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984eb7b9fd5686c/Documents/ACAR DATA ANALYSIS/"/>
    </mc:Choice>
  </mc:AlternateContent>
  <xr:revisionPtr revIDLastSave="903" documentId="13_ncr:1_{863FC567-AC7E-440B-B60F-420F517490D0}" xr6:coauthVersionLast="47" xr6:coauthVersionMax="47" xr10:uidLastSave="{70E95F62-F75F-4B47-8601-D8CCEB216217}"/>
  <bookViews>
    <workbookView xWindow="-108" yWindow="-108" windowWidth="23256" windowHeight="12576" activeTab="1" xr2:uid="{00000000-000D-0000-FFFF-FFFF00000000}"/>
  </bookViews>
  <sheets>
    <sheet name="All-World" sheetId="5" r:id="rId1"/>
    <sheet name="Country-Index Data" sheetId="8" r:id="rId2"/>
    <sheet name="All-World (High Tech)" sheetId="7" r:id="rId3"/>
    <sheet name="European Union" sheetId="1" r:id="rId4"/>
    <sheet name="WGI (Rescaled)" sheetId="9" r:id="rId5"/>
    <sheet name="Sheet2" sheetId="6" r:id="rId6"/>
    <sheet name="Search Criteria" sheetId="4" r:id="rId7"/>
  </sheets>
  <externalReferences>
    <externalReference r:id="rId8"/>
  </externalReferences>
  <definedNames>
    <definedName name="_xlnm._FilterDatabase" localSheetId="0" hidden="1">'All-World'!$A$1:$AP$1459</definedName>
    <definedName name="_xlnm._FilterDatabase" localSheetId="2" hidden="1">'All-World (High Tech)'!$A$1:$AC$1539</definedName>
    <definedName name="_xlnm._FilterDatabase" localSheetId="3" hidden="1">'European Union'!$A$1:$AC$1539</definedName>
  </definedName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1424" i="5" l="1"/>
  <c r="U1459" i="5"/>
  <c r="U1458" i="5"/>
  <c r="U1457" i="5"/>
  <c r="U1456" i="5"/>
  <c r="U1455" i="5"/>
  <c r="U1454" i="5"/>
  <c r="U1453" i="5"/>
  <c r="U1452" i="5"/>
  <c r="U1451" i="5"/>
  <c r="U1450" i="5"/>
  <c r="U1449" i="5"/>
  <c r="U1448" i="5"/>
  <c r="U1447" i="5"/>
  <c r="U1446" i="5"/>
  <c r="U1445" i="5"/>
  <c r="U1444" i="5"/>
  <c r="U1443" i="5"/>
  <c r="U1442" i="5"/>
  <c r="U1441" i="5"/>
  <c r="U1440" i="5"/>
  <c r="U1439" i="5"/>
  <c r="U1438" i="5"/>
  <c r="U1437" i="5"/>
  <c r="U1436" i="5"/>
  <c r="U1435" i="5"/>
  <c r="U1434" i="5"/>
  <c r="U1433" i="5"/>
  <c r="U1432" i="5"/>
  <c r="U1431" i="5"/>
  <c r="U1430" i="5"/>
  <c r="U1429" i="5"/>
  <c r="U1428" i="5"/>
  <c r="U1427" i="5"/>
  <c r="U1426" i="5"/>
  <c r="U1425" i="5"/>
  <c r="U1424" i="5"/>
  <c r="U1423" i="5"/>
  <c r="U1422" i="5"/>
  <c r="U1421" i="5"/>
  <c r="U1420" i="5"/>
  <c r="U1419" i="5"/>
  <c r="U1418" i="5"/>
  <c r="U1417" i="5"/>
  <c r="U1416" i="5"/>
  <c r="U1415" i="5"/>
  <c r="U1414" i="5"/>
  <c r="U1413" i="5"/>
  <c r="U1412" i="5"/>
  <c r="U1411" i="5"/>
  <c r="U1410" i="5"/>
  <c r="U1409" i="5"/>
  <c r="U1408" i="5"/>
  <c r="U1407" i="5"/>
  <c r="U1406" i="5"/>
  <c r="U1405" i="5"/>
  <c r="U1404" i="5"/>
  <c r="U1403" i="5"/>
  <c r="U1402" i="5"/>
  <c r="U1401" i="5"/>
  <c r="U1400" i="5"/>
  <c r="U1399" i="5"/>
  <c r="U1398" i="5"/>
  <c r="U1397" i="5"/>
  <c r="U1396" i="5"/>
  <c r="U1395" i="5"/>
  <c r="U1394" i="5"/>
  <c r="U1393" i="5"/>
  <c r="U1392" i="5"/>
  <c r="U1391" i="5"/>
  <c r="U1390" i="5"/>
  <c r="U1389" i="5"/>
  <c r="U1388" i="5"/>
  <c r="U1387" i="5"/>
  <c r="U1386" i="5"/>
  <c r="U1385" i="5"/>
  <c r="U1384" i="5"/>
  <c r="U1383" i="5"/>
  <c r="U1382" i="5"/>
  <c r="U1381" i="5"/>
  <c r="U1380" i="5"/>
  <c r="U1379" i="5"/>
  <c r="U1378" i="5"/>
  <c r="U1377" i="5"/>
  <c r="U1376" i="5"/>
  <c r="U1375" i="5"/>
  <c r="U1374" i="5"/>
  <c r="U1373" i="5"/>
  <c r="U1372" i="5"/>
  <c r="U1371" i="5"/>
  <c r="U1370" i="5"/>
  <c r="U1369" i="5"/>
  <c r="U1368" i="5"/>
  <c r="U1367" i="5"/>
  <c r="U1366" i="5"/>
  <c r="U1365" i="5"/>
  <c r="U1364" i="5"/>
  <c r="U1363" i="5"/>
  <c r="U1362" i="5"/>
  <c r="U1361" i="5"/>
  <c r="U1360" i="5"/>
  <c r="U1359" i="5"/>
  <c r="U1358" i="5"/>
  <c r="U1357" i="5"/>
  <c r="U1356" i="5"/>
  <c r="U1355" i="5"/>
  <c r="U1354" i="5"/>
  <c r="U1353" i="5"/>
  <c r="U1352" i="5"/>
  <c r="U1351" i="5"/>
  <c r="U1350" i="5"/>
  <c r="U1349" i="5"/>
  <c r="U1348" i="5"/>
  <c r="U1347" i="5"/>
  <c r="U1346" i="5"/>
  <c r="U1345" i="5"/>
  <c r="U1344" i="5"/>
  <c r="U1343" i="5"/>
  <c r="U1342" i="5"/>
  <c r="U1341" i="5"/>
  <c r="U1340" i="5"/>
  <c r="U1339" i="5"/>
  <c r="U1338" i="5"/>
  <c r="U1337" i="5"/>
  <c r="U1336" i="5"/>
  <c r="U1335" i="5"/>
  <c r="U1334" i="5"/>
  <c r="U1333" i="5"/>
  <c r="U1332" i="5"/>
  <c r="U1331" i="5"/>
  <c r="U1330" i="5"/>
  <c r="U1329" i="5"/>
  <c r="U1328" i="5"/>
  <c r="U1327" i="5"/>
  <c r="U1326" i="5"/>
  <c r="U1325" i="5"/>
  <c r="U1324" i="5"/>
  <c r="U1323" i="5"/>
  <c r="U1322" i="5"/>
  <c r="U1321" i="5"/>
  <c r="U1320" i="5"/>
  <c r="U1319" i="5"/>
  <c r="U1318" i="5"/>
  <c r="U1317" i="5"/>
  <c r="U1316" i="5"/>
  <c r="U1315" i="5"/>
  <c r="U1314" i="5"/>
  <c r="U1313" i="5"/>
  <c r="U1312" i="5"/>
  <c r="U1311" i="5"/>
  <c r="U1310" i="5"/>
  <c r="U1309" i="5"/>
  <c r="U1308" i="5"/>
  <c r="U1307" i="5"/>
  <c r="U1306" i="5"/>
  <c r="U1305" i="5"/>
  <c r="U1304" i="5"/>
  <c r="U1303" i="5"/>
  <c r="U1302" i="5"/>
  <c r="U1301" i="5"/>
  <c r="U1300" i="5"/>
  <c r="U1299" i="5"/>
  <c r="U1298" i="5"/>
  <c r="U1297" i="5"/>
  <c r="U1296" i="5"/>
  <c r="U1295" i="5"/>
  <c r="U1294" i="5"/>
  <c r="U1293" i="5"/>
  <c r="U1292" i="5"/>
  <c r="U1291" i="5"/>
  <c r="U1290" i="5"/>
  <c r="U1289" i="5"/>
  <c r="U1288" i="5"/>
  <c r="U1287" i="5"/>
  <c r="U1286" i="5"/>
  <c r="U1285" i="5"/>
  <c r="U1284" i="5"/>
  <c r="U1283" i="5"/>
  <c r="U1282" i="5"/>
  <c r="U1281" i="5"/>
  <c r="U1280" i="5"/>
  <c r="U1279" i="5"/>
  <c r="U1278" i="5"/>
  <c r="U1277" i="5"/>
  <c r="U1276" i="5"/>
  <c r="U1275" i="5"/>
  <c r="U1274" i="5"/>
  <c r="U1273" i="5"/>
  <c r="U1272" i="5"/>
  <c r="U1271" i="5"/>
  <c r="U1270" i="5"/>
  <c r="U1269" i="5"/>
  <c r="U1268" i="5"/>
  <c r="U1267" i="5"/>
  <c r="U1266" i="5"/>
  <c r="U1265" i="5"/>
  <c r="U1264" i="5"/>
  <c r="U1263" i="5"/>
  <c r="U1262" i="5"/>
  <c r="U1261" i="5"/>
  <c r="U1260" i="5"/>
  <c r="U1259" i="5"/>
  <c r="U1258" i="5"/>
  <c r="U1257" i="5"/>
  <c r="U1256" i="5"/>
  <c r="U1255" i="5"/>
  <c r="U1254" i="5"/>
  <c r="U1253" i="5"/>
  <c r="U1252" i="5"/>
  <c r="U1251" i="5"/>
  <c r="U1250" i="5"/>
  <c r="U1249" i="5"/>
  <c r="U1248" i="5"/>
  <c r="U1247" i="5"/>
  <c r="U1246" i="5"/>
  <c r="U1245" i="5"/>
  <c r="U1244" i="5"/>
  <c r="U1243" i="5"/>
  <c r="U1242" i="5"/>
  <c r="U1241" i="5"/>
  <c r="U1240" i="5"/>
  <c r="U1239" i="5"/>
  <c r="U1238" i="5"/>
  <c r="U1237" i="5"/>
  <c r="U1236" i="5"/>
  <c r="U1235" i="5"/>
  <c r="U1234" i="5"/>
  <c r="U1233" i="5"/>
  <c r="U1232" i="5"/>
  <c r="U1231" i="5"/>
  <c r="U1230" i="5"/>
  <c r="U1229" i="5"/>
  <c r="U1228" i="5"/>
  <c r="U1227" i="5"/>
  <c r="U1226" i="5"/>
  <c r="U1225" i="5"/>
  <c r="U1224" i="5"/>
  <c r="U1223" i="5"/>
  <c r="U1222" i="5"/>
  <c r="U1221" i="5"/>
  <c r="U1220" i="5"/>
  <c r="U1219" i="5"/>
  <c r="U1218" i="5"/>
  <c r="U1217" i="5"/>
  <c r="U1216" i="5"/>
  <c r="U1215" i="5"/>
  <c r="U1214" i="5"/>
  <c r="U1213" i="5"/>
  <c r="U1212" i="5"/>
  <c r="U1211" i="5"/>
  <c r="U1210" i="5"/>
  <c r="U1209" i="5"/>
  <c r="U1208" i="5"/>
  <c r="U1207" i="5"/>
  <c r="U1206" i="5"/>
  <c r="U1205" i="5"/>
  <c r="U1204" i="5"/>
  <c r="U1203" i="5"/>
  <c r="U1202" i="5"/>
  <c r="U1201" i="5"/>
  <c r="U1200" i="5"/>
  <c r="U1199" i="5"/>
  <c r="U1198" i="5"/>
  <c r="U1197" i="5"/>
  <c r="U1196" i="5"/>
  <c r="U1195" i="5"/>
  <c r="U1194" i="5"/>
  <c r="U1193" i="5"/>
  <c r="U1192" i="5"/>
  <c r="U1191" i="5"/>
  <c r="U1190" i="5"/>
  <c r="U1189" i="5"/>
  <c r="U1188" i="5"/>
  <c r="U1187" i="5"/>
  <c r="U1186" i="5"/>
  <c r="U1185" i="5"/>
  <c r="U1184" i="5"/>
  <c r="U1183" i="5"/>
  <c r="U1182" i="5"/>
  <c r="U1181" i="5"/>
  <c r="U1180" i="5"/>
  <c r="U1179" i="5"/>
  <c r="U1178" i="5"/>
  <c r="U1177" i="5"/>
  <c r="U1176" i="5"/>
  <c r="U1175" i="5"/>
  <c r="U1174" i="5"/>
  <c r="U1173" i="5"/>
  <c r="U1172" i="5"/>
  <c r="U1171" i="5"/>
  <c r="U1170" i="5"/>
  <c r="U1169" i="5"/>
  <c r="U1168" i="5"/>
  <c r="U1167" i="5"/>
  <c r="U1166" i="5"/>
  <c r="U1165" i="5"/>
  <c r="U1164" i="5"/>
  <c r="U1163" i="5"/>
  <c r="U1162" i="5"/>
  <c r="U1161" i="5"/>
  <c r="U1160" i="5"/>
  <c r="U1159" i="5"/>
  <c r="U1158" i="5"/>
  <c r="U1157" i="5"/>
  <c r="U1156" i="5"/>
  <c r="U1155" i="5"/>
  <c r="U1154" i="5"/>
  <c r="U1153" i="5"/>
  <c r="U1152" i="5"/>
  <c r="U1151" i="5"/>
  <c r="U1150" i="5"/>
  <c r="U1149" i="5"/>
  <c r="U1148" i="5"/>
  <c r="U1147" i="5"/>
  <c r="U1146" i="5"/>
  <c r="U1145" i="5"/>
  <c r="U1144" i="5"/>
  <c r="U1143" i="5"/>
  <c r="U1142" i="5"/>
  <c r="U1141" i="5"/>
  <c r="U1140" i="5"/>
  <c r="U1139" i="5"/>
  <c r="U1138" i="5"/>
  <c r="U1137" i="5"/>
  <c r="U1136" i="5"/>
  <c r="U1135" i="5"/>
  <c r="U1134" i="5"/>
  <c r="U1133" i="5"/>
  <c r="U1132" i="5"/>
  <c r="U1131" i="5"/>
  <c r="U1130" i="5"/>
  <c r="U1129" i="5"/>
  <c r="U1128" i="5"/>
  <c r="U1127" i="5"/>
  <c r="U1126" i="5"/>
  <c r="U1125" i="5"/>
  <c r="U1124" i="5"/>
  <c r="U1123" i="5"/>
  <c r="U1122" i="5"/>
  <c r="U1121" i="5"/>
  <c r="U1120" i="5"/>
  <c r="U1119" i="5"/>
  <c r="U1118" i="5"/>
  <c r="U1117" i="5"/>
  <c r="U1116" i="5"/>
  <c r="U1115" i="5"/>
  <c r="U1114" i="5"/>
  <c r="U1113" i="5"/>
  <c r="U1112" i="5"/>
  <c r="U1111" i="5"/>
  <c r="U1110" i="5"/>
  <c r="U1109" i="5"/>
  <c r="U1108" i="5"/>
  <c r="U1107" i="5"/>
  <c r="U1106" i="5"/>
  <c r="U1105" i="5"/>
  <c r="U1104" i="5"/>
  <c r="U1103" i="5"/>
  <c r="U1102" i="5"/>
  <c r="U1101" i="5"/>
  <c r="U1100" i="5"/>
  <c r="U1099" i="5"/>
  <c r="U1098" i="5"/>
  <c r="U1097" i="5"/>
  <c r="U1096" i="5"/>
  <c r="U1095" i="5"/>
  <c r="U1094" i="5"/>
  <c r="U1093" i="5"/>
  <c r="U1092" i="5"/>
  <c r="U1091" i="5"/>
  <c r="U1090" i="5"/>
  <c r="U1089" i="5"/>
  <c r="U1088" i="5"/>
  <c r="U1087" i="5"/>
  <c r="U1086" i="5"/>
  <c r="U1085" i="5"/>
  <c r="U1084" i="5"/>
  <c r="U1083" i="5"/>
  <c r="U1082" i="5"/>
  <c r="U1081" i="5"/>
  <c r="U1080" i="5"/>
  <c r="U1079" i="5"/>
  <c r="U1078" i="5"/>
  <c r="U1077" i="5"/>
  <c r="U1076" i="5"/>
  <c r="U1075" i="5"/>
  <c r="U1074" i="5"/>
  <c r="U1073" i="5"/>
  <c r="U1072" i="5"/>
  <c r="U1071" i="5"/>
  <c r="U1070" i="5"/>
  <c r="U1069" i="5"/>
  <c r="U1068" i="5"/>
  <c r="U1067" i="5"/>
  <c r="U1066" i="5"/>
  <c r="U1065" i="5"/>
  <c r="U1064" i="5"/>
  <c r="U1063" i="5"/>
  <c r="U1062" i="5"/>
  <c r="U1061" i="5"/>
  <c r="U1060" i="5"/>
  <c r="U1059" i="5"/>
  <c r="U1058" i="5"/>
  <c r="U1057" i="5"/>
  <c r="U1056" i="5"/>
  <c r="U1055" i="5"/>
  <c r="U1054" i="5"/>
  <c r="U1053" i="5"/>
  <c r="U1052" i="5"/>
  <c r="U1051" i="5"/>
  <c r="U1050" i="5"/>
  <c r="U1049" i="5"/>
  <c r="U1048" i="5"/>
  <c r="U1047" i="5"/>
  <c r="U1046" i="5"/>
  <c r="U1045" i="5"/>
  <c r="U1044" i="5"/>
  <c r="U1043" i="5"/>
  <c r="U1042" i="5"/>
  <c r="U1041" i="5"/>
  <c r="U1040" i="5"/>
  <c r="U1039" i="5"/>
  <c r="U1038" i="5"/>
  <c r="U1037" i="5"/>
  <c r="U1036" i="5"/>
  <c r="U1035" i="5"/>
  <c r="U1034" i="5"/>
  <c r="U1033" i="5"/>
  <c r="U1032" i="5"/>
  <c r="U1031" i="5"/>
  <c r="U1030" i="5"/>
  <c r="U1029" i="5"/>
  <c r="U1028" i="5"/>
  <c r="U1027" i="5"/>
  <c r="U1026" i="5"/>
  <c r="U1025" i="5"/>
  <c r="U1024" i="5"/>
  <c r="U1023" i="5"/>
  <c r="U1022" i="5"/>
  <c r="U1021" i="5"/>
  <c r="U1020" i="5"/>
  <c r="U1019" i="5"/>
  <c r="U1018" i="5"/>
  <c r="U1017" i="5"/>
  <c r="U1016" i="5"/>
  <c r="U1015" i="5"/>
  <c r="U1014" i="5"/>
  <c r="U1013" i="5"/>
  <c r="U1012" i="5"/>
  <c r="U1011" i="5"/>
  <c r="U1010" i="5"/>
  <c r="U1009" i="5"/>
  <c r="U1008" i="5"/>
  <c r="U1007" i="5"/>
  <c r="U1006" i="5"/>
  <c r="U1005" i="5"/>
  <c r="U1004" i="5"/>
  <c r="U1003" i="5"/>
  <c r="U1002" i="5"/>
  <c r="U1001" i="5"/>
  <c r="U1000" i="5"/>
  <c r="U999" i="5"/>
  <c r="U998" i="5"/>
  <c r="U997" i="5"/>
  <c r="U996" i="5"/>
  <c r="U995" i="5"/>
  <c r="U994" i="5"/>
  <c r="U993" i="5"/>
  <c r="U992" i="5"/>
  <c r="U991" i="5"/>
  <c r="U990" i="5"/>
  <c r="U989" i="5"/>
  <c r="U988" i="5"/>
  <c r="U987" i="5"/>
  <c r="U986" i="5"/>
  <c r="U985" i="5"/>
  <c r="U984" i="5"/>
  <c r="U983" i="5"/>
  <c r="U982" i="5"/>
  <c r="U981" i="5"/>
  <c r="U980" i="5"/>
  <c r="U979" i="5"/>
  <c r="U978" i="5"/>
  <c r="U977" i="5"/>
  <c r="U976" i="5"/>
  <c r="U975" i="5"/>
  <c r="U974" i="5"/>
  <c r="U973" i="5"/>
  <c r="U972" i="5"/>
  <c r="U971" i="5"/>
  <c r="U970" i="5"/>
  <c r="U969" i="5"/>
  <c r="U968" i="5"/>
  <c r="U967" i="5"/>
  <c r="U966" i="5"/>
  <c r="U965" i="5"/>
  <c r="U964" i="5"/>
  <c r="U963" i="5"/>
  <c r="U962" i="5"/>
  <c r="U961" i="5"/>
  <c r="U960" i="5"/>
  <c r="U959" i="5"/>
  <c r="U958" i="5"/>
  <c r="U957" i="5"/>
  <c r="U956" i="5"/>
  <c r="U955" i="5"/>
  <c r="U954" i="5"/>
  <c r="U953" i="5"/>
  <c r="U952" i="5"/>
  <c r="U951" i="5"/>
  <c r="U950" i="5"/>
  <c r="U949" i="5"/>
  <c r="U948" i="5"/>
  <c r="U947" i="5"/>
  <c r="U946" i="5"/>
  <c r="U945" i="5"/>
  <c r="U944" i="5"/>
  <c r="U943" i="5"/>
  <c r="U942" i="5"/>
  <c r="U941" i="5"/>
  <c r="U940" i="5"/>
  <c r="U939" i="5"/>
  <c r="U938" i="5"/>
  <c r="U937" i="5"/>
  <c r="U936" i="5"/>
  <c r="U935" i="5"/>
  <c r="U934" i="5"/>
  <c r="U933" i="5"/>
  <c r="U932" i="5"/>
  <c r="U931" i="5"/>
  <c r="U930" i="5"/>
  <c r="U929" i="5"/>
  <c r="U928" i="5"/>
  <c r="U927" i="5"/>
  <c r="U926" i="5"/>
  <c r="U925" i="5"/>
  <c r="U924" i="5"/>
  <c r="U923" i="5"/>
  <c r="U922" i="5"/>
  <c r="U921" i="5"/>
  <c r="U920" i="5"/>
  <c r="U919" i="5"/>
  <c r="U918" i="5"/>
  <c r="U917" i="5"/>
  <c r="U916" i="5"/>
  <c r="U915" i="5"/>
  <c r="U914" i="5"/>
  <c r="U913" i="5"/>
  <c r="U912" i="5"/>
  <c r="U911" i="5"/>
  <c r="U910" i="5"/>
  <c r="U909" i="5"/>
  <c r="U908" i="5"/>
  <c r="U907" i="5"/>
  <c r="U906" i="5"/>
  <c r="U905" i="5"/>
  <c r="U904" i="5"/>
  <c r="U903" i="5"/>
  <c r="U902" i="5"/>
  <c r="U901" i="5"/>
  <c r="U900" i="5"/>
  <c r="U899" i="5"/>
  <c r="U898" i="5"/>
  <c r="U897" i="5"/>
  <c r="U896" i="5"/>
  <c r="U895" i="5"/>
  <c r="U894" i="5"/>
  <c r="U893" i="5"/>
  <c r="U892" i="5"/>
  <c r="U891" i="5"/>
  <c r="U890" i="5"/>
  <c r="U889" i="5"/>
  <c r="U888" i="5"/>
  <c r="U887" i="5"/>
  <c r="U886" i="5"/>
  <c r="U885" i="5"/>
  <c r="U884" i="5"/>
  <c r="U883" i="5"/>
  <c r="U882" i="5"/>
  <c r="U881" i="5"/>
  <c r="U880" i="5"/>
  <c r="U879" i="5"/>
  <c r="U878" i="5"/>
  <c r="U877" i="5"/>
  <c r="U876" i="5"/>
  <c r="U875" i="5"/>
  <c r="U874" i="5"/>
  <c r="U873" i="5"/>
  <c r="U872" i="5"/>
  <c r="U871" i="5"/>
  <c r="U870" i="5"/>
  <c r="U869" i="5"/>
  <c r="U868" i="5"/>
  <c r="U867" i="5"/>
  <c r="U866" i="5"/>
  <c r="U865" i="5"/>
  <c r="U864" i="5"/>
  <c r="U863" i="5"/>
  <c r="U862" i="5"/>
  <c r="U861" i="5"/>
  <c r="U860" i="5"/>
  <c r="U859" i="5"/>
  <c r="U858" i="5"/>
  <c r="U857" i="5"/>
  <c r="U856" i="5"/>
  <c r="U855" i="5"/>
  <c r="U854" i="5"/>
  <c r="U853" i="5"/>
  <c r="U852" i="5"/>
  <c r="U851" i="5"/>
  <c r="U850" i="5"/>
  <c r="U849" i="5"/>
  <c r="U848" i="5"/>
  <c r="U847" i="5"/>
  <c r="U846" i="5"/>
  <c r="U845" i="5"/>
  <c r="U844" i="5"/>
  <c r="U843" i="5"/>
  <c r="U842" i="5"/>
  <c r="U841" i="5"/>
  <c r="U840" i="5"/>
  <c r="U839" i="5"/>
  <c r="U838" i="5"/>
  <c r="U837" i="5"/>
  <c r="U836" i="5"/>
  <c r="U835" i="5"/>
  <c r="U834" i="5"/>
  <c r="U833" i="5"/>
  <c r="U832" i="5"/>
  <c r="U831" i="5"/>
  <c r="U830" i="5"/>
  <c r="U829" i="5"/>
  <c r="U828" i="5"/>
  <c r="U827" i="5"/>
  <c r="U826" i="5"/>
  <c r="U825" i="5"/>
  <c r="U824" i="5"/>
  <c r="U823" i="5"/>
  <c r="U822" i="5"/>
  <c r="U821" i="5"/>
  <c r="U820" i="5"/>
  <c r="U819" i="5"/>
  <c r="U818" i="5"/>
  <c r="U817" i="5"/>
  <c r="U816" i="5"/>
  <c r="U815" i="5"/>
  <c r="U814" i="5"/>
  <c r="U813" i="5"/>
  <c r="U812" i="5"/>
  <c r="U811" i="5"/>
  <c r="U810" i="5"/>
  <c r="U809" i="5"/>
  <c r="U808" i="5"/>
  <c r="U807" i="5"/>
  <c r="U806" i="5"/>
  <c r="U805" i="5"/>
  <c r="U804" i="5"/>
  <c r="U803" i="5"/>
  <c r="U802" i="5"/>
  <c r="U801" i="5"/>
  <c r="U800" i="5"/>
  <c r="U799" i="5"/>
  <c r="U798" i="5"/>
  <c r="U797" i="5"/>
  <c r="U796" i="5"/>
  <c r="U795" i="5"/>
  <c r="U794" i="5"/>
  <c r="U793" i="5"/>
  <c r="U792" i="5"/>
  <c r="U791" i="5"/>
  <c r="U790" i="5"/>
  <c r="U789" i="5"/>
  <c r="U788" i="5"/>
  <c r="U787" i="5"/>
  <c r="U786" i="5"/>
  <c r="U785" i="5"/>
  <c r="U784" i="5"/>
  <c r="U783" i="5"/>
  <c r="U782" i="5"/>
  <c r="U781" i="5"/>
  <c r="U780" i="5"/>
  <c r="U779" i="5"/>
  <c r="U778" i="5"/>
  <c r="U777" i="5"/>
  <c r="U776" i="5"/>
  <c r="U775" i="5"/>
  <c r="U774" i="5"/>
  <c r="U773" i="5"/>
  <c r="U772" i="5"/>
  <c r="U771" i="5"/>
  <c r="U770" i="5"/>
  <c r="U769" i="5"/>
  <c r="U768" i="5"/>
  <c r="U767" i="5"/>
  <c r="U766" i="5"/>
  <c r="U765" i="5"/>
  <c r="U764" i="5"/>
  <c r="U763" i="5"/>
  <c r="U762" i="5"/>
  <c r="U761" i="5"/>
  <c r="U760" i="5"/>
  <c r="U759" i="5"/>
  <c r="U758" i="5"/>
  <c r="U757" i="5"/>
  <c r="U756" i="5"/>
  <c r="U755" i="5"/>
  <c r="U754" i="5"/>
  <c r="U753" i="5"/>
  <c r="U752" i="5"/>
  <c r="U751" i="5"/>
  <c r="U750" i="5"/>
  <c r="U749" i="5"/>
  <c r="U748" i="5"/>
  <c r="U747" i="5"/>
  <c r="U746" i="5"/>
  <c r="U745" i="5"/>
  <c r="U744" i="5"/>
  <c r="U743" i="5"/>
  <c r="U742" i="5"/>
  <c r="U741" i="5"/>
  <c r="U740" i="5"/>
  <c r="U739" i="5"/>
  <c r="U738" i="5"/>
  <c r="U737" i="5"/>
  <c r="U736" i="5"/>
  <c r="U735" i="5"/>
  <c r="U734" i="5"/>
  <c r="U733" i="5"/>
  <c r="U732" i="5"/>
  <c r="U731" i="5"/>
  <c r="U730" i="5"/>
  <c r="U729" i="5"/>
  <c r="U728" i="5"/>
  <c r="U727" i="5"/>
  <c r="U726" i="5"/>
  <c r="U725" i="5"/>
  <c r="U724" i="5"/>
  <c r="U723" i="5"/>
  <c r="U722" i="5"/>
  <c r="U721" i="5"/>
  <c r="U720" i="5"/>
  <c r="U719" i="5"/>
  <c r="U718" i="5"/>
  <c r="U717" i="5"/>
  <c r="U716" i="5"/>
  <c r="U715" i="5"/>
  <c r="U714" i="5"/>
  <c r="U713" i="5"/>
  <c r="U712" i="5"/>
  <c r="U711" i="5"/>
  <c r="U710" i="5"/>
  <c r="U709" i="5"/>
  <c r="U708" i="5"/>
  <c r="U707" i="5"/>
  <c r="U706" i="5"/>
  <c r="U705" i="5"/>
  <c r="U704" i="5"/>
  <c r="U703" i="5"/>
  <c r="U702" i="5"/>
  <c r="U701" i="5"/>
  <c r="U700" i="5"/>
  <c r="U699" i="5"/>
  <c r="U698" i="5"/>
  <c r="U697" i="5"/>
  <c r="U696" i="5"/>
  <c r="U695" i="5"/>
  <c r="U694" i="5"/>
  <c r="U693" i="5"/>
  <c r="U692" i="5"/>
  <c r="U691" i="5"/>
  <c r="U690" i="5"/>
  <c r="U689" i="5"/>
  <c r="U688" i="5"/>
  <c r="U687" i="5"/>
  <c r="U686" i="5"/>
  <c r="U685" i="5"/>
  <c r="U684" i="5"/>
  <c r="U683" i="5"/>
  <c r="U682" i="5"/>
  <c r="U681" i="5"/>
  <c r="U680" i="5"/>
  <c r="U679" i="5"/>
  <c r="U678" i="5"/>
  <c r="U677" i="5"/>
  <c r="U676" i="5"/>
  <c r="U675" i="5"/>
  <c r="U674" i="5"/>
  <c r="U673" i="5"/>
  <c r="U672" i="5"/>
  <c r="U671" i="5"/>
  <c r="U670" i="5"/>
  <c r="U669" i="5"/>
  <c r="U668" i="5"/>
  <c r="U667" i="5"/>
  <c r="U666" i="5"/>
  <c r="U665" i="5"/>
  <c r="U664" i="5"/>
  <c r="U663" i="5"/>
  <c r="U662" i="5"/>
  <c r="U661" i="5"/>
  <c r="U660" i="5"/>
  <c r="U659" i="5"/>
  <c r="U658" i="5"/>
  <c r="U657" i="5"/>
  <c r="U656" i="5"/>
  <c r="U655" i="5"/>
  <c r="U654" i="5"/>
  <c r="U653" i="5"/>
  <c r="U652" i="5"/>
  <c r="U651" i="5"/>
  <c r="U650" i="5"/>
  <c r="U649" i="5"/>
  <c r="U648" i="5"/>
  <c r="U647" i="5"/>
  <c r="U646" i="5"/>
  <c r="U645" i="5"/>
  <c r="U644" i="5"/>
  <c r="U643" i="5"/>
  <c r="U642" i="5"/>
  <c r="U641" i="5"/>
  <c r="U640" i="5"/>
  <c r="U639" i="5"/>
  <c r="U638" i="5"/>
  <c r="U637" i="5"/>
  <c r="U636" i="5"/>
  <c r="U635" i="5"/>
  <c r="U634" i="5"/>
  <c r="U633" i="5"/>
  <c r="U632" i="5"/>
  <c r="U631" i="5"/>
  <c r="U630" i="5"/>
  <c r="U629" i="5"/>
  <c r="U628" i="5"/>
  <c r="U627" i="5"/>
  <c r="U626" i="5"/>
  <c r="U625" i="5"/>
  <c r="U624" i="5"/>
  <c r="U623" i="5"/>
  <c r="U622" i="5"/>
  <c r="U621" i="5"/>
  <c r="U620" i="5"/>
  <c r="U619" i="5"/>
  <c r="U618" i="5"/>
  <c r="U617" i="5"/>
  <c r="U616" i="5"/>
  <c r="U615" i="5"/>
  <c r="U614" i="5"/>
  <c r="U613" i="5"/>
  <c r="U612" i="5"/>
  <c r="U611" i="5"/>
  <c r="U610" i="5"/>
  <c r="U609" i="5"/>
  <c r="U608" i="5"/>
  <c r="U607" i="5"/>
  <c r="U606" i="5"/>
  <c r="U605" i="5"/>
  <c r="U604" i="5"/>
  <c r="U603" i="5"/>
  <c r="U602" i="5"/>
  <c r="U601" i="5"/>
  <c r="U600" i="5"/>
  <c r="U599" i="5"/>
  <c r="U598" i="5"/>
  <c r="U597" i="5"/>
  <c r="U596" i="5"/>
  <c r="U595" i="5"/>
  <c r="U594" i="5"/>
  <c r="U593" i="5"/>
  <c r="U592" i="5"/>
  <c r="U591" i="5"/>
  <c r="U590" i="5"/>
  <c r="U589" i="5"/>
  <c r="U588" i="5"/>
  <c r="U587" i="5"/>
  <c r="U586" i="5"/>
  <c r="U585" i="5"/>
  <c r="U584" i="5"/>
  <c r="U583" i="5"/>
  <c r="U582" i="5"/>
  <c r="U581" i="5"/>
  <c r="U580" i="5"/>
  <c r="U579" i="5"/>
  <c r="U578" i="5"/>
  <c r="U577" i="5"/>
  <c r="U576" i="5"/>
  <c r="U575" i="5"/>
  <c r="U574" i="5"/>
  <c r="U573" i="5"/>
  <c r="U572" i="5"/>
  <c r="U571" i="5"/>
  <c r="U570" i="5"/>
  <c r="U569" i="5"/>
  <c r="U568" i="5"/>
  <c r="U567" i="5"/>
  <c r="U566" i="5"/>
  <c r="U565" i="5"/>
  <c r="U564" i="5"/>
  <c r="U563" i="5"/>
  <c r="U562" i="5"/>
  <c r="U561" i="5"/>
  <c r="U560" i="5"/>
  <c r="U559" i="5"/>
  <c r="U558" i="5"/>
  <c r="U557" i="5"/>
  <c r="U556" i="5"/>
  <c r="U555" i="5"/>
  <c r="U554" i="5"/>
  <c r="U553" i="5"/>
  <c r="U552" i="5"/>
  <c r="U551" i="5"/>
  <c r="U550" i="5"/>
  <c r="U549" i="5"/>
  <c r="U548" i="5"/>
  <c r="U547" i="5"/>
  <c r="U546" i="5"/>
  <c r="U545" i="5"/>
  <c r="U544" i="5"/>
  <c r="U543" i="5"/>
  <c r="U542" i="5"/>
  <c r="U541" i="5"/>
  <c r="U540" i="5"/>
  <c r="U539" i="5"/>
  <c r="U538" i="5"/>
  <c r="U537" i="5"/>
  <c r="U536" i="5"/>
  <c r="U535" i="5"/>
  <c r="U534" i="5"/>
  <c r="U533" i="5"/>
  <c r="U532" i="5"/>
  <c r="U531" i="5"/>
  <c r="U530" i="5"/>
  <c r="U529" i="5"/>
  <c r="U528" i="5"/>
  <c r="U527" i="5"/>
  <c r="U526" i="5"/>
  <c r="U525" i="5"/>
  <c r="U524" i="5"/>
  <c r="U523" i="5"/>
  <c r="U522" i="5"/>
  <c r="U521" i="5"/>
  <c r="U520" i="5"/>
  <c r="U519" i="5"/>
  <c r="U518" i="5"/>
  <c r="U517" i="5"/>
  <c r="U516" i="5"/>
  <c r="U515" i="5"/>
  <c r="U514" i="5"/>
  <c r="U513" i="5"/>
  <c r="U512" i="5"/>
  <c r="U511" i="5"/>
  <c r="U510" i="5"/>
  <c r="U509" i="5"/>
  <c r="U508" i="5"/>
  <c r="U507" i="5"/>
  <c r="U506" i="5"/>
  <c r="U505" i="5"/>
  <c r="U504" i="5"/>
  <c r="U503" i="5"/>
  <c r="U502" i="5"/>
  <c r="U501" i="5"/>
  <c r="U500" i="5"/>
  <c r="U499" i="5"/>
  <c r="U498" i="5"/>
  <c r="U497" i="5"/>
  <c r="U496" i="5"/>
  <c r="U495" i="5"/>
  <c r="U494" i="5"/>
  <c r="U493" i="5"/>
  <c r="U492" i="5"/>
  <c r="U491" i="5"/>
  <c r="U490" i="5"/>
  <c r="U489" i="5"/>
  <c r="U488" i="5"/>
  <c r="U487" i="5"/>
  <c r="U486" i="5"/>
  <c r="U485" i="5"/>
  <c r="U484" i="5"/>
  <c r="U483" i="5"/>
  <c r="U482" i="5"/>
  <c r="U481" i="5"/>
  <c r="U480" i="5"/>
  <c r="U479" i="5"/>
  <c r="U478" i="5"/>
  <c r="U477" i="5"/>
  <c r="U476" i="5"/>
  <c r="U475" i="5"/>
  <c r="U474" i="5"/>
  <c r="U473" i="5"/>
  <c r="U472" i="5"/>
  <c r="U471" i="5"/>
  <c r="U470" i="5"/>
  <c r="U469" i="5"/>
  <c r="U468" i="5"/>
  <c r="U467" i="5"/>
  <c r="U466" i="5"/>
  <c r="U465" i="5"/>
  <c r="U464" i="5"/>
  <c r="U463" i="5"/>
  <c r="U462" i="5"/>
  <c r="U461" i="5"/>
  <c r="U460" i="5"/>
  <c r="U459" i="5"/>
  <c r="U458" i="5"/>
  <c r="U457" i="5"/>
  <c r="U456" i="5"/>
  <c r="U455" i="5"/>
  <c r="U454" i="5"/>
  <c r="U453" i="5"/>
  <c r="U452" i="5"/>
  <c r="U451" i="5"/>
  <c r="U450" i="5"/>
  <c r="U449" i="5"/>
  <c r="U448" i="5"/>
  <c r="U447" i="5"/>
  <c r="U446" i="5"/>
  <c r="U445" i="5"/>
  <c r="U444" i="5"/>
  <c r="U443" i="5"/>
  <c r="U442" i="5"/>
  <c r="U441" i="5"/>
  <c r="U440" i="5"/>
  <c r="U439" i="5"/>
  <c r="U438" i="5"/>
  <c r="U437" i="5"/>
  <c r="U436" i="5"/>
  <c r="U435" i="5"/>
  <c r="U434" i="5"/>
  <c r="U433" i="5"/>
  <c r="U432" i="5"/>
  <c r="U431" i="5"/>
  <c r="U430" i="5"/>
  <c r="U429" i="5"/>
  <c r="U428" i="5"/>
  <c r="U427" i="5"/>
  <c r="U426" i="5"/>
  <c r="U425" i="5"/>
  <c r="U424" i="5"/>
  <c r="U423" i="5"/>
  <c r="U422" i="5"/>
  <c r="U421" i="5"/>
  <c r="U420" i="5"/>
  <c r="U419" i="5"/>
  <c r="U418" i="5"/>
  <c r="U417" i="5"/>
  <c r="U416" i="5"/>
  <c r="U415" i="5"/>
  <c r="U414" i="5"/>
  <c r="U413" i="5"/>
  <c r="U412" i="5"/>
  <c r="U411" i="5"/>
  <c r="U410" i="5"/>
  <c r="U409" i="5"/>
  <c r="U408" i="5"/>
  <c r="U407" i="5"/>
  <c r="U406" i="5"/>
  <c r="U405" i="5"/>
  <c r="U404" i="5"/>
  <c r="U403" i="5"/>
  <c r="U402" i="5"/>
  <c r="U401" i="5"/>
  <c r="U400" i="5"/>
  <c r="U399" i="5"/>
  <c r="U398" i="5"/>
  <c r="U397" i="5"/>
  <c r="U396" i="5"/>
  <c r="U395" i="5"/>
  <c r="U394" i="5"/>
  <c r="U393" i="5"/>
  <c r="U392" i="5"/>
  <c r="U391" i="5"/>
  <c r="U390" i="5"/>
  <c r="U389" i="5"/>
  <c r="U388" i="5"/>
  <c r="U387" i="5"/>
  <c r="U386" i="5"/>
  <c r="U385" i="5"/>
  <c r="U384" i="5"/>
  <c r="U383" i="5"/>
  <c r="U382" i="5"/>
  <c r="U381" i="5"/>
  <c r="U380" i="5"/>
  <c r="U379" i="5"/>
  <c r="U378" i="5"/>
  <c r="U377" i="5"/>
  <c r="U376" i="5"/>
  <c r="U375" i="5"/>
  <c r="U374" i="5"/>
  <c r="U373" i="5"/>
  <c r="U372" i="5"/>
  <c r="U371" i="5"/>
  <c r="U370" i="5"/>
  <c r="U369" i="5"/>
  <c r="U368" i="5"/>
  <c r="U367" i="5"/>
  <c r="U366" i="5"/>
  <c r="U365" i="5"/>
  <c r="U364" i="5"/>
  <c r="U363" i="5"/>
  <c r="U362" i="5"/>
  <c r="U361" i="5"/>
  <c r="U360" i="5"/>
  <c r="U359" i="5"/>
  <c r="U358" i="5"/>
  <c r="U357" i="5"/>
  <c r="U356" i="5"/>
  <c r="U355" i="5"/>
  <c r="U354" i="5"/>
  <c r="U353" i="5"/>
  <c r="U352" i="5"/>
  <c r="U351" i="5"/>
  <c r="U350" i="5"/>
  <c r="U349" i="5"/>
  <c r="U348" i="5"/>
  <c r="U347" i="5"/>
  <c r="U346" i="5"/>
  <c r="U345" i="5"/>
  <c r="U344" i="5"/>
  <c r="U343" i="5"/>
  <c r="U342" i="5"/>
  <c r="U341" i="5"/>
  <c r="U340" i="5"/>
  <c r="U339" i="5"/>
  <c r="U338" i="5"/>
  <c r="U337" i="5"/>
  <c r="U336" i="5"/>
  <c r="U335" i="5"/>
  <c r="U334" i="5"/>
  <c r="U333" i="5"/>
  <c r="U332" i="5"/>
  <c r="U331" i="5"/>
  <c r="U330" i="5"/>
  <c r="U329" i="5"/>
  <c r="U328" i="5"/>
  <c r="U327" i="5"/>
  <c r="U326" i="5"/>
  <c r="U325" i="5"/>
  <c r="U324" i="5"/>
  <c r="U323" i="5"/>
  <c r="U322" i="5"/>
  <c r="U321" i="5"/>
  <c r="U320" i="5"/>
  <c r="U319" i="5"/>
  <c r="U318" i="5"/>
  <c r="U317" i="5"/>
  <c r="U316" i="5"/>
  <c r="U315" i="5"/>
  <c r="U314" i="5"/>
  <c r="U313" i="5"/>
  <c r="U312" i="5"/>
  <c r="U311" i="5"/>
  <c r="U310" i="5"/>
  <c r="U309" i="5"/>
  <c r="U308" i="5"/>
  <c r="U307" i="5"/>
  <c r="U306" i="5"/>
  <c r="U305" i="5"/>
  <c r="U304" i="5"/>
  <c r="U303" i="5"/>
  <c r="U302" i="5"/>
  <c r="U301" i="5"/>
  <c r="U300" i="5"/>
  <c r="U299" i="5"/>
  <c r="U298" i="5"/>
  <c r="U297" i="5"/>
  <c r="U296" i="5"/>
  <c r="U295" i="5"/>
  <c r="U294" i="5"/>
  <c r="U293" i="5"/>
  <c r="U292" i="5"/>
  <c r="U291" i="5"/>
  <c r="U290" i="5"/>
  <c r="U289" i="5"/>
  <c r="U288" i="5"/>
  <c r="U287" i="5"/>
  <c r="U286" i="5"/>
  <c r="U285" i="5"/>
  <c r="U284" i="5"/>
  <c r="U283" i="5"/>
  <c r="U282" i="5"/>
  <c r="U281" i="5"/>
  <c r="U280" i="5"/>
  <c r="U279" i="5"/>
  <c r="U278" i="5"/>
  <c r="U277" i="5"/>
  <c r="U276" i="5"/>
  <c r="U275" i="5"/>
  <c r="U274" i="5"/>
  <c r="U273" i="5"/>
  <c r="U272" i="5"/>
  <c r="U271" i="5"/>
  <c r="U270" i="5"/>
  <c r="U269" i="5"/>
  <c r="U268" i="5"/>
  <c r="U267" i="5"/>
  <c r="U266" i="5"/>
  <c r="U265" i="5"/>
  <c r="U264" i="5"/>
  <c r="U263" i="5"/>
  <c r="U262" i="5"/>
  <c r="U261" i="5"/>
  <c r="U260" i="5"/>
  <c r="U259" i="5"/>
  <c r="U258" i="5"/>
  <c r="U257" i="5"/>
  <c r="U256" i="5"/>
  <c r="U255" i="5"/>
  <c r="U254" i="5"/>
  <c r="U253" i="5"/>
  <c r="U252" i="5"/>
  <c r="U251" i="5"/>
  <c r="U250" i="5"/>
  <c r="U249" i="5"/>
  <c r="U248" i="5"/>
  <c r="U247" i="5"/>
  <c r="U246" i="5"/>
  <c r="U245" i="5"/>
  <c r="U244" i="5"/>
  <c r="U243" i="5"/>
  <c r="U242" i="5"/>
  <c r="U241" i="5"/>
  <c r="U240" i="5"/>
  <c r="U239" i="5"/>
  <c r="U238" i="5"/>
  <c r="U237" i="5"/>
  <c r="U236" i="5"/>
  <c r="U235" i="5"/>
  <c r="U234" i="5"/>
  <c r="U233" i="5"/>
  <c r="U232" i="5"/>
  <c r="U231" i="5"/>
  <c r="U230" i="5"/>
  <c r="U229" i="5"/>
  <c r="U228" i="5"/>
  <c r="U227" i="5"/>
  <c r="U226" i="5"/>
  <c r="U225" i="5"/>
  <c r="U224" i="5"/>
  <c r="U223" i="5"/>
  <c r="U222" i="5"/>
  <c r="U221" i="5"/>
  <c r="U220" i="5"/>
  <c r="U219" i="5"/>
  <c r="U218" i="5"/>
  <c r="U217" i="5"/>
  <c r="U216" i="5"/>
  <c r="U215" i="5"/>
  <c r="U214" i="5"/>
  <c r="U213" i="5"/>
  <c r="U212" i="5"/>
  <c r="U211" i="5"/>
  <c r="U210" i="5"/>
  <c r="U209" i="5"/>
  <c r="U208" i="5"/>
  <c r="U207" i="5"/>
  <c r="U206" i="5"/>
  <c r="U205" i="5"/>
  <c r="U204" i="5"/>
  <c r="U203" i="5"/>
  <c r="U202" i="5"/>
  <c r="U201" i="5"/>
  <c r="U200" i="5"/>
  <c r="U199" i="5"/>
  <c r="U198" i="5"/>
  <c r="U197" i="5"/>
  <c r="U196" i="5"/>
  <c r="U195" i="5"/>
  <c r="U194" i="5"/>
  <c r="U193" i="5"/>
  <c r="U192" i="5"/>
  <c r="U191" i="5"/>
  <c r="U190" i="5"/>
  <c r="U189" i="5"/>
  <c r="U188" i="5"/>
  <c r="U187" i="5"/>
  <c r="U186" i="5"/>
  <c r="U185" i="5"/>
  <c r="U184" i="5"/>
  <c r="U183" i="5"/>
  <c r="U182" i="5"/>
  <c r="U181" i="5"/>
  <c r="U180" i="5"/>
  <c r="U179" i="5"/>
  <c r="U178" i="5"/>
  <c r="U177" i="5"/>
  <c r="U176" i="5"/>
  <c r="U175" i="5"/>
  <c r="U174" i="5"/>
  <c r="U173" i="5"/>
  <c r="U172" i="5"/>
  <c r="U171" i="5"/>
  <c r="U170" i="5"/>
  <c r="U169" i="5"/>
  <c r="U168" i="5"/>
  <c r="U167" i="5"/>
  <c r="U166" i="5"/>
  <c r="U165" i="5"/>
  <c r="U164" i="5"/>
  <c r="U163" i="5"/>
  <c r="U162" i="5"/>
  <c r="U161" i="5"/>
  <c r="U160" i="5"/>
  <c r="U159" i="5"/>
  <c r="U158" i="5"/>
  <c r="U157" i="5"/>
  <c r="U156" i="5"/>
  <c r="U155" i="5"/>
  <c r="U154" i="5"/>
  <c r="U153" i="5"/>
  <c r="U152" i="5"/>
  <c r="U151" i="5"/>
  <c r="U150" i="5"/>
  <c r="U149" i="5"/>
  <c r="U148" i="5"/>
  <c r="U147" i="5"/>
  <c r="U146" i="5"/>
  <c r="U145" i="5"/>
  <c r="U144" i="5"/>
  <c r="U143" i="5"/>
  <c r="U142" i="5"/>
  <c r="U141" i="5"/>
  <c r="U140" i="5"/>
  <c r="U139" i="5"/>
  <c r="U138" i="5"/>
  <c r="U137" i="5"/>
  <c r="U136" i="5"/>
  <c r="U135" i="5"/>
  <c r="U134" i="5"/>
  <c r="U133" i="5"/>
  <c r="U132" i="5"/>
  <c r="U131" i="5"/>
  <c r="U130" i="5"/>
  <c r="U129" i="5"/>
  <c r="U128" i="5"/>
  <c r="U127" i="5"/>
  <c r="U126" i="5"/>
  <c r="U125" i="5"/>
  <c r="U124" i="5"/>
  <c r="U123" i="5"/>
  <c r="U122" i="5"/>
  <c r="U121" i="5"/>
  <c r="U120" i="5"/>
  <c r="U119" i="5"/>
  <c r="U118" i="5"/>
  <c r="U117" i="5"/>
  <c r="U116" i="5"/>
  <c r="U115" i="5"/>
  <c r="U114" i="5"/>
  <c r="U113" i="5"/>
  <c r="U112" i="5"/>
  <c r="U111" i="5"/>
  <c r="U110" i="5"/>
  <c r="U109" i="5"/>
  <c r="U108" i="5"/>
  <c r="U107" i="5"/>
  <c r="U106" i="5"/>
  <c r="U105" i="5"/>
  <c r="U104" i="5"/>
  <c r="U103" i="5"/>
  <c r="U102" i="5"/>
  <c r="U101" i="5"/>
  <c r="U100" i="5"/>
  <c r="U99" i="5"/>
  <c r="U98" i="5"/>
  <c r="U97" i="5"/>
  <c r="U96" i="5"/>
  <c r="U95" i="5"/>
  <c r="U94" i="5"/>
  <c r="U93" i="5"/>
  <c r="U92" i="5"/>
  <c r="U91" i="5"/>
  <c r="U90" i="5"/>
  <c r="U89" i="5"/>
  <c r="U88" i="5"/>
  <c r="U87" i="5"/>
  <c r="U86" i="5"/>
  <c r="U85" i="5"/>
  <c r="U84" i="5"/>
  <c r="U83" i="5"/>
  <c r="U82" i="5"/>
  <c r="U81" i="5"/>
  <c r="U80" i="5"/>
  <c r="U79" i="5"/>
  <c r="U78" i="5"/>
  <c r="U77" i="5"/>
  <c r="U76" i="5"/>
  <c r="U75" i="5"/>
  <c r="U74" i="5"/>
  <c r="U73" i="5"/>
  <c r="U72" i="5"/>
  <c r="U71" i="5"/>
  <c r="U70" i="5"/>
  <c r="U69" i="5"/>
  <c r="U68" i="5"/>
  <c r="U67" i="5"/>
  <c r="U66" i="5"/>
  <c r="U65" i="5"/>
  <c r="U64" i="5"/>
  <c r="U63" i="5"/>
  <c r="U62" i="5"/>
  <c r="U61" i="5"/>
  <c r="U60" i="5"/>
  <c r="U59" i="5"/>
  <c r="U58" i="5"/>
  <c r="U57" i="5"/>
  <c r="U56" i="5"/>
  <c r="U55" i="5"/>
  <c r="U54" i="5"/>
  <c r="U53" i="5"/>
  <c r="U52" i="5"/>
  <c r="U51" i="5"/>
  <c r="U50" i="5"/>
  <c r="U49" i="5"/>
  <c r="U48" i="5"/>
  <c r="U47" i="5"/>
  <c r="U46" i="5"/>
  <c r="U45" i="5"/>
  <c r="U44" i="5"/>
  <c r="U43" i="5"/>
  <c r="U42" i="5"/>
  <c r="U41" i="5"/>
  <c r="U40" i="5"/>
  <c r="U39" i="5"/>
  <c r="U38" i="5"/>
  <c r="U37" i="5"/>
  <c r="U36" i="5"/>
  <c r="U35" i="5"/>
  <c r="U34" i="5"/>
  <c r="U33" i="5"/>
  <c r="U32" i="5"/>
  <c r="U31" i="5"/>
  <c r="U30" i="5"/>
  <c r="U29" i="5"/>
  <c r="U28" i="5"/>
  <c r="U27" i="5"/>
  <c r="U26" i="5"/>
  <c r="U25" i="5"/>
  <c r="U24" i="5"/>
  <c r="U23" i="5"/>
  <c r="U22" i="5"/>
  <c r="U21" i="5"/>
  <c r="U20" i="5"/>
  <c r="U19" i="5"/>
  <c r="U18" i="5"/>
  <c r="U17" i="5"/>
  <c r="U16" i="5"/>
  <c r="U15" i="5"/>
  <c r="U14" i="5"/>
  <c r="U13" i="5"/>
  <c r="U12" i="5"/>
  <c r="U11" i="5"/>
  <c r="U10" i="5"/>
  <c r="U9" i="5"/>
  <c r="U8" i="5"/>
  <c r="U7" i="5"/>
  <c r="U6" i="5"/>
  <c r="U5" i="5"/>
  <c r="U4" i="5"/>
  <c r="U3" i="5"/>
  <c r="U2" i="5"/>
  <c r="AJ1459" i="5"/>
  <c r="AJ1458" i="5"/>
  <c r="AJ1457" i="5"/>
  <c r="AJ1456" i="5"/>
  <c r="AJ1455" i="5"/>
  <c r="AJ1454" i="5"/>
  <c r="AJ1453" i="5"/>
  <c r="AJ1452" i="5"/>
  <c r="AJ1451" i="5"/>
  <c r="AJ1450" i="5"/>
  <c r="AJ1449" i="5"/>
  <c r="AJ1448" i="5"/>
  <c r="AJ1447" i="5"/>
  <c r="AJ1446" i="5"/>
  <c r="AJ1445" i="5"/>
  <c r="AJ1444" i="5"/>
  <c r="AJ1443" i="5"/>
  <c r="AJ1442" i="5"/>
  <c r="AJ1441" i="5"/>
  <c r="AJ1440" i="5"/>
  <c r="AJ1439" i="5"/>
  <c r="AJ1438" i="5"/>
  <c r="AJ1437" i="5"/>
  <c r="AJ1436" i="5"/>
  <c r="AJ1435" i="5"/>
  <c r="AJ1434" i="5"/>
  <c r="AJ1433" i="5"/>
  <c r="AJ1432" i="5"/>
  <c r="AJ1431" i="5"/>
  <c r="AJ1430" i="5"/>
  <c r="AJ1429" i="5"/>
  <c r="AJ1428" i="5"/>
  <c r="AJ1427" i="5"/>
  <c r="AJ1426" i="5"/>
  <c r="AJ1425" i="5"/>
  <c r="AJ1424" i="5"/>
  <c r="AJ1423" i="5"/>
  <c r="AJ1422" i="5"/>
  <c r="AJ1421" i="5"/>
  <c r="AJ1420" i="5"/>
  <c r="AJ1419" i="5"/>
  <c r="AJ1418" i="5"/>
  <c r="AJ1417" i="5"/>
  <c r="AJ1416" i="5"/>
  <c r="AJ1415" i="5"/>
  <c r="AJ1414" i="5"/>
  <c r="AJ1413" i="5"/>
  <c r="AJ1412" i="5"/>
  <c r="AJ1411" i="5"/>
  <c r="AJ1410" i="5"/>
  <c r="AJ1409" i="5"/>
  <c r="AJ1408" i="5"/>
  <c r="AJ1407" i="5"/>
  <c r="AJ1406" i="5"/>
  <c r="AJ1405" i="5"/>
  <c r="AJ1404" i="5"/>
  <c r="AJ1403" i="5"/>
  <c r="AJ1402" i="5"/>
  <c r="AJ1401" i="5"/>
  <c r="AJ1400" i="5"/>
  <c r="AJ1399" i="5"/>
  <c r="AJ1398" i="5"/>
  <c r="AJ1397" i="5"/>
  <c r="AJ1396" i="5"/>
  <c r="AJ1395" i="5"/>
  <c r="AJ1394" i="5"/>
  <c r="AJ1393" i="5"/>
  <c r="AJ1392" i="5"/>
  <c r="AJ1391" i="5"/>
  <c r="AJ1390" i="5"/>
  <c r="AJ1389" i="5"/>
  <c r="AJ1388" i="5"/>
  <c r="AJ1387" i="5"/>
  <c r="AJ1386" i="5"/>
  <c r="AJ1385" i="5"/>
  <c r="AJ1384" i="5"/>
  <c r="AJ1383" i="5"/>
  <c r="AJ1382" i="5"/>
  <c r="AJ1381" i="5"/>
  <c r="AJ1380" i="5"/>
  <c r="AJ1379" i="5"/>
  <c r="AJ1378" i="5"/>
  <c r="AJ1377" i="5"/>
  <c r="AJ1376" i="5"/>
  <c r="AJ1375" i="5"/>
  <c r="AJ1374" i="5"/>
  <c r="AJ1373" i="5"/>
  <c r="AJ1372" i="5"/>
  <c r="AJ1371" i="5"/>
  <c r="AJ1370" i="5"/>
  <c r="AJ1369" i="5"/>
  <c r="AJ1368" i="5"/>
  <c r="AJ1367" i="5"/>
  <c r="AJ1366" i="5"/>
  <c r="AJ1365" i="5"/>
  <c r="AJ1364" i="5"/>
  <c r="AJ1363" i="5"/>
  <c r="AJ1362" i="5"/>
  <c r="AJ1361" i="5"/>
  <c r="AJ1360" i="5"/>
  <c r="AJ1359" i="5"/>
  <c r="AJ1358" i="5"/>
  <c r="AJ1357" i="5"/>
  <c r="AJ1356" i="5"/>
  <c r="AJ1355" i="5"/>
  <c r="AJ1354" i="5"/>
  <c r="AJ1353" i="5"/>
  <c r="AJ1352" i="5"/>
  <c r="AJ1351" i="5"/>
  <c r="AJ1350" i="5"/>
  <c r="AJ1349" i="5"/>
  <c r="AJ1348" i="5"/>
  <c r="AJ1347" i="5"/>
  <c r="AJ1346" i="5"/>
  <c r="AJ1345" i="5"/>
  <c r="AJ1344" i="5"/>
  <c r="AJ1343" i="5"/>
  <c r="AJ1342" i="5"/>
  <c r="AJ1341" i="5"/>
  <c r="AJ1340" i="5"/>
  <c r="AJ1339" i="5"/>
  <c r="AJ1338" i="5"/>
  <c r="AJ1337" i="5"/>
  <c r="AJ1336" i="5"/>
  <c r="AJ1335" i="5"/>
  <c r="AJ1334" i="5"/>
  <c r="AJ1333" i="5"/>
  <c r="AJ1332" i="5"/>
  <c r="AJ1331" i="5"/>
  <c r="AJ1330" i="5"/>
  <c r="AJ1329" i="5"/>
  <c r="AJ1328" i="5"/>
  <c r="AJ1327" i="5"/>
  <c r="AJ1326" i="5"/>
  <c r="AJ1325" i="5"/>
  <c r="AJ1324" i="5"/>
  <c r="AJ1323" i="5"/>
  <c r="AJ1322" i="5"/>
  <c r="AJ1321" i="5"/>
  <c r="AJ1320" i="5"/>
  <c r="AJ1319" i="5"/>
  <c r="AJ1318" i="5"/>
  <c r="AJ1317" i="5"/>
  <c r="AJ1316" i="5"/>
  <c r="AJ1315" i="5"/>
  <c r="AJ1314" i="5"/>
  <c r="AJ1313" i="5"/>
  <c r="AJ1312" i="5"/>
  <c r="AJ1311" i="5"/>
  <c r="AJ1310" i="5"/>
  <c r="AJ1309" i="5"/>
  <c r="AJ1308" i="5"/>
  <c r="AJ1307" i="5"/>
  <c r="AJ1306" i="5"/>
  <c r="AJ1305" i="5"/>
  <c r="AJ1304" i="5"/>
  <c r="AJ1303" i="5"/>
  <c r="AJ1302" i="5"/>
  <c r="AJ1301" i="5"/>
  <c r="AJ1300" i="5"/>
  <c r="AJ1299" i="5"/>
  <c r="AJ1298" i="5"/>
  <c r="AJ1297" i="5"/>
  <c r="AJ1296" i="5"/>
  <c r="AJ1295" i="5"/>
  <c r="AJ1294" i="5"/>
  <c r="AJ1293" i="5"/>
  <c r="AJ1292" i="5"/>
  <c r="AJ1291" i="5"/>
  <c r="AJ1290" i="5"/>
  <c r="AJ1289" i="5"/>
  <c r="AJ1288" i="5"/>
  <c r="AJ1287" i="5"/>
  <c r="AJ1286" i="5"/>
  <c r="AJ1285" i="5"/>
  <c r="AJ1284" i="5"/>
  <c r="AJ1283" i="5"/>
  <c r="AJ1282" i="5"/>
  <c r="AJ1281" i="5"/>
  <c r="AJ1280" i="5"/>
  <c r="AJ1279" i="5"/>
  <c r="AJ1278" i="5"/>
  <c r="AJ1277" i="5"/>
  <c r="AJ1276" i="5"/>
  <c r="AJ1275" i="5"/>
  <c r="AJ1274" i="5"/>
  <c r="AJ1273" i="5"/>
  <c r="AJ1272" i="5"/>
  <c r="AJ1271" i="5"/>
  <c r="AJ1270" i="5"/>
  <c r="AJ1269" i="5"/>
  <c r="AJ1268" i="5"/>
  <c r="AJ1267" i="5"/>
  <c r="AJ1266" i="5"/>
  <c r="AJ1265" i="5"/>
  <c r="AJ1264" i="5"/>
  <c r="AJ1263" i="5"/>
  <c r="AJ1262" i="5"/>
  <c r="AJ1261" i="5"/>
  <c r="AJ1260" i="5"/>
  <c r="AJ1259" i="5"/>
  <c r="AJ1258" i="5"/>
  <c r="AJ1257" i="5"/>
  <c r="AJ1256" i="5"/>
  <c r="AJ1255" i="5"/>
  <c r="AJ1254" i="5"/>
  <c r="AJ1253" i="5"/>
  <c r="AJ1252" i="5"/>
  <c r="AJ1251" i="5"/>
  <c r="AJ1250" i="5"/>
  <c r="AJ1249" i="5"/>
  <c r="AJ1248" i="5"/>
  <c r="AJ1247" i="5"/>
  <c r="AJ1246" i="5"/>
  <c r="AJ1245" i="5"/>
  <c r="AJ1244" i="5"/>
  <c r="AJ1243" i="5"/>
  <c r="AJ1242" i="5"/>
  <c r="AJ1241" i="5"/>
  <c r="AJ1240" i="5"/>
  <c r="AJ1239" i="5"/>
  <c r="AJ1238" i="5"/>
  <c r="AJ1237" i="5"/>
  <c r="AJ1236" i="5"/>
  <c r="AJ1235" i="5"/>
  <c r="AJ1234" i="5"/>
  <c r="AJ1233" i="5"/>
  <c r="AJ1232" i="5"/>
  <c r="AJ1231" i="5"/>
  <c r="AJ1230" i="5"/>
  <c r="AJ1229" i="5"/>
  <c r="AJ1228" i="5"/>
  <c r="AJ1227" i="5"/>
  <c r="AJ1226" i="5"/>
  <c r="AJ1225" i="5"/>
  <c r="AJ1224" i="5"/>
  <c r="AJ1223" i="5"/>
  <c r="AJ1222" i="5"/>
  <c r="AJ1221" i="5"/>
  <c r="AJ1220" i="5"/>
  <c r="AJ1219" i="5"/>
  <c r="AJ1218" i="5"/>
  <c r="AJ1217" i="5"/>
  <c r="AJ1216" i="5"/>
  <c r="AJ1215" i="5"/>
  <c r="AJ1214" i="5"/>
  <c r="AJ1213" i="5"/>
  <c r="AJ1212" i="5"/>
  <c r="AJ1211" i="5"/>
  <c r="AJ1210" i="5"/>
  <c r="AJ1209" i="5"/>
  <c r="AJ1208" i="5"/>
  <c r="AJ1207" i="5"/>
  <c r="AJ1206" i="5"/>
  <c r="AJ1205" i="5"/>
  <c r="AJ1204" i="5"/>
  <c r="AJ1203" i="5"/>
  <c r="AJ1202" i="5"/>
  <c r="AJ1201" i="5"/>
  <c r="AJ1200" i="5"/>
  <c r="AJ1199" i="5"/>
  <c r="AJ1198" i="5"/>
  <c r="AJ1197" i="5"/>
  <c r="AJ1196" i="5"/>
  <c r="AJ1195" i="5"/>
  <c r="AJ1194" i="5"/>
  <c r="AJ1193" i="5"/>
  <c r="AJ1192" i="5"/>
  <c r="AJ1191" i="5"/>
  <c r="AJ1190" i="5"/>
  <c r="AJ1189" i="5"/>
  <c r="AJ1188" i="5"/>
  <c r="AJ1187" i="5"/>
  <c r="AJ1186" i="5"/>
  <c r="AJ1185" i="5"/>
  <c r="AJ1184" i="5"/>
  <c r="AJ1183" i="5"/>
  <c r="AJ1182" i="5"/>
  <c r="AJ1181" i="5"/>
  <c r="AJ1180" i="5"/>
  <c r="AJ1179" i="5"/>
  <c r="AJ1178" i="5"/>
  <c r="AJ1177" i="5"/>
  <c r="AJ1176" i="5"/>
  <c r="AJ1175" i="5"/>
  <c r="AJ1174" i="5"/>
  <c r="AJ1173" i="5"/>
  <c r="AJ1172" i="5"/>
  <c r="AJ1171" i="5"/>
  <c r="AJ1170" i="5"/>
  <c r="AJ1169" i="5"/>
  <c r="AJ1168" i="5"/>
  <c r="AJ1167" i="5"/>
  <c r="AJ1166" i="5"/>
  <c r="AJ1165" i="5"/>
  <c r="AJ1164" i="5"/>
  <c r="AJ1163" i="5"/>
  <c r="AJ1162" i="5"/>
  <c r="AJ1161" i="5"/>
  <c r="AJ1160" i="5"/>
  <c r="AJ1159" i="5"/>
  <c r="AJ1158" i="5"/>
  <c r="AJ1157" i="5"/>
  <c r="AJ1156" i="5"/>
  <c r="AJ1155" i="5"/>
  <c r="AJ1154" i="5"/>
  <c r="AJ1153" i="5"/>
  <c r="AJ1152" i="5"/>
  <c r="AJ1151" i="5"/>
  <c r="AJ1150" i="5"/>
  <c r="AJ1149" i="5"/>
  <c r="AJ1148" i="5"/>
  <c r="AJ1147" i="5"/>
  <c r="AJ1146" i="5"/>
  <c r="AJ1145" i="5"/>
  <c r="AJ1144" i="5"/>
  <c r="AJ1143" i="5"/>
  <c r="AJ1142" i="5"/>
  <c r="AJ1141" i="5"/>
  <c r="AJ1140" i="5"/>
  <c r="AJ1139" i="5"/>
  <c r="AJ1138" i="5"/>
  <c r="AJ1137" i="5"/>
  <c r="AJ1136" i="5"/>
  <c r="AJ1135" i="5"/>
  <c r="AJ1134" i="5"/>
  <c r="AJ1133" i="5"/>
  <c r="AJ1132" i="5"/>
  <c r="AJ1131" i="5"/>
  <c r="AJ1130" i="5"/>
  <c r="AJ1129" i="5"/>
  <c r="AJ1128" i="5"/>
  <c r="AJ1127" i="5"/>
  <c r="AJ1126" i="5"/>
  <c r="AJ1125" i="5"/>
  <c r="AJ1124" i="5"/>
  <c r="AJ1123" i="5"/>
  <c r="AJ1122" i="5"/>
  <c r="AJ1121" i="5"/>
  <c r="AJ1120" i="5"/>
  <c r="AJ1119" i="5"/>
  <c r="AJ1118" i="5"/>
  <c r="AJ1117" i="5"/>
  <c r="AJ1116" i="5"/>
  <c r="AJ1115" i="5"/>
  <c r="AJ1114" i="5"/>
  <c r="AJ1113" i="5"/>
  <c r="AJ1112" i="5"/>
  <c r="AJ1111" i="5"/>
  <c r="AJ1110" i="5"/>
  <c r="AJ1109" i="5"/>
  <c r="AJ1108" i="5"/>
  <c r="AJ1107" i="5"/>
  <c r="AJ1106" i="5"/>
  <c r="AJ1105" i="5"/>
  <c r="AJ1104" i="5"/>
  <c r="AJ1103" i="5"/>
  <c r="AJ1102" i="5"/>
  <c r="AJ1101" i="5"/>
  <c r="AJ1100" i="5"/>
  <c r="AJ1099" i="5"/>
  <c r="AJ1098" i="5"/>
  <c r="AJ1097" i="5"/>
  <c r="AJ1096" i="5"/>
  <c r="AJ1095" i="5"/>
  <c r="AJ1094" i="5"/>
  <c r="AJ1093" i="5"/>
  <c r="AJ1092" i="5"/>
  <c r="AJ1091" i="5"/>
  <c r="AJ1090" i="5"/>
  <c r="AJ1089" i="5"/>
  <c r="AJ1088" i="5"/>
  <c r="AJ1087" i="5"/>
  <c r="AJ1086" i="5"/>
  <c r="AJ1085" i="5"/>
  <c r="AJ1084" i="5"/>
  <c r="AJ1083" i="5"/>
  <c r="AJ1082" i="5"/>
  <c r="AJ1081" i="5"/>
  <c r="AJ1080" i="5"/>
  <c r="AJ1079" i="5"/>
  <c r="AJ1078" i="5"/>
  <c r="AJ1077" i="5"/>
  <c r="AJ1076" i="5"/>
  <c r="AJ1075" i="5"/>
  <c r="AJ1074" i="5"/>
  <c r="AJ1073" i="5"/>
  <c r="AJ1072" i="5"/>
  <c r="AJ1071" i="5"/>
  <c r="AJ1070" i="5"/>
  <c r="AJ1069" i="5"/>
  <c r="AJ1068" i="5"/>
  <c r="AJ1067" i="5"/>
  <c r="AJ1066" i="5"/>
  <c r="AJ1065" i="5"/>
  <c r="AJ1064" i="5"/>
  <c r="AJ1063" i="5"/>
  <c r="AJ1062" i="5"/>
  <c r="AJ1061" i="5"/>
  <c r="AJ1060" i="5"/>
  <c r="AJ1059" i="5"/>
  <c r="AJ1058" i="5"/>
  <c r="AJ1057" i="5"/>
  <c r="AJ1056" i="5"/>
  <c r="AJ1055" i="5"/>
  <c r="AJ1054" i="5"/>
  <c r="AJ1053" i="5"/>
  <c r="AJ1052" i="5"/>
  <c r="AJ1051" i="5"/>
  <c r="AJ1050" i="5"/>
  <c r="AJ1049" i="5"/>
  <c r="AJ1048" i="5"/>
  <c r="AJ1047" i="5"/>
  <c r="AJ1046" i="5"/>
  <c r="AJ1045" i="5"/>
  <c r="AJ1044" i="5"/>
  <c r="AJ1043" i="5"/>
  <c r="AJ1042" i="5"/>
  <c r="AJ1041" i="5"/>
  <c r="AJ1040" i="5"/>
  <c r="AJ1039" i="5"/>
  <c r="AJ1038" i="5"/>
  <c r="AJ1037" i="5"/>
  <c r="AJ1036" i="5"/>
  <c r="AJ1035" i="5"/>
  <c r="AJ1034" i="5"/>
  <c r="AJ1033" i="5"/>
  <c r="AJ1032" i="5"/>
  <c r="AJ1031" i="5"/>
  <c r="AJ1030" i="5"/>
  <c r="AJ1029" i="5"/>
  <c r="AJ1028" i="5"/>
  <c r="AJ1027" i="5"/>
  <c r="AJ1026" i="5"/>
  <c r="AJ1025" i="5"/>
  <c r="AJ1024" i="5"/>
  <c r="AJ1023" i="5"/>
  <c r="AJ1022" i="5"/>
  <c r="AJ1021" i="5"/>
  <c r="AJ1020" i="5"/>
  <c r="AJ1019" i="5"/>
  <c r="AJ1018" i="5"/>
  <c r="AJ1017" i="5"/>
  <c r="AJ1016" i="5"/>
  <c r="AJ1015" i="5"/>
  <c r="AJ1014" i="5"/>
  <c r="AJ1013" i="5"/>
  <c r="AJ1012" i="5"/>
  <c r="AJ1011" i="5"/>
  <c r="AJ1010" i="5"/>
  <c r="AJ1009" i="5"/>
  <c r="AJ1008" i="5"/>
  <c r="AJ1007" i="5"/>
  <c r="AJ1006" i="5"/>
  <c r="AJ1005" i="5"/>
  <c r="AJ1004" i="5"/>
  <c r="AJ1003" i="5"/>
  <c r="AJ1002" i="5"/>
  <c r="AJ1001" i="5"/>
  <c r="AJ1000" i="5"/>
  <c r="AJ999" i="5"/>
  <c r="AJ998" i="5"/>
  <c r="AJ997" i="5"/>
  <c r="AJ996" i="5"/>
  <c r="AJ995" i="5"/>
  <c r="AJ994" i="5"/>
  <c r="AJ993" i="5"/>
  <c r="AJ992" i="5"/>
  <c r="AJ991" i="5"/>
  <c r="AJ990" i="5"/>
  <c r="AJ989" i="5"/>
  <c r="AJ988" i="5"/>
  <c r="AJ987" i="5"/>
  <c r="AJ986" i="5"/>
  <c r="AJ985" i="5"/>
  <c r="AJ984" i="5"/>
  <c r="AJ983" i="5"/>
  <c r="AJ982" i="5"/>
  <c r="AJ981" i="5"/>
  <c r="AJ980" i="5"/>
  <c r="AJ979" i="5"/>
  <c r="AJ978" i="5"/>
  <c r="AJ977" i="5"/>
  <c r="AJ976" i="5"/>
  <c r="AJ975" i="5"/>
  <c r="AJ974" i="5"/>
  <c r="AJ973" i="5"/>
  <c r="AJ972" i="5"/>
  <c r="AJ971" i="5"/>
  <c r="AJ970" i="5"/>
  <c r="AJ969" i="5"/>
  <c r="AJ968" i="5"/>
  <c r="AJ967" i="5"/>
  <c r="AJ966" i="5"/>
  <c r="AJ965" i="5"/>
  <c r="AJ964" i="5"/>
  <c r="AJ963" i="5"/>
  <c r="AJ962" i="5"/>
  <c r="AJ961" i="5"/>
  <c r="AJ960" i="5"/>
  <c r="AJ959" i="5"/>
  <c r="AJ958" i="5"/>
  <c r="AJ957" i="5"/>
  <c r="AJ956" i="5"/>
  <c r="AJ955" i="5"/>
  <c r="AJ954" i="5"/>
  <c r="AJ953" i="5"/>
  <c r="AJ952" i="5"/>
  <c r="AJ951" i="5"/>
  <c r="AJ950" i="5"/>
  <c r="AJ949" i="5"/>
  <c r="AJ948" i="5"/>
  <c r="AJ947" i="5"/>
  <c r="AJ946" i="5"/>
  <c r="AJ945" i="5"/>
  <c r="AJ944" i="5"/>
  <c r="AJ943" i="5"/>
  <c r="AJ942" i="5"/>
  <c r="AJ941" i="5"/>
  <c r="AJ940" i="5"/>
  <c r="AJ939" i="5"/>
  <c r="AJ938" i="5"/>
  <c r="AJ937" i="5"/>
  <c r="AJ936" i="5"/>
  <c r="AJ935" i="5"/>
  <c r="AJ934" i="5"/>
  <c r="AJ933" i="5"/>
  <c r="AJ932" i="5"/>
  <c r="AJ931" i="5"/>
  <c r="AJ930" i="5"/>
  <c r="AJ929" i="5"/>
  <c r="AJ928" i="5"/>
  <c r="AJ927" i="5"/>
  <c r="AJ926" i="5"/>
  <c r="AJ925" i="5"/>
  <c r="AJ924" i="5"/>
  <c r="AJ923" i="5"/>
  <c r="AJ922" i="5"/>
  <c r="AJ921" i="5"/>
  <c r="AJ920" i="5"/>
  <c r="AJ919" i="5"/>
  <c r="AJ918" i="5"/>
  <c r="AJ917" i="5"/>
  <c r="AJ916" i="5"/>
  <c r="AJ915" i="5"/>
  <c r="AJ914" i="5"/>
  <c r="AJ913" i="5"/>
  <c r="AJ912" i="5"/>
  <c r="AJ911" i="5"/>
  <c r="AJ910" i="5"/>
  <c r="AJ909" i="5"/>
  <c r="AJ908" i="5"/>
  <c r="AJ907" i="5"/>
  <c r="AJ906" i="5"/>
  <c r="AJ905" i="5"/>
  <c r="AJ904" i="5"/>
  <c r="AJ903" i="5"/>
  <c r="AJ902" i="5"/>
  <c r="AJ901" i="5"/>
  <c r="AJ900" i="5"/>
  <c r="AJ899" i="5"/>
  <c r="AJ898" i="5"/>
  <c r="AJ897" i="5"/>
  <c r="AJ896" i="5"/>
  <c r="AJ895" i="5"/>
  <c r="AJ894" i="5"/>
  <c r="AJ893" i="5"/>
  <c r="AJ892" i="5"/>
  <c r="AJ891" i="5"/>
  <c r="AJ890" i="5"/>
  <c r="AJ889" i="5"/>
  <c r="AJ888" i="5"/>
  <c r="AJ887" i="5"/>
  <c r="AJ886" i="5"/>
  <c r="AJ885" i="5"/>
  <c r="AJ884" i="5"/>
  <c r="AJ883" i="5"/>
  <c r="AJ882" i="5"/>
  <c r="AJ881" i="5"/>
  <c r="AJ880" i="5"/>
  <c r="AJ879" i="5"/>
  <c r="AJ878" i="5"/>
  <c r="AJ877" i="5"/>
  <c r="AJ876" i="5"/>
  <c r="AJ875" i="5"/>
  <c r="AJ874" i="5"/>
  <c r="AJ873" i="5"/>
  <c r="AJ872" i="5"/>
  <c r="AJ871" i="5"/>
  <c r="AJ870" i="5"/>
  <c r="AJ869" i="5"/>
  <c r="AJ868" i="5"/>
  <c r="AJ867" i="5"/>
  <c r="AJ866" i="5"/>
  <c r="AJ865" i="5"/>
  <c r="AJ864" i="5"/>
  <c r="AJ863" i="5"/>
  <c r="AJ862" i="5"/>
  <c r="AJ861" i="5"/>
  <c r="AJ860" i="5"/>
  <c r="AJ859" i="5"/>
  <c r="AJ858" i="5"/>
  <c r="AJ857" i="5"/>
  <c r="AJ856" i="5"/>
  <c r="AJ855" i="5"/>
  <c r="AJ854" i="5"/>
  <c r="AJ853" i="5"/>
  <c r="AJ852" i="5"/>
  <c r="AJ851" i="5"/>
  <c r="AJ850" i="5"/>
  <c r="AJ849" i="5"/>
  <c r="AJ848" i="5"/>
  <c r="AJ847" i="5"/>
  <c r="AJ846" i="5"/>
  <c r="AJ845" i="5"/>
  <c r="AJ844" i="5"/>
  <c r="AJ843" i="5"/>
  <c r="AJ842" i="5"/>
  <c r="AJ841" i="5"/>
  <c r="AJ840" i="5"/>
  <c r="AJ839" i="5"/>
  <c r="AJ838" i="5"/>
  <c r="AJ837" i="5"/>
  <c r="AJ836" i="5"/>
  <c r="AJ835" i="5"/>
  <c r="AJ834" i="5"/>
  <c r="AJ833" i="5"/>
  <c r="AJ832" i="5"/>
  <c r="AJ831" i="5"/>
  <c r="AJ830" i="5"/>
  <c r="AJ829" i="5"/>
  <c r="AJ828" i="5"/>
  <c r="AJ827" i="5"/>
  <c r="AJ826" i="5"/>
  <c r="AJ825" i="5"/>
  <c r="AJ824" i="5"/>
  <c r="AJ823" i="5"/>
  <c r="AJ822" i="5"/>
  <c r="AJ821" i="5"/>
  <c r="AJ820" i="5"/>
  <c r="AJ819" i="5"/>
  <c r="AJ818" i="5"/>
  <c r="AJ817" i="5"/>
  <c r="AJ816" i="5"/>
  <c r="AJ815" i="5"/>
  <c r="AJ814" i="5"/>
  <c r="AJ813" i="5"/>
  <c r="AJ812" i="5"/>
  <c r="AJ811" i="5"/>
  <c r="AJ810" i="5"/>
  <c r="AJ809" i="5"/>
  <c r="AJ808" i="5"/>
  <c r="AJ807" i="5"/>
  <c r="AJ806" i="5"/>
  <c r="AJ805" i="5"/>
  <c r="AJ804" i="5"/>
  <c r="AJ803" i="5"/>
  <c r="AJ802" i="5"/>
  <c r="AJ801" i="5"/>
  <c r="AJ800" i="5"/>
  <c r="AJ799" i="5"/>
  <c r="AJ798" i="5"/>
  <c r="AJ797" i="5"/>
  <c r="AJ796" i="5"/>
  <c r="AJ795" i="5"/>
  <c r="AJ794" i="5"/>
  <c r="AJ793" i="5"/>
  <c r="AJ792" i="5"/>
  <c r="AJ791" i="5"/>
  <c r="AJ790" i="5"/>
  <c r="AJ789" i="5"/>
  <c r="AJ788" i="5"/>
  <c r="AJ787" i="5"/>
  <c r="AJ786" i="5"/>
  <c r="AJ785" i="5"/>
  <c r="AJ784" i="5"/>
  <c r="AJ783" i="5"/>
  <c r="AJ782" i="5"/>
  <c r="AJ781" i="5"/>
  <c r="AJ780" i="5"/>
  <c r="AJ779" i="5"/>
  <c r="AJ778" i="5"/>
  <c r="AJ777" i="5"/>
  <c r="AJ776" i="5"/>
  <c r="AJ775" i="5"/>
  <c r="AJ774" i="5"/>
  <c r="AJ773" i="5"/>
  <c r="AJ772" i="5"/>
  <c r="AJ771" i="5"/>
  <c r="AJ770" i="5"/>
  <c r="AJ769" i="5"/>
  <c r="AJ768" i="5"/>
  <c r="AJ767" i="5"/>
  <c r="AJ766" i="5"/>
  <c r="AJ765" i="5"/>
  <c r="AJ764" i="5"/>
  <c r="AJ763" i="5"/>
  <c r="AJ762" i="5"/>
  <c r="AJ761" i="5"/>
  <c r="AJ760" i="5"/>
  <c r="AJ759" i="5"/>
  <c r="AJ758" i="5"/>
  <c r="AJ757" i="5"/>
  <c r="AJ756" i="5"/>
  <c r="AJ755" i="5"/>
  <c r="AJ754" i="5"/>
  <c r="AJ753" i="5"/>
  <c r="AJ752" i="5"/>
  <c r="AJ751" i="5"/>
  <c r="AJ750" i="5"/>
  <c r="AJ749" i="5"/>
  <c r="AJ748" i="5"/>
  <c r="AJ747" i="5"/>
  <c r="AJ746" i="5"/>
  <c r="AJ745" i="5"/>
  <c r="AJ744" i="5"/>
  <c r="AJ743" i="5"/>
  <c r="AJ742" i="5"/>
  <c r="AJ741" i="5"/>
  <c r="AJ740" i="5"/>
  <c r="AJ739" i="5"/>
  <c r="AJ738" i="5"/>
  <c r="AJ737" i="5"/>
  <c r="AJ736" i="5"/>
  <c r="AJ735" i="5"/>
  <c r="AJ734" i="5"/>
  <c r="AJ733" i="5"/>
  <c r="AJ732" i="5"/>
  <c r="AJ731" i="5"/>
  <c r="AJ730" i="5"/>
  <c r="AJ729" i="5"/>
  <c r="AJ728" i="5"/>
  <c r="AJ727" i="5"/>
  <c r="AJ726" i="5"/>
  <c r="AJ725" i="5"/>
  <c r="AJ724" i="5"/>
  <c r="AJ723" i="5"/>
  <c r="AJ722" i="5"/>
  <c r="AJ721" i="5"/>
  <c r="AJ720" i="5"/>
  <c r="AJ719" i="5"/>
  <c r="AJ718" i="5"/>
  <c r="AJ717" i="5"/>
  <c r="AJ716" i="5"/>
  <c r="AJ715" i="5"/>
  <c r="AJ714" i="5"/>
  <c r="AJ713" i="5"/>
  <c r="AJ712" i="5"/>
  <c r="AJ711" i="5"/>
  <c r="AJ710" i="5"/>
  <c r="AJ709" i="5"/>
  <c r="AJ708" i="5"/>
  <c r="AJ707" i="5"/>
  <c r="AJ706" i="5"/>
  <c r="AJ705" i="5"/>
  <c r="AJ704" i="5"/>
  <c r="AJ703" i="5"/>
  <c r="AJ702" i="5"/>
  <c r="AJ701" i="5"/>
  <c r="AJ700" i="5"/>
  <c r="AJ699" i="5"/>
  <c r="AJ698" i="5"/>
  <c r="AJ697" i="5"/>
  <c r="AJ696" i="5"/>
  <c r="AJ695" i="5"/>
  <c r="AJ694" i="5"/>
  <c r="AJ693" i="5"/>
  <c r="AJ692" i="5"/>
  <c r="AJ691" i="5"/>
  <c r="AJ690" i="5"/>
  <c r="AJ689" i="5"/>
  <c r="AJ688" i="5"/>
  <c r="AJ687" i="5"/>
  <c r="AJ686" i="5"/>
  <c r="AJ685" i="5"/>
  <c r="AJ684" i="5"/>
  <c r="AJ683" i="5"/>
  <c r="AJ682" i="5"/>
  <c r="AJ681" i="5"/>
  <c r="AJ680" i="5"/>
  <c r="AJ679" i="5"/>
  <c r="AJ678" i="5"/>
  <c r="AJ677" i="5"/>
  <c r="AJ676" i="5"/>
  <c r="AJ675" i="5"/>
  <c r="AJ674" i="5"/>
  <c r="AJ673" i="5"/>
  <c r="AJ672" i="5"/>
  <c r="AJ671" i="5"/>
  <c r="AJ670" i="5"/>
  <c r="AJ669" i="5"/>
  <c r="AJ668" i="5"/>
  <c r="AJ667" i="5"/>
  <c r="AJ666" i="5"/>
  <c r="AJ665" i="5"/>
  <c r="AJ664" i="5"/>
  <c r="AJ663" i="5"/>
  <c r="AJ662" i="5"/>
  <c r="AJ661" i="5"/>
  <c r="AJ660" i="5"/>
  <c r="AJ659" i="5"/>
  <c r="AJ658" i="5"/>
  <c r="AJ657" i="5"/>
  <c r="AJ656" i="5"/>
  <c r="AJ655" i="5"/>
  <c r="AJ654" i="5"/>
  <c r="AJ653" i="5"/>
  <c r="AJ652" i="5"/>
  <c r="AJ651" i="5"/>
  <c r="AJ650" i="5"/>
  <c r="AJ649" i="5"/>
  <c r="AJ648" i="5"/>
  <c r="AJ647" i="5"/>
  <c r="AJ646" i="5"/>
  <c r="AJ645" i="5"/>
  <c r="AJ644" i="5"/>
  <c r="AJ643" i="5"/>
  <c r="AJ642" i="5"/>
  <c r="AJ641" i="5"/>
  <c r="AJ640" i="5"/>
  <c r="AJ639" i="5"/>
  <c r="AJ638" i="5"/>
  <c r="AJ637" i="5"/>
  <c r="AJ636" i="5"/>
  <c r="AJ635" i="5"/>
  <c r="AJ634" i="5"/>
  <c r="AJ633" i="5"/>
  <c r="AJ632" i="5"/>
  <c r="AJ631" i="5"/>
  <c r="AJ630" i="5"/>
  <c r="AJ629" i="5"/>
  <c r="AJ628" i="5"/>
  <c r="AJ627" i="5"/>
  <c r="AJ626" i="5"/>
  <c r="AJ625" i="5"/>
  <c r="AJ624" i="5"/>
  <c r="AJ623" i="5"/>
  <c r="AJ622" i="5"/>
  <c r="AJ621" i="5"/>
  <c r="AJ620" i="5"/>
  <c r="AJ619" i="5"/>
  <c r="AJ618" i="5"/>
  <c r="AJ617" i="5"/>
  <c r="AJ616" i="5"/>
  <c r="AJ615" i="5"/>
  <c r="AJ614" i="5"/>
  <c r="AJ613" i="5"/>
  <c r="AJ612" i="5"/>
  <c r="AJ611" i="5"/>
  <c r="AJ610" i="5"/>
  <c r="AJ609" i="5"/>
  <c r="AJ608" i="5"/>
  <c r="AJ607" i="5"/>
  <c r="AJ606" i="5"/>
  <c r="AJ605" i="5"/>
  <c r="AJ604" i="5"/>
  <c r="AJ603" i="5"/>
  <c r="AJ602" i="5"/>
  <c r="AJ601" i="5"/>
  <c r="AJ600" i="5"/>
  <c r="AJ599" i="5"/>
  <c r="AJ598" i="5"/>
  <c r="AJ597" i="5"/>
  <c r="AJ596" i="5"/>
  <c r="AJ595" i="5"/>
  <c r="AJ594" i="5"/>
  <c r="AJ593" i="5"/>
  <c r="AJ592" i="5"/>
  <c r="AJ591" i="5"/>
  <c r="AJ590" i="5"/>
  <c r="AJ589" i="5"/>
  <c r="AJ588" i="5"/>
  <c r="AJ587" i="5"/>
  <c r="AJ586" i="5"/>
  <c r="AJ585" i="5"/>
  <c r="AJ584" i="5"/>
  <c r="AJ583" i="5"/>
  <c r="AJ582" i="5"/>
  <c r="AJ581" i="5"/>
  <c r="AJ580" i="5"/>
  <c r="AJ579" i="5"/>
  <c r="AJ578" i="5"/>
  <c r="AJ577" i="5"/>
  <c r="AJ576" i="5"/>
  <c r="AJ575" i="5"/>
  <c r="AJ574" i="5"/>
  <c r="AJ573" i="5"/>
  <c r="AJ572" i="5"/>
  <c r="AJ571" i="5"/>
  <c r="AJ570" i="5"/>
  <c r="AJ569" i="5"/>
  <c r="AJ568" i="5"/>
  <c r="AJ567" i="5"/>
  <c r="AJ566" i="5"/>
  <c r="AJ565" i="5"/>
  <c r="AJ564" i="5"/>
  <c r="AJ563" i="5"/>
  <c r="AJ562" i="5"/>
  <c r="AJ561" i="5"/>
  <c r="AJ560" i="5"/>
  <c r="AJ559" i="5"/>
  <c r="AJ558" i="5"/>
  <c r="AJ557" i="5"/>
  <c r="AJ556" i="5"/>
  <c r="AJ555" i="5"/>
  <c r="AJ554" i="5"/>
  <c r="AJ553" i="5"/>
  <c r="AJ552" i="5"/>
  <c r="AJ551" i="5"/>
  <c r="AJ550" i="5"/>
  <c r="AJ549" i="5"/>
  <c r="AJ548" i="5"/>
  <c r="AJ547" i="5"/>
  <c r="AJ546" i="5"/>
  <c r="AJ545" i="5"/>
  <c r="AJ544" i="5"/>
  <c r="AJ543" i="5"/>
  <c r="AJ542" i="5"/>
  <c r="AJ541" i="5"/>
  <c r="AJ540" i="5"/>
  <c r="AJ539" i="5"/>
  <c r="AJ538" i="5"/>
  <c r="AJ537" i="5"/>
  <c r="AJ536" i="5"/>
  <c r="AJ535" i="5"/>
  <c r="AJ534" i="5"/>
  <c r="AJ533" i="5"/>
  <c r="AJ532" i="5"/>
  <c r="AJ531" i="5"/>
  <c r="AJ530" i="5"/>
  <c r="AJ529" i="5"/>
  <c r="AJ528" i="5"/>
  <c r="AJ527" i="5"/>
  <c r="AJ526" i="5"/>
  <c r="AJ525" i="5"/>
  <c r="AJ524" i="5"/>
  <c r="AJ523" i="5"/>
  <c r="AJ522" i="5"/>
  <c r="AJ521" i="5"/>
  <c r="AJ520" i="5"/>
  <c r="AJ519" i="5"/>
  <c r="AJ518" i="5"/>
  <c r="AJ517" i="5"/>
  <c r="AJ516" i="5"/>
  <c r="AJ515" i="5"/>
  <c r="AJ514" i="5"/>
  <c r="AJ513" i="5"/>
  <c r="AJ512" i="5"/>
  <c r="AJ511" i="5"/>
  <c r="AJ510" i="5"/>
  <c r="AJ509" i="5"/>
  <c r="AJ508" i="5"/>
  <c r="AJ507" i="5"/>
  <c r="AJ506" i="5"/>
  <c r="AJ505" i="5"/>
  <c r="AJ504" i="5"/>
  <c r="AJ503" i="5"/>
  <c r="AJ502" i="5"/>
  <c r="AJ501" i="5"/>
  <c r="AJ500" i="5"/>
  <c r="AJ499" i="5"/>
  <c r="AJ498" i="5"/>
  <c r="AJ497" i="5"/>
  <c r="AJ496" i="5"/>
  <c r="AJ495" i="5"/>
  <c r="AJ494" i="5"/>
  <c r="AJ493" i="5"/>
  <c r="AJ492" i="5"/>
  <c r="AJ491" i="5"/>
  <c r="AJ490" i="5"/>
  <c r="AJ489" i="5"/>
  <c r="AJ488" i="5"/>
  <c r="AJ487" i="5"/>
  <c r="AJ486" i="5"/>
  <c r="AJ485" i="5"/>
  <c r="AJ484" i="5"/>
  <c r="AJ483" i="5"/>
  <c r="AJ482" i="5"/>
  <c r="AJ481" i="5"/>
  <c r="AJ480" i="5"/>
  <c r="AJ479" i="5"/>
  <c r="AJ478" i="5"/>
  <c r="AJ477" i="5"/>
  <c r="AJ476" i="5"/>
  <c r="AJ475" i="5"/>
  <c r="AJ474" i="5"/>
  <c r="AJ473" i="5"/>
  <c r="AJ472" i="5"/>
  <c r="AJ471" i="5"/>
  <c r="AJ470" i="5"/>
  <c r="AJ469" i="5"/>
  <c r="AJ468" i="5"/>
  <c r="AJ467" i="5"/>
  <c r="AJ466" i="5"/>
  <c r="AJ465" i="5"/>
  <c r="AJ464" i="5"/>
  <c r="AJ463" i="5"/>
  <c r="AJ462" i="5"/>
  <c r="AJ461" i="5"/>
  <c r="AJ460" i="5"/>
  <c r="AJ459" i="5"/>
  <c r="AJ458" i="5"/>
  <c r="AJ457" i="5"/>
  <c r="AJ456" i="5"/>
  <c r="AJ455" i="5"/>
  <c r="AJ454" i="5"/>
  <c r="AJ453" i="5"/>
  <c r="AJ452" i="5"/>
  <c r="AJ451" i="5"/>
  <c r="AJ450" i="5"/>
  <c r="AJ449" i="5"/>
  <c r="AJ448" i="5"/>
  <c r="AJ447" i="5"/>
  <c r="AJ446" i="5"/>
  <c r="AJ445" i="5"/>
  <c r="AJ444" i="5"/>
  <c r="AJ443" i="5"/>
  <c r="AJ442" i="5"/>
  <c r="AJ441" i="5"/>
  <c r="AJ440" i="5"/>
  <c r="AJ439" i="5"/>
  <c r="AJ438" i="5"/>
  <c r="AJ437" i="5"/>
  <c r="AJ436" i="5"/>
  <c r="AJ435" i="5"/>
  <c r="AJ434" i="5"/>
  <c r="AJ433" i="5"/>
  <c r="AJ432" i="5"/>
  <c r="AJ431" i="5"/>
  <c r="AJ430" i="5"/>
  <c r="AJ429" i="5"/>
  <c r="AJ428" i="5"/>
  <c r="AJ427" i="5"/>
  <c r="AJ426" i="5"/>
  <c r="AJ425" i="5"/>
  <c r="AJ424" i="5"/>
  <c r="AJ423" i="5"/>
  <c r="AJ422" i="5"/>
  <c r="AJ421" i="5"/>
  <c r="AJ420" i="5"/>
  <c r="AJ419" i="5"/>
  <c r="AJ418" i="5"/>
  <c r="AJ417" i="5"/>
  <c r="AJ416" i="5"/>
  <c r="AJ415" i="5"/>
  <c r="AJ414" i="5"/>
  <c r="AJ413" i="5"/>
  <c r="AJ412" i="5"/>
  <c r="AJ411" i="5"/>
  <c r="AJ410" i="5"/>
  <c r="AJ409" i="5"/>
  <c r="AJ408" i="5"/>
  <c r="AJ407" i="5"/>
  <c r="AJ406" i="5"/>
  <c r="AJ405" i="5"/>
  <c r="AJ404" i="5"/>
  <c r="AJ403" i="5"/>
  <c r="AJ402" i="5"/>
  <c r="AJ401" i="5"/>
  <c r="AJ400" i="5"/>
  <c r="AJ399" i="5"/>
  <c r="AJ398" i="5"/>
  <c r="AJ397" i="5"/>
  <c r="AJ396" i="5"/>
  <c r="AJ395" i="5"/>
  <c r="AJ394" i="5"/>
  <c r="AJ393" i="5"/>
  <c r="AJ392" i="5"/>
  <c r="AJ391" i="5"/>
  <c r="AJ390" i="5"/>
  <c r="AJ389" i="5"/>
  <c r="AJ388" i="5"/>
  <c r="AJ387" i="5"/>
  <c r="AJ386" i="5"/>
  <c r="AJ385" i="5"/>
  <c r="AJ384" i="5"/>
  <c r="AJ383" i="5"/>
  <c r="AJ382" i="5"/>
  <c r="AJ381" i="5"/>
  <c r="AJ380" i="5"/>
  <c r="AJ379" i="5"/>
  <c r="AJ378" i="5"/>
  <c r="AJ377" i="5"/>
  <c r="AJ376" i="5"/>
  <c r="AJ375" i="5"/>
  <c r="AJ374" i="5"/>
  <c r="AJ373" i="5"/>
  <c r="AJ372" i="5"/>
  <c r="AJ371" i="5"/>
  <c r="AJ370" i="5"/>
  <c r="AJ369" i="5"/>
  <c r="AJ368" i="5"/>
  <c r="AJ367" i="5"/>
  <c r="AJ366" i="5"/>
  <c r="AJ365" i="5"/>
  <c r="AJ364" i="5"/>
  <c r="AJ363" i="5"/>
  <c r="AJ362" i="5"/>
  <c r="AJ361" i="5"/>
  <c r="AJ360" i="5"/>
  <c r="AJ359" i="5"/>
  <c r="AJ358" i="5"/>
  <c r="AJ357" i="5"/>
  <c r="AJ356" i="5"/>
  <c r="AJ355" i="5"/>
  <c r="AJ354" i="5"/>
  <c r="AJ353" i="5"/>
  <c r="AJ352" i="5"/>
  <c r="AJ351" i="5"/>
  <c r="AJ350" i="5"/>
  <c r="AJ349" i="5"/>
  <c r="AJ348" i="5"/>
  <c r="AJ347" i="5"/>
  <c r="AJ346" i="5"/>
  <c r="AJ345" i="5"/>
  <c r="AJ344" i="5"/>
  <c r="AJ343" i="5"/>
  <c r="AJ342" i="5"/>
  <c r="AJ341" i="5"/>
  <c r="AJ340" i="5"/>
  <c r="AJ339" i="5"/>
  <c r="AJ338" i="5"/>
  <c r="AJ337" i="5"/>
  <c r="AJ336" i="5"/>
  <c r="AJ335" i="5"/>
  <c r="AJ334" i="5"/>
  <c r="AJ333" i="5"/>
  <c r="AJ332" i="5"/>
  <c r="AJ331" i="5"/>
  <c r="AJ330" i="5"/>
  <c r="AJ329" i="5"/>
  <c r="AJ328" i="5"/>
  <c r="AJ327" i="5"/>
  <c r="AJ326" i="5"/>
  <c r="AJ325" i="5"/>
  <c r="AJ324" i="5"/>
  <c r="AJ323" i="5"/>
  <c r="AJ322" i="5"/>
  <c r="AJ321" i="5"/>
  <c r="AJ320" i="5"/>
  <c r="AJ319" i="5"/>
  <c r="AJ318" i="5"/>
  <c r="AJ317" i="5"/>
  <c r="AJ316" i="5"/>
  <c r="AJ315" i="5"/>
  <c r="AJ314" i="5"/>
  <c r="AJ313" i="5"/>
  <c r="AJ312" i="5"/>
  <c r="AJ311" i="5"/>
  <c r="AJ310" i="5"/>
  <c r="AJ309" i="5"/>
  <c r="AJ308" i="5"/>
  <c r="AJ307" i="5"/>
  <c r="AJ306" i="5"/>
  <c r="AJ305" i="5"/>
  <c r="AJ304" i="5"/>
  <c r="AJ303" i="5"/>
  <c r="AJ302" i="5"/>
  <c r="AJ301" i="5"/>
  <c r="AJ300" i="5"/>
  <c r="AJ299" i="5"/>
  <c r="AJ298" i="5"/>
  <c r="AJ297" i="5"/>
  <c r="AJ296" i="5"/>
  <c r="AJ295" i="5"/>
  <c r="AJ294" i="5"/>
  <c r="AJ293" i="5"/>
  <c r="AJ292" i="5"/>
  <c r="AJ291" i="5"/>
  <c r="AJ290" i="5"/>
  <c r="AJ289" i="5"/>
  <c r="AJ288" i="5"/>
  <c r="AJ287" i="5"/>
  <c r="AJ286" i="5"/>
  <c r="AJ285" i="5"/>
  <c r="AJ284" i="5"/>
  <c r="AJ283" i="5"/>
  <c r="AJ282" i="5"/>
  <c r="AJ281" i="5"/>
  <c r="AJ280" i="5"/>
  <c r="AJ279" i="5"/>
  <c r="AJ278" i="5"/>
  <c r="AJ277" i="5"/>
  <c r="AJ276" i="5"/>
  <c r="AJ275" i="5"/>
  <c r="AJ274" i="5"/>
  <c r="AJ273" i="5"/>
  <c r="AJ272" i="5"/>
  <c r="AJ271" i="5"/>
  <c r="AJ270" i="5"/>
  <c r="AJ269" i="5"/>
  <c r="AJ268" i="5"/>
  <c r="AJ267" i="5"/>
  <c r="AJ266" i="5"/>
  <c r="AJ265" i="5"/>
  <c r="AJ264" i="5"/>
  <c r="AJ263" i="5"/>
  <c r="AJ262" i="5"/>
  <c r="AJ261" i="5"/>
  <c r="AJ260" i="5"/>
  <c r="AJ259" i="5"/>
  <c r="AJ258" i="5"/>
  <c r="AJ257" i="5"/>
  <c r="AJ256" i="5"/>
  <c r="AJ255" i="5"/>
  <c r="AJ254" i="5"/>
  <c r="AJ253" i="5"/>
  <c r="AJ252" i="5"/>
  <c r="AJ251" i="5"/>
  <c r="AJ250" i="5"/>
  <c r="AJ249" i="5"/>
  <c r="AJ248" i="5"/>
  <c r="AJ247" i="5"/>
  <c r="AJ246" i="5"/>
  <c r="AJ245" i="5"/>
  <c r="AJ244" i="5"/>
  <c r="AJ243" i="5"/>
  <c r="AJ242" i="5"/>
  <c r="AJ241" i="5"/>
  <c r="AJ240" i="5"/>
  <c r="AJ239" i="5"/>
  <c r="AJ238" i="5"/>
  <c r="AJ237" i="5"/>
  <c r="AJ236" i="5"/>
  <c r="AJ235" i="5"/>
  <c r="AJ234" i="5"/>
  <c r="AJ233" i="5"/>
  <c r="AJ232" i="5"/>
  <c r="AJ231" i="5"/>
  <c r="AJ230" i="5"/>
  <c r="AJ229" i="5"/>
  <c r="AJ228" i="5"/>
  <c r="AJ227" i="5"/>
  <c r="AJ226" i="5"/>
  <c r="AJ225" i="5"/>
  <c r="AJ224" i="5"/>
  <c r="AJ223" i="5"/>
  <c r="AJ222" i="5"/>
  <c r="AJ221" i="5"/>
  <c r="AJ220" i="5"/>
  <c r="AJ219" i="5"/>
  <c r="AJ218" i="5"/>
  <c r="AJ217" i="5"/>
  <c r="AJ216" i="5"/>
  <c r="AJ215" i="5"/>
  <c r="AJ214" i="5"/>
  <c r="AJ213" i="5"/>
  <c r="AJ212" i="5"/>
  <c r="AJ211" i="5"/>
  <c r="AJ210" i="5"/>
  <c r="AJ209" i="5"/>
  <c r="AJ208" i="5"/>
  <c r="AJ207" i="5"/>
  <c r="AJ206" i="5"/>
  <c r="AJ205" i="5"/>
  <c r="AJ204" i="5"/>
  <c r="AJ203" i="5"/>
  <c r="AJ202" i="5"/>
  <c r="AJ201" i="5"/>
  <c r="AJ200" i="5"/>
  <c r="AJ199" i="5"/>
  <c r="AJ198" i="5"/>
  <c r="AJ197" i="5"/>
  <c r="AJ196" i="5"/>
  <c r="AJ195" i="5"/>
  <c r="AJ194" i="5"/>
  <c r="AJ193" i="5"/>
  <c r="AJ192" i="5"/>
  <c r="AJ191" i="5"/>
  <c r="AJ190" i="5"/>
  <c r="AJ189" i="5"/>
  <c r="AJ188" i="5"/>
  <c r="AJ187" i="5"/>
  <c r="AJ186" i="5"/>
  <c r="AJ185" i="5"/>
  <c r="AJ184" i="5"/>
  <c r="AJ183" i="5"/>
  <c r="AJ182" i="5"/>
  <c r="AJ181" i="5"/>
  <c r="AJ180" i="5"/>
  <c r="AJ179" i="5"/>
  <c r="AJ178" i="5"/>
  <c r="AJ177" i="5"/>
  <c r="AJ176" i="5"/>
  <c r="AJ175" i="5"/>
  <c r="AJ174" i="5"/>
  <c r="AJ173" i="5"/>
  <c r="AJ172" i="5"/>
  <c r="AJ171" i="5"/>
  <c r="AJ170" i="5"/>
  <c r="AJ169" i="5"/>
  <c r="AJ168" i="5"/>
  <c r="AJ167" i="5"/>
  <c r="AJ166" i="5"/>
  <c r="AJ165" i="5"/>
  <c r="AJ164" i="5"/>
  <c r="AJ163" i="5"/>
  <c r="AJ162" i="5"/>
  <c r="AJ161" i="5"/>
  <c r="AJ160" i="5"/>
  <c r="AJ159" i="5"/>
  <c r="AJ158" i="5"/>
  <c r="AJ157" i="5"/>
  <c r="AJ156" i="5"/>
  <c r="AJ155" i="5"/>
  <c r="AJ154" i="5"/>
  <c r="AJ153" i="5"/>
  <c r="AJ152" i="5"/>
  <c r="AJ151" i="5"/>
  <c r="AJ150" i="5"/>
  <c r="AJ149" i="5"/>
  <c r="AJ148" i="5"/>
  <c r="AJ147" i="5"/>
  <c r="AJ146" i="5"/>
  <c r="AJ145" i="5"/>
  <c r="AJ144" i="5"/>
  <c r="AJ143" i="5"/>
  <c r="AJ142" i="5"/>
  <c r="AJ141" i="5"/>
  <c r="AJ140" i="5"/>
  <c r="AJ139" i="5"/>
  <c r="AJ138" i="5"/>
  <c r="AJ137" i="5"/>
  <c r="AJ136" i="5"/>
  <c r="AJ135" i="5"/>
  <c r="AJ134" i="5"/>
  <c r="AJ133" i="5"/>
  <c r="AJ132" i="5"/>
  <c r="AJ131" i="5"/>
  <c r="AJ130" i="5"/>
  <c r="AJ129" i="5"/>
  <c r="AJ128" i="5"/>
  <c r="AJ127" i="5"/>
  <c r="AJ126" i="5"/>
  <c r="AJ125" i="5"/>
  <c r="AJ124" i="5"/>
  <c r="AJ123" i="5"/>
  <c r="AJ122" i="5"/>
  <c r="AJ121" i="5"/>
  <c r="AJ120" i="5"/>
  <c r="AJ119" i="5"/>
  <c r="AJ118" i="5"/>
  <c r="AJ117" i="5"/>
  <c r="AJ116" i="5"/>
  <c r="AJ115" i="5"/>
  <c r="AJ114" i="5"/>
  <c r="AJ113" i="5"/>
  <c r="AJ112" i="5"/>
  <c r="AJ111" i="5"/>
  <c r="AJ110" i="5"/>
  <c r="AJ109" i="5"/>
  <c r="AJ108" i="5"/>
  <c r="AJ107" i="5"/>
  <c r="AJ106" i="5"/>
  <c r="AJ105" i="5"/>
  <c r="AJ104" i="5"/>
  <c r="AJ103" i="5"/>
  <c r="AJ102" i="5"/>
  <c r="AJ101" i="5"/>
  <c r="AJ100" i="5"/>
  <c r="AJ99" i="5"/>
  <c r="AJ98" i="5"/>
  <c r="AJ97" i="5"/>
  <c r="AJ96" i="5"/>
  <c r="AJ95" i="5"/>
  <c r="AJ94" i="5"/>
  <c r="AJ93" i="5"/>
  <c r="AJ92" i="5"/>
  <c r="AJ91" i="5"/>
  <c r="AJ90" i="5"/>
  <c r="AJ89" i="5"/>
  <c r="AJ88" i="5"/>
  <c r="AJ87" i="5"/>
  <c r="AJ86" i="5"/>
  <c r="AJ85" i="5"/>
  <c r="AJ84" i="5"/>
  <c r="AJ83" i="5"/>
  <c r="AJ82" i="5"/>
  <c r="AJ81" i="5"/>
  <c r="AJ80" i="5"/>
  <c r="AJ79" i="5"/>
  <c r="AJ78" i="5"/>
  <c r="AJ77" i="5"/>
  <c r="AJ76" i="5"/>
  <c r="AJ75" i="5"/>
  <c r="AJ74" i="5"/>
  <c r="AJ73" i="5"/>
  <c r="AJ72" i="5"/>
  <c r="AJ71" i="5"/>
  <c r="AJ70" i="5"/>
  <c r="AJ69" i="5"/>
  <c r="AJ68" i="5"/>
  <c r="AJ67" i="5"/>
  <c r="AJ66" i="5"/>
  <c r="AJ65" i="5"/>
  <c r="AJ64" i="5"/>
  <c r="AJ63" i="5"/>
  <c r="AJ62" i="5"/>
  <c r="AJ61" i="5"/>
  <c r="AJ60" i="5"/>
  <c r="AJ59" i="5"/>
  <c r="AJ58" i="5"/>
  <c r="AJ57" i="5"/>
  <c r="AJ56" i="5"/>
  <c r="AJ55" i="5"/>
  <c r="AJ54" i="5"/>
  <c r="AJ53" i="5"/>
  <c r="AJ52" i="5"/>
  <c r="AJ51" i="5"/>
  <c r="AJ50" i="5"/>
  <c r="AJ49" i="5"/>
  <c r="AJ48" i="5"/>
  <c r="AJ47" i="5"/>
  <c r="AJ46" i="5"/>
  <c r="AJ45" i="5"/>
  <c r="AJ44" i="5"/>
  <c r="AJ43" i="5"/>
  <c r="AJ42" i="5"/>
  <c r="AJ41" i="5"/>
  <c r="AJ40" i="5"/>
  <c r="AJ39" i="5"/>
  <c r="AJ38" i="5"/>
  <c r="AJ37" i="5"/>
  <c r="AJ36" i="5"/>
  <c r="AJ35" i="5"/>
  <c r="AJ34" i="5"/>
  <c r="AJ33" i="5"/>
  <c r="AJ32" i="5"/>
  <c r="AJ31" i="5"/>
  <c r="AJ30" i="5"/>
  <c r="AJ29" i="5"/>
  <c r="AJ28" i="5"/>
  <c r="AJ27" i="5"/>
  <c r="AJ26" i="5"/>
  <c r="AJ25" i="5"/>
  <c r="AJ24" i="5"/>
  <c r="AJ23" i="5"/>
  <c r="AJ22" i="5"/>
  <c r="AJ21" i="5"/>
  <c r="AJ20" i="5"/>
  <c r="AJ19" i="5"/>
  <c r="AJ18" i="5"/>
  <c r="AJ17" i="5"/>
  <c r="AJ16" i="5"/>
  <c r="AJ15" i="5"/>
  <c r="AJ14" i="5"/>
  <c r="AJ13" i="5"/>
  <c r="AJ12" i="5"/>
  <c r="AJ11" i="5"/>
  <c r="AJ10" i="5"/>
  <c r="AJ9" i="5"/>
  <c r="AJ8" i="5"/>
  <c r="AJ7" i="5"/>
  <c r="AJ6" i="5"/>
  <c r="AJ5" i="5"/>
  <c r="AJ4" i="5"/>
  <c r="AJ3" i="5"/>
  <c r="AJ2" i="5"/>
  <c r="Z1459" i="5"/>
  <c r="Z1458" i="5"/>
  <c r="Z1457" i="5"/>
  <c r="Z1456" i="5"/>
  <c r="Z1455" i="5"/>
  <c r="Z1454" i="5"/>
  <c r="Z1453" i="5"/>
  <c r="Z1452" i="5"/>
  <c r="Z1451" i="5"/>
  <c r="Z1450" i="5"/>
  <c r="Z1449" i="5"/>
  <c r="Z1448" i="5"/>
  <c r="Z1447" i="5"/>
  <c r="Z1446" i="5"/>
  <c r="Z1445" i="5"/>
  <c r="Z1444" i="5"/>
  <c r="Z1443" i="5"/>
  <c r="Z1442" i="5"/>
  <c r="Z1441" i="5"/>
  <c r="Z1440" i="5"/>
  <c r="Z1439" i="5"/>
  <c r="Z1438" i="5"/>
  <c r="Z1437" i="5"/>
  <c r="Z1436" i="5"/>
  <c r="Z1435" i="5"/>
  <c r="Z1434" i="5"/>
  <c r="Z1433" i="5"/>
  <c r="Z1432" i="5"/>
  <c r="Z1431" i="5"/>
  <c r="Z1430" i="5"/>
  <c r="Z1429" i="5"/>
  <c r="Z1428" i="5"/>
  <c r="Z1427" i="5"/>
  <c r="Z1426" i="5"/>
  <c r="Z1425" i="5"/>
  <c r="Z1424" i="5"/>
  <c r="Z1423" i="5"/>
  <c r="Z1422" i="5"/>
  <c r="Z1421" i="5"/>
  <c r="Z1420" i="5"/>
  <c r="Z1419" i="5"/>
  <c r="Z1418" i="5"/>
  <c r="Z1417" i="5"/>
  <c r="Z1416" i="5"/>
  <c r="Z1415" i="5"/>
  <c r="Z1414" i="5"/>
  <c r="Z1413" i="5"/>
  <c r="Z1412" i="5"/>
  <c r="Z1411" i="5"/>
  <c r="Z1410" i="5"/>
  <c r="Z1409" i="5"/>
  <c r="Z1408" i="5"/>
  <c r="Z1407" i="5"/>
  <c r="Z1406" i="5"/>
  <c r="Z1405" i="5"/>
  <c r="Z1404" i="5"/>
  <c r="Z1403" i="5"/>
  <c r="Z1402" i="5"/>
  <c r="Z1401" i="5"/>
  <c r="Z1400" i="5"/>
  <c r="Z1399" i="5"/>
  <c r="Z1398" i="5"/>
  <c r="Z1397" i="5"/>
  <c r="Z1396" i="5"/>
  <c r="Z1395" i="5"/>
  <c r="Z1394" i="5"/>
  <c r="Z1393" i="5"/>
  <c r="Z1392" i="5"/>
  <c r="Z1391" i="5"/>
  <c r="Z1390" i="5"/>
  <c r="Z1389" i="5"/>
  <c r="Z1388" i="5"/>
  <c r="Z1387" i="5"/>
  <c r="Z1386" i="5"/>
  <c r="Z1385" i="5"/>
  <c r="Z1384" i="5"/>
  <c r="Z1383" i="5"/>
  <c r="Z1382" i="5"/>
  <c r="Z1381" i="5"/>
  <c r="Z1380" i="5"/>
  <c r="Z1379" i="5"/>
  <c r="Z1378" i="5"/>
  <c r="Z1377" i="5"/>
  <c r="Z1376" i="5"/>
  <c r="Z1375" i="5"/>
  <c r="Z1374" i="5"/>
  <c r="Z1373" i="5"/>
  <c r="Z1372" i="5"/>
  <c r="Z1371" i="5"/>
  <c r="Z1370" i="5"/>
  <c r="Z1369" i="5"/>
  <c r="Z1368" i="5"/>
  <c r="Z1367" i="5"/>
  <c r="Z1366" i="5"/>
  <c r="Z1365" i="5"/>
  <c r="Z1364" i="5"/>
  <c r="Z1363" i="5"/>
  <c r="Z1362" i="5"/>
  <c r="Z1361" i="5"/>
  <c r="Z1360" i="5"/>
  <c r="Z1359" i="5"/>
  <c r="Z1358" i="5"/>
  <c r="Z1357" i="5"/>
  <c r="Z1356" i="5"/>
  <c r="Z1355" i="5"/>
  <c r="Z1354" i="5"/>
  <c r="Z1353" i="5"/>
  <c r="Z1352" i="5"/>
  <c r="Z1351" i="5"/>
  <c r="Z1350" i="5"/>
  <c r="Z1349" i="5"/>
  <c r="Z1348" i="5"/>
  <c r="Z1347" i="5"/>
  <c r="Z1346" i="5"/>
  <c r="Z1345" i="5"/>
  <c r="Z1344" i="5"/>
  <c r="Z1343" i="5"/>
  <c r="Z1342" i="5"/>
  <c r="Z1341" i="5"/>
  <c r="Z1340" i="5"/>
  <c r="Z1339" i="5"/>
  <c r="Z1338" i="5"/>
  <c r="Z1337" i="5"/>
  <c r="Z1336" i="5"/>
  <c r="Z1335" i="5"/>
  <c r="Z1334" i="5"/>
  <c r="Z1333" i="5"/>
  <c r="Z1332" i="5"/>
  <c r="Z1331" i="5"/>
  <c r="Z1330" i="5"/>
  <c r="Z1329" i="5"/>
  <c r="Z1328" i="5"/>
  <c r="Z1327" i="5"/>
  <c r="Z1326" i="5"/>
  <c r="Z1325" i="5"/>
  <c r="Z1324" i="5"/>
  <c r="Z1323" i="5"/>
  <c r="Z1322" i="5"/>
  <c r="Z1321" i="5"/>
  <c r="Z1320" i="5"/>
  <c r="Z1319" i="5"/>
  <c r="Z1318" i="5"/>
  <c r="Z1317" i="5"/>
  <c r="Z1316" i="5"/>
  <c r="Z1315" i="5"/>
  <c r="Z1314" i="5"/>
  <c r="Z1313" i="5"/>
  <c r="Z1312" i="5"/>
  <c r="Z1311" i="5"/>
  <c r="Z1310" i="5"/>
  <c r="Z1309" i="5"/>
  <c r="Z1308" i="5"/>
  <c r="Z1307" i="5"/>
  <c r="Z1306" i="5"/>
  <c r="Z1305" i="5"/>
  <c r="Z1304" i="5"/>
  <c r="Z1303" i="5"/>
  <c r="Z1302" i="5"/>
  <c r="Z1301" i="5"/>
  <c r="Z1300" i="5"/>
  <c r="Z1299" i="5"/>
  <c r="Z1298" i="5"/>
  <c r="Z1297" i="5"/>
  <c r="Z1296" i="5"/>
  <c r="Z1295" i="5"/>
  <c r="Z1294" i="5"/>
  <c r="Z1293" i="5"/>
  <c r="Z1292" i="5"/>
  <c r="Z1291" i="5"/>
  <c r="Z1290" i="5"/>
  <c r="Z1289" i="5"/>
  <c r="Z1288" i="5"/>
  <c r="Z1287" i="5"/>
  <c r="Z1286" i="5"/>
  <c r="Z1285" i="5"/>
  <c r="Z1284" i="5"/>
  <c r="Z1283" i="5"/>
  <c r="Z1282" i="5"/>
  <c r="Z1281" i="5"/>
  <c r="Z1280" i="5"/>
  <c r="Z1279" i="5"/>
  <c r="Z1278" i="5"/>
  <c r="Z1277" i="5"/>
  <c r="Z1276" i="5"/>
  <c r="Z1275" i="5"/>
  <c r="Z1274" i="5"/>
  <c r="Z1273" i="5"/>
  <c r="Z1272" i="5"/>
  <c r="Z1271" i="5"/>
  <c r="Z1270" i="5"/>
  <c r="Z1269" i="5"/>
  <c r="Z1268" i="5"/>
  <c r="Z1267" i="5"/>
  <c r="Z1266" i="5"/>
  <c r="Z1265" i="5"/>
  <c r="Z1264" i="5"/>
  <c r="Z1263" i="5"/>
  <c r="Z1262" i="5"/>
  <c r="Z1261" i="5"/>
  <c r="Z1260" i="5"/>
  <c r="Z1259" i="5"/>
  <c r="Z1258" i="5"/>
  <c r="Z1257" i="5"/>
  <c r="Z1256" i="5"/>
  <c r="Z1255" i="5"/>
  <c r="Z1254" i="5"/>
  <c r="Z1253" i="5"/>
  <c r="Z1252" i="5"/>
  <c r="Z1251" i="5"/>
  <c r="Z1250" i="5"/>
  <c r="Z1249" i="5"/>
  <c r="Z1248" i="5"/>
  <c r="Z1247" i="5"/>
  <c r="Z1246" i="5"/>
  <c r="Z1245" i="5"/>
  <c r="Z1244" i="5"/>
  <c r="Z1243" i="5"/>
  <c r="Z1242" i="5"/>
  <c r="Z1241" i="5"/>
  <c r="Z1240" i="5"/>
  <c r="Z1239" i="5"/>
  <c r="Z1238" i="5"/>
  <c r="Z1237" i="5"/>
  <c r="Z1236" i="5"/>
  <c r="Z1235" i="5"/>
  <c r="Z1234" i="5"/>
  <c r="Z1233" i="5"/>
  <c r="Z1232" i="5"/>
  <c r="Z1231" i="5"/>
  <c r="Z1230" i="5"/>
  <c r="Z1229" i="5"/>
  <c r="Z1228" i="5"/>
  <c r="Z1227" i="5"/>
  <c r="Z1226" i="5"/>
  <c r="Z1225" i="5"/>
  <c r="Z1224" i="5"/>
  <c r="Z1223" i="5"/>
  <c r="Z1222" i="5"/>
  <c r="Z1221" i="5"/>
  <c r="Z1220" i="5"/>
  <c r="Z1219" i="5"/>
  <c r="Z1218" i="5"/>
  <c r="Z1217" i="5"/>
  <c r="Z1216" i="5"/>
  <c r="Z1215" i="5"/>
  <c r="Z1214" i="5"/>
  <c r="Z1213" i="5"/>
  <c r="Z1212" i="5"/>
  <c r="Z1211" i="5"/>
  <c r="Z1210" i="5"/>
  <c r="Z1209" i="5"/>
  <c r="Z1208" i="5"/>
  <c r="Z1207" i="5"/>
  <c r="Z1206" i="5"/>
  <c r="Z1205" i="5"/>
  <c r="Z1204" i="5"/>
  <c r="Z1203" i="5"/>
  <c r="Z1202" i="5"/>
  <c r="Z1201" i="5"/>
  <c r="Z1200" i="5"/>
  <c r="Z1199" i="5"/>
  <c r="Z1198" i="5"/>
  <c r="Z1197" i="5"/>
  <c r="Z1196" i="5"/>
  <c r="Z1195" i="5"/>
  <c r="Z1194" i="5"/>
  <c r="Z1193" i="5"/>
  <c r="Z1192" i="5"/>
  <c r="Z1191" i="5"/>
  <c r="Z1190" i="5"/>
  <c r="Z1189" i="5"/>
  <c r="Z1188" i="5"/>
  <c r="Z1187" i="5"/>
  <c r="Z1186" i="5"/>
  <c r="Z1185" i="5"/>
  <c r="Z1184" i="5"/>
  <c r="Z1183" i="5"/>
  <c r="Z1182" i="5"/>
  <c r="Z1181" i="5"/>
  <c r="Z1180" i="5"/>
  <c r="Z1179" i="5"/>
  <c r="Z1178" i="5"/>
  <c r="Z1177" i="5"/>
  <c r="Z1176" i="5"/>
  <c r="Z1175" i="5"/>
  <c r="Z1174" i="5"/>
  <c r="Z1173" i="5"/>
  <c r="Z1172" i="5"/>
  <c r="Z1171" i="5"/>
  <c r="Z1170" i="5"/>
  <c r="Z1169" i="5"/>
  <c r="Z1168" i="5"/>
  <c r="Z1167" i="5"/>
  <c r="Z1166" i="5"/>
  <c r="Z1165" i="5"/>
  <c r="Z1164" i="5"/>
  <c r="Z1163" i="5"/>
  <c r="Z1162" i="5"/>
  <c r="Z1161" i="5"/>
  <c r="Z1160" i="5"/>
  <c r="Z1159" i="5"/>
  <c r="Z1158" i="5"/>
  <c r="Z1157" i="5"/>
  <c r="Z1156" i="5"/>
  <c r="Z1155" i="5"/>
  <c r="Z1154" i="5"/>
  <c r="Z1153" i="5"/>
  <c r="Z1152" i="5"/>
  <c r="Z1151" i="5"/>
  <c r="Z1150" i="5"/>
  <c r="Z1149" i="5"/>
  <c r="Z1148" i="5"/>
  <c r="Z1147" i="5"/>
  <c r="Z1146" i="5"/>
  <c r="Z1145" i="5"/>
  <c r="Z1144" i="5"/>
  <c r="Z1143" i="5"/>
  <c r="Z1142" i="5"/>
  <c r="Z1141" i="5"/>
  <c r="Z1140" i="5"/>
  <c r="Z1139" i="5"/>
  <c r="Z1138" i="5"/>
  <c r="Z1137" i="5"/>
  <c r="Z1136" i="5"/>
  <c r="Z1135" i="5"/>
  <c r="Z1134" i="5"/>
  <c r="Z1133" i="5"/>
  <c r="Z1132" i="5"/>
  <c r="Z1131" i="5"/>
  <c r="Z1130" i="5"/>
  <c r="Z1129" i="5"/>
  <c r="Z1128" i="5"/>
  <c r="Z1127" i="5"/>
  <c r="Z1126" i="5"/>
  <c r="Z1125" i="5"/>
  <c r="Z1124" i="5"/>
  <c r="Z1123" i="5"/>
  <c r="Z1122" i="5"/>
  <c r="Z1121" i="5"/>
  <c r="Z1120" i="5"/>
  <c r="Z1119" i="5"/>
  <c r="Z1118" i="5"/>
  <c r="Z1117" i="5"/>
  <c r="Z1116" i="5"/>
  <c r="Z1115" i="5"/>
  <c r="Z1114" i="5"/>
  <c r="Z1113" i="5"/>
  <c r="Z1112" i="5"/>
  <c r="Z1111" i="5"/>
  <c r="Z1110" i="5"/>
  <c r="Z1109" i="5"/>
  <c r="Z1108" i="5"/>
  <c r="Z1107" i="5"/>
  <c r="Z1106" i="5"/>
  <c r="Z1105" i="5"/>
  <c r="Z1104" i="5"/>
  <c r="Z1103" i="5"/>
  <c r="Z1102" i="5"/>
  <c r="Z1101" i="5"/>
  <c r="Z1100" i="5"/>
  <c r="Z1099" i="5"/>
  <c r="Z1098" i="5"/>
  <c r="Z1097" i="5"/>
  <c r="Z1096" i="5"/>
  <c r="Z1095" i="5"/>
  <c r="Z1094" i="5"/>
  <c r="Z1093" i="5"/>
  <c r="Z1092" i="5"/>
  <c r="Z1091" i="5"/>
  <c r="Z1090" i="5"/>
  <c r="Z1089" i="5"/>
  <c r="Z1088" i="5"/>
  <c r="Z1087" i="5"/>
  <c r="Z1086" i="5"/>
  <c r="Z1085" i="5"/>
  <c r="Z1084" i="5"/>
  <c r="Z1083" i="5"/>
  <c r="Z1082" i="5"/>
  <c r="Z1081" i="5"/>
  <c r="Z1080" i="5"/>
  <c r="Z1079" i="5"/>
  <c r="Z1078" i="5"/>
  <c r="Z1077" i="5"/>
  <c r="Z1076" i="5"/>
  <c r="Z1075" i="5"/>
  <c r="Z1074" i="5"/>
  <c r="Z1073" i="5"/>
  <c r="Z1072" i="5"/>
  <c r="Z1071" i="5"/>
  <c r="Z1070" i="5"/>
  <c r="Z1069" i="5"/>
  <c r="Z1068" i="5"/>
  <c r="Z1067" i="5"/>
  <c r="Z1066" i="5"/>
  <c r="Z1065" i="5"/>
  <c r="Z1064" i="5"/>
  <c r="Z1063" i="5"/>
  <c r="Z1062" i="5"/>
  <c r="Z1061" i="5"/>
  <c r="Z1060" i="5"/>
  <c r="Z1059" i="5"/>
  <c r="Z1058" i="5"/>
  <c r="Z1057" i="5"/>
  <c r="Z1056" i="5"/>
  <c r="Z1055" i="5"/>
  <c r="Z1054" i="5"/>
  <c r="Z1053" i="5"/>
  <c r="Z1052" i="5"/>
  <c r="Z1051" i="5"/>
  <c r="Z1050" i="5"/>
  <c r="Z1049" i="5"/>
  <c r="Z1048" i="5"/>
  <c r="Z1047" i="5"/>
  <c r="Z1046" i="5"/>
  <c r="Z1045" i="5"/>
  <c r="Z1044" i="5"/>
  <c r="Z1043" i="5"/>
  <c r="Z1042" i="5"/>
  <c r="Z1041" i="5"/>
  <c r="Z1040" i="5"/>
  <c r="Z1039" i="5"/>
  <c r="Z1038" i="5"/>
  <c r="Z1037" i="5"/>
  <c r="Z1036" i="5"/>
  <c r="Z1035" i="5"/>
  <c r="Z1034" i="5"/>
  <c r="Z1033" i="5"/>
  <c r="Z1032" i="5"/>
  <c r="Z1031" i="5"/>
  <c r="Z1030" i="5"/>
  <c r="Z1029" i="5"/>
  <c r="Z1028" i="5"/>
  <c r="Z1027" i="5"/>
  <c r="Z1026" i="5"/>
  <c r="Z1025" i="5"/>
  <c r="Z1024" i="5"/>
  <c r="Z1023" i="5"/>
  <c r="Z1022" i="5"/>
  <c r="Z1021" i="5"/>
  <c r="Z1020" i="5"/>
  <c r="Z1019" i="5"/>
  <c r="Z1018" i="5"/>
  <c r="Z1017" i="5"/>
  <c r="Z1016" i="5"/>
  <c r="Z1015" i="5"/>
  <c r="Z1014" i="5"/>
  <c r="Z1013" i="5"/>
  <c r="Z1012" i="5"/>
  <c r="Z1011" i="5"/>
  <c r="Z1010" i="5"/>
  <c r="Z1009" i="5"/>
  <c r="Z1008" i="5"/>
  <c r="Z1007" i="5"/>
  <c r="Z1006" i="5"/>
  <c r="Z1005" i="5"/>
  <c r="Z1004" i="5"/>
  <c r="Z1003" i="5"/>
  <c r="Z1002" i="5"/>
  <c r="Z1001" i="5"/>
  <c r="Z1000" i="5"/>
  <c r="Z999" i="5"/>
  <c r="Z998" i="5"/>
  <c r="Z997" i="5"/>
  <c r="Z996" i="5"/>
  <c r="Z995" i="5"/>
  <c r="Z994" i="5"/>
  <c r="Z993" i="5"/>
  <c r="Z992" i="5"/>
  <c r="Z991" i="5"/>
  <c r="Z990" i="5"/>
  <c r="Z989" i="5"/>
  <c r="Z988" i="5"/>
  <c r="Z987" i="5"/>
  <c r="Z986" i="5"/>
  <c r="Z985" i="5"/>
  <c r="Z984" i="5"/>
  <c r="Z983" i="5"/>
  <c r="Z982" i="5"/>
  <c r="Z981" i="5"/>
  <c r="Z980" i="5"/>
  <c r="Z979" i="5"/>
  <c r="Z978" i="5"/>
  <c r="Z977" i="5"/>
  <c r="Z976" i="5"/>
  <c r="Z975" i="5"/>
  <c r="Z974" i="5"/>
  <c r="Z973" i="5"/>
  <c r="Z972" i="5"/>
  <c r="Z971" i="5"/>
  <c r="Z970" i="5"/>
  <c r="Z969" i="5"/>
  <c r="Z968" i="5"/>
  <c r="Z967" i="5"/>
  <c r="Z966" i="5"/>
  <c r="Z965" i="5"/>
  <c r="Z964" i="5"/>
  <c r="Z963" i="5"/>
  <c r="Z962" i="5"/>
  <c r="Z961" i="5"/>
  <c r="Z960" i="5"/>
  <c r="Z959" i="5"/>
  <c r="Z958" i="5"/>
  <c r="Z957" i="5"/>
  <c r="Z956" i="5"/>
  <c r="Z955" i="5"/>
  <c r="Z954" i="5"/>
  <c r="Z953" i="5"/>
  <c r="Z952" i="5"/>
  <c r="Z951" i="5"/>
  <c r="Z950" i="5"/>
  <c r="Z949" i="5"/>
  <c r="Z948" i="5"/>
  <c r="Z947" i="5"/>
  <c r="Z946" i="5"/>
  <c r="Z945" i="5"/>
  <c r="Z944" i="5"/>
  <c r="Z943" i="5"/>
  <c r="Z942" i="5"/>
  <c r="Z941" i="5"/>
  <c r="Z940" i="5"/>
  <c r="Z939" i="5"/>
  <c r="Z938" i="5"/>
  <c r="Z937" i="5"/>
  <c r="Z936" i="5"/>
  <c r="Z935" i="5"/>
  <c r="Z934" i="5"/>
  <c r="Z933" i="5"/>
  <c r="Z932" i="5"/>
  <c r="Z931" i="5"/>
  <c r="Z930" i="5"/>
  <c r="Z929" i="5"/>
  <c r="Z928" i="5"/>
  <c r="Z927" i="5"/>
  <c r="Z926" i="5"/>
  <c r="Z925" i="5"/>
  <c r="Z924" i="5"/>
  <c r="Z923" i="5"/>
  <c r="Z922" i="5"/>
  <c r="Z921" i="5"/>
  <c r="Z920" i="5"/>
  <c r="Z919" i="5"/>
  <c r="Z918" i="5"/>
  <c r="Z917" i="5"/>
  <c r="Z916" i="5"/>
  <c r="Z915" i="5"/>
  <c r="Z914" i="5"/>
  <c r="Z913" i="5"/>
  <c r="Z912" i="5"/>
  <c r="Z911" i="5"/>
  <c r="Z910" i="5"/>
  <c r="Z909" i="5"/>
  <c r="Z908" i="5"/>
  <c r="Z907" i="5"/>
  <c r="Z906" i="5"/>
  <c r="Z905" i="5"/>
  <c r="Z904" i="5"/>
  <c r="Z903" i="5"/>
  <c r="Z902" i="5"/>
  <c r="Z901" i="5"/>
  <c r="Z900" i="5"/>
  <c r="Z899" i="5"/>
  <c r="Z898" i="5"/>
  <c r="Z897" i="5"/>
  <c r="Z896" i="5"/>
  <c r="Z895" i="5"/>
  <c r="Z894" i="5"/>
  <c r="Z893" i="5"/>
  <c r="Z892" i="5"/>
  <c r="Z891" i="5"/>
  <c r="Z890" i="5"/>
  <c r="Z889" i="5"/>
  <c r="Z888" i="5"/>
  <c r="Z887" i="5"/>
  <c r="Z886" i="5"/>
  <c r="Z885" i="5"/>
  <c r="Z884" i="5"/>
  <c r="Z883" i="5"/>
  <c r="Z882" i="5"/>
  <c r="Z881" i="5"/>
  <c r="Z880" i="5"/>
  <c r="Z879" i="5"/>
  <c r="Z878" i="5"/>
  <c r="Z877" i="5"/>
  <c r="Z876" i="5"/>
  <c r="Z875" i="5"/>
  <c r="Z874" i="5"/>
  <c r="Z873" i="5"/>
  <c r="Z872" i="5"/>
  <c r="Z871" i="5"/>
  <c r="Z870" i="5"/>
  <c r="Z869" i="5"/>
  <c r="Z868" i="5"/>
  <c r="Z867" i="5"/>
  <c r="Z866" i="5"/>
  <c r="Z865" i="5"/>
  <c r="Z864" i="5"/>
  <c r="Z863" i="5"/>
  <c r="Z862" i="5"/>
  <c r="Z861" i="5"/>
  <c r="Z860" i="5"/>
  <c r="Z859" i="5"/>
  <c r="Z858" i="5"/>
  <c r="Z857" i="5"/>
  <c r="Z856" i="5"/>
  <c r="Z855" i="5"/>
  <c r="Z854" i="5"/>
  <c r="Z853" i="5"/>
  <c r="Z852" i="5"/>
  <c r="Z851" i="5"/>
  <c r="Z850" i="5"/>
  <c r="Z849" i="5"/>
  <c r="Z848" i="5"/>
  <c r="Z847" i="5"/>
  <c r="Z846" i="5"/>
  <c r="Z845" i="5"/>
  <c r="Z844" i="5"/>
  <c r="Z843" i="5"/>
  <c r="Z842" i="5"/>
  <c r="Z841" i="5"/>
  <c r="Z840" i="5"/>
  <c r="Z839" i="5"/>
  <c r="Z838" i="5"/>
  <c r="Z837" i="5"/>
  <c r="Z836" i="5"/>
  <c r="Z835" i="5"/>
  <c r="Z834" i="5"/>
  <c r="Z833" i="5"/>
  <c r="Z832" i="5"/>
  <c r="Z831" i="5"/>
  <c r="Z830" i="5"/>
  <c r="Z829" i="5"/>
  <c r="Z828" i="5"/>
  <c r="Z827" i="5"/>
  <c r="Z826" i="5"/>
  <c r="Z825" i="5"/>
  <c r="Z824" i="5"/>
  <c r="Z823" i="5"/>
  <c r="Z822" i="5"/>
  <c r="Z821" i="5"/>
  <c r="Z820" i="5"/>
  <c r="Z819" i="5"/>
  <c r="Z818" i="5"/>
  <c r="Z817" i="5"/>
  <c r="Z816" i="5"/>
  <c r="Z815" i="5"/>
  <c r="Z814" i="5"/>
  <c r="Z813" i="5"/>
  <c r="Z812" i="5"/>
  <c r="Z811" i="5"/>
  <c r="Z810" i="5"/>
  <c r="Z809" i="5"/>
  <c r="Z808" i="5"/>
  <c r="Z807" i="5"/>
  <c r="Z806" i="5"/>
  <c r="Z805" i="5"/>
  <c r="Z804" i="5"/>
  <c r="Z803" i="5"/>
  <c r="Z802" i="5"/>
  <c r="Z801" i="5"/>
  <c r="Z800" i="5"/>
  <c r="Z799" i="5"/>
  <c r="Z798" i="5"/>
  <c r="Z797" i="5"/>
  <c r="Z796" i="5"/>
  <c r="Z795" i="5"/>
  <c r="Z794" i="5"/>
  <c r="Z793" i="5"/>
  <c r="Z792" i="5"/>
  <c r="Z791" i="5"/>
  <c r="Z790" i="5"/>
  <c r="Z789" i="5"/>
  <c r="Z788" i="5"/>
  <c r="Z787" i="5"/>
  <c r="Z786" i="5"/>
  <c r="Z785" i="5"/>
  <c r="Z784" i="5"/>
  <c r="Z783" i="5"/>
  <c r="Z782" i="5"/>
  <c r="Z781" i="5"/>
  <c r="Z780" i="5"/>
  <c r="Z779" i="5"/>
  <c r="Z778" i="5"/>
  <c r="Z777" i="5"/>
  <c r="Z776" i="5"/>
  <c r="Z775" i="5"/>
  <c r="Z774" i="5"/>
  <c r="Z773" i="5"/>
  <c r="Z772" i="5"/>
  <c r="Z771" i="5"/>
  <c r="Z770" i="5"/>
  <c r="Z769" i="5"/>
  <c r="Z768" i="5"/>
  <c r="Z767" i="5"/>
  <c r="Z766" i="5"/>
  <c r="Z765" i="5"/>
  <c r="Z764" i="5"/>
  <c r="Z763" i="5"/>
  <c r="Z762" i="5"/>
  <c r="Z761" i="5"/>
  <c r="Z760" i="5"/>
  <c r="Z759" i="5"/>
  <c r="Z758" i="5"/>
  <c r="Z757" i="5"/>
  <c r="Z756" i="5"/>
  <c r="Z755" i="5"/>
  <c r="Z754" i="5"/>
  <c r="Z753" i="5"/>
  <c r="Z752" i="5"/>
  <c r="Z751" i="5"/>
  <c r="Z750" i="5"/>
  <c r="Z749" i="5"/>
  <c r="Z748" i="5"/>
  <c r="Z747" i="5"/>
  <c r="Z746" i="5"/>
  <c r="Z745" i="5"/>
  <c r="Z744" i="5"/>
  <c r="Z743" i="5"/>
  <c r="Z742" i="5"/>
  <c r="Z741" i="5"/>
  <c r="Z740" i="5"/>
  <c r="Z739" i="5"/>
  <c r="Z738" i="5"/>
  <c r="Z737" i="5"/>
  <c r="Z736" i="5"/>
  <c r="Z735" i="5"/>
  <c r="Z734" i="5"/>
  <c r="Z733" i="5"/>
  <c r="Z732" i="5"/>
  <c r="Z731" i="5"/>
  <c r="Z730" i="5"/>
  <c r="Z729" i="5"/>
  <c r="Z728" i="5"/>
  <c r="Z727" i="5"/>
  <c r="Z726" i="5"/>
  <c r="Z725" i="5"/>
  <c r="Z724" i="5"/>
  <c r="Z723" i="5"/>
  <c r="Z722" i="5"/>
  <c r="Z721" i="5"/>
  <c r="Z720" i="5"/>
  <c r="Z719" i="5"/>
  <c r="Z718" i="5"/>
  <c r="Z717" i="5"/>
  <c r="Z716" i="5"/>
  <c r="Z715" i="5"/>
  <c r="Z714" i="5"/>
  <c r="Z713" i="5"/>
  <c r="Z712" i="5"/>
  <c r="Z711" i="5"/>
  <c r="Z710" i="5"/>
  <c r="Z709" i="5"/>
  <c r="Z708" i="5"/>
  <c r="Z707" i="5"/>
  <c r="Z706" i="5"/>
  <c r="Z705" i="5"/>
  <c r="Z704" i="5"/>
  <c r="Z703" i="5"/>
  <c r="Z702" i="5"/>
  <c r="Z701" i="5"/>
  <c r="Z700" i="5"/>
  <c r="Z699" i="5"/>
  <c r="Z698" i="5"/>
  <c r="Z697" i="5"/>
  <c r="Z696" i="5"/>
  <c r="Z695" i="5"/>
  <c r="Z694" i="5"/>
  <c r="Z693" i="5"/>
  <c r="Z692" i="5"/>
  <c r="Z691" i="5"/>
  <c r="Z690" i="5"/>
  <c r="Z689" i="5"/>
  <c r="Z688" i="5"/>
  <c r="Z687" i="5"/>
  <c r="Z686" i="5"/>
  <c r="Z685" i="5"/>
  <c r="Z684" i="5"/>
  <c r="Z683" i="5"/>
  <c r="Z682" i="5"/>
  <c r="Z681" i="5"/>
  <c r="Z680" i="5"/>
  <c r="Z679" i="5"/>
  <c r="Z678" i="5"/>
  <c r="Z677" i="5"/>
  <c r="Z676" i="5"/>
  <c r="Z675" i="5"/>
  <c r="Z674" i="5"/>
  <c r="Z673" i="5"/>
  <c r="Z672" i="5"/>
  <c r="Z671" i="5"/>
  <c r="Z670" i="5"/>
  <c r="Z669" i="5"/>
  <c r="Z668" i="5"/>
  <c r="Z667" i="5"/>
  <c r="Z666" i="5"/>
  <c r="Z665" i="5"/>
  <c r="Z664" i="5"/>
  <c r="Z663" i="5"/>
  <c r="Z662" i="5"/>
  <c r="Z661" i="5"/>
  <c r="Z660" i="5"/>
  <c r="Z659" i="5"/>
  <c r="Z658" i="5"/>
  <c r="Z657" i="5"/>
  <c r="Z656" i="5"/>
  <c r="Z655" i="5"/>
  <c r="Z654" i="5"/>
  <c r="Z653" i="5"/>
  <c r="Z652" i="5"/>
  <c r="Z651" i="5"/>
  <c r="Z650" i="5"/>
  <c r="Z649" i="5"/>
  <c r="Z648" i="5"/>
  <c r="Z647" i="5"/>
  <c r="Z646" i="5"/>
  <c r="Z645" i="5"/>
  <c r="Z644" i="5"/>
  <c r="Z643" i="5"/>
  <c r="Z642" i="5"/>
  <c r="Z641" i="5"/>
  <c r="Z640" i="5"/>
  <c r="Z639" i="5"/>
  <c r="Z638" i="5"/>
  <c r="Z637" i="5"/>
  <c r="Z636" i="5"/>
  <c r="Z635" i="5"/>
  <c r="Z634" i="5"/>
  <c r="Z633" i="5"/>
  <c r="Z632" i="5"/>
  <c r="Z631" i="5"/>
  <c r="Z630" i="5"/>
  <c r="Z629" i="5"/>
  <c r="Z628" i="5"/>
  <c r="Z627" i="5"/>
  <c r="Z626" i="5"/>
  <c r="Z625" i="5"/>
  <c r="Z624" i="5"/>
  <c r="Z623" i="5"/>
  <c r="Z622" i="5"/>
  <c r="Z621" i="5"/>
  <c r="Z620" i="5"/>
  <c r="Z619" i="5"/>
  <c r="Z618" i="5"/>
  <c r="Z617" i="5"/>
  <c r="Z616" i="5"/>
  <c r="Z615" i="5"/>
  <c r="Z614" i="5"/>
  <c r="Z613" i="5"/>
  <c r="Z612" i="5"/>
  <c r="Z611" i="5"/>
  <c r="Z610" i="5"/>
  <c r="Z609" i="5"/>
  <c r="Z608" i="5"/>
  <c r="Z607" i="5"/>
  <c r="Z606" i="5"/>
  <c r="Z605" i="5"/>
  <c r="Z604" i="5"/>
  <c r="Z603" i="5"/>
  <c r="Z602" i="5"/>
  <c r="Z601" i="5"/>
  <c r="Z600" i="5"/>
  <c r="Z599" i="5"/>
  <c r="Z598" i="5"/>
  <c r="Z597" i="5"/>
  <c r="Z596" i="5"/>
  <c r="Z595" i="5"/>
  <c r="Z594" i="5"/>
  <c r="Z593" i="5"/>
  <c r="Z592" i="5"/>
  <c r="Z591" i="5"/>
  <c r="Z590" i="5"/>
  <c r="Z589" i="5"/>
  <c r="Z588" i="5"/>
  <c r="Z587" i="5"/>
  <c r="Z586" i="5"/>
  <c r="Z585" i="5"/>
  <c r="Z584" i="5"/>
  <c r="Z583" i="5"/>
  <c r="Z582" i="5"/>
  <c r="Z581" i="5"/>
  <c r="Z580" i="5"/>
  <c r="Z579" i="5"/>
  <c r="Z578" i="5"/>
  <c r="Z577" i="5"/>
  <c r="Z576" i="5"/>
  <c r="Z575" i="5"/>
  <c r="Z574" i="5"/>
  <c r="Z573" i="5"/>
  <c r="Z572" i="5"/>
  <c r="Z571" i="5"/>
  <c r="Z570" i="5"/>
  <c r="Z569" i="5"/>
  <c r="Z568" i="5"/>
  <c r="Z567" i="5"/>
  <c r="Z566" i="5"/>
  <c r="Z565" i="5"/>
  <c r="Z564" i="5"/>
  <c r="Z563" i="5"/>
  <c r="Z562" i="5"/>
  <c r="Z561" i="5"/>
  <c r="Z560" i="5"/>
  <c r="Z559" i="5"/>
  <c r="Z558" i="5"/>
  <c r="Z557" i="5"/>
  <c r="Z556" i="5"/>
  <c r="Z555" i="5"/>
  <c r="Z554" i="5"/>
  <c r="Z553" i="5"/>
  <c r="Z552" i="5"/>
  <c r="Z551" i="5"/>
  <c r="Z550" i="5"/>
  <c r="Z549" i="5"/>
  <c r="Z548" i="5"/>
  <c r="Z547" i="5"/>
  <c r="Z546" i="5"/>
  <c r="Z545" i="5"/>
  <c r="Z544" i="5"/>
  <c r="Z543" i="5"/>
  <c r="Z542" i="5"/>
  <c r="Z541" i="5"/>
  <c r="Z540" i="5"/>
  <c r="Z539" i="5"/>
  <c r="Z538" i="5"/>
  <c r="Z537" i="5"/>
  <c r="Z536" i="5"/>
  <c r="Z535" i="5"/>
  <c r="Z534" i="5"/>
  <c r="Z533" i="5"/>
  <c r="Z532" i="5"/>
  <c r="Z531" i="5"/>
  <c r="Z530" i="5"/>
  <c r="Z529" i="5"/>
  <c r="Z528" i="5"/>
  <c r="Z527" i="5"/>
  <c r="Z526" i="5"/>
  <c r="Z525" i="5"/>
  <c r="Z524" i="5"/>
  <c r="Z523" i="5"/>
  <c r="Z522" i="5"/>
  <c r="Z521" i="5"/>
  <c r="Z520" i="5"/>
  <c r="Z519" i="5"/>
  <c r="Z518" i="5"/>
  <c r="Z517" i="5"/>
  <c r="Z516" i="5"/>
  <c r="Z515" i="5"/>
  <c r="Z514" i="5"/>
  <c r="Z513" i="5"/>
  <c r="Z512" i="5"/>
  <c r="Z511" i="5"/>
  <c r="Z510" i="5"/>
  <c r="Z509" i="5"/>
  <c r="Z508" i="5"/>
  <c r="Z507" i="5"/>
  <c r="Z506" i="5"/>
  <c r="Z505" i="5"/>
  <c r="Z504" i="5"/>
  <c r="Z503" i="5"/>
  <c r="Z502" i="5"/>
  <c r="Z501" i="5"/>
  <c r="Z500" i="5"/>
  <c r="Z499" i="5"/>
  <c r="Z498" i="5"/>
  <c r="Z497" i="5"/>
  <c r="Z496" i="5"/>
  <c r="Z495" i="5"/>
  <c r="Z494" i="5"/>
  <c r="Z493" i="5"/>
  <c r="Z492" i="5"/>
  <c r="Z491" i="5"/>
  <c r="Z490" i="5"/>
  <c r="Z489" i="5"/>
  <c r="Z488" i="5"/>
  <c r="Z487" i="5"/>
  <c r="Z486" i="5"/>
  <c r="Z485" i="5"/>
  <c r="Z484" i="5"/>
  <c r="Z483" i="5"/>
  <c r="Z482" i="5"/>
  <c r="Z481" i="5"/>
  <c r="Z480" i="5"/>
  <c r="Z479" i="5"/>
  <c r="Z478" i="5"/>
  <c r="Z477" i="5"/>
  <c r="Z476" i="5"/>
  <c r="Z475" i="5"/>
  <c r="Z474" i="5"/>
  <c r="Z473" i="5"/>
  <c r="Z472" i="5"/>
  <c r="Z471" i="5"/>
  <c r="Z470" i="5"/>
  <c r="Z469" i="5"/>
  <c r="Z468" i="5"/>
  <c r="Z467" i="5"/>
  <c r="Z466" i="5"/>
  <c r="Z465" i="5"/>
  <c r="Z464" i="5"/>
  <c r="Z463" i="5"/>
  <c r="Z462" i="5"/>
  <c r="Z461" i="5"/>
  <c r="Z460" i="5"/>
  <c r="Z459" i="5"/>
  <c r="Z458" i="5"/>
  <c r="Z457" i="5"/>
  <c r="Z456" i="5"/>
  <c r="Z455" i="5"/>
  <c r="Z454" i="5"/>
  <c r="Z453" i="5"/>
  <c r="Z452" i="5"/>
  <c r="Z451" i="5"/>
  <c r="Z450" i="5"/>
  <c r="Z449" i="5"/>
  <c r="Z448" i="5"/>
  <c r="Z447" i="5"/>
  <c r="Z446" i="5"/>
  <c r="Z445" i="5"/>
  <c r="Z444" i="5"/>
  <c r="Z443" i="5"/>
  <c r="Z442" i="5"/>
  <c r="Z441" i="5"/>
  <c r="Z440" i="5"/>
  <c r="Z439" i="5"/>
  <c r="Z438" i="5"/>
  <c r="Z437" i="5"/>
  <c r="Z436" i="5"/>
  <c r="Z435" i="5"/>
  <c r="Z434" i="5"/>
  <c r="Z433" i="5"/>
  <c r="Z432" i="5"/>
  <c r="Z431" i="5"/>
  <c r="Z430" i="5"/>
  <c r="Z429" i="5"/>
  <c r="Z428" i="5"/>
  <c r="Z427" i="5"/>
  <c r="Z426" i="5"/>
  <c r="Z425" i="5"/>
  <c r="Z424" i="5"/>
  <c r="Z423" i="5"/>
  <c r="Z422" i="5"/>
  <c r="Z421" i="5"/>
  <c r="Z420" i="5"/>
  <c r="Z419" i="5"/>
  <c r="Z418" i="5"/>
  <c r="Z417" i="5"/>
  <c r="Z416" i="5"/>
  <c r="Z415" i="5"/>
  <c r="Z414" i="5"/>
  <c r="Z413" i="5"/>
  <c r="Z412" i="5"/>
  <c r="Z411" i="5"/>
  <c r="Z410" i="5"/>
  <c r="Z409" i="5"/>
  <c r="Z408" i="5"/>
  <c r="Z407" i="5"/>
  <c r="Z406" i="5"/>
  <c r="Z405" i="5"/>
  <c r="Z404" i="5"/>
  <c r="Z403" i="5"/>
  <c r="Z402" i="5"/>
  <c r="Z401" i="5"/>
  <c r="Z400" i="5"/>
  <c r="Z399" i="5"/>
  <c r="Z398" i="5"/>
  <c r="Z397" i="5"/>
  <c r="Z396" i="5"/>
  <c r="Z395" i="5"/>
  <c r="Z394" i="5"/>
  <c r="Z393" i="5"/>
  <c r="Z392" i="5"/>
  <c r="Z391" i="5"/>
  <c r="Z390" i="5"/>
  <c r="Z389" i="5"/>
  <c r="Z388" i="5"/>
  <c r="Z387" i="5"/>
  <c r="Z386" i="5"/>
  <c r="Z385" i="5"/>
  <c r="Z384" i="5"/>
  <c r="Z383" i="5"/>
  <c r="Z382" i="5"/>
  <c r="Z381" i="5"/>
  <c r="Z380" i="5"/>
  <c r="Z379" i="5"/>
  <c r="Z378" i="5"/>
  <c r="Z377" i="5"/>
  <c r="Z376" i="5"/>
  <c r="Z375" i="5"/>
  <c r="Z374" i="5"/>
  <c r="Z373" i="5"/>
  <c r="Z372" i="5"/>
  <c r="Z371" i="5"/>
  <c r="Z370" i="5"/>
  <c r="Z369" i="5"/>
  <c r="Z368" i="5"/>
  <c r="Z367" i="5"/>
  <c r="Z366" i="5"/>
  <c r="Z365" i="5"/>
  <c r="Z364" i="5"/>
  <c r="Z363" i="5"/>
  <c r="Z362" i="5"/>
  <c r="Z361" i="5"/>
  <c r="Z360" i="5"/>
  <c r="Z359" i="5"/>
  <c r="Z358" i="5"/>
  <c r="Z357" i="5"/>
  <c r="Z356" i="5"/>
  <c r="Z355" i="5"/>
  <c r="Z354" i="5"/>
  <c r="Z353" i="5"/>
  <c r="Z352" i="5"/>
  <c r="Z351" i="5"/>
  <c r="Z350" i="5"/>
  <c r="Z349" i="5"/>
  <c r="Z348" i="5"/>
  <c r="Z347" i="5"/>
  <c r="Z346" i="5"/>
  <c r="Z345" i="5"/>
  <c r="Z344" i="5"/>
  <c r="Z343" i="5"/>
  <c r="Z342" i="5"/>
  <c r="Z341" i="5"/>
  <c r="Z340" i="5"/>
  <c r="Z339" i="5"/>
  <c r="Z338" i="5"/>
  <c r="Z337" i="5"/>
  <c r="Z336" i="5"/>
  <c r="Z335" i="5"/>
  <c r="Z334" i="5"/>
  <c r="Z333" i="5"/>
  <c r="Z332" i="5"/>
  <c r="Z331" i="5"/>
  <c r="Z330" i="5"/>
  <c r="Z329" i="5"/>
  <c r="Z328" i="5"/>
  <c r="Z327" i="5"/>
  <c r="Z326" i="5"/>
  <c r="Z325" i="5"/>
  <c r="Z324" i="5"/>
  <c r="Z323" i="5"/>
  <c r="Z322" i="5"/>
  <c r="Z321" i="5"/>
  <c r="Z320" i="5"/>
  <c r="Z319" i="5"/>
  <c r="Z318" i="5"/>
  <c r="Z317" i="5"/>
  <c r="Z316" i="5"/>
  <c r="Z315" i="5"/>
  <c r="Z314" i="5"/>
  <c r="Z313" i="5"/>
  <c r="Z312" i="5"/>
  <c r="Z311" i="5"/>
  <c r="Z310" i="5"/>
  <c r="Z309" i="5"/>
  <c r="Z308" i="5"/>
  <c r="Z307" i="5"/>
  <c r="Z306" i="5"/>
  <c r="Z305" i="5"/>
  <c r="Z304" i="5"/>
  <c r="Z303" i="5"/>
  <c r="Z302" i="5"/>
  <c r="Z301" i="5"/>
  <c r="Z300" i="5"/>
  <c r="Z299" i="5"/>
  <c r="Z298" i="5"/>
  <c r="Z297" i="5"/>
  <c r="Z296" i="5"/>
  <c r="Z295" i="5"/>
  <c r="Z294" i="5"/>
  <c r="Z293" i="5"/>
  <c r="Z292" i="5"/>
  <c r="Z291" i="5"/>
  <c r="Z290" i="5"/>
  <c r="Z289" i="5"/>
  <c r="Z288" i="5"/>
  <c r="Z287" i="5"/>
  <c r="Z286" i="5"/>
  <c r="Z285" i="5"/>
  <c r="Z284" i="5"/>
  <c r="Z283" i="5"/>
  <c r="Z282" i="5"/>
  <c r="Z281" i="5"/>
  <c r="Z280" i="5"/>
  <c r="Z279" i="5"/>
  <c r="Z278" i="5"/>
  <c r="Z277" i="5"/>
  <c r="Z276" i="5"/>
  <c r="Z275" i="5"/>
  <c r="Z274" i="5"/>
  <c r="Z273" i="5"/>
  <c r="Z272" i="5"/>
  <c r="Z271" i="5"/>
  <c r="Z270" i="5"/>
  <c r="Z269" i="5"/>
  <c r="Z268" i="5"/>
  <c r="Z267" i="5"/>
  <c r="Z266" i="5"/>
  <c r="Z265" i="5"/>
  <c r="Z264" i="5"/>
  <c r="Z263" i="5"/>
  <c r="Z262" i="5"/>
  <c r="Z261" i="5"/>
  <c r="Z260" i="5"/>
  <c r="Z259" i="5"/>
  <c r="Z258" i="5"/>
  <c r="Z257" i="5"/>
  <c r="Z256" i="5"/>
  <c r="Z255" i="5"/>
  <c r="Z254" i="5"/>
  <c r="Z253" i="5"/>
  <c r="Z252" i="5"/>
  <c r="Z251" i="5"/>
  <c r="Z250" i="5"/>
  <c r="Z249" i="5"/>
  <c r="Z248" i="5"/>
  <c r="Z247" i="5"/>
  <c r="Z246" i="5"/>
  <c r="Z245" i="5"/>
  <c r="Z244" i="5"/>
  <c r="Z243" i="5"/>
  <c r="Z242" i="5"/>
  <c r="Z241" i="5"/>
  <c r="Z240" i="5"/>
  <c r="Z239" i="5"/>
  <c r="Z238" i="5"/>
  <c r="Z237" i="5"/>
  <c r="Z236" i="5"/>
  <c r="Z235" i="5"/>
  <c r="Z234" i="5"/>
  <c r="Z233" i="5"/>
  <c r="Z232" i="5"/>
  <c r="Z231" i="5"/>
  <c r="Z230" i="5"/>
  <c r="Z229" i="5"/>
  <c r="Z228" i="5"/>
  <c r="Z227" i="5"/>
  <c r="Z226" i="5"/>
  <c r="Z225" i="5"/>
  <c r="Z224" i="5"/>
  <c r="Z223" i="5"/>
  <c r="Z222" i="5"/>
  <c r="Z221" i="5"/>
  <c r="Z220" i="5"/>
  <c r="Z219" i="5"/>
  <c r="Z218" i="5"/>
  <c r="Z217" i="5"/>
  <c r="Z216" i="5"/>
  <c r="Z215" i="5"/>
  <c r="Z214" i="5"/>
  <c r="Z213" i="5"/>
  <c r="Z212" i="5"/>
  <c r="Z211" i="5"/>
  <c r="Z210" i="5"/>
  <c r="Z209" i="5"/>
  <c r="Z208" i="5"/>
  <c r="Z207" i="5"/>
  <c r="Z206" i="5"/>
  <c r="Z205" i="5"/>
  <c r="Z204" i="5"/>
  <c r="Z203" i="5"/>
  <c r="Z202" i="5"/>
  <c r="Z201" i="5"/>
  <c r="Z200" i="5"/>
  <c r="Z199" i="5"/>
  <c r="Z198" i="5"/>
  <c r="Z197" i="5"/>
  <c r="Z196" i="5"/>
  <c r="Z195" i="5"/>
  <c r="Z194" i="5"/>
  <c r="Z193" i="5"/>
  <c r="Z192" i="5"/>
  <c r="Z191" i="5"/>
  <c r="Z190" i="5"/>
  <c r="Z189" i="5"/>
  <c r="Z188" i="5"/>
  <c r="Z187" i="5"/>
  <c r="Z186" i="5"/>
  <c r="Z185" i="5"/>
  <c r="Z184" i="5"/>
  <c r="Z183" i="5"/>
  <c r="Z182" i="5"/>
  <c r="Z181" i="5"/>
  <c r="Z180" i="5"/>
  <c r="Z179" i="5"/>
  <c r="Z178" i="5"/>
  <c r="Z177" i="5"/>
  <c r="Z176" i="5"/>
  <c r="Z175" i="5"/>
  <c r="Z174" i="5"/>
  <c r="Z173" i="5"/>
  <c r="Z172" i="5"/>
  <c r="Z171" i="5"/>
  <c r="Z170" i="5"/>
  <c r="Z169" i="5"/>
  <c r="Z168" i="5"/>
  <c r="Z167" i="5"/>
  <c r="Z166" i="5"/>
  <c r="Z165" i="5"/>
  <c r="Z164" i="5"/>
  <c r="Z163" i="5"/>
  <c r="Z162" i="5"/>
  <c r="Z161" i="5"/>
  <c r="Z160" i="5"/>
  <c r="Z159" i="5"/>
  <c r="Z158" i="5"/>
  <c r="Z157" i="5"/>
  <c r="Z156" i="5"/>
  <c r="Z155" i="5"/>
  <c r="Z154" i="5"/>
  <c r="Z153" i="5"/>
  <c r="Z152" i="5"/>
  <c r="Z151" i="5"/>
  <c r="Z150" i="5"/>
  <c r="Z149" i="5"/>
  <c r="Z148" i="5"/>
  <c r="Z147" i="5"/>
  <c r="Z146" i="5"/>
  <c r="Z145" i="5"/>
  <c r="Z144" i="5"/>
  <c r="Z143" i="5"/>
  <c r="Z142" i="5"/>
  <c r="Z141" i="5"/>
  <c r="Z140" i="5"/>
  <c r="Z139" i="5"/>
  <c r="Z138" i="5"/>
  <c r="Z137" i="5"/>
  <c r="Z136" i="5"/>
  <c r="Z135" i="5"/>
  <c r="Z134" i="5"/>
  <c r="Z133" i="5"/>
  <c r="Z132" i="5"/>
  <c r="Z131" i="5"/>
  <c r="Z130" i="5"/>
  <c r="Z129" i="5"/>
  <c r="Z128" i="5"/>
  <c r="Z127" i="5"/>
  <c r="Z126" i="5"/>
  <c r="Z125" i="5"/>
  <c r="Z124" i="5"/>
  <c r="Z123" i="5"/>
  <c r="Z122" i="5"/>
  <c r="Z121" i="5"/>
  <c r="Z120" i="5"/>
  <c r="Z119" i="5"/>
  <c r="Z118" i="5"/>
  <c r="Z117" i="5"/>
  <c r="Z116" i="5"/>
  <c r="Z115" i="5"/>
  <c r="Z114" i="5"/>
  <c r="Z113" i="5"/>
  <c r="Z112" i="5"/>
  <c r="Z111" i="5"/>
  <c r="Z110" i="5"/>
  <c r="Z109" i="5"/>
  <c r="Z108" i="5"/>
  <c r="Z107" i="5"/>
  <c r="Z106" i="5"/>
  <c r="Z105" i="5"/>
  <c r="Z104" i="5"/>
  <c r="Z103" i="5"/>
  <c r="Z102" i="5"/>
  <c r="Z101" i="5"/>
  <c r="Z100" i="5"/>
  <c r="Z99" i="5"/>
  <c r="Z98" i="5"/>
  <c r="Z97" i="5"/>
  <c r="Z96" i="5"/>
  <c r="Z95" i="5"/>
  <c r="Z94" i="5"/>
  <c r="Z93" i="5"/>
  <c r="Z92" i="5"/>
  <c r="Z91" i="5"/>
  <c r="Z90" i="5"/>
  <c r="Z89" i="5"/>
  <c r="Z88" i="5"/>
  <c r="Z87" i="5"/>
  <c r="Z86" i="5"/>
  <c r="Z85" i="5"/>
  <c r="Z84" i="5"/>
  <c r="Z83" i="5"/>
  <c r="Z82" i="5"/>
  <c r="Z81" i="5"/>
  <c r="Z80" i="5"/>
  <c r="Z79" i="5"/>
  <c r="Z78" i="5"/>
  <c r="Z77" i="5"/>
  <c r="Z76" i="5"/>
  <c r="Z75" i="5"/>
  <c r="Z74" i="5"/>
  <c r="Z73" i="5"/>
  <c r="Z72" i="5"/>
  <c r="Z71" i="5"/>
  <c r="Z70" i="5"/>
  <c r="Z69" i="5"/>
  <c r="Z68" i="5"/>
  <c r="Z67" i="5"/>
  <c r="Z66" i="5"/>
  <c r="Z65" i="5"/>
  <c r="Z64" i="5"/>
  <c r="Z63" i="5"/>
  <c r="Z62" i="5"/>
  <c r="Z61" i="5"/>
  <c r="Z60" i="5"/>
  <c r="Z59" i="5"/>
  <c r="Z58" i="5"/>
  <c r="Z57" i="5"/>
  <c r="Z56" i="5"/>
  <c r="Z55" i="5"/>
  <c r="Z54" i="5"/>
  <c r="Z53" i="5"/>
  <c r="Z52" i="5"/>
  <c r="Z51" i="5"/>
  <c r="Z50" i="5"/>
  <c r="Z49" i="5"/>
  <c r="Z48" i="5"/>
  <c r="Z47" i="5"/>
  <c r="Z46" i="5"/>
  <c r="Z45" i="5"/>
  <c r="Z44" i="5"/>
  <c r="Z43" i="5"/>
  <c r="Z42" i="5"/>
  <c r="Z41" i="5"/>
  <c r="Z40" i="5"/>
  <c r="Z39" i="5"/>
  <c r="Z38" i="5"/>
  <c r="Z37" i="5"/>
  <c r="Z36" i="5"/>
  <c r="Z35" i="5"/>
  <c r="Z34" i="5"/>
  <c r="Z33" i="5"/>
  <c r="Z32" i="5"/>
  <c r="Z31" i="5"/>
  <c r="Z30" i="5"/>
  <c r="Z29" i="5"/>
  <c r="Z28" i="5"/>
  <c r="Z27" i="5"/>
  <c r="Z26" i="5"/>
  <c r="Z25" i="5"/>
  <c r="Z24" i="5"/>
  <c r="Z23" i="5"/>
  <c r="Z22" i="5"/>
  <c r="Z21" i="5"/>
  <c r="Z20" i="5"/>
  <c r="Z19" i="5"/>
  <c r="Z18" i="5"/>
  <c r="Z17" i="5"/>
  <c r="Z16" i="5"/>
  <c r="Z15" i="5"/>
  <c r="Z14" i="5"/>
  <c r="Z13" i="5"/>
  <c r="Z12" i="5"/>
  <c r="Z11" i="5"/>
  <c r="Z10" i="5"/>
  <c r="Z9" i="5"/>
  <c r="Z8" i="5"/>
  <c r="Z7" i="5"/>
  <c r="Z6" i="5"/>
  <c r="Z5" i="5"/>
  <c r="Z4" i="5"/>
  <c r="Z3" i="5"/>
  <c r="Y1459" i="5"/>
  <c r="Y1458" i="5"/>
  <c r="Y1457" i="5"/>
  <c r="Y1456" i="5"/>
  <c r="Y1455" i="5"/>
  <c r="Y1454" i="5"/>
  <c r="Y1453" i="5"/>
  <c r="Y1452" i="5"/>
  <c r="Y1451" i="5"/>
  <c r="Y1450" i="5"/>
  <c r="Y1449" i="5"/>
  <c r="Y1448" i="5"/>
  <c r="Y1447" i="5"/>
  <c r="Y1446" i="5"/>
  <c r="Y1445" i="5"/>
  <c r="Y1444" i="5"/>
  <c r="Y1443" i="5"/>
  <c r="Y1442" i="5"/>
  <c r="Y1441" i="5"/>
  <c r="Y1440" i="5"/>
  <c r="Y1439" i="5"/>
  <c r="Y1438" i="5"/>
  <c r="Y1437" i="5"/>
  <c r="Y1436" i="5"/>
  <c r="Y1435" i="5"/>
  <c r="Y1434" i="5"/>
  <c r="Y1433" i="5"/>
  <c r="Y1432" i="5"/>
  <c r="Y1431" i="5"/>
  <c r="Y1430" i="5"/>
  <c r="Y1429" i="5"/>
  <c r="Y1428" i="5"/>
  <c r="Y1427" i="5"/>
  <c r="Y1426" i="5"/>
  <c r="Y1425" i="5"/>
  <c r="Y1424" i="5"/>
  <c r="Y1423" i="5"/>
  <c r="Y1422" i="5"/>
  <c r="Y1421" i="5"/>
  <c r="Y1420" i="5"/>
  <c r="Y1419" i="5"/>
  <c r="Y1418" i="5"/>
  <c r="Y1417" i="5"/>
  <c r="Y1416" i="5"/>
  <c r="Y1415" i="5"/>
  <c r="Y1414" i="5"/>
  <c r="Y1413" i="5"/>
  <c r="Y1412" i="5"/>
  <c r="Y1411" i="5"/>
  <c r="Y1410" i="5"/>
  <c r="Y1409" i="5"/>
  <c r="Y1408" i="5"/>
  <c r="Y1407" i="5"/>
  <c r="Y1406" i="5"/>
  <c r="Y1405" i="5"/>
  <c r="Y1404" i="5"/>
  <c r="Y1403" i="5"/>
  <c r="Y1402" i="5"/>
  <c r="Y1401" i="5"/>
  <c r="Y1400" i="5"/>
  <c r="Y1399" i="5"/>
  <c r="Y1398" i="5"/>
  <c r="Y1397" i="5"/>
  <c r="Y1396" i="5"/>
  <c r="Y1395" i="5"/>
  <c r="Y1394" i="5"/>
  <c r="Y1393" i="5"/>
  <c r="Y1392" i="5"/>
  <c r="Y1391" i="5"/>
  <c r="Y1390" i="5"/>
  <c r="Y1389" i="5"/>
  <c r="Y1388" i="5"/>
  <c r="Y1387" i="5"/>
  <c r="Y1386" i="5"/>
  <c r="Y1385" i="5"/>
  <c r="Y1384" i="5"/>
  <c r="Y1383" i="5"/>
  <c r="Y1382" i="5"/>
  <c r="Y1381" i="5"/>
  <c r="Y1380" i="5"/>
  <c r="Y1379" i="5"/>
  <c r="Y1378" i="5"/>
  <c r="Y1377" i="5"/>
  <c r="Y1376" i="5"/>
  <c r="Y1375" i="5"/>
  <c r="Y1374" i="5"/>
  <c r="Y1373" i="5"/>
  <c r="Y1372" i="5"/>
  <c r="Y1371" i="5"/>
  <c r="Y1370" i="5"/>
  <c r="Y1369" i="5"/>
  <c r="Y1368" i="5"/>
  <c r="Y1367" i="5"/>
  <c r="Y1366" i="5"/>
  <c r="Y1365" i="5"/>
  <c r="Y1364" i="5"/>
  <c r="Y1363" i="5"/>
  <c r="Y1362" i="5"/>
  <c r="Y1361" i="5"/>
  <c r="Y1360" i="5"/>
  <c r="Y1359" i="5"/>
  <c r="Y1358" i="5"/>
  <c r="Y1357" i="5"/>
  <c r="Y1356" i="5"/>
  <c r="Y1355" i="5"/>
  <c r="Y1354" i="5"/>
  <c r="Y1353" i="5"/>
  <c r="Y1352" i="5"/>
  <c r="Y1351" i="5"/>
  <c r="Y1350" i="5"/>
  <c r="Y1349" i="5"/>
  <c r="Y1348" i="5"/>
  <c r="Y1347" i="5"/>
  <c r="Y1346" i="5"/>
  <c r="Y1345" i="5"/>
  <c r="Y1344" i="5"/>
  <c r="Y1343" i="5"/>
  <c r="Y1342" i="5"/>
  <c r="Y1341" i="5"/>
  <c r="Y1340" i="5"/>
  <c r="Y1339" i="5"/>
  <c r="Y1338" i="5"/>
  <c r="Y1337" i="5"/>
  <c r="Y1336" i="5"/>
  <c r="Y1335" i="5"/>
  <c r="Y1334" i="5"/>
  <c r="Y1333" i="5"/>
  <c r="Y1332" i="5"/>
  <c r="Y1331" i="5"/>
  <c r="Y1330" i="5"/>
  <c r="Y1329" i="5"/>
  <c r="Y1328" i="5"/>
  <c r="Y1327" i="5"/>
  <c r="Y1326" i="5"/>
  <c r="Y1325" i="5"/>
  <c r="Y1324" i="5"/>
  <c r="Y1323" i="5"/>
  <c r="Y1322" i="5"/>
  <c r="Y1321" i="5"/>
  <c r="Y1320" i="5"/>
  <c r="Y1319" i="5"/>
  <c r="Y1318" i="5"/>
  <c r="Y1317" i="5"/>
  <c r="Y1316" i="5"/>
  <c r="Y1315" i="5"/>
  <c r="Y1314" i="5"/>
  <c r="Y1313" i="5"/>
  <c r="Y1312" i="5"/>
  <c r="Y1311" i="5"/>
  <c r="Y1310" i="5"/>
  <c r="Y1309" i="5"/>
  <c r="Y1308" i="5"/>
  <c r="Y1307" i="5"/>
  <c r="Y1306" i="5"/>
  <c r="Y1305" i="5"/>
  <c r="Y1304" i="5"/>
  <c r="Y1303" i="5"/>
  <c r="Y1302" i="5"/>
  <c r="Y1301" i="5"/>
  <c r="Y1300" i="5"/>
  <c r="Y1299" i="5"/>
  <c r="Y1298" i="5"/>
  <c r="Y1297" i="5"/>
  <c r="Y1296" i="5"/>
  <c r="Y1295" i="5"/>
  <c r="Y1294" i="5"/>
  <c r="Y1293" i="5"/>
  <c r="Y1292" i="5"/>
  <c r="Y1291" i="5"/>
  <c r="Y1290" i="5"/>
  <c r="Y1289" i="5"/>
  <c r="Y1288" i="5"/>
  <c r="Y1287" i="5"/>
  <c r="Y1286" i="5"/>
  <c r="Y1285" i="5"/>
  <c r="Y1284" i="5"/>
  <c r="Y1283" i="5"/>
  <c r="Y1282" i="5"/>
  <c r="Y1281" i="5"/>
  <c r="Y1280" i="5"/>
  <c r="Y1279" i="5"/>
  <c r="Y1278" i="5"/>
  <c r="Y1277" i="5"/>
  <c r="Y1276" i="5"/>
  <c r="Y1275" i="5"/>
  <c r="Y1274" i="5"/>
  <c r="Y1273" i="5"/>
  <c r="Y1272" i="5"/>
  <c r="Y1271" i="5"/>
  <c r="Y1270" i="5"/>
  <c r="Y1269" i="5"/>
  <c r="Y1268" i="5"/>
  <c r="Y1267" i="5"/>
  <c r="Y1266" i="5"/>
  <c r="Y1265" i="5"/>
  <c r="Y1264" i="5"/>
  <c r="Y1263" i="5"/>
  <c r="Y1262" i="5"/>
  <c r="Y1261" i="5"/>
  <c r="Y1260" i="5"/>
  <c r="Y1259" i="5"/>
  <c r="Y1258" i="5"/>
  <c r="Y1257" i="5"/>
  <c r="Y1256" i="5"/>
  <c r="Y1255" i="5"/>
  <c r="Y1254" i="5"/>
  <c r="Y1253" i="5"/>
  <c r="Y1252" i="5"/>
  <c r="Y1251" i="5"/>
  <c r="Y1250" i="5"/>
  <c r="Y1249" i="5"/>
  <c r="Y1248" i="5"/>
  <c r="Y1247" i="5"/>
  <c r="Y1246" i="5"/>
  <c r="Y1245" i="5"/>
  <c r="Y1244" i="5"/>
  <c r="Y1243" i="5"/>
  <c r="Y1242" i="5"/>
  <c r="Y1241" i="5"/>
  <c r="Y1240" i="5"/>
  <c r="Y1239" i="5"/>
  <c r="Y1238" i="5"/>
  <c r="Y1237" i="5"/>
  <c r="Y1236" i="5"/>
  <c r="Y1235" i="5"/>
  <c r="Y1234" i="5"/>
  <c r="Y1233" i="5"/>
  <c r="Y1232" i="5"/>
  <c r="Y1231" i="5"/>
  <c r="Y1230" i="5"/>
  <c r="Y1229" i="5"/>
  <c r="Y1228" i="5"/>
  <c r="Y1227" i="5"/>
  <c r="Y1226" i="5"/>
  <c r="Y1225" i="5"/>
  <c r="Y1224" i="5"/>
  <c r="Y1223" i="5"/>
  <c r="Y1222" i="5"/>
  <c r="Y1221" i="5"/>
  <c r="Y1220" i="5"/>
  <c r="Y1219" i="5"/>
  <c r="Y1218" i="5"/>
  <c r="Y1217" i="5"/>
  <c r="Y1216" i="5"/>
  <c r="Y1215" i="5"/>
  <c r="Y1214" i="5"/>
  <c r="Y1213" i="5"/>
  <c r="Y1212" i="5"/>
  <c r="Y1211" i="5"/>
  <c r="Y1210" i="5"/>
  <c r="Y1209" i="5"/>
  <c r="Y1208" i="5"/>
  <c r="Y1207" i="5"/>
  <c r="Y1206" i="5"/>
  <c r="Y1205" i="5"/>
  <c r="Y1204" i="5"/>
  <c r="Y1203" i="5"/>
  <c r="Y1202" i="5"/>
  <c r="Y1201" i="5"/>
  <c r="Y1200" i="5"/>
  <c r="Y1199" i="5"/>
  <c r="Y1198" i="5"/>
  <c r="Y1197" i="5"/>
  <c r="Y1196" i="5"/>
  <c r="Y1195" i="5"/>
  <c r="Y1194" i="5"/>
  <c r="Y1193" i="5"/>
  <c r="Y1192" i="5"/>
  <c r="Y1191" i="5"/>
  <c r="Y1190" i="5"/>
  <c r="Y1189" i="5"/>
  <c r="Y1188" i="5"/>
  <c r="Y1187" i="5"/>
  <c r="Y1186" i="5"/>
  <c r="Y1185" i="5"/>
  <c r="Y1184" i="5"/>
  <c r="Y1183" i="5"/>
  <c r="Y1182" i="5"/>
  <c r="Y1181" i="5"/>
  <c r="Y1180" i="5"/>
  <c r="Y1179" i="5"/>
  <c r="Y1178" i="5"/>
  <c r="Y1177" i="5"/>
  <c r="Y1176" i="5"/>
  <c r="Y1175" i="5"/>
  <c r="Y1174" i="5"/>
  <c r="Y1173" i="5"/>
  <c r="Y1172" i="5"/>
  <c r="Y1171" i="5"/>
  <c r="Y1170" i="5"/>
  <c r="Y1169" i="5"/>
  <c r="Y1168" i="5"/>
  <c r="Y1167" i="5"/>
  <c r="Y1166" i="5"/>
  <c r="Y1165" i="5"/>
  <c r="Y1164" i="5"/>
  <c r="Y1163" i="5"/>
  <c r="Y1162" i="5"/>
  <c r="Y1161" i="5"/>
  <c r="Y1160" i="5"/>
  <c r="Y1159" i="5"/>
  <c r="Y1158" i="5"/>
  <c r="Y1157" i="5"/>
  <c r="Y1156" i="5"/>
  <c r="Y1155" i="5"/>
  <c r="Y1154" i="5"/>
  <c r="Y1153" i="5"/>
  <c r="Y1152" i="5"/>
  <c r="Y1151" i="5"/>
  <c r="Y1150" i="5"/>
  <c r="Y1149" i="5"/>
  <c r="Y1148" i="5"/>
  <c r="Y1147" i="5"/>
  <c r="Y1146" i="5"/>
  <c r="Y1145" i="5"/>
  <c r="Y1144" i="5"/>
  <c r="Y1143" i="5"/>
  <c r="Y1142" i="5"/>
  <c r="Y1141" i="5"/>
  <c r="Y1140" i="5"/>
  <c r="Y1139" i="5"/>
  <c r="Y1138" i="5"/>
  <c r="Y1137" i="5"/>
  <c r="Y1136" i="5"/>
  <c r="Y1135" i="5"/>
  <c r="Y1134" i="5"/>
  <c r="Y1133" i="5"/>
  <c r="Y1132" i="5"/>
  <c r="Y1131" i="5"/>
  <c r="Y1130" i="5"/>
  <c r="Y1129" i="5"/>
  <c r="Y1128" i="5"/>
  <c r="Y1127" i="5"/>
  <c r="Y1126" i="5"/>
  <c r="Y1125" i="5"/>
  <c r="Y1124" i="5"/>
  <c r="Y1123" i="5"/>
  <c r="Y1122" i="5"/>
  <c r="Y1121" i="5"/>
  <c r="Y1120" i="5"/>
  <c r="Y1119" i="5"/>
  <c r="Y1118" i="5"/>
  <c r="Y1117" i="5"/>
  <c r="Y1116" i="5"/>
  <c r="Y1115" i="5"/>
  <c r="Y1114" i="5"/>
  <c r="Y1113" i="5"/>
  <c r="Y1112" i="5"/>
  <c r="Y1111" i="5"/>
  <c r="Y1110" i="5"/>
  <c r="Y1109" i="5"/>
  <c r="Y1108" i="5"/>
  <c r="Y1107" i="5"/>
  <c r="Y1106" i="5"/>
  <c r="Y1105" i="5"/>
  <c r="Y1104" i="5"/>
  <c r="Y1103" i="5"/>
  <c r="Y1102" i="5"/>
  <c r="Y1101" i="5"/>
  <c r="Y1100" i="5"/>
  <c r="Y1099" i="5"/>
  <c r="Y1098" i="5"/>
  <c r="Y1097" i="5"/>
  <c r="Y1096" i="5"/>
  <c r="Y1095" i="5"/>
  <c r="Y1094" i="5"/>
  <c r="Y1093" i="5"/>
  <c r="Y1092" i="5"/>
  <c r="Y1091" i="5"/>
  <c r="Y1090" i="5"/>
  <c r="Y1089" i="5"/>
  <c r="Y1088" i="5"/>
  <c r="Y1087" i="5"/>
  <c r="Y1086" i="5"/>
  <c r="Y1085" i="5"/>
  <c r="Y1084" i="5"/>
  <c r="Y1083" i="5"/>
  <c r="Y1082" i="5"/>
  <c r="Y1081" i="5"/>
  <c r="Y1080" i="5"/>
  <c r="Y1079" i="5"/>
  <c r="Y1078" i="5"/>
  <c r="Y1077" i="5"/>
  <c r="Y1076" i="5"/>
  <c r="Y1075" i="5"/>
  <c r="Y1074" i="5"/>
  <c r="Y1073" i="5"/>
  <c r="Y1072" i="5"/>
  <c r="Y1071" i="5"/>
  <c r="Y1070" i="5"/>
  <c r="Y1069" i="5"/>
  <c r="Y1068" i="5"/>
  <c r="Y1067" i="5"/>
  <c r="Y1066" i="5"/>
  <c r="Y1065" i="5"/>
  <c r="Y1064" i="5"/>
  <c r="Y1063" i="5"/>
  <c r="Y1062" i="5"/>
  <c r="Y1061" i="5"/>
  <c r="Y1060" i="5"/>
  <c r="Y1059" i="5"/>
  <c r="Y1058" i="5"/>
  <c r="Y1057" i="5"/>
  <c r="Y1056" i="5"/>
  <c r="Y1055" i="5"/>
  <c r="Y1054" i="5"/>
  <c r="Y1053" i="5"/>
  <c r="Y1052" i="5"/>
  <c r="Y1051" i="5"/>
  <c r="Y1050" i="5"/>
  <c r="Y1049" i="5"/>
  <c r="Y1048" i="5"/>
  <c r="Y1047" i="5"/>
  <c r="Y1046" i="5"/>
  <c r="Y1045" i="5"/>
  <c r="Y1044" i="5"/>
  <c r="Y1043" i="5"/>
  <c r="Y1042" i="5"/>
  <c r="Y1041" i="5"/>
  <c r="Y1040" i="5"/>
  <c r="Y1039" i="5"/>
  <c r="Y1038" i="5"/>
  <c r="Y1037" i="5"/>
  <c r="Y1036" i="5"/>
  <c r="Y1035" i="5"/>
  <c r="Y1034" i="5"/>
  <c r="Y1033" i="5"/>
  <c r="Y1032" i="5"/>
  <c r="Y1031" i="5"/>
  <c r="Y1030" i="5"/>
  <c r="Y1029" i="5"/>
  <c r="Y1028" i="5"/>
  <c r="Y1027" i="5"/>
  <c r="Y1026" i="5"/>
  <c r="Y1025" i="5"/>
  <c r="Y1024" i="5"/>
  <c r="Y1023" i="5"/>
  <c r="Y1022" i="5"/>
  <c r="Y1021" i="5"/>
  <c r="Y1020" i="5"/>
  <c r="Y1019" i="5"/>
  <c r="Y1018" i="5"/>
  <c r="Y1017" i="5"/>
  <c r="Y1016" i="5"/>
  <c r="Y1015" i="5"/>
  <c r="Y1014" i="5"/>
  <c r="Y1013" i="5"/>
  <c r="Y1012" i="5"/>
  <c r="Y1011" i="5"/>
  <c r="Y1010" i="5"/>
  <c r="Y1009" i="5"/>
  <c r="Y1008" i="5"/>
  <c r="Y1007" i="5"/>
  <c r="Y1006" i="5"/>
  <c r="Y1005" i="5"/>
  <c r="Y1004" i="5"/>
  <c r="Y1003" i="5"/>
  <c r="Y1002" i="5"/>
  <c r="Y1001" i="5"/>
  <c r="Y1000" i="5"/>
  <c r="Y999" i="5"/>
  <c r="Y998" i="5"/>
  <c r="Y997" i="5"/>
  <c r="Y996" i="5"/>
  <c r="Y995" i="5"/>
  <c r="Y994" i="5"/>
  <c r="Y993" i="5"/>
  <c r="Y992" i="5"/>
  <c r="Y991" i="5"/>
  <c r="Y990" i="5"/>
  <c r="Y989" i="5"/>
  <c r="Y988" i="5"/>
  <c r="Y987" i="5"/>
  <c r="Y986" i="5"/>
  <c r="Y985" i="5"/>
  <c r="Y984" i="5"/>
  <c r="Y983" i="5"/>
  <c r="Y982" i="5"/>
  <c r="Y981" i="5"/>
  <c r="Y980" i="5"/>
  <c r="Y979" i="5"/>
  <c r="Y978" i="5"/>
  <c r="Y977" i="5"/>
  <c r="Y976" i="5"/>
  <c r="Y975" i="5"/>
  <c r="Y974" i="5"/>
  <c r="Y973" i="5"/>
  <c r="Y972" i="5"/>
  <c r="Y971" i="5"/>
  <c r="Y970" i="5"/>
  <c r="Y969" i="5"/>
  <c r="Y968" i="5"/>
  <c r="Y967" i="5"/>
  <c r="Y966" i="5"/>
  <c r="Y965" i="5"/>
  <c r="Y964" i="5"/>
  <c r="Y963" i="5"/>
  <c r="Y962" i="5"/>
  <c r="Y961" i="5"/>
  <c r="Y960" i="5"/>
  <c r="Y959" i="5"/>
  <c r="Y958" i="5"/>
  <c r="Y957" i="5"/>
  <c r="Y956" i="5"/>
  <c r="Y955" i="5"/>
  <c r="Y954" i="5"/>
  <c r="Y953" i="5"/>
  <c r="Y952" i="5"/>
  <c r="Y951" i="5"/>
  <c r="Y950" i="5"/>
  <c r="Y949" i="5"/>
  <c r="Y948" i="5"/>
  <c r="Y947" i="5"/>
  <c r="Y946" i="5"/>
  <c r="Y945" i="5"/>
  <c r="Y944" i="5"/>
  <c r="Y943" i="5"/>
  <c r="Y942" i="5"/>
  <c r="Y941" i="5"/>
  <c r="Y940" i="5"/>
  <c r="Y939" i="5"/>
  <c r="Y938" i="5"/>
  <c r="Y937" i="5"/>
  <c r="Y936" i="5"/>
  <c r="Y935" i="5"/>
  <c r="Y934" i="5"/>
  <c r="Y933" i="5"/>
  <c r="Y932" i="5"/>
  <c r="Y931" i="5"/>
  <c r="Y930" i="5"/>
  <c r="Y929" i="5"/>
  <c r="Y928" i="5"/>
  <c r="Y927" i="5"/>
  <c r="Y926" i="5"/>
  <c r="Y925" i="5"/>
  <c r="Y924" i="5"/>
  <c r="Y923" i="5"/>
  <c r="Y922" i="5"/>
  <c r="Y921" i="5"/>
  <c r="Y920" i="5"/>
  <c r="Y919" i="5"/>
  <c r="Y918" i="5"/>
  <c r="Y917" i="5"/>
  <c r="Y916" i="5"/>
  <c r="Y915" i="5"/>
  <c r="Y914" i="5"/>
  <c r="Y913" i="5"/>
  <c r="Y912" i="5"/>
  <c r="Y911" i="5"/>
  <c r="Y910" i="5"/>
  <c r="Y909" i="5"/>
  <c r="Y908" i="5"/>
  <c r="Y907" i="5"/>
  <c r="Y906" i="5"/>
  <c r="Y905" i="5"/>
  <c r="Y904" i="5"/>
  <c r="Y903" i="5"/>
  <c r="Y902" i="5"/>
  <c r="Y901" i="5"/>
  <c r="Y900" i="5"/>
  <c r="Y899" i="5"/>
  <c r="Y898" i="5"/>
  <c r="Y897" i="5"/>
  <c r="Y896" i="5"/>
  <c r="Y895" i="5"/>
  <c r="Y894" i="5"/>
  <c r="Y893" i="5"/>
  <c r="Y892" i="5"/>
  <c r="Y891" i="5"/>
  <c r="Y890" i="5"/>
  <c r="Y889" i="5"/>
  <c r="Y888" i="5"/>
  <c r="Y887" i="5"/>
  <c r="Y886" i="5"/>
  <c r="Y885" i="5"/>
  <c r="Y884" i="5"/>
  <c r="Y883" i="5"/>
  <c r="Y882" i="5"/>
  <c r="Y881" i="5"/>
  <c r="Y880" i="5"/>
  <c r="Y879" i="5"/>
  <c r="Y878" i="5"/>
  <c r="Y877" i="5"/>
  <c r="Y876" i="5"/>
  <c r="Y875" i="5"/>
  <c r="Y874" i="5"/>
  <c r="Y873" i="5"/>
  <c r="Y872" i="5"/>
  <c r="Y871" i="5"/>
  <c r="Y870" i="5"/>
  <c r="Y869" i="5"/>
  <c r="Y868" i="5"/>
  <c r="Y867" i="5"/>
  <c r="Y866" i="5"/>
  <c r="Y865" i="5"/>
  <c r="Y864" i="5"/>
  <c r="Y863" i="5"/>
  <c r="Y862" i="5"/>
  <c r="Y861" i="5"/>
  <c r="Y860" i="5"/>
  <c r="Y859" i="5"/>
  <c r="Y858" i="5"/>
  <c r="Y857" i="5"/>
  <c r="Y856" i="5"/>
  <c r="Y855" i="5"/>
  <c r="Y854" i="5"/>
  <c r="Y853" i="5"/>
  <c r="Y852" i="5"/>
  <c r="Y851" i="5"/>
  <c r="Y850" i="5"/>
  <c r="Y849" i="5"/>
  <c r="Y848" i="5"/>
  <c r="Y847" i="5"/>
  <c r="Y846" i="5"/>
  <c r="Y845" i="5"/>
  <c r="Y844" i="5"/>
  <c r="Y843" i="5"/>
  <c r="Y842" i="5"/>
  <c r="Y841" i="5"/>
  <c r="Y840" i="5"/>
  <c r="Y839" i="5"/>
  <c r="Y838" i="5"/>
  <c r="Y837" i="5"/>
  <c r="Y836" i="5"/>
  <c r="Y835" i="5"/>
  <c r="Y834" i="5"/>
  <c r="Y833" i="5"/>
  <c r="Y832" i="5"/>
  <c r="Y831" i="5"/>
  <c r="Y830" i="5"/>
  <c r="Y829" i="5"/>
  <c r="Y828" i="5"/>
  <c r="Y827" i="5"/>
  <c r="Y826" i="5"/>
  <c r="Y825" i="5"/>
  <c r="Y824" i="5"/>
  <c r="Y823" i="5"/>
  <c r="Y822" i="5"/>
  <c r="Y821" i="5"/>
  <c r="Y820" i="5"/>
  <c r="Y819" i="5"/>
  <c r="Y818" i="5"/>
  <c r="Y817" i="5"/>
  <c r="Y816" i="5"/>
  <c r="Y815" i="5"/>
  <c r="Y814" i="5"/>
  <c r="Y813" i="5"/>
  <c r="Y812" i="5"/>
  <c r="Y811" i="5"/>
  <c r="Y810" i="5"/>
  <c r="Y809" i="5"/>
  <c r="Y808" i="5"/>
  <c r="Y807" i="5"/>
  <c r="Y806" i="5"/>
  <c r="Y805" i="5"/>
  <c r="Y804" i="5"/>
  <c r="Y803" i="5"/>
  <c r="Y802" i="5"/>
  <c r="Y801" i="5"/>
  <c r="Y800" i="5"/>
  <c r="Y799" i="5"/>
  <c r="Y798" i="5"/>
  <c r="Y797" i="5"/>
  <c r="Y796" i="5"/>
  <c r="Y795" i="5"/>
  <c r="Y794" i="5"/>
  <c r="Y793" i="5"/>
  <c r="Y792" i="5"/>
  <c r="Y791" i="5"/>
  <c r="Y790" i="5"/>
  <c r="Y789" i="5"/>
  <c r="Y788" i="5"/>
  <c r="Y787" i="5"/>
  <c r="Y786" i="5"/>
  <c r="Y785" i="5"/>
  <c r="Y784" i="5"/>
  <c r="Y783" i="5"/>
  <c r="Y782" i="5"/>
  <c r="Y781" i="5"/>
  <c r="Y780" i="5"/>
  <c r="Y779" i="5"/>
  <c r="Y778" i="5"/>
  <c r="Y777" i="5"/>
  <c r="Y776" i="5"/>
  <c r="Y775" i="5"/>
  <c r="Y774" i="5"/>
  <c r="Y773" i="5"/>
  <c r="Y772" i="5"/>
  <c r="Y771" i="5"/>
  <c r="Y770" i="5"/>
  <c r="Y769" i="5"/>
  <c r="Y768" i="5"/>
  <c r="Y767" i="5"/>
  <c r="Y766" i="5"/>
  <c r="Y765" i="5"/>
  <c r="Y764" i="5"/>
  <c r="Y763" i="5"/>
  <c r="Y762" i="5"/>
  <c r="Y761" i="5"/>
  <c r="Y760" i="5"/>
  <c r="Y759" i="5"/>
  <c r="Y758" i="5"/>
  <c r="Y757" i="5"/>
  <c r="Y756" i="5"/>
  <c r="Y755" i="5"/>
  <c r="Y754" i="5"/>
  <c r="Y753" i="5"/>
  <c r="Y752" i="5"/>
  <c r="Y751" i="5"/>
  <c r="Y750" i="5"/>
  <c r="Y749" i="5"/>
  <c r="Y748" i="5"/>
  <c r="Y747" i="5"/>
  <c r="Y746" i="5"/>
  <c r="Y745" i="5"/>
  <c r="Y744" i="5"/>
  <c r="Y743" i="5"/>
  <c r="Y742" i="5"/>
  <c r="Y741" i="5"/>
  <c r="Y740" i="5"/>
  <c r="Y739" i="5"/>
  <c r="Y738" i="5"/>
  <c r="Y737" i="5"/>
  <c r="Y736" i="5"/>
  <c r="Y735" i="5"/>
  <c r="Y734" i="5"/>
  <c r="Y733" i="5"/>
  <c r="Y732" i="5"/>
  <c r="Y731" i="5"/>
  <c r="Y730" i="5"/>
  <c r="Y729" i="5"/>
  <c r="Y728" i="5"/>
  <c r="Y727" i="5"/>
  <c r="Y726" i="5"/>
  <c r="Y725" i="5"/>
  <c r="Y724" i="5"/>
  <c r="Y723" i="5"/>
  <c r="Y722" i="5"/>
  <c r="Y721" i="5"/>
  <c r="Y720" i="5"/>
  <c r="Y719" i="5"/>
  <c r="Y718" i="5"/>
  <c r="Y717" i="5"/>
  <c r="Y716" i="5"/>
  <c r="Y715" i="5"/>
  <c r="Y714" i="5"/>
  <c r="Y713" i="5"/>
  <c r="Y712" i="5"/>
  <c r="Y711" i="5"/>
  <c r="Y710" i="5"/>
  <c r="Y709" i="5"/>
  <c r="Y708" i="5"/>
  <c r="Y707" i="5"/>
  <c r="Y706" i="5"/>
  <c r="Y705" i="5"/>
  <c r="Y704" i="5"/>
  <c r="Y703" i="5"/>
  <c r="Y702" i="5"/>
  <c r="Y701" i="5"/>
  <c r="Y700" i="5"/>
  <c r="Y699" i="5"/>
  <c r="Y698" i="5"/>
  <c r="Y697" i="5"/>
  <c r="Y696" i="5"/>
  <c r="Y695" i="5"/>
  <c r="Y694" i="5"/>
  <c r="Y693" i="5"/>
  <c r="Y692" i="5"/>
  <c r="Y691" i="5"/>
  <c r="Y690" i="5"/>
  <c r="Y689" i="5"/>
  <c r="Y688" i="5"/>
  <c r="Y687" i="5"/>
  <c r="Y686" i="5"/>
  <c r="Y685" i="5"/>
  <c r="Y684" i="5"/>
  <c r="Y683" i="5"/>
  <c r="Y682" i="5"/>
  <c r="Y681" i="5"/>
  <c r="Y680" i="5"/>
  <c r="Y679" i="5"/>
  <c r="Y678" i="5"/>
  <c r="Y677" i="5"/>
  <c r="Y676" i="5"/>
  <c r="Y675" i="5"/>
  <c r="Y674" i="5"/>
  <c r="Y673" i="5"/>
  <c r="Y672" i="5"/>
  <c r="Y671" i="5"/>
  <c r="Y670" i="5"/>
  <c r="Y669" i="5"/>
  <c r="Y668" i="5"/>
  <c r="Y667" i="5"/>
  <c r="Y666" i="5"/>
  <c r="Y665" i="5"/>
  <c r="Y664" i="5"/>
  <c r="Y663" i="5"/>
  <c r="Y662" i="5"/>
  <c r="Y661" i="5"/>
  <c r="Y660" i="5"/>
  <c r="Y659" i="5"/>
  <c r="Y658" i="5"/>
  <c r="Y657" i="5"/>
  <c r="Y656" i="5"/>
  <c r="Y655" i="5"/>
  <c r="Y654" i="5"/>
  <c r="Y653" i="5"/>
  <c r="Y652" i="5"/>
  <c r="Y651" i="5"/>
  <c r="Y650" i="5"/>
  <c r="Y649" i="5"/>
  <c r="Y648" i="5"/>
  <c r="Y647" i="5"/>
  <c r="Y646" i="5"/>
  <c r="Y645" i="5"/>
  <c r="Y644" i="5"/>
  <c r="Y643" i="5"/>
  <c r="Y642" i="5"/>
  <c r="Y641" i="5"/>
  <c r="Y640" i="5"/>
  <c r="Y639" i="5"/>
  <c r="Y638" i="5"/>
  <c r="Y637" i="5"/>
  <c r="Y636" i="5"/>
  <c r="Y635" i="5"/>
  <c r="Y634" i="5"/>
  <c r="Y633" i="5"/>
  <c r="Y632" i="5"/>
  <c r="Y631" i="5"/>
  <c r="Y630" i="5"/>
  <c r="Y629" i="5"/>
  <c r="Y628" i="5"/>
  <c r="Y627" i="5"/>
  <c r="Y626" i="5"/>
  <c r="Y625" i="5"/>
  <c r="Y624" i="5"/>
  <c r="Y623" i="5"/>
  <c r="Y622" i="5"/>
  <c r="Y621" i="5"/>
  <c r="Y620" i="5"/>
  <c r="Y619" i="5"/>
  <c r="Y618" i="5"/>
  <c r="Y617" i="5"/>
  <c r="Y616" i="5"/>
  <c r="Y615" i="5"/>
  <c r="Y614" i="5"/>
  <c r="Y613" i="5"/>
  <c r="Y612" i="5"/>
  <c r="Y611" i="5"/>
  <c r="Y610" i="5"/>
  <c r="Y609" i="5"/>
  <c r="Y608" i="5"/>
  <c r="Y607" i="5"/>
  <c r="Y606" i="5"/>
  <c r="Y605" i="5"/>
  <c r="Y604" i="5"/>
  <c r="Y603" i="5"/>
  <c r="Y602" i="5"/>
  <c r="Y601" i="5"/>
  <c r="Y600" i="5"/>
  <c r="Y599" i="5"/>
  <c r="Y598" i="5"/>
  <c r="Y597" i="5"/>
  <c r="Y596" i="5"/>
  <c r="Y595" i="5"/>
  <c r="Y594" i="5"/>
  <c r="Y593" i="5"/>
  <c r="Y592" i="5"/>
  <c r="Y591" i="5"/>
  <c r="Y590" i="5"/>
  <c r="Y589" i="5"/>
  <c r="Y588" i="5"/>
  <c r="Y587" i="5"/>
  <c r="Y586" i="5"/>
  <c r="Y585" i="5"/>
  <c r="Y584" i="5"/>
  <c r="Y583" i="5"/>
  <c r="Y582" i="5"/>
  <c r="Y581" i="5"/>
  <c r="Y580" i="5"/>
  <c r="Y579" i="5"/>
  <c r="Y578" i="5"/>
  <c r="Y577" i="5"/>
  <c r="Y576" i="5"/>
  <c r="Y575" i="5"/>
  <c r="Y574" i="5"/>
  <c r="Y573" i="5"/>
  <c r="Y572" i="5"/>
  <c r="Y571" i="5"/>
  <c r="Y570" i="5"/>
  <c r="Y569" i="5"/>
  <c r="Y568" i="5"/>
  <c r="Y567" i="5"/>
  <c r="Y566" i="5"/>
  <c r="Y565" i="5"/>
  <c r="Y564" i="5"/>
  <c r="Y563" i="5"/>
  <c r="Y562" i="5"/>
  <c r="Y561" i="5"/>
  <c r="Y560" i="5"/>
  <c r="Y559" i="5"/>
  <c r="Y558" i="5"/>
  <c r="Y557" i="5"/>
  <c r="Y556" i="5"/>
  <c r="Y555" i="5"/>
  <c r="Y554" i="5"/>
  <c r="Y553" i="5"/>
  <c r="Y552" i="5"/>
  <c r="Y551" i="5"/>
  <c r="Y550" i="5"/>
  <c r="Y549" i="5"/>
  <c r="Y548" i="5"/>
  <c r="Y547" i="5"/>
  <c r="Y546" i="5"/>
  <c r="Y545" i="5"/>
  <c r="Y544" i="5"/>
  <c r="Y543" i="5"/>
  <c r="Y542" i="5"/>
  <c r="Y541" i="5"/>
  <c r="Y540" i="5"/>
  <c r="Y539" i="5"/>
  <c r="Y538" i="5"/>
  <c r="Y537" i="5"/>
  <c r="Y536" i="5"/>
  <c r="Y535" i="5"/>
  <c r="Y534" i="5"/>
  <c r="Y533" i="5"/>
  <c r="Y532" i="5"/>
  <c r="Y531" i="5"/>
  <c r="Y530" i="5"/>
  <c r="Y529" i="5"/>
  <c r="Y528" i="5"/>
  <c r="Y527" i="5"/>
  <c r="Y526" i="5"/>
  <c r="Y525" i="5"/>
  <c r="Y524" i="5"/>
  <c r="Y523" i="5"/>
  <c r="Y522" i="5"/>
  <c r="Y521" i="5"/>
  <c r="Y520" i="5"/>
  <c r="Y519" i="5"/>
  <c r="Y518" i="5"/>
  <c r="Y517" i="5"/>
  <c r="Y516" i="5"/>
  <c r="Y515" i="5"/>
  <c r="Y514" i="5"/>
  <c r="Y513" i="5"/>
  <c r="Y512" i="5"/>
  <c r="Y511" i="5"/>
  <c r="Y510" i="5"/>
  <c r="Y509" i="5"/>
  <c r="Y508" i="5"/>
  <c r="Y507" i="5"/>
  <c r="Y506" i="5"/>
  <c r="Y505" i="5"/>
  <c r="Y504" i="5"/>
  <c r="Y503" i="5"/>
  <c r="Y502" i="5"/>
  <c r="Y501" i="5"/>
  <c r="Y500" i="5"/>
  <c r="Y499" i="5"/>
  <c r="Y498" i="5"/>
  <c r="Y497" i="5"/>
  <c r="Y496" i="5"/>
  <c r="Y495" i="5"/>
  <c r="Y494" i="5"/>
  <c r="Y493" i="5"/>
  <c r="Y492" i="5"/>
  <c r="Y491" i="5"/>
  <c r="Y490" i="5"/>
  <c r="Y489" i="5"/>
  <c r="Y488" i="5"/>
  <c r="Y487" i="5"/>
  <c r="Y486" i="5"/>
  <c r="Y485" i="5"/>
  <c r="Y484" i="5"/>
  <c r="Y483" i="5"/>
  <c r="Y482" i="5"/>
  <c r="Y481" i="5"/>
  <c r="Y480" i="5"/>
  <c r="Y479" i="5"/>
  <c r="Y478" i="5"/>
  <c r="Y477" i="5"/>
  <c r="Y476" i="5"/>
  <c r="Y475" i="5"/>
  <c r="Y474" i="5"/>
  <c r="Y473" i="5"/>
  <c r="Y472" i="5"/>
  <c r="Y471" i="5"/>
  <c r="Y470" i="5"/>
  <c r="Y469" i="5"/>
  <c r="Y468" i="5"/>
  <c r="Y467" i="5"/>
  <c r="Y466" i="5"/>
  <c r="Y465" i="5"/>
  <c r="Y464" i="5"/>
  <c r="Y463" i="5"/>
  <c r="Y462" i="5"/>
  <c r="Y461" i="5"/>
  <c r="Y460" i="5"/>
  <c r="Y459" i="5"/>
  <c r="Y458" i="5"/>
  <c r="Y457" i="5"/>
  <c r="Y456" i="5"/>
  <c r="Y455" i="5"/>
  <c r="Y454" i="5"/>
  <c r="Y453" i="5"/>
  <c r="Y452" i="5"/>
  <c r="Y451" i="5"/>
  <c r="Y450" i="5"/>
  <c r="Y449" i="5"/>
  <c r="Y448" i="5"/>
  <c r="Y447" i="5"/>
  <c r="Y446" i="5"/>
  <c r="Y445" i="5"/>
  <c r="Y444" i="5"/>
  <c r="Y443" i="5"/>
  <c r="Y442" i="5"/>
  <c r="Y441" i="5"/>
  <c r="Y440" i="5"/>
  <c r="Y439" i="5"/>
  <c r="Y438" i="5"/>
  <c r="Y437" i="5"/>
  <c r="Y436" i="5"/>
  <c r="Y435" i="5"/>
  <c r="Y434" i="5"/>
  <c r="Y433" i="5"/>
  <c r="Y432" i="5"/>
  <c r="Y431" i="5"/>
  <c r="Y430" i="5"/>
  <c r="Y429" i="5"/>
  <c r="Y428" i="5"/>
  <c r="Y427" i="5"/>
  <c r="Y426" i="5"/>
  <c r="Y425" i="5"/>
  <c r="Y424" i="5"/>
  <c r="Y423" i="5"/>
  <c r="Y422" i="5"/>
  <c r="Y421" i="5"/>
  <c r="Y420" i="5"/>
  <c r="Y419" i="5"/>
  <c r="Y418" i="5"/>
  <c r="Y417" i="5"/>
  <c r="Y416" i="5"/>
  <c r="Y415" i="5"/>
  <c r="Y414" i="5"/>
  <c r="Y413" i="5"/>
  <c r="Y412" i="5"/>
  <c r="Y411" i="5"/>
  <c r="Y410" i="5"/>
  <c r="Y409" i="5"/>
  <c r="Y408" i="5"/>
  <c r="Y407" i="5"/>
  <c r="Y406" i="5"/>
  <c r="Y405" i="5"/>
  <c r="Y404" i="5"/>
  <c r="Y403" i="5"/>
  <c r="Y402" i="5"/>
  <c r="Y401" i="5"/>
  <c r="Y400" i="5"/>
  <c r="Y399" i="5"/>
  <c r="Y398" i="5"/>
  <c r="Y397" i="5"/>
  <c r="Y396" i="5"/>
  <c r="Y395" i="5"/>
  <c r="Y394" i="5"/>
  <c r="Y393" i="5"/>
  <c r="Y392" i="5"/>
  <c r="Y391" i="5"/>
  <c r="Y390" i="5"/>
  <c r="Y389" i="5"/>
  <c r="Y388" i="5"/>
  <c r="Y387" i="5"/>
  <c r="Y386" i="5"/>
  <c r="Y385" i="5"/>
  <c r="Y384" i="5"/>
  <c r="Y383" i="5"/>
  <c r="Y382" i="5"/>
  <c r="Y381" i="5"/>
  <c r="Y380" i="5"/>
  <c r="Y379" i="5"/>
  <c r="Y378" i="5"/>
  <c r="Y377" i="5"/>
  <c r="Y376" i="5"/>
  <c r="Y375" i="5"/>
  <c r="Y374" i="5"/>
  <c r="Y373" i="5"/>
  <c r="Y372" i="5"/>
  <c r="Y371" i="5"/>
  <c r="Y370" i="5"/>
  <c r="Y369" i="5"/>
  <c r="Y368" i="5"/>
  <c r="Y367" i="5"/>
  <c r="Y366" i="5"/>
  <c r="Y365" i="5"/>
  <c r="Y364" i="5"/>
  <c r="Y363" i="5"/>
  <c r="Y362" i="5"/>
  <c r="Y361" i="5"/>
  <c r="Y360" i="5"/>
  <c r="Y359" i="5"/>
  <c r="Y358" i="5"/>
  <c r="Y357" i="5"/>
  <c r="Y356" i="5"/>
  <c r="Y355" i="5"/>
  <c r="Y354" i="5"/>
  <c r="Y353" i="5"/>
  <c r="Y352" i="5"/>
  <c r="Y351" i="5"/>
  <c r="Y350" i="5"/>
  <c r="Y349" i="5"/>
  <c r="Y348" i="5"/>
  <c r="Y347" i="5"/>
  <c r="Y346" i="5"/>
  <c r="Y345" i="5"/>
  <c r="Y344" i="5"/>
  <c r="Y343" i="5"/>
  <c r="Y342" i="5"/>
  <c r="Y341" i="5"/>
  <c r="Y340" i="5"/>
  <c r="Y339" i="5"/>
  <c r="Y338" i="5"/>
  <c r="Y337" i="5"/>
  <c r="Y336" i="5"/>
  <c r="Y335" i="5"/>
  <c r="Y334" i="5"/>
  <c r="Y333" i="5"/>
  <c r="Y332" i="5"/>
  <c r="Y331" i="5"/>
  <c r="Y330" i="5"/>
  <c r="Y329" i="5"/>
  <c r="Y328" i="5"/>
  <c r="Y327" i="5"/>
  <c r="Y326" i="5"/>
  <c r="Y325" i="5"/>
  <c r="Y324" i="5"/>
  <c r="Y323" i="5"/>
  <c r="Y322" i="5"/>
  <c r="Y321" i="5"/>
  <c r="Y320" i="5"/>
  <c r="Y319" i="5"/>
  <c r="Y318" i="5"/>
  <c r="Y317" i="5"/>
  <c r="Y316" i="5"/>
  <c r="Y315" i="5"/>
  <c r="Y314" i="5"/>
  <c r="Y313" i="5"/>
  <c r="Y312" i="5"/>
  <c r="Y311" i="5"/>
  <c r="Y310" i="5"/>
  <c r="Y309" i="5"/>
  <c r="Y308" i="5"/>
  <c r="Y307" i="5"/>
  <c r="Y306" i="5"/>
  <c r="Y305" i="5"/>
  <c r="Y304" i="5"/>
  <c r="Y303" i="5"/>
  <c r="Y302" i="5"/>
  <c r="Y301" i="5"/>
  <c r="Y300" i="5"/>
  <c r="Y299" i="5"/>
  <c r="Y298" i="5"/>
  <c r="Y297" i="5"/>
  <c r="Y296" i="5"/>
  <c r="Y295" i="5"/>
  <c r="Y294" i="5"/>
  <c r="Y293" i="5"/>
  <c r="Y292" i="5"/>
  <c r="Y291" i="5"/>
  <c r="Y290" i="5"/>
  <c r="Y289" i="5"/>
  <c r="Y288" i="5"/>
  <c r="Y287" i="5"/>
  <c r="Y286" i="5"/>
  <c r="Y285" i="5"/>
  <c r="Y284" i="5"/>
  <c r="Y283" i="5"/>
  <c r="Y282" i="5"/>
  <c r="Y281" i="5"/>
  <c r="Y280" i="5"/>
  <c r="Y279" i="5"/>
  <c r="Y278" i="5"/>
  <c r="Y277" i="5"/>
  <c r="Y276" i="5"/>
  <c r="Y275" i="5"/>
  <c r="Y274" i="5"/>
  <c r="Y273" i="5"/>
  <c r="Y272" i="5"/>
  <c r="Y271" i="5"/>
  <c r="Y270" i="5"/>
  <c r="Y269" i="5"/>
  <c r="Y268" i="5"/>
  <c r="Y267" i="5"/>
  <c r="Y266" i="5"/>
  <c r="Y265" i="5"/>
  <c r="Y264" i="5"/>
  <c r="Y263" i="5"/>
  <c r="Y262" i="5"/>
  <c r="Y261" i="5"/>
  <c r="Y260" i="5"/>
  <c r="Y259" i="5"/>
  <c r="Y258" i="5"/>
  <c r="Y257" i="5"/>
  <c r="Y256" i="5"/>
  <c r="Y255" i="5"/>
  <c r="Y254" i="5"/>
  <c r="Y253" i="5"/>
  <c r="Y252" i="5"/>
  <c r="Y251" i="5"/>
  <c r="Y250" i="5"/>
  <c r="Y249" i="5"/>
  <c r="Y248" i="5"/>
  <c r="Y247" i="5"/>
  <c r="Y246" i="5"/>
  <c r="Y245" i="5"/>
  <c r="Y244" i="5"/>
  <c r="Y243" i="5"/>
  <c r="Y242" i="5"/>
  <c r="Y241" i="5"/>
  <c r="Y240" i="5"/>
  <c r="Y239" i="5"/>
  <c r="Y238" i="5"/>
  <c r="Y237" i="5"/>
  <c r="Y236" i="5"/>
  <c r="Y235" i="5"/>
  <c r="Y234" i="5"/>
  <c r="Y233" i="5"/>
  <c r="Y232" i="5"/>
  <c r="Y231" i="5"/>
  <c r="Y230" i="5"/>
  <c r="Y229" i="5"/>
  <c r="Y228" i="5"/>
  <c r="Y227" i="5"/>
  <c r="Y226" i="5"/>
  <c r="Y225" i="5"/>
  <c r="Y224" i="5"/>
  <c r="Y223" i="5"/>
  <c r="Y222" i="5"/>
  <c r="Y221" i="5"/>
  <c r="Y220" i="5"/>
  <c r="Y219" i="5"/>
  <c r="Y218" i="5"/>
  <c r="Y217" i="5"/>
  <c r="Y216" i="5"/>
  <c r="Y215" i="5"/>
  <c r="Y214" i="5"/>
  <c r="Y213" i="5"/>
  <c r="Y212" i="5"/>
  <c r="Y211" i="5"/>
  <c r="Y210" i="5"/>
  <c r="Y209" i="5"/>
  <c r="Y208" i="5"/>
  <c r="Y207" i="5"/>
  <c r="Y206" i="5"/>
  <c r="Y205" i="5"/>
  <c r="Y204" i="5"/>
  <c r="Y203" i="5"/>
  <c r="Y202" i="5"/>
  <c r="Y201" i="5"/>
  <c r="Y200" i="5"/>
  <c r="Y199" i="5"/>
  <c r="Y198" i="5"/>
  <c r="Y197" i="5"/>
  <c r="Y196" i="5"/>
  <c r="Y195" i="5"/>
  <c r="Y194" i="5"/>
  <c r="Y193" i="5"/>
  <c r="Y192" i="5"/>
  <c r="Y191" i="5"/>
  <c r="Y190" i="5"/>
  <c r="Y189" i="5"/>
  <c r="Y188" i="5"/>
  <c r="Y187" i="5"/>
  <c r="Y186" i="5"/>
  <c r="Y185" i="5"/>
  <c r="Y184" i="5"/>
  <c r="Y183" i="5"/>
  <c r="Y182" i="5"/>
  <c r="Y181" i="5"/>
  <c r="Y180" i="5"/>
  <c r="Y179" i="5"/>
  <c r="Y178" i="5"/>
  <c r="Y177" i="5"/>
  <c r="Y176" i="5"/>
  <c r="Y175" i="5"/>
  <c r="Y174" i="5"/>
  <c r="Y173" i="5"/>
  <c r="Y172" i="5"/>
  <c r="Y171" i="5"/>
  <c r="Y170" i="5"/>
  <c r="Y169" i="5"/>
  <c r="Y168" i="5"/>
  <c r="Y167" i="5"/>
  <c r="Y166" i="5"/>
  <c r="Y165" i="5"/>
  <c r="Y164" i="5"/>
  <c r="Y163" i="5"/>
  <c r="Y162" i="5"/>
  <c r="Y161" i="5"/>
  <c r="Y160" i="5"/>
  <c r="Y159" i="5"/>
  <c r="Y158" i="5"/>
  <c r="Y157" i="5"/>
  <c r="Y156" i="5"/>
  <c r="Y155" i="5"/>
  <c r="Y154" i="5"/>
  <c r="Y153" i="5"/>
  <c r="Y152" i="5"/>
  <c r="Y151" i="5"/>
  <c r="Y150" i="5"/>
  <c r="Y149" i="5"/>
  <c r="Y148" i="5"/>
  <c r="Y147" i="5"/>
  <c r="Y146" i="5"/>
  <c r="Y145" i="5"/>
  <c r="Y144" i="5"/>
  <c r="Y143" i="5"/>
  <c r="Y142" i="5"/>
  <c r="Y141" i="5"/>
  <c r="Y140" i="5"/>
  <c r="Y139" i="5"/>
  <c r="Y138" i="5"/>
  <c r="Y137" i="5"/>
  <c r="Y136" i="5"/>
  <c r="Y135" i="5"/>
  <c r="Y134" i="5"/>
  <c r="Y133" i="5"/>
  <c r="Y132" i="5"/>
  <c r="Y131" i="5"/>
  <c r="Y130" i="5"/>
  <c r="Y129" i="5"/>
  <c r="Y128" i="5"/>
  <c r="Y127" i="5"/>
  <c r="Y126" i="5"/>
  <c r="Y125" i="5"/>
  <c r="Y124" i="5"/>
  <c r="Y123" i="5"/>
  <c r="Y122" i="5"/>
  <c r="Y121" i="5"/>
  <c r="Y120" i="5"/>
  <c r="Y119" i="5"/>
  <c r="Y118" i="5"/>
  <c r="Y117" i="5"/>
  <c r="Y116" i="5"/>
  <c r="Y115" i="5"/>
  <c r="Y114" i="5"/>
  <c r="Y113" i="5"/>
  <c r="Y112" i="5"/>
  <c r="Y111" i="5"/>
  <c r="Y110" i="5"/>
  <c r="Y109" i="5"/>
  <c r="Y108" i="5"/>
  <c r="Y107" i="5"/>
  <c r="Y106" i="5"/>
  <c r="Y105" i="5"/>
  <c r="Y104" i="5"/>
  <c r="Y103" i="5"/>
  <c r="Y102" i="5"/>
  <c r="Y101" i="5"/>
  <c r="Y100" i="5"/>
  <c r="Y99" i="5"/>
  <c r="Y98" i="5"/>
  <c r="Y97" i="5"/>
  <c r="Y96" i="5"/>
  <c r="Y95" i="5"/>
  <c r="Y94" i="5"/>
  <c r="Y93" i="5"/>
  <c r="Y92" i="5"/>
  <c r="Y91" i="5"/>
  <c r="Y90" i="5"/>
  <c r="Y89" i="5"/>
  <c r="Y88" i="5"/>
  <c r="Y87" i="5"/>
  <c r="Y86" i="5"/>
  <c r="Y85" i="5"/>
  <c r="Y84" i="5"/>
  <c r="Y83" i="5"/>
  <c r="Y82" i="5"/>
  <c r="Y81" i="5"/>
  <c r="Y80" i="5"/>
  <c r="Y79" i="5"/>
  <c r="Y78" i="5"/>
  <c r="Y77" i="5"/>
  <c r="Y76" i="5"/>
  <c r="Y75" i="5"/>
  <c r="Y74" i="5"/>
  <c r="Y73" i="5"/>
  <c r="Y72" i="5"/>
  <c r="Y71" i="5"/>
  <c r="Y70" i="5"/>
  <c r="Y69" i="5"/>
  <c r="Y68" i="5"/>
  <c r="Y67" i="5"/>
  <c r="Y66" i="5"/>
  <c r="Y65" i="5"/>
  <c r="Y64" i="5"/>
  <c r="Y63" i="5"/>
  <c r="Y62" i="5"/>
  <c r="Y61" i="5"/>
  <c r="Y60" i="5"/>
  <c r="Y59" i="5"/>
  <c r="Y58" i="5"/>
  <c r="Y57" i="5"/>
  <c r="Y56" i="5"/>
  <c r="Y55" i="5"/>
  <c r="Y54" i="5"/>
  <c r="Y53" i="5"/>
  <c r="Y52" i="5"/>
  <c r="Y51" i="5"/>
  <c r="Y50" i="5"/>
  <c r="Y49" i="5"/>
  <c r="Y48" i="5"/>
  <c r="Y47" i="5"/>
  <c r="Y46" i="5"/>
  <c r="Y45" i="5"/>
  <c r="Y44" i="5"/>
  <c r="Y43" i="5"/>
  <c r="Y42" i="5"/>
  <c r="Y41" i="5"/>
  <c r="Y40" i="5"/>
  <c r="Y39" i="5"/>
  <c r="Y38" i="5"/>
  <c r="Y37" i="5"/>
  <c r="Y36" i="5"/>
  <c r="Y35" i="5"/>
  <c r="Y34" i="5"/>
  <c r="Y33" i="5"/>
  <c r="Y32" i="5"/>
  <c r="Y31" i="5"/>
  <c r="Y30" i="5"/>
  <c r="Y29" i="5"/>
  <c r="Y28" i="5"/>
  <c r="Y27" i="5"/>
  <c r="Y26" i="5"/>
  <c r="Y25" i="5"/>
  <c r="Y24" i="5"/>
  <c r="Y23" i="5"/>
  <c r="Y22" i="5"/>
  <c r="Y21" i="5"/>
  <c r="Y20" i="5"/>
  <c r="Y19" i="5"/>
  <c r="Y18" i="5"/>
  <c r="Y17" i="5"/>
  <c r="Y16" i="5"/>
  <c r="Y15" i="5"/>
  <c r="Y14" i="5"/>
  <c r="Y13" i="5"/>
  <c r="Y12" i="5"/>
  <c r="Y11" i="5"/>
  <c r="Y10" i="5"/>
  <c r="Y9" i="5"/>
  <c r="Y8" i="5"/>
  <c r="Y7" i="5"/>
  <c r="Y6" i="5"/>
  <c r="Y5" i="5"/>
  <c r="Y4" i="5"/>
  <c r="Y3" i="5"/>
  <c r="Z2" i="5"/>
  <c r="Y2" i="5"/>
  <c r="X1459" i="5"/>
  <c r="X1458" i="5"/>
  <c r="X1457" i="5"/>
  <c r="X1456" i="5"/>
  <c r="X1455" i="5"/>
  <c r="X1454" i="5"/>
  <c r="X1453" i="5"/>
  <c r="X1452" i="5"/>
  <c r="X1451" i="5"/>
  <c r="X1450" i="5"/>
  <c r="X1449" i="5"/>
  <c r="X1448" i="5"/>
  <c r="X1447" i="5"/>
  <c r="X1446" i="5"/>
  <c r="X1445" i="5"/>
  <c r="X1444" i="5"/>
  <c r="X1443" i="5"/>
  <c r="X1442" i="5"/>
  <c r="X1441" i="5"/>
  <c r="X1440" i="5"/>
  <c r="X1439" i="5"/>
  <c r="X1438" i="5"/>
  <c r="X1437" i="5"/>
  <c r="X1436" i="5"/>
  <c r="X1435" i="5"/>
  <c r="X1434" i="5"/>
  <c r="X1433" i="5"/>
  <c r="X1432" i="5"/>
  <c r="X1431" i="5"/>
  <c r="X1430" i="5"/>
  <c r="X1429" i="5"/>
  <c r="X1428" i="5"/>
  <c r="X1427" i="5"/>
  <c r="X1426" i="5"/>
  <c r="X1425" i="5"/>
  <c r="X1424" i="5"/>
  <c r="X1423" i="5"/>
  <c r="X1422" i="5"/>
  <c r="X1421" i="5"/>
  <c r="X1420" i="5"/>
  <c r="X1419" i="5"/>
  <c r="X1418" i="5"/>
  <c r="X1417" i="5"/>
  <c r="X1416" i="5"/>
  <c r="X1415" i="5"/>
  <c r="X1414" i="5"/>
  <c r="X1413" i="5"/>
  <c r="X1412" i="5"/>
  <c r="X1411" i="5"/>
  <c r="X1410" i="5"/>
  <c r="X1409" i="5"/>
  <c r="X1408" i="5"/>
  <c r="X1407" i="5"/>
  <c r="X1406" i="5"/>
  <c r="X1405" i="5"/>
  <c r="X1404" i="5"/>
  <c r="X1403" i="5"/>
  <c r="X1402" i="5"/>
  <c r="X1401" i="5"/>
  <c r="X1400" i="5"/>
  <c r="X1399" i="5"/>
  <c r="X1398" i="5"/>
  <c r="X1397" i="5"/>
  <c r="X1396" i="5"/>
  <c r="X1395" i="5"/>
  <c r="X1394" i="5"/>
  <c r="X1393" i="5"/>
  <c r="X1392" i="5"/>
  <c r="X1391" i="5"/>
  <c r="X1390" i="5"/>
  <c r="X1389" i="5"/>
  <c r="X1388" i="5"/>
  <c r="X1387" i="5"/>
  <c r="X1386" i="5"/>
  <c r="X1385" i="5"/>
  <c r="X1384" i="5"/>
  <c r="X1383" i="5"/>
  <c r="X1382" i="5"/>
  <c r="X1381" i="5"/>
  <c r="X1380" i="5"/>
  <c r="X1379" i="5"/>
  <c r="X1378" i="5"/>
  <c r="X1377" i="5"/>
  <c r="X1376" i="5"/>
  <c r="X1375" i="5"/>
  <c r="X1374" i="5"/>
  <c r="X1373" i="5"/>
  <c r="X1372" i="5"/>
  <c r="X1371" i="5"/>
  <c r="X1370" i="5"/>
  <c r="X1369" i="5"/>
  <c r="X1368" i="5"/>
  <c r="X1367" i="5"/>
  <c r="X1366" i="5"/>
  <c r="X1365" i="5"/>
  <c r="X1364" i="5"/>
  <c r="X1363" i="5"/>
  <c r="X1362" i="5"/>
  <c r="X1361" i="5"/>
  <c r="X1360" i="5"/>
  <c r="X1359" i="5"/>
  <c r="X1358" i="5"/>
  <c r="X1357" i="5"/>
  <c r="X1356" i="5"/>
  <c r="X1355" i="5"/>
  <c r="X1354" i="5"/>
  <c r="X1353" i="5"/>
  <c r="X1352" i="5"/>
  <c r="X1351" i="5"/>
  <c r="X1350" i="5"/>
  <c r="X1349" i="5"/>
  <c r="X1348" i="5"/>
  <c r="X1347" i="5"/>
  <c r="X1346" i="5"/>
  <c r="X1345" i="5"/>
  <c r="X1344" i="5"/>
  <c r="X1343" i="5"/>
  <c r="X1342" i="5"/>
  <c r="X1341" i="5"/>
  <c r="X1340" i="5"/>
  <c r="X1339" i="5"/>
  <c r="X1338" i="5"/>
  <c r="X1337" i="5"/>
  <c r="X1336" i="5"/>
  <c r="X1335" i="5"/>
  <c r="X1334" i="5"/>
  <c r="X1333" i="5"/>
  <c r="X1332" i="5"/>
  <c r="X1331" i="5"/>
  <c r="X1330" i="5"/>
  <c r="X1329" i="5"/>
  <c r="X1328" i="5"/>
  <c r="X1327" i="5"/>
  <c r="X1326" i="5"/>
  <c r="X1325" i="5"/>
  <c r="X1324" i="5"/>
  <c r="X1323" i="5"/>
  <c r="X1322" i="5"/>
  <c r="X1321" i="5"/>
  <c r="X1320" i="5"/>
  <c r="X1319" i="5"/>
  <c r="X1318" i="5"/>
  <c r="X1317" i="5"/>
  <c r="X1316" i="5"/>
  <c r="X1315" i="5"/>
  <c r="X1314" i="5"/>
  <c r="X1313" i="5"/>
  <c r="X1312" i="5"/>
  <c r="X1311" i="5"/>
  <c r="X1310" i="5"/>
  <c r="X1309" i="5"/>
  <c r="X1308" i="5"/>
  <c r="X1307" i="5"/>
  <c r="X1306" i="5"/>
  <c r="X1305" i="5"/>
  <c r="X1304" i="5"/>
  <c r="X1303" i="5"/>
  <c r="X1302" i="5"/>
  <c r="X1301" i="5"/>
  <c r="X1300" i="5"/>
  <c r="X1299" i="5"/>
  <c r="X1298" i="5"/>
  <c r="X1297" i="5"/>
  <c r="X1296" i="5"/>
  <c r="X1295" i="5"/>
  <c r="X1294" i="5"/>
  <c r="X1293" i="5"/>
  <c r="X1292" i="5"/>
  <c r="X1291" i="5"/>
  <c r="X1290" i="5"/>
  <c r="X1289" i="5"/>
  <c r="X1288" i="5"/>
  <c r="X1287" i="5"/>
  <c r="X1286" i="5"/>
  <c r="X1285" i="5"/>
  <c r="X1284" i="5"/>
  <c r="X1283" i="5"/>
  <c r="X1282" i="5"/>
  <c r="X1281" i="5"/>
  <c r="X1280" i="5"/>
  <c r="X1279" i="5"/>
  <c r="X1278" i="5"/>
  <c r="X1277" i="5"/>
  <c r="X1276" i="5"/>
  <c r="X1275" i="5"/>
  <c r="X1274" i="5"/>
  <c r="X1273" i="5"/>
  <c r="X1272" i="5"/>
  <c r="X1271" i="5"/>
  <c r="X1270" i="5"/>
  <c r="X1269" i="5"/>
  <c r="X1268" i="5"/>
  <c r="X1267" i="5"/>
  <c r="X1266" i="5"/>
  <c r="X1265" i="5"/>
  <c r="X1264" i="5"/>
  <c r="X1263" i="5"/>
  <c r="X1262" i="5"/>
  <c r="X1261" i="5"/>
  <c r="X1260" i="5"/>
  <c r="X1259" i="5"/>
  <c r="X1258" i="5"/>
  <c r="X1257" i="5"/>
  <c r="X1256" i="5"/>
  <c r="X1255" i="5"/>
  <c r="X1254" i="5"/>
  <c r="X1253" i="5"/>
  <c r="X1252" i="5"/>
  <c r="X1251" i="5"/>
  <c r="X1250" i="5"/>
  <c r="X1249" i="5"/>
  <c r="X1248" i="5"/>
  <c r="X1247" i="5"/>
  <c r="X1246" i="5"/>
  <c r="X1245" i="5"/>
  <c r="X1244" i="5"/>
  <c r="X1243" i="5"/>
  <c r="X1242" i="5"/>
  <c r="X1241" i="5"/>
  <c r="X1240" i="5"/>
  <c r="X1239" i="5"/>
  <c r="X1238" i="5"/>
  <c r="X1237" i="5"/>
  <c r="X1236" i="5"/>
  <c r="X1235" i="5"/>
  <c r="X1234" i="5"/>
  <c r="X1233" i="5"/>
  <c r="X1232" i="5"/>
  <c r="X1231" i="5"/>
  <c r="X1230" i="5"/>
  <c r="X1229" i="5"/>
  <c r="X1228" i="5"/>
  <c r="X1227" i="5"/>
  <c r="X1226" i="5"/>
  <c r="X1225" i="5"/>
  <c r="X1224" i="5"/>
  <c r="X1223" i="5"/>
  <c r="X1222" i="5"/>
  <c r="X1221" i="5"/>
  <c r="X1220" i="5"/>
  <c r="X1219" i="5"/>
  <c r="X1218" i="5"/>
  <c r="X1217" i="5"/>
  <c r="X1216" i="5"/>
  <c r="X1215" i="5"/>
  <c r="X1214" i="5"/>
  <c r="X1213" i="5"/>
  <c r="X1212" i="5"/>
  <c r="X1211" i="5"/>
  <c r="X1210" i="5"/>
  <c r="X1209" i="5"/>
  <c r="X1208" i="5"/>
  <c r="X1207" i="5"/>
  <c r="X1206" i="5"/>
  <c r="X1205" i="5"/>
  <c r="X1204" i="5"/>
  <c r="X1203" i="5"/>
  <c r="X1202" i="5"/>
  <c r="X1201" i="5"/>
  <c r="X1200" i="5"/>
  <c r="X1199" i="5"/>
  <c r="X1198" i="5"/>
  <c r="X1197" i="5"/>
  <c r="X1196" i="5"/>
  <c r="X1195" i="5"/>
  <c r="X1194" i="5"/>
  <c r="X1193" i="5"/>
  <c r="X1192" i="5"/>
  <c r="X1191" i="5"/>
  <c r="X1190" i="5"/>
  <c r="X1189" i="5"/>
  <c r="X1188" i="5"/>
  <c r="X1187" i="5"/>
  <c r="X1186" i="5"/>
  <c r="X1185" i="5"/>
  <c r="X1184" i="5"/>
  <c r="X1183" i="5"/>
  <c r="X1182" i="5"/>
  <c r="X1181" i="5"/>
  <c r="X1180" i="5"/>
  <c r="X1179" i="5"/>
  <c r="X1178" i="5"/>
  <c r="X1177" i="5"/>
  <c r="X1176" i="5"/>
  <c r="X1175" i="5"/>
  <c r="X1174" i="5"/>
  <c r="X1173" i="5"/>
  <c r="X1172" i="5"/>
  <c r="X1171" i="5"/>
  <c r="X1170" i="5"/>
  <c r="X1169" i="5"/>
  <c r="X1168" i="5"/>
  <c r="X1167" i="5"/>
  <c r="X1166" i="5"/>
  <c r="X1165" i="5"/>
  <c r="X1164" i="5"/>
  <c r="X1163" i="5"/>
  <c r="X1162" i="5"/>
  <c r="X1161" i="5"/>
  <c r="X1160" i="5"/>
  <c r="X1159" i="5"/>
  <c r="X1158" i="5"/>
  <c r="X1157" i="5"/>
  <c r="X1156" i="5"/>
  <c r="X1155" i="5"/>
  <c r="X1154" i="5"/>
  <c r="X1153" i="5"/>
  <c r="X1152" i="5"/>
  <c r="X1151" i="5"/>
  <c r="X1150" i="5"/>
  <c r="X1149" i="5"/>
  <c r="X1148" i="5"/>
  <c r="X1147" i="5"/>
  <c r="X1146" i="5"/>
  <c r="X1145" i="5"/>
  <c r="X1144" i="5"/>
  <c r="X1143" i="5"/>
  <c r="X1142" i="5"/>
  <c r="X1141" i="5"/>
  <c r="X1140" i="5"/>
  <c r="X1139" i="5"/>
  <c r="X1138" i="5"/>
  <c r="X1137" i="5"/>
  <c r="X1136" i="5"/>
  <c r="X1135" i="5"/>
  <c r="X1134" i="5"/>
  <c r="X1133" i="5"/>
  <c r="X1132" i="5"/>
  <c r="X1131" i="5"/>
  <c r="X1130" i="5"/>
  <c r="X1129" i="5"/>
  <c r="X1128" i="5"/>
  <c r="X1127" i="5"/>
  <c r="X1126" i="5"/>
  <c r="X1125" i="5"/>
  <c r="X1124" i="5"/>
  <c r="X1123" i="5"/>
  <c r="X1122" i="5"/>
  <c r="X1121" i="5"/>
  <c r="X1120" i="5"/>
  <c r="X1119" i="5"/>
  <c r="X1118" i="5"/>
  <c r="X1117" i="5"/>
  <c r="X1116" i="5"/>
  <c r="X1115" i="5"/>
  <c r="X1114" i="5"/>
  <c r="X1113" i="5"/>
  <c r="X1112" i="5"/>
  <c r="X1111" i="5"/>
  <c r="X1110" i="5"/>
  <c r="X1109" i="5"/>
  <c r="X1108" i="5"/>
  <c r="X1107" i="5"/>
  <c r="X1106" i="5"/>
  <c r="X1105" i="5"/>
  <c r="X1104" i="5"/>
  <c r="X1103" i="5"/>
  <c r="X1102" i="5"/>
  <c r="X1101" i="5"/>
  <c r="X1100" i="5"/>
  <c r="X1099" i="5"/>
  <c r="X1098" i="5"/>
  <c r="X1097" i="5"/>
  <c r="X1096" i="5"/>
  <c r="X1095" i="5"/>
  <c r="X1094" i="5"/>
  <c r="X1093" i="5"/>
  <c r="X1092" i="5"/>
  <c r="X1091" i="5"/>
  <c r="X1090" i="5"/>
  <c r="X1089" i="5"/>
  <c r="X1088" i="5"/>
  <c r="X1087" i="5"/>
  <c r="X1086" i="5"/>
  <c r="X1085" i="5"/>
  <c r="X1084" i="5"/>
  <c r="X1083" i="5"/>
  <c r="X1082" i="5"/>
  <c r="X1081" i="5"/>
  <c r="X1080" i="5"/>
  <c r="X1079" i="5"/>
  <c r="X1078" i="5"/>
  <c r="X1077" i="5"/>
  <c r="X1076" i="5"/>
  <c r="X1075" i="5"/>
  <c r="X1074" i="5"/>
  <c r="X1073" i="5"/>
  <c r="X1072" i="5"/>
  <c r="X1071" i="5"/>
  <c r="X1070" i="5"/>
  <c r="X1069" i="5"/>
  <c r="X1068" i="5"/>
  <c r="X1067" i="5"/>
  <c r="X1066" i="5"/>
  <c r="X1065" i="5"/>
  <c r="X1064" i="5"/>
  <c r="X1063" i="5"/>
  <c r="X1062" i="5"/>
  <c r="X1061" i="5"/>
  <c r="X1060" i="5"/>
  <c r="X1059" i="5"/>
  <c r="X1058" i="5"/>
  <c r="X1057" i="5"/>
  <c r="X1056" i="5"/>
  <c r="X1055" i="5"/>
  <c r="X1054" i="5"/>
  <c r="X1053" i="5"/>
  <c r="X1052" i="5"/>
  <c r="X1051" i="5"/>
  <c r="X1050" i="5"/>
  <c r="X1049" i="5"/>
  <c r="X1048" i="5"/>
  <c r="X1047" i="5"/>
  <c r="X1046" i="5"/>
  <c r="X1045" i="5"/>
  <c r="X1044" i="5"/>
  <c r="X1043" i="5"/>
  <c r="X1042" i="5"/>
  <c r="X1041" i="5"/>
  <c r="X1040" i="5"/>
  <c r="X1039" i="5"/>
  <c r="X1038" i="5"/>
  <c r="X1037" i="5"/>
  <c r="X1036" i="5"/>
  <c r="X1035" i="5"/>
  <c r="X1034" i="5"/>
  <c r="X1033" i="5"/>
  <c r="X1032" i="5"/>
  <c r="X1031" i="5"/>
  <c r="X1030" i="5"/>
  <c r="X1029" i="5"/>
  <c r="X1028" i="5"/>
  <c r="X1027" i="5"/>
  <c r="X1026" i="5"/>
  <c r="X1025" i="5"/>
  <c r="X1024" i="5"/>
  <c r="X1023" i="5"/>
  <c r="X1022" i="5"/>
  <c r="X1021" i="5"/>
  <c r="X1020" i="5"/>
  <c r="X1019" i="5"/>
  <c r="X1018" i="5"/>
  <c r="X1017" i="5"/>
  <c r="X1016" i="5"/>
  <c r="X1015" i="5"/>
  <c r="X1014" i="5"/>
  <c r="X1013" i="5"/>
  <c r="X1012" i="5"/>
  <c r="X1011" i="5"/>
  <c r="X1010" i="5"/>
  <c r="X1009" i="5"/>
  <c r="X1008" i="5"/>
  <c r="X1007" i="5"/>
  <c r="X1006" i="5"/>
  <c r="X1005" i="5"/>
  <c r="X1004" i="5"/>
  <c r="X1003" i="5"/>
  <c r="X1002" i="5"/>
  <c r="X1001" i="5"/>
  <c r="X1000" i="5"/>
  <c r="X999" i="5"/>
  <c r="X998" i="5"/>
  <c r="X997" i="5"/>
  <c r="X996" i="5"/>
  <c r="X995" i="5"/>
  <c r="X994" i="5"/>
  <c r="X993" i="5"/>
  <c r="X992" i="5"/>
  <c r="X991" i="5"/>
  <c r="X990" i="5"/>
  <c r="X989" i="5"/>
  <c r="X988" i="5"/>
  <c r="X987" i="5"/>
  <c r="X986" i="5"/>
  <c r="X985" i="5"/>
  <c r="X984" i="5"/>
  <c r="X983" i="5"/>
  <c r="X982" i="5"/>
  <c r="X981" i="5"/>
  <c r="X980" i="5"/>
  <c r="X979" i="5"/>
  <c r="X978" i="5"/>
  <c r="X977" i="5"/>
  <c r="X976" i="5"/>
  <c r="X975" i="5"/>
  <c r="X974" i="5"/>
  <c r="X973" i="5"/>
  <c r="X972" i="5"/>
  <c r="X971" i="5"/>
  <c r="X970" i="5"/>
  <c r="X969" i="5"/>
  <c r="X968" i="5"/>
  <c r="X967" i="5"/>
  <c r="X966" i="5"/>
  <c r="X965" i="5"/>
  <c r="X964" i="5"/>
  <c r="X963" i="5"/>
  <c r="X962" i="5"/>
  <c r="X961" i="5"/>
  <c r="X960" i="5"/>
  <c r="X959" i="5"/>
  <c r="X958" i="5"/>
  <c r="X957" i="5"/>
  <c r="X956" i="5"/>
  <c r="X955" i="5"/>
  <c r="X954" i="5"/>
  <c r="X953" i="5"/>
  <c r="X952" i="5"/>
  <c r="X951" i="5"/>
  <c r="X950" i="5"/>
  <c r="X949" i="5"/>
  <c r="X948" i="5"/>
  <c r="X947" i="5"/>
  <c r="X946" i="5"/>
  <c r="X945" i="5"/>
  <c r="X944" i="5"/>
  <c r="X943" i="5"/>
  <c r="X942" i="5"/>
  <c r="X941" i="5"/>
  <c r="X940" i="5"/>
  <c r="X939" i="5"/>
  <c r="X938" i="5"/>
  <c r="X937" i="5"/>
  <c r="X936" i="5"/>
  <c r="X935" i="5"/>
  <c r="X934" i="5"/>
  <c r="X933" i="5"/>
  <c r="X932" i="5"/>
  <c r="X931" i="5"/>
  <c r="X930" i="5"/>
  <c r="X929" i="5"/>
  <c r="X928" i="5"/>
  <c r="X927" i="5"/>
  <c r="X926" i="5"/>
  <c r="X925" i="5"/>
  <c r="X924" i="5"/>
  <c r="X923" i="5"/>
  <c r="X922" i="5"/>
  <c r="X921" i="5"/>
  <c r="X920" i="5"/>
  <c r="X919" i="5"/>
  <c r="X918" i="5"/>
  <c r="X917" i="5"/>
  <c r="X916" i="5"/>
  <c r="X915" i="5"/>
  <c r="X914" i="5"/>
  <c r="X913" i="5"/>
  <c r="X912" i="5"/>
  <c r="X911" i="5"/>
  <c r="X910" i="5"/>
  <c r="X909" i="5"/>
  <c r="X908" i="5"/>
  <c r="X907" i="5"/>
  <c r="X906" i="5"/>
  <c r="X905" i="5"/>
  <c r="X904" i="5"/>
  <c r="X903" i="5"/>
  <c r="X902" i="5"/>
  <c r="X901" i="5"/>
  <c r="X900" i="5"/>
  <c r="X899" i="5"/>
  <c r="X898" i="5"/>
  <c r="X897" i="5"/>
  <c r="X896" i="5"/>
  <c r="X895" i="5"/>
  <c r="X894" i="5"/>
  <c r="X893" i="5"/>
  <c r="X892" i="5"/>
  <c r="X891" i="5"/>
  <c r="X890" i="5"/>
  <c r="X889" i="5"/>
  <c r="X888" i="5"/>
  <c r="X887" i="5"/>
  <c r="X886" i="5"/>
  <c r="X885" i="5"/>
  <c r="X884" i="5"/>
  <c r="X883" i="5"/>
  <c r="X882" i="5"/>
  <c r="X881" i="5"/>
  <c r="X880" i="5"/>
  <c r="X879" i="5"/>
  <c r="X878" i="5"/>
  <c r="X877" i="5"/>
  <c r="X876" i="5"/>
  <c r="X875" i="5"/>
  <c r="X874" i="5"/>
  <c r="X873" i="5"/>
  <c r="X872" i="5"/>
  <c r="X871" i="5"/>
  <c r="X870" i="5"/>
  <c r="X869" i="5"/>
  <c r="X868" i="5"/>
  <c r="X867" i="5"/>
  <c r="X866" i="5"/>
  <c r="X865" i="5"/>
  <c r="X864" i="5"/>
  <c r="X863" i="5"/>
  <c r="X862" i="5"/>
  <c r="X861" i="5"/>
  <c r="X860" i="5"/>
  <c r="X859" i="5"/>
  <c r="X858" i="5"/>
  <c r="X857" i="5"/>
  <c r="X856" i="5"/>
  <c r="X855" i="5"/>
  <c r="X854" i="5"/>
  <c r="X853" i="5"/>
  <c r="X852" i="5"/>
  <c r="X851" i="5"/>
  <c r="X850" i="5"/>
  <c r="X849" i="5"/>
  <c r="X848" i="5"/>
  <c r="X847" i="5"/>
  <c r="X846" i="5"/>
  <c r="X845" i="5"/>
  <c r="X844" i="5"/>
  <c r="X843" i="5"/>
  <c r="X842" i="5"/>
  <c r="X841" i="5"/>
  <c r="X840" i="5"/>
  <c r="X839" i="5"/>
  <c r="X838" i="5"/>
  <c r="X837" i="5"/>
  <c r="X836" i="5"/>
  <c r="X835" i="5"/>
  <c r="X834" i="5"/>
  <c r="X833" i="5"/>
  <c r="X832" i="5"/>
  <c r="X831" i="5"/>
  <c r="X830" i="5"/>
  <c r="X829" i="5"/>
  <c r="X828" i="5"/>
  <c r="X827" i="5"/>
  <c r="X826" i="5"/>
  <c r="X825" i="5"/>
  <c r="X824" i="5"/>
  <c r="X823" i="5"/>
  <c r="X822" i="5"/>
  <c r="X821" i="5"/>
  <c r="X820" i="5"/>
  <c r="X819" i="5"/>
  <c r="X818" i="5"/>
  <c r="X817" i="5"/>
  <c r="X816" i="5"/>
  <c r="X815" i="5"/>
  <c r="X814" i="5"/>
  <c r="X813" i="5"/>
  <c r="X812" i="5"/>
  <c r="X811" i="5"/>
  <c r="X810" i="5"/>
  <c r="X809" i="5"/>
  <c r="X808" i="5"/>
  <c r="X807" i="5"/>
  <c r="X806" i="5"/>
  <c r="X805" i="5"/>
  <c r="X804" i="5"/>
  <c r="X803" i="5"/>
  <c r="X802" i="5"/>
  <c r="X801" i="5"/>
  <c r="X800" i="5"/>
  <c r="X799" i="5"/>
  <c r="X798" i="5"/>
  <c r="X797" i="5"/>
  <c r="X796" i="5"/>
  <c r="X795" i="5"/>
  <c r="X794" i="5"/>
  <c r="X793" i="5"/>
  <c r="X792" i="5"/>
  <c r="X791" i="5"/>
  <c r="X790" i="5"/>
  <c r="X789" i="5"/>
  <c r="X788" i="5"/>
  <c r="X787" i="5"/>
  <c r="X786" i="5"/>
  <c r="X785" i="5"/>
  <c r="X784" i="5"/>
  <c r="X783" i="5"/>
  <c r="X782" i="5"/>
  <c r="X781" i="5"/>
  <c r="X780" i="5"/>
  <c r="X779" i="5"/>
  <c r="X778" i="5"/>
  <c r="X777" i="5"/>
  <c r="X776" i="5"/>
  <c r="X775" i="5"/>
  <c r="X774" i="5"/>
  <c r="X773" i="5"/>
  <c r="X772" i="5"/>
  <c r="X771" i="5"/>
  <c r="X770" i="5"/>
  <c r="X769" i="5"/>
  <c r="X768" i="5"/>
  <c r="X767" i="5"/>
  <c r="X766" i="5"/>
  <c r="X765" i="5"/>
  <c r="X764" i="5"/>
  <c r="X763" i="5"/>
  <c r="X762" i="5"/>
  <c r="X761" i="5"/>
  <c r="X760" i="5"/>
  <c r="X759" i="5"/>
  <c r="X758" i="5"/>
  <c r="X757" i="5"/>
  <c r="X756" i="5"/>
  <c r="X755" i="5"/>
  <c r="X754" i="5"/>
  <c r="X753" i="5"/>
  <c r="X752" i="5"/>
  <c r="X751" i="5"/>
  <c r="X750" i="5"/>
  <c r="X749" i="5"/>
  <c r="X748" i="5"/>
  <c r="X747" i="5"/>
  <c r="X746" i="5"/>
  <c r="X745" i="5"/>
  <c r="X744" i="5"/>
  <c r="X743" i="5"/>
  <c r="X742" i="5"/>
  <c r="X741" i="5"/>
  <c r="X740" i="5"/>
  <c r="X739" i="5"/>
  <c r="X738" i="5"/>
  <c r="X737" i="5"/>
  <c r="X736" i="5"/>
  <c r="X735" i="5"/>
  <c r="X734" i="5"/>
  <c r="X733" i="5"/>
  <c r="X732" i="5"/>
  <c r="X731" i="5"/>
  <c r="X730" i="5"/>
  <c r="X729" i="5"/>
  <c r="X728" i="5"/>
  <c r="X727" i="5"/>
  <c r="X726" i="5"/>
  <c r="X725" i="5"/>
  <c r="X724" i="5"/>
  <c r="X723" i="5"/>
  <c r="X722" i="5"/>
  <c r="X721" i="5"/>
  <c r="X720" i="5"/>
  <c r="X719" i="5"/>
  <c r="X718" i="5"/>
  <c r="X717" i="5"/>
  <c r="X716" i="5"/>
  <c r="X715" i="5"/>
  <c r="X714" i="5"/>
  <c r="X713" i="5"/>
  <c r="X712" i="5"/>
  <c r="X711" i="5"/>
  <c r="X710" i="5"/>
  <c r="X709" i="5"/>
  <c r="X708" i="5"/>
  <c r="X707" i="5"/>
  <c r="X706" i="5"/>
  <c r="X705" i="5"/>
  <c r="X704" i="5"/>
  <c r="X703" i="5"/>
  <c r="X702" i="5"/>
  <c r="X701" i="5"/>
  <c r="X700" i="5"/>
  <c r="X699" i="5"/>
  <c r="X698" i="5"/>
  <c r="X697" i="5"/>
  <c r="X696" i="5"/>
  <c r="X695" i="5"/>
  <c r="X694" i="5"/>
  <c r="X693" i="5"/>
  <c r="X692" i="5"/>
  <c r="X691" i="5"/>
  <c r="X690" i="5"/>
  <c r="X689" i="5"/>
  <c r="X688" i="5"/>
  <c r="X687" i="5"/>
  <c r="X686" i="5"/>
  <c r="X685" i="5"/>
  <c r="X684" i="5"/>
  <c r="X683" i="5"/>
  <c r="X682" i="5"/>
  <c r="X681" i="5"/>
  <c r="X680" i="5"/>
  <c r="X679" i="5"/>
  <c r="X678" i="5"/>
  <c r="X677" i="5"/>
  <c r="X676" i="5"/>
  <c r="X675" i="5"/>
  <c r="X674" i="5"/>
  <c r="X673" i="5"/>
  <c r="X672" i="5"/>
  <c r="X671" i="5"/>
  <c r="X670" i="5"/>
  <c r="X669" i="5"/>
  <c r="X668" i="5"/>
  <c r="X667" i="5"/>
  <c r="X666" i="5"/>
  <c r="X665" i="5"/>
  <c r="X664" i="5"/>
  <c r="X663" i="5"/>
  <c r="X662" i="5"/>
  <c r="X661" i="5"/>
  <c r="X660" i="5"/>
  <c r="X659" i="5"/>
  <c r="X658" i="5"/>
  <c r="X657" i="5"/>
  <c r="X656" i="5"/>
  <c r="X655" i="5"/>
  <c r="X654" i="5"/>
  <c r="X653" i="5"/>
  <c r="X652" i="5"/>
  <c r="X651" i="5"/>
  <c r="X650" i="5"/>
  <c r="X649" i="5"/>
  <c r="X648" i="5"/>
  <c r="X647" i="5"/>
  <c r="X646" i="5"/>
  <c r="X645" i="5"/>
  <c r="X644" i="5"/>
  <c r="X643" i="5"/>
  <c r="X642" i="5"/>
  <c r="X641" i="5"/>
  <c r="X640" i="5"/>
  <c r="X639" i="5"/>
  <c r="X638" i="5"/>
  <c r="X637" i="5"/>
  <c r="X636" i="5"/>
  <c r="X635" i="5"/>
  <c r="X634" i="5"/>
  <c r="X633" i="5"/>
  <c r="X632" i="5"/>
  <c r="X631" i="5"/>
  <c r="X630" i="5"/>
  <c r="X629" i="5"/>
  <c r="X628" i="5"/>
  <c r="X627" i="5"/>
  <c r="X626" i="5"/>
  <c r="X625" i="5"/>
  <c r="X624" i="5"/>
  <c r="X623" i="5"/>
  <c r="X622" i="5"/>
  <c r="X621" i="5"/>
  <c r="X620" i="5"/>
  <c r="X619" i="5"/>
  <c r="X618" i="5"/>
  <c r="X617" i="5"/>
  <c r="X616" i="5"/>
  <c r="X615" i="5"/>
  <c r="X614" i="5"/>
  <c r="X613" i="5"/>
  <c r="X612" i="5"/>
  <c r="X611" i="5"/>
  <c r="X610" i="5"/>
  <c r="X609" i="5"/>
  <c r="X608" i="5"/>
  <c r="X607" i="5"/>
  <c r="X606" i="5"/>
  <c r="X605" i="5"/>
  <c r="X604" i="5"/>
  <c r="X603" i="5"/>
  <c r="X602" i="5"/>
  <c r="X601" i="5"/>
  <c r="X600" i="5"/>
  <c r="X599" i="5"/>
  <c r="X598" i="5"/>
  <c r="X597" i="5"/>
  <c r="X596" i="5"/>
  <c r="X595" i="5"/>
  <c r="X594" i="5"/>
  <c r="X593" i="5"/>
  <c r="X592" i="5"/>
  <c r="X591" i="5"/>
  <c r="X590" i="5"/>
  <c r="X589" i="5"/>
  <c r="X588" i="5"/>
  <c r="X587" i="5"/>
  <c r="X586" i="5"/>
  <c r="X585" i="5"/>
  <c r="X584" i="5"/>
  <c r="X583" i="5"/>
  <c r="X582" i="5"/>
  <c r="X581" i="5"/>
  <c r="X580" i="5"/>
  <c r="X579" i="5"/>
  <c r="X578" i="5"/>
  <c r="X577" i="5"/>
  <c r="X576" i="5"/>
  <c r="X575" i="5"/>
  <c r="X574" i="5"/>
  <c r="X573" i="5"/>
  <c r="X572" i="5"/>
  <c r="X571" i="5"/>
  <c r="X570" i="5"/>
  <c r="X569" i="5"/>
  <c r="X568" i="5"/>
  <c r="X567" i="5"/>
  <c r="X566" i="5"/>
  <c r="X565" i="5"/>
  <c r="X564" i="5"/>
  <c r="X563" i="5"/>
  <c r="X562" i="5"/>
  <c r="X561" i="5"/>
  <c r="X560" i="5"/>
  <c r="X559" i="5"/>
  <c r="X558" i="5"/>
  <c r="X557" i="5"/>
  <c r="X556" i="5"/>
  <c r="X555" i="5"/>
  <c r="X554" i="5"/>
  <c r="X553" i="5"/>
  <c r="X552" i="5"/>
  <c r="X551" i="5"/>
  <c r="X550" i="5"/>
  <c r="X549" i="5"/>
  <c r="X548" i="5"/>
  <c r="X547" i="5"/>
  <c r="X546" i="5"/>
  <c r="X545" i="5"/>
  <c r="X544" i="5"/>
  <c r="X543" i="5"/>
  <c r="X542" i="5"/>
  <c r="X541" i="5"/>
  <c r="X540" i="5"/>
  <c r="X539" i="5"/>
  <c r="X538" i="5"/>
  <c r="X537" i="5"/>
  <c r="X536" i="5"/>
  <c r="X535" i="5"/>
  <c r="X534" i="5"/>
  <c r="X533" i="5"/>
  <c r="X532" i="5"/>
  <c r="X531" i="5"/>
  <c r="X530" i="5"/>
  <c r="X529" i="5"/>
  <c r="X528" i="5"/>
  <c r="X527" i="5"/>
  <c r="X526" i="5"/>
  <c r="X525" i="5"/>
  <c r="X524" i="5"/>
  <c r="X523" i="5"/>
  <c r="X522" i="5"/>
  <c r="X521" i="5"/>
  <c r="X520" i="5"/>
  <c r="X519" i="5"/>
  <c r="X518" i="5"/>
  <c r="X517" i="5"/>
  <c r="X516" i="5"/>
  <c r="X515" i="5"/>
  <c r="X514" i="5"/>
  <c r="X513" i="5"/>
  <c r="X512" i="5"/>
  <c r="X511" i="5"/>
  <c r="X510" i="5"/>
  <c r="X509" i="5"/>
  <c r="X508" i="5"/>
  <c r="X507" i="5"/>
  <c r="X506" i="5"/>
  <c r="X505" i="5"/>
  <c r="X504" i="5"/>
  <c r="X503" i="5"/>
  <c r="X502" i="5"/>
  <c r="X501" i="5"/>
  <c r="X500" i="5"/>
  <c r="X499" i="5"/>
  <c r="X498" i="5"/>
  <c r="X497" i="5"/>
  <c r="X496" i="5"/>
  <c r="X495" i="5"/>
  <c r="X494" i="5"/>
  <c r="X493" i="5"/>
  <c r="X492" i="5"/>
  <c r="X491" i="5"/>
  <c r="X490" i="5"/>
  <c r="X489" i="5"/>
  <c r="X488" i="5"/>
  <c r="X487" i="5"/>
  <c r="X486" i="5"/>
  <c r="X485" i="5"/>
  <c r="X484" i="5"/>
  <c r="X483" i="5"/>
  <c r="X482" i="5"/>
  <c r="X481" i="5"/>
  <c r="X480" i="5"/>
  <c r="X479" i="5"/>
  <c r="X478" i="5"/>
  <c r="X477" i="5"/>
  <c r="X476" i="5"/>
  <c r="X475" i="5"/>
  <c r="X474" i="5"/>
  <c r="X473" i="5"/>
  <c r="X472" i="5"/>
  <c r="X471" i="5"/>
  <c r="X470" i="5"/>
  <c r="X469" i="5"/>
  <c r="X468" i="5"/>
  <c r="X467" i="5"/>
  <c r="X466" i="5"/>
  <c r="X465" i="5"/>
  <c r="X464" i="5"/>
  <c r="X463" i="5"/>
  <c r="X462" i="5"/>
  <c r="X461" i="5"/>
  <c r="X460" i="5"/>
  <c r="X459" i="5"/>
  <c r="X458" i="5"/>
  <c r="X457" i="5"/>
  <c r="X456" i="5"/>
  <c r="X455" i="5"/>
  <c r="X454" i="5"/>
  <c r="X453" i="5"/>
  <c r="X452" i="5"/>
  <c r="X451" i="5"/>
  <c r="X450" i="5"/>
  <c r="X449" i="5"/>
  <c r="X448" i="5"/>
  <c r="X447" i="5"/>
  <c r="X446" i="5"/>
  <c r="X445" i="5"/>
  <c r="X444" i="5"/>
  <c r="X443" i="5"/>
  <c r="X442" i="5"/>
  <c r="X441" i="5"/>
  <c r="X440" i="5"/>
  <c r="X439" i="5"/>
  <c r="X438" i="5"/>
  <c r="X437" i="5"/>
  <c r="X436" i="5"/>
  <c r="X435" i="5"/>
  <c r="X434" i="5"/>
  <c r="X433" i="5"/>
  <c r="X432" i="5"/>
  <c r="X431" i="5"/>
  <c r="X430" i="5"/>
  <c r="X429" i="5"/>
  <c r="X428" i="5"/>
  <c r="X427" i="5"/>
  <c r="X426" i="5"/>
  <c r="X425" i="5"/>
  <c r="X424" i="5"/>
  <c r="X423" i="5"/>
  <c r="X422" i="5"/>
  <c r="X421" i="5"/>
  <c r="X420" i="5"/>
  <c r="X419" i="5"/>
  <c r="X418" i="5"/>
  <c r="X417" i="5"/>
  <c r="X416" i="5"/>
  <c r="X415" i="5"/>
  <c r="X414" i="5"/>
  <c r="X413" i="5"/>
  <c r="X412" i="5"/>
  <c r="X411" i="5"/>
  <c r="X410" i="5"/>
  <c r="X409" i="5"/>
  <c r="X408" i="5"/>
  <c r="X407" i="5"/>
  <c r="X406" i="5"/>
  <c r="X405" i="5"/>
  <c r="X404" i="5"/>
  <c r="X403" i="5"/>
  <c r="X402" i="5"/>
  <c r="X401" i="5"/>
  <c r="X400" i="5"/>
  <c r="X399" i="5"/>
  <c r="X398" i="5"/>
  <c r="X397" i="5"/>
  <c r="X396" i="5"/>
  <c r="X395" i="5"/>
  <c r="X394" i="5"/>
  <c r="X393" i="5"/>
  <c r="X392" i="5"/>
  <c r="X391" i="5"/>
  <c r="X390" i="5"/>
  <c r="X389" i="5"/>
  <c r="X388" i="5"/>
  <c r="X387" i="5"/>
  <c r="X386" i="5"/>
  <c r="X385" i="5"/>
  <c r="X384" i="5"/>
  <c r="X383" i="5"/>
  <c r="X382" i="5"/>
  <c r="X381" i="5"/>
  <c r="X380" i="5"/>
  <c r="X379" i="5"/>
  <c r="X378" i="5"/>
  <c r="X377" i="5"/>
  <c r="X376" i="5"/>
  <c r="X375" i="5"/>
  <c r="X374" i="5"/>
  <c r="X373" i="5"/>
  <c r="X372" i="5"/>
  <c r="X371" i="5"/>
  <c r="X370" i="5"/>
  <c r="X369" i="5"/>
  <c r="X368" i="5"/>
  <c r="X367" i="5"/>
  <c r="X366" i="5"/>
  <c r="X365" i="5"/>
  <c r="X364" i="5"/>
  <c r="X363" i="5"/>
  <c r="X362" i="5"/>
  <c r="X361" i="5"/>
  <c r="X360" i="5"/>
  <c r="X359" i="5"/>
  <c r="X358" i="5"/>
  <c r="X357" i="5"/>
  <c r="X356" i="5"/>
  <c r="X355" i="5"/>
  <c r="X354" i="5"/>
  <c r="X353" i="5"/>
  <c r="X352" i="5"/>
  <c r="X351" i="5"/>
  <c r="X350" i="5"/>
  <c r="X349" i="5"/>
  <c r="X348" i="5"/>
  <c r="X347" i="5"/>
  <c r="X346" i="5"/>
  <c r="X345" i="5"/>
  <c r="X344" i="5"/>
  <c r="X343" i="5"/>
  <c r="X342" i="5"/>
  <c r="X341" i="5"/>
  <c r="X340" i="5"/>
  <c r="X339" i="5"/>
  <c r="X338" i="5"/>
  <c r="X337" i="5"/>
  <c r="X336" i="5"/>
  <c r="X335" i="5"/>
  <c r="X334" i="5"/>
  <c r="X333" i="5"/>
  <c r="X332" i="5"/>
  <c r="X331" i="5"/>
  <c r="X330" i="5"/>
  <c r="X329" i="5"/>
  <c r="X328" i="5"/>
  <c r="X327" i="5"/>
  <c r="X326" i="5"/>
  <c r="X325" i="5"/>
  <c r="X324" i="5"/>
  <c r="X323" i="5"/>
  <c r="X322" i="5"/>
  <c r="X321" i="5"/>
  <c r="X320" i="5"/>
  <c r="X319" i="5"/>
  <c r="X318" i="5"/>
  <c r="X317" i="5"/>
  <c r="X316" i="5"/>
  <c r="X315" i="5"/>
  <c r="X314" i="5"/>
  <c r="X313" i="5"/>
  <c r="X312" i="5"/>
  <c r="X311" i="5"/>
  <c r="X310" i="5"/>
  <c r="X309" i="5"/>
  <c r="X308" i="5"/>
  <c r="X307" i="5"/>
  <c r="X306" i="5"/>
  <c r="X305" i="5"/>
  <c r="X304" i="5"/>
  <c r="X303" i="5"/>
  <c r="X302" i="5"/>
  <c r="X301" i="5"/>
  <c r="X300" i="5"/>
  <c r="X299" i="5"/>
  <c r="X298" i="5"/>
  <c r="X297" i="5"/>
  <c r="X296" i="5"/>
  <c r="X295" i="5"/>
  <c r="X294" i="5"/>
  <c r="X293" i="5"/>
  <c r="X292" i="5"/>
  <c r="X291" i="5"/>
  <c r="X290" i="5"/>
  <c r="X289" i="5"/>
  <c r="X288" i="5"/>
  <c r="X287" i="5"/>
  <c r="X286" i="5"/>
  <c r="X285" i="5"/>
  <c r="X284" i="5"/>
  <c r="X283" i="5"/>
  <c r="X282" i="5"/>
  <c r="X281" i="5"/>
  <c r="X280" i="5"/>
  <c r="X279" i="5"/>
  <c r="X278" i="5"/>
  <c r="X277" i="5"/>
  <c r="X276" i="5"/>
  <c r="X275" i="5"/>
  <c r="X274" i="5"/>
  <c r="X273" i="5"/>
  <c r="X272" i="5"/>
  <c r="X271" i="5"/>
  <c r="X270" i="5"/>
  <c r="X269" i="5"/>
  <c r="X268" i="5"/>
  <c r="X267" i="5"/>
  <c r="X266" i="5"/>
  <c r="X265" i="5"/>
  <c r="X264" i="5"/>
  <c r="X263" i="5"/>
  <c r="X262" i="5"/>
  <c r="X261" i="5"/>
  <c r="X260" i="5"/>
  <c r="X259" i="5"/>
  <c r="X258" i="5"/>
  <c r="X257" i="5"/>
  <c r="X256" i="5"/>
  <c r="X255" i="5"/>
  <c r="X254" i="5"/>
  <c r="X253" i="5"/>
  <c r="X252" i="5"/>
  <c r="X251" i="5"/>
  <c r="X250" i="5"/>
  <c r="X249" i="5"/>
  <c r="X248" i="5"/>
  <c r="X247" i="5"/>
  <c r="X246" i="5"/>
  <c r="X245" i="5"/>
  <c r="X244" i="5"/>
  <c r="X243" i="5"/>
  <c r="X242" i="5"/>
  <c r="X241" i="5"/>
  <c r="X240" i="5"/>
  <c r="X239" i="5"/>
  <c r="X238" i="5"/>
  <c r="X237" i="5"/>
  <c r="X236" i="5"/>
  <c r="X235" i="5"/>
  <c r="X234" i="5"/>
  <c r="X233" i="5"/>
  <c r="X232" i="5"/>
  <c r="X231" i="5"/>
  <c r="X230" i="5"/>
  <c r="X229" i="5"/>
  <c r="X228" i="5"/>
  <c r="X227" i="5"/>
  <c r="X226" i="5"/>
  <c r="X225" i="5"/>
  <c r="X224" i="5"/>
  <c r="X223" i="5"/>
  <c r="X222" i="5"/>
  <c r="X221" i="5"/>
  <c r="X220" i="5"/>
  <c r="X219" i="5"/>
  <c r="X218" i="5"/>
  <c r="X217" i="5"/>
  <c r="X216" i="5"/>
  <c r="X215" i="5"/>
  <c r="X214" i="5"/>
  <c r="X213" i="5"/>
  <c r="X212" i="5"/>
  <c r="X211" i="5"/>
  <c r="X210" i="5"/>
  <c r="X209" i="5"/>
  <c r="X208" i="5"/>
  <c r="X207" i="5"/>
  <c r="X206" i="5"/>
  <c r="X205" i="5"/>
  <c r="X204" i="5"/>
  <c r="X203" i="5"/>
  <c r="X202" i="5"/>
  <c r="X201" i="5"/>
  <c r="X200" i="5"/>
  <c r="X199" i="5"/>
  <c r="X198" i="5"/>
  <c r="X197" i="5"/>
  <c r="X196" i="5"/>
  <c r="X195" i="5"/>
  <c r="X194" i="5"/>
  <c r="X193" i="5"/>
  <c r="X192" i="5"/>
  <c r="X191" i="5"/>
  <c r="X190" i="5"/>
  <c r="X189" i="5"/>
  <c r="X188" i="5"/>
  <c r="X187" i="5"/>
  <c r="X186" i="5"/>
  <c r="X185" i="5"/>
  <c r="X184" i="5"/>
  <c r="X183" i="5"/>
  <c r="X182" i="5"/>
  <c r="X181" i="5"/>
  <c r="X180" i="5"/>
  <c r="X179" i="5"/>
  <c r="X178" i="5"/>
  <c r="X177" i="5"/>
  <c r="X176" i="5"/>
  <c r="X175" i="5"/>
  <c r="X174" i="5"/>
  <c r="X173" i="5"/>
  <c r="X172" i="5"/>
  <c r="X171" i="5"/>
  <c r="X170" i="5"/>
  <c r="X169" i="5"/>
  <c r="X168" i="5"/>
  <c r="X167" i="5"/>
  <c r="X166" i="5"/>
  <c r="X165" i="5"/>
  <c r="X164" i="5"/>
  <c r="X163" i="5"/>
  <c r="X162" i="5"/>
  <c r="X161" i="5"/>
  <c r="X160" i="5"/>
  <c r="X159" i="5"/>
  <c r="X158" i="5"/>
  <c r="X157" i="5"/>
  <c r="X156" i="5"/>
  <c r="X155" i="5"/>
  <c r="X154" i="5"/>
  <c r="X153" i="5"/>
  <c r="X152" i="5"/>
  <c r="X151" i="5"/>
  <c r="X150" i="5"/>
  <c r="X149" i="5"/>
  <c r="X148" i="5"/>
  <c r="X147" i="5"/>
  <c r="X146" i="5"/>
  <c r="X145" i="5"/>
  <c r="X144" i="5"/>
  <c r="X143" i="5"/>
  <c r="X142" i="5"/>
  <c r="X141" i="5"/>
  <c r="X140" i="5"/>
  <c r="X139" i="5"/>
  <c r="X138" i="5"/>
  <c r="X137" i="5"/>
  <c r="X136" i="5"/>
  <c r="X135" i="5"/>
  <c r="X134" i="5"/>
  <c r="X133" i="5"/>
  <c r="X132" i="5"/>
  <c r="X131" i="5"/>
  <c r="X130" i="5"/>
  <c r="X129" i="5"/>
  <c r="X128" i="5"/>
  <c r="X127" i="5"/>
  <c r="X126" i="5"/>
  <c r="X125" i="5"/>
  <c r="X124" i="5"/>
  <c r="X123" i="5"/>
  <c r="X122" i="5"/>
  <c r="X121" i="5"/>
  <c r="X120" i="5"/>
  <c r="X119" i="5"/>
  <c r="X118" i="5"/>
  <c r="X117" i="5"/>
  <c r="X116" i="5"/>
  <c r="X115" i="5"/>
  <c r="X114" i="5"/>
  <c r="X113" i="5"/>
  <c r="X112" i="5"/>
  <c r="X111" i="5"/>
  <c r="X110" i="5"/>
  <c r="X109" i="5"/>
  <c r="X108" i="5"/>
  <c r="X107" i="5"/>
  <c r="X106" i="5"/>
  <c r="X105" i="5"/>
  <c r="X104" i="5"/>
  <c r="X103" i="5"/>
  <c r="X102" i="5"/>
  <c r="X101" i="5"/>
  <c r="X100" i="5"/>
  <c r="X99" i="5"/>
  <c r="X98" i="5"/>
  <c r="X97" i="5"/>
  <c r="X96" i="5"/>
  <c r="X95" i="5"/>
  <c r="X94" i="5"/>
  <c r="X93" i="5"/>
  <c r="X92" i="5"/>
  <c r="X91" i="5"/>
  <c r="X90" i="5"/>
  <c r="X89" i="5"/>
  <c r="X88" i="5"/>
  <c r="X87" i="5"/>
  <c r="X86" i="5"/>
  <c r="X85" i="5"/>
  <c r="X84" i="5"/>
  <c r="X83" i="5"/>
  <c r="X82" i="5"/>
  <c r="X81" i="5"/>
  <c r="X80" i="5"/>
  <c r="X79" i="5"/>
  <c r="X78" i="5"/>
  <c r="X77" i="5"/>
  <c r="X76" i="5"/>
  <c r="X75" i="5"/>
  <c r="X74" i="5"/>
  <c r="X73" i="5"/>
  <c r="X72" i="5"/>
  <c r="X71" i="5"/>
  <c r="X70" i="5"/>
  <c r="X69" i="5"/>
  <c r="X68" i="5"/>
  <c r="X67" i="5"/>
  <c r="X66" i="5"/>
  <c r="X65" i="5"/>
  <c r="X64" i="5"/>
  <c r="X63" i="5"/>
  <c r="X62" i="5"/>
  <c r="X61" i="5"/>
  <c r="X60" i="5"/>
  <c r="X59" i="5"/>
  <c r="X58" i="5"/>
  <c r="X57" i="5"/>
  <c r="X56" i="5"/>
  <c r="X55" i="5"/>
  <c r="X54" i="5"/>
  <c r="X53" i="5"/>
  <c r="X52" i="5"/>
  <c r="X51" i="5"/>
  <c r="X50" i="5"/>
  <c r="X49" i="5"/>
  <c r="X48" i="5"/>
  <c r="X47" i="5"/>
  <c r="X46" i="5"/>
  <c r="X45" i="5"/>
  <c r="X44" i="5"/>
  <c r="X43" i="5"/>
  <c r="X42" i="5"/>
  <c r="X41" i="5"/>
  <c r="X40" i="5"/>
  <c r="X39" i="5"/>
  <c r="X38" i="5"/>
  <c r="X37" i="5"/>
  <c r="X36" i="5"/>
  <c r="X35" i="5"/>
  <c r="X34" i="5"/>
  <c r="X33" i="5"/>
  <c r="X32" i="5"/>
  <c r="X31" i="5"/>
  <c r="X30" i="5"/>
  <c r="X29" i="5"/>
  <c r="X28" i="5"/>
  <c r="X27" i="5"/>
  <c r="X26" i="5"/>
  <c r="X25" i="5"/>
  <c r="X24" i="5"/>
  <c r="X23" i="5"/>
  <c r="X22" i="5"/>
  <c r="X21" i="5"/>
  <c r="X20" i="5"/>
  <c r="X19" i="5"/>
  <c r="X18" i="5"/>
  <c r="X17" i="5"/>
  <c r="X16" i="5"/>
  <c r="X15" i="5"/>
  <c r="X14" i="5"/>
  <c r="X13" i="5"/>
  <c r="X12" i="5"/>
  <c r="X11" i="5"/>
  <c r="X10" i="5"/>
  <c r="X9" i="5"/>
  <c r="X8" i="5"/>
  <c r="X7" i="5"/>
  <c r="X6" i="5"/>
  <c r="X5" i="5"/>
  <c r="X4" i="5"/>
  <c r="X3" i="5"/>
  <c r="X2" i="5"/>
  <c r="W1459" i="5"/>
  <c r="W1458" i="5"/>
  <c r="W1457" i="5"/>
  <c r="W1456" i="5"/>
  <c r="W1455" i="5"/>
  <c r="W1454" i="5"/>
  <c r="W1453" i="5"/>
  <c r="W1452" i="5"/>
  <c r="W1451" i="5"/>
  <c r="W1450" i="5"/>
  <c r="W1449" i="5"/>
  <c r="W1448" i="5"/>
  <c r="W1447" i="5"/>
  <c r="W1446" i="5"/>
  <c r="W1445" i="5"/>
  <c r="W1444" i="5"/>
  <c r="W1443" i="5"/>
  <c r="W1442" i="5"/>
  <c r="W1441" i="5"/>
  <c r="W1440" i="5"/>
  <c r="W1439" i="5"/>
  <c r="W1438" i="5"/>
  <c r="W1437" i="5"/>
  <c r="W1436" i="5"/>
  <c r="W1435" i="5"/>
  <c r="W1434" i="5"/>
  <c r="W1433" i="5"/>
  <c r="W1432" i="5"/>
  <c r="W1431" i="5"/>
  <c r="W1430" i="5"/>
  <c r="W1429" i="5"/>
  <c r="W1428" i="5"/>
  <c r="W1427" i="5"/>
  <c r="W1426" i="5"/>
  <c r="W1425" i="5"/>
  <c r="W1424" i="5"/>
  <c r="W1423" i="5"/>
  <c r="W1422" i="5"/>
  <c r="W1421" i="5"/>
  <c r="W1420" i="5"/>
  <c r="W1419" i="5"/>
  <c r="W1418" i="5"/>
  <c r="W1417" i="5"/>
  <c r="W1416" i="5"/>
  <c r="W1415" i="5"/>
  <c r="W1414" i="5"/>
  <c r="W1413" i="5"/>
  <c r="W1412" i="5"/>
  <c r="W1411" i="5"/>
  <c r="W1410" i="5"/>
  <c r="W1409" i="5"/>
  <c r="W1408" i="5"/>
  <c r="W1407" i="5"/>
  <c r="W1406" i="5"/>
  <c r="W1405" i="5"/>
  <c r="W1404" i="5"/>
  <c r="W1403" i="5"/>
  <c r="W1402" i="5"/>
  <c r="W1401" i="5"/>
  <c r="W1400" i="5"/>
  <c r="W1399" i="5"/>
  <c r="W1398" i="5"/>
  <c r="W1397" i="5"/>
  <c r="W1396" i="5"/>
  <c r="W1395" i="5"/>
  <c r="W1394" i="5"/>
  <c r="W1393" i="5"/>
  <c r="W1392" i="5"/>
  <c r="W1391" i="5"/>
  <c r="W1390" i="5"/>
  <c r="W1389" i="5"/>
  <c r="W1388" i="5"/>
  <c r="W1387" i="5"/>
  <c r="W1386" i="5"/>
  <c r="W1385" i="5"/>
  <c r="W1384" i="5"/>
  <c r="W1383" i="5"/>
  <c r="W1382" i="5"/>
  <c r="W1381" i="5"/>
  <c r="W1380" i="5"/>
  <c r="W1379" i="5"/>
  <c r="W1378" i="5"/>
  <c r="W1377" i="5"/>
  <c r="W1376" i="5"/>
  <c r="W1375" i="5"/>
  <c r="W1374" i="5"/>
  <c r="W1373" i="5"/>
  <c r="W1372" i="5"/>
  <c r="W1371" i="5"/>
  <c r="W1370" i="5"/>
  <c r="W1369" i="5"/>
  <c r="W1368" i="5"/>
  <c r="W1367" i="5"/>
  <c r="W1366" i="5"/>
  <c r="W1365" i="5"/>
  <c r="W1364" i="5"/>
  <c r="W1363" i="5"/>
  <c r="W1362" i="5"/>
  <c r="W1361" i="5"/>
  <c r="W1360" i="5"/>
  <c r="W1359" i="5"/>
  <c r="W1358" i="5"/>
  <c r="W1357" i="5"/>
  <c r="W1356" i="5"/>
  <c r="W1355" i="5"/>
  <c r="W1354" i="5"/>
  <c r="W1353" i="5"/>
  <c r="W1352" i="5"/>
  <c r="W1351" i="5"/>
  <c r="W1350" i="5"/>
  <c r="W1349" i="5"/>
  <c r="W1348" i="5"/>
  <c r="W1347" i="5"/>
  <c r="W1346" i="5"/>
  <c r="W1345" i="5"/>
  <c r="W1344" i="5"/>
  <c r="W1343" i="5"/>
  <c r="W1342" i="5"/>
  <c r="W1341" i="5"/>
  <c r="W1340" i="5"/>
  <c r="W1339" i="5"/>
  <c r="W1338" i="5"/>
  <c r="W1337" i="5"/>
  <c r="W1336" i="5"/>
  <c r="W1335" i="5"/>
  <c r="W1334" i="5"/>
  <c r="W1333" i="5"/>
  <c r="W1332" i="5"/>
  <c r="W1331" i="5"/>
  <c r="W1330" i="5"/>
  <c r="W1329" i="5"/>
  <c r="W1328" i="5"/>
  <c r="W1327" i="5"/>
  <c r="W1326" i="5"/>
  <c r="W1325" i="5"/>
  <c r="W1324" i="5"/>
  <c r="W1323" i="5"/>
  <c r="W1322" i="5"/>
  <c r="W1321" i="5"/>
  <c r="W1320" i="5"/>
  <c r="W1319" i="5"/>
  <c r="W1318" i="5"/>
  <c r="W1317" i="5"/>
  <c r="W1316" i="5"/>
  <c r="W1315" i="5"/>
  <c r="W1314" i="5"/>
  <c r="W1313" i="5"/>
  <c r="W1312" i="5"/>
  <c r="W1311" i="5"/>
  <c r="W1310" i="5"/>
  <c r="W1309" i="5"/>
  <c r="W1308" i="5"/>
  <c r="W1307" i="5"/>
  <c r="W1306" i="5"/>
  <c r="W1305" i="5"/>
  <c r="W1304" i="5"/>
  <c r="W1303" i="5"/>
  <c r="W1302" i="5"/>
  <c r="W1301" i="5"/>
  <c r="W1300" i="5"/>
  <c r="W1299" i="5"/>
  <c r="W1298" i="5"/>
  <c r="W1297" i="5"/>
  <c r="W1296" i="5"/>
  <c r="W1295" i="5"/>
  <c r="W1294" i="5"/>
  <c r="W1293" i="5"/>
  <c r="W1292" i="5"/>
  <c r="W1291" i="5"/>
  <c r="W1290" i="5"/>
  <c r="W1289" i="5"/>
  <c r="W1288" i="5"/>
  <c r="W1287" i="5"/>
  <c r="W1286" i="5"/>
  <c r="W1285" i="5"/>
  <c r="W1284" i="5"/>
  <c r="W1283" i="5"/>
  <c r="W1282" i="5"/>
  <c r="W1281" i="5"/>
  <c r="W1280" i="5"/>
  <c r="W1279" i="5"/>
  <c r="W1278" i="5"/>
  <c r="W1277" i="5"/>
  <c r="W1276" i="5"/>
  <c r="W1275" i="5"/>
  <c r="W1274" i="5"/>
  <c r="W1273" i="5"/>
  <c r="W1272" i="5"/>
  <c r="W1271" i="5"/>
  <c r="W1270" i="5"/>
  <c r="W1269" i="5"/>
  <c r="W1268" i="5"/>
  <c r="W1267" i="5"/>
  <c r="W1266" i="5"/>
  <c r="W1265" i="5"/>
  <c r="W1264" i="5"/>
  <c r="W1263" i="5"/>
  <c r="W1262" i="5"/>
  <c r="W1261" i="5"/>
  <c r="W1260" i="5"/>
  <c r="W1259" i="5"/>
  <c r="W1258" i="5"/>
  <c r="W1257" i="5"/>
  <c r="W1256" i="5"/>
  <c r="W1255" i="5"/>
  <c r="W1254" i="5"/>
  <c r="W1253" i="5"/>
  <c r="W1252" i="5"/>
  <c r="W1251" i="5"/>
  <c r="W1250" i="5"/>
  <c r="W1249" i="5"/>
  <c r="W1248" i="5"/>
  <c r="W1247" i="5"/>
  <c r="W1246" i="5"/>
  <c r="W1245" i="5"/>
  <c r="W1244" i="5"/>
  <c r="W1243" i="5"/>
  <c r="W1242" i="5"/>
  <c r="W1241" i="5"/>
  <c r="W1240" i="5"/>
  <c r="W1239" i="5"/>
  <c r="W1238" i="5"/>
  <c r="W1237" i="5"/>
  <c r="W1236" i="5"/>
  <c r="W1235" i="5"/>
  <c r="W1234" i="5"/>
  <c r="W1233" i="5"/>
  <c r="W1232" i="5"/>
  <c r="W1231" i="5"/>
  <c r="W1230" i="5"/>
  <c r="W1229" i="5"/>
  <c r="W1228" i="5"/>
  <c r="W1227" i="5"/>
  <c r="W1226" i="5"/>
  <c r="W1225" i="5"/>
  <c r="W1224" i="5"/>
  <c r="W1223" i="5"/>
  <c r="W1222" i="5"/>
  <c r="W1221" i="5"/>
  <c r="W1220" i="5"/>
  <c r="W1219" i="5"/>
  <c r="W1218" i="5"/>
  <c r="W1217" i="5"/>
  <c r="W1216" i="5"/>
  <c r="W1215" i="5"/>
  <c r="W1214" i="5"/>
  <c r="W1213" i="5"/>
  <c r="W1212" i="5"/>
  <c r="W1211" i="5"/>
  <c r="W1210" i="5"/>
  <c r="W1209" i="5"/>
  <c r="W1208" i="5"/>
  <c r="W1207" i="5"/>
  <c r="W1206" i="5"/>
  <c r="W1205" i="5"/>
  <c r="W1204" i="5"/>
  <c r="W1203" i="5"/>
  <c r="W1202" i="5"/>
  <c r="W1201" i="5"/>
  <c r="W1200" i="5"/>
  <c r="W1199" i="5"/>
  <c r="W1198" i="5"/>
  <c r="W1197" i="5"/>
  <c r="W1196" i="5"/>
  <c r="W1195" i="5"/>
  <c r="W1194" i="5"/>
  <c r="W1193" i="5"/>
  <c r="W1192" i="5"/>
  <c r="W1191" i="5"/>
  <c r="W1190" i="5"/>
  <c r="W1189" i="5"/>
  <c r="W1188" i="5"/>
  <c r="W1187" i="5"/>
  <c r="W1186" i="5"/>
  <c r="W1185" i="5"/>
  <c r="W1184" i="5"/>
  <c r="W1183" i="5"/>
  <c r="W1182" i="5"/>
  <c r="W1181" i="5"/>
  <c r="W1180" i="5"/>
  <c r="W1179" i="5"/>
  <c r="W1178" i="5"/>
  <c r="W1177" i="5"/>
  <c r="W1176" i="5"/>
  <c r="W1175" i="5"/>
  <c r="W1174" i="5"/>
  <c r="W1173" i="5"/>
  <c r="W1172" i="5"/>
  <c r="W1171" i="5"/>
  <c r="W1170" i="5"/>
  <c r="W1169" i="5"/>
  <c r="W1168" i="5"/>
  <c r="W1167" i="5"/>
  <c r="W1166" i="5"/>
  <c r="W1165" i="5"/>
  <c r="W1164" i="5"/>
  <c r="W1163" i="5"/>
  <c r="W1162" i="5"/>
  <c r="W1161" i="5"/>
  <c r="W1160" i="5"/>
  <c r="W1159" i="5"/>
  <c r="W1158" i="5"/>
  <c r="W1157" i="5"/>
  <c r="W1156" i="5"/>
  <c r="W1155" i="5"/>
  <c r="W1154" i="5"/>
  <c r="W1153" i="5"/>
  <c r="W1152" i="5"/>
  <c r="W1151" i="5"/>
  <c r="W1150" i="5"/>
  <c r="W1149" i="5"/>
  <c r="W1148" i="5"/>
  <c r="W1147" i="5"/>
  <c r="W1146" i="5"/>
  <c r="W1145" i="5"/>
  <c r="W1144" i="5"/>
  <c r="W1143" i="5"/>
  <c r="W1142" i="5"/>
  <c r="W1141" i="5"/>
  <c r="W1140" i="5"/>
  <c r="W1139" i="5"/>
  <c r="W1138" i="5"/>
  <c r="W1137" i="5"/>
  <c r="W1136" i="5"/>
  <c r="W1135" i="5"/>
  <c r="W1134" i="5"/>
  <c r="W1133" i="5"/>
  <c r="W1132" i="5"/>
  <c r="W1131" i="5"/>
  <c r="W1130" i="5"/>
  <c r="W1129" i="5"/>
  <c r="W1128" i="5"/>
  <c r="W1127" i="5"/>
  <c r="W1126" i="5"/>
  <c r="W1125" i="5"/>
  <c r="W1124" i="5"/>
  <c r="W1123" i="5"/>
  <c r="W1122" i="5"/>
  <c r="W1121" i="5"/>
  <c r="W1120" i="5"/>
  <c r="W1119" i="5"/>
  <c r="W1118" i="5"/>
  <c r="W1117" i="5"/>
  <c r="W1116" i="5"/>
  <c r="W1115" i="5"/>
  <c r="W1114" i="5"/>
  <c r="W1113" i="5"/>
  <c r="W1112" i="5"/>
  <c r="W1111" i="5"/>
  <c r="W1110" i="5"/>
  <c r="W1109" i="5"/>
  <c r="W1108" i="5"/>
  <c r="W1107" i="5"/>
  <c r="W1106" i="5"/>
  <c r="W1105" i="5"/>
  <c r="W1104" i="5"/>
  <c r="W1103" i="5"/>
  <c r="W1102" i="5"/>
  <c r="W1101" i="5"/>
  <c r="W1100" i="5"/>
  <c r="W1099" i="5"/>
  <c r="W1098" i="5"/>
  <c r="W1097" i="5"/>
  <c r="W1096" i="5"/>
  <c r="W1095" i="5"/>
  <c r="W1094" i="5"/>
  <c r="W1093" i="5"/>
  <c r="W1092" i="5"/>
  <c r="W1091" i="5"/>
  <c r="W1090" i="5"/>
  <c r="W1089" i="5"/>
  <c r="W1088" i="5"/>
  <c r="W1087" i="5"/>
  <c r="W1086" i="5"/>
  <c r="W1085" i="5"/>
  <c r="W1084" i="5"/>
  <c r="W1083" i="5"/>
  <c r="W1082" i="5"/>
  <c r="W1081" i="5"/>
  <c r="W1080" i="5"/>
  <c r="W1079" i="5"/>
  <c r="W1078" i="5"/>
  <c r="W1077" i="5"/>
  <c r="W1076" i="5"/>
  <c r="W1075" i="5"/>
  <c r="W1074" i="5"/>
  <c r="W1073" i="5"/>
  <c r="W1072" i="5"/>
  <c r="W1071" i="5"/>
  <c r="W1070" i="5"/>
  <c r="W1069" i="5"/>
  <c r="W1068" i="5"/>
  <c r="W1067" i="5"/>
  <c r="W1066" i="5"/>
  <c r="W1065" i="5"/>
  <c r="W1064" i="5"/>
  <c r="W1063" i="5"/>
  <c r="W1062" i="5"/>
  <c r="W1061" i="5"/>
  <c r="W1060" i="5"/>
  <c r="W1059" i="5"/>
  <c r="W1058" i="5"/>
  <c r="W1057" i="5"/>
  <c r="W1056" i="5"/>
  <c r="W1055" i="5"/>
  <c r="W1054" i="5"/>
  <c r="W1053" i="5"/>
  <c r="W1052" i="5"/>
  <c r="W1051" i="5"/>
  <c r="W1050" i="5"/>
  <c r="W1049" i="5"/>
  <c r="W1048" i="5"/>
  <c r="W1047" i="5"/>
  <c r="W1046" i="5"/>
  <c r="W1045" i="5"/>
  <c r="W1044" i="5"/>
  <c r="W1043" i="5"/>
  <c r="W1042" i="5"/>
  <c r="W1041" i="5"/>
  <c r="W1040" i="5"/>
  <c r="W1039" i="5"/>
  <c r="W1038" i="5"/>
  <c r="W1037" i="5"/>
  <c r="W1036" i="5"/>
  <c r="W1035" i="5"/>
  <c r="W1034" i="5"/>
  <c r="W1033" i="5"/>
  <c r="W1032" i="5"/>
  <c r="W1031" i="5"/>
  <c r="W1030" i="5"/>
  <c r="W1029" i="5"/>
  <c r="W1028" i="5"/>
  <c r="W1027" i="5"/>
  <c r="W1026" i="5"/>
  <c r="W1025" i="5"/>
  <c r="W1024" i="5"/>
  <c r="W1023" i="5"/>
  <c r="W1022" i="5"/>
  <c r="W1021" i="5"/>
  <c r="W1020" i="5"/>
  <c r="W1019" i="5"/>
  <c r="W1018" i="5"/>
  <c r="W1017" i="5"/>
  <c r="W1016" i="5"/>
  <c r="W1015" i="5"/>
  <c r="W1014" i="5"/>
  <c r="W1013" i="5"/>
  <c r="W1012" i="5"/>
  <c r="W1011" i="5"/>
  <c r="W1010" i="5"/>
  <c r="W1009" i="5"/>
  <c r="W1008" i="5"/>
  <c r="W1007" i="5"/>
  <c r="W1006" i="5"/>
  <c r="W1005" i="5"/>
  <c r="W1004" i="5"/>
  <c r="W1003" i="5"/>
  <c r="W1002" i="5"/>
  <c r="W1001" i="5"/>
  <c r="W1000" i="5"/>
  <c r="W999" i="5"/>
  <c r="W998" i="5"/>
  <c r="W997" i="5"/>
  <c r="W996" i="5"/>
  <c r="W995" i="5"/>
  <c r="W994" i="5"/>
  <c r="W993" i="5"/>
  <c r="W992" i="5"/>
  <c r="W991" i="5"/>
  <c r="W990" i="5"/>
  <c r="W989" i="5"/>
  <c r="W988" i="5"/>
  <c r="W987" i="5"/>
  <c r="W986" i="5"/>
  <c r="W985" i="5"/>
  <c r="W984" i="5"/>
  <c r="W983" i="5"/>
  <c r="W982" i="5"/>
  <c r="W981" i="5"/>
  <c r="W980" i="5"/>
  <c r="W979" i="5"/>
  <c r="W978" i="5"/>
  <c r="W977" i="5"/>
  <c r="W976" i="5"/>
  <c r="W975" i="5"/>
  <c r="W974" i="5"/>
  <c r="W973" i="5"/>
  <c r="W972" i="5"/>
  <c r="W971" i="5"/>
  <c r="W970" i="5"/>
  <c r="W969" i="5"/>
  <c r="W968" i="5"/>
  <c r="W967" i="5"/>
  <c r="W966" i="5"/>
  <c r="W965" i="5"/>
  <c r="W964" i="5"/>
  <c r="W963" i="5"/>
  <c r="W962" i="5"/>
  <c r="W961" i="5"/>
  <c r="W960" i="5"/>
  <c r="W959" i="5"/>
  <c r="W958" i="5"/>
  <c r="W957" i="5"/>
  <c r="W956" i="5"/>
  <c r="W955" i="5"/>
  <c r="W954" i="5"/>
  <c r="W953" i="5"/>
  <c r="W952" i="5"/>
  <c r="W951" i="5"/>
  <c r="W950" i="5"/>
  <c r="W949" i="5"/>
  <c r="W948" i="5"/>
  <c r="W947" i="5"/>
  <c r="W946" i="5"/>
  <c r="W945" i="5"/>
  <c r="W944" i="5"/>
  <c r="W943" i="5"/>
  <c r="W942" i="5"/>
  <c r="W941" i="5"/>
  <c r="W940" i="5"/>
  <c r="W939" i="5"/>
  <c r="W938" i="5"/>
  <c r="W937" i="5"/>
  <c r="W936" i="5"/>
  <c r="W935" i="5"/>
  <c r="W934" i="5"/>
  <c r="W933" i="5"/>
  <c r="W932" i="5"/>
  <c r="W931" i="5"/>
  <c r="W930" i="5"/>
  <c r="W929" i="5"/>
  <c r="W928" i="5"/>
  <c r="W927" i="5"/>
  <c r="W926" i="5"/>
  <c r="W925" i="5"/>
  <c r="W924" i="5"/>
  <c r="W923" i="5"/>
  <c r="W922" i="5"/>
  <c r="W921" i="5"/>
  <c r="W920" i="5"/>
  <c r="W919" i="5"/>
  <c r="W918" i="5"/>
  <c r="W917" i="5"/>
  <c r="W916" i="5"/>
  <c r="W915" i="5"/>
  <c r="W914" i="5"/>
  <c r="W913" i="5"/>
  <c r="W912" i="5"/>
  <c r="W911" i="5"/>
  <c r="W910" i="5"/>
  <c r="W909" i="5"/>
  <c r="W908" i="5"/>
  <c r="W907" i="5"/>
  <c r="W906" i="5"/>
  <c r="W905" i="5"/>
  <c r="W904" i="5"/>
  <c r="W903" i="5"/>
  <c r="W902" i="5"/>
  <c r="W901" i="5"/>
  <c r="W900" i="5"/>
  <c r="W899" i="5"/>
  <c r="W898" i="5"/>
  <c r="W897" i="5"/>
  <c r="W896" i="5"/>
  <c r="W895" i="5"/>
  <c r="W894" i="5"/>
  <c r="W893" i="5"/>
  <c r="W892" i="5"/>
  <c r="W891" i="5"/>
  <c r="W890" i="5"/>
  <c r="W889" i="5"/>
  <c r="W888" i="5"/>
  <c r="W887" i="5"/>
  <c r="W886" i="5"/>
  <c r="W885" i="5"/>
  <c r="W884" i="5"/>
  <c r="W883" i="5"/>
  <c r="W882" i="5"/>
  <c r="W881" i="5"/>
  <c r="W880" i="5"/>
  <c r="W879" i="5"/>
  <c r="W878" i="5"/>
  <c r="W877" i="5"/>
  <c r="W876" i="5"/>
  <c r="W875" i="5"/>
  <c r="W874" i="5"/>
  <c r="W873" i="5"/>
  <c r="W872" i="5"/>
  <c r="W871" i="5"/>
  <c r="W870" i="5"/>
  <c r="W869" i="5"/>
  <c r="W868" i="5"/>
  <c r="W867" i="5"/>
  <c r="W866" i="5"/>
  <c r="W865" i="5"/>
  <c r="W864" i="5"/>
  <c r="W863" i="5"/>
  <c r="W862" i="5"/>
  <c r="W861" i="5"/>
  <c r="W860" i="5"/>
  <c r="W859" i="5"/>
  <c r="W858" i="5"/>
  <c r="W857" i="5"/>
  <c r="W856" i="5"/>
  <c r="W855" i="5"/>
  <c r="W854" i="5"/>
  <c r="W853" i="5"/>
  <c r="W852" i="5"/>
  <c r="W851" i="5"/>
  <c r="W850" i="5"/>
  <c r="W849" i="5"/>
  <c r="W848" i="5"/>
  <c r="W847" i="5"/>
  <c r="W846" i="5"/>
  <c r="W845" i="5"/>
  <c r="W844" i="5"/>
  <c r="W843" i="5"/>
  <c r="W842" i="5"/>
  <c r="W841" i="5"/>
  <c r="W840" i="5"/>
  <c r="W839" i="5"/>
  <c r="W838" i="5"/>
  <c r="W837" i="5"/>
  <c r="W836" i="5"/>
  <c r="W835" i="5"/>
  <c r="W834" i="5"/>
  <c r="W833" i="5"/>
  <c r="W832" i="5"/>
  <c r="W831" i="5"/>
  <c r="W830" i="5"/>
  <c r="W829" i="5"/>
  <c r="W828" i="5"/>
  <c r="W827" i="5"/>
  <c r="W826" i="5"/>
  <c r="W825" i="5"/>
  <c r="W824" i="5"/>
  <c r="W823" i="5"/>
  <c r="W822" i="5"/>
  <c r="W821" i="5"/>
  <c r="W820" i="5"/>
  <c r="W819" i="5"/>
  <c r="W818" i="5"/>
  <c r="W817" i="5"/>
  <c r="W816" i="5"/>
  <c r="W815" i="5"/>
  <c r="W814" i="5"/>
  <c r="W813" i="5"/>
  <c r="W812" i="5"/>
  <c r="W811" i="5"/>
  <c r="W810" i="5"/>
  <c r="W809" i="5"/>
  <c r="W808" i="5"/>
  <c r="W807" i="5"/>
  <c r="W806" i="5"/>
  <c r="W805" i="5"/>
  <c r="W804" i="5"/>
  <c r="W803" i="5"/>
  <c r="W802" i="5"/>
  <c r="W801" i="5"/>
  <c r="W800" i="5"/>
  <c r="W799" i="5"/>
  <c r="W798" i="5"/>
  <c r="W797" i="5"/>
  <c r="W796" i="5"/>
  <c r="W795" i="5"/>
  <c r="W794" i="5"/>
  <c r="W793" i="5"/>
  <c r="W792" i="5"/>
  <c r="W791" i="5"/>
  <c r="W790" i="5"/>
  <c r="W789" i="5"/>
  <c r="W788" i="5"/>
  <c r="W787" i="5"/>
  <c r="W786" i="5"/>
  <c r="W785" i="5"/>
  <c r="W784" i="5"/>
  <c r="W783" i="5"/>
  <c r="W782" i="5"/>
  <c r="W781" i="5"/>
  <c r="W780" i="5"/>
  <c r="W779" i="5"/>
  <c r="W778" i="5"/>
  <c r="W777" i="5"/>
  <c r="W776" i="5"/>
  <c r="W775" i="5"/>
  <c r="W774" i="5"/>
  <c r="W773" i="5"/>
  <c r="W772" i="5"/>
  <c r="W771" i="5"/>
  <c r="W770" i="5"/>
  <c r="W769" i="5"/>
  <c r="W768" i="5"/>
  <c r="W767" i="5"/>
  <c r="W766" i="5"/>
  <c r="W765" i="5"/>
  <c r="W764" i="5"/>
  <c r="W763" i="5"/>
  <c r="W762" i="5"/>
  <c r="W761" i="5"/>
  <c r="W760" i="5"/>
  <c r="W759" i="5"/>
  <c r="W758" i="5"/>
  <c r="W757" i="5"/>
  <c r="W756" i="5"/>
  <c r="W755" i="5"/>
  <c r="W754" i="5"/>
  <c r="W753" i="5"/>
  <c r="W752" i="5"/>
  <c r="W751" i="5"/>
  <c r="W750" i="5"/>
  <c r="W749" i="5"/>
  <c r="W748" i="5"/>
  <c r="W747" i="5"/>
  <c r="W746" i="5"/>
  <c r="W745" i="5"/>
  <c r="W744" i="5"/>
  <c r="W743" i="5"/>
  <c r="W742" i="5"/>
  <c r="W741" i="5"/>
  <c r="W740" i="5"/>
  <c r="W739" i="5"/>
  <c r="W738" i="5"/>
  <c r="W737" i="5"/>
  <c r="W736" i="5"/>
  <c r="W735" i="5"/>
  <c r="W734" i="5"/>
  <c r="W733" i="5"/>
  <c r="W732" i="5"/>
  <c r="W731" i="5"/>
  <c r="W730" i="5"/>
  <c r="W729" i="5"/>
  <c r="W728" i="5"/>
  <c r="W727" i="5"/>
  <c r="W726" i="5"/>
  <c r="W725" i="5"/>
  <c r="W724" i="5"/>
  <c r="W723" i="5"/>
  <c r="W722" i="5"/>
  <c r="W721" i="5"/>
  <c r="W720" i="5"/>
  <c r="W719" i="5"/>
  <c r="W718" i="5"/>
  <c r="W717" i="5"/>
  <c r="W716" i="5"/>
  <c r="W715" i="5"/>
  <c r="W714" i="5"/>
  <c r="W713" i="5"/>
  <c r="W712" i="5"/>
  <c r="W711" i="5"/>
  <c r="W710" i="5"/>
  <c r="W709" i="5"/>
  <c r="W708" i="5"/>
  <c r="W707" i="5"/>
  <c r="W706" i="5"/>
  <c r="W705" i="5"/>
  <c r="W704" i="5"/>
  <c r="W703" i="5"/>
  <c r="W702" i="5"/>
  <c r="W701" i="5"/>
  <c r="W700" i="5"/>
  <c r="W699" i="5"/>
  <c r="W698" i="5"/>
  <c r="W697" i="5"/>
  <c r="W696" i="5"/>
  <c r="W695" i="5"/>
  <c r="W694" i="5"/>
  <c r="W693" i="5"/>
  <c r="W692" i="5"/>
  <c r="W691" i="5"/>
  <c r="W690" i="5"/>
  <c r="W689" i="5"/>
  <c r="W688" i="5"/>
  <c r="W687" i="5"/>
  <c r="W686" i="5"/>
  <c r="W685" i="5"/>
  <c r="W684" i="5"/>
  <c r="W683" i="5"/>
  <c r="W682" i="5"/>
  <c r="W681" i="5"/>
  <c r="W680" i="5"/>
  <c r="W679" i="5"/>
  <c r="W678" i="5"/>
  <c r="W677" i="5"/>
  <c r="W676" i="5"/>
  <c r="W675" i="5"/>
  <c r="W674" i="5"/>
  <c r="W673" i="5"/>
  <c r="W672" i="5"/>
  <c r="W671" i="5"/>
  <c r="W670" i="5"/>
  <c r="W669" i="5"/>
  <c r="W668" i="5"/>
  <c r="W667" i="5"/>
  <c r="W666" i="5"/>
  <c r="W665" i="5"/>
  <c r="W664" i="5"/>
  <c r="W663" i="5"/>
  <c r="W662" i="5"/>
  <c r="W661" i="5"/>
  <c r="W660" i="5"/>
  <c r="W659" i="5"/>
  <c r="W658" i="5"/>
  <c r="W657" i="5"/>
  <c r="W656" i="5"/>
  <c r="W655" i="5"/>
  <c r="W654" i="5"/>
  <c r="W653" i="5"/>
  <c r="W652" i="5"/>
  <c r="W651" i="5"/>
  <c r="W650" i="5"/>
  <c r="W649" i="5"/>
  <c r="W648" i="5"/>
  <c r="W647" i="5"/>
  <c r="W646" i="5"/>
  <c r="W645" i="5"/>
  <c r="W644" i="5"/>
  <c r="W643" i="5"/>
  <c r="W642" i="5"/>
  <c r="W641" i="5"/>
  <c r="W640" i="5"/>
  <c r="W639" i="5"/>
  <c r="W638" i="5"/>
  <c r="W637" i="5"/>
  <c r="W636" i="5"/>
  <c r="W635" i="5"/>
  <c r="W634" i="5"/>
  <c r="W633" i="5"/>
  <c r="W632" i="5"/>
  <c r="W631" i="5"/>
  <c r="W630" i="5"/>
  <c r="W629" i="5"/>
  <c r="W628" i="5"/>
  <c r="W627" i="5"/>
  <c r="W626" i="5"/>
  <c r="W625" i="5"/>
  <c r="W624" i="5"/>
  <c r="W623" i="5"/>
  <c r="W622" i="5"/>
  <c r="W621" i="5"/>
  <c r="W620" i="5"/>
  <c r="W619" i="5"/>
  <c r="W618" i="5"/>
  <c r="W617" i="5"/>
  <c r="W616" i="5"/>
  <c r="W615" i="5"/>
  <c r="W614" i="5"/>
  <c r="W613" i="5"/>
  <c r="W612" i="5"/>
  <c r="W611" i="5"/>
  <c r="W610" i="5"/>
  <c r="W609" i="5"/>
  <c r="W608" i="5"/>
  <c r="W607" i="5"/>
  <c r="W606" i="5"/>
  <c r="W605" i="5"/>
  <c r="W604" i="5"/>
  <c r="W603" i="5"/>
  <c r="W602" i="5"/>
  <c r="W601" i="5"/>
  <c r="W600" i="5"/>
  <c r="W599" i="5"/>
  <c r="W598" i="5"/>
  <c r="W597" i="5"/>
  <c r="W596" i="5"/>
  <c r="W595" i="5"/>
  <c r="W594" i="5"/>
  <c r="W593" i="5"/>
  <c r="W592" i="5"/>
  <c r="W591" i="5"/>
  <c r="W590" i="5"/>
  <c r="W589" i="5"/>
  <c r="W588" i="5"/>
  <c r="W587" i="5"/>
  <c r="W586" i="5"/>
  <c r="W585" i="5"/>
  <c r="W584" i="5"/>
  <c r="W583" i="5"/>
  <c r="W582" i="5"/>
  <c r="W581" i="5"/>
  <c r="W580" i="5"/>
  <c r="W579" i="5"/>
  <c r="W578" i="5"/>
  <c r="W577" i="5"/>
  <c r="W576" i="5"/>
  <c r="W575" i="5"/>
  <c r="W574" i="5"/>
  <c r="W573" i="5"/>
  <c r="W572" i="5"/>
  <c r="W571" i="5"/>
  <c r="W570" i="5"/>
  <c r="W569" i="5"/>
  <c r="W568" i="5"/>
  <c r="W567" i="5"/>
  <c r="W566" i="5"/>
  <c r="W565" i="5"/>
  <c r="W564" i="5"/>
  <c r="W563" i="5"/>
  <c r="W562" i="5"/>
  <c r="W561" i="5"/>
  <c r="W560" i="5"/>
  <c r="W559" i="5"/>
  <c r="W558" i="5"/>
  <c r="W557" i="5"/>
  <c r="W556" i="5"/>
  <c r="W555" i="5"/>
  <c r="W554" i="5"/>
  <c r="W553" i="5"/>
  <c r="W552" i="5"/>
  <c r="W551" i="5"/>
  <c r="W550" i="5"/>
  <c r="W549" i="5"/>
  <c r="W548" i="5"/>
  <c r="W547" i="5"/>
  <c r="W546" i="5"/>
  <c r="W545" i="5"/>
  <c r="W544" i="5"/>
  <c r="W543" i="5"/>
  <c r="W542" i="5"/>
  <c r="W541" i="5"/>
  <c r="W540" i="5"/>
  <c r="W539" i="5"/>
  <c r="W538" i="5"/>
  <c r="W537" i="5"/>
  <c r="W536" i="5"/>
  <c r="W535" i="5"/>
  <c r="W534" i="5"/>
  <c r="W533" i="5"/>
  <c r="W532" i="5"/>
  <c r="W531" i="5"/>
  <c r="W530" i="5"/>
  <c r="W529" i="5"/>
  <c r="W528" i="5"/>
  <c r="W527" i="5"/>
  <c r="W526" i="5"/>
  <c r="W525" i="5"/>
  <c r="W524" i="5"/>
  <c r="W523" i="5"/>
  <c r="W522" i="5"/>
  <c r="W521" i="5"/>
  <c r="W520" i="5"/>
  <c r="W519" i="5"/>
  <c r="W518" i="5"/>
  <c r="W517" i="5"/>
  <c r="W516" i="5"/>
  <c r="W515" i="5"/>
  <c r="W514" i="5"/>
  <c r="W513" i="5"/>
  <c r="W512" i="5"/>
  <c r="W511" i="5"/>
  <c r="W510" i="5"/>
  <c r="W509" i="5"/>
  <c r="W508" i="5"/>
  <c r="W507" i="5"/>
  <c r="W506" i="5"/>
  <c r="W505" i="5"/>
  <c r="W504" i="5"/>
  <c r="W503" i="5"/>
  <c r="W502" i="5"/>
  <c r="W501" i="5"/>
  <c r="W500" i="5"/>
  <c r="W499" i="5"/>
  <c r="W498" i="5"/>
  <c r="W497" i="5"/>
  <c r="W496" i="5"/>
  <c r="W495" i="5"/>
  <c r="W494" i="5"/>
  <c r="W493" i="5"/>
  <c r="W492" i="5"/>
  <c r="W491" i="5"/>
  <c r="W490" i="5"/>
  <c r="W489" i="5"/>
  <c r="W488" i="5"/>
  <c r="W487" i="5"/>
  <c r="W486" i="5"/>
  <c r="W485" i="5"/>
  <c r="W484" i="5"/>
  <c r="W483" i="5"/>
  <c r="W482" i="5"/>
  <c r="W481" i="5"/>
  <c r="W480" i="5"/>
  <c r="W479" i="5"/>
  <c r="W478" i="5"/>
  <c r="W477" i="5"/>
  <c r="W476" i="5"/>
  <c r="W475" i="5"/>
  <c r="W474" i="5"/>
  <c r="W473" i="5"/>
  <c r="W472" i="5"/>
  <c r="W471" i="5"/>
  <c r="W470" i="5"/>
  <c r="W469" i="5"/>
  <c r="W468" i="5"/>
  <c r="W467" i="5"/>
  <c r="W466" i="5"/>
  <c r="W465" i="5"/>
  <c r="W464" i="5"/>
  <c r="W463" i="5"/>
  <c r="W462" i="5"/>
  <c r="W461" i="5"/>
  <c r="W460" i="5"/>
  <c r="W459" i="5"/>
  <c r="W458" i="5"/>
  <c r="W457" i="5"/>
  <c r="W456" i="5"/>
  <c r="W455" i="5"/>
  <c r="W454" i="5"/>
  <c r="W453" i="5"/>
  <c r="W452" i="5"/>
  <c r="W451" i="5"/>
  <c r="W450" i="5"/>
  <c r="W449" i="5"/>
  <c r="W448" i="5"/>
  <c r="W447" i="5"/>
  <c r="W446" i="5"/>
  <c r="W445" i="5"/>
  <c r="W444" i="5"/>
  <c r="W443" i="5"/>
  <c r="W442" i="5"/>
  <c r="W441" i="5"/>
  <c r="W440" i="5"/>
  <c r="W439" i="5"/>
  <c r="W438" i="5"/>
  <c r="W437" i="5"/>
  <c r="W436" i="5"/>
  <c r="W435" i="5"/>
  <c r="W434" i="5"/>
  <c r="W433" i="5"/>
  <c r="W432" i="5"/>
  <c r="W431" i="5"/>
  <c r="W430" i="5"/>
  <c r="W429" i="5"/>
  <c r="W428" i="5"/>
  <c r="W427" i="5"/>
  <c r="W426" i="5"/>
  <c r="W425" i="5"/>
  <c r="W424" i="5"/>
  <c r="W423" i="5"/>
  <c r="W422" i="5"/>
  <c r="W421" i="5"/>
  <c r="W420" i="5"/>
  <c r="W419" i="5"/>
  <c r="W418" i="5"/>
  <c r="W417" i="5"/>
  <c r="W416" i="5"/>
  <c r="W415" i="5"/>
  <c r="W414" i="5"/>
  <c r="W413" i="5"/>
  <c r="W412" i="5"/>
  <c r="W411" i="5"/>
  <c r="W410" i="5"/>
  <c r="W409" i="5"/>
  <c r="W408" i="5"/>
  <c r="W407" i="5"/>
  <c r="W406" i="5"/>
  <c r="W405" i="5"/>
  <c r="W404" i="5"/>
  <c r="W403" i="5"/>
  <c r="W402" i="5"/>
  <c r="W401" i="5"/>
  <c r="W400" i="5"/>
  <c r="W399" i="5"/>
  <c r="W398" i="5"/>
  <c r="W397" i="5"/>
  <c r="W396" i="5"/>
  <c r="W395" i="5"/>
  <c r="W394" i="5"/>
  <c r="W393" i="5"/>
  <c r="W392" i="5"/>
  <c r="W391" i="5"/>
  <c r="W390" i="5"/>
  <c r="W389" i="5"/>
  <c r="W388" i="5"/>
  <c r="W387" i="5"/>
  <c r="W386" i="5"/>
  <c r="W385" i="5"/>
  <c r="W384" i="5"/>
  <c r="W383" i="5"/>
  <c r="W382" i="5"/>
  <c r="W381" i="5"/>
  <c r="W380" i="5"/>
  <c r="W379" i="5"/>
  <c r="W378" i="5"/>
  <c r="W377" i="5"/>
  <c r="W376" i="5"/>
  <c r="W375" i="5"/>
  <c r="W374" i="5"/>
  <c r="W373" i="5"/>
  <c r="W372" i="5"/>
  <c r="W371" i="5"/>
  <c r="W370" i="5"/>
  <c r="W369" i="5"/>
  <c r="W368" i="5"/>
  <c r="W367" i="5"/>
  <c r="W366" i="5"/>
  <c r="W365" i="5"/>
  <c r="W364" i="5"/>
  <c r="W363" i="5"/>
  <c r="W362" i="5"/>
  <c r="W361" i="5"/>
  <c r="W360" i="5"/>
  <c r="W359" i="5"/>
  <c r="W358" i="5"/>
  <c r="W357" i="5"/>
  <c r="W356" i="5"/>
  <c r="W355" i="5"/>
  <c r="W354" i="5"/>
  <c r="W353" i="5"/>
  <c r="W352" i="5"/>
  <c r="W351" i="5"/>
  <c r="W350" i="5"/>
  <c r="W349" i="5"/>
  <c r="W348" i="5"/>
  <c r="W347" i="5"/>
  <c r="W346" i="5"/>
  <c r="W345" i="5"/>
  <c r="W344" i="5"/>
  <c r="W343" i="5"/>
  <c r="W342" i="5"/>
  <c r="W341" i="5"/>
  <c r="W340" i="5"/>
  <c r="W339" i="5"/>
  <c r="W338" i="5"/>
  <c r="W337" i="5"/>
  <c r="W336" i="5"/>
  <c r="W335" i="5"/>
  <c r="W334" i="5"/>
  <c r="W333" i="5"/>
  <c r="W332" i="5"/>
  <c r="W331" i="5"/>
  <c r="W330" i="5"/>
  <c r="W329" i="5"/>
  <c r="W328" i="5"/>
  <c r="W327" i="5"/>
  <c r="W326" i="5"/>
  <c r="W325" i="5"/>
  <c r="W324" i="5"/>
  <c r="W323" i="5"/>
  <c r="W322" i="5"/>
  <c r="W321" i="5"/>
  <c r="W320" i="5"/>
  <c r="W319" i="5"/>
  <c r="W318" i="5"/>
  <c r="W317" i="5"/>
  <c r="W316" i="5"/>
  <c r="W315" i="5"/>
  <c r="W314" i="5"/>
  <c r="W313" i="5"/>
  <c r="W312" i="5"/>
  <c r="W311" i="5"/>
  <c r="W310" i="5"/>
  <c r="W309" i="5"/>
  <c r="W308" i="5"/>
  <c r="W307" i="5"/>
  <c r="W306" i="5"/>
  <c r="W305" i="5"/>
  <c r="W304" i="5"/>
  <c r="W303" i="5"/>
  <c r="W302" i="5"/>
  <c r="W301" i="5"/>
  <c r="W300" i="5"/>
  <c r="W299" i="5"/>
  <c r="W298" i="5"/>
  <c r="W297" i="5"/>
  <c r="W296" i="5"/>
  <c r="W295" i="5"/>
  <c r="W294" i="5"/>
  <c r="W293" i="5"/>
  <c r="W292" i="5"/>
  <c r="W291" i="5"/>
  <c r="W290" i="5"/>
  <c r="W289" i="5"/>
  <c r="W288" i="5"/>
  <c r="W287" i="5"/>
  <c r="W286" i="5"/>
  <c r="W285" i="5"/>
  <c r="W284" i="5"/>
  <c r="W283" i="5"/>
  <c r="W282" i="5"/>
  <c r="W281" i="5"/>
  <c r="W280" i="5"/>
  <c r="W279" i="5"/>
  <c r="W278" i="5"/>
  <c r="W277" i="5"/>
  <c r="W276" i="5"/>
  <c r="W275" i="5"/>
  <c r="W274" i="5"/>
  <c r="W273" i="5"/>
  <c r="W272" i="5"/>
  <c r="W271" i="5"/>
  <c r="W270" i="5"/>
  <c r="W269" i="5"/>
  <c r="W268" i="5"/>
  <c r="W267" i="5"/>
  <c r="W266" i="5"/>
  <c r="W265" i="5"/>
  <c r="W264" i="5"/>
  <c r="W263" i="5"/>
  <c r="W262" i="5"/>
  <c r="W261" i="5"/>
  <c r="W260" i="5"/>
  <c r="W259" i="5"/>
  <c r="W258" i="5"/>
  <c r="W257" i="5"/>
  <c r="W256" i="5"/>
  <c r="W255" i="5"/>
  <c r="W254" i="5"/>
  <c r="W253" i="5"/>
  <c r="W252" i="5"/>
  <c r="W251" i="5"/>
  <c r="W250" i="5"/>
  <c r="W249" i="5"/>
  <c r="W248" i="5"/>
  <c r="W247" i="5"/>
  <c r="W246" i="5"/>
  <c r="W245" i="5"/>
  <c r="W244" i="5"/>
  <c r="W243" i="5"/>
  <c r="W242" i="5"/>
  <c r="W241" i="5"/>
  <c r="W240" i="5"/>
  <c r="W239" i="5"/>
  <c r="W238" i="5"/>
  <c r="W237" i="5"/>
  <c r="W236" i="5"/>
  <c r="W235" i="5"/>
  <c r="W234" i="5"/>
  <c r="W233" i="5"/>
  <c r="W232" i="5"/>
  <c r="W231" i="5"/>
  <c r="W230" i="5"/>
  <c r="W229" i="5"/>
  <c r="W228" i="5"/>
  <c r="W227" i="5"/>
  <c r="W226" i="5"/>
  <c r="W225" i="5"/>
  <c r="W224" i="5"/>
  <c r="W223" i="5"/>
  <c r="W222" i="5"/>
  <c r="W221" i="5"/>
  <c r="W220" i="5"/>
  <c r="W219" i="5"/>
  <c r="W218" i="5"/>
  <c r="W217" i="5"/>
  <c r="W216" i="5"/>
  <c r="W215" i="5"/>
  <c r="W214" i="5"/>
  <c r="W213" i="5"/>
  <c r="W212" i="5"/>
  <c r="W211" i="5"/>
  <c r="W210" i="5"/>
  <c r="W209" i="5"/>
  <c r="W208" i="5"/>
  <c r="W207" i="5"/>
  <c r="W206" i="5"/>
  <c r="W205" i="5"/>
  <c r="W204" i="5"/>
  <c r="W203" i="5"/>
  <c r="W202" i="5"/>
  <c r="W201" i="5"/>
  <c r="W200" i="5"/>
  <c r="W199" i="5"/>
  <c r="W198" i="5"/>
  <c r="W197" i="5"/>
  <c r="W196" i="5"/>
  <c r="W195" i="5"/>
  <c r="W194" i="5"/>
  <c r="W193" i="5"/>
  <c r="W192" i="5"/>
  <c r="W191" i="5"/>
  <c r="W190" i="5"/>
  <c r="W189" i="5"/>
  <c r="W188" i="5"/>
  <c r="W187" i="5"/>
  <c r="W186" i="5"/>
  <c r="W185" i="5"/>
  <c r="W184" i="5"/>
  <c r="W183" i="5"/>
  <c r="W182" i="5"/>
  <c r="W181" i="5"/>
  <c r="W180" i="5"/>
  <c r="W179" i="5"/>
  <c r="W178" i="5"/>
  <c r="W177" i="5"/>
  <c r="W176" i="5"/>
  <c r="W175" i="5"/>
  <c r="W174" i="5"/>
  <c r="W173" i="5"/>
  <c r="W172" i="5"/>
  <c r="W171" i="5"/>
  <c r="W170" i="5"/>
  <c r="W169" i="5"/>
  <c r="W168" i="5"/>
  <c r="W167" i="5"/>
  <c r="W166" i="5"/>
  <c r="W165" i="5"/>
  <c r="W164" i="5"/>
  <c r="W163" i="5"/>
  <c r="W162" i="5"/>
  <c r="W161" i="5"/>
  <c r="W160" i="5"/>
  <c r="W159" i="5"/>
  <c r="W158" i="5"/>
  <c r="W157" i="5"/>
  <c r="W156" i="5"/>
  <c r="W155" i="5"/>
  <c r="W154" i="5"/>
  <c r="W153" i="5"/>
  <c r="W152" i="5"/>
  <c r="W151" i="5"/>
  <c r="W150" i="5"/>
  <c r="W149" i="5"/>
  <c r="W148" i="5"/>
  <c r="W147" i="5"/>
  <c r="W146" i="5"/>
  <c r="W145" i="5"/>
  <c r="W144" i="5"/>
  <c r="W143" i="5"/>
  <c r="W142" i="5"/>
  <c r="W141" i="5"/>
  <c r="W140" i="5"/>
  <c r="W139" i="5"/>
  <c r="W138" i="5"/>
  <c r="W137" i="5"/>
  <c r="W136" i="5"/>
  <c r="W135" i="5"/>
  <c r="W134" i="5"/>
  <c r="W133" i="5"/>
  <c r="W132" i="5"/>
  <c r="W131" i="5"/>
  <c r="W130" i="5"/>
  <c r="W129" i="5"/>
  <c r="W128" i="5"/>
  <c r="W127" i="5"/>
  <c r="W126" i="5"/>
  <c r="W125" i="5"/>
  <c r="W124" i="5"/>
  <c r="W123" i="5"/>
  <c r="W122" i="5"/>
  <c r="W121" i="5"/>
  <c r="W120" i="5"/>
  <c r="W119" i="5"/>
  <c r="W118" i="5"/>
  <c r="W117" i="5"/>
  <c r="W116" i="5"/>
  <c r="W115" i="5"/>
  <c r="W114" i="5"/>
  <c r="W113" i="5"/>
  <c r="W112" i="5"/>
  <c r="W111" i="5"/>
  <c r="W110" i="5"/>
  <c r="W109" i="5"/>
  <c r="W108" i="5"/>
  <c r="W107" i="5"/>
  <c r="W106" i="5"/>
  <c r="W105" i="5"/>
  <c r="W104" i="5"/>
  <c r="W103" i="5"/>
  <c r="W102" i="5"/>
  <c r="W101" i="5"/>
  <c r="W100" i="5"/>
  <c r="W99" i="5"/>
  <c r="W98" i="5"/>
  <c r="W97" i="5"/>
  <c r="W96" i="5"/>
  <c r="W95" i="5"/>
  <c r="W94" i="5"/>
  <c r="W93" i="5"/>
  <c r="W92" i="5"/>
  <c r="W91" i="5"/>
  <c r="W90" i="5"/>
  <c r="W89" i="5"/>
  <c r="W88" i="5"/>
  <c r="W87" i="5"/>
  <c r="W86" i="5"/>
  <c r="W85" i="5"/>
  <c r="W84" i="5"/>
  <c r="W83" i="5"/>
  <c r="W82" i="5"/>
  <c r="W81" i="5"/>
  <c r="W80" i="5"/>
  <c r="W79" i="5"/>
  <c r="W78" i="5"/>
  <c r="W77" i="5"/>
  <c r="W76" i="5"/>
  <c r="W75" i="5"/>
  <c r="W74" i="5"/>
  <c r="W73" i="5"/>
  <c r="W72" i="5"/>
  <c r="W71" i="5"/>
  <c r="W70" i="5"/>
  <c r="W69" i="5"/>
  <c r="W68" i="5"/>
  <c r="W67" i="5"/>
  <c r="W66" i="5"/>
  <c r="W65" i="5"/>
  <c r="W64" i="5"/>
  <c r="W63" i="5"/>
  <c r="W62" i="5"/>
  <c r="W61" i="5"/>
  <c r="W60" i="5"/>
  <c r="W59" i="5"/>
  <c r="W58" i="5"/>
  <c r="W57" i="5"/>
  <c r="W56" i="5"/>
  <c r="W55" i="5"/>
  <c r="W54" i="5"/>
  <c r="W53" i="5"/>
  <c r="W52" i="5"/>
  <c r="W51" i="5"/>
  <c r="W50" i="5"/>
  <c r="W49" i="5"/>
  <c r="W48" i="5"/>
  <c r="W47" i="5"/>
  <c r="W46" i="5"/>
  <c r="W45" i="5"/>
  <c r="W44" i="5"/>
  <c r="W43" i="5"/>
  <c r="W42" i="5"/>
  <c r="W41" i="5"/>
  <c r="W40" i="5"/>
  <c r="W39" i="5"/>
  <c r="W38" i="5"/>
  <c r="W37" i="5"/>
  <c r="W36" i="5"/>
  <c r="W35" i="5"/>
  <c r="W34" i="5"/>
  <c r="W33" i="5"/>
  <c r="W32" i="5"/>
  <c r="W31" i="5"/>
  <c r="W30" i="5"/>
  <c r="W29" i="5"/>
  <c r="W28" i="5"/>
  <c r="W27" i="5"/>
  <c r="W26" i="5"/>
  <c r="W25" i="5"/>
  <c r="W24" i="5"/>
  <c r="W23" i="5"/>
  <c r="W22" i="5"/>
  <c r="W21" i="5"/>
  <c r="W20" i="5"/>
  <c r="W19" i="5"/>
  <c r="W18" i="5"/>
  <c r="W17" i="5"/>
  <c r="W16" i="5"/>
  <c r="W15" i="5"/>
  <c r="W14" i="5"/>
  <c r="W13" i="5"/>
  <c r="W12" i="5"/>
  <c r="W11" i="5"/>
  <c r="W10" i="5"/>
  <c r="W9" i="5"/>
  <c r="W8" i="5"/>
  <c r="W7" i="5"/>
  <c r="W6" i="5"/>
  <c r="W5" i="5"/>
  <c r="W3" i="5"/>
  <c r="W4" i="5"/>
  <c r="W2" i="5"/>
  <c r="AN1459" i="5"/>
  <c r="AN1458" i="5"/>
  <c r="AN1457" i="5"/>
  <c r="AN1456" i="5"/>
  <c r="AN1455" i="5"/>
  <c r="AN1454" i="5"/>
  <c r="AN1453" i="5"/>
  <c r="AN1452" i="5"/>
  <c r="AN1451" i="5"/>
  <c r="AN1450" i="5"/>
  <c r="AN1449" i="5"/>
  <c r="AN1448" i="5"/>
  <c r="AN1447" i="5"/>
  <c r="AN1446" i="5"/>
  <c r="AN1445" i="5"/>
  <c r="AN1444" i="5"/>
  <c r="AN1443" i="5"/>
  <c r="AN1442" i="5"/>
  <c r="AN1441" i="5"/>
  <c r="AN1440" i="5"/>
  <c r="AN1439" i="5"/>
  <c r="AN1438" i="5"/>
  <c r="AN1437" i="5"/>
  <c r="AN1436" i="5"/>
  <c r="AN1435" i="5"/>
  <c r="AN1434" i="5"/>
  <c r="AN1433" i="5"/>
  <c r="AN1432" i="5"/>
  <c r="AN1431" i="5"/>
  <c r="AN1430" i="5"/>
  <c r="AN1429" i="5"/>
  <c r="AN1428" i="5"/>
  <c r="AN1427" i="5"/>
  <c r="AN1426" i="5"/>
  <c r="AN1425" i="5"/>
  <c r="AN1424" i="5"/>
  <c r="AN1423" i="5"/>
  <c r="AN1422" i="5"/>
  <c r="AN1421" i="5"/>
  <c r="AN1420" i="5"/>
  <c r="AN1419" i="5"/>
  <c r="AN1418" i="5"/>
  <c r="AN1417" i="5"/>
  <c r="AN1416" i="5"/>
  <c r="AN1415" i="5"/>
  <c r="AN1414" i="5"/>
  <c r="AN1413" i="5"/>
  <c r="AN1412" i="5"/>
  <c r="AN1411" i="5"/>
  <c r="AN1410" i="5"/>
  <c r="AN1409" i="5"/>
  <c r="AN1408" i="5"/>
  <c r="AN1407" i="5"/>
  <c r="AN1406" i="5"/>
  <c r="AN1405" i="5"/>
  <c r="AN1404" i="5"/>
  <c r="AN1403" i="5"/>
  <c r="AN1402" i="5"/>
  <c r="AN1401" i="5"/>
  <c r="AN1400" i="5"/>
  <c r="AN1399" i="5"/>
  <c r="AN1398" i="5"/>
  <c r="AN1397" i="5"/>
  <c r="AN1396" i="5"/>
  <c r="AN1395" i="5"/>
  <c r="AN1394" i="5"/>
  <c r="AN1393" i="5"/>
  <c r="AN1392" i="5"/>
  <c r="AN1391" i="5"/>
  <c r="AN1390" i="5"/>
  <c r="AN1389" i="5"/>
  <c r="AN1388" i="5"/>
  <c r="AN1387" i="5"/>
  <c r="AN1386" i="5"/>
  <c r="AN1385" i="5"/>
  <c r="AN1384" i="5"/>
  <c r="AN1383" i="5"/>
  <c r="AN1382" i="5"/>
  <c r="AN1381" i="5"/>
  <c r="AN1380" i="5"/>
  <c r="AN1379" i="5"/>
  <c r="AN1378" i="5"/>
  <c r="AN1377" i="5"/>
  <c r="AN1376" i="5"/>
  <c r="AN1375" i="5"/>
  <c r="AN1374" i="5"/>
  <c r="AN1373" i="5"/>
  <c r="AN1372" i="5"/>
  <c r="AN1371" i="5"/>
  <c r="AN1370" i="5"/>
  <c r="AN1369" i="5"/>
  <c r="AN1368" i="5"/>
  <c r="AN1367" i="5"/>
  <c r="AN1366" i="5"/>
  <c r="AN1365" i="5"/>
  <c r="AN1364" i="5"/>
  <c r="AN1363" i="5"/>
  <c r="AN1362" i="5"/>
  <c r="AN1361" i="5"/>
  <c r="AN1360" i="5"/>
  <c r="AN1359" i="5"/>
  <c r="AN1358" i="5"/>
  <c r="AN1357" i="5"/>
  <c r="AN1356" i="5"/>
  <c r="AN1355" i="5"/>
  <c r="AN1354" i="5"/>
  <c r="AN1353" i="5"/>
  <c r="AN1352" i="5"/>
  <c r="AN1351" i="5"/>
  <c r="AN1350" i="5"/>
  <c r="AN1349" i="5"/>
  <c r="AN1348" i="5"/>
  <c r="AN1347" i="5"/>
  <c r="AN1346" i="5"/>
  <c r="AN1345" i="5"/>
  <c r="AN1344" i="5"/>
  <c r="AN1343" i="5"/>
  <c r="AN1342" i="5"/>
  <c r="AN1341" i="5"/>
  <c r="AN1340" i="5"/>
  <c r="AN1339" i="5"/>
  <c r="AN1338" i="5"/>
  <c r="AN1337" i="5"/>
  <c r="AN1336" i="5"/>
  <c r="AN1335" i="5"/>
  <c r="AN1334" i="5"/>
  <c r="AN1333" i="5"/>
  <c r="AN1332" i="5"/>
  <c r="AN1331" i="5"/>
  <c r="AN1330" i="5"/>
  <c r="AN1329" i="5"/>
  <c r="AN1328" i="5"/>
  <c r="AN1327" i="5"/>
  <c r="AN1326" i="5"/>
  <c r="AN1325" i="5"/>
  <c r="AN1324" i="5"/>
  <c r="AN1323" i="5"/>
  <c r="AN1322" i="5"/>
  <c r="AN1321" i="5"/>
  <c r="AN1320" i="5"/>
  <c r="AN1319" i="5"/>
  <c r="AN1318" i="5"/>
  <c r="AN1317" i="5"/>
  <c r="AN1316" i="5"/>
  <c r="AN1315" i="5"/>
  <c r="AN1314" i="5"/>
  <c r="AN1313" i="5"/>
  <c r="AN1312" i="5"/>
  <c r="AN1311" i="5"/>
  <c r="AN1310" i="5"/>
  <c r="AN1309" i="5"/>
  <c r="AN1308" i="5"/>
  <c r="AN1307" i="5"/>
  <c r="AN1306" i="5"/>
  <c r="AN1305" i="5"/>
  <c r="AN1304" i="5"/>
  <c r="AN1303" i="5"/>
  <c r="AN1302" i="5"/>
  <c r="AN1301" i="5"/>
  <c r="AN1300" i="5"/>
  <c r="AN1299" i="5"/>
  <c r="AN1298" i="5"/>
  <c r="AN1297" i="5"/>
  <c r="AN1296" i="5"/>
  <c r="AN1295" i="5"/>
  <c r="AN1294" i="5"/>
  <c r="AN1293" i="5"/>
  <c r="AN1292" i="5"/>
  <c r="AN1291" i="5"/>
  <c r="AN1290" i="5"/>
  <c r="AN1289" i="5"/>
  <c r="AN1288" i="5"/>
  <c r="AN1287" i="5"/>
  <c r="AN1286" i="5"/>
  <c r="AN1285" i="5"/>
  <c r="AN1284" i="5"/>
  <c r="AN1283" i="5"/>
  <c r="AN1282" i="5"/>
  <c r="AN1281" i="5"/>
  <c r="AN1280" i="5"/>
  <c r="AN1279" i="5"/>
  <c r="AN1278" i="5"/>
  <c r="AN1277" i="5"/>
  <c r="AN1276" i="5"/>
  <c r="AN1275" i="5"/>
  <c r="AN1274" i="5"/>
  <c r="AN1273" i="5"/>
  <c r="AN1272" i="5"/>
  <c r="AN1271" i="5"/>
  <c r="AN1270" i="5"/>
  <c r="AN1269" i="5"/>
  <c r="AN1268" i="5"/>
  <c r="AN1267" i="5"/>
  <c r="AN1266" i="5"/>
  <c r="AN1265" i="5"/>
  <c r="AN1264" i="5"/>
  <c r="AN1263" i="5"/>
  <c r="AN1262" i="5"/>
  <c r="AN1261" i="5"/>
  <c r="AN1260" i="5"/>
  <c r="AN1259" i="5"/>
  <c r="AN1258" i="5"/>
  <c r="AN1257" i="5"/>
  <c r="AN1256" i="5"/>
  <c r="AN1255" i="5"/>
  <c r="AN1254" i="5"/>
  <c r="AN1253" i="5"/>
  <c r="AN1252" i="5"/>
  <c r="AN1251" i="5"/>
  <c r="AN1250" i="5"/>
  <c r="AN1249" i="5"/>
  <c r="AN1248" i="5"/>
  <c r="AN1247" i="5"/>
  <c r="AN1246" i="5"/>
  <c r="AN1245" i="5"/>
  <c r="AN1244" i="5"/>
  <c r="AN1243" i="5"/>
  <c r="AN1242" i="5"/>
  <c r="AN1241" i="5"/>
  <c r="AN1240" i="5"/>
  <c r="AN1239" i="5"/>
  <c r="AN1238" i="5"/>
  <c r="AN1237" i="5"/>
  <c r="AN1236" i="5"/>
  <c r="AN1235" i="5"/>
  <c r="AN1234" i="5"/>
  <c r="AN1233" i="5"/>
  <c r="AN1232" i="5"/>
  <c r="AN1231" i="5"/>
  <c r="AN1230" i="5"/>
  <c r="AN1229" i="5"/>
  <c r="AN1228" i="5"/>
  <c r="AN1227" i="5"/>
  <c r="AN1226" i="5"/>
  <c r="AN1225" i="5"/>
  <c r="AN1224" i="5"/>
  <c r="AN1223" i="5"/>
  <c r="AN1222" i="5"/>
  <c r="AN1221" i="5"/>
  <c r="AN1220" i="5"/>
  <c r="AN1219" i="5"/>
  <c r="AN1218" i="5"/>
  <c r="AN1217" i="5"/>
  <c r="AN1216" i="5"/>
  <c r="AN1215" i="5"/>
  <c r="AN1214" i="5"/>
  <c r="AN1213" i="5"/>
  <c r="AN1212" i="5"/>
  <c r="AN1211" i="5"/>
  <c r="AN1210" i="5"/>
  <c r="AN1209" i="5"/>
  <c r="AN1208" i="5"/>
  <c r="AN1207" i="5"/>
  <c r="AN1206" i="5"/>
  <c r="AN1205" i="5"/>
  <c r="AN1204" i="5"/>
  <c r="AN1203" i="5"/>
  <c r="AN1202" i="5"/>
  <c r="AN1201" i="5"/>
  <c r="AN1200" i="5"/>
  <c r="AN1199" i="5"/>
  <c r="AN1198" i="5"/>
  <c r="AN1197" i="5"/>
  <c r="AN1196" i="5"/>
  <c r="AN1195" i="5"/>
  <c r="AN1194" i="5"/>
  <c r="AN1193" i="5"/>
  <c r="AN1192" i="5"/>
  <c r="AN1191" i="5"/>
  <c r="AN1190" i="5"/>
  <c r="AN1189" i="5"/>
  <c r="AN1188" i="5"/>
  <c r="AN1187" i="5"/>
  <c r="AN1186" i="5"/>
  <c r="AN1185" i="5"/>
  <c r="AN1184" i="5"/>
  <c r="AN1183" i="5"/>
  <c r="AN1182" i="5"/>
  <c r="AN1181" i="5"/>
  <c r="AN1180" i="5"/>
  <c r="AN1179" i="5"/>
  <c r="AN1178" i="5"/>
  <c r="AN1177" i="5"/>
  <c r="AN1176" i="5"/>
  <c r="AN1175" i="5"/>
  <c r="AN1174" i="5"/>
  <c r="AN1173" i="5"/>
  <c r="AN1172" i="5"/>
  <c r="AN1171" i="5"/>
  <c r="AN1170" i="5"/>
  <c r="AN1169" i="5"/>
  <c r="AN1168" i="5"/>
  <c r="AN1167" i="5"/>
  <c r="AN1166" i="5"/>
  <c r="AN1165" i="5"/>
  <c r="AN1164" i="5"/>
  <c r="AN1163" i="5"/>
  <c r="AN1162" i="5"/>
  <c r="AN1161" i="5"/>
  <c r="AN1160" i="5"/>
  <c r="AN1159" i="5"/>
  <c r="AN1158" i="5"/>
  <c r="AN1157" i="5"/>
  <c r="AN1156" i="5"/>
  <c r="AN1155" i="5"/>
  <c r="AN1154" i="5"/>
  <c r="AN1153" i="5"/>
  <c r="AN1152" i="5"/>
  <c r="AN1151" i="5"/>
  <c r="AN1150" i="5"/>
  <c r="AN1149" i="5"/>
  <c r="AN1148" i="5"/>
  <c r="AN1147" i="5"/>
  <c r="AN1146" i="5"/>
  <c r="AN1145" i="5"/>
  <c r="AN1144" i="5"/>
  <c r="AN1143" i="5"/>
  <c r="AN1142" i="5"/>
  <c r="AN1141" i="5"/>
  <c r="AN1140" i="5"/>
  <c r="AN1139" i="5"/>
  <c r="AN1138" i="5"/>
  <c r="AN1137" i="5"/>
  <c r="AN1136" i="5"/>
  <c r="AN1135" i="5"/>
  <c r="AN1134" i="5"/>
  <c r="AN1133" i="5"/>
  <c r="AN1132" i="5"/>
  <c r="AN1131" i="5"/>
  <c r="AN1130" i="5"/>
  <c r="AN1129" i="5"/>
  <c r="AN1128" i="5"/>
  <c r="AN1127" i="5"/>
  <c r="AN1126" i="5"/>
  <c r="AN1125" i="5"/>
  <c r="AN1124" i="5"/>
  <c r="AN1123" i="5"/>
  <c r="AN1122" i="5"/>
  <c r="AN1121" i="5"/>
  <c r="AN1120" i="5"/>
  <c r="AN1119" i="5"/>
  <c r="AN1118" i="5"/>
  <c r="AN1117" i="5"/>
  <c r="AN1116" i="5"/>
  <c r="AN1115" i="5"/>
  <c r="AN1114" i="5"/>
  <c r="AN1113" i="5"/>
  <c r="AN1112" i="5"/>
  <c r="AN1111" i="5"/>
  <c r="AN1110" i="5"/>
  <c r="AN1109" i="5"/>
  <c r="AN1108" i="5"/>
  <c r="AN1107" i="5"/>
  <c r="AN1106" i="5"/>
  <c r="AN1105" i="5"/>
  <c r="AN1104" i="5"/>
  <c r="AN1103" i="5"/>
  <c r="AN1102" i="5"/>
  <c r="AN1101" i="5"/>
  <c r="AN1100" i="5"/>
  <c r="AN1099" i="5"/>
  <c r="AN1098" i="5"/>
  <c r="AN1097" i="5"/>
  <c r="AN1096" i="5"/>
  <c r="AN1095" i="5"/>
  <c r="AN1094" i="5"/>
  <c r="AN1093" i="5"/>
  <c r="AN1092" i="5"/>
  <c r="AN1091" i="5"/>
  <c r="AN1090" i="5"/>
  <c r="AN1089" i="5"/>
  <c r="AN1088" i="5"/>
  <c r="AN1087" i="5"/>
  <c r="AN1086" i="5"/>
  <c r="AN1085" i="5"/>
  <c r="AN1084" i="5"/>
  <c r="AN1083" i="5"/>
  <c r="AN1082" i="5"/>
  <c r="AN1081" i="5"/>
  <c r="AN1080" i="5"/>
  <c r="AN1079" i="5"/>
  <c r="AN1078" i="5"/>
  <c r="AN1077" i="5"/>
  <c r="AN1076" i="5"/>
  <c r="AN1075" i="5"/>
  <c r="AN1074" i="5"/>
  <c r="AN1073" i="5"/>
  <c r="AN1072" i="5"/>
  <c r="AN1071" i="5"/>
  <c r="AN1070" i="5"/>
  <c r="AN1069" i="5"/>
  <c r="AN1068" i="5"/>
  <c r="AN1067" i="5"/>
  <c r="AN1066" i="5"/>
  <c r="AN1065" i="5"/>
  <c r="AN1064" i="5"/>
  <c r="AN1063" i="5"/>
  <c r="AN1062" i="5"/>
  <c r="AN1061" i="5"/>
  <c r="AN1060" i="5"/>
  <c r="AN1059" i="5"/>
  <c r="AN1058" i="5"/>
  <c r="AN1057" i="5"/>
  <c r="AN1056" i="5"/>
  <c r="AN1055" i="5"/>
  <c r="AN1054" i="5"/>
  <c r="AN1053" i="5"/>
  <c r="AN1052" i="5"/>
  <c r="AN1051" i="5"/>
  <c r="AN1050" i="5"/>
  <c r="AN1049" i="5"/>
  <c r="AN1048" i="5"/>
  <c r="AN1047" i="5"/>
  <c r="AN1046" i="5"/>
  <c r="AN1045" i="5"/>
  <c r="AN1044" i="5"/>
  <c r="AN1043" i="5"/>
  <c r="AN1042" i="5"/>
  <c r="AN1041" i="5"/>
  <c r="AN1040" i="5"/>
  <c r="AN1039" i="5"/>
  <c r="AN1038" i="5"/>
  <c r="AN1037" i="5"/>
  <c r="AN1036" i="5"/>
  <c r="AN1035" i="5"/>
  <c r="AN1034" i="5"/>
  <c r="AN1033" i="5"/>
  <c r="AN1032" i="5"/>
  <c r="AN1031" i="5"/>
  <c r="AN1030" i="5"/>
  <c r="AN1029" i="5"/>
  <c r="AN1028" i="5"/>
  <c r="AN1027" i="5"/>
  <c r="AN1026" i="5"/>
  <c r="AN1025" i="5"/>
  <c r="AN1024" i="5"/>
  <c r="AN1023" i="5"/>
  <c r="AN1022" i="5"/>
  <c r="AN1021" i="5"/>
  <c r="AN1020" i="5"/>
  <c r="AN1019" i="5"/>
  <c r="AN1018" i="5"/>
  <c r="AN1017" i="5"/>
  <c r="AN1016" i="5"/>
  <c r="AN1015" i="5"/>
  <c r="AN1014" i="5"/>
  <c r="AN1013" i="5"/>
  <c r="AN1012" i="5"/>
  <c r="AN1011" i="5"/>
  <c r="AN1010" i="5"/>
  <c r="AN1009" i="5"/>
  <c r="AN1008" i="5"/>
  <c r="AN1007" i="5"/>
  <c r="AN1006" i="5"/>
  <c r="AN1005" i="5"/>
  <c r="AN1004" i="5"/>
  <c r="AN1003" i="5"/>
  <c r="AN1002" i="5"/>
  <c r="AN1001" i="5"/>
  <c r="AN1000" i="5"/>
  <c r="AN999" i="5"/>
  <c r="AN998" i="5"/>
  <c r="AN997" i="5"/>
  <c r="AN996" i="5"/>
  <c r="AN995" i="5"/>
  <c r="AN994" i="5"/>
  <c r="AN993" i="5"/>
  <c r="AN992" i="5"/>
  <c r="AN991" i="5"/>
  <c r="AN990" i="5"/>
  <c r="AN989" i="5"/>
  <c r="AN988" i="5"/>
  <c r="AN987" i="5"/>
  <c r="AN986" i="5"/>
  <c r="AN985" i="5"/>
  <c r="AN984" i="5"/>
  <c r="AN983" i="5"/>
  <c r="AN982" i="5"/>
  <c r="AN981" i="5"/>
  <c r="AN980" i="5"/>
  <c r="AN979" i="5"/>
  <c r="AN978" i="5"/>
  <c r="AN977" i="5"/>
  <c r="AN976" i="5"/>
  <c r="AN975" i="5"/>
  <c r="AN974" i="5"/>
  <c r="AN973" i="5"/>
  <c r="AN972" i="5"/>
  <c r="AN971" i="5"/>
  <c r="AN970" i="5"/>
  <c r="AN969" i="5"/>
  <c r="AN968" i="5"/>
  <c r="AN967" i="5"/>
  <c r="AN966" i="5"/>
  <c r="AN965" i="5"/>
  <c r="AN964" i="5"/>
  <c r="AN963" i="5"/>
  <c r="AN962" i="5"/>
  <c r="AN961" i="5"/>
  <c r="AN960" i="5"/>
  <c r="AN959" i="5"/>
  <c r="AN958" i="5"/>
  <c r="AN957" i="5"/>
  <c r="AN956" i="5"/>
  <c r="AN955" i="5"/>
  <c r="AN954" i="5"/>
  <c r="AN953" i="5"/>
  <c r="AN952" i="5"/>
  <c r="AN951" i="5"/>
  <c r="AN950" i="5"/>
  <c r="AN949" i="5"/>
  <c r="AN948" i="5"/>
  <c r="AN947" i="5"/>
  <c r="AN946" i="5"/>
  <c r="AN945" i="5"/>
  <c r="AN944" i="5"/>
  <c r="AN943" i="5"/>
  <c r="AN942" i="5"/>
  <c r="AN941" i="5"/>
  <c r="AN940" i="5"/>
  <c r="AN939" i="5"/>
  <c r="AN938" i="5"/>
  <c r="AN937" i="5"/>
  <c r="AN936" i="5"/>
  <c r="AN935" i="5"/>
  <c r="AN934" i="5"/>
  <c r="AN933" i="5"/>
  <c r="AN932" i="5"/>
  <c r="AN931" i="5"/>
  <c r="AN930" i="5"/>
  <c r="AN929" i="5"/>
  <c r="AN928" i="5"/>
  <c r="AN927" i="5"/>
  <c r="AN926" i="5"/>
  <c r="AN925" i="5"/>
  <c r="AN924" i="5"/>
  <c r="AN923" i="5"/>
  <c r="AN922" i="5"/>
  <c r="AN921" i="5"/>
  <c r="AN920" i="5"/>
  <c r="AN919" i="5"/>
  <c r="AN918" i="5"/>
  <c r="AN917" i="5"/>
  <c r="AN916" i="5"/>
  <c r="AN915" i="5"/>
  <c r="AN914" i="5"/>
  <c r="AN913" i="5"/>
  <c r="AN912" i="5"/>
  <c r="AN911" i="5"/>
  <c r="AN910" i="5"/>
  <c r="AN909" i="5"/>
  <c r="AN908" i="5"/>
  <c r="AN907" i="5"/>
  <c r="AN906" i="5"/>
  <c r="AN905" i="5"/>
  <c r="AN904" i="5"/>
  <c r="AN903" i="5"/>
  <c r="AN902" i="5"/>
  <c r="AN901" i="5"/>
  <c r="AN900" i="5"/>
  <c r="AN899" i="5"/>
  <c r="AN898" i="5"/>
  <c r="AN897" i="5"/>
  <c r="AN896" i="5"/>
  <c r="AN895" i="5"/>
  <c r="AN894" i="5"/>
  <c r="AN893" i="5"/>
  <c r="AN892" i="5"/>
  <c r="AN891" i="5"/>
  <c r="AN890" i="5"/>
  <c r="AN889" i="5"/>
  <c r="AN888" i="5"/>
  <c r="AN887" i="5"/>
  <c r="AN886" i="5"/>
  <c r="AN885" i="5"/>
  <c r="AN884" i="5"/>
  <c r="AN883" i="5"/>
  <c r="AN882" i="5"/>
  <c r="AN881" i="5"/>
  <c r="AN880" i="5"/>
  <c r="AN879" i="5"/>
  <c r="AN878" i="5"/>
  <c r="AN877" i="5"/>
  <c r="AN876" i="5"/>
  <c r="AN875" i="5"/>
  <c r="AN874" i="5"/>
  <c r="AN873" i="5"/>
  <c r="AN872" i="5"/>
  <c r="AN871" i="5"/>
  <c r="AN870" i="5"/>
  <c r="AN869" i="5"/>
  <c r="AN868" i="5"/>
  <c r="AN867" i="5"/>
  <c r="AN866" i="5"/>
  <c r="AN865" i="5"/>
  <c r="AN864" i="5"/>
  <c r="AN863" i="5"/>
  <c r="AN862" i="5"/>
  <c r="AN861" i="5"/>
  <c r="AN860" i="5"/>
  <c r="AN859" i="5"/>
  <c r="AN858" i="5"/>
  <c r="AN857" i="5"/>
  <c r="AN856" i="5"/>
  <c r="AN855" i="5"/>
  <c r="AN854" i="5"/>
  <c r="AN853" i="5"/>
  <c r="AN852" i="5"/>
  <c r="AN851" i="5"/>
  <c r="AN850" i="5"/>
  <c r="AN849" i="5"/>
  <c r="AN848" i="5"/>
  <c r="AN847" i="5"/>
  <c r="AN846" i="5"/>
  <c r="AN845" i="5"/>
  <c r="AN844" i="5"/>
  <c r="AN843" i="5"/>
  <c r="AN842" i="5"/>
  <c r="AN841" i="5"/>
  <c r="AN840" i="5"/>
  <c r="AN839" i="5"/>
  <c r="AN838" i="5"/>
  <c r="AN837" i="5"/>
  <c r="AN836" i="5"/>
  <c r="AN835" i="5"/>
  <c r="AN834" i="5"/>
  <c r="AN833" i="5"/>
  <c r="AN832" i="5"/>
  <c r="AN831" i="5"/>
  <c r="AN830" i="5"/>
  <c r="AN829" i="5"/>
  <c r="AN828" i="5"/>
  <c r="AN827" i="5"/>
  <c r="AN826" i="5"/>
  <c r="AN825" i="5"/>
  <c r="AN824" i="5"/>
  <c r="AN823" i="5"/>
  <c r="AN822" i="5"/>
  <c r="AN821" i="5"/>
  <c r="AN820" i="5"/>
  <c r="AN819" i="5"/>
  <c r="AN818" i="5"/>
  <c r="AN817" i="5"/>
  <c r="AN816" i="5"/>
  <c r="AN815" i="5"/>
  <c r="AN814" i="5"/>
  <c r="AN813" i="5"/>
  <c r="AN812" i="5"/>
  <c r="AN811" i="5"/>
  <c r="AN810" i="5"/>
  <c r="AN809" i="5"/>
  <c r="AN808" i="5"/>
  <c r="AN807" i="5"/>
  <c r="AN806" i="5"/>
  <c r="AN805" i="5"/>
  <c r="AN804" i="5"/>
  <c r="AN803" i="5"/>
  <c r="AN802" i="5"/>
  <c r="AN801" i="5"/>
  <c r="AN800" i="5"/>
  <c r="AN799" i="5"/>
  <c r="AN798" i="5"/>
  <c r="AN797" i="5"/>
  <c r="AN796" i="5"/>
  <c r="AN795" i="5"/>
  <c r="AN794" i="5"/>
  <c r="AN793" i="5"/>
  <c r="AN792" i="5"/>
  <c r="AN791" i="5"/>
  <c r="AN790" i="5"/>
  <c r="AN789" i="5"/>
  <c r="AN788" i="5"/>
  <c r="AN787" i="5"/>
  <c r="AN786" i="5"/>
  <c r="AN785" i="5"/>
  <c r="AN784" i="5"/>
  <c r="AN783" i="5"/>
  <c r="AN782" i="5"/>
  <c r="AN781" i="5"/>
  <c r="AN780" i="5"/>
  <c r="AN779" i="5"/>
  <c r="AN778" i="5"/>
  <c r="AN777" i="5"/>
  <c r="AN776" i="5"/>
  <c r="AN775" i="5"/>
  <c r="AN774" i="5"/>
  <c r="AN773" i="5"/>
  <c r="AN772" i="5"/>
  <c r="AN771" i="5"/>
  <c r="AN770" i="5"/>
  <c r="AN769" i="5"/>
  <c r="AN768" i="5"/>
  <c r="AN767" i="5"/>
  <c r="AN766" i="5"/>
  <c r="AN765" i="5"/>
  <c r="AN764" i="5"/>
  <c r="AN763" i="5"/>
  <c r="AN762" i="5"/>
  <c r="AN761" i="5"/>
  <c r="AN760" i="5"/>
  <c r="AN759" i="5"/>
  <c r="AN758" i="5"/>
  <c r="AN757" i="5"/>
  <c r="AN756" i="5"/>
  <c r="AN755" i="5"/>
  <c r="AN754" i="5"/>
  <c r="AN753" i="5"/>
  <c r="AN752" i="5"/>
  <c r="AN751" i="5"/>
  <c r="AN750" i="5"/>
  <c r="AN749" i="5"/>
  <c r="AN748" i="5"/>
  <c r="AN747" i="5"/>
  <c r="AN746" i="5"/>
  <c r="AN745" i="5"/>
  <c r="AN744" i="5"/>
  <c r="AN743" i="5"/>
  <c r="AN742" i="5"/>
  <c r="AN741" i="5"/>
  <c r="AN740" i="5"/>
  <c r="AN739" i="5"/>
  <c r="AN738" i="5"/>
  <c r="AN737" i="5"/>
  <c r="AN736" i="5"/>
  <c r="AN735" i="5"/>
  <c r="AN734" i="5"/>
  <c r="AN733" i="5"/>
  <c r="AN732" i="5"/>
  <c r="AN731" i="5"/>
  <c r="AN730" i="5"/>
  <c r="AN729" i="5"/>
  <c r="AN728" i="5"/>
  <c r="AN727" i="5"/>
  <c r="AN726" i="5"/>
  <c r="AN725" i="5"/>
  <c r="AN724" i="5"/>
  <c r="AN723" i="5"/>
  <c r="AN722" i="5"/>
  <c r="AN721" i="5"/>
  <c r="AN720" i="5"/>
  <c r="AN719" i="5"/>
  <c r="AN718" i="5"/>
  <c r="AN717" i="5"/>
  <c r="AN716" i="5"/>
  <c r="AN715" i="5"/>
  <c r="AN714" i="5"/>
  <c r="AN713" i="5"/>
  <c r="AN712" i="5"/>
  <c r="AN711" i="5"/>
  <c r="AN710" i="5"/>
  <c r="AN709" i="5"/>
  <c r="AN708" i="5"/>
  <c r="AN707" i="5"/>
  <c r="AN706" i="5"/>
  <c r="AN705" i="5"/>
  <c r="AN704" i="5"/>
  <c r="AN703" i="5"/>
  <c r="AN702" i="5"/>
  <c r="AN701" i="5"/>
  <c r="AN700" i="5"/>
  <c r="AN699" i="5"/>
  <c r="AN698" i="5"/>
  <c r="AN697" i="5"/>
  <c r="AN696" i="5"/>
  <c r="AN695" i="5"/>
  <c r="AN694" i="5"/>
  <c r="AN693" i="5"/>
  <c r="AN692" i="5"/>
  <c r="AN691" i="5"/>
  <c r="AN690" i="5"/>
  <c r="AN689" i="5"/>
  <c r="AN688" i="5"/>
  <c r="AN687" i="5"/>
  <c r="AN686" i="5"/>
  <c r="AN685" i="5"/>
  <c r="AN684" i="5"/>
  <c r="AN683" i="5"/>
  <c r="AN682" i="5"/>
  <c r="AN681" i="5"/>
  <c r="AN680" i="5"/>
  <c r="AN679" i="5"/>
  <c r="AN678" i="5"/>
  <c r="AN677" i="5"/>
  <c r="AN676" i="5"/>
  <c r="AN675" i="5"/>
  <c r="AN674" i="5"/>
  <c r="AN673" i="5"/>
  <c r="AN672" i="5"/>
  <c r="AN671" i="5"/>
  <c r="AN670" i="5"/>
  <c r="AN669" i="5"/>
  <c r="AN668" i="5"/>
  <c r="AN667" i="5"/>
  <c r="AN666" i="5"/>
  <c r="AN665" i="5"/>
  <c r="AN664" i="5"/>
  <c r="AN663" i="5"/>
  <c r="AN662" i="5"/>
  <c r="AN661" i="5"/>
  <c r="AN660" i="5"/>
  <c r="AN659" i="5"/>
  <c r="AN658" i="5"/>
  <c r="AN657" i="5"/>
  <c r="AN656" i="5"/>
  <c r="AN655" i="5"/>
  <c r="AN654" i="5"/>
  <c r="AN653" i="5"/>
  <c r="AN652" i="5"/>
  <c r="AN651" i="5"/>
  <c r="AN650" i="5"/>
  <c r="AN649" i="5"/>
  <c r="AN648" i="5"/>
  <c r="AN647" i="5"/>
  <c r="AN646" i="5"/>
  <c r="AN645" i="5"/>
  <c r="AN644" i="5"/>
  <c r="AN643" i="5"/>
  <c r="AN642" i="5"/>
  <c r="AN641" i="5"/>
  <c r="AN640" i="5"/>
  <c r="AN639" i="5"/>
  <c r="AN638" i="5"/>
  <c r="AN637" i="5"/>
  <c r="AN636" i="5"/>
  <c r="AN635" i="5"/>
  <c r="AN634" i="5"/>
  <c r="AN633" i="5"/>
  <c r="AN632" i="5"/>
  <c r="AN631" i="5"/>
  <c r="AN630" i="5"/>
  <c r="AN629" i="5"/>
  <c r="AN628" i="5"/>
  <c r="AN627" i="5"/>
  <c r="AN626" i="5"/>
  <c r="AN625" i="5"/>
  <c r="AN624" i="5"/>
  <c r="AN623" i="5"/>
  <c r="AN622" i="5"/>
  <c r="AN621" i="5"/>
  <c r="AN620" i="5"/>
  <c r="AN619" i="5"/>
  <c r="AN618" i="5"/>
  <c r="AN617" i="5"/>
  <c r="AN616" i="5"/>
  <c r="AN615" i="5"/>
  <c r="AN614" i="5"/>
  <c r="AN613" i="5"/>
  <c r="AN612" i="5"/>
  <c r="AN611" i="5"/>
  <c r="AN610" i="5"/>
  <c r="AN609" i="5"/>
  <c r="AN608" i="5"/>
  <c r="AN607" i="5"/>
  <c r="AN606" i="5"/>
  <c r="AN605" i="5"/>
  <c r="AN604" i="5"/>
  <c r="AN603" i="5"/>
  <c r="AN602" i="5"/>
  <c r="AN601" i="5"/>
  <c r="AN600" i="5"/>
  <c r="AN599" i="5"/>
  <c r="AN598" i="5"/>
  <c r="AN597" i="5"/>
  <c r="AN596" i="5"/>
  <c r="AN595" i="5"/>
  <c r="AN594" i="5"/>
  <c r="AN593" i="5"/>
  <c r="AN592" i="5"/>
  <c r="AN591" i="5"/>
  <c r="AN590" i="5"/>
  <c r="AN589" i="5"/>
  <c r="AN588" i="5"/>
  <c r="AN587" i="5"/>
  <c r="AN586" i="5"/>
  <c r="AN585" i="5"/>
  <c r="AN584" i="5"/>
  <c r="AN583" i="5"/>
  <c r="AN582" i="5"/>
  <c r="AN581" i="5"/>
  <c r="AN580" i="5"/>
  <c r="AN579" i="5"/>
  <c r="AN578" i="5"/>
  <c r="AN577" i="5"/>
  <c r="AN576" i="5"/>
  <c r="AN575" i="5"/>
  <c r="AN574" i="5"/>
  <c r="AN573" i="5"/>
  <c r="AN572" i="5"/>
  <c r="AN571" i="5"/>
  <c r="AN570" i="5"/>
  <c r="AN569" i="5"/>
  <c r="AN568" i="5"/>
  <c r="AN567" i="5"/>
  <c r="AN566" i="5"/>
  <c r="AN565" i="5"/>
  <c r="AN564" i="5"/>
  <c r="AN563" i="5"/>
  <c r="AN562" i="5"/>
  <c r="AN560" i="5"/>
  <c r="AN559" i="5"/>
  <c r="AN558" i="5"/>
  <c r="AN557" i="5"/>
  <c r="AN556" i="5"/>
  <c r="AN555" i="5"/>
  <c r="AN554" i="5"/>
  <c r="AN553" i="5"/>
  <c r="AN552" i="5"/>
  <c r="AN551" i="5"/>
  <c r="AN550" i="5"/>
  <c r="AN549" i="5"/>
  <c r="AN548" i="5"/>
  <c r="AN547" i="5"/>
  <c r="AN546" i="5"/>
  <c r="AN545" i="5"/>
  <c r="AN544" i="5"/>
  <c r="AN543" i="5"/>
  <c r="AN542" i="5"/>
  <c r="AN541" i="5"/>
  <c r="AN540" i="5"/>
  <c r="AN539" i="5"/>
  <c r="AN538" i="5"/>
  <c r="AN537" i="5"/>
  <c r="AN536" i="5"/>
  <c r="AN535" i="5"/>
  <c r="AN534" i="5"/>
  <c r="AN533" i="5"/>
  <c r="AN532" i="5"/>
  <c r="AN531" i="5"/>
  <c r="AN530" i="5"/>
  <c r="AN529" i="5"/>
  <c r="AN528" i="5"/>
  <c r="AN527" i="5"/>
  <c r="AN526" i="5"/>
  <c r="AN525" i="5"/>
  <c r="AN524" i="5"/>
  <c r="AN523" i="5"/>
  <c r="AN522" i="5"/>
  <c r="AN521" i="5"/>
  <c r="AN520" i="5"/>
  <c r="AN519" i="5"/>
  <c r="AN518" i="5"/>
  <c r="AN517" i="5"/>
  <c r="AN516" i="5"/>
  <c r="AN515" i="5"/>
  <c r="AN514" i="5"/>
  <c r="AN513" i="5"/>
  <c r="AN512" i="5"/>
  <c r="AN511" i="5"/>
  <c r="AN510" i="5"/>
  <c r="AN509" i="5"/>
  <c r="AN508" i="5"/>
  <c r="AN507" i="5"/>
  <c r="AN506" i="5"/>
  <c r="AN505" i="5"/>
  <c r="AN504" i="5"/>
  <c r="AN503" i="5"/>
  <c r="AN502" i="5"/>
  <c r="AN501" i="5"/>
  <c r="AN500" i="5"/>
  <c r="AN499" i="5"/>
  <c r="AN498" i="5"/>
  <c r="AN497" i="5"/>
  <c r="AN496" i="5"/>
  <c r="AN495" i="5"/>
  <c r="AN494" i="5"/>
  <c r="AN493" i="5"/>
  <c r="AN492" i="5"/>
  <c r="AN491" i="5"/>
  <c r="AN490" i="5"/>
  <c r="AN489" i="5"/>
  <c r="AN488" i="5"/>
  <c r="AN487" i="5"/>
  <c r="AN486" i="5"/>
  <c r="AN485" i="5"/>
  <c r="AN484" i="5"/>
  <c r="AN483" i="5"/>
  <c r="AN482" i="5"/>
  <c r="AN481" i="5"/>
  <c r="AN480" i="5"/>
  <c r="AN479" i="5"/>
  <c r="AN478" i="5"/>
  <c r="AN477" i="5"/>
  <c r="AN476" i="5"/>
  <c r="AN475" i="5"/>
  <c r="AN474" i="5"/>
  <c r="AN473" i="5"/>
  <c r="AN472" i="5"/>
  <c r="AN471" i="5"/>
  <c r="AN470" i="5"/>
  <c r="AN469" i="5"/>
  <c r="AN468" i="5"/>
  <c r="AN467" i="5"/>
  <c r="AN465" i="5"/>
  <c r="AN464" i="5"/>
  <c r="AN463" i="5"/>
  <c r="AN462" i="5"/>
  <c r="AN461" i="5"/>
  <c r="AN460" i="5"/>
  <c r="AN459" i="5"/>
  <c r="AN458" i="5"/>
  <c r="AN457" i="5"/>
  <c r="AN456" i="5"/>
  <c r="AN455" i="5"/>
  <c r="AN454" i="5"/>
  <c r="AN453" i="5"/>
  <c r="AN452" i="5"/>
  <c r="AN451" i="5"/>
  <c r="AN450" i="5"/>
  <c r="AN449" i="5"/>
  <c r="AN448" i="5"/>
  <c r="AN447" i="5"/>
  <c r="AN446" i="5"/>
  <c r="AN445" i="5"/>
  <c r="AN444" i="5"/>
  <c r="AN443" i="5"/>
  <c r="AN442" i="5"/>
  <c r="AN441" i="5"/>
  <c r="AN440" i="5"/>
  <c r="AN439" i="5"/>
  <c r="AN438" i="5"/>
  <c r="AN437" i="5"/>
  <c r="AN436" i="5"/>
  <c r="AN435" i="5"/>
  <c r="AN434" i="5"/>
  <c r="AN433" i="5"/>
  <c r="AN432" i="5"/>
  <c r="AN431" i="5"/>
  <c r="AN430" i="5"/>
  <c r="AN429" i="5"/>
  <c r="AN428" i="5"/>
  <c r="AN427" i="5"/>
  <c r="AN426" i="5"/>
  <c r="AN425" i="5"/>
  <c r="AN424" i="5"/>
  <c r="AN423" i="5"/>
  <c r="AN422" i="5"/>
  <c r="AN421" i="5"/>
  <c r="AN420" i="5"/>
  <c r="AN419" i="5"/>
  <c r="AN418" i="5"/>
  <c r="AN417" i="5"/>
  <c r="AN416" i="5"/>
  <c r="AN415" i="5"/>
  <c r="AN414" i="5"/>
  <c r="AN413" i="5"/>
  <c r="AN412" i="5"/>
  <c r="AN411" i="5"/>
  <c r="AN410" i="5"/>
  <c r="AN409" i="5"/>
  <c r="AN408" i="5"/>
  <c r="AN407" i="5"/>
  <c r="AN406" i="5"/>
  <c r="AN405" i="5"/>
  <c r="AN404" i="5"/>
  <c r="AN403" i="5"/>
  <c r="AN402" i="5"/>
  <c r="AN401" i="5"/>
  <c r="AN400" i="5"/>
  <c r="AN399" i="5"/>
  <c r="AN398" i="5"/>
  <c r="AN397" i="5"/>
  <c r="AN396" i="5"/>
  <c r="AN395" i="5"/>
  <c r="AN394" i="5"/>
  <c r="AN393" i="5"/>
  <c r="AN392" i="5"/>
  <c r="AN391" i="5"/>
  <c r="AN390" i="5"/>
  <c r="AN389" i="5"/>
  <c r="AN388" i="5"/>
  <c r="AN387" i="5"/>
  <c r="AN386" i="5"/>
  <c r="AN385" i="5"/>
  <c r="AN384" i="5"/>
  <c r="AN383" i="5"/>
  <c r="AN382" i="5"/>
  <c r="AN381" i="5"/>
  <c r="AN380" i="5"/>
  <c r="AN379" i="5"/>
  <c r="AN378" i="5"/>
  <c r="AN376" i="5"/>
  <c r="AN375" i="5"/>
  <c r="AN374" i="5"/>
  <c r="AN373" i="5"/>
  <c r="AN372" i="5"/>
  <c r="AN371" i="5"/>
  <c r="AN370" i="5"/>
  <c r="AN369" i="5"/>
  <c r="AN368" i="5"/>
  <c r="AN367" i="5"/>
  <c r="AN366" i="5"/>
  <c r="AN365" i="5"/>
  <c r="AN364" i="5"/>
  <c r="AN363" i="5"/>
  <c r="AN362" i="5"/>
  <c r="AN361" i="5"/>
  <c r="AN360" i="5"/>
  <c r="AN359" i="5"/>
  <c r="AN358" i="5"/>
  <c r="AN357" i="5"/>
  <c r="AN356" i="5"/>
  <c r="AN355" i="5"/>
  <c r="AN354" i="5"/>
  <c r="AN353" i="5"/>
  <c r="AN352" i="5"/>
  <c r="AN351" i="5"/>
  <c r="AN350" i="5"/>
  <c r="AN349" i="5"/>
  <c r="AN348" i="5"/>
  <c r="AN347" i="5"/>
  <c r="AN346" i="5"/>
  <c r="AN345" i="5"/>
  <c r="AN344" i="5"/>
  <c r="AN343" i="5"/>
  <c r="AN342" i="5"/>
  <c r="AN341" i="5"/>
  <c r="AN340" i="5"/>
  <c r="AN339" i="5"/>
  <c r="AN338" i="5"/>
  <c r="AN337" i="5"/>
  <c r="AN336" i="5"/>
  <c r="AN335" i="5"/>
  <c r="AN334" i="5"/>
  <c r="AN333" i="5"/>
  <c r="AN332" i="5"/>
  <c r="AN331" i="5"/>
  <c r="AN330" i="5"/>
  <c r="AN329" i="5"/>
  <c r="AN328" i="5"/>
  <c r="AN327" i="5"/>
  <c r="AN326" i="5"/>
  <c r="AN325" i="5"/>
  <c r="AN324" i="5"/>
  <c r="AN323" i="5"/>
  <c r="AN322" i="5"/>
  <c r="AN321" i="5"/>
  <c r="AN320" i="5"/>
  <c r="AN319" i="5"/>
  <c r="AN318" i="5"/>
  <c r="AN317" i="5"/>
  <c r="AN316" i="5"/>
  <c r="AN315" i="5"/>
  <c r="AN314" i="5"/>
  <c r="AN313" i="5"/>
  <c r="AN312" i="5"/>
  <c r="AN311" i="5"/>
  <c r="AN310" i="5"/>
  <c r="AN309" i="5"/>
  <c r="AN308" i="5"/>
  <c r="AN307" i="5"/>
  <c r="AN306" i="5"/>
  <c r="AN305" i="5"/>
  <c r="AN304" i="5"/>
  <c r="AN303" i="5"/>
  <c r="AN302" i="5"/>
  <c r="AN301" i="5"/>
  <c r="AN300" i="5"/>
  <c r="AN299" i="5"/>
  <c r="AN298" i="5"/>
  <c r="AN297" i="5"/>
  <c r="AN296" i="5"/>
  <c r="AN295" i="5"/>
  <c r="AN294" i="5"/>
  <c r="AN293" i="5"/>
  <c r="AN292" i="5"/>
  <c r="AN291" i="5"/>
  <c r="AN290" i="5"/>
  <c r="AN289" i="5"/>
  <c r="AN288" i="5"/>
  <c r="AN287" i="5"/>
  <c r="AN286" i="5"/>
  <c r="AN285" i="5"/>
  <c r="AN284" i="5"/>
  <c r="AN283" i="5"/>
  <c r="AN282" i="5"/>
  <c r="AN281" i="5"/>
  <c r="AN280" i="5"/>
  <c r="AN279" i="5"/>
  <c r="AN278" i="5"/>
  <c r="AN277" i="5"/>
  <c r="AN276" i="5"/>
  <c r="AN275" i="5"/>
  <c r="AN274" i="5"/>
  <c r="AN273" i="5"/>
  <c r="AN272" i="5"/>
  <c r="AN271" i="5"/>
  <c r="AN270" i="5"/>
  <c r="AN269" i="5"/>
  <c r="AN268" i="5"/>
  <c r="AN267" i="5"/>
  <c r="AN266" i="5"/>
  <c r="AN265" i="5"/>
  <c r="AN264" i="5"/>
  <c r="AN263" i="5"/>
  <c r="AN262" i="5"/>
  <c r="AN261" i="5"/>
  <c r="AN260" i="5"/>
  <c r="AN259" i="5"/>
  <c r="AN258" i="5"/>
  <c r="AN257" i="5"/>
  <c r="AN256" i="5"/>
  <c r="AN255" i="5"/>
  <c r="AN254" i="5"/>
  <c r="AN253" i="5"/>
  <c r="AN252" i="5"/>
  <c r="AN251" i="5"/>
  <c r="AN250" i="5"/>
  <c r="AN249" i="5"/>
  <c r="AN248" i="5"/>
  <c r="AN247" i="5"/>
  <c r="AN246" i="5"/>
  <c r="AN245" i="5"/>
  <c r="AN244" i="5"/>
  <c r="AN243" i="5"/>
  <c r="AN242" i="5"/>
  <c r="AN241" i="5"/>
  <c r="AN240" i="5"/>
  <c r="AN239" i="5"/>
  <c r="AN238" i="5"/>
  <c r="AN237" i="5"/>
  <c r="AN236" i="5"/>
  <c r="AN235" i="5"/>
  <c r="AN234" i="5"/>
  <c r="AN233" i="5"/>
  <c r="AN232" i="5"/>
  <c r="AN231" i="5"/>
  <c r="AN230" i="5"/>
  <c r="AN229" i="5"/>
  <c r="AN228" i="5"/>
  <c r="AN227" i="5"/>
  <c r="AN226" i="5"/>
  <c r="AN225" i="5"/>
  <c r="AN224" i="5"/>
  <c r="AN223" i="5"/>
  <c r="AN222" i="5"/>
  <c r="AN221" i="5"/>
  <c r="AN220" i="5"/>
  <c r="AN219" i="5"/>
  <c r="AN218" i="5"/>
  <c r="AN217" i="5"/>
  <c r="AN216" i="5"/>
  <c r="AN215" i="5"/>
  <c r="AN214" i="5"/>
  <c r="AN213" i="5"/>
  <c r="AN212" i="5"/>
  <c r="AN211" i="5"/>
  <c r="AN210" i="5"/>
  <c r="AN209" i="5"/>
  <c r="AN208" i="5"/>
  <c r="AN207" i="5"/>
  <c r="AN206" i="5"/>
  <c r="AN205" i="5"/>
  <c r="AN204" i="5"/>
  <c r="AN203" i="5"/>
  <c r="AN202" i="5"/>
  <c r="AN201" i="5"/>
  <c r="AN200" i="5"/>
  <c r="AN199" i="5"/>
  <c r="AN198" i="5"/>
  <c r="AN197" i="5"/>
  <c r="AN196" i="5"/>
  <c r="AN195" i="5"/>
  <c r="AN194" i="5"/>
  <c r="AN193" i="5"/>
  <c r="AN192" i="5"/>
  <c r="AN191" i="5"/>
  <c r="AN190" i="5"/>
  <c r="AN189" i="5"/>
  <c r="AN188" i="5"/>
  <c r="AN187" i="5"/>
  <c r="AN186" i="5"/>
  <c r="AN185" i="5"/>
  <c r="AN184" i="5"/>
  <c r="AN183" i="5"/>
  <c r="AN182" i="5"/>
  <c r="AN181" i="5"/>
  <c r="AN180" i="5"/>
  <c r="AN179" i="5"/>
  <c r="AN178" i="5"/>
  <c r="AN177" i="5"/>
  <c r="AN176" i="5"/>
  <c r="AN175" i="5"/>
  <c r="AN174" i="5"/>
  <c r="AN173" i="5"/>
  <c r="AN172" i="5"/>
  <c r="AN171" i="5"/>
  <c r="AN170" i="5"/>
  <c r="AN169" i="5"/>
  <c r="AN168" i="5"/>
  <c r="AN167" i="5"/>
  <c r="AN166" i="5"/>
  <c r="AN165" i="5"/>
  <c r="AN164" i="5"/>
  <c r="AN163" i="5"/>
  <c r="AN162" i="5"/>
  <c r="AN161" i="5"/>
  <c r="AN160" i="5"/>
  <c r="AN159" i="5"/>
  <c r="AN158" i="5"/>
  <c r="AN157" i="5"/>
  <c r="AN156" i="5"/>
  <c r="AN155" i="5"/>
  <c r="AN154" i="5"/>
  <c r="AN153" i="5"/>
  <c r="AN152" i="5"/>
  <c r="AN151" i="5"/>
  <c r="AN150" i="5"/>
  <c r="AN149" i="5"/>
  <c r="AN148" i="5"/>
  <c r="AN147" i="5"/>
  <c r="AN146" i="5"/>
  <c r="AN145" i="5"/>
  <c r="AN144" i="5"/>
  <c r="AN143" i="5"/>
  <c r="AN142" i="5"/>
  <c r="AN141" i="5"/>
  <c r="AN140" i="5"/>
  <c r="AN139" i="5"/>
  <c r="AN138" i="5"/>
  <c r="AN137" i="5"/>
  <c r="AN136" i="5"/>
  <c r="AN135" i="5"/>
  <c r="AN134" i="5"/>
  <c r="AN133" i="5"/>
  <c r="AN132" i="5"/>
  <c r="AN131" i="5"/>
  <c r="AN130" i="5"/>
  <c r="AN129" i="5"/>
  <c r="AN128" i="5"/>
  <c r="AN127" i="5"/>
  <c r="AN126" i="5"/>
  <c r="AN125" i="5"/>
  <c r="AN124" i="5"/>
  <c r="AN123" i="5"/>
  <c r="AN122" i="5"/>
  <c r="AN121" i="5"/>
  <c r="AN120" i="5"/>
  <c r="AN119" i="5"/>
  <c r="AN118" i="5"/>
  <c r="AN117" i="5"/>
  <c r="AN116" i="5"/>
  <c r="AN115" i="5"/>
  <c r="AN114" i="5"/>
  <c r="AN113" i="5"/>
  <c r="AN112" i="5"/>
  <c r="AN111" i="5"/>
  <c r="AN110" i="5"/>
  <c r="AN109" i="5"/>
  <c r="AN108" i="5"/>
  <c r="AN107" i="5"/>
  <c r="AN106" i="5"/>
  <c r="AN105" i="5"/>
  <c r="AN104" i="5"/>
  <c r="AN103" i="5"/>
  <c r="AN102" i="5"/>
  <c r="AN101" i="5"/>
  <c r="AN100" i="5"/>
  <c r="AN99" i="5"/>
  <c r="AN98" i="5"/>
  <c r="AN97" i="5"/>
  <c r="AN96" i="5"/>
  <c r="AN95" i="5"/>
  <c r="AN94" i="5"/>
  <c r="AN93" i="5"/>
  <c r="AN92" i="5"/>
  <c r="AN91" i="5"/>
  <c r="AN90" i="5"/>
  <c r="AN89" i="5"/>
  <c r="AN88" i="5"/>
  <c r="AN87" i="5"/>
  <c r="AN86" i="5"/>
  <c r="AN85" i="5"/>
  <c r="AN84" i="5"/>
  <c r="AN83" i="5"/>
  <c r="AN82" i="5"/>
  <c r="AN81" i="5"/>
  <c r="AN80" i="5"/>
  <c r="AN79" i="5"/>
  <c r="AN78" i="5"/>
  <c r="AN77" i="5"/>
  <c r="AN76" i="5"/>
  <c r="AN75" i="5"/>
  <c r="AN74" i="5"/>
  <c r="AN73" i="5"/>
  <c r="AN72" i="5"/>
  <c r="AN71" i="5"/>
  <c r="AN70" i="5"/>
  <c r="AN69" i="5"/>
  <c r="AN68" i="5"/>
  <c r="AN67" i="5"/>
  <c r="AN66" i="5"/>
  <c r="AN65" i="5"/>
  <c r="AN64" i="5"/>
  <c r="AN63" i="5"/>
  <c r="AN62" i="5"/>
  <c r="AN61" i="5"/>
  <c r="AN60" i="5"/>
  <c r="AN59" i="5"/>
  <c r="AN58" i="5"/>
  <c r="AN57" i="5"/>
  <c r="AN56" i="5"/>
  <c r="AN55" i="5"/>
  <c r="AN54" i="5"/>
  <c r="AN53" i="5"/>
  <c r="AN52" i="5"/>
  <c r="AN51" i="5"/>
  <c r="AN50" i="5"/>
  <c r="AN49" i="5"/>
  <c r="AN48" i="5"/>
  <c r="AN47" i="5"/>
  <c r="AN46" i="5"/>
  <c r="AN45" i="5"/>
  <c r="AN44" i="5"/>
  <c r="AN43" i="5"/>
  <c r="AN42" i="5"/>
  <c r="AN41" i="5"/>
  <c r="AN40" i="5"/>
  <c r="AN39" i="5"/>
  <c r="AN38" i="5"/>
  <c r="AN37" i="5"/>
  <c r="AN36" i="5"/>
  <c r="AN35" i="5"/>
  <c r="AN34" i="5"/>
  <c r="AN33" i="5"/>
  <c r="AN32" i="5"/>
  <c r="AN31" i="5"/>
  <c r="AN30" i="5"/>
  <c r="AN29" i="5"/>
  <c r="AN28" i="5"/>
  <c r="AN27" i="5"/>
  <c r="AN26" i="5"/>
  <c r="AN25" i="5"/>
  <c r="AN24" i="5"/>
  <c r="AN23" i="5"/>
  <c r="AN22" i="5"/>
  <c r="AN21" i="5"/>
  <c r="AN20" i="5"/>
  <c r="AN19" i="5"/>
  <c r="AN18" i="5"/>
  <c r="AN17" i="5"/>
  <c r="AN16" i="5"/>
  <c r="AN15" i="5"/>
  <c r="AN14" i="5"/>
  <c r="AN13" i="5"/>
  <c r="AN12" i="5"/>
  <c r="AN11" i="5"/>
  <c r="AN10" i="5"/>
  <c r="AN9" i="5"/>
  <c r="AN8" i="5"/>
  <c r="AN7" i="5"/>
  <c r="AN6" i="5"/>
  <c r="AN5" i="5"/>
  <c r="AN4" i="5"/>
  <c r="AN3" i="5"/>
  <c r="AN2" i="5"/>
  <c r="AH1459" i="5"/>
  <c r="AH1458" i="5"/>
  <c r="AH1457" i="5"/>
  <c r="AH1456" i="5"/>
  <c r="AH1455" i="5"/>
  <c r="AH1454" i="5"/>
  <c r="AH1453" i="5"/>
  <c r="AH1452" i="5"/>
  <c r="AH1451" i="5"/>
  <c r="AH1450" i="5"/>
  <c r="AH1449" i="5"/>
  <c r="AH1448" i="5"/>
  <c r="AH1447" i="5"/>
  <c r="AH1446" i="5"/>
  <c r="AH1445" i="5"/>
  <c r="AH1444" i="5"/>
  <c r="AH1443" i="5"/>
  <c r="AH1442" i="5"/>
  <c r="AH1441" i="5"/>
  <c r="AH1440" i="5"/>
  <c r="AH1439" i="5"/>
  <c r="AH1438" i="5"/>
  <c r="AH1437" i="5"/>
  <c r="AH1436" i="5"/>
  <c r="AH1435" i="5"/>
  <c r="AH1434" i="5"/>
  <c r="AH1433" i="5"/>
  <c r="AH1432" i="5"/>
  <c r="AH1431" i="5"/>
  <c r="AH1430" i="5"/>
  <c r="AH1429" i="5"/>
  <c r="AH1428" i="5"/>
  <c r="AH1427" i="5"/>
  <c r="AH1426" i="5"/>
  <c r="AH1425" i="5"/>
  <c r="AH1423" i="5"/>
  <c r="AH1422" i="5"/>
  <c r="AH1421" i="5"/>
  <c r="AH1420" i="5"/>
  <c r="AH1419" i="5"/>
  <c r="AH1418" i="5"/>
  <c r="AH1417" i="5"/>
  <c r="AH1416" i="5"/>
  <c r="AH1415" i="5"/>
  <c r="AH1414" i="5"/>
  <c r="AH1413" i="5"/>
  <c r="AH1412" i="5"/>
  <c r="AH1411" i="5"/>
  <c r="AH1410" i="5"/>
  <c r="AH1409" i="5"/>
  <c r="AH1408" i="5"/>
  <c r="AH1407" i="5"/>
  <c r="AH1406" i="5"/>
  <c r="AH1405" i="5"/>
  <c r="AH1404" i="5"/>
  <c r="AH1403" i="5"/>
  <c r="AH1402" i="5"/>
  <c r="AH1401" i="5"/>
  <c r="AH1400" i="5"/>
  <c r="AH1399" i="5"/>
  <c r="AH1398" i="5"/>
  <c r="AH1397" i="5"/>
  <c r="AH1396" i="5"/>
  <c r="AH1395" i="5"/>
  <c r="AH1394" i="5"/>
  <c r="AH1393" i="5"/>
  <c r="AH1392" i="5"/>
  <c r="AH1391" i="5"/>
  <c r="AH1390" i="5"/>
  <c r="AH1389" i="5"/>
  <c r="AH1388" i="5"/>
  <c r="AH1386" i="5"/>
  <c r="AH1385" i="5"/>
  <c r="AH1384" i="5"/>
  <c r="AH1383" i="5"/>
  <c r="AH1382" i="5"/>
  <c r="AH1381" i="5"/>
  <c r="AH1380" i="5"/>
  <c r="AH1379" i="5"/>
  <c r="AH1378" i="5"/>
  <c r="AH1377" i="5"/>
  <c r="AH1376" i="5"/>
  <c r="AH1375" i="5"/>
  <c r="AH1374" i="5"/>
  <c r="AH1373" i="5"/>
  <c r="AH1372" i="5"/>
  <c r="AH1371" i="5"/>
  <c r="AH1370" i="5"/>
  <c r="AH1369" i="5"/>
  <c r="AH1368" i="5"/>
  <c r="AH1367" i="5"/>
  <c r="AH1366" i="5"/>
  <c r="AH1365" i="5"/>
  <c r="AH1364" i="5"/>
  <c r="AH1363" i="5"/>
  <c r="AH1361" i="5"/>
  <c r="AH1360" i="5"/>
  <c r="AH1359" i="5"/>
  <c r="AH1358" i="5"/>
  <c r="AH1357" i="5"/>
  <c r="AH1356" i="5"/>
  <c r="AH1355" i="5"/>
  <c r="AH1354" i="5"/>
  <c r="AH1353" i="5"/>
  <c r="AH1352" i="5"/>
  <c r="AH1351" i="5"/>
  <c r="AH1350" i="5"/>
  <c r="AH1348" i="5"/>
  <c r="AH1347" i="5"/>
  <c r="AH1346" i="5"/>
  <c r="AH1345" i="5"/>
  <c r="AH1344" i="5"/>
  <c r="AH1343" i="5"/>
  <c r="AH1341" i="5"/>
  <c r="AH1340" i="5"/>
  <c r="AH1339" i="5"/>
  <c r="AH1338" i="5"/>
  <c r="AH1336" i="5"/>
  <c r="AH1335" i="5"/>
  <c r="AH1334" i="5"/>
  <c r="AH1333" i="5"/>
  <c r="AH1332" i="5"/>
  <c r="AH1331" i="5"/>
  <c r="AH1330" i="5"/>
  <c r="AH1329" i="5"/>
  <c r="AH1328" i="5"/>
  <c r="AH1327" i="5"/>
  <c r="AH1326" i="5"/>
  <c r="AH1325" i="5"/>
  <c r="AH1324" i="5"/>
  <c r="AH1323" i="5"/>
  <c r="AH1322" i="5"/>
  <c r="AH1321" i="5"/>
  <c r="AH1320" i="5"/>
  <c r="AH1319" i="5"/>
  <c r="AH1318" i="5"/>
  <c r="AH1317" i="5"/>
  <c r="AH1316" i="5"/>
  <c r="AH1315" i="5"/>
  <c r="AH1314" i="5"/>
  <c r="AH1313" i="5"/>
  <c r="AH1312" i="5"/>
  <c r="AH1311" i="5"/>
  <c r="AH1310" i="5"/>
  <c r="AH1309" i="5"/>
  <c r="AH1308" i="5"/>
  <c r="AH1307" i="5"/>
  <c r="AH1306" i="5"/>
  <c r="AH1305" i="5"/>
  <c r="AH1304" i="5"/>
  <c r="AH1303" i="5"/>
  <c r="AH1302" i="5"/>
  <c r="AH1301" i="5"/>
  <c r="AH1300" i="5"/>
  <c r="AH1299" i="5"/>
  <c r="AH1298" i="5"/>
  <c r="AH1297" i="5"/>
  <c r="AH1296" i="5"/>
  <c r="AH1295" i="5"/>
  <c r="AH1294" i="5"/>
  <c r="AH1293" i="5"/>
  <c r="AH1292" i="5"/>
  <c r="AH1291" i="5"/>
  <c r="AH1290" i="5"/>
  <c r="AH1289" i="5"/>
  <c r="AH1288" i="5"/>
  <c r="AH1287" i="5"/>
  <c r="AH1286" i="5"/>
  <c r="AH1285" i="5"/>
  <c r="AH1284" i="5"/>
  <c r="AH1283" i="5"/>
  <c r="AH1282" i="5"/>
  <c r="AH1281" i="5"/>
  <c r="AH1280" i="5"/>
  <c r="AH1279" i="5"/>
  <c r="AH1278" i="5"/>
  <c r="AH1277" i="5"/>
  <c r="AH1276" i="5"/>
  <c r="AH1275" i="5"/>
  <c r="AH1274" i="5"/>
  <c r="AH1273" i="5"/>
  <c r="AH1272" i="5"/>
  <c r="AH1271" i="5"/>
  <c r="AH1270" i="5"/>
  <c r="AH1269" i="5"/>
  <c r="AH1268" i="5"/>
  <c r="AH1267" i="5"/>
  <c r="AH1266" i="5"/>
  <c r="AH1265" i="5"/>
  <c r="AH1264" i="5"/>
  <c r="AH1263" i="5"/>
  <c r="AH1262" i="5"/>
  <c r="AH1261" i="5"/>
  <c r="AH1260" i="5"/>
  <c r="AH1259" i="5"/>
  <c r="AH1258" i="5"/>
  <c r="AH1257" i="5"/>
  <c r="AH1256" i="5"/>
  <c r="AH1255" i="5"/>
  <c r="AH1254" i="5"/>
  <c r="AH1253" i="5"/>
  <c r="AH1251" i="5"/>
  <c r="AH1250" i="5"/>
  <c r="AH1249" i="5"/>
  <c r="AH1248" i="5"/>
  <c r="AH1247" i="5"/>
  <c r="AH1246" i="5"/>
  <c r="AH1245" i="5"/>
  <c r="AH1244" i="5"/>
  <c r="AH1243" i="5"/>
  <c r="AH1242" i="5"/>
  <c r="AH1241" i="5"/>
  <c r="AH1240" i="5"/>
  <c r="AH1239" i="5"/>
  <c r="AH1238" i="5"/>
  <c r="AH1237" i="5"/>
  <c r="AH1236" i="5"/>
  <c r="AH1235" i="5"/>
  <c r="AH1234" i="5"/>
  <c r="AH1233" i="5"/>
  <c r="AH1232" i="5"/>
  <c r="AH1231" i="5"/>
  <c r="AH1230" i="5"/>
  <c r="AH1229" i="5"/>
  <c r="AH1228" i="5"/>
  <c r="AH1227" i="5"/>
  <c r="AH1226" i="5"/>
  <c r="AH1225" i="5"/>
  <c r="AH1224" i="5"/>
  <c r="AH1223" i="5"/>
  <c r="AH1222" i="5"/>
  <c r="AH1221" i="5"/>
  <c r="AH1220" i="5"/>
  <c r="AH1219" i="5"/>
  <c r="AH1218" i="5"/>
  <c r="AH1217" i="5"/>
  <c r="AH1216" i="5"/>
  <c r="AH1215" i="5"/>
  <c r="AH1214" i="5"/>
  <c r="AH1213" i="5"/>
  <c r="AH1212" i="5"/>
  <c r="AH1211" i="5"/>
  <c r="AH1210" i="5"/>
  <c r="AH1209" i="5"/>
  <c r="AH1208" i="5"/>
  <c r="AH1207" i="5"/>
  <c r="AH1206" i="5"/>
  <c r="AH1205" i="5"/>
  <c r="AH1204" i="5"/>
  <c r="AH1203" i="5"/>
  <c r="AH1202" i="5"/>
  <c r="AH1201" i="5"/>
  <c r="AH1200" i="5"/>
  <c r="AH1199" i="5"/>
  <c r="AH1198" i="5"/>
  <c r="AH1197" i="5"/>
  <c r="AH1196" i="5"/>
  <c r="AH1195" i="5"/>
  <c r="AH1194" i="5"/>
  <c r="AH1193" i="5"/>
  <c r="AH1192" i="5"/>
  <c r="AH1191" i="5"/>
  <c r="AH1190" i="5"/>
  <c r="AH1189" i="5"/>
  <c r="AH1188" i="5"/>
  <c r="AH1187" i="5"/>
  <c r="AH1186" i="5"/>
  <c r="AH1185" i="5"/>
  <c r="AH1184" i="5"/>
  <c r="AH1183" i="5"/>
  <c r="AH1182" i="5"/>
  <c r="AH1181" i="5"/>
  <c r="AH1180" i="5"/>
  <c r="AH1179" i="5"/>
  <c r="AH1178" i="5"/>
  <c r="AH1177" i="5"/>
  <c r="AH1176" i="5"/>
  <c r="AH1175" i="5"/>
  <c r="AH1174" i="5"/>
  <c r="AH1173" i="5"/>
  <c r="AH1172" i="5"/>
  <c r="AH1171" i="5"/>
  <c r="AH1170" i="5"/>
  <c r="AH1169" i="5"/>
  <c r="AH1168" i="5"/>
  <c r="AH1167" i="5"/>
  <c r="AH1166" i="5"/>
  <c r="AH1165" i="5"/>
  <c r="AH1164" i="5"/>
  <c r="AH1163" i="5"/>
  <c r="AH1162" i="5"/>
  <c r="AH1161" i="5"/>
  <c r="AH1160" i="5"/>
  <c r="AH1159" i="5"/>
  <c r="AH1158" i="5"/>
  <c r="AH1157" i="5"/>
  <c r="AH1156" i="5"/>
  <c r="AH1155" i="5"/>
  <c r="AH1154" i="5"/>
  <c r="AH1153" i="5"/>
  <c r="AH1152" i="5"/>
  <c r="AH1151" i="5"/>
  <c r="AH1150" i="5"/>
  <c r="AH1149" i="5"/>
  <c r="AH1148" i="5"/>
  <c r="AH1147" i="5"/>
  <c r="AH1146" i="5"/>
  <c r="AH1145" i="5"/>
  <c r="AH1144" i="5"/>
  <c r="AH1143" i="5"/>
  <c r="AH1142" i="5"/>
  <c r="AH1141" i="5"/>
  <c r="AH1140" i="5"/>
  <c r="AH1139" i="5"/>
  <c r="AH1138" i="5"/>
  <c r="AH1137" i="5"/>
  <c r="AH1136" i="5"/>
  <c r="AH1135" i="5"/>
  <c r="AH1134" i="5"/>
  <c r="AH1133" i="5"/>
  <c r="AH1132" i="5"/>
  <c r="AH1131" i="5"/>
  <c r="AH1130" i="5"/>
  <c r="AH1128" i="5"/>
  <c r="AH1127" i="5"/>
  <c r="AH1126" i="5"/>
  <c r="AH1125" i="5"/>
  <c r="AH1124" i="5"/>
  <c r="AH1123" i="5"/>
  <c r="AH1122" i="5"/>
  <c r="AH1121" i="5"/>
  <c r="AH1120" i="5"/>
  <c r="AH1119" i="5"/>
  <c r="AH1118" i="5"/>
  <c r="AH1117" i="5"/>
  <c r="AH1116" i="5"/>
  <c r="AH1115" i="5"/>
  <c r="AH1114" i="5"/>
  <c r="AH1113" i="5"/>
  <c r="AH1112" i="5"/>
  <c r="AH1111" i="5"/>
  <c r="AH1110" i="5"/>
  <c r="AH1109" i="5"/>
  <c r="AH1108" i="5"/>
  <c r="AH1107" i="5"/>
  <c r="AH1106" i="5"/>
  <c r="AH1105" i="5"/>
  <c r="AH1104" i="5"/>
  <c r="AH1103" i="5"/>
  <c r="AH1102" i="5"/>
  <c r="AH1101" i="5"/>
  <c r="AH1100" i="5"/>
  <c r="AH1099" i="5"/>
  <c r="AH1098" i="5"/>
  <c r="AH1097" i="5"/>
  <c r="AH1096" i="5"/>
  <c r="AH1095" i="5"/>
  <c r="AH1094" i="5"/>
  <c r="AH1093" i="5"/>
  <c r="AH1092" i="5"/>
  <c r="AH1091" i="5"/>
  <c r="AH1090" i="5"/>
  <c r="AH1089" i="5"/>
  <c r="AH1088" i="5"/>
  <c r="AH1087" i="5"/>
  <c r="AH1086" i="5"/>
  <c r="AH1085" i="5"/>
  <c r="AH1084" i="5"/>
  <c r="AH1083" i="5"/>
  <c r="AH1082" i="5"/>
  <c r="AH1081" i="5"/>
  <c r="AH1080" i="5"/>
  <c r="AH1079" i="5"/>
  <c r="AH1078" i="5"/>
  <c r="AH1077" i="5"/>
  <c r="AH1076" i="5"/>
  <c r="AH1075" i="5"/>
  <c r="AH1074" i="5"/>
  <c r="AH1073" i="5"/>
  <c r="AH1072" i="5"/>
  <c r="AH1071" i="5"/>
  <c r="AH1070" i="5"/>
  <c r="AH1069" i="5"/>
  <c r="AH1068" i="5"/>
  <c r="AH1067" i="5"/>
  <c r="AH1066" i="5"/>
  <c r="AH1065" i="5"/>
  <c r="AH1064" i="5"/>
  <c r="AH1063" i="5"/>
  <c r="AH1062" i="5"/>
  <c r="AH1061" i="5"/>
  <c r="AH1060" i="5"/>
  <c r="AH1059" i="5"/>
  <c r="AH1058" i="5"/>
  <c r="AH1057" i="5"/>
  <c r="AH1056" i="5"/>
  <c r="AH1055" i="5"/>
  <c r="AH1054" i="5"/>
  <c r="AH1053" i="5"/>
  <c r="AH1052" i="5"/>
  <c r="AH1051" i="5"/>
  <c r="AH1050" i="5"/>
  <c r="AH1049" i="5"/>
  <c r="AH1048" i="5"/>
  <c r="AH1047" i="5"/>
  <c r="AH1046" i="5"/>
  <c r="AH1045" i="5"/>
  <c r="AH1044" i="5"/>
  <c r="AH1043" i="5"/>
  <c r="AH1042" i="5"/>
  <c r="AH1041" i="5"/>
  <c r="AH1040" i="5"/>
  <c r="AH1039" i="5"/>
  <c r="AH1038" i="5"/>
  <c r="AH1037" i="5"/>
  <c r="AH1036" i="5"/>
  <c r="AH1035" i="5"/>
  <c r="AH1034" i="5"/>
  <c r="AH1033" i="5"/>
  <c r="AH1032" i="5"/>
  <c r="AH1031" i="5"/>
  <c r="AH1030" i="5"/>
  <c r="AH1029" i="5"/>
  <c r="AH1028" i="5"/>
  <c r="AH1027" i="5"/>
  <c r="AH1026" i="5"/>
  <c r="AH1025" i="5"/>
  <c r="AH1024" i="5"/>
  <c r="AH1023" i="5"/>
  <c r="AH1022" i="5"/>
  <c r="AH1021" i="5"/>
  <c r="AH1020" i="5"/>
  <c r="AH1019" i="5"/>
  <c r="AH1018" i="5"/>
  <c r="AH1017" i="5"/>
  <c r="AH1016" i="5"/>
  <c r="AH1015" i="5"/>
  <c r="AH1014" i="5"/>
  <c r="AH1013" i="5"/>
  <c r="AH1012" i="5"/>
  <c r="AH1011" i="5"/>
  <c r="AH1010" i="5"/>
  <c r="AH1009" i="5"/>
  <c r="AH1008" i="5"/>
  <c r="AH1007" i="5"/>
  <c r="AH1006" i="5"/>
  <c r="AH1005" i="5"/>
  <c r="AH1004" i="5"/>
  <c r="AH1003" i="5"/>
  <c r="AH1002" i="5"/>
  <c r="AH1001" i="5"/>
  <c r="AH1000" i="5"/>
  <c r="AH999" i="5"/>
  <c r="AH998" i="5"/>
  <c r="AH997" i="5"/>
  <c r="AH996" i="5"/>
  <c r="AH995" i="5"/>
  <c r="AH994" i="5"/>
  <c r="AH993" i="5"/>
  <c r="AH992" i="5"/>
  <c r="AH991" i="5"/>
  <c r="AH990" i="5"/>
  <c r="AH989" i="5"/>
  <c r="AH988" i="5"/>
  <c r="AH987" i="5"/>
  <c r="AH986" i="5"/>
  <c r="AH985" i="5"/>
  <c r="AH984" i="5"/>
  <c r="AH983" i="5"/>
  <c r="AH982" i="5"/>
  <c r="AH981" i="5"/>
  <c r="AH980" i="5"/>
  <c r="AH979" i="5"/>
  <c r="AH978" i="5"/>
  <c r="AH977" i="5"/>
  <c r="AH976" i="5"/>
  <c r="AH975" i="5"/>
  <c r="AH974" i="5"/>
  <c r="AH973" i="5"/>
  <c r="AH972" i="5"/>
  <c r="AH971" i="5"/>
  <c r="AH970" i="5"/>
  <c r="AH969" i="5"/>
  <c r="AH968" i="5"/>
  <c r="AH967" i="5"/>
  <c r="AH966" i="5"/>
  <c r="AH965" i="5"/>
  <c r="AH964" i="5"/>
  <c r="AH963" i="5"/>
  <c r="AH961" i="5"/>
  <c r="AH960" i="5"/>
  <c r="AH959" i="5"/>
  <c r="AH958" i="5"/>
  <c r="AH957" i="5"/>
  <c r="AH956" i="5"/>
  <c r="AH955" i="5"/>
  <c r="AH954" i="5"/>
  <c r="AH953" i="5"/>
  <c r="AH952" i="5"/>
  <c r="AH951" i="5"/>
  <c r="AH950" i="5"/>
  <c r="AH949" i="5"/>
  <c r="AH948" i="5"/>
  <c r="AH947" i="5"/>
  <c r="AH946" i="5"/>
  <c r="AH945" i="5"/>
  <c r="AH944" i="5"/>
  <c r="AH943" i="5"/>
  <c r="AH942" i="5"/>
  <c r="AH941" i="5"/>
  <c r="AH940" i="5"/>
  <c r="AH939" i="5"/>
  <c r="AH938" i="5"/>
  <c r="AH937" i="5"/>
  <c r="AH936" i="5"/>
  <c r="AH935" i="5"/>
  <c r="AH933" i="5"/>
  <c r="AH932" i="5"/>
  <c r="AH931" i="5"/>
  <c r="AH930" i="5"/>
  <c r="AH929" i="5"/>
  <c r="AH928" i="5"/>
  <c r="AH927" i="5"/>
  <c r="AH926" i="5"/>
  <c r="AH924" i="5"/>
  <c r="AH923" i="5"/>
  <c r="AH922" i="5"/>
  <c r="AH921" i="5"/>
  <c r="AH920" i="5"/>
  <c r="AH919" i="5"/>
  <c r="AH918" i="5"/>
  <c r="AH917" i="5"/>
  <c r="AH916" i="5"/>
  <c r="AH915" i="5"/>
  <c r="AH914" i="5"/>
  <c r="AH913" i="5"/>
  <c r="AH912" i="5"/>
  <c r="AH911" i="5"/>
  <c r="AH910" i="5"/>
  <c r="AH909" i="5"/>
  <c r="AH908" i="5"/>
  <c r="AH907" i="5"/>
  <c r="AH906" i="5"/>
  <c r="AH905" i="5"/>
  <c r="AH904" i="5"/>
  <c r="AH903" i="5"/>
  <c r="AH902" i="5"/>
  <c r="AH901" i="5"/>
  <c r="AH900" i="5"/>
  <c r="AH899" i="5"/>
  <c r="AH898" i="5"/>
  <c r="AH897" i="5"/>
  <c r="AH896" i="5"/>
  <c r="AH895" i="5"/>
  <c r="AH894" i="5"/>
  <c r="AH893" i="5"/>
  <c r="AH892" i="5"/>
  <c r="AH891" i="5"/>
  <c r="AH890" i="5"/>
  <c r="AH889" i="5"/>
  <c r="AH888" i="5"/>
  <c r="AH887" i="5"/>
  <c r="AH886" i="5"/>
  <c r="AH885" i="5"/>
  <c r="AH884" i="5"/>
  <c r="AH883" i="5"/>
  <c r="AH882" i="5"/>
  <c r="AH881" i="5"/>
  <c r="AH880" i="5"/>
  <c r="AH879" i="5"/>
  <c r="AH878" i="5"/>
  <c r="AH877" i="5"/>
  <c r="AH876" i="5"/>
  <c r="AH875" i="5"/>
  <c r="AH874" i="5"/>
  <c r="AH873" i="5"/>
  <c r="AH872" i="5"/>
  <c r="AH871" i="5"/>
  <c r="AH870" i="5"/>
  <c r="AH869" i="5"/>
  <c r="AH868" i="5"/>
  <c r="AH867" i="5"/>
  <c r="AH866" i="5"/>
  <c r="AH865" i="5"/>
  <c r="AH864" i="5"/>
  <c r="AH863" i="5"/>
  <c r="AH862" i="5"/>
  <c r="AH861" i="5"/>
  <c r="AH860" i="5"/>
  <c r="AH859" i="5"/>
  <c r="AH858" i="5"/>
  <c r="AH857" i="5"/>
  <c r="AH856" i="5"/>
  <c r="AH855" i="5"/>
  <c r="AH854" i="5"/>
  <c r="AH853" i="5"/>
  <c r="AH852" i="5"/>
  <c r="AH851" i="5"/>
  <c r="AH850" i="5"/>
  <c r="AH849" i="5"/>
  <c r="AH848" i="5"/>
  <c r="AH847" i="5"/>
  <c r="AH846" i="5"/>
  <c r="AH845" i="5"/>
  <c r="AH844" i="5"/>
  <c r="AH843" i="5"/>
  <c r="AH842" i="5"/>
  <c r="AH841" i="5"/>
  <c r="AH840" i="5"/>
  <c r="AH839" i="5"/>
  <c r="AH838" i="5"/>
  <c r="AH837" i="5"/>
  <c r="AH836" i="5"/>
  <c r="AH835" i="5"/>
  <c r="AH834" i="5"/>
  <c r="AH833" i="5"/>
  <c r="AH832" i="5"/>
  <c r="AH831" i="5"/>
  <c r="AH830" i="5"/>
  <c r="AH829" i="5"/>
  <c r="AH828" i="5"/>
  <c r="AH827" i="5"/>
  <c r="AH826" i="5"/>
  <c r="AH825" i="5"/>
  <c r="AH824" i="5"/>
  <c r="AH823" i="5"/>
  <c r="AH822" i="5"/>
  <c r="AH821" i="5"/>
  <c r="AH820" i="5"/>
  <c r="AH819" i="5"/>
  <c r="AH818" i="5"/>
  <c r="AH817" i="5"/>
  <c r="AH816" i="5"/>
  <c r="AH815" i="5"/>
  <c r="AH814" i="5"/>
  <c r="AH813" i="5"/>
  <c r="AH812" i="5"/>
  <c r="AH811" i="5"/>
  <c r="AH810" i="5"/>
  <c r="AH809" i="5"/>
  <c r="AH808" i="5"/>
  <c r="AH807" i="5"/>
  <c r="AH806" i="5"/>
  <c r="AH805" i="5"/>
  <c r="AH804" i="5"/>
  <c r="AH803" i="5"/>
  <c r="AH802" i="5"/>
  <c r="AH801" i="5"/>
  <c r="AH800" i="5"/>
  <c r="AH799" i="5"/>
  <c r="AH798" i="5"/>
  <c r="AH797" i="5"/>
  <c r="AH796" i="5"/>
  <c r="AH795" i="5"/>
  <c r="AH794" i="5"/>
  <c r="AH793" i="5"/>
  <c r="AH792" i="5"/>
  <c r="AH791" i="5"/>
  <c r="AH790" i="5"/>
  <c r="AH789" i="5"/>
  <c r="AH788" i="5"/>
  <c r="AH787" i="5"/>
  <c r="AH786" i="5"/>
  <c r="AH785" i="5"/>
  <c r="AH784" i="5"/>
  <c r="AH783" i="5"/>
  <c r="AH781" i="5"/>
  <c r="AH780" i="5"/>
  <c r="AH778" i="5"/>
  <c r="AH777" i="5"/>
  <c r="AH776" i="5"/>
  <c r="AH775" i="5"/>
  <c r="AH774" i="5"/>
  <c r="AH773" i="5"/>
  <c r="AH772" i="5"/>
  <c r="AH771" i="5"/>
  <c r="AH770" i="5"/>
  <c r="AH768" i="5"/>
  <c r="AH767" i="5"/>
  <c r="AH766" i="5"/>
  <c r="AH765" i="5"/>
  <c r="AH764" i="5"/>
  <c r="AH763" i="5"/>
  <c r="AH762" i="5"/>
  <c r="AH761" i="5"/>
  <c r="AH760" i="5"/>
  <c r="AH759" i="5"/>
  <c r="AH758" i="5"/>
  <c r="AH757" i="5"/>
  <c r="AH756" i="5"/>
  <c r="AH755" i="5"/>
  <c r="AH754" i="5"/>
  <c r="AH753" i="5"/>
  <c r="AH752" i="5"/>
  <c r="AH751" i="5"/>
  <c r="AH750" i="5"/>
  <c r="AH749" i="5"/>
  <c r="AH748" i="5"/>
  <c r="AH747" i="5"/>
  <c r="AH746" i="5"/>
  <c r="AH745" i="5"/>
  <c r="AH744" i="5"/>
  <c r="AH743" i="5"/>
  <c r="AH742" i="5"/>
  <c r="AH741" i="5"/>
  <c r="AH740" i="5"/>
  <c r="AH739" i="5"/>
  <c r="AH738" i="5"/>
  <c r="AH737" i="5"/>
  <c r="AH736" i="5"/>
  <c r="AH735" i="5"/>
  <c r="AH734" i="5"/>
  <c r="AH733" i="5"/>
  <c r="AH732" i="5"/>
  <c r="AH731" i="5"/>
  <c r="AH730" i="5"/>
  <c r="AH729" i="5"/>
  <c r="AH728" i="5"/>
  <c r="AH726" i="5"/>
  <c r="AH725" i="5"/>
  <c r="AH724" i="5"/>
  <c r="AH723" i="5"/>
  <c r="AH722" i="5"/>
  <c r="AH721" i="5"/>
  <c r="AH720" i="5"/>
  <c r="AH719" i="5"/>
  <c r="AH718" i="5"/>
  <c r="AH717" i="5"/>
  <c r="AH716" i="5"/>
  <c r="AH715" i="5"/>
  <c r="AH714" i="5"/>
  <c r="AH713" i="5"/>
  <c r="AH712" i="5"/>
  <c r="AH711" i="5"/>
  <c r="AH710" i="5"/>
  <c r="AH709" i="5"/>
  <c r="AH708" i="5"/>
  <c r="AH707" i="5"/>
  <c r="AH706" i="5"/>
  <c r="AH705" i="5"/>
  <c r="AH704" i="5"/>
  <c r="AH703" i="5"/>
  <c r="AH702" i="5"/>
  <c r="AH701" i="5"/>
  <c r="AH700" i="5"/>
  <c r="AH699" i="5"/>
  <c r="AH698" i="5"/>
  <c r="AH697" i="5"/>
  <c r="AH696" i="5"/>
  <c r="AH695" i="5"/>
  <c r="AH694" i="5"/>
  <c r="AH693" i="5"/>
  <c r="AH692" i="5"/>
  <c r="AH691" i="5"/>
  <c r="AH690" i="5"/>
  <c r="AH689" i="5"/>
  <c r="AH688" i="5"/>
  <c r="AH687" i="5"/>
  <c r="AH686" i="5"/>
  <c r="AH685" i="5"/>
  <c r="AH684" i="5"/>
  <c r="AH683" i="5"/>
  <c r="AH682" i="5"/>
  <c r="AH681" i="5"/>
  <c r="AH680" i="5"/>
  <c r="AH679" i="5"/>
  <c r="AH678" i="5"/>
  <c r="AH677" i="5"/>
  <c r="AH676" i="5"/>
  <c r="AH675" i="5"/>
  <c r="AH674" i="5"/>
  <c r="AH673" i="5"/>
  <c r="AH672" i="5"/>
  <c r="AH671" i="5"/>
  <c r="AH670" i="5"/>
  <c r="AH669" i="5"/>
  <c r="AH668" i="5"/>
  <c r="AH667" i="5"/>
  <c r="AH666" i="5"/>
  <c r="AH665" i="5"/>
  <c r="AH664" i="5"/>
  <c r="AH663" i="5"/>
  <c r="AH662" i="5"/>
  <c r="AH661" i="5"/>
  <c r="AH660" i="5"/>
  <c r="AH659" i="5"/>
  <c r="AH658" i="5"/>
  <c r="AH657" i="5"/>
  <c r="AH656" i="5"/>
  <c r="AH655" i="5"/>
  <c r="AH654" i="5"/>
  <c r="AH653" i="5"/>
  <c r="AH652" i="5"/>
  <c r="AH651" i="5"/>
  <c r="AH650" i="5"/>
  <c r="AH649" i="5"/>
  <c r="AH648" i="5"/>
  <c r="AH647" i="5"/>
  <c r="AH646" i="5"/>
  <c r="AH645" i="5"/>
  <c r="AH644" i="5"/>
  <c r="AH643" i="5"/>
  <c r="AH642" i="5"/>
  <c r="AH641" i="5"/>
  <c r="AH640" i="5"/>
  <c r="AH639" i="5"/>
  <c r="AH638" i="5"/>
  <c r="AH637" i="5"/>
  <c r="AH636" i="5"/>
  <c r="AH635" i="5"/>
  <c r="AH633" i="5"/>
  <c r="AH632" i="5"/>
  <c r="AH631" i="5"/>
  <c r="AH630" i="5"/>
  <c r="AH629" i="5"/>
  <c r="AH628" i="5"/>
  <c r="AH627" i="5"/>
  <c r="AH626" i="5"/>
  <c r="AH625" i="5"/>
  <c r="AH624" i="5"/>
  <c r="AH623" i="5"/>
  <c r="AH622" i="5"/>
  <c r="AH620" i="5"/>
  <c r="AH619" i="5"/>
  <c r="AH618" i="5"/>
  <c r="AH617" i="5"/>
  <c r="AH616" i="5"/>
  <c r="AH615" i="5"/>
  <c r="AH614" i="5"/>
  <c r="AH613" i="5"/>
  <c r="AH612" i="5"/>
  <c r="AH611" i="5"/>
  <c r="AH610" i="5"/>
  <c r="AH609" i="5"/>
  <c r="AH608" i="5"/>
  <c r="AH607" i="5"/>
  <c r="AH605" i="5"/>
  <c r="AH604" i="5"/>
  <c r="AH603" i="5"/>
  <c r="AH601" i="5"/>
  <c r="AH600" i="5"/>
  <c r="AH599" i="5"/>
  <c r="AH598" i="5"/>
  <c r="AH597" i="5"/>
  <c r="AH596" i="5"/>
  <c r="AH595" i="5"/>
  <c r="AH594" i="5"/>
  <c r="AH593" i="5"/>
  <c r="AH592" i="5"/>
  <c r="AH591" i="5"/>
  <c r="AH590" i="5"/>
  <c r="AH589" i="5"/>
  <c r="AH588" i="5"/>
  <c r="AH587" i="5"/>
  <c r="AH586" i="5"/>
  <c r="AH585" i="5"/>
  <c r="AH584" i="5"/>
  <c r="AH583" i="5"/>
  <c r="AH582" i="5"/>
  <c r="AH581" i="5"/>
  <c r="AH580" i="5"/>
  <c r="AH579" i="5"/>
  <c r="AH578" i="5"/>
  <c r="AH577" i="5"/>
  <c r="AH576" i="5"/>
  <c r="AH575" i="5"/>
  <c r="AH574" i="5"/>
  <c r="AH573" i="5"/>
  <c r="AH572" i="5"/>
  <c r="AH571" i="5"/>
  <c r="AH570" i="5"/>
  <c r="AH569" i="5"/>
  <c r="AH568" i="5"/>
  <c r="AH567" i="5"/>
  <c r="AH566" i="5"/>
  <c r="AH565" i="5"/>
  <c r="AH564" i="5"/>
  <c r="AH562" i="5"/>
  <c r="AH561" i="5"/>
  <c r="AH560" i="5"/>
  <c r="AH559" i="5"/>
  <c r="AH558" i="5"/>
  <c r="AH557" i="5"/>
  <c r="AH556" i="5"/>
  <c r="AH555" i="5"/>
  <c r="AH554" i="5"/>
  <c r="AH553" i="5"/>
  <c r="AH552" i="5"/>
  <c r="AH551" i="5"/>
  <c r="AH550" i="5"/>
  <c r="AH549" i="5"/>
  <c r="AH548" i="5"/>
  <c r="AH547" i="5"/>
  <c r="AH546" i="5"/>
  <c r="AH545" i="5"/>
  <c r="AH544" i="5"/>
  <c r="AH543" i="5"/>
  <c r="AH542" i="5"/>
  <c r="AH541" i="5"/>
  <c r="AH540" i="5"/>
  <c r="AH539" i="5"/>
  <c r="AH538" i="5"/>
  <c r="AH537" i="5"/>
  <c r="AH536" i="5"/>
  <c r="AH535" i="5"/>
  <c r="AH534" i="5"/>
  <c r="AH533" i="5"/>
  <c r="AH532" i="5"/>
  <c r="AH531" i="5"/>
  <c r="AH530" i="5"/>
  <c r="AH529" i="5"/>
  <c r="AH528" i="5"/>
  <c r="AH527" i="5"/>
  <c r="AH526" i="5"/>
  <c r="AH525" i="5"/>
  <c r="AH524" i="5"/>
  <c r="AH523" i="5"/>
  <c r="AH522" i="5"/>
  <c r="AH521" i="5"/>
  <c r="AH520" i="5"/>
  <c r="AH519" i="5"/>
  <c r="AH518" i="5"/>
  <c r="AH517" i="5"/>
  <c r="AH516" i="5"/>
  <c r="AH515" i="5"/>
  <c r="AH514" i="5"/>
  <c r="AH513" i="5"/>
  <c r="AH512" i="5"/>
  <c r="AH511" i="5"/>
  <c r="AH510" i="5"/>
  <c r="AH509" i="5"/>
  <c r="AH508" i="5"/>
  <c r="AH507" i="5"/>
  <c r="AH506" i="5"/>
  <c r="AH505" i="5"/>
  <c r="AH504" i="5"/>
  <c r="AH503" i="5"/>
  <c r="AH502" i="5"/>
  <c r="AH501" i="5"/>
  <c r="AH500" i="5"/>
  <c r="AH499" i="5"/>
  <c r="AH498" i="5"/>
  <c r="AH497" i="5"/>
  <c r="AH496" i="5"/>
  <c r="AH495" i="5"/>
  <c r="AH494" i="5"/>
  <c r="AH493" i="5"/>
  <c r="AH492" i="5"/>
  <c r="AH491" i="5"/>
  <c r="AH490" i="5"/>
  <c r="AH489" i="5"/>
  <c r="AH488" i="5"/>
  <c r="AH487" i="5"/>
  <c r="AH486" i="5"/>
  <c r="AH485" i="5"/>
  <c r="AH484" i="5"/>
  <c r="AH483" i="5"/>
  <c r="AH482" i="5"/>
  <c r="AH481" i="5"/>
  <c r="AH480" i="5"/>
  <c r="AH479" i="5"/>
  <c r="AH478" i="5"/>
  <c r="AH477" i="5"/>
  <c r="AH476" i="5"/>
  <c r="AH475" i="5"/>
  <c r="AH474" i="5"/>
  <c r="AH473" i="5"/>
  <c r="AH472" i="5"/>
  <c r="AH471" i="5"/>
  <c r="AH470" i="5"/>
  <c r="AH469" i="5"/>
  <c r="AH468" i="5"/>
  <c r="AH467" i="5"/>
  <c r="AH466" i="5"/>
  <c r="AH465" i="5"/>
  <c r="AH464" i="5"/>
  <c r="AH463" i="5"/>
  <c r="AH462" i="5"/>
  <c r="AH461" i="5"/>
  <c r="AH460" i="5"/>
  <c r="AH459" i="5"/>
  <c r="AH458" i="5"/>
  <c r="AH457" i="5"/>
  <c r="AH456" i="5"/>
  <c r="AH455" i="5"/>
  <c r="AH454" i="5"/>
  <c r="AH453" i="5"/>
  <c r="AH452" i="5"/>
  <c r="AH451" i="5"/>
  <c r="AH450" i="5"/>
  <c r="AH449" i="5"/>
  <c r="AH448" i="5"/>
  <c r="AH447" i="5"/>
  <c r="AH446" i="5"/>
  <c r="AH445" i="5"/>
  <c r="AH444" i="5"/>
  <c r="AH443" i="5"/>
  <c r="AH442" i="5"/>
  <c r="AH441" i="5"/>
  <c r="AH440" i="5"/>
  <c r="AH439" i="5"/>
  <c r="AH438" i="5"/>
  <c r="AH437" i="5"/>
  <c r="AH436" i="5"/>
  <c r="AH435" i="5"/>
  <c r="AH434" i="5"/>
  <c r="AH433" i="5"/>
  <c r="AH432" i="5"/>
  <c r="AH431" i="5"/>
  <c r="AH430" i="5"/>
  <c r="AH429" i="5"/>
  <c r="AH428" i="5"/>
  <c r="AH427" i="5"/>
  <c r="AH426" i="5"/>
  <c r="AH425" i="5"/>
  <c r="AH424" i="5"/>
  <c r="AH423" i="5"/>
  <c r="AH422" i="5"/>
  <c r="AH421" i="5"/>
  <c r="AH420" i="5"/>
  <c r="AH419" i="5"/>
  <c r="AH418" i="5"/>
  <c r="AH417" i="5"/>
  <c r="AH416" i="5"/>
  <c r="AH415" i="5"/>
  <c r="AH414" i="5"/>
  <c r="AH413" i="5"/>
  <c r="AH412" i="5"/>
  <c r="AH411" i="5"/>
  <c r="AH410" i="5"/>
  <c r="AH409" i="5"/>
  <c r="AH408" i="5"/>
  <c r="AH407" i="5"/>
  <c r="AH406" i="5"/>
  <c r="AH405" i="5"/>
  <c r="AH404" i="5"/>
  <c r="AH403" i="5"/>
  <c r="AH402" i="5"/>
  <c r="AH401" i="5"/>
  <c r="AH400" i="5"/>
  <c r="AH399" i="5"/>
  <c r="AH398" i="5"/>
  <c r="AH397" i="5"/>
  <c r="AH396" i="5"/>
  <c r="AH395" i="5"/>
  <c r="AH394" i="5"/>
  <c r="AH393" i="5"/>
  <c r="AH392" i="5"/>
  <c r="AH391" i="5"/>
  <c r="AH390" i="5"/>
  <c r="AH389" i="5"/>
  <c r="AH388" i="5"/>
  <c r="AH387" i="5"/>
  <c r="AH386" i="5"/>
  <c r="AH385" i="5"/>
  <c r="AH384" i="5"/>
  <c r="AH383" i="5"/>
  <c r="AH382" i="5"/>
  <c r="AH381" i="5"/>
  <c r="AH380" i="5"/>
  <c r="AH379" i="5"/>
  <c r="AH378" i="5"/>
  <c r="AH377" i="5"/>
  <c r="AH376" i="5"/>
  <c r="AH375" i="5"/>
  <c r="AH374" i="5"/>
  <c r="AH373" i="5"/>
  <c r="AH372" i="5"/>
  <c r="AH371" i="5"/>
  <c r="AH370" i="5"/>
  <c r="AH369" i="5"/>
  <c r="AH368" i="5"/>
  <c r="AH367" i="5"/>
  <c r="AH366" i="5"/>
  <c r="AH365" i="5"/>
  <c r="AH364" i="5"/>
  <c r="AH363" i="5"/>
  <c r="AH362" i="5"/>
  <c r="AH361" i="5"/>
  <c r="AH360" i="5"/>
  <c r="AH359" i="5"/>
  <c r="AH358" i="5"/>
  <c r="AH357" i="5"/>
  <c r="AH356" i="5"/>
  <c r="AH355" i="5"/>
  <c r="AH354" i="5"/>
  <c r="AH353" i="5"/>
  <c r="AH352" i="5"/>
  <c r="AH351" i="5"/>
  <c r="AH350" i="5"/>
  <c r="AH349" i="5"/>
  <c r="AH348" i="5"/>
  <c r="AH347" i="5"/>
  <c r="AH346" i="5"/>
  <c r="AH345" i="5"/>
  <c r="AH344" i="5"/>
  <c r="AH343" i="5"/>
  <c r="AH342" i="5"/>
  <c r="AH341" i="5"/>
  <c r="AH340" i="5"/>
  <c r="AH339" i="5"/>
  <c r="AH338" i="5"/>
  <c r="AH337" i="5"/>
  <c r="AH336" i="5"/>
  <c r="AH335" i="5"/>
  <c r="AH334" i="5"/>
  <c r="AH333" i="5"/>
  <c r="AH332" i="5"/>
  <c r="AH331" i="5"/>
  <c r="AH330" i="5"/>
  <c r="AH329" i="5"/>
  <c r="AH328" i="5"/>
  <c r="AH327" i="5"/>
  <c r="AH325" i="5"/>
  <c r="AH324" i="5"/>
  <c r="AH323" i="5"/>
  <c r="AH322" i="5"/>
  <c r="AH321" i="5"/>
  <c r="AH320" i="5"/>
  <c r="AH319" i="5"/>
  <c r="AH318" i="5"/>
  <c r="AH317" i="5"/>
  <c r="AH316" i="5"/>
  <c r="AH315" i="5"/>
  <c r="AH314" i="5"/>
  <c r="AH313" i="5"/>
  <c r="AH312" i="5"/>
  <c r="AH311" i="5"/>
  <c r="AH310" i="5"/>
  <c r="AH309" i="5"/>
  <c r="AH308" i="5"/>
  <c r="AH307" i="5"/>
  <c r="AH306" i="5"/>
  <c r="AH305" i="5"/>
  <c r="AH304" i="5"/>
  <c r="AH303" i="5"/>
  <c r="AH302" i="5"/>
  <c r="AH301" i="5"/>
  <c r="AH300" i="5"/>
  <c r="AH299" i="5"/>
  <c r="AH298" i="5"/>
  <c r="AH297" i="5"/>
  <c r="AH296" i="5"/>
  <c r="AH295" i="5"/>
  <c r="AH294" i="5"/>
  <c r="AH293" i="5"/>
  <c r="AH292" i="5"/>
  <c r="AH291" i="5"/>
  <c r="AH290" i="5"/>
  <c r="AH289" i="5"/>
  <c r="AH288" i="5"/>
  <c r="AH287" i="5"/>
  <c r="AH286" i="5"/>
  <c r="AH285" i="5"/>
  <c r="AH284" i="5"/>
  <c r="AH283" i="5"/>
  <c r="AH282" i="5"/>
  <c r="AH281" i="5"/>
  <c r="AH280" i="5"/>
  <c r="AH279" i="5"/>
  <c r="AH278" i="5"/>
  <c r="AH277" i="5"/>
  <c r="AH276" i="5"/>
  <c r="AH275" i="5"/>
  <c r="AH274" i="5"/>
  <c r="AH273" i="5"/>
  <c r="AH272" i="5"/>
  <c r="AH271" i="5"/>
  <c r="AH270" i="5"/>
  <c r="AH269" i="5"/>
  <c r="AH268" i="5"/>
  <c r="AH267" i="5"/>
  <c r="AH266" i="5"/>
  <c r="AH265" i="5"/>
  <c r="AH264" i="5"/>
  <c r="AH263" i="5"/>
  <c r="AH262" i="5"/>
  <c r="AH261" i="5"/>
  <c r="AH260" i="5"/>
  <c r="AH259" i="5"/>
  <c r="AH257" i="5"/>
  <c r="AH256" i="5"/>
  <c r="AH255" i="5"/>
  <c r="AH254" i="5"/>
  <c r="AH253" i="5"/>
  <c r="AH252" i="5"/>
  <c r="AH251" i="5"/>
  <c r="AH250" i="5"/>
  <c r="AH249" i="5"/>
  <c r="AH248" i="5"/>
  <c r="AH247" i="5"/>
  <c r="AH246" i="5"/>
  <c r="AH245" i="5"/>
  <c r="AH244" i="5"/>
  <c r="AH243" i="5"/>
  <c r="AH242" i="5"/>
  <c r="AH241" i="5"/>
  <c r="AH240" i="5"/>
  <c r="AH239" i="5"/>
  <c r="AH238" i="5"/>
  <c r="AH237" i="5"/>
  <c r="AH236" i="5"/>
  <c r="AH235" i="5"/>
  <c r="AH234" i="5"/>
  <c r="AH233" i="5"/>
  <c r="AH232" i="5"/>
  <c r="AH231" i="5"/>
  <c r="AH230" i="5"/>
  <c r="AH229" i="5"/>
  <c r="AH227" i="5"/>
  <c r="AH226" i="5"/>
  <c r="AH225" i="5"/>
  <c r="AH224" i="5"/>
  <c r="AH223" i="5"/>
  <c r="AH222" i="5"/>
  <c r="AH221" i="5"/>
  <c r="AH220" i="5"/>
  <c r="AH219" i="5"/>
  <c r="AH218" i="5"/>
  <c r="AH217" i="5"/>
  <c r="AH216" i="5"/>
  <c r="AH215" i="5"/>
  <c r="AH214" i="5"/>
  <c r="AH213" i="5"/>
  <c r="AH212" i="5"/>
  <c r="AH211" i="5"/>
  <c r="AH210" i="5"/>
  <c r="AH209" i="5"/>
  <c r="AH208" i="5"/>
  <c r="AH207" i="5"/>
  <c r="AH206" i="5"/>
  <c r="AH205" i="5"/>
  <c r="AH204" i="5"/>
  <c r="AH203" i="5"/>
  <c r="AH202" i="5"/>
  <c r="AH201" i="5"/>
  <c r="AH200" i="5"/>
  <c r="AH199" i="5"/>
  <c r="AH198" i="5"/>
  <c r="AH197" i="5"/>
  <c r="AH196" i="5"/>
  <c r="AH195" i="5"/>
  <c r="AH194" i="5"/>
  <c r="AH193" i="5"/>
  <c r="AH192" i="5"/>
  <c r="AH191" i="5"/>
  <c r="AH190" i="5"/>
  <c r="AH189" i="5"/>
  <c r="AH188" i="5"/>
  <c r="AH187" i="5"/>
  <c r="AH186" i="5"/>
  <c r="AH185" i="5"/>
  <c r="AH184" i="5"/>
  <c r="AH183" i="5"/>
  <c r="AH182" i="5"/>
  <c r="AH181" i="5"/>
  <c r="AH180" i="5"/>
  <c r="AH179" i="5"/>
  <c r="AH178" i="5"/>
  <c r="AH177" i="5"/>
  <c r="AH176" i="5"/>
  <c r="AH175" i="5"/>
  <c r="AH174" i="5"/>
  <c r="AH173" i="5"/>
  <c r="AH172" i="5"/>
  <c r="AH171" i="5"/>
  <c r="AH170" i="5"/>
  <c r="AH169" i="5"/>
  <c r="AH168" i="5"/>
  <c r="AH167" i="5"/>
  <c r="AH166" i="5"/>
  <c r="AH165" i="5"/>
  <c r="AH164" i="5"/>
  <c r="AH163" i="5"/>
  <c r="AH162" i="5"/>
  <c r="AH161" i="5"/>
  <c r="AH160" i="5"/>
  <c r="AH159" i="5"/>
  <c r="AH158" i="5"/>
  <c r="AH157" i="5"/>
  <c r="AH156" i="5"/>
  <c r="AH155" i="5"/>
  <c r="AH154" i="5"/>
  <c r="AH153" i="5"/>
  <c r="AH152" i="5"/>
  <c r="AH151" i="5"/>
  <c r="AH150" i="5"/>
  <c r="AH149" i="5"/>
  <c r="AH148" i="5"/>
  <c r="AH147" i="5"/>
  <c r="AH146" i="5"/>
  <c r="AH145" i="5"/>
  <c r="AH144" i="5"/>
  <c r="AH143" i="5"/>
  <c r="AH142" i="5"/>
  <c r="AH141" i="5"/>
  <c r="AH140" i="5"/>
  <c r="AH139" i="5"/>
  <c r="AH138" i="5"/>
  <c r="AH137" i="5"/>
  <c r="AH136" i="5"/>
  <c r="AH135" i="5"/>
  <c r="AH134" i="5"/>
  <c r="AH133" i="5"/>
  <c r="AH132" i="5"/>
  <c r="AH131" i="5"/>
  <c r="AH130" i="5"/>
  <c r="AH129" i="5"/>
  <c r="AH128" i="5"/>
  <c r="AH127" i="5"/>
  <c r="AH126" i="5"/>
  <c r="AH125" i="5"/>
  <c r="AH124" i="5"/>
  <c r="AH123" i="5"/>
  <c r="AH122" i="5"/>
  <c r="AH121" i="5"/>
  <c r="AH120" i="5"/>
  <c r="AH119" i="5"/>
  <c r="AH118" i="5"/>
  <c r="AH117" i="5"/>
  <c r="AH116" i="5"/>
  <c r="AH115" i="5"/>
  <c r="AH114" i="5"/>
  <c r="AH113" i="5"/>
  <c r="AH112" i="5"/>
  <c r="AH111" i="5"/>
  <c r="AH110" i="5"/>
  <c r="AH109" i="5"/>
  <c r="AH107" i="5"/>
  <c r="AH105" i="5"/>
  <c r="AH104" i="5"/>
  <c r="AH103" i="5"/>
  <c r="AH102" i="5"/>
  <c r="AH101" i="5"/>
  <c r="AH100" i="5"/>
  <c r="AH99" i="5"/>
  <c r="AH98" i="5"/>
  <c r="AH97" i="5"/>
  <c r="AH96" i="5"/>
  <c r="AH95" i="5"/>
  <c r="AH94" i="5"/>
  <c r="AH93" i="5"/>
  <c r="AH92" i="5"/>
  <c r="AH91" i="5"/>
  <c r="AH90" i="5"/>
  <c r="AH89" i="5"/>
  <c r="AH88" i="5"/>
  <c r="AH87" i="5"/>
  <c r="AH86" i="5"/>
  <c r="AH85" i="5"/>
  <c r="AH84" i="5"/>
  <c r="AH83" i="5"/>
  <c r="AH82" i="5"/>
  <c r="AH81" i="5"/>
  <c r="AH80" i="5"/>
  <c r="AH79" i="5"/>
  <c r="AH78" i="5"/>
  <c r="AH77" i="5"/>
  <c r="AH76" i="5"/>
  <c r="AH75" i="5"/>
  <c r="AH74" i="5"/>
  <c r="AH73" i="5"/>
  <c r="AH72" i="5"/>
  <c r="AH71" i="5"/>
  <c r="AH70" i="5"/>
  <c r="AH69" i="5"/>
  <c r="AH68" i="5"/>
  <c r="AH67" i="5"/>
  <c r="AH66" i="5"/>
  <c r="AH65" i="5"/>
  <c r="AH64" i="5"/>
  <c r="AH63" i="5"/>
  <c r="AH62" i="5"/>
  <c r="AH61" i="5"/>
  <c r="AH60" i="5"/>
  <c r="AH59" i="5"/>
  <c r="AH58" i="5"/>
  <c r="AH57" i="5"/>
  <c r="AH56" i="5"/>
  <c r="AH55" i="5"/>
  <c r="AH54" i="5"/>
  <c r="AH53" i="5"/>
  <c r="AH52" i="5"/>
  <c r="AH51" i="5"/>
  <c r="AH50" i="5"/>
  <c r="AH49" i="5"/>
  <c r="AH48" i="5"/>
  <c r="AH47" i="5"/>
  <c r="AH46" i="5"/>
  <c r="AH45" i="5"/>
  <c r="AH44" i="5"/>
  <c r="AH43" i="5"/>
  <c r="AH42" i="5"/>
  <c r="AH41" i="5"/>
  <c r="AH40" i="5"/>
  <c r="AH39" i="5"/>
  <c r="AH38" i="5"/>
  <c r="AH37" i="5"/>
  <c r="AH36" i="5"/>
  <c r="AH35" i="5"/>
  <c r="AH34" i="5"/>
  <c r="AH33" i="5"/>
  <c r="AH32" i="5"/>
  <c r="AH31" i="5"/>
  <c r="AH30" i="5"/>
  <c r="AH29" i="5"/>
  <c r="AH28" i="5"/>
  <c r="AH27" i="5"/>
  <c r="AH26" i="5"/>
  <c r="AH25" i="5"/>
  <c r="AH24" i="5"/>
  <c r="AH23" i="5"/>
  <c r="AH22" i="5"/>
  <c r="AH21" i="5"/>
  <c r="AH20" i="5"/>
  <c r="AH19" i="5"/>
  <c r="AH18" i="5"/>
  <c r="AH17" i="5"/>
  <c r="AH16" i="5"/>
  <c r="AH15" i="5"/>
  <c r="AH14" i="5"/>
  <c r="AH13" i="5"/>
  <c r="AH12" i="5"/>
  <c r="AH11" i="5"/>
  <c r="AH10" i="5"/>
  <c r="AH9" i="5"/>
  <c r="AH8" i="5"/>
  <c r="AH7" i="5"/>
  <c r="AH6" i="5"/>
  <c r="AH5" i="5"/>
  <c r="AH4" i="5"/>
  <c r="AH3" i="5"/>
  <c r="AH2" i="5"/>
  <c r="AG1459" i="5"/>
  <c r="AG1458" i="5"/>
  <c r="AG1457" i="5"/>
  <c r="AG1456" i="5"/>
  <c r="AG1455" i="5"/>
  <c r="AG1454" i="5"/>
  <c r="AG1453" i="5"/>
  <c r="AG1452" i="5"/>
  <c r="AG1451" i="5"/>
  <c r="AG1450" i="5"/>
  <c r="AG1449" i="5"/>
  <c r="AG1448" i="5"/>
  <c r="AG1447" i="5"/>
  <c r="AG1446" i="5"/>
  <c r="AG1445" i="5"/>
  <c r="AG1444" i="5"/>
  <c r="AG1443" i="5"/>
  <c r="AG1442" i="5"/>
  <c r="AG1441" i="5"/>
  <c r="AG1440" i="5"/>
  <c r="AG1439" i="5"/>
  <c r="AG1438" i="5"/>
  <c r="AG1437" i="5"/>
  <c r="AG1436" i="5"/>
  <c r="AG1435" i="5"/>
  <c r="AG1434" i="5"/>
  <c r="AG1433" i="5"/>
  <c r="AG1432" i="5"/>
  <c r="AG1431" i="5"/>
  <c r="AG1430" i="5"/>
  <c r="AG1429" i="5"/>
  <c r="AG1428" i="5"/>
  <c r="AG1427" i="5"/>
  <c r="AG1426" i="5"/>
  <c r="AG1425" i="5"/>
  <c r="AG1423" i="5"/>
  <c r="AG1422" i="5"/>
  <c r="AG1421" i="5"/>
  <c r="AG1420" i="5"/>
  <c r="AG1419" i="5"/>
  <c r="AG1418" i="5"/>
  <c r="AG1417" i="5"/>
  <c r="AG1416" i="5"/>
  <c r="AG1415" i="5"/>
  <c r="AG1414" i="5"/>
  <c r="AG1413" i="5"/>
  <c r="AG1412" i="5"/>
  <c r="AG1411" i="5"/>
  <c r="AG1410" i="5"/>
  <c r="AG1409" i="5"/>
  <c r="AG1408" i="5"/>
  <c r="AG1407" i="5"/>
  <c r="AG1406" i="5"/>
  <c r="AG1405" i="5"/>
  <c r="AG1404" i="5"/>
  <c r="AG1403" i="5"/>
  <c r="AG1402" i="5"/>
  <c r="AG1401" i="5"/>
  <c r="AG1400" i="5"/>
  <c r="AG1399" i="5"/>
  <c r="AG1398" i="5"/>
  <c r="AG1397" i="5"/>
  <c r="AG1396" i="5"/>
  <c r="AG1395" i="5"/>
  <c r="AG1394" i="5"/>
  <c r="AG1393" i="5"/>
  <c r="AG1392" i="5"/>
  <c r="AG1391" i="5"/>
  <c r="AG1390" i="5"/>
  <c r="AG1389" i="5"/>
  <c r="AG1388" i="5"/>
  <c r="AG1387" i="5"/>
  <c r="AG1386" i="5"/>
  <c r="AG1385" i="5"/>
  <c r="AG1384" i="5"/>
  <c r="AG1383" i="5"/>
  <c r="AG1382" i="5"/>
  <c r="AG1381" i="5"/>
  <c r="AG1380" i="5"/>
  <c r="AG1379" i="5"/>
  <c r="AG1378" i="5"/>
  <c r="AG1377" i="5"/>
  <c r="AG1376" i="5"/>
  <c r="AG1375" i="5"/>
  <c r="AG1374" i="5"/>
  <c r="AG1373" i="5"/>
  <c r="AG1372" i="5"/>
  <c r="AG1371" i="5"/>
  <c r="AG1370" i="5"/>
  <c r="AG1369" i="5"/>
  <c r="AG1368" i="5"/>
  <c r="AG1367" i="5"/>
  <c r="AG1366" i="5"/>
  <c r="AG1365" i="5"/>
  <c r="AG1364" i="5"/>
  <c r="AG1363" i="5"/>
  <c r="AG1362" i="5"/>
  <c r="AG1361" i="5"/>
  <c r="AG1360" i="5"/>
  <c r="AG1359" i="5"/>
  <c r="AG1358" i="5"/>
  <c r="AG1357" i="5"/>
  <c r="AG1356" i="5"/>
  <c r="AG1355" i="5"/>
  <c r="AG1354" i="5"/>
  <c r="AG1353" i="5"/>
  <c r="AG1352" i="5"/>
  <c r="AG1351" i="5"/>
  <c r="AG1350" i="5"/>
  <c r="AG1348" i="5"/>
  <c r="AG1347" i="5"/>
  <c r="AG1346" i="5"/>
  <c r="AG1345" i="5"/>
  <c r="AG1344" i="5"/>
  <c r="AG1343" i="5"/>
  <c r="AG1342" i="5"/>
  <c r="AG1341" i="5"/>
  <c r="AG1340" i="5"/>
  <c r="AG1339" i="5"/>
  <c r="AG1338" i="5"/>
  <c r="AG1337" i="5"/>
  <c r="AG1336" i="5"/>
  <c r="AG1335" i="5"/>
  <c r="AG1334" i="5"/>
  <c r="AG1333" i="5"/>
  <c r="AG1332" i="5"/>
  <c r="AG1331" i="5"/>
  <c r="AG1330" i="5"/>
  <c r="AG1329" i="5"/>
  <c r="AG1328" i="5"/>
  <c r="AG1327" i="5"/>
  <c r="AG1326" i="5"/>
  <c r="AG1325" i="5"/>
  <c r="AG1324" i="5"/>
  <c r="AG1323" i="5"/>
  <c r="AG1322" i="5"/>
  <c r="AG1321" i="5"/>
  <c r="AG1320" i="5"/>
  <c r="AG1319" i="5"/>
  <c r="AG1318" i="5"/>
  <c r="AG1317" i="5"/>
  <c r="AG1316" i="5"/>
  <c r="AG1315" i="5"/>
  <c r="AG1314" i="5"/>
  <c r="AG1313" i="5"/>
  <c r="AG1312" i="5"/>
  <c r="AG1311" i="5"/>
  <c r="AG1310" i="5"/>
  <c r="AG1309" i="5"/>
  <c r="AG1308" i="5"/>
  <c r="AG1307" i="5"/>
  <c r="AG1306" i="5"/>
  <c r="AG1305" i="5"/>
  <c r="AG1304" i="5"/>
  <c r="AG1303" i="5"/>
  <c r="AG1302" i="5"/>
  <c r="AG1301" i="5"/>
  <c r="AG1300" i="5"/>
  <c r="AG1299" i="5"/>
  <c r="AG1298" i="5"/>
  <c r="AG1297" i="5"/>
  <c r="AG1296" i="5"/>
  <c r="AG1295" i="5"/>
  <c r="AG1294" i="5"/>
  <c r="AG1293" i="5"/>
  <c r="AG1292" i="5"/>
  <c r="AG1291" i="5"/>
  <c r="AG1290" i="5"/>
  <c r="AG1289" i="5"/>
  <c r="AG1288" i="5"/>
  <c r="AG1287" i="5"/>
  <c r="AG1286" i="5"/>
  <c r="AG1285" i="5"/>
  <c r="AG1284" i="5"/>
  <c r="AG1283" i="5"/>
  <c r="AG1282" i="5"/>
  <c r="AG1281" i="5"/>
  <c r="AG1280" i="5"/>
  <c r="AG1279" i="5"/>
  <c r="AG1278" i="5"/>
  <c r="AG1277" i="5"/>
  <c r="AG1276" i="5"/>
  <c r="AG1275" i="5"/>
  <c r="AG1274" i="5"/>
  <c r="AG1273" i="5"/>
  <c r="AG1272" i="5"/>
  <c r="AG1271" i="5"/>
  <c r="AG1270" i="5"/>
  <c r="AG1269" i="5"/>
  <c r="AG1268" i="5"/>
  <c r="AG1267" i="5"/>
  <c r="AG1266" i="5"/>
  <c r="AG1265" i="5"/>
  <c r="AG1264" i="5"/>
  <c r="AG1263" i="5"/>
  <c r="AG1262" i="5"/>
  <c r="AG1261" i="5"/>
  <c r="AG1260" i="5"/>
  <c r="AG1259" i="5"/>
  <c r="AG1258" i="5"/>
  <c r="AG1257" i="5"/>
  <c r="AG1256" i="5"/>
  <c r="AG1255" i="5"/>
  <c r="AG1254" i="5"/>
  <c r="AG1253" i="5"/>
  <c r="AG1252" i="5"/>
  <c r="AG1251" i="5"/>
  <c r="AG1250" i="5"/>
  <c r="AG1249" i="5"/>
  <c r="AG1248" i="5"/>
  <c r="AG1247" i="5"/>
  <c r="AG1246" i="5"/>
  <c r="AG1245" i="5"/>
  <c r="AG1244" i="5"/>
  <c r="AG1243" i="5"/>
  <c r="AG1242" i="5"/>
  <c r="AG1241" i="5"/>
  <c r="AG1240" i="5"/>
  <c r="AG1239" i="5"/>
  <c r="AG1238" i="5"/>
  <c r="AG1237" i="5"/>
  <c r="AG1236" i="5"/>
  <c r="AG1235" i="5"/>
  <c r="AG1234" i="5"/>
  <c r="AG1233" i="5"/>
  <c r="AG1232" i="5"/>
  <c r="AG1231" i="5"/>
  <c r="AG1230" i="5"/>
  <c r="AG1229" i="5"/>
  <c r="AG1228" i="5"/>
  <c r="AG1227" i="5"/>
  <c r="AG1226" i="5"/>
  <c r="AG1225" i="5"/>
  <c r="AG1224" i="5"/>
  <c r="AG1223" i="5"/>
  <c r="AG1222" i="5"/>
  <c r="AG1221" i="5"/>
  <c r="AG1220" i="5"/>
  <c r="AG1219" i="5"/>
  <c r="AG1218" i="5"/>
  <c r="AG1217" i="5"/>
  <c r="AG1216" i="5"/>
  <c r="AG1215" i="5"/>
  <c r="AG1214" i="5"/>
  <c r="AG1213" i="5"/>
  <c r="AG1212" i="5"/>
  <c r="AG1211" i="5"/>
  <c r="AG1210" i="5"/>
  <c r="AG1209" i="5"/>
  <c r="AG1208" i="5"/>
  <c r="AG1207" i="5"/>
  <c r="AG1206" i="5"/>
  <c r="AG1205" i="5"/>
  <c r="AG1204" i="5"/>
  <c r="AG1203" i="5"/>
  <c r="AG1202" i="5"/>
  <c r="AG1201" i="5"/>
  <c r="AG1200" i="5"/>
  <c r="AG1199" i="5"/>
  <c r="AG1198" i="5"/>
  <c r="AG1197" i="5"/>
  <c r="AG1196" i="5"/>
  <c r="AG1195" i="5"/>
  <c r="AG1194" i="5"/>
  <c r="AG1193" i="5"/>
  <c r="AG1192" i="5"/>
  <c r="AG1191" i="5"/>
  <c r="AG1190" i="5"/>
  <c r="AG1189" i="5"/>
  <c r="AG1188" i="5"/>
  <c r="AG1187" i="5"/>
  <c r="AG1186" i="5"/>
  <c r="AG1185" i="5"/>
  <c r="AG1184" i="5"/>
  <c r="AG1183" i="5"/>
  <c r="AG1182" i="5"/>
  <c r="AG1181" i="5"/>
  <c r="AG1180" i="5"/>
  <c r="AG1179" i="5"/>
  <c r="AG1178" i="5"/>
  <c r="AG1177" i="5"/>
  <c r="AG1176" i="5"/>
  <c r="AG1175" i="5"/>
  <c r="AG1174" i="5"/>
  <c r="AG1173" i="5"/>
  <c r="AG1172" i="5"/>
  <c r="AG1171" i="5"/>
  <c r="AG1170" i="5"/>
  <c r="AG1169" i="5"/>
  <c r="AG1168" i="5"/>
  <c r="AG1167" i="5"/>
  <c r="AG1166" i="5"/>
  <c r="AG1165" i="5"/>
  <c r="AG1164" i="5"/>
  <c r="AG1163" i="5"/>
  <c r="AG1162" i="5"/>
  <c r="AG1161" i="5"/>
  <c r="AG1160" i="5"/>
  <c r="AG1159" i="5"/>
  <c r="AG1158" i="5"/>
  <c r="AG1157" i="5"/>
  <c r="AG1156" i="5"/>
  <c r="AG1155" i="5"/>
  <c r="AG1154" i="5"/>
  <c r="AG1153" i="5"/>
  <c r="AG1152" i="5"/>
  <c r="AG1151" i="5"/>
  <c r="AG1150" i="5"/>
  <c r="AG1149" i="5"/>
  <c r="AG1148" i="5"/>
  <c r="AG1147" i="5"/>
  <c r="AG1146" i="5"/>
  <c r="AG1145" i="5"/>
  <c r="AG1144" i="5"/>
  <c r="AG1143" i="5"/>
  <c r="AG1142" i="5"/>
  <c r="AG1141" i="5"/>
  <c r="AG1140" i="5"/>
  <c r="AG1139" i="5"/>
  <c r="AG1138" i="5"/>
  <c r="AG1137" i="5"/>
  <c r="AG1136" i="5"/>
  <c r="AG1135" i="5"/>
  <c r="AG1134" i="5"/>
  <c r="AG1133" i="5"/>
  <c r="AG1132" i="5"/>
  <c r="AG1131" i="5"/>
  <c r="AG1130" i="5"/>
  <c r="AG1129" i="5"/>
  <c r="AG1128" i="5"/>
  <c r="AG1127" i="5"/>
  <c r="AG1126" i="5"/>
  <c r="AG1125" i="5"/>
  <c r="AG1124" i="5"/>
  <c r="AG1123" i="5"/>
  <c r="AG1122" i="5"/>
  <c r="AG1121" i="5"/>
  <c r="AG1120" i="5"/>
  <c r="AG1119" i="5"/>
  <c r="AG1118" i="5"/>
  <c r="AG1117" i="5"/>
  <c r="AG1116" i="5"/>
  <c r="AG1115" i="5"/>
  <c r="AG1114" i="5"/>
  <c r="AG1113" i="5"/>
  <c r="AG1112" i="5"/>
  <c r="AG1111" i="5"/>
  <c r="AG1110" i="5"/>
  <c r="AG1109" i="5"/>
  <c r="AG1108" i="5"/>
  <c r="AG1107" i="5"/>
  <c r="AG1106" i="5"/>
  <c r="AG1105" i="5"/>
  <c r="AG1104" i="5"/>
  <c r="AG1103" i="5"/>
  <c r="AG1102" i="5"/>
  <c r="AG1101" i="5"/>
  <c r="AG1100" i="5"/>
  <c r="AG1099" i="5"/>
  <c r="AG1098" i="5"/>
  <c r="AG1097" i="5"/>
  <c r="AG1096" i="5"/>
  <c r="AG1095" i="5"/>
  <c r="AG1094" i="5"/>
  <c r="AG1093" i="5"/>
  <c r="AG1092" i="5"/>
  <c r="AG1091" i="5"/>
  <c r="AG1090" i="5"/>
  <c r="AG1089" i="5"/>
  <c r="AG1088" i="5"/>
  <c r="AG1087" i="5"/>
  <c r="AG1086" i="5"/>
  <c r="AG1085" i="5"/>
  <c r="AG1084" i="5"/>
  <c r="AG1083" i="5"/>
  <c r="AG1082" i="5"/>
  <c r="AG1081" i="5"/>
  <c r="AG1080" i="5"/>
  <c r="AG1079" i="5"/>
  <c r="AG1078" i="5"/>
  <c r="AG1077" i="5"/>
  <c r="AG1076" i="5"/>
  <c r="AG1075" i="5"/>
  <c r="AG1074" i="5"/>
  <c r="AG1073" i="5"/>
  <c r="AG1072" i="5"/>
  <c r="AG1071" i="5"/>
  <c r="AG1070" i="5"/>
  <c r="AG1069" i="5"/>
  <c r="AG1068" i="5"/>
  <c r="AG1067" i="5"/>
  <c r="AG1066" i="5"/>
  <c r="AG1065" i="5"/>
  <c r="AG1064" i="5"/>
  <c r="AG1063" i="5"/>
  <c r="AG1062" i="5"/>
  <c r="AG1061" i="5"/>
  <c r="AG1060" i="5"/>
  <c r="AG1059" i="5"/>
  <c r="AG1058" i="5"/>
  <c r="AG1057" i="5"/>
  <c r="AG1056" i="5"/>
  <c r="AG1055" i="5"/>
  <c r="AG1054" i="5"/>
  <c r="AG1053" i="5"/>
  <c r="AG1052" i="5"/>
  <c r="AG1051" i="5"/>
  <c r="AG1050" i="5"/>
  <c r="AG1049" i="5"/>
  <c r="AG1048" i="5"/>
  <c r="AG1047" i="5"/>
  <c r="AG1046" i="5"/>
  <c r="AG1045" i="5"/>
  <c r="AG1044" i="5"/>
  <c r="AG1043" i="5"/>
  <c r="AG1042" i="5"/>
  <c r="AG1041" i="5"/>
  <c r="AG1040" i="5"/>
  <c r="AG1039" i="5"/>
  <c r="AG1038" i="5"/>
  <c r="AG1037" i="5"/>
  <c r="AG1036" i="5"/>
  <c r="AG1035" i="5"/>
  <c r="AG1034" i="5"/>
  <c r="AG1033" i="5"/>
  <c r="AG1032" i="5"/>
  <c r="AG1031" i="5"/>
  <c r="AG1030" i="5"/>
  <c r="AG1029" i="5"/>
  <c r="AG1028" i="5"/>
  <c r="AG1027" i="5"/>
  <c r="AG1026" i="5"/>
  <c r="AG1025" i="5"/>
  <c r="AG1024" i="5"/>
  <c r="AG1023" i="5"/>
  <c r="AG1022" i="5"/>
  <c r="AG1021" i="5"/>
  <c r="AG1020" i="5"/>
  <c r="AG1019" i="5"/>
  <c r="AG1018" i="5"/>
  <c r="AG1017" i="5"/>
  <c r="AG1016" i="5"/>
  <c r="AG1015" i="5"/>
  <c r="AG1014" i="5"/>
  <c r="AG1013" i="5"/>
  <c r="AG1012" i="5"/>
  <c r="AG1011" i="5"/>
  <c r="AG1010" i="5"/>
  <c r="AG1009" i="5"/>
  <c r="AG1008" i="5"/>
  <c r="AG1007" i="5"/>
  <c r="AG1006" i="5"/>
  <c r="AG1005" i="5"/>
  <c r="AG1004" i="5"/>
  <c r="AG1003" i="5"/>
  <c r="AG1002" i="5"/>
  <c r="AG1001" i="5"/>
  <c r="AG1000" i="5"/>
  <c r="AG999" i="5"/>
  <c r="AG998" i="5"/>
  <c r="AG997" i="5"/>
  <c r="AG996" i="5"/>
  <c r="AG995" i="5"/>
  <c r="AG994" i="5"/>
  <c r="AG993" i="5"/>
  <c r="AG992" i="5"/>
  <c r="AG991" i="5"/>
  <c r="AG990" i="5"/>
  <c r="AG989" i="5"/>
  <c r="AG988" i="5"/>
  <c r="AG987" i="5"/>
  <c r="AG986" i="5"/>
  <c r="AG985" i="5"/>
  <c r="AG984" i="5"/>
  <c r="AG983" i="5"/>
  <c r="AG982" i="5"/>
  <c r="AG981" i="5"/>
  <c r="AG980" i="5"/>
  <c r="AG979" i="5"/>
  <c r="AG978" i="5"/>
  <c r="AG977" i="5"/>
  <c r="AG976" i="5"/>
  <c r="AG975" i="5"/>
  <c r="AG974" i="5"/>
  <c r="AG973" i="5"/>
  <c r="AG972" i="5"/>
  <c r="AG971" i="5"/>
  <c r="AG970" i="5"/>
  <c r="AG969" i="5"/>
  <c r="AG968" i="5"/>
  <c r="AG967" i="5"/>
  <c r="AG966" i="5"/>
  <c r="AG965" i="5"/>
  <c r="AG964" i="5"/>
  <c r="AG963" i="5"/>
  <c r="AG962" i="5"/>
  <c r="AG961" i="5"/>
  <c r="AG960" i="5"/>
  <c r="AG959" i="5"/>
  <c r="AG958" i="5"/>
  <c r="AG957" i="5"/>
  <c r="AG956" i="5"/>
  <c r="AG955" i="5"/>
  <c r="AG954" i="5"/>
  <c r="AG953" i="5"/>
  <c r="AG952" i="5"/>
  <c r="AG951" i="5"/>
  <c r="AG950" i="5"/>
  <c r="AG949" i="5"/>
  <c r="AG948" i="5"/>
  <c r="AG947" i="5"/>
  <c r="AG946" i="5"/>
  <c r="AG945" i="5"/>
  <c r="AG944" i="5"/>
  <c r="AG943" i="5"/>
  <c r="AG942" i="5"/>
  <c r="AG941" i="5"/>
  <c r="AG940" i="5"/>
  <c r="AG939" i="5"/>
  <c r="AG938" i="5"/>
  <c r="AG937" i="5"/>
  <c r="AG936" i="5"/>
  <c r="AG935" i="5"/>
  <c r="AG934" i="5"/>
  <c r="AG933" i="5"/>
  <c r="AG932" i="5"/>
  <c r="AG931" i="5"/>
  <c r="AG930" i="5"/>
  <c r="AG929" i="5"/>
  <c r="AG928" i="5"/>
  <c r="AG927" i="5"/>
  <c r="AG926" i="5"/>
  <c r="AG925" i="5"/>
  <c r="AG924" i="5"/>
  <c r="AG923" i="5"/>
  <c r="AG922" i="5"/>
  <c r="AG921" i="5"/>
  <c r="AG920" i="5"/>
  <c r="AG919" i="5"/>
  <c r="AG918" i="5"/>
  <c r="AG917" i="5"/>
  <c r="AG916" i="5"/>
  <c r="AG915" i="5"/>
  <c r="AG914" i="5"/>
  <c r="AG913" i="5"/>
  <c r="AG912" i="5"/>
  <c r="AG911" i="5"/>
  <c r="AG910" i="5"/>
  <c r="AG909" i="5"/>
  <c r="AG908" i="5"/>
  <c r="AG907" i="5"/>
  <c r="AG906" i="5"/>
  <c r="AG905" i="5"/>
  <c r="AG904" i="5"/>
  <c r="AG903" i="5"/>
  <c r="AG902" i="5"/>
  <c r="AG901" i="5"/>
  <c r="AG900" i="5"/>
  <c r="AG899" i="5"/>
  <c r="AG898" i="5"/>
  <c r="AG897" i="5"/>
  <c r="AG896" i="5"/>
  <c r="AG895" i="5"/>
  <c r="AG894" i="5"/>
  <c r="AG893" i="5"/>
  <c r="AG892" i="5"/>
  <c r="AG891" i="5"/>
  <c r="AG890" i="5"/>
  <c r="AG889" i="5"/>
  <c r="AG888" i="5"/>
  <c r="AG887" i="5"/>
  <c r="AG886" i="5"/>
  <c r="AG885" i="5"/>
  <c r="AG884" i="5"/>
  <c r="AG883" i="5"/>
  <c r="AG882" i="5"/>
  <c r="AG881" i="5"/>
  <c r="AG880" i="5"/>
  <c r="AG879" i="5"/>
  <c r="AG878" i="5"/>
  <c r="AG877" i="5"/>
  <c r="AG876" i="5"/>
  <c r="AG875" i="5"/>
  <c r="AG874" i="5"/>
  <c r="AG873" i="5"/>
  <c r="AG872" i="5"/>
  <c r="AG871" i="5"/>
  <c r="AG870" i="5"/>
  <c r="AG869" i="5"/>
  <c r="AG868" i="5"/>
  <c r="AG867" i="5"/>
  <c r="AG866" i="5"/>
  <c r="AG865" i="5"/>
  <c r="AG864" i="5"/>
  <c r="AG863" i="5"/>
  <c r="AG862" i="5"/>
  <c r="AG861" i="5"/>
  <c r="AG860" i="5"/>
  <c r="AG859" i="5"/>
  <c r="AG858" i="5"/>
  <c r="AG857" i="5"/>
  <c r="AG856" i="5"/>
  <c r="AG855" i="5"/>
  <c r="AG854" i="5"/>
  <c r="AG853" i="5"/>
  <c r="AG852" i="5"/>
  <c r="AG851" i="5"/>
  <c r="AG850" i="5"/>
  <c r="AG849" i="5"/>
  <c r="AG848" i="5"/>
  <c r="AG847" i="5"/>
  <c r="AG846" i="5"/>
  <c r="AG845" i="5"/>
  <c r="AG844" i="5"/>
  <c r="AG843" i="5"/>
  <c r="AG842" i="5"/>
  <c r="AG841" i="5"/>
  <c r="AG840" i="5"/>
  <c r="AG839" i="5"/>
  <c r="AG838" i="5"/>
  <c r="AG837" i="5"/>
  <c r="AG836" i="5"/>
  <c r="AG835" i="5"/>
  <c r="AG834" i="5"/>
  <c r="AG833" i="5"/>
  <c r="AG832" i="5"/>
  <c r="AG831" i="5"/>
  <c r="AG830" i="5"/>
  <c r="AG829" i="5"/>
  <c r="AG828" i="5"/>
  <c r="AG827" i="5"/>
  <c r="AG826" i="5"/>
  <c r="AG825" i="5"/>
  <c r="AG824" i="5"/>
  <c r="AG823" i="5"/>
  <c r="AG822" i="5"/>
  <c r="AG821" i="5"/>
  <c r="AG820" i="5"/>
  <c r="AG819" i="5"/>
  <c r="AG818" i="5"/>
  <c r="AG817" i="5"/>
  <c r="AG816" i="5"/>
  <c r="AG815" i="5"/>
  <c r="AG814" i="5"/>
  <c r="AG813" i="5"/>
  <c r="AG812" i="5"/>
  <c r="AG811" i="5"/>
  <c r="AG810" i="5"/>
  <c r="AG809" i="5"/>
  <c r="AG808" i="5"/>
  <c r="AG807" i="5"/>
  <c r="AG806" i="5"/>
  <c r="AG805" i="5"/>
  <c r="AG804" i="5"/>
  <c r="AG803" i="5"/>
  <c r="AG802" i="5"/>
  <c r="AG801" i="5"/>
  <c r="AG800" i="5"/>
  <c r="AG799" i="5"/>
  <c r="AG798" i="5"/>
  <c r="AG797" i="5"/>
  <c r="AG796" i="5"/>
  <c r="AG795" i="5"/>
  <c r="AG794" i="5"/>
  <c r="AG793" i="5"/>
  <c r="AG792" i="5"/>
  <c r="AG791" i="5"/>
  <c r="AG790" i="5"/>
  <c r="AG789" i="5"/>
  <c r="AG788" i="5"/>
  <c r="AG787" i="5"/>
  <c r="AG786" i="5"/>
  <c r="AG785" i="5"/>
  <c r="AG784" i="5"/>
  <c r="AG783" i="5"/>
  <c r="AG782" i="5"/>
  <c r="AG781" i="5"/>
  <c r="AG780" i="5"/>
  <c r="AG779" i="5"/>
  <c r="AG778" i="5"/>
  <c r="AG777" i="5"/>
  <c r="AG776" i="5"/>
  <c r="AG775" i="5"/>
  <c r="AG774" i="5"/>
  <c r="AG773" i="5"/>
  <c r="AG772" i="5"/>
  <c r="AG771" i="5"/>
  <c r="AG770" i="5"/>
  <c r="AG769" i="5"/>
  <c r="AG768" i="5"/>
  <c r="AG767" i="5"/>
  <c r="AG766" i="5"/>
  <c r="AG765" i="5"/>
  <c r="AG764" i="5"/>
  <c r="AG763" i="5"/>
  <c r="AG762" i="5"/>
  <c r="AG761" i="5"/>
  <c r="AG760" i="5"/>
  <c r="AG759" i="5"/>
  <c r="AG758" i="5"/>
  <c r="AG757" i="5"/>
  <c r="AG756" i="5"/>
  <c r="AG755" i="5"/>
  <c r="AG754" i="5"/>
  <c r="AG753" i="5"/>
  <c r="AG752" i="5"/>
  <c r="AG751" i="5"/>
  <c r="AG750" i="5"/>
  <c r="AG749" i="5"/>
  <c r="AG748" i="5"/>
  <c r="AG747" i="5"/>
  <c r="AG746" i="5"/>
  <c r="AG745" i="5"/>
  <c r="AG744" i="5"/>
  <c r="AG743" i="5"/>
  <c r="AG742" i="5"/>
  <c r="AG741" i="5"/>
  <c r="AG740" i="5"/>
  <c r="AG739" i="5"/>
  <c r="AG738" i="5"/>
  <c r="AG737" i="5"/>
  <c r="AG736" i="5"/>
  <c r="AG735" i="5"/>
  <c r="AG734" i="5"/>
  <c r="AG733" i="5"/>
  <c r="AG732" i="5"/>
  <c r="AG731" i="5"/>
  <c r="AG730" i="5"/>
  <c r="AG729" i="5"/>
  <c r="AG728" i="5"/>
  <c r="AG727" i="5"/>
  <c r="AG726" i="5"/>
  <c r="AG725" i="5"/>
  <c r="AG724" i="5"/>
  <c r="AG723" i="5"/>
  <c r="AG722" i="5"/>
  <c r="AG721" i="5"/>
  <c r="AG720" i="5"/>
  <c r="AG719" i="5"/>
  <c r="AG718" i="5"/>
  <c r="AG717" i="5"/>
  <c r="AG716" i="5"/>
  <c r="AG715" i="5"/>
  <c r="AG714" i="5"/>
  <c r="AG713" i="5"/>
  <c r="AG712" i="5"/>
  <c r="AG711" i="5"/>
  <c r="AG710" i="5"/>
  <c r="AG709" i="5"/>
  <c r="AG708" i="5"/>
  <c r="AG707" i="5"/>
  <c r="AG706" i="5"/>
  <c r="AG705" i="5"/>
  <c r="AG704" i="5"/>
  <c r="AG703" i="5"/>
  <c r="AG702" i="5"/>
  <c r="AG701" i="5"/>
  <c r="AG700" i="5"/>
  <c r="AG699" i="5"/>
  <c r="AG698" i="5"/>
  <c r="AG697" i="5"/>
  <c r="AG696" i="5"/>
  <c r="AG695" i="5"/>
  <c r="AG694" i="5"/>
  <c r="AG693" i="5"/>
  <c r="AG692" i="5"/>
  <c r="AG691" i="5"/>
  <c r="AG690" i="5"/>
  <c r="AG689" i="5"/>
  <c r="AG688" i="5"/>
  <c r="AG687" i="5"/>
  <c r="AG686" i="5"/>
  <c r="AG685" i="5"/>
  <c r="AG684" i="5"/>
  <c r="AG683" i="5"/>
  <c r="AG682" i="5"/>
  <c r="AG681" i="5"/>
  <c r="AG680" i="5"/>
  <c r="AG679" i="5"/>
  <c r="AG678" i="5"/>
  <c r="AG677" i="5"/>
  <c r="AG676" i="5"/>
  <c r="AG675" i="5"/>
  <c r="AG674" i="5"/>
  <c r="AG673" i="5"/>
  <c r="AG672" i="5"/>
  <c r="AG671" i="5"/>
  <c r="AG670" i="5"/>
  <c r="AG669" i="5"/>
  <c r="AG668" i="5"/>
  <c r="AG667" i="5"/>
  <c r="AG666" i="5"/>
  <c r="AG665" i="5"/>
  <c r="AG664" i="5"/>
  <c r="AG663" i="5"/>
  <c r="AG662" i="5"/>
  <c r="AG661" i="5"/>
  <c r="AG660" i="5"/>
  <c r="AG659" i="5"/>
  <c r="AG658" i="5"/>
  <c r="AG657" i="5"/>
  <c r="AG656" i="5"/>
  <c r="AG655" i="5"/>
  <c r="AG654" i="5"/>
  <c r="AG653" i="5"/>
  <c r="AG652" i="5"/>
  <c r="AG651" i="5"/>
  <c r="AG650" i="5"/>
  <c r="AG649" i="5"/>
  <c r="AG648" i="5"/>
  <c r="AG647" i="5"/>
  <c r="AG646" i="5"/>
  <c r="AG645" i="5"/>
  <c r="AG644" i="5"/>
  <c r="AG643" i="5"/>
  <c r="AG642" i="5"/>
  <c r="AG641" i="5"/>
  <c r="AG640" i="5"/>
  <c r="AG639" i="5"/>
  <c r="AG638" i="5"/>
  <c r="AG637" i="5"/>
  <c r="AG636" i="5"/>
  <c r="AG635" i="5"/>
  <c r="AG634" i="5"/>
  <c r="AG633" i="5"/>
  <c r="AG632" i="5"/>
  <c r="AG631" i="5"/>
  <c r="AG630" i="5"/>
  <c r="AG629" i="5"/>
  <c r="AG628" i="5"/>
  <c r="AG627" i="5"/>
  <c r="AG626" i="5"/>
  <c r="AG625" i="5"/>
  <c r="AG624" i="5"/>
  <c r="AG623" i="5"/>
  <c r="AG622" i="5"/>
  <c r="AG620" i="5"/>
  <c r="AG619" i="5"/>
  <c r="AG618" i="5"/>
  <c r="AG617" i="5"/>
  <c r="AG616" i="5"/>
  <c r="AG615" i="5"/>
  <c r="AG614" i="5"/>
  <c r="AG613" i="5"/>
  <c r="AG612" i="5"/>
  <c r="AG611" i="5"/>
  <c r="AG610" i="5"/>
  <c r="AG608" i="5"/>
  <c r="AG607" i="5"/>
  <c r="AG605" i="5"/>
  <c r="AG604" i="5"/>
  <c r="AG603" i="5"/>
  <c r="AG602" i="5"/>
  <c r="AG601" i="5"/>
  <c r="AG600" i="5"/>
  <c r="AG599" i="5"/>
  <c r="AG598" i="5"/>
  <c r="AG597" i="5"/>
  <c r="AG596" i="5"/>
  <c r="AG595" i="5"/>
  <c r="AG594" i="5"/>
  <c r="AG593" i="5"/>
  <c r="AG592" i="5"/>
  <c r="AG591" i="5"/>
  <c r="AG590" i="5"/>
  <c r="AG589" i="5"/>
  <c r="AG588" i="5"/>
  <c r="AG587" i="5"/>
  <c r="AG586" i="5"/>
  <c r="AG585" i="5"/>
  <c r="AG584" i="5"/>
  <c r="AG583" i="5"/>
  <c r="AG582" i="5"/>
  <c r="AG581" i="5"/>
  <c r="AG580" i="5"/>
  <c r="AG579" i="5"/>
  <c r="AG578" i="5"/>
  <c r="AG577" i="5"/>
  <c r="AG576" i="5"/>
  <c r="AG575" i="5"/>
  <c r="AG574" i="5"/>
  <c r="AG573" i="5"/>
  <c r="AG572" i="5"/>
  <c r="AG571" i="5"/>
  <c r="AG570" i="5"/>
  <c r="AG569" i="5"/>
  <c r="AG568" i="5"/>
  <c r="AG567" i="5"/>
  <c r="AG566" i="5"/>
  <c r="AG565" i="5"/>
  <c r="AG564" i="5"/>
  <c r="AG563" i="5"/>
  <c r="AG562" i="5"/>
  <c r="AG561" i="5"/>
  <c r="AG560" i="5"/>
  <c r="AG559" i="5"/>
  <c r="AG558" i="5"/>
  <c r="AG557" i="5"/>
  <c r="AG556" i="5"/>
  <c r="AG555" i="5"/>
  <c r="AG554" i="5"/>
  <c r="AG553" i="5"/>
  <c r="AG552" i="5"/>
  <c r="AG551" i="5"/>
  <c r="AG550" i="5"/>
  <c r="AG549" i="5"/>
  <c r="AG548" i="5"/>
  <c r="AG547" i="5"/>
  <c r="AG546" i="5"/>
  <c r="AG545" i="5"/>
  <c r="AG544" i="5"/>
  <c r="AG543" i="5"/>
  <c r="AG542" i="5"/>
  <c r="AG541" i="5"/>
  <c r="AG540" i="5"/>
  <c r="AG539" i="5"/>
  <c r="AG538" i="5"/>
  <c r="AG537" i="5"/>
  <c r="AG536" i="5"/>
  <c r="AG535" i="5"/>
  <c r="AG534" i="5"/>
  <c r="AG533" i="5"/>
  <c r="AG532" i="5"/>
  <c r="AG531" i="5"/>
  <c r="AG530" i="5"/>
  <c r="AG529" i="5"/>
  <c r="AG528" i="5"/>
  <c r="AG527" i="5"/>
  <c r="AG526" i="5"/>
  <c r="AG525" i="5"/>
  <c r="AG524" i="5"/>
  <c r="AG523" i="5"/>
  <c r="AG522" i="5"/>
  <c r="AG521" i="5"/>
  <c r="AG520" i="5"/>
  <c r="AG519" i="5"/>
  <c r="AG518" i="5"/>
  <c r="AG517" i="5"/>
  <c r="AG516" i="5"/>
  <c r="AG515" i="5"/>
  <c r="AG514" i="5"/>
  <c r="AG513" i="5"/>
  <c r="AG512" i="5"/>
  <c r="AG511" i="5"/>
  <c r="AG510" i="5"/>
  <c r="AG509" i="5"/>
  <c r="AG508" i="5"/>
  <c r="AG507" i="5"/>
  <c r="AG506" i="5"/>
  <c r="AG505" i="5"/>
  <c r="AG504" i="5"/>
  <c r="AG503" i="5"/>
  <c r="AG502" i="5"/>
  <c r="AG501" i="5"/>
  <c r="AG500" i="5"/>
  <c r="AG499" i="5"/>
  <c r="AG498" i="5"/>
  <c r="AG497" i="5"/>
  <c r="AG496" i="5"/>
  <c r="AG495" i="5"/>
  <c r="AG494" i="5"/>
  <c r="AG493" i="5"/>
  <c r="AG492" i="5"/>
  <c r="AG491" i="5"/>
  <c r="AG490" i="5"/>
  <c r="AG489" i="5"/>
  <c r="AG488" i="5"/>
  <c r="AG487" i="5"/>
  <c r="AG486" i="5"/>
  <c r="AG485" i="5"/>
  <c r="AG484" i="5"/>
  <c r="AG483" i="5"/>
  <c r="AG482" i="5"/>
  <c r="AG481" i="5"/>
  <c r="AG480" i="5"/>
  <c r="AG479" i="5"/>
  <c r="AG478" i="5"/>
  <c r="AG477" i="5"/>
  <c r="AG476" i="5"/>
  <c r="AG475" i="5"/>
  <c r="AG474" i="5"/>
  <c r="AG473" i="5"/>
  <c r="AG472" i="5"/>
  <c r="AG471" i="5"/>
  <c r="AG470" i="5"/>
  <c r="AG469" i="5"/>
  <c r="AG468" i="5"/>
  <c r="AG467" i="5"/>
  <c r="AG466" i="5"/>
  <c r="AG465" i="5"/>
  <c r="AG464" i="5"/>
  <c r="AG463" i="5"/>
  <c r="AG462" i="5"/>
  <c r="AG461" i="5"/>
  <c r="AG460" i="5"/>
  <c r="AG459" i="5"/>
  <c r="AG458" i="5"/>
  <c r="AG457" i="5"/>
  <c r="AG456" i="5"/>
  <c r="AG455" i="5"/>
  <c r="AG454" i="5"/>
  <c r="AG453" i="5"/>
  <c r="AG452" i="5"/>
  <c r="AG451" i="5"/>
  <c r="AG450" i="5"/>
  <c r="AG449" i="5"/>
  <c r="AG448" i="5"/>
  <c r="AG447" i="5"/>
  <c r="AG446" i="5"/>
  <c r="AG445" i="5"/>
  <c r="AG444" i="5"/>
  <c r="AG443" i="5"/>
  <c r="AG442" i="5"/>
  <c r="AG441" i="5"/>
  <c r="AG440" i="5"/>
  <c r="AG439" i="5"/>
  <c r="AG438" i="5"/>
  <c r="AG437" i="5"/>
  <c r="AG436" i="5"/>
  <c r="AG435" i="5"/>
  <c r="AG434" i="5"/>
  <c r="AG433" i="5"/>
  <c r="AG432" i="5"/>
  <c r="AG431" i="5"/>
  <c r="AG430" i="5"/>
  <c r="AG429" i="5"/>
  <c r="AG428" i="5"/>
  <c r="AG427" i="5"/>
  <c r="AG426" i="5"/>
  <c r="AG425" i="5"/>
  <c r="AG424" i="5"/>
  <c r="AG423" i="5"/>
  <c r="AG422" i="5"/>
  <c r="AG421" i="5"/>
  <c r="AG420" i="5"/>
  <c r="AG419" i="5"/>
  <c r="AG418" i="5"/>
  <c r="AG417" i="5"/>
  <c r="AG416" i="5"/>
  <c r="AG415" i="5"/>
  <c r="AG414" i="5"/>
  <c r="AG413" i="5"/>
  <c r="AG412" i="5"/>
  <c r="AG411" i="5"/>
  <c r="AG410" i="5"/>
  <c r="AG409" i="5"/>
  <c r="AG408" i="5"/>
  <c r="AG407" i="5"/>
  <c r="AG406" i="5"/>
  <c r="AG405" i="5"/>
  <c r="AG404" i="5"/>
  <c r="AG403" i="5"/>
  <c r="AG402" i="5"/>
  <c r="AG401" i="5"/>
  <c r="AG400" i="5"/>
  <c r="AG399" i="5"/>
  <c r="AG398" i="5"/>
  <c r="AG397" i="5"/>
  <c r="AG396" i="5"/>
  <c r="AG395" i="5"/>
  <c r="AG394" i="5"/>
  <c r="AG393" i="5"/>
  <c r="AG392" i="5"/>
  <c r="AG391" i="5"/>
  <c r="AG390" i="5"/>
  <c r="AG389" i="5"/>
  <c r="AG388" i="5"/>
  <c r="AG387" i="5"/>
  <c r="AG386" i="5"/>
  <c r="AG385" i="5"/>
  <c r="AG384" i="5"/>
  <c r="AG383" i="5"/>
  <c r="AG382" i="5"/>
  <c r="AG381" i="5"/>
  <c r="AG380" i="5"/>
  <c r="AG379" i="5"/>
  <c r="AG378" i="5"/>
  <c r="AG377" i="5"/>
  <c r="AG376" i="5"/>
  <c r="AG375" i="5"/>
  <c r="AG374" i="5"/>
  <c r="AG373" i="5"/>
  <c r="AG372" i="5"/>
  <c r="AG371" i="5"/>
  <c r="AG370" i="5"/>
  <c r="AG369" i="5"/>
  <c r="AG368" i="5"/>
  <c r="AG367" i="5"/>
  <c r="AG366" i="5"/>
  <c r="AG365" i="5"/>
  <c r="AG364" i="5"/>
  <c r="AG363" i="5"/>
  <c r="AG362" i="5"/>
  <c r="AG361" i="5"/>
  <c r="AG360" i="5"/>
  <c r="AG359" i="5"/>
  <c r="AG358" i="5"/>
  <c r="AG357" i="5"/>
  <c r="AG356" i="5"/>
  <c r="AG355" i="5"/>
  <c r="AG354" i="5"/>
  <c r="AG353" i="5"/>
  <c r="AG352" i="5"/>
  <c r="AG351" i="5"/>
  <c r="AG350" i="5"/>
  <c r="AG349" i="5"/>
  <c r="AG348" i="5"/>
  <c r="AG347" i="5"/>
  <c r="AG346" i="5"/>
  <c r="AG345" i="5"/>
  <c r="AG344" i="5"/>
  <c r="AG343" i="5"/>
  <c r="AG342" i="5"/>
  <c r="AG341" i="5"/>
  <c r="AG340" i="5"/>
  <c r="AG339" i="5"/>
  <c r="AG338" i="5"/>
  <c r="AG337" i="5"/>
  <c r="AG336" i="5"/>
  <c r="AG335" i="5"/>
  <c r="AG334" i="5"/>
  <c r="AG333" i="5"/>
  <c r="AG332" i="5"/>
  <c r="AG331" i="5"/>
  <c r="AG330" i="5"/>
  <c r="AG329" i="5"/>
  <c r="AG328" i="5"/>
  <c r="AG327" i="5"/>
  <c r="AG326" i="5"/>
  <c r="AG325" i="5"/>
  <c r="AG324" i="5"/>
  <c r="AG323" i="5"/>
  <c r="AG322" i="5"/>
  <c r="AG321" i="5"/>
  <c r="AG320" i="5"/>
  <c r="AG319" i="5"/>
  <c r="AG318" i="5"/>
  <c r="AG317" i="5"/>
  <c r="AG316" i="5"/>
  <c r="AG315" i="5"/>
  <c r="AG314" i="5"/>
  <c r="AG313" i="5"/>
  <c r="AG312" i="5"/>
  <c r="AG311" i="5"/>
  <c r="AG310" i="5"/>
  <c r="AG309" i="5"/>
  <c r="AG308" i="5"/>
  <c r="AG307" i="5"/>
  <c r="AG306" i="5"/>
  <c r="AG305" i="5"/>
  <c r="AG304" i="5"/>
  <c r="AG303" i="5"/>
  <c r="AG302" i="5"/>
  <c r="AG301" i="5"/>
  <c r="AG300" i="5"/>
  <c r="AG299" i="5"/>
  <c r="AG298" i="5"/>
  <c r="AG297" i="5"/>
  <c r="AG296" i="5"/>
  <c r="AG295" i="5"/>
  <c r="AG294" i="5"/>
  <c r="AG293" i="5"/>
  <c r="AG292" i="5"/>
  <c r="AG291" i="5"/>
  <c r="AG290" i="5"/>
  <c r="AG289" i="5"/>
  <c r="AG288" i="5"/>
  <c r="AG287" i="5"/>
  <c r="AG286" i="5"/>
  <c r="AG285" i="5"/>
  <c r="AG284" i="5"/>
  <c r="AG283" i="5"/>
  <c r="AG282" i="5"/>
  <c r="AG281" i="5"/>
  <c r="AG280" i="5"/>
  <c r="AG279" i="5"/>
  <c r="AG278" i="5"/>
  <c r="AG277" i="5"/>
  <c r="AG276" i="5"/>
  <c r="AG275" i="5"/>
  <c r="AG274" i="5"/>
  <c r="AG273" i="5"/>
  <c r="AG272" i="5"/>
  <c r="AG271" i="5"/>
  <c r="AG270" i="5"/>
  <c r="AG269" i="5"/>
  <c r="AG268" i="5"/>
  <c r="AG267" i="5"/>
  <c r="AG266" i="5"/>
  <c r="AG265" i="5"/>
  <c r="AG264" i="5"/>
  <c r="AG263" i="5"/>
  <c r="AG262" i="5"/>
  <c r="AG261" i="5"/>
  <c r="AG260" i="5"/>
  <c r="AG259" i="5"/>
  <c r="AG258" i="5"/>
  <c r="AG257" i="5"/>
  <c r="AG256" i="5"/>
  <c r="AG255" i="5"/>
  <c r="AG254" i="5"/>
  <c r="AG253" i="5"/>
  <c r="AG252" i="5"/>
  <c r="AG251" i="5"/>
  <c r="AG250" i="5"/>
  <c r="AG249" i="5"/>
  <c r="AG248" i="5"/>
  <c r="AG247" i="5"/>
  <c r="AG246" i="5"/>
  <c r="AG245" i="5"/>
  <c r="AG244" i="5"/>
  <c r="AG243" i="5"/>
  <c r="AG242" i="5"/>
  <c r="AG241" i="5"/>
  <c r="AG240" i="5"/>
  <c r="AG239" i="5"/>
  <c r="AG238" i="5"/>
  <c r="AG237" i="5"/>
  <c r="AG236" i="5"/>
  <c r="AG235" i="5"/>
  <c r="AG234" i="5"/>
  <c r="AG233" i="5"/>
  <c r="AG232" i="5"/>
  <c r="AG231" i="5"/>
  <c r="AG230" i="5"/>
  <c r="AG229" i="5"/>
  <c r="AG228" i="5"/>
  <c r="AG227" i="5"/>
  <c r="AG226" i="5"/>
  <c r="AG225" i="5"/>
  <c r="AG224" i="5"/>
  <c r="AG223" i="5"/>
  <c r="AG222" i="5"/>
  <c r="AG221" i="5"/>
  <c r="AG220" i="5"/>
  <c r="AG219" i="5"/>
  <c r="AG218" i="5"/>
  <c r="AG217" i="5"/>
  <c r="AG216" i="5"/>
  <c r="AG215" i="5"/>
  <c r="AG214" i="5"/>
  <c r="AG213" i="5"/>
  <c r="AG212" i="5"/>
  <c r="AG211" i="5"/>
  <c r="AG210" i="5"/>
  <c r="AG209" i="5"/>
  <c r="AG208" i="5"/>
  <c r="AG207" i="5"/>
  <c r="AG206" i="5"/>
  <c r="AG205" i="5"/>
  <c r="AG204" i="5"/>
  <c r="AG203" i="5"/>
  <c r="AG202" i="5"/>
  <c r="AG201" i="5"/>
  <c r="AG200" i="5"/>
  <c r="AG199" i="5"/>
  <c r="AG198" i="5"/>
  <c r="AG197" i="5"/>
  <c r="AG196" i="5"/>
  <c r="AG195" i="5"/>
  <c r="AG194" i="5"/>
  <c r="AG193" i="5"/>
  <c r="AG192" i="5"/>
  <c r="AG191" i="5"/>
  <c r="AG190" i="5"/>
  <c r="AG189" i="5"/>
  <c r="AG188" i="5"/>
  <c r="AG187" i="5"/>
  <c r="AG186" i="5"/>
  <c r="AG185" i="5"/>
  <c r="AG184" i="5"/>
  <c r="AG183" i="5"/>
  <c r="AG182" i="5"/>
  <c r="AG181" i="5"/>
  <c r="AG180" i="5"/>
  <c r="AG179" i="5"/>
  <c r="AG178" i="5"/>
  <c r="AG177" i="5"/>
  <c r="AG176" i="5"/>
  <c r="AG175" i="5"/>
  <c r="AG174" i="5"/>
  <c r="AG173" i="5"/>
  <c r="AG172" i="5"/>
  <c r="AG171" i="5"/>
  <c r="AG170" i="5"/>
  <c r="AG169" i="5"/>
  <c r="AG168" i="5"/>
  <c r="AG167" i="5"/>
  <c r="AG166" i="5"/>
  <c r="AG165" i="5"/>
  <c r="AG164" i="5"/>
  <c r="AG163" i="5"/>
  <c r="AG162" i="5"/>
  <c r="AG161" i="5"/>
  <c r="AG160" i="5"/>
  <c r="AG159" i="5"/>
  <c r="AG158" i="5"/>
  <c r="AG157" i="5"/>
  <c r="AG156" i="5"/>
  <c r="AG155" i="5"/>
  <c r="AG154" i="5"/>
  <c r="AG153" i="5"/>
  <c r="AG152" i="5"/>
  <c r="AG151" i="5"/>
  <c r="AG150" i="5"/>
  <c r="AG149" i="5"/>
  <c r="AG148" i="5"/>
  <c r="AG147" i="5"/>
  <c r="AG146" i="5"/>
  <c r="AG145" i="5"/>
  <c r="AG144" i="5"/>
  <c r="AG143" i="5"/>
  <c r="AG142" i="5"/>
  <c r="AG141" i="5"/>
  <c r="AG140" i="5"/>
  <c r="AG139" i="5"/>
  <c r="AG138" i="5"/>
  <c r="AG137" i="5"/>
  <c r="AG136" i="5"/>
  <c r="AG135" i="5"/>
  <c r="AG134" i="5"/>
  <c r="AG133" i="5"/>
  <c r="AG132" i="5"/>
  <c r="AG131" i="5"/>
  <c r="AG130" i="5"/>
  <c r="AG129" i="5"/>
  <c r="AG128" i="5"/>
  <c r="AG127" i="5"/>
  <c r="AG126" i="5"/>
  <c r="AG125" i="5"/>
  <c r="AG124" i="5"/>
  <c r="AG123" i="5"/>
  <c r="AG122" i="5"/>
  <c r="AG121" i="5"/>
  <c r="AG120" i="5"/>
  <c r="AG119" i="5"/>
  <c r="AG118" i="5"/>
  <c r="AG117" i="5"/>
  <c r="AG116" i="5"/>
  <c r="AG115" i="5"/>
  <c r="AG114" i="5"/>
  <c r="AG113" i="5"/>
  <c r="AG112" i="5"/>
  <c r="AG111" i="5"/>
  <c r="AG110" i="5"/>
  <c r="AG109" i="5"/>
  <c r="AG108" i="5"/>
  <c r="AG107" i="5"/>
  <c r="AG106" i="5"/>
  <c r="AG105" i="5"/>
  <c r="AG104" i="5"/>
  <c r="AG103" i="5"/>
  <c r="AG102" i="5"/>
  <c r="AG101" i="5"/>
  <c r="AG100" i="5"/>
  <c r="AG99" i="5"/>
  <c r="AG98" i="5"/>
  <c r="AG97" i="5"/>
  <c r="AG96" i="5"/>
  <c r="AG95" i="5"/>
  <c r="AG94" i="5"/>
  <c r="AG93" i="5"/>
  <c r="AG92" i="5"/>
  <c r="AG91" i="5"/>
  <c r="AG90" i="5"/>
  <c r="AG89" i="5"/>
  <c r="AG88" i="5"/>
  <c r="AG87" i="5"/>
  <c r="AG86" i="5"/>
  <c r="AG85" i="5"/>
  <c r="AG84" i="5"/>
  <c r="AG83" i="5"/>
  <c r="AG82" i="5"/>
  <c r="AG81" i="5"/>
  <c r="AG80" i="5"/>
  <c r="AG79" i="5"/>
  <c r="AG78" i="5"/>
  <c r="AG77" i="5"/>
  <c r="AG76" i="5"/>
  <c r="AG75" i="5"/>
  <c r="AG74" i="5"/>
  <c r="AG73" i="5"/>
  <c r="AG72" i="5"/>
  <c r="AG71" i="5"/>
  <c r="AG70" i="5"/>
  <c r="AG69" i="5"/>
  <c r="AG68" i="5"/>
  <c r="AG67" i="5"/>
  <c r="AG66" i="5"/>
  <c r="AG65" i="5"/>
  <c r="AG64" i="5"/>
  <c r="AG63" i="5"/>
  <c r="AG62" i="5"/>
  <c r="AG61" i="5"/>
  <c r="AG60" i="5"/>
  <c r="AG59" i="5"/>
  <c r="AG58" i="5"/>
  <c r="AG57" i="5"/>
  <c r="AG56" i="5"/>
  <c r="AG55" i="5"/>
  <c r="AG54" i="5"/>
  <c r="AG53" i="5"/>
  <c r="AG52" i="5"/>
  <c r="AG51" i="5"/>
  <c r="AG50" i="5"/>
  <c r="AG49" i="5"/>
  <c r="AG48" i="5"/>
  <c r="AG47" i="5"/>
  <c r="AG46" i="5"/>
  <c r="AG45" i="5"/>
  <c r="AG44" i="5"/>
  <c r="AG43" i="5"/>
  <c r="AG42" i="5"/>
  <c r="AG41" i="5"/>
  <c r="AG40" i="5"/>
  <c r="AG39" i="5"/>
  <c r="AG38" i="5"/>
  <c r="AG37" i="5"/>
  <c r="AG36" i="5"/>
  <c r="AG35" i="5"/>
  <c r="AG34" i="5"/>
  <c r="AG33" i="5"/>
  <c r="AG32" i="5"/>
  <c r="AG31" i="5"/>
  <c r="AG30" i="5"/>
  <c r="AG29" i="5"/>
  <c r="AG28" i="5"/>
  <c r="AG27" i="5"/>
  <c r="AG26" i="5"/>
  <c r="AG25" i="5"/>
  <c r="AG24" i="5"/>
  <c r="AG23" i="5"/>
  <c r="AG22" i="5"/>
  <c r="AG21" i="5"/>
  <c r="AG20" i="5"/>
  <c r="AG19" i="5"/>
  <c r="AG18" i="5"/>
  <c r="AG17" i="5"/>
  <c r="AG16" i="5"/>
  <c r="AG15" i="5"/>
  <c r="AG14" i="5"/>
  <c r="AG13" i="5"/>
  <c r="AG12" i="5"/>
  <c r="AG11" i="5"/>
  <c r="AG10" i="5"/>
  <c r="AG9" i="5"/>
  <c r="AG8" i="5"/>
  <c r="AG7" i="5"/>
  <c r="AG6" i="5"/>
  <c r="AG5" i="5"/>
  <c r="AG4" i="5"/>
  <c r="AG3" i="5"/>
  <c r="AG2" i="5"/>
  <c r="AT1459" i="5" l="1"/>
  <c r="AT1458" i="5"/>
  <c r="AT1457" i="5"/>
  <c r="AT1456" i="5"/>
  <c r="AT1455" i="5"/>
  <c r="AT1454" i="5"/>
  <c r="AT1453" i="5"/>
  <c r="AT1452" i="5"/>
  <c r="AT1451" i="5"/>
  <c r="AT1450" i="5"/>
  <c r="AT1449" i="5"/>
  <c r="AT1448" i="5"/>
  <c r="AT1447" i="5"/>
  <c r="AT1446" i="5"/>
  <c r="AT1445" i="5"/>
  <c r="AT1444" i="5"/>
  <c r="AT1443" i="5"/>
  <c r="AT1442" i="5"/>
  <c r="AT1441" i="5"/>
  <c r="AT1440" i="5"/>
  <c r="AT1439" i="5"/>
  <c r="AT1438" i="5"/>
  <c r="AT1437" i="5"/>
  <c r="AT1436" i="5"/>
  <c r="AT1435" i="5"/>
  <c r="AT1434" i="5"/>
  <c r="AT1433" i="5"/>
  <c r="AT1432" i="5"/>
  <c r="AT1431" i="5"/>
  <c r="AT1430" i="5"/>
  <c r="AT1429" i="5"/>
  <c r="AT1428" i="5"/>
  <c r="AT1427" i="5"/>
  <c r="AT1426" i="5"/>
  <c r="AT1425" i="5"/>
  <c r="AT1424" i="5"/>
  <c r="AT1423" i="5"/>
  <c r="AT1422" i="5"/>
  <c r="AT1421" i="5"/>
  <c r="AT1420" i="5"/>
  <c r="AT1419" i="5"/>
  <c r="AT1418" i="5"/>
  <c r="AT1417" i="5"/>
  <c r="AT1416" i="5"/>
  <c r="AT1415" i="5"/>
  <c r="AT1414" i="5"/>
  <c r="AT1413" i="5"/>
  <c r="AT1412" i="5"/>
  <c r="AT1411" i="5"/>
  <c r="AT1410" i="5"/>
  <c r="AT1409" i="5"/>
  <c r="AT1408" i="5"/>
  <c r="AT1407" i="5"/>
  <c r="AT1406" i="5"/>
  <c r="AT1405" i="5"/>
  <c r="AT1404" i="5"/>
  <c r="AT1403" i="5"/>
  <c r="AT1402" i="5"/>
  <c r="AT1401" i="5"/>
  <c r="AT1400" i="5"/>
  <c r="AT1399" i="5"/>
  <c r="AT1398" i="5"/>
  <c r="AT1397" i="5"/>
  <c r="AT1396" i="5"/>
  <c r="AT1395" i="5"/>
  <c r="AT1394" i="5"/>
  <c r="AT1393" i="5"/>
  <c r="AT1392" i="5"/>
  <c r="AT1391" i="5"/>
  <c r="AT1390" i="5"/>
  <c r="AT1389" i="5"/>
  <c r="AT1388" i="5"/>
  <c r="AT1387" i="5"/>
  <c r="AT1386" i="5"/>
  <c r="AT1385" i="5"/>
  <c r="AT1384" i="5"/>
  <c r="AT1383" i="5"/>
  <c r="AT1382" i="5"/>
  <c r="AT1381" i="5"/>
  <c r="AT1380" i="5"/>
  <c r="AT1379" i="5"/>
  <c r="AT1378" i="5"/>
  <c r="AT1377" i="5"/>
  <c r="AT1376" i="5"/>
  <c r="AT1375" i="5"/>
  <c r="AT1374" i="5"/>
  <c r="AT1373" i="5"/>
  <c r="AT1372" i="5"/>
  <c r="AT1371" i="5"/>
  <c r="AT1370" i="5"/>
  <c r="AT1369" i="5"/>
  <c r="AT1368" i="5"/>
  <c r="AT1367" i="5"/>
  <c r="AT1366" i="5"/>
  <c r="AT1365" i="5"/>
  <c r="AT1364" i="5"/>
  <c r="AT1363" i="5"/>
  <c r="AT1362" i="5"/>
  <c r="AT1361" i="5"/>
  <c r="AT1360" i="5"/>
  <c r="AT1359" i="5"/>
  <c r="AT1358" i="5"/>
  <c r="AT1357" i="5"/>
  <c r="AT1356" i="5"/>
  <c r="AT1355" i="5"/>
  <c r="AT1354" i="5"/>
  <c r="AT1353" i="5"/>
  <c r="AT1352" i="5"/>
  <c r="AT1351" i="5"/>
  <c r="AT1350" i="5"/>
  <c r="AT1349" i="5"/>
  <c r="AT1348" i="5"/>
  <c r="AT1347" i="5"/>
  <c r="AT1346" i="5"/>
  <c r="AT1345" i="5"/>
  <c r="AT1344" i="5"/>
  <c r="AT1343" i="5"/>
  <c r="AT1342" i="5"/>
  <c r="AT1341" i="5"/>
  <c r="AT1340" i="5"/>
  <c r="AT1339" i="5"/>
  <c r="AT1338" i="5"/>
  <c r="AT1337" i="5"/>
  <c r="AT1336" i="5"/>
  <c r="AT1335" i="5"/>
  <c r="AT1334" i="5"/>
  <c r="AT1333" i="5"/>
  <c r="AT1332" i="5"/>
  <c r="AT1331" i="5"/>
  <c r="AT1330" i="5"/>
  <c r="AT1329" i="5"/>
  <c r="AT1328" i="5"/>
  <c r="AT1327" i="5"/>
  <c r="AT1326" i="5"/>
  <c r="AT1325" i="5"/>
  <c r="AT1324" i="5"/>
  <c r="AT1323" i="5"/>
  <c r="AT1322" i="5"/>
  <c r="AT1321" i="5"/>
  <c r="AT1320" i="5"/>
  <c r="AT1319" i="5"/>
  <c r="AT1318" i="5"/>
  <c r="AT1317" i="5"/>
  <c r="AT1316" i="5"/>
  <c r="AT1315" i="5"/>
  <c r="AT1314" i="5"/>
  <c r="AT1313" i="5"/>
  <c r="AT1312" i="5"/>
  <c r="AT1311" i="5"/>
  <c r="AT1310" i="5"/>
  <c r="AT1309" i="5"/>
  <c r="AT1308" i="5"/>
  <c r="AT1307" i="5"/>
  <c r="AT1306" i="5"/>
  <c r="AT1305" i="5"/>
  <c r="AT1304" i="5"/>
  <c r="AT1303" i="5"/>
  <c r="AT1302" i="5"/>
  <c r="AT1301" i="5"/>
  <c r="AT1300" i="5"/>
  <c r="AT1299" i="5"/>
  <c r="AT1298" i="5"/>
  <c r="AT1297" i="5"/>
  <c r="AT1296" i="5"/>
  <c r="AT1295" i="5"/>
  <c r="AT1294" i="5"/>
  <c r="AT1293" i="5"/>
  <c r="AT1292" i="5"/>
  <c r="AT1291" i="5"/>
  <c r="AT1290" i="5"/>
  <c r="AT1289" i="5"/>
  <c r="AT1288" i="5"/>
  <c r="AT1287" i="5"/>
  <c r="AT1286" i="5"/>
  <c r="AT1285" i="5"/>
  <c r="AT1284" i="5"/>
  <c r="AT1283" i="5"/>
  <c r="AT1282" i="5"/>
  <c r="AT1281" i="5"/>
  <c r="AT1280" i="5"/>
  <c r="AT1279" i="5"/>
  <c r="AT1278" i="5"/>
  <c r="AT1277" i="5"/>
  <c r="AT1276" i="5"/>
  <c r="AT1275" i="5"/>
  <c r="AT1274" i="5"/>
  <c r="AT1273" i="5"/>
  <c r="AT1272" i="5"/>
  <c r="AT1271" i="5"/>
  <c r="AT1270" i="5"/>
  <c r="AT1269" i="5"/>
  <c r="AT1268" i="5"/>
  <c r="AT1267" i="5"/>
  <c r="AT1266" i="5"/>
  <c r="AT1265" i="5"/>
  <c r="AT1264" i="5"/>
  <c r="AT1263" i="5"/>
  <c r="AT1262" i="5"/>
  <c r="AT1261" i="5"/>
  <c r="AT1260" i="5"/>
  <c r="AT1259" i="5"/>
  <c r="AT1258" i="5"/>
  <c r="AT1257" i="5"/>
  <c r="AT1256" i="5"/>
  <c r="AT1255" i="5"/>
  <c r="AT1254" i="5"/>
  <c r="AT1253" i="5"/>
  <c r="AT1252" i="5"/>
  <c r="AT1251" i="5"/>
  <c r="AT1250" i="5"/>
  <c r="AT1249" i="5"/>
  <c r="AT1248" i="5"/>
  <c r="AT1247" i="5"/>
  <c r="AT1246" i="5"/>
  <c r="AT1245" i="5"/>
  <c r="AT1244" i="5"/>
  <c r="AT1243" i="5"/>
  <c r="AT1242" i="5"/>
  <c r="AT1241" i="5"/>
  <c r="AT1240" i="5"/>
  <c r="AT1239" i="5"/>
  <c r="AT1238" i="5"/>
  <c r="AT1237" i="5"/>
  <c r="AT1236" i="5"/>
  <c r="AT1235" i="5"/>
  <c r="AT1234" i="5"/>
  <c r="AT1233" i="5"/>
  <c r="AT1232" i="5"/>
  <c r="AT1231" i="5"/>
  <c r="AT1230" i="5"/>
  <c r="AT1229" i="5"/>
  <c r="AT1228" i="5"/>
  <c r="AT1227" i="5"/>
  <c r="AT1226" i="5"/>
  <c r="AT1225" i="5"/>
  <c r="AT1224" i="5"/>
  <c r="AT1223" i="5"/>
  <c r="AT1222" i="5"/>
  <c r="AT1221" i="5"/>
  <c r="AT1220" i="5"/>
  <c r="AT1219" i="5"/>
  <c r="AT1218" i="5"/>
  <c r="AT1217" i="5"/>
  <c r="AT1216" i="5"/>
  <c r="AT1215" i="5"/>
  <c r="AT1214" i="5"/>
  <c r="AT1213" i="5"/>
  <c r="AT1212" i="5"/>
  <c r="AT1211" i="5"/>
  <c r="AT1210" i="5"/>
  <c r="AT1209" i="5"/>
  <c r="AT1208" i="5"/>
  <c r="AT1207" i="5"/>
  <c r="AT1206" i="5"/>
  <c r="AT1205" i="5"/>
  <c r="AT1204" i="5"/>
  <c r="AT1203" i="5"/>
  <c r="AT1202" i="5"/>
  <c r="AT1201" i="5"/>
  <c r="AT1200" i="5"/>
  <c r="AT1199" i="5"/>
  <c r="AT1198" i="5"/>
  <c r="AT1197" i="5"/>
  <c r="AT1196" i="5"/>
  <c r="AT1195" i="5"/>
  <c r="AT1194" i="5"/>
  <c r="AT1193" i="5"/>
  <c r="AT1192" i="5"/>
  <c r="AT1191" i="5"/>
  <c r="AT1190" i="5"/>
  <c r="AT1189" i="5"/>
  <c r="AT1188" i="5"/>
  <c r="AT1187" i="5"/>
  <c r="AT1186" i="5"/>
  <c r="AT1185" i="5"/>
  <c r="AT1184" i="5"/>
  <c r="AT1183" i="5"/>
  <c r="AT1182" i="5"/>
  <c r="AT1181" i="5"/>
  <c r="AT1180" i="5"/>
  <c r="AT1179" i="5"/>
  <c r="AT1178" i="5"/>
  <c r="AT1177" i="5"/>
  <c r="AT1176" i="5"/>
  <c r="AT1175" i="5"/>
  <c r="AT1174" i="5"/>
  <c r="AT1173" i="5"/>
  <c r="AT1172" i="5"/>
  <c r="AT1171" i="5"/>
  <c r="AT1170" i="5"/>
  <c r="AT1169" i="5"/>
  <c r="AT1168" i="5"/>
  <c r="AT1167" i="5"/>
  <c r="AT1166" i="5"/>
  <c r="AT1165" i="5"/>
  <c r="AT1164" i="5"/>
  <c r="AT1163" i="5"/>
  <c r="AT1162" i="5"/>
  <c r="AT1161" i="5"/>
  <c r="AT1160" i="5"/>
  <c r="AT1159" i="5"/>
  <c r="AT1158" i="5"/>
  <c r="AT1157" i="5"/>
  <c r="AT1156" i="5"/>
  <c r="AT1155" i="5"/>
  <c r="AT1154" i="5"/>
  <c r="AT1153" i="5"/>
  <c r="AT1152" i="5"/>
  <c r="AT1151" i="5"/>
  <c r="AT1150" i="5"/>
  <c r="AT1149" i="5"/>
  <c r="AT1148" i="5"/>
  <c r="AT1147" i="5"/>
  <c r="AT1146" i="5"/>
  <c r="AT1145" i="5"/>
  <c r="AT1144" i="5"/>
  <c r="AT1143" i="5"/>
  <c r="AT1142" i="5"/>
  <c r="AT1141" i="5"/>
  <c r="AT1140" i="5"/>
  <c r="AT1139" i="5"/>
  <c r="AT1138" i="5"/>
  <c r="AT1137" i="5"/>
  <c r="AT1136" i="5"/>
  <c r="AT1135" i="5"/>
  <c r="AT1134" i="5"/>
  <c r="AT1133" i="5"/>
  <c r="AT1132" i="5"/>
  <c r="AT1131" i="5"/>
  <c r="AT1130" i="5"/>
  <c r="AT1129" i="5"/>
  <c r="AT1128" i="5"/>
  <c r="AT1127" i="5"/>
  <c r="AT1126" i="5"/>
  <c r="AT1125" i="5"/>
  <c r="AT1124" i="5"/>
  <c r="AT1123" i="5"/>
  <c r="AT1122" i="5"/>
  <c r="AT1121" i="5"/>
  <c r="AT1120" i="5"/>
  <c r="AT1119" i="5"/>
  <c r="AT1118" i="5"/>
  <c r="AT1117" i="5"/>
  <c r="AT1116" i="5"/>
  <c r="AT1115" i="5"/>
  <c r="AT1114" i="5"/>
  <c r="AT1113" i="5"/>
  <c r="AT1112" i="5"/>
  <c r="AT1111" i="5"/>
  <c r="AT1110" i="5"/>
  <c r="AT1109" i="5"/>
  <c r="AT1108" i="5"/>
  <c r="AT1107" i="5"/>
  <c r="AT1106" i="5"/>
  <c r="AT1105" i="5"/>
  <c r="AT1104" i="5"/>
  <c r="AT1103" i="5"/>
  <c r="AT1102" i="5"/>
  <c r="AT1101" i="5"/>
  <c r="AT1100" i="5"/>
  <c r="AT1099" i="5"/>
  <c r="AT1098" i="5"/>
  <c r="AT1097" i="5"/>
  <c r="AT1096" i="5"/>
  <c r="AT1095" i="5"/>
  <c r="AT1094" i="5"/>
  <c r="AT1093" i="5"/>
  <c r="AT1092" i="5"/>
  <c r="AT1091" i="5"/>
  <c r="AT1090" i="5"/>
  <c r="AT1089" i="5"/>
  <c r="AT1088" i="5"/>
  <c r="AT1087" i="5"/>
  <c r="AT1086" i="5"/>
  <c r="AT1085" i="5"/>
  <c r="AT1084" i="5"/>
  <c r="AT1083" i="5"/>
  <c r="AT1082" i="5"/>
  <c r="AT1081" i="5"/>
  <c r="AT1080" i="5"/>
  <c r="AT1079" i="5"/>
  <c r="AT1078" i="5"/>
  <c r="AT1077" i="5"/>
  <c r="AT1076" i="5"/>
  <c r="AT1075" i="5"/>
  <c r="AT1074" i="5"/>
  <c r="AT1073" i="5"/>
  <c r="AT1072" i="5"/>
  <c r="AT1071" i="5"/>
  <c r="AT1070" i="5"/>
  <c r="AT1069" i="5"/>
  <c r="AT1068" i="5"/>
  <c r="AT1067" i="5"/>
  <c r="AT1066" i="5"/>
  <c r="AT1065" i="5"/>
  <c r="AT1064" i="5"/>
  <c r="AT1063" i="5"/>
  <c r="AT1062" i="5"/>
  <c r="AT1061" i="5"/>
  <c r="AT1060" i="5"/>
  <c r="AT1059" i="5"/>
  <c r="AT1058" i="5"/>
  <c r="AT1057" i="5"/>
  <c r="AT1056" i="5"/>
  <c r="AT1055" i="5"/>
  <c r="AT1054" i="5"/>
  <c r="AT1053" i="5"/>
  <c r="AT1052" i="5"/>
  <c r="AT1051" i="5"/>
  <c r="AT1050" i="5"/>
  <c r="AT1049" i="5"/>
  <c r="AT1048" i="5"/>
  <c r="AT1047" i="5"/>
  <c r="AT1046" i="5"/>
  <c r="AT1045" i="5"/>
  <c r="AT1044" i="5"/>
  <c r="AT1043" i="5"/>
  <c r="AT1042" i="5"/>
  <c r="AT1041" i="5"/>
  <c r="AT1040" i="5"/>
  <c r="AT1039" i="5"/>
  <c r="AT1038" i="5"/>
  <c r="AT1037" i="5"/>
  <c r="AT1036" i="5"/>
  <c r="AT1035" i="5"/>
  <c r="AT1034" i="5"/>
  <c r="AT1033" i="5"/>
  <c r="AT1032" i="5"/>
  <c r="AT1031" i="5"/>
  <c r="AT1030" i="5"/>
  <c r="AT1029" i="5"/>
  <c r="AT1028" i="5"/>
  <c r="AT1027" i="5"/>
  <c r="AT1026" i="5"/>
  <c r="AT1025" i="5"/>
  <c r="AT1024" i="5"/>
  <c r="AT1023" i="5"/>
  <c r="AT1022" i="5"/>
  <c r="AT1021" i="5"/>
  <c r="AT1020" i="5"/>
  <c r="AT1019" i="5"/>
  <c r="AT1018" i="5"/>
  <c r="AT1017" i="5"/>
  <c r="AT1016" i="5"/>
  <c r="AT1015" i="5"/>
  <c r="AT1014" i="5"/>
  <c r="AT1013" i="5"/>
  <c r="AT1012" i="5"/>
  <c r="AT1011" i="5"/>
  <c r="AT1010" i="5"/>
  <c r="AT1009" i="5"/>
  <c r="AT1008" i="5"/>
  <c r="AT1007" i="5"/>
  <c r="AT1006" i="5"/>
  <c r="AT1005" i="5"/>
  <c r="AT1004" i="5"/>
  <c r="AT1003" i="5"/>
  <c r="AT1002" i="5"/>
  <c r="AT1001" i="5"/>
  <c r="AT1000" i="5"/>
  <c r="AT999" i="5"/>
  <c r="AT998" i="5"/>
  <c r="AT997" i="5"/>
  <c r="AT996" i="5"/>
  <c r="AT995" i="5"/>
  <c r="AT994" i="5"/>
  <c r="AT993" i="5"/>
  <c r="AT992" i="5"/>
  <c r="AT991" i="5"/>
  <c r="AT990" i="5"/>
  <c r="AT989" i="5"/>
  <c r="AT988" i="5"/>
  <c r="AT987" i="5"/>
  <c r="AT986" i="5"/>
  <c r="AT985" i="5"/>
  <c r="AT984" i="5"/>
  <c r="AT983" i="5"/>
  <c r="AT982" i="5"/>
  <c r="AT981" i="5"/>
  <c r="AT980" i="5"/>
  <c r="AT979" i="5"/>
  <c r="AT978" i="5"/>
  <c r="AT977" i="5"/>
  <c r="AT976" i="5"/>
  <c r="AT975" i="5"/>
  <c r="AT974" i="5"/>
  <c r="AT973" i="5"/>
  <c r="AT972" i="5"/>
  <c r="AT971" i="5"/>
  <c r="AT970" i="5"/>
  <c r="AT969" i="5"/>
  <c r="AT968" i="5"/>
  <c r="AT967" i="5"/>
  <c r="AT966" i="5"/>
  <c r="AT965" i="5"/>
  <c r="AT964" i="5"/>
  <c r="AT963" i="5"/>
  <c r="AT962" i="5"/>
  <c r="AT961" i="5"/>
  <c r="AT960" i="5"/>
  <c r="AT959" i="5"/>
  <c r="AT958" i="5"/>
  <c r="AT957" i="5"/>
  <c r="AT956" i="5"/>
  <c r="AT955" i="5"/>
  <c r="AT954" i="5"/>
  <c r="AT953" i="5"/>
  <c r="AT952" i="5"/>
  <c r="AT951" i="5"/>
  <c r="AT950" i="5"/>
  <c r="AT949" i="5"/>
  <c r="AT948" i="5"/>
  <c r="AT947" i="5"/>
  <c r="AT946" i="5"/>
  <c r="AT945" i="5"/>
  <c r="AT944" i="5"/>
  <c r="AT943" i="5"/>
  <c r="AT942" i="5"/>
  <c r="AT941" i="5"/>
  <c r="AT940" i="5"/>
  <c r="AT939" i="5"/>
  <c r="AT938" i="5"/>
  <c r="AT937" i="5"/>
  <c r="AT936" i="5"/>
  <c r="AT935" i="5"/>
  <c r="AT934" i="5"/>
  <c r="AT933" i="5"/>
  <c r="AT932" i="5"/>
  <c r="AT931" i="5"/>
  <c r="AT930" i="5"/>
  <c r="AT929" i="5"/>
  <c r="AT928" i="5"/>
  <c r="AT927" i="5"/>
  <c r="AT926" i="5"/>
  <c r="AT925" i="5"/>
  <c r="AT924" i="5"/>
  <c r="AT923" i="5"/>
  <c r="AT922" i="5"/>
  <c r="AT921" i="5"/>
  <c r="AT920" i="5"/>
  <c r="AT919" i="5"/>
  <c r="AT918" i="5"/>
  <c r="AT917" i="5"/>
  <c r="AT916" i="5"/>
  <c r="AT915" i="5"/>
  <c r="AT914" i="5"/>
  <c r="AT913" i="5"/>
  <c r="AT912" i="5"/>
  <c r="AT911" i="5"/>
  <c r="AT910" i="5"/>
  <c r="AT909" i="5"/>
  <c r="AT908" i="5"/>
  <c r="AT907" i="5"/>
  <c r="AT906" i="5"/>
  <c r="AT905" i="5"/>
  <c r="AT904" i="5"/>
  <c r="AT903" i="5"/>
  <c r="AT902" i="5"/>
  <c r="AT901" i="5"/>
  <c r="AT900" i="5"/>
  <c r="AT899" i="5"/>
  <c r="AT898" i="5"/>
  <c r="AT897" i="5"/>
  <c r="AT896" i="5"/>
  <c r="AT895" i="5"/>
  <c r="AT894" i="5"/>
  <c r="AT893" i="5"/>
  <c r="AT892" i="5"/>
  <c r="AT891" i="5"/>
  <c r="AT890" i="5"/>
  <c r="AT889" i="5"/>
  <c r="AT888" i="5"/>
  <c r="AT887" i="5"/>
  <c r="AT886" i="5"/>
  <c r="AT885" i="5"/>
  <c r="AT884" i="5"/>
  <c r="AT883" i="5"/>
  <c r="AT882" i="5"/>
  <c r="AT881" i="5"/>
  <c r="AT880" i="5"/>
  <c r="AT879" i="5"/>
  <c r="AT878" i="5"/>
  <c r="AT877" i="5"/>
  <c r="AT876" i="5"/>
  <c r="AT875" i="5"/>
  <c r="AT874" i="5"/>
  <c r="AT873" i="5"/>
  <c r="AT872" i="5"/>
  <c r="AT871" i="5"/>
  <c r="AT870" i="5"/>
  <c r="AT869" i="5"/>
  <c r="AT868" i="5"/>
  <c r="AT867" i="5"/>
  <c r="AT866" i="5"/>
  <c r="AT865" i="5"/>
  <c r="AT864" i="5"/>
  <c r="AT863" i="5"/>
  <c r="AT862" i="5"/>
  <c r="AT861" i="5"/>
  <c r="AT860" i="5"/>
  <c r="AT859" i="5"/>
  <c r="AT858" i="5"/>
  <c r="AT857" i="5"/>
  <c r="AT856" i="5"/>
  <c r="AT855" i="5"/>
  <c r="AT854" i="5"/>
  <c r="AT853" i="5"/>
  <c r="AT852" i="5"/>
  <c r="AT851" i="5"/>
  <c r="AT850" i="5"/>
  <c r="AT849" i="5"/>
  <c r="AT848" i="5"/>
  <c r="AT847" i="5"/>
  <c r="AT846" i="5"/>
  <c r="AT845" i="5"/>
  <c r="AT844" i="5"/>
  <c r="AT843" i="5"/>
  <c r="AT842" i="5"/>
  <c r="AT841" i="5"/>
  <c r="AT840" i="5"/>
  <c r="AT839" i="5"/>
  <c r="AT838" i="5"/>
  <c r="AT837" i="5"/>
  <c r="AT836" i="5"/>
  <c r="AT835" i="5"/>
  <c r="AT834" i="5"/>
  <c r="AT833" i="5"/>
  <c r="AT832" i="5"/>
  <c r="AT831" i="5"/>
  <c r="AT830" i="5"/>
  <c r="AT829" i="5"/>
  <c r="AT828" i="5"/>
  <c r="AT827" i="5"/>
  <c r="AT826" i="5"/>
  <c r="AT825" i="5"/>
  <c r="AT824" i="5"/>
  <c r="AT823" i="5"/>
  <c r="AT822" i="5"/>
  <c r="AT821" i="5"/>
  <c r="AT820" i="5"/>
  <c r="AT819" i="5"/>
  <c r="AT818" i="5"/>
  <c r="AT817" i="5"/>
  <c r="AT816" i="5"/>
  <c r="AT815" i="5"/>
  <c r="AT814" i="5"/>
  <c r="AT813" i="5"/>
  <c r="AT812" i="5"/>
  <c r="AT811" i="5"/>
  <c r="AT810" i="5"/>
  <c r="AT809" i="5"/>
  <c r="AT808" i="5"/>
  <c r="AT807" i="5"/>
  <c r="AT806" i="5"/>
  <c r="AT805" i="5"/>
  <c r="AT804" i="5"/>
  <c r="AT803" i="5"/>
  <c r="AT802" i="5"/>
  <c r="AT801" i="5"/>
  <c r="AT800" i="5"/>
  <c r="AT799" i="5"/>
  <c r="AT798" i="5"/>
  <c r="AT797" i="5"/>
  <c r="AT796" i="5"/>
  <c r="AT795" i="5"/>
  <c r="AT794" i="5"/>
  <c r="AT793" i="5"/>
  <c r="AT792" i="5"/>
  <c r="AT791" i="5"/>
  <c r="AT790" i="5"/>
  <c r="AT789" i="5"/>
  <c r="AT788" i="5"/>
  <c r="AT787" i="5"/>
  <c r="AT786" i="5"/>
  <c r="AT785" i="5"/>
  <c r="AT784" i="5"/>
  <c r="AT783" i="5"/>
  <c r="AT782" i="5"/>
  <c r="AT781" i="5"/>
  <c r="AT780" i="5"/>
  <c r="AT779" i="5"/>
  <c r="AT778" i="5"/>
  <c r="AT777" i="5"/>
  <c r="AT776" i="5"/>
  <c r="AT775" i="5"/>
  <c r="AT774" i="5"/>
  <c r="AT773" i="5"/>
  <c r="AT772" i="5"/>
  <c r="AT771" i="5"/>
  <c r="AT770" i="5"/>
  <c r="AT769" i="5"/>
  <c r="AT768" i="5"/>
  <c r="AT767" i="5"/>
  <c r="AT766" i="5"/>
  <c r="AT765" i="5"/>
  <c r="AT764" i="5"/>
  <c r="AT763" i="5"/>
  <c r="AT762" i="5"/>
  <c r="AT761" i="5"/>
  <c r="AT760" i="5"/>
  <c r="AT759" i="5"/>
  <c r="AT758" i="5"/>
  <c r="AT757" i="5"/>
  <c r="AT756" i="5"/>
  <c r="AT755" i="5"/>
  <c r="AT754" i="5"/>
  <c r="AT753" i="5"/>
  <c r="AT752" i="5"/>
  <c r="AT751" i="5"/>
  <c r="AT750" i="5"/>
  <c r="AT749" i="5"/>
  <c r="AT748" i="5"/>
  <c r="AT747" i="5"/>
  <c r="AT746" i="5"/>
  <c r="AT745" i="5"/>
  <c r="AT744" i="5"/>
  <c r="AT743" i="5"/>
  <c r="AT742" i="5"/>
  <c r="AT741" i="5"/>
  <c r="AT740" i="5"/>
  <c r="AT739" i="5"/>
  <c r="AT738" i="5"/>
  <c r="AT737" i="5"/>
  <c r="AT736" i="5"/>
  <c r="AT735" i="5"/>
  <c r="AT734" i="5"/>
  <c r="AT733" i="5"/>
  <c r="AT732" i="5"/>
  <c r="AT731" i="5"/>
  <c r="AT730" i="5"/>
  <c r="AT729" i="5"/>
  <c r="AT728" i="5"/>
  <c r="AT727" i="5"/>
  <c r="AT726" i="5"/>
  <c r="AT725" i="5"/>
  <c r="AT724" i="5"/>
  <c r="AT723" i="5"/>
  <c r="AT722" i="5"/>
  <c r="AT721" i="5"/>
  <c r="AT720" i="5"/>
  <c r="AT719" i="5"/>
  <c r="AT718" i="5"/>
  <c r="AT717" i="5"/>
  <c r="AT716" i="5"/>
  <c r="AT715" i="5"/>
  <c r="AT714" i="5"/>
  <c r="AT713" i="5"/>
  <c r="AT712" i="5"/>
  <c r="AT711" i="5"/>
  <c r="AT710" i="5"/>
  <c r="AT709" i="5"/>
  <c r="AT708" i="5"/>
  <c r="AT707" i="5"/>
  <c r="AT706" i="5"/>
  <c r="AT705" i="5"/>
  <c r="AT704" i="5"/>
  <c r="AT703" i="5"/>
  <c r="AT702" i="5"/>
  <c r="AT701" i="5"/>
  <c r="AT700" i="5"/>
  <c r="AT699" i="5"/>
  <c r="AT698" i="5"/>
  <c r="AT697" i="5"/>
  <c r="AT696" i="5"/>
  <c r="AT695" i="5"/>
  <c r="AT694" i="5"/>
  <c r="AT693" i="5"/>
  <c r="AT692" i="5"/>
  <c r="AT691" i="5"/>
  <c r="AT690" i="5"/>
  <c r="AT689" i="5"/>
  <c r="AT688" i="5"/>
  <c r="AT687" i="5"/>
  <c r="AT686" i="5"/>
  <c r="AT685" i="5"/>
  <c r="AT684" i="5"/>
  <c r="AT683" i="5"/>
  <c r="AT682" i="5"/>
  <c r="AT681" i="5"/>
  <c r="AT680" i="5"/>
  <c r="AT679" i="5"/>
  <c r="AT678" i="5"/>
  <c r="AT677" i="5"/>
  <c r="AT676" i="5"/>
  <c r="AT675" i="5"/>
  <c r="AT674" i="5"/>
  <c r="AT673" i="5"/>
  <c r="AT672" i="5"/>
  <c r="AT671" i="5"/>
  <c r="AT670" i="5"/>
  <c r="AT669" i="5"/>
  <c r="AT668" i="5"/>
  <c r="AT667" i="5"/>
  <c r="AT666" i="5"/>
  <c r="AT665" i="5"/>
  <c r="AT664" i="5"/>
  <c r="AT663" i="5"/>
  <c r="AT662" i="5"/>
  <c r="AT661" i="5"/>
  <c r="AT660" i="5"/>
  <c r="AT659" i="5"/>
  <c r="AT658" i="5"/>
  <c r="AT657" i="5"/>
  <c r="AT656" i="5"/>
  <c r="AT655" i="5"/>
  <c r="AT654" i="5"/>
  <c r="AT653" i="5"/>
  <c r="AT652" i="5"/>
  <c r="AT651" i="5"/>
  <c r="AT650" i="5"/>
  <c r="AT649" i="5"/>
  <c r="AT648" i="5"/>
  <c r="AT647" i="5"/>
  <c r="AT646" i="5"/>
  <c r="AT645" i="5"/>
  <c r="AT644" i="5"/>
  <c r="AT643" i="5"/>
  <c r="AT642" i="5"/>
  <c r="AT641" i="5"/>
  <c r="AT640" i="5"/>
  <c r="AT639" i="5"/>
  <c r="AT638" i="5"/>
  <c r="AT637" i="5"/>
  <c r="AT636" i="5"/>
  <c r="AT635" i="5"/>
  <c r="AT634" i="5"/>
  <c r="AT633" i="5"/>
  <c r="AT632" i="5"/>
  <c r="AT631" i="5"/>
  <c r="AT630" i="5"/>
  <c r="AT629" i="5"/>
  <c r="AT628" i="5"/>
  <c r="AT627" i="5"/>
  <c r="AT626" i="5"/>
  <c r="AT625" i="5"/>
  <c r="AT624" i="5"/>
  <c r="AT623" i="5"/>
  <c r="AT622" i="5"/>
  <c r="AT621" i="5"/>
  <c r="AT620" i="5"/>
  <c r="AT619" i="5"/>
  <c r="AT618" i="5"/>
  <c r="AT617" i="5"/>
  <c r="AT616" i="5"/>
  <c r="AT615" i="5"/>
  <c r="AT614" i="5"/>
  <c r="AT613" i="5"/>
  <c r="AT612" i="5"/>
  <c r="AT611" i="5"/>
  <c r="AT610" i="5"/>
  <c r="AT609" i="5"/>
  <c r="AT608" i="5"/>
  <c r="AT607" i="5"/>
  <c r="AT606" i="5"/>
  <c r="AT605" i="5"/>
  <c r="AT604" i="5"/>
  <c r="AT603" i="5"/>
  <c r="AT602" i="5"/>
  <c r="AT601" i="5"/>
  <c r="AT600" i="5"/>
  <c r="AT599" i="5"/>
  <c r="AT598" i="5"/>
  <c r="AT597" i="5"/>
  <c r="AT596" i="5"/>
  <c r="AT595" i="5"/>
  <c r="AT594" i="5"/>
  <c r="AT593" i="5"/>
  <c r="AT592" i="5"/>
  <c r="AT591" i="5"/>
  <c r="AT590" i="5"/>
  <c r="AT589" i="5"/>
  <c r="AT588" i="5"/>
  <c r="AT587" i="5"/>
  <c r="AT586" i="5"/>
  <c r="AT585" i="5"/>
  <c r="AT584" i="5"/>
  <c r="AT583" i="5"/>
  <c r="AT582" i="5"/>
  <c r="AT581" i="5"/>
  <c r="AT580" i="5"/>
  <c r="AT579" i="5"/>
  <c r="AT578" i="5"/>
  <c r="AT577" i="5"/>
  <c r="AT576" i="5"/>
  <c r="AT575" i="5"/>
  <c r="AT574" i="5"/>
  <c r="AT573" i="5"/>
  <c r="AT572" i="5"/>
  <c r="AT571" i="5"/>
  <c r="AT570" i="5"/>
  <c r="AT569" i="5"/>
  <c r="AT568" i="5"/>
  <c r="AT567" i="5"/>
  <c r="AT566" i="5"/>
  <c r="AT565" i="5"/>
  <c r="AT564" i="5"/>
  <c r="AT563" i="5"/>
  <c r="AT562" i="5"/>
  <c r="AT561" i="5"/>
  <c r="AT560" i="5"/>
  <c r="AT559" i="5"/>
  <c r="AT558" i="5"/>
  <c r="AT557" i="5"/>
  <c r="AT556" i="5"/>
  <c r="AT555" i="5"/>
  <c r="AT554" i="5"/>
  <c r="AT553" i="5"/>
  <c r="AT552" i="5"/>
  <c r="AT551" i="5"/>
  <c r="AT550" i="5"/>
  <c r="AT549" i="5"/>
  <c r="AT548" i="5"/>
  <c r="AT547" i="5"/>
  <c r="AT546" i="5"/>
  <c r="AT545" i="5"/>
  <c r="AT544" i="5"/>
  <c r="AT543" i="5"/>
  <c r="AT542" i="5"/>
  <c r="AT541" i="5"/>
  <c r="AT540" i="5"/>
  <c r="AT539" i="5"/>
  <c r="AT538" i="5"/>
  <c r="AT537" i="5"/>
  <c r="AT536" i="5"/>
  <c r="AT535" i="5"/>
  <c r="AT534" i="5"/>
  <c r="AT533" i="5"/>
  <c r="AT532" i="5"/>
  <c r="AT531" i="5"/>
  <c r="AT530" i="5"/>
  <c r="AT529" i="5"/>
  <c r="AT528" i="5"/>
  <c r="AT527" i="5"/>
  <c r="AT526" i="5"/>
  <c r="AT525" i="5"/>
  <c r="AT524" i="5"/>
  <c r="AT523" i="5"/>
  <c r="AT522" i="5"/>
  <c r="AT521" i="5"/>
  <c r="AT520" i="5"/>
  <c r="AT519" i="5"/>
  <c r="AT518" i="5"/>
  <c r="AT517" i="5"/>
  <c r="AT516" i="5"/>
  <c r="AT515" i="5"/>
  <c r="AT514" i="5"/>
  <c r="AT513" i="5"/>
  <c r="AT512" i="5"/>
  <c r="AT511" i="5"/>
  <c r="AT510" i="5"/>
  <c r="AT509" i="5"/>
  <c r="AT508" i="5"/>
  <c r="AT507" i="5"/>
  <c r="AT506" i="5"/>
  <c r="AT505" i="5"/>
  <c r="AT504" i="5"/>
  <c r="AT503" i="5"/>
  <c r="AT502" i="5"/>
  <c r="AT501" i="5"/>
  <c r="AT500" i="5"/>
  <c r="AT499" i="5"/>
  <c r="AT498" i="5"/>
  <c r="AT497" i="5"/>
  <c r="AT496" i="5"/>
  <c r="AT495" i="5"/>
  <c r="AT494" i="5"/>
  <c r="AT493" i="5"/>
  <c r="AT492" i="5"/>
  <c r="AT491" i="5"/>
  <c r="AT490" i="5"/>
  <c r="AT489" i="5"/>
  <c r="AT488" i="5"/>
  <c r="AT487" i="5"/>
  <c r="AT486" i="5"/>
  <c r="AT485" i="5"/>
  <c r="AT484" i="5"/>
  <c r="AT483" i="5"/>
  <c r="AT482" i="5"/>
  <c r="AT481" i="5"/>
  <c r="AT480" i="5"/>
  <c r="AT479" i="5"/>
  <c r="AT478" i="5"/>
  <c r="AT477" i="5"/>
  <c r="AT476" i="5"/>
  <c r="AT475" i="5"/>
  <c r="AT474" i="5"/>
  <c r="AT473" i="5"/>
  <c r="AT472" i="5"/>
  <c r="AT471" i="5"/>
  <c r="AT470" i="5"/>
  <c r="AT469" i="5"/>
  <c r="AT468" i="5"/>
  <c r="AT467" i="5"/>
  <c r="AT466" i="5"/>
  <c r="AT465" i="5"/>
  <c r="AT464" i="5"/>
  <c r="AT463" i="5"/>
  <c r="AT462" i="5"/>
  <c r="AT461" i="5"/>
  <c r="AT460" i="5"/>
  <c r="AT459" i="5"/>
  <c r="AT458" i="5"/>
  <c r="AT457" i="5"/>
  <c r="AT456" i="5"/>
  <c r="AT455" i="5"/>
  <c r="AT454" i="5"/>
  <c r="AT453" i="5"/>
  <c r="AT452" i="5"/>
  <c r="AT451" i="5"/>
  <c r="AT450" i="5"/>
  <c r="AT449" i="5"/>
  <c r="AT448" i="5"/>
  <c r="AT447" i="5"/>
  <c r="AT446" i="5"/>
  <c r="AT445" i="5"/>
  <c r="AT444" i="5"/>
  <c r="AT443" i="5"/>
  <c r="AT442" i="5"/>
  <c r="AT441" i="5"/>
  <c r="AT440" i="5"/>
  <c r="AT439" i="5"/>
  <c r="AT438" i="5"/>
  <c r="AT437" i="5"/>
  <c r="AT436" i="5"/>
  <c r="AT435" i="5"/>
  <c r="AT434" i="5"/>
  <c r="AT433" i="5"/>
  <c r="AT432" i="5"/>
  <c r="AT431" i="5"/>
  <c r="AT430" i="5"/>
  <c r="AT429" i="5"/>
  <c r="AT428" i="5"/>
  <c r="AT427" i="5"/>
  <c r="AT426" i="5"/>
  <c r="AT425" i="5"/>
  <c r="AT424" i="5"/>
  <c r="AT423" i="5"/>
  <c r="AT422" i="5"/>
  <c r="AT421" i="5"/>
  <c r="AT420" i="5"/>
  <c r="AT419" i="5"/>
  <c r="AT418" i="5"/>
  <c r="AT417" i="5"/>
  <c r="AT416" i="5"/>
  <c r="AT415" i="5"/>
  <c r="AT414" i="5"/>
  <c r="AT413" i="5"/>
  <c r="AT412" i="5"/>
  <c r="AT411" i="5"/>
  <c r="AT410" i="5"/>
  <c r="AT409" i="5"/>
  <c r="AT408" i="5"/>
  <c r="AT407" i="5"/>
  <c r="AT406" i="5"/>
  <c r="AT405" i="5"/>
  <c r="AT404" i="5"/>
  <c r="AT403" i="5"/>
  <c r="AT402" i="5"/>
  <c r="AT401" i="5"/>
  <c r="AT400" i="5"/>
  <c r="AT399" i="5"/>
  <c r="AT398" i="5"/>
  <c r="AT397" i="5"/>
  <c r="AT396" i="5"/>
  <c r="AT395" i="5"/>
  <c r="AT394" i="5"/>
  <c r="AT393" i="5"/>
  <c r="AT392" i="5"/>
  <c r="AT391" i="5"/>
  <c r="AT390" i="5"/>
  <c r="AT389" i="5"/>
  <c r="AT388" i="5"/>
  <c r="AT387" i="5"/>
  <c r="AT386" i="5"/>
  <c r="AT385" i="5"/>
  <c r="AT384" i="5"/>
  <c r="AT383" i="5"/>
  <c r="AT382" i="5"/>
  <c r="AT381" i="5"/>
  <c r="AT380" i="5"/>
  <c r="AT379" i="5"/>
  <c r="AT378" i="5"/>
  <c r="AT377" i="5"/>
  <c r="AT376" i="5"/>
  <c r="AT375" i="5"/>
  <c r="AT374" i="5"/>
  <c r="AT373" i="5"/>
  <c r="AT372" i="5"/>
  <c r="AT371" i="5"/>
  <c r="AT370" i="5"/>
  <c r="AT369" i="5"/>
  <c r="AT368" i="5"/>
  <c r="AT367" i="5"/>
  <c r="AT366" i="5"/>
  <c r="AT365" i="5"/>
  <c r="AT364" i="5"/>
  <c r="AT363" i="5"/>
  <c r="AT362" i="5"/>
  <c r="AT361" i="5"/>
  <c r="AT360" i="5"/>
  <c r="AT359" i="5"/>
  <c r="AT358" i="5"/>
  <c r="AT357" i="5"/>
  <c r="AT356" i="5"/>
  <c r="AT355" i="5"/>
  <c r="AT354" i="5"/>
  <c r="AT353" i="5"/>
  <c r="AT352" i="5"/>
  <c r="AT351" i="5"/>
  <c r="AT350" i="5"/>
  <c r="AT349" i="5"/>
  <c r="AT348" i="5"/>
  <c r="AT347" i="5"/>
  <c r="AT346" i="5"/>
  <c r="AT345" i="5"/>
  <c r="AT344" i="5"/>
  <c r="AT343" i="5"/>
  <c r="AT342" i="5"/>
  <c r="AT341" i="5"/>
  <c r="AT340" i="5"/>
  <c r="AT339" i="5"/>
  <c r="AT338" i="5"/>
  <c r="AT337" i="5"/>
  <c r="AT336" i="5"/>
  <c r="AT335" i="5"/>
  <c r="AT334" i="5"/>
  <c r="AT333" i="5"/>
  <c r="AT332" i="5"/>
  <c r="AT331" i="5"/>
  <c r="AT330" i="5"/>
  <c r="AT329" i="5"/>
  <c r="AT328" i="5"/>
  <c r="AT327" i="5"/>
  <c r="AT326" i="5"/>
  <c r="AT325" i="5"/>
  <c r="AT324" i="5"/>
  <c r="AT323" i="5"/>
  <c r="AT322" i="5"/>
  <c r="AT321" i="5"/>
  <c r="AT320" i="5"/>
  <c r="AT319" i="5"/>
  <c r="AT318" i="5"/>
  <c r="AT317" i="5"/>
  <c r="AT316" i="5"/>
  <c r="AT315" i="5"/>
  <c r="AT314" i="5"/>
  <c r="AT313" i="5"/>
  <c r="AT312" i="5"/>
  <c r="AT311" i="5"/>
  <c r="AT310" i="5"/>
  <c r="AT309" i="5"/>
  <c r="AT308" i="5"/>
  <c r="AT307" i="5"/>
  <c r="AT306" i="5"/>
  <c r="AT305" i="5"/>
  <c r="AT304" i="5"/>
  <c r="AT303" i="5"/>
  <c r="AT302" i="5"/>
  <c r="AT301" i="5"/>
  <c r="AT300" i="5"/>
  <c r="AT299" i="5"/>
  <c r="AT298" i="5"/>
  <c r="AT297" i="5"/>
  <c r="AT296" i="5"/>
  <c r="AT295" i="5"/>
  <c r="AT294" i="5"/>
  <c r="AT293" i="5"/>
  <c r="AT292" i="5"/>
  <c r="AT291" i="5"/>
  <c r="AT290" i="5"/>
  <c r="AT289" i="5"/>
  <c r="AT288" i="5"/>
  <c r="AT287" i="5"/>
  <c r="AT286" i="5"/>
  <c r="AT285" i="5"/>
  <c r="AT284" i="5"/>
  <c r="AT283" i="5"/>
  <c r="AT282" i="5"/>
  <c r="AT281" i="5"/>
  <c r="AT280" i="5"/>
  <c r="AT279" i="5"/>
  <c r="AT278" i="5"/>
  <c r="AT277" i="5"/>
  <c r="AT276" i="5"/>
  <c r="AT275" i="5"/>
  <c r="AT274" i="5"/>
  <c r="AT273" i="5"/>
  <c r="AT272" i="5"/>
  <c r="AT271" i="5"/>
  <c r="AT270" i="5"/>
  <c r="AT269" i="5"/>
  <c r="AT268" i="5"/>
  <c r="AT267" i="5"/>
  <c r="AT266" i="5"/>
  <c r="AT265" i="5"/>
  <c r="AT264" i="5"/>
  <c r="AT263" i="5"/>
  <c r="AT262" i="5"/>
  <c r="AT261" i="5"/>
  <c r="AT260" i="5"/>
  <c r="AT259" i="5"/>
  <c r="AT258" i="5"/>
  <c r="AT257" i="5"/>
  <c r="AT256" i="5"/>
  <c r="AT255" i="5"/>
  <c r="AT254" i="5"/>
  <c r="AT253" i="5"/>
  <c r="AT252" i="5"/>
  <c r="AT251" i="5"/>
  <c r="AT250" i="5"/>
  <c r="AT249" i="5"/>
  <c r="AT248" i="5"/>
  <c r="AT247" i="5"/>
  <c r="AT246" i="5"/>
  <c r="AT245" i="5"/>
  <c r="AT244" i="5"/>
  <c r="AT243" i="5"/>
  <c r="AT242" i="5"/>
  <c r="AT241" i="5"/>
  <c r="AT240" i="5"/>
  <c r="AT239" i="5"/>
  <c r="AT238" i="5"/>
  <c r="AT237" i="5"/>
  <c r="AT236" i="5"/>
  <c r="AT235" i="5"/>
  <c r="AT234" i="5"/>
  <c r="AT233" i="5"/>
  <c r="AT232" i="5"/>
  <c r="AT231" i="5"/>
  <c r="AT230" i="5"/>
  <c r="AT229" i="5"/>
  <c r="AT228" i="5"/>
  <c r="AT227" i="5"/>
  <c r="AT226" i="5"/>
  <c r="AT225" i="5"/>
  <c r="AT224" i="5"/>
  <c r="AT223" i="5"/>
  <c r="AT222" i="5"/>
  <c r="AT221" i="5"/>
  <c r="AT220" i="5"/>
  <c r="AT219" i="5"/>
  <c r="AT218" i="5"/>
  <c r="AT217" i="5"/>
  <c r="AT216" i="5"/>
  <c r="AT215" i="5"/>
  <c r="AT214" i="5"/>
  <c r="AT213" i="5"/>
  <c r="AT212" i="5"/>
  <c r="AT211" i="5"/>
  <c r="AT210" i="5"/>
  <c r="AT209" i="5"/>
  <c r="AT208" i="5"/>
  <c r="AT207" i="5"/>
  <c r="AT206" i="5"/>
  <c r="AT205" i="5"/>
  <c r="AT204" i="5"/>
  <c r="AT203" i="5"/>
  <c r="AT202" i="5"/>
  <c r="AT201" i="5"/>
  <c r="AT200" i="5"/>
  <c r="AT199" i="5"/>
  <c r="AT198" i="5"/>
  <c r="AT197" i="5"/>
  <c r="AT196" i="5"/>
  <c r="AT195" i="5"/>
  <c r="AT194" i="5"/>
  <c r="AT193" i="5"/>
  <c r="AT192" i="5"/>
  <c r="AT191" i="5"/>
  <c r="AT190" i="5"/>
  <c r="AT189" i="5"/>
  <c r="AT188" i="5"/>
  <c r="AT187" i="5"/>
  <c r="AT186" i="5"/>
  <c r="AT185" i="5"/>
  <c r="AT184" i="5"/>
  <c r="AT183" i="5"/>
  <c r="AT182" i="5"/>
  <c r="AT181" i="5"/>
  <c r="AT180" i="5"/>
  <c r="AT179" i="5"/>
  <c r="AT178" i="5"/>
  <c r="AT177" i="5"/>
  <c r="AT176" i="5"/>
  <c r="AT175" i="5"/>
  <c r="AT174" i="5"/>
  <c r="AT173" i="5"/>
  <c r="AT172" i="5"/>
  <c r="AT171" i="5"/>
  <c r="AT170" i="5"/>
  <c r="AT169" i="5"/>
  <c r="AT168" i="5"/>
  <c r="AT167" i="5"/>
  <c r="AT166" i="5"/>
  <c r="AT165" i="5"/>
  <c r="AT164" i="5"/>
  <c r="AT163" i="5"/>
  <c r="AT162" i="5"/>
  <c r="AT161" i="5"/>
  <c r="AT160" i="5"/>
  <c r="AT159" i="5"/>
  <c r="AT158" i="5"/>
  <c r="AT157" i="5"/>
  <c r="AT156" i="5"/>
  <c r="AT155" i="5"/>
  <c r="AT154" i="5"/>
  <c r="AT153" i="5"/>
  <c r="AT152" i="5"/>
  <c r="AT151" i="5"/>
  <c r="AT150" i="5"/>
  <c r="AT149" i="5"/>
  <c r="AT148" i="5"/>
  <c r="AT147" i="5"/>
  <c r="AT146" i="5"/>
  <c r="AT145" i="5"/>
  <c r="AT144" i="5"/>
  <c r="AT143" i="5"/>
  <c r="AT142" i="5"/>
  <c r="AT141" i="5"/>
  <c r="AT140" i="5"/>
  <c r="AT139" i="5"/>
  <c r="AT138" i="5"/>
  <c r="AT137" i="5"/>
  <c r="AT136" i="5"/>
  <c r="AT135" i="5"/>
  <c r="AT134" i="5"/>
  <c r="AT133" i="5"/>
  <c r="AT132" i="5"/>
  <c r="AT131" i="5"/>
  <c r="AT130" i="5"/>
  <c r="AT129" i="5"/>
  <c r="AT128" i="5"/>
  <c r="AT127" i="5"/>
  <c r="AT126" i="5"/>
  <c r="AT125" i="5"/>
  <c r="AT124" i="5"/>
  <c r="AT123" i="5"/>
  <c r="AT122" i="5"/>
  <c r="AT121" i="5"/>
  <c r="AT120" i="5"/>
  <c r="AT119" i="5"/>
  <c r="AT118" i="5"/>
  <c r="AT117" i="5"/>
  <c r="AT116" i="5"/>
  <c r="AT115" i="5"/>
  <c r="AT114" i="5"/>
  <c r="AT113" i="5"/>
  <c r="AT112" i="5"/>
  <c r="AT111" i="5"/>
  <c r="AT110" i="5"/>
  <c r="AT109" i="5"/>
  <c r="AT108" i="5"/>
  <c r="AT107" i="5"/>
  <c r="AT106" i="5"/>
  <c r="AT105" i="5"/>
  <c r="AT104" i="5"/>
  <c r="AT103" i="5"/>
  <c r="AT102" i="5"/>
  <c r="AT101" i="5"/>
  <c r="AT100" i="5"/>
  <c r="AT99" i="5"/>
  <c r="AT98" i="5"/>
  <c r="AT97" i="5"/>
  <c r="AT96" i="5"/>
  <c r="AT95" i="5"/>
  <c r="AT94" i="5"/>
  <c r="AT93" i="5"/>
  <c r="AT92" i="5"/>
  <c r="AT91" i="5"/>
  <c r="AT90" i="5"/>
  <c r="AT89" i="5"/>
  <c r="AT88" i="5"/>
  <c r="AT87" i="5"/>
  <c r="AT86" i="5"/>
  <c r="AT85" i="5"/>
  <c r="AT84" i="5"/>
  <c r="AT83" i="5"/>
  <c r="AT82" i="5"/>
  <c r="AT81" i="5"/>
  <c r="AT80" i="5"/>
  <c r="AT79" i="5"/>
  <c r="AT78" i="5"/>
  <c r="AT77" i="5"/>
  <c r="AT76" i="5"/>
  <c r="AT75" i="5"/>
  <c r="AT74" i="5"/>
  <c r="AT73" i="5"/>
  <c r="AT72" i="5"/>
  <c r="AT71" i="5"/>
  <c r="AT70" i="5"/>
  <c r="AT69" i="5"/>
  <c r="AT68" i="5"/>
  <c r="AT67" i="5"/>
  <c r="AT66" i="5"/>
  <c r="AT65" i="5"/>
  <c r="AT64" i="5"/>
  <c r="AT63" i="5"/>
  <c r="AT62" i="5"/>
  <c r="AT61" i="5"/>
  <c r="AT60" i="5"/>
  <c r="AT59" i="5"/>
  <c r="AT58" i="5"/>
  <c r="AT57" i="5"/>
  <c r="AT56" i="5"/>
  <c r="AT55" i="5"/>
  <c r="AT54" i="5"/>
  <c r="AT53" i="5"/>
  <c r="AT52" i="5"/>
  <c r="AT51" i="5"/>
  <c r="AT50" i="5"/>
  <c r="AT49" i="5"/>
  <c r="AT48" i="5"/>
  <c r="AT47" i="5"/>
  <c r="AT46" i="5"/>
  <c r="AT45" i="5"/>
  <c r="AT44" i="5"/>
  <c r="AT43" i="5"/>
  <c r="AT42" i="5"/>
  <c r="AT41" i="5"/>
  <c r="AT40" i="5"/>
  <c r="AT39" i="5"/>
  <c r="AT38" i="5"/>
  <c r="AT37" i="5"/>
  <c r="AT36" i="5"/>
  <c r="AT35" i="5"/>
  <c r="AT34" i="5"/>
  <c r="AT33" i="5"/>
  <c r="AT32" i="5"/>
  <c r="AT31" i="5"/>
  <c r="AT30" i="5"/>
  <c r="AT29" i="5"/>
  <c r="AT28" i="5"/>
  <c r="AT27" i="5"/>
  <c r="AT26" i="5"/>
  <c r="AT25" i="5"/>
  <c r="AT24" i="5"/>
  <c r="AT23" i="5"/>
  <c r="AT22" i="5"/>
  <c r="AT21" i="5"/>
  <c r="AT20" i="5"/>
  <c r="AT19" i="5"/>
  <c r="AT18" i="5"/>
  <c r="AT17" i="5"/>
  <c r="AT16" i="5"/>
  <c r="AT15" i="5"/>
  <c r="AT14" i="5"/>
  <c r="AT13" i="5"/>
  <c r="AT12" i="5"/>
  <c r="AT11" i="5"/>
  <c r="AT10" i="5"/>
  <c r="AT9" i="5"/>
  <c r="AT8" i="5"/>
  <c r="AT7" i="5"/>
  <c r="AT6" i="5"/>
  <c r="AT5" i="5"/>
  <c r="AT4" i="5"/>
  <c r="AT3" i="5"/>
  <c r="M5352" i="9" l="1"/>
  <c r="O5352" i="9" s="1"/>
  <c r="M5351" i="9"/>
  <c r="O5351" i="9" s="1"/>
  <c r="M5350" i="9"/>
  <c r="O5350" i="9" s="1"/>
  <c r="M5349" i="9"/>
  <c r="O5349" i="9" s="1"/>
  <c r="M5348" i="9"/>
  <c r="O5348" i="9" s="1"/>
  <c r="M5347" i="9"/>
  <c r="O5347" i="9" s="1"/>
  <c r="M5346" i="9"/>
  <c r="O5346" i="9" s="1"/>
  <c r="M5345" i="9"/>
  <c r="O5345" i="9" s="1"/>
  <c r="M5344" i="9"/>
  <c r="O5344" i="9" s="1"/>
  <c r="M5343" i="9"/>
  <c r="O5343" i="9" s="1"/>
  <c r="M5342" i="9"/>
  <c r="O5342" i="9" s="1"/>
  <c r="M5341" i="9"/>
  <c r="O5341" i="9" s="1"/>
  <c r="M5340" i="9"/>
  <c r="O5340" i="9" s="1"/>
  <c r="M5339" i="9"/>
  <c r="O5339" i="9" s="1"/>
  <c r="M5338" i="9"/>
  <c r="O5338" i="9" s="1"/>
  <c r="M5337" i="9"/>
  <c r="O5337" i="9" s="1"/>
  <c r="M5336" i="9"/>
  <c r="O5336" i="9" s="1"/>
  <c r="M5335" i="9"/>
  <c r="O5335" i="9" s="1"/>
  <c r="M5334" i="9"/>
  <c r="O5334" i="9" s="1"/>
  <c r="M5333" i="9"/>
  <c r="O5333" i="9" s="1"/>
  <c r="M5332" i="9"/>
  <c r="O5332" i="9" s="1"/>
  <c r="M5331" i="9"/>
  <c r="O5331" i="9" s="1"/>
  <c r="M5330" i="9"/>
  <c r="O5330" i="9" s="1"/>
  <c r="M5329" i="9"/>
  <c r="O5329" i="9" s="1"/>
  <c r="M5328" i="9"/>
  <c r="O5328" i="9" s="1"/>
  <c r="M5327" i="9"/>
  <c r="O5327" i="9" s="1"/>
  <c r="M5326" i="9"/>
  <c r="O5326" i="9" s="1"/>
  <c r="M5325" i="9"/>
  <c r="O5325" i="9" s="1"/>
  <c r="M5324" i="9"/>
  <c r="O5324" i="9" s="1"/>
  <c r="M5323" i="9"/>
  <c r="O5323" i="9" s="1"/>
  <c r="M5322" i="9"/>
  <c r="O5322" i="9" s="1"/>
  <c r="M5321" i="9"/>
  <c r="O5321" i="9" s="1"/>
  <c r="M5320" i="9"/>
  <c r="O5320" i="9" s="1"/>
  <c r="M5319" i="9"/>
  <c r="O5319" i="9" s="1"/>
  <c r="M5318" i="9"/>
  <c r="O5318" i="9" s="1"/>
  <c r="M5317" i="9"/>
  <c r="O5317" i="9" s="1"/>
  <c r="M5316" i="9"/>
  <c r="O5316" i="9" s="1"/>
  <c r="M5315" i="9"/>
  <c r="O5315" i="9" s="1"/>
  <c r="M5314" i="9"/>
  <c r="O5314" i="9" s="1"/>
  <c r="M5313" i="9"/>
  <c r="O5313" i="9" s="1"/>
  <c r="M5312" i="9"/>
  <c r="O5312" i="9" s="1"/>
  <c r="M5311" i="9"/>
  <c r="O5311" i="9" s="1"/>
  <c r="M5310" i="9"/>
  <c r="O5310" i="9" s="1"/>
  <c r="M5309" i="9"/>
  <c r="O5309" i="9" s="1"/>
  <c r="M5308" i="9"/>
  <c r="O5308" i="9" s="1"/>
  <c r="M5307" i="9"/>
  <c r="O5307" i="9" s="1"/>
  <c r="M5306" i="9"/>
  <c r="O5306" i="9" s="1"/>
  <c r="M5305" i="9"/>
  <c r="O5305" i="9" s="1"/>
  <c r="M5304" i="9"/>
  <c r="O5304" i="9" s="1"/>
  <c r="M5303" i="9"/>
  <c r="O5303" i="9" s="1"/>
  <c r="M5302" i="9"/>
  <c r="O5302" i="9" s="1"/>
  <c r="M5301" i="9"/>
  <c r="O5301" i="9" s="1"/>
  <c r="M5300" i="9"/>
  <c r="O5300" i="9" s="1"/>
  <c r="M5299" i="9"/>
  <c r="O5299" i="9" s="1"/>
  <c r="M5298" i="9"/>
  <c r="O5298" i="9" s="1"/>
  <c r="M5297" i="9"/>
  <c r="O5297" i="9" s="1"/>
  <c r="M5296" i="9"/>
  <c r="O5296" i="9" s="1"/>
  <c r="M5295" i="9"/>
  <c r="O5295" i="9" s="1"/>
  <c r="M5294" i="9"/>
  <c r="O5294" i="9" s="1"/>
  <c r="M5293" i="9"/>
  <c r="O5293" i="9" s="1"/>
  <c r="M5292" i="9"/>
  <c r="O5292" i="9" s="1"/>
  <c r="M5291" i="9"/>
  <c r="O5291" i="9" s="1"/>
  <c r="M5290" i="9"/>
  <c r="O5290" i="9" s="1"/>
  <c r="M5289" i="9"/>
  <c r="O5289" i="9" s="1"/>
  <c r="M5288" i="9"/>
  <c r="O5288" i="9" s="1"/>
  <c r="M5287" i="9"/>
  <c r="O5287" i="9" s="1"/>
  <c r="M5286" i="9"/>
  <c r="O5286" i="9" s="1"/>
  <c r="M5285" i="9"/>
  <c r="O5285" i="9" s="1"/>
  <c r="M5284" i="9"/>
  <c r="O5284" i="9" s="1"/>
  <c r="M5283" i="9"/>
  <c r="O5283" i="9" s="1"/>
  <c r="M5282" i="9"/>
  <c r="O5282" i="9" s="1"/>
  <c r="M5281" i="9"/>
  <c r="O5281" i="9" s="1"/>
  <c r="M5280" i="9"/>
  <c r="O5280" i="9" s="1"/>
  <c r="M5279" i="9"/>
  <c r="O5279" i="9" s="1"/>
  <c r="M5278" i="9"/>
  <c r="O5278" i="9" s="1"/>
  <c r="M5277" i="9"/>
  <c r="O5277" i="9" s="1"/>
  <c r="M5276" i="9"/>
  <c r="O5276" i="9" s="1"/>
  <c r="M5275" i="9"/>
  <c r="O5275" i="9" s="1"/>
  <c r="M5274" i="9"/>
  <c r="O5274" i="9" s="1"/>
  <c r="M5273" i="9"/>
  <c r="O5273" i="9" s="1"/>
  <c r="M5272" i="9"/>
  <c r="O5272" i="9" s="1"/>
  <c r="M5271" i="9"/>
  <c r="O5271" i="9" s="1"/>
  <c r="M5270" i="9"/>
  <c r="O5270" i="9" s="1"/>
  <c r="M5269" i="9"/>
  <c r="O5269" i="9" s="1"/>
  <c r="M5268" i="9"/>
  <c r="O5268" i="9" s="1"/>
  <c r="M5267" i="9"/>
  <c r="O5267" i="9" s="1"/>
  <c r="M5266" i="9"/>
  <c r="O5266" i="9" s="1"/>
  <c r="M5265" i="9"/>
  <c r="O5265" i="9" s="1"/>
  <c r="M5264" i="9"/>
  <c r="O5264" i="9" s="1"/>
  <c r="M5263" i="9"/>
  <c r="O5263" i="9" s="1"/>
  <c r="M5262" i="9"/>
  <c r="O5262" i="9" s="1"/>
  <c r="M5261" i="9"/>
  <c r="O5261" i="9" s="1"/>
  <c r="M5260" i="9"/>
  <c r="O5260" i="9" s="1"/>
  <c r="M5259" i="9"/>
  <c r="O5259" i="9" s="1"/>
  <c r="M5258" i="9"/>
  <c r="O5258" i="9" s="1"/>
  <c r="M5257" i="9"/>
  <c r="O5257" i="9" s="1"/>
  <c r="M5256" i="9"/>
  <c r="O5256" i="9" s="1"/>
  <c r="M5255" i="9"/>
  <c r="O5255" i="9" s="1"/>
  <c r="M5254" i="9"/>
  <c r="O5254" i="9" s="1"/>
  <c r="M5253" i="9"/>
  <c r="O5253" i="9" s="1"/>
  <c r="M5252" i="9"/>
  <c r="O5252" i="9" s="1"/>
  <c r="M5251" i="9"/>
  <c r="O5251" i="9" s="1"/>
  <c r="M5250" i="9"/>
  <c r="O5250" i="9" s="1"/>
  <c r="M5249" i="9"/>
  <c r="O5249" i="9" s="1"/>
  <c r="M5248" i="9"/>
  <c r="O5248" i="9" s="1"/>
  <c r="M5247" i="9"/>
  <c r="O5247" i="9" s="1"/>
  <c r="M5246" i="9"/>
  <c r="O5246" i="9" s="1"/>
  <c r="M5245" i="9"/>
  <c r="O5245" i="9" s="1"/>
  <c r="M5244" i="9"/>
  <c r="O5244" i="9" s="1"/>
  <c r="M5243" i="9"/>
  <c r="O5243" i="9" s="1"/>
  <c r="M5242" i="9"/>
  <c r="O5242" i="9" s="1"/>
  <c r="M5241" i="9"/>
  <c r="O5241" i="9" s="1"/>
  <c r="M5240" i="9"/>
  <c r="O5240" i="9" s="1"/>
  <c r="M5239" i="9"/>
  <c r="O5239" i="9" s="1"/>
  <c r="M5238" i="9"/>
  <c r="O5238" i="9" s="1"/>
  <c r="M5237" i="9"/>
  <c r="O5237" i="9" s="1"/>
  <c r="M5236" i="9"/>
  <c r="O5236" i="9" s="1"/>
  <c r="M5235" i="9"/>
  <c r="O5235" i="9" s="1"/>
  <c r="M5234" i="9"/>
  <c r="O5234" i="9" s="1"/>
  <c r="M5233" i="9"/>
  <c r="O5233" i="9" s="1"/>
  <c r="M5232" i="9"/>
  <c r="O5232" i="9" s="1"/>
  <c r="M5231" i="9"/>
  <c r="O5231" i="9" s="1"/>
  <c r="M5230" i="9"/>
  <c r="O5230" i="9" s="1"/>
  <c r="M5229" i="9"/>
  <c r="O5229" i="9" s="1"/>
  <c r="M5228" i="9"/>
  <c r="O5228" i="9" s="1"/>
  <c r="M5227" i="9"/>
  <c r="O5227" i="9" s="1"/>
  <c r="M5226" i="9"/>
  <c r="O5226" i="9" s="1"/>
  <c r="M5225" i="9"/>
  <c r="O5225" i="9" s="1"/>
  <c r="M5224" i="9"/>
  <c r="O5224" i="9" s="1"/>
  <c r="M5223" i="9"/>
  <c r="O5223" i="9" s="1"/>
  <c r="M5222" i="9"/>
  <c r="O5222" i="9" s="1"/>
  <c r="M5221" i="9"/>
  <c r="O5221" i="9" s="1"/>
  <c r="M5220" i="9"/>
  <c r="O5220" i="9" s="1"/>
  <c r="M5219" i="9"/>
  <c r="O5219" i="9" s="1"/>
  <c r="M5218" i="9"/>
  <c r="O5218" i="9" s="1"/>
  <c r="M5217" i="9"/>
  <c r="O5217" i="9" s="1"/>
  <c r="M5216" i="9"/>
  <c r="O5216" i="9" s="1"/>
  <c r="M5215" i="9"/>
  <c r="O5215" i="9" s="1"/>
  <c r="M5214" i="9"/>
  <c r="O5214" i="9" s="1"/>
  <c r="M5213" i="9"/>
  <c r="O5213" i="9" s="1"/>
  <c r="M5212" i="9"/>
  <c r="O5212" i="9" s="1"/>
  <c r="M5211" i="9"/>
  <c r="O5211" i="9" s="1"/>
  <c r="M5210" i="9"/>
  <c r="O5210" i="9" s="1"/>
  <c r="M5209" i="9"/>
  <c r="O5209" i="9" s="1"/>
  <c r="M5208" i="9"/>
  <c r="O5208" i="9" s="1"/>
  <c r="M5207" i="9"/>
  <c r="O5207" i="9" s="1"/>
  <c r="M5206" i="9"/>
  <c r="O5206" i="9" s="1"/>
  <c r="M5205" i="9"/>
  <c r="O5205" i="9" s="1"/>
  <c r="M5204" i="9"/>
  <c r="O5204" i="9" s="1"/>
  <c r="M5203" i="9"/>
  <c r="O5203" i="9" s="1"/>
  <c r="M5202" i="9"/>
  <c r="O5202" i="9" s="1"/>
  <c r="M5201" i="9"/>
  <c r="O5201" i="9" s="1"/>
  <c r="M5200" i="9"/>
  <c r="O5200" i="9" s="1"/>
  <c r="M5199" i="9"/>
  <c r="O5199" i="9" s="1"/>
  <c r="M5198" i="9"/>
  <c r="O5198" i="9" s="1"/>
  <c r="M5197" i="9"/>
  <c r="O5197" i="9" s="1"/>
  <c r="M5196" i="9"/>
  <c r="O5196" i="9" s="1"/>
  <c r="M5195" i="9"/>
  <c r="O5195" i="9" s="1"/>
  <c r="M5194" i="9"/>
  <c r="O5194" i="9" s="1"/>
  <c r="M5193" i="9"/>
  <c r="O5193" i="9" s="1"/>
  <c r="M5192" i="9"/>
  <c r="O5192" i="9" s="1"/>
  <c r="M5191" i="9"/>
  <c r="O5191" i="9" s="1"/>
  <c r="M5190" i="9"/>
  <c r="O5190" i="9" s="1"/>
  <c r="M5189" i="9"/>
  <c r="O5189" i="9" s="1"/>
  <c r="M5188" i="9"/>
  <c r="O5188" i="9" s="1"/>
  <c r="M5187" i="9"/>
  <c r="O5187" i="9" s="1"/>
  <c r="M5186" i="9"/>
  <c r="O5186" i="9" s="1"/>
  <c r="M5185" i="9"/>
  <c r="O5185" i="9" s="1"/>
  <c r="M5184" i="9"/>
  <c r="O5184" i="9" s="1"/>
  <c r="M5183" i="9"/>
  <c r="O5183" i="9" s="1"/>
  <c r="M5182" i="9"/>
  <c r="O5182" i="9" s="1"/>
  <c r="M5181" i="9"/>
  <c r="O5181" i="9" s="1"/>
  <c r="M5180" i="9"/>
  <c r="O5180" i="9" s="1"/>
  <c r="M5179" i="9"/>
  <c r="O5179" i="9" s="1"/>
  <c r="M5178" i="9"/>
  <c r="O5178" i="9" s="1"/>
  <c r="M5177" i="9"/>
  <c r="O5177" i="9" s="1"/>
  <c r="M5176" i="9"/>
  <c r="O5176" i="9" s="1"/>
  <c r="M5175" i="9"/>
  <c r="O5175" i="9" s="1"/>
  <c r="M5174" i="9"/>
  <c r="O5174" i="9" s="1"/>
  <c r="M5173" i="9"/>
  <c r="O5173" i="9" s="1"/>
  <c r="M5172" i="9"/>
  <c r="O5172" i="9" s="1"/>
  <c r="M5171" i="9"/>
  <c r="O5171" i="9" s="1"/>
  <c r="M5170" i="9"/>
  <c r="O5170" i="9" s="1"/>
  <c r="M5169" i="9"/>
  <c r="O5169" i="9" s="1"/>
  <c r="M5168" i="9"/>
  <c r="O5168" i="9" s="1"/>
  <c r="M5167" i="9"/>
  <c r="O5167" i="9" s="1"/>
  <c r="M5166" i="9"/>
  <c r="O5166" i="9" s="1"/>
  <c r="M5165" i="9"/>
  <c r="O5165" i="9" s="1"/>
  <c r="M5164" i="9"/>
  <c r="O5164" i="9" s="1"/>
  <c r="M5163" i="9"/>
  <c r="O5163" i="9" s="1"/>
  <c r="M5162" i="9"/>
  <c r="O5162" i="9" s="1"/>
  <c r="M5161" i="9"/>
  <c r="O5161" i="9" s="1"/>
  <c r="M5160" i="9"/>
  <c r="O5160" i="9" s="1"/>
  <c r="M5159" i="9"/>
  <c r="O5159" i="9" s="1"/>
  <c r="M5158" i="9"/>
  <c r="O5158" i="9" s="1"/>
  <c r="M5157" i="9"/>
  <c r="O5157" i="9" s="1"/>
  <c r="M5156" i="9"/>
  <c r="O5156" i="9" s="1"/>
  <c r="M5155" i="9"/>
  <c r="O5155" i="9" s="1"/>
  <c r="M5154" i="9"/>
  <c r="O5154" i="9" s="1"/>
  <c r="M5153" i="9"/>
  <c r="O5153" i="9" s="1"/>
  <c r="M5152" i="9"/>
  <c r="O5152" i="9" s="1"/>
  <c r="M5151" i="9"/>
  <c r="O5151" i="9" s="1"/>
  <c r="M5150" i="9"/>
  <c r="O5150" i="9" s="1"/>
  <c r="M5149" i="9"/>
  <c r="O5149" i="9" s="1"/>
  <c r="M5148" i="9"/>
  <c r="O5148" i="9" s="1"/>
  <c r="M5147" i="9"/>
  <c r="O5147" i="9" s="1"/>
  <c r="M5146" i="9"/>
  <c r="O5146" i="9" s="1"/>
  <c r="M5145" i="9"/>
  <c r="O5145" i="9" s="1"/>
  <c r="M5144" i="9"/>
  <c r="O5144" i="9" s="1"/>
  <c r="M5143" i="9"/>
  <c r="O5143" i="9" s="1"/>
  <c r="M5142" i="9"/>
  <c r="O5142" i="9" s="1"/>
  <c r="M5141" i="9"/>
  <c r="O5141" i="9" s="1"/>
  <c r="M5140" i="9"/>
  <c r="O5140" i="9" s="1"/>
  <c r="M5139" i="9"/>
  <c r="O5139" i="9" s="1"/>
  <c r="M5138" i="9"/>
  <c r="O5138" i="9" s="1"/>
  <c r="M5137" i="9"/>
  <c r="O5137" i="9" s="1"/>
  <c r="M5136" i="9"/>
  <c r="O5136" i="9" s="1"/>
  <c r="M5135" i="9"/>
  <c r="O5135" i="9" s="1"/>
  <c r="M5134" i="9"/>
  <c r="O5134" i="9" s="1"/>
  <c r="M5133" i="9"/>
  <c r="O5133" i="9" s="1"/>
  <c r="M5132" i="9"/>
  <c r="O5132" i="9" s="1"/>
  <c r="M5131" i="9"/>
  <c r="O5131" i="9" s="1"/>
  <c r="M5130" i="9"/>
  <c r="O5130" i="9" s="1"/>
  <c r="M5129" i="9"/>
  <c r="O5129" i="9" s="1"/>
  <c r="M5128" i="9"/>
  <c r="O5128" i="9" s="1"/>
  <c r="M5127" i="9"/>
  <c r="O5127" i="9" s="1"/>
  <c r="M5126" i="9"/>
  <c r="O5126" i="9" s="1"/>
  <c r="M5125" i="9"/>
  <c r="O5125" i="9" s="1"/>
  <c r="M5124" i="9"/>
  <c r="O5124" i="9" s="1"/>
  <c r="M5123" i="9"/>
  <c r="O5123" i="9" s="1"/>
  <c r="M5122" i="9"/>
  <c r="O5122" i="9" s="1"/>
  <c r="M5121" i="9"/>
  <c r="O5121" i="9" s="1"/>
  <c r="M5120" i="9"/>
  <c r="O5120" i="9" s="1"/>
  <c r="M5119" i="9"/>
  <c r="O5119" i="9" s="1"/>
  <c r="M5118" i="9"/>
  <c r="O5118" i="9" s="1"/>
  <c r="M5117" i="9"/>
  <c r="O5117" i="9" s="1"/>
  <c r="M5116" i="9"/>
  <c r="O5116" i="9" s="1"/>
  <c r="M5115" i="9"/>
  <c r="O5115" i="9" s="1"/>
  <c r="M5114" i="9"/>
  <c r="O5114" i="9" s="1"/>
  <c r="M5113" i="9"/>
  <c r="O5113" i="9" s="1"/>
  <c r="M5112" i="9"/>
  <c r="O5112" i="9" s="1"/>
  <c r="M5111" i="9"/>
  <c r="O5111" i="9" s="1"/>
  <c r="M5110" i="9"/>
  <c r="O5110" i="9" s="1"/>
  <c r="M5109" i="9"/>
  <c r="O5109" i="9" s="1"/>
  <c r="M5108" i="9"/>
  <c r="O5108" i="9" s="1"/>
  <c r="M5107" i="9"/>
  <c r="O5107" i="9" s="1"/>
  <c r="M5106" i="9"/>
  <c r="O5106" i="9" s="1"/>
  <c r="M5105" i="9"/>
  <c r="O5105" i="9" s="1"/>
  <c r="M5104" i="9"/>
  <c r="O5104" i="9" s="1"/>
  <c r="M5103" i="9"/>
  <c r="O5103" i="9" s="1"/>
  <c r="M5102" i="9"/>
  <c r="O5102" i="9" s="1"/>
  <c r="M5101" i="9"/>
  <c r="O5101" i="9" s="1"/>
  <c r="M5100" i="9"/>
  <c r="O5100" i="9" s="1"/>
  <c r="M5099" i="9"/>
  <c r="O5099" i="9" s="1"/>
  <c r="M5098" i="9"/>
  <c r="O5098" i="9" s="1"/>
  <c r="M5097" i="9"/>
  <c r="O5097" i="9" s="1"/>
  <c r="M5096" i="9"/>
  <c r="O5096" i="9" s="1"/>
  <c r="M5095" i="9"/>
  <c r="O5095" i="9" s="1"/>
  <c r="M5094" i="9"/>
  <c r="O5094" i="9" s="1"/>
  <c r="M5093" i="9"/>
  <c r="O5093" i="9" s="1"/>
  <c r="M5092" i="9"/>
  <c r="O5092" i="9" s="1"/>
  <c r="M5091" i="9"/>
  <c r="O5091" i="9" s="1"/>
  <c r="M5090" i="9"/>
  <c r="O5090" i="9" s="1"/>
  <c r="M5089" i="9"/>
  <c r="O5089" i="9" s="1"/>
  <c r="M5088" i="9"/>
  <c r="O5088" i="9" s="1"/>
  <c r="M5087" i="9"/>
  <c r="O5087" i="9" s="1"/>
  <c r="M5086" i="9"/>
  <c r="O5086" i="9" s="1"/>
  <c r="M5085" i="9"/>
  <c r="O5085" i="9" s="1"/>
  <c r="M5084" i="9"/>
  <c r="O5084" i="9" s="1"/>
  <c r="M5083" i="9"/>
  <c r="O5083" i="9" s="1"/>
  <c r="M5082" i="9"/>
  <c r="O5082" i="9" s="1"/>
  <c r="M5081" i="9"/>
  <c r="O5081" i="9" s="1"/>
  <c r="M5080" i="9"/>
  <c r="O5080" i="9" s="1"/>
  <c r="M5079" i="9"/>
  <c r="O5079" i="9" s="1"/>
  <c r="M5078" i="9"/>
  <c r="O5078" i="9" s="1"/>
  <c r="M5077" i="9"/>
  <c r="O5077" i="9" s="1"/>
  <c r="M5076" i="9"/>
  <c r="O5076" i="9" s="1"/>
  <c r="M5075" i="9"/>
  <c r="O5075" i="9" s="1"/>
  <c r="M5074" i="9"/>
  <c r="O5074" i="9" s="1"/>
  <c r="M5073" i="9"/>
  <c r="O5073" i="9" s="1"/>
  <c r="M5072" i="9"/>
  <c r="O5072" i="9" s="1"/>
  <c r="M5071" i="9"/>
  <c r="O5071" i="9" s="1"/>
  <c r="M5070" i="9"/>
  <c r="O5070" i="9" s="1"/>
  <c r="M5069" i="9"/>
  <c r="O5069" i="9" s="1"/>
  <c r="M5068" i="9"/>
  <c r="O5068" i="9" s="1"/>
  <c r="M5067" i="9"/>
  <c r="O5067" i="9" s="1"/>
  <c r="M5066" i="9"/>
  <c r="O5066" i="9" s="1"/>
  <c r="M5065" i="9"/>
  <c r="O5065" i="9" s="1"/>
  <c r="M5064" i="9"/>
  <c r="O5064" i="9" s="1"/>
  <c r="M5063" i="9"/>
  <c r="O5063" i="9" s="1"/>
  <c r="M5062" i="9"/>
  <c r="O5062" i="9" s="1"/>
  <c r="M5061" i="9"/>
  <c r="O5061" i="9" s="1"/>
  <c r="M5060" i="9"/>
  <c r="O5060" i="9" s="1"/>
  <c r="M5059" i="9"/>
  <c r="O5059" i="9" s="1"/>
  <c r="M5058" i="9"/>
  <c r="O5058" i="9" s="1"/>
  <c r="M5057" i="9"/>
  <c r="O5057" i="9" s="1"/>
  <c r="M5056" i="9"/>
  <c r="O5056" i="9" s="1"/>
  <c r="M5055" i="9"/>
  <c r="O5055" i="9" s="1"/>
  <c r="M5054" i="9"/>
  <c r="O5054" i="9" s="1"/>
  <c r="M5053" i="9"/>
  <c r="O5053" i="9" s="1"/>
  <c r="M5052" i="9"/>
  <c r="O5052" i="9" s="1"/>
  <c r="M5051" i="9"/>
  <c r="O5051" i="9" s="1"/>
  <c r="M5050" i="9"/>
  <c r="O5050" i="9" s="1"/>
  <c r="M5049" i="9"/>
  <c r="O5049" i="9" s="1"/>
  <c r="M5048" i="9"/>
  <c r="O5048" i="9" s="1"/>
  <c r="M5047" i="9"/>
  <c r="O5047" i="9" s="1"/>
  <c r="M5046" i="9"/>
  <c r="O5046" i="9" s="1"/>
  <c r="M5045" i="9"/>
  <c r="O5045" i="9" s="1"/>
  <c r="M5044" i="9"/>
  <c r="O5044" i="9" s="1"/>
  <c r="M5043" i="9"/>
  <c r="O5043" i="9" s="1"/>
  <c r="M5042" i="9"/>
  <c r="O5042" i="9" s="1"/>
  <c r="M5041" i="9"/>
  <c r="O5041" i="9" s="1"/>
  <c r="M5040" i="9"/>
  <c r="O5040" i="9" s="1"/>
  <c r="M5039" i="9"/>
  <c r="O5039" i="9" s="1"/>
  <c r="M5038" i="9"/>
  <c r="O5038" i="9" s="1"/>
  <c r="M5037" i="9"/>
  <c r="O5037" i="9" s="1"/>
  <c r="M5036" i="9"/>
  <c r="O5036" i="9" s="1"/>
  <c r="M5035" i="9"/>
  <c r="O5035" i="9" s="1"/>
  <c r="M5034" i="9"/>
  <c r="O5034" i="9" s="1"/>
  <c r="M5033" i="9"/>
  <c r="O5033" i="9" s="1"/>
  <c r="M5032" i="9"/>
  <c r="O5032" i="9" s="1"/>
  <c r="M5031" i="9"/>
  <c r="O5031" i="9" s="1"/>
  <c r="M5030" i="9"/>
  <c r="O5030" i="9" s="1"/>
  <c r="M5029" i="9"/>
  <c r="O5029" i="9" s="1"/>
  <c r="M5028" i="9"/>
  <c r="O5028" i="9" s="1"/>
  <c r="M5027" i="9"/>
  <c r="O5027" i="9" s="1"/>
  <c r="M5026" i="9"/>
  <c r="O5026" i="9" s="1"/>
  <c r="M5025" i="9"/>
  <c r="O5025" i="9" s="1"/>
  <c r="M5024" i="9"/>
  <c r="O5024" i="9" s="1"/>
  <c r="M5023" i="9"/>
  <c r="O5023" i="9" s="1"/>
  <c r="M5022" i="9"/>
  <c r="O5022" i="9" s="1"/>
  <c r="M5021" i="9"/>
  <c r="O5021" i="9" s="1"/>
  <c r="M5020" i="9"/>
  <c r="O5020" i="9" s="1"/>
  <c r="M5019" i="9"/>
  <c r="O5019" i="9" s="1"/>
  <c r="M5018" i="9"/>
  <c r="O5018" i="9" s="1"/>
  <c r="M5017" i="9"/>
  <c r="O5017" i="9" s="1"/>
  <c r="M5016" i="9"/>
  <c r="O5016" i="9" s="1"/>
  <c r="M5015" i="9"/>
  <c r="O5015" i="9" s="1"/>
  <c r="M5014" i="9"/>
  <c r="O5014" i="9" s="1"/>
  <c r="M5013" i="9"/>
  <c r="O5013" i="9" s="1"/>
  <c r="M5012" i="9"/>
  <c r="O5012" i="9" s="1"/>
  <c r="M5011" i="9"/>
  <c r="O5011" i="9" s="1"/>
  <c r="M5010" i="9"/>
  <c r="O5010" i="9" s="1"/>
  <c r="M5009" i="9"/>
  <c r="O5009" i="9" s="1"/>
  <c r="M5008" i="9"/>
  <c r="O5008" i="9" s="1"/>
  <c r="M5007" i="9"/>
  <c r="O5007" i="9" s="1"/>
  <c r="M5006" i="9"/>
  <c r="O5006" i="9" s="1"/>
  <c r="M5005" i="9"/>
  <c r="O5005" i="9" s="1"/>
  <c r="M5004" i="9"/>
  <c r="O5004" i="9" s="1"/>
  <c r="M5003" i="9"/>
  <c r="O5003" i="9" s="1"/>
  <c r="M5002" i="9"/>
  <c r="O5002" i="9" s="1"/>
  <c r="M5001" i="9"/>
  <c r="O5001" i="9" s="1"/>
  <c r="M5000" i="9"/>
  <c r="O5000" i="9" s="1"/>
  <c r="M4999" i="9"/>
  <c r="O4999" i="9" s="1"/>
  <c r="M4998" i="9"/>
  <c r="O4998" i="9" s="1"/>
  <c r="M4997" i="9"/>
  <c r="O4997" i="9" s="1"/>
  <c r="M4996" i="9"/>
  <c r="O4996" i="9" s="1"/>
  <c r="M4995" i="9"/>
  <c r="O4995" i="9" s="1"/>
  <c r="M4994" i="9"/>
  <c r="O4994" i="9" s="1"/>
  <c r="M4993" i="9"/>
  <c r="O4993" i="9" s="1"/>
  <c r="M4992" i="9"/>
  <c r="O4992" i="9" s="1"/>
  <c r="M4991" i="9"/>
  <c r="O4991" i="9" s="1"/>
  <c r="M4990" i="9"/>
  <c r="O4990" i="9" s="1"/>
  <c r="M4989" i="9"/>
  <c r="O4989" i="9" s="1"/>
  <c r="M4988" i="9"/>
  <c r="O4988" i="9" s="1"/>
  <c r="M4987" i="9"/>
  <c r="O4987" i="9" s="1"/>
  <c r="M4986" i="9"/>
  <c r="O4986" i="9" s="1"/>
  <c r="M4985" i="9"/>
  <c r="O4985" i="9" s="1"/>
  <c r="M4984" i="9"/>
  <c r="O4984" i="9" s="1"/>
  <c r="M4983" i="9"/>
  <c r="O4983" i="9" s="1"/>
  <c r="M4982" i="9"/>
  <c r="O4982" i="9" s="1"/>
  <c r="M4981" i="9"/>
  <c r="O4981" i="9" s="1"/>
  <c r="M4980" i="9"/>
  <c r="O4980" i="9" s="1"/>
  <c r="M4979" i="9"/>
  <c r="O4979" i="9" s="1"/>
  <c r="M4978" i="9"/>
  <c r="O4978" i="9" s="1"/>
  <c r="M4977" i="9"/>
  <c r="O4977" i="9" s="1"/>
  <c r="M4976" i="9"/>
  <c r="O4976" i="9" s="1"/>
  <c r="M4975" i="9"/>
  <c r="O4975" i="9" s="1"/>
  <c r="M4974" i="9"/>
  <c r="O4974" i="9" s="1"/>
  <c r="M4973" i="9"/>
  <c r="O4973" i="9" s="1"/>
  <c r="M4972" i="9"/>
  <c r="O4972" i="9" s="1"/>
  <c r="M4971" i="9"/>
  <c r="O4971" i="9" s="1"/>
  <c r="M4970" i="9"/>
  <c r="O4970" i="9" s="1"/>
  <c r="M4969" i="9"/>
  <c r="O4969" i="9" s="1"/>
  <c r="M4968" i="9"/>
  <c r="O4968" i="9" s="1"/>
  <c r="M4967" i="9"/>
  <c r="O4967" i="9" s="1"/>
  <c r="M4966" i="9"/>
  <c r="O4966" i="9" s="1"/>
  <c r="M4965" i="9"/>
  <c r="O4965" i="9" s="1"/>
  <c r="M4964" i="9"/>
  <c r="O4964" i="9" s="1"/>
  <c r="M4963" i="9"/>
  <c r="O4963" i="9" s="1"/>
  <c r="M4962" i="9"/>
  <c r="O4962" i="9" s="1"/>
  <c r="M4961" i="9"/>
  <c r="O4961" i="9" s="1"/>
  <c r="M4960" i="9"/>
  <c r="O4960" i="9" s="1"/>
  <c r="M4959" i="9"/>
  <c r="O4959" i="9" s="1"/>
  <c r="M4958" i="9"/>
  <c r="O4958" i="9" s="1"/>
  <c r="M4957" i="9"/>
  <c r="O4957" i="9" s="1"/>
  <c r="M4956" i="9"/>
  <c r="O4956" i="9" s="1"/>
  <c r="M4955" i="9"/>
  <c r="O4955" i="9" s="1"/>
  <c r="M4954" i="9"/>
  <c r="O4954" i="9" s="1"/>
  <c r="M4953" i="9"/>
  <c r="O4953" i="9" s="1"/>
  <c r="M4952" i="9"/>
  <c r="O4952" i="9" s="1"/>
  <c r="M4951" i="9"/>
  <c r="O4951" i="9" s="1"/>
  <c r="M4950" i="9"/>
  <c r="O4950" i="9" s="1"/>
  <c r="M4949" i="9"/>
  <c r="O4949" i="9" s="1"/>
  <c r="M4948" i="9"/>
  <c r="O4948" i="9" s="1"/>
  <c r="M4947" i="9"/>
  <c r="O4947" i="9" s="1"/>
  <c r="M4946" i="9"/>
  <c r="O4946" i="9" s="1"/>
  <c r="M4945" i="9"/>
  <c r="O4945" i="9" s="1"/>
  <c r="M4944" i="9"/>
  <c r="O4944" i="9" s="1"/>
  <c r="M4943" i="9"/>
  <c r="O4943" i="9" s="1"/>
  <c r="M4942" i="9"/>
  <c r="O4942" i="9" s="1"/>
  <c r="M4941" i="9"/>
  <c r="O4941" i="9" s="1"/>
  <c r="M4940" i="9"/>
  <c r="O4940" i="9" s="1"/>
  <c r="M4939" i="9"/>
  <c r="O4939" i="9" s="1"/>
  <c r="M4938" i="9"/>
  <c r="O4938" i="9" s="1"/>
  <c r="M4937" i="9"/>
  <c r="O4937" i="9" s="1"/>
  <c r="M4936" i="9"/>
  <c r="O4936" i="9" s="1"/>
  <c r="M4935" i="9"/>
  <c r="O4935" i="9" s="1"/>
  <c r="M4934" i="9"/>
  <c r="O4934" i="9" s="1"/>
  <c r="M4933" i="9"/>
  <c r="O4933" i="9" s="1"/>
  <c r="M4932" i="9"/>
  <c r="O4932" i="9" s="1"/>
  <c r="M4931" i="9"/>
  <c r="O4931" i="9" s="1"/>
  <c r="M4930" i="9"/>
  <c r="O4930" i="9" s="1"/>
  <c r="M4929" i="9"/>
  <c r="O4929" i="9" s="1"/>
  <c r="M4928" i="9"/>
  <c r="O4928" i="9" s="1"/>
  <c r="M4927" i="9"/>
  <c r="O4927" i="9" s="1"/>
  <c r="M4926" i="9"/>
  <c r="O4926" i="9" s="1"/>
  <c r="M4925" i="9"/>
  <c r="O4925" i="9" s="1"/>
  <c r="M4924" i="9"/>
  <c r="O4924" i="9" s="1"/>
  <c r="M4923" i="9"/>
  <c r="O4923" i="9" s="1"/>
  <c r="M4922" i="9"/>
  <c r="O4922" i="9" s="1"/>
  <c r="M4921" i="9"/>
  <c r="O4921" i="9" s="1"/>
  <c r="M4920" i="9"/>
  <c r="O4920" i="9" s="1"/>
  <c r="M4919" i="9"/>
  <c r="O4919" i="9" s="1"/>
  <c r="M4918" i="9"/>
  <c r="O4918" i="9" s="1"/>
  <c r="M4917" i="9"/>
  <c r="O4917" i="9" s="1"/>
  <c r="M4916" i="9"/>
  <c r="O4916" i="9" s="1"/>
  <c r="M4915" i="9"/>
  <c r="O4915" i="9" s="1"/>
  <c r="M4914" i="9"/>
  <c r="O4914" i="9" s="1"/>
  <c r="M4913" i="9"/>
  <c r="O4913" i="9" s="1"/>
  <c r="M4912" i="9"/>
  <c r="O4912" i="9" s="1"/>
  <c r="M4911" i="9"/>
  <c r="O4911" i="9" s="1"/>
  <c r="M4910" i="9"/>
  <c r="O4910" i="9" s="1"/>
  <c r="M4909" i="9"/>
  <c r="O4909" i="9" s="1"/>
  <c r="M4908" i="9"/>
  <c r="O4908" i="9" s="1"/>
  <c r="M4907" i="9"/>
  <c r="O4907" i="9" s="1"/>
  <c r="M4906" i="9"/>
  <c r="O4906" i="9" s="1"/>
  <c r="M4905" i="9"/>
  <c r="O4905" i="9" s="1"/>
  <c r="M4904" i="9"/>
  <c r="O4904" i="9" s="1"/>
  <c r="M4903" i="9"/>
  <c r="O4903" i="9" s="1"/>
  <c r="M4902" i="9"/>
  <c r="O4902" i="9" s="1"/>
  <c r="M4901" i="9"/>
  <c r="O4901" i="9" s="1"/>
  <c r="M4900" i="9"/>
  <c r="O4900" i="9" s="1"/>
  <c r="M4899" i="9"/>
  <c r="O4899" i="9" s="1"/>
  <c r="M4898" i="9"/>
  <c r="O4898" i="9" s="1"/>
  <c r="M4897" i="9"/>
  <c r="O4897" i="9" s="1"/>
  <c r="M4896" i="9"/>
  <c r="O4896" i="9" s="1"/>
  <c r="M4895" i="9"/>
  <c r="O4895" i="9" s="1"/>
  <c r="M4894" i="9"/>
  <c r="O4894" i="9" s="1"/>
  <c r="M4893" i="9"/>
  <c r="O4893" i="9" s="1"/>
  <c r="M4892" i="9"/>
  <c r="O4892" i="9" s="1"/>
  <c r="M4891" i="9"/>
  <c r="O4891" i="9" s="1"/>
  <c r="M4890" i="9"/>
  <c r="O4890" i="9" s="1"/>
  <c r="M4889" i="9"/>
  <c r="O4889" i="9" s="1"/>
  <c r="M4888" i="9"/>
  <c r="O4888" i="9" s="1"/>
  <c r="M4887" i="9"/>
  <c r="O4887" i="9" s="1"/>
  <c r="M4886" i="9"/>
  <c r="O4886" i="9" s="1"/>
  <c r="M4885" i="9"/>
  <c r="O4885" i="9" s="1"/>
  <c r="M4884" i="9"/>
  <c r="O4884" i="9" s="1"/>
  <c r="M4883" i="9"/>
  <c r="O4883" i="9" s="1"/>
  <c r="M4882" i="9"/>
  <c r="O4882" i="9" s="1"/>
  <c r="M4881" i="9"/>
  <c r="O4881" i="9" s="1"/>
  <c r="M4880" i="9"/>
  <c r="O4880" i="9" s="1"/>
  <c r="M4879" i="9"/>
  <c r="O4879" i="9" s="1"/>
  <c r="M4878" i="9"/>
  <c r="O4878" i="9" s="1"/>
  <c r="M4877" i="9"/>
  <c r="O4877" i="9" s="1"/>
  <c r="M4876" i="9"/>
  <c r="O4876" i="9" s="1"/>
  <c r="M4875" i="9"/>
  <c r="O4875" i="9" s="1"/>
  <c r="M4874" i="9"/>
  <c r="O4874" i="9" s="1"/>
  <c r="M4873" i="9"/>
  <c r="O4873" i="9" s="1"/>
  <c r="M4872" i="9"/>
  <c r="O4872" i="9" s="1"/>
  <c r="M4871" i="9"/>
  <c r="O4871" i="9" s="1"/>
  <c r="M4870" i="9"/>
  <c r="O4870" i="9" s="1"/>
  <c r="M4869" i="9"/>
  <c r="O4869" i="9" s="1"/>
  <c r="M4868" i="9"/>
  <c r="O4868" i="9" s="1"/>
  <c r="M4867" i="9"/>
  <c r="O4867" i="9" s="1"/>
  <c r="M4866" i="9"/>
  <c r="O4866" i="9" s="1"/>
  <c r="M4865" i="9"/>
  <c r="O4865" i="9" s="1"/>
  <c r="M4864" i="9"/>
  <c r="O4864" i="9" s="1"/>
  <c r="M4863" i="9"/>
  <c r="O4863" i="9" s="1"/>
  <c r="M4862" i="9"/>
  <c r="O4862" i="9" s="1"/>
  <c r="M4861" i="9"/>
  <c r="O4861" i="9" s="1"/>
  <c r="M4860" i="9"/>
  <c r="O4860" i="9" s="1"/>
  <c r="M4859" i="9"/>
  <c r="O4859" i="9" s="1"/>
  <c r="M4858" i="9"/>
  <c r="O4858" i="9" s="1"/>
  <c r="M4857" i="9"/>
  <c r="O4857" i="9" s="1"/>
  <c r="M4856" i="9"/>
  <c r="O4856" i="9" s="1"/>
  <c r="M4855" i="9"/>
  <c r="O4855" i="9" s="1"/>
  <c r="M4854" i="9"/>
  <c r="O4854" i="9" s="1"/>
  <c r="M4853" i="9"/>
  <c r="O4853" i="9" s="1"/>
  <c r="M4852" i="9"/>
  <c r="O4852" i="9" s="1"/>
  <c r="M4851" i="9"/>
  <c r="O4851" i="9" s="1"/>
  <c r="M4850" i="9"/>
  <c r="O4850" i="9" s="1"/>
  <c r="M4849" i="9"/>
  <c r="O4849" i="9" s="1"/>
  <c r="M4848" i="9"/>
  <c r="O4848" i="9" s="1"/>
  <c r="M4847" i="9"/>
  <c r="O4847" i="9" s="1"/>
  <c r="M4846" i="9"/>
  <c r="O4846" i="9" s="1"/>
  <c r="M4845" i="9"/>
  <c r="O4845" i="9" s="1"/>
  <c r="M4844" i="9"/>
  <c r="O4844" i="9" s="1"/>
  <c r="M4843" i="9"/>
  <c r="O4843" i="9" s="1"/>
  <c r="M4842" i="9"/>
  <c r="O4842" i="9" s="1"/>
  <c r="M4841" i="9"/>
  <c r="O4841" i="9" s="1"/>
  <c r="M4840" i="9"/>
  <c r="O4840" i="9" s="1"/>
  <c r="M4839" i="9"/>
  <c r="O4839" i="9" s="1"/>
  <c r="M4838" i="9"/>
  <c r="O4838" i="9" s="1"/>
  <c r="M4837" i="9"/>
  <c r="O4837" i="9" s="1"/>
  <c r="M4836" i="9"/>
  <c r="O4836" i="9" s="1"/>
  <c r="M4835" i="9"/>
  <c r="O4835" i="9" s="1"/>
  <c r="M4834" i="9"/>
  <c r="O4834" i="9" s="1"/>
  <c r="M4833" i="9"/>
  <c r="O4833" i="9" s="1"/>
  <c r="M4832" i="9"/>
  <c r="O4832" i="9" s="1"/>
  <c r="M4831" i="9"/>
  <c r="O4831" i="9" s="1"/>
  <c r="M4830" i="9"/>
  <c r="O4830" i="9" s="1"/>
  <c r="M4829" i="9"/>
  <c r="O4829" i="9" s="1"/>
  <c r="M4828" i="9"/>
  <c r="O4828" i="9" s="1"/>
  <c r="M4827" i="9"/>
  <c r="O4827" i="9" s="1"/>
  <c r="M4826" i="9"/>
  <c r="O4826" i="9" s="1"/>
  <c r="M4825" i="9"/>
  <c r="O4825" i="9" s="1"/>
  <c r="M4824" i="9"/>
  <c r="O4824" i="9" s="1"/>
  <c r="M4823" i="9"/>
  <c r="O4823" i="9" s="1"/>
  <c r="M4822" i="9"/>
  <c r="O4822" i="9" s="1"/>
  <c r="M4821" i="9"/>
  <c r="O4821" i="9" s="1"/>
  <c r="M4820" i="9"/>
  <c r="O4820" i="9" s="1"/>
  <c r="M4819" i="9"/>
  <c r="O4819" i="9" s="1"/>
  <c r="M4818" i="9"/>
  <c r="O4818" i="9" s="1"/>
  <c r="M4817" i="9"/>
  <c r="O4817" i="9" s="1"/>
  <c r="M4816" i="9"/>
  <c r="O4816" i="9" s="1"/>
  <c r="M4815" i="9"/>
  <c r="O4815" i="9" s="1"/>
  <c r="M4814" i="9"/>
  <c r="O4814" i="9" s="1"/>
  <c r="M4813" i="9"/>
  <c r="O4813" i="9" s="1"/>
  <c r="M4812" i="9"/>
  <c r="O4812" i="9" s="1"/>
  <c r="M4811" i="9"/>
  <c r="O4811" i="9" s="1"/>
  <c r="M4810" i="9"/>
  <c r="O4810" i="9" s="1"/>
  <c r="M4809" i="9"/>
  <c r="O4809" i="9" s="1"/>
  <c r="M4808" i="9"/>
  <c r="O4808" i="9" s="1"/>
  <c r="M4807" i="9"/>
  <c r="O4807" i="9" s="1"/>
  <c r="M4806" i="9"/>
  <c r="O4806" i="9" s="1"/>
  <c r="M4805" i="9"/>
  <c r="O4805" i="9" s="1"/>
  <c r="M4804" i="9"/>
  <c r="O4804" i="9" s="1"/>
  <c r="M4803" i="9"/>
  <c r="O4803" i="9" s="1"/>
  <c r="M4802" i="9"/>
  <c r="O4802" i="9" s="1"/>
  <c r="M4801" i="9"/>
  <c r="O4801" i="9" s="1"/>
  <c r="M4800" i="9"/>
  <c r="O4800" i="9" s="1"/>
  <c r="M4799" i="9"/>
  <c r="O4799" i="9" s="1"/>
  <c r="M4798" i="9"/>
  <c r="O4798" i="9" s="1"/>
  <c r="M4797" i="9"/>
  <c r="O4797" i="9" s="1"/>
  <c r="M4796" i="9"/>
  <c r="O4796" i="9" s="1"/>
  <c r="M4795" i="9"/>
  <c r="O4795" i="9" s="1"/>
  <c r="M4794" i="9"/>
  <c r="O4794" i="9" s="1"/>
  <c r="M4793" i="9"/>
  <c r="O4793" i="9" s="1"/>
  <c r="M4792" i="9"/>
  <c r="O4792" i="9" s="1"/>
  <c r="M4791" i="9"/>
  <c r="O4791" i="9" s="1"/>
  <c r="M4790" i="9"/>
  <c r="O4790" i="9" s="1"/>
  <c r="M4789" i="9"/>
  <c r="O4789" i="9" s="1"/>
  <c r="M4788" i="9"/>
  <c r="O4788" i="9" s="1"/>
  <c r="M4787" i="9"/>
  <c r="O4787" i="9" s="1"/>
  <c r="M4786" i="9"/>
  <c r="O4786" i="9" s="1"/>
  <c r="M4785" i="9"/>
  <c r="O4785" i="9" s="1"/>
  <c r="M4784" i="9"/>
  <c r="O4784" i="9" s="1"/>
  <c r="M4783" i="9"/>
  <c r="O4783" i="9" s="1"/>
  <c r="M4782" i="9"/>
  <c r="O4782" i="9" s="1"/>
  <c r="M4781" i="9"/>
  <c r="O4781" i="9" s="1"/>
  <c r="M4780" i="9"/>
  <c r="O4780" i="9" s="1"/>
  <c r="M4779" i="9"/>
  <c r="O4779" i="9" s="1"/>
  <c r="M4778" i="9"/>
  <c r="O4778" i="9" s="1"/>
  <c r="M4777" i="9"/>
  <c r="O4777" i="9" s="1"/>
  <c r="M4776" i="9"/>
  <c r="O4776" i="9" s="1"/>
  <c r="M4775" i="9"/>
  <c r="O4775" i="9" s="1"/>
  <c r="M4774" i="9"/>
  <c r="O4774" i="9" s="1"/>
  <c r="M4773" i="9"/>
  <c r="O4773" i="9" s="1"/>
  <c r="M4772" i="9"/>
  <c r="O4772" i="9" s="1"/>
  <c r="M4771" i="9"/>
  <c r="O4771" i="9" s="1"/>
  <c r="M4770" i="9"/>
  <c r="O4770" i="9" s="1"/>
  <c r="M4769" i="9"/>
  <c r="O4769" i="9" s="1"/>
  <c r="M4768" i="9"/>
  <c r="O4768" i="9" s="1"/>
  <c r="M4767" i="9"/>
  <c r="O4767" i="9" s="1"/>
  <c r="M4766" i="9"/>
  <c r="O4766" i="9" s="1"/>
  <c r="M4765" i="9"/>
  <c r="O4765" i="9" s="1"/>
  <c r="M4764" i="9"/>
  <c r="O4764" i="9" s="1"/>
  <c r="M4763" i="9"/>
  <c r="O4763" i="9" s="1"/>
  <c r="M4762" i="9"/>
  <c r="O4762" i="9" s="1"/>
  <c r="M4761" i="9"/>
  <c r="O4761" i="9" s="1"/>
  <c r="M4760" i="9"/>
  <c r="O4760" i="9" s="1"/>
  <c r="M4759" i="9"/>
  <c r="O4759" i="9" s="1"/>
  <c r="M4758" i="9"/>
  <c r="O4758" i="9" s="1"/>
  <c r="M4757" i="9"/>
  <c r="O4757" i="9" s="1"/>
  <c r="M4756" i="9"/>
  <c r="O4756" i="9" s="1"/>
  <c r="M4755" i="9"/>
  <c r="O4755" i="9" s="1"/>
  <c r="M4754" i="9"/>
  <c r="O4754" i="9" s="1"/>
  <c r="M4753" i="9"/>
  <c r="O4753" i="9" s="1"/>
  <c r="M4752" i="9"/>
  <c r="O4752" i="9" s="1"/>
  <c r="M4751" i="9"/>
  <c r="O4751" i="9" s="1"/>
  <c r="M4750" i="9"/>
  <c r="O4750" i="9" s="1"/>
  <c r="M4749" i="9"/>
  <c r="O4749" i="9" s="1"/>
  <c r="M4748" i="9"/>
  <c r="O4748" i="9" s="1"/>
  <c r="M4747" i="9"/>
  <c r="O4747" i="9" s="1"/>
  <c r="M4746" i="9"/>
  <c r="O4746" i="9" s="1"/>
  <c r="M4745" i="9"/>
  <c r="O4745" i="9" s="1"/>
  <c r="M4744" i="9"/>
  <c r="O4744" i="9" s="1"/>
  <c r="M4743" i="9"/>
  <c r="O4743" i="9" s="1"/>
  <c r="M4742" i="9"/>
  <c r="O4742" i="9" s="1"/>
  <c r="M4741" i="9"/>
  <c r="O4741" i="9" s="1"/>
  <c r="M4740" i="9"/>
  <c r="O4740" i="9" s="1"/>
  <c r="M4739" i="9"/>
  <c r="O4739" i="9" s="1"/>
  <c r="M4738" i="9"/>
  <c r="O4738" i="9" s="1"/>
  <c r="M4737" i="9"/>
  <c r="O4737" i="9" s="1"/>
  <c r="M4736" i="9"/>
  <c r="O4736" i="9" s="1"/>
  <c r="M4735" i="9"/>
  <c r="O4735" i="9" s="1"/>
  <c r="M4734" i="9"/>
  <c r="O4734" i="9" s="1"/>
  <c r="M4733" i="9"/>
  <c r="O4733" i="9" s="1"/>
  <c r="M4732" i="9"/>
  <c r="O4732" i="9" s="1"/>
  <c r="M4731" i="9"/>
  <c r="O4731" i="9" s="1"/>
  <c r="M4730" i="9"/>
  <c r="O4730" i="9" s="1"/>
  <c r="M4729" i="9"/>
  <c r="O4729" i="9" s="1"/>
  <c r="M4728" i="9"/>
  <c r="O4728" i="9" s="1"/>
  <c r="M4727" i="9"/>
  <c r="O4727" i="9" s="1"/>
  <c r="M4726" i="9"/>
  <c r="O4726" i="9" s="1"/>
  <c r="M4725" i="9"/>
  <c r="O4725" i="9" s="1"/>
  <c r="M4724" i="9"/>
  <c r="O4724" i="9" s="1"/>
  <c r="M4723" i="9"/>
  <c r="O4723" i="9" s="1"/>
  <c r="M4722" i="9"/>
  <c r="O4722" i="9" s="1"/>
  <c r="M4721" i="9"/>
  <c r="O4721" i="9" s="1"/>
  <c r="M4720" i="9"/>
  <c r="O4720" i="9" s="1"/>
  <c r="M4719" i="9"/>
  <c r="O4719" i="9" s="1"/>
  <c r="M4718" i="9"/>
  <c r="O4718" i="9" s="1"/>
  <c r="M4717" i="9"/>
  <c r="O4717" i="9" s="1"/>
  <c r="M4716" i="9"/>
  <c r="O4716" i="9" s="1"/>
  <c r="M4715" i="9"/>
  <c r="O4715" i="9" s="1"/>
  <c r="M4714" i="9"/>
  <c r="O4714" i="9" s="1"/>
  <c r="M4713" i="9"/>
  <c r="O4713" i="9" s="1"/>
  <c r="M4712" i="9"/>
  <c r="O4712" i="9" s="1"/>
  <c r="M4711" i="9"/>
  <c r="O4711" i="9" s="1"/>
  <c r="M4710" i="9"/>
  <c r="O4710" i="9" s="1"/>
  <c r="M4709" i="9"/>
  <c r="O4709" i="9" s="1"/>
  <c r="M4708" i="9"/>
  <c r="O4708" i="9" s="1"/>
  <c r="M4707" i="9"/>
  <c r="O4707" i="9" s="1"/>
  <c r="M4706" i="9"/>
  <c r="O4706" i="9" s="1"/>
  <c r="M4705" i="9"/>
  <c r="O4705" i="9" s="1"/>
  <c r="M4704" i="9"/>
  <c r="O4704" i="9" s="1"/>
  <c r="M4703" i="9"/>
  <c r="O4703" i="9" s="1"/>
  <c r="M4702" i="9"/>
  <c r="O4702" i="9" s="1"/>
  <c r="M4701" i="9"/>
  <c r="O4701" i="9" s="1"/>
  <c r="M4700" i="9"/>
  <c r="O4700" i="9" s="1"/>
  <c r="M4699" i="9"/>
  <c r="O4699" i="9" s="1"/>
  <c r="M4698" i="9"/>
  <c r="O4698" i="9" s="1"/>
  <c r="M4697" i="9"/>
  <c r="O4697" i="9" s="1"/>
  <c r="M4696" i="9"/>
  <c r="O4696" i="9" s="1"/>
  <c r="M4695" i="9"/>
  <c r="O4695" i="9" s="1"/>
  <c r="M4694" i="9"/>
  <c r="O4694" i="9" s="1"/>
  <c r="M4693" i="9"/>
  <c r="O4693" i="9" s="1"/>
  <c r="M4692" i="9"/>
  <c r="O4692" i="9" s="1"/>
  <c r="M4691" i="9"/>
  <c r="O4691" i="9" s="1"/>
  <c r="M4690" i="9"/>
  <c r="O4690" i="9" s="1"/>
  <c r="M4689" i="9"/>
  <c r="O4689" i="9" s="1"/>
  <c r="M4688" i="9"/>
  <c r="O4688" i="9" s="1"/>
  <c r="M4687" i="9"/>
  <c r="O4687" i="9" s="1"/>
  <c r="M4686" i="9"/>
  <c r="O4686" i="9" s="1"/>
  <c r="M4685" i="9"/>
  <c r="O4685" i="9" s="1"/>
  <c r="M4684" i="9"/>
  <c r="O4684" i="9" s="1"/>
  <c r="M4683" i="9"/>
  <c r="O4683" i="9" s="1"/>
  <c r="M4682" i="9"/>
  <c r="O4682" i="9" s="1"/>
  <c r="M4681" i="9"/>
  <c r="O4681" i="9" s="1"/>
  <c r="M4680" i="9"/>
  <c r="O4680" i="9" s="1"/>
  <c r="M4679" i="9"/>
  <c r="O4679" i="9" s="1"/>
  <c r="M4678" i="9"/>
  <c r="O4678" i="9" s="1"/>
  <c r="M4677" i="9"/>
  <c r="O4677" i="9" s="1"/>
  <c r="M4676" i="9"/>
  <c r="O4676" i="9" s="1"/>
  <c r="M4675" i="9"/>
  <c r="O4675" i="9" s="1"/>
  <c r="M4674" i="9"/>
  <c r="O4674" i="9" s="1"/>
  <c r="M4673" i="9"/>
  <c r="O4673" i="9" s="1"/>
  <c r="M4672" i="9"/>
  <c r="O4672" i="9" s="1"/>
  <c r="M4671" i="9"/>
  <c r="O4671" i="9" s="1"/>
  <c r="M4670" i="9"/>
  <c r="O4670" i="9" s="1"/>
  <c r="M4669" i="9"/>
  <c r="O4669" i="9" s="1"/>
  <c r="M4668" i="9"/>
  <c r="O4668" i="9" s="1"/>
  <c r="M4667" i="9"/>
  <c r="O4667" i="9" s="1"/>
  <c r="M4666" i="9"/>
  <c r="O4666" i="9" s="1"/>
  <c r="M4665" i="9"/>
  <c r="O4665" i="9" s="1"/>
  <c r="M4664" i="9"/>
  <c r="O4664" i="9" s="1"/>
  <c r="M4663" i="9"/>
  <c r="O4663" i="9" s="1"/>
  <c r="M4662" i="9"/>
  <c r="O4662" i="9" s="1"/>
  <c r="M4661" i="9"/>
  <c r="O4661" i="9" s="1"/>
  <c r="M4660" i="9"/>
  <c r="O4660" i="9" s="1"/>
  <c r="M4659" i="9"/>
  <c r="O4659" i="9" s="1"/>
  <c r="M4658" i="9"/>
  <c r="O4658" i="9" s="1"/>
  <c r="M4657" i="9"/>
  <c r="O4657" i="9" s="1"/>
  <c r="M4656" i="9"/>
  <c r="O4656" i="9" s="1"/>
  <c r="M4655" i="9"/>
  <c r="O4655" i="9" s="1"/>
  <c r="M4654" i="9"/>
  <c r="O4654" i="9" s="1"/>
  <c r="M4653" i="9"/>
  <c r="O4653" i="9" s="1"/>
  <c r="M4652" i="9"/>
  <c r="O4652" i="9" s="1"/>
  <c r="M4651" i="9"/>
  <c r="O4651" i="9" s="1"/>
  <c r="M4650" i="9"/>
  <c r="O4650" i="9" s="1"/>
  <c r="M4649" i="9"/>
  <c r="O4649" i="9" s="1"/>
  <c r="M4648" i="9"/>
  <c r="O4648" i="9" s="1"/>
  <c r="M4647" i="9"/>
  <c r="O4647" i="9" s="1"/>
  <c r="M4646" i="9"/>
  <c r="O4646" i="9" s="1"/>
  <c r="M4645" i="9"/>
  <c r="O4645" i="9" s="1"/>
  <c r="M4644" i="9"/>
  <c r="O4644" i="9" s="1"/>
  <c r="M4643" i="9"/>
  <c r="O4643" i="9" s="1"/>
  <c r="M4642" i="9"/>
  <c r="O4642" i="9" s="1"/>
  <c r="M4641" i="9"/>
  <c r="O4641" i="9" s="1"/>
  <c r="M4640" i="9"/>
  <c r="O4640" i="9" s="1"/>
  <c r="M4639" i="9"/>
  <c r="O4639" i="9" s="1"/>
  <c r="M4638" i="9"/>
  <c r="O4638" i="9" s="1"/>
  <c r="M4637" i="9"/>
  <c r="O4637" i="9" s="1"/>
  <c r="M4636" i="9"/>
  <c r="O4636" i="9" s="1"/>
  <c r="M4635" i="9"/>
  <c r="O4635" i="9" s="1"/>
  <c r="M4634" i="9"/>
  <c r="O4634" i="9" s="1"/>
  <c r="M4633" i="9"/>
  <c r="O4633" i="9" s="1"/>
  <c r="M4632" i="9"/>
  <c r="O4632" i="9" s="1"/>
  <c r="M4631" i="9"/>
  <c r="O4631" i="9" s="1"/>
  <c r="M4630" i="9"/>
  <c r="O4630" i="9" s="1"/>
  <c r="M4629" i="9"/>
  <c r="O4629" i="9" s="1"/>
  <c r="M4628" i="9"/>
  <c r="O4628" i="9" s="1"/>
  <c r="M4627" i="9"/>
  <c r="O4627" i="9" s="1"/>
  <c r="M4626" i="9"/>
  <c r="O4626" i="9" s="1"/>
  <c r="M4625" i="9"/>
  <c r="O4625" i="9" s="1"/>
  <c r="M4624" i="9"/>
  <c r="O4624" i="9" s="1"/>
  <c r="M4623" i="9"/>
  <c r="O4623" i="9" s="1"/>
  <c r="M4622" i="9"/>
  <c r="O4622" i="9" s="1"/>
  <c r="M4621" i="9"/>
  <c r="O4621" i="9" s="1"/>
  <c r="M4620" i="9"/>
  <c r="O4620" i="9" s="1"/>
  <c r="M4619" i="9"/>
  <c r="O4619" i="9" s="1"/>
  <c r="M4618" i="9"/>
  <c r="O4618" i="9" s="1"/>
  <c r="M4617" i="9"/>
  <c r="O4617" i="9" s="1"/>
  <c r="M4616" i="9"/>
  <c r="O4616" i="9" s="1"/>
  <c r="M4615" i="9"/>
  <c r="O4615" i="9" s="1"/>
  <c r="M4614" i="9"/>
  <c r="O4614" i="9" s="1"/>
  <c r="M4613" i="9"/>
  <c r="O4613" i="9" s="1"/>
  <c r="M4612" i="9"/>
  <c r="O4612" i="9" s="1"/>
  <c r="M4611" i="9"/>
  <c r="O4611" i="9" s="1"/>
  <c r="M4610" i="9"/>
  <c r="O4610" i="9" s="1"/>
  <c r="M4609" i="9"/>
  <c r="O4609" i="9" s="1"/>
  <c r="M4608" i="9"/>
  <c r="O4608" i="9" s="1"/>
  <c r="M4607" i="9"/>
  <c r="O4607" i="9" s="1"/>
  <c r="M4606" i="9"/>
  <c r="O4606" i="9" s="1"/>
  <c r="M4605" i="9"/>
  <c r="O4605" i="9" s="1"/>
  <c r="M4604" i="9"/>
  <c r="O4604" i="9" s="1"/>
  <c r="M4603" i="9"/>
  <c r="O4603" i="9" s="1"/>
  <c r="M4602" i="9"/>
  <c r="O4602" i="9" s="1"/>
  <c r="M4601" i="9"/>
  <c r="O4601" i="9" s="1"/>
  <c r="M4600" i="9"/>
  <c r="O4600" i="9" s="1"/>
  <c r="M4599" i="9"/>
  <c r="O4599" i="9" s="1"/>
  <c r="M4598" i="9"/>
  <c r="O4598" i="9" s="1"/>
  <c r="M4597" i="9"/>
  <c r="O4597" i="9" s="1"/>
  <c r="M4596" i="9"/>
  <c r="O4596" i="9" s="1"/>
  <c r="M4595" i="9"/>
  <c r="O4595" i="9" s="1"/>
  <c r="M4594" i="9"/>
  <c r="O4594" i="9" s="1"/>
  <c r="M4593" i="9"/>
  <c r="O4593" i="9" s="1"/>
  <c r="M4592" i="9"/>
  <c r="O4592" i="9" s="1"/>
  <c r="M4591" i="9"/>
  <c r="O4591" i="9" s="1"/>
  <c r="M4590" i="9"/>
  <c r="O4590" i="9" s="1"/>
  <c r="M4589" i="9"/>
  <c r="O4589" i="9" s="1"/>
  <c r="M4588" i="9"/>
  <c r="O4588" i="9" s="1"/>
  <c r="M4587" i="9"/>
  <c r="O4587" i="9" s="1"/>
  <c r="M4586" i="9"/>
  <c r="O4586" i="9" s="1"/>
  <c r="M4585" i="9"/>
  <c r="O4585" i="9" s="1"/>
  <c r="M4584" i="9"/>
  <c r="O4584" i="9" s="1"/>
  <c r="M4583" i="9"/>
  <c r="O4583" i="9" s="1"/>
  <c r="M4582" i="9"/>
  <c r="O4582" i="9" s="1"/>
  <c r="M4581" i="9"/>
  <c r="O4581" i="9" s="1"/>
  <c r="M4580" i="9"/>
  <c r="O4580" i="9" s="1"/>
  <c r="M4579" i="9"/>
  <c r="O4579" i="9" s="1"/>
  <c r="M4578" i="9"/>
  <c r="O4578" i="9" s="1"/>
  <c r="M4577" i="9"/>
  <c r="O4577" i="9" s="1"/>
  <c r="M4576" i="9"/>
  <c r="O4576" i="9" s="1"/>
  <c r="M4575" i="9"/>
  <c r="O4575" i="9" s="1"/>
  <c r="M4574" i="9"/>
  <c r="O4574" i="9" s="1"/>
  <c r="M4573" i="9"/>
  <c r="O4573" i="9" s="1"/>
  <c r="M4572" i="9"/>
  <c r="O4572" i="9" s="1"/>
  <c r="M4571" i="9"/>
  <c r="O4571" i="9" s="1"/>
  <c r="M4570" i="9"/>
  <c r="O4570" i="9" s="1"/>
  <c r="M4569" i="9"/>
  <c r="O4569" i="9" s="1"/>
  <c r="M4568" i="9"/>
  <c r="O4568" i="9" s="1"/>
  <c r="M4567" i="9"/>
  <c r="O4567" i="9" s="1"/>
  <c r="M4566" i="9"/>
  <c r="O4566" i="9" s="1"/>
  <c r="M4565" i="9"/>
  <c r="O4565" i="9" s="1"/>
  <c r="M4564" i="9"/>
  <c r="O4564" i="9" s="1"/>
  <c r="M4563" i="9"/>
  <c r="O4563" i="9" s="1"/>
  <c r="M4562" i="9"/>
  <c r="O4562" i="9" s="1"/>
  <c r="M4561" i="9"/>
  <c r="O4561" i="9" s="1"/>
  <c r="M4560" i="9"/>
  <c r="O4560" i="9" s="1"/>
  <c r="M4559" i="9"/>
  <c r="O4559" i="9" s="1"/>
  <c r="M4558" i="9"/>
  <c r="O4558" i="9" s="1"/>
  <c r="M4557" i="9"/>
  <c r="O4557" i="9" s="1"/>
  <c r="M4556" i="9"/>
  <c r="O4556" i="9" s="1"/>
  <c r="M4555" i="9"/>
  <c r="O4555" i="9" s="1"/>
  <c r="M4554" i="9"/>
  <c r="O4554" i="9" s="1"/>
  <c r="M4553" i="9"/>
  <c r="O4553" i="9" s="1"/>
  <c r="M4552" i="9"/>
  <c r="O4552" i="9" s="1"/>
  <c r="M4551" i="9"/>
  <c r="O4551" i="9" s="1"/>
  <c r="M4550" i="9"/>
  <c r="O4550" i="9" s="1"/>
  <c r="M4549" i="9"/>
  <c r="O4549" i="9" s="1"/>
  <c r="M4548" i="9"/>
  <c r="O4548" i="9" s="1"/>
  <c r="M4547" i="9"/>
  <c r="O4547" i="9" s="1"/>
  <c r="M4546" i="9"/>
  <c r="O4546" i="9" s="1"/>
  <c r="M4545" i="9"/>
  <c r="O4545" i="9" s="1"/>
  <c r="M4544" i="9"/>
  <c r="O4544" i="9" s="1"/>
  <c r="M4543" i="9"/>
  <c r="O4543" i="9" s="1"/>
  <c r="M4542" i="9"/>
  <c r="O4542" i="9" s="1"/>
  <c r="M4541" i="9"/>
  <c r="O4541" i="9" s="1"/>
  <c r="M4540" i="9"/>
  <c r="O4540" i="9" s="1"/>
  <c r="M4539" i="9"/>
  <c r="O4539" i="9" s="1"/>
  <c r="M4538" i="9"/>
  <c r="O4538" i="9" s="1"/>
  <c r="M4537" i="9"/>
  <c r="O4537" i="9" s="1"/>
  <c r="M4536" i="9"/>
  <c r="O4536" i="9" s="1"/>
  <c r="M4535" i="9"/>
  <c r="O4535" i="9" s="1"/>
  <c r="M4534" i="9"/>
  <c r="O4534" i="9" s="1"/>
  <c r="M4533" i="9"/>
  <c r="O4533" i="9" s="1"/>
  <c r="M4532" i="9"/>
  <c r="O4532" i="9" s="1"/>
  <c r="M4531" i="9"/>
  <c r="O4531" i="9" s="1"/>
  <c r="M4530" i="9"/>
  <c r="O4530" i="9" s="1"/>
  <c r="M4529" i="9"/>
  <c r="O4529" i="9" s="1"/>
  <c r="M4528" i="9"/>
  <c r="O4528" i="9" s="1"/>
  <c r="M4527" i="9"/>
  <c r="O4527" i="9" s="1"/>
  <c r="M4526" i="9"/>
  <c r="O4526" i="9" s="1"/>
  <c r="M4525" i="9"/>
  <c r="O4525" i="9" s="1"/>
  <c r="M4524" i="9"/>
  <c r="O4524" i="9" s="1"/>
  <c r="M4523" i="9"/>
  <c r="O4523" i="9" s="1"/>
  <c r="M4522" i="9"/>
  <c r="O4522" i="9" s="1"/>
  <c r="M4521" i="9"/>
  <c r="O4521" i="9" s="1"/>
  <c r="M4520" i="9"/>
  <c r="O4520" i="9" s="1"/>
  <c r="M4519" i="9"/>
  <c r="O4519" i="9" s="1"/>
  <c r="M4518" i="9"/>
  <c r="O4518" i="9" s="1"/>
  <c r="M4517" i="9"/>
  <c r="O4517" i="9" s="1"/>
  <c r="M4516" i="9"/>
  <c r="O4516" i="9" s="1"/>
  <c r="M4515" i="9"/>
  <c r="O4515" i="9" s="1"/>
  <c r="M4514" i="9"/>
  <c r="O4514" i="9" s="1"/>
  <c r="M4513" i="9"/>
  <c r="O4513" i="9" s="1"/>
  <c r="M4512" i="9"/>
  <c r="O4512" i="9" s="1"/>
  <c r="M4511" i="9"/>
  <c r="O4511" i="9" s="1"/>
  <c r="M4510" i="9"/>
  <c r="O4510" i="9" s="1"/>
  <c r="M4509" i="9"/>
  <c r="O4509" i="9" s="1"/>
  <c r="M4508" i="9"/>
  <c r="O4508" i="9" s="1"/>
  <c r="M4507" i="9"/>
  <c r="O4507" i="9" s="1"/>
  <c r="M4506" i="9"/>
  <c r="O4506" i="9" s="1"/>
  <c r="M4505" i="9"/>
  <c r="O4505" i="9" s="1"/>
  <c r="M4504" i="9"/>
  <c r="O4504" i="9" s="1"/>
  <c r="M4503" i="9"/>
  <c r="O4503" i="9" s="1"/>
  <c r="M4502" i="9"/>
  <c r="O4502" i="9" s="1"/>
  <c r="M4501" i="9"/>
  <c r="O4501" i="9" s="1"/>
  <c r="M4500" i="9"/>
  <c r="O4500" i="9" s="1"/>
  <c r="M4499" i="9"/>
  <c r="O4499" i="9" s="1"/>
  <c r="M4498" i="9"/>
  <c r="O4498" i="9" s="1"/>
  <c r="M4497" i="9"/>
  <c r="O4497" i="9" s="1"/>
  <c r="M4496" i="9"/>
  <c r="O4496" i="9" s="1"/>
  <c r="M4495" i="9"/>
  <c r="O4495" i="9" s="1"/>
  <c r="M4494" i="9"/>
  <c r="O4494" i="9" s="1"/>
  <c r="M4493" i="9"/>
  <c r="O4493" i="9" s="1"/>
  <c r="M4492" i="9"/>
  <c r="O4492" i="9" s="1"/>
  <c r="M4491" i="9"/>
  <c r="O4491" i="9" s="1"/>
  <c r="M4490" i="9"/>
  <c r="O4490" i="9" s="1"/>
  <c r="M4489" i="9"/>
  <c r="O4489" i="9" s="1"/>
  <c r="M4488" i="9"/>
  <c r="O4488" i="9" s="1"/>
  <c r="M4487" i="9"/>
  <c r="O4487" i="9" s="1"/>
  <c r="M4486" i="9"/>
  <c r="O4486" i="9" s="1"/>
  <c r="M4485" i="9"/>
  <c r="O4485" i="9" s="1"/>
  <c r="M4484" i="9"/>
  <c r="O4484" i="9" s="1"/>
  <c r="M4483" i="9"/>
  <c r="O4483" i="9" s="1"/>
  <c r="M4482" i="9"/>
  <c r="O4482" i="9" s="1"/>
  <c r="M4481" i="9"/>
  <c r="O4481" i="9" s="1"/>
  <c r="M4480" i="9"/>
  <c r="O4480" i="9" s="1"/>
  <c r="M4479" i="9"/>
  <c r="O4479" i="9" s="1"/>
  <c r="M4478" i="9"/>
  <c r="O4478" i="9" s="1"/>
  <c r="M4477" i="9"/>
  <c r="O4477" i="9" s="1"/>
  <c r="M4476" i="9"/>
  <c r="O4476" i="9" s="1"/>
  <c r="M4475" i="9"/>
  <c r="O4475" i="9" s="1"/>
  <c r="M4474" i="9"/>
  <c r="O4474" i="9" s="1"/>
  <c r="M4473" i="9"/>
  <c r="O4473" i="9" s="1"/>
  <c r="M4472" i="9"/>
  <c r="O4472" i="9" s="1"/>
  <c r="M4471" i="9"/>
  <c r="O4471" i="9" s="1"/>
  <c r="M4470" i="9"/>
  <c r="O4470" i="9" s="1"/>
  <c r="M4469" i="9"/>
  <c r="O4469" i="9" s="1"/>
  <c r="M4468" i="9"/>
  <c r="O4468" i="9" s="1"/>
  <c r="M4467" i="9"/>
  <c r="O4467" i="9" s="1"/>
  <c r="M4466" i="9"/>
  <c r="O4466" i="9" s="1"/>
  <c r="M4465" i="9"/>
  <c r="O4465" i="9" s="1"/>
  <c r="M4464" i="9"/>
  <c r="O4464" i="9" s="1"/>
  <c r="M4463" i="9"/>
  <c r="O4463" i="9" s="1"/>
  <c r="M4462" i="9"/>
  <c r="O4462" i="9" s="1"/>
  <c r="M4461" i="9"/>
  <c r="O4461" i="9" s="1"/>
  <c r="M4460" i="9"/>
  <c r="O4460" i="9" s="1"/>
  <c r="M4459" i="9"/>
  <c r="O4459" i="9" s="1"/>
  <c r="M4458" i="9"/>
  <c r="O4458" i="9" s="1"/>
  <c r="M4457" i="9"/>
  <c r="O4457" i="9" s="1"/>
  <c r="M4456" i="9"/>
  <c r="O4456" i="9" s="1"/>
  <c r="M4455" i="9"/>
  <c r="O4455" i="9" s="1"/>
  <c r="M4454" i="9"/>
  <c r="O4454" i="9" s="1"/>
  <c r="M4453" i="9"/>
  <c r="O4453" i="9" s="1"/>
  <c r="M4452" i="9"/>
  <c r="O4452" i="9" s="1"/>
  <c r="M4451" i="9"/>
  <c r="O4451" i="9" s="1"/>
  <c r="M4450" i="9"/>
  <c r="O4450" i="9" s="1"/>
  <c r="M4449" i="9"/>
  <c r="O4449" i="9" s="1"/>
  <c r="M4448" i="9"/>
  <c r="O4448" i="9" s="1"/>
  <c r="M4447" i="9"/>
  <c r="O4447" i="9" s="1"/>
  <c r="M4446" i="9"/>
  <c r="O4446" i="9" s="1"/>
  <c r="M4445" i="9"/>
  <c r="O4445" i="9" s="1"/>
  <c r="M4444" i="9"/>
  <c r="O4444" i="9" s="1"/>
  <c r="M4443" i="9"/>
  <c r="O4443" i="9" s="1"/>
  <c r="M4442" i="9"/>
  <c r="O4442" i="9" s="1"/>
  <c r="M4441" i="9"/>
  <c r="O4441" i="9" s="1"/>
  <c r="M4440" i="9"/>
  <c r="O4440" i="9" s="1"/>
  <c r="M4439" i="9"/>
  <c r="O4439" i="9" s="1"/>
  <c r="M4438" i="9"/>
  <c r="O4438" i="9" s="1"/>
  <c r="M4437" i="9"/>
  <c r="O4437" i="9" s="1"/>
  <c r="M4436" i="9"/>
  <c r="O4436" i="9" s="1"/>
  <c r="M4435" i="9"/>
  <c r="O4435" i="9" s="1"/>
  <c r="M4434" i="9"/>
  <c r="O4434" i="9" s="1"/>
  <c r="M4433" i="9"/>
  <c r="O4433" i="9" s="1"/>
  <c r="M4432" i="9"/>
  <c r="O4432" i="9" s="1"/>
  <c r="M4431" i="9"/>
  <c r="O4431" i="9" s="1"/>
  <c r="M4430" i="9"/>
  <c r="O4430" i="9" s="1"/>
  <c r="M4429" i="9"/>
  <c r="O4429" i="9" s="1"/>
  <c r="M4428" i="9"/>
  <c r="O4428" i="9" s="1"/>
  <c r="M4427" i="9"/>
  <c r="O4427" i="9" s="1"/>
  <c r="M4426" i="9"/>
  <c r="O4426" i="9" s="1"/>
  <c r="M4425" i="9"/>
  <c r="O4425" i="9" s="1"/>
  <c r="M4424" i="9"/>
  <c r="O4424" i="9" s="1"/>
  <c r="M4423" i="9"/>
  <c r="O4423" i="9" s="1"/>
  <c r="M4422" i="9"/>
  <c r="O4422" i="9" s="1"/>
  <c r="M4421" i="9"/>
  <c r="O4421" i="9" s="1"/>
  <c r="M4420" i="9"/>
  <c r="O4420" i="9" s="1"/>
  <c r="M4419" i="9"/>
  <c r="O4419" i="9" s="1"/>
  <c r="M4418" i="9"/>
  <c r="O4418" i="9" s="1"/>
  <c r="M4417" i="9"/>
  <c r="O4417" i="9" s="1"/>
  <c r="M4416" i="9"/>
  <c r="O4416" i="9" s="1"/>
  <c r="M4415" i="9"/>
  <c r="O4415" i="9" s="1"/>
  <c r="M4414" i="9"/>
  <c r="O4414" i="9" s="1"/>
  <c r="M4413" i="9"/>
  <c r="O4413" i="9" s="1"/>
  <c r="M4412" i="9"/>
  <c r="O4412" i="9" s="1"/>
  <c r="M4411" i="9"/>
  <c r="O4411" i="9" s="1"/>
  <c r="M4410" i="9"/>
  <c r="O4410" i="9" s="1"/>
  <c r="M4409" i="9"/>
  <c r="O4409" i="9" s="1"/>
  <c r="M4408" i="9"/>
  <c r="O4408" i="9" s="1"/>
  <c r="M4407" i="9"/>
  <c r="O4407" i="9" s="1"/>
  <c r="M4406" i="9"/>
  <c r="O4406" i="9" s="1"/>
  <c r="M4405" i="9"/>
  <c r="O4405" i="9" s="1"/>
  <c r="M4404" i="9"/>
  <c r="O4404" i="9" s="1"/>
  <c r="M4403" i="9"/>
  <c r="O4403" i="9" s="1"/>
  <c r="M4402" i="9"/>
  <c r="O4402" i="9" s="1"/>
  <c r="M4401" i="9"/>
  <c r="O4401" i="9" s="1"/>
  <c r="M4400" i="9"/>
  <c r="O4400" i="9" s="1"/>
  <c r="M4399" i="9"/>
  <c r="O4399" i="9" s="1"/>
  <c r="M4398" i="9"/>
  <c r="O4398" i="9" s="1"/>
  <c r="M4397" i="9"/>
  <c r="O4397" i="9" s="1"/>
  <c r="M4396" i="9"/>
  <c r="O4396" i="9" s="1"/>
  <c r="M4395" i="9"/>
  <c r="O4395" i="9" s="1"/>
  <c r="M4394" i="9"/>
  <c r="O4394" i="9" s="1"/>
  <c r="M4393" i="9"/>
  <c r="O4393" i="9" s="1"/>
  <c r="M4392" i="9"/>
  <c r="O4392" i="9" s="1"/>
  <c r="M4391" i="9"/>
  <c r="O4391" i="9" s="1"/>
  <c r="M4390" i="9"/>
  <c r="O4390" i="9" s="1"/>
  <c r="M4389" i="9"/>
  <c r="O4389" i="9" s="1"/>
  <c r="M4388" i="9"/>
  <c r="O4388" i="9" s="1"/>
  <c r="M4387" i="9"/>
  <c r="O4387" i="9" s="1"/>
  <c r="M4386" i="9"/>
  <c r="O4386" i="9" s="1"/>
  <c r="M4385" i="9"/>
  <c r="O4385" i="9" s="1"/>
  <c r="M4384" i="9"/>
  <c r="O4384" i="9" s="1"/>
  <c r="M4383" i="9"/>
  <c r="O4383" i="9" s="1"/>
  <c r="M4382" i="9"/>
  <c r="O4382" i="9" s="1"/>
  <c r="M4381" i="9"/>
  <c r="O4381" i="9" s="1"/>
  <c r="M4380" i="9"/>
  <c r="O4380" i="9" s="1"/>
  <c r="M4379" i="9"/>
  <c r="O4379" i="9" s="1"/>
  <c r="M4378" i="9"/>
  <c r="O4378" i="9" s="1"/>
  <c r="M4377" i="9"/>
  <c r="O4377" i="9" s="1"/>
  <c r="M4376" i="9"/>
  <c r="O4376" i="9" s="1"/>
  <c r="M4375" i="9"/>
  <c r="O4375" i="9" s="1"/>
  <c r="M4374" i="9"/>
  <c r="O4374" i="9" s="1"/>
  <c r="M4373" i="9"/>
  <c r="O4373" i="9" s="1"/>
  <c r="M4372" i="9"/>
  <c r="O4372" i="9" s="1"/>
  <c r="M4371" i="9"/>
  <c r="O4371" i="9" s="1"/>
  <c r="M4370" i="9"/>
  <c r="O4370" i="9" s="1"/>
  <c r="M4369" i="9"/>
  <c r="O4369" i="9" s="1"/>
  <c r="M4368" i="9"/>
  <c r="O4368" i="9" s="1"/>
  <c r="M4367" i="9"/>
  <c r="O4367" i="9" s="1"/>
  <c r="M4366" i="9"/>
  <c r="O4366" i="9" s="1"/>
  <c r="M4365" i="9"/>
  <c r="O4365" i="9" s="1"/>
  <c r="M4364" i="9"/>
  <c r="O4364" i="9" s="1"/>
  <c r="M4363" i="9"/>
  <c r="O4363" i="9" s="1"/>
  <c r="M4362" i="9"/>
  <c r="O4362" i="9" s="1"/>
  <c r="M4361" i="9"/>
  <c r="O4361" i="9" s="1"/>
  <c r="M4360" i="9"/>
  <c r="O4360" i="9" s="1"/>
  <c r="M4359" i="9"/>
  <c r="O4359" i="9" s="1"/>
  <c r="M4358" i="9"/>
  <c r="O4358" i="9" s="1"/>
  <c r="M4357" i="9"/>
  <c r="O4357" i="9" s="1"/>
  <c r="M4356" i="9"/>
  <c r="O4356" i="9" s="1"/>
  <c r="M4355" i="9"/>
  <c r="O4355" i="9" s="1"/>
  <c r="M4354" i="9"/>
  <c r="O4354" i="9" s="1"/>
  <c r="M4353" i="9"/>
  <c r="O4353" i="9" s="1"/>
  <c r="M4352" i="9"/>
  <c r="O4352" i="9" s="1"/>
  <c r="M4351" i="9"/>
  <c r="O4351" i="9" s="1"/>
  <c r="M4350" i="9"/>
  <c r="O4350" i="9" s="1"/>
  <c r="M4349" i="9"/>
  <c r="O4349" i="9" s="1"/>
  <c r="M4348" i="9"/>
  <c r="O4348" i="9" s="1"/>
  <c r="M4347" i="9"/>
  <c r="O4347" i="9" s="1"/>
  <c r="M4346" i="9"/>
  <c r="O4346" i="9" s="1"/>
  <c r="M4345" i="9"/>
  <c r="O4345" i="9" s="1"/>
  <c r="M4344" i="9"/>
  <c r="O4344" i="9" s="1"/>
  <c r="M4343" i="9"/>
  <c r="O4343" i="9" s="1"/>
  <c r="M4342" i="9"/>
  <c r="O4342" i="9" s="1"/>
  <c r="M4341" i="9"/>
  <c r="O4341" i="9" s="1"/>
  <c r="M4340" i="9"/>
  <c r="O4340" i="9" s="1"/>
  <c r="M4339" i="9"/>
  <c r="O4339" i="9" s="1"/>
  <c r="M4338" i="9"/>
  <c r="O4338" i="9" s="1"/>
  <c r="M4337" i="9"/>
  <c r="O4337" i="9" s="1"/>
  <c r="M4336" i="9"/>
  <c r="O4336" i="9" s="1"/>
  <c r="M4335" i="9"/>
  <c r="O4335" i="9" s="1"/>
  <c r="M4334" i="9"/>
  <c r="O4334" i="9" s="1"/>
  <c r="M4333" i="9"/>
  <c r="O4333" i="9" s="1"/>
  <c r="M4332" i="9"/>
  <c r="O4332" i="9" s="1"/>
  <c r="M4331" i="9"/>
  <c r="O4331" i="9" s="1"/>
  <c r="M4330" i="9"/>
  <c r="O4330" i="9" s="1"/>
  <c r="M4329" i="9"/>
  <c r="O4329" i="9" s="1"/>
  <c r="M4328" i="9"/>
  <c r="O4328" i="9" s="1"/>
  <c r="M4327" i="9"/>
  <c r="O4327" i="9" s="1"/>
  <c r="M4326" i="9"/>
  <c r="O4326" i="9" s="1"/>
  <c r="M4325" i="9"/>
  <c r="O4325" i="9" s="1"/>
  <c r="M4324" i="9"/>
  <c r="O4324" i="9" s="1"/>
  <c r="M4323" i="9"/>
  <c r="O4323" i="9" s="1"/>
  <c r="M4322" i="9"/>
  <c r="O4322" i="9" s="1"/>
  <c r="M4321" i="9"/>
  <c r="O4321" i="9" s="1"/>
  <c r="M4320" i="9"/>
  <c r="O4320" i="9" s="1"/>
  <c r="M4319" i="9"/>
  <c r="O4319" i="9" s="1"/>
  <c r="M4318" i="9"/>
  <c r="O4318" i="9" s="1"/>
  <c r="M4317" i="9"/>
  <c r="O4317" i="9" s="1"/>
  <c r="M4316" i="9"/>
  <c r="O4316" i="9" s="1"/>
  <c r="M4315" i="9"/>
  <c r="O4315" i="9" s="1"/>
  <c r="M4314" i="9"/>
  <c r="O4314" i="9" s="1"/>
  <c r="M4313" i="9"/>
  <c r="O4313" i="9" s="1"/>
  <c r="M4312" i="9"/>
  <c r="O4312" i="9" s="1"/>
  <c r="M4311" i="9"/>
  <c r="O4311" i="9" s="1"/>
  <c r="M4310" i="9"/>
  <c r="O4310" i="9" s="1"/>
  <c r="M4309" i="9"/>
  <c r="O4309" i="9" s="1"/>
  <c r="M4308" i="9"/>
  <c r="O4308" i="9" s="1"/>
  <c r="M4307" i="9"/>
  <c r="O4307" i="9" s="1"/>
  <c r="M4306" i="9"/>
  <c r="O4306" i="9" s="1"/>
  <c r="M4305" i="9"/>
  <c r="O4305" i="9" s="1"/>
  <c r="M4304" i="9"/>
  <c r="O4304" i="9" s="1"/>
  <c r="M4303" i="9"/>
  <c r="O4303" i="9" s="1"/>
  <c r="M4302" i="9"/>
  <c r="O4302" i="9" s="1"/>
  <c r="M4301" i="9"/>
  <c r="O4301" i="9" s="1"/>
  <c r="M4300" i="9"/>
  <c r="O4300" i="9" s="1"/>
  <c r="M4299" i="9"/>
  <c r="O4299" i="9" s="1"/>
  <c r="M4298" i="9"/>
  <c r="O4298" i="9" s="1"/>
  <c r="M4297" i="9"/>
  <c r="O4297" i="9" s="1"/>
  <c r="M4296" i="9"/>
  <c r="O4296" i="9" s="1"/>
  <c r="M4295" i="9"/>
  <c r="O4295" i="9" s="1"/>
  <c r="M4294" i="9"/>
  <c r="O4294" i="9" s="1"/>
  <c r="M4293" i="9"/>
  <c r="O4293" i="9" s="1"/>
  <c r="M4292" i="9"/>
  <c r="O4292" i="9" s="1"/>
  <c r="M4291" i="9"/>
  <c r="O4291" i="9" s="1"/>
  <c r="M4290" i="9"/>
  <c r="O4290" i="9" s="1"/>
  <c r="M4289" i="9"/>
  <c r="O4289" i="9" s="1"/>
  <c r="M4288" i="9"/>
  <c r="O4288" i="9" s="1"/>
  <c r="M4287" i="9"/>
  <c r="O4287" i="9" s="1"/>
  <c r="M4286" i="9"/>
  <c r="O4286" i="9" s="1"/>
  <c r="M4285" i="9"/>
  <c r="O4285" i="9" s="1"/>
  <c r="M4284" i="9"/>
  <c r="O4284" i="9" s="1"/>
  <c r="M4283" i="9"/>
  <c r="O4283" i="9" s="1"/>
  <c r="M4282" i="9"/>
  <c r="O4282" i="9" s="1"/>
  <c r="M4281" i="9"/>
  <c r="O4281" i="9" s="1"/>
  <c r="M4280" i="9"/>
  <c r="O4280" i="9" s="1"/>
  <c r="M4279" i="9"/>
  <c r="O4279" i="9" s="1"/>
  <c r="M4278" i="9"/>
  <c r="O4278" i="9" s="1"/>
  <c r="M4277" i="9"/>
  <c r="O4277" i="9" s="1"/>
  <c r="M4276" i="9"/>
  <c r="O4276" i="9" s="1"/>
  <c r="M4275" i="9"/>
  <c r="O4275" i="9" s="1"/>
  <c r="M4274" i="9"/>
  <c r="O4274" i="9" s="1"/>
  <c r="M4273" i="9"/>
  <c r="O4273" i="9" s="1"/>
  <c r="M4272" i="9"/>
  <c r="O4272" i="9" s="1"/>
  <c r="M4271" i="9"/>
  <c r="O4271" i="9" s="1"/>
  <c r="M4270" i="9"/>
  <c r="O4270" i="9" s="1"/>
  <c r="M4269" i="9"/>
  <c r="O4269" i="9" s="1"/>
  <c r="M4268" i="9"/>
  <c r="O4268" i="9" s="1"/>
  <c r="M4267" i="9"/>
  <c r="O4267" i="9" s="1"/>
  <c r="M4266" i="9"/>
  <c r="O4266" i="9" s="1"/>
  <c r="M4265" i="9"/>
  <c r="O4265" i="9" s="1"/>
  <c r="M4264" i="9"/>
  <c r="O4264" i="9" s="1"/>
  <c r="M4263" i="9"/>
  <c r="O4263" i="9" s="1"/>
  <c r="M4262" i="9"/>
  <c r="O4262" i="9" s="1"/>
  <c r="M4261" i="9"/>
  <c r="O4261" i="9" s="1"/>
  <c r="M4260" i="9"/>
  <c r="O4260" i="9" s="1"/>
  <c r="M4259" i="9"/>
  <c r="O4259" i="9" s="1"/>
  <c r="M4258" i="9"/>
  <c r="O4258" i="9" s="1"/>
  <c r="M4257" i="9"/>
  <c r="O4257" i="9" s="1"/>
  <c r="M4256" i="9"/>
  <c r="O4256" i="9" s="1"/>
  <c r="M4255" i="9"/>
  <c r="O4255" i="9" s="1"/>
  <c r="M4254" i="9"/>
  <c r="O4254" i="9" s="1"/>
  <c r="M4253" i="9"/>
  <c r="O4253" i="9" s="1"/>
  <c r="M4252" i="9"/>
  <c r="O4252" i="9" s="1"/>
  <c r="M4251" i="9"/>
  <c r="O4251" i="9" s="1"/>
  <c r="M4250" i="9"/>
  <c r="O4250" i="9" s="1"/>
  <c r="M4249" i="9"/>
  <c r="O4249" i="9" s="1"/>
  <c r="M4248" i="9"/>
  <c r="O4248" i="9" s="1"/>
  <c r="M4247" i="9"/>
  <c r="O4247" i="9" s="1"/>
  <c r="M4246" i="9"/>
  <c r="O4246" i="9" s="1"/>
  <c r="M4245" i="9"/>
  <c r="O4245" i="9" s="1"/>
  <c r="M4244" i="9"/>
  <c r="O4244" i="9" s="1"/>
  <c r="M4243" i="9"/>
  <c r="O4243" i="9" s="1"/>
  <c r="M4242" i="9"/>
  <c r="O4242" i="9" s="1"/>
  <c r="M4241" i="9"/>
  <c r="O4241" i="9" s="1"/>
  <c r="M4240" i="9"/>
  <c r="O4240" i="9" s="1"/>
  <c r="M4239" i="9"/>
  <c r="O4239" i="9" s="1"/>
  <c r="M4238" i="9"/>
  <c r="O4238" i="9" s="1"/>
  <c r="M4237" i="9"/>
  <c r="O4237" i="9" s="1"/>
  <c r="M4236" i="9"/>
  <c r="O4236" i="9" s="1"/>
  <c r="M4235" i="9"/>
  <c r="O4235" i="9" s="1"/>
  <c r="M4234" i="9"/>
  <c r="O4234" i="9" s="1"/>
  <c r="M4233" i="9"/>
  <c r="O4233" i="9" s="1"/>
  <c r="M4232" i="9"/>
  <c r="O4232" i="9" s="1"/>
  <c r="M4231" i="9"/>
  <c r="O4231" i="9" s="1"/>
  <c r="M4230" i="9"/>
  <c r="O4230" i="9" s="1"/>
  <c r="M4229" i="9"/>
  <c r="O4229" i="9" s="1"/>
  <c r="M4228" i="9"/>
  <c r="O4228" i="9" s="1"/>
  <c r="M4227" i="9"/>
  <c r="O4227" i="9" s="1"/>
  <c r="M4226" i="9"/>
  <c r="O4226" i="9" s="1"/>
  <c r="M4225" i="9"/>
  <c r="O4225" i="9" s="1"/>
  <c r="M4224" i="9"/>
  <c r="O4224" i="9" s="1"/>
  <c r="M4223" i="9"/>
  <c r="O4223" i="9" s="1"/>
  <c r="M4222" i="9"/>
  <c r="O4222" i="9" s="1"/>
  <c r="M4221" i="9"/>
  <c r="O4221" i="9" s="1"/>
  <c r="M4220" i="9"/>
  <c r="O4220" i="9" s="1"/>
  <c r="M4219" i="9"/>
  <c r="O4219" i="9" s="1"/>
  <c r="M4218" i="9"/>
  <c r="O4218" i="9" s="1"/>
  <c r="M4217" i="9"/>
  <c r="O4217" i="9" s="1"/>
  <c r="M4216" i="9"/>
  <c r="O4216" i="9" s="1"/>
  <c r="M4215" i="9"/>
  <c r="O4215" i="9" s="1"/>
  <c r="M4214" i="9"/>
  <c r="O4214" i="9" s="1"/>
  <c r="M4213" i="9"/>
  <c r="O4213" i="9" s="1"/>
  <c r="M4212" i="9"/>
  <c r="O4212" i="9" s="1"/>
  <c r="M4211" i="9"/>
  <c r="O4211" i="9" s="1"/>
  <c r="M4210" i="9"/>
  <c r="O4210" i="9" s="1"/>
  <c r="M4209" i="9"/>
  <c r="O4209" i="9" s="1"/>
  <c r="M4208" i="9"/>
  <c r="O4208" i="9" s="1"/>
  <c r="M4207" i="9"/>
  <c r="O4207" i="9" s="1"/>
  <c r="M4206" i="9"/>
  <c r="O4206" i="9" s="1"/>
  <c r="M4205" i="9"/>
  <c r="O4205" i="9" s="1"/>
  <c r="M4204" i="9"/>
  <c r="O4204" i="9" s="1"/>
  <c r="M4203" i="9"/>
  <c r="O4203" i="9" s="1"/>
  <c r="M4202" i="9"/>
  <c r="O4202" i="9" s="1"/>
  <c r="M4201" i="9"/>
  <c r="O4201" i="9" s="1"/>
  <c r="M4200" i="9"/>
  <c r="O4200" i="9" s="1"/>
  <c r="M4199" i="9"/>
  <c r="O4199" i="9" s="1"/>
  <c r="M4198" i="9"/>
  <c r="O4198" i="9" s="1"/>
  <c r="M4197" i="9"/>
  <c r="O4197" i="9" s="1"/>
  <c r="M4196" i="9"/>
  <c r="O4196" i="9" s="1"/>
  <c r="M4195" i="9"/>
  <c r="O4195" i="9" s="1"/>
  <c r="M4194" i="9"/>
  <c r="O4194" i="9" s="1"/>
  <c r="M4193" i="9"/>
  <c r="O4193" i="9" s="1"/>
  <c r="M4192" i="9"/>
  <c r="O4192" i="9" s="1"/>
  <c r="M4191" i="9"/>
  <c r="O4191" i="9" s="1"/>
  <c r="M4190" i="9"/>
  <c r="O4190" i="9" s="1"/>
  <c r="M4189" i="9"/>
  <c r="O4189" i="9" s="1"/>
  <c r="M4188" i="9"/>
  <c r="O4188" i="9" s="1"/>
  <c r="M4187" i="9"/>
  <c r="O4187" i="9" s="1"/>
  <c r="M4186" i="9"/>
  <c r="O4186" i="9" s="1"/>
  <c r="M4185" i="9"/>
  <c r="O4185" i="9" s="1"/>
  <c r="M4184" i="9"/>
  <c r="O4184" i="9" s="1"/>
  <c r="M4183" i="9"/>
  <c r="O4183" i="9" s="1"/>
  <c r="M4182" i="9"/>
  <c r="O4182" i="9" s="1"/>
  <c r="M4181" i="9"/>
  <c r="O4181" i="9" s="1"/>
  <c r="M4180" i="9"/>
  <c r="O4180" i="9" s="1"/>
  <c r="M4179" i="9"/>
  <c r="O4179" i="9" s="1"/>
  <c r="M4178" i="9"/>
  <c r="O4178" i="9" s="1"/>
  <c r="M4177" i="9"/>
  <c r="O4177" i="9" s="1"/>
  <c r="M4176" i="9"/>
  <c r="O4176" i="9" s="1"/>
  <c r="M4175" i="9"/>
  <c r="O4175" i="9" s="1"/>
  <c r="M4174" i="9"/>
  <c r="O4174" i="9" s="1"/>
  <c r="M4173" i="9"/>
  <c r="O4173" i="9" s="1"/>
  <c r="M4172" i="9"/>
  <c r="O4172" i="9" s="1"/>
  <c r="M4171" i="9"/>
  <c r="O4171" i="9" s="1"/>
  <c r="M4170" i="9"/>
  <c r="O4170" i="9" s="1"/>
  <c r="M4169" i="9"/>
  <c r="O4169" i="9" s="1"/>
  <c r="M4168" i="9"/>
  <c r="O4168" i="9" s="1"/>
  <c r="M4167" i="9"/>
  <c r="O4167" i="9" s="1"/>
  <c r="M4166" i="9"/>
  <c r="O4166" i="9" s="1"/>
  <c r="M4165" i="9"/>
  <c r="O4165" i="9" s="1"/>
  <c r="M4164" i="9"/>
  <c r="O4164" i="9" s="1"/>
  <c r="M4163" i="9"/>
  <c r="O4163" i="9" s="1"/>
  <c r="M4162" i="9"/>
  <c r="O4162" i="9" s="1"/>
  <c r="M4161" i="9"/>
  <c r="O4161" i="9" s="1"/>
  <c r="M4160" i="9"/>
  <c r="O4160" i="9" s="1"/>
  <c r="M4159" i="9"/>
  <c r="O4159" i="9" s="1"/>
  <c r="M4158" i="9"/>
  <c r="O4158" i="9" s="1"/>
  <c r="M4157" i="9"/>
  <c r="O4157" i="9" s="1"/>
  <c r="M4156" i="9"/>
  <c r="O4156" i="9" s="1"/>
  <c r="M4155" i="9"/>
  <c r="O4155" i="9" s="1"/>
  <c r="M4154" i="9"/>
  <c r="O4154" i="9" s="1"/>
  <c r="M4153" i="9"/>
  <c r="O4153" i="9" s="1"/>
  <c r="M4152" i="9"/>
  <c r="O4152" i="9" s="1"/>
  <c r="M4151" i="9"/>
  <c r="O4151" i="9" s="1"/>
  <c r="M4150" i="9"/>
  <c r="O4150" i="9" s="1"/>
  <c r="M4149" i="9"/>
  <c r="O4149" i="9" s="1"/>
  <c r="M4148" i="9"/>
  <c r="O4148" i="9" s="1"/>
  <c r="M4147" i="9"/>
  <c r="O4147" i="9" s="1"/>
  <c r="M4146" i="9"/>
  <c r="O4146" i="9" s="1"/>
  <c r="M4145" i="9"/>
  <c r="O4145" i="9" s="1"/>
  <c r="M4144" i="9"/>
  <c r="O4144" i="9" s="1"/>
  <c r="M4143" i="9"/>
  <c r="O4143" i="9" s="1"/>
  <c r="M4142" i="9"/>
  <c r="O4142" i="9" s="1"/>
  <c r="M4141" i="9"/>
  <c r="O4141" i="9" s="1"/>
  <c r="M4140" i="9"/>
  <c r="O4140" i="9" s="1"/>
  <c r="M4139" i="9"/>
  <c r="O4139" i="9" s="1"/>
  <c r="M4138" i="9"/>
  <c r="O4138" i="9" s="1"/>
  <c r="M4137" i="9"/>
  <c r="O4137" i="9" s="1"/>
  <c r="M4136" i="9"/>
  <c r="O4136" i="9" s="1"/>
  <c r="M4135" i="9"/>
  <c r="O4135" i="9" s="1"/>
  <c r="M4134" i="9"/>
  <c r="O4134" i="9" s="1"/>
  <c r="M4133" i="9"/>
  <c r="O4133" i="9" s="1"/>
  <c r="M4132" i="9"/>
  <c r="O4132" i="9" s="1"/>
  <c r="M4131" i="9"/>
  <c r="O4131" i="9" s="1"/>
  <c r="M4130" i="9"/>
  <c r="O4130" i="9" s="1"/>
  <c r="M4129" i="9"/>
  <c r="O4129" i="9" s="1"/>
  <c r="M4128" i="9"/>
  <c r="O4128" i="9" s="1"/>
  <c r="M4127" i="9"/>
  <c r="O4127" i="9" s="1"/>
  <c r="M4126" i="9"/>
  <c r="O4126" i="9" s="1"/>
  <c r="M4125" i="9"/>
  <c r="O4125" i="9" s="1"/>
  <c r="M4124" i="9"/>
  <c r="O4124" i="9" s="1"/>
  <c r="M4123" i="9"/>
  <c r="O4123" i="9" s="1"/>
  <c r="M4122" i="9"/>
  <c r="O4122" i="9" s="1"/>
  <c r="M4121" i="9"/>
  <c r="O4121" i="9" s="1"/>
  <c r="M4120" i="9"/>
  <c r="O4120" i="9" s="1"/>
  <c r="M4119" i="9"/>
  <c r="O4119" i="9" s="1"/>
  <c r="M4118" i="9"/>
  <c r="O4118" i="9" s="1"/>
  <c r="M4117" i="9"/>
  <c r="O4117" i="9" s="1"/>
  <c r="M4116" i="9"/>
  <c r="O4116" i="9" s="1"/>
  <c r="M4115" i="9"/>
  <c r="O4115" i="9" s="1"/>
  <c r="M4114" i="9"/>
  <c r="O4114" i="9" s="1"/>
  <c r="M4113" i="9"/>
  <c r="O4113" i="9" s="1"/>
  <c r="M4112" i="9"/>
  <c r="O4112" i="9" s="1"/>
  <c r="M4111" i="9"/>
  <c r="O4111" i="9" s="1"/>
  <c r="M4110" i="9"/>
  <c r="O4110" i="9" s="1"/>
  <c r="M4109" i="9"/>
  <c r="O4109" i="9" s="1"/>
  <c r="M4108" i="9"/>
  <c r="O4108" i="9" s="1"/>
  <c r="M4107" i="9"/>
  <c r="O4107" i="9" s="1"/>
  <c r="M4106" i="9"/>
  <c r="O4106" i="9" s="1"/>
  <c r="M4105" i="9"/>
  <c r="O4105" i="9" s="1"/>
  <c r="M4104" i="9"/>
  <c r="O4104" i="9" s="1"/>
  <c r="M4103" i="9"/>
  <c r="O4103" i="9" s="1"/>
  <c r="M4102" i="9"/>
  <c r="O4102" i="9" s="1"/>
  <c r="M4101" i="9"/>
  <c r="O4101" i="9" s="1"/>
  <c r="M4100" i="9"/>
  <c r="O4100" i="9" s="1"/>
  <c r="M4099" i="9"/>
  <c r="O4099" i="9" s="1"/>
  <c r="M4098" i="9"/>
  <c r="O4098" i="9" s="1"/>
  <c r="M4097" i="9"/>
  <c r="O4097" i="9" s="1"/>
  <c r="M4096" i="9"/>
  <c r="O4096" i="9" s="1"/>
  <c r="M4095" i="9"/>
  <c r="O4095" i="9" s="1"/>
  <c r="M4094" i="9"/>
  <c r="O4094" i="9" s="1"/>
  <c r="M4093" i="9"/>
  <c r="O4093" i="9" s="1"/>
  <c r="M4092" i="9"/>
  <c r="O4092" i="9" s="1"/>
  <c r="M4091" i="9"/>
  <c r="O4091" i="9" s="1"/>
  <c r="M4090" i="9"/>
  <c r="O4090" i="9" s="1"/>
  <c r="M4089" i="9"/>
  <c r="O4089" i="9" s="1"/>
  <c r="M4088" i="9"/>
  <c r="O4088" i="9" s="1"/>
  <c r="M4087" i="9"/>
  <c r="O4087" i="9" s="1"/>
  <c r="M4086" i="9"/>
  <c r="O4086" i="9" s="1"/>
  <c r="M4085" i="9"/>
  <c r="O4085" i="9" s="1"/>
  <c r="M4084" i="9"/>
  <c r="O4084" i="9" s="1"/>
  <c r="M4083" i="9"/>
  <c r="O4083" i="9" s="1"/>
  <c r="M4082" i="9"/>
  <c r="O4082" i="9" s="1"/>
  <c r="M4081" i="9"/>
  <c r="O4081" i="9" s="1"/>
  <c r="M4080" i="9"/>
  <c r="O4080" i="9" s="1"/>
  <c r="M4079" i="9"/>
  <c r="O4079" i="9" s="1"/>
  <c r="M4078" i="9"/>
  <c r="O4078" i="9" s="1"/>
  <c r="M4077" i="9"/>
  <c r="O4077" i="9" s="1"/>
  <c r="M4076" i="9"/>
  <c r="O4076" i="9" s="1"/>
  <c r="M4075" i="9"/>
  <c r="O4075" i="9" s="1"/>
  <c r="M4074" i="9"/>
  <c r="O4074" i="9" s="1"/>
  <c r="M4073" i="9"/>
  <c r="O4073" i="9" s="1"/>
  <c r="M4072" i="9"/>
  <c r="O4072" i="9" s="1"/>
  <c r="M4071" i="9"/>
  <c r="O4071" i="9" s="1"/>
  <c r="M4070" i="9"/>
  <c r="O4070" i="9" s="1"/>
  <c r="M4069" i="9"/>
  <c r="O4069" i="9" s="1"/>
  <c r="M4068" i="9"/>
  <c r="O4068" i="9" s="1"/>
  <c r="M4067" i="9"/>
  <c r="O4067" i="9" s="1"/>
  <c r="M4066" i="9"/>
  <c r="O4066" i="9" s="1"/>
  <c r="M4065" i="9"/>
  <c r="O4065" i="9" s="1"/>
  <c r="M4064" i="9"/>
  <c r="O4064" i="9" s="1"/>
  <c r="M4063" i="9"/>
  <c r="O4063" i="9" s="1"/>
  <c r="M4062" i="9"/>
  <c r="O4062" i="9" s="1"/>
  <c r="M4061" i="9"/>
  <c r="O4061" i="9" s="1"/>
  <c r="M4060" i="9"/>
  <c r="O4060" i="9" s="1"/>
  <c r="M4059" i="9"/>
  <c r="O4059" i="9" s="1"/>
  <c r="M4058" i="9"/>
  <c r="O4058" i="9" s="1"/>
  <c r="M4057" i="9"/>
  <c r="O4057" i="9" s="1"/>
  <c r="M4056" i="9"/>
  <c r="O4056" i="9" s="1"/>
  <c r="M4055" i="9"/>
  <c r="O4055" i="9" s="1"/>
  <c r="M4054" i="9"/>
  <c r="O4054" i="9" s="1"/>
  <c r="M4053" i="9"/>
  <c r="O4053" i="9" s="1"/>
  <c r="M4052" i="9"/>
  <c r="O4052" i="9" s="1"/>
  <c r="M4051" i="9"/>
  <c r="O4051" i="9" s="1"/>
  <c r="M4050" i="9"/>
  <c r="O4050" i="9" s="1"/>
  <c r="M4049" i="9"/>
  <c r="O4049" i="9" s="1"/>
  <c r="M4048" i="9"/>
  <c r="O4048" i="9" s="1"/>
  <c r="M4047" i="9"/>
  <c r="O4047" i="9" s="1"/>
  <c r="M4046" i="9"/>
  <c r="O4046" i="9" s="1"/>
  <c r="M4045" i="9"/>
  <c r="O4045" i="9" s="1"/>
  <c r="M4044" i="9"/>
  <c r="O4044" i="9" s="1"/>
  <c r="M4043" i="9"/>
  <c r="O4043" i="9" s="1"/>
  <c r="M4042" i="9"/>
  <c r="O4042" i="9" s="1"/>
  <c r="M4041" i="9"/>
  <c r="O4041" i="9" s="1"/>
  <c r="M4040" i="9"/>
  <c r="O4040" i="9" s="1"/>
  <c r="M4039" i="9"/>
  <c r="O4039" i="9" s="1"/>
  <c r="M4038" i="9"/>
  <c r="O4038" i="9" s="1"/>
  <c r="M4037" i="9"/>
  <c r="O4037" i="9" s="1"/>
  <c r="M4036" i="9"/>
  <c r="O4036" i="9" s="1"/>
  <c r="M4035" i="9"/>
  <c r="O4035" i="9" s="1"/>
  <c r="M4034" i="9"/>
  <c r="O4034" i="9" s="1"/>
  <c r="M4033" i="9"/>
  <c r="O4033" i="9" s="1"/>
  <c r="M4032" i="9"/>
  <c r="O4032" i="9" s="1"/>
  <c r="M4031" i="9"/>
  <c r="O4031" i="9" s="1"/>
  <c r="M4030" i="9"/>
  <c r="O4030" i="9" s="1"/>
  <c r="M4029" i="9"/>
  <c r="O4029" i="9" s="1"/>
  <c r="M4028" i="9"/>
  <c r="O4028" i="9" s="1"/>
  <c r="M4027" i="9"/>
  <c r="O4027" i="9" s="1"/>
  <c r="M4026" i="9"/>
  <c r="O4026" i="9" s="1"/>
  <c r="M4025" i="9"/>
  <c r="O4025" i="9" s="1"/>
  <c r="M4024" i="9"/>
  <c r="O4024" i="9" s="1"/>
  <c r="M4023" i="9"/>
  <c r="O4023" i="9" s="1"/>
  <c r="M4022" i="9"/>
  <c r="O4022" i="9" s="1"/>
  <c r="M4021" i="9"/>
  <c r="O4021" i="9" s="1"/>
  <c r="M4020" i="9"/>
  <c r="O4020" i="9" s="1"/>
  <c r="M4019" i="9"/>
  <c r="O4019" i="9" s="1"/>
  <c r="M4018" i="9"/>
  <c r="O4018" i="9" s="1"/>
  <c r="M4017" i="9"/>
  <c r="O4017" i="9" s="1"/>
  <c r="M4016" i="9"/>
  <c r="O4016" i="9" s="1"/>
  <c r="M4015" i="9"/>
  <c r="O4015" i="9" s="1"/>
  <c r="M4014" i="9"/>
  <c r="O4014" i="9" s="1"/>
  <c r="M4013" i="9"/>
  <c r="O4013" i="9" s="1"/>
  <c r="M4012" i="9"/>
  <c r="O4012" i="9" s="1"/>
  <c r="M4011" i="9"/>
  <c r="O4011" i="9" s="1"/>
  <c r="M4010" i="9"/>
  <c r="O4010" i="9" s="1"/>
  <c r="M4009" i="9"/>
  <c r="O4009" i="9" s="1"/>
  <c r="M4008" i="9"/>
  <c r="O4008" i="9" s="1"/>
  <c r="M4007" i="9"/>
  <c r="O4007" i="9" s="1"/>
  <c r="M4006" i="9"/>
  <c r="O4006" i="9" s="1"/>
  <c r="M4005" i="9"/>
  <c r="O4005" i="9" s="1"/>
  <c r="M4004" i="9"/>
  <c r="O4004" i="9" s="1"/>
  <c r="M4003" i="9"/>
  <c r="O4003" i="9" s="1"/>
  <c r="M4002" i="9"/>
  <c r="O4002" i="9" s="1"/>
  <c r="M4001" i="9"/>
  <c r="O4001" i="9" s="1"/>
  <c r="M4000" i="9"/>
  <c r="O4000" i="9" s="1"/>
  <c r="M3999" i="9"/>
  <c r="O3999" i="9" s="1"/>
  <c r="M3998" i="9"/>
  <c r="O3998" i="9" s="1"/>
  <c r="M3997" i="9"/>
  <c r="O3997" i="9" s="1"/>
  <c r="M3996" i="9"/>
  <c r="O3996" i="9" s="1"/>
  <c r="M3995" i="9"/>
  <c r="O3995" i="9" s="1"/>
  <c r="M3994" i="9"/>
  <c r="O3994" i="9" s="1"/>
  <c r="M3993" i="9"/>
  <c r="O3993" i="9" s="1"/>
  <c r="M3992" i="9"/>
  <c r="O3992" i="9" s="1"/>
  <c r="M3991" i="9"/>
  <c r="O3991" i="9" s="1"/>
  <c r="M3990" i="9"/>
  <c r="O3990" i="9" s="1"/>
  <c r="M3989" i="9"/>
  <c r="O3989" i="9" s="1"/>
  <c r="M3988" i="9"/>
  <c r="O3988" i="9" s="1"/>
  <c r="M3987" i="9"/>
  <c r="O3987" i="9" s="1"/>
  <c r="M3986" i="9"/>
  <c r="O3986" i="9" s="1"/>
  <c r="M3985" i="9"/>
  <c r="O3985" i="9" s="1"/>
  <c r="M3984" i="9"/>
  <c r="O3984" i="9" s="1"/>
  <c r="M3983" i="9"/>
  <c r="O3983" i="9" s="1"/>
  <c r="M3982" i="9"/>
  <c r="O3982" i="9" s="1"/>
  <c r="M3981" i="9"/>
  <c r="O3981" i="9" s="1"/>
  <c r="M3980" i="9"/>
  <c r="O3980" i="9" s="1"/>
  <c r="M3979" i="9"/>
  <c r="O3979" i="9" s="1"/>
  <c r="M3978" i="9"/>
  <c r="O3978" i="9" s="1"/>
  <c r="M3977" i="9"/>
  <c r="O3977" i="9" s="1"/>
  <c r="M3976" i="9"/>
  <c r="O3976" i="9" s="1"/>
  <c r="M3975" i="9"/>
  <c r="O3975" i="9" s="1"/>
  <c r="M3974" i="9"/>
  <c r="O3974" i="9" s="1"/>
  <c r="M3973" i="9"/>
  <c r="O3973" i="9" s="1"/>
  <c r="M3972" i="9"/>
  <c r="O3972" i="9" s="1"/>
  <c r="M3971" i="9"/>
  <c r="O3971" i="9" s="1"/>
  <c r="M3970" i="9"/>
  <c r="O3970" i="9" s="1"/>
  <c r="M3969" i="9"/>
  <c r="O3969" i="9" s="1"/>
  <c r="M3968" i="9"/>
  <c r="O3968" i="9" s="1"/>
  <c r="M3967" i="9"/>
  <c r="O3967" i="9" s="1"/>
  <c r="M3966" i="9"/>
  <c r="O3966" i="9" s="1"/>
  <c r="M3965" i="9"/>
  <c r="O3965" i="9" s="1"/>
  <c r="M3964" i="9"/>
  <c r="O3964" i="9" s="1"/>
  <c r="M3963" i="9"/>
  <c r="O3963" i="9" s="1"/>
  <c r="M3962" i="9"/>
  <c r="O3962" i="9" s="1"/>
  <c r="M3961" i="9"/>
  <c r="O3961" i="9" s="1"/>
  <c r="M3960" i="9"/>
  <c r="O3960" i="9" s="1"/>
  <c r="M3959" i="9"/>
  <c r="O3959" i="9" s="1"/>
  <c r="M3958" i="9"/>
  <c r="O3958" i="9" s="1"/>
  <c r="M3957" i="9"/>
  <c r="O3957" i="9" s="1"/>
  <c r="M3956" i="9"/>
  <c r="O3956" i="9" s="1"/>
  <c r="M3955" i="9"/>
  <c r="O3955" i="9" s="1"/>
  <c r="M3954" i="9"/>
  <c r="O3954" i="9" s="1"/>
  <c r="M3953" i="9"/>
  <c r="O3953" i="9" s="1"/>
  <c r="M3952" i="9"/>
  <c r="O3952" i="9" s="1"/>
  <c r="M3951" i="9"/>
  <c r="O3951" i="9" s="1"/>
  <c r="M3950" i="9"/>
  <c r="O3950" i="9" s="1"/>
  <c r="M3949" i="9"/>
  <c r="O3949" i="9" s="1"/>
  <c r="M3948" i="9"/>
  <c r="O3948" i="9" s="1"/>
  <c r="M3947" i="9"/>
  <c r="O3947" i="9" s="1"/>
  <c r="M3946" i="9"/>
  <c r="O3946" i="9" s="1"/>
  <c r="M3945" i="9"/>
  <c r="O3945" i="9" s="1"/>
  <c r="M3944" i="9"/>
  <c r="O3944" i="9" s="1"/>
  <c r="M3943" i="9"/>
  <c r="O3943" i="9" s="1"/>
  <c r="M3942" i="9"/>
  <c r="O3942" i="9" s="1"/>
  <c r="M3941" i="9"/>
  <c r="O3941" i="9" s="1"/>
  <c r="M3940" i="9"/>
  <c r="O3940" i="9" s="1"/>
  <c r="M3939" i="9"/>
  <c r="O3939" i="9" s="1"/>
  <c r="M3938" i="9"/>
  <c r="O3938" i="9" s="1"/>
  <c r="M3937" i="9"/>
  <c r="O3937" i="9" s="1"/>
  <c r="M3936" i="9"/>
  <c r="O3936" i="9" s="1"/>
  <c r="M3935" i="9"/>
  <c r="O3935" i="9" s="1"/>
  <c r="M3934" i="9"/>
  <c r="O3934" i="9" s="1"/>
  <c r="M3933" i="9"/>
  <c r="O3933" i="9" s="1"/>
  <c r="M3932" i="9"/>
  <c r="O3932" i="9" s="1"/>
  <c r="M3931" i="9"/>
  <c r="O3931" i="9" s="1"/>
  <c r="M3930" i="9"/>
  <c r="O3930" i="9" s="1"/>
  <c r="M3929" i="9"/>
  <c r="O3929" i="9" s="1"/>
  <c r="M3928" i="9"/>
  <c r="O3928" i="9" s="1"/>
  <c r="M3927" i="9"/>
  <c r="O3927" i="9" s="1"/>
  <c r="M3926" i="9"/>
  <c r="O3926" i="9" s="1"/>
  <c r="M3925" i="9"/>
  <c r="O3925" i="9" s="1"/>
  <c r="M3924" i="9"/>
  <c r="O3924" i="9" s="1"/>
  <c r="M3923" i="9"/>
  <c r="O3923" i="9" s="1"/>
  <c r="M3922" i="9"/>
  <c r="O3922" i="9" s="1"/>
  <c r="M3921" i="9"/>
  <c r="O3921" i="9" s="1"/>
  <c r="M3920" i="9"/>
  <c r="O3920" i="9" s="1"/>
  <c r="M3919" i="9"/>
  <c r="O3919" i="9" s="1"/>
  <c r="M3918" i="9"/>
  <c r="O3918" i="9" s="1"/>
  <c r="M3917" i="9"/>
  <c r="O3917" i="9" s="1"/>
  <c r="M3916" i="9"/>
  <c r="O3916" i="9" s="1"/>
  <c r="M3915" i="9"/>
  <c r="O3915" i="9" s="1"/>
  <c r="M3914" i="9"/>
  <c r="O3914" i="9" s="1"/>
  <c r="M3913" i="9"/>
  <c r="O3913" i="9" s="1"/>
  <c r="M3912" i="9"/>
  <c r="O3912" i="9" s="1"/>
  <c r="M3911" i="9"/>
  <c r="O3911" i="9" s="1"/>
  <c r="M3910" i="9"/>
  <c r="O3910" i="9" s="1"/>
  <c r="M3909" i="9"/>
  <c r="O3909" i="9" s="1"/>
  <c r="M3908" i="9"/>
  <c r="O3908" i="9" s="1"/>
  <c r="M3907" i="9"/>
  <c r="O3907" i="9" s="1"/>
  <c r="M3906" i="9"/>
  <c r="O3906" i="9" s="1"/>
  <c r="M3905" i="9"/>
  <c r="O3905" i="9" s="1"/>
  <c r="M3904" i="9"/>
  <c r="O3904" i="9" s="1"/>
  <c r="M3903" i="9"/>
  <c r="O3903" i="9" s="1"/>
  <c r="M3902" i="9"/>
  <c r="O3902" i="9" s="1"/>
  <c r="M3901" i="9"/>
  <c r="O3901" i="9" s="1"/>
  <c r="M3900" i="9"/>
  <c r="O3900" i="9" s="1"/>
  <c r="M3899" i="9"/>
  <c r="O3899" i="9" s="1"/>
  <c r="M3898" i="9"/>
  <c r="O3898" i="9" s="1"/>
  <c r="M3897" i="9"/>
  <c r="O3897" i="9" s="1"/>
  <c r="M3896" i="9"/>
  <c r="O3896" i="9" s="1"/>
  <c r="M3895" i="9"/>
  <c r="O3895" i="9" s="1"/>
  <c r="M3894" i="9"/>
  <c r="O3894" i="9" s="1"/>
  <c r="M3893" i="9"/>
  <c r="O3893" i="9" s="1"/>
  <c r="M3892" i="9"/>
  <c r="O3892" i="9" s="1"/>
  <c r="M3891" i="9"/>
  <c r="O3891" i="9" s="1"/>
  <c r="M3890" i="9"/>
  <c r="O3890" i="9" s="1"/>
  <c r="M3889" i="9"/>
  <c r="O3889" i="9" s="1"/>
  <c r="M3888" i="9"/>
  <c r="O3888" i="9" s="1"/>
  <c r="M3887" i="9"/>
  <c r="O3887" i="9" s="1"/>
  <c r="M3886" i="9"/>
  <c r="O3886" i="9" s="1"/>
  <c r="M3885" i="9"/>
  <c r="O3885" i="9" s="1"/>
  <c r="M3884" i="9"/>
  <c r="O3884" i="9" s="1"/>
  <c r="M3883" i="9"/>
  <c r="O3883" i="9" s="1"/>
  <c r="M3882" i="9"/>
  <c r="O3882" i="9" s="1"/>
  <c r="M3881" i="9"/>
  <c r="O3881" i="9" s="1"/>
  <c r="M3880" i="9"/>
  <c r="O3880" i="9" s="1"/>
  <c r="M3879" i="9"/>
  <c r="O3879" i="9" s="1"/>
  <c r="M3878" i="9"/>
  <c r="O3878" i="9" s="1"/>
  <c r="M3877" i="9"/>
  <c r="O3877" i="9" s="1"/>
  <c r="M3876" i="9"/>
  <c r="O3876" i="9" s="1"/>
  <c r="M3875" i="9"/>
  <c r="O3875" i="9" s="1"/>
  <c r="M3874" i="9"/>
  <c r="O3874" i="9" s="1"/>
  <c r="M3873" i="9"/>
  <c r="O3873" i="9" s="1"/>
  <c r="M3872" i="9"/>
  <c r="O3872" i="9" s="1"/>
  <c r="M3871" i="9"/>
  <c r="O3871" i="9" s="1"/>
  <c r="M3870" i="9"/>
  <c r="O3870" i="9" s="1"/>
  <c r="M3869" i="9"/>
  <c r="O3869" i="9" s="1"/>
  <c r="M3868" i="9"/>
  <c r="O3868" i="9" s="1"/>
  <c r="M3867" i="9"/>
  <c r="O3867" i="9" s="1"/>
  <c r="M3866" i="9"/>
  <c r="O3866" i="9" s="1"/>
  <c r="M3865" i="9"/>
  <c r="O3865" i="9" s="1"/>
  <c r="M3864" i="9"/>
  <c r="O3864" i="9" s="1"/>
  <c r="M3863" i="9"/>
  <c r="O3863" i="9" s="1"/>
  <c r="M3862" i="9"/>
  <c r="O3862" i="9" s="1"/>
  <c r="M3861" i="9"/>
  <c r="O3861" i="9" s="1"/>
  <c r="M3860" i="9"/>
  <c r="O3860" i="9" s="1"/>
  <c r="M3859" i="9"/>
  <c r="O3859" i="9" s="1"/>
  <c r="M3858" i="9"/>
  <c r="O3858" i="9" s="1"/>
  <c r="M3857" i="9"/>
  <c r="O3857" i="9" s="1"/>
  <c r="M3856" i="9"/>
  <c r="O3856" i="9" s="1"/>
  <c r="M3855" i="9"/>
  <c r="O3855" i="9" s="1"/>
  <c r="M3854" i="9"/>
  <c r="O3854" i="9" s="1"/>
  <c r="M3853" i="9"/>
  <c r="O3853" i="9" s="1"/>
  <c r="M3852" i="9"/>
  <c r="O3852" i="9" s="1"/>
  <c r="M3851" i="9"/>
  <c r="O3851" i="9" s="1"/>
  <c r="M3850" i="9"/>
  <c r="O3850" i="9" s="1"/>
  <c r="M3849" i="9"/>
  <c r="O3849" i="9" s="1"/>
  <c r="M3848" i="9"/>
  <c r="O3848" i="9" s="1"/>
  <c r="M3847" i="9"/>
  <c r="O3847" i="9" s="1"/>
  <c r="M3846" i="9"/>
  <c r="O3846" i="9" s="1"/>
  <c r="M3845" i="9"/>
  <c r="O3845" i="9" s="1"/>
  <c r="M3844" i="9"/>
  <c r="O3844" i="9" s="1"/>
  <c r="M3843" i="9"/>
  <c r="O3843" i="9" s="1"/>
  <c r="M3842" i="9"/>
  <c r="O3842" i="9" s="1"/>
  <c r="M3841" i="9"/>
  <c r="O3841" i="9" s="1"/>
  <c r="M3840" i="9"/>
  <c r="O3840" i="9" s="1"/>
  <c r="M3839" i="9"/>
  <c r="O3839" i="9" s="1"/>
  <c r="M3838" i="9"/>
  <c r="O3838" i="9" s="1"/>
  <c r="M3837" i="9"/>
  <c r="O3837" i="9" s="1"/>
  <c r="M3836" i="9"/>
  <c r="O3836" i="9" s="1"/>
  <c r="M3835" i="9"/>
  <c r="O3835" i="9" s="1"/>
  <c r="M3834" i="9"/>
  <c r="O3834" i="9" s="1"/>
  <c r="M3833" i="9"/>
  <c r="O3833" i="9" s="1"/>
  <c r="M3832" i="9"/>
  <c r="O3832" i="9" s="1"/>
  <c r="M3831" i="9"/>
  <c r="O3831" i="9" s="1"/>
  <c r="M3830" i="9"/>
  <c r="O3830" i="9" s="1"/>
  <c r="M3829" i="9"/>
  <c r="O3829" i="9" s="1"/>
  <c r="M3828" i="9"/>
  <c r="O3828" i="9" s="1"/>
  <c r="M3827" i="9"/>
  <c r="O3827" i="9" s="1"/>
  <c r="M3826" i="9"/>
  <c r="O3826" i="9" s="1"/>
  <c r="M3825" i="9"/>
  <c r="O3825" i="9" s="1"/>
  <c r="M3824" i="9"/>
  <c r="O3824" i="9" s="1"/>
  <c r="M3823" i="9"/>
  <c r="O3823" i="9" s="1"/>
  <c r="M3822" i="9"/>
  <c r="O3822" i="9" s="1"/>
  <c r="M3821" i="9"/>
  <c r="O3821" i="9" s="1"/>
  <c r="M3820" i="9"/>
  <c r="O3820" i="9" s="1"/>
  <c r="M3819" i="9"/>
  <c r="O3819" i="9" s="1"/>
  <c r="M3818" i="9"/>
  <c r="O3818" i="9" s="1"/>
  <c r="M3817" i="9"/>
  <c r="O3817" i="9" s="1"/>
  <c r="M3816" i="9"/>
  <c r="O3816" i="9" s="1"/>
  <c r="M3815" i="9"/>
  <c r="O3815" i="9" s="1"/>
  <c r="M3814" i="9"/>
  <c r="O3814" i="9" s="1"/>
  <c r="M3813" i="9"/>
  <c r="O3813" i="9" s="1"/>
  <c r="M3812" i="9"/>
  <c r="O3812" i="9" s="1"/>
  <c r="M3811" i="9"/>
  <c r="O3811" i="9" s="1"/>
  <c r="M3810" i="9"/>
  <c r="O3810" i="9" s="1"/>
  <c r="M3809" i="9"/>
  <c r="O3809" i="9" s="1"/>
  <c r="M3808" i="9"/>
  <c r="O3808" i="9" s="1"/>
  <c r="M3807" i="9"/>
  <c r="O3807" i="9" s="1"/>
  <c r="M3806" i="9"/>
  <c r="O3806" i="9" s="1"/>
  <c r="M3805" i="9"/>
  <c r="O3805" i="9" s="1"/>
  <c r="M3804" i="9"/>
  <c r="O3804" i="9" s="1"/>
  <c r="M3803" i="9"/>
  <c r="O3803" i="9" s="1"/>
  <c r="M3802" i="9"/>
  <c r="O3802" i="9" s="1"/>
  <c r="M3801" i="9"/>
  <c r="O3801" i="9" s="1"/>
  <c r="M3800" i="9"/>
  <c r="O3800" i="9" s="1"/>
  <c r="M3799" i="9"/>
  <c r="O3799" i="9" s="1"/>
  <c r="M3798" i="9"/>
  <c r="O3798" i="9" s="1"/>
  <c r="M3797" i="9"/>
  <c r="O3797" i="9" s="1"/>
  <c r="M3796" i="9"/>
  <c r="O3796" i="9" s="1"/>
  <c r="M3795" i="9"/>
  <c r="O3795" i="9" s="1"/>
  <c r="M3794" i="9"/>
  <c r="O3794" i="9" s="1"/>
  <c r="M3793" i="9"/>
  <c r="O3793" i="9" s="1"/>
  <c r="M3792" i="9"/>
  <c r="O3792" i="9" s="1"/>
  <c r="M3791" i="9"/>
  <c r="O3791" i="9" s="1"/>
  <c r="M3790" i="9"/>
  <c r="O3790" i="9" s="1"/>
  <c r="M3789" i="9"/>
  <c r="O3789" i="9" s="1"/>
  <c r="M3788" i="9"/>
  <c r="O3788" i="9" s="1"/>
  <c r="M3787" i="9"/>
  <c r="O3787" i="9" s="1"/>
  <c r="M3786" i="9"/>
  <c r="O3786" i="9" s="1"/>
  <c r="M3785" i="9"/>
  <c r="O3785" i="9" s="1"/>
  <c r="M3784" i="9"/>
  <c r="O3784" i="9" s="1"/>
  <c r="M3783" i="9"/>
  <c r="O3783" i="9" s="1"/>
  <c r="M3782" i="9"/>
  <c r="O3782" i="9" s="1"/>
  <c r="M3781" i="9"/>
  <c r="O3781" i="9" s="1"/>
  <c r="M3780" i="9"/>
  <c r="O3780" i="9" s="1"/>
  <c r="M3779" i="9"/>
  <c r="O3779" i="9" s="1"/>
  <c r="M3778" i="9"/>
  <c r="O3778" i="9" s="1"/>
  <c r="M3777" i="9"/>
  <c r="O3777" i="9" s="1"/>
  <c r="M3776" i="9"/>
  <c r="O3776" i="9" s="1"/>
  <c r="M3775" i="9"/>
  <c r="O3775" i="9" s="1"/>
  <c r="M3774" i="9"/>
  <c r="O3774" i="9" s="1"/>
  <c r="M3773" i="9"/>
  <c r="O3773" i="9" s="1"/>
  <c r="M3772" i="9"/>
  <c r="O3772" i="9" s="1"/>
  <c r="M3771" i="9"/>
  <c r="O3771" i="9" s="1"/>
  <c r="M3770" i="9"/>
  <c r="O3770" i="9" s="1"/>
  <c r="M3769" i="9"/>
  <c r="O3769" i="9" s="1"/>
  <c r="M3768" i="9"/>
  <c r="O3768" i="9" s="1"/>
  <c r="M3767" i="9"/>
  <c r="O3767" i="9" s="1"/>
  <c r="M3766" i="9"/>
  <c r="O3766" i="9" s="1"/>
  <c r="M3765" i="9"/>
  <c r="O3765" i="9" s="1"/>
  <c r="M3764" i="9"/>
  <c r="O3764" i="9" s="1"/>
  <c r="M3763" i="9"/>
  <c r="O3763" i="9" s="1"/>
  <c r="M3762" i="9"/>
  <c r="O3762" i="9" s="1"/>
  <c r="M3761" i="9"/>
  <c r="O3761" i="9" s="1"/>
  <c r="M3760" i="9"/>
  <c r="O3760" i="9" s="1"/>
  <c r="M3759" i="9"/>
  <c r="O3759" i="9" s="1"/>
  <c r="M3758" i="9"/>
  <c r="O3758" i="9" s="1"/>
  <c r="M3757" i="9"/>
  <c r="O3757" i="9" s="1"/>
  <c r="M3756" i="9"/>
  <c r="O3756" i="9" s="1"/>
  <c r="M3755" i="9"/>
  <c r="O3755" i="9" s="1"/>
  <c r="M3754" i="9"/>
  <c r="O3754" i="9" s="1"/>
  <c r="M3753" i="9"/>
  <c r="O3753" i="9" s="1"/>
  <c r="M3752" i="9"/>
  <c r="O3752" i="9" s="1"/>
  <c r="M3751" i="9"/>
  <c r="O3751" i="9" s="1"/>
  <c r="M3750" i="9"/>
  <c r="O3750" i="9" s="1"/>
  <c r="M3749" i="9"/>
  <c r="O3749" i="9" s="1"/>
  <c r="M3748" i="9"/>
  <c r="O3748" i="9" s="1"/>
  <c r="M3747" i="9"/>
  <c r="O3747" i="9" s="1"/>
  <c r="M3746" i="9"/>
  <c r="O3746" i="9" s="1"/>
  <c r="M3745" i="9"/>
  <c r="O3745" i="9" s="1"/>
  <c r="M3744" i="9"/>
  <c r="O3744" i="9" s="1"/>
  <c r="M3743" i="9"/>
  <c r="O3743" i="9" s="1"/>
  <c r="M3742" i="9"/>
  <c r="O3742" i="9" s="1"/>
  <c r="M3741" i="9"/>
  <c r="O3741" i="9" s="1"/>
  <c r="M3740" i="9"/>
  <c r="O3740" i="9" s="1"/>
  <c r="M3739" i="9"/>
  <c r="O3739" i="9" s="1"/>
  <c r="M3738" i="9"/>
  <c r="O3738" i="9" s="1"/>
  <c r="M3737" i="9"/>
  <c r="O3737" i="9" s="1"/>
  <c r="M3736" i="9"/>
  <c r="O3736" i="9" s="1"/>
  <c r="M3735" i="9"/>
  <c r="O3735" i="9" s="1"/>
  <c r="M3734" i="9"/>
  <c r="O3734" i="9" s="1"/>
  <c r="M3733" i="9"/>
  <c r="O3733" i="9" s="1"/>
  <c r="M3732" i="9"/>
  <c r="O3732" i="9" s="1"/>
  <c r="M3731" i="9"/>
  <c r="O3731" i="9" s="1"/>
  <c r="M3730" i="9"/>
  <c r="O3730" i="9" s="1"/>
  <c r="M3729" i="9"/>
  <c r="O3729" i="9" s="1"/>
  <c r="M3728" i="9"/>
  <c r="O3728" i="9" s="1"/>
  <c r="M3727" i="9"/>
  <c r="O3727" i="9" s="1"/>
  <c r="M3726" i="9"/>
  <c r="O3726" i="9" s="1"/>
  <c r="M3725" i="9"/>
  <c r="O3725" i="9" s="1"/>
  <c r="M3724" i="9"/>
  <c r="O3724" i="9" s="1"/>
  <c r="M3723" i="9"/>
  <c r="O3723" i="9" s="1"/>
  <c r="M3722" i="9"/>
  <c r="O3722" i="9" s="1"/>
  <c r="M3721" i="9"/>
  <c r="O3721" i="9" s="1"/>
  <c r="M3720" i="9"/>
  <c r="O3720" i="9" s="1"/>
  <c r="M3719" i="9"/>
  <c r="O3719" i="9" s="1"/>
  <c r="M3718" i="9"/>
  <c r="O3718" i="9" s="1"/>
  <c r="M3717" i="9"/>
  <c r="O3717" i="9" s="1"/>
  <c r="M3716" i="9"/>
  <c r="O3716" i="9" s="1"/>
  <c r="M3715" i="9"/>
  <c r="O3715" i="9" s="1"/>
  <c r="M3714" i="9"/>
  <c r="O3714" i="9" s="1"/>
  <c r="M3713" i="9"/>
  <c r="O3713" i="9" s="1"/>
  <c r="M3712" i="9"/>
  <c r="O3712" i="9" s="1"/>
  <c r="M3711" i="9"/>
  <c r="O3711" i="9" s="1"/>
  <c r="M3710" i="9"/>
  <c r="O3710" i="9" s="1"/>
  <c r="M3709" i="9"/>
  <c r="O3709" i="9" s="1"/>
  <c r="M3708" i="9"/>
  <c r="O3708" i="9" s="1"/>
  <c r="M3707" i="9"/>
  <c r="O3707" i="9" s="1"/>
  <c r="M3706" i="9"/>
  <c r="O3706" i="9" s="1"/>
  <c r="M3705" i="9"/>
  <c r="O3705" i="9" s="1"/>
  <c r="M3704" i="9"/>
  <c r="O3704" i="9" s="1"/>
  <c r="M3703" i="9"/>
  <c r="O3703" i="9" s="1"/>
  <c r="M3702" i="9"/>
  <c r="O3702" i="9" s="1"/>
  <c r="M3701" i="9"/>
  <c r="O3701" i="9" s="1"/>
  <c r="M3700" i="9"/>
  <c r="O3700" i="9" s="1"/>
  <c r="M3699" i="9"/>
  <c r="O3699" i="9" s="1"/>
  <c r="M3698" i="9"/>
  <c r="O3698" i="9" s="1"/>
  <c r="M3697" i="9"/>
  <c r="O3697" i="9" s="1"/>
  <c r="M3696" i="9"/>
  <c r="O3696" i="9" s="1"/>
  <c r="M3695" i="9"/>
  <c r="O3695" i="9" s="1"/>
  <c r="M3694" i="9"/>
  <c r="O3694" i="9" s="1"/>
  <c r="M3693" i="9"/>
  <c r="O3693" i="9" s="1"/>
  <c r="M3692" i="9"/>
  <c r="O3692" i="9" s="1"/>
  <c r="M3691" i="9"/>
  <c r="O3691" i="9" s="1"/>
  <c r="M3690" i="9"/>
  <c r="O3690" i="9" s="1"/>
  <c r="M3689" i="9"/>
  <c r="O3689" i="9" s="1"/>
  <c r="M3688" i="9"/>
  <c r="O3688" i="9" s="1"/>
  <c r="M3687" i="9"/>
  <c r="O3687" i="9" s="1"/>
  <c r="M3686" i="9"/>
  <c r="O3686" i="9" s="1"/>
  <c r="M3685" i="9"/>
  <c r="O3685" i="9" s="1"/>
  <c r="M3684" i="9"/>
  <c r="O3684" i="9" s="1"/>
  <c r="M3683" i="9"/>
  <c r="O3683" i="9" s="1"/>
  <c r="M3682" i="9"/>
  <c r="O3682" i="9" s="1"/>
  <c r="M3681" i="9"/>
  <c r="O3681" i="9" s="1"/>
  <c r="M3680" i="9"/>
  <c r="O3680" i="9" s="1"/>
  <c r="M3679" i="9"/>
  <c r="O3679" i="9" s="1"/>
  <c r="M3678" i="9"/>
  <c r="O3678" i="9" s="1"/>
  <c r="M3677" i="9"/>
  <c r="O3677" i="9" s="1"/>
  <c r="M3676" i="9"/>
  <c r="O3676" i="9" s="1"/>
  <c r="M3675" i="9"/>
  <c r="O3675" i="9" s="1"/>
  <c r="M3674" i="9"/>
  <c r="O3674" i="9" s="1"/>
  <c r="M3673" i="9"/>
  <c r="O3673" i="9" s="1"/>
  <c r="M3672" i="9"/>
  <c r="O3672" i="9" s="1"/>
  <c r="M3671" i="9"/>
  <c r="O3671" i="9" s="1"/>
  <c r="M3670" i="9"/>
  <c r="O3670" i="9" s="1"/>
  <c r="M3669" i="9"/>
  <c r="O3669" i="9" s="1"/>
  <c r="M3668" i="9"/>
  <c r="O3668" i="9" s="1"/>
  <c r="M3667" i="9"/>
  <c r="O3667" i="9" s="1"/>
  <c r="M3666" i="9"/>
  <c r="O3666" i="9" s="1"/>
  <c r="M3665" i="9"/>
  <c r="O3665" i="9" s="1"/>
  <c r="M3664" i="9"/>
  <c r="O3664" i="9" s="1"/>
  <c r="M3663" i="9"/>
  <c r="O3663" i="9" s="1"/>
  <c r="M3662" i="9"/>
  <c r="O3662" i="9" s="1"/>
  <c r="M3661" i="9"/>
  <c r="O3661" i="9" s="1"/>
  <c r="M3660" i="9"/>
  <c r="O3660" i="9" s="1"/>
  <c r="M3659" i="9"/>
  <c r="O3659" i="9" s="1"/>
  <c r="M3658" i="9"/>
  <c r="O3658" i="9" s="1"/>
  <c r="M3657" i="9"/>
  <c r="O3657" i="9" s="1"/>
  <c r="M3656" i="9"/>
  <c r="O3656" i="9" s="1"/>
  <c r="M3655" i="9"/>
  <c r="O3655" i="9" s="1"/>
  <c r="M3654" i="9"/>
  <c r="O3654" i="9" s="1"/>
  <c r="M3653" i="9"/>
  <c r="O3653" i="9" s="1"/>
  <c r="M3652" i="9"/>
  <c r="O3652" i="9" s="1"/>
  <c r="M3651" i="9"/>
  <c r="O3651" i="9" s="1"/>
  <c r="M3650" i="9"/>
  <c r="O3650" i="9" s="1"/>
  <c r="M3649" i="9"/>
  <c r="O3649" i="9" s="1"/>
  <c r="M3648" i="9"/>
  <c r="O3648" i="9" s="1"/>
  <c r="M3647" i="9"/>
  <c r="O3647" i="9" s="1"/>
  <c r="M3646" i="9"/>
  <c r="O3646" i="9" s="1"/>
  <c r="M3645" i="9"/>
  <c r="O3645" i="9" s="1"/>
  <c r="M3644" i="9"/>
  <c r="O3644" i="9" s="1"/>
  <c r="M3643" i="9"/>
  <c r="O3643" i="9" s="1"/>
  <c r="M3642" i="9"/>
  <c r="O3642" i="9" s="1"/>
  <c r="M3641" i="9"/>
  <c r="O3641" i="9" s="1"/>
  <c r="M3640" i="9"/>
  <c r="O3640" i="9" s="1"/>
  <c r="M3639" i="9"/>
  <c r="O3639" i="9" s="1"/>
  <c r="M3638" i="9"/>
  <c r="O3638" i="9" s="1"/>
  <c r="M3637" i="9"/>
  <c r="O3637" i="9" s="1"/>
  <c r="M3636" i="9"/>
  <c r="O3636" i="9" s="1"/>
  <c r="M3635" i="9"/>
  <c r="O3635" i="9" s="1"/>
  <c r="M3634" i="9"/>
  <c r="O3634" i="9" s="1"/>
  <c r="M3633" i="9"/>
  <c r="O3633" i="9" s="1"/>
  <c r="M3632" i="9"/>
  <c r="O3632" i="9" s="1"/>
  <c r="M3631" i="9"/>
  <c r="O3631" i="9" s="1"/>
  <c r="M3630" i="9"/>
  <c r="O3630" i="9" s="1"/>
  <c r="M3629" i="9"/>
  <c r="O3629" i="9" s="1"/>
  <c r="M3628" i="9"/>
  <c r="O3628" i="9" s="1"/>
  <c r="M3627" i="9"/>
  <c r="O3627" i="9" s="1"/>
  <c r="M3626" i="9"/>
  <c r="O3626" i="9" s="1"/>
  <c r="M3625" i="9"/>
  <c r="O3625" i="9" s="1"/>
  <c r="M3624" i="9"/>
  <c r="O3624" i="9" s="1"/>
  <c r="M3623" i="9"/>
  <c r="O3623" i="9" s="1"/>
  <c r="M3622" i="9"/>
  <c r="O3622" i="9" s="1"/>
  <c r="M3621" i="9"/>
  <c r="O3621" i="9" s="1"/>
  <c r="M3620" i="9"/>
  <c r="O3620" i="9" s="1"/>
  <c r="M3619" i="9"/>
  <c r="O3619" i="9" s="1"/>
  <c r="M3618" i="9"/>
  <c r="O3618" i="9" s="1"/>
  <c r="M3617" i="9"/>
  <c r="O3617" i="9" s="1"/>
  <c r="M3616" i="9"/>
  <c r="O3616" i="9" s="1"/>
  <c r="M3615" i="9"/>
  <c r="O3615" i="9" s="1"/>
  <c r="M3614" i="9"/>
  <c r="O3614" i="9" s="1"/>
  <c r="M3613" i="9"/>
  <c r="O3613" i="9" s="1"/>
  <c r="M3612" i="9"/>
  <c r="O3612" i="9" s="1"/>
  <c r="M3611" i="9"/>
  <c r="O3611" i="9" s="1"/>
  <c r="M3610" i="9"/>
  <c r="O3610" i="9" s="1"/>
  <c r="M3609" i="9"/>
  <c r="O3609" i="9" s="1"/>
  <c r="M3608" i="9"/>
  <c r="O3608" i="9" s="1"/>
  <c r="M3607" i="9"/>
  <c r="O3607" i="9" s="1"/>
  <c r="M3606" i="9"/>
  <c r="O3606" i="9" s="1"/>
  <c r="M3605" i="9"/>
  <c r="O3605" i="9" s="1"/>
  <c r="M3604" i="9"/>
  <c r="O3604" i="9" s="1"/>
  <c r="M3603" i="9"/>
  <c r="O3603" i="9" s="1"/>
  <c r="M3602" i="9"/>
  <c r="O3602" i="9" s="1"/>
  <c r="M3601" i="9"/>
  <c r="O3601" i="9" s="1"/>
  <c r="M3600" i="9"/>
  <c r="O3600" i="9" s="1"/>
  <c r="M3599" i="9"/>
  <c r="O3599" i="9" s="1"/>
  <c r="M3598" i="9"/>
  <c r="O3598" i="9" s="1"/>
  <c r="M3597" i="9"/>
  <c r="O3597" i="9" s="1"/>
  <c r="M3596" i="9"/>
  <c r="O3596" i="9" s="1"/>
  <c r="M3595" i="9"/>
  <c r="O3595" i="9" s="1"/>
  <c r="M3594" i="9"/>
  <c r="O3594" i="9" s="1"/>
  <c r="M3593" i="9"/>
  <c r="O3593" i="9" s="1"/>
  <c r="M3592" i="9"/>
  <c r="O3592" i="9" s="1"/>
  <c r="M3591" i="9"/>
  <c r="O3591" i="9" s="1"/>
  <c r="M3590" i="9"/>
  <c r="O3590" i="9" s="1"/>
  <c r="M3589" i="9"/>
  <c r="O3589" i="9" s="1"/>
  <c r="M3588" i="9"/>
  <c r="O3588" i="9" s="1"/>
  <c r="M3587" i="9"/>
  <c r="O3587" i="9" s="1"/>
  <c r="M3586" i="9"/>
  <c r="O3586" i="9" s="1"/>
  <c r="M3585" i="9"/>
  <c r="O3585" i="9" s="1"/>
  <c r="M3584" i="9"/>
  <c r="O3584" i="9" s="1"/>
  <c r="M3583" i="9"/>
  <c r="O3583" i="9" s="1"/>
  <c r="M3582" i="9"/>
  <c r="O3582" i="9" s="1"/>
  <c r="M3581" i="9"/>
  <c r="O3581" i="9" s="1"/>
  <c r="M3580" i="9"/>
  <c r="O3580" i="9" s="1"/>
  <c r="M3579" i="9"/>
  <c r="O3579" i="9" s="1"/>
  <c r="M3578" i="9"/>
  <c r="O3578" i="9" s="1"/>
  <c r="M3577" i="9"/>
  <c r="O3577" i="9" s="1"/>
  <c r="M3576" i="9"/>
  <c r="O3576" i="9" s="1"/>
  <c r="M3575" i="9"/>
  <c r="O3575" i="9" s="1"/>
  <c r="M3574" i="9"/>
  <c r="O3574" i="9" s="1"/>
  <c r="M3573" i="9"/>
  <c r="O3573" i="9" s="1"/>
  <c r="M3572" i="9"/>
  <c r="O3572" i="9" s="1"/>
  <c r="M3571" i="9"/>
  <c r="O3571" i="9" s="1"/>
  <c r="M3570" i="9"/>
  <c r="O3570" i="9" s="1"/>
  <c r="M3569" i="9"/>
  <c r="O3569" i="9" s="1"/>
  <c r="M3568" i="9"/>
  <c r="O3568" i="9" s="1"/>
  <c r="M3567" i="9"/>
  <c r="O3567" i="9" s="1"/>
  <c r="M3566" i="9"/>
  <c r="O3566" i="9" s="1"/>
  <c r="M3565" i="9"/>
  <c r="O3565" i="9" s="1"/>
  <c r="M3564" i="9"/>
  <c r="O3564" i="9" s="1"/>
  <c r="M3563" i="9"/>
  <c r="O3563" i="9" s="1"/>
  <c r="M3562" i="9"/>
  <c r="O3562" i="9" s="1"/>
  <c r="M3561" i="9"/>
  <c r="O3561" i="9" s="1"/>
  <c r="M3560" i="9"/>
  <c r="O3560" i="9" s="1"/>
  <c r="M3559" i="9"/>
  <c r="O3559" i="9" s="1"/>
  <c r="M3558" i="9"/>
  <c r="O3558" i="9" s="1"/>
  <c r="M3557" i="9"/>
  <c r="O3557" i="9" s="1"/>
  <c r="M3556" i="9"/>
  <c r="O3556" i="9" s="1"/>
  <c r="M3555" i="9"/>
  <c r="O3555" i="9" s="1"/>
  <c r="M3554" i="9"/>
  <c r="O3554" i="9" s="1"/>
  <c r="M3553" i="9"/>
  <c r="O3553" i="9" s="1"/>
  <c r="M3552" i="9"/>
  <c r="O3552" i="9" s="1"/>
  <c r="M3551" i="9"/>
  <c r="O3551" i="9" s="1"/>
  <c r="M3550" i="9"/>
  <c r="O3550" i="9" s="1"/>
  <c r="M3549" i="9"/>
  <c r="O3549" i="9" s="1"/>
  <c r="M3548" i="9"/>
  <c r="O3548" i="9" s="1"/>
  <c r="M3547" i="9"/>
  <c r="O3547" i="9" s="1"/>
  <c r="M3546" i="9"/>
  <c r="O3546" i="9" s="1"/>
  <c r="M3545" i="9"/>
  <c r="O3545" i="9" s="1"/>
  <c r="M3544" i="9"/>
  <c r="O3544" i="9" s="1"/>
  <c r="M3543" i="9"/>
  <c r="O3543" i="9" s="1"/>
  <c r="M3542" i="9"/>
  <c r="O3542" i="9" s="1"/>
  <c r="M3541" i="9"/>
  <c r="O3541" i="9" s="1"/>
  <c r="M3540" i="9"/>
  <c r="O3540" i="9" s="1"/>
  <c r="M3539" i="9"/>
  <c r="O3539" i="9" s="1"/>
  <c r="M3538" i="9"/>
  <c r="O3538" i="9" s="1"/>
  <c r="M3537" i="9"/>
  <c r="O3537" i="9" s="1"/>
  <c r="M3536" i="9"/>
  <c r="O3536" i="9" s="1"/>
  <c r="M3535" i="9"/>
  <c r="O3535" i="9" s="1"/>
  <c r="M3534" i="9"/>
  <c r="O3534" i="9" s="1"/>
  <c r="M3533" i="9"/>
  <c r="O3533" i="9" s="1"/>
  <c r="M3532" i="9"/>
  <c r="O3532" i="9" s="1"/>
  <c r="M3531" i="9"/>
  <c r="O3531" i="9" s="1"/>
  <c r="M3530" i="9"/>
  <c r="O3530" i="9" s="1"/>
  <c r="M3529" i="9"/>
  <c r="O3529" i="9" s="1"/>
  <c r="M3528" i="9"/>
  <c r="O3528" i="9" s="1"/>
  <c r="M3527" i="9"/>
  <c r="O3527" i="9" s="1"/>
  <c r="M3526" i="9"/>
  <c r="O3526" i="9" s="1"/>
  <c r="M3525" i="9"/>
  <c r="O3525" i="9" s="1"/>
  <c r="M3524" i="9"/>
  <c r="O3524" i="9" s="1"/>
  <c r="M3523" i="9"/>
  <c r="O3523" i="9" s="1"/>
  <c r="M3522" i="9"/>
  <c r="O3522" i="9" s="1"/>
  <c r="M3521" i="9"/>
  <c r="O3521" i="9" s="1"/>
  <c r="M3520" i="9"/>
  <c r="O3520" i="9" s="1"/>
  <c r="M3519" i="9"/>
  <c r="O3519" i="9" s="1"/>
  <c r="M3518" i="9"/>
  <c r="O3518" i="9" s="1"/>
  <c r="M3517" i="9"/>
  <c r="O3517" i="9" s="1"/>
  <c r="M3516" i="9"/>
  <c r="O3516" i="9" s="1"/>
  <c r="M3515" i="9"/>
  <c r="O3515" i="9" s="1"/>
  <c r="M3514" i="9"/>
  <c r="O3514" i="9" s="1"/>
  <c r="M3513" i="9"/>
  <c r="O3513" i="9" s="1"/>
  <c r="M3512" i="9"/>
  <c r="O3512" i="9" s="1"/>
  <c r="M3511" i="9"/>
  <c r="O3511" i="9" s="1"/>
  <c r="M3510" i="9"/>
  <c r="O3510" i="9" s="1"/>
  <c r="M3509" i="9"/>
  <c r="O3509" i="9" s="1"/>
  <c r="M3508" i="9"/>
  <c r="O3508" i="9" s="1"/>
  <c r="M3507" i="9"/>
  <c r="O3507" i="9" s="1"/>
  <c r="M3506" i="9"/>
  <c r="O3506" i="9" s="1"/>
  <c r="M3505" i="9"/>
  <c r="O3505" i="9" s="1"/>
  <c r="M3504" i="9"/>
  <c r="O3504" i="9" s="1"/>
  <c r="M3503" i="9"/>
  <c r="O3503" i="9" s="1"/>
  <c r="M3502" i="9"/>
  <c r="O3502" i="9" s="1"/>
  <c r="M3501" i="9"/>
  <c r="O3501" i="9" s="1"/>
  <c r="M3500" i="9"/>
  <c r="O3500" i="9" s="1"/>
  <c r="M3499" i="9"/>
  <c r="O3499" i="9" s="1"/>
  <c r="M3498" i="9"/>
  <c r="O3498" i="9" s="1"/>
  <c r="M3497" i="9"/>
  <c r="O3497" i="9" s="1"/>
  <c r="M3496" i="9"/>
  <c r="O3496" i="9" s="1"/>
  <c r="M3495" i="9"/>
  <c r="O3495" i="9" s="1"/>
  <c r="M3494" i="9"/>
  <c r="O3494" i="9" s="1"/>
  <c r="M3493" i="9"/>
  <c r="O3493" i="9" s="1"/>
  <c r="M3492" i="9"/>
  <c r="O3492" i="9" s="1"/>
  <c r="M3491" i="9"/>
  <c r="O3491" i="9" s="1"/>
  <c r="M3490" i="9"/>
  <c r="O3490" i="9" s="1"/>
  <c r="M3489" i="9"/>
  <c r="O3489" i="9" s="1"/>
  <c r="M3488" i="9"/>
  <c r="O3488" i="9" s="1"/>
  <c r="M3487" i="9"/>
  <c r="O3487" i="9" s="1"/>
  <c r="M3486" i="9"/>
  <c r="O3486" i="9" s="1"/>
  <c r="M3485" i="9"/>
  <c r="O3485" i="9" s="1"/>
  <c r="M3484" i="9"/>
  <c r="O3484" i="9" s="1"/>
  <c r="M3483" i="9"/>
  <c r="O3483" i="9" s="1"/>
  <c r="M3482" i="9"/>
  <c r="O3482" i="9" s="1"/>
  <c r="M3481" i="9"/>
  <c r="O3481" i="9" s="1"/>
  <c r="M3480" i="9"/>
  <c r="O3480" i="9" s="1"/>
  <c r="M3479" i="9"/>
  <c r="O3479" i="9" s="1"/>
  <c r="M3478" i="9"/>
  <c r="O3478" i="9" s="1"/>
  <c r="M3477" i="9"/>
  <c r="O3477" i="9" s="1"/>
  <c r="M3476" i="9"/>
  <c r="O3476" i="9" s="1"/>
  <c r="M3475" i="9"/>
  <c r="O3475" i="9" s="1"/>
  <c r="M3474" i="9"/>
  <c r="O3474" i="9" s="1"/>
  <c r="M3473" i="9"/>
  <c r="O3473" i="9" s="1"/>
  <c r="M3472" i="9"/>
  <c r="O3472" i="9" s="1"/>
  <c r="M3471" i="9"/>
  <c r="O3471" i="9" s="1"/>
  <c r="M3470" i="9"/>
  <c r="O3470" i="9" s="1"/>
  <c r="M3469" i="9"/>
  <c r="O3469" i="9" s="1"/>
  <c r="M3468" i="9"/>
  <c r="O3468" i="9" s="1"/>
  <c r="M3467" i="9"/>
  <c r="O3467" i="9" s="1"/>
  <c r="M3466" i="9"/>
  <c r="O3466" i="9" s="1"/>
  <c r="M3465" i="9"/>
  <c r="O3465" i="9" s="1"/>
  <c r="M3464" i="9"/>
  <c r="O3464" i="9" s="1"/>
  <c r="M3463" i="9"/>
  <c r="O3463" i="9" s="1"/>
  <c r="M3462" i="9"/>
  <c r="O3462" i="9" s="1"/>
  <c r="M3461" i="9"/>
  <c r="O3461" i="9" s="1"/>
  <c r="M3460" i="9"/>
  <c r="O3460" i="9" s="1"/>
  <c r="M3459" i="9"/>
  <c r="O3459" i="9" s="1"/>
  <c r="M3458" i="9"/>
  <c r="O3458" i="9" s="1"/>
  <c r="M3457" i="9"/>
  <c r="O3457" i="9" s="1"/>
  <c r="M3456" i="9"/>
  <c r="O3456" i="9" s="1"/>
  <c r="M3455" i="9"/>
  <c r="O3455" i="9" s="1"/>
  <c r="M3454" i="9"/>
  <c r="O3454" i="9" s="1"/>
  <c r="M3453" i="9"/>
  <c r="O3453" i="9" s="1"/>
  <c r="M3452" i="9"/>
  <c r="O3452" i="9" s="1"/>
  <c r="M3451" i="9"/>
  <c r="O3451" i="9" s="1"/>
  <c r="M3450" i="9"/>
  <c r="O3450" i="9" s="1"/>
  <c r="M3449" i="9"/>
  <c r="O3449" i="9" s="1"/>
  <c r="M3448" i="9"/>
  <c r="O3448" i="9" s="1"/>
  <c r="M3447" i="9"/>
  <c r="O3447" i="9" s="1"/>
  <c r="M3446" i="9"/>
  <c r="O3446" i="9" s="1"/>
  <c r="M3445" i="9"/>
  <c r="O3445" i="9" s="1"/>
  <c r="M3444" i="9"/>
  <c r="O3444" i="9" s="1"/>
  <c r="M3443" i="9"/>
  <c r="O3443" i="9" s="1"/>
  <c r="M3442" i="9"/>
  <c r="O3442" i="9" s="1"/>
  <c r="M3441" i="9"/>
  <c r="O3441" i="9" s="1"/>
  <c r="M3440" i="9"/>
  <c r="O3440" i="9" s="1"/>
  <c r="M3439" i="9"/>
  <c r="O3439" i="9" s="1"/>
  <c r="M3438" i="9"/>
  <c r="O3438" i="9" s="1"/>
  <c r="M3437" i="9"/>
  <c r="O3437" i="9" s="1"/>
  <c r="M3436" i="9"/>
  <c r="O3436" i="9" s="1"/>
  <c r="M3435" i="9"/>
  <c r="O3435" i="9" s="1"/>
  <c r="M3434" i="9"/>
  <c r="O3434" i="9" s="1"/>
  <c r="M3433" i="9"/>
  <c r="O3433" i="9" s="1"/>
  <c r="M3432" i="9"/>
  <c r="O3432" i="9" s="1"/>
  <c r="M3431" i="9"/>
  <c r="O3431" i="9" s="1"/>
  <c r="M3430" i="9"/>
  <c r="O3430" i="9" s="1"/>
  <c r="M3429" i="9"/>
  <c r="O3429" i="9" s="1"/>
  <c r="M3428" i="9"/>
  <c r="O3428" i="9" s="1"/>
  <c r="M3427" i="9"/>
  <c r="O3427" i="9" s="1"/>
  <c r="M3426" i="9"/>
  <c r="O3426" i="9" s="1"/>
  <c r="M3425" i="9"/>
  <c r="O3425" i="9" s="1"/>
  <c r="M3424" i="9"/>
  <c r="O3424" i="9" s="1"/>
  <c r="M3423" i="9"/>
  <c r="O3423" i="9" s="1"/>
  <c r="M3422" i="9"/>
  <c r="O3422" i="9" s="1"/>
  <c r="M3421" i="9"/>
  <c r="O3421" i="9" s="1"/>
  <c r="M3420" i="9"/>
  <c r="O3420" i="9" s="1"/>
  <c r="M3419" i="9"/>
  <c r="O3419" i="9" s="1"/>
  <c r="M3418" i="9"/>
  <c r="O3418" i="9" s="1"/>
  <c r="M3417" i="9"/>
  <c r="O3417" i="9" s="1"/>
  <c r="M3416" i="9"/>
  <c r="O3416" i="9" s="1"/>
  <c r="M3415" i="9"/>
  <c r="O3415" i="9" s="1"/>
  <c r="M3414" i="9"/>
  <c r="O3414" i="9" s="1"/>
  <c r="M3413" i="9"/>
  <c r="O3413" i="9" s="1"/>
  <c r="M3412" i="9"/>
  <c r="O3412" i="9" s="1"/>
  <c r="M3411" i="9"/>
  <c r="O3411" i="9" s="1"/>
  <c r="M3410" i="9"/>
  <c r="O3410" i="9" s="1"/>
  <c r="M3409" i="9"/>
  <c r="O3409" i="9" s="1"/>
  <c r="M3408" i="9"/>
  <c r="O3408" i="9" s="1"/>
  <c r="M3407" i="9"/>
  <c r="O3407" i="9" s="1"/>
  <c r="M3406" i="9"/>
  <c r="O3406" i="9" s="1"/>
  <c r="M3405" i="9"/>
  <c r="O3405" i="9" s="1"/>
  <c r="M3404" i="9"/>
  <c r="O3404" i="9" s="1"/>
  <c r="M3403" i="9"/>
  <c r="O3403" i="9" s="1"/>
  <c r="M3402" i="9"/>
  <c r="O3402" i="9" s="1"/>
  <c r="M3401" i="9"/>
  <c r="O3401" i="9" s="1"/>
  <c r="M3400" i="9"/>
  <c r="O3400" i="9" s="1"/>
  <c r="M3399" i="9"/>
  <c r="O3399" i="9" s="1"/>
  <c r="M3398" i="9"/>
  <c r="O3398" i="9" s="1"/>
  <c r="M3397" i="9"/>
  <c r="O3397" i="9" s="1"/>
  <c r="M3396" i="9"/>
  <c r="O3396" i="9" s="1"/>
  <c r="M3395" i="9"/>
  <c r="O3395" i="9" s="1"/>
  <c r="M3394" i="9"/>
  <c r="O3394" i="9" s="1"/>
  <c r="M3393" i="9"/>
  <c r="O3393" i="9" s="1"/>
  <c r="M3392" i="9"/>
  <c r="O3392" i="9" s="1"/>
  <c r="M3391" i="9"/>
  <c r="O3391" i="9" s="1"/>
  <c r="M3390" i="9"/>
  <c r="O3390" i="9" s="1"/>
  <c r="M3389" i="9"/>
  <c r="O3389" i="9" s="1"/>
  <c r="M3388" i="9"/>
  <c r="O3388" i="9" s="1"/>
  <c r="M3387" i="9"/>
  <c r="O3387" i="9" s="1"/>
  <c r="M3386" i="9"/>
  <c r="O3386" i="9" s="1"/>
  <c r="M3385" i="9"/>
  <c r="O3385" i="9" s="1"/>
  <c r="M3384" i="9"/>
  <c r="O3384" i="9" s="1"/>
  <c r="M3383" i="9"/>
  <c r="O3383" i="9" s="1"/>
  <c r="M3382" i="9"/>
  <c r="O3382" i="9" s="1"/>
  <c r="M3381" i="9"/>
  <c r="O3381" i="9" s="1"/>
  <c r="M3380" i="9"/>
  <c r="O3380" i="9" s="1"/>
  <c r="M3379" i="9"/>
  <c r="O3379" i="9" s="1"/>
  <c r="M3378" i="9"/>
  <c r="O3378" i="9" s="1"/>
  <c r="M3377" i="9"/>
  <c r="O3377" i="9" s="1"/>
  <c r="M3376" i="9"/>
  <c r="O3376" i="9" s="1"/>
  <c r="M3375" i="9"/>
  <c r="O3375" i="9" s="1"/>
  <c r="M3374" i="9"/>
  <c r="O3374" i="9" s="1"/>
  <c r="M3373" i="9"/>
  <c r="O3373" i="9" s="1"/>
  <c r="M3372" i="9"/>
  <c r="O3372" i="9" s="1"/>
  <c r="M3371" i="9"/>
  <c r="O3371" i="9" s="1"/>
  <c r="M3370" i="9"/>
  <c r="O3370" i="9" s="1"/>
  <c r="M3369" i="9"/>
  <c r="O3369" i="9" s="1"/>
  <c r="M3368" i="9"/>
  <c r="O3368" i="9" s="1"/>
  <c r="M3367" i="9"/>
  <c r="O3367" i="9" s="1"/>
  <c r="M3366" i="9"/>
  <c r="O3366" i="9" s="1"/>
  <c r="M3365" i="9"/>
  <c r="O3365" i="9" s="1"/>
  <c r="M3364" i="9"/>
  <c r="O3364" i="9" s="1"/>
  <c r="M3363" i="9"/>
  <c r="O3363" i="9" s="1"/>
  <c r="M3362" i="9"/>
  <c r="O3362" i="9" s="1"/>
  <c r="M3361" i="9"/>
  <c r="O3361" i="9" s="1"/>
  <c r="M3360" i="9"/>
  <c r="O3360" i="9" s="1"/>
  <c r="M3359" i="9"/>
  <c r="O3359" i="9" s="1"/>
  <c r="M3358" i="9"/>
  <c r="O3358" i="9" s="1"/>
  <c r="M3357" i="9"/>
  <c r="O3357" i="9" s="1"/>
  <c r="M3356" i="9"/>
  <c r="O3356" i="9" s="1"/>
  <c r="M3355" i="9"/>
  <c r="O3355" i="9" s="1"/>
  <c r="M3354" i="9"/>
  <c r="O3354" i="9" s="1"/>
  <c r="M3353" i="9"/>
  <c r="O3353" i="9" s="1"/>
  <c r="M3352" i="9"/>
  <c r="O3352" i="9" s="1"/>
  <c r="M3351" i="9"/>
  <c r="O3351" i="9" s="1"/>
  <c r="M3350" i="9"/>
  <c r="O3350" i="9" s="1"/>
  <c r="M3349" i="9"/>
  <c r="O3349" i="9" s="1"/>
  <c r="M3348" i="9"/>
  <c r="O3348" i="9" s="1"/>
  <c r="M3347" i="9"/>
  <c r="O3347" i="9" s="1"/>
  <c r="M3346" i="9"/>
  <c r="O3346" i="9" s="1"/>
  <c r="M3345" i="9"/>
  <c r="O3345" i="9" s="1"/>
  <c r="M3344" i="9"/>
  <c r="O3344" i="9" s="1"/>
  <c r="M3343" i="9"/>
  <c r="O3343" i="9" s="1"/>
  <c r="M3342" i="9"/>
  <c r="O3342" i="9" s="1"/>
  <c r="M3341" i="9"/>
  <c r="O3341" i="9" s="1"/>
  <c r="M3340" i="9"/>
  <c r="O3340" i="9" s="1"/>
  <c r="M3339" i="9"/>
  <c r="O3339" i="9" s="1"/>
  <c r="M3338" i="9"/>
  <c r="O3338" i="9" s="1"/>
  <c r="M3337" i="9"/>
  <c r="O3337" i="9" s="1"/>
  <c r="M3336" i="9"/>
  <c r="O3336" i="9" s="1"/>
  <c r="M3335" i="9"/>
  <c r="O3335" i="9" s="1"/>
  <c r="M3334" i="9"/>
  <c r="O3334" i="9" s="1"/>
  <c r="M3333" i="9"/>
  <c r="O3333" i="9" s="1"/>
  <c r="M3332" i="9"/>
  <c r="O3332" i="9" s="1"/>
  <c r="M3331" i="9"/>
  <c r="O3331" i="9" s="1"/>
  <c r="M3330" i="9"/>
  <c r="O3330" i="9" s="1"/>
  <c r="M3329" i="9"/>
  <c r="O3329" i="9" s="1"/>
  <c r="M3328" i="9"/>
  <c r="O3328" i="9" s="1"/>
  <c r="M3327" i="9"/>
  <c r="O3327" i="9" s="1"/>
  <c r="M3326" i="9"/>
  <c r="O3326" i="9" s="1"/>
  <c r="M3325" i="9"/>
  <c r="O3325" i="9" s="1"/>
  <c r="M3324" i="9"/>
  <c r="O3324" i="9" s="1"/>
  <c r="M3323" i="9"/>
  <c r="O3323" i="9" s="1"/>
  <c r="M3322" i="9"/>
  <c r="O3322" i="9" s="1"/>
  <c r="M3321" i="9"/>
  <c r="O3321" i="9" s="1"/>
  <c r="M3320" i="9"/>
  <c r="O3320" i="9" s="1"/>
  <c r="M3319" i="9"/>
  <c r="O3319" i="9" s="1"/>
  <c r="M3318" i="9"/>
  <c r="O3318" i="9" s="1"/>
  <c r="M3317" i="9"/>
  <c r="O3317" i="9" s="1"/>
  <c r="M3316" i="9"/>
  <c r="O3316" i="9" s="1"/>
  <c r="M3315" i="9"/>
  <c r="O3315" i="9" s="1"/>
  <c r="M3314" i="9"/>
  <c r="O3314" i="9" s="1"/>
  <c r="M3313" i="9"/>
  <c r="O3313" i="9" s="1"/>
  <c r="M3312" i="9"/>
  <c r="O3312" i="9" s="1"/>
  <c r="M3311" i="9"/>
  <c r="O3311" i="9" s="1"/>
  <c r="M3310" i="9"/>
  <c r="O3310" i="9" s="1"/>
  <c r="M3309" i="9"/>
  <c r="O3309" i="9" s="1"/>
  <c r="M3308" i="9"/>
  <c r="O3308" i="9" s="1"/>
  <c r="M3307" i="9"/>
  <c r="O3307" i="9" s="1"/>
  <c r="M3306" i="9"/>
  <c r="O3306" i="9" s="1"/>
  <c r="M3305" i="9"/>
  <c r="O3305" i="9" s="1"/>
  <c r="M3304" i="9"/>
  <c r="O3304" i="9" s="1"/>
  <c r="M3303" i="9"/>
  <c r="O3303" i="9" s="1"/>
  <c r="M3302" i="9"/>
  <c r="O3302" i="9" s="1"/>
  <c r="M3301" i="9"/>
  <c r="O3301" i="9" s="1"/>
  <c r="M3300" i="9"/>
  <c r="O3300" i="9" s="1"/>
  <c r="M3299" i="9"/>
  <c r="O3299" i="9" s="1"/>
  <c r="M3298" i="9"/>
  <c r="O3298" i="9" s="1"/>
  <c r="M3297" i="9"/>
  <c r="O3297" i="9" s="1"/>
  <c r="M3296" i="9"/>
  <c r="O3296" i="9" s="1"/>
  <c r="M3295" i="9"/>
  <c r="O3295" i="9" s="1"/>
  <c r="M3294" i="9"/>
  <c r="O3294" i="9" s="1"/>
  <c r="M3293" i="9"/>
  <c r="O3293" i="9" s="1"/>
  <c r="M3292" i="9"/>
  <c r="O3292" i="9" s="1"/>
  <c r="M3291" i="9"/>
  <c r="O3291" i="9" s="1"/>
  <c r="M3290" i="9"/>
  <c r="O3290" i="9" s="1"/>
  <c r="M3289" i="9"/>
  <c r="O3289" i="9" s="1"/>
  <c r="M3288" i="9"/>
  <c r="O3288" i="9" s="1"/>
  <c r="M3287" i="9"/>
  <c r="O3287" i="9" s="1"/>
  <c r="M3286" i="9"/>
  <c r="O3286" i="9" s="1"/>
  <c r="M3285" i="9"/>
  <c r="O3285" i="9" s="1"/>
  <c r="M3284" i="9"/>
  <c r="O3284" i="9" s="1"/>
  <c r="M3283" i="9"/>
  <c r="O3283" i="9" s="1"/>
  <c r="M3282" i="9"/>
  <c r="O3282" i="9" s="1"/>
  <c r="M3281" i="9"/>
  <c r="O3281" i="9" s="1"/>
  <c r="M3280" i="9"/>
  <c r="O3280" i="9" s="1"/>
  <c r="M3279" i="9"/>
  <c r="O3279" i="9" s="1"/>
  <c r="M3278" i="9"/>
  <c r="O3278" i="9" s="1"/>
  <c r="M3277" i="9"/>
  <c r="O3277" i="9" s="1"/>
  <c r="M3276" i="9"/>
  <c r="O3276" i="9" s="1"/>
  <c r="M3275" i="9"/>
  <c r="O3275" i="9" s="1"/>
  <c r="M3274" i="9"/>
  <c r="O3274" i="9" s="1"/>
  <c r="M3273" i="9"/>
  <c r="O3273" i="9" s="1"/>
  <c r="M3272" i="9"/>
  <c r="O3272" i="9" s="1"/>
  <c r="M3271" i="9"/>
  <c r="O3271" i="9" s="1"/>
  <c r="M3270" i="9"/>
  <c r="O3270" i="9" s="1"/>
  <c r="M3269" i="9"/>
  <c r="O3269" i="9" s="1"/>
  <c r="M3268" i="9"/>
  <c r="O3268" i="9" s="1"/>
  <c r="M3267" i="9"/>
  <c r="O3267" i="9" s="1"/>
  <c r="M3266" i="9"/>
  <c r="O3266" i="9" s="1"/>
  <c r="M3265" i="9"/>
  <c r="O3265" i="9" s="1"/>
  <c r="M3264" i="9"/>
  <c r="O3264" i="9" s="1"/>
  <c r="M3263" i="9"/>
  <c r="O3263" i="9" s="1"/>
  <c r="M3262" i="9"/>
  <c r="O3262" i="9" s="1"/>
  <c r="M3261" i="9"/>
  <c r="O3261" i="9" s="1"/>
  <c r="M3260" i="9"/>
  <c r="O3260" i="9" s="1"/>
  <c r="M3259" i="9"/>
  <c r="O3259" i="9" s="1"/>
  <c r="M3258" i="9"/>
  <c r="O3258" i="9" s="1"/>
  <c r="M3257" i="9"/>
  <c r="O3257" i="9" s="1"/>
  <c r="M3256" i="9"/>
  <c r="O3256" i="9" s="1"/>
  <c r="M3255" i="9"/>
  <c r="O3255" i="9" s="1"/>
  <c r="M3254" i="9"/>
  <c r="O3254" i="9" s="1"/>
  <c r="M3253" i="9"/>
  <c r="O3253" i="9" s="1"/>
  <c r="M3252" i="9"/>
  <c r="O3252" i="9" s="1"/>
  <c r="M3251" i="9"/>
  <c r="O3251" i="9" s="1"/>
  <c r="M3250" i="9"/>
  <c r="O3250" i="9" s="1"/>
  <c r="M3249" i="9"/>
  <c r="O3249" i="9" s="1"/>
  <c r="M3248" i="9"/>
  <c r="O3248" i="9" s="1"/>
  <c r="M3247" i="9"/>
  <c r="O3247" i="9" s="1"/>
  <c r="M3246" i="9"/>
  <c r="O3246" i="9" s="1"/>
  <c r="M3245" i="9"/>
  <c r="O3245" i="9" s="1"/>
  <c r="M3244" i="9"/>
  <c r="O3244" i="9" s="1"/>
  <c r="M3243" i="9"/>
  <c r="O3243" i="9" s="1"/>
  <c r="M3242" i="9"/>
  <c r="O3242" i="9" s="1"/>
  <c r="M3241" i="9"/>
  <c r="O3241" i="9" s="1"/>
  <c r="M3240" i="9"/>
  <c r="O3240" i="9" s="1"/>
  <c r="M3239" i="9"/>
  <c r="O3239" i="9" s="1"/>
  <c r="M3238" i="9"/>
  <c r="O3238" i="9" s="1"/>
  <c r="M3237" i="9"/>
  <c r="O3237" i="9" s="1"/>
  <c r="M3236" i="9"/>
  <c r="O3236" i="9" s="1"/>
  <c r="M3235" i="9"/>
  <c r="O3235" i="9" s="1"/>
  <c r="M3234" i="9"/>
  <c r="O3234" i="9" s="1"/>
  <c r="M3233" i="9"/>
  <c r="O3233" i="9" s="1"/>
  <c r="M3232" i="9"/>
  <c r="O3232" i="9" s="1"/>
  <c r="M3231" i="9"/>
  <c r="O3231" i="9" s="1"/>
  <c r="M3230" i="9"/>
  <c r="O3230" i="9" s="1"/>
  <c r="M3229" i="9"/>
  <c r="O3229" i="9" s="1"/>
  <c r="M3228" i="9"/>
  <c r="O3228" i="9" s="1"/>
  <c r="M3227" i="9"/>
  <c r="O3227" i="9" s="1"/>
  <c r="M3226" i="9"/>
  <c r="O3226" i="9" s="1"/>
  <c r="M3225" i="9"/>
  <c r="O3225" i="9" s="1"/>
  <c r="M3224" i="9"/>
  <c r="O3224" i="9" s="1"/>
  <c r="M3223" i="9"/>
  <c r="O3223" i="9" s="1"/>
  <c r="M3222" i="9"/>
  <c r="O3222" i="9" s="1"/>
  <c r="M3221" i="9"/>
  <c r="O3221" i="9" s="1"/>
  <c r="M3220" i="9"/>
  <c r="O3220" i="9" s="1"/>
  <c r="M3219" i="9"/>
  <c r="O3219" i="9" s="1"/>
  <c r="M3218" i="9"/>
  <c r="O3218" i="9" s="1"/>
  <c r="M3217" i="9"/>
  <c r="O3217" i="9" s="1"/>
  <c r="M3216" i="9"/>
  <c r="O3216" i="9" s="1"/>
  <c r="M3215" i="9"/>
  <c r="O3215" i="9" s="1"/>
  <c r="M3214" i="9"/>
  <c r="O3214" i="9" s="1"/>
  <c r="M3213" i="9"/>
  <c r="O3213" i="9" s="1"/>
  <c r="M3212" i="9"/>
  <c r="O3212" i="9" s="1"/>
  <c r="M3211" i="9"/>
  <c r="O3211" i="9" s="1"/>
  <c r="M3210" i="9"/>
  <c r="O3210" i="9" s="1"/>
  <c r="M3209" i="9"/>
  <c r="O3209" i="9" s="1"/>
  <c r="M3208" i="9"/>
  <c r="O3208" i="9" s="1"/>
  <c r="M3207" i="9"/>
  <c r="O3207" i="9" s="1"/>
  <c r="M3206" i="9"/>
  <c r="O3206" i="9" s="1"/>
  <c r="M3205" i="9"/>
  <c r="O3205" i="9" s="1"/>
  <c r="M3204" i="9"/>
  <c r="O3204" i="9" s="1"/>
  <c r="M3203" i="9"/>
  <c r="O3203" i="9" s="1"/>
  <c r="M3202" i="9"/>
  <c r="O3202" i="9" s="1"/>
  <c r="M3201" i="9"/>
  <c r="O3201" i="9" s="1"/>
  <c r="M3200" i="9"/>
  <c r="O3200" i="9" s="1"/>
  <c r="M3199" i="9"/>
  <c r="O3199" i="9" s="1"/>
  <c r="M3198" i="9"/>
  <c r="O3198" i="9" s="1"/>
  <c r="M3197" i="9"/>
  <c r="O3197" i="9" s="1"/>
  <c r="M3196" i="9"/>
  <c r="O3196" i="9" s="1"/>
  <c r="M3195" i="9"/>
  <c r="O3195" i="9" s="1"/>
  <c r="M3194" i="9"/>
  <c r="O3194" i="9" s="1"/>
  <c r="M3193" i="9"/>
  <c r="O3193" i="9" s="1"/>
  <c r="M3192" i="9"/>
  <c r="O3192" i="9" s="1"/>
  <c r="M3191" i="9"/>
  <c r="O3191" i="9" s="1"/>
  <c r="M3190" i="9"/>
  <c r="O3190" i="9" s="1"/>
  <c r="M3189" i="9"/>
  <c r="O3189" i="9" s="1"/>
  <c r="M3188" i="9"/>
  <c r="O3188" i="9" s="1"/>
  <c r="M3187" i="9"/>
  <c r="O3187" i="9" s="1"/>
  <c r="M3186" i="9"/>
  <c r="O3186" i="9" s="1"/>
  <c r="M3185" i="9"/>
  <c r="O3185" i="9" s="1"/>
  <c r="M3184" i="9"/>
  <c r="O3184" i="9" s="1"/>
  <c r="M3183" i="9"/>
  <c r="O3183" i="9" s="1"/>
  <c r="M3182" i="9"/>
  <c r="O3182" i="9" s="1"/>
  <c r="M3181" i="9"/>
  <c r="O3181" i="9" s="1"/>
  <c r="M3180" i="9"/>
  <c r="O3180" i="9" s="1"/>
  <c r="M3179" i="9"/>
  <c r="O3179" i="9" s="1"/>
  <c r="M3178" i="9"/>
  <c r="O3178" i="9" s="1"/>
  <c r="M3177" i="9"/>
  <c r="O3177" i="9" s="1"/>
  <c r="M3176" i="9"/>
  <c r="O3176" i="9" s="1"/>
  <c r="M3175" i="9"/>
  <c r="O3175" i="9" s="1"/>
  <c r="M3174" i="9"/>
  <c r="O3174" i="9" s="1"/>
  <c r="M3173" i="9"/>
  <c r="O3173" i="9" s="1"/>
  <c r="M3172" i="9"/>
  <c r="O3172" i="9" s="1"/>
  <c r="M3171" i="9"/>
  <c r="O3171" i="9" s="1"/>
  <c r="M3170" i="9"/>
  <c r="O3170" i="9" s="1"/>
  <c r="M3169" i="9"/>
  <c r="O3169" i="9" s="1"/>
  <c r="M3168" i="9"/>
  <c r="O3168" i="9" s="1"/>
  <c r="M3167" i="9"/>
  <c r="O3167" i="9" s="1"/>
  <c r="M3166" i="9"/>
  <c r="O3166" i="9" s="1"/>
  <c r="M3165" i="9"/>
  <c r="O3165" i="9" s="1"/>
  <c r="M3164" i="9"/>
  <c r="O3164" i="9" s="1"/>
  <c r="M3163" i="9"/>
  <c r="O3163" i="9" s="1"/>
  <c r="M3162" i="9"/>
  <c r="O3162" i="9" s="1"/>
  <c r="M3161" i="9"/>
  <c r="O3161" i="9" s="1"/>
  <c r="M3160" i="9"/>
  <c r="O3160" i="9" s="1"/>
  <c r="M3159" i="9"/>
  <c r="O3159" i="9" s="1"/>
  <c r="M3158" i="9"/>
  <c r="O3158" i="9" s="1"/>
  <c r="M3157" i="9"/>
  <c r="O3157" i="9" s="1"/>
  <c r="M3156" i="9"/>
  <c r="O3156" i="9" s="1"/>
  <c r="M3155" i="9"/>
  <c r="O3155" i="9" s="1"/>
  <c r="M3154" i="9"/>
  <c r="O3154" i="9" s="1"/>
  <c r="M3153" i="9"/>
  <c r="O3153" i="9" s="1"/>
  <c r="M3152" i="9"/>
  <c r="O3152" i="9" s="1"/>
  <c r="M3151" i="9"/>
  <c r="O3151" i="9" s="1"/>
  <c r="M3150" i="9"/>
  <c r="O3150" i="9" s="1"/>
  <c r="M3149" i="9"/>
  <c r="O3149" i="9" s="1"/>
  <c r="M3148" i="9"/>
  <c r="O3148" i="9" s="1"/>
  <c r="M3147" i="9"/>
  <c r="O3147" i="9" s="1"/>
  <c r="M3146" i="9"/>
  <c r="O3146" i="9" s="1"/>
  <c r="M3145" i="9"/>
  <c r="O3145" i="9" s="1"/>
  <c r="M3144" i="9"/>
  <c r="O3144" i="9" s="1"/>
  <c r="M3143" i="9"/>
  <c r="O3143" i="9" s="1"/>
  <c r="M3142" i="9"/>
  <c r="O3142" i="9" s="1"/>
  <c r="M3141" i="9"/>
  <c r="O3141" i="9" s="1"/>
  <c r="M3140" i="9"/>
  <c r="O3140" i="9" s="1"/>
  <c r="M3139" i="9"/>
  <c r="O3139" i="9" s="1"/>
  <c r="M3138" i="9"/>
  <c r="O3138" i="9" s="1"/>
  <c r="M3137" i="9"/>
  <c r="O3137" i="9" s="1"/>
  <c r="M3136" i="9"/>
  <c r="O3136" i="9" s="1"/>
  <c r="M3135" i="9"/>
  <c r="O3135" i="9" s="1"/>
  <c r="M3134" i="9"/>
  <c r="O3134" i="9" s="1"/>
  <c r="M3133" i="9"/>
  <c r="O3133" i="9" s="1"/>
  <c r="M3132" i="9"/>
  <c r="O3132" i="9" s="1"/>
  <c r="M3131" i="9"/>
  <c r="O3131" i="9" s="1"/>
  <c r="M3130" i="9"/>
  <c r="O3130" i="9" s="1"/>
  <c r="M3129" i="9"/>
  <c r="O3129" i="9" s="1"/>
  <c r="M3128" i="9"/>
  <c r="O3128" i="9" s="1"/>
  <c r="M3127" i="9"/>
  <c r="O3127" i="9" s="1"/>
  <c r="M3126" i="9"/>
  <c r="O3126" i="9" s="1"/>
  <c r="M3125" i="9"/>
  <c r="O3125" i="9" s="1"/>
  <c r="M3124" i="9"/>
  <c r="O3124" i="9" s="1"/>
  <c r="M3123" i="9"/>
  <c r="O3123" i="9" s="1"/>
  <c r="M3122" i="9"/>
  <c r="O3122" i="9" s="1"/>
  <c r="M3121" i="9"/>
  <c r="O3121" i="9" s="1"/>
  <c r="M3120" i="9"/>
  <c r="O3120" i="9" s="1"/>
  <c r="M3119" i="9"/>
  <c r="O3119" i="9" s="1"/>
  <c r="M3118" i="9"/>
  <c r="O3118" i="9" s="1"/>
  <c r="M3117" i="9"/>
  <c r="O3117" i="9" s="1"/>
  <c r="M3116" i="9"/>
  <c r="O3116" i="9" s="1"/>
  <c r="M3115" i="9"/>
  <c r="O3115" i="9" s="1"/>
  <c r="M3114" i="9"/>
  <c r="O3114" i="9" s="1"/>
  <c r="M3113" i="9"/>
  <c r="O3113" i="9" s="1"/>
  <c r="M3112" i="9"/>
  <c r="O3112" i="9" s="1"/>
  <c r="M3111" i="9"/>
  <c r="O3111" i="9" s="1"/>
  <c r="M3110" i="9"/>
  <c r="O3110" i="9" s="1"/>
  <c r="M3109" i="9"/>
  <c r="O3109" i="9" s="1"/>
  <c r="M3108" i="9"/>
  <c r="O3108" i="9" s="1"/>
  <c r="M3107" i="9"/>
  <c r="O3107" i="9" s="1"/>
  <c r="M3106" i="9"/>
  <c r="O3106" i="9" s="1"/>
  <c r="M3105" i="9"/>
  <c r="O3105" i="9" s="1"/>
  <c r="M3104" i="9"/>
  <c r="O3104" i="9" s="1"/>
  <c r="M3103" i="9"/>
  <c r="O3103" i="9" s="1"/>
  <c r="M3102" i="9"/>
  <c r="O3102" i="9" s="1"/>
  <c r="M3101" i="9"/>
  <c r="O3101" i="9" s="1"/>
  <c r="M3100" i="9"/>
  <c r="O3100" i="9" s="1"/>
  <c r="M3099" i="9"/>
  <c r="O3099" i="9" s="1"/>
  <c r="M3098" i="9"/>
  <c r="O3098" i="9" s="1"/>
  <c r="M3097" i="9"/>
  <c r="O3097" i="9" s="1"/>
  <c r="M3096" i="9"/>
  <c r="O3096" i="9" s="1"/>
  <c r="M3095" i="9"/>
  <c r="O3095" i="9" s="1"/>
  <c r="M3094" i="9"/>
  <c r="O3094" i="9" s="1"/>
  <c r="M3093" i="9"/>
  <c r="O3093" i="9" s="1"/>
  <c r="M3092" i="9"/>
  <c r="O3092" i="9" s="1"/>
  <c r="M3091" i="9"/>
  <c r="O3091" i="9" s="1"/>
  <c r="M3090" i="9"/>
  <c r="O3090" i="9" s="1"/>
  <c r="M3089" i="9"/>
  <c r="O3089" i="9" s="1"/>
  <c r="M3088" i="9"/>
  <c r="O3088" i="9" s="1"/>
  <c r="M3087" i="9"/>
  <c r="O3087" i="9" s="1"/>
  <c r="M3086" i="9"/>
  <c r="O3086" i="9" s="1"/>
  <c r="M3085" i="9"/>
  <c r="O3085" i="9" s="1"/>
  <c r="M3084" i="9"/>
  <c r="O3084" i="9" s="1"/>
  <c r="M3083" i="9"/>
  <c r="O3083" i="9" s="1"/>
  <c r="M3082" i="9"/>
  <c r="O3082" i="9" s="1"/>
  <c r="M3081" i="9"/>
  <c r="O3081" i="9" s="1"/>
  <c r="M3080" i="9"/>
  <c r="O3080" i="9" s="1"/>
  <c r="M3079" i="9"/>
  <c r="O3079" i="9" s="1"/>
  <c r="M3078" i="9"/>
  <c r="O3078" i="9" s="1"/>
  <c r="M3077" i="9"/>
  <c r="O3077" i="9" s="1"/>
  <c r="M3076" i="9"/>
  <c r="O3076" i="9" s="1"/>
  <c r="M3075" i="9"/>
  <c r="O3075" i="9" s="1"/>
  <c r="M3074" i="9"/>
  <c r="O3074" i="9" s="1"/>
  <c r="M3073" i="9"/>
  <c r="O3073" i="9" s="1"/>
  <c r="M3072" i="9"/>
  <c r="O3072" i="9" s="1"/>
  <c r="M3071" i="9"/>
  <c r="O3071" i="9" s="1"/>
  <c r="M3070" i="9"/>
  <c r="O3070" i="9" s="1"/>
  <c r="M3069" i="9"/>
  <c r="O3069" i="9" s="1"/>
  <c r="M3068" i="9"/>
  <c r="O3068" i="9" s="1"/>
  <c r="M3067" i="9"/>
  <c r="O3067" i="9" s="1"/>
  <c r="M3066" i="9"/>
  <c r="O3066" i="9" s="1"/>
  <c r="M3065" i="9"/>
  <c r="O3065" i="9" s="1"/>
  <c r="M3064" i="9"/>
  <c r="O3064" i="9" s="1"/>
  <c r="M3063" i="9"/>
  <c r="O3063" i="9" s="1"/>
  <c r="M3062" i="9"/>
  <c r="O3062" i="9" s="1"/>
  <c r="M3061" i="9"/>
  <c r="O3061" i="9" s="1"/>
  <c r="M3060" i="9"/>
  <c r="O3060" i="9" s="1"/>
  <c r="M3059" i="9"/>
  <c r="O3059" i="9" s="1"/>
  <c r="M3058" i="9"/>
  <c r="O3058" i="9" s="1"/>
  <c r="M3057" i="9"/>
  <c r="O3057" i="9" s="1"/>
  <c r="M3056" i="9"/>
  <c r="O3056" i="9" s="1"/>
  <c r="M3055" i="9"/>
  <c r="O3055" i="9" s="1"/>
  <c r="M3054" i="9"/>
  <c r="O3054" i="9" s="1"/>
  <c r="M3053" i="9"/>
  <c r="O3053" i="9" s="1"/>
  <c r="M3052" i="9"/>
  <c r="O3052" i="9" s="1"/>
  <c r="M3051" i="9"/>
  <c r="O3051" i="9" s="1"/>
  <c r="M3050" i="9"/>
  <c r="O3050" i="9" s="1"/>
  <c r="M3049" i="9"/>
  <c r="O3049" i="9" s="1"/>
  <c r="M3048" i="9"/>
  <c r="O3048" i="9" s="1"/>
  <c r="M3047" i="9"/>
  <c r="O3047" i="9" s="1"/>
  <c r="M3046" i="9"/>
  <c r="O3046" i="9" s="1"/>
  <c r="M3045" i="9"/>
  <c r="O3045" i="9" s="1"/>
  <c r="M3044" i="9"/>
  <c r="O3044" i="9" s="1"/>
  <c r="M3043" i="9"/>
  <c r="O3043" i="9" s="1"/>
  <c r="M3042" i="9"/>
  <c r="O3042" i="9" s="1"/>
  <c r="M3041" i="9"/>
  <c r="O3041" i="9" s="1"/>
  <c r="M3040" i="9"/>
  <c r="O3040" i="9" s="1"/>
  <c r="M3039" i="9"/>
  <c r="O3039" i="9" s="1"/>
  <c r="M3038" i="9"/>
  <c r="O3038" i="9" s="1"/>
  <c r="M3037" i="9"/>
  <c r="O3037" i="9" s="1"/>
  <c r="M3036" i="9"/>
  <c r="O3036" i="9" s="1"/>
  <c r="M3035" i="9"/>
  <c r="O3035" i="9" s="1"/>
  <c r="M3034" i="9"/>
  <c r="O3034" i="9" s="1"/>
  <c r="M3033" i="9"/>
  <c r="O3033" i="9" s="1"/>
  <c r="M3032" i="9"/>
  <c r="O3032" i="9" s="1"/>
  <c r="M3031" i="9"/>
  <c r="O3031" i="9" s="1"/>
  <c r="M3030" i="9"/>
  <c r="O3030" i="9" s="1"/>
  <c r="M3029" i="9"/>
  <c r="O3029" i="9" s="1"/>
  <c r="M3028" i="9"/>
  <c r="O3028" i="9" s="1"/>
  <c r="M3027" i="9"/>
  <c r="O3027" i="9" s="1"/>
  <c r="M3026" i="9"/>
  <c r="O3026" i="9" s="1"/>
  <c r="M3025" i="9"/>
  <c r="O3025" i="9" s="1"/>
  <c r="M3024" i="9"/>
  <c r="O3024" i="9" s="1"/>
  <c r="M3023" i="9"/>
  <c r="O3023" i="9" s="1"/>
  <c r="M3022" i="9"/>
  <c r="O3022" i="9" s="1"/>
  <c r="M3021" i="9"/>
  <c r="O3021" i="9" s="1"/>
  <c r="M3020" i="9"/>
  <c r="O3020" i="9" s="1"/>
  <c r="M3019" i="9"/>
  <c r="O3019" i="9" s="1"/>
  <c r="M3018" i="9"/>
  <c r="O3018" i="9" s="1"/>
  <c r="M3017" i="9"/>
  <c r="O3017" i="9" s="1"/>
  <c r="M3016" i="9"/>
  <c r="O3016" i="9" s="1"/>
  <c r="M3015" i="9"/>
  <c r="O3015" i="9" s="1"/>
  <c r="M3014" i="9"/>
  <c r="O3014" i="9" s="1"/>
  <c r="M3013" i="9"/>
  <c r="O3013" i="9" s="1"/>
  <c r="M3012" i="9"/>
  <c r="O3012" i="9" s="1"/>
  <c r="M3011" i="9"/>
  <c r="O3011" i="9" s="1"/>
  <c r="M3010" i="9"/>
  <c r="O3010" i="9" s="1"/>
  <c r="M3009" i="9"/>
  <c r="O3009" i="9" s="1"/>
  <c r="M3008" i="9"/>
  <c r="O3008" i="9" s="1"/>
  <c r="M3007" i="9"/>
  <c r="O3007" i="9" s="1"/>
  <c r="M3006" i="9"/>
  <c r="O3006" i="9" s="1"/>
  <c r="M3005" i="9"/>
  <c r="O3005" i="9" s="1"/>
  <c r="M3004" i="9"/>
  <c r="O3004" i="9" s="1"/>
  <c r="M3003" i="9"/>
  <c r="O3003" i="9" s="1"/>
  <c r="M3002" i="9"/>
  <c r="O3002" i="9" s="1"/>
  <c r="M3001" i="9"/>
  <c r="O3001" i="9" s="1"/>
  <c r="M3000" i="9"/>
  <c r="O3000" i="9" s="1"/>
  <c r="M2999" i="9"/>
  <c r="O2999" i="9" s="1"/>
  <c r="M2998" i="9"/>
  <c r="O2998" i="9" s="1"/>
  <c r="M2997" i="9"/>
  <c r="O2997" i="9" s="1"/>
  <c r="M2996" i="9"/>
  <c r="O2996" i="9" s="1"/>
  <c r="M2995" i="9"/>
  <c r="O2995" i="9" s="1"/>
  <c r="M2994" i="9"/>
  <c r="O2994" i="9" s="1"/>
  <c r="M2993" i="9"/>
  <c r="O2993" i="9" s="1"/>
  <c r="M2992" i="9"/>
  <c r="O2992" i="9" s="1"/>
  <c r="M2991" i="9"/>
  <c r="O2991" i="9" s="1"/>
  <c r="M2990" i="9"/>
  <c r="O2990" i="9" s="1"/>
  <c r="M2989" i="9"/>
  <c r="O2989" i="9" s="1"/>
  <c r="M2988" i="9"/>
  <c r="O2988" i="9" s="1"/>
  <c r="M2987" i="9"/>
  <c r="O2987" i="9" s="1"/>
  <c r="M2986" i="9"/>
  <c r="O2986" i="9" s="1"/>
  <c r="M2985" i="9"/>
  <c r="O2985" i="9" s="1"/>
  <c r="M2984" i="9"/>
  <c r="O2984" i="9" s="1"/>
  <c r="M2983" i="9"/>
  <c r="O2983" i="9" s="1"/>
  <c r="M2982" i="9"/>
  <c r="O2982" i="9" s="1"/>
  <c r="M2981" i="9"/>
  <c r="O2981" i="9" s="1"/>
  <c r="M2980" i="9"/>
  <c r="O2980" i="9" s="1"/>
  <c r="M2979" i="9"/>
  <c r="O2979" i="9" s="1"/>
  <c r="M2978" i="9"/>
  <c r="O2978" i="9" s="1"/>
  <c r="M2977" i="9"/>
  <c r="O2977" i="9" s="1"/>
  <c r="M2976" i="9"/>
  <c r="O2976" i="9" s="1"/>
  <c r="M2975" i="9"/>
  <c r="O2975" i="9" s="1"/>
  <c r="M2974" i="9"/>
  <c r="O2974" i="9" s="1"/>
  <c r="M2973" i="9"/>
  <c r="O2973" i="9" s="1"/>
  <c r="M2972" i="9"/>
  <c r="O2972" i="9" s="1"/>
  <c r="M2971" i="9"/>
  <c r="O2971" i="9" s="1"/>
  <c r="M2970" i="9"/>
  <c r="O2970" i="9" s="1"/>
  <c r="M2969" i="9"/>
  <c r="O2969" i="9" s="1"/>
  <c r="M2968" i="9"/>
  <c r="O2968" i="9" s="1"/>
  <c r="M2967" i="9"/>
  <c r="O2967" i="9" s="1"/>
  <c r="M2966" i="9"/>
  <c r="O2966" i="9" s="1"/>
  <c r="M2965" i="9"/>
  <c r="O2965" i="9" s="1"/>
  <c r="M2964" i="9"/>
  <c r="O2964" i="9" s="1"/>
  <c r="M2963" i="9"/>
  <c r="O2963" i="9" s="1"/>
  <c r="M2962" i="9"/>
  <c r="O2962" i="9" s="1"/>
  <c r="M2961" i="9"/>
  <c r="O2961" i="9" s="1"/>
  <c r="M2960" i="9"/>
  <c r="O2960" i="9" s="1"/>
  <c r="M2959" i="9"/>
  <c r="O2959" i="9" s="1"/>
  <c r="M2958" i="9"/>
  <c r="O2958" i="9" s="1"/>
  <c r="M2957" i="9"/>
  <c r="O2957" i="9" s="1"/>
  <c r="M2956" i="9"/>
  <c r="O2956" i="9" s="1"/>
  <c r="M2955" i="9"/>
  <c r="O2955" i="9" s="1"/>
  <c r="M2954" i="9"/>
  <c r="O2954" i="9" s="1"/>
  <c r="M2953" i="9"/>
  <c r="O2953" i="9" s="1"/>
  <c r="M2952" i="9"/>
  <c r="O2952" i="9" s="1"/>
  <c r="M2951" i="9"/>
  <c r="O2951" i="9" s="1"/>
  <c r="M2950" i="9"/>
  <c r="O2950" i="9" s="1"/>
  <c r="M2949" i="9"/>
  <c r="O2949" i="9" s="1"/>
  <c r="M2948" i="9"/>
  <c r="O2948" i="9" s="1"/>
  <c r="M2947" i="9"/>
  <c r="O2947" i="9" s="1"/>
  <c r="M2946" i="9"/>
  <c r="O2946" i="9" s="1"/>
  <c r="M2945" i="9"/>
  <c r="O2945" i="9" s="1"/>
  <c r="M2944" i="9"/>
  <c r="O2944" i="9" s="1"/>
  <c r="M2943" i="9"/>
  <c r="O2943" i="9" s="1"/>
  <c r="M2942" i="9"/>
  <c r="O2942" i="9" s="1"/>
  <c r="M2941" i="9"/>
  <c r="O2941" i="9" s="1"/>
  <c r="M2940" i="9"/>
  <c r="O2940" i="9" s="1"/>
  <c r="M2939" i="9"/>
  <c r="O2939" i="9" s="1"/>
  <c r="M2938" i="9"/>
  <c r="O2938" i="9" s="1"/>
  <c r="M2937" i="9"/>
  <c r="O2937" i="9" s="1"/>
  <c r="M2936" i="9"/>
  <c r="O2936" i="9" s="1"/>
  <c r="M2935" i="9"/>
  <c r="O2935" i="9" s="1"/>
  <c r="M2934" i="9"/>
  <c r="O2934" i="9" s="1"/>
  <c r="M2933" i="9"/>
  <c r="O2933" i="9" s="1"/>
  <c r="M2932" i="9"/>
  <c r="O2932" i="9" s="1"/>
  <c r="M2931" i="9"/>
  <c r="O2931" i="9" s="1"/>
  <c r="M2930" i="9"/>
  <c r="O2930" i="9" s="1"/>
  <c r="M2929" i="9"/>
  <c r="O2929" i="9" s="1"/>
  <c r="M2928" i="9"/>
  <c r="O2928" i="9" s="1"/>
  <c r="M2927" i="9"/>
  <c r="O2927" i="9" s="1"/>
  <c r="M2926" i="9"/>
  <c r="O2926" i="9" s="1"/>
  <c r="M2925" i="9"/>
  <c r="O2925" i="9" s="1"/>
  <c r="M2924" i="9"/>
  <c r="O2924" i="9" s="1"/>
  <c r="M2923" i="9"/>
  <c r="O2923" i="9" s="1"/>
  <c r="M2922" i="9"/>
  <c r="O2922" i="9" s="1"/>
  <c r="M2921" i="9"/>
  <c r="O2921" i="9" s="1"/>
  <c r="M2920" i="9"/>
  <c r="O2920" i="9" s="1"/>
  <c r="M2919" i="9"/>
  <c r="O2919" i="9" s="1"/>
  <c r="M2918" i="9"/>
  <c r="O2918" i="9" s="1"/>
  <c r="M2917" i="9"/>
  <c r="O2917" i="9" s="1"/>
  <c r="M2916" i="9"/>
  <c r="O2916" i="9" s="1"/>
  <c r="M2915" i="9"/>
  <c r="O2915" i="9" s="1"/>
  <c r="M2914" i="9"/>
  <c r="O2914" i="9" s="1"/>
  <c r="M2913" i="9"/>
  <c r="O2913" i="9" s="1"/>
  <c r="M2912" i="9"/>
  <c r="O2912" i="9" s="1"/>
  <c r="M2911" i="9"/>
  <c r="O2911" i="9" s="1"/>
  <c r="M2910" i="9"/>
  <c r="O2910" i="9" s="1"/>
  <c r="M2909" i="9"/>
  <c r="O2909" i="9" s="1"/>
  <c r="M2908" i="9"/>
  <c r="O2908" i="9" s="1"/>
  <c r="M2907" i="9"/>
  <c r="O2907" i="9" s="1"/>
  <c r="M2906" i="9"/>
  <c r="O2906" i="9" s="1"/>
  <c r="M2905" i="9"/>
  <c r="O2905" i="9" s="1"/>
  <c r="M2904" i="9"/>
  <c r="O2904" i="9" s="1"/>
  <c r="M2903" i="9"/>
  <c r="O2903" i="9" s="1"/>
  <c r="M2902" i="9"/>
  <c r="O2902" i="9" s="1"/>
  <c r="M2901" i="9"/>
  <c r="O2901" i="9" s="1"/>
  <c r="M2900" i="9"/>
  <c r="O2900" i="9" s="1"/>
  <c r="M2899" i="9"/>
  <c r="O2899" i="9" s="1"/>
  <c r="M2898" i="9"/>
  <c r="O2898" i="9" s="1"/>
  <c r="M2897" i="9"/>
  <c r="O2897" i="9" s="1"/>
  <c r="M2896" i="9"/>
  <c r="O2896" i="9" s="1"/>
  <c r="M2895" i="9"/>
  <c r="O2895" i="9" s="1"/>
  <c r="M2894" i="9"/>
  <c r="O2894" i="9" s="1"/>
  <c r="M2893" i="9"/>
  <c r="O2893" i="9" s="1"/>
  <c r="M2892" i="9"/>
  <c r="O2892" i="9" s="1"/>
  <c r="M2891" i="9"/>
  <c r="O2891" i="9" s="1"/>
  <c r="M2890" i="9"/>
  <c r="O2890" i="9" s="1"/>
  <c r="M2889" i="9"/>
  <c r="O2889" i="9" s="1"/>
  <c r="M2888" i="9"/>
  <c r="O2888" i="9" s="1"/>
  <c r="M2887" i="9"/>
  <c r="O2887" i="9" s="1"/>
  <c r="M2886" i="9"/>
  <c r="O2886" i="9" s="1"/>
  <c r="M2885" i="9"/>
  <c r="O2885" i="9" s="1"/>
  <c r="M2884" i="9"/>
  <c r="O2884" i="9" s="1"/>
  <c r="M2883" i="9"/>
  <c r="O2883" i="9" s="1"/>
  <c r="M2882" i="9"/>
  <c r="O2882" i="9" s="1"/>
  <c r="M2881" i="9"/>
  <c r="O2881" i="9" s="1"/>
  <c r="M2880" i="9"/>
  <c r="O2880" i="9" s="1"/>
  <c r="M2879" i="9"/>
  <c r="O2879" i="9" s="1"/>
  <c r="M2878" i="9"/>
  <c r="O2878" i="9" s="1"/>
  <c r="M2877" i="9"/>
  <c r="O2877" i="9" s="1"/>
  <c r="M2876" i="9"/>
  <c r="O2876" i="9" s="1"/>
  <c r="M2875" i="9"/>
  <c r="O2875" i="9" s="1"/>
  <c r="M2874" i="9"/>
  <c r="O2874" i="9" s="1"/>
  <c r="M2873" i="9"/>
  <c r="O2873" i="9" s="1"/>
  <c r="M2872" i="9"/>
  <c r="O2872" i="9" s="1"/>
  <c r="M2871" i="9"/>
  <c r="O2871" i="9" s="1"/>
  <c r="M2870" i="9"/>
  <c r="O2870" i="9" s="1"/>
  <c r="M2869" i="9"/>
  <c r="O2869" i="9" s="1"/>
  <c r="M2868" i="9"/>
  <c r="O2868" i="9" s="1"/>
  <c r="M2867" i="9"/>
  <c r="O2867" i="9" s="1"/>
  <c r="M2866" i="9"/>
  <c r="O2866" i="9" s="1"/>
  <c r="M2865" i="9"/>
  <c r="O2865" i="9" s="1"/>
  <c r="M2864" i="9"/>
  <c r="O2864" i="9" s="1"/>
  <c r="M2863" i="9"/>
  <c r="O2863" i="9" s="1"/>
  <c r="M2862" i="9"/>
  <c r="O2862" i="9" s="1"/>
  <c r="M2861" i="9"/>
  <c r="O2861" i="9" s="1"/>
  <c r="M2860" i="9"/>
  <c r="O2860" i="9" s="1"/>
  <c r="M2859" i="9"/>
  <c r="O2859" i="9" s="1"/>
  <c r="M2858" i="9"/>
  <c r="O2858" i="9" s="1"/>
  <c r="M2857" i="9"/>
  <c r="O2857" i="9" s="1"/>
  <c r="M2856" i="9"/>
  <c r="O2856" i="9" s="1"/>
  <c r="M2855" i="9"/>
  <c r="O2855" i="9" s="1"/>
  <c r="M2854" i="9"/>
  <c r="O2854" i="9" s="1"/>
  <c r="M2853" i="9"/>
  <c r="O2853" i="9" s="1"/>
  <c r="M2852" i="9"/>
  <c r="O2852" i="9" s="1"/>
  <c r="M2851" i="9"/>
  <c r="O2851" i="9" s="1"/>
  <c r="M2850" i="9"/>
  <c r="O2850" i="9" s="1"/>
  <c r="M2849" i="9"/>
  <c r="O2849" i="9" s="1"/>
  <c r="M2848" i="9"/>
  <c r="O2848" i="9" s="1"/>
  <c r="M2847" i="9"/>
  <c r="O2847" i="9" s="1"/>
  <c r="M2846" i="9"/>
  <c r="O2846" i="9" s="1"/>
  <c r="M2845" i="9"/>
  <c r="O2845" i="9" s="1"/>
  <c r="M2844" i="9"/>
  <c r="O2844" i="9" s="1"/>
  <c r="M2843" i="9"/>
  <c r="O2843" i="9" s="1"/>
  <c r="M2842" i="9"/>
  <c r="O2842" i="9" s="1"/>
  <c r="M2841" i="9"/>
  <c r="O2841" i="9" s="1"/>
  <c r="M2840" i="9"/>
  <c r="O2840" i="9" s="1"/>
  <c r="M2839" i="9"/>
  <c r="O2839" i="9" s="1"/>
  <c r="M2838" i="9"/>
  <c r="O2838" i="9" s="1"/>
  <c r="M2837" i="9"/>
  <c r="O2837" i="9" s="1"/>
  <c r="M2836" i="9"/>
  <c r="O2836" i="9" s="1"/>
  <c r="M2835" i="9"/>
  <c r="O2835" i="9" s="1"/>
  <c r="M2834" i="9"/>
  <c r="O2834" i="9" s="1"/>
  <c r="M2833" i="9"/>
  <c r="O2833" i="9" s="1"/>
  <c r="M2832" i="9"/>
  <c r="O2832" i="9" s="1"/>
  <c r="M2831" i="9"/>
  <c r="O2831" i="9" s="1"/>
  <c r="M2830" i="9"/>
  <c r="O2830" i="9" s="1"/>
  <c r="M2829" i="9"/>
  <c r="O2829" i="9" s="1"/>
  <c r="M2828" i="9"/>
  <c r="O2828" i="9" s="1"/>
  <c r="M2827" i="9"/>
  <c r="O2827" i="9" s="1"/>
  <c r="M2826" i="9"/>
  <c r="O2826" i="9" s="1"/>
  <c r="M2825" i="9"/>
  <c r="O2825" i="9" s="1"/>
  <c r="M2824" i="9"/>
  <c r="O2824" i="9" s="1"/>
  <c r="M2823" i="9"/>
  <c r="O2823" i="9" s="1"/>
  <c r="M2822" i="9"/>
  <c r="O2822" i="9" s="1"/>
  <c r="M2821" i="9"/>
  <c r="O2821" i="9" s="1"/>
  <c r="M2820" i="9"/>
  <c r="O2820" i="9" s="1"/>
  <c r="M2819" i="9"/>
  <c r="O2819" i="9" s="1"/>
  <c r="M2818" i="9"/>
  <c r="O2818" i="9" s="1"/>
  <c r="M2817" i="9"/>
  <c r="O2817" i="9" s="1"/>
  <c r="M2816" i="9"/>
  <c r="O2816" i="9" s="1"/>
  <c r="M2815" i="9"/>
  <c r="O2815" i="9" s="1"/>
  <c r="M2814" i="9"/>
  <c r="O2814" i="9" s="1"/>
  <c r="M2813" i="9"/>
  <c r="O2813" i="9" s="1"/>
  <c r="M2812" i="9"/>
  <c r="O2812" i="9" s="1"/>
  <c r="M2811" i="9"/>
  <c r="O2811" i="9" s="1"/>
  <c r="M2810" i="9"/>
  <c r="O2810" i="9" s="1"/>
  <c r="M2809" i="9"/>
  <c r="O2809" i="9" s="1"/>
  <c r="M2808" i="9"/>
  <c r="O2808" i="9" s="1"/>
  <c r="M2807" i="9"/>
  <c r="O2807" i="9" s="1"/>
  <c r="M2806" i="9"/>
  <c r="O2806" i="9" s="1"/>
  <c r="M2805" i="9"/>
  <c r="O2805" i="9" s="1"/>
  <c r="M2804" i="9"/>
  <c r="O2804" i="9" s="1"/>
  <c r="M2803" i="9"/>
  <c r="O2803" i="9" s="1"/>
  <c r="M2802" i="9"/>
  <c r="O2802" i="9" s="1"/>
  <c r="M2801" i="9"/>
  <c r="O2801" i="9" s="1"/>
  <c r="M2800" i="9"/>
  <c r="O2800" i="9" s="1"/>
  <c r="M2799" i="9"/>
  <c r="O2799" i="9" s="1"/>
  <c r="M2798" i="9"/>
  <c r="O2798" i="9" s="1"/>
  <c r="M2797" i="9"/>
  <c r="O2797" i="9" s="1"/>
  <c r="M2796" i="9"/>
  <c r="O2796" i="9" s="1"/>
  <c r="M2795" i="9"/>
  <c r="O2795" i="9" s="1"/>
  <c r="M2794" i="9"/>
  <c r="O2794" i="9" s="1"/>
  <c r="M2793" i="9"/>
  <c r="O2793" i="9" s="1"/>
  <c r="M2792" i="9"/>
  <c r="O2792" i="9" s="1"/>
  <c r="M2791" i="9"/>
  <c r="O2791" i="9" s="1"/>
  <c r="M2790" i="9"/>
  <c r="O2790" i="9" s="1"/>
  <c r="M2789" i="9"/>
  <c r="O2789" i="9" s="1"/>
  <c r="M2788" i="9"/>
  <c r="O2788" i="9" s="1"/>
  <c r="M2787" i="9"/>
  <c r="O2787" i="9" s="1"/>
  <c r="M2786" i="9"/>
  <c r="O2786" i="9" s="1"/>
  <c r="M2785" i="9"/>
  <c r="O2785" i="9" s="1"/>
  <c r="M2784" i="9"/>
  <c r="O2784" i="9" s="1"/>
  <c r="M2783" i="9"/>
  <c r="O2783" i="9" s="1"/>
  <c r="M2782" i="9"/>
  <c r="O2782" i="9" s="1"/>
  <c r="M2781" i="9"/>
  <c r="O2781" i="9" s="1"/>
  <c r="M2780" i="9"/>
  <c r="O2780" i="9" s="1"/>
  <c r="M2779" i="9"/>
  <c r="O2779" i="9" s="1"/>
  <c r="M2778" i="9"/>
  <c r="O2778" i="9" s="1"/>
  <c r="M2777" i="9"/>
  <c r="O2777" i="9" s="1"/>
  <c r="M2776" i="9"/>
  <c r="O2776" i="9" s="1"/>
  <c r="M2775" i="9"/>
  <c r="O2775" i="9" s="1"/>
  <c r="M2774" i="9"/>
  <c r="O2774" i="9" s="1"/>
  <c r="M2773" i="9"/>
  <c r="O2773" i="9" s="1"/>
  <c r="M2772" i="9"/>
  <c r="O2772" i="9" s="1"/>
  <c r="M2771" i="9"/>
  <c r="O2771" i="9" s="1"/>
  <c r="M2770" i="9"/>
  <c r="O2770" i="9" s="1"/>
  <c r="M2769" i="9"/>
  <c r="O2769" i="9" s="1"/>
  <c r="M2768" i="9"/>
  <c r="O2768" i="9" s="1"/>
  <c r="M2767" i="9"/>
  <c r="O2767" i="9" s="1"/>
  <c r="M2766" i="9"/>
  <c r="O2766" i="9" s="1"/>
  <c r="M2765" i="9"/>
  <c r="O2765" i="9" s="1"/>
  <c r="M2764" i="9"/>
  <c r="O2764" i="9" s="1"/>
  <c r="M2763" i="9"/>
  <c r="O2763" i="9" s="1"/>
  <c r="M2762" i="9"/>
  <c r="O2762" i="9" s="1"/>
  <c r="M2761" i="9"/>
  <c r="O2761" i="9" s="1"/>
  <c r="M2760" i="9"/>
  <c r="O2760" i="9" s="1"/>
  <c r="M2759" i="9"/>
  <c r="O2759" i="9" s="1"/>
  <c r="M2758" i="9"/>
  <c r="O2758" i="9" s="1"/>
  <c r="M2757" i="9"/>
  <c r="O2757" i="9" s="1"/>
  <c r="M2756" i="9"/>
  <c r="O2756" i="9" s="1"/>
  <c r="M2755" i="9"/>
  <c r="O2755" i="9" s="1"/>
  <c r="M2754" i="9"/>
  <c r="O2754" i="9" s="1"/>
  <c r="M2753" i="9"/>
  <c r="O2753" i="9" s="1"/>
  <c r="M2752" i="9"/>
  <c r="O2752" i="9" s="1"/>
  <c r="M2751" i="9"/>
  <c r="O2751" i="9" s="1"/>
  <c r="M2750" i="9"/>
  <c r="O2750" i="9" s="1"/>
  <c r="M2749" i="9"/>
  <c r="O2749" i="9" s="1"/>
  <c r="M2748" i="9"/>
  <c r="O2748" i="9" s="1"/>
  <c r="M2747" i="9"/>
  <c r="O2747" i="9" s="1"/>
  <c r="M2746" i="9"/>
  <c r="O2746" i="9" s="1"/>
  <c r="M2745" i="9"/>
  <c r="O2745" i="9" s="1"/>
  <c r="M2744" i="9"/>
  <c r="O2744" i="9" s="1"/>
  <c r="M2743" i="9"/>
  <c r="O2743" i="9" s="1"/>
  <c r="M2742" i="9"/>
  <c r="O2742" i="9" s="1"/>
  <c r="M2741" i="9"/>
  <c r="O2741" i="9" s="1"/>
  <c r="M2740" i="9"/>
  <c r="O2740" i="9" s="1"/>
  <c r="M2739" i="9"/>
  <c r="O2739" i="9" s="1"/>
  <c r="M2738" i="9"/>
  <c r="O2738" i="9" s="1"/>
  <c r="M2737" i="9"/>
  <c r="O2737" i="9" s="1"/>
  <c r="M2736" i="9"/>
  <c r="O2736" i="9" s="1"/>
  <c r="M2735" i="9"/>
  <c r="O2735" i="9" s="1"/>
  <c r="M2734" i="9"/>
  <c r="O2734" i="9" s="1"/>
  <c r="M2733" i="9"/>
  <c r="O2733" i="9" s="1"/>
  <c r="M2732" i="9"/>
  <c r="O2732" i="9" s="1"/>
  <c r="M2731" i="9"/>
  <c r="O2731" i="9" s="1"/>
  <c r="M2730" i="9"/>
  <c r="O2730" i="9" s="1"/>
  <c r="M2729" i="9"/>
  <c r="O2729" i="9" s="1"/>
  <c r="M2728" i="9"/>
  <c r="O2728" i="9" s="1"/>
  <c r="M2727" i="9"/>
  <c r="O2727" i="9" s="1"/>
  <c r="M2726" i="9"/>
  <c r="O2726" i="9" s="1"/>
  <c r="M2725" i="9"/>
  <c r="O2725" i="9" s="1"/>
  <c r="M2724" i="9"/>
  <c r="O2724" i="9" s="1"/>
  <c r="M2723" i="9"/>
  <c r="O2723" i="9" s="1"/>
  <c r="M2722" i="9"/>
  <c r="O2722" i="9" s="1"/>
  <c r="M2721" i="9"/>
  <c r="O2721" i="9" s="1"/>
  <c r="M2720" i="9"/>
  <c r="O2720" i="9" s="1"/>
  <c r="M2719" i="9"/>
  <c r="O2719" i="9" s="1"/>
  <c r="M2718" i="9"/>
  <c r="O2718" i="9" s="1"/>
  <c r="M2717" i="9"/>
  <c r="O2717" i="9" s="1"/>
  <c r="M2716" i="9"/>
  <c r="O2716" i="9" s="1"/>
  <c r="M2715" i="9"/>
  <c r="O2715" i="9" s="1"/>
  <c r="M2714" i="9"/>
  <c r="O2714" i="9" s="1"/>
  <c r="M2713" i="9"/>
  <c r="O2713" i="9" s="1"/>
  <c r="M2712" i="9"/>
  <c r="O2712" i="9" s="1"/>
  <c r="M2711" i="9"/>
  <c r="O2711" i="9" s="1"/>
  <c r="M2710" i="9"/>
  <c r="O2710" i="9" s="1"/>
  <c r="M2709" i="9"/>
  <c r="O2709" i="9" s="1"/>
  <c r="M2708" i="9"/>
  <c r="O2708" i="9" s="1"/>
  <c r="M2707" i="9"/>
  <c r="O2707" i="9" s="1"/>
  <c r="M2706" i="9"/>
  <c r="O2706" i="9" s="1"/>
  <c r="M2705" i="9"/>
  <c r="O2705" i="9" s="1"/>
  <c r="M2704" i="9"/>
  <c r="O2704" i="9" s="1"/>
  <c r="M2703" i="9"/>
  <c r="O2703" i="9" s="1"/>
  <c r="M2702" i="9"/>
  <c r="O2702" i="9" s="1"/>
  <c r="M2701" i="9"/>
  <c r="O2701" i="9" s="1"/>
  <c r="M2700" i="9"/>
  <c r="O2700" i="9" s="1"/>
  <c r="M2699" i="9"/>
  <c r="O2699" i="9" s="1"/>
  <c r="M2698" i="9"/>
  <c r="O2698" i="9" s="1"/>
  <c r="M2697" i="9"/>
  <c r="O2697" i="9" s="1"/>
  <c r="M2696" i="9"/>
  <c r="O2696" i="9" s="1"/>
  <c r="M2695" i="9"/>
  <c r="O2695" i="9" s="1"/>
  <c r="M2694" i="9"/>
  <c r="O2694" i="9" s="1"/>
  <c r="M2693" i="9"/>
  <c r="O2693" i="9" s="1"/>
  <c r="M2692" i="9"/>
  <c r="O2692" i="9" s="1"/>
  <c r="M2691" i="9"/>
  <c r="O2691" i="9" s="1"/>
  <c r="M2690" i="9"/>
  <c r="O2690" i="9" s="1"/>
  <c r="M2689" i="9"/>
  <c r="O2689" i="9" s="1"/>
  <c r="M2688" i="9"/>
  <c r="O2688" i="9" s="1"/>
  <c r="M2687" i="9"/>
  <c r="O2687" i="9" s="1"/>
  <c r="M2686" i="9"/>
  <c r="O2686" i="9" s="1"/>
  <c r="M2685" i="9"/>
  <c r="O2685" i="9" s="1"/>
  <c r="M2684" i="9"/>
  <c r="O2684" i="9" s="1"/>
  <c r="M2683" i="9"/>
  <c r="O2683" i="9" s="1"/>
  <c r="M2682" i="9"/>
  <c r="O2682" i="9" s="1"/>
  <c r="M2681" i="9"/>
  <c r="O2681" i="9" s="1"/>
  <c r="M2680" i="9"/>
  <c r="O2680" i="9" s="1"/>
  <c r="M2679" i="9"/>
  <c r="O2679" i="9" s="1"/>
  <c r="M2678" i="9"/>
  <c r="O2678" i="9" s="1"/>
  <c r="M2677" i="9"/>
  <c r="O2677" i="9" s="1"/>
  <c r="M2676" i="9"/>
  <c r="O2676" i="9" s="1"/>
  <c r="M2675" i="9"/>
  <c r="O2675" i="9" s="1"/>
  <c r="M2674" i="9"/>
  <c r="O2674" i="9" s="1"/>
  <c r="M2673" i="9"/>
  <c r="O2673" i="9" s="1"/>
  <c r="M2672" i="9"/>
  <c r="O2672" i="9" s="1"/>
  <c r="M2671" i="9"/>
  <c r="O2671" i="9" s="1"/>
  <c r="M2670" i="9"/>
  <c r="O2670" i="9" s="1"/>
  <c r="M2669" i="9"/>
  <c r="O2669" i="9" s="1"/>
  <c r="M2668" i="9"/>
  <c r="O2668" i="9" s="1"/>
  <c r="M2667" i="9"/>
  <c r="O2667" i="9" s="1"/>
  <c r="M2666" i="9"/>
  <c r="O2666" i="9" s="1"/>
  <c r="M2665" i="9"/>
  <c r="O2665" i="9" s="1"/>
  <c r="M2664" i="9"/>
  <c r="O2664" i="9" s="1"/>
  <c r="M2663" i="9"/>
  <c r="O2663" i="9" s="1"/>
  <c r="M2662" i="9"/>
  <c r="O2662" i="9" s="1"/>
  <c r="M2661" i="9"/>
  <c r="O2661" i="9" s="1"/>
  <c r="M2660" i="9"/>
  <c r="O2660" i="9" s="1"/>
  <c r="M2659" i="9"/>
  <c r="O2659" i="9" s="1"/>
  <c r="M2658" i="9"/>
  <c r="O2658" i="9" s="1"/>
  <c r="M2657" i="9"/>
  <c r="O2657" i="9" s="1"/>
  <c r="M2656" i="9"/>
  <c r="O2656" i="9" s="1"/>
  <c r="M2655" i="9"/>
  <c r="O2655" i="9" s="1"/>
  <c r="M2654" i="9"/>
  <c r="O2654" i="9" s="1"/>
  <c r="M2653" i="9"/>
  <c r="O2653" i="9" s="1"/>
  <c r="M2652" i="9"/>
  <c r="O2652" i="9" s="1"/>
  <c r="M2651" i="9"/>
  <c r="O2651" i="9" s="1"/>
  <c r="M2650" i="9"/>
  <c r="O2650" i="9" s="1"/>
  <c r="M2649" i="9"/>
  <c r="O2649" i="9" s="1"/>
  <c r="M2648" i="9"/>
  <c r="O2648" i="9" s="1"/>
  <c r="M2647" i="9"/>
  <c r="O2647" i="9" s="1"/>
  <c r="M2646" i="9"/>
  <c r="O2646" i="9" s="1"/>
  <c r="M2645" i="9"/>
  <c r="O2645" i="9" s="1"/>
  <c r="M2644" i="9"/>
  <c r="O2644" i="9" s="1"/>
  <c r="M2643" i="9"/>
  <c r="O2643" i="9" s="1"/>
  <c r="M2642" i="9"/>
  <c r="O2642" i="9" s="1"/>
  <c r="M2641" i="9"/>
  <c r="O2641" i="9" s="1"/>
  <c r="M2640" i="9"/>
  <c r="O2640" i="9" s="1"/>
  <c r="M2639" i="9"/>
  <c r="O2639" i="9" s="1"/>
  <c r="M2638" i="9"/>
  <c r="O2638" i="9" s="1"/>
  <c r="M2637" i="9"/>
  <c r="O2637" i="9" s="1"/>
  <c r="M2636" i="9"/>
  <c r="O2636" i="9" s="1"/>
  <c r="M2635" i="9"/>
  <c r="O2635" i="9" s="1"/>
  <c r="M2634" i="9"/>
  <c r="O2634" i="9" s="1"/>
  <c r="M2633" i="9"/>
  <c r="O2633" i="9" s="1"/>
  <c r="M2632" i="9"/>
  <c r="O2632" i="9" s="1"/>
  <c r="M2631" i="9"/>
  <c r="O2631" i="9" s="1"/>
  <c r="M2630" i="9"/>
  <c r="O2630" i="9" s="1"/>
  <c r="M2629" i="9"/>
  <c r="O2629" i="9" s="1"/>
  <c r="M2628" i="9"/>
  <c r="O2628" i="9" s="1"/>
  <c r="M2627" i="9"/>
  <c r="O2627" i="9" s="1"/>
  <c r="M2626" i="9"/>
  <c r="O2626" i="9" s="1"/>
  <c r="M2625" i="9"/>
  <c r="O2625" i="9" s="1"/>
  <c r="M2624" i="9"/>
  <c r="O2624" i="9" s="1"/>
  <c r="M2623" i="9"/>
  <c r="O2623" i="9" s="1"/>
  <c r="M2622" i="9"/>
  <c r="O2622" i="9" s="1"/>
  <c r="M2621" i="9"/>
  <c r="O2621" i="9" s="1"/>
  <c r="M2620" i="9"/>
  <c r="O2620" i="9" s="1"/>
  <c r="M2619" i="9"/>
  <c r="O2619" i="9" s="1"/>
  <c r="M2618" i="9"/>
  <c r="O2618" i="9" s="1"/>
  <c r="M2617" i="9"/>
  <c r="O2617" i="9" s="1"/>
  <c r="M2616" i="9"/>
  <c r="O2616" i="9" s="1"/>
  <c r="M2615" i="9"/>
  <c r="O2615" i="9" s="1"/>
  <c r="M2614" i="9"/>
  <c r="O2614" i="9" s="1"/>
  <c r="M2613" i="9"/>
  <c r="O2613" i="9" s="1"/>
  <c r="M2612" i="9"/>
  <c r="O2612" i="9" s="1"/>
  <c r="M2611" i="9"/>
  <c r="O2611" i="9" s="1"/>
  <c r="M2610" i="9"/>
  <c r="O2610" i="9" s="1"/>
  <c r="M2609" i="9"/>
  <c r="O2609" i="9" s="1"/>
  <c r="M2608" i="9"/>
  <c r="O2608" i="9" s="1"/>
  <c r="M2607" i="9"/>
  <c r="O2607" i="9" s="1"/>
  <c r="M2606" i="9"/>
  <c r="O2606" i="9" s="1"/>
  <c r="M2605" i="9"/>
  <c r="O2605" i="9" s="1"/>
  <c r="M2604" i="9"/>
  <c r="O2604" i="9" s="1"/>
  <c r="M2603" i="9"/>
  <c r="O2603" i="9" s="1"/>
  <c r="M2602" i="9"/>
  <c r="O2602" i="9" s="1"/>
  <c r="M2601" i="9"/>
  <c r="O2601" i="9" s="1"/>
  <c r="M2600" i="9"/>
  <c r="O2600" i="9" s="1"/>
  <c r="M2599" i="9"/>
  <c r="O2599" i="9" s="1"/>
  <c r="M2598" i="9"/>
  <c r="O2598" i="9" s="1"/>
  <c r="M2597" i="9"/>
  <c r="O2597" i="9" s="1"/>
  <c r="M2596" i="9"/>
  <c r="O2596" i="9" s="1"/>
  <c r="M2595" i="9"/>
  <c r="O2595" i="9" s="1"/>
  <c r="M2594" i="9"/>
  <c r="O2594" i="9" s="1"/>
  <c r="M2593" i="9"/>
  <c r="O2593" i="9" s="1"/>
  <c r="M2592" i="9"/>
  <c r="O2592" i="9" s="1"/>
  <c r="M2591" i="9"/>
  <c r="O2591" i="9" s="1"/>
  <c r="M2590" i="9"/>
  <c r="O2590" i="9" s="1"/>
  <c r="M2589" i="9"/>
  <c r="O2589" i="9" s="1"/>
  <c r="M2588" i="9"/>
  <c r="O2588" i="9" s="1"/>
  <c r="M2587" i="9"/>
  <c r="O2587" i="9" s="1"/>
  <c r="M2586" i="9"/>
  <c r="O2586" i="9" s="1"/>
  <c r="M2585" i="9"/>
  <c r="O2585" i="9" s="1"/>
  <c r="M2584" i="9"/>
  <c r="O2584" i="9" s="1"/>
  <c r="M2583" i="9"/>
  <c r="O2583" i="9" s="1"/>
  <c r="M2582" i="9"/>
  <c r="O2582" i="9" s="1"/>
  <c r="M2581" i="9"/>
  <c r="O2581" i="9" s="1"/>
  <c r="M2580" i="9"/>
  <c r="O2580" i="9" s="1"/>
  <c r="M2579" i="9"/>
  <c r="O2579" i="9" s="1"/>
  <c r="M2578" i="9"/>
  <c r="O2578" i="9" s="1"/>
  <c r="M2577" i="9"/>
  <c r="O2577" i="9" s="1"/>
  <c r="M2576" i="9"/>
  <c r="O2576" i="9" s="1"/>
  <c r="M2575" i="9"/>
  <c r="O2575" i="9" s="1"/>
  <c r="M2574" i="9"/>
  <c r="O2574" i="9" s="1"/>
  <c r="M2573" i="9"/>
  <c r="O2573" i="9" s="1"/>
  <c r="M2572" i="9"/>
  <c r="O2572" i="9" s="1"/>
  <c r="M2571" i="9"/>
  <c r="O2571" i="9" s="1"/>
  <c r="M2570" i="9"/>
  <c r="O2570" i="9" s="1"/>
  <c r="M2569" i="9"/>
  <c r="O2569" i="9" s="1"/>
  <c r="M2568" i="9"/>
  <c r="O2568" i="9" s="1"/>
  <c r="M2567" i="9"/>
  <c r="O2567" i="9" s="1"/>
  <c r="M2566" i="9"/>
  <c r="O2566" i="9" s="1"/>
  <c r="M2565" i="9"/>
  <c r="O2565" i="9" s="1"/>
  <c r="M2564" i="9"/>
  <c r="O2564" i="9" s="1"/>
  <c r="M2563" i="9"/>
  <c r="O2563" i="9" s="1"/>
  <c r="M2562" i="9"/>
  <c r="O2562" i="9" s="1"/>
  <c r="M2561" i="9"/>
  <c r="O2561" i="9" s="1"/>
  <c r="M2560" i="9"/>
  <c r="O2560" i="9" s="1"/>
  <c r="M2559" i="9"/>
  <c r="O2559" i="9" s="1"/>
  <c r="M2558" i="9"/>
  <c r="O2558" i="9" s="1"/>
  <c r="M2557" i="9"/>
  <c r="O2557" i="9" s="1"/>
  <c r="M2556" i="9"/>
  <c r="O2556" i="9" s="1"/>
  <c r="M2555" i="9"/>
  <c r="O2555" i="9" s="1"/>
  <c r="M2554" i="9"/>
  <c r="O2554" i="9" s="1"/>
  <c r="M2553" i="9"/>
  <c r="O2553" i="9" s="1"/>
  <c r="M2552" i="9"/>
  <c r="O2552" i="9" s="1"/>
  <c r="M2551" i="9"/>
  <c r="O2551" i="9" s="1"/>
  <c r="M2550" i="9"/>
  <c r="O2550" i="9" s="1"/>
  <c r="M2549" i="9"/>
  <c r="O2549" i="9" s="1"/>
  <c r="M2548" i="9"/>
  <c r="O2548" i="9" s="1"/>
  <c r="M2547" i="9"/>
  <c r="O2547" i="9" s="1"/>
  <c r="M2546" i="9"/>
  <c r="O2546" i="9" s="1"/>
  <c r="M2545" i="9"/>
  <c r="O2545" i="9" s="1"/>
  <c r="M2544" i="9"/>
  <c r="O2544" i="9" s="1"/>
  <c r="M2543" i="9"/>
  <c r="O2543" i="9" s="1"/>
  <c r="M2542" i="9"/>
  <c r="O2542" i="9" s="1"/>
  <c r="M2541" i="9"/>
  <c r="O2541" i="9" s="1"/>
  <c r="M2540" i="9"/>
  <c r="O2540" i="9" s="1"/>
  <c r="M2539" i="9"/>
  <c r="O2539" i="9" s="1"/>
  <c r="M2538" i="9"/>
  <c r="O2538" i="9" s="1"/>
  <c r="M2537" i="9"/>
  <c r="O2537" i="9" s="1"/>
  <c r="M2536" i="9"/>
  <c r="O2536" i="9" s="1"/>
  <c r="M2535" i="9"/>
  <c r="O2535" i="9" s="1"/>
  <c r="M2534" i="9"/>
  <c r="O2534" i="9" s="1"/>
  <c r="M2533" i="9"/>
  <c r="O2533" i="9" s="1"/>
  <c r="M2532" i="9"/>
  <c r="O2532" i="9" s="1"/>
  <c r="M2531" i="9"/>
  <c r="O2531" i="9" s="1"/>
  <c r="M2530" i="9"/>
  <c r="O2530" i="9" s="1"/>
  <c r="M2529" i="9"/>
  <c r="O2529" i="9" s="1"/>
  <c r="M2528" i="9"/>
  <c r="O2528" i="9" s="1"/>
  <c r="M2527" i="9"/>
  <c r="O2527" i="9" s="1"/>
  <c r="M2526" i="9"/>
  <c r="O2526" i="9" s="1"/>
  <c r="M2525" i="9"/>
  <c r="O2525" i="9" s="1"/>
  <c r="M2524" i="9"/>
  <c r="O2524" i="9" s="1"/>
  <c r="M2523" i="9"/>
  <c r="O2523" i="9" s="1"/>
  <c r="M2522" i="9"/>
  <c r="O2522" i="9" s="1"/>
  <c r="M2521" i="9"/>
  <c r="O2521" i="9" s="1"/>
  <c r="M2520" i="9"/>
  <c r="O2520" i="9" s="1"/>
  <c r="M2519" i="9"/>
  <c r="O2519" i="9" s="1"/>
  <c r="M2518" i="9"/>
  <c r="O2518" i="9" s="1"/>
  <c r="M2517" i="9"/>
  <c r="O2517" i="9" s="1"/>
  <c r="M2516" i="9"/>
  <c r="O2516" i="9" s="1"/>
  <c r="M2515" i="9"/>
  <c r="O2515" i="9" s="1"/>
  <c r="M2514" i="9"/>
  <c r="O2514" i="9" s="1"/>
  <c r="M2513" i="9"/>
  <c r="O2513" i="9" s="1"/>
  <c r="M2512" i="9"/>
  <c r="O2512" i="9" s="1"/>
  <c r="M2511" i="9"/>
  <c r="O2511" i="9" s="1"/>
  <c r="M2510" i="9"/>
  <c r="O2510" i="9" s="1"/>
  <c r="M2509" i="9"/>
  <c r="O2509" i="9" s="1"/>
  <c r="M2508" i="9"/>
  <c r="O2508" i="9" s="1"/>
  <c r="M2507" i="9"/>
  <c r="O2507" i="9" s="1"/>
  <c r="M2506" i="9"/>
  <c r="O2506" i="9" s="1"/>
  <c r="M2505" i="9"/>
  <c r="O2505" i="9" s="1"/>
  <c r="M2504" i="9"/>
  <c r="O2504" i="9" s="1"/>
  <c r="M2503" i="9"/>
  <c r="O2503" i="9" s="1"/>
  <c r="M2502" i="9"/>
  <c r="O2502" i="9" s="1"/>
  <c r="M2501" i="9"/>
  <c r="O2501" i="9" s="1"/>
  <c r="M2500" i="9"/>
  <c r="O2500" i="9" s="1"/>
  <c r="M2499" i="9"/>
  <c r="O2499" i="9" s="1"/>
  <c r="M2498" i="9"/>
  <c r="O2498" i="9" s="1"/>
  <c r="M2497" i="9"/>
  <c r="O2497" i="9" s="1"/>
  <c r="M2496" i="9"/>
  <c r="O2496" i="9" s="1"/>
  <c r="M2495" i="9"/>
  <c r="O2495" i="9" s="1"/>
  <c r="M2494" i="9"/>
  <c r="O2494" i="9" s="1"/>
  <c r="M2493" i="9"/>
  <c r="O2493" i="9" s="1"/>
  <c r="M2492" i="9"/>
  <c r="O2492" i="9" s="1"/>
  <c r="M2491" i="9"/>
  <c r="O2491" i="9" s="1"/>
  <c r="M2490" i="9"/>
  <c r="O2490" i="9" s="1"/>
  <c r="M2489" i="9"/>
  <c r="O2489" i="9" s="1"/>
  <c r="M2488" i="9"/>
  <c r="O2488" i="9" s="1"/>
  <c r="M2487" i="9"/>
  <c r="O2487" i="9" s="1"/>
  <c r="M2486" i="9"/>
  <c r="O2486" i="9" s="1"/>
  <c r="M2485" i="9"/>
  <c r="O2485" i="9" s="1"/>
  <c r="M2484" i="9"/>
  <c r="O2484" i="9" s="1"/>
  <c r="M2483" i="9"/>
  <c r="O2483" i="9" s="1"/>
  <c r="M2482" i="9"/>
  <c r="O2482" i="9" s="1"/>
  <c r="M2481" i="9"/>
  <c r="O2481" i="9" s="1"/>
  <c r="M2480" i="9"/>
  <c r="O2480" i="9" s="1"/>
  <c r="M2479" i="9"/>
  <c r="O2479" i="9" s="1"/>
  <c r="M2478" i="9"/>
  <c r="O2478" i="9" s="1"/>
  <c r="M2477" i="9"/>
  <c r="O2477" i="9" s="1"/>
  <c r="M2476" i="9"/>
  <c r="O2476" i="9" s="1"/>
  <c r="M2475" i="9"/>
  <c r="O2475" i="9" s="1"/>
  <c r="M2474" i="9"/>
  <c r="O2474" i="9" s="1"/>
  <c r="M2473" i="9"/>
  <c r="O2473" i="9" s="1"/>
  <c r="M2472" i="9"/>
  <c r="O2472" i="9" s="1"/>
  <c r="M2471" i="9"/>
  <c r="O2471" i="9" s="1"/>
  <c r="M2470" i="9"/>
  <c r="O2470" i="9" s="1"/>
  <c r="M2469" i="9"/>
  <c r="O2469" i="9" s="1"/>
  <c r="M2468" i="9"/>
  <c r="O2468" i="9" s="1"/>
  <c r="M2467" i="9"/>
  <c r="O2467" i="9" s="1"/>
  <c r="M2466" i="9"/>
  <c r="O2466" i="9" s="1"/>
  <c r="M2465" i="9"/>
  <c r="O2465" i="9" s="1"/>
  <c r="M2464" i="9"/>
  <c r="O2464" i="9" s="1"/>
  <c r="M2463" i="9"/>
  <c r="O2463" i="9" s="1"/>
  <c r="M2462" i="9"/>
  <c r="O2462" i="9" s="1"/>
  <c r="M2461" i="9"/>
  <c r="O2461" i="9" s="1"/>
  <c r="M2460" i="9"/>
  <c r="O2460" i="9" s="1"/>
  <c r="M2459" i="9"/>
  <c r="O2459" i="9" s="1"/>
  <c r="M2458" i="9"/>
  <c r="O2458" i="9" s="1"/>
  <c r="M2457" i="9"/>
  <c r="O2457" i="9" s="1"/>
  <c r="M2456" i="9"/>
  <c r="O2456" i="9" s="1"/>
  <c r="M2455" i="9"/>
  <c r="O2455" i="9" s="1"/>
  <c r="M2454" i="9"/>
  <c r="O2454" i="9" s="1"/>
  <c r="M2453" i="9"/>
  <c r="O2453" i="9" s="1"/>
  <c r="M2452" i="9"/>
  <c r="O2452" i="9" s="1"/>
  <c r="M2451" i="9"/>
  <c r="O2451" i="9" s="1"/>
  <c r="M2450" i="9"/>
  <c r="O2450" i="9" s="1"/>
  <c r="M2449" i="9"/>
  <c r="O2449" i="9" s="1"/>
  <c r="M2448" i="9"/>
  <c r="O2448" i="9" s="1"/>
  <c r="M2447" i="9"/>
  <c r="O2447" i="9" s="1"/>
  <c r="M2446" i="9"/>
  <c r="O2446" i="9" s="1"/>
  <c r="M2445" i="9"/>
  <c r="O2445" i="9" s="1"/>
  <c r="M2444" i="9"/>
  <c r="O2444" i="9" s="1"/>
  <c r="M2443" i="9"/>
  <c r="O2443" i="9" s="1"/>
  <c r="M2442" i="9"/>
  <c r="O2442" i="9" s="1"/>
  <c r="M2441" i="9"/>
  <c r="O2441" i="9" s="1"/>
  <c r="M2440" i="9"/>
  <c r="O2440" i="9" s="1"/>
  <c r="M2439" i="9"/>
  <c r="O2439" i="9" s="1"/>
  <c r="M2438" i="9"/>
  <c r="O2438" i="9" s="1"/>
  <c r="M2437" i="9"/>
  <c r="O2437" i="9" s="1"/>
  <c r="M2436" i="9"/>
  <c r="O2436" i="9" s="1"/>
  <c r="M2435" i="9"/>
  <c r="O2435" i="9" s="1"/>
  <c r="M2434" i="9"/>
  <c r="O2434" i="9" s="1"/>
  <c r="M2433" i="9"/>
  <c r="O2433" i="9" s="1"/>
  <c r="M2432" i="9"/>
  <c r="O2432" i="9" s="1"/>
  <c r="M2431" i="9"/>
  <c r="O2431" i="9" s="1"/>
  <c r="M2430" i="9"/>
  <c r="O2430" i="9" s="1"/>
  <c r="M2429" i="9"/>
  <c r="O2429" i="9" s="1"/>
  <c r="M2428" i="9"/>
  <c r="O2428" i="9" s="1"/>
  <c r="M2427" i="9"/>
  <c r="O2427" i="9" s="1"/>
  <c r="M2426" i="9"/>
  <c r="O2426" i="9" s="1"/>
  <c r="M2425" i="9"/>
  <c r="O2425" i="9" s="1"/>
  <c r="M2424" i="9"/>
  <c r="O2424" i="9" s="1"/>
  <c r="M2423" i="9"/>
  <c r="O2423" i="9" s="1"/>
  <c r="M2422" i="9"/>
  <c r="O2422" i="9" s="1"/>
  <c r="M2421" i="9"/>
  <c r="O2421" i="9" s="1"/>
  <c r="M2420" i="9"/>
  <c r="O2420" i="9" s="1"/>
  <c r="M2419" i="9"/>
  <c r="O2419" i="9" s="1"/>
  <c r="M2418" i="9"/>
  <c r="O2418" i="9" s="1"/>
  <c r="M2417" i="9"/>
  <c r="O2417" i="9" s="1"/>
  <c r="M2416" i="9"/>
  <c r="O2416" i="9" s="1"/>
  <c r="M2415" i="9"/>
  <c r="O2415" i="9" s="1"/>
  <c r="M2414" i="9"/>
  <c r="O2414" i="9" s="1"/>
  <c r="M2413" i="9"/>
  <c r="O2413" i="9" s="1"/>
  <c r="M2412" i="9"/>
  <c r="O2412" i="9" s="1"/>
  <c r="M2411" i="9"/>
  <c r="O2411" i="9" s="1"/>
  <c r="M2410" i="9"/>
  <c r="O2410" i="9" s="1"/>
  <c r="M2409" i="9"/>
  <c r="O2409" i="9" s="1"/>
  <c r="M2408" i="9"/>
  <c r="O2408" i="9" s="1"/>
  <c r="M2407" i="9"/>
  <c r="O2407" i="9" s="1"/>
  <c r="M2406" i="9"/>
  <c r="O2406" i="9" s="1"/>
  <c r="M2405" i="9"/>
  <c r="O2405" i="9" s="1"/>
  <c r="M2404" i="9"/>
  <c r="O2404" i="9" s="1"/>
  <c r="M2403" i="9"/>
  <c r="O2403" i="9" s="1"/>
  <c r="M2402" i="9"/>
  <c r="O2402" i="9" s="1"/>
  <c r="M2401" i="9"/>
  <c r="O2401" i="9" s="1"/>
  <c r="M2400" i="9"/>
  <c r="O2400" i="9" s="1"/>
  <c r="M2399" i="9"/>
  <c r="O2399" i="9" s="1"/>
  <c r="M2398" i="9"/>
  <c r="O2398" i="9" s="1"/>
  <c r="M2397" i="9"/>
  <c r="O2397" i="9" s="1"/>
  <c r="M2396" i="9"/>
  <c r="O2396" i="9" s="1"/>
  <c r="M2395" i="9"/>
  <c r="O2395" i="9" s="1"/>
  <c r="M2394" i="9"/>
  <c r="O2394" i="9" s="1"/>
  <c r="M2393" i="9"/>
  <c r="O2393" i="9" s="1"/>
  <c r="M2392" i="9"/>
  <c r="O2392" i="9" s="1"/>
  <c r="M2391" i="9"/>
  <c r="O2391" i="9" s="1"/>
  <c r="M2390" i="9"/>
  <c r="O2390" i="9" s="1"/>
  <c r="M2389" i="9"/>
  <c r="O2389" i="9" s="1"/>
  <c r="M2388" i="9"/>
  <c r="O2388" i="9" s="1"/>
  <c r="M2387" i="9"/>
  <c r="O2387" i="9" s="1"/>
  <c r="M2386" i="9"/>
  <c r="O2386" i="9" s="1"/>
  <c r="M2385" i="9"/>
  <c r="O2385" i="9" s="1"/>
  <c r="M2384" i="9"/>
  <c r="O2384" i="9" s="1"/>
  <c r="M2383" i="9"/>
  <c r="O2383" i="9" s="1"/>
  <c r="M2382" i="9"/>
  <c r="O2382" i="9" s="1"/>
  <c r="M2381" i="9"/>
  <c r="O2381" i="9" s="1"/>
  <c r="M2380" i="9"/>
  <c r="O2380" i="9" s="1"/>
  <c r="M2379" i="9"/>
  <c r="O2379" i="9" s="1"/>
  <c r="M2378" i="9"/>
  <c r="O2378" i="9" s="1"/>
  <c r="M2377" i="9"/>
  <c r="O2377" i="9" s="1"/>
  <c r="M2376" i="9"/>
  <c r="O2376" i="9" s="1"/>
  <c r="M2375" i="9"/>
  <c r="O2375" i="9" s="1"/>
  <c r="M2374" i="9"/>
  <c r="O2374" i="9" s="1"/>
  <c r="M2373" i="9"/>
  <c r="O2373" i="9" s="1"/>
  <c r="M2372" i="9"/>
  <c r="O2372" i="9" s="1"/>
  <c r="M2371" i="9"/>
  <c r="O2371" i="9" s="1"/>
  <c r="M2370" i="9"/>
  <c r="O2370" i="9" s="1"/>
  <c r="M2369" i="9"/>
  <c r="O2369" i="9" s="1"/>
  <c r="M2368" i="9"/>
  <c r="O2368" i="9" s="1"/>
  <c r="M2367" i="9"/>
  <c r="O2367" i="9" s="1"/>
  <c r="M2366" i="9"/>
  <c r="O2366" i="9" s="1"/>
  <c r="M2365" i="9"/>
  <c r="O2365" i="9" s="1"/>
  <c r="M2364" i="9"/>
  <c r="O2364" i="9" s="1"/>
  <c r="M2363" i="9"/>
  <c r="O2363" i="9" s="1"/>
  <c r="M2362" i="9"/>
  <c r="O2362" i="9" s="1"/>
  <c r="M2361" i="9"/>
  <c r="O2361" i="9" s="1"/>
  <c r="M2360" i="9"/>
  <c r="O2360" i="9" s="1"/>
  <c r="M2359" i="9"/>
  <c r="O2359" i="9" s="1"/>
  <c r="M2358" i="9"/>
  <c r="O2358" i="9" s="1"/>
  <c r="M2357" i="9"/>
  <c r="O2357" i="9" s="1"/>
  <c r="M2356" i="9"/>
  <c r="O2356" i="9" s="1"/>
  <c r="M2355" i="9"/>
  <c r="O2355" i="9" s="1"/>
  <c r="M2354" i="9"/>
  <c r="O2354" i="9" s="1"/>
  <c r="M2353" i="9"/>
  <c r="O2353" i="9" s="1"/>
  <c r="M2352" i="9"/>
  <c r="O2352" i="9" s="1"/>
  <c r="M2351" i="9"/>
  <c r="O2351" i="9" s="1"/>
  <c r="M2350" i="9"/>
  <c r="O2350" i="9" s="1"/>
  <c r="M2349" i="9"/>
  <c r="O2349" i="9" s="1"/>
  <c r="M2348" i="9"/>
  <c r="O2348" i="9" s="1"/>
  <c r="M2347" i="9"/>
  <c r="O2347" i="9" s="1"/>
  <c r="M2346" i="9"/>
  <c r="O2346" i="9" s="1"/>
  <c r="M2345" i="9"/>
  <c r="O2345" i="9" s="1"/>
  <c r="M2344" i="9"/>
  <c r="O2344" i="9" s="1"/>
  <c r="M2343" i="9"/>
  <c r="O2343" i="9" s="1"/>
  <c r="M2342" i="9"/>
  <c r="O2342" i="9" s="1"/>
  <c r="M2341" i="9"/>
  <c r="O2341" i="9" s="1"/>
  <c r="M2340" i="9"/>
  <c r="O2340" i="9" s="1"/>
  <c r="M2339" i="9"/>
  <c r="O2339" i="9" s="1"/>
  <c r="M2338" i="9"/>
  <c r="O2338" i="9" s="1"/>
  <c r="M2337" i="9"/>
  <c r="O2337" i="9" s="1"/>
  <c r="M2336" i="9"/>
  <c r="O2336" i="9" s="1"/>
  <c r="M2335" i="9"/>
  <c r="O2335" i="9" s="1"/>
  <c r="M2334" i="9"/>
  <c r="O2334" i="9" s="1"/>
  <c r="M2333" i="9"/>
  <c r="O2333" i="9" s="1"/>
  <c r="M2332" i="9"/>
  <c r="O2332" i="9" s="1"/>
  <c r="M2331" i="9"/>
  <c r="O2331" i="9" s="1"/>
  <c r="M2330" i="9"/>
  <c r="O2330" i="9" s="1"/>
  <c r="M2329" i="9"/>
  <c r="O2329" i="9" s="1"/>
  <c r="M2328" i="9"/>
  <c r="O2328" i="9" s="1"/>
  <c r="M2327" i="9"/>
  <c r="O2327" i="9" s="1"/>
  <c r="M2326" i="9"/>
  <c r="O2326" i="9" s="1"/>
  <c r="M2325" i="9"/>
  <c r="O2325" i="9" s="1"/>
  <c r="M2324" i="9"/>
  <c r="O2324" i="9" s="1"/>
  <c r="M2323" i="9"/>
  <c r="O2323" i="9" s="1"/>
  <c r="M2322" i="9"/>
  <c r="O2322" i="9" s="1"/>
  <c r="M2321" i="9"/>
  <c r="O2321" i="9" s="1"/>
  <c r="M2320" i="9"/>
  <c r="O2320" i="9" s="1"/>
  <c r="M2319" i="9"/>
  <c r="O2319" i="9" s="1"/>
  <c r="M2318" i="9"/>
  <c r="O2318" i="9" s="1"/>
  <c r="M2317" i="9"/>
  <c r="O2317" i="9" s="1"/>
  <c r="M2316" i="9"/>
  <c r="O2316" i="9" s="1"/>
  <c r="M2315" i="9"/>
  <c r="O2315" i="9" s="1"/>
  <c r="M2314" i="9"/>
  <c r="O2314" i="9" s="1"/>
  <c r="M2313" i="9"/>
  <c r="O2313" i="9" s="1"/>
  <c r="M2312" i="9"/>
  <c r="O2312" i="9" s="1"/>
  <c r="M2311" i="9"/>
  <c r="O2311" i="9" s="1"/>
  <c r="M2310" i="9"/>
  <c r="O2310" i="9" s="1"/>
  <c r="M2309" i="9"/>
  <c r="O2309" i="9" s="1"/>
  <c r="M2308" i="9"/>
  <c r="O2308" i="9" s="1"/>
  <c r="M2307" i="9"/>
  <c r="O2307" i="9" s="1"/>
  <c r="M2306" i="9"/>
  <c r="O2306" i="9" s="1"/>
  <c r="M2305" i="9"/>
  <c r="O2305" i="9" s="1"/>
  <c r="M2304" i="9"/>
  <c r="O2304" i="9" s="1"/>
  <c r="M2303" i="9"/>
  <c r="O2303" i="9" s="1"/>
  <c r="M2302" i="9"/>
  <c r="O2302" i="9" s="1"/>
  <c r="M2301" i="9"/>
  <c r="O2301" i="9" s="1"/>
  <c r="M2300" i="9"/>
  <c r="O2300" i="9" s="1"/>
  <c r="M2299" i="9"/>
  <c r="O2299" i="9" s="1"/>
  <c r="M2298" i="9"/>
  <c r="O2298" i="9" s="1"/>
  <c r="M2297" i="9"/>
  <c r="O2297" i="9" s="1"/>
  <c r="M2296" i="9"/>
  <c r="O2296" i="9" s="1"/>
  <c r="M2295" i="9"/>
  <c r="O2295" i="9" s="1"/>
  <c r="M2294" i="9"/>
  <c r="O2294" i="9" s="1"/>
  <c r="M2293" i="9"/>
  <c r="O2293" i="9" s="1"/>
  <c r="M2292" i="9"/>
  <c r="O2292" i="9" s="1"/>
  <c r="M2291" i="9"/>
  <c r="O2291" i="9" s="1"/>
  <c r="M2290" i="9"/>
  <c r="O2290" i="9" s="1"/>
  <c r="M2289" i="9"/>
  <c r="O2289" i="9" s="1"/>
  <c r="M2288" i="9"/>
  <c r="O2288" i="9" s="1"/>
  <c r="M2287" i="9"/>
  <c r="O2287" i="9" s="1"/>
  <c r="M2286" i="9"/>
  <c r="O2286" i="9" s="1"/>
  <c r="M2285" i="9"/>
  <c r="O2285" i="9" s="1"/>
  <c r="M2284" i="9"/>
  <c r="O2284" i="9" s="1"/>
  <c r="M2283" i="9"/>
  <c r="O2283" i="9" s="1"/>
  <c r="M2282" i="9"/>
  <c r="O2282" i="9" s="1"/>
  <c r="M2281" i="9"/>
  <c r="O2281" i="9" s="1"/>
  <c r="M2280" i="9"/>
  <c r="O2280" i="9" s="1"/>
  <c r="M2279" i="9"/>
  <c r="O2279" i="9" s="1"/>
  <c r="M2278" i="9"/>
  <c r="O2278" i="9" s="1"/>
  <c r="M2277" i="9"/>
  <c r="O2277" i="9" s="1"/>
  <c r="M2276" i="9"/>
  <c r="O2276" i="9" s="1"/>
  <c r="M2275" i="9"/>
  <c r="O2275" i="9" s="1"/>
  <c r="M2274" i="9"/>
  <c r="O2274" i="9" s="1"/>
  <c r="M2273" i="9"/>
  <c r="O2273" i="9" s="1"/>
  <c r="M2272" i="9"/>
  <c r="O2272" i="9" s="1"/>
  <c r="M2271" i="9"/>
  <c r="O2271" i="9" s="1"/>
  <c r="M2270" i="9"/>
  <c r="O2270" i="9" s="1"/>
  <c r="M2269" i="9"/>
  <c r="O2269" i="9" s="1"/>
  <c r="M2268" i="9"/>
  <c r="O2268" i="9" s="1"/>
  <c r="M2267" i="9"/>
  <c r="O2267" i="9" s="1"/>
  <c r="M2266" i="9"/>
  <c r="O2266" i="9" s="1"/>
  <c r="M2265" i="9"/>
  <c r="O2265" i="9" s="1"/>
  <c r="M2264" i="9"/>
  <c r="O2264" i="9" s="1"/>
  <c r="M2263" i="9"/>
  <c r="O2263" i="9" s="1"/>
  <c r="M2262" i="9"/>
  <c r="O2262" i="9" s="1"/>
  <c r="M2261" i="9"/>
  <c r="O2261" i="9" s="1"/>
  <c r="M2260" i="9"/>
  <c r="O2260" i="9" s="1"/>
  <c r="M2259" i="9"/>
  <c r="O2259" i="9" s="1"/>
  <c r="M2258" i="9"/>
  <c r="O2258" i="9" s="1"/>
  <c r="M2257" i="9"/>
  <c r="O2257" i="9" s="1"/>
  <c r="M2256" i="9"/>
  <c r="O2256" i="9" s="1"/>
  <c r="M2255" i="9"/>
  <c r="O2255" i="9" s="1"/>
  <c r="M2254" i="9"/>
  <c r="O2254" i="9" s="1"/>
  <c r="M2253" i="9"/>
  <c r="O2253" i="9" s="1"/>
  <c r="M2252" i="9"/>
  <c r="O2252" i="9" s="1"/>
  <c r="M2251" i="9"/>
  <c r="O2251" i="9" s="1"/>
  <c r="M2250" i="9"/>
  <c r="O2250" i="9" s="1"/>
  <c r="M2249" i="9"/>
  <c r="O2249" i="9" s="1"/>
  <c r="M2248" i="9"/>
  <c r="O2248" i="9" s="1"/>
  <c r="M2247" i="9"/>
  <c r="O2247" i="9" s="1"/>
  <c r="M2246" i="9"/>
  <c r="O2246" i="9" s="1"/>
  <c r="M2245" i="9"/>
  <c r="O2245" i="9" s="1"/>
  <c r="M2244" i="9"/>
  <c r="O2244" i="9" s="1"/>
  <c r="M2243" i="9"/>
  <c r="O2243" i="9" s="1"/>
  <c r="M2242" i="9"/>
  <c r="O2242" i="9" s="1"/>
  <c r="M2241" i="9"/>
  <c r="O2241" i="9" s="1"/>
  <c r="M2240" i="9"/>
  <c r="O2240" i="9" s="1"/>
  <c r="M2239" i="9"/>
  <c r="O2239" i="9" s="1"/>
  <c r="M2238" i="9"/>
  <c r="O2238" i="9" s="1"/>
  <c r="M2237" i="9"/>
  <c r="O2237" i="9" s="1"/>
  <c r="M2236" i="9"/>
  <c r="O2236" i="9" s="1"/>
  <c r="M2235" i="9"/>
  <c r="O2235" i="9" s="1"/>
  <c r="M2234" i="9"/>
  <c r="O2234" i="9" s="1"/>
  <c r="M2233" i="9"/>
  <c r="O2233" i="9" s="1"/>
  <c r="M2232" i="9"/>
  <c r="O2232" i="9" s="1"/>
  <c r="M2231" i="9"/>
  <c r="O2231" i="9" s="1"/>
  <c r="M2230" i="9"/>
  <c r="O2230" i="9" s="1"/>
  <c r="M2229" i="9"/>
  <c r="O2229" i="9" s="1"/>
  <c r="M2228" i="9"/>
  <c r="O2228" i="9" s="1"/>
  <c r="M2227" i="9"/>
  <c r="O2227" i="9" s="1"/>
  <c r="M2226" i="9"/>
  <c r="O2226" i="9" s="1"/>
  <c r="M2225" i="9"/>
  <c r="O2225" i="9" s="1"/>
  <c r="M2224" i="9"/>
  <c r="O2224" i="9" s="1"/>
  <c r="M2223" i="9"/>
  <c r="O2223" i="9" s="1"/>
  <c r="M2222" i="9"/>
  <c r="O2222" i="9" s="1"/>
  <c r="M2221" i="9"/>
  <c r="O2221" i="9" s="1"/>
  <c r="M2220" i="9"/>
  <c r="O2220" i="9" s="1"/>
  <c r="M2219" i="9"/>
  <c r="O2219" i="9" s="1"/>
  <c r="M2218" i="9"/>
  <c r="O2218" i="9" s="1"/>
  <c r="M2217" i="9"/>
  <c r="O2217" i="9" s="1"/>
  <c r="M2216" i="9"/>
  <c r="O2216" i="9" s="1"/>
  <c r="M2215" i="9"/>
  <c r="O2215" i="9" s="1"/>
  <c r="M2214" i="9"/>
  <c r="O2214" i="9" s="1"/>
  <c r="M2213" i="9"/>
  <c r="O2213" i="9" s="1"/>
  <c r="M2212" i="9"/>
  <c r="O2212" i="9" s="1"/>
  <c r="M2211" i="9"/>
  <c r="O2211" i="9" s="1"/>
  <c r="M2210" i="9"/>
  <c r="O2210" i="9" s="1"/>
  <c r="M2209" i="9"/>
  <c r="O2209" i="9" s="1"/>
  <c r="M2208" i="9"/>
  <c r="O2208" i="9" s="1"/>
  <c r="M2207" i="9"/>
  <c r="O2207" i="9" s="1"/>
  <c r="M2206" i="9"/>
  <c r="O2206" i="9" s="1"/>
  <c r="M2205" i="9"/>
  <c r="O2205" i="9" s="1"/>
  <c r="M2204" i="9"/>
  <c r="O2204" i="9" s="1"/>
  <c r="M2203" i="9"/>
  <c r="O2203" i="9" s="1"/>
  <c r="M2202" i="9"/>
  <c r="O2202" i="9" s="1"/>
  <c r="M2201" i="9"/>
  <c r="O2201" i="9" s="1"/>
  <c r="M2200" i="9"/>
  <c r="O2200" i="9" s="1"/>
  <c r="M2199" i="9"/>
  <c r="O2199" i="9" s="1"/>
  <c r="M2198" i="9"/>
  <c r="O2198" i="9" s="1"/>
  <c r="M2197" i="9"/>
  <c r="O2197" i="9" s="1"/>
  <c r="M2196" i="9"/>
  <c r="O2196" i="9" s="1"/>
  <c r="M2195" i="9"/>
  <c r="O2195" i="9" s="1"/>
  <c r="M2194" i="9"/>
  <c r="O2194" i="9" s="1"/>
  <c r="M2193" i="9"/>
  <c r="O2193" i="9" s="1"/>
  <c r="M2192" i="9"/>
  <c r="O2192" i="9" s="1"/>
  <c r="M2191" i="9"/>
  <c r="O2191" i="9" s="1"/>
  <c r="M2190" i="9"/>
  <c r="O2190" i="9" s="1"/>
  <c r="M2189" i="9"/>
  <c r="O2189" i="9" s="1"/>
  <c r="M2188" i="9"/>
  <c r="O2188" i="9" s="1"/>
  <c r="M2187" i="9"/>
  <c r="O2187" i="9" s="1"/>
  <c r="M2186" i="9"/>
  <c r="O2186" i="9" s="1"/>
  <c r="M2185" i="9"/>
  <c r="O2185" i="9" s="1"/>
  <c r="M2184" i="9"/>
  <c r="O2184" i="9" s="1"/>
  <c r="M2183" i="9"/>
  <c r="O2183" i="9" s="1"/>
  <c r="M2182" i="9"/>
  <c r="O2182" i="9" s="1"/>
  <c r="M2181" i="9"/>
  <c r="O2181" i="9" s="1"/>
  <c r="M2180" i="9"/>
  <c r="O2180" i="9" s="1"/>
  <c r="M2179" i="9"/>
  <c r="O2179" i="9" s="1"/>
  <c r="M2178" i="9"/>
  <c r="O2178" i="9" s="1"/>
  <c r="M2177" i="9"/>
  <c r="O2177" i="9" s="1"/>
  <c r="M2176" i="9"/>
  <c r="O2176" i="9" s="1"/>
  <c r="M2175" i="9"/>
  <c r="O2175" i="9" s="1"/>
  <c r="M2174" i="9"/>
  <c r="O2174" i="9" s="1"/>
  <c r="M2173" i="9"/>
  <c r="O2173" i="9" s="1"/>
  <c r="M2172" i="9"/>
  <c r="O2172" i="9" s="1"/>
  <c r="M2171" i="9"/>
  <c r="O2171" i="9" s="1"/>
  <c r="M2170" i="9"/>
  <c r="O2170" i="9" s="1"/>
  <c r="M2169" i="9"/>
  <c r="O2169" i="9" s="1"/>
  <c r="M2168" i="9"/>
  <c r="O2168" i="9" s="1"/>
  <c r="M2167" i="9"/>
  <c r="O2167" i="9" s="1"/>
  <c r="M2166" i="9"/>
  <c r="O2166" i="9" s="1"/>
  <c r="M2165" i="9"/>
  <c r="O2165" i="9" s="1"/>
  <c r="M2164" i="9"/>
  <c r="O2164" i="9" s="1"/>
  <c r="M2163" i="9"/>
  <c r="O2163" i="9" s="1"/>
  <c r="M2162" i="9"/>
  <c r="O2162" i="9" s="1"/>
  <c r="M2161" i="9"/>
  <c r="O2161" i="9" s="1"/>
  <c r="M2160" i="9"/>
  <c r="O2160" i="9" s="1"/>
  <c r="M2159" i="9"/>
  <c r="O2159" i="9" s="1"/>
  <c r="M2158" i="9"/>
  <c r="O2158" i="9" s="1"/>
  <c r="M2157" i="9"/>
  <c r="O2157" i="9" s="1"/>
  <c r="M2156" i="9"/>
  <c r="O2156" i="9" s="1"/>
  <c r="M2155" i="9"/>
  <c r="O2155" i="9" s="1"/>
  <c r="M2154" i="9"/>
  <c r="O2154" i="9" s="1"/>
  <c r="M2153" i="9"/>
  <c r="O2153" i="9" s="1"/>
  <c r="M2152" i="9"/>
  <c r="O2152" i="9" s="1"/>
  <c r="M2151" i="9"/>
  <c r="O2151" i="9" s="1"/>
  <c r="M2150" i="9"/>
  <c r="O2150" i="9" s="1"/>
  <c r="M2149" i="9"/>
  <c r="O2149" i="9" s="1"/>
  <c r="M2148" i="9"/>
  <c r="O2148" i="9" s="1"/>
  <c r="M2147" i="9"/>
  <c r="O2147" i="9" s="1"/>
  <c r="M2146" i="9"/>
  <c r="O2146" i="9" s="1"/>
  <c r="M2145" i="9"/>
  <c r="O2145" i="9" s="1"/>
  <c r="M2144" i="9"/>
  <c r="O2144" i="9" s="1"/>
  <c r="M2143" i="9"/>
  <c r="O2143" i="9" s="1"/>
  <c r="M2142" i="9"/>
  <c r="O2142" i="9" s="1"/>
  <c r="M2141" i="9"/>
  <c r="O2141" i="9" s="1"/>
  <c r="M2140" i="9"/>
  <c r="O2140" i="9" s="1"/>
  <c r="M2139" i="9"/>
  <c r="O2139" i="9" s="1"/>
  <c r="M2138" i="9"/>
  <c r="O2138" i="9" s="1"/>
  <c r="M2137" i="9"/>
  <c r="O2137" i="9" s="1"/>
  <c r="M2136" i="9"/>
  <c r="O2136" i="9" s="1"/>
  <c r="M2135" i="9"/>
  <c r="O2135" i="9" s="1"/>
  <c r="M2134" i="9"/>
  <c r="O2134" i="9" s="1"/>
  <c r="M2133" i="9"/>
  <c r="O2133" i="9" s="1"/>
  <c r="M2132" i="9"/>
  <c r="O2132" i="9" s="1"/>
  <c r="M2131" i="9"/>
  <c r="O2131" i="9" s="1"/>
  <c r="M2130" i="9"/>
  <c r="O2130" i="9" s="1"/>
  <c r="M2129" i="9"/>
  <c r="O2129" i="9" s="1"/>
  <c r="M2128" i="9"/>
  <c r="O2128" i="9" s="1"/>
  <c r="M2127" i="9"/>
  <c r="O2127" i="9" s="1"/>
  <c r="M2126" i="9"/>
  <c r="O2126" i="9" s="1"/>
  <c r="M2125" i="9"/>
  <c r="O2125" i="9" s="1"/>
  <c r="M2124" i="9"/>
  <c r="O2124" i="9" s="1"/>
  <c r="M2123" i="9"/>
  <c r="O2123" i="9" s="1"/>
  <c r="M2122" i="9"/>
  <c r="O2122" i="9" s="1"/>
  <c r="M2121" i="9"/>
  <c r="O2121" i="9" s="1"/>
  <c r="M2120" i="9"/>
  <c r="O2120" i="9" s="1"/>
  <c r="M2119" i="9"/>
  <c r="O2119" i="9" s="1"/>
  <c r="M2118" i="9"/>
  <c r="O2118" i="9" s="1"/>
  <c r="M2117" i="9"/>
  <c r="O2117" i="9" s="1"/>
  <c r="M2116" i="9"/>
  <c r="O2116" i="9" s="1"/>
  <c r="M2115" i="9"/>
  <c r="O2115" i="9" s="1"/>
  <c r="M2114" i="9"/>
  <c r="O2114" i="9" s="1"/>
  <c r="M2113" i="9"/>
  <c r="O2113" i="9" s="1"/>
  <c r="M2112" i="9"/>
  <c r="O2112" i="9" s="1"/>
  <c r="M2111" i="9"/>
  <c r="O2111" i="9" s="1"/>
  <c r="M2110" i="9"/>
  <c r="O2110" i="9" s="1"/>
  <c r="M2109" i="9"/>
  <c r="O2109" i="9" s="1"/>
  <c r="M2108" i="9"/>
  <c r="O2108" i="9" s="1"/>
  <c r="M2107" i="9"/>
  <c r="O2107" i="9" s="1"/>
  <c r="M2106" i="9"/>
  <c r="O2106" i="9" s="1"/>
  <c r="M2105" i="9"/>
  <c r="O2105" i="9" s="1"/>
  <c r="M2104" i="9"/>
  <c r="O2104" i="9" s="1"/>
  <c r="M2103" i="9"/>
  <c r="O2103" i="9" s="1"/>
  <c r="M2102" i="9"/>
  <c r="O2102" i="9" s="1"/>
  <c r="M2101" i="9"/>
  <c r="O2101" i="9" s="1"/>
  <c r="M2100" i="9"/>
  <c r="O2100" i="9" s="1"/>
  <c r="M2099" i="9"/>
  <c r="O2099" i="9" s="1"/>
  <c r="M2098" i="9"/>
  <c r="O2098" i="9" s="1"/>
  <c r="M2097" i="9"/>
  <c r="O2097" i="9" s="1"/>
  <c r="M2096" i="9"/>
  <c r="O2096" i="9" s="1"/>
  <c r="M2095" i="9"/>
  <c r="O2095" i="9" s="1"/>
  <c r="M2094" i="9"/>
  <c r="O2094" i="9" s="1"/>
  <c r="M2093" i="9"/>
  <c r="O2093" i="9" s="1"/>
  <c r="M2092" i="9"/>
  <c r="O2092" i="9" s="1"/>
  <c r="M2091" i="9"/>
  <c r="O2091" i="9" s="1"/>
  <c r="M2090" i="9"/>
  <c r="O2090" i="9" s="1"/>
  <c r="M2089" i="9"/>
  <c r="O2089" i="9" s="1"/>
  <c r="M2088" i="9"/>
  <c r="O2088" i="9" s="1"/>
  <c r="M2087" i="9"/>
  <c r="O2087" i="9" s="1"/>
  <c r="M2086" i="9"/>
  <c r="O2086" i="9" s="1"/>
  <c r="M2085" i="9"/>
  <c r="O2085" i="9" s="1"/>
  <c r="M2084" i="9"/>
  <c r="O2084" i="9" s="1"/>
  <c r="M2083" i="9"/>
  <c r="O2083" i="9" s="1"/>
  <c r="M2082" i="9"/>
  <c r="O2082" i="9" s="1"/>
  <c r="M2081" i="9"/>
  <c r="O2081" i="9" s="1"/>
  <c r="M2080" i="9"/>
  <c r="O2080" i="9" s="1"/>
  <c r="M2079" i="9"/>
  <c r="O2079" i="9" s="1"/>
  <c r="M2078" i="9"/>
  <c r="O2078" i="9" s="1"/>
  <c r="M2077" i="9"/>
  <c r="O2077" i="9" s="1"/>
  <c r="M2076" i="9"/>
  <c r="O2076" i="9" s="1"/>
  <c r="M2075" i="9"/>
  <c r="O2075" i="9" s="1"/>
  <c r="M2074" i="9"/>
  <c r="O2074" i="9" s="1"/>
  <c r="M2073" i="9"/>
  <c r="O2073" i="9" s="1"/>
  <c r="M2072" i="9"/>
  <c r="O2072" i="9" s="1"/>
  <c r="M2071" i="9"/>
  <c r="O2071" i="9" s="1"/>
  <c r="M2070" i="9"/>
  <c r="O2070" i="9" s="1"/>
  <c r="M2069" i="9"/>
  <c r="O2069" i="9" s="1"/>
  <c r="M2068" i="9"/>
  <c r="O2068" i="9" s="1"/>
  <c r="M2067" i="9"/>
  <c r="O2067" i="9" s="1"/>
  <c r="M2066" i="9"/>
  <c r="O2066" i="9" s="1"/>
  <c r="M2065" i="9"/>
  <c r="O2065" i="9" s="1"/>
  <c r="M2064" i="9"/>
  <c r="O2064" i="9" s="1"/>
  <c r="M2063" i="9"/>
  <c r="O2063" i="9" s="1"/>
  <c r="M2062" i="9"/>
  <c r="O2062" i="9" s="1"/>
  <c r="M2061" i="9"/>
  <c r="O2061" i="9" s="1"/>
  <c r="M2060" i="9"/>
  <c r="O2060" i="9" s="1"/>
  <c r="M2059" i="9"/>
  <c r="O2059" i="9" s="1"/>
  <c r="M2058" i="9"/>
  <c r="O2058" i="9" s="1"/>
  <c r="M2057" i="9"/>
  <c r="O2057" i="9" s="1"/>
  <c r="M2056" i="9"/>
  <c r="O2056" i="9" s="1"/>
  <c r="M2055" i="9"/>
  <c r="O2055" i="9" s="1"/>
  <c r="M2054" i="9"/>
  <c r="O2054" i="9" s="1"/>
  <c r="M2053" i="9"/>
  <c r="O2053" i="9" s="1"/>
  <c r="M2052" i="9"/>
  <c r="O2052" i="9" s="1"/>
  <c r="M2051" i="9"/>
  <c r="O2051" i="9" s="1"/>
  <c r="M2050" i="9"/>
  <c r="O2050" i="9" s="1"/>
  <c r="M2049" i="9"/>
  <c r="O2049" i="9" s="1"/>
  <c r="M2048" i="9"/>
  <c r="O2048" i="9" s="1"/>
  <c r="M2047" i="9"/>
  <c r="O2047" i="9" s="1"/>
  <c r="M2046" i="9"/>
  <c r="O2046" i="9" s="1"/>
  <c r="M2045" i="9"/>
  <c r="O2045" i="9" s="1"/>
  <c r="M2044" i="9"/>
  <c r="O2044" i="9" s="1"/>
  <c r="M2043" i="9"/>
  <c r="O2043" i="9" s="1"/>
  <c r="M2042" i="9"/>
  <c r="O2042" i="9" s="1"/>
  <c r="M2041" i="9"/>
  <c r="O2041" i="9" s="1"/>
  <c r="M2040" i="9"/>
  <c r="O2040" i="9" s="1"/>
  <c r="M2039" i="9"/>
  <c r="O2039" i="9" s="1"/>
  <c r="M2038" i="9"/>
  <c r="O2038" i="9" s="1"/>
  <c r="M2037" i="9"/>
  <c r="O2037" i="9" s="1"/>
  <c r="M2036" i="9"/>
  <c r="O2036" i="9" s="1"/>
  <c r="M2035" i="9"/>
  <c r="O2035" i="9" s="1"/>
  <c r="M2034" i="9"/>
  <c r="O2034" i="9" s="1"/>
  <c r="M2033" i="9"/>
  <c r="O2033" i="9" s="1"/>
  <c r="M2032" i="9"/>
  <c r="O2032" i="9" s="1"/>
  <c r="M2031" i="9"/>
  <c r="O2031" i="9" s="1"/>
  <c r="M2030" i="9"/>
  <c r="O2030" i="9" s="1"/>
  <c r="M2029" i="9"/>
  <c r="O2029" i="9" s="1"/>
  <c r="M2028" i="9"/>
  <c r="O2028" i="9" s="1"/>
  <c r="M2027" i="9"/>
  <c r="O2027" i="9" s="1"/>
  <c r="M2026" i="9"/>
  <c r="O2026" i="9" s="1"/>
  <c r="M2025" i="9"/>
  <c r="O2025" i="9" s="1"/>
  <c r="M2024" i="9"/>
  <c r="O2024" i="9" s="1"/>
  <c r="M2023" i="9"/>
  <c r="O2023" i="9" s="1"/>
  <c r="M2022" i="9"/>
  <c r="O2022" i="9" s="1"/>
  <c r="M2021" i="9"/>
  <c r="O2021" i="9" s="1"/>
  <c r="M2020" i="9"/>
  <c r="O2020" i="9" s="1"/>
  <c r="M2019" i="9"/>
  <c r="O2019" i="9" s="1"/>
  <c r="M2018" i="9"/>
  <c r="O2018" i="9" s="1"/>
  <c r="M2017" i="9"/>
  <c r="O2017" i="9" s="1"/>
  <c r="M2016" i="9"/>
  <c r="O2016" i="9" s="1"/>
  <c r="M2015" i="9"/>
  <c r="O2015" i="9" s="1"/>
  <c r="M2014" i="9"/>
  <c r="O2014" i="9" s="1"/>
  <c r="M2013" i="9"/>
  <c r="O2013" i="9" s="1"/>
  <c r="M2012" i="9"/>
  <c r="O2012" i="9" s="1"/>
  <c r="M2011" i="9"/>
  <c r="O2011" i="9" s="1"/>
  <c r="M2010" i="9"/>
  <c r="O2010" i="9" s="1"/>
  <c r="M2009" i="9"/>
  <c r="O2009" i="9" s="1"/>
  <c r="M2008" i="9"/>
  <c r="O2008" i="9" s="1"/>
  <c r="M2007" i="9"/>
  <c r="O2007" i="9" s="1"/>
  <c r="M2006" i="9"/>
  <c r="O2006" i="9" s="1"/>
  <c r="M2005" i="9"/>
  <c r="O2005" i="9" s="1"/>
  <c r="M2004" i="9"/>
  <c r="O2004" i="9" s="1"/>
  <c r="M2003" i="9"/>
  <c r="O2003" i="9" s="1"/>
  <c r="M2002" i="9"/>
  <c r="O2002" i="9" s="1"/>
  <c r="M2001" i="9"/>
  <c r="O2001" i="9" s="1"/>
  <c r="M2000" i="9"/>
  <c r="O2000" i="9" s="1"/>
  <c r="M1999" i="9"/>
  <c r="O1999" i="9" s="1"/>
  <c r="M1998" i="9"/>
  <c r="O1998" i="9" s="1"/>
  <c r="M1997" i="9"/>
  <c r="O1997" i="9" s="1"/>
  <c r="M1996" i="9"/>
  <c r="O1996" i="9" s="1"/>
  <c r="M1995" i="9"/>
  <c r="O1995" i="9" s="1"/>
  <c r="M1994" i="9"/>
  <c r="O1994" i="9" s="1"/>
  <c r="M1993" i="9"/>
  <c r="O1993" i="9" s="1"/>
  <c r="M1992" i="9"/>
  <c r="O1992" i="9" s="1"/>
  <c r="M1991" i="9"/>
  <c r="O1991" i="9" s="1"/>
  <c r="M1990" i="9"/>
  <c r="O1990" i="9" s="1"/>
  <c r="M1989" i="9"/>
  <c r="O1989" i="9" s="1"/>
  <c r="M1988" i="9"/>
  <c r="O1988" i="9" s="1"/>
  <c r="M1987" i="9"/>
  <c r="O1987" i="9" s="1"/>
  <c r="M1986" i="9"/>
  <c r="O1986" i="9" s="1"/>
  <c r="M1985" i="9"/>
  <c r="O1985" i="9" s="1"/>
  <c r="M1984" i="9"/>
  <c r="O1984" i="9" s="1"/>
  <c r="M1983" i="9"/>
  <c r="O1983" i="9" s="1"/>
  <c r="M1982" i="9"/>
  <c r="O1982" i="9" s="1"/>
  <c r="M1981" i="9"/>
  <c r="O1981" i="9" s="1"/>
  <c r="M1980" i="9"/>
  <c r="O1980" i="9" s="1"/>
  <c r="M1979" i="9"/>
  <c r="O1979" i="9" s="1"/>
  <c r="M1978" i="9"/>
  <c r="O1978" i="9" s="1"/>
  <c r="M1977" i="9"/>
  <c r="O1977" i="9" s="1"/>
  <c r="M1976" i="9"/>
  <c r="O1976" i="9" s="1"/>
  <c r="M1975" i="9"/>
  <c r="O1975" i="9" s="1"/>
  <c r="M1974" i="9"/>
  <c r="O1974" i="9" s="1"/>
  <c r="M1973" i="9"/>
  <c r="O1973" i="9" s="1"/>
  <c r="M1972" i="9"/>
  <c r="O1972" i="9" s="1"/>
  <c r="M1971" i="9"/>
  <c r="O1971" i="9" s="1"/>
  <c r="M1970" i="9"/>
  <c r="O1970" i="9" s="1"/>
  <c r="M1969" i="9"/>
  <c r="O1969" i="9" s="1"/>
  <c r="M1968" i="9"/>
  <c r="O1968" i="9" s="1"/>
  <c r="M1967" i="9"/>
  <c r="O1967" i="9" s="1"/>
  <c r="M1966" i="9"/>
  <c r="O1966" i="9" s="1"/>
  <c r="M1965" i="9"/>
  <c r="O1965" i="9" s="1"/>
  <c r="M1964" i="9"/>
  <c r="O1964" i="9" s="1"/>
  <c r="M1963" i="9"/>
  <c r="O1963" i="9" s="1"/>
  <c r="M1962" i="9"/>
  <c r="O1962" i="9" s="1"/>
  <c r="M1961" i="9"/>
  <c r="O1961" i="9" s="1"/>
  <c r="M1960" i="9"/>
  <c r="O1960" i="9" s="1"/>
  <c r="M1959" i="9"/>
  <c r="O1959" i="9" s="1"/>
  <c r="M1958" i="9"/>
  <c r="O1958" i="9" s="1"/>
  <c r="M1957" i="9"/>
  <c r="O1957" i="9" s="1"/>
  <c r="M1956" i="9"/>
  <c r="O1956" i="9" s="1"/>
  <c r="M1955" i="9"/>
  <c r="O1955" i="9" s="1"/>
  <c r="M1954" i="9"/>
  <c r="O1954" i="9" s="1"/>
  <c r="M1953" i="9"/>
  <c r="O1953" i="9" s="1"/>
  <c r="M1952" i="9"/>
  <c r="O1952" i="9" s="1"/>
  <c r="M1951" i="9"/>
  <c r="O1951" i="9" s="1"/>
  <c r="M1950" i="9"/>
  <c r="O1950" i="9" s="1"/>
  <c r="M1949" i="9"/>
  <c r="O1949" i="9" s="1"/>
  <c r="M1948" i="9"/>
  <c r="O1948" i="9" s="1"/>
  <c r="M1947" i="9"/>
  <c r="O1947" i="9" s="1"/>
  <c r="M1946" i="9"/>
  <c r="O1946" i="9" s="1"/>
  <c r="M1945" i="9"/>
  <c r="O1945" i="9" s="1"/>
  <c r="M1944" i="9"/>
  <c r="O1944" i="9" s="1"/>
  <c r="M1943" i="9"/>
  <c r="O1943" i="9" s="1"/>
  <c r="M1942" i="9"/>
  <c r="O1942" i="9" s="1"/>
  <c r="M1941" i="9"/>
  <c r="O1941" i="9" s="1"/>
  <c r="M1940" i="9"/>
  <c r="O1940" i="9" s="1"/>
  <c r="M1939" i="9"/>
  <c r="O1939" i="9" s="1"/>
  <c r="M1938" i="9"/>
  <c r="O1938" i="9" s="1"/>
  <c r="M1937" i="9"/>
  <c r="O1937" i="9" s="1"/>
  <c r="M1936" i="9"/>
  <c r="O1936" i="9" s="1"/>
  <c r="M1935" i="9"/>
  <c r="O1935" i="9" s="1"/>
  <c r="M1934" i="9"/>
  <c r="O1934" i="9" s="1"/>
  <c r="M1933" i="9"/>
  <c r="O1933" i="9" s="1"/>
  <c r="M1932" i="9"/>
  <c r="O1932" i="9" s="1"/>
  <c r="M1931" i="9"/>
  <c r="O1931" i="9" s="1"/>
  <c r="M1930" i="9"/>
  <c r="O1930" i="9" s="1"/>
  <c r="M1929" i="9"/>
  <c r="O1929" i="9" s="1"/>
  <c r="M1928" i="9"/>
  <c r="O1928" i="9" s="1"/>
  <c r="M1927" i="9"/>
  <c r="O1927" i="9" s="1"/>
  <c r="M1926" i="9"/>
  <c r="O1926" i="9" s="1"/>
  <c r="M1925" i="9"/>
  <c r="O1925" i="9" s="1"/>
  <c r="M1924" i="9"/>
  <c r="O1924" i="9" s="1"/>
  <c r="M1923" i="9"/>
  <c r="O1923" i="9" s="1"/>
  <c r="M1922" i="9"/>
  <c r="O1922" i="9" s="1"/>
  <c r="M1921" i="9"/>
  <c r="O1921" i="9" s="1"/>
  <c r="M1920" i="9"/>
  <c r="O1920" i="9" s="1"/>
  <c r="M1919" i="9"/>
  <c r="O1919" i="9" s="1"/>
  <c r="M1918" i="9"/>
  <c r="O1918" i="9" s="1"/>
  <c r="M1917" i="9"/>
  <c r="O1917" i="9" s="1"/>
  <c r="M1916" i="9"/>
  <c r="O1916" i="9" s="1"/>
  <c r="M1915" i="9"/>
  <c r="O1915" i="9" s="1"/>
  <c r="M1914" i="9"/>
  <c r="O1914" i="9" s="1"/>
  <c r="M1913" i="9"/>
  <c r="O1913" i="9" s="1"/>
  <c r="M1912" i="9"/>
  <c r="O1912" i="9" s="1"/>
  <c r="M1911" i="9"/>
  <c r="O1911" i="9" s="1"/>
  <c r="M1910" i="9"/>
  <c r="O1910" i="9" s="1"/>
  <c r="M1909" i="9"/>
  <c r="O1909" i="9" s="1"/>
  <c r="M1908" i="9"/>
  <c r="O1908" i="9" s="1"/>
  <c r="M1907" i="9"/>
  <c r="O1907" i="9" s="1"/>
  <c r="M1906" i="9"/>
  <c r="O1906" i="9" s="1"/>
  <c r="M1905" i="9"/>
  <c r="O1905" i="9" s="1"/>
  <c r="M1904" i="9"/>
  <c r="O1904" i="9" s="1"/>
  <c r="M1903" i="9"/>
  <c r="O1903" i="9" s="1"/>
  <c r="M1902" i="9"/>
  <c r="O1902" i="9" s="1"/>
  <c r="M1901" i="9"/>
  <c r="O1901" i="9" s="1"/>
  <c r="M1900" i="9"/>
  <c r="O1900" i="9" s="1"/>
  <c r="M1899" i="9"/>
  <c r="O1899" i="9" s="1"/>
  <c r="M1898" i="9"/>
  <c r="O1898" i="9" s="1"/>
  <c r="M1897" i="9"/>
  <c r="O1897" i="9" s="1"/>
  <c r="M1896" i="9"/>
  <c r="O1896" i="9" s="1"/>
  <c r="M1895" i="9"/>
  <c r="O1895" i="9" s="1"/>
  <c r="M1894" i="9"/>
  <c r="O1894" i="9" s="1"/>
  <c r="M1893" i="9"/>
  <c r="O1893" i="9" s="1"/>
  <c r="M1892" i="9"/>
  <c r="O1892" i="9" s="1"/>
  <c r="M1891" i="9"/>
  <c r="O1891" i="9" s="1"/>
  <c r="M1890" i="9"/>
  <c r="O1890" i="9" s="1"/>
  <c r="M1889" i="9"/>
  <c r="O1889" i="9" s="1"/>
  <c r="M1888" i="9"/>
  <c r="O1888" i="9" s="1"/>
  <c r="M1887" i="9"/>
  <c r="O1887" i="9" s="1"/>
  <c r="M1886" i="9"/>
  <c r="O1886" i="9" s="1"/>
  <c r="M1885" i="9"/>
  <c r="O1885" i="9" s="1"/>
  <c r="M1884" i="9"/>
  <c r="O1884" i="9" s="1"/>
  <c r="M1883" i="9"/>
  <c r="O1883" i="9" s="1"/>
  <c r="M1882" i="9"/>
  <c r="O1882" i="9" s="1"/>
  <c r="M1881" i="9"/>
  <c r="O1881" i="9" s="1"/>
  <c r="M1880" i="9"/>
  <c r="O1880" i="9" s="1"/>
  <c r="M1879" i="9"/>
  <c r="O1879" i="9" s="1"/>
  <c r="M1878" i="9"/>
  <c r="O1878" i="9" s="1"/>
  <c r="M1877" i="9"/>
  <c r="O1877" i="9" s="1"/>
  <c r="M1876" i="9"/>
  <c r="O1876" i="9" s="1"/>
  <c r="M1875" i="9"/>
  <c r="O1875" i="9" s="1"/>
  <c r="M1874" i="9"/>
  <c r="O1874" i="9" s="1"/>
  <c r="M1873" i="9"/>
  <c r="O1873" i="9" s="1"/>
  <c r="M1872" i="9"/>
  <c r="O1872" i="9" s="1"/>
  <c r="M1871" i="9"/>
  <c r="O1871" i="9" s="1"/>
  <c r="M1870" i="9"/>
  <c r="O1870" i="9" s="1"/>
  <c r="M1869" i="9"/>
  <c r="O1869" i="9" s="1"/>
  <c r="M1868" i="9"/>
  <c r="O1868" i="9" s="1"/>
  <c r="M1867" i="9"/>
  <c r="O1867" i="9" s="1"/>
  <c r="M1866" i="9"/>
  <c r="O1866" i="9" s="1"/>
  <c r="M1865" i="9"/>
  <c r="O1865" i="9" s="1"/>
  <c r="M1864" i="9"/>
  <c r="O1864" i="9" s="1"/>
  <c r="M1863" i="9"/>
  <c r="O1863" i="9" s="1"/>
  <c r="M1862" i="9"/>
  <c r="O1862" i="9" s="1"/>
  <c r="M1861" i="9"/>
  <c r="O1861" i="9" s="1"/>
  <c r="M1860" i="9"/>
  <c r="O1860" i="9" s="1"/>
  <c r="M1859" i="9"/>
  <c r="O1859" i="9" s="1"/>
  <c r="M1858" i="9"/>
  <c r="O1858" i="9" s="1"/>
  <c r="M1857" i="9"/>
  <c r="O1857" i="9" s="1"/>
  <c r="M1856" i="9"/>
  <c r="O1856" i="9" s="1"/>
  <c r="M1855" i="9"/>
  <c r="O1855" i="9" s="1"/>
  <c r="M1854" i="9"/>
  <c r="O1854" i="9" s="1"/>
  <c r="M1853" i="9"/>
  <c r="O1853" i="9" s="1"/>
  <c r="M1852" i="9"/>
  <c r="O1852" i="9" s="1"/>
  <c r="M1851" i="9"/>
  <c r="O1851" i="9" s="1"/>
  <c r="M1850" i="9"/>
  <c r="O1850" i="9" s="1"/>
  <c r="M1849" i="9"/>
  <c r="O1849" i="9" s="1"/>
  <c r="M1848" i="9"/>
  <c r="O1848" i="9" s="1"/>
  <c r="M1847" i="9"/>
  <c r="O1847" i="9" s="1"/>
  <c r="M1846" i="9"/>
  <c r="O1846" i="9" s="1"/>
  <c r="M1845" i="9"/>
  <c r="O1845" i="9" s="1"/>
  <c r="M1844" i="9"/>
  <c r="O1844" i="9" s="1"/>
  <c r="M1843" i="9"/>
  <c r="O1843" i="9" s="1"/>
  <c r="M1842" i="9"/>
  <c r="O1842" i="9" s="1"/>
  <c r="M1841" i="9"/>
  <c r="O1841" i="9" s="1"/>
  <c r="M1840" i="9"/>
  <c r="O1840" i="9" s="1"/>
  <c r="M1839" i="9"/>
  <c r="O1839" i="9" s="1"/>
  <c r="M1838" i="9"/>
  <c r="O1838" i="9" s="1"/>
  <c r="M1837" i="9"/>
  <c r="O1837" i="9" s="1"/>
  <c r="M1836" i="9"/>
  <c r="O1836" i="9" s="1"/>
  <c r="M1835" i="9"/>
  <c r="O1835" i="9" s="1"/>
  <c r="M1834" i="9"/>
  <c r="O1834" i="9" s="1"/>
  <c r="M1833" i="9"/>
  <c r="O1833" i="9" s="1"/>
  <c r="M1832" i="9"/>
  <c r="O1832" i="9" s="1"/>
  <c r="M1831" i="9"/>
  <c r="O1831" i="9" s="1"/>
  <c r="M1830" i="9"/>
  <c r="O1830" i="9" s="1"/>
  <c r="M1829" i="9"/>
  <c r="O1829" i="9" s="1"/>
  <c r="M1828" i="9"/>
  <c r="O1828" i="9" s="1"/>
  <c r="M1827" i="9"/>
  <c r="O1827" i="9" s="1"/>
  <c r="M1826" i="9"/>
  <c r="O1826" i="9" s="1"/>
  <c r="M1825" i="9"/>
  <c r="O1825" i="9" s="1"/>
  <c r="M1824" i="9"/>
  <c r="O1824" i="9" s="1"/>
  <c r="M1823" i="9"/>
  <c r="O1823" i="9" s="1"/>
  <c r="M1822" i="9"/>
  <c r="O1822" i="9" s="1"/>
  <c r="M1821" i="9"/>
  <c r="O1821" i="9" s="1"/>
  <c r="M1820" i="9"/>
  <c r="O1820" i="9" s="1"/>
  <c r="M1819" i="9"/>
  <c r="O1819" i="9" s="1"/>
  <c r="M1818" i="9"/>
  <c r="O1818" i="9" s="1"/>
  <c r="M1817" i="9"/>
  <c r="O1817" i="9" s="1"/>
  <c r="M1816" i="9"/>
  <c r="O1816" i="9" s="1"/>
  <c r="M1815" i="9"/>
  <c r="O1815" i="9" s="1"/>
  <c r="M1814" i="9"/>
  <c r="O1814" i="9" s="1"/>
  <c r="M1813" i="9"/>
  <c r="O1813" i="9" s="1"/>
  <c r="M1812" i="9"/>
  <c r="O1812" i="9" s="1"/>
  <c r="M1811" i="9"/>
  <c r="O1811" i="9" s="1"/>
  <c r="M1810" i="9"/>
  <c r="O1810" i="9" s="1"/>
  <c r="M1809" i="9"/>
  <c r="O1809" i="9" s="1"/>
  <c r="M1808" i="9"/>
  <c r="O1808" i="9" s="1"/>
  <c r="M1807" i="9"/>
  <c r="O1807" i="9" s="1"/>
  <c r="M1806" i="9"/>
  <c r="O1806" i="9" s="1"/>
  <c r="M1805" i="9"/>
  <c r="O1805" i="9" s="1"/>
  <c r="M1804" i="9"/>
  <c r="O1804" i="9" s="1"/>
  <c r="M1803" i="9"/>
  <c r="O1803" i="9" s="1"/>
  <c r="M1802" i="9"/>
  <c r="O1802" i="9" s="1"/>
  <c r="M1801" i="9"/>
  <c r="O1801" i="9" s="1"/>
  <c r="M1800" i="9"/>
  <c r="O1800" i="9" s="1"/>
  <c r="M1799" i="9"/>
  <c r="O1799" i="9" s="1"/>
  <c r="M1798" i="9"/>
  <c r="O1798" i="9" s="1"/>
  <c r="M1797" i="9"/>
  <c r="O1797" i="9" s="1"/>
  <c r="M1796" i="9"/>
  <c r="O1796" i="9" s="1"/>
  <c r="M1795" i="9"/>
  <c r="O1795" i="9" s="1"/>
  <c r="M1794" i="9"/>
  <c r="O1794" i="9" s="1"/>
  <c r="M1793" i="9"/>
  <c r="O1793" i="9" s="1"/>
  <c r="M1792" i="9"/>
  <c r="O1792" i="9" s="1"/>
  <c r="M1791" i="9"/>
  <c r="O1791" i="9" s="1"/>
  <c r="M1790" i="9"/>
  <c r="O1790" i="9" s="1"/>
  <c r="M1789" i="9"/>
  <c r="O1789" i="9" s="1"/>
  <c r="M1788" i="9"/>
  <c r="O1788" i="9" s="1"/>
  <c r="M1787" i="9"/>
  <c r="O1787" i="9" s="1"/>
  <c r="M1786" i="9"/>
  <c r="O1786" i="9" s="1"/>
  <c r="M1785" i="9"/>
  <c r="O1785" i="9" s="1"/>
  <c r="M1784" i="9"/>
  <c r="O1784" i="9" s="1"/>
  <c r="M1783" i="9"/>
  <c r="O1783" i="9" s="1"/>
  <c r="M1782" i="9"/>
  <c r="O1782" i="9" s="1"/>
  <c r="M1781" i="9"/>
  <c r="O1781" i="9" s="1"/>
  <c r="M1780" i="9"/>
  <c r="O1780" i="9" s="1"/>
  <c r="M1779" i="9"/>
  <c r="O1779" i="9" s="1"/>
  <c r="M1778" i="9"/>
  <c r="O1778" i="9" s="1"/>
  <c r="M1777" i="9"/>
  <c r="O1777" i="9" s="1"/>
  <c r="M1776" i="9"/>
  <c r="O1776" i="9" s="1"/>
  <c r="M1775" i="9"/>
  <c r="O1775" i="9" s="1"/>
  <c r="M1774" i="9"/>
  <c r="O1774" i="9" s="1"/>
  <c r="M1773" i="9"/>
  <c r="O1773" i="9" s="1"/>
  <c r="M1772" i="9"/>
  <c r="O1772" i="9" s="1"/>
  <c r="M1771" i="9"/>
  <c r="O1771" i="9" s="1"/>
  <c r="M1770" i="9"/>
  <c r="O1770" i="9" s="1"/>
  <c r="M1769" i="9"/>
  <c r="O1769" i="9" s="1"/>
  <c r="M1768" i="9"/>
  <c r="O1768" i="9" s="1"/>
  <c r="M1767" i="9"/>
  <c r="O1767" i="9" s="1"/>
  <c r="M1766" i="9"/>
  <c r="O1766" i="9" s="1"/>
  <c r="M1765" i="9"/>
  <c r="O1765" i="9" s="1"/>
  <c r="M1764" i="9"/>
  <c r="O1764" i="9" s="1"/>
  <c r="M1763" i="9"/>
  <c r="O1763" i="9" s="1"/>
  <c r="M1762" i="9"/>
  <c r="O1762" i="9" s="1"/>
  <c r="M1761" i="9"/>
  <c r="O1761" i="9" s="1"/>
  <c r="M1760" i="9"/>
  <c r="O1760" i="9" s="1"/>
  <c r="M1759" i="9"/>
  <c r="O1759" i="9" s="1"/>
  <c r="M1758" i="9"/>
  <c r="O1758" i="9" s="1"/>
  <c r="M1757" i="9"/>
  <c r="O1757" i="9" s="1"/>
  <c r="M1756" i="9"/>
  <c r="O1756" i="9" s="1"/>
  <c r="M1755" i="9"/>
  <c r="O1755" i="9" s="1"/>
  <c r="M1754" i="9"/>
  <c r="O1754" i="9" s="1"/>
  <c r="M1753" i="9"/>
  <c r="O1753" i="9" s="1"/>
  <c r="M1752" i="9"/>
  <c r="O1752" i="9" s="1"/>
  <c r="M1751" i="9"/>
  <c r="O1751" i="9" s="1"/>
  <c r="M1750" i="9"/>
  <c r="O1750" i="9" s="1"/>
  <c r="M1749" i="9"/>
  <c r="O1749" i="9" s="1"/>
  <c r="M1748" i="9"/>
  <c r="O1748" i="9" s="1"/>
  <c r="M1747" i="9"/>
  <c r="O1747" i="9" s="1"/>
  <c r="M1746" i="9"/>
  <c r="O1746" i="9" s="1"/>
  <c r="M1745" i="9"/>
  <c r="O1745" i="9" s="1"/>
  <c r="M1744" i="9"/>
  <c r="O1744" i="9" s="1"/>
  <c r="M1743" i="9"/>
  <c r="O1743" i="9" s="1"/>
  <c r="M1742" i="9"/>
  <c r="O1742" i="9" s="1"/>
  <c r="M1741" i="9"/>
  <c r="O1741" i="9" s="1"/>
  <c r="M1740" i="9"/>
  <c r="O1740" i="9" s="1"/>
  <c r="M1739" i="9"/>
  <c r="O1739" i="9" s="1"/>
  <c r="M1738" i="9"/>
  <c r="O1738" i="9" s="1"/>
  <c r="M1737" i="9"/>
  <c r="O1737" i="9" s="1"/>
  <c r="M1736" i="9"/>
  <c r="O1736" i="9" s="1"/>
  <c r="M1735" i="9"/>
  <c r="O1735" i="9" s="1"/>
  <c r="M1734" i="9"/>
  <c r="O1734" i="9" s="1"/>
  <c r="M1733" i="9"/>
  <c r="O1733" i="9" s="1"/>
  <c r="M1732" i="9"/>
  <c r="O1732" i="9" s="1"/>
  <c r="M1731" i="9"/>
  <c r="O1731" i="9" s="1"/>
  <c r="M1730" i="9"/>
  <c r="O1730" i="9" s="1"/>
  <c r="M1729" i="9"/>
  <c r="O1729" i="9" s="1"/>
  <c r="M1728" i="9"/>
  <c r="O1728" i="9" s="1"/>
  <c r="M1727" i="9"/>
  <c r="O1727" i="9" s="1"/>
  <c r="M1726" i="9"/>
  <c r="O1726" i="9" s="1"/>
  <c r="M1725" i="9"/>
  <c r="O1725" i="9" s="1"/>
  <c r="M1724" i="9"/>
  <c r="O1724" i="9" s="1"/>
  <c r="M1723" i="9"/>
  <c r="O1723" i="9" s="1"/>
  <c r="M1722" i="9"/>
  <c r="O1722" i="9" s="1"/>
  <c r="M1721" i="9"/>
  <c r="O1721" i="9" s="1"/>
  <c r="M1720" i="9"/>
  <c r="O1720" i="9" s="1"/>
  <c r="M1719" i="9"/>
  <c r="O1719" i="9" s="1"/>
  <c r="M1718" i="9"/>
  <c r="O1718" i="9" s="1"/>
  <c r="M1717" i="9"/>
  <c r="O1717" i="9" s="1"/>
  <c r="M1716" i="9"/>
  <c r="O1716" i="9" s="1"/>
  <c r="M1715" i="9"/>
  <c r="O1715" i="9" s="1"/>
  <c r="M1714" i="9"/>
  <c r="O1714" i="9" s="1"/>
  <c r="M1713" i="9"/>
  <c r="O1713" i="9" s="1"/>
  <c r="M1712" i="9"/>
  <c r="O1712" i="9" s="1"/>
  <c r="M1711" i="9"/>
  <c r="O1711" i="9" s="1"/>
  <c r="M1710" i="9"/>
  <c r="O1710" i="9" s="1"/>
  <c r="M1709" i="9"/>
  <c r="O1709" i="9" s="1"/>
  <c r="M1708" i="9"/>
  <c r="O1708" i="9" s="1"/>
  <c r="M1707" i="9"/>
  <c r="O1707" i="9" s="1"/>
  <c r="M1706" i="9"/>
  <c r="O1706" i="9" s="1"/>
  <c r="M1705" i="9"/>
  <c r="O1705" i="9" s="1"/>
  <c r="M1704" i="9"/>
  <c r="O1704" i="9" s="1"/>
  <c r="M1703" i="9"/>
  <c r="O1703" i="9" s="1"/>
  <c r="M1702" i="9"/>
  <c r="O1702" i="9" s="1"/>
  <c r="M1701" i="9"/>
  <c r="O1701" i="9" s="1"/>
  <c r="M1700" i="9"/>
  <c r="O1700" i="9" s="1"/>
  <c r="M1699" i="9"/>
  <c r="O1699" i="9" s="1"/>
  <c r="M1698" i="9"/>
  <c r="O1698" i="9" s="1"/>
  <c r="M1697" i="9"/>
  <c r="O1697" i="9" s="1"/>
  <c r="M1696" i="9"/>
  <c r="O1696" i="9" s="1"/>
  <c r="M1695" i="9"/>
  <c r="O1695" i="9" s="1"/>
  <c r="M1694" i="9"/>
  <c r="O1694" i="9" s="1"/>
  <c r="M1693" i="9"/>
  <c r="O1693" i="9" s="1"/>
  <c r="M1692" i="9"/>
  <c r="O1692" i="9" s="1"/>
  <c r="M1691" i="9"/>
  <c r="O1691" i="9" s="1"/>
  <c r="M1690" i="9"/>
  <c r="O1690" i="9" s="1"/>
  <c r="M1689" i="9"/>
  <c r="O1689" i="9" s="1"/>
  <c r="M1688" i="9"/>
  <c r="O1688" i="9" s="1"/>
  <c r="M1687" i="9"/>
  <c r="O1687" i="9" s="1"/>
  <c r="M1686" i="9"/>
  <c r="O1686" i="9" s="1"/>
  <c r="M1685" i="9"/>
  <c r="O1685" i="9" s="1"/>
  <c r="M1684" i="9"/>
  <c r="O1684" i="9" s="1"/>
  <c r="M1683" i="9"/>
  <c r="O1683" i="9" s="1"/>
  <c r="M1682" i="9"/>
  <c r="O1682" i="9" s="1"/>
  <c r="M1681" i="9"/>
  <c r="O1681" i="9" s="1"/>
  <c r="M1680" i="9"/>
  <c r="O1680" i="9" s="1"/>
  <c r="M1679" i="9"/>
  <c r="O1679" i="9" s="1"/>
  <c r="M1678" i="9"/>
  <c r="O1678" i="9" s="1"/>
  <c r="M1677" i="9"/>
  <c r="O1677" i="9" s="1"/>
  <c r="M1676" i="9"/>
  <c r="O1676" i="9" s="1"/>
  <c r="M1675" i="9"/>
  <c r="O1675" i="9" s="1"/>
  <c r="M1674" i="9"/>
  <c r="O1674" i="9" s="1"/>
  <c r="M1673" i="9"/>
  <c r="O1673" i="9" s="1"/>
  <c r="M1672" i="9"/>
  <c r="O1672" i="9" s="1"/>
  <c r="M1671" i="9"/>
  <c r="O1671" i="9" s="1"/>
  <c r="M1670" i="9"/>
  <c r="O1670" i="9" s="1"/>
  <c r="M1669" i="9"/>
  <c r="O1669" i="9" s="1"/>
  <c r="M1668" i="9"/>
  <c r="O1668" i="9" s="1"/>
  <c r="M1667" i="9"/>
  <c r="O1667" i="9" s="1"/>
  <c r="M1666" i="9"/>
  <c r="O1666" i="9" s="1"/>
  <c r="M1665" i="9"/>
  <c r="O1665" i="9" s="1"/>
  <c r="M1664" i="9"/>
  <c r="O1664" i="9" s="1"/>
  <c r="M1663" i="9"/>
  <c r="O1663" i="9" s="1"/>
  <c r="M1662" i="9"/>
  <c r="O1662" i="9" s="1"/>
  <c r="M1661" i="9"/>
  <c r="O1661" i="9" s="1"/>
  <c r="M1660" i="9"/>
  <c r="O1660" i="9" s="1"/>
  <c r="M1659" i="9"/>
  <c r="O1659" i="9" s="1"/>
  <c r="M1658" i="9"/>
  <c r="O1658" i="9" s="1"/>
  <c r="M1657" i="9"/>
  <c r="O1657" i="9" s="1"/>
  <c r="M1656" i="9"/>
  <c r="O1656" i="9" s="1"/>
  <c r="M1655" i="9"/>
  <c r="O1655" i="9" s="1"/>
  <c r="M1654" i="9"/>
  <c r="O1654" i="9" s="1"/>
  <c r="M1653" i="9"/>
  <c r="O1653" i="9" s="1"/>
  <c r="M1652" i="9"/>
  <c r="O1652" i="9" s="1"/>
  <c r="M1651" i="9"/>
  <c r="O1651" i="9" s="1"/>
  <c r="M1650" i="9"/>
  <c r="O1650" i="9" s="1"/>
  <c r="M1649" i="9"/>
  <c r="O1649" i="9" s="1"/>
  <c r="M1648" i="9"/>
  <c r="O1648" i="9" s="1"/>
  <c r="M1647" i="9"/>
  <c r="O1647" i="9" s="1"/>
  <c r="M1646" i="9"/>
  <c r="O1646" i="9" s="1"/>
  <c r="M1645" i="9"/>
  <c r="O1645" i="9" s="1"/>
  <c r="M1644" i="9"/>
  <c r="O1644" i="9" s="1"/>
  <c r="M1643" i="9"/>
  <c r="O1643" i="9" s="1"/>
  <c r="M1642" i="9"/>
  <c r="O1642" i="9" s="1"/>
  <c r="M1641" i="9"/>
  <c r="O1641" i="9" s="1"/>
  <c r="M1640" i="9"/>
  <c r="O1640" i="9" s="1"/>
  <c r="M1639" i="9"/>
  <c r="O1639" i="9" s="1"/>
  <c r="M1638" i="9"/>
  <c r="O1638" i="9" s="1"/>
  <c r="M1637" i="9"/>
  <c r="O1637" i="9" s="1"/>
  <c r="M1636" i="9"/>
  <c r="O1636" i="9" s="1"/>
  <c r="M1635" i="9"/>
  <c r="O1635" i="9" s="1"/>
  <c r="M1634" i="9"/>
  <c r="O1634" i="9" s="1"/>
  <c r="M1633" i="9"/>
  <c r="O1633" i="9" s="1"/>
  <c r="M1632" i="9"/>
  <c r="O1632" i="9" s="1"/>
  <c r="M1631" i="9"/>
  <c r="O1631" i="9" s="1"/>
  <c r="M1630" i="9"/>
  <c r="O1630" i="9" s="1"/>
  <c r="M1629" i="9"/>
  <c r="O1629" i="9" s="1"/>
  <c r="M1628" i="9"/>
  <c r="O1628" i="9" s="1"/>
  <c r="M1627" i="9"/>
  <c r="O1627" i="9" s="1"/>
  <c r="M1626" i="9"/>
  <c r="O1626" i="9" s="1"/>
  <c r="M1625" i="9"/>
  <c r="O1625" i="9" s="1"/>
  <c r="M1624" i="9"/>
  <c r="O1624" i="9" s="1"/>
  <c r="M1623" i="9"/>
  <c r="O1623" i="9" s="1"/>
  <c r="M1622" i="9"/>
  <c r="O1622" i="9" s="1"/>
  <c r="M1621" i="9"/>
  <c r="O1621" i="9" s="1"/>
  <c r="M1620" i="9"/>
  <c r="O1620" i="9" s="1"/>
  <c r="M1619" i="9"/>
  <c r="O1619" i="9" s="1"/>
  <c r="M1618" i="9"/>
  <c r="O1618" i="9" s="1"/>
  <c r="M1617" i="9"/>
  <c r="O1617" i="9" s="1"/>
  <c r="M1616" i="9"/>
  <c r="O1616" i="9" s="1"/>
  <c r="M1615" i="9"/>
  <c r="O1615" i="9" s="1"/>
  <c r="M1614" i="9"/>
  <c r="O1614" i="9" s="1"/>
  <c r="M1613" i="9"/>
  <c r="O1613" i="9" s="1"/>
  <c r="M1612" i="9"/>
  <c r="O1612" i="9" s="1"/>
  <c r="M1611" i="9"/>
  <c r="O1611" i="9" s="1"/>
  <c r="M1610" i="9"/>
  <c r="O1610" i="9" s="1"/>
  <c r="M1609" i="9"/>
  <c r="O1609" i="9" s="1"/>
  <c r="M1608" i="9"/>
  <c r="O1608" i="9" s="1"/>
  <c r="M1607" i="9"/>
  <c r="O1607" i="9" s="1"/>
  <c r="M1606" i="9"/>
  <c r="O1606" i="9" s="1"/>
  <c r="M1605" i="9"/>
  <c r="O1605" i="9" s="1"/>
  <c r="M1604" i="9"/>
  <c r="O1604" i="9" s="1"/>
  <c r="M1603" i="9"/>
  <c r="O1603" i="9" s="1"/>
  <c r="M1602" i="9"/>
  <c r="O1602" i="9" s="1"/>
  <c r="M1601" i="9"/>
  <c r="O1601" i="9" s="1"/>
  <c r="M1600" i="9"/>
  <c r="O1600" i="9" s="1"/>
  <c r="M1599" i="9"/>
  <c r="O1599" i="9" s="1"/>
  <c r="M1598" i="9"/>
  <c r="O1598" i="9" s="1"/>
  <c r="M1597" i="9"/>
  <c r="O1597" i="9" s="1"/>
  <c r="M1596" i="9"/>
  <c r="O1596" i="9" s="1"/>
  <c r="M1595" i="9"/>
  <c r="O1595" i="9" s="1"/>
  <c r="M1594" i="9"/>
  <c r="O1594" i="9" s="1"/>
  <c r="M1593" i="9"/>
  <c r="O1593" i="9" s="1"/>
  <c r="M1592" i="9"/>
  <c r="O1592" i="9" s="1"/>
  <c r="M1591" i="9"/>
  <c r="O1591" i="9" s="1"/>
  <c r="M1590" i="9"/>
  <c r="O1590" i="9" s="1"/>
  <c r="M1589" i="9"/>
  <c r="O1589" i="9" s="1"/>
  <c r="M1588" i="9"/>
  <c r="O1588" i="9" s="1"/>
  <c r="M1587" i="9"/>
  <c r="O1587" i="9" s="1"/>
  <c r="M1586" i="9"/>
  <c r="O1586" i="9" s="1"/>
  <c r="M1585" i="9"/>
  <c r="O1585" i="9" s="1"/>
  <c r="M1584" i="9"/>
  <c r="O1584" i="9" s="1"/>
  <c r="M1583" i="9"/>
  <c r="O1583" i="9" s="1"/>
  <c r="M1582" i="9"/>
  <c r="O1582" i="9" s="1"/>
  <c r="M1581" i="9"/>
  <c r="O1581" i="9" s="1"/>
  <c r="M1580" i="9"/>
  <c r="O1580" i="9" s="1"/>
  <c r="M1579" i="9"/>
  <c r="O1579" i="9" s="1"/>
  <c r="M1578" i="9"/>
  <c r="O1578" i="9" s="1"/>
  <c r="M1577" i="9"/>
  <c r="O1577" i="9" s="1"/>
  <c r="M1576" i="9"/>
  <c r="O1576" i="9" s="1"/>
  <c r="M1575" i="9"/>
  <c r="O1575" i="9" s="1"/>
  <c r="M1574" i="9"/>
  <c r="O1574" i="9" s="1"/>
  <c r="M1573" i="9"/>
  <c r="O1573" i="9" s="1"/>
  <c r="M1572" i="9"/>
  <c r="O1572" i="9" s="1"/>
  <c r="M1571" i="9"/>
  <c r="O1571" i="9" s="1"/>
  <c r="M1570" i="9"/>
  <c r="O1570" i="9" s="1"/>
  <c r="M1569" i="9"/>
  <c r="O1569" i="9" s="1"/>
  <c r="M1568" i="9"/>
  <c r="O1568" i="9" s="1"/>
  <c r="M1567" i="9"/>
  <c r="O1567" i="9" s="1"/>
  <c r="M1566" i="9"/>
  <c r="O1566" i="9" s="1"/>
  <c r="M1565" i="9"/>
  <c r="O1565" i="9" s="1"/>
  <c r="M1564" i="9"/>
  <c r="O1564" i="9" s="1"/>
  <c r="M1563" i="9"/>
  <c r="O1563" i="9" s="1"/>
  <c r="M1562" i="9"/>
  <c r="O1562" i="9" s="1"/>
  <c r="M1561" i="9"/>
  <c r="O1561" i="9" s="1"/>
  <c r="M1560" i="9"/>
  <c r="O1560" i="9" s="1"/>
  <c r="M1559" i="9"/>
  <c r="O1559" i="9" s="1"/>
  <c r="M1558" i="9"/>
  <c r="O1558" i="9" s="1"/>
  <c r="M1557" i="9"/>
  <c r="O1557" i="9" s="1"/>
  <c r="M1556" i="9"/>
  <c r="O1556" i="9" s="1"/>
  <c r="M1555" i="9"/>
  <c r="O1555" i="9" s="1"/>
  <c r="M1554" i="9"/>
  <c r="O1554" i="9" s="1"/>
  <c r="M1553" i="9"/>
  <c r="O1553" i="9" s="1"/>
  <c r="M1552" i="9"/>
  <c r="O1552" i="9" s="1"/>
  <c r="M1551" i="9"/>
  <c r="O1551" i="9" s="1"/>
  <c r="M1550" i="9"/>
  <c r="O1550" i="9" s="1"/>
  <c r="M1549" i="9"/>
  <c r="O1549" i="9" s="1"/>
  <c r="M1548" i="9"/>
  <c r="O1548" i="9" s="1"/>
  <c r="M1547" i="9"/>
  <c r="O1547" i="9" s="1"/>
  <c r="M1546" i="9"/>
  <c r="O1546" i="9" s="1"/>
  <c r="M1545" i="9"/>
  <c r="O1545" i="9" s="1"/>
  <c r="M1544" i="9"/>
  <c r="O1544" i="9" s="1"/>
  <c r="M1543" i="9"/>
  <c r="O1543" i="9" s="1"/>
  <c r="M1542" i="9"/>
  <c r="O1542" i="9" s="1"/>
  <c r="M1541" i="9"/>
  <c r="O1541" i="9" s="1"/>
  <c r="M1540" i="9"/>
  <c r="O1540" i="9" s="1"/>
  <c r="M1539" i="9"/>
  <c r="O1539" i="9" s="1"/>
  <c r="M1538" i="9"/>
  <c r="O1538" i="9" s="1"/>
  <c r="M1537" i="9"/>
  <c r="O1537" i="9" s="1"/>
  <c r="M1536" i="9"/>
  <c r="O1536" i="9" s="1"/>
  <c r="M1535" i="9"/>
  <c r="O1535" i="9" s="1"/>
  <c r="M1534" i="9"/>
  <c r="O1534" i="9" s="1"/>
  <c r="M1533" i="9"/>
  <c r="O1533" i="9" s="1"/>
  <c r="M1532" i="9"/>
  <c r="O1532" i="9" s="1"/>
  <c r="M1531" i="9"/>
  <c r="O1531" i="9" s="1"/>
  <c r="M1530" i="9"/>
  <c r="O1530" i="9" s="1"/>
  <c r="M1529" i="9"/>
  <c r="O1529" i="9" s="1"/>
  <c r="M1528" i="9"/>
  <c r="O1528" i="9" s="1"/>
  <c r="M1527" i="9"/>
  <c r="O1527" i="9" s="1"/>
  <c r="M1526" i="9"/>
  <c r="O1526" i="9" s="1"/>
  <c r="M1525" i="9"/>
  <c r="O1525" i="9" s="1"/>
  <c r="M1524" i="9"/>
  <c r="O1524" i="9" s="1"/>
  <c r="M1523" i="9"/>
  <c r="O1523" i="9" s="1"/>
  <c r="M1522" i="9"/>
  <c r="O1522" i="9" s="1"/>
  <c r="M1521" i="9"/>
  <c r="O1521" i="9" s="1"/>
  <c r="M1520" i="9"/>
  <c r="O1520" i="9" s="1"/>
  <c r="M1519" i="9"/>
  <c r="O1519" i="9" s="1"/>
  <c r="M1518" i="9"/>
  <c r="O1518" i="9" s="1"/>
  <c r="M1517" i="9"/>
  <c r="O1517" i="9" s="1"/>
  <c r="M1516" i="9"/>
  <c r="O1516" i="9" s="1"/>
  <c r="M1515" i="9"/>
  <c r="O1515" i="9" s="1"/>
  <c r="M1514" i="9"/>
  <c r="O1514" i="9" s="1"/>
  <c r="M1513" i="9"/>
  <c r="O1513" i="9" s="1"/>
  <c r="M1512" i="9"/>
  <c r="O1512" i="9" s="1"/>
  <c r="M1511" i="9"/>
  <c r="O1511" i="9" s="1"/>
  <c r="M1510" i="9"/>
  <c r="O1510" i="9" s="1"/>
  <c r="M1509" i="9"/>
  <c r="O1509" i="9" s="1"/>
  <c r="M1508" i="9"/>
  <c r="O1508" i="9" s="1"/>
  <c r="M1507" i="9"/>
  <c r="O1507" i="9" s="1"/>
  <c r="M1506" i="9"/>
  <c r="O1506" i="9" s="1"/>
  <c r="M1505" i="9"/>
  <c r="O1505" i="9" s="1"/>
  <c r="M1504" i="9"/>
  <c r="O1504" i="9" s="1"/>
  <c r="M1503" i="9"/>
  <c r="O1503" i="9" s="1"/>
  <c r="M1502" i="9"/>
  <c r="O1502" i="9" s="1"/>
  <c r="M1501" i="9"/>
  <c r="O1501" i="9" s="1"/>
  <c r="M1500" i="9"/>
  <c r="O1500" i="9" s="1"/>
  <c r="M1499" i="9"/>
  <c r="O1499" i="9" s="1"/>
  <c r="M1498" i="9"/>
  <c r="O1498" i="9" s="1"/>
  <c r="M1497" i="9"/>
  <c r="O1497" i="9" s="1"/>
  <c r="M1496" i="9"/>
  <c r="O1496" i="9" s="1"/>
  <c r="M1495" i="9"/>
  <c r="O1495" i="9" s="1"/>
  <c r="M1494" i="9"/>
  <c r="O1494" i="9" s="1"/>
  <c r="M1493" i="9"/>
  <c r="O1493" i="9" s="1"/>
  <c r="M1492" i="9"/>
  <c r="O1492" i="9" s="1"/>
  <c r="M1491" i="9"/>
  <c r="O1491" i="9" s="1"/>
  <c r="M1490" i="9"/>
  <c r="O1490" i="9" s="1"/>
  <c r="M1489" i="9"/>
  <c r="O1489" i="9" s="1"/>
  <c r="M1488" i="9"/>
  <c r="O1488" i="9" s="1"/>
  <c r="M1487" i="9"/>
  <c r="O1487" i="9" s="1"/>
  <c r="M1486" i="9"/>
  <c r="O1486" i="9" s="1"/>
  <c r="M1485" i="9"/>
  <c r="O1485" i="9" s="1"/>
  <c r="M1484" i="9"/>
  <c r="O1484" i="9" s="1"/>
  <c r="M1483" i="9"/>
  <c r="O1483" i="9" s="1"/>
  <c r="M1482" i="9"/>
  <c r="O1482" i="9" s="1"/>
  <c r="M1481" i="9"/>
  <c r="O1481" i="9" s="1"/>
  <c r="M1480" i="9"/>
  <c r="O1480" i="9" s="1"/>
  <c r="M1479" i="9"/>
  <c r="O1479" i="9" s="1"/>
  <c r="M1478" i="9"/>
  <c r="O1478" i="9" s="1"/>
  <c r="M1477" i="9"/>
  <c r="O1477" i="9" s="1"/>
  <c r="M1476" i="9"/>
  <c r="O1476" i="9" s="1"/>
  <c r="M1475" i="9"/>
  <c r="O1475" i="9" s="1"/>
  <c r="M1474" i="9"/>
  <c r="O1474" i="9" s="1"/>
  <c r="M1473" i="9"/>
  <c r="O1473" i="9" s="1"/>
  <c r="M1472" i="9"/>
  <c r="O1472" i="9" s="1"/>
  <c r="M1471" i="9"/>
  <c r="O1471" i="9" s="1"/>
  <c r="M1470" i="9"/>
  <c r="O1470" i="9" s="1"/>
  <c r="M1469" i="9"/>
  <c r="O1469" i="9" s="1"/>
  <c r="M1468" i="9"/>
  <c r="O1468" i="9" s="1"/>
  <c r="M1467" i="9"/>
  <c r="O1467" i="9" s="1"/>
  <c r="M1466" i="9"/>
  <c r="O1466" i="9" s="1"/>
  <c r="M1465" i="9"/>
  <c r="O1465" i="9" s="1"/>
  <c r="M1464" i="9"/>
  <c r="O1464" i="9" s="1"/>
  <c r="M1463" i="9"/>
  <c r="O1463" i="9" s="1"/>
  <c r="M1462" i="9"/>
  <c r="O1462" i="9" s="1"/>
  <c r="M1461" i="9"/>
  <c r="O1461" i="9" s="1"/>
  <c r="M1460" i="9"/>
  <c r="O1460" i="9" s="1"/>
  <c r="M1459" i="9"/>
  <c r="O1459" i="9" s="1"/>
  <c r="M1458" i="9"/>
  <c r="O1458" i="9" s="1"/>
  <c r="M1457" i="9"/>
  <c r="O1457" i="9" s="1"/>
  <c r="M1456" i="9"/>
  <c r="O1456" i="9" s="1"/>
  <c r="M1455" i="9"/>
  <c r="O1455" i="9" s="1"/>
  <c r="M1454" i="9"/>
  <c r="O1454" i="9" s="1"/>
  <c r="M1453" i="9"/>
  <c r="O1453" i="9" s="1"/>
  <c r="M1452" i="9"/>
  <c r="O1452" i="9" s="1"/>
  <c r="M1451" i="9"/>
  <c r="O1451" i="9" s="1"/>
  <c r="M1450" i="9"/>
  <c r="O1450" i="9" s="1"/>
  <c r="M1449" i="9"/>
  <c r="O1449" i="9" s="1"/>
  <c r="M1448" i="9"/>
  <c r="O1448" i="9" s="1"/>
  <c r="M1447" i="9"/>
  <c r="O1447" i="9" s="1"/>
  <c r="M1446" i="9"/>
  <c r="O1446" i="9" s="1"/>
  <c r="M1445" i="9"/>
  <c r="O1445" i="9" s="1"/>
  <c r="M1444" i="9"/>
  <c r="O1444" i="9" s="1"/>
  <c r="M1443" i="9"/>
  <c r="O1443" i="9" s="1"/>
  <c r="M1442" i="9"/>
  <c r="O1442" i="9" s="1"/>
  <c r="M1441" i="9"/>
  <c r="O1441" i="9" s="1"/>
  <c r="M1440" i="9"/>
  <c r="O1440" i="9" s="1"/>
  <c r="M1439" i="9"/>
  <c r="O1439" i="9" s="1"/>
  <c r="M1438" i="9"/>
  <c r="O1438" i="9" s="1"/>
  <c r="M1437" i="9"/>
  <c r="O1437" i="9" s="1"/>
  <c r="M1436" i="9"/>
  <c r="O1436" i="9" s="1"/>
  <c r="M1435" i="9"/>
  <c r="O1435" i="9" s="1"/>
  <c r="M1434" i="9"/>
  <c r="O1434" i="9" s="1"/>
  <c r="M1433" i="9"/>
  <c r="O1433" i="9" s="1"/>
  <c r="M1432" i="9"/>
  <c r="O1432" i="9" s="1"/>
  <c r="M1431" i="9"/>
  <c r="O1431" i="9" s="1"/>
  <c r="M1430" i="9"/>
  <c r="O1430" i="9" s="1"/>
  <c r="M1429" i="9"/>
  <c r="O1429" i="9" s="1"/>
  <c r="M1428" i="9"/>
  <c r="O1428" i="9" s="1"/>
  <c r="M1427" i="9"/>
  <c r="O1427" i="9" s="1"/>
  <c r="M1426" i="9"/>
  <c r="O1426" i="9" s="1"/>
  <c r="M1425" i="9"/>
  <c r="O1425" i="9" s="1"/>
  <c r="M1424" i="9"/>
  <c r="O1424" i="9" s="1"/>
  <c r="M1423" i="9"/>
  <c r="O1423" i="9" s="1"/>
  <c r="M1422" i="9"/>
  <c r="O1422" i="9" s="1"/>
  <c r="M1421" i="9"/>
  <c r="O1421" i="9" s="1"/>
  <c r="M1420" i="9"/>
  <c r="O1420" i="9" s="1"/>
  <c r="M1419" i="9"/>
  <c r="O1419" i="9" s="1"/>
  <c r="M1418" i="9"/>
  <c r="O1418" i="9" s="1"/>
  <c r="M1417" i="9"/>
  <c r="O1417" i="9" s="1"/>
  <c r="M1416" i="9"/>
  <c r="O1416" i="9" s="1"/>
  <c r="M1415" i="9"/>
  <c r="O1415" i="9" s="1"/>
  <c r="M1414" i="9"/>
  <c r="O1414" i="9" s="1"/>
  <c r="M1413" i="9"/>
  <c r="O1413" i="9" s="1"/>
  <c r="M1412" i="9"/>
  <c r="O1412" i="9" s="1"/>
  <c r="M1411" i="9"/>
  <c r="O1411" i="9" s="1"/>
  <c r="M1410" i="9"/>
  <c r="O1410" i="9" s="1"/>
  <c r="M1409" i="9"/>
  <c r="O1409" i="9" s="1"/>
  <c r="M1408" i="9"/>
  <c r="O1408" i="9" s="1"/>
  <c r="M1407" i="9"/>
  <c r="O1407" i="9" s="1"/>
  <c r="M1406" i="9"/>
  <c r="O1406" i="9" s="1"/>
  <c r="M1405" i="9"/>
  <c r="O1405" i="9" s="1"/>
  <c r="M1404" i="9"/>
  <c r="O1404" i="9" s="1"/>
  <c r="M1403" i="9"/>
  <c r="O1403" i="9" s="1"/>
  <c r="M1402" i="9"/>
  <c r="O1402" i="9" s="1"/>
  <c r="M1401" i="9"/>
  <c r="O1401" i="9" s="1"/>
  <c r="M1400" i="9"/>
  <c r="O1400" i="9" s="1"/>
  <c r="M1399" i="9"/>
  <c r="O1399" i="9" s="1"/>
  <c r="M1398" i="9"/>
  <c r="O1398" i="9" s="1"/>
  <c r="M1397" i="9"/>
  <c r="O1397" i="9" s="1"/>
  <c r="M1396" i="9"/>
  <c r="O1396" i="9" s="1"/>
  <c r="M1395" i="9"/>
  <c r="O1395" i="9" s="1"/>
  <c r="M1394" i="9"/>
  <c r="O1394" i="9" s="1"/>
  <c r="M1393" i="9"/>
  <c r="O1393" i="9" s="1"/>
  <c r="M1392" i="9"/>
  <c r="O1392" i="9" s="1"/>
  <c r="M1391" i="9"/>
  <c r="O1391" i="9" s="1"/>
  <c r="M1390" i="9"/>
  <c r="O1390" i="9" s="1"/>
  <c r="M1389" i="9"/>
  <c r="O1389" i="9" s="1"/>
  <c r="M1388" i="9"/>
  <c r="O1388" i="9" s="1"/>
  <c r="M1387" i="9"/>
  <c r="O1387" i="9" s="1"/>
  <c r="M1386" i="9"/>
  <c r="O1386" i="9" s="1"/>
  <c r="M1385" i="9"/>
  <c r="O1385" i="9" s="1"/>
  <c r="M1384" i="9"/>
  <c r="O1384" i="9" s="1"/>
  <c r="M1383" i="9"/>
  <c r="O1383" i="9" s="1"/>
  <c r="M1382" i="9"/>
  <c r="O1382" i="9" s="1"/>
  <c r="M1381" i="9"/>
  <c r="O1381" i="9" s="1"/>
  <c r="M1380" i="9"/>
  <c r="O1380" i="9" s="1"/>
  <c r="M1379" i="9"/>
  <c r="O1379" i="9" s="1"/>
  <c r="M1378" i="9"/>
  <c r="O1378" i="9" s="1"/>
  <c r="M1377" i="9"/>
  <c r="O1377" i="9" s="1"/>
  <c r="M1376" i="9"/>
  <c r="O1376" i="9" s="1"/>
  <c r="M1375" i="9"/>
  <c r="O1375" i="9" s="1"/>
  <c r="M1374" i="9"/>
  <c r="O1374" i="9" s="1"/>
  <c r="M1373" i="9"/>
  <c r="O1373" i="9" s="1"/>
  <c r="M1372" i="9"/>
  <c r="O1372" i="9" s="1"/>
  <c r="M1371" i="9"/>
  <c r="O1371" i="9" s="1"/>
  <c r="M1370" i="9"/>
  <c r="O1370" i="9" s="1"/>
  <c r="M1369" i="9"/>
  <c r="O1369" i="9" s="1"/>
  <c r="M1368" i="9"/>
  <c r="O1368" i="9" s="1"/>
  <c r="M1367" i="9"/>
  <c r="O1367" i="9" s="1"/>
  <c r="M1366" i="9"/>
  <c r="O1366" i="9" s="1"/>
  <c r="M1365" i="9"/>
  <c r="O1365" i="9" s="1"/>
  <c r="M1364" i="9"/>
  <c r="O1364" i="9" s="1"/>
  <c r="M1363" i="9"/>
  <c r="O1363" i="9" s="1"/>
  <c r="M1362" i="9"/>
  <c r="O1362" i="9" s="1"/>
  <c r="M1361" i="9"/>
  <c r="O1361" i="9" s="1"/>
  <c r="M1360" i="9"/>
  <c r="O1360" i="9" s="1"/>
  <c r="M1359" i="9"/>
  <c r="O1359" i="9" s="1"/>
  <c r="M1358" i="9"/>
  <c r="O1358" i="9" s="1"/>
  <c r="M1357" i="9"/>
  <c r="O1357" i="9" s="1"/>
  <c r="M1356" i="9"/>
  <c r="O1356" i="9" s="1"/>
  <c r="M1355" i="9"/>
  <c r="O1355" i="9" s="1"/>
  <c r="M1354" i="9"/>
  <c r="O1354" i="9" s="1"/>
  <c r="M1353" i="9"/>
  <c r="O1353" i="9" s="1"/>
  <c r="M1352" i="9"/>
  <c r="O1352" i="9" s="1"/>
  <c r="M1351" i="9"/>
  <c r="O1351" i="9" s="1"/>
  <c r="M1350" i="9"/>
  <c r="O1350" i="9" s="1"/>
  <c r="M1349" i="9"/>
  <c r="O1349" i="9" s="1"/>
  <c r="M1348" i="9"/>
  <c r="O1348" i="9" s="1"/>
  <c r="M1347" i="9"/>
  <c r="O1347" i="9" s="1"/>
  <c r="M1346" i="9"/>
  <c r="O1346" i="9" s="1"/>
  <c r="M1345" i="9"/>
  <c r="O1345" i="9" s="1"/>
  <c r="M1344" i="9"/>
  <c r="O1344" i="9" s="1"/>
  <c r="M1343" i="9"/>
  <c r="O1343" i="9" s="1"/>
  <c r="M1342" i="9"/>
  <c r="O1342" i="9" s="1"/>
  <c r="M1341" i="9"/>
  <c r="O1341" i="9" s="1"/>
  <c r="M1340" i="9"/>
  <c r="O1340" i="9" s="1"/>
  <c r="M1339" i="9"/>
  <c r="O1339" i="9" s="1"/>
  <c r="M1338" i="9"/>
  <c r="O1338" i="9" s="1"/>
  <c r="M1337" i="9"/>
  <c r="O1337" i="9" s="1"/>
  <c r="M1336" i="9"/>
  <c r="O1336" i="9" s="1"/>
  <c r="M1335" i="9"/>
  <c r="O1335" i="9" s="1"/>
  <c r="M1334" i="9"/>
  <c r="O1334" i="9" s="1"/>
  <c r="M1333" i="9"/>
  <c r="O1333" i="9" s="1"/>
  <c r="M1332" i="9"/>
  <c r="O1332" i="9" s="1"/>
  <c r="M1331" i="9"/>
  <c r="O1331" i="9" s="1"/>
  <c r="M1330" i="9"/>
  <c r="O1330" i="9" s="1"/>
  <c r="M1329" i="9"/>
  <c r="O1329" i="9" s="1"/>
  <c r="M1328" i="9"/>
  <c r="O1328" i="9" s="1"/>
  <c r="M1327" i="9"/>
  <c r="O1327" i="9" s="1"/>
  <c r="M1326" i="9"/>
  <c r="O1326" i="9" s="1"/>
  <c r="M1325" i="9"/>
  <c r="O1325" i="9" s="1"/>
  <c r="M1324" i="9"/>
  <c r="O1324" i="9" s="1"/>
  <c r="M1323" i="9"/>
  <c r="O1323" i="9" s="1"/>
  <c r="M1322" i="9"/>
  <c r="O1322" i="9" s="1"/>
  <c r="M1321" i="9"/>
  <c r="O1321" i="9" s="1"/>
  <c r="M1320" i="9"/>
  <c r="O1320" i="9" s="1"/>
  <c r="M1319" i="9"/>
  <c r="O1319" i="9" s="1"/>
  <c r="M1318" i="9"/>
  <c r="O1318" i="9" s="1"/>
  <c r="M1317" i="9"/>
  <c r="O1317" i="9" s="1"/>
  <c r="M1316" i="9"/>
  <c r="O1316" i="9" s="1"/>
  <c r="M1315" i="9"/>
  <c r="O1315" i="9" s="1"/>
  <c r="M1314" i="9"/>
  <c r="O1314" i="9" s="1"/>
  <c r="M1313" i="9"/>
  <c r="O1313" i="9" s="1"/>
  <c r="M1312" i="9"/>
  <c r="O1312" i="9" s="1"/>
  <c r="M1311" i="9"/>
  <c r="O1311" i="9" s="1"/>
  <c r="M1310" i="9"/>
  <c r="O1310" i="9" s="1"/>
  <c r="M1309" i="9"/>
  <c r="O1309" i="9" s="1"/>
  <c r="M1308" i="9"/>
  <c r="O1308" i="9" s="1"/>
  <c r="M1307" i="9"/>
  <c r="O1307" i="9" s="1"/>
  <c r="M1306" i="9"/>
  <c r="O1306" i="9" s="1"/>
  <c r="M1305" i="9"/>
  <c r="O1305" i="9" s="1"/>
  <c r="M1304" i="9"/>
  <c r="O1304" i="9" s="1"/>
  <c r="M1303" i="9"/>
  <c r="O1303" i="9" s="1"/>
  <c r="M1302" i="9"/>
  <c r="O1302" i="9" s="1"/>
  <c r="M1301" i="9"/>
  <c r="O1301" i="9" s="1"/>
  <c r="M1300" i="9"/>
  <c r="O1300" i="9" s="1"/>
  <c r="M1299" i="9"/>
  <c r="O1299" i="9" s="1"/>
  <c r="M1298" i="9"/>
  <c r="O1298" i="9" s="1"/>
  <c r="M1297" i="9"/>
  <c r="O1297" i="9" s="1"/>
  <c r="M1296" i="9"/>
  <c r="O1296" i="9" s="1"/>
  <c r="M1295" i="9"/>
  <c r="O1295" i="9" s="1"/>
  <c r="M1294" i="9"/>
  <c r="O1294" i="9" s="1"/>
  <c r="M1293" i="9"/>
  <c r="O1293" i="9" s="1"/>
  <c r="M1292" i="9"/>
  <c r="O1292" i="9" s="1"/>
  <c r="M1291" i="9"/>
  <c r="O1291" i="9" s="1"/>
  <c r="M1290" i="9"/>
  <c r="O1290" i="9" s="1"/>
  <c r="M1289" i="9"/>
  <c r="O1289" i="9" s="1"/>
  <c r="M1288" i="9"/>
  <c r="O1288" i="9" s="1"/>
  <c r="M1287" i="9"/>
  <c r="O1287" i="9" s="1"/>
  <c r="M1286" i="9"/>
  <c r="O1286" i="9" s="1"/>
  <c r="M1285" i="9"/>
  <c r="O1285" i="9" s="1"/>
  <c r="M1284" i="9"/>
  <c r="O1284" i="9" s="1"/>
  <c r="M1283" i="9"/>
  <c r="O1283" i="9" s="1"/>
  <c r="M1282" i="9"/>
  <c r="O1282" i="9" s="1"/>
  <c r="M1281" i="9"/>
  <c r="O1281" i="9" s="1"/>
  <c r="M1280" i="9"/>
  <c r="O1280" i="9" s="1"/>
  <c r="M1279" i="9"/>
  <c r="O1279" i="9" s="1"/>
  <c r="M1278" i="9"/>
  <c r="O1278" i="9" s="1"/>
  <c r="M1277" i="9"/>
  <c r="O1277" i="9" s="1"/>
  <c r="M1276" i="9"/>
  <c r="O1276" i="9" s="1"/>
  <c r="M1275" i="9"/>
  <c r="O1275" i="9" s="1"/>
  <c r="M1274" i="9"/>
  <c r="O1274" i="9" s="1"/>
  <c r="M1273" i="9"/>
  <c r="O1273" i="9" s="1"/>
  <c r="M1272" i="9"/>
  <c r="O1272" i="9" s="1"/>
  <c r="M1271" i="9"/>
  <c r="O1271" i="9" s="1"/>
  <c r="M1270" i="9"/>
  <c r="O1270" i="9" s="1"/>
  <c r="M1269" i="9"/>
  <c r="O1269" i="9" s="1"/>
  <c r="M1268" i="9"/>
  <c r="O1268" i="9" s="1"/>
  <c r="M1267" i="9"/>
  <c r="O1267" i="9" s="1"/>
  <c r="M1266" i="9"/>
  <c r="O1266" i="9" s="1"/>
  <c r="M1265" i="9"/>
  <c r="O1265" i="9" s="1"/>
  <c r="M1264" i="9"/>
  <c r="O1264" i="9" s="1"/>
  <c r="M1263" i="9"/>
  <c r="O1263" i="9" s="1"/>
  <c r="M1262" i="9"/>
  <c r="O1262" i="9" s="1"/>
  <c r="M1261" i="9"/>
  <c r="O1261" i="9" s="1"/>
  <c r="M1260" i="9"/>
  <c r="O1260" i="9" s="1"/>
  <c r="M1259" i="9"/>
  <c r="O1259" i="9" s="1"/>
  <c r="M1258" i="9"/>
  <c r="O1258" i="9" s="1"/>
  <c r="M1257" i="9"/>
  <c r="O1257" i="9" s="1"/>
  <c r="M1256" i="9"/>
  <c r="O1256" i="9" s="1"/>
  <c r="M1255" i="9"/>
  <c r="O1255" i="9" s="1"/>
  <c r="M1254" i="9"/>
  <c r="O1254" i="9" s="1"/>
  <c r="M1253" i="9"/>
  <c r="O1253" i="9" s="1"/>
  <c r="M1252" i="9"/>
  <c r="O1252" i="9" s="1"/>
  <c r="M1251" i="9"/>
  <c r="O1251" i="9" s="1"/>
  <c r="M1250" i="9"/>
  <c r="O1250" i="9" s="1"/>
  <c r="M1249" i="9"/>
  <c r="O1249" i="9" s="1"/>
  <c r="M1248" i="9"/>
  <c r="O1248" i="9" s="1"/>
  <c r="M1247" i="9"/>
  <c r="O1247" i="9" s="1"/>
  <c r="M1246" i="9"/>
  <c r="O1246" i="9" s="1"/>
  <c r="M1245" i="9"/>
  <c r="O1245" i="9" s="1"/>
  <c r="M1244" i="9"/>
  <c r="O1244" i="9" s="1"/>
  <c r="M1243" i="9"/>
  <c r="O1243" i="9" s="1"/>
  <c r="M1242" i="9"/>
  <c r="O1242" i="9" s="1"/>
  <c r="M1241" i="9"/>
  <c r="O1241" i="9" s="1"/>
  <c r="M1240" i="9"/>
  <c r="O1240" i="9" s="1"/>
  <c r="M1239" i="9"/>
  <c r="O1239" i="9" s="1"/>
  <c r="M1238" i="9"/>
  <c r="O1238" i="9" s="1"/>
  <c r="M1237" i="9"/>
  <c r="O1237" i="9" s="1"/>
  <c r="M1236" i="9"/>
  <c r="O1236" i="9" s="1"/>
  <c r="M1235" i="9"/>
  <c r="O1235" i="9" s="1"/>
  <c r="M1234" i="9"/>
  <c r="O1234" i="9" s="1"/>
  <c r="M1233" i="9"/>
  <c r="O1233" i="9" s="1"/>
  <c r="M1232" i="9"/>
  <c r="O1232" i="9" s="1"/>
  <c r="M1231" i="9"/>
  <c r="O1231" i="9" s="1"/>
  <c r="M1230" i="9"/>
  <c r="O1230" i="9" s="1"/>
  <c r="M1229" i="9"/>
  <c r="O1229" i="9" s="1"/>
  <c r="M1228" i="9"/>
  <c r="O1228" i="9" s="1"/>
  <c r="M1227" i="9"/>
  <c r="O1227" i="9" s="1"/>
  <c r="M1226" i="9"/>
  <c r="O1226" i="9" s="1"/>
  <c r="M1225" i="9"/>
  <c r="O1225" i="9" s="1"/>
  <c r="M1224" i="9"/>
  <c r="O1224" i="9" s="1"/>
  <c r="M1223" i="9"/>
  <c r="O1223" i="9" s="1"/>
  <c r="M1222" i="9"/>
  <c r="O1222" i="9" s="1"/>
  <c r="M1221" i="9"/>
  <c r="O1221" i="9" s="1"/>
  <c r="M1220" i="9"/>
  <c r="O1220" i="9" s="1"/>
  <c r="M1219" i="9"/>
  <c r="O1219" i="9" s="1"/>
  <c r="M1218" i="9"/>
  <c r="O1218" i="9" s="1"/>
  <c r="M1217" i="9"/>
  <c r="O1217" i="9" s="1"/>
  <c r="M1216" i="9"/>
  <c r="O1216" i="9" s="1"/>
  <c r="M1215" i="9"/>
  <c r="O1215" i="9" s="1"/>
  <c r="M1214" i="9"/>
  <c r="O1214" i="9" s="1"/>
  <c r="M1213" i="9"/>
  <c r="O1213" i="9" s="1"/>
  <c r="M1212" i="9"/>
  <c r="O1212" i="9" s="1"/>
  <c r="M1211" i="9"/>
  <c r="O1211" i="9" s="1"/>
  <c r="M1210" i="9"/>
  <c r="O1210" i="9" s="1"/>
  <c r="M1209" i="9"/>
  <c r="O1209" i="9" s="1"/>
  <c r="M1208" i="9"/>
  <c r="O1208" i="9" s="1"/>
  <c r="M1207" i="9"/>
  <c r="O1207" i="9" s="1"/>
  <c r="M1206" i="9"/>
  <c r="O1206" i="9" s="1"/>
  <c r="M1205" i="9"/>
  <c r="O1205" i="9" s="1"/>
  <c r="M1204" i="9"/>
  <c r="O1204" i="9" s="1"/>
  <c r="M1203" i="9"/>
  <c r="O1203" i="9" s="1"/>
  <c r="M1202" i="9"/>
  <c r="O1202" i="9" s="1"/>
  <c r="M1201" i="9"/>
  <c r="O1201" i="9" s="1"/>
  <c r="M1200" i="9"/>
  <c r="O1200" i="9" s="1"/>
  <c r="M1199" i="9"/>
  <c r="O1199" i="9" s="1"/>
  <c r="M1198" i="9"/>
  <c r="O1198" i="9" s="1"/>
  <c r="M1197" i="9"/>
  <c r="O1197" i="9" s="1"/>
  <c r="M1196" i="9"/>
  <c r="O1196" i="9" s="1"/>
  <c r="M1195" i="9"/>
  <c r="O1195" i="9" s="1"/>
  <c r="M1194" i="9"/>
  <c r="O1194" i="9" s="1"/>
  <c r="M1193" i="9"/>
  <c r="O1193" i="9" s="1"/>
  <c r="M1192" i="9"/>
  <c r="O1192" i="9" s="1"/>
  <c r="M1191" i="9"/>
  <c r="O1191" i="9" s="1"/>
  <c r="M1190" i="9"/>
  <c r="O1190" i="9" s="1"/>
  <c r="M1189" i="9"/>
  <c r="O1189" i="9" s="1"/>
  <c r="M1188" i="9"/>
  <c r="O1188" i="9" s="1"/>
  <c r="M1187" i="9"/>
  <c r="O1187" i="9" s="1"/>
  <c r="M1186" i="9"/>
  <c r="O1186" i="9" s="1"/>
  <c r="M1185" i="9"/>
  <c r="O1185" i="9" s="1"/>
  <c r="M1184" i="9"/>
  <c r="O1184" i="9" s="1"/>
  <c r="M1183" i="9"/>
  <c r="O1183" i="9" s="1"/>
  <c r="M1182" i="9"/>
  <c r="O1182" i="9" s="1"/>
  <c r="M1181" i="9"/>
  <c r="O1181" i="9" s="1"/>
  <c r="M1180" i="9"/>
  <c r="O1180" i="9" s="1"/>
  <c r="M1179" i="9"/>
  <c r="O1179" i="9" s="1"/>
  <c r="M1178" i="9"/>
  <c r="O1178" i="9" s="1"/>
  <c r="M1177" i="9"/>
  <c r="O1177" i="9" s="1"/>
  <c r="M1176" i="9"/>
  <c r="O1176" i="9" s="1"/>
  <c r="M1175" i="9"/>
  <c r="O1175" i="9" s="1"/>
  <c r="M1174" i="9"/>
  <c r="O1174" i="9" s="1"/>
  <c r="M1173" i="9"/>
  <c r="O1173" i="9" s="1"/>
  <c r="M1172" i="9"/>
  <c r="O1172" i="9" s="1"/>
  <c r="M1171" i="9"/>
  <c r="O1171" i="9" s="1"/>
  <c r="M1170" i="9"/>
  <c r="O1170" i="9" s="1"/>
  <c r="M1169" i="9"/>
  <c r="O1169" i="9" s="1"/>
  <c r="M1168" i="9"/>
  <c r="O1168" i="9" s="1"/>
  <c r="M1167" i="9"/>
  <c r="O1167" i="9" s="1"/>
  <c r="M1166" i="9"/>
  <c r="O1166" i="9" s="1"/>
  <c r="M1165" i="9"/>
  <c r="O1165" i="9" s="1"/>
  <c r="M1164" i="9"/>
  <c r="O1164" i="9" s="1"/>
  <c r="M1163" i="9"/>
  <c r="O1163" i="9" s="1"/>
  <c r="M1162" i="9"/>
  <c r="O1162" i="9" s="1"/>
  <c r="M1161" i="9"/>
  <c r="O1161" i="9" s="1"/>
  <c r="M1160" i="9"/>
  <c r="O1160" i="9" s="1"/>
  <c r="M1159" i="9"/>
  <c r="O1159" i="9" s="1"/>
  <c r="M1158" i="9"/>
  <c r="O1158" i="9" s="1"/>
  <c r="M1157" i="9"/>
  <c r="O1157" i="9" s="1"/>
  <c r="M1156" i="9"/>
  <c r="O1156" i="9" s="1"/>
  <c r="M1155" i="9"/>
  <c r="O1155" i="9" s="1"/>
  <c r="M1154" i="9"/>
  <c r="O1154" i="9" s="1"/>
  <c r="M1153" i="9"/>
  <c r="O1153" i="9" s="1"/>
  <c r="M1152" i="9"/>
  <c r="O1152" i="9" s="1"/>
  <c r="M1151" i="9"/>
  <c r="O1151" i="9" s="1"/>
  <c r="M1150" i="9"/>
  <c r="O1150" i="9" s="1"/>
  <c r="M1149" i="9"/>
  <c r="O1149" i="9" s="1"/>
  <c r="M1148" i="9"/>
  <c r="O1148" i="9" s="1"/>
  <c r="M1147" i="9"/>
  <c r="O1147" i="9" s="1"/>
  <c r="M1146" i="9"/>
  <c r="O1146" i="9" s="1"/>
  <c r="M1145" i="9"/>
  <c r="O1145" i="9" s="1"/>
  <c r="M1144" i="9"/>
  <c r="O1144" i="9" s="1"/>
  <c r="M1143" i="9"/>
  <c r="O1143" i="9" s="1"/>
  <c r="M1142" i="9"/>
  <c r="O1142" i="9" s="1"/>
  <c r="M1141" i="9"/>
  <c r="O1141" i="9" s="1"/>
  <c r="M1140" i="9"/>
  <c r="O1140" i="9" s="1"/>
  <c r="M1139" i="9"/>
  <c r="O1139" i="9" s="1"/>
  <c r="M1138" i="9"/>
  <c r="O1138" i="9" s="1"/>
  <c r="M1137" i="9"/>
  <c r="O1137" i="9" s="1"/>
  <c r="M1136" i="9"/>
  <c r="O1136" i="9" s="1"/>
  <c r="M1135" i="9"/>
  <c r="O1135" i="9" s="1"/>
  <c r="M1134" i="9"/>
  <c r="O1134" i="9" s="1"/>
  <c r="M1133" i="9"/>
  <c r="O1133" i="9" s="1"/>
  <c r="M1132" i="9"/>
  <c r="O1132" i="9" s="1"/>
  <c r="M1131" i="9"/>
  <c r="O1131" i="9" s="1"/>
  <c r="M1130" i="9"/>
  <c r="O1130" i="9" s="1"/>
  <c r="M1129" i="9"/>
  <c r="O1129" i="9" s="1"/>
  <c r="M1128" i="9"/>
  <c r="O1128" i="9" s="1"/>
  <c r="M1127" i="9"/>
  <c r="O1127" i="9" s="1"/>
  <c r="M1126" i="9"/>
  <c r="O1126" i="9" s="1"/>
  <c r="M1125" i="9"/>
  <c r="O1125" i="9" s="1"/>
  <c r="M1124" i="9"/>
  <c r="O1124" i="9" s="1"/>
  <c r="M1123" i="9"/>
  <c r="O1123" i="9" s="1"/>
  <c r="M1122" i="9"/>
  <c r="O1122" i="9" s="1"/>
  <c r="M1121" i="9"/>
  <c r="O1121" i="9" s="1"/>
  <c r="M1120" i="9"/>
  <c r="O1120" i="9" s="1"/>
  <c r="M1119" i="9"/>
  <c r="O1119" i="9" s="1"/>
  <c r="M1118" i="9"/>
  <c r="O1118" i="9" s="1"/>
  <c r="M1117" i="9"/>
  <c r="O1117" i="9" s="1"/>
  <c r="M1116" i="9"/>
  <c r="O1116" i="9" s="1"/>
  <c r="M1115" i="9"/>
  <c r="O1115" i="9" s="1"/>
  <c r="M1114" i="9"/>
  <c r="O1114" i="9" s="1"/>
  <c r="M1113" i="9"/>
  <c r="O1113" i="9" s="1"/>
  <c r="M1112" i="9"/>
  <c r="O1112" i="9" s="1"/>
  <c r="M1111" i="9"/>
  <c r="O1111" i="9" s="1"/>
  <c r="M1110" i="9"/>
  <c r="O1110" i="9" s="1"/>
  <c r="M1109" i="9"/>
  <c r="O1109" i="9" s="1"/>
  <c r="M1108" i="9"/>
  <c r="O1108" i="9" s="1"/>
  <c r="M1107" i="9"/>
  <c r="O1107" i="9" s="1"/>
  <c r="M1106" i="9"/>
  <c r="O1106" i="9" s="1"/>
  <c r="M1105" i="9"/>
  <c r="O1105" i="9" s="1"/>
  <c r="M1104" i="9"/>
  <c r="O1104" i="9" s="1"/>
  <c r="M1103" i="9"/>
  <c r="O1103" i="9" s="1"/>
  <c r="M1102" i="9"/>
  <c r="O1102" i="9" s="1"/>
  <c r="M1101" i="9"/>
  <c r="O1101" i="9" s="1"/>
  <c r="M1100" i="9"/>
  <c r="O1100" i="9" s="1"/>
  <c r="M1099" i="9"/>
  <c r="O1099" i="9" s="1"/>
  <c r="M1098" i="9"/>
  <c r="O1098" i="9" s="1"/>
  <c r="M1097" i="9"/>
  <c r="O1097" i="9" s="1"/>
  <c r="M1096" i="9"/>
  <c r="O1096" i="9" s="1"/>
  <c r="M1095" i="9"/>
  <c r="O1095" i="9" s="1"/>
  <c r="M1094" i="9"/>
  <c r="O1094" i="9" s="1"/>
  <c r="M1093" i="9"/>
  <c r="O1093" i="9" s="1"/>
  <c r="M1092" i="9"/>
  <c r="O1092" i="9" s="1"/>
  <c r="M1091" i="9"/>
  <c r="O1091" i="9" s="1"/>
  <c r="M1090" i="9"/>
  <c r="O1090" i="9" s="1"/>
  <c r="M1089" i="9"/>
  <c r="O1089" i="9" s="1"/>
  <c r="M1088" i="9"/>
  <c r="O1088" i="9" s="1"/>
  <c r="M1087" i="9"/>
  <c r="O1087" i="9" s="1"/>
  <c r="M1086" i="9"/>
  <c r="O1086" i="9" s="1"/>
  <c r="M1085" i="9"/>
  <c r="O1085" i="9" s="1"/>
  <c r="M1084" i="9"/>
  <c r="O1084" i="9" s="1"/>
  <c r="M1083" i="9"/>
  <c r="O1083" i="9" s="1"/>
  <c r="M1082" i="9"/>
  <c r="O1082" i="9" s="1"/>
  <c r="M1081" i="9"/>
  <c r="O1081" i="9" s="1"/>
  <c r="M1080" i="9"/>
  <c r="O1080" i="9" s="1"/>
  <c r="M1079" i="9"/>
  <c r="O1079" i="9" s="1"/>
  <c r="M1078" i="9"/>
  <c r="O1078" i="9" s="1"/>
  <c r="M1077" i="9"/>
  <c r="O1077" i="9" s="1"/>
  <c r="M1076" i="9"/>
  <c r="O1076" i="9" s="1"/>
  <c r="M1075" i="9"/>
  <c r="O1075" i="9" s="1"/>
  <c r="M1074" i="9"/>
  <c r="O1074" i="9" s="1"/>
  <c r="M1073" i="9"/>
  <c r="O1073" i="9" s="1"/>
  <c r="M1072" i="9"/>
  <c r="O1072" i="9" s="1"/>
  <c r="M1071" i="9"/>
  <c r="O1071" i="9" s="1"/>
  <c r="M1070" i="9"/>
  <c r="O1070" i="9" s="1"/>
  <c r="M1069" i="9"/>
  <c r="O1069" i="9" s="1"/>
  <c r="M1068" i="9"/>
  <c r="O1068" i="9" s="1"/>
  <c r="M1067" i="9"/>
  <c r="O1067" i="9" s="1"/>
  <c r="M1066" i="9"/>
  <c r="O1066" i="9" s="1"/>
  <c r="M1065" i="9"/>
  <c r="O1065" i="9" s="1"/>
  <c r="M1064" i="9"/>
  <c r="O1064" i="9" s="1"/>
  <c r="M1063" i="9"/>
  <c r="O1063" i="9" s="1"/>
  <c r="M1062" i="9"/>
  <c r="O1062" i="9" s="1"/>
  <c r="M1061" i="9"/>
  <c r="O1061" i="9" s="1"/>
  <c r="M1060" i="9"/>
  <c r="O1060" i="9" s="1"/>
  <c r="M1059" i="9"/>
  <c r="O1059" i="9" s="1"/>
  <c r="M1058" i="9"/>
  <c r="O1058" i="9" s="1"/>
  <c r="M1057" i="9"/>
  <c r="O1057" i="9" s="1"/>
  <c r="M1056" i="9"/>
  <c r="O1056" i="9" s="1"/>
  <c r="M1055" i="9"/>
  <c r="O1055" i="9" s="1"/>
  <c r="M1054" i="9"/>
  <c r="O1054" i="9" s="1"/>
  <c r="M1053" i="9"/>
  <c r="O1053" i="9" s="1"/>
  <c r="M1052" i="9"/>
  <c r="O1052" i="9" s="1"/>
  <c r="M1051" i="9"/>
  <c r="O1051" i="9" s="1"/>
  <c r="M1050" i="9"/>
  <c r="O1050" i="9" s="1"/>
  <c r="M1049" i="9"/>
  <c r="O1049" i="9" s="1"/>
  <c r="M1048" i="9"/>
  <c r="O1048" i="9" s="1"/>
  <c r="M1047" i="9"/>
  <c r="O1047" i="9" s="1"/>
  <c r="M1046" i="9"/>
  <c r="O1046" i="9" s="1"/>
  <c r="M1045" i="9"/>
  <c r="O1045" i="9" s="1"/>
  <c r="M1044" i="9"/>
  <c r="O1044" i="9" s="1"/>
  <c r="M1043" i="9"/>
  <c r="O1043" i="9" s="1"/>
  <c r="M1042" i="9"/>
  <c r="O1042" i="9" s="1"/>
  <c r="M1041" i="9"/>
  <c r="O1041" i="9" s="1"/>
  <c r="M1040" i="9"/>
  <c r="O1040" i="9" s="1"/>
  <c r="M1039" i="9"/>
  <c r="O1039" i="9" s="1"/>
  <c r="M1038" i="9"/>
  <c r="O1038" i="9" s="1"/>
  <c r="M1037" i="9"/>
  <c r="O1037" i="9" s="1"/>
  <c r="M1036" i="9"/>
  <c r="O1036" i="9" s="1"/>
  <c r="M1035" i="9"/>
  <c r="O1035" i="9" s="1"/>
  <c r="M1034" i="9"/>
  <c r="O1034" i="9" s="1"/>
  <c r="M1033" i="9"/>
  <c r="O1033" i="9" s="1"/>
  <c r="M1032" i="9"/>
  <c r="O1032" i="9" s="1"/>
  <c r="M1031" i="9"/>
  <c r="O1031" i="9" s="1"/>
  <c r="M1030" i="9"/>
  <c r="O1030" i="9" s="1"/>
  <c r="M1029" i="9"/>
  <c r="O1029" i="9" s="1"/>
  <c r="M1028" i="9"/>
  <c r="O1028" i="9" s="1"/>
  <c r="M1027" i="9"/>
  <c r="O1027" i="9" s="1"/>
  <c r="M1026" i="9"/>
  <c r="O1026" i="9" s="1"/>
  <c r="M1025" i="9"/>
  <c r="O1025" i="9" s="1"/>
  <c r="M1024" i="9"/>
  <c r="O1024" i="9" s="1"/>
  <c r="M1023" i="9"/>
  <c r="O1023" i="9" s="1"/>
  <c r="M1022" i="9"/>
  <c r="O1022" i="9" s="1"/>
  <c r="M1021" i="9"/>
  <c r="O1021" i="9" s="1"/>
  <c r="M1020" i="9"/>
  <c r="O1020" i="9" s="1"/>
  <c r="M1019" i="9"/>
  <c r="O1019" i="9" s="1"/>
  <c r="M1018" i="9"/>
  <c r="O1018" i="9" s="1"/>
  <c r="M1017" i="9"/>
  <c r="O1017" i="9" s="1"/>
  <c r="M1016" i="9"/>
  <c r="O1016" i="9" s="1"/>
  <c r="M1015" i="9"/>
  <c r="O1015" i="9" s="1"/>
  <c r="M1014" i="9"/>
  <c r="O1014" i="9" s="1"/>
  <c r="M1013" i="9"/>
  <c r="O1013" i="9" s="1"/>
  <c r="M1012" i="9"/>
  <c r="O1012" i="9" s="1"/>
  <c r="M1011" i="9"/>
  <c r="O1011" i="9" s="1"/>
  <c r="M1010" i="9"/>
  <c r="O1010" i="9" s="1"/>
  <c r="M1009" i="9"/>
  <c r="O1009" i="9" s="1"/>
  <c r="M1008" i="9"/>
  <c r="O1008" i="9" s="1"/>
  <c r="M1007" i="9"/>
  <c r="O1007" i="9" s="1"/>
  <c r="M1006" i="9"/>
  <c r="O1006" i="9" s="1"/>
  <c r="M1005" i="9"/>
  <c r="O1005" i="9" s="1"/>
  <c r="M1004" i="9"/>
  <c r="O1004" i="9" s="1"/>
  <c r="M1003" i="9"/>
  <c r="O1003" i="9" s="1"/>
  <c r="M1002" i="9"/>
  <c r="O1002" i="9" s="1"/>
  <c r="M1001" i="9"/>
  <c r="O1001" i="9" s="1"/>
  <c r="M1000" i="9"/>
  <c r="O1000" i="9" s="1"/>
  <c r="M999" i="9"/>
  <c r="O999" i="9" s="1"/>
  <c r="M998" i="9"/>
  <c r="O998" i="9" s="1"/>
  <c r="M997" i="9"/>
  <c r="O997" i="9" s="1"/>
  <c r="M996" i="9"/>
  <c r="O996" i="9" s="1"/>
  <c r="M995" i="9"/>
  <c r="O995" i="9" s="1"/>
  <c r="M994" i="9"/>
  <c r="O994" i="9" s="1"/>
  <c r="M993" i="9"/>
  <c r="O993" i="9" s="1"/>
  <c r="M992" i="9"/>
  <c r="O992" i="9" s="1"/>
  <c r="M991" i="9"/>
  <c r="O991" i="9" s="1"/>
  <c r="M990" i="9"/>
  <c r="O990" i="9" s="1"/>
  <c r="M989" i="9"/>
  <c r="O989" i="9" s="1"/>
  <c r="M988" i="9"/>
  <c r="O988" i="9" s="1"/>
  <c r="M987" i="9"/>
  <c r="O987" i="9" s="1"/>
  <c r="M986" i="9"/>
  <c r="O986" i="9" s="1"/>
  <c r="M985" i="9"/>
  <c r="O985" i="9" s="1"/>
  <c r="M984" i="9"/>
  <c r="O984" i="9" s="1"/>
  <c r="M983" i="9"/>
  <c r="O983" i="9" s="1"/>
  <c r="M982" i="9"/>
  <c r="O982" i="9" s="1"/>
  <c r="M981" i="9"/>
  <c r="O981" i="9" s="1"/>
  <c r="M980" i="9"/>
  <c r="O980" i="9" s="1"/>
  <c r="M979" i="9"/>
  <c r="O979" i="9" s="1"/>
  <c r="M978" i="9"/>
  <c r="O978" i="9" s="1"/>
  <c r="M977" i="9"/>
  <c r="O977" i="9" s="1"/>
  <c r="M976" i="9"/>
  <c r="O976" i="9" s="1"/>
  <c r="M975" i="9"/>
  <c r="O975" i="9" s="1"/>
  <c r="M974" i="9"/>
  <c r="O974" i="9" s="1"/>
  <c r="M973" i="9"/>
  <c r="O973" i="9" s="1"/>
  <c r="M972" i="9"/>
  <c r="O972" i="9" s="1"/>
  <c r="M971" i="9"/>
  <c r="O971" i="9" s="1"/>
  <c r="M970" i="9"/>
  <c r="O970" i="9" s="1"/>
  <c r="M969" i="9"/>
  <c r="O969" i="9" s="1"/>
  <c r="M968" i="9"/>
  <c r="O968" i="9" s="1"/>
  <c r="M967" i="9"/>
  <c r="O967" i="9" s="1"/>
  <c r="M966" i="9"/>
  <c r="O966" i="9" s="1"/>
  <c r="M965" i="9"/>
  <c r="O965" i="9" s="1"/>
  <c r="M964" i="9"/>
  <c r="O964" i="9" s="1"/>
  <c r="M963" i="9"/>
  <c r="O963" i="9" s="1"/>
  <c r="M962" i="9"/>
  <c r="O962" i="9" s="1"/>
  <c r="M961" i="9"/>
  <c r="O961" i="9" s="1"/>
  <c r="M960" i="9"/>
  <c r="O960" i="9" s="1"/>
  <c r="M959" i="9"/>
  <c r="O959" i="9" s="1"/>
  <c r="M958" i="9"/>
  <c r="O958" i="9" s="1"/>
  <c r="M957" i="9"/>
  <c r="O957" i="9" s="1"/>
  <c r="M956" i="9"/>
  <c r="O956" i="9" s="1"/>
  <c r="M955" i="9"/>
  <c r="O955" i="9" s="1"/>
  <c r="M954" i="9"/>
  <c r="O954" i="9" s="1"/>
  <c r="M953" i="9"/>
  <c r="O953" i="9" s="1"/>
  <c r="M952" i="9"/>
  <c r="O952" i="9" s="1"/>
  <c r="M951" i="9"/>
  <c r="O951" i="9" s="1"/>
  <c r="M950" i="9"/>
  <c r="O950" i="9" s="1"/>
  <c r="M949" i="9"/>
  <c r="O949" i="9" s="1"/>
  <c r="M948" i="9"/>
  <c r="O948" i="9" s="1"/>
  <c r="M947" i="9"/>
  <c r="O947" i="9" s="1"/>
  <c r="M946" i="9"/>
  <c r="O946" i="9" s="1"/>
  <c r="M945" i="9"/>
  <c r="O945" i="9" s="1"/>
  <c r="M944" i="9"/>
  <c r="O944" i="9" s="1"/>
  <c r="M943" i="9"/>
  <c r="O943" i="9" s="1"/>
  <c r="M942" i="9"/>
  <c r="O942" i="9" s="1"/>
  <c r="M941" i="9"/>
  <c r="O941" i="9" s="1"/>
  <c r="M940" i="9"/>
  <c r="O940" i="9" s="1"/>
  <c r="M939" i="9"/>
  <c r="O939" i="9" s="1"/>
  <c r="M938" i="9"/>
  <c r="O938" i="9" s="1"/>
  <c r="M937" i="9"/>
  <c r="O937" i="9" s="1"/>
  <c r="M936" i="9"/>
  <c r="O936" i="9" s="1"/>
  <c r="M935" i="9"/>
  <c r="O935" i="9" s="1"/>
  <c r="M934" i="9"/>
  <c r="O934" i="9" s="1"/>
  <c r="M933" i="9"/>
  <c r="O933" i="9" s="1"/>
  <c r="M932" i="9"/>
  <c r="O932" i="9" s="1"/>
  <c r="M931" i="9"/>
  <c r="O931" i="9" s="1"/>
  <c r="M930" i="9"/>
  <c r="O930" i="9" s="1"/>
  <c r="M929" i="9"/>
  <c r="O929" i="9" s="1"/>
  <c r="M928" i="9"/>
  <c r="O928" i="9" s="1"/>
  <c r="M927" i="9"/>
  <c r="O927" i="9" s="1"/>
  <c r="M926" i="9"/>
  <c r="O926" i="9" s="1"/>
  <c r="M925" i="9"/>
  <c r="O925" i="9" s="1"/>
  <c r="M924" i="9"/>
  <c r="O924" i="9" s="1"/>
  <c r="M923" i="9"/>
  <c r="O923" i="9" s="1"/>
  <c r="M922" i="9"/>
  <c r="O922" i="9" s="1"/>
  <c r="M921" i="9"/>
  <c r="O921" i="9" s="1"/>
  <c r="M920" i="9"/>
  <c r="O920" i="9" s="1"/>
  <c r="M919" i="9"/>
  <c r="O919" i="9" s="1"/>
  <c r="M918" i="9"/>
  <c r="O918" i="9" s="1"/>
  <c r="M917" i="9"/>
  <c r="O917" i="9" s="1"/>
  <c r="M916" i="9"/>
  <c r="O916" i="9" s="1"/>
  <c r="M915" i="9"/>
  <c r="O915" i="9" s="1"/>
  <c r="M914" i="9"/>
  <c r="O914" i="9" s="1"/>
  <c r="M913" i="9"/>
  <c r="O913" i="9" s="1"/>
  <c r="M912" i="9"/>
  <c r="O912" i="9" s="1"/>
  <c r="M911" i="9"/>
  <c r="O911" i="9" s="1"/>
  <c r="M910" i="9"/>
  <c r="O910" i="9" s="1"/>
  <c r="M909" i="9"/>
  <c r="O909" i="9" s="1"/>
  <c r="M908" i="9"/>
  <c r="O908" i="9" s="1"/>
  <c r="M907" i="9"/>
  <c r="O907" i="9" s="1"/>
  <c r="M906" i="9"/>
  <c r="O906" i="9" s="1"/>
  <c r="M905" i="9"/>
  <c r="O905" i="9" s="1"/>
  <c r="M904" i="9"/>
  <c r="O904" i="9" s="1"/>
  <c r="M903" i="9"/>
  <c r="O903" i="9" s="1"/>
  <c r="M902" i="9"/>
  <c r="O902" i="9" s="1"/>
  <c r="M901" i="9"/>
  <c r="O901" i="9" s="1"/>
  <c r="M900" i="9"/>
  <c r="O900" i="9" s="1"/>
  <c r="M899" i="9"/>
  <c r="O899" i="9" s="1"/>
  <c r="M898" i="9"/>
  <c r="O898" i="9" s="1"/>
  <c r="M897" i="9"/>
  <c r="O897" i="9" s="1"/>
  <c r="M896" i="9"/>
  <c r="O896" i="9" s="1"/>
  <c r="M895" i="9"/>
  <c r="O895" i="9" s="1"/>
  <c r="M894" i="9"/>
  <c r="O894" i="9" s="1"/>
  <c r="M893" i="9"/>
  <c r="O893" i="9" s="1"/>
  <c r="M892" i="9"/>
  <c r="O892" i="9" s="1"/>
  <c r="M891" i="9"/>
  <c r="O891" i="9" s="1"/>
  <c r="M890" i="9"/>
  <c r="O890" i="9" s="1"/>
  <c r="M889" i="9"/>
  <c r="O889" i="9" s="1"/>
  <c r="M888" i="9"/>
  <c r="O888" i="9" s="1"/>
  <c r="M887" i="9"/>
  <c r="O887" i="9" s="1"/>
  <c r="M886" i="9"/>
  <c r="O886" i="9" s="1"/>
  <c r="M885" i="9"/>
  <c r="O885" i="9" s="1"/>
  <c r="M884" i="9"/>
  <c r="O884" i="9" s="1"/>
  <c r="M883" i="9"/>
  <c r="O883" i="9" s="1"/>
  <c r="M882" i="9"/>
  <c r="O882" i="9" s="1"/>
  <c r="M881" i="9"/>
  <c r="O881" i="9" s="1"/>
  <c r="M880" i="9"/>
  <c r="O880" i="9" s="1"/>
  <c r="M879" i="9"/>
  <c r="O879" i="9" s="1"/>
  <c r="M878" i="9"/>
  <c r="O878" i="9" s="1"/>
  <c r="M877" i="9"/>
  <c r="O877" i="9" s="1"/>
  <c r="M876" i="9"/>
  <c r="O876" i="9" s="1"/>
  <c r="M875" i="9"/>
  <c r="O875" i="9" s="1"/>
  <c r="M874" i="9"/>
  <c r="O874" i="9" s="1"/>
  <c r="M873" i="9"/>
  <c r="O873" i="9" s="1"/>
  <c r="M872" i="9"/>
  <c r="O872" i="9" s="1"/>
  <c r="M871" i="9"/>
  <c r="O871" i="9" s="1"/>
  <c r="M870" i="9"/>
  <c r="O870" i="9" s="1"/>
  <c r="M869" i="9"/>
  <c r="O869" i="9" s="1"/>
  <c r="M868" i="9"/>
  <c r="O868" i="9" s="1"/>
  <c r="M867" i="9"/>
  <c r="O867" i="9" s="1"/>
  <c r="M866" i="9"/>
  <c r="O866" i="9" s="1"/>
  <c r="M865" i="9"/>
  <c r="O865" i="9" s="1"/>
  <c r="M864" i="9"/>
  <c r="O864" i="9" s="1"/>
  <c r="M863" i="9"/>
  <c r="O863" i="9" s="1"/>
  <c r="M862" i="9"/>
  <c r="O862" i="9" s="1"/>
  <c r="M861" i="9"/>
  <c r="O861" i="9" s="1"/>
  <c r="M860" i="9"/>
  <c r="O860" i="9" s="1"/>
  <c r="M859" i="9"/>
  <c r="O859" i="9" s="1"/>
  <c r="M858" i="9"/>
  <c r="O858" i="9" s="1"/>
  <c r="M857" i="9"/>
  <c r="O857" i="9" s="1"/>
  <c r="M856" i="9"/>
  <c r="O856" i="9" s="1"/>
  <c r="M855" i="9"/>
  <c r="O855" i="9" s="1"/>
  <c r="M854" i="9"/>
  <c r="O854" i="9" s="1"/>
  <c r="M853" i="9"/>
  <c r="O853" i="9" s="1"/>
  <c r="M852" i="9"/>
  <c r="O852" i="9" s="1"/>
  <c r="M851" i="9"/>
  <c r="O851" i="9" s="1"/>
  <c r="M850" i="9"/>
  <c r="O850" i="9" s="1"/>
  <c r="M849" i="9"/>
  <c r="O849" i="9" s="1"/>
  <c r="M848" i="9"/>
  <c r="O848" i="9" s="1"/>
  <c r="M847" i="9"/>
  <c r="O847" i="9" s="1"/>
  <c r="M846" i="9"/>
  <c r="O846" i="9" s="1"/>
  <c r="M845" i="9"/>
  <c r="O845" i="9" s="1"/>
  <c r="M844" i="9"/>
  <c r="O844" i="9" s="1"/>
  <c r="M843" i="9"/>
  <c r="O843" i="9" s="1"/>
  <c r="M842" i="9"/>
  <c r="O842" i="9" s="1"/>
  <c r="M841" i="9"/>
  <c r="O841" i="9" s="1"/>
  <c r="M840" i="9"/>
  <c r="O840" i="9" s="1"/>
  <c r="M839" i="9"/>
  <c r="O839" i="9" s="1"/>
  <c r="M838" i="9"/>
  <c r="O838" i="9" s="1"/>
  <c r="M837" i="9"/>
  <c r="O837" i="9" s="1"/>
  <c r="M836" i="9"/>
  <c r="O836" i="9" s="1"/>
  <c r="M835" i="9"/>
  <c r="O835" i="9" s="1"/>
  <c r="M834" i="9"/>
  <c r="O834" i="9" s="1"/>
  <c r="M833" i="9"/>
  <c r="O833" i="9" s="1"/>
  <c r="M832" i="9"/>
  <c r="O832" i="9" s="1"/>
  <c r="M831" i="9"/>
  <c r="O831" i="9" s="1"/>
  <c r="M830" i="9"/>
  <c r="O830" i="9" s="1"/>
  <c r="M829" i="9"/>
  <c r="O829" i="9" s="1"/>
  <c r="M828" i="9"/>
  <c r="O828" i="9" s="1"/>
  <c r="M827" i="9"/>
  <c r="O827" i="9" s="1"/>
  <c r="M826" i="9"/>
  <c r="O826" i="9" s="1"/>
  <c r="M825" i="9"/>
  <c r="O825" i="9" s="1"/>
  <c r="M824" i="9"/>
  <c r="O824" i="9" s="1"/>
  <c r="M823" i="9"/>
  <c r="O823" i="9" s="1"/>
  <c r="M822" i="9"/>
  <c r="O822" i="9" s="1"/>
  <c r="M821" i="9"/>
  <c r="O821" i="9" s="1"/>
  <c r="M820" i="9"/>
  <c r="O820" i="9" s="1"/>
  <c r="M819" i="9"/>
  <c r="O819" i="9" s="1"/>
  <c r="M818" i="9"/>
  <c r="O818" i="9" s="1"/>
  <c r="M817" i="9"/>
  <c r="O817" i="9" s="1"/>
  <c r="M816" i="9"/>
  <c r="O816" i="9" s="1"/>
  <c r="M815" i="9"/>
  <c r="O815" i="9" s="1"/>
  <c r="M814" i="9"/>
  <c r="O814" i="9" s="1"/>
  <c r="M813" i="9"/>
  <c r="O813" i="9" s="1"/>
  <c r="M812" i="9"/>
  <c r="O812" i="9" s="1"/>
  <c r="M811" i="9"/>
  <c r="O811" i="9" s="1"/>
  <c r="M810" i="9"/>
  <c r="O810" i="9" s="1"/>
  <c r="M809" i="9"/>
  <c r="O809" i="9" s="1"/>
  <c r="M808" i="9"/>
  <c r="O808" i="9" s="1"/>
  <c r="M807" i="9"/>
  <c r="O807" i="9" s="1"/>
  <c r="M806" i="9"/>
  <c r="O806" i="9" s="1"/>
  <c r="M805" i="9"/>
  <c r="O805" i="9" s="1"/>
  <c r="M804" i="9"/>
  <c r="O804" i="9" s="1"/>
  <c r="M803" i="9"/>
  <c r="O803" i="9" s="1"/>
  <c r="M802" i="9"/>
  <c r="O802" i="9" s="1"/>
  <c r="M801" i="9"/>
  <c r="O801" i="9" s="1"/>
  <c r="M800" i="9"/>
  <c r="O800" i="9" s="1"/>
  <c r="M799" i="9"/>
  <c r="O799" i="9" s="1"/>
  <c r="M798" i="9"/>
  <c r="O798" i="9" s="1"/>
  <c r="M797" i="9"/>
  <c r="O797" i="9" s="1"/>
  <c r="M796" i="9"/>
  <c r="O796" i="9" s="1"/>
  <c r="M795" i="9"/>
  <c r="O795" i="9" s="1"/>
  <c r="M794" i="9"/>
  <c r="O794" i="9" s="1"/>
  <c r="M793" i="9"/>
  <c r="O793" i="9" s="1"/>
  <c r="M792" i="9"/>
  <c r="O792" i="9" s="1"/>
  <c r="M791" i="9"/>
  <c r="O791" i="9" s="1"/>
  <c r="M790" i="9"/>
  <c r="O790" i="9" s="1"/>
  <c r="M789" i="9"/>
  <c r="O789" i="9" s="1"/>
  <c r="M788" i="9"/>
  <c r="O788" i="9" s="1"/>
  <c r="M787" i="9"/>
  <c r="O787" i="9" s="1"/>
  <c r="M786" i="9"/>
  <c r="O786" i="9" s="1"/>
  <c r="M785" i="9"/>
  <c r="O785" i="9" s="1"/>
  <c r="M784" i="9"/>
  <c r="O784" i="9" s="1"/>
  <c r="M783" i="9"/>
  <c r="O783" i="9" s="1"/>
  <c r="M782" i="9"/>
  <c r="O782" i="9" s="1"/>
  <c r="M781" i="9"/>
  <c r="O781" i="9" s="1"/>
  <c r="M780" i="9"/>
  <c r="O780" i="9" s="1"/>
  <c r="M779" i="9"/>
  <c r="O779" i="9" s="1"/>
  <c r="M778" i="9"/>
  <c r="O778" i="9" s="1"/>
  <c r="M777" i="9"/>
  <c r="O777" i="9" s="1"/>
  <c r="M776" i="9"/>
  <c r="O776" i="9" s="1"/>
  <c r="M775" i="9"/>
  <c r="O775" i="9" s="1"/>
  <c r="M774" i="9"/>
  <c r="O774" i="9" s="1"/>
  <c r="M773" i="9"/>
  <c r="O773" i="9" s="1"/>
  <c r="M772" i="9"/>
  <c r="O772" i="9" s="1"/>
  <c r="M771" i="9"/>
  <c r="O771" i="9" s="1"/>
  <c r="M770" i="9"/>
  <c r="O770" i="9" s="1"/>
  <c r="M769" i="9"/>
  <c r="O769" i="9" s="1"/>
  <c r="M768" i="9"/>
  <c r="O768" i="9" s="1"/>
  <c r="M767" i="9"/>
  <c r="O767" i="9" s="1"/>
  <c r="M766" i="9"/>
  <c r="O766" i="9" s="1"/>
  <c r="M765" i="9"/>
  <c r="O765" i="9" s="1"/>
  <c r="M764" i="9"/>
  <c r="O764" i="9" s="1"/>
  <c r="M763" i="9"/>
  <c r="O763" i="9" s="1"/>
  <c r="M762" i="9"/>
  <c r="O762" i="9" s="1"/>
  <c r="M761" i="9"/>
  <c r="O761" i="9" s="1"/>
  <c r="M760" i="9"/>
  <c r="O760" i="9" s="1"/>
  <c r="M759" i="9"/>
  <c r="O759" i="9" s="1"/>
  <c r="M758" i="9"/>
  <c r="O758" i="9" s="1"/>
  <c r="M757" i="9"/>
  <c r="O757" i="9" s="1"/>
  <c r="M756" i="9"/>
  <c r="O756" i="9" s="1"/>
  <c r="M755" i="9"/>
  <c r="O755" i="9" s="1"/>
  <c r="M754" i="9"/>
  <c r="O754" i="9" s="1"/>
  <c r="M753" i="9"/>
  <c r="O753" i="9" s="1"/>
  <c r="M752" i="9"/>
  <c r="O752" i="9" s="1"/>
  <c r="M751" i="9"/>
  <c r="O751" i="9" s="1"/>
  <c r="M750" i="9"/>
  <c r="O750" i="9" s="1"/>
  <c r="M749" i="9"/>
  <c r="O749" i="9" s="1"/>
  <c r="M748" i="9"/>
  <c r="O748" i="9" s="1"/>
  <c r="M747" i="9"/>
  <c r="O747" i="9" s="1"/>
  <c r="M746" i="9"/>
  <c r="O746" i="9" s="1"/>
  <c r="M745" i="9"/>
  <c r="O745" i="9" s="1"/>
  <c r="M744" i="9"/>
  <c r="O744" i="9" s="1"/>
  <c r="M743" i="9"/>
  <c r="O743" i="9" s="1"/>
  <c r="M742" i="9"/>
  <c r="O742" i="9" s="1"/>
  <c r="M741" i="9"/>
  <c r="O741" i="9" s="1"/>
  <c r="M740" i="9"/>
  <c r="O740" i="9" s="1"/>
  <c r="M739" i="9"/>
  <c r="O739" i="9" s="1"/>
  <c r="M738" i="9"/>
  <c r="O738" i="9" s="1"/>
  <c r="M737" i="9"/>
  <c r="O737" i="9" s="1"/>
  <c r="M736" i="9"/>
  <c r="O736" i="9" s="1"/>
  <c r="M735" i="9"/>
  <c r="O735" i="9" s="1"/>
  <c r="M734" i="9"/>
  <c r="O734" i="9" s="1"/>
  <c r="M733" i="9"/>
  <c r="O733" i="9" s="1"/>
  <c r="M732" i="9"/>
  <c r="O732" i="9" s="1"/>
  <c r="M731" i="9"/>
  <c r="O731" i="9" s="1"/>
  <c r="M730" i="9"/>
  <c r="O730" i="9" s="1"/>
  <c r="M729" i="9"/>
  <c r="O729" i="9" s="1"/>
  <c r="M728" i="9"/>
  <c r="O728" i="9" s="1"/>
  <c r="M727" i="9"/>
  <c r="O727" i="9" s="1"/>
  <c r="M726" i="9"/>
  <c r="O726" i="9" s="1"/>
  <c r="M725" i="9"/>
  <c r="O725" i="9" s="1"/>
  <c r="M724" i="9"/>
  <c r="O724" i="9" s="1"/>
  <c r="M723" i="9"/>
  <c r="O723" i="9" s="1"/>
  <c r="M722" i="9"/>
  <c r="O722" i="9" s="1"/>
  <c r="M721" i="9"/>
  <c r="O721" i="9" s="1"/>
  <c r="M720" i="9"/>
  <c r="O720" i="9" s="1"/>
  <c r="M719" i="9"/>
  <c r="O719" i="9" s="1"/>
  <c r="M718" i="9"/>
  <c r="O718" i="9" s="1"/>
  <c r="M717" i="9"/>
  <c r="O717" i="9" s="1"/>
  <c r="M716" i="9"/>
  <c r="O716" i="9" s="1"/>
  <c r="M715" i="9"/>
  <c r="O715" i="9" s="1"/>
  <c r="M714" i="9"/>
  <c r="O714" i="9" s="1"/>
  <c r="M713" i="9"/>
  <c r="O713" i="9" s="1"/>
  <c r="M712" i="9"/>
  <c r="O712" i="9" s="1"/>
  <c r="M711" i="9"/>
  <c r="O711" i="9" s="1"/>
  <c r="M710" i="9"/>
  <c r="O710" i="9" s="1"/>
  <c r="M709" i="9"/>
  <c r="O709" i="9" s="1"/>
  <c r="M708" i="9"/>
  <c r="O708" i="9" s="1"/>
  <c r="M707" i="9"/>
  <c r="O707" i="9" s="1"/>
  <c r="M706" i="9"/>
  <c r="O706" i="9" s="1"/>
  <c r="M705" i="9"/>
  <c r="O705" i="9" s="1"/>
  <c r="M704" i="9"/>
  <c r="O704" i="9" s="1"/>
  <c r="M703" i="9"/>
  <c r="O703" i="9" s="1"/>
  <c r="M702" i="9"/>
  <c r="O702" i="9" s="1"/>
  <c r="M701" i="9"/>
  <c r="O701" i="9" s="1"/>
  <c r="M700" i="9"/>
  <c r="O700" i="9" s="1"/>
  <c r="M699" i="9"/>
  <c r="O699" i="9" s="1"/>
  <c r="M698" i="9"/>
  <c r="O698" i="9" s="1"/>
  <c r="M697" i="9"/>
  <c r="O697" i="9" s="1"/>
  <c r="M696" i="9"/>
  <c r="O696" i="9" s="1"/>
  <c r="M695" i="9"/>
  <c r="O695" i="9" s="1"/>
  <c r="M694" i="9"/>
  <c r="O694" i="9" s="1"/>
  <c r="M693" i="9"/>
  <c r="O693" i="9" s="1"/>
  <c r="M692" i="9"/>
  <c r="O692" i="9" s="1"/>
  <c r="M691" i="9"/>
  <c r="O691" i="9" s="1"/>
  <c r="M690" i="9"/>
  <c r="O690" i="9" s="1"/>
  <c r="M689" i="9"/>
  <c r="O689" i="9" s="1"/>
  <c r="M688" i="9"/>
  <c r="O688" i="9" s="1"/>
  <c r="M687" i="9"/>
  <c r="O687" i="9" s="1"/>
  <c r="M686" i="9"/>
  <c r="O686" i="9" s="1"/>
  <c r="M685" i="9"/>
  <c r="O685" i="9" s="1"/>
  <c r="M684" i="9"/>
  <c r="O684" i="9" s="1"/>
  <c r="M683" i="9"/>
  <c r="O683" i="9" s="1"/>
  <c r="M682" i="9"/>
  <c r="O682" i="9" s="1"/>
  <c r="M681" i="9"/>
  <c r="O681" i="9" s="1"/>
  <c r="M680" i="9"/>
  <c r="O680" i="9" s="1"/>
  <c r="M679" i="9"/>
  <c r="O679" i="9" s="1"/>
  <c r="M678" i="9"/>
  <c r="O678" i="9" s="1"/>
  <c r="M677" i="9"/>
  <c r="O677" i="9" s="1"/>
  <c r="M676" i="9"/>
  <c r="O676" i="9" s="1"/>
  <c r="M675" i="9"/>
  <c r="O675" i="9" s="1"/>
  <c r="M674" i="9"/>
  <c r="O674" i="9" s="1"/>
  <c r="M673" i="9"/>
  <c r="O673" i="9" s="1"/>
  <c r="M672" i="9"/>
  <c r="O672" i="9" s="1"/>
  <c r="M671" i="9"/>
  <c r="O671" i="9" s="1"/>
  <c r="M670" i="9"/>
  <c r="O670" i="9" s="1"/>
  <c r="M669" i="9"/>
  <c r="O669" i="9" s="1"/>
  <c r="M668" i="9"/>
  <c r="O668" i="9" s="1"/>
  <c r="M667" i="9"/>
  <c r="O667" i="9" s="1"/>
  <c r="M666" i="9"/>
  <c r="O666" i="9" s="1"/>
  <c r="M665" i="9"/>
  <c r="O665" i="9" s="1"/>
  <c r="M664" i="9"/>
  <c r="O664" i="9" s="1"/>
  <c r="M663" i="9"/>
  <c r="O663" i="9" s="1"/>
  <c r="M662" i="9"/>
  <c r="O662" i="9" s="1"/>
  <c r="M661" i="9"/>
  <c r="O661" i="9" s="1"/>
  <c r="M660" i="9"/>
  <c r="O660" i="9" s="1"/>
  <c r="M659" i="9"/>
  <c r="O659" i="9" s="1"/>
  <c r="M658" i="9"/>
  <c r="O658" i="9" s="1"/>
  <c r="M657" i="9"/>
  <c r="O657" i="9" s="1"/>
  <c r="M656" i="9"/>
  <c r="O656" i="9" s="1"/>
  <c r="M655" i="9"/>
  <c r="O655" i="9" s="1"/>
  <c r="M654" i="9"/>
  <c r="O654" i="9" s="1"/>
  <c r="M653" i="9"/>
  <c r="O653" i="9" s="1"/>
  <c r="M652" i="9"/>
  <c r="O652" i="9" s="1"/>
  <c r="M651" i="9"/>
  <c r="O651" i="9" s="1"/>
  <c r="M650" i="9"/>
  <c r="O650" i="9" s="1"/>
  <c r="M649" i="9"/>
  <c r="O649" i="9" s="1"/>
  <c r="M648" i="9"/>
  <c r="O648" i="9" s="1"/>
  <c r="M647" i="9"/>
  <c r="O647" i="9" s="1"/>
  <c r="M646" i="9"/>
  <c r="O646" i="9" s="1"/>
  <c r="M645" i="9"/>
  <c r="O645" i="9" s="1"/>
  <c r="M644" i="9"/>
  <c r="O644" i="9" s="1"/>
  <c r="M643" i="9"/>
  <c r="O643" i="9" s="1"/>
  <c r="M642" i="9"/>
  <c r="O642" i="9" s="1"/>
  <c r="M641" i="9"/>
  <c r="O641" i="9" s="1"/>
  <c r="M640" i="9"/>
  <c r="O640" i="9" s="1"/>
  <c r="M639" i="9"/>
  <c r="O639" i="9" s="1"/>
  <c r="M638" i="9"/>
  <c r="O638" i="9" s="1"/>
  <c r="M637" i="9"/>
  <c r="O637" i="9" s="1"/>
  <c r="M636" i="9"/>
  <c r="O636" i="9" s="1"/>
  <c r="M635" i="9"/>
  <c r="O635" i="9" s="1"/>
  <c r="M634" i="9"/>
  <c r="O634" i="9" s="1"/>
  <c r="M633" i="9"/>
  <c r="O633" i="9" s="1"/>
  <c r="M632" i="9"/>
  <c r="O632" i="9" s="1"/>
  <c r="M631" i="9"/>
  <c r="O631" i="9" s="1"/>
  <c r="M630" i="9"/>
  <c r="O630" i="9" s="1"/>
  <c r="M629" i="9"/>
  <c r="O629" i="9" s="1"/>
  <c r="M628" i="9"/>
  <c r="O628" i="9" s="1"/>
  <c r="M627" i="9"/>
  <c r="O627" i="9" s="1"/>
  <c r="M626" i="9"/>
  <c r="O626" i="9" s="1"/>
  <c r="M625" i="9"/>
  <c r="O625" i="9" s="1"/>
  <c r="M624" i="9"/>
  <c r="O624" i="9" s="1"/>
  <c r="M623" i="9"/>
  <c r="O623" i="9" s="1"/>
  <c r="M622" i="9"/>
  <c r="O622" i="9" s="1"/>
  <c r="M621" i="9"/>
  <c r="O621" i="9" s="1"/>
  <c r="M620" i="9"/>
  <c r="O620" i="9" s="1"/>
  <c r="M619" i="9"/>
  <c r="O619" i="9" s="1"/>
  <c r="M618" i="9"/>
  <c r="O618" i="9" s="1"/>
  <c r="M617" i="9"/>
  <c r="O617" i="9" s="1"/>
  <c r="M616" i="9"/>
  <c r="O616" i="9" s="1"/>
  <c r="M615" i="9"/>
  <c r="O615" i="9" s="1"/>
  <c r="M614" i="9"/>
  <c r="O614" i="9" s="1"/>
  <c r="M613" i="9"/>
  <c r="O613" i="9" s="1"/>
  <c r="M612" i="9"/>
  <c r="O612" i="9" s="1"/>
  <c r="M611" i="9"/>
  <c r="O611" i="9" s="1"/>
  <c r="M610" i="9"/>
  <c r="O610" i="9" s="1"/>
  <c r="M609" i="9"/>
  <c r="O609" i="9" s="1"/>
  <c r="M608" i="9"/>
  <c r="O608" i="9" s="1"/>
  <c r="M607" i="9"/>
  <c r="O607" i="9" s="1"/>
  <c r="M606" i="9"/>
  <c r="O606" i="9" s="1"/>
  <c r="M605" i="9"/>
  <c r="O605" i="9" s="1"/>
  <c r="M604" i="9"/>
  <c r="O604" i="9" s="1"/>
  <c r="M603" i="9"/>
  <c r="O603" i="9" s="1"/>
  <c r="M602" i="9"/>
  <c r="O602" i="9" s="1"/>
  <c r="M601" i="9"/>
  <c r="O601" i="9" s="1"/>
  <c r="M600" i="9"/>
  <c r="O600" i="9" s="1"/>
  <c r="M599" i="9"/>
  <c r="O599" i="9" s="1"/>
  <c r="M598" i="9"/>
  <c r="O598" i="9" s="1"/>
  <c r="M597" i="9"/>
  <c r="O597" i="9" s="1"/>
  <c r="M596" i="9"/>
  <c r="O596" i="9" s="1"/>
  <c r="M595" i="9"/>
  <c r="O595" i="9" s="1"/>
  <c r="M594" i="9"/>
  <c r="O594" i="9" s="1"/>
  <c r="M593" i="9"/>
  <c r="O593" i="9" s="1"/>
  <c r="M592" i="9"/>
  <c r="O592" i="9" s="1"/>
  <c r="M591" i="9"/>
  <c r="O591" i="9" s="1"/>
  <c r="M590" i="9"/>
  <c r="O590" i="9" s="1"/>
  <c r="M589" i="9"/>
  <c r="O589" i="9" s="1"/>
  <c r="M588" i="9"/>
  <c r="O588" i="9" s="1"/>
  <c r="M587" i="9"/>
  <c r="O587" i="9" s="1"/>
  <c r="M586" i="9"/>
  <c r="O586" i="9" s="1"/>
  <c r="M585" i="9"/>
  <c r="O585" i="9" s="1"/>
  <c r="M584" i="9"/>
  <c r="O584" i="9" s="1"/>
  <c r="M583" i="9"/>
  <c r="O583" i="9" s="1"/>
  <c r="M582" i="9"/>
  <c r="O582" i="9" s="1"/>
  <c r="M581" i="9"/>
  <c r="O581" i="9" s="1"/>
  <c r="M580" i="9"/>
  <c r="O580" i="9" s="1"/>
  <c r="M579" i="9"/>
  <c r="O579" i="9" s="1"/>
  <c r="M578" i="9"/>
  <c r="O578" i="9" s="1"/>
  <c r="M577" i="9"/>
  <c r="O577" i="9" s="1"/>
  <c r="M576" i="9"/>
  <c r="O576" i="9" s="1"/>
  <c r="M575" i="9"/>
  <c r="O575" i="9" s="1"/>
  <c r="M574" i="9"/>
  <c r="O574" i="9" s="1"/>
  <c r="M573" i="9"/>
  <c r="O573" i="9" s="1"/>
  <c r="M572" i="9"/>
  <c r="O572" i="9" s="1"/>
  <c r="M571" i="9"/>
  <c r="O571" i="9" s="1"/>
  <c r="M570" i="9"/>
  <c r="O570" i="9" s="1"/>
  <c r="M569" i="9"/>
  <c r="O569" i="9" s="1"/>
  <c r="M568" i="9"/>
  <c r="O568" i="9" s="1"/>
  <c r="M567" i="9"/>
  <c r="O567" i="9" s="1"/>
  <c r="M566" i="9"/>
  <c r="O566" i="9" s="1"/>
  <c r="M565" i="9"/>
  <c r="O565" i="9" s="1"/>
  <c r="M564" i="9"/>
  <c r="O564" i="9" s="1"/>
  <c r="M563" i="9"/>
  <c r="O563" i="9" s="1"/>
  <c r="M562" i="9"/>
  <c r="O562" i="9" s="1"/>
  <c r="M561" i="9"/>
  <c r="O561" i="9" s="1"/>
  <c r="M560" i="9"/>
  <c r="O560" i="9" s="1"/>
  <c r="M559" i="9"/>
  <c r="O559" i="9" s="1"/>
  <c r="M558" i="9"/>
  <c r="O558" i="9" s="1"/>
  <c r="M557" i="9"/>
  <c r="O557" i="9" s="1"/>
  <c r="M556" i="9"/>
  <c r="O556" i="9" s="1"/>
  <c r="M555" i="9"/>
  <c r="O555" i="9" s="1"/>
  <c r="M554" i="9"/>
  <c r="O554" i="9" s="1"/>
  <c r="M553" i="9"/>
  <c r="O553" i="9" s="1"/>
  <c r="M552" i="9"/>
  <c r="O552" i="9" s="1"/>
  <c r="M551" i="9"/>
  <c r="O551" i="9" s="1"/>
  <c r="M550" i="9"/>
  <c r="O550" i="9" s="1"/>
  <c r="M549" i="9"/>
  <c r="O549" i="9" s="1"/>
  <c r="M548" i="9"/>
  <c r="O548" i="9" s="1"/>
  <c r="M547" i="9"/>
  <c r="O547" i="9" s="1"/>
  <c r="M546" i="9"/>
  <c r="O546" i="9" s="1"/>
  <c r="M545" i="9"/>
  <c r="O545" i="9" s="1"/>
  <c r="M544" i="9"/>
  <c r="O544" i="9" s="1"/>
  <c r="M543" i="9"/>
  <c r="O543" i="9" s="1"/>
  <c r="M542" i="9"/>
  <c r="O542" i="9" s="1"/>
  <c r="M541" i="9"/>
  <c r="O541" i="9" s="1"/>
  <c r="M540" i="9"/>
  <c r="O540" i="9" s="1"/>
  <c r="M539" i="9"/>
  <c r="O539" i="9" s="1"/>
  <c r="M538" i="9"/>
  <c r="O538" i="9" s="1"/>
  <c r="M537" i="9"/>
  <c r="O537" i="9" s="1"/>
  <c r="M536" i="9"/>
  <c r="O536" i="9" s="1"/>
  <c r="M535" i="9"/>
  <c r="O535" i="9" s="1"/>
  <c r="M534" i="9"/>
  <c r="O534" i="9" s="1"/>
  <c r="M533" i="9"/>
  <c r="O533" i="9" s="1"/>
  <c r="M532" i="9"/>
  <c r="O532" i="9" s="1"/>
  <c r="M531" i="9"/>
  <c r="O531" i="9" s="1"/>
  <c r="M530" i="9"/>
  <c r="O530" i="9" s="1"/>
  <c r="M529" i="9"/>
  <c r="O529" i="9" s="1"/>
  <c r="M528" i="9"/>
  <c r="O528" i="9" s="1"/>
  <c r="M527" i="9"/>
  <c r="O527" i="9" s="1"/>
  <c r="M526" i="9"/>
  <c r="O526" i="9" s="1"/>
  <c r="M525" i="9"/>
  <c r="O525" i="9" s="1"/>
  <c r="M524" i="9"/>
  <c r="O524" i="9" s="1"/>
  <c r="M523" i="9"/>
  <c r="O523" i="9" s="1"/>
  <c r="M522" i="9"/>
  <c r="O522" i="9" s="1"/>
  <c r="M521" i="9"/>
  <c r="O521" i="9" s="1"/>
  <c r="M520" i="9"/>
  <c r="O520" i="9" s="1"/>
  <c r="M519" i="9"/>
  <c r="O519" i="9" s="1"/>
  <c r="M518" i="9"/>
  <c r="O518" i="9" s="1"/>
  <c r="M517" i="9"/>
  <c r="O517" i="9" s="1"/>
  <c r="M516" i="9"/>
  <c r="O516" i="9" s="1"/>
  <c r="M515" i="9"/>
  <c r="O515" i="9" s="1"/>
  <c r="M514" i="9"/>
  <c r="O514" i="9" s="1"/>
  <c r="M513" i="9"/>
  <c r="O513" i="9" s="1"/>
  <c r="M512" i="9"/>
  <c r="O512" i="9" s="1"/>
  <c r="M511" i="9"/>
  <c r="O511" i="9" s="1"/>
  <c r="M510" i="9"/>
  <c r="O510" i="9" s="1"/>
  <c r="M509" i="9"/>
  <c r="O509" i="9" s="1"/>
  <c r="M508" i="9"/>
  <c r="O508" i="9" s="1"/>
  <c r="M507" i="9"/>
  <c r="O507" i="9" s="1"/>
  <c r="M506" i="9"/>
  <c r="O506" i="9" s="1"/>
  <c r="M505" i="9"/>
  <c r="O505" i="9" s="1"/>
  <c r="M504" i="9"/>
  <c r="O504" i="9" s="1"/>
  <c r="M503" i="9"/>
  <c r="O503" i="9" s="1"/>
  <c r="M502" i="9"/>
  <c r="O502" i="9" s="1"/>
  <c r="M501" i="9"/>
  <c r="O501" i="9" s="1"/>
  <c r="M500" i="9"/>
  <c r="O500" i="9" s="1"/>
  <c r="M499" i="9"/>
  <c r="O499" i="9" s="1"/>
  <c r="M498" i="9"/>
  <c r="O498" i="9" s="1"/>
  <c r="M497" i="9"/>
  <c r="O497" i="9" s="1"/>
  <c r="M496" i="9"/>
  <c r="O496" i="9" s="1"/>
  <c r="M495" i="9"/>
  <c r="O495" i="9" s="1"/>
  <c r="M494" i="9"/>
  <c r="O494" i="9" s="1"/>
  <c r="M493" i="9"/>
  <c r="O493" i="9" s="1"/>
  <c r="M492" i="9"/>
  <c r="O492" i="9" s="1"/>
  <c r="M491" i="9"/>
  <c r="O491" i="9" s="1"/>
  <c r="M490" i="9"/>
  <c r="O490" i="9" s="1"/>
  <c r="M489" i="9"/>
  <c r="O489" i="9" s="1"/>
  <c r="M488" i="9"/>
  <c r="O488" i="9" s="1"/>
  <c r="M487" i="9"/>
  <c r="O487" i="9" s="1"/>
  <c r="M486" i="9"/>
  <c r="O486" i="9" s="1"/>
  <c r="M485" i="9"/>
  <c r="O485" i="9" s="1"/>
  <c r="M484" i="9"/>
  <c r="O484" i="9" s="1"/>
  <c r="M483" i="9"/>
  <c r="O483" i="9" s="1"/>
  <c r="M482" i="9"/>
  <c r="O482" i="9" s="1"/>
  <c r="M481" i="9"/>
  <c r="O481" i="9" s="1"/>
  <c r="M480" i="9"/>
  <c r="O480" i="9" s="1"/>
  <c r="M479" i="9"/>
  <c r="O479" i="9" s="1"/>
  <c r="M478" i="9"/>
  <c r="O478" i="9" s="1"/>
  <c r="M477" i="9"/>
  <c r="O477" i="9" s="1"/>
  <c r="M476" i="9"/>
  <c r="O476" i="9" s="1"/>
  <c r="M475" i="9"/>
  <c r="O475" i="9" s="1"/>
  <c r="M474" i="9"/>
  <c r="O474" i="9" s="1"/>
  <c r="M473" i="9"/>
  <c r="O473" i="9" s="1"/>
  <c r="M472" i="9"/>
  <c r="O472" i="9" s="1"/>
  <c r="M471" i="9"/>
  <c r="O471" i="9" s="1"/>
  <c r="M470" i="9"/>
  <c r="O470" i="9" s="1"/>
  <c r="M469" i="9"/>
  <c r="O469" i="9" s="1"/>
  <c r="M468" i="9"/>
  <c r="O468" i="9" s="1"/>
  <c r="M467" i="9"/>
  <c r="O467" i="9" s="1"/>
  <c r="M466" i="9"/>
  <c r="O466" i="9" s="1"/>
  <c r="M465" i="9"/>
  <c r="O465" i="9" s="1"/>
  <c r="M464" i="9"/>
  <c r="O464" i="9" s="1"/>
  <c r="M463" i="9"/>
  <c r="O463" i="9" s="1"/>
  <c r="M462" i="9"/>
  <c r="O462" i="9" s="1"/>
  <c r="M461" i="9"/>
  <c r="O461" i="9" s="1"/>
  <c r="M460" i="9"/>
  <c r="O460" i="9" s="1"/>
  <c r="M459" i="9"/>
  <c r="O459" i="9" s="1"/>
  <c r="M458" i="9"/>
  <c r="O458" i="9" s="1"/>
  <c r="M457" i="9"/>
  <c r="O457" i="9" s="1"/>
  <c r="M456" i="9"/>
  <c r="O456" i="9" s="1"/>
  <c r="M455" i="9"/>
  <c r="O455" i="9" s="1"/>
  <c r="M454" i="9"/>
  <c r="O454" i="9" s="1"/>
  <c r="M453" i="9"/>
  <c r="O453" i="9" s="1"/>
  <c r="M452" i="9"/>
  <c r="O452" i="9" s="1"/>
  <c r="M451" i="9"/>
  <c r="O451" i="9" s="1"/>
  <c r="M450" i="9"/>
  <c r="O450" i="9" s="1"/>
  <c r="M449" i="9"/>
  <c r="O449" i="9" s="1"/>
  <c r="M448" i="9"/>
  <c r="O448" i="9" s="1"/>
  <c r="M447" i="9"/>
  <c r="O447" i="9" s="1"/>
  <c r="M446" i="9"/>
  <c r="O446" i="9" s="1"/>
  <c r="M445" i="9"/>
  <c r="O445" i="9" s="1"/>
  <c r="M444" i="9"/>
  <c r="O444" i="9" s="1"/>
  <c r="M443" i="9"/>
  <c r="O443" i="9" s="1"/>
  <c r="M442" i="9"/>
  <c r="O442" i="9" s="1"/>
  <c r="M441" i="9"/>
  <c r="O441" i="9" s="1"/>
  <c r="M440" i="9"/>
  <c r="O440" i="9" s="1"/>
  <c r="M439" i="9"/>
  <c r="O439" i="9" s="1"/>
  <c r="M438" i="9"/>
  <c r="O438" i="9" s="1"/>
  <c r="M437" i="9"/>
  <c r="O437" i="9" s="1"/>
  <c r="M436" i="9"/>
  <c r="O436" i="9" s="1"/>
  <c r="M435" i="9"/>
  <c r="O435" i="9" s="1"/>
  <c r="M434" i="9"/>
  <c r="O434" i="9" s="1"/>
  <c r="M433" i="9"/>
  <c r="O433" i="9" s="1"/>
  <c r="M432" i="9"/>
  <c r="O432" i="9" s="1"/>
  <c r="M431" i="9"/>
  <c r="O431" i="9" s="1"/>
  <c r="M430" i="9"/>
  <c r="O430" i="9" s="1"/>
  <c r="M429" i="9"/>
  <c r="O429" i="9" s="1"/>
  <c r="M428" i="9"/>
  <c r="O428" i="9" s="1"/>
  <c r="M427" i="9"/>
  <c r="O427" i="9" s="1"/>
  <c r="M426" i="9"/>
  <c r="O426" i="9" s="1"/>
  <c r="M425" i="9"/>
  <c r="O425" i="9" s="1"/>
  <c r="M424" i="9"/>
  <c r="O424" i="9" s="1"/>
  <c r="M423" i="9"/>
  <c r="O423" i="9" s="1"/>
  <c r="M422" i="9"/>
  <c r="O422" i="9" s="1"/>
  <c r="M421" i="9"/>
  <c r="O421" i="9" s="1"/>
  <c r="M420" i="9"/>
  <c r="O420" i="9" s="1"/>
  <c r="M419" i="9"/>
  <c r="O419" i="9" s="1"/>
  <c r="M418" i="9"/>
  <c r="O418" i="9" s="1"/>
  <c r="M417" i="9"/>
  <c r="O417" i="9" s="1"/>
  <c r="M416" i="9"/>
  <c r="O416" i="9" s="1"/>
  <c r="M415" i="9"/>
  <c r="O415" i="9" s="1"/>
  <c r="M414" i="9"/>
  <c r="O414" i="9" s="1"/>
  <c r="M413" i="9"/>
  <c r="O413" i="9" s="1"/>
  <c r="M412" i="9"/>
  <c r="O412" i="9" s="1"/>
  <c r="M411" i="9"/>
  <c r="O411" i="9" s="1"/>
  <c r="M410" i="9"/>
  <c r="O410" i="9" s="1"/>
  <c r="M409" i="9"/>
  <c r="O409" i="9" s="1"/>
  <c r="M408" i="9"/>
  <c r="O408" i="9" s="1"/>
  <c r="M407" i="9"/>
  <c r="O407" i="9" s="1"/>
  <c r="M406" i="9"/>
  <c r="O406" i="9" s="1"/>
  <c r="M405" i="9"/>
  <c r="O405" i="9" s="1"/>
  <c r="M404" i="9"/>
  <c r="O404" i="9" s="1"/>
  <c r="M403" i="9"/>
  <c r="O403" i="9" s="1"/>
  <c r="M402" i="9"/>
  <c r="O402" i="9" s="1"/>
  <c r="M401" i="9"/>
  <c r="O401" i="9" s="1"/>
  <c r="M400" i="9"/>
  <c r="O400" i="9" s="1"/>
  <c r="M399" i="9"/>
  <c r="O399" i="9" s="1"/>
  <c r="M398" i="9"/>
  <c r="O398" i="9" s="1"/>
  <c r="M397" i="9"/>
  <c r="O397" i="9" s="1"/>
  <c r="M396" i="9"/>
  <c r="O396" i="9" s="1"/>
  <c r="M395" i="9"/>
  <c r="O395" i="9" s="1"/>
  <c r="M394" i="9"/>
  <c r="O394" i="9" s="1"/>
  <c r="M393" i="9"/>
  <c r="O393" i="9" s="1"/>
  <c r="M392" i="9"/>
  <c r="O392" i="9" s="1"/>
  <c r="M391" i="9"/>
  <c r="O391" i="9" s="1"/>
  <c r="M390" i="9"/>
  <c r="O390" i="9" s="1"/>
  <c r="M389" i="9"/>
  <c r="O389" i="9" s="1"/>
  <c r="M388" i="9"/>
  <c r="O388" i="9" s="1"/>
  <c r="M387" i="9"/>
  <c r="O387" i="9" s="1"/>
  <c r="M386" i="9"/>
  <c r="O386" i="9" s="1"/>
  <c r="M385" i="9"/>
  <c r="O385" i="9" s="1"/>
  <c r="M384" i="9"/>
  <c r="O384" i="9" s="1"/>
  <c r="M383" i="9"/>
  <c r="O383" i="9" s="1"/>
  <c r="M382" i="9"/>
  <c r="O382" i="9" s="1"/>
  <c r="M381" i="9"/>
  <c r="O381" i="9" s="1"/>
  <c r="M380" i="9"/>
  <c r="O380" i="9" s="1"/>
  <c r="M379" i="9"/>
  <c r="O379" i="9" s="1"/>
  <c r="M378" i="9"/>
  <c r="O378" i="9" s="1"/>
  <c r="M377" i="9"/>
  <c r="O377" i="9" s="1"/>
  <c r="M376" i="9"/>
  <c r="O376" i="9" s="1"/>
  <c r="M375" i="9"/>
  <c r="O375" i="9" s="1"/>
  <c r="M374" i="9"/>
  <c r="O374" i="9" s="1"/>
  <c r="M373" i="9"/>
  <c r="O373" i="9" s="1"/>
  <c r="M372" i="9"/>
  <c r="O372" i="9" s="1"/>
  <c r="M371" i="9"/>
  <c r="O371" i="9" s="1"/>
  <c r="M370" i="9"/>
  <c r="O370" i="9" s="1"/>
  <c r="M369" i="9"/>
  <c r="O369" i="9" s="1"/>
  <c r="M368" i="9"/>
  <c r="O368" i="9" s="1"/>
  <c r="M367" i="9"/>
  <c r="O367" i="9" s="1"/>
  <c r="M366" i="9"/>
  <c r="O366" i="9" s="1"/>
  <c r="M365" i="9"/>
  <c r="O365" i="9" s="1"/>
  <c r="M364" i="9"/>
  <c r="O364" i="9" s="1"/>
  <c r="M363" i="9"/>
  <c r="O363" i="9" s="1"/>
  <c r="M362" i="9"/>
  <c r="O362" i="9" s="1"/>
  <c r="M361" i="9"/>
  <c r="O361" i="9" s="1"/>
  <c r="M360" i="9"/>
  <c r="O360" i="9" s="1"/>
  <c r="M359" i="9"/>
  <c r="O359" i="9" s="1"/>
  <c r="M358" i="9"/>
  <c r="O358" i="9" s="1"/>
  <c r="M357" i="9"/>
  <c r="O357" i="9" s="1"/>
  <c r="M356" i="9"/>
  <c r="O356" i="9" s="1"/>
  <c r="M355" i="9"/>
  <c r="O355" i="9" s="1"/>
  <c r="M354" i="9"/>
  <c r="O354" i="9" s="1"/>
  <c r="M353" i="9"/>
  <c r="O353" i="9" s="1"/>
  <c r="M352" i="9"/>
  <c r="O352" i="9" s="1"/>
  <c r="M351" i="9"/>
  <c r="O351" i="9" s="1"/>
  <c r="M350" i="9"/>
  <c r="O350" i="9" s="1"/>
  <c r="M349" i="9"/>
  <c r="O349" i="9" s="1"/>
  <c r="M348" i="9"/>
  <c r="O348" i="9" s="1"/>
  <c r="M347" i="9"/>
  <c r="O347" i="9" s="1"/>
  <c r="M346" i="9"/>
  <c r="O346" i="9" s="1"/>
  <c r="M345" i="9"/>
  <c r="O345" i="9" s="1"/>
  <c r="M344" i="9"/>
  <c r="O344" i="9" s="1"/>
  <c r="M343" i="9"/>
  <c r="O343" i="9" s="1"/>
  <c r="M342" i="9"/>
  <c r="O342" i="9" s="1"/>
  <c r="M341" i="9"/>
  <c r="O341" i="9" s="1"/>
  <c r="M340" i="9"/>
  <c r="O340" i="9" s="1"/>
  <c r="M339" i="9"/>
  <c r="O339" i="9" s="1"/>
  <c r="M338" i="9"/>
  <c r="O338" i="9" s="1"/>
  <c r="M337" i="9"/>
  <c r="O337" i="9" s="1"/>
  <c r="M336" i="9"/>
  <c r="O336" i="9" s="1"/>
  <c r="M335" i="9"/>
  <c r="O335" i="9" s="1"/>
  <c r="M334" i="9"/>
  <c r="O334" i="9" s="1"/>
  <c r="M333" i="9"/>
  <c r="O333" i="9" s="1"/>
  <c r="M332" i="9"/>
  <c r="O332" i="9" s="1"/>
  <c r="M331" i="9"/>
  <c r="O331" i="9" s="1"/>
  <c r="M330" i="9"/>
  <c r="O330" i="9" s="1"/>
  <c r="M329" i="9"/>
  <c r="O329" i="9" s="1"/>
  <c r="M328" i="9"/>
  <c r="O328" i="9" s="1"/>
  <c r="M327" i="9"/>
  <c r="O327" i="9" s="1"/>
  <c r="M326" i="9"/>
  <c r="O326" i="9" s="1"/>
  <c r="M325" i="9"/>
  <c r="O325" i="9" s="1"/>
  <c r="M324" i="9"/>
  <c r="O324" i="9" s="1"/>
  <c r="M323" i="9"/>
  <c r="O323" i="9" s="1"/>
  <c r="M322" i="9"/>
  <c r="O322" i="9" s="1"/>
  <c r="M321" i="9"/>
  <c r="O321" i="9" s="1"/>
  <c r="M320" i="9"/>
  <c r="O320" i="9" s="1"/>
  <c r="M319" i="9"/>
  <c r="O319" i="9" s="1"/>
  <c r="M318" i="9"/>
  <c r="O318" i="9" s="1"/>
  <c r="M317" i="9"/>
  <c r="O317" i="9" s="1"/>
  <c r="M316" i="9"/>
  <c r="O316" i="9" s="1"/>
  <c r="M315" i="9"/>
  <c r="O315" i="9" s="1"/>
  <c r="M314" i="9"/>
  <c r="O314" i="9" s="1"/>
  <c r="M313" i="9"/>
  <c r="O313" i="9" s="1"/>
  <c r="M312" i="9"/>
  <c r="O312" i="9" s="1"/>
  <c r="M311" i="9"/>
  <c r="O311" i="9" s="1"/>
  <c r="M310" i="9"/>
  <c r="O310" i="9" s="1"/>
  <c r="M309" i="9"/>
  <c r="O309" i="9" s="1"/>
  <c r="M308" i="9"/>
  <c r="O308" i="9" s="1"/>
  <c r="M307" i="9"/>
  <c r="O307" i="9" s="1"/>
  <c r="M306" i="9"/>
  <c r="O306" i="9" s="1"/>
  <c r="M305" i="9"/>
  <c r="O305" i="9" s="1"/>
  <c r="M304" i="9"/>
  <c r="O304" i="9" s="1"/>
  <c r="M303" i="9"/>
  <c r="O303" i="9" s="1"/>
  <c r="M302" i="9"/>
  <c r="O302" i="9" s="1"/>
  <c r="M301" i="9"/>
  <c r="O301" i="9" s="1"/>
  <c r="M300" i="9"/>
  <c r="O300" i="9" s="1"/>
  <c r="M299" i="9"/>
  <c r="O299" i="9" s="1"/>
  <c r="M298" i="9"/>
  <c r="O298" i="9" s="1"/>
  <c r="M297" i="9"/>
  <c r="O297" i="9" s="1"/>
  <c r="M296" i="9"/>
  <c r="O296" i="9" s="1"/>
  <c r="M295" i="9"/>
  <c r="O295" i="9" s="1"/>
  <c r="M294" i="9"/>
  <c r="O294" i="9" s="1"/>
  <c r="M293" i="9"/>
  <c r="O293" i="9" s="1"/>
  <c r="M292" i="9"/>
  <c r="O292" i="9" s="1"/>
  <c r="M291" i="9"/>
  <c r="O291" i="9" s="1"/>
  <c r="M290" i="9"/>
  <c r="O290" i="9" s="1"/>
  <c r="M289" i="9"/>
  <c r="O289" i="9" s="1"/>
  <c r="M288" i="9"/>
  <c r="O288" i="9" s="1"/>
  <c r="M287" i="9"/>
  <c r="O287" i="9" s="1"/>
  <c r="M286" i="9"/>
  <c r="O286" i="9" s="1"/>
  <c r="M285" i="9"/>
  <c r="O285" i="9" s="1"/>
  <c r="M284" i="9"/>
  <c r="O284" i="9" s="1"/>
  <c r="M283" i="9"/>
  <c r="O283" i="9" s="1"/>
  <c r="M282" i="9"/>
  <c r="O282" i="9" s="1"/>
  <c r="M281" i="9"/>
  <c r="O281" i="9" s="1"/>
  <c r="M280" i="9"/>
  <c r="O280" i="9" s="1"/>
  <c r="M279" i="9"/>
  <c r="O279" i="9" s="1"/>
  <c r="M278" i="9"/>
  <c r="O278" i="9" s="1"/>
  <c r="M277" i="9"/>
  <c r="O277" i="9" s="1"/>
  <c r="M276" i="9"/>
  <c r="O276" i="9" s="1"/>
  <c r="M275" i="9"/>
  <c r="O275" i="9" s="1"/>
  <c r="M274" i="9"/>
  <c r="O274" i="9" s="1"/>
  <c r="M273" i="9"/>
  <c r="O273" i="9" s="1"/>
  <c r="M272" i="9"/>
  <c r="O272" i="9" s="1"/>
  <c r="M271" i="9"/>
  <c r="O271" i="9" s="1"/>
  <c r="M270" i="9"/>
  <c r="O270" i="9" s="1"/>
  <c r="M269" i="9"/>
  <c r="O269" i="9" s="1"/>
  <c r="M268" i="9"/>
  <c r="O268" i="9" s="1"/>
  <c r="M267" i="9"/>
  <c r="O267" i="9" s="1"/>
  <c r="M266" i="9"/>
  <c r="O266" i="9" s="1"/>
  <c r="M265" i="9"/>
  <c r="O265" i="9" s="1"/>
  <c r="M264" i="9"/>
  <c r="O264" i="9" s="1"/>
  <c r="M263" i="9"/>
  <c r="O263" i="9" s="1"/>
  <c r="M262" i="9"/>
  <c r="O262" i="9" s="1"/>
  <c r="M261" i="9"/>
  <c r="O261" i="9" s="1"/>
  <c r="M260" i="9"/>
  <c r="O260" i="9" s="1"/>
  <c r="M259" i="9"/>
  <c r="O259" i="9" s="1"/>
  <c r="M258" i="9"/>
  <c r="O258" i="9" s="1"/>
  <c r="M257" i="9"/>
  <c r="O257" i="9" s="1"/>
  <c r="M256" i="9"/>
  <c r="O256" i="9" s="1"/>
  <c r="M255" i="9"/>
  <c r="O255" i="9" s="1"/>
  <c r="M254" i="9"/>
  <c r="O254" i="9" s="1"/>
  <c r="M253" i="9"/>
  <c r="O253" i="9" s="1"/>
  <c r="M252" i="9"/>
  <c r="O252" i="9" s="1"/>
  <c r="M251" i="9"/>
  <c r="O251" i="9" s="1"/>
  <c r="M250" i="9"/>
  <c r="O250" i="9" s="1"/>
  <c r="M249" i="9"/>
  <c r="O249" i="9" s="1"/>
  <c r="M248" i="9"/>
  <c r="O248" i="9" s="1"/>
  <c r="M247" i="9"/>
  <c r="O247" i="9" s="1"/>
  <c r="M246" i="9"/>
  <c r="O246" i="9" s="1"/>
  <c r="M245" i="9"/>
  <c r="O245" i="9" s="1"/>
  <c r="M244" i="9"/>
  <c r="O244" i="9" s="1"/>
  <c r="M243" i="9"/>
  <c r="O243" i="9" s="1"/>
  <c r="M242" i="9"/>
  <c r="O242" i="9" s="1"/>
  <c r="M241" i="9"/>
  <c r="O241" i="9" s="1"/>
  <c r="M240" i="9"/>
  <c r="O240" i="9" s="1"/>
  <c r="M239" i="9"/>
  <c r="O239" i="9" s="1"/>
  <c r="M238" i="9"/>
  <c r="O238" i="9" s="1"/>
  <c r="M237" i="9"/>
  <c r="O237" i="9" s="1"/>
  <c r="M236" i="9"/>
  <c r="O236" i="9" s="1"/>
  <c r="M235" i="9"/>
  <c r="O235" i="9" s="1"/>
  <c r="M234" i="9"/>
  <c r="O234" i="9" s="1"/>
  <c r="M233" i="9"/>
  <c r="O233" i="9" s="1"/>
  <c r="M232" i="9"/>
  <c r="O232" i="9" s="1"/>
  <c r="M231" i="9"/>
  <c r="O231" i="9" s="1"/>
  <c r="M230" i="9"/>
  <c r="O230" i="9" s="1"/>
  <c r="M229" i="9"/>
  <c r="O229" i="9" s="1"/>
  <c r="M228" i="9"/>
  <c r="O228" i="9" s="1"/>
  <c r="M227" i="9"/>
  <c r="O227" i="9" s="1"/>
  <c r="M226" i="9"/>
  <c r="O226" i="9" s="1"/>
  <c r="M225" i="9"/>
  <c r="O225" i="9" s="1"/>
  <c r="M224" i="9"/>
  <c r="O224" i="9" s="1"/>
  <c r="M223" i="9"/>
  <c r="O223" i="9" s="1"/>
  <c r="M222" i="9"/>
  <c r="O222" i="9" s="1"/>
  <c r="M221" i="9"/>
  <c r="O221" i="9" s="1"/>
  <c r="M220" i="9"/>
  <c r="O220" i="9" s="1"/>
  <c r="M219" i="9"/>
  <c r="O219" i="9" s="1"/>
  <c r="M218" i="9"/>
  <c r="O218" i="9" s="1"/>
  <c r="M217" i="9"/>
  <c r="O217" i="9" s="1"/>
  <c r="M216" i="9"/>
  <c r="O216" i="9" s="1"/>
  <c r="M215" i="9"/>
  <c r="O215" i="9" s="1"/>
  <c r="M214" i="9"/>
  <c r="O214" i="9" s="1"/>
  <c r="M213" i="9"/>
  <c r="O213" i="9" s="1"/>
  <c r="M212" i="9"/>
  <c r="O212" i="9" s="1"/>
  <c r="M211" i="9"/>
  <c r="O211" i="9" s="1"/>
  <c r="M210" i="9"/>
  <c r="O210" i="9" s="1"/>
  <c r="M209" i="9"/>
  <c r="O209" i="9" s="1"/>
  <c r="M208" i="9"/>
  <c r="O208" i="9" s="1"/>
  <c r="M207" i="9"/>
  <c r="O207" i="9" s="1"/>
  <c r="M206" i="9"/>
  <c r="O206" i="9" s="1"/>
  <c r="M205" i="9"/>
  <c r="O205" i="9" s="1"/>
  <c r="M204" i="9"/>
  <c r="O204" i="9" s="1"/>
  <c r="M203" i="9"/>
  <c r="O203" i="9" s="1"/>
  <c r="M202" i="9"/>
  <c r="O202" i="9" s="1"/>
  <c r="M201" i="9"/>
  <c r="O201" i="9" s="1"/>
  <c r="M200" i="9"/>
  <c r="O200" i="9" s="1"/>
  <c r="M199" i="9"/>
  <c r="O199" i="9" s="1"/>
  <c r="M198" i="9"/>
  <c r="O198" i="9" s="1"/>
  <c r="M197" i="9"/>
  <c r="O197" i="9" s="1"/>
  <c r="M196" i="9"/>
  <c r="O196" i="9" s="1"/>
  <c r="M195" i="9"/>
  <c r="O195" i="9" s="1"/>
  <c r="M194" i="9"/>
  <c r="O194" i="9" s="1"/>
  <c r="M193" i="9"/>
  <c r="O193" i="9" s="1"/>
  <c r="M192" i="9"/>
  <c r="O192" i="9" s="1"/>
  <c r="M191" i="9"/>
  <c r="O191" i="9" s="1"/>
  <c r="M190" i="9"/>
  <c r="O190" i="9" s="1"/>
  <c r="M189" i="9"/>
  <c r="O189" i="9" s="1"/>
  <c r="M188" i="9"/>
  <c r="O188" i="9" s="1"/>
  <c r="M187" i="9"/>
  <c r="O187" i="9" s="1"/>
  <c r="M186" i="9"/>
  <c r="O186" i="9" s="1"/>
  <c r="M185" i="9"/>
  <c r="O185" i="9" s="1"/>
  <c r="M184" i="9"/>
  <c r="O184" i="9" s="1"/>
  <c r="M183" i="9"/>
  <c r="O183" i="9" s="1"/>
  <c r="M182" i="9"/>
  <c r="O182" i="9" s="1"/>
  <c r="M181" i="9"/>
  <c r="O181" i="9" s="1"/>
  <c r="M180" i="9"/>
  <c r="O180" i="9" s="1"/>
  <c r="M179" i="9"/>
  <c r="O179" i="9" s="1"/>
  <c r="M178" i="9"/>
  <c r="O178" i="9" s="1"/>
  <c r="M177" i="9"/>
  <c r="O177" i="9" s="1"/>
  <c r="M176" i="9"/>
  <c r="O176" i="9" s="1"/>
  <c r="M175" i="9"/>
  <c r="O175" i="9" s="1"/>
  <c r="M174" i="9"/>
  <c r="O174" i="9" s="1"/>
  <c r="M173" i="9"/>
  <c r="O173" i="9" s="1"/>
  <c r="M172" i="9"/>
  <c r="O172" i="9" s="1"/>
  <c r="M171" i="9"/>
  <c r="O171" i="9" s="1"/>
  <c r="M170" i="9"/>
  <c r="O170" i="9" s="1"/>
  <c r="M169" i="9"/>
  <c r="O169" i="9" s="1"/>
  <c r="M168" i="9"/>
  <c r="O168" i="9" s="1"/>
  <c r="M167" i="9"/>
  <c r="O167" i="9" s="1"/>
  <c r="M166" i="9"/>
  <c r="O166" i="9" s="1"/>
  <c r="M165" i="9"/>
  <c r="O165" i="9" s="1"/>
  <c r="M164" i="9"/>
  <c r="O164" i="9" s="1"/>
  <c r="M163" i="9"/>
  <c r="O163" i="9" s="1"/>
  <c r="M162" i="9"/>
  <c r="O162" i="9" s="1"/>
  <c r="M161" i="9"/>
  <c r="O161" i="9" s="1"/>
  <c r="M160" i="9"/>
  <c r="O160" i="9" s="1"/>
  <c r="M159" i="9"/>
  <c r="O159" i="9" s="1"/>
  <c r="M158" i="9"/>
  <c r="O158" i="9" s="1"/>
  <c r="M157" i="9"/>
  <c r="O157" i="9" s="1"/>
  <c r="M156" i="9"/>
  <c r="O156" i="9" s="1"/>
  <c r="M155" i="9"/>
  <c r="O155" i="9" s="1"/>
  <c r="M154" i="9"/>
  <c r="O154" i="9" s="1"/>
  <c r="M153" i="9"/>
  <c r="O153" i="9" s="1"/>
  <c r="M152" i="9"/>
  <c r="O152" i="9" s="1"/>
  <c r="M151" i="9"/>
  <c r="O151" i="9" s="1"/>
  <c r="M150" i="9"/>
  <c r="O150" i="9" s="1"/>
  <c r="M149" i="9"/>
  <c r="O149" i="9" s="1"/>
  <c r="M148" i="9"/>
  <c r="O148" i="9" s="1"/>
  <c r="M147" i="9"/>
  <c r="O147" i="9" s="1"/>
  <c r="M146" i="9"/>
  <c r="O146" i="9" s="1"/>
  <c r="M145" i="9"/>
  <c r="O145" i="9" s="1"/>
  <c r="M144" i="9"/>
  <c r="O144" i="9" s="1"/>
  <c r="M143" i="9"/>
  <c r="O143" i="9" s="1"/>
  <c r="M142" i="9"/>
  <c r="O142" i="9" s="1"/>
  <c r="M141" i="9"/>
  <c r="O141" i="9" s="1"/>
  <c r="M140" i="9"/>
  <c r="O140" i="9" s="1"/>
  <c r="M139" i="9"/>
  <c r="O139" i="9" s="1"/>
  <c r="M138" i="9"/>
  <c r="O138" i="9" s="1"/>
  <c r="M137" i="9"/>
  <c r="O137" i="9" s="1"/>
  <c r="M136" i="9"/>
  <c r="O136" i="9" s="1"/>
  <c r="M135" i="9"/>
  <c r="O135" i="9" s="1"/>
  <c r="M134" i="9"/>
  <c r="O134" i="9" s="1"/>
  <c r="M133" i="9"/>
  <c r="O133" i="9" s="1"/>
  <c r="M132" i="9"/>
  <c r="O132" i="9" s="1"/>
  <c r="M131" i="9"/>
  <c r="O131" i="9" s="1"/>
  <c r="M130" i="9"/>
  <c r="O130" i="9" s="1"/>
  <c r="M129" i="9"/>
  <c r="O129" i="9" s="1"/>
  <c r="M128" i="9"/>
  <c r="O128" i="9" s="1"/>
  <c r="M127" i="9"/>
  <c r="O127" i="9" s="1"/>
  <c r="M126" i="9"/>
  <c r="O126" i="9" s="1"/>
  <c r="M125" i="9"/>
  <c r="O125" i="9" s="1"/>
  <c r="M124" i="9"/>
  <c r="O124" i="9" s="1"/>
  <c r="M123" i="9"/>
  <c r="O123" i="9" s="1"/>
  <c r="M122" i="9"/>
  <c r="O122" i="9" s="1"/>
  <c r="M121" i="9"/>
  <c r="O121" i="9" s="1"/>
  <c r="M120" i="9"/>
  <c r="O120" i="9" s="1"/>
  <c r="M119" i="9"/>
  <c r="O119" i="9" s="1"/>
  <c r="M118" i="9"/>
  <c r="O118" i="9" s="1"/>
  <c r="M117" i="9"/>
  <c r="O117" i="9" s="1"/>
  <c r="M116" i="9"/>
  <c r="O116" i="9" s="1"/>
  <c r="M115" i="9"/>
  <c r="O115" i="9" s="1"/>
  <c r="M114" i="9"/>
  <c r="O114" i="9" s="1"/>
  <c r="M113" i="9"/>
  <c r="O113" i="9" s="1"/>
  <c r="M112" i="9"/>
  <c r="O112" i="9" s="1"/>
  <c r="M111" i="9"/>
  <c r="O111" i="9" s="1"/>
  <c r="M110" i="9"/>
  <c r="O110" i="9" s="1"/>
  <c r="M109" i="9"/>
  <c r="O109" i="9" s="1"/>
  <c r="M108" i="9"/>
  <c r="O108" i="9" s="1"/>
  <c r="M107" i="9"/>
  <c r="O107" i="9" s="1"/>
  <c r="M106" i="9"/>
  <c r="O106" i="9" s="1"/>
  <c r="M105" i="9"/>
  <c r="O105" i="9" s="1"/>
  <c r="M104" i="9"/>
  <c r="O104" i="9" s="1"/>
  <c r="M103" i="9"/>
  <c r="O103" i="9" s="1"/>
  <c r="M102" i="9"/>
  <c r="O102" i="9" s="1"/>
  <c r="M101" i="9"/>
  <c r="O101" i="9" s="1"/>
  <c r="M100" i="9"/>
  <c r="O100" i="9" s="1"/>
  <c r="M99" i="9"/>
  <c r="O99" i="9" s="1"/>
  <c r="M98" i="9"/>
  <c r="O98" i="9" s="1"/>
  <c r="M97" i="9"/>
  <c r="O97" i="9" s="1"/>
  <c r="M96" i="9"/>
  <c r="O96" i="9" s="1"/>
  <c r="M95" i="9"/>
  <c r="O95" i="9" s="1"/>
  <c r="M94" i="9"/>
  <c r="O94" i="9" s="1"/>
  <c r="M93" i="9"/>
  <c r="O93" i="9" s="1"/>
  <c r="M92" i="9"/>
  <c r="O92" i="9" s="1"/>
  <c r="M91" i="9"/>
  <c r="O91" i="9" s="1"/>
  <c r="M90" i="9"/>
  <c r="O90" i="9" s="1"/>
  <c r="M89" i="9"/>
  <c r="O89" i="9" s="1"/>
  <c r="M88" i="9"/>
  <c r="O88" i="9" s="1"/>
  <c r="M87" i="9"/>
  <c r="O87" i="9" s="1"/>
  <c r="M86" i="9"/>
  <c r="O86" i="9" s="1"/>
  <c r="M85" i="9"/>
  <c r="O85" i="9" s="1"/>
  <c r="M84" i="9"/>
  <c r="O84" i="9" s="1"/>
  <c r="M83" i="9"/>
  <c r="O83" i="9" s="1"/>
  <c r="M82" i="9"/>
  <c r="O82" i="9" s="1"/>
  <c r="M81" i="9"/>
  <c r="O81" i="9" s="1"/>
  <c r="M80" i="9"/>
  <c r="O80" i="9" s="1"/>
  <c r="M79" i="9"/>
  <c r="O79" i="9" s="1"/>
  <c r="M78" i="9"/>
  <c r="O78" i="9" s="1"/>
  <c r="M77" i="9"/>
  <c r="O77" i="9" s="1"/>
  <c r="M76" i="9"/>
  <c r="O76" i="9" s="1"/>
  <c r="M75" i="9"/>
  <c r="O75" i="9" s="1"/>
  <c r="M74" i="9"/>
  <c r="O74" i="9" s="1"/>
  <c r="M73" i="9"/>
  <c r="O73" i="9" s="1"/>
  <c r="M72" i="9"/>
  <c r="O72" i="9" s="1"/>
  <c r="M71" i="9"/>
  <c r="O71" i="9" s="1"/>
  <c r="M70" i="9"/>
  <c r="O70" i="9" s="1"/>
  <c r="M69" i="9"/>
  <c r="O69" i="9" s="1"/>
  <c r="M68" i="9"/>
  <c r="O68" i="9" s="1"/>
  <c r="M67" i="9"/>
  <c r="O67" i="9" s="1"/>
  <c r="M66" i="9"/>
  <c r="O66" i="9" s="1"/>
  <c r="M65" i="9"/>
  <c r="O65" i="9" s="1"/>
  <c r="M64" i="9"/>
  <c r="O64" i="9" s="1"/>
  <c r="M63" i="9"/>
  <c r="O63" i="9" s="1"/>
  <c r="M62" i="9"/>
  <c r="O62" i="9" s="1"/>
  <c r="M61" i="9"/>
  <c r="O61" i="9" s="1"/>
  <c r="M60" i="9"/>
  <c r="O60" i="9" s="1"/>
  <c r="M59" i="9"/>
  <c r="O59" i="9" s="1"/>
  <c r="M58" i="9"/>
  <c r="O58" i="9" s="1"/>
  <c r="M57" i="9"/>
  <c r="O57" i="9" s="1"/>
  <c r="M56" i="9"/>
  <c r="O56" i="9" s="1"/>
  <c r="M55" i="9"/>
  <c r="O55" i="9" s="1"/>
  <c r="M54" i="9"/>
  <c r="O54" i="9" s="1"/>
  <c r="M53" i="9"/>
  <c r="O53" i="9" s="1"/>
  <c r="M52" i="9"/>
  <c r="O52" i="9" s="1"/>
  <c r="M51" i="9"/>
  <c r="O51" i="9" s="1"/>
  <c r="M50" i="9"/>
  <c r="O50" i="9" s="1"/>
  <c r="M49" i="9"/>
  <c r="O49" i="9" s="1"/>
  <c r="M48" i="9"/>
  <c r="O48" i="9" s="1"/>
  <c r="M47" i="9"/>
  <c r="O47" i="9" s="1"/>
  <c r="M46" i="9"/>
  <c r="O46" i="9" s="1"/>
  <c r="M45" i="9"/>
  <c r="O45" i="9" s="1"/>
  <c r="M44" i="9"/>
  <c r="O44" i="9" s="1"/>
  <c r="M43" i="9"/>
  <c r="O43" i="9" s="1"/>
  <c r="M42" i="9"/>
  <c r="O42" i="9" s="1"/>
  <c r="M41" i="9"/>
  <c r="O41" i="9" s="1"/>
  <c r="M40" i="9"/>
  <c r="O40" i="9" s="1"/>
  <c r="M39" i="9"/>
  <c r="O39" i="9" s="1"/>
  <c r="M38" i="9"/>
  <c r="O38" i="9" s="1"/>
  <c r="M37" i="9"/>
  <c r="O37" i="9" s="1"/>
  <c r="M36" i="9"/>
  <c r="O36" i="9" s="1"/>
  <c r="M35" i="9"/>
  <c r="O35" i="9" s="1"/>
  <c r="M34" i="9"/>
  <c r="O34" i="9" s="1"/>
  <c r="M33" i="9"/>
  <c r="O33" i="9" s="1"/>
  <c r="M32" i="9"/>
  <c r="O32" i="9" s="1"/>
  <c r="M31" i="9"/>
  <c r="O31" i="9" s="1"/>
  <c r="M30" i="9"/>
  <c r="O30" i="9" s="1"/>
  <c r="M29" i="9"/>
  <c r="O29" i="9" s="1"/>
  <c r="M28" i="9"/>
  <c r="O28" i="9" s="1"/>
  <c r="M27" i="9"/>
  <c r="O27" i="9" s="1"/>
  <c r="M26" i="9"/>
  <c r="O26" i="9" s="1"/>
  <c r="M25" i="9"/>
  <c r="O25" i="9" s="1"/>
  <c r="M24" i="9"/>
  <c r="O24" i="9" s="1"/>
  <c r="M23" i="9"/>
  <c r="O23" i="9" s="1"/>
  <c r="M22" i="9"/>
  <c r="O22" i="9" s="1"/>
  <c r="M21" i="9"/>
  <c r="O21" i="9" s="1"/>
  <c r="M20" i="9"/>
  <c r="O20" i="9" s="1"/>
  <c r="M19" i="9"/>
  <c r="O19" i="9" s="1"/>
  <c r="M18" i="9"/>
  <c r="O18" i="9" s="1"/>
  <c r="M17" i="9"/>
  <c r="O17" i="9" s="1"/>
  <c r="M16" i="9"/>
  <c r="O16" i="9" s="1"/>
  <c r="M15" i="9"/>
  <c r="O15" i="9" s="1"/>
  <c r="M14" i="9"/>
  <c r="O14" i="9" s="1"/>
  <c r="M13" i="9"/>
  <c r="O13" i="9" s="1"/>
  <c r="M12" i="9"/>
  <c r="O12" i="9" s="1"/>
  <c r="M11" i="9"/>
  <c r="O11" i="9" s="1"/>
  <c r="M10" i="9"/>
  <c r="O10" i="9" s="1"/>
  <c r="M9" i="9"/>
  <c r="O9" i="9" s="1"/>
  <c r="M8" i="9"/>
  <c r="O8" i="9" s="1"/>
  <c r="M7" i="9"/>
  <c r="O7" i="9" s="1"/>
  <c r="M6" i="9"/>
  <c r="O6" i="9" s="1"/>
  <c r="M5" i="9"/>
  <c r="O5" i="9" s="1"/>
  <c r="M4" i="9"/>
  <c r="O4" i="9" s="1"/>
  <c r="M3" i="9"/>
  <c r="O3" i="9" s="1"/>
  <c r="B3" i="9" l="1" a="1"/>
  <c r="D2639" i="9" s="1"/>
  <c r="D20" i="9" l="1"/>
  <c r="D432" i="9"/>
  <c r="D79" i="9"/>
  <c r="D247" i="9"/>
  <c r="D456" i="9"/>
  <c r="D1012" i="9"/>
  <c r="D164" i="9"/>
  <c r="D42" i="9"/>
  <c r="D218" i="9"/>
  <c r="D358" i="9"/>
  <c r="D619" i="9"/>
  <c r="D125" i="9"/>
  <c r="D362" i="9"/>
  <c r="D652" i="9"/>
  <c r="D16" i="9"/>
  <c r="D216" i="9"/>
  <c r="D528" i="9"/>
  <c r="D99" i="9"/>
  <c r="D299" i="9"/>
  <c r="D624" i="9"/>
  <c r="D134" i="9"/>
  <c r="D347" i="9"/>
  <c r="D57" i="9"/>
  <c r="D556" i="9"/>
  <c r="D951" i="9"/>
  <c r="D1082" i="9"/>
  <c r="D1021" i="9"/>
  <c r="D878" i="9"/>
  <c r="D23" i="9"/>
  <c r="D660" i="9"/>
  <c r="D154" i="9"/>
  <c r="D85" i="9"/>
  <c r="D1132" i="9"/>
  <c r="D464" i="9"/>
  <c r="D488" i="9"/>
  <c r="D302" i="9"/>
  <c r="D607" i="9"/>
  <c r="D797" i="9"/>
  <c r="D31" i="9"/>
  <c r="D412" i="9"/>
  <c r="D92" i="9"/>
  <c r="D339" i="9"/>
  <c r="D109" i="9"/>
  <c r="D1819" i="9"/>
  <c r="D43" i="9"/>
  <c r="D22" i="9"/>
  <c r="D606" i="9"/>
  <c r="D682" i="9"/>
  <c r="D853" i="9"/>
  <c r="D268" i="9"/>
  <c r="D223" i="9"/>
  <c r="D148" i="9"/>
  <c r="D355" i="9"/>
  <c r="D117" i="9"/>
  <c r="D595" i="9"/>
  <c r="B3" i="9"/>
  <c r="D3" i="9" s="1"/>
  <c r="D176" i="9"/>
  <c r="D491" i="9"/>
  <c r="D91" i="9"/>
  <c r="D283" i="9"/>
  <c r="D609" i="9"/>
  <c r="D78" i="9"/>
  <c r="D331" i="9"/>
  <c r="D33" i="9"/>
  <c r="D289" i="9"/>
  <c r="D863" i="9"/>
  <c r="D810" i="9"/>
  <c r="D901" i="9"/>
  <c r="D774" i="9"/>
  <c r="D60" i="9"/>
  <c r="D523" i="9"/>
  <c r="D95" i="9"/>
  <c r="D287" i="9"/>
  <c r="D476" i="9"/>
  <c r="D1108" i="9"/>
  <c r="D228" i="9"/>
  <c r="D58" i="9"/>
  <c r="D258" i="9"/>
  <c r="D371" i="9"/>
  <c r="D1667" i="9"/>
  <c r="D157" i="9"/>
  <c r="D378" i="9"/>
  <c r="D812" i="9"/>
  <c r="D32" i="9"/>
  <c r="D224" i="9"/>
  <c r="D558" i="9"/>
  <c r="D123" i="9"/>
  <c r="D356" i="9"/>
  <c r="D708" i="9"/>
  <c r="D150" i="9"/>
  <c r="D382" i="9"/>
  <c r="D81" i="9"/>
  <c r="D1084" i="9"/>
  <c r="D991" i="9"/>
  <c r="D1193" i="9"/>
  <c r="D1531" i="9"/>
  <c r="D1110" i="9"/>
  <c r="D377" i="9"/>
  <c r="D580" i="9"/>
  <c r="D480" i="9"/>
  <c r="D561" i="9"/>
  <c r="D11" i="9"/>
  <c r="D542" i="9"/>
  <c r="D1413" i="9"/>
  <c r="D236" i="9"/>
  <c r="D756" i="9"/>
  <c r="D170" i="9"/>
  <c r="D588" i="9"/>
  <c r="D484" i="9"/>
  <c r="D572" i="9"/>
  <c r="D265" i="9"/>
  <c r="D1313" i="9"/>
  <c r="D419" i="9"/>
  <c r="D26" i="9"/>
  <c r="D330" i="9"/>
  <c r="D560" i="9"/>
  <c r="D316" i="9"/>
  <c r="D1135" i="9"/>
  <c r="D66" i="9"/>
  <c r="D390" i="9"/>
  <c r="D205" i="9"/>
  <c r="D876" i="9"/>
  <c r="D248" i="9"/>
  <c r="D131" i="9"/>
  <c r="D868" i="9"/>
  <c r="D414" i="9"/>
  <c r="D311" i="9"/>
  <c r="D1325" i="9"/>
  <c r="D1263" i="9"/>
  <c r="D140" i="9"/>
  <c r="D1192" i="9"/>
  <c r="D143" i="9"/>
  <c r="D329" i="9"/>
  <c r="D604" i="9"/>
  <c r="D1157" i="9"/>
  <c r="D459" i="9"/>
  <c r="D98" i="9"/>
  <c r="D282" i="9"/>
  <c r="D436" i="9"/>
  <c r="D21" i="9"/>
  <c r="D213" i="9"/>
  <c r="D460" i="9"/>
  <c r="D940" i="9"/>
  <c r="D96" i="9"/>
  <c r="D256" i="9"/>
  <c r="D1795" i="9"/>
  <c r="D163" i="9"/>
  <c r="D404" i="9"/>
  <c r="D1124" i="9"/>
  <c r="D198" i="9"/>
  <c r="D505" i="9"/>
  <c r="D145" i="9"/>
  <c r="D439" i="9"/>
  <c r="D474" i="9"/>
  <c r="D341" i="9"/>
  <c r="D872" i="9"/>
  <c r="D1073" i="9"/>
  <c r="D188" i="9"/>
  <c r="D191" i="9"/>
  <c r="D84" i="9"/>
  <c r="D310" i="9"/>
  <c r="D245" i="9"/>
  <c r="D128" i="9"/>
  <c r="D235" i="9"/>
  <c r="D6" i="9"/>
  <c r="D249" i="9"/>
  <c r="D642" i="9"/>
  <c r="D2687" i="9"/>
  <c r="D207" i="9"/>
  <c r="D1160" i="9"/>
  <c r="D500" i="9"/>
  <c r="D277" i="9"/>
  <c r="D144" i="9"/>
  <c r="D251" i="9"/>
  <c r="D318" i="9"/>
  <c r="D823" i="9"/>
  <c r="D883" i="9"/>
  <c r="D4" i="9"/>
  <c r="D63" i="9"/>
  <c r="D852" i="9"/>
  <c r="D186" i="9"/>
  <c r="D544" i="9"/>
  <c r="D76" i="9"/>
  <c r="D111" i="9"/>
  <c r="D520" i="9"/>
  <c r="D425" i="9"/>
  <c r="D266" i="9"/>
  <c r="D1841" i="9"/>
  <c r="D433" i="9"/>
  <c r="D56" i="9"/>
  <c r="D1144" i="9"/>
  <c r="D385" i="9"/>
  <c r="D174" i="9"/>
  <c r="D121" i="9"/>
  <c r="D1205" i="9"/>
  <c r="D816" i="9"/>
  <c r="D180" i="9"/>
  <c r="D1213" i="9"/>
  <c r="D183" i="9"/>
  <c r="D345" i="9"/>
  <c r="D611" i="9"/>
  <c r="D1603" i="9"/>
  <c r="D462" i="9"/>
  <c r="D138" i="9"/>
  <c r="D298" i="9"/>
  <c r="D443" i="9"/>
  <c r="D45" i="9"/>
  <c r="D237" i="9"/>
  <c r="D531" i="9"/>
  <c r="D1004" i="9"/>
  <c r="D120" i="9"/>
  <c r="D288" i="9"/>
  <c r="D2027" i="9"/>
  <c r="D219" i="9"/>
  <c r="D417" i="9"/>
  <c r="D1247" i="9"/>
  <c r="D238" i="9"/>
  <c r="D532" i="9"/>
  <c r="D225" i="9"/>
  <c r="D479" i="9"/>
  <c r="D602" i="9"/>
  <c r="D453" i="9"/>
  <c r="D1168" i="9"/>
  <c r="D1526" i="9"/>
  <c r="D36" i="9"/>
  <c r="D244" i="9"/>
  <c r="D15" i="9"/>
  <c r="D119" i="9"/>
  <c r="D239" i="9"/>
  <c r="D361" i="9"/>
  <c r="D486" i="9"/>
  <c r="D788" i="9"/>
  <c r="D1461" i="9"/>
  <c r="D172" i="9"/>
  <c r="D587" i="9"/>
  <c r="D90" i="9"/>
  <c r="D194" i="9"/>
  <c r="D307" i="9"/>
  <c r="D384" i="9"/>
  <c r="D510" i="9"/>
  <c r="D29" i="9"/>
  <c r="D149" i="9"/>
  <c r="D253" i="9"/>
  <c r="D440" i="9"/>
  <c r="D635" i="9"/>
  <c r="D1036" i="9"/>
  <c r="D48" i="9"/>
  <c r="D160" i="9"/>
  <c r="D272" i="9"/>
  <c r="D548" i="9"/>
  <c r="D35" i="9"/>
  <c r="D139" i="9"/>
  <c r="D291" i="9"/>
  <c r="D454" i="9"/>
  <c r="D772" i="9"/>
  <c r="D70" i="9"/>
  <c r="D206" i="9"/>
  <c r="D376" i="9"/>
  <c r="D603" i="9"/>
  <c r="D137" i="9"/>
  <c r="D322" i="9"/>
  <c r="D519" i="9"/>
  <c r="D1119" i="9"/>
  <c r="D770" i="9"/>
  <c r="D389" i="9"/>
  <c r="D1069" i="9"/>
  <c r="D659" i="9"/>
  <c r="D913" i="9"/>
  <c r="D151" i="9"/>
  <c r="D271" i="9"/>
  <c r="D380" i="9"/>
  <c r="D547" i="9"/>
  <c r="D916" i="9"/>
  <c r="D2300" i="9"/>
  <c r="D252" i="9"/>
  <c r="D5311" i="9"/>
  <c r="D106" i="9"/>
  <c r="D226" i="9"/>
  <c r="D326" i="9"/>
  <c r="D400" i="9"/>
  <c r="D571" i="9"/>
  <c r="D61" i="9"/>
  <c r="D173" i="9"/>
  <c r="D285" i="9"/>
  <c r="D497" i="9"/>
  <c r="D684" i="9"/>
  <c r="D1277" i="9"/>
  <c r="D80" i="9"/>
  <c r="D184" i="9"/>
  <c r="D420" i="9"/>
  <c r="D592" i="9"/>
  <c r="D59" i="9"/>
  <c r="D171" i="9"/>
  <c r="D337" i="9"/>
  <c r="D508" i="9"/>
  <c r="D932" i="9"/>
  <c r="D86" i="9"/>
  <c r="D254" i="9"/>
  <c r="D392" i="9"/>
  <c r="D9" i="9"/>
  <c r="D177" i="9"/>
  <c r="D625" i="9"/>
  <c r="D647" i="9"/>
  <c r="D1333" i="9"/>
  <c r="D962" i="9"/>
  <c r="D557" i="9"/>
  <c r="D648" i="9"/>
  <c r="D1003" i="9"/>
  <c r="D1499" i="9"/>
  <c r="D116" i="9"/>
  <c r="D489" i="9"/>
  <c r="D55" i="9"/>
  <c r="D159" i="9"/>
  <c r="D279" i="9"/>
  <c r="D409" i="9"/>
  <c r="D550" i="9"/>
  <c r="D980" i="9"/>
  <c r="D28" i="9"/>
  <c r="D276" i="9"/>
  <c r="D10" i="9"/>
  <c r="D130" i="9"/>
  <c r="D234" i="9"/>
  <c r="D336" i="9"/>
  <c r="D416" i="9"/>
  <c r="D574" i="9"/>
  <c r="D77" i="9"/>
  <c r="D189" i="9"/>
  <c r="D301" i="9"/>
  <c r="D504" i="9"/>
  <c r="D780" i="9"/>
  <c r="D1375" i="9"/>
  <c r="D88" i="9"/>
  <c r="D208" i="9"/>
  <c r="D427" i="9"/>
  <c r="D616" i="9"/>
  <c r="D75" i="9"/>
  <c r="D195" i="9"/>
  <c r="D340" i="9"/>
  <c r="D552" i="9"/>
  <c r="D1092" i="9"/>
  <c r="D126" i="9"/>
  <c r="D294" i="9"/>
  <c r="D411" i="9"/>
  <c r="D17" i="9"/>
  <c r="D185" i="9"/>
  <c r="D764" i="9"/>
  <c r="D775" i="9"/>
  <c r="D426" i="9"/>
  <c r="D1026" i="9"/>
  <c r="D621" i="9"/>
  <c r="D704" i="9"/>
  <c r="D654" i="9"/>
  <c r="D1374" i="9"/>
  <c r="D52" i="9"/>
  <c r="D204" i="9"/>
  <c r="D526" i="9"/>
  <c r="D47" i="9"/>
  <c r="D127" i="9"/>
  <c r="D215" i="9"/>
  <c r="D313" i="9"/>
  <c r="D393" i="9"/>
  <c r="D513" i="9"/>
  <c r="D724" i="9"/>
  <c r="D1044" i="9"/>
  <c r="D12" i="9"/>
  <c r="D212" i="9"/>
  <c r="D496" i="9"/>
  <c r="D34" i="9"/>
  <c r="D122" i="9"/>
  <c r="D202" i="9"/>
  <c r="D290" i="9"/>
  <c r="D352" i="9"/>
  <c r="D403" i="9"/>
  <c r="D537" i="9"/>
  <c r="D13" i="9"/>
  <c r="D93" i="9"/>
  <c r="D181" i="9"/>
  <c r="D269" i="9"/>
  <c r="D394" i="9"/>
  <c r="D534" i="9"/>
  <c r="D748" i="9"/>
  <c r="D1068" i="9"/>
  <c r="D24" i="9"/>
  <c r="D112" i="9"/>
  <c r="D192" i="9"/>
  <c r="D280" i="9"/>
  <c r="D521" i="9"/>
  <c r="D1176" i="9"/>
  <c r="D67" i="9"/>
  <c r="D155" i="9"/>
  <c r="D259" i="9"/>
  <c r="D372" i="9"/>
  <c r="D518" i="9"/>
  <c r="D804" i="9"/>
  <c r="D1443" i="9"/>
  <c r="D110" i="9"/>
  <c r="D214" i="9"/>
  <c r="D328" i="9"/>
  <c r="D408" i="9"/>
  <c r="D569" i="9"/>
  <c r="D49" i="9"/>
  <c r="D161" i="9"/>
  <c r="D273" i="9"/>
  <c r="D924" i="9"/>
  <c r="D567" i="9"/>
  <c r="D903" i="9"/>
  <c r="D1643" i="9"/>
  <c r="D730" i="9"/>
  <c r="D1130" i="9"/>
  <c r="D509" i="9"/>
  <c r="D965" i="9"/>
  <c r="D752" i="9"/>
  <c r="D771" i="9"/>
  <c r="D998" i="9"/>
  <c r="D1222" i="9"/>
  <c r="D1633" i="9"/>
  <c r="D1769" i="9"/>
  <c r="D2850" i="9"/>
  <c r="D964" i="9"/>
  <c r="D38" i="9"/>
  <c r="D262" i="9"/>
  <c r="D360" i="9"/>
  <c r="D468" i="9"/>
  <c r="D617" i="9"/>
  <c r="D89" i="9"/>
  <c r="D209" i="9"/>
  <c r="D402" i="9"/>
  <c r="D351" i="9"/>
  <c r="D695" i="9"/>
  <c r="D1031" i="9"/>
  <c r="D514" i="9"/>
  <c r="D858" i="9"/>
  <c r="D1453" i="9"/>
  <c r="D677" i="9"/>
  <c r="D1136" i="9"/>
  <c r="D920" i="9"/>
  <c r="D1115" i="9"/>
  <c r="D2035" i="9"/>
  <c r="D1678" i="9"/>
  <c r="D1340" i="9"/>
  <c r="D132" i="9"/>
  <c r="D300" i="9"/>
  <c r="D2524" i="9"/>
  <c r="D87" i="9"/>
  <c r="D175" i="9"/>
  <c r="D255" i="9"/>
  <c r="D348" i="9"/>
  <c r="D449" i="9"/>
  <c r="D577" i="9"/>
  <c r="D884" i="9"/>
  <c r="D1307" i="9"/>
  <c r="D108" i="9"/>
  <c r="D292" i="9"/>
  <c r="D1539" i="9"/>
  <c r="D74" i="9"/>
  <c r="D162" i="9"/>
  <c r="D250" i="9"/>
  <c r="D320" i="9"/>
  <c r="D374" i="9"/>
  <c r="D473" i="9"/>
  <c r="D601" i="9"/>
  <c r="D53" i="9"/>
  <c r="D141" i="9"/>
  <c r="D221" i="9"/>
  <c r="D314" i="9"/>
  <c r="D470" i="9"/>
  <c r="D598" i="9"/>
  <c r="D908" i="9"/>
  <c r="D1731" i="9"/>
  <c r="D64" i="9"/>
  <c r="D152" i="9"/>
  <c r="D240" i="9"/>
  <c r="D430" i="9"/>
  <c r="D585" i="9"/>
  <c r="D27" i="9"/>
  <c r="D107" i="9"/>
  <c r="D211" i="9"/>
  <c r="D321" i="9"/>
  <c r="D424" i="9"/>
  <c r="D620" i="9"/>
  <c r="D1060" i="9"/>
  <c r="D46" i="9"/>
  <c r="D166" i="9"/>
  <c r="D278" i="9"/>
  <c r="D363" i="9"/>
  <c r="D478" i="9"/>
  <c r="D1243" i="9"/>
  <c r="D97" i="9"/>
  <c r="D217" i="9"/>
  <c r="D492" i="9"/>
  <c r="D391" i="9"/>
  <c r="D735" i="9"/>
  <c r="D1079" i="9"/>
  <c r="D554" i="9"/>
  <c r="D914" i="9"/>
  <c r="D2019" i="9"/>
  <c r="D733" i="9"/>
  <c r="D1253" i="9"/>
  <c r="D1040" i="9"/>
  <c r="D1301" i="9"/>
  <c r="D777" i="9"/>
  <c r="D1976" i="9"/>
  <c r="D1484" i="9"/>
  <c r="D1652" i="9"/>
  <c r="D1796" i="9"/>
  <c r="D1473" i="9"/>
  <c r="D2573" i="9"/>
  <c r="D1551" i="9"/>
  <c r="D1703" i="9"/>
  <c r="D1883" i="9"/>
  <c r="D1162" i="9"/>
  <c r="D1306" i="9"/>
  <c r="D1458" i="9"/>
  <c r="D1549" i="9"/>
  <c r="D1432" i="9"/>
  <c r="D1844" i="9"/>
  <c r="D2757" i="9"/>
  <c r="D1850" i="9"/>
  <c r="D100" i="9"/>
  <c r="D220" i="9"/>
  <c r="D516" i="9"/>
  <c r="D7" i="9"/>
  <c r="D71" i="9"/>
  <c r="D135" i="9"/>
  <c r="D199" i="9"/>
  <c r="D263" i="9"/>
  <c r="D332" i="9"/>
  <c r="D396" i="9"/>
  <c r="D483" i="9"/>
  <c r="D584" i="9"/>
  <c r="D820" i="9"/>
  <c r="D1076" i="9"/>
  <c r="D2059" i="9"/>
  <c r="D124" i="9"/>
  <c r="D260" i="9"/>
  <c r="D553" i="9"/>
  <c r="D18" i="9"/>
  <c r="D82" i="9"/>
  <c r="D146" i="9"/>
  <c r="D210" i="9"/>
  <c r="D274" i="9"/>
  <c r="D323" i="9"/>
  <c r="D368" i="9"/>
  <c r="D406" i="9"/>
  <c r="D507" i="9"/>
  <c r="D608" i="9"/>
  <c r="D37" i="9"/>
  <c r="D101" i="9"/>
  <c r="D165" i="9"/>
  <c r="D229" i="9"/>
  <c r="D293" i="9"/>
  <c r="D410" i="9"/>
  <c r="D524" i="9"/>
  <c r="D627" i="9"/>
  <c r="D844" i="9"/>
  <c r="D1100" i="9"/>
  <c r="D8" i="9"/>
  <c r="D72" i="9"/>
  <c r="D136" i="9"/>
  <c r="D200" i="9"/>
  <c r="D264" i="9"/>
  <c r="D457" i="9"/>
  <c r="D555" i="9"/>
  <c r="D1371" i="9"/>
  <c r="D51" i="9"/>
  <c r="D115" i="9"/>
  <c r="D187" i="9"/>
  <c r="D275" i="9"/>
  <c r="D353" i="9"/>
  <c r="D451" i="9"/>
  <c r="D582" i="9"/>
  <c r="D836" i="9"/>
  <c r="D1173" i="9"/>
  <c r="D62" i="9"/>
  <c r="D142" i="9"/>
  <c r="D230" i="9"/>
  <c r="D315" i="9"/>
  <c r="D366" i="9"/>
  <c r="D448" i="9"/>
  <c r="D596" i="9"/>
  <c r="D25" i="9"/>
  <c r="D113" i="9"/>
  <c r="D201" i="9"/>
  <c r="D281" i="9"/>
  <c r="D435" i="9"/>
  <c r="D566" i="9"/>
  <c r="D796" i="9"/>
  <c r="D1429" i="9"/>
  <c r="D367" i="9"/>
  <c r="D447" i="9"/>
  <c r="D535" i="9"/>
  <c r="D623" i="9"/>
  <c r="D703" i="9"/>
  <c r="D791" i="9"/>
  <c r="D879" i="9"/>
  <c r="D959" i="9"/>
  <c r="D1047" i="9"/>
  <c r="D1151" i="9"/>
  <c r="D1363" i="9"/>
  <c r="D442" i="9"/>
  <c r="D530" i="9"/>
  <c r="D610" i="9"/>
  <c r="D698" i="9"/>
  <c r="D786" i="9"/>
  <c r="D866" i="9"/>
  <c r="D986" i="9"/>
  <c r="D1090" i="9"/>
  <c r="D1227" i="9"/>
  <c r="D1491" i="9"/>
  <c r="D349" i="9"/>
  <c r="D469" i="9"/>
  <c r="D581" i="9"/>
  <c r="D685" i="9"/>
  <c r="D805" i="9"/>
  <c r="D925" i="9"/>
  <c r="D1029" i="9"/>
  <c r="D1155" i="9"/>
  <c r="D1659" i="9"/>
  <c r="D712" i="9"/>
  <c r="D832" i="9"/>
  <c r="D944" i="9"/>
  <c r="D1048" i="9"/>
  <c r="D1181" i="9"/>
  <c r="D1459" i="9"/>
  <c r="D667" i="9"/>
  <c r="D787" i="9"/>
  <c r="D899" i="9"/>
  <c r="D1011" i="9"/>
  <c r="D1131" i="9"/>
  <c r="D1365" i="9"/>
  <c r="D662" i="9"/>
  <c r="D782" i="9"/>
  <c r="D902" i="9"/>
  <c r="D1006" i="9"/>
  <c r="D1126" i="9"/>
  <c r="D1323" i="9"/>
  <c r="D2067" i="9"/>
  <c r="D801" i="9"/>
  <c r="D945" i="9"/>
  <c r="D1081" i="9"/>
  <c r="D1627" i="9"/>
  <c r="D1246" i="9"/>
  <c r="D1390" i="9"/>
  <c r="D1550" i="9"/>
  <c r="D1694" i="9"/>
  <c r="D1984" i="9"/>
  <c r="D3403" i="9"/>
  <c r="D1345" i="9"/>
  <c r="D1481" i="9"/>
  <c r="D1641" i="9"/>
  <c r="D1801" i="9"/>
  <c r="D1204" i="9"/>
  <c r="D1356" i="9"/>
  <c r="D1508" i="9"/>
  <c r="D1660" i="9"/>
  <c r="D1960" i="9"/>
  <c r="D1423" i="9"/>
  <c r="D1559" i="9"/>
  <c r="D1719" i="9"/>
  <c r="D1915" i="9"/>
  <c r="D1170" i="9"/>
  <c r="D1330" i="9"/>
  <c r="D1482" i="9"/>
  <c r="D1581" i="9"/>
  <c r="D1528" i="9"/>
  <c r="D1972" i="9"/>
  <c r="D1815" i="9"/>
  <c r="D1978" i="9"/>
  <c r="D438" i="9"/>
  <c r="D593" i="9"/>
  <c r="D828" i="9"/>
  <c r="D1475" i="9"/>
  <c r="D375" i="9"/>
  <c r="D455" i="9"/>
  <c r="D543" i="9"/>
  <c r="D631" i="9"/>
  <c r="D711" i="9"/>
  <c r="D799" i="9"/>
  <c r="D887" i="9"/>
  <c r="D967" i="9"/>
  <c r="D1055" i="9"/>
  <c r="D1167" i="9"/>
  <c r="D1367" i="9"/>
  <c r="D450" i="9"/>
  <c r="D538" i="9"/>
  <c r="D618" i="9"/>
  <c r="D706" i="9"/>
  <c r="D794" i="9"/>
  <c r="D874" i="9"/>
  <c r="D994" i="9"/>
  <c r="D1114" i="9"/>
  <c r="D1231" i="9"/>
  <c r="D1619" i="9"/>
  <c r="D365" i="9"/>
  <c r="D477" i="9"/>
  <c r="D597" i="9"/>
  <c r="D709" i="9"/>
  <c r="D813" i="9"/>
  <c r="D933" i="9"/>
  <c r="D1053" i="9"/>
  <c r="D1171" i="9"/>
  <c r="D1787" i="9"/>
  <c r="D728" i="9"/>
  <c r="D840" i="9"/>
  <c r="D960" i="9"/>
  <c r="D1072" i="9"/>
  <c r="D1184" i="9"/>
  <c r="D1507" i="9"/>
  <c r="D691" i="9"/>
  <c r="D795" i="9"/>
  <c r="D915" i="9"/>
  <c r="D1027" i="9"/>
  <c r="D1134" i="9"/>
  <c r="D1547" i="9"/>
  <c r="D686" i="9"/>
  <c r="D790" i="9"/>
  <c r="D910" i="9"/>
  <c r="D1030" i="9"/>
  <c r="D1137" i="9"/>
  <c r="D1357" i="9"/>
  <c r="D657" i="9"/>
  <c r="D809" i="9"/>
  <c r="D969" i="9"/>
  <c r="D1121" i="9"/>
  <c r="D1691" i="9"/>
  <c r="D1262" i="9"/>
  <c r="D1422" i="9"/>
  <c r="D1558" i="9"/>
  <c r="D1718" i="9"/>
  <c r="D2008" i="9"/>
  <c r="D1201" i="9"/>
  <c r="D1369" i="9"/>
  <c r="D1513" i="9"/>
  <c r="D1649" i="9"/>
  <c r="D1825" i="9"/>
  <c r="D1228" i="9"/>
  <c r="D1372" i="9"/>
  <c r="D1532" i="9"/>
  <c r="D1676" i="9"/>
  <c r="D1977" i="9"/>
  <c r="D1439" i="9"/>
  <c r="D1591" i="9"/>
  <c r="D1727" i="9"/>
  <c r="D1923" i="9"/>
  <c r="D1202" i="9"/>
  <c r="D1346" i="9"/>
  <c r="D1546" i="9"/>
  <c r="D1677" i="9"/>
  <c r="D1560" i="9"/>
  <c r="D2068" i="9"/>
  <c r="D1975" i="9"/>
  <c r="D2042" i="9"/>
  <c r="D306" i="9"/>
  <c r="D472" i="9"/>
  <c r="D600" i="9"/>
  <c r="D892" i="9"/>
  <c r="D303" i="9"/>
  <c r="D383" i="9"/>
  <c r="D471" i="9"/>
  <c r="D559" i="9"/>
  <c r="D639" i="9"/>
  <c r="D727" i="9"/>
  <c r="D815" i="9"/>
  <c r="D895" i="9"/>
  <c r="D983" i="9"/>
  <c r="D1071" i="9"/>
  <c r="D1183" i="9"/>
  <c r="D1579" i="9"/>
  <c r="D466" i="9"/>
  <c r="D546" i="9"/>
  <c r="D634" i="9"/>
  <c r="D722" i="9"/>
  <c r="D802" i="9"/>
  <c r="D898" i="9"/>
  <c r="D1002" i="9"/>
  <c r="D1122" i="9"/>
  <c r="D1295" i="9"/>
  <c r="D1683" i="9"/>
  <c r="D381" i="9"/>
  <c r="D493" i="9"/>
  <c r="D605" i="9"/>
  <c r="D725" i="9"/>
  <c r="D837" i="9"/>
  <c r="D941" i="9"/>
  <c r="D1061" i="9"/>
  <c r="D1223" i="9"/>
  <c r="D2273" i="9"/>
  <c r="D744" i="9"/>
  <c r="D856" i="9"/>
  <c r="D968" i="9"/>
  <c r="D1088" i="9"/>
  <c r="D1245" i="9"/>
  <c r="D1571" i="9"/>
  <c r="D699" i="9"/>
  <c r="D819" i="9"/>
  <c r="D923" i="9"/>
  <c r="D1043" i="9"/>
  <c r="D1159" i="9"/>
  <c r="D1611" i="9"/>
  <c r="D702" i="9"/>
  <c r="D814" i="9"/>
  <c r="D918" i="9"/>
  <c r="D1038" i="9"/>
  <c r="D1156" i="9"/>
  <c r="D1405" i="9"/>
  <c r="D681" i="9"/>
  <c r="D825" i="9"/>
  <c r="D977" i="9"/>
  <c r="D1147" i="9"/>
  <c r="D2309" i="9"/>
  <c r="D1270" i="9"/>
  <c r="D1430" i="9"/>
  <c r="D1590" i="9"/>
  <c r="D1734" i="9"/>
  <c r="D2024" i="9"/>
  <c r="D1225" i="9"/>
  <c r="D1377" i="9"/>
  <c r="D1537" i="9"/>
  <c r="D1689" i="9"/>
  <c r="D1955" i="9"/>
  <c r="D1244" i="9"/>
  <c r="D1404" i="9"/>
  <c r="D1540" i="9"/>
  <c r="D1700" i="9"/>
  <c r="D2001" i="9"/>
  <c r="D1447" i="9"/>
  <c r="D1615" i="9"/>
  <c r="D1759" i="9"/>
  <c r="D1931" i="9"/>
  <c r="D1218" i="9"/>
  <c r="D1370" i="9"/>
  <c r="D1610" i="9"/>
  <c r="D1773" i="9"/>
  <c r="D1624" i="9"/>
  <c r="D2100" i="9"/>
  <c r="D2039" i="9"/>
  <c r="D1949" i="9"/>
  <c r="D1279" i="9"/>
  <c r="D827" i="9"/>
  <c r="D1191" i="9"/>
  <c r="D830" i="9"/>
  <c r="D1169" i="9"/>
  <c r="D689" i="9"/>
  <c r="D849" i="9"/>
  <c r="D1163" i="9"/>
  <c r="D1158" i="9"/>
  <c r="D1302" i="9"/>
  <c r="D1438" i="9"/>
  <c r="D1606" i="9"/>
  <c r="D1758" i="9"/>
  <c r="D2040" i="9"/>
  <c r="D1249" i="9"/>
  <c r="D1393" i="9"/>
  <c r="D1545" i="9"/>
  <c r="D1705" i="9"/>
  <c r="D2137" i="9"/>
  <c r="D1252" i="9"/>
  <c r="D1412" i="9"/>
  <c r="D1572" i="9"/>
  <c r="D1716" i="9"/>
  <c r="D2017" i="9"/>
  <c r="D1471" i="9"/>
  <c r="D1623" i="9"/>
  <c r="D1783" i="9"/>
  <c r="D2129" i="9"/>
  <c r="D1226" i="9"/>
  <c r="D1386" i="9"/>
  <c r="D1835" i="9"/>
  <c r="D1720" i="9"/>
  <c r="D2196" i="9"/>
  <c r="D2079" i="9"/>
  <c r="D2184" i="9"/>
  <c r="D984" i="9"/>
  <c r="D1096" i="9"/>
  <c r="D1763" i="9"/>
  <c r="D707" i="9"/>
  <c r="D947" i="9"/>
  <c r="D1051" i="9"/>
  <c r="D1739" i="9"/>
  <c r="D710" i="9"/>
  <c r="D942" i="9"/>
  <c r="D1046" i="9"/>
  <c r="D1469" i="9"/>
  <c r="D1001" i="9"/>
  <c r="D1738" i="9"/>
  <c r="D44" i="9"/>
  <c r="D156" i="9"/>
  <c r="D284" i="9"/>
  <c r="D590" i="9"/>
  <c r="D39" i="9"/>
  <c r="D103" i="9"/>
  <c r="D167" i="9"/>
  <c r="D231" i="9"/>
  <c r="D295" i="9"/>
  <c r="D364" i="9"/>
  <c r="D422" i="9"/>
  <c r="D540" i="9"/>
  <c r="D692" i="9"/>
  <c r="D948" i="9"/>
  <c r="D1189" i="9"/>
  <c r="D68" i="9"/>
  <c r="D196" i="9"/>
  <c r="D452" i="9"/>
  <c r="D1311" i="9"/>
  <c r="D50" i="9"/>
  <c r="D114" i="9"/>
  <c r="D178" i="9"/>
  <c r="D242" i="9"/>
  <c r="D304" i="9"/>
  <c r="D342" i="9"/>
  <c r="D387" i="9"/>
  <c r="D446" i="9"/>
  <c r="D564" i="9"/>
  <c r="D5" i="9"/>
  <c r="D69" i="9"/>
  <c r="D133" i="9"/>
  <c r="D197" i="9"/>
  <c r="D261" i="9"/>
  <c r="D346" i="9"/>
  <c r="D467" i="9"/>
  <c r="D568" i="9"/>
  <c r="D716" i="9"/>
  <c r="D972" i="9"/>
  <c r="D1411" i="9"/>
  <c r="D40" i="9"/>
  <c r="D104" i="9"/>
  <c r="D168" i="9"/>
  <c r="D232" i="9"/>
  <c r="D296" i="9"/>
  <c r="D494" i="9"/>
  <c r="D612" i="9"/>
  <c r="D19" i="9"/>
  <c r="D83" i="9"/>
  <c r="D147" i="9"/>
  <c r="D227" i="9"/>
  <c r="D308" i="9"/>
  <c r="D401" i="9"/>
  <c r="D515" i="9"/>
  <c r="D676" i="9"/>
  <c r="D1028" i="9"/>
  <c r="D14" i="9"/>
  <c r="D102" i="9"/>
  <c r="D190" i="9"/>
  <c r="D270" i="9"/>
  <c r="D344" i="9"/>
  <c r="D398" i="9"/>
  <c r="D512" i="9"/>
  <c r="D636" i="9"/>
  <c r="D73" i="9"/>
  <c r="D153" i="9"/>
  <c r="D241" i="9"/>
  <c r="D354" i="9"/>
  <c r="D499" i="9"/>
  <c r="D641" i="9"/>
  <c r="D988" i="9"/>
  <c r="D319" i="9"/>
  <c r="D407" i="9"/>
  <c r="D495" i="9"/>
  <c r="D575" i="9"/>
  <c r="D663" i="9"/>
  <c r="D751" i="9"/>
  <c r="D831" i="9"/>
  <c r="D919" i="9"/>
  <c r="D1007" i="9"/>
  <c r="D1087" i="9"/>
  <c r="D1239" i="9"/>
  <c r="D1771" i="9"/>
  <c r="D482" i="9"/>
  <c r="D570" i="9"/>
  <c r="D658" i="9"/>
  <c r="D738" i="9"/>
  <c r="D826" i="9"/>
  <c r="D922" i="9"/>
  <c r="D1042" i="9"/>
  <c r="D1148" i="9"/>
  <c r="D1355" i="9"/>
  <c r="D2051" i="9"/>
  <c r="D413" i="9"/>
  <c r="D517" i="9"/>
  <c r="D637" i="9"/>
  <c r="D749" i="9"/>
  <c r="D861" i="9"/>
  <c r="D981" i="9"/>
  <c r="D1093" i="9"/>
  <c r="D1283" i="9"/>
  <c r="D656" i="9"/>
  <c r="D776" i="9"/>
  <c r="D880" i="9"/>
  <c r="D1000" i="9"/>
  <c r="D1112" i="9"/>
  <c r="D1309" i="9"/>
  <c r="D2011" i="9"/>
  <c r="D731" i="9"/>
  <c r="D835" i="9"/>
  <c r="D955" i="9"/>
  <c r="D1075" i="9"/>
  <c r="D1203" i="9"/>
  <c r="D614" i="9"/>
  <c r="D726" i="9"/>
  <c r="D838" i="9"/>
  <c r="D958" i="9"/>
  <c r="D1070" i="9"/>
  <c r="D1172" i="9"/>
  <c r="D1523" i="9"/>
  <c r="D721" i="9"/>
  <c r="D865" i="9"/>
  <c r="D1017" i="9"/>
  <c r="D1251" i="9"/>
  <c r="D1166" i="9"/>
  <c r="D1326" i="9"/>
  <c r="D1478" i="9"/>
  <c r="D1614" i="9"/>
  <c r="D1774" i="9"/>
  <c r="D2319" i="9"/>
  <c r="D1257" i="9"/>
  <c r="D1417" i="9"/>
  <c r="D1569" i="9"/>
  <c r="D1713" i="9"/>
  <c r="D2233" i="9"/>
  <c r="D1284" i="9"/>
  <c r="D1420" i="9"/>
  <c r="D1588" i="9"/>
  <c r="D1740" i="9"/>
  <c r="D2033" i="9"/>
  <c r="D1495" i="9"/>
  <c r="D1639" i="9"/>
  <c r="D1791" i="9"/>
  <c r="D2193" i="9"/>
  <c r="D1258" i="9"/>
  <c r="D1394" i="9"/>
  <c r="D1770" i="9"/>
  <c r="D1208" i="9"/>
  <c r="D1784" i="9"/>
  <c r="D2260" i="9"/>
  <c r="D2191" i="9"/>
  <c r="D2725" i="9"/>
  <c r="D370" i="9"/>
  <c r="D502" i="9"/>
  <c r="D668" i="9"/>
  <c r="D1020" i="9"/>
  <c r="D327" i="9"/>
  <c r="D415" i="9"/>
  <c r="D503" i="9"/>
  <c r="D583" i="9"/>
  <c r="D671" i="9"/>
  <c r="D759" i="9"/>
  <c r="D839" i="9"/>
  <c r="D927" i="9"/>
  <c r="D1015" i="9"/>
  <c r="D1095" i="9"/>
  <c r="D1269" i="9"/>
  <c r="D2209" i="9"/>
  <c r="D490" i="9"/>
  <c r="D578" i="9"/>
  <c r="D666" i="9"/>
  <c r="D746" i="9"/>
  <c r="D834" i="9"/>
  <c r="D938" i="9"/>
  <c r="D1050" i="9"/>
  <c r="D1164" i="9"/>
  <c r="D1403" i="9"/>
  <c r="D2113" i="9"/>
  <c r="D421" i="9"/>
  <c r="D541" i="9"/>
  <c r="D645" i="9"/>
  <c r="D765" i="9"/>
  <c r="D877" i="9"/>
  <c r="D989" i="9"/>
  <c r="D1109" i="9"/>
  <c r="D1347" i="9"/>
  <c r="D664" i="9"/>
  <c r="D784" i="9"/>
  <c r="D904" i="9"/>
  <c r="D1008" i="9"/>
  <c r="D1128" i="9"/>
  <c r="D1343" i="9"/>
  <c r="D2043" i="9"/>
  <c r="D747" i="9"/>
  <c r="D859" i="9"/>
  <c r="D963" i="9"/>
  <c r="D1083" i="9"/>
  <c r="D1267" i="9"/>
  <c r="D622" i="9"/>
  <c r="D742" i="9"/>
  <c r="D854" i="9"/>
  <c r="D966" i="9"/>
  <c r="D1086" i="9"/>
  <c r="D1195" i="9"/>
  <c r="D1587" i="9"/>
  <c r="D737" i="9"/>
  <c r="D889" i="9"/>
  <c r="D1033" i="9"/>
  <c r="D1315" i="9"/>
  <c r="D1182" i="9"/>
  <c r="D1334" i="9"/>
  <c r="D1494" i="9"/>
  <c r="D1646" i="9"/>
  <c r="D1782" i="9"/>
  <c r="D2340" i="9"/>
  <c r="D1289" i="9"/>
  <c r="D1433" i="9"/>
  <c r="D1585" i="9"/>
  <c r="D1737" i="9"/>
  <c r="D2265" i="9"/>
  <c r="D1308" i="9"/>
  <c r="D1460" i="9"/>
  <c r="D1596" i="9"/>
  <c r="D1756" i="9"/>
  <c r="D2065" i="9"/>
  <c r="D1503" i="9"/>
  <c r="D1663" i="9"/>
  <c r="D1851" i="9"/>
  <c r="D2225" i="9"/>
  <c r="D1282" i="9"/>
  <c r="D1426" i="9"/>
  <c r="D1802" i="9"/>
  <c r="D1272" i="9"/>
  <c r="D1897" i="9"/>
  <c r="D2337" i="9"/>
  <c r="D2295" i="9"/>
  <c r="D2990" i="9"/>
  <c r="D386" i="9"/>
  <c r="D536" i="9"/>
  <c r="D732" i="9"/>
  <c r="D1052" i="9"/>
  <c r="D343" i="9"/>
  <c r="D431" i="9"/>
  <c r="D511" i="9"/>
  <c r="D599" i="9"/>
  <c r="D687" i="9"/>
  <c r="D767" i="9"/>
  <c r="D855" i="9"/>
  <c r="D943" i="9"/>
  <c r="D1023" i="9"/>
  <c r="D1111" i="9"/>
  <c r="D1303" i="9"/>
  <c r="D418" i="9"/>
  <c r="D506" i="9"/>
  <c r="D594" i="9"/>
  <c r="D674" i="9"/>
  <c r="D762" i="9"/>
  <c r="D850" i="9"/>
  <c r="D954" i="9"/>
  <c r="D1066" i="9"/>
  <c r="D1177" i="9"/>
  <c r="D1435" i="9"/>
  <c r="D325" i="9"/>
  <c r="D429" i="9"/>
  <c r="D549" i="9"/>
  <c r="D669" i="9"/>
  <c r="D773" i="9"/>
  <c r="D893" i="9"/>
  <c r="D1005" i="9"/>
  <c r="D1117" i="9"/>
  <c r="D1381" i="9"/>
  <c r="D688" i="9"/>
  <c r="D792" i="9"/>
  <c r="D912" i="9"/>
  <c r="D1032" i="9"/>
  <c r="D1149" i="9"/>
  <c r="D1395" i="9"/>
  <c r="D643" i="9"/>
  <c r="D755" i="9"/>
  <c r="D875" i="9"/>
  <c r="D987" i="9"/>
  <c r="D1091" i="9"/>
  <c r="D1271" i="9"/>
  <c r="D646" i="9"/>
  <c r="D750" i="9"/>
  <c r="D870" i="9"/>
  <c r="D982" i="9"/>
  <c r="D1094" i="9"/>
  <c r="D1259" i="9"/>
  <c r="D1971" i="9"/>
  <c r="D745" i="9"/>
  <c r="D905" i="9"/>
  <c r="D1065" i="9"/>
  <c r="D1319" i="9"/>
  <c r="D1206" i="9"/>
  <c r="D1358" i="9"/>
  <c r="D1502" i="9"/>
  <c r="D1670" i="9"/>
  <c r="D1816" i="9"/>
  <c r="D2372" i="9"/>
  <c r="D1305" i="9"/>
  <c r="D1457" i="9"/>
  <c r="D1601" i="9"/>
  <c r="D1761" i="9"/>
  <c r="D2306" i="9"/>
  <c r="D1316" i="9"/>
  <c r="D1476" i="9"/>
  <c r="D1628" i="9"/>
  <c r="D1764" i="9"/>
  <c r="D2485" i="9"/>
  <c r="D1535" i="9"/>
  <c r="D1679" i="9"/>
  <c r="D1867" i="9"/>
  <c r="D1138" i="9"/>
  <c r="D1290" i="9"/>
  <c r="D1450" i="9"/>
  <c r="D1485" i="9"/>
  <c r="D1304" i="9"/>
  <c r="D1812" i="9"/>
  <c r="D2535" i="9"/>
  <c r="D2380" i="9"/>
  <c r="D3852" i="9"/>
  <c r="D2460" i="9"/>
  <c r="D2847" i="9"/>
  <c r="D1911" i="9"/>
  <c r="D2164" i="9"/>
  <c r="D1865" i="9"/>
  <c r="D1368" i="9"/>
  <c r="D1645" i="9"/>
  <c r="D1706" i="9"/>
  <c r="D1418" i="9"/>
  <c r="D1298" i="9"/>
  <c r="D1194" i="9"/>
  <c r="D1969" i="9"/>
  <c r="D1809" i="9"/>
  <c r="D1695" i="9"/>
  <c r="D1575" i="9"/>
  <c r="D1463" i="9"/>
  <c r="D2057" i="9"/>
  <c r="D1788" i="9"/>
  <c r="D1668" i="9"/>
  <c r="D1564" i="9"/>
  <c r="D1444" i="9"/>
  <c r="D1332" i="9"/>
  <c r="D1220" i="9"/>
  <c r="D2073" i="9"/>
  <c r="D1729" i="9"/>
  <c r="D1625" i="9"/>
  <c r="D1505" i="9"/>
  <c r="D1385" i="9"/>
  <c r="D1281" i="9"/>
  <c r="D2546" i="9"/>
  <c r="D2000" i="9"/>
  <c r="D1750" i="9"/>
  <c r="D1630" i="9"/>
  <c r="D1518" i="9"/>
  <c r="D1414" i="9"/>
  <c r="D1294" i="9"/>
  <c r="D1174" i="9"/>
  <c r="D1383" i="9"/>
  <c r="D1105" i="9"/>
  <c r="D993" i="9"/>
  <c r="D881" i="9"/>
  <c r="D761" i="9"/>
  <c r="D649" i="9"/>
  <c r="D1451" i="9"/>
  <c r="D1188" i="9"/>
  <c r="D1102" i="9"/>
  <c r="D1022" i="9"/>
  <c r="D934" i="9"/>
  <c r="D846" i="9"/>
  <c r="D766" i="9"/>
  <c r="D678" i="9"/>
  <c r="D1675" i="9"/>
  <c r="D1237" i="9"/>
  <c r="D1107" i="9"/>
  <c r="D1019" i="9"/>
  <c r="D939" i="9"/>
  <c r="D851" i="9"/>
  <c r="D763" i="9"/>
  <c r="D683" i="9"/>
  <c r="D1699" i="9"/>
  <c r="D1339" i="9"/>
  <c r="D1165" i="9"/>
  <c r="D1064" i="9"/>
  <c r="D976" i="9"/>
  <c r="D896" i="9"/>
  <c r="D808" i="9"/>
  <c r="D720" i="9"/>
  <c r="D640" i="9"/>
  <c r="D1317" i="9"/>
  <c r="D1125" i="9"/>
  <c r="D1045" i="9"/>
  <c r="D957" i="9"/>
  <c r="D869" i="9"/>
  <c r="D789" i="9"/>
  <c r="D701" i="9"/>
  <c r="D613" i="9"/>
  <c r="D533" i="9"/>
  <c r="D445" i="9"/>
  <c r="D357" i="9"/>
  <c r="D1987" i="9"/>
  <c r="D1389" i="9"/>
  <c r="D1180" i="9"/>
  <c r="D1106" i="9"/>
  <c r="D1018" i="9"/>
  <c r="D930" i="9"/>
  <c r="D2298" i="9"/>
  <c r="D2151" i="9"/>
  <c r="D2482" i="9"/>
  <c r="D1940" i="9"/>
  <c r="D1592" i="9"/>
  <c r="D2386" i="9"/>
  <c r="D1928" i="9"/>
  <c r="D1474" i="9"/>
  <c r="D1362" i="9"/>
  <c r="D1242" i="9"/>
  <c r="D2289" i="9"/>
  <c r="D1907" i="9"/>
  <c r="D1751" i="9"/>
  <c r="D1631" i="9"/>
  <c r="D1527" i="9"/>
  <c r="D1407" i="9"/>
  <c r="D1993" i="9"/>
  <c r="D1732" i="9"/>
  <c r="D1612" i="9"/>
  <c r="D1500" i="9"/>
  <c r="D1396" i="9"/>
  <c r="D1276" i="9"/>
  <c r="D2297" i="9"/>
  <c r="D1793" i="9"/>
  <c r="D1673" i="9"/>
  <c r="D1561" i="9"/>
  <c r="D1449" i="9"/>
  <c r="D1329" i="9"/>
  <c r="D1217" i="9"/>
  <c r="D2064" i="9"/>
  <c r="D1811" i="9"/>
  <c r="D1686" i="9"/>
  <c r="D1582" i="9"/>
  <c r="D1462" i="9"/>
  <c r="D1350" i="9"/>
  <c r="D1238" i="9"/>
  <c r="D1824" i="9"/>
  <c r="D1221" i="9"/>
  <c r="D1057" i="9"/>
  <c r="D937" i="9"/>
  <c r="D817" i="9"/>
  <c r="D713" i="9"/>
  <c r="D1779" i="9"/>
  <c r="D1293" i="9"/>
  <c r="D1153" i="9"/>
  <c r="D1062" i="9"/>
  <c r="D974" i="9"/>
  <c r="D894" i="9"/>
  <c r="D806" i="9"/>
  <c r="D718" i="9"/>
  <c r="D638" i="9"/>
  <c r="D1335" i="9"/>
  <c r="D1143" i="9"/>
  <c r="D1067" i="9"/>
  <c r="D979" i="9"/>
  <c r="D891" i="9"/>
  <c r="D811" i="9"/>
  <c r="D723" i="9"/>
  <c r="D2177" i="9"/>
  <c r="D1445" i="9"/>
  <c r="D1215" i="9"/>
  <c r="D1104" i="9"/>
  <c r="D1024" i="9"/>
  <c r="D936" i="9"/>
  <c r="D848" i="9"/>
  <c r="D768" i="9"/>
  <c r="D680" i="9"/>
  <c r="D1595" i="9"/>
  <c r="D1219" i="9"/>
  <c r="D1085" i="9"/>
  <c r="D997" i="9"/>
  <c r="D917" i="9"/>
  <c r="D829" i="9"/>
  <c r="D741" i="9"/>
  <c r="D661" i="9"/>
  <c r="D573" i="9"/>
  <c r="D485" i="9"/>
  <c r="D405" i="9"/>
  <c r="D317" i="9"/>
  <c r="D1467" i="9"/>
  <c r="D1291" i="9"/>
  <c r="D1145" i="9"/>
  <c r="D1058" i="9"/>
  <c r="D978" i="9"/>
  <c r="D890" i="9"/>
  <c r="D179" i="9"/>
  <c r="D243" i="9"/>
  <c r="D305" i="9"/>
  <c r="D369" i="9"/>
  <c r="D444" i="9"/>
  <c r="D545" i="9"/>
  <c r="D644" i="9"/>
  <c r="D900" i="9"/>
  <c r="D1141" i="9"/>
  <c r="D30" i="9"/>
  <c r="D94" i="9"/>
  <c r="D158" i="9"/>
  <c r="D222" i="9"/>
  <c r="D286" i="9"/>
  <c r="D334" i="9"/>
  <c r="D379" i="9"/>
  <c r="D441" i="9"/>
  <c r="D539" i="9"/>
  <c r="D628" i="9"/>
  <c r="D41" i="9"/>
  <c r="D105" i="9"/>
  <c r="D169" i="9"/>
  <c r="D233" i="9"/>
  <c r="D297" i="9"/>
  <c r="D428" i="9"/>
  <c r="D529" i="9"/>
  <c r="D633" i="9"/>
  <c r="D860" i="9"/>
  <c r="D1116" i="9"/>
  <c r="D335" i="9"/>
  <c r="D399" i="9"/>
  <c r="D463" i="9"/>
  <c r="D527" i="9"/>
  <c r="D591" i="9"/>
  <c r="D655" i="9"/>
  <c r="D719" i="9"/>
  <c r="D783" i="9"/>
  <c r="D847" i="9"/>
  <c r="D911" i="9"/>
  <c r="D975" i="9"/>
  <c r="D1039" i="9"/>
  <c r="D1103" i="9"/>
  <c r="D1235" i="9"/>
  <c r="D1515" i="9"/>
  <c r="D434" i="9"/>
  <c r="D498" i="9"/>
  <c r="D562" i="9"/>
  <c r="D626" i="9"/>
  <c r="D690" i="9"/>
  <c r="D754" i="9"/>
  <c r="D818" i="9"/>
  <c r="D882" i="9"/>
  <c r="D946" i="9"/>
  <c r="D1010" i="9"/>
  <c r="D1074" i="9"/>
  <c r="D1133" i="9"/>
  <c r="D1197" i="9"/>
  <c r="D1359" i="9"/>
  <c r="D1555" i="9"/>
  <c r="D309" i="9"/>
  <c r="D373" i="9"/>
  <c r="D437" i="9"/>
  <c r="D501" i="9"/>
  <c r="D565" i="9"/>
  <c r="D629" i="9"/>
  <c r="D693" i="9"/>
  <c r="D757" i="9"/>
  <c r="D821" i="9"/>
  <c r="D885" i="9"/>
  <c r="D949" i="9"/>
  <c r="D1013" i="9"/>
  <c r="D1077" i="9"/>
  <c r="D1139" i="9"/>
  <c r="D1287" i="9"/>
  <c r="D1723" i="9"/>
  <c r="D672" i="9"/>
  <c r="D736" i="9"/>
  <c r="D800" i="9"/>
  <c r="D864" i="9"/>
  <c r="D928" i="9"/>
  <c r="D992" i="9"/>
  <c r="D1056" i="9"/>
  <c r="D1120" i="9"/>
  <c r="D1211" i="9"/>
  <c r="D1373" i="9"/>
  <c r="D1635" i="9"/>
  <c r="D651" i="9"/>
  <c r="D715" i="9"/>
  <c r="D779" i="9"/>
  <c r="D843" i="9"/>
  <c r="D907" i="9"/>
  <c r="D971" i="9"/>
  <c r="D1035" i="9"/>
  <c r="D1099" i="9"/>
  <c r="D1175" i="9"/>
  <c r="D1331" i="9"/>
  <c r="D2081" i="9"/>
  <c r="D670" i="9"/>
  <c r="D734" i="9"/>
  <c r="D798" i="9"/>
  <c r="D862" i="9"/>
  <c r="D926" i="9"/>
  <c r="D990" i="9"/>
  <c r="D1054" i="9"/>
  <c r="D1118" i="9"/>
  <c r="D1185" i="9"/>
  <c r="D1327" i="9"/>
  <c r="D1715" i="9"/>
  <c r="D673" i="9"/>
  <c r="D753" i="9"/>
  <c r="D841" i="9"/>
  <c r="D929" i="9"/>
  <c r="D1009" i="9"/>
  <c r="D1097" i="9"/>
  <c r="D1285" i="9"/>
  <c r="D1755" i="9"/>
  <c r="D1198" i="9"/>
  <c r="D1286" i="9"/>
  <c r="D1366" i="9"/>
  <c r="D1454" i="9"/>
  <c r="D1542" i="9"/>
  <c r="D1622" i="9"/>
  <c r="D1710" i="9"/>
  <c r="D1798" i="9"/>
  <c r="D2016" i="9"/>
  <c r="D2457" i="9"/>
  <c r="D1241" i="9"/>
  <c r="D1321" i="9"/>
  <c r="D1409" i="9"/>
  <c r="D1497" i="9"/>
  <c r="D1577" i="9"/>
  <c r="D1665" i="9"/>
  <c r="D1753" i="9"/>
  <c r="D1968" i="9"/>
  <c r="D2489" i="9"/>
  <c r="D1268" i="9"/>
  <c r="D1348" i="9"/>
  <c r="D1436" i="9"/>
  <c r="D1524" i="9"/>
  <c r="D1604" i="9"/>
  <c r="D1692" i="9"/>
  <c r="D1780" i="9"/>
  <c r="D2009" i="9"/>
  <c r="D1399" i="9"/>
  <c r="D1487" i="9"/>
  <c r="D1567" i="9"/>
  <c r="D1655" i="9"/>
  <c r="D1743" i="9"/>
  <c r="D1859" i="9"/>
  <c r="D1952" i="9"/>
  <c r="D1154" i="9"/>
  <c r="D1234" i="9"/>
  <c r="D1322" i="9"/>
  <c r="D1410" i="9"/>
  <c r="D1514" i="9"/>
  <c r="D1896" i="9"/>
  <c r="D1741" i="9"/>
  <c r="D1336" i="9"/>
  <c r="D1688" i="9"/>
  <c r="D1908" i="9"/>
  <c r="D2228" i="9"/>
  <c r="D1879" i="9"/>
  <c r="D2263" i="9"/>
  <c r="D2106" i="9"/>
  <c r="D2077" i="9"/>
  <c r="D2308" i="9"/>
  <c r="D1838" i="9"/>
  <c r="D2344" i="9"/>
  <c r="D2443" i="9"/>
  <c r="D2981" i="9"/>
  <c r="D2170" i="9"/>
  <c r="D2141" i="9"/>
  <c r="D2399" i="9"/>
  <c r="D1902" i="9"/>
  <c r="D2408" i="9"/>
  <c r="D2714" i="9"/>
  <c r="D2812" i="9"/>
  <c r="D2269" i="9"/>
  <c r="D2501" i="9"/>
  <c r="D2030" i="9"/>
  <c r="D2536" i="9"/>
  <c r="D2302" i="9"/>
  <c r="D3564" i="9"/>
  <c r="D203" i="9"/>
  <c r="D267" i="9"/>
  <c r="D324" i="9"/>
  <c r="D388" i="9"/>
  <c r="D481" i="9"/>
  <c r="D579" i="9"/>
  <c r="D740" i="9"/>
  <c r="D996" i="9"/>
  <c r="D1397" i="9"/>
  <c r="D54" i="9"/>
  <c r="D118" i="9"/>
  <c r="D182" i="9"/>
  <c r="D246" i="9"/>
  <c r="D312" i="9"/>
  <c r="D350" i="9"/>
  <c r="D395" i="9"/>
  <c r="D475" i="9"/>
  <c r="D576" i="9"/>
  <c r="D1341" i="9"/>
  <c r="D65" i="9"/>
  <c r="D129" i="9"/>
  <c r="D193" i="9"/>
  <c r="D257" i="9"/>
  <c r="D338" i="9"/>
  <c r="D465" i="9"/>
  <c r="D563" i="9"/>
  <c r="D700" i="9"/>
  <c r="D956" i="9"/>
  <c r="D1995" i="9"/>
  <c r="D359" i="9"/>
  <c r="D423" i="9"/>
  <c r="D487" i="9"/>
  <c r="D551" i="9"/>
  <c r="D615" i="9"/>
  <c r="D679" i="9"/>
  <c r="D743" i="9"/>
  <c r="D807" i="9"/>
  <c r="D871" i="9"/>
  <c r="D935" i="9"/>
  <c r="D999" i="9"/>
  <c r="D1063" i="9"/>
  <c r="D1127" i="9"/>
  <c r="D1299" i="9"/>
  <c r="D1707" i="9"/>
  <c r="D458" i="9"/>
  <c r="D522" i="9"/>
  <c r="D586" i="9"/>
  <c r="D650" i="9"/>
  <c r="D714" i="9"/>
  <c r="D778" i="9"/>
  <c r="D842" i="9"/>
  <c r="D906" i="9"/>
  <c r="D970" i="9"/>
  <c r="D1034" i="9"/>
  <c r="D1098" i="9"/>
  <c r="D1161" i="9"/>
  <c r="D1261" i="9"/>
  <c r="D1421" i="9"/>
  <c r="D1747" i="9"/>
  <c r="D333" i="9"/>
  <c r="D397" i="9"/>
  <c r="D461" i="9"/>
  <c r="D525" i="9"/>
  <c r="D589" i="9"/>
  <c r="D653" i="9"/>
  <c r="D717" i="9"/>
  <c r="D781" i="9"/>
  <c r="D845" i="9"/>
  <c r="D909" i="9"/>
  <c r="D973" i="9"/>
  <c r="D1037" i="9"/>
  <c r="D1101" i="9"/>
  <c r="D1187" i="9"/>
  <c r="D1351" i="9"/>
  <c r="D632" i="9"/>
  <c r="D696" i="9"/>
  <c r="D760" i="9"/>
  <c r="D824" i="9"/>
  <c r="D888" i="9"/>
  <c r="D952" i="9"/>
  <c r="D1016" i="9"/>
  <c r="D1080" i="9"/>
  <c r="D1152" i="9"/>
  <c r="D1275" i="9"/>
  <c r="D1427" i="9"/>
  <c r="D1979" i="9"/>
  <c r="D675" i="9"/>
  <c r="D739" i="9"/>
  <c r="D803" i="9"/>
  <c r="D867" i="9"/>
  <c r="D931" i="9"/>
  <c r="D995" i="9"/>
  <c r="D1059" i="9"/>
  <c r="D1123" i="9"/>
  <c r="D1207" i="9"/>
  <c r="D1483" i="9"/>
  <c r="D630" i="9"/>
  <c r="D694" i="9"/>
  <c r="D758" i="9"/>
  <c r="D822" i="9"/>
  <c r="D886" i="9"/>
  <c r="D950" i="9"/>
  <c r="D1014" i="9"/>
  <c r="D1078" i="9"/>
  <c r="D1140" i="9"/>
  <c r="D1229" i="9"/>
  <c r="D1419" i="9"/>
  <c r="D2003" i="9"/>
  <c r="D697" i="9"/>
  <c r="D785" i="9"/>
  <c r="D873" i="9"/>
  <c r="D953" i="9"/>
  <c r="D1041" i="9"/>
  <c r="D1129" i="9"/>
  <c r="D1349" i="9"/>
  <c r="D1142" i="9"/>
  <c r="D1230" i="9"/>
  <c r="D1310" i="9"/>
  <c r="D1398" i="9"/>
  <c r="D1486" i="9"/>
  <c r="D1566" i="9"/>
  <c r="D1654" i="9"/>
  <c r="D1742" i="9"/>
  <c r="D1833" i="9"/>
  <c r="D2048" i="9"/>
  <c r="D2879" i="9"/>
  <c r="D1265" i="9"/>
  <c r="D1353" i="9"/>
  <c r="D1441" i="9"/>
  <c r="D1521" i="9"/>
  <c r="D1609" i="9"/>
  <c r="D1697" i="9"/>
  <c r="D1777" i="9"/>
  <c r="D2169" i="9"/>
  <c r="D1212" i="9"/>
  <c r="D1292" i="9"/>
  <c r="D1380" i="9"/>
  <c r="D1468" i="9"/>
  <c r="D1548" i="9"/>
  <c r="D1636" i="9"/>
  <c r="D1724" i="9"/>
  <c r="D1817" i="9"/>
  <c r="D2041" i="9"/>
  <c r="D1431" i="9"/>
  <c r="D1511" i="9"/>
  <c r="D1599" i="9"/>
  <c r="D1687" i="9"/>
  <c r="D1767" i="9"/>
  <c r="D1891" i="9"/>
  <c r="D2161" i="9"/>
  <c r="D1178" i="9"/>
  <c r="D1266" i="9"/>
  <c r="D1354" i="9"/>
  <c r="D1434" i="9"/>
  <c r="D1642" i="9"/>
  <c r="D1517" i="9"/>
  <c r="D2121" i="9"/>
  <c r="D1464" i="9"/>
  <c r="D1827" i="9"/>
  <c r="D2004" i="9"/>
  <c r="D2383" i="9"/>
  <c r="D2007" i="9"/>
  <c r="D2447" i="9"/>
  <c r="D2377" i="9"/>
  <c r="D2338" i="9"/>
  <c r="D2075" i="9"/>
  <c r="D2094" i="9"/>
  <c r="D2600" i="9"/>
  <c r="D2558" i="9"/>
  <c r="D3333" i="9"/>
  <c r="D2719" i="9"/>
  <c r="D2455" i="9"/>
  <c r="D2203" i="9"/>
  <c r="D2222" i="9"/>
  <c r="D2664" i="9"/>
  <c r="D3396" i="9"/>
  <c r="D3071" i="9"/>
  <c r="D1821" i="9"/>
  <c r="D2605" i="9"/>
  <c r="D2267" i="9"/>
  <c r="D2286" i="9"/>
  <c r="D2734" i="9"/>
  <c r="D2805" i="9"/>
  <c r="D3937" i="9"/>
  <c r="D1885" i="9"/>
  <c r="D2120" i="9"/>
  <c r="D2495" i="9"/>
  <c r="D2361" i="9"/>
  <c r="D2900" i="9"/>
  <c r="D2884" i="9"/>
  <c r="D5350" i="9"/>
  <c r="D4303" i="9"/>
  <c r="D3609" i="9"/>
  <c r="D3381" i="9"/>
  <c r="D3292" i="9"/>
  <c r="D2742" i="9"/>
  <c r="D2583" i="9"/>
  <c r="D2572" i="9"/>
  <c r="D3068" i="9"/>
  <c r="D2502" i="9"/>
  <c r="D2643" i="9"/>
  <c r="D3389" i="9"/>
  <c r="D2891" i="9"/>
  <c r="D2731" i="9"/>
  <c r="D2592" i="9"/>
  <c r="D2464" i="9"/>
  <c r="D2336" i="9"/>
  <c r="D2442" i="9"/>
  <c r="D2278" i="9"/>
  <c r="D2150" i="9"/>
  <c r="D2022" i="9"/>
  <c r="D1894" i="9"/>
  <c r="D2690" i="9"/>
  <c r="D2378" i="9"/>
  <c r="D2195" i="9"/>
  <c r="D2853" i="9"/>
  <c r="D2385" i="9"/>
  <c r="D2240" i="9"/>
  <c r="D2112" i="9"/>
  <c r="D2548" i="9"/>
  <c r="D2324" i="9"/>
  <c r="D2197" i="9"/>
  <c r="D2069" i="9"/>
  <c r="D1941" i="9"/>
  <c r="D1813" i="9"/>
  <c r="D2476" i="9"/>
  <c r="D2290" i="9"/>
  <c r="D2162" i="9"/>
  <c r="D2034" i="9"/>
  <c r="D1906" i="9"/>
  <c r="D2818" i="9"/>
  <c r="D2426" i="9"/>
  <c r="D2287" i="9"/>
  <c r="D2215" i="9"/>
  <c r="D2143" i="9"/>
  <c r="D2071" i="9"/>
  <c r="D1999" i="9"/>
  <c r="D1935" i="9"/>
  <c r="D1871" i="9"/>
  <c r="D1807" i="9"/>
  <c r="D2521" i="9"/>
  <c r="D2415" i="9"/>
  <c r="D2333" i="9"/>
  <c r="D2252" i="9"/>
  <c r="D2188" i="9"/>
  <c r="D2124" i="9"/>
  <c r="D2060" i="9"/>
  <c r="D1996" i="9"/>
  <c r="D1932" i="9"/>
  <c r="D1868" i="9"/>
  <c r="D1804" i="9"/>
  <c r="D1889" i="9"/>
  <c r="D1806" i="9"/>
  <c r="D1744" i="9"/>
  <c r="D1680" i="9"/>
  <c r="D1616" i="9"/>
  <c r="D1552" i="9"/>
  <c r="D1488" i="9"/>
  <c r="D1424" i="9"/>
  <c r="D1360" i="9"/>
  <c r="D1296" i="9"/>
  <c r="D1232" i="9"/>
  <c r="D2354" i="9"/>
  <c r="D2089" i="9"/>
  <c r="D1765" i="9"/>
  <c r="D1701" i="9"/>
  <c r="D1637" i="9"/>
  <c r="D1573" i="9"/>
  <c r="D1509" i="9"/>
  <c r="D1961" i="9"/>
  <c r="D1888" i="9"/>
  <c r="D1794" i="9"/>
  <c r="D1730" i="9"/>
  <c r="D1666" i="9"/>
  <c r="D1602" i="9"/>
  <c r="D1538" i="9"/>
  <c r="D4346" i="9"/>
  <c r="D3399" i="9"/>
  <c r="D3222" i="9"/>
  <c r="D2929" i="9"/>
  <c r="D2562" i="9"/>
  <c r="D2948" i="9"/>
  <c r="D2898" i="9"/>
  <c r="D2883" i="9"/>
  <c r="D2366" i="9"/>
  <c r="D2507" i="9"/>
  <c r="D3037" i="9"/>
  <c r="D2836" i="9"/>
  <c r="D2670" i="9"/>
  <c r="D2552" i="9"/>
  <c r="D2424" i="9"/>
  <c r="D2786" i="9"/>
  <c r="D2389" i="9"/>
  <c r="D2238" i="9"/>
  <c r="D2110" i="9"/>
  <c r="D1982" i="9"/>
  <c r="D1854" i="9"/>
  <c r="D2516" i="9"/>
  <c r="D2283" i="9"/>
  <c r="D2155" i="9"/>
  <c r="D2519" i="9"/>
  <c r="D2335" i="9"/>
  <c r="D2200" i="9"/>
  <c r="D2072" i="9"/>
  <c r="D2473" i="9"/>
  <c r="D2285" i="9"/>
  <c r="D2157" i="9"/>
  <c r="D2029" i="9"/>
  <c r="D1901" i="9"/>
  <c r="D2982" i="9"/>
  <c r="D2405" i="9"/>
  <c r="D2250" i="9"/>
  <c r="D2122" i="9"/>
  <c r="D1994" i="9"/>
  <c r="D1866" i="9"/>
  <c r="D2589" i="9"/>
  <c r="D2412" i="9"/>
  <c r="D2279" i="9"/>
  <c r="D2207" i="9"/>
  <c r="D2135" i="9"/>
  <c r="D2063" i="9"/>
  <c r="D1991" i="9"/>
  <c r="D1927" i="9"/>
  <c r="D1863" i="9"/>
  <c r="D2917" i="9"/>
  <c r="D2517" i="9"/>
  <c r="D2401" i="9"/>
  <c r="D2316" i="9"/>
  <c r="D2244" i="9"/>
  <c r="D2180" i="9"/>
  <c r="D2116" i="9"/>
  <c r="D2052" i="9"/>
  <c r="D1988" i="9"/>
  <c r="D1924" i="9"/>
  <c r="D1860" i="9"/>
  <c r="D1945" i="9"/>
  <c r="D1881" i="9"/>
  <c r="D1800" i="9"/>
  <c r="D1736" i="9"/>
  <c r="D1672" i="9"/>
  <c r="D1608" i="9"/>
  <c r="D1544" i="9"/>
  <c r="D1480" i="9"/>
  <c r="D1416" i="9"/>
  <c r="D1352" i="9"/>
  <c r="D1288" i="9"/>
  <c r="D1224" i="9"/>
  <c r="D2322" i="9"/>
  <c r="D1953" i="9"/>
  <c r="D1757" i="9"/>
  <c r="D1693" i="9"/>
  <c r="D1629" i="9"/>
  <c r="D1565" i="9"/>
  <c r="D1501" i="9"/>
  <c r="D1944" i="9"/>
  <c r="D1880" i="9"/>
  <c r="D1786" i="9"/>
  <c r="D1722" i="9"/>
  <c r="D1658" i="9"/>
  <c r="D1594" i="9"/>
  <c r="D1530" i="9"/>
  <c r="D4084" i="9"/>
  <c r="D3087" i="9"/>
  <c r="D3340" i="9"/>
  <c r="D2833" i="9"/>
  <c r="D2997" i="9"/>
  <c r="D2904" i="9"/>
  <c r="D2831" i="9"/>
  <c r="D2822" i="9"/>
  <c r="D2310" i="9"/>
  <c r="D2451" i="9"/>
  <c r="D2994" i="9"/>
  <c r="D2827" i="9"/>
  <c r="D2667" i="9"/>
  <c r="D2544" i="9"/>
  <c r="D2416" i="9"/>
  <c r="D2597" i="9"/>
  <c r="D2375" i="9"/>
  <c r="D2230" i="9"/>
  <c r="D2102" i="9"/>
  <c r="D1974" i="9"/>
  <c r="D1846" i="9"/>
  <c r="D2498" i="9"/>
  <c r="D2275" i="9"/>
  <c r="D2147" i="9"/>
  <c r="D2505" i="9"/>
  <c r="D2321" i="9"/>
  <c r="D2192" i="9"/>
  <c r="D3062" i="9"/>
  <c r="D2469" i="9"/>
  <c r="D2277" i="9"/>
  <c r="D2149" i="9"/>
  <c r="D2021" i="9"/>
  <c r="D1893" i="9"/>
  <c r="D2885" i="9"/>
  <c r="D2391" i="9"/>
  <c r="D2242" i="9"/>
  <c r="D2114" i="9"/>
  <c r="D1986" i="9"/>
  <c r="D1858" i="9"/>
  <c r="D2514" i="9"/>
  <c r="D2394" i="9"/>
  <c r="D2271" i="9"/>
  <c r="D2199" i="9"/>
  <c r="D2127" i="9"/>
  <c r="D2055" i="9"/>
  <c r="D1983" i="9"/>
  <c r="D1919" i="9"/>
  <c r="D1855" i="9"/>
  <c r="D2783" i="9"/>
  <c r="D2503" i="9"/>
  <c r="D2397" i="9"/>
  <c r="D2313" i="9"/>
  <c r="D2236" i="9"/>
  <c r="D2172" i="9"/>
  <c r="D2108" i="9"/>
  <c r="D2044" i="9"/>
  <c r="D1980" i="9"/>
  <c r="D1916" i="9"/>
  <c r="D1852" i="9"/>
  <c r="D1937" i="9"/>
  <c r="D1873" i="9"/>
  <c r="D1792" i="9"/>
  <c r="D1728" i="9"/>
  <c r="D1664" i="9"/>
  <c r="D1600" i="9"/>
  <c r="D1536" i="9"/>
  <c r="D1472" i="9"/>
  <c r="D1408" i="9"/>
  <c r="D1344" i="9"/>
  <c r="D1280" i="9"/>
  <c r="D1216" i="9"/>
  <c r="D2281" i="9"/>
  <c r="D1840" i="9"/>
  <c r="D1749" i="9"/>
  <c r="D1685" i="9"/>
  <c r="D1621" i="9"/>
  <c r="D1557" i="9"/>
  <c r="D1493" i="9"/>
  <c r="D1936" i="9"/>
  <c r="D1872" i="9"/>
  <c r="D1778" i="9"/>
  <c r="D1714" i="9"/>
  <c r="D1650" i="9"/>
  <c r="D1586" i="9"/>
  <c r="D1522" i="9"/>
  <c r="D3990" i="9"/>
  <c r="D3244" i="9"/>
  <c r="D3069" i="9"/>
  <c r="D2705" i="9"/>
  <c r="D2890" i="9"/>
  <c r="D2840" i="9"/>
  <c r="D2738" i="9"/>
  <c r="D2758" i="9"/>
  <c r="D3046" i="9"/>
  <c r="D2411" i="9"/>
  <c r="D2986" i="9"/>
  <c r="D2804" i="9"/>
  <c r="D2656" i="9"/>
  <c r="D2528" i="9"/>
  <c r="D2400" i="9"/>
  <c r="D2549" i="9"/>
  <c r="D2357" i="9"/>
  <c r="D2214" i="9"/>
  <c r="D2086" i="9"/>
  <c r="D1958" i="9"/>
  <c r="D1830" i="9"/>
  <c r="D2481" i="9"/>
  <c r="D2259" i="9"/>
  <c r="D2131" i="9"/>
  <c r="D2484" i="9"/>
  <c r="D2305" i="9"/>
  <c r="D2176" i="9"/>
  <c r="D2998" i="9"/>
  <c r="D2441" i="9"/>
  <c r="D2261" i="9"/>
  <c r="D2133" i="9"/>
  <c r="D2005" i="9"/>
  <c r="D1877" i="9"/>
  <c r="D2693" i="9"/>
  <c r="D2373" i="9"/>
  <c r="D2226" i="9"/>
  <c r="D2098" i="9"/>
  <c r="D1970" i="9"/>
  <c r="D1842" i="9"/>
  <c r="D2479" i="9"/>
  <c r="D2362" i="9"/>
  <c r="D2255" i="9"/>
  <c r="D2183" i="9"/>
  <c r="D2103" i="9"/>
  <c r="D2031" i="9"/>
  <c r="D1967" i="9"/>
  <c r="D1903" i="9"/>
  <c r="D1839" i="9"/>
  <c r="D2722" i="9"/>
  <c r="D2468" i="9"/>
  <c r="D2369" i="9"/>
  <c r="D2284" i="9"/>
  <c r="D2220" i="9"/>
  <c r="D2156" i="9"/>
  <c r="D2092" i="9"/>
  <c r="D2028" i="9"/>
  <c r="D1964" i="9"/>
  <c r="D1900" i="9"/>
  <c r="D1836" i="9"/>
  <c r="D1921" i="9"/>
  <c r="D1857" i="9"/>
  <c r="D1776" i="9"/>
  <c r="D1712" i="9"/>
  <c r="D1648" i="9"/>
  <c r="D1584" i="9"/>
  <c r="D1520" i="9"/>
  <c r="D1456" i="9"/>
  <c r="D1392" i="9"/>
  <c r="D1328" i="9"/>
  <c r="D1264" i="9"/>
  <c r="D1200" i="9"/>
  <c r="D2217" i="9"/>
  <c r="D1797" i="9"/>
  <c r="D1733" i="9"/>
  <c r="D1669" i="9"/>
  <c r="D1605" i="9"/>
  <c r="D1541" i="9"/>
  <c r="D1477" i="9"/>
  <c r="D1920" i="9"/>
  <c r="D1856" i="9"/>
  <c r="D1762" i="9"/>
  <c r="D1698" i="9"/>
  <c r="D1634" i="9"/>
  <c r="D1570" i="9"/>
  <c r="D1506" i="9"/>
  <c r="D3432" i="9"/>
  <c r="D3297" i="9"/>
  <c r="D3188" i="9"/>
  <c r="D2908" i="9"/>
  <c r="D2701" i="9"/>
  <c r="D2692" i="9"/>
  <c r="D2585" i="9"/>
  <c r="D2622" i="9"/>
  <c r="D2807" i="9"/>
  <c r="D2339" i="9"/>
  <c r="D2926" i="9"/>
  <c r="D2760" i="9"/>
  <c r="D2616" i="9"/>
  <c r="D2488" i="9"/>
  <c r="D2360" i="9"/>
  <c r="D2492" i="9"/>
  <c r="D2303" i="9"/>
  <c r="D2174" i="9"/>
  <c r="D2046" i="9"/>
  <c r="D1918" i="9"/>
  <c r="D2882" i="9"/>
  <c r="D2428" i="9"/>
  <c r="D2219" i="9"/>
  <c r="D2091" i="9"/>
  <c r="D2417" i="9"/>
  <c r="D2264" i="9"/>
  <c r="D2136" i="9"/>
  <c r="D2754" i="9"/>
  <c r="D2370" i="9"/>
  <c r="D2221" i="9"/>
  <c r="D2093" i="9"/>
  <c r="D1965" i="9"/>
  <c r="D1837" i="9"/>
  <c r="D2511" i="9"/>
  <c r="D2320" i="9"/>
  <c r="D2186" i="9"/>
  <c r="D2058" i="9"/>
  <c r="D1930" i="9"/>
  <c r="D1810" i="9"/>
  <c r="D2465" i="9"/>
  <c r="D2348" i="9"/>
  <c r="D2247" i="9"/>
  <c r="D2167" i="9"/>
  <c r="D2095" i="9"/>
  <c r="D2023" i="9"/>
  <c r="D1959" i="9"/>
  <c r="D1895" i="9"/>
  <c r="D1831" i="9"/>
  <c r="D2637" i="9"/>
  <c r="D2450" i="9"/>
  <c r="D2365" i="9"/>
  <c r="D2276" i="9"/>
  <c r="D2212" i="9"/>
  <c r="D2148" i="9"/>
  <c r="D2084" i="9"/>
  <c r="D2020" i="9"/>
  <c r="D1956" i="9"/>
  <c r="D1892" i="9"/>
  <c r="D1828" i="9"/>
  <c r="D1913" i="9"/>
  <c r="D1849" i="9"/>
  <c r="D1768" i="9"/>
  <c r="D1704" i="9"/>
  <c r="D1640" i="9"/>
  <c r="D1576" i="9"/>
  <c r="D1512" i="9"/>
  <c r="D1448" i="9"/>
  <c r="D1384" i="9"/>
  <c r="D1320" i="9"/>
  <c r="D1256" i="9"/>
  <c r="D2471" i="9"/>
  <c r="D2185" i="9"/>
  <c r="D1789" i="9"/>
  <c r="D1725" i="9"/>
  <c r="D1661" i="9"/>
  <c r="D1597" i="9"/>
  <c r="D1533" i="9"/>
  <c r="D2538" i="9"/>
  <c r="D1912" i="9"/>
  <c r="D1848" i="9"/>
  <c r="D1754" i="9"/>
  <c r="D1690" i="9"/>
  <c r="D1626" i="9"/>
  <c r="D1562" i="9"/>
  <c r="D1498" i="9"/>
  <c r="D4017" i="9"/>
  <c r="D3070" i="9"/>
  <c r="D3846" i="9"/>
  <c r="D2838" i="9"/>
  <c r="D2647" i="9"/>
  <c r="D2636" i="9"/>
  <c r="D3409" i="9"/>
  <c r="D2566" i="9"/>
  <c r="D2717" i="9"/>
  <c r="D2323" i="9"/>
  <c r="D2923" i="9"/>
  <c r="D2740" i="9"/>
  <c r="D2608" i="9"/>
  <c r="D2480" i="9"/>
  <c r="D2352" i="9"/>
  <c r="D2474" i="9"/>
  <c r="D2294" i="9"/>
  <c r="D2166" i="9"/>
  <c r="D2038" i="9"/>
  <c r="D1910" i="9"/>
  <c r="D2751" i="9"/>
  <c r="D2410" i="9"/>
  <c r="D2211" i="9"/>
  <c r="D2083" i="9"/>
  <c r="D2413" i="9"/>
  <c r="D2256" i="9"/>
  <c r="D2128" i="9"/>
  <c r="D2629" i="9"/>
  <c r="D2356" i="9"/>
  <c r="D2213" i="9"/>
  <c r="D2085" i="9"/>
  <c r="D1957" i="9"/>
  <c r="D1829" i="9"/>
  <c r="D2497" i="9"/>
  <c r="D2301" i="9"/>
  <c r="D2178" i="9"/>
  <c r="D2050" i="9"/>
  <c r="D1922" i="9"/>
  <c r="D2946" i="9"/>
  <c r="D2461" i="9"/>
  <c r="D2330" i="9"/>
  <c r="D2231" i="9"/>
  <c r="D2159" i="9"/>
  <c r="D2087" i="9"/>
  <c r="D2015" i="9"/>
  <c r="D1951" i="9"/>
  <c r="D1887" i="9"/>
  <c r="D1823" i="9"/>
  <c r="D2613" i="9"/>
  <c r="D2436" i="9"/>
  <c r="D2351" i="9"/>
  <c r="D2268" i="9"/>
  <c r="D2204" i="9"/>
  <c r="D2140" i="9"/>
  <c r="D2076" i="9"/>
  <c r="D2012" i="9"/>
  <c r="D1948" i="9"/>
  <c r="D1884" i="9"/>
  <c r="D1820" i="9"/>
  <c r="D1905" i="9"/>
  <c r="D1832" i="9"/>
  <c r="D1760" i="9"/>
  <c r="D1696" i="9"/>
  <c r="D1632" i="9"/>
  <c r="D1568" i="9"/>
  <c r="D1504" i="9"/>
  <c r="D1440" i="9"/>
  <c r="D1376" i="9"/>
  <c r="D1312" i="9"/>
  <c r="D1248" i="9"/>
  <c r="D2418" i="9"/>
  <c r="D2153" i="9"/>
  <c r="D1781" i="9"/>
  <c r="D1717" i="9"/>
  <c r="D1653" i="9"/>
  <c r="D1589" i="9"/>
  <c r="D1525" i="9"/>
  <c r="D2506" i="9"/>
  <c r="D1904" i="9"/>
  <c r="D1843" i="9"/>
  <c r="D1746" i="9"/>
  <c r="D1682" i="9"/>
  <c r="D1618" i="9"/>
  <c r="D1554" i="9"/>
  <c r="D1490" i="9"/>
  <c r="D3032" i="9"/>
  <c r="D2628" i="9"/>
  <c r="D2315" i="9"/>
  <c r="D2472" i="9"/>
  <c r="D2158" i="9"/>
  <c r="D2396" i="9"/>
  <c r="D2248" i="9"/>
  <c r="D2205" i="9"/>
  <c r="D2490" i="9"/>
  <c r="D1914" i="9"/>
  <c r="D2223" i="9"/>
  <c r="D1943" i="9"/>
  <c r="D2429" i="9"/>
  <c r="D2132" i="9"/>
  <c r="D1876" i="9"/>
  <c r="D1752" i="9"/>
  <c r="D1496" i="9"/>
  <c r="D1240" i="9"/>
  <c r="D1709" i="9"/>
  <c r="D2439" i="9"/>
  <c r="D1674" i="9"/>
  <c r="D1466" i="9"/>
  <c r="D1402" i="9"/>
  <c r="D1338" i="9"/>
  <c r="D1274" i="9"/>
  <c r="D1210" i="9"/>
  <c r="D1146" i="9"/>
  <c r="D2097" i="9"/>
  <c r="D1899" i="9"/>
  <c r="D1799" i="9"/>
  <c r="D1735" i="9"/>
  <c r="D1671" i="9"/>
  <c r="D1607" i="9"/>
  <c r="D1543" i="9"/>
  <c r="D1479" i="9"/>
  <c r="D1415" i="9"/>
  <c r="D2049" i="9"/>
  <c r="D1985" i="9"/>
  <c r="D1772" i="9"/>
  <c r="D1708" i="9"/>
  <c r="D1644" i="9"/>
  <c r="D1580" i="9"/>
  <c r="D1516" i="9"/>
  <c r="D1452" i="9"/>
  <c r="D1388" i="9"/>
  <c r="D1324" i="9"/>
  <c r="D1260" i="9"/>
  <c r="D1196" i="9"/>
  <c r="D2201" i="9"/>
  <c r="D1808" i="9"/>
  <c r="D1745" i="9"/>
  <c r="D1681" i="9"/>
  <c r="D1617" i="9"/>
  <c r="D1553" i="9"/>
  <c r="D1489" i="9"/>
  <c r="D1425" i="9"/>
  <c r="D1361" i="9"/>
  <c r="D1297" i="9"/>
  <c r="D1233" i="9"/>
  <c r="D2661" i="9"/>
  <c r="D2056" i="9"/>
  <c r="D1992" i="9"/>
  <c r="D1790" i="9"/>
  <c r="D1726" i="9"/>
  <c r="D1662" i="9"/>
  <c r="D1598" i="9"/>
  <c r="D1534" i="9"/>
  <c r="D1470" i="9"/>
  <c r="D1406" i="9"/>
  <c r="D1342" i="9"/>
  <c r="D1278" i="9"/>
  <c r="D1214" i="9"/>
  <c r="D1150" i="9"/>
  <c r="D1563" i="9"/>
  <c r="D1255" i="9"/>
  <c r="D1113" i="9"/>
  <c r="D1049" i="9"/>
  <c r="D985" i="9"/>
  <c r="D921" i="9"/>
  <c r="D857" i="9"/>
  <c r="D793" i="9"/>
  <c r="D729" i="9"/>
  <c r="D665" i="9"/>
  <c r="D1803" i="9"/>
  <c r="D1437" i="9"/>
  <c r="D2801" i="9"/>
  <c r="D2819" i="9"/>
  <c r="D2824" i="9"/>
  <c r="D2554" i="9"/>
  <c r="D1966" i="9"/>
  <c r="D2139" i="9"/>
  <c r="D3002" i="9"/>
  <c r="D2013" i="9"/>
  <c r="D2234" i="9"/>
  <c r="D2493" i="9"/>
  <c r="D2119" i="9"/>
  <c r="D1847" i="9"/>
  <c r="D2292" i="9"/>
  <c r="D2036" i="9"/>
  <c r="D1929" i="9"/>
  <c r="D1656" i="9"/>
  <c r="D1400" i="9"/>
  <c r="D2249" i="9"/>
  <c r="D1613" i="9"/>
  <c r="D1864" i="9"/>
  <c r="D1578" i="9"/>
  <c r="D1442" i="9"/>
  <c r="D1378" i="9"/>
  <c r="D1314" i="9"/>
  <c r="D1250" i="9"/>
  <c r="D1186" i="9"/>
  <c r="D2257" i="9"/>
  <c r="D1939" i="9"/>
  <c r="D1875" i="9"/>
  <c r="D1775" i="9"/>
  <c r="D1711" i="9"/>
  <c r="D1647" i="9"/>
  <c r="D1583" i="9"/>
  <c r="D1519" i="9"/>
  <c r="D1455" i="9"/>
  <c r="D1391" i="9"/>
  <c r="D2025" i="9"/>
  <c r="D1947" i="9"/>
  <c r="D1748" i="9"/>
  <c r="D1684" i="9"/>
  <c r="D1620" i="9"/>
  <c r="D1556" i="9"/>
  <c r="D1492" i="9"/>
  <c r="D1428" i="9"/>
  <c r="D1364" i="9"/>
  <c r="D1300" i="9"/>
  <c r="D1236" i="9"/>
  <c r="D2453" i="9"/>
  <c r="D2105" i="9"/>
  <c r="D1785" i="9"/>
  <c r="D1721" i="9"/>
  <c r="D1657" i="9"/>
  <c r="D1593" i="9"/>
  <c r="D1529" i="9"/>
  <c r="D1465" i="9"/>
  <c r="D1401" i="9"/>
  <c r="D1337" i="9"/>
  <c r="D1273" i="9"/>
  <c r="D1209" i="9"/>
  <c r="D2404" i="9"/>
  <c r="D2032" i="9"/>
  <c r="D1963" i="9"/>
  <c r="D1766" i="9"/>
  <c r="D1702" i="9"/>
  <c r="D1638" i="9"/>
  <c r="D1574" i="9"/>
  <c r="D1510" i="9"/>
  <c r="D1446" i="9"/>
  <c r="D1382" i="9"/>
  <c r="D1318" i="9"/>
  <c r="D1254" i="9"/>
  <c r="D1190" i="9"/>
  <c r="D2145" i="9"/>
  <c r="D1379" i="9"/>
  <c r="D1179" i="9"/>
  <c r="D1089" i="9"/>
  <c r="D1025" i="9"/>
  <c r="D961" i="9"/>
  <c r="D897" i="9"/>
  <c r="D833" i="9"/>
  <c r="D769" i="9"/>
  <c r="D705" i="9"/>
  <c r="D2241" i="9"/>
  <c r="D1651" i="9"/>
  <c r="D1387" i="9"/>
  <c r="D1199" i="9"/>
  <c r="D1874" i="9"/>
  <c r="D1938" i="9"/>
  <c r="D2002" i="9"/>
  <c r="D2066" i="9"/>
  <c r="D2130" i="9"/>
  <c r="D2194" i="9"/>
  <c r="D2258" i="9"/>
  <c r="D2327" i="9"/>
  <c r="D2409" i="9"/>
  <c r="D2525" i="9"/>
  <c r="D3045" i="9"/>
  <c r="D1845" i="9"/>
  <c r="D1909" i="9"/>
  <c r="D1973" i="9"/>
  <c r="D2037" i="9"/>
  <c r="D2101" i="9"/>
  <c r="D2165" i="9"/>
  <c r="D2229" i="9"/>
  <c r="D2293" i="9"/>
  <c r="D2388" i="9"/>
  <c r="D2487" i="9"/>
  <c r="D2789" i="9"/>
  <c r="D2080" i="9"/>
  <c r="D2144" i="9"/>
  <c r="D2208" i="9"/>
  <c r="D2272" i="9"/>
  <c r="D2349" i="9"/>
  <c r="D2431" i="9"/>
  <c r="D2533" i="9"/>
  <c r="D2099" i="9"/>
  <c r="D2163" i="9"/>
  <c r="D2227" i="9"/>
  <c r="D2291" i="9"/>
  <c r="D2445" i="9"/>
  <c r="D2530" i="9"/>
  <c r="D2911" i="9"/>
  <c r="D1862" i="9"/>
  <c r="D1926" i="9"/>
  <c r="D1990" i="9"/>
  <c r="D2054" i="9"/>
  <c r="D2118" i="9"/>
  <c r="D2182" i="9"/>
  <c r="D2246" i="9"/>
  <c r="D2312" i="9"/>
  <c r="D2393" i="9"/>
  <c r="D2509" i="9"/>
  <c r="D2821" i="9"/>
  <c r="D2368" i="9"/>
  <c r="D2432" i="9"/>
  <c r="D2496" i="9"/>
  <c r="D2560" i="9"/>
  <c r="D2624" i="9"/>
  <c r="D2676" i="9"/>
  <c r="D2763" i="9"/>
  <c r="D2859" i="9"/>
  <c r="D2932" i="9"/>
  <c r="D3054" i="9"/>
  <c r="D2347" i="9"/>
  <c r="D2515" i="9"/>
  <c r="D2810" i="9"/>
  <c r="D2374" i="9"/>
  <c r="D2630" i="9"/>
  <c r="D2886" i="9"/>
  <c r="D2593" i="9"/>
  <c r="D2901" i="9"/>
  <c r="D2712" i="9"/>
  <c r="D2970" i="9"/>
  <c r="D2727" i="9"/>
  <c r="D2586" i="9"/>
  <c r="D2928" i="9"/>
  <c r="D2961" i="9"/>
  <c r="D3195" i="9"/>
  <c r="D3286" i="9"/>
  <c r="D3341" i="9"/>
  <c r="D3407" i="9"/>
  <c r="D3536" i="9"/>
  <c r="D3674" i="9"/>
  <c r="D2500" i="9"/>
  <c r="D1818" i="9"/>
  <c r="D1882" i="9"/>
  <c r="D1946" i="9"/>
  <c r="D2010" i="9"/>
  <c r="D2074" i="9"/>
  <c r="D2138" i="9"/>
  <c r="D2202" i="9"/>
  <c r="D2266" i="9"/>
  <c r="D2341" i="9"/>
  <c r="D2423" i="9"/>
  <c r="D2529" i="9"/>
  <c r="D3105" i="9"/>
  <c r="D1853" i="9"/>
  <c r="D1917" i="9"/>
  <c r="D1981" i="9"/>
  <c r="D2045" i="9"/>
  <c r="D2109" i="9"/>
  <c r="D2173" i="9"/>
  <c r="D2237" i="9"/>
  <c r="D2311" i="9"/>
  <c r="D2402" i="9"/>
  <c r="D2508" i="9"/>
  <c r="D2815" i="9"/>
  <c r="D2088" i="9"/>
  <c r="D2152" i="9"/>
  <c r="D2216" i="9"/>
  <c r="D2280" i="9"/>
  <c r="D2353" i="9"/>
  <c r="D2434" i="9"/>
  <c r="D2537" i="9"/>
  <c r="D2107" i="9"/>
  <c r="D2171" i="9"/>
  <c r="D2235" i="9"/>
  <c r="D2332" i="9"/>
  <c r="D2449" i="9"/>
  <c r="D2545" i="9"/>
  <c r="D3454" i="9"/>
  <c r="D1870" i="9"/>
  <c r="D1934" i="9"/>
  <c r="D1998" i="9"/>
  <c r="D2062" i="9"/>
  <c r="D2126" i="9"/>
  <c r="D2190" i="9"/>
  <c r="D2254" i="9"/>
  <c r="D2325" i="9"/>
  <c r="D2407" i="9"/>
  <c r="D2513" i="9"/>
  <c r="D2949" i="9"/>
  <c r="D2376" i="9"/>
  <c r="D2440" i="9"/>
  <c r="D2504" i="9"/>
  <c r="D2568" i="9"/>
  <c r="D2632" i="9"/>
  <c r="D2696" i="9"/>
  <c r="D2772" i="9"/>
  <c r="D2862" i="9"/>
  <c r="D2952" i="9"/>
  <c r="D3133" i="9"/>
  <c r="D2379" i="9"/>
  <c r="D2571" i="9"/>
  <c r="D2877" i="9"/>
  <c r="D2430" i="9"/>
  <c r="D2691" i="9"/>
  <c r="D2947" i="9"/>
  <c r="D2649" i="9"/>
  <c r="D2988" i="9"/>
  <c r="D2756" i="9"/>
  <c r="D3261" i="9"/>
  <c r="D2794" i="9"/>
  <c r="D2658" i="9"/>
  <c r="D3010" i="9"/>
  <c r="D3057" i="9"/>
  <c r="D3437" i="9"/>
  <c r="D3492" i="9"/>
  <c r="D3003" i="9"/>
  <c r="D4392" i="9"/>
  <c r="D3547" i="9"/>
  <c r="D3872" i="9"/>
  <c r="D1826" i="9"/>
  <c r="D1890" i="9"/>
  <c r="D1954" i="9"/>
  <c r="D2018" i="9"/>
  <c r="D2082" i="9"/>
  <c r="D2146" i="9"/>
  <c r="D2210" i="9"/>
  <c r="D2274" i="9"/>
  <c r="D2345" i="9"/>
  <c r="D2444" i="9"/>
  <c r="D2565" i="9"/>
  <c r="D3147" i="9"/>
  <c r="D1861" i="9"/>
  <c r="D1925" i="9"/>
  <c r="D1989" i="9"/>
  <c r="D2053" i="9"/>
  <c r="D2117" i="9"/>
  <c r="D2181" i="9"/>
  <c r="D2245" i="9"/>
  <c r="D2314" i="9"/>
  <c r="D2420" i="9"/>
  <c r="D2522" i="9"/>
  <c r="D2914" i="9"/>
  <c r="D2096" i="9"/>
  <c r="D2160" i="9"/>
  <c r="D2224" i="9"/>
  <c r="D2288" i="9"/>
  <c r="D2367" i="9"/>
  <c r="D2452" i="9"/>
  <c r="D2557" i="9"/>
  <c r="D2115" i="9"/>
  <c r="D2179" i="9"/>
  <c r="D2243" i="9"/>
  <c r="D2346" i="9"/>
  <c r="D2463" i="9"/>
  <c r="D2621" i="9"/>
  <c r="D1814" i="9"/>
  <c r="D1878" i="9"/>
  <c r="D1942" i="9"/>
  <c r="D2006" i="9"/>
  <c r="D2070" i="9"/>
  <c r="D2134" i="9"/>
  <c r="D2198" i="9"/>
  <c r="D2262" i="9"/>
  <c r="D2329" i="9"/>
  <c r="D2421" i="9"/>
  <c r="D2527" i="9"/>
  <c r="D3084" i="9"/>
  <c r="D2384" i="9"/>
  <c r="D2448" i="9"/>
  <c r="D2512" i="9"/>
  <c r="D2576" i="9"/>
  <c r="D2640" i="9"/>
  <c r="D2699" i="9"/>
  <c r="D2795" i="9"/>
  <c r="D2868" i="9"/>
  <c r="D2955" i="9"/>
  <c r="D3204" i="9"/>
  <c r="D2387" i="9"/>
  <c r="D2579" i="9"/>
  <c r="D2903" i="9"/>
  <c r="D2438" i="9"/>
  <c r="D2694" i="9"/>
  <c r="D2950" i="9"/>
  <c r="D2657" i="9"/>
  <c r="D3013" i="9"/>
  <c r="D2776" i="9"/>
  <c r="D3332" i="9"/>
  <c r="D2797" i="9"/>
  <c r="D2672" i="9"/>
  <c r="D3053" i="9"/>
  <c r="D3091" i="9"/>
  <c r="D3604" i="9"/>
  <c r="D3713" i="9"/>
  <c r="D3011" i="9"/>
  <c r="D3210" i="9"/>
  <c r="D3595" i="9"/>
  <c r="D3936" i="9"/>
  <c r="D2047" i="9"/>
  <c r="D2111" i="9"/>
  <c r="D2175" i="9"/>
  <c r="D2239" i="9"/>
  <c r="D2304" i="9"/>
  <c r="D2433" i="9"/>
  <c r="D2532" i="9"/>
  <c r="D1834" i="9"/>
  <c r="D1898" i="9"/>
  <c r="D1962" i="9"/>
  <c r="D2026" i="9"/>
  <c r="D2090" i="9"/>
  <c r="D2154" i="9"/>
  <c r="D2218" i="9"/>
  <c r="D2282" i="9"/>
  <c r="D2359" i="9"/>
  <c r="D2458" i="9"/>
  <c r="D2653" i="9"/>
  <c r="D1805" i="9"/>
  <c r="D1869" i="9"/>
  <c r="D1933" i="9"/>
  <c r="D1997" i="9"/>
  <c r="D2061" i="9"/>
  <c r="D2125" i="9"/>
  <c r="D2189" i="9"/>
  <c r="D2253" i="9"/>
  <c r="D2317" i="9"/>
  <c r="D2437" i="9"/>
  <c r="D2540" i="9"/>
  <c r="D2943" i="9"/>
  <c r="D2104" i="9"/>
  <c r="D2168" i="9"/>
  <c r="D2232" i="9"/>
  <c r="D2296" i="9"/>
  <c r="D2381" i="9"/>
  <c r="D2466" i="9"/>
  <c r="D2581" i="9"/>
  <c r="D2123" i="9"/>
  <c r="D2187" i="9"/>
  <c r="D2251" i="9"/>
  <c r="D2364" i="9"/>
  <c r="D2477" i="9"/>
  <c r="D2645" i="9"/>
  <c r="D1822" i="9"/>
  <c r="D1886" i="9"/>
  <c r="D1950" i="9"/>
  <c r="D2014" i="9"/>
  <c r="D2078" i="9"/>
  <c r="D2142" i="9"/>
  <c r="D2206" i="9"/>
  <c r="D2270" i="9"/>
  <c r="D2343" i="9"/>
  <c r="D2425" i="9"/>
  <c r="D2541" i="9"/>
  <c r="D2328" i="9"/>
  <c r="D2392" i="9"/>
  <c r="D2456" i="9"/>
  <c r="D2520" i="9"/>
  <c r="D2584" i="9"/>
  <c r="D2648" i="9"/>
  <c r="D2708" i="9"/>
  <c r="D2798" i="9"/>
  <c r="D2888" i="9"/>
  <c r="D2968" i="9"/>
  <c r="D3254" i="9"/>
  <c r="D2403" i="9"/>
  <c r="D2635" i="9"/>
  <c r="D3029" i="9"/>
  <c r="D2494" i="9"/>
  <c r="D2755" i="9"/>
  <c r="D3042" i="9"/>
  <c r="D2735" i="9"/>
  <c r="D2564" i="9"/>
  <c r="D2820" i="9"/>
  <c r="D2575" i="9"/>
  <c r="D2887" i="9"/>
  <c r="D2739" i="9"/>
  <c r="D2681" i="9"/>
  <c r="D3235" i="9"/>
  <c r="D3063" i="9"/>
  <c r="D3374" i="9"/>
  <c r="D3180" i="9"/>
  <c r="D3578" i="9"/>
  <c r="D3965" i="9"/>
  <c r="D4519" i="9"/>
  <c r="D3217" i="9"/>
  <c r="D2331" i="9"/>
  <c r="D2395" i="9"/>
  <c r="D2459" i="9"/>
  <c r="D2523" i="9"/>
  <c r="D2587" i="9"/>
  <c r="D2651" i="9"/>
  <c r="D2743" i="9"/>
  <c r="D2813" i="9"/>
  <c r="D2906" i="9"/>
  <c r="D3050" i="9"/>
  <c r="D2318" i="9"/>
  <c r="D2382" i="9"/>
  <c r="D2446" i="9"/>
  <c r="D2510" i="9"/>
  <c r="D2574" i="9"/>
  <c r="D2638" i="9"/>
  <c r="D2700" i="9"/>
  <c r="D2764" i="9"/>
  <c r="D2828" i="9"/>
  <c r="D2892" i="9"/>
  <c r="D2956" i="9"/>
  <c r="D3089" i="9"/>
  <c r="D3654" i="9"/>
  <c r="D2601" i="9"/>
  <c r="D2671" i="9"/>
  <c r="D2741" i="9"/>
  <c r="D2834" i="9"/>
  <c r="D2927" i="9"/>
  <c r="D3030" i="9"/>
  <c r="D2580" i="9"/>
  <c r="D2644" i="9"/>
  <c r="D2715" i="9"/>
  <c r="D2779" i="9"/>
  <c r="D2843" i="9"/>
  <c r="D2907" i="9"/>
  <c r="D2984" i="9"/>
  <c r="D3345" i="9"/>
  <c r="D2591" i="9"/>
  <c r="D2655" i="9"/>
  <c r="D2730" i="9"/>
  <c r="D2823" i="9"/>
  <c r="D2893" i="9"/>
  <c r="D3014" i="9"/>
  <c r="D2594" i="9"/>
  <c r="D2675" i="9"/>
  <c r="D2748" i="9"/>
  <c r="D2844" i="9"/>
  <c r="D2931" i="9"/>
  <c r="D3092" i="9"/>
  <c r="D2713" i="9"/>
  <c r="D2841" i="9"/>
  <c r="D2969" i="9"/>
  <c r="D3097" i="9"/>
  <c r="D3299" i="9"/>
  <c r="D3012" i="9"/>
  <c r="D3238" i="9"/>
  <c r="D3649" i="9"/>
  <c r="D3134" i="9"/>
  <c r="D3353" i="9"/>
  <c r="D3293" i="9"/>
  <c r="D3145" i="9"/>
  <c r="D3395" i="9"/>
  <c r="D3086" i="9"/>
  <c r="D3405" i="9"/>
  <c r="D3027" i="9"/>
  <c r="D3251" i="9"/>
  <c r="D3143" i="9"/>
  <c r="D3447" i="9"/>
  <c r="D3234" i="9"/>
  <c r="D3766" i="9"/>
  <c r="D3088" i="9"/>
  <c r="D3560" i="9"/>
  <c r="D3973" i="9"/>
  <c r="D3473" i="9"/>
  <c r="D4108" i="9"/>
  <c r="D3986" i="9"/>
  <c r="D4048" i="9"/>
  <c r="D4410" i="9"/>
  <c r="D2467" i="9"/>
  <c r="D2531" i="9"/>
  <c r="D2595" i="9"/>
  <c r="D2659" i="9"/>
  <c r="D2746" i="9"/>
  <c r="D2839" i="9"/>
  <c r="D2909" i="9"/>
  <c r="D3076" i="9"/>
  <c r="D2326" i="9"/>
  <c r="D2390" i="9"/>
  <c r="D2454" i="9"/>
  <c r="D2518" i="9"/>
  <c r="D2582" i="9"/>
  <c r="D2646" i="9"/>
  <c r="D2720" i="9"/>
  <c r="D2784" i="9"/>
  <c r="D2848" i="9"/>
  <c r="D2912" i="9"/>
  <c r="D2962" i="9"/>
  <c r="D3099" i="9"/>
  <c r="D3677" i="9"/>
  <c r="D2609" i="9"/>
  <c r="D2674" i="9"/>
  <c r="D2767" i="9"/>
  <c r="D2837" i="9"/>
  <c r="D2930" i="9"/>
  <c r="D3034" i="9"/>
  <c r="D2588" i="9"/>
  <c r="D2652" i="9"/>
  <c r="D2718" i="9"/>
  <c r="D2782" i="9"/>
  <c r="D2846" i="9"/>
  <c r="D2910" i="9"/>
  <c r="D3005" i="9"/>
  <c r="D3382" i="9"/>
  <c r="D2599" i="9"/>
  <c r="D2663" i="9"/>
  <c r="D2733" i="9"/>
  <c r="D2826" i="9"/>
  <c r="D2919" i="9"/>
  <c r="D3073" i="9"/>
  <c r="D2602" i="9"/>
  <c r="D2678" i="9"/>
  <c r="D2774" i="9"/>
  <c r="D2864" i="9"/>
  <c r="D2934" i="9"/>
  <c r="D3268" i="9"/>
  <c r="D2729" i="9"/>
  <c r="D2857" i="9"/>
  <c r="D2985" i="9"/>
  <c r="D3113" i="9"/>
  <c r="D3342" i="9"/>
  <c r="D3020" i="9"/>
  <c r="D3302" i="9"/>
  <c r="D3757" i="9"/>
  <c r="D3141" i="9"/>
  <c r="D3417" i="9"/>
  <c r="D3307" i="9"/>
  <c r="D3182" i="9"/>
  <c r="D3596" i="9"/>
  <c r="D3142" i="9"/>
  <c r="D3412" i="9"/>
  <c r="D3074" i="9"/>
  <c r="D3301" i="9"/>
  <c r="D3151" i="9"/>
  <c r="D3527" i="9"/>
  <c r="D3274" i="9"/>
  <c r="D3830" i="9"/>
  <c r="D3192" i="9"/>
  <c r="D3600" i="9"/>
  <c r="D4097" i="9"/>
  <c r="D3777" i="9"/>
  <c r="D4212" i="9"/>
  <c r="D4034" i="9"/>
  <c r="D3795" i="9"/>
  <c r="D5239" i="9"/>
  <c r="D2475" i="9"/>
  <c r="D2539" i="9"/>
  <c r="D2603" i="9"/>
  <c r="D2679" i="9"/>
  <c r="D2749" i="9"/>
  <c r="D2842" i="9"/>
  <c r="D2935" i="9"/>
  <c r="D3125" i="9"/>
  <c r="D2334" i="9"/>
  <c r="D2398" i="9"/>
  <c r="D2462" i="9"/>
  <c r="D2526" i="9"/>
  <c r="D2590" i="9"/>
  <c r="D2654" i="9"/>
  <c r="D2723" i="9"/>
  <c r="D2787" i="9"/>
  <c r="D2851" i="9"/>
  <c r="D2915" i="9"/>
  <c r="D2976" i="9"/>
  <c r="D3140" i="9"/>
  <c r="D2553" i="9"/>
  <c r="D2617" i="9"/>
  <c r="D2677" i="9"/>
  <c r="D2770" i="9"/>
  <c r="D2863" i="9"/>
  <c r="D2933" i="9"/>
  <c r="D3108" i="9"/>
  <c r="D2596" i="9"/>
  <c r="D2660" i="9"/>
  <c r="D2724" i="9"/>
  <c r="D2788" i="9"/>
  <c r="D2852" i="9"/>
  <c r="D2916" i="9"/>
  <c r="D3022" i="9"/>
  <c r="D2543" i="9"/>
  <c r="D2607" i="9"/>
  <c r="D2666" i="9"/>
  <c r="D2759" i="9"/>
  <c r="D2829" i="9"/>
  <c r="D2922" i="9"/>
  <c r="D3083" i="9"/>
  <c r="D2610" i="9"/>
  <c r="D2684" i="9"/>
  <c r="D2780" i="9"/>
  <c r="D2867" i="9"/>
  <c r="D2940" i="9"/>
  <c r="D3281" i="9"/>
  <c r="D2737" i="9"/>
  <c r="D2865" i="9"/>
  <c r="D2993" i="9"/>
  <c r="D3150" i="9"/>
  <c r="D3406" i="9"/>
  <c r="D3036" i="9"/>
  <c r="D3309" i="9"/>
  <c r="D2991" i="9"/>
  <c r="D3155" i="9"/>
  <c r="D3460" i="9"/>
  <c r="D3371" i="9"/>
  <c r="D3196" i="9"/>
  <c r="D3617" i="9"/>
  <c r="D3206" i="9"/>
  <c r="D3425" i="9"/>
  <c r="D3077" i="9"/>
  <c r="D3379" i="9"/>
  <c r="D3191" i="9"/>
  <c r="D3535" i="9"/>
  <c r="D3386" i="9"/>
  <c r="D3945" i="9"/>
  <c r="D3216" i="9"/>
  <c r="D3750" i="9"/>
  <c r="D3478" i="9"/>
  <c r="D3841" i="9"/>
  <c r="D3743" i="9"/>
  <c r="D4162" i="9"/>
  <c r="D3907" i="9"/>
  <c r="D4781" i="9"/>
  <c r="D2702" i="9"/>
  <c r="D2766" i="9"/>
  <c r="D2830" i="9"/>
  <c r="D2894" i="9"/>
  <c r="D2958" i="9"/>
  <c r="D3058" i="9"/>
  <c r="D3524" i="9"/>
  <c r="D2355" i="9"/>
  <c r="D2419" i="9"/>
  <c r="D2483" i="9"/>
  <c r="D2547" i="9"/>
  <c r="D2611" i="9"/>
  <c r="D2682" i="9"/>
  <c r="D2775" i="9"/>
  <c r="D2845" i="9"/>
  <c r="D2938" i="9"/>
  <c r="D3339" i="9"/>
  <c r="D2342" i="9"/>
  <c r="D2406" i="9"/>
  <c r="D2470" i="9"/>
  <c r="D2534" i="9"/>
  <c r="D2598" i="9"/>
  <c r="D2662" i="9"/>
  <c r="D2726" i="9"/>
  <c r="D2790" i="9"/>
  <c r="D2854" i="9"/>
  <c r="D2918" i="9"/>
  <c r="D2980" i="9"/>
  <c r="D3153" i="9"/>
  <c r="D2561" i="9"/>
  <c r="D2625" i="9"/>
  <c r="D2703" i="9"/>
  <c r="D2773" i="9"/>
  <c r="D2866" i="9"/>
  <c r="D2959" i="9"/>
  <c r="D3121" i="9"/>
  <c r="D2604" i="9"/>
  <c r="D2680" i="9"/>
  <c r="D2744" i="9"/>
  <c r="D2808" i="9"/>
  <c r="D2872" i="9"/>
  <c r="D2936" i="9"/>
  <c r="D3026" i="9"/>
  <c r="D2551" i="9"/>
  <c r="D2615" i="9"/>
  <c r="D2669" i="9"/>
  <c r="D2762" i="9"/>
  <c r="D2855" i="9"/>
  <c r="D2954" i="9"/>
  <c r="D3211" i="9"/>
  <c r="D2618" i="9"/>
  <c r="D2710" i="9"/>
  <c r="D2800" i="9"/>
  <c r="D2870" i="9"/>
  <c r="D2978" i="9"/>
  <c r="D3318" i="9"/>
  <c r="D2769" i="9"/>
  <c r="D2897" i="9"/>
  <c r="D3025" i="9"/>
  <c r="D3177" i="9"/>
  <c r="D3413" i="9"/>
  <c r="D3094" i="9"/>
  <c r="D3323" i="9"/>
  <c r="D2999" i="9"/>
  <c r="D3219" i="9"/>
  <c r="D3580" i="9"/>
  <c r="D3377" i="9"/>
  <c r="D3260" i="9"/>
  <c r="D3709" i="9"/>
  <c r="D3213" i="9"/>
  <c r="D3769" i="9"/>
  <c r="D3093" i="9"/>
  <c r="D3385" i="9"/>
  <c r="D3271" i="9"/>
  <c r="D3575" i="9"/>
  <c r="D3402" i="9"/>
  <c r="D3517" i="9"/>
  <c r="D3256" i="9"/>
  <c r="D3814" i="9"/>
  <c r="D3582" i="9"/>
  <c r="D3982" i="9"/>
  <c r="D3807" i="9"/>
  <c r="D4101" i="9"/>
  <c r="D4252" i="9"/>
  <c r="D4769" i="9"/>
  <c r="D3067" i="9"/>
  <c r="D2299" i="9"/>
  <c r="D2363" i="9"/>
  <c r="D2427" i="9"/>
  <c r="D2491" i="9"/>
  <c r="D2555" i="9"/>
  <c r="D2619" i="9"/>
  <c r="D2685" i="9"/>
  <c r="D2778" i="9"/>
  <c r="D2871" i="9"/>
  <c r="D2941" i="9"/>
  <c r="D3451" i="9"/>
  <c r="D2350" i="9"/>
  <c r="D2414" i="9"/>
  <c r="D2478" i="9"/>
  <c r="D2542" i="9"/>
  <c r="D2606" i="9"/>
  <c r="D2668" i="9"/>
  <c r="D2732" i="9"/>
  <c r="D2796" i="9"/>
  <c r="D2860" i="9"/>
  <c r="D2924" i="9"/>
  <c r="D3021" i="9"/>
  <c r="D3190" i="9"/>
  <c r="D2569" i="9"/>
  <c r="D2633" i="9"/>
  <c r="D2706" i="9"/>
  <c r="D2799" i="9"/>
  <c r="D2869" i="9"/>
  <c r="D2966" i="9"/>
  <c r="D3275" i="9"/>
  <c r="D2612" i="9"/>
  <c r="D2683" i="9"/>
  <c r="D2747" i="9"/>
  <c r="D2811" i="9"/>
  <c r="D2875" i="9"/>
  <c r="D2939" i="9"/>
  <c r="D3100" i="9"/>
  <c r="D2559" i="9"/>
  <c r="D2623" i="9"/>
  <c r="D2695" i="9"/>
  <c r="D2765" i="9"/>
  <c r="D2858" i="9"/>
  <c r="D2957" i="9"/>
  <c r="D3910" i="9"/>
  <c r="D2626" i="9"/>
  <c r="D2716" i="9"/>
  <c r="D2803" i="9"/>
  <c r="D2876" i="9"/>
  <c r="D2989" i="9"/>
  <c r="D2665" i="9"/>
  <c r="D2777" i="9"/>
  <c r="D2905" i="9"/>
  <c r="D3033" i="9"/>
  <c r="D3214" i="9"/>
  <c r="D3427" i="9"/>
  <c r="D3110" i="9"/>
  <c r="D3387" i="9"/>
  <c r="D3015" i="9"/>
  <c r="D3225" i="9"/>
  <c r="D3172" i="9"/>
  <c r="D3421" i="9"/>
  <c r="D3267" i="9"/>
  <c r="D3008" i="9"/>
  <c r="D3227" i="9"/>
  <c r="D3833" i="9"/>
  <c r="D3129" i="9"/>
  <c r="D3436" i="9"/>
  <c r="D3279" i="9"/>
  <c r="D3941" i="9"/>
  <c r="D3450" i="9"/>
  <c r="D3533" i="9"/>
  <c r="D3368" i="9"/>
  <c r="D3929" i="9"/>
  <c r="D3621" i="9"/>
  <c r="D3724" i="9"/>
  <c r="D3895" i="9"/>
  <c r="D4165" i="9"/>
  <c r="D4499" i="9"/>
  <c r="D4674" i="9"/>
  <c r="D2728" i="9"/>
  <c r="D2792" i="9"/>
  <c r="D2856" i="9"/>
  <c r="D2920" i="9"/>
  <c r="D2972" i="9"/>
  <c r="D3115" i="9"/>
  <c r="D2307" i="9"/>
  <c r="D2371" i="9"/>
  <c r="D2435" i="9"/>
  <c r="D2499" i="9"/>
  <c r="D2563" i="9"/>
  <c r="D2627" i="9"/>
  <c r="D2711" i="9"/>
  <c r="D2781" i="9"/>
  <c r="D2874" i="9"/>
  <c r="D2965" i="9"/>
  <c r="D3588" i="9"/>
  <c r="D2358" i="9"/>
  <c r="D2422" i="9"/>
  <c r="D2486" i="9"/>
  <c r="D2550" i="9"/>
  <c r="D2614" i="9"/>
  <c r="D2688" i="9"/>
  <c r="D2752" i="9"/>
  <c r="D2816" i="9"/>
  <c r="D2880" i="9"/>
  <c r="D2944" i="9"/>
  <c r="D3038" i="9"/>
  <c r="D3325" i="9"/>
  <c r="D2577" i="9"/>
  <c r="D2641" i="9"/>
  <c r="D2709" i="9"/>
  <c r="D2802" i="9"/>
  <c r="D2895" i="9"/>
  <c r="D2973" i="9"/>
  <c r="D2556" i="9"/>
  <c r="D2620" i="9"/>
  <c r="D2686" i="9"/>
  <c r="D2750" i="9"/>
  <c r="D2814" i="9"/>
  <c r="D2878" i="9"/>
  <c r="D2942" i="9"/>
  <c r="D3126" i="9"/>
  <c r="D2567" i="9"/>
  <c r="D2631" i="9"/>
  <c r="D2698" i="9"/>
  <c r="D2791" i="9"/>
  <c r="D2861" i="9"/>
  <c r="D2974" i="9"/>
  <c r="D3949" i="9"/>
  <c r="D2650" i="9"/>
  <c r="D2736" i="9"/>
  <c r="D2806" i="9"/>
  <c r="D2902" i="9"/>
  <c r="D3006" i="9"/>
  <c r="D2673" i="9"/>
  <c r="D2793" i="9"/>
  <c r="D2921" i="9"/>
  <c r="D3049" i="9"/>
  <c r="D3228" i="9"/>
  <c r="D3500" i="9"/>
  <c r="D3124" i="9"/>
  <c r="D3393" i="9"/>
  <c r="D3055" i="9"/>
  <c r="D3269" i="9"/>
  <c r="D3179" i="9"/>
  <c r="D3468" i="9"/>
  <c r="D3310" i="9"/>
  <c r="D3016" i="9"/>
  <c r="D3291" i="9"/>
  <c r="D2963" i="9"/>
  <c r="D3166" i="9"/>
  <c r="D3974" i="9"/>
  <c r="D3319" i="9"/>
  <c r="D4001" i="9"/>
  <c r="D3554" i="9"/>
  <c r="D3581" i="9"/>
  <c r="D3384" i="9"/>
  <c r="D3531" i="9"/>
  <c r="D3662" i="9"/>
  <c r="D3780" i="9"/>
  <c r="D4201" i="9"/>
  <c r="D4599" i="9"/>
  <c r="D4211" i="9"/>
  <c r="D5321" i="9"/>
  <c r="D2721" i="9"/>
  <c r="D2785" i="9"/>
  <c r="D2849" i="9"/>
  <c r="D2913" i="9"/>
  <c r="D2977" i="9"/>
  <c r="D3041" i="9"/>
  <c r="D3107" i="9"/>
  <c r="D3221" i="9"/>
  <c r="D3305" i="9"/>
  <c r="D3420" i="9"/>
  <c r="D3782" i="9"/>
  <c r="D3028" i="9"/>
  <c r="D3117" i="9"/>
  <c r="D3201" i="9"/>
  <c r="D3316" i="9"/>
  <c r="D3430" i="9"/>
  <c r="D3718" i="9"/>
  <c r="D3007" i="9"/>
  <c r="D3066" i="9"/>
  <c r="D3148" i="9"/>
  <c r="D3262" i="9"/>
  <c r="D3347" i="9"/>
  <c r="D3516" i="9"/>
  <c r="D3185" i="9"/>
  <c r="D3300" i="9"/>
  <c r="D3414" i="9"/>
  <c r="D3556" i="9"/>
  <c r="D3189" i="9"/>
  <c r="D3273" i="9"/>
  <c r="D3388" i="9"/>
  <c r="D3686" i="9"/>
  <c r="D3024" i="9"/>
  <c r="D3102" i="9"/>
  <c r="D3220" i="9"/>
  <c r="D3334" i="9"/>
  <c r="D3419" i="9"/>
  <c r="D4153" i="9"/>
  <c r="D3019" i="9"/>
  <c r="D3090" i="9"/>
  <c r="D3173" i="9"/>
  <c r="D3294" i="9"/>
  <c r="D3429" i="9"/>
  <c r="D3079" i="9"/>
  <c r="D3167" i="9"/>
  <c r="D3295" i="9"/>
  <c r="D3423" i="9"/>
  <c r="D3551" i="9"/>
  <c r="D4129" i="9"/>
  <c r="D3258" i="9"/>
  <c r="D3426" i="9"/>
  <c r="D3594" i="9"/>
  <c r="D3894" i="9"/>
  <c r="D3557" i="9"/>
  <c r="D4145" i="9"/>
  <c r="D3240" i="9"/>
  <c r="D3408" i="9"/>
  <c r="D3576" i="9"/>
  <c r="D3878" i="9"/>
  <c r="D3571" i="9"/>
  <c r="D4181" i="9"/>
  <c r="D3653" i="9"/>
  <c r="D3449" i="9"/>
  <c r="D3893" i="9"/>
  <c r="D3828" i="9"/>
  <c r="D4164" i="9"/>
  <c r="D3831" i="9"/>
  <c r="D3650" i="9"/>
  <c r="D4098" i="9"/>
  <c r="D4266" i="9"/>
  <c r="D4000" i="9"/>
  <c r="D4075" i="9"/>
  <c r="D4355" i="9"/>
  <c r="D4562" i="9"/>
  <c r="D5007" i="9"/>
  <c r="D3349" i="9"/>
  <c r="D3433" i="9"/>
  <c r="D3885" i="9"/>
  <c r="D3044" i="9"/>
  <c r="D3131" i="9"/>
  <c r="D3245" i="9"/>
  <c r="D3329" i="9"/>
  <c r="D3452" i="9"/>
  <c r="D3821" i="9"/>
  <c r="D3023" i="9"/>
  <c r="D3082" i="9"/>
  <c r="D3161" i="9"/>
  <c r="D3276" i="9"/>
  <c r="D3390" i="9"/>
  <c r="D3622" i="9"/>
  <c r="D3229" i="9"/>
  <c r="D3313" i="9"/>
  <c r="D3428" i="9"/>
  <c r="D3961" i="9"/>
  <c r="D3203" i="9"/>
  <c r="D3317" i="9"/>
  <c r="D3401" i="9"/>
  <c r="D3897" i="9"/>
  <c r="D3040" i="9"/>
  <c r="D3149" i="9"/>
  <c r="D3233" i="9"/>
  <c r="D3348" i="9"/>
  <c r="D3461" i="9"/>
  <c r="D2971" i="9"/>
  <c r="D3035" i="9"/>
  <c r="D3106" i="9"/>
  <c r="D3187" i="9"/>
  <c r="D3315" i="9"/>
  <c r="D3443" i="9"/>
  <c r="D3103" i="9"/>
  <c r="D3207" i="9"/>
  <c r="D3335" i="9"/>
  <c r="D3463" i="9"/>
  <c r="D3591" i="9"/>
  <c r="D3130" i="9"/>
  <c r="D3298" i="9"/>
  <c r="D3466" i="9"/>
  <c r="D3641" i="9"/>
  <c r="D4105" i="9"/>
  <c r="D3597" i="9"/>
  <c r="D3112" i="9"/>
  <c r="D3280" i="9"/>
  <c r="D3448" i="9"/>
  <c r="D3633" i="9"/>
  <c r="D3993" i="9"/>
  <c r="D3729" i="9"/>
  <c r="D3502" i="9"/>
  <c r="D3694" i="9"/>
  <c r="D3505" i="9"/>
  <c r="D4268" i="9"/>
  <c r="D3908" i="9"/>
  <c r="D4257" i="9"/>
  <c r="D3959" i="9"/>
  <c r="D3738" i="9"/>
  <c r="D4205" i="9"/>
  <c r="D3664" i="9"/>
  <c r="D4112" i="9"/>
  <c r="D4038" i="9"/>
  <c r="D4262" i="9"/>
  <c r="D4557" i="9"/>
  <c r="D4664" i="9"/>
  <c r="D2745" i="9"/>
  <c r="D2809" i="9"/>
  <c r="D2873" i="9"/>
  <c r="D2937" i="9"/>
  <c r="D3001" i="9"/>
  <c r="D3065" i="9"/>
  <c r="D3157" i="9"/>
  <c r="D3241" i="9"/>
  <c r="D3356" i="9"/>
  <c r="D3444" i="9"/>
  <c r="D4234" i="9"/>
  <c r="D3052" i="9"/>
  <c r="D3137" i="9"/>
  <c r="D3252" i="9"/>
  <c r="D3366" i="9"/>
  <c r="D3467" i="9"/>
  <c r="D2967" i="9"/>
  <c r="D3031" i="9"/>
  <c r="D3085" i="9"/>
  <c r="D3198" i="9"/>
  <c r="D3283" i="9"/>
  <c r="D3397" i="9"/>
  <c r="D3645" i="9"/>
  <c r="D3236" i="9"/>
  <c r="D3350" i="9"/>
  <c r="D3435" i="9"/>
  <c r="D4025" i="9"/>
  <c r="D3209" i="9"/>
  <c r="D3324" i="9"/>
  <c r="D3438" i="9"/>
  <c r="D4089" i="9"/>
  <c r="D3048" i="9"/>
  <c r="D3156" i="9"/>
  <c r="D3270" i="9"/>
  <c r="D3355" i="9"/>
  <c r="D3508" i="9"/>
  <c r="D2979" i="9"/>
  <c r="D3043" i="9"/>
  <c r="D3109" i="9"/>
  <c r="D3193" i="9"/>
  <c r="D3321" i="9"/>
  <c r="D3446" i="9"/>
  <c r="D3111" i="9"/>
  <c r="D3215" i="9"/>
  <c r="D3343" i="9"/>
  <c r="D3471" i="9"/>
  <c r="D3761" i="9"/>
  <c r="D3146" i="9"/>
  <c r="D3322" i="9"/>
  <c r="D3490" i="9"/>
  <c r="D3669" i="9"/>
  <c r="D4245" i="9"/>
  <c r="D3758" i="9"/>
  <c r="D3128" i="9"/>
  <c r="D3304" i="9"/>
  <c r="D3472" i="9"/>
  <c r="D3661" i="9"/>
  <c r="D4185" i="9"/>
  <c r="D3793" i="9"/>
  <c r="D3518" i="9"/>
  <c r="D3734" i="9"/>
  <c r="D3529" i="9"/>
  <c r="D3636" i="9"/>
  <c r="D3956" i="9"/>
  <c r="D4452" i="9"/>
  <c r="D4015" i="9"/>
  <c r="D3802" i="9"/>
  <c r="D4325" i="9"/>
  <c r="D3688" i="9"/>
  <c r="D4305" i="9"/>
  <c r="D4290" i="9"/>
  <c r="D4404" i="9"/>
  <c r="D4464" i="9"/>
  <c r="D4915" i="9"/>
  <c r="D2925" i="9"/>
  <c r="D3018" i="9"/>
  <c r="D2570" i="9"/>
  <c r="D2634" i="9"/>
  <c r="D2704" i="9"/>
  <c r="D2768" i="9"/>
  <c r="D2832" i="9"/>
  <c r="D2896" i="9"/>
  <c r="D2960" i="9"/>
  <c r="D3118" i="9"/>
  <c r="D2689" i="9"/>
  <c r="D2753" i="9"/>
  <c r="D2817" i="9"/>
  <c r="D2881" i="9"/>
  <c r="D2945" i="9"/>
  <c r="D3009" i="9"/>
  <c r="D3075" i="9"/>
  <c r="D3164" i="9"/>
  <c r="D3278" i="9"/>
  <c r="D3363" i="9"/>
  <c r="D3459" i="9"/>
  <c r="D2996" i="9"/>
  <c r="D3060" i="9"/>
  <c r="D3174" i="9"/>
  <c r="D3259" i="9"/>
  <c r="D3373" i="9"/>
  <c r="D3476" i="9"/>
  <c r="D2975" i="9"/>
  <c r="D3039" i="9"/>
  <c r="D3098" i="9"/>
  <c r="D3205" i="9"/>
  <c r="D3289" i="9"/>
  <c r="D3404" i="9"/>
  <c r="D3158" i="9"/>
  <c r="D3243" i="9"/>
  <c r="D3357" i="9"/>
  <c r="D3441" i="9"/>
  <c r="D3132" i="9"/>
  <c r="D3246" i="9"/>
  <c r="D3331" i="9"/>
  <c r="D3453" i="9"/>
  <c r="D2992" i="9"/>
  <c r="D3056" i="9"/>
  <c r="D3163" i="9"/>
  <c r="D3277" i="9"/>
  <c r="D3361" i="9"/>
  <c r="D3572" i="9"/>
  <c r="D2987" i="9"/>
  <c r="D3051" i="9"/>
  <c r="D3116" i="9"/>
  <c r="D3230" i="9"/>
  <c r="D3358" i="9"/>
  <c r="D3484" i="9"/>
  <c r="D3127" i="9"/>
  <c r="D3231" i="9"/>
  <c r="D3359" i="9"/>
  <c r="D3487" i="9"/>
  <c r="D3825" i="9"/>
  <c r="D3170" i="9"/>
  <c r="D3338" i="9"/>
  <c r="D3514" i="9"/>
  <c r="D3701" i="9"/>
  <c r="D4567" i="9"/>
  <c r="D3822" i="9"/>
  <c r="D3152" i="9"/>
  <c r="D3320" i="9"/>
  <c r="D3496" i="9"/>
  <c r="D3693" i="9"/>
  <c r="D3483" i="9"/>
  <c r="D3857" i="9"/>
  <c r="D3542" i="9"/>
  <c r="D3785" i="9"/>
  <c r="D3569" i="9"/>
  <c r="D3660" i="9"/>
  <c r="D3980" i="9"/>
  <c r="D3631" i="9"/>
  <c r="D4079" i="9"/>
  <c r="D3858" i="9"/>
  <c r="D4540" i="9"/>
  <c r="D3752" i="9"/>
  <c r="D4386" i="9"/>
  <c r="D4272" i="9"/>
  <c r="D4356" i="9"/>
  <c r="D4843" i="9"/>
  <c r="D5204" i="9"/>
  <c r="D2951" i="9"/>
  <c r="D3061" i="9"/>
  <c r="D2578" i="9"/>
  <c r="D2642" i="9"/>
  <c r="D2707" i="9"/>
  <c r="D2771" i="9"/>
  <c r="D2835" i="9"/>
  <c r="D2899" i="9"/>
  <c r="D2964" i="9"/>
  <c r="D3197" i="9"/>
  <c r="D2697" i="9"/>
  <c r="D2761" i="9"/>
  <c r="D2825" i="9"/>
  <c r="D2889" i="9"/>
  <c r="D2953" i="9"/>
  <c r="D3017" i="9"/>
  <c r="D3081" i="9"/>
  <c r="D3171" i="9"/>
  <c r="D3285" i="9"/>
  <c r="D3369" i="9"/>
  <c r="D3462" i="9"/>
  <c r="D3004" i="9"/>
  <c r="D3078" i="9"/>
  <c r="D3181" i="9"/>
  <c r="D3265" i="9"/>
  <c r="D3380" i="9"/>
  <c r="D3540" i="9"/>
  <c r="D2983" i="9"/>
  <c r="D3047" i="9"/>
  <c r="D3101" i="9"/>
  <c r="D3212" i="9"/>
  <c r="D3326" i="9"/>
  <c r="D3411" i="9"/>
  <c r="D3165" i="9"/>
  <c r="D3249" i="9"/>
  <c r="D3364" i="9"/>
  <c r="D3445" i="9"/>
  <c r="D3139" i="9"/>
  <c r="D3253" i="9"/>
  <c r="D3337" i="9"/>
  <c r="D3532" i="9"/>
  <c r="D3000" i="9"/>
  <c r="D3064" i="9"/>
  <c r="D3169" i="9"/>
  <c r="D3284" i="9"/>
  <c r="D3398" i="9"/>
  <c r="D3613" i="9"/>
  <c r="D2995" i="9"/>
  <c r="D3059" i="9"/>
  <c r="D3123" i="9"/>
  <c r="D3237" i="9"/>
  <c r="D3365" i="9"/>
  <c r="D3548" i="9"/>
  <c r="D3135" i="9"/>
  <c r="D3255" i="9"/>
  <c r="D3383" i="9"/>
  <c r="D3511" i="9"/>
  <c r="D3877" i="9"/>
  <c r="D3194" i="9"/>
  <c r="D3362" i="9"/>
  <c r="D3530" i="9"/>
  <c r="D3741" i="9"/>
  <c r="D3493" i="9"/>
  <c r="D3873" i="9"/>
  <c r="D3176" i="9"/>
  <c r="D3344" i="9"/>
  <c r="D3512" i="9"/>
  <c r="D3725" i="9"/>
  <c r="D3507" i="9"/>
  <c r="D3909" i="9"/>
  <c r="D3566" i="9"/>
  <c r="D3901" i="9"/>
  <c r="D3585" i="9"/>
  <c r="D3708" i="9"/>
  <c r="D4036" i="9"/>
  <c r="D3679" i="9"/>
  <c r="D4143" i="9"/>
  <c r="D3922" i="9"/>
  <c r="D4037" i="9"/>
  <c r="D3816" i="9"/>
  <c r="D3667" i="9"/>
  <c r="D4336" i="9"/>
  <c r="D4239" i="9"/>
  <c r="D4789" i="9"/>
  <c r="D4868" i="9"/>
  <c r="D3199" i="9"/>
  <c r="D3263" i="9"/>
  <c r="D3327" i="9"/>
  <c r="D3391" i="9"/>
  <c r="D3455" i="9"/>
  <c r="D3519" i="9"/>
  <c r="D3583" i="9"/>
  <c r="D3838" i="9"/>
  <c r="D4065" i="9"/>
  <c r="D3138" i="9"/>
  <c r="D3202" i="9"/>
  <c r="D3266" i="9"/>
  <c r="D3330" i="9"/>
  <c r="D3394" i="9"/>
  <c r="D3458" i="9"/>
  <c r="D3522" i="9"/>
  <c r="D3586" i="9"/>
  <c r="D3646" i="9"/>
  <c r="D3753" i="9"/>
  <c r="D3933" i="9"/>
  <c r="D4345" i="9"/>
  <c r="D3525" i="9"/>
  <c r="D3589" i="9"/>
  <c r="D3861" i="9"/>
  <c r="D4081" i="9"/>
  <c r="D3120" i="9"/>
  <c r="D3184" i="9"/>
  <c r="D3248" i="9"/>
  <c r="D3312" i="9"/>
  <c r="D3376" i="9"/>
  <c r="D3440" i="9"/>
  <c r="D3504" i="9"/>
  <c r="D3568" i="9"/>
  <c r="D3638" i="9"/>
  <c r="D3737" i="9"/>
  <c r="D3917" i="9"/>
  <c r="D3475" i="9"/>
  <c r="D3539" i="9"/>
  <c r="D3603" i="9"/>
  <c r="D3870" i="9"/>
  <c r="D4161" i="9"/>
  <c r="D3510" i="9"/>
  <c r="D3574" i="9"/>
  <c r="D3657" i="9"/>
  <c r="D3773" i="9"/>
  <c r="D3977" i="9"/>
  <c r="D3497" i="9"/>
  <c r="D3577" i="9"/>
  <c r="D3854" i="9"/>
  <c r="D3628" i="9"/>
  <c r="D3716" i="9"/>
  <c r="D3844" i="9"/>
  <c r="D3972" i="9"/>
  <c r="D4100" i="9"/>
  <c r="D4253" i="9"/>
  <c r="D3639" i="9"/>
  <c r="D3823" i="9"/>
  <c r="D3999" i="9"/>
  <c r="D4151" i="9"/>
  <c r="D3666" i="9"/>
  <c r="D3842" i="9"/>
  <c r="D3994" i="9"/>
  <c r="D4194" i="9"/>
  <c r="D4021" i="9"/>
  <c r="D4173" i="9"/>
  <c r="D3680" i="9"/>
  <c r="D3856" i="9"/>
  <c r="D4008" i="9"/>
  <c r="D4369" i="9"/>
  <c r="D3883" i="9"/>
  <c r="D4314" i="9"/>
  <c r="D4296" i="9"/>
  <c r="D4331" i="9"/>
  <c r="D4270" i="9"/>
  <c r="D4295" i="9"/>
  <c r="D4872" i="9"/>
  <c r="D4488" i="9"/>
  <c r="D4745" i="9"/>
  <c r="D5098" i="9"/>
  <c r="D4881" i="9"/>
  <c r="D3599" i="9"/>
  <c r="D3889" i="9"/>
  <c r="D4249" i="9"/>
  <c r="D3154" i="9"/>
  <c r="D3218" i="9"/>
  <c r="D3282" i="9"/>
  <c r="D3346" i="9"/>
  <c r="D3410" i="9"/>
  <c r="D3474" i="9"/>
  <c r="D3538" i="9"/>
  <c r="D3602" i="9"/>
  <c r="D3673" i="9"/>
  <c r="D3805" i="9"/>
  <c r="D3958" i="9"/>
  <c r="D3477" i="9"/>
  <c r="D3541" i="9"/>
  <c r="D3733" i="9"/>
  <c r="D3886" i="9"/>
  <c r="D3072" i="9"/>
  <c r="D3136" i="9"/>
  <c r="D3200" i="9"/>
  <c r="D3264" i="9"/>
  <c r="D3328" i="9"/>
  <c r="D3392" i="9"/>
  <c r="D3456" i="9"/>
  <c r="D3520" i="9"/>
  <c r="D3584" i="9"/>
  <c r="D3665" i="9"/>
  <c r="D3789" i="9"/>
  <c r="D3942" i="9"/>
  <c r="D3491" i="9"/>
  <c r="D3555" i="9"/>
  <c r="D3742" i="9"/>
  <c r="D3921" i="9"/>
  <c r="D4362" i="9"/>
  <c r="D3526" i="9"/>
  <c r="D3590" i="9"/>
  <c r="D3685" i="9"/>
  <c r="D3798" i="9"/>
  <c r="D4137" i="9"/>
  <c r="D3513" i="9"/>
  <c r="D3593" i="9"/>
  <c r="D3957" i="9"/>
  <c r="D3644" i="9"/>
  <c r="D3732" i="9"/>
  <c r="D3860" i="9"/>
  <c r="D3988" i="9"/>
  <c r="D4116" i="9"/>
  <c r="D4276" i="9"/>
  <c r="D3695" i="9"/>
  <c r="D3871" i="9"/>
  <c r="D4023" i="9"/>
  <c r="D4250" i="9"/>
  <c r="D3714" i="9"/>
  <c r="D3866" i="9"/>
  <c r="D4050" i="9"/>
  <c r="D4273" i="9"/>
  <c r="D4045" i="9"/>
  <c r="D4281" i="9"/>
  <c r="D3728" i="9"/>
  <c r="D3880" i="9"/>
  <c r="D4064" i="9"/>
  <c r="D3627" i="9"/>
  <c r="D3923" i="9"/>
  <c r="D4086" i="9"/>
  <c r="D4435" i="9"/>
  <c r="D4390" i="9"/>
  <c r="D4607" i="9"/>
  <c r="D4887" i="9"/>
  <c r="D4413" i="9"/>
  <c r="D4446" i="9"/>
  <c r="D4724" i="9"/>
  <c r="D4712" i="9"/>
  <c r="D5124" i="9"/>
  <c r="D3257" i="9"/>
  <c r="D3372" i="9"/>
  <c r="D3469" i="9"/>
  <c r="D3095" i="9"/>
  <c r="D3159" i="9"/>
  <c r="D3223" i="9"/>
  <c r="D3287" i="9"/>
  <c r="D3351" i="9"/>
  <c r="D3415" i="9"/>
  <c r="D3479" i="9"/>
  <c r="D3543" i="9"/>
  <c r="D3749" i="9"/>
  <c r="D3902" i="9"/>
  <c r="D4349" i="9"/>
  <c r="D3162" i="9"/>
  <c r="D3226" i="9"/>
  <c r="D3290" i="9"/>
  <c r="D3354" i="9"/>
  <c r="D3418" i="9"/>
  <c r="D3482" i="9"/>
  <c r="D3546" i="9"/>
  <c r="D3605" i="9"/>
  <c r="D3678" i="9"/>
  <c r="D3817" i="9"/>
  <c r="D4041" i="9"/>
  <c r="D3485" i="9"/>
  <c r="D3549" i="9"/>
  <c r="D3745" i="9"/>
  <c r="D3925" i="9"/>
  <c r="D3080" i="9"/>
  <c r="D3144" i="9"/>
  <c r="D3208" i="9"/>
  <c r="D3272" i="9"/>
  <c r="D3336" i="9"/>
  <c r="D3400" i="9"/>
  <c r="D3464" i="9"/>
  <c r="D3528" i="9"/>
  <c r="D3592" i="9"/>
  <c r="D3670" i="9"/>
  <c r="D3801" i="9"/>
  <c r="D3981" i="9"/>
  <c r="D3499" i="9"/>
  <c r="D3563" i="9"/>
  <c r="D3781" i="9"/>
  <c r="D3934" i="9"/>
  <c r="D3470" i="9"/>
  <c r="D3534" i="9"/>
  <c r="D3598" i="9"/>
  <c r="D3689" i="9"/>
  <c r="D3837" i="9"/>
  <c r="D4298" i="9"/>
  <c r="D3521" i="9"/>
  <c r="D3601" i="9"/>
  <c r="D3969" i="9"/>
  <c r="D3652" i="9"/>
  <c r="D3764" i="9"/>
  <c r="D3892" i="9"/>
  <c r="D4020" i="9"/>
  <c r="D4148" i="9"/>
  <c r="D4397" i="9"/>
  <c r="D3703" i="9"/>
  <c r="D3887" i="9"/>
  <c r="D4063" i="9"/>
  <c r="D4261" i="9"/>
  <c r="D3730" i="9"/>
  <c r="D3906" i="9"/>
  <c r="D4058" i="9"/>
  <c r="D4321" i="9"/>
  <c r="D4085" i="9"/>
  <c r="D4313" i="9"/>
  <c r="D3744" i="9"/>
  <c r="D3920" i="9"/>
  <c r="D4072" i="9"/>
  <c r="D3651" i="9"/>
  <c r="D4019" i="9"/>
  <c r="D4102" i="9"/>
  <c r="D4483" i="9"/>
  <c r="D4471" i="9"/>
  <c r="D5013" i="9"/>
  <c r="D4835" i="9"/>
  <c r="D4533" i="9"/>
  <c r="D4470" i="9"/>
  <c r="D4896" i="9"/>
  <c r="D5212" i="9"/>
  <c r="D5209" i="9"/>
  <c r="D3175" i="9"/>
  <c r="D3239" i="9"/>
  <c r="D3303" i="9"/>
  <c r="D3367" i="9"/>
  <c r="D3431" i="9"/>
  <c r="D3495" i="9"/>
  <c r="D3559" i="9"/>
  <c r="D3774" i="9"/>
  <c r="D3953" i="9"/>
  <c r="D3114" i="9"/>
  <c r="D3178" i="9"/>
  <c r="D3242" i="9"/>
  <c r="D3306" i="9"/>
  <c r="D3370" i="9"/>
  <c r="D3434" i="9"/>
  <c r="D3498" i="9"/>
  <c r="D3562" i="9"/>
  <c r="D3614" i="9"/>
  <c r="D3705" i="9"/>
  <c r="D3869" i="9"/>
  <c r="D4169" i="9"/>
  <c r="D3501" i="9"/>
  <c r="D3565" i="9"/>
  <c r="D3797" i="9"/>
  <c r="D3950" i="9"/>
  <c r="D3096" i="9"/>
  <c r="D3160" i="9"/>
  <c r="D3224" i="9"/>
  <c r="D3288" i="9"/>
  <c r="D3352" i="9"/>
  <c r="D3416" i="9"/>
  <c r="D3480" i="9"/>
  <c r="D3544" i="9"/>
  <c r="D3606" i="9"/>
  <c r="D3697" i="9"/>
  <c r="D3853" i="9"/>
  <c r="D4057" i="9"/>
  <c r="D3515" i="9"/>
  <c r="D3579" i="9"/>
  <c r="D3806" i="9"/>
  <c r="D3985" i="9"/>
  <c r="D3486" i="9"/>
  <c r="D3550" i="9"/>
  <c r="D3625" i="9"/>
  <c r="D3717" i="9"/>
  <c r="D3913" i="9"/>
  <c r="D3457" i="9"/>
  <c r="D3537" i="9"/>
  <c r="D3790" i="9"/>
  <c r="D4049" i="9"/>
  <c r="D3668" i="9"/>
  <c r="D3788" i="9"/>
  <c r="D3916" i="9"/>
  <c r="D4044" i="9"/>
  <c r="D4172" i="9"/>
  <c r="D4484" i="9"/>
  <c r="D3759" i="9"/>
  <c r="D3935" i="9"/>
  <c r="D4087" i="9"/>
  <c r="D4588" i="9"/>
  <c r="D3778" i="9"/>
  <c r="D3930" i="9"/>
  <c r="D4114" i="9"/>
  <c r="D4444" i="9"/>
  <c r="D4109" i="9"/>
  <c r="D3616" i="9"/>
  <c r="D3792" i="9"/>
  <c r="D3944" i="9"/>
  <c r="D4136" i="9"/>
  <c r="D3755" i="9"/>
  <c r="D4083" i="9"/>
  <c r="D4492" i="9"/>
  <c r="D4847" i="9"/>
  <c r="D4535" i="9"/>
  <c r="D4405" i="9"/>
  <c r="D4498" i="9"/>
  <c r="D4613" i="9"/>
  <c r="D4401" i="9"/>
  <c r="D4888" i="9"/>
  <c r="D4931" i="9"/>
  <c r="D5197" i="9"/>
  <c r="D3308" i="9"/>
  <c r="D3422" i="9"/>
  <c r="D3681" i="9"/>
  <c r="D3119" i="9"/>
  <c r="D3183" i="9"/>
  <c r="D3247" i="9"/>
  <c r="D3311" i="9"/>
  <c r="D3375" i="9"/>
  <c r="D3439" i="9"/>
  <c r="D3503" i="9"/>
  <c r="D3567" i="9"/>
  <c r="D3813" i="9"/>
  <c r="D3966" i="9"/>
  <c r="D3122" i="9"/>
  <c r="D3186" i="9"/>
  <c r="D3250" i="9"/>
  <c r="D3314" i="9"/>
  <c r="D3378" i="9"/>
  <c r="D3442" i="9"/>
  <c r="D3506" i="9"/>
  <c r="D3570" i="9"/>
  <c r="D3637" i="9"/>
  <c r="D3710" i="9"/>
  <c r="D3881" i="9"/>
  <c r="D4204" i="9"/>
  <c r="D3509" i="9"/>
  <c r="D3573" i="9"/>
  <c r="D3809" i="9"/>
  <c r="D3989" i="9"/>
  <c r="D3104" i="9"/>
  <c r="D3168" i="9"/>
  <c r="D3232" i="9"/>
  <c r="D3296" i="9"/>
  <c r="D3360" i="9"/>
  <c r="D3424" i="9"/>
  <c r="D3488" i="9"/>
  <c r="D3552" i="9"/>
  <c r="D3629" i="9"/>
  <c r="D3702" i="9"/>
  <c r="D3865" i="9"/>
  <c r="D4121" i="9"/>
  <c r="D3523" i="9"/>
  <c r="D3587" i="9"/>
  <c r="D3845" i="9"/>
  <c r="D4033" i="9"/>
  <c r="D3494" i="9"/>
  <c r="D3558" i="9"/>
  <c r="D3630" i="9"/>
  <c r="D3721" i="9"/>
  <c r="D3926" i="9"/>
  <c r="D3465" i="9"/>
  <c r="D3561" i="9"/>
  <c r="D3829" i="9"/>
  <c r="D4113" i="9"/>
  <c r="D3700" i="9"/>
  <c r="D3796" i="9"/>
  <c r="D3924" i="9"/>
  <c r="D4052" i="9"/>
  <c r="D4175" i="9"/>
  <c r="D3615" i="9"/>
  <c r="D3767" i="9"/>
  <c r="D3951" i="9"/>
  <c r="D4127" i="9"/>
  <c r="D3610" i="9"/>
  <c r="D3794" i="9"/>
  <c r="D3970" i="9"/>
  <c r="D4122" i="9"/>
  <c r="D4508" i="9"/>
  <c r="D4149" i="9"/>
  <c r="D3624" i="9"/>
  <c r="D3808" i="9"/>
  <c r="D3984" i="9"/>
  <c r="D4152" i="9"/>
  <c r="D3779" i="9"/>
  <c r="D4218" i="9"/>
  <c r="D4524" i="9"/>
  <c r="D4203" i="9"/>
  <c r="D4206" i="9"/>
  <c r="D4591" i="9"/>
  <c r="D4546" i="9"/>
  <c r="D4813" i="9"/>
  <c r="D4521" i="9"/>
  <c r="D5089" i="9"/>
  <c r="D5014" i="9"/>
  <c r="D5253" i="9"/>
  <c r="D3772" i="9"/>
  <c r="D3836" i="9"/>
  <c r="D3900" i="9"/>
  <c r="D3964" i="9"/>
  <c r="D4028" i="9"/>
  <c r="D4092" i="9"/>
  <c r="D4156" i="9"/>
  <c r="D4242" i="9"/>
  <c r="D4420" i="9"/>
  <c r="D3623" i="9"/>
  <c r="D3687" i="9"/>
  <c r="D3751" i="9"/>
  <c r="D3815" i="9"/>
  <c r="D3879" i="9"/>
  <c r="D3943" i="9"/>
  <c r="D4007" i="9"/>
  <c r="D4071" i="9"/>
  <c r="D4135" i="9"/>
  <c r="D4220" i="9"/>
  <c r="D4389" i="9"/>
  <c r="D3658" i="9"/>
  <c r="D3722" i="9"/>
  <c r="D3786" i="9"/>
  <c r="D3850" i="9"/>
  <c r="D3914" i="9"/>
  <c r="D3978" i="9"/>
  <c r="D4042" i="9"/>
  <c r="D4106" i="9"/>
  <c r="D4170" i="9"/>
  <c r="D4292" i="9"/>
  <c r="D4476" i="9"/>
  <c r="D4029" i="9"/>
  <c r="D4093" i="9"/>
  <c r="D4157" i="9"/>
  <c r="D4277" i="9"/>
  <c r="D3608" i="9"/>
  <c r="D3672" i="9"/>
  <c r="D3736" i="9"/>
  <c r="D3800" i="9"/>
  <c r="D3864" i="9"/>
  <c r="D3928" i="9"/>
  <c r="D3992" i="9"/>
  <c r="D4056" i="9"/>
  <c r="D4120" i="9"/>
  <c r="D4309" i="9"/>
  <c r="D3635" i="9"/>
  <c r="D3763" i="9"/>
  <c r="D3891" i="9"/>
  <c r="D4035" i="9"/>
  <c r="D4229" i="9"/>
  <c r="D4078" i="9"/>
  <c r="D4353" i="9"/>
  <c r="D4280" i="9"/>
  <c r="D4475" i="9"/>
  <c r="D5018" i="9"/>
  <c r="D4339" i="9"/>
  <c r="D4511" i="9"/>
  <c r="D4222" i="9"/>
  <c r="D4556" i="9"/>
  <c r="D4391" i="9"/>
  <c r="D4255" i="9"/>
  <c r="D4765" i="9"/>
  <c r="D4538" i="9"/>
  <c r="D5008" i="9"/>
  <c r="D4541" i="9"/>
  <c r="D4440" i="9"/>
  <c r="D5015" i="9"/>
  <c r="D4925" i="9"/>
  <c r="D4705" i="9"/>
  <c r="D4772" i="9"/>
  <c r="D4935" i="9"/>
  <c r="D4648" i="9"/>
  <c r="D5281" i="9"/>
  <c r="D5090" i="9"/>
  <c r="D5004" i="9"/>
  <c r="D5061" i="9"/>
  <c r="D4516" i="9"/>
  <c r="D3647" i="9"/>
  <c r="D3711" i="9"/>
  <c r="D3775" i="9"/>
  <c r="D3839" i="9"/>
  <c r="D3903" i="9"/>
  <c r="D3967" i="9"/>
  <c r="D4031" i="9"/>
  <c r="D4095" i="9"/>
  <c r="D4159" i="9"/>
  <c r="D4265" i="9"/>
  <c r="D3618" i="9"/>
  <c r="D3682" i="9"/>
  <c r="D3746" i="9"/>
  <c r="D3810" i="9"/>
  <c r="D3874" i="9"/>
  <c r="D3938" i="9"/>
  <c r="D4002" i="9"/>
  <c r="D4066" i="9"/>
  <c r="D4130" i="9"/>
  <c r="D4209" i="9"/>
  <c r="D4338" i="9"/>
  <c r="D4861" i="9"/>
  <c r="D4053" i="9"/>
  <c r="D4117" i="9"/>
  <c r="D4202" i="9"/>
  <c r="D4317" i="9"/>
  <c r="D3632" i="9"/>
  <c r="D3696" i="9"/>
  <c r="D3760" i="9"/>
  <c r="D3824" i="9"/>
  <c r="D3888" i="9"/>
  <c r="D3952" i="9"/>
  <c r="D4016" i="9"/>
  <c r="D4080" i="9"/>
  <c r="D4180" i="9"/>
  <c r="D4468" i="9"/>
  <c r="D3691" i="9"/>
  <c r="D3819" i="9"/>
  <c r="D3947" i="9"/>
  <c r="D4099" i="9"/>
  <c r="D4361" i="9"/>
  <c r="D4142" i="9"/>
  <c r="D4627" i="9"/>
  <c r="D4344" i="9"/>
  <c r="D4539" i="9"/>
  <c r="D4227" i="9"/>
  <c r="D4393" i="9"/>
  <c r="D4615" i="9"/>
  <c r="D4286" i="9"/>
  <c r="D4798" i="9"/>
  <c r="D4803" i="9"/>
  <c r="D4319" i="9"/>
  <c r="D4418" i="9"/>
  <c r="D4602" i="9"/>
  <c r="D4429" i="9"/>
  <c r="D4621" i="9"/>
  <c r="D4568" i="9"/>
  <c r="D4494" i="9"/>
  <c r="D4529" i="9"/>
  <c r="D4973" i="9"/>
  <c r="D5034" i="9"/>
  <c r="D4714" i="9"/>
  <c r="D4800" i="9"/>
  <c r="D4995" i="9"/>
  <c r="D4937" i="9"/>
  <c r="D4890" i="9"/>
  <c r="D5317" i="9"/>
  <c r="D3849" i="9"/>
  <c r="D4009" i="9"/>
  <c r="D3481" i="9"/>
  <c r="D3545" i="9"/>
  <c r="D3726" i="9"/>
  <c r="D3905" i="9"/>
  <c r="D3612" i="9"/>
  <c r="D3676" i="9"/>
  <c r="D3740" i="9"/>
  <c r="D3804" i="9"/>
  <c r="D3868" i="9"/>
  <c r="D3932" i="9"/>
  <c r="D3996" i="9"/>
  <c r="D4060" i="9"/>
  <c r="D4124" i="9"/>
  <c r="D4178" i="9"/>
  <c r="D4337" i="9"/>
  <c r="D4548" i="9"/>
  <c r="D3655" i="9"/>
  <c r="D3719" i="9"/>
  <c r="D3783" i="9"/>
  <c r="D3847" i="9"/>
  <c r="D3911" i="9"/>
  <c r="D3975" i="9"/>
  <c r="D4039" i="9"/>
  <c r="D4103" i="9"/>
  <c r="D4167" i="9"/>
  <c r="D4284" i="9"/>
  <c r="D3626" i="9"/>
  <c r="D3690" i="9"/>
  <c r="D3754" i="9"/>
  <c r="D3818" i="9"/>
  <c r="D3882" i="9"/>
  <c r="D3946" i="9"/>
  <c r="D4010" i="9"/>
  <c r="D4074" i="9"/>
  <c r="D4138" i="9"/>
  <c r="D4228" i="9"/>
  <c r="D4385" i="9"/>
  <c r="D3997" i="9"/>
  <c r="D4061" i="9"/>
  <c r="D4125" i="9"/>
  <c r="D4213" i="9"/>
  <c r="D4330" i="9"/>
  <c r="D3640" i="9"/>
  <c r="D3704" i="9"/>
  <c r="D3768" i="9"/>
  <c r="D3832" i="9"/>
  <c r="D3896" i="9"/>
  <c r="D3960" i="9"/>
  <c r="D4024" i="9"/>
  <c r="D4088" i="9"/>
  <c r="D4210" i="9"/>
  <c r="D4500" i="9"/>
  <c r="D3699" i="9"/>
  <c r="D3827" i="9"/>
  <c r="D3955" i="9"/>
  <c r="D4139" i="9"/>
  <c r="D4378" i="9"/>
  <c r="D4150" i="9"/>
  <c r="D4208" i="9"/>
  <c r="D4360" i="9"/>
  <c r="D4547" i="9"/>
  <c r="D4267" i="9"/>
  <c r="D4407" i="9"/>
  <c r="D4628" i="9"/>
  <c r="D4326" i="9"/>
  <c r="D4869" i="9"/>
  <c r="D4912" i="9"/>
  <c r="D4359" i="9"/>
  <c r="D4434" i="9"/>
  <c r="D4610" i="9"/>
  <c r="D4469" i="9"/>
  <c r="D4645" i="9"/>
  <c r="D4592" i="9"/>
  <c r="D4598" i="9"/>
  <c r="D4585" i="9"/>
  <c r="D5028" i="9"/>
  <c r="D4679" i="9"/>
  <c r="D4738" i="9"/>
  <c r="D4840" i="9"/>
  <c r="D5207" i="9"/>
  <c r="D5001" i="9"/>
  <c r="D4946" i="9"/>
  <c r="D5176" i="9"/>
  <c r="D3862" i="9"/>
  <c r="D4073" i="9"/>
  <c r="D3489" i="9"/>
  <c r="D3553" i="9"/>
  <c r="D3765" i="9"/>
  <c r="D3918" i="9"/>
  <c r="D3620" i="9"/>
  <c r="D3684" i="9"/>
  <c r="D3748" i="9"/>
  <c r="D3812" i="9"/>
  <c r="D3876" i="9"/>
  <c r="D3940" i="9"/>
  <c r="D4004" i="9"/>
  <c r="D4068" i="9"/>
  <c r="D4132" i="9"/>
  <c r="D4189" i="9"/>
  <c r="D4341" i="9"/>
  <c r="D4563" i="9"/>
  <c r="D3663" i="9"/>
  <c r="D3727" i="9"/>
  <c r="D3791" i="9"/>
  <c r="D3855" i="9"/>
  <c r="D3919" i="9"/>
  <c r="D3983" i="9"/>
  <c r="D4047" i="9"/>
  <c r="D4111" i="9"/>
  <c r="D4186" i="9"/>
  <c r="D4329" i="9"/>
  <c r="D3634" i="9"/>
  <c r="D3698" i="9"/>
  <c r="D3762" i="9"/>
  <c r="D3826" i="9"/>
  <c r="D3890" i="9"/>
  <c r="D3954" i="9"/>
  <c r="D4018" i="9"/>
  <c r="D4082" i="9"/>
  <c r="D4146" i="9"/>
  <c r="D4258" i="9"/>
  <c r="D4403" i="9"/>
  <c r="D4005" i="9"/>
  <c r="D4069" i="9"/>
  <c r="D4133" i="9"/>
  <c r="D4217" i="9"/>
  <c r="D4377" i="9"/>
  <c r="D3648" i="9"/>
  <c r="D3712" i="9"/>
  <c r="D3776" i="9"/>
  <c r="D3840" i="9"/>
  <c r="D3904" i="9"/>
  <c r="D3968" i="9"/>
  <c r="D4032" i="9"/>
  <c r="D4096" i="9"/>
  <c r="D4225" i="9"/>
  <c r="D4575" i="9"/>
  <c r="D3715" i="9"/>
  <c r="D3843" i="9"/>
  <c r="D3971" i="9"/>
  <c r="D4147" i="9"/>
  <c r="D4014" i="9"/>
  <c r="D4166" i="9"/>
  <c r="D4216" i="9"/>
  <c r="D4411" i="9"/>
  <c r="D4559" i="9"/>
  <c r="D4275" i="9"/>
  <c r="D4447" i="9"/>
  <c r="D4822" i="9"/>
  <c r="D4334" i="9"/>
  <c r="D4332" i="9"/>
  <c r="D4191" i="9"/>
  <c r="D4367" i="9"/>
  <c r="D4474" i="9"/>
  <c r="D4626" i="9"/>
  <c r="D4477" i="9"/>
  <c r="D4725" i="9"/>
  <c r="D4616" i="9"/>
  <c r="D4614" i="9"/>
  <c r="D4699" i="9"/>
  <c r="D5274" i="9"/>
  <c r="D4687" i="9"/>
  <c r="D4880" i="9"/>
  <c r="D4903" i="9"/>
  <c r="D5315" i="9"/>
  <c r="D5185" i="9"/>
  <c r="D5010" i="9"/>
  <c r="D5240" i="9"/>
  <c r="D3692" i="9"/>
  <c r="D3756" i="9"/>
  <c r="D3820" i="9"/>
  <c r="D3884" i="9"/>
  <c r="D3948" i="9"/>
  <c r="D4012" i="9"/>
  <c r="D4076" i="9"/>
  <c r="D4140" i="9"/>
  <c r="D4193" i="9"/>
  <c r="D4354" i="9"/>
  <c r="D3607" i="9"/>
  <c r="D3671" i="9"/>
  <c r="D3735" i="9"/>
  <c r="D3799" i="9"/>
  <c r="D3863" i="9"/>
  <c r="D3927" i="9"/>
  <c r="D3991" i="9"/>
  <c r="D4055" i="9"/>
  <c r="D4119" i="9"/>
  <c r="D4197" i="9"/>
  <c r="D4333" i="9"/>
  <c r="D3642" i="9"/>
  <c r="D3706" i="9"/>
  <c r="D3770" i="9"/>
  <c r="D3834" i="9"/>
  <c r="D3898" i="9"/>
  <c r="D3962" i="9"/>
  <c r="D4026" i="9"/>
  <c r="D4090" i="9"/>
  <c r="D4154" i="9"/>
  <c r="D4269" i="9"/>
  <c r="D4412" i="9"/>
  <c r="D4013" i="9"/>
  <c r="D4077" i="9"/>
  <c r="D4141" i="9"/>
  <c r="D4236" i="9"/>
  <c r="D4381" i="9"/>
  <c r="D3656" i="9"/>
  <c r="D3720" i="9"/>
  <c r="D3784" i="9"/>
  <c r="D3848" i="9"/>
  <c r="D3912" i="9"/>
  <c r="D3976" i="9"/>
  <c r="D4040" i="9"/>
  <c r="D4104" i="9"/>
  <c r="D4274" i="9"/>
  <c r="D4595" i="9"/>
  <c r="D3731" i="9"/>
  <c r="D3859" i="9"/>
  <c r="D4011" i="9"/>
  <c r="D4163" i="9"/>
  <c r="D4022" i="9"/>
  <c r="D4260" i="9"/>
  <c r="D4232" i="9"/>
  <c r="D4419" i="9"/>
  <c r="D4811" i="9"/>
  <c r="D4291" i="9"/>
  <c r="D4455" i="9"/>
  <c r="D4198" i="9"/>
  <c r="D4350" i="9"/>
  <c r="D4340" i="9"/>
  <c r="D4231" i="9"/>
  <c r="D4383" i="9"/>
  <c r="D4482" i="9"/>
  <c r="D4821" i="9"/>
  <c r="D4493" i="9"/>
  <c r="D4749" i="9"/>
  <c r="D4779" i="9"/>
  <c r="D4678" i="9"/>
  <c r="D4715" i="9"/>
  <c r="D4708" i="9"/>
  <c r="D4743" i="9"/>
  <c r="D4893" i="9"/>
  <c r="D5203" i="9"/>
  <c r="D4878" i="9"/>
  <c r="D5292" i="9"/>
  <c r="D5243" i="9"/>
  <c r="D5038" i="9"/>
  <c r="D4128" i="9"/>
  <c r="D4221" i="9"/>
  <c r="D4322" i="9"/>
  <c r="D4532" i="9"/>
  <c r="D3643" i="9"/>
  <c r="D3707" i="9"/>
  <c r="D3771" i="9"/>
  <c r="D3835" i="9"/>
  <c r="D3899" i="9"/>
  <c r="D3963" i="9"/>
  <c r="D4027" i="9"/>
  <c r="D4091" i="9"/>
  <c r="D4155" i="9"/>
  <c r="D4233" i="9"/>
  <c r="D4365" i="9"/>
  <c r="D4030" i="9"/>
  <c r="D4094" i="9"/>
  <c r="D4158" i="9"/>
  <c r="D4306" i="9"/>
  <c r="D4612" i="9"/>
  <c r="D4224" i="9"/>
  <c r="D4288" i="9"/>
  <c r="D4352" i="9"/>
  <c r="D4427" i="9"/>
  <c r="D4491" i="9"/>
  <c r="D4555" i="9"/>
  <c r="D4920" i="9"/>
  <c r="D4219" i="9"/>
  <c r="D4283" i="9"/>
  <c r="D4347" i="9"/>
  <c r="D4396" i="9"/>
  <c r="D4463" i="9"/>
  <c r="D4527" i="9"/>
  <c r="D4771" i="9"/>
  <c r="D4214" i="9"/>
  <c r="D4278" i="9"/>
  <c r="D4342" i="9"/>
  <c r="D4603" i="9"/>
  <c r="D4829" i="9"/>
  <c r="D4348" i="9"/>
  <c r="D4587" i="9"/>
  <c r="D4183" i="9"/>
  <c r="D4247" i="9"/>
  <c r="D4311" i="9"/>
  <c r="D4375" i="9"/>
  <c r="D4790" i="9"/>
  <c r="D4426" i="9"/>
  <c r="D4490" i="9"/>
  <c r="D4554" i="9"/>
  <c r="D4618" i="9"/>
  <c r="D4968" i="9"/>
  <c r="D4421" i="9"/>
  <c r="D4485" i="9"/>
  <c r="D4549" i="9"/>
  <c r="D4629" i="9"/>
  <c r="D4787" i="9"/>
  <c r="D4480" i="9"/>
  <c r="D4608" i="9"/>
  <c r="D4928" i="9"/>
  <c r="D4486" i="9"/>
  <c r="D4622" i="9"/>
  <c r="D4976" i="9"/>
  <c r="D4569" i="9"/>
  <c r="D4723" i="9"/>
  <c r="D4761" i="9"/>
  <c r="D5210" i="9"/>
  <c r="D4732" i="9"/>
  <c r="D5025" i="9"/>
  <c r="D4727" i="9"/>
  <c r="D4983" i="9"/>
  <c r="D4730" i="9"/>
  <c r="D4975" i="9"/>
  <c r="D4672" i="9"/>
  <c r="D4877" i="9"/>
  <c r="D5267" i="9"/>
  <c r="D4939" i="9"/>
  <c r="D5322" i="9"/>
  <c r="D5097" i="9"/>
  <c r="D4945" i="9"/>
  <c r="D5299" i="9"/>
  <c r="D5131" i="9"/>
  <c r="D4954" i="9"/>
  <c r="D5327" i="9"/>
  <c r="D5261" i="9"/>
  <c r="D5304" i="9"/>
  <c r="D4144" i="9"/>
  <c r="D4244" i="9"/>
  <c r="D4373" i="9"/>
  <c r="D4580" i="9"/>
  <c r="D3659" i="9"/>
  <c r="D3723" i="9"/>
  <c r="D3787" i="9"/>
  <c r="D3851" i="9"/>
  <c r="D3915" i="9"/>
  <c r="D3979" i="9"/>
  <c r="D4043" i="9"/>
  <c r="D4107" i="9"/>
  <c r="D4171" i="9"/>
  <c r="D4282" i="9"/>
  <c r="D4571" i="9"/>
  <c r="D4046" i="9"/>
  <c r="D4110" i="9"/>
  <c r="D4196" i="9"/>
  <c r="D4357" i="9"/>
  <c r="D4176" i="9"/>
  <c r="D4240" i="9"/>
  <c r="D4304" i="9"/>
  <c r="D4368" i="9"/>
  <c r="D4443" i="9"/>
  <c r="D4507" i="9"/>
  <c r="D4572" i="9"/>
  <c r="D5175" i="9"/>
  <c r="D4235" i="9"/>
  <c r="D4299" i="9"/>
  <c r="D4363" i="9"/>
  <c r="D4415" i="9"/>
  <c r="D4479" i="9"/>
  <c r="D4543" i="9"/>
  <c r="D4837" i="9"/>
  <c r="D4230" i="9"/>
  <c r="D4294" i="9"/>
  <c r="D4358" i="9"/>
  <c r="D4620" i="9"/>
  <c r="D4300" i="9"/>
  <c r="D4364" i="9"/>
  <c r="D4604" i="9"/>
  <c r="D4199" i="9"/>
  <c r="D4263" i="9"/>
  <c r="D4327" i="9"/>
  <c r="D4579" i="9"/>
  <c r="D4856" i="9"/>
  <c r="D4442" i="9"/>
  <c r="D4506" i="9"/>
  <c r="D4570" i="9"/>
  <c r="D4641" i="9"/>
  <c r="D5035" i="9"/>
  <c r="D4437" i="9"/>
  <c r="D4501" i="9"/>
  <c r="D4565" i="9"/>
  <c r="D4669" i="9"/>
  <c r="D4959" i="9"/>
  <c r="D4504" i="9"/>
  <c r="D4632" i="9"/>
  <c r="D5091" i="9"/>
  <c r="D4510" i="9"/>
  <c r="D4694" i="9"/>
  <c r="D4441" i="9"/>
  <c r="D4593" i="9"/>
  <c r="D4819" i="9"/>
  <c r="D4809" i="9"/>
  <c r="D5303" i="9"/>
  <c r="D4788" i="9"/>
  <c r="D5159" i="9"/>
  <c r="D4751" i="9"/>
  <c r="D5177" i="9"/>
  <c r="D4778" i="9"/>
  <c r="D5106" i="9"/>
  <c r="D4728" i="9"/>
  <c r="D5000" i="9"/>
  <c r="D5324" i="9"/>
  <c r="D5003" i="9"/>
  <c r="D4886" i="9"/>
  <c r="D5211" i="9"/>
  <c r="D5009" i="9"/>
  <c r="D4876" i="9"/>
  <c r="D5215" i="9"/>
  <c r="D5044" i="9"/>
  <c r="D5069" i="9"/>
  <c r="D5325" i="9"/>
  <c r="D5102" i="9"/>
  <c r="D3987" i="9"/>
  <c r="D4051" i="9"/>
  <c r="D4115" i="9"/>
  <c r="D4174" i="9"/>
  <c r="D4293" i="9"/>
  <c r="D4631" i="9"/>
  <c r="D4054" i="9"/>
  <c r="D4118" i="9"/>
  <c r="D4226" i="9"/>
  <c r="D4370" i="9"/>
  <c r="D4184" i="9"/>
  <c r="D4248" i="9"/>
  <c r="D4312" i="9"/>
  <c r="D4376" i="9"/>
  <c r="D4451" i="9"/>
  <c r="D4515" i="9"/>
  <c r="D4619" i="9"/>
  <c r="D4179" i="9"/>
  <c r="D4243" i="9"/>
  <c r="D4307" i="9"/>
  <c r="D4371" i="9"/>
  <c r="D4423" i="9"/>
  <c r="D4487" i="9"/>
  <c r="D4551" i="9"/>
  <c r="D4895" i="9"/>
  <c r="D4238" i="9"/>
  <c r="D4302" i="9"/>
  <c r="D4366" i="9"/>
  <c r="D4637" i="9"/>
  <c r="D4308" i="9"/>
  <c r="D4372" i="9"/>
  <c r="D4634" i="9"/>
  <c r="D4207" i="9"/>
  <c r="D4271" i="9"/>
  <c r="D4335" i="9"/>
  <c r="D4583" i="9"/>
  <c r="D4933" i="9"/>
  <c r="D4450" i="9"/>
  <c r="D4514" i="9"/>
  <c r="D4578" i="9"/>
  <c r="D4757" i="9"/>
  <c r="D5049" i="9"/>
  <c r="D4445" i="9"/>
  <c r="D4509" i="9"/>
  <c r="D4573" i="9"/>
  <c r="D4685" i="9"/>
  <c r="D4400" i="9"/>
  <c r="D4528" i="9"/>
  <c r="D4642" i="9"/>
  <c r="D4406" i="9"/>
  <c r="D4534" i="9"/>
  <c r="D4702" i="9"/>
  <c r="D4457" i="9"/>
  <c r="D4633" i="9"/>
  <c r="D4967" i="9"/>
  <c r="D4825" i="9"/>
  <c r="D4644" i="9"/>
  <c r="D4796" i="9"/>
  <c r="D5223" i="9"/>
  <c r="D4791" i="9"/>
  <c r="D5196" i="9"/>
  <c r="D4794" i="9"/>
  <c r="D5338" i="9"/>
  <c r="D4736" i="9"/>
  <c r="D5022" i="9"/>
  <c r="D4851" i="9"/>
  <c r="D5116" i="9"/>
  <c r="D4942" i="9"/>
  <c r="D5289" i="9"/>
  <c r="D5063" i="9"/>
  <c r="D4932" i="9"/>
  <c r="D5323" i="9"/>
  <c r="D5122" i="9"/>
  <c r="D5125" i="9"/>
  <c r="D5048" i="9"/>
  <c r="D5166" i="9"/>
  <c r="D4160" i="9"/>
  <c r="D4285" i="9"/>
  <c r="D4395" i="9"/>
  <c r="D3611" i="9"/>
  <c r="D3675" i="9"/>
  <c r="D3739" i="9"/>
  <c r="D3803" i="9"/>
  <c r="D3867" i="9"/>
  <c r="D3931" i="9"/>
  <c r="D3995" i="9"/>
  <c r="D4059" i="9"/>
  <c r="D4123" i="9"/>
  <c r="D4177" i="9"/>
  <c r="D4297" i="9"/>
  <c r="D3998" i="9"/>
  <c r="D4062" i="9"/>
  <c r="D4126" i="9"/>
  <c r="D4237" i="9"/>
  <c r="D4428" i="9"/>
  <c r="D4192" i="9"/>
  <c r="D4256" i="9"/>
  <c r="D4320" i="9"/>
  <c r="D4384" i="9"/>
  <c r="D4459" i="9"/>
  <c r="D4523" i="9"/>
  <c r="D4623" i="9"/>
  <c r="D4187" i="9"/>
  <c r="D4251" i="9"/>
  <c r="D4315" i="9"/>
  <c r="D4379" i="9"/>
  <c r="D4431" i="9"/>
  <c r="D4495" i="9"/>
  <c r="D4564" i="9"/>
  <c r="D4182" i="9"/>
  <c r="D4246" i="9"/>
  <c r="D4310" i="9"/>
  <c r="D4374" i="9"/>
  <c r="D4941" i="9"/>
  <c r="D4316" i="9"/>
  <c r="D4380" i="9"/>
  <c r="D4758" i="9"/>
  <c r="D4215" i="9"/>
  <c r="D4279" i="9"/>
  <c r="D4343" i="9"/>
  <c r="D4596" i="9"/>
  <c r="D4394" i="9"/>
  <c r="D4458" i="9"/>
  <c r="D4522" i="9"/>
  <c r="D4586" i="9"/>
  <c r="D4782" i="9"/>
  <c r="D5068" i="9"/>
  <c r="D4453" i="9"/>
  <c r="D4517" i="9"/>
  <c r="D4581" i="9"/>
  <c r="D4701" i="9"/>
  <c r="D4416" i="9"/>
  <c r="D4544" i="9"/>
  <c r="D4653" i="9"/>
  <c r="D4422" i="9"/>
  <c r="D4550" i="9"/>
  <c r="D4742" i="9"/>
  <c r="D4465" i="9"/>
  <c r="D4654" i="9"/>
  <c r="D4681" i="9"/>
  <c r="D4833" i="9"/>
  <c r="D4660" i="9"/>
  <c r="D4836" i="9"/>
  <c r="D5283" i="9"/>
  <c r="D4807" i="9"/>
  <c r="D4650" i="9"/>
  <c r="D4802" i="9"/>
  <c r="D5148" i="9"/>
  <c r="D4776" i="9"/>
  <c r="D5027" i="9"/>
  <c r="D4867" i="9"/>
  <c r="D5123" i="9"/>
  <c r="D4950" i="9"/>
  <c r="D5295" i="9"/>
  <c r="D5100" i="9"/>
  <c r="D4940" i="9"/>
  <c r="D5330" i="9"/>
  <c r="D5129" i="9"/>
  <c r="D5133" i="9"/>
  <c r="D5056" i="9"/>
  <c r="D5230" i="9"/>
  <c r="D4168" i="9"/>
  <c r="D4289" i="9"/>
  <c r="D4436" i="9"/>
  <c r="D3619" i="9"/>
  <c r="D3683" i="9"/>
  <c r="D3747" i="9"/>
  <c r="D3811" i="9"/>
  <c r="D3875" i="9"/>
  <c r="D3939" i="9"/>
  <c r="D4003" i="9"/>
  <c r="D4067" i="9"/>
  <c r="D4131" i="9"/>
  <c r="D4188" i="9"/>
  <c r="D4301" i="9"/>
  <c r="D4006" i="9"/>
  <c r="D4070" i="9"/>
  <c r="D4134" i="9"/>
  <c r="D4241" i="9"/>
  <c r="D4460" i="9"/>
  <c r="D4200" i="9"/>
  <c r="D4264" i="9"/>
  <c r="D4328" i="9"/>
  <c r="D4399" i="9"/>
  <c r="D4467" i="9"/>
  <c r="D4531" i="9"/>
  <c r="D4797" i="9"/>
  <c r="D4195" i="9"/>
  <c r="D4259" i="9"/>
  <c r="D4323" i="9"/>
  <c r="D4387" i="9"/>
  <c r="D4439" i="9"/>
  <c r="D4503" i="9"/>
  <c r="D4611" i="9"/>
  <c r="D4190" i="9"/>
  <c r="D4254" i="9"/>
  <c r="D4318" i="9"/>
  <c r="D4382" i="9"/>
  <c r="D4997" i="9"/>
  <c r="D4324" i="9"/>
  <c r="D4388" i="9"/>
  <c r="D4773" i="9"/>
  <c r="D4223" i="9"/>
  <c r="D4287" i="9"/>
  <c r="D4351" i="9"/>
  <c r="D4659" i="9"/>
  <c r="D4402" i="9"/>
  <c r="D4466" i="9"/>
  <c r="D4530" i="9"/>
  <c r="D4594" i="9"/>
  <c r="D4795" i="9"/>
  <c r="D5146" i="9"/>
  <c r="D4461" i="9"/>
  <c r="D4525" i="9"/>
  <c r="D4597" i="9"/>
  <c r="D4709" i="9"/>
  <c r="D4424" i="9"/>
  <c r="D4552" i="9"/>
  <c r="D4661" i="9"/>
  <c r="D4430" i="9"/>
  <c r="D4558" i="9"/>
  <c r="D4763" i="9"/>
  <c r="D4505" i="9"/>
  <c r="D4662" i="9"/>
  <c r="D4697" i="9"/>
  <c r="D4917" i="9"/>
  <c r="D4668" i="9"/>
  <c r="D4871" i="9"/>
  <c r="D4663" i="9"/>
  <c r="D4815" i="9"/>
  <c r="D4666" i="9"/>
  <c r="D4842" i="9"/>
  <c r="D5153" i="9"/>
  <c r="D4792" i="9"/>
  <c r="D5170" i="9"/>
  <c r="D4875" i="9"/>
  <c r="D5201" i="9"/>
  <c r="D5006" i="9"/>
  <c r="D4873" i="9"/>
  <c r="D5178" i="9"/>
  <c r="D4996" i="9"/>
  <c r="D4882" i="9"/>
  <c r="D5236" i="9"/>
  <c r="D5189" i="9"/>
  <c r="D5112" i="9"/>
  <c r="D5294" i="9"/>
  <c r="D5120" i="9"/>
  <c r="D5184" i="9"/>
  <c r="D5248" i="9"/>
  <c r="D5312" i="9"/>
  <c r="D5046" i="9"/>
  <c r="D5110" i="9"/>
  <c r="D5174" i="9"/>
  <c r="D5238" i="9"/>
  <c r="D5302" i="9"/>
  <c r="D4717" i="9"/>
  <c r="D4838" i="9"/>
  <c r="D4432" i="9"/>
  <c r="D4496" i="9"/>
  <c r="D4560" i="9"/>
  <c r="D4624" i="9"/>
  <c r="D4766" i="9"/>
  <c r="D5041" i="9"/>
  <c r="D4438" i="9"/>
  <c r="D4502" i="9"/>
  <c r="D4566" i="9"/>
  <c r="D4630" i="9"/>
  <c r="D4710" i="9"/>
  <c r="D4814" i="9"/>
  <c r="D4409" i="9"/>
  <c r="D4473" i="9"/>
  <c r="D4537" i="9"/>
  <c r="D4601" i="9"/>
  <c r="D4667" i="9"/>
  <c r="D4731" i="9"/>
  <c r="D4981" i="9"/>
  <c r="D4713" i="9"/>
  <c r="D4777" i="9"/>
  <c r="D4841" i="9"/>
  <c r="D5105" i="9"/>
  <c r="D5331" i="9"/>
  <c r="D4676" i="9"/>
  <c r="D4740" i="9"/>
  <c r="D4804" i="9"/>
  <c r="D4909" i="9"/>
  <c r="D5042" i="9"/>
  <c r="D5291" i="9"/>
  <c r="D4695" i="9"/>
  <c r="D4759" i="9"/>
  <c r="D4823" i="9"/>
  <c r="D4991" i="9"/>
  <c r="D5233" i="9"/>
  <c r="D4682" i="9"/>
  <c r="D4746" i="9"/>
  <c r="D4810" i="9"/>
  <c r="D4919" i="9"/>
  <c r="D5119" i="9"/>
  <c r="D5220" i="9"/>
  <c r="D4680" i="9"/>
  <c r="D4744" i="9"/>
  <c r="D4808" i="9"/>
  <c r="D4936" i="9"/>
  <c r="D5031" i="9"/>
  <c r="D5217" i="9"/>
  <c r="D5347" i="9"/>
  <c r="D4883" i="9"/>
  <c r="D4947" i="9"/>
  <c r="D5011" i="9"/>
  <c r="D5130" i="9"/>
  <c r="D5244" i="9"/>
  <c r="D5329" i="9"/>
  <c r="D4894" i="9"/>
  <c r="D4958" i="9"/>
  <c r="D5017" i="9"/>
  <c r="D5103" i="9"/>
  <c r="D5218" i="9"/>
  <c r="D5332" i="9"/>
  <c r="D4889" i="9"/>
  <c r="D4953" i="9"/>
  <c r="D5020" i="9"/>
  <c r="D5107" i="9"/>
  <c r="D5191" i="9"/>
  <c r="D5306" i="9"/>
  <c r="D4884" i="9"/>
  <c r="D4948" i="9"/>
  <c r="D5012" i="9"/>
  <c r="D5138" i="9"/>
  <c r="D5252" i="9"/>
  <c r="D5337" i="9"/>
  <c r="D4898" i="9"/>
  <c r="D4962" i="9"/>
  <c r="D5051" i="9"/>
  <c r="D5135" i="9"/>
  <c r="D5250" i="9"/>
  <c r="D5348" i="9"/>
  <c r="D5077" i="9"/>
  <c r="D5141" i="9"/>
  <c r="D5205" i="9"/>
  <c r="D5269" i="9"/>
  <c r="D5333" i="9"/>
  <c r="D5064" i="9"/>
  <c r="D5128" i="9"/>
  <c r="D5192" i="9"/>
  <c r="D5256" i="9"/>
  <c r="D5320" i="9"/>
  <c r="D5054" i="9"/>
  <c r="D5118" i="9"/>
  <c r="D5182" i="9"/>
  <c r="D5246" i="9"/>
  <c r="D5310" i="9"/>
  <c r="D4574" i="9"/>
  <c r="D4643" i="9"/>
  <c r="D4718" i="9"/>
  <c r="D4827" i="9"/>
  <c r="D4417" i="9"/>
  <c r="D4481" i="9"/>
  <c r="D4545" i="9"/>
  <c r="D4609" i="9"/>
  <c r="D4675" i="9"/>
  <c r="D4739" i="9"/>
  <c r="D4657" i="9"/>
  <c r="D4721" i="9"/>
  <c r="D4785" i="9"/>
  <c r="D4853" i="9"/>
  <c r="D5113" i="9"/>
  <c r="D5340" i="9"/>
  <c r="D4684" i="9"/>
  <c r="D4748" i="9"/>
  <c r="D4812" i="9"/>
  <c r="D4943" i="9"/>
  <c r="D5055" i="9"/>
  <c r="D4639" i="9"/>
  <c r="D4703" i="9"/>
  <c r="D4767" i="9"/>
  <c r="D4831" i="9"/>
  <c r="D4999" i="9"/>
  <c r="D5241" i="9"/>
  <c r="D4690" i="9"/>
  <c r="D4754" i="9"/>
  <c r="D4818" i="9"/>
  <c r="D4927" i="9"/>
  <c r="D5156" i="9"/>
  <c r="D5284" i="9"/>
  <c r="D4688" i="9"/>
  <c r="D4752" i="9"/>
  <c r="D4816" i="9"/>
  <c r="D4949" i="9"/>
  <c r="D5082" i="9"/>
  <c r="D5226" i="9"/>
  <c r="D5099" i="9"/>
  <c r="D4891" i="9"/>
  <c r="D4955" i="9"/>
  <c r="D5052" i="9"/>
  <c r="D5137" i="9"/>
  <c r="D5251" i="9"/>
  <c r="D5335" i="9"/>
  <c r="D4902" i="9"/>
  <c r="D4966" i="9"/>
  <c r="D5026" i="9"/>
  <c r="D5140" i="9"/>
  <c r="D5225" i="9"/>
  <c r="D5339" i="9"/>
  <c r="D4897" i="9"/>
  <c r="D4961" i="9"/>
  <c r="D5023" i="9"/>
  <c r="D5114" i="9"/>
  <c r="D5228" i="9"/>
  <c r="D5313" i="9"/>
  <c r="D4892" i="9"/>
  <c r="D4956" i="9"/>
  <c r="D5060" i="9"/>
  <c r="D5145" i="9"/>
  <c r="D5259" i="9"/>
  <c r="D5343" i="9"/>
  <c r="D4906" i="9"/>
  <c r="D4970" i="9"/>
  <c r="D5058" i="9"/>
  <c r="D5172" i="9"/>
  <c r="D5257" i="9"/>
  <c r="D5021" i="9"/>
  <c r="D5085" i="9"/>
  <c r="D5149" i="9"/>
  <c r="D5213" i="9"/>
  <c r="D5277" i="9"/>
  <c r="D5341" i="9"/>
  <c r="D5072" i="9"/>
  <c r="D5136" i="9"/>
  <c r="D5200" i="9"/>
  <c r="D5264" i="9"/>
  <c r="D5328" i="9"/>
  <c r="D5062" i="9"/>
  <c r="D5126" i="9"/>
  <c r="D5190" i="9"/>
  <c r="D5254" i="9"/>
  <c r="D5318" i="9"/>
  <c r="D4733" i="9"/>
  <c r="D4989" i="9"/>
  <c r="D4448" i="9"/>
  <c r="D4512" i="9"/>
  <c r="D4576" i="9"/>
  <c r="D4635" i="9"/>
  <c r="D4805" i="9"/>
  <c r="D5095" i="9"/>
  <c r="D4454" i="9"/>
  <c r="D4518" i="9"/>
  <c r="D4582" i="9"/>
  <c r="D4646" i="9"/>
  <c r="D4726" i="9"/>
  <c r="D4885" i="9"/>
  <c r="D4425" i="9"/>
  <c r="D4489" i="9"/>
  <c r="D4553" i="9"/>
  <c r="D4617" i="9"/>
  <c r="D4683" i="9"/>
  <c r="D4747" i="9"/>
  <c r="D4665" i="9"/>
  <c r="D4729" i="9"/>
  <c r="D4793" i="9"/>
  <c r="D4879" i="9"/>
  <c r="D5155" i="9"/>
  <c r="D5345" i="9"/>
  <c r="D4692" i="9"/>
  <c r="D4756" i="9"/>
  <c r="D4820" i="9"/>
  <c r="D4960" i="9"/>
  <c r="D5092" i="9"/>
  <c r="D4647" i="9"/>
  <c r="D4711" i="9"/>
  <c r="D4775" i="9"/>
  <c r="D4839" i="9"/>
  <c r="D5075" i="9"/>
  <c r="D5260" i="9"/>
  <c r="D4698" i="9"/>
  <c r="D4762" i="9"/>
  <c r="D4826" i="9"/>
  <c r="D4952" i="9"/>
  <c r="D5297" i="9"/>
  <c r="D5351" i="9"/>
  <c r="D4696" i="9"/>
  <c r="D4760" i="9"/>
  <c r="D4824" i="9"/>
  <c r="D4984" i="9"/>
  <c r="D5111" i="9"/>
  <c r="D5234" i="9"/>
  <c r="D5290" i="9"/>
  <c r="D4899" i="9"/>
  <c r="D4963" i="9"/>
  <c r="D5059" i="9"/>
  <c r="D5143" i="9"/>
  <c r="D5258" i="9"/>
  <c r="D4846" i="9"/>
  <c r="D4910" i="9"/>
  <c r="D4974" i="9"/>
  <c r="D5033" i="9"/>
  <c r="D5147" i="9"/>
  <c r="D5231" i="9"/>
  <c r="D5346" i="9"/>
  <c r="D4905" i="9"/>
  <c r="D4969" i="9"/>
  <c r="D5036" i="9"/>
  <c r="D5121" i="9"/>
  <c r="D5235" i="9"/>
  <c r="D5319" i="9"/>
  <c r="D4900" i="9"/>
  <c r="D4964" i="9"/>
  <c r="D5067" i="9"/>
  <c r="D5151" i="9"/>
  <c r="D5266" i="9"/>
  <c r="D4850" i="9"/>
  <c r="D4914" i="9"/>
  <c r="D4978" i="9"/>
  <c r="D5065" i="9"/>
  <c r="D5179" i="9"/>
  <c r="D5263" i="9"/>
  <c r="D5029" i="9"/>
  <c r="D5093" i="9"/>
  <c r="D5157" i="9"/>
  <c r="D5221" i="9"/>
  <c r="D5285" i="9"/>
  <c r="D5349" i="9"/>
  <c r="D5080" i="9"/>
  <c r="D5144" i="9"/>
  <c r="D5208" i="9"/>
  <c r="D5272" i="9"/>
  <c r="D5336" i="9"/>
  <c r="D5070" i="9"/>
  <c r="D5134" i="9"/>
  <c r="D5198" i="9"/>
  <c r="D5262" i="9"/>
  <c r="D5326" i="9"/>
  <c r="D4589" i="9"/>
  <c r="D4677" i="9"/>
  <c r="D4741" i="9"/>
  <c r="D5019" i="9"/>
  <c r="D4456" i="9"/>
  <c r="D4520" i="9"/>
  <c r="D4584" i="9"/>
  <c r="D4638" i="9"/>
  <c r="D4830" i="9"/>
  <c r="D4398" i="9"/>
  <c r="D4462" i="9"/>
  <c r="D4526" i="9"/>
  <c r="D4590" i="9"/>
  <c r="D4670" i="9"/>
  <c r="D4734" i="9"/>
  <c r="D4911" i="9"/>
  <c r="D4433" i="9"/>
  <c r="D4497" i="9"/>
  <c r="D4561" i="9"/>
  <c r="D4625" i="9"/>
  <c r="D4691" i="9"/>
  <c r="D4755" i="9"/>
  <c r="D4673" i="9"/>
  <c r="D4737" i="9"/>
  <c r="D4801" i="9"/>
  <c r="D4904" i="9"/>
  <c r="D5163" i="9"/>
  <c r="D4636" i="9"/>
  <c r="D4700" i="9"/>
  <c r="D4764" i="9"/>
  <c r="D4828" i="9"/>
  <c r="D4965" i="9"/>
  <c r="D5132" i="9"/>
  <c r="D4655" i="9"/>
  <c r="D4719" i="9"/>
  <c r="D4783" i="9"/>
  <c r="D4863" i="9"/>
  <c r="D5084" i="9"/>
  <c r="D5287" i="9"/>
  <c r="D4706" i="9"/>
  <c r="D4770" i="9"/>
  <c r="D4834" i="9"/>
  <c r="D4957" i="9"/>
  <c r="D5305" i="9"/>
  <c r="D4640" i="9"/>
  <c r="D4704" i="9"/>
  <c r="D4768" i="9"/>
  <c r="D4832" i="9"/>
  <c r="D4992" i="9"/>
  <c r="D5162" i="9"/>
  <c r="D5247" i="9"/>
  <c r="D5298" i="9"/>
  <c r="D4907" i="9"/>
  <c r="D4971" i="9"/>
  <c r="D5066" i="9"/>
  <c r="D5180" i="9"/>
  <c r="D5265" i="9"/>
  <c r="D4854" i="9"/>
  <c r="D4918" i="9"/>
  <c r="D4982" i="9"/>
  <c r="D5039" i="9"/>
  <c r="D5154" i="9"/>
  <c r="D5268" i="9"/>
  <c r="D4849" i="9"/>
  <c r="D4913" i="9"/>
  <c r="D4977" i="9"/>
  <c r="D5043" i="9"/>
  <c r="D5127" i="9"/>
  <c r="D5242" i="9"/>
  <c r="D4844" i="9"/>
  <c r="D4908" i="9"/>
  <c r="D4972" i="9"/>
  <c r="D5074" i="9"/>
  <c r="D5188" i="9"/>
  <c r="D5273" i="9"/>
  <c r="D4858" i="9"/>
  <c r="D4922" i="9"/>
  <c r="D4986" i="9"/>
  <c r="D5071" i="9"/>
  <c r="D5186" i="9"/>
  <c r="D5300" i="9"/>
  <c r="D5037" i="9"/>
  <c r="D5101" i="9"/>
  <c r="D5165" i="9"/>
  <c r="D5229" i="9"/>
  <c r="D5293" i="9"/>
  <c r="D5024" i="9"/>
  <c r="D5088" i="9"/>
  <c r="D5152" i="9"/>
  <c r="D5216" i="9"/>
  <c r="D5280" i="9"/>
  <c r="D5344" i="9"/>
  <c r="D5078" i="9"/>
  <c r="D5142" i="9"/>
  <c r="D5206" i="9"/>
  <c r="D5270" i="9"/>
  <c r="D5334" i="9"/>
  <c r="D4979" i="9"/>
  <c r="D5073" i="9"/>
  <c r="D5187" i="9"/>
  <c r="D5271" i="9"/>
  <c r="D4862" i="9"/>
  <c r="D4926" i="9"/>
  <c r="D4990" i="9"/>
  <c r="D5076" i="9"/>
  <c r="D5161" i="9"/>
  <c r="D5275" i="9"/>
  <c r="D4857" i="9"/>
  <c r="D4921" i="9"/>
  <c r="D4985" i="9"/>
  <c r="D5050" i="9"/>
  <c r="D5164" i="9"/>
  <c r="D5249" i="9"/>
  <c r="D4852" i="9"/>
  <c r="D4916" i="9"/>
  <c r="D4980" i="9"/>
  <c r="D5081" i="9"/>
  <c r="D5195" i="9"/>
  <c r="D5279" i="9"/>
  <c r="D4866" i="9"/>
  <c r="D4930" i="9"/>
  <c r="D4994" i="9"/>
  <c r="D5108" i="9"/>
  <c r="D5193" i="9"/>
  <c r="D5307" i="9"/>
  <c r="D5045" i="9"/>
  <c r="D5109" i="9"/>
  <c r="D5173" i="9"/>
  <c r="D5237" i="9"/>
  <c r="D5301" i="9"/>
  <c r="D5032" i="9"/>
  <c r="D5096" i="9"/>
  <c r="D5160" i="9"/>
  <c r="D5224" i="9"/>
  <c r="D5288" i="9"/>
  <c r="D5352" i="9"/>
  <c r="D5086" i="9"/>
  <c r="D5150" i="9"/>
  <c r="D5214" i="9"/>
  <c r="D5278" i="9"/>
  <c r="D5342" i="9"/>
  <c r="D4605" i="9"/>
  <c r="D4693" i="9"/>
  <c r="D4774" i="9"/>
  <c r="D4408" i="9"/>
  <c r="D4472" i="9"/>
  <c r="D4536" i="9"/>
  <c r="D4600" i="9"/>
  <c r="D4649" i="9"/>
  <c r="D4848" i="9"/>
  <c r="D4414" i="9"/>
  <c r="D4478" i="9"/>
  <c r="D4542" i="9"/>
  <c r="D4606" i="9"/>
  <c r="D4686" i="9"/>
  <c r="D4750" i="9"/>
  <c r="D4944" i="9"/>
  <c r="D4449" i="9"/>
  <c r="D4513" i="9"/>
  <c r="D4577" i="9"/>
  <c r="D4651" i="9"/>
  <c r="D4707" i="9"/>
  <c r="D4806" i="9"/>
  <c r="D4689" i="9"/>
  <c r="D4753" i="9"/>
  <c r="D4817" i="9"/>
  <c r="D4951" i="9"/>
  <c r="D5227" i="9"/>
  <c r="D4652" i="9"/>
  <c r="D4716" i="9"/>
  <c r="D4780" i="9"/>
  <c r="D4845" i="9"/>
  <c r="D5016" i="9"/>
  <c r="D5219" i="9"/>
  <c r="D4671" i="9"/>
  <c r="D4735" i="9"/>
  <c r="D4799" i="9"/>
  <c r="D4901" i="9"/>
  <c r="D5169" i="9"/>
  <c r="D4658" i="9"/>
  <c r="D4722" i="9"/>
  <c r="D4786" i="9"/>
  <c r="D4855" i="9"/>
  <c r="D5047" i="9"/>
  <c r="D5139" i="9"/>
  <c r="D4656" i="9"/>
  <c r="D4720" i="9"/>
  <c r="D4784" i="9"/>
  <c r="D4864" i="9"/>
  <c r="D5005" i="9"/>
  <c r="D5183" i="9"/>
  <c r="D5276" i="9"/>
  <c r="D4859" i="9"/>
  <c r="D4923" i="9"/>
  <c r="D4987" i="9"/>
  <c r="D5079" i="9"/>
  <c r="D5194" i="9"/>
  <c r="D5308" i="9"/>
  <c r="D4870" i="9"/>
  <c r="D4934" i="9"/>
  <c r="D4998" i="9"/>
  <c r="D5083" i="9"/>
  <c r="D5167" i="9"/>
  <c r="D5282" i="9"/>
  <c r="D4865" i="9"/>
  <c r="D4929" i="9"/>
  <c r="D4993" i="9"/>
  <c r="D5057" i="9"/>
  <c r="D5171" i="9"/>
  <c r="D5255" i="9"/>
  <c r="D4860" i="9"/>
  <c r="D4924" i="9"/>
  <c r="D4988" i="9"/>
  <c r="D5087" i="9"/>
  <c r="D5202" i="9"/>
  <c r="D5316" i="9"/>
  <c r="D4874" i="9"/>
  <c r="D4938" i="9"/>
  <c r="D5002" i="9"/>
  <c r="D5115" i="9"/>
  <c r="D5199" i="9"/>
  <c r="D5314" i="9"/>
  <c r="D5053" i="9"/>
  <c r="D5117" i="9"/>
  <c r="D5181" i="9"/>
  <c r="D5245" i="9"/>
  <c r="D5309" i="9"/>
  <c r="D5040" i="9"/>
  <c r="D5104" i="9"/>
  <c r="D5168" i="9"/>
  <c r="D5232" i="9"/>
  <c r="D5296" i="9"/>
  <c r="D5030" i="9"/>
  <c r="D5094" i="9"/>
  <c r="D5158" i="9"/>
  <c r="D5222" i="9"/>
  <c r="D5286" i="9"/>
  <c r="AT2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tc={9BEF858E-4467-4714-93D1-7AE3A68B874C}</author>
  </authors>
  <commentList>
    <comment ref="I39" authorId="0" shapeId="0" xr:uid="{9BEF858E-4467-4714-93D1-7AE3A68B874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Qatar Telecom QSC (Qtel) rebranded to Ooredoo QPSC in 2013. RIC ORDS.QA includes full historical pricing. 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tc={2DF0B303-DEFE-436D-AD94-353C75E49845}</author>
    <author>tc={3C45454E-B339-4BA1-AFBA-69F32553A706}</author>
    <author>tc={CFDA1175-BFB3-4E43-ACC0-D51BDDB7A412}</author>
    <author>tc={8E9091D5-24B9-40F8-9FBC-B778D0A56ED7}</author>
    <author>tc={82A97324-2697-463F-954F-E446F0E63814}</author>
    <author>tc={D67DADEE-2F28-4B88-BC06-C01EE8601FC2}</author>
    <author>tc={8FECAA4F-6E54-4C77-89F7-40A84484077E}</author>
    <author>tc={FB69583F-D477-42D4-A6E9-D7F660E9C9D7}</author>
    <author>tc={01EF2656-9A51-4299-A4A1-EE16AC8AB016}</author>
    <author>tc={2B812F0D-8D40-4C70-8BBC-32D4F7E797F0}</author>
    <author>tc={F1D4CB02-9E4E-4392-B8FF-19928E1ADBB0}</author>
    <author>tc={9432C513-816B-4F38-A984-BAB146214747}</author>
    <author>tc={08F8B86C-5BAF-48E4-9B64-F4C48C1D6D3C}</author>
    <author>tc={F218E8FF-BD17-4D95-9E05-CB2AF74BF2A0}</author>
    <author>tc={71296585-CB46-4139-B0E0-125C32487F75}</author>
    <author>tc={9B253E01-EF7D-4E91-B50A-816B05F7C139}</author>
  </authors>
  <commentList>
    <comment ref="H13" authorId="0" shapeId="0" xr:uid="{2DF0B303-DEFE-436D-AD94-353C75E49845}">
      <text>
        <t>[Threaded comment]
Your version of Excel allows you to read this threaded comment; however, any edits to it will get removed if the file is opened in a newer version of Excel. Learn more: https://go.microsoft.com/fwlink/?linkid=870924
Comment:
    limited liquidity</t>
      </text>
    </comment>
    <comment ref="H18" authorId="1" shapeId="0" xr:uid="{3C45454E-B339-4BA1-AFBA-69F32553A706}">
      <text>
        <t>[Threaded comment]
Your version of Excel allows you to read this threaded comment; however, any edits to it will get removed if the file is opened in a newer version of Excel. Learn more: https://go.microsoft.com/fwlink/?linkid=870924
Comment:
    lack deep, liquid, public equity markets.</t>
      </text>
    </comment>
    <comment ref="H33" authorId="2" shapeId="0" xr:uid="{CFDA1175-BFB3-4E43-ACC0-D51BDDB7A412}">
      <text>
        <t>[Threaded comment]
Your version of Excel allows you to read this threaded comment; however, any edits to it will get removed if the file is opened in a newer version of Excel. Learn more: https://go.microsoft.com/fwlink/?linkid=870924
Comment:
    Subject to sanctions and data issues</t>
      </text>
    </comment>
    <comment ref="H40" authorId="3" shapeId="0" xr:uid="{8E9091D5-24B9-40F8-9FBC-B778D0A56ED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lack their own deep, liquid, public equity markets </t>
      </text>
    </comment>
    <comment ref="H41" authorId="4" shapeId="0" xr:uid="{82A97324-2697-463F-954F-E446F0E6381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lack their own deep, liquid, public equity markets </t>
      </text>
    </comment>
    <comment ref="H42" authorId="5" shapeId="0" xr:uid="{D67DADEE-2F28-4B88-BC06-C01EE8601FC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lack their own deep, liquid, public equity markets </t>
      </text>
    </comment>
    <comment ref="H44" authorId="6" shapeId="0" xr:uid="{8FECAA4F-6E54-4C77-89F7-40A84484077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lack their own deep, liquid, public equity markets </t>
      </text>
    </comment>
    <comment ref="H47" authorId="7" shapeId="0" xr:uid="{FB69583F-D477-42D4-A6E9-D7F660E9C9D7}">
      <text>
        <t>[Threaded comment]
Your version of Excel allows you to read this threaded comment; however, any edits to it will get removed if the file is opened in a newer version of Excel. Learn more: https://go.microsoft.com/fwlink/?linkid=870924
Comment:
    Limited data</t>
      </text>
    </comment>
    <comment ref="H52" authorId="8" shapeId="0" xr:uid="{01EF2656-9A51-4299-A4A1-EE16AC8AB016}">
      <text>
        <t>[Threaded comment]
Your version of Excel allows you to read this threaded comment; however, any edits to it will get removed if the file is opened in a newer version of Excel. Learn more: https://go.microsoft.com/fwlink/?linkid=870924
Comment:
    Limited liquidity</t>
      </text>
    </comment>
    <comment ref="H55" authorId="9" shapeId="0" xr:uid="{2B812F0D-8D40-4C70-8BBC-32D4F7E797F0}">
      <text>
        <t>[Threaded comment]
Your version of Excel allows you to read this threaded comment; however, any edits to it will get removed if the file is opened in a newer version of Excel. Learn more: https://go.microsoft.com/fwlink/?linkid=870924
Comment:
    Limited data</t>
      </text>
    </comment>
    <comment ref="H61" authorId="10" shapeId="0" xr:uid="{F1D4CB02-9E4E-4392-B8FF-19928E1ADBB0}">
      <text>
        <t>[Threaded comment]
Your version of Excel allows you to read this threaded comment; however, any edits to it will get removed if the file is opened in a newer version of Excel. Learn more: https://go.microsoft.com/fwlink/?linkid=870924
Comment:
    lack their own deep, liquid, public equity markets.</t>
      </text>
    </comment>
    <comment ref="H62" authorId="11" shapeId="0" xr:uid="{9432C513-816B-4F38-A984-BAB146214747}">
      <text>
        <t>[Threaded comment]
Your version of Excel allows you to read this threaded comment; however, any edits to it will get removed if the file is opened in a newer version of Excel. Learn more: https://go.microsoft.com/fwlink/?linkid=870924
Comment:
    lack their own deep, liquid, public equity markets</t>
      </text>
    </comment>
    <comment ref="H65" authorId="12" shapeId="0" xr:uid="{08F8B86C-5BAF-48E4-9B64-F4C48C1D6D3C}">
      <text>
        <t>[Threaded comment]
Your version of Excel allows you to read this threaded comment; however, any edits to it will get removed if the file is opened in a newer version of Excel. Learn more: https://go.microsoft.com/fwlink/?linkid=870924
Comment:
    lack their own deep, liquid, public equity markets</t>
      </text>
    </comment>
    <comment ref="H67" authorId="13" shapeId="0" xr:uid="{F218E8FF-BD17-4D95-9E05-CB2AF74BF2A0}">
      <text>
        <t>[Threaded comment]
Your version of Excel allows you to read this threaded comment; however, any edits to it will get removed if the file is opened in a newer version of Excel. Learn more: https://go.microsoft.com/fwlink/?linkid=870924
Comment:
    Variable Liquiqidty and currency instability</t>
      </text>
    </comment>
    <comment ref="H68" authorId="14" shapeId="0" xr:uid="{71296585-CB46-4139-B0E0-125C32487F75}">
      <text>
        <t>[Threaded comment]
Your version of Excel allows you to read this threaded comment; however, any edits to it will get removed if the file is opened in a newer version of Excel. Learn more: https://go.microsoft.com/fwlink/?linkid=870924
Comment:
    lack their own deep, liquid, public equity markets.</t>
      </text>
    </comment>
    <comment ref="H69" authorId="15" shapeId="0" xr:uid="{9B253E01-EF7D-4E91-B50A-816B05F7C13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lack their own deep, liquid, public equity markets 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<sst xmlns="http://schemas.openxmlformats.org/spreadsheetml/2006/main" count="117135" uniqueCount="41331">
  <si>
    <t>SDC Deal No</t>
  </si>
  <si>
    <t>Date Announced</t>
  </si>
  <si>
    <t>Rank Date</t>
  </si>
  <si>
    <t>Rank Value inc. Net Debt of Target
(USD, Millions)</t>
  </si>
  <si>
    <t>Target Full Name</t>
  </si>
  <si>
    <t>Target Macro Industry</t>
  </si>
  <si>
    <t>Target Mid Industry</t>
  </si>
  <si>
    <t>Target Nation</t>
  </si>
  <si>
    <t>Acquiror Full Name</t>
  </si>
  <si>
    <t>Acquiror Macro Industry</t>
  </si>
  <si>
    <t>Acquiror Mid Industry</t>
  </si>
  <si>
    <t>Acquiror Nation</t>
  </si>
  <si>
    <t>Acquiror Primary Ticker Symbol</t>
  </si>
  <si>
    <t>Target Financial Advisors Name
('|')</t>
  </si>
  <si>
    <t>Acquiror Financial Advisors Name
('|')</t>
  </si>
  <si>
    <t>M&amp;A Type</t>
  </si>
  <si>
    <t>Deal Status</t>
  </si>
  <si>
    <t>Deal Value
(USD, Millions)</t>
  </si>
  <si>
    <t>Consideration Structure</t>
  </si>
  <si>
    <t>Percentage of Shares Held at Announcement</t>
  </si>
  <si>
    <t>Percentage of Shares Owned after Transaction</t>
  </si>
  <si>
    <t>Acquiror Market Value 4 Weeks Prior to Announcement
(USD, Millions)</t>
  </si>
  <si>
    <t>Acquiror Total Assets Last 12 Months
(USD, Millions)</t>
  </si>
  <si>
    <t>Acquiror Total Liabilities Last 12 Months
(USD, Millions)</t>
  </si>
  <si>
    <t>Acquiror EBITDA Last 12 Months
(USD, Millions)</t>
  </si>
  <si>
    <t>Total Assets Last 12 Months
(USD, Millions)</t>
  </si>
  <si>
    <t>Total Liabilities Last 12 Months
(USD, Millions)</t>
  </si>
  <si>
    <t>Target Market Value 4 Weeks Prior to Announcement
(USD, Millions)</t>
  </si>
  <si>
    <t>Cross Border Deal Flag</t>
  </si>
  <si>
    <t>2426046040</t>
  </si>
  <si>
    <t>Administradora de Fondos de Pensiones Provida SA</t>
  </si>
  <si>
    <t>Financials</t>
  </si>
  <si>
    <t>Asset Management</t>
  </si>
  <si>
    <t>Chile</t>
  </si>
  <si>
    <t>MetLife Inc</t>
  </si>
  <si>
    <t>Insurance</t>
  </si>
  <si>
    <t>United States</t>
  </si>
  <si>
    <t>MET</t>
  </si>
  <si>
    <t>BBVA|Goldman Sachs &amp; Co</t>
  </si>
  <si>
    <t>Bank of America Merrill Lynch</t>
  </si>
  <si>
    <t>Disclosed Dollar Value Deal</t>
  </si>
  <si>
    <t>Completed</t>
  </si>
  <si>
    <t>Cash Only</t>
  </si>
  <si>
    <t>1733107040</t>
  </si>
  <si>
    <t>Banca Nazionale del Lavoro</t>
  </si>
  <si>
    <t>Banks</t>
  </si>
  <si>
    <t>Italy</t>
  </si>
  <si>
    <t>BNP Paribas SA</t>
  </si>
  <si>
    <t>France</t>
  </si>
  <si>
    <t>BNP</t>
  </si>
  <si>
    <t>Lehman Brothers International|Rothschild &amp; Co|Merrill Lynch|Morgan Stanley|Citigroup|KPMG Corporate Finance|UBS Investment Bank|JP Morgan</t>
  </si>
  <si>
    <t>BNP Paribas SA|Mediobanca SpA</t>
  </si>
  <si>
    <t>4099635020</t>
  </si>
  <si>
    <t>American Equity Investment Life Holding Co</t>
  </si>
  <si>
    <t>Brookfield Reinsurance Ltd</t>
  </si>
  <si>
    <t>Bermuda</t>
  </si>
  <si>
    <t>BNRE</t>
  </si>
  <si>
    <t>Ardea Partners Llc|JP Morgan</t>
  </si>
  <si>
    <t>BMO Capital Markets</t>
  </si>
  <si>
    <t>Cash and Stock Combination</t>
  </si>
  <si>
    <t>1801353020</t>
  </si>
  <si>
    <t>Sovereign Bancorp Inc</t>
  </si>
  <si>
    <t>Banco Santander SA</t>
  </si>
  <si>
    <t>Spain</t>
  </si>
  <si>
    <t>SAN</t>
  </si>
  <si>
    <t>Barclays|Keefe Bruyette &amp; Woods Inc</t>
  </si>
  <si>
    <t>KPMG|Merrill Lynch|Morgan Stanley|Lazard|Goldman Sachs &amp; Co|JP Morgan</t>
  </si>
  <si>
    <t>Stock Only</t>
  </si>
  <si>
    <t>3239609020</t>
  </si>
  <si>
    <t>Sprint Corp</t>
  </si>
  <si>
    <t>Telecommunications</t>
  </si>
  <si>
    <t>Wireless</t>
  </si>
  <si>
    <t>T-Mobile US Inc</t>
  </si>
  <si>
    <t>PCS</t>
  </si>
  <si>
    <t>Mizuho Securities Co Ltd|Centerview Partners LLC|SMBC Nikko Securities Inc|The Raine Group LLC|JP Morgan</t>
  </si>
  <si>
    <t>Royal Bank of Canada|Evercore Partners|Barclays|Deutsche Bank|Credit Suisse Group|Morgan Stanley|PJT Partners Inc|Goldman Sachs &amp; Co</t>
  </si>
  <si>
    <t>3830524040</t>
  </si>
  <si>
    <t>Turkiye Garanti Bankasi AS</t>
  </si>
  <si>
    <t>Turkey</t>
  </si>
  <si>
    <t>Banco Bilbao Vizcaya Argentaria SA</t>
  </si>
  <si>
    <t>BBVA</t>
  </si>
  <si>
    <t>GARANTI YATIRIM MENKUL KIYMETL|BofA Securities Inc</t>
  </si>
  <si>
    <t>2948220040</t>
  </si>
  <si>
    <t>Banco BPI SA</t>
  </si>
  <si>
    <t>Portugal</t>
  </si>
  <si>
    <t>CaixaBank SA</t>
  </si>
  <si>
    <t>CABK</t>
  </si>
  <si>
    <t>KPMG</t>
  </si>
  <si>
    <t>Deutsche Bank</t>
  </si>
  <si>
    <t>1308404040</t>
  </si>
  <si>
    <t>Grupo Financiero BBVA Bancomer</t>
  </si>
  <si>
    <t>Mexico</t>
  </si>
  <si>
    <t>1500150040</t>
  </si>
  <si>
    <t>Koram Bank</t>
  </si>
  <si>
    <t>South Korea</t>
  </si>
  <si>
    <t>Citigroup Inc</t>
  </si>
  <si>
    <t>C</t>
  </si>
  <si>
    <t>UBS Investment Bank|Goldman Sachs &amp; Co</t>
  </si>
  <si>
    <t>Samsung Securities|Citigroup</t>
  </si>
  <si>
    <t>3463258040</t>
  </si>
  <si>
    <t>Uniper SE</t>
  </si>
  <si>
    <t>Energy and Power</t>
  </si>
  <si>
    <t>Power</t>
  </si>
  <si>
    <t>Germany</t>
  </si>
  <si>
    <t>Fortum Oyj</t>
  </si>
  <si>
    <t>Finland</t>
  </si>
  <si>
    <t>FORTUM</t>
  </si>
  <si>
    <t>Rothschild &amp; Co|Morgan Stanley|Goldman Sachs &amp; Co</t>
  </si>
  <si>
    <t>Barclays Bank PLC</t>
  </si>
  <si>
    <t>Unknown</t>
  </si>
  <si>
    <t>3020752020</t>
  </si>
  <si>
    <t>Reynolds American Inc</t>
  </si>
  <si>
    <t>Consumer Staples</t>
  </si>
  <si>
    <t>Tobacco</t>
  </si>
  <si>
    <t>British American Tobacco PLC</t>
  </si>
  <si>
    <t>United Kingdom</t>
  </si>
  <si>
    <t>BATS</t>
  </si>
  <si>
    <t>Lazard|Goldman Sachs &amp; Co|JP Morgan</t>
  </si>
  <si>
    <t>Deutsche Bank|UBS Investment Bank|Centerview Partners LLC</t>
  </si>
  <si>
    <t>1649543040</t>
  </si>
  <si>
    <t>Emporiki Bank SA</t>
  </si>
  <si>
    <t>Greece</t>
  </si>
  <si>
    <t>Credit Agricole SA</t>
  </si>
  <si>
    <t>ACA</t>
  </si>
  <si>
    <t>Citigroup|JP Morgan</t>
  </si>
  <si>
    <t>Morgan Stanley|Calyon</t>
  </si>
  <si>
    <t>2905320020</t>
  </si>
  <si>
    <t>Johnson Controls Inc</t>
  </si>
  <si>
    <t>Industrials</t>
  </si>
  <si>
    <t>Automobiles &amp; Components</t>
  </si>
  <si>
    <t>Tyco International PLC</t>
  </si>
  <si>
    <t>Consumer Products and Services</t>
  </si>
  <si>
    <t>Professional Services</t>
  </si>
  <si>
    <t>Ireland</t>
  </si>
  <si>
    <t>TYC</t>
  </si>
  <si>
    <t>Barclays|Centerview Partners LLC</t>
  </si>
  <si>
    <t>Lazard|Citi|Goldman Sachs &amp; Co</t>
  </si>
  <si>
    <t>Choice involving Other non-cash and non-stock Consideration</t>
  </si>
  <si>
    <t>2426049040</t>
  </si>
  <si>
    <t>Alliance Boots GmbH</t>
  </si>
  <si>
    <t>Retail</t>
  </si>
  <si>
    <t>Other Retailing</t>
  </si>
  <si>
    <t>Switzerland</t>
  </si>
  <si>
    <t>Walgreen Co</t>
  </si>
  <si>
    <t>WAG</t>
  </si>
  <si>
    <t>Deutsche Bank|Centerview Partners LLC</t>
  </si>
  <si>
    <t>Lazard|Goldman Sachs &amp; Co</t>
  </si>
  <si>
    <t>3175100020</t>
  </si>
  <si>
    <t>GGP Inc</t>
  </si>
  <si>
    <t>Real Estate</t>
  </si>
  <si>
    <t>REITs</t>
  </si>
  <si>
    <t>Brookfield Property Partners LP</t>
  </si>
  <si>
    <t>BPY</t>
  </si>
  <si>
    <t>Citi|Goldman Sachs &amp; Co</t>
  </si>
  <si>
    <t>HSBC Holdings PLC|Barclays|Deutsche Bank|Morgan Stanley|RBC Capital Markets|Wells Fargo Securities LLC</t>
  </si>
  <si>
    <t>Choice between Cash or Stock or Combination of Both</t>
  </si>
  <si>
    <t>2650959040</t>
  </si>
  <si>
    <t>TUI Travel PLC</t>
  </si>
  <si>
    <t>Travel Services</t>
  </si>
  <si>
    <t>TUI AG</t>
  </si>
  <si>
    <t>TUI1</t>
  </si>
  <si>
    <t>Barclays PLC|Lazard|Bank of America Merrill Lynch</t>
  </si>
  <si>
    <t>Greenhill &amp; Co, LLC|Deutsche Bank|Citi|JP Morgan</t>
  </si>
  <si>
    <t>1748444040</t>
  </si>
  <si>
    <t>Finansbank AS</t>
  </si>
  <si>
    <t>National Bank of Greece SA</t>
  </si>
  <si>
    <t>NBG</t>
  </si>
  <si>
    <t>Morgan Stanley</t>
  </si>
  <si>
    <t>Credit Suisse Group|Goldman Sachs &amp; Co</t>
  </si>
  <si>
    <t>1328428040</t>
  </si>
  <si>
    <t>Ceska Sporitelna AS</t>
  </si>
  <si>
    <t>Czech Republic</t>
  </si>
  <si>
    <t>Erste Group Bank AG</t>
  </si>
  <si>
    <t>Austria</t>
  </si>
  <si>
    <t>EBS</t>
  </si>
  <si>
    <t>Patria Finance|JP Morgan</t>
  </si>
  <si>
    <t>KBC Securities|CDI Corporate Advisory AS</t>
  </si>
  <si>
    <t>3508665020</t>
  </si>
  <si>
    <t>Navistar International Corp</t>
  </si>
  <si>
    <t>Traton SE</t>
  </si>
  <si>
    <t>8TRA</t>
  </si>
  <si>
    <t>PJT Partners Inc|JP Morgan</t>
  </si>
  <si>
    <t>Rothschild &amp; Co|BofA Securities Inc|Goldman Sachs &amp; Co</t>
  </si>
  <si>
    <t>3286074040</t>
  </si>
  <si>
    <t>Choice Properties Real Estate Investment Trust</t>
  </si>
  <si>
    <t>Canada</t>
  </si>
  <si>
    <t>George Weston Ltd</t>
  </si>
  <si>
    <t>Food &amp; Beverage Retailing</t>
  </si>
  <si>
    <t>WN</t>
  </si>
  <si>
    <t>TD Securities Inc</t>
  </si>
  <si>
    <t>3245551020</t>
  </si>
  <si>
    <t>Enbridge Energy Partners LP</t>
  </si>
  <si>
    <t>Pipelines</t>
  </si>
  <si>
    <t>Enbridge Inc</t>
  </si>
  <si>
    <t>ENB</t>
  </si>
  <si>
    <t>Evercore Partners|Goldman Sachs &amp; Co</t>
  </si>
  <si>
    <t>Scotiabank|Bank of America Merrill Lynch</t>
  </si>
  <si>
    <t>1797861040</t>
  </si>
  <si>
    <t>OAO Rosbank</t>
  </si>
  <si>
    <t>Russia</t>
  </si>
  <si>
    <t>Societe Generale SA</t>
  </si>
  <si>
    <t>GLE</t>
  </si>
  <si>
    <t>JP Morgan</t>
  </si>
  <si>
    <t>1481923040</t>
  </si>
  <si>
    <t>Hidroelectrica del Cantabrico SA</t>
  </si>
  <si>
    <t>Electricidade de Portugal SA {EDP}</t>
  </si>
  <si>
    <t>ECP</t>
  </si>
  <si>
    <t>Rothschild &amp; Co|JP Morgan</t>
  </si>
  <si>
    <t>1617824040</t>
  </si>
  <si>
    <t>Bolig-og Naeringsbanken AS</t>
  </si>
  <si>
    <t>Norway</t>
  </si>
  <si>
    <t>Islandsbanki hf</t>
  </si>
  <si>
    <t>Iceland</t>
  </si>
  <si>
    <t>ISB</t>
  </si>
  <si>
    <t>First Securities AS</t>
  </si>
  <si>
    <t>Islandsbanki HF|Morgan Stanley|Glitnir Bank hf</t>
  </si>
  <si>
    <t>2592853040</t>
  </si>
  <si>
    <t>Ziggo NV</t>
  </si>
  <si>
    <t>Media and Entertainment</t>
  </si>
  <si>
    <t>Cable</t>
  </si>
  <si>
    <t>Netherlands</t>
  </si>
  <si>
    <t>Liberty Global PLC</t>
  </si>
  <si>
    <t>LBTYA</t>
  </si>
  <si>
    <t>Perella Weinberg Partners LP|ABN AMRO Bank|JP Morgan</t>
  </si>
  <si>
    <t>Morgan Stanley|Bank of America Merrill Lynch</t>
  </si>
  <si>
    <t>2012097040</t>
  </si>
  <si>
    <t>Ciba Specialty Chemicals Holding Inc</t>
  </si>
  <si>
    <t>Materials</t>
  </si>
  <si>
    <t>Chemicals</t>
  </si>
  <si>
    <t>BASF SE</t>
  </si>
  <si>
    <t>BAS</t>
  </si>
  <si>
    <t>Credit Suisse Group|Lazard|Perella Weinberg Partners LP</t>
  </si>
  <si>
    <t>1989340040</t>
  </si>
  <si>
    <t>Aker Yards ASA</t>
  </si>
  <si>
    <t>STX Corp</t>
  </si>
  <si>
    <t>Oil &amp; Gas</t>
  </si>
  <si>
    <t>011810</t>
  </si>
  <si>
    <t>Arctic Securities ASA|JP Morgan</t>
  </si>
  <si>
    <t>ABN-AMRO Holding NV</t>
  </si>
  <si>
    <t>2626245040</t>
  </si>
  <si>
    <t>Numericable Group SA</t>
  </si>
  <si>
    <t>Altice SA</t>
  </si>
  <si>
    <t>Luxembourg</t>
  </si>
  <si>
    <t>ATC</t>
  </si>
  <si>
    <t>JP Morgan Cazenove</t>
  </si>
  <si>
    <t>Morgan Stanley|UBS Investment Bank</t>
  </si>
  <si>
    <t>3065264020</t>
  </si>
  <si>
    <t>TerraForm Power Inc</t>
  </si>
  <si>
    <t>Brookfield Asset Management Inc</t>
  </si>
  <si>
    <t>BAM.A</t>
  </si>
  <si>
    <t>Houlihan Lokey|Morgan Stanley|Centerview Partners LLC|AlixPartners|Ankura Consulting Group LLC|Rothschild Inc.|JP Morgan</t>
  </si>
  <si>
    <t>2495104040</t>
  </si>
  <si>
    <t>Hyundai Swiss Savings Bank</t>
  </si>
  <si>
    <t>SBI Holdings Inc</t>
  </si>
  <si>
    <t>Other Financials</t>
  </si>
  <si>
    <t>Japan</t>
  </si>
  <si>
    <t>8473</t>
  </si>
  <si>
    <t>1650309040</t>
  </si>
  <si>
    <t>Gecina SA</t>
  </si>
  <si>
    <t>Real Estate Management &amp; Development</t>
  </si>
  <si>
    <t>Metrovacesa SA</t>
  </si>
  <si>
    <t>MVC</t>
  </si>
  <si>
    <t>Credit Suisse First Boston|Lehman Brothers International</t>
  </si>
  <si>
    <t>1461934040</t>
  </si>
  <si>
    <t>Mannheimer AG Holding</t>
  </si>
  <si>
    <t>UNIQA Versicherungen AG</t>
  </si>
  <si>
    <t>UNIQ</t>
  </si>
  <si>
    <t>Lazard</t>
  </si>
  <si>
    <t>Merrill Lynch</t>
  </si>
  <si>
    <t>2251158040</t>
  </si>
  <si>
    <t>De Beers SA</t>
  </si>
  <si>
    <t>Anglo American PLC</t>
  </si>
  <si>
    <t>Metals &amp; Mining</t>
  </si>
  <si>
    <t>AAL</t>
  </si>
  <si>
    <t>Standard Chartered PLC</t>
  </si>
  <si>
    <t>Nomura Securities|UBS Investment Bank|Goldman Sachs &amp; Co</t>
  </si>
  <si>
    <t>3841618040</t>
  </si>
  <si>
    <t>Immofinanz AG</t>
  </si>
  <si>
    <t>CPI Property Group SA</t>
  </si>
  <si>
    <t>O5G</t>
  </si>
  <si>
    <t>Citigrp Global Markets Europe</t>
  </si>
  <si>
    <t>HSBC Holdings PLC|UniCredit Bank AG|Goldman Sachs &amp; Co</t>
  </si>
  <si>
    <t>1507765040</t>
  </si>
  <si>
    <t>General Hellenic Bank</t>
  </si>
  <si>
    <t>Credit Suisse First Boston|Societe Generale</t>
  </si>
  <si>
    <t>3490245040</t>
  </si>
  <si>
    <t>CONSUS Real Estate AG</t>
  </si>
  <si>
    <t>Ado Properties SA</t>
  </si>
  <si>
    <t>Residential</t>
  </si>
  <si>
    <t>ADJ</t>
  </si>
  <si>
    <t>1841251040</t>
  </si>
  <si>
    <t>Beni Stabili SpA</t>
  </si>
  <si>
    <t>Fonciere des Regions SA</t>
  </si>
  <si>
    <t>FDR</t>
  </si>
  <si>
    <t>Deutsche Bank|ABN-AMRO Holding NV|Mediobanca SpA|JP Morgan</t>
  </si>
  <si>
    <t>2088520040</t>
  </si>
  <si>
    <t>Paris RE Holdings Ltd</t>
  </si>
  <si>
    <t>PartnerRe Ltd</t>
  </si>
  <si>
    <t>PRE</t>
  </si>
  <si>
    <t>Credit Suisse Group</t>
  </si>
  <si>
    <t>Greenhill &amp; Co, LLC|UBS Investment Bank</t>
  </si>
  <si>
    <t>1708857040</t>
  </si>
  <si>
    <t>Pilkington PLC</t>
  </si>
  <si>
    <t>Construction Materials</t>
  </si>
  <si>
    <t>Nippon Sheet Glass Co Ltd</t>
  </si>
  <si>
    <t>5202</t>
  </si>
  <si>
    <t>Citigroup|JP Morgan Cazenove</t>
  </si>
  <si>
    <t>Lazard|Daiwa Securities SMBC Co Ltd|UBS Investment Bank</t>
  </si>
  <si>
    <t>2213507040</t>
  </si>
  <si>
    <t>Prime Infrastructure Group</t>
  </si>
  <si>
    <t>Alternative Financial Investments</t>
  </si>
  <si>
    <t>Australia</t>
  </si>
  <si>
    <t>Brookfield Infrastructure Partners LP</t>
  </si>
  <si>
    <t>Transportation &amp; Infrastructure</t>
  </si>
  <si>
    <t>BIP</t>
  </si>
  <si>
    <t>Gresham Partners</t>
  </si>
  <si>
    <t>1990628040</t>
  </si>
  <si>
    <t>Indosat Tbk PT</t>
  </si>
  <si>
    <t>Telecommunications Services</t>
  </si>
  <si>
    <t>Indonesia</t>
  </si>
  <si>
    <t>Qatar Telecom QSC{Qtel}</t>
  </si>
  <si>
    <t>Other Telecom</t>
  </si>
  <si>
    <t>Qatar</t>
  </si>
  <si>
    <t>QTEL</t>
  </si>
  <si>
    <t>Goldman Sachs &amp; Co</t>
  </si>
  <si>
    <t>Credit Suisse Group|JP Morgan</t>
  </si>
  <si>
    <t>1863492040</t>
  </si>
  <si>
    <t>Multiplex Ltd</t>
  </si>
  <si>
    <t>Other Real Estate</t>
  </si>
  <si>
    <t>Grant Samuel &amp; Associates Pty|UBS Investment Bank</t>
  </si>
  <si>
    <t>Citigroup</t>
  </si>
  <si>
    <t>2242835040</t>
  </si>
  <si>
    <t>Petrol Ofisi AS</t>
  </si>
  <si>
    <t>Petrochemicals</t>
  </si>
  <si>
    <t>OMV AG</t>
  </si>
  <si>
    <t>OMV</t>
  </si>
  <si>
    <t>Societe Generale</t>
  </si>
  <si>
    <t>1454027040</t>
  </si>
  <si>
    <t>KEB Credit Card Service Co Ltd</t>
  </si>
  <si>
    <t>Credit Institutions</t>
  </si>
  <si>
    <t>Korea Exchange Bank</t>
  </si>
  <si>
    <t>004940</t>
  </si>
  <si>
    <t>1383552040</t>
  </si>
  <si>
    <t>Dyckerhoff AG</t>
  </si>
  <si>
    <t>Buzzi Unicem SpA</t>
  </si>
  <si>
    <t>BZZUY</t>
  </si>
  <si>
    <t>Morgan Stanley &amp; Co</t>
  </si>
  <si>
    <t>HVB Consult GmbH</t>
  </si>
  <si>
    <t>4248465040</t>
  </si>
  <si>
    <t>Topdanmark A/S</t>
  </si>
  <si>
    <t>Denmark</t>
  </si>
  <si>
    <t>Sampo Oyj</t>
  </si>
  <si>
    <t>SAMPO</t>
  </si>
  <si>
    <t>Carnegie Investment Bank AB|ABG Sundal Collier</t>
  </si>
  <si>
    <t>Nordea|Goldman Sachs International</t>
  </si>
  <si>
    <t>2254209040</t>
  </si>
  <si>
    <t>Tower Australia Group Ltd</t>
  </si>
  <si>
    <t>The Dai-ichi Life Insurance Co Ltd</t>
  </si>
  <si>
    <t>8750</t>
  </si>
  <si>
    <t>Greenhill &amp; Co, LLC</t>
  </si>
  <si>
    <t>Nomura Securities</t>
  </si>
  <si>
    <t>2032901040</t>
  </si>
  <si>
    <t>Austrian Airlines AG</t>
  </si>
  <si>
    <t>Deutsche Lufthansa AG</t>
  </si>
  <si>
    <t>LHA</t>
  </si>
  <si>
    <t>3503259040</t>
  </si>
  <si>
    <t>Haier Electronics Group Co Ltd</t>
  </si>
  <si>
    <t>High Technology</t>
  </si>
  <si>
    <t>Electronics</t>
  </si>
  <si>
    <t>Hong Kong</t>
  </si>
  <si>
    <t>Haier Smart Home Co Ltd</t>
  </si>
  <si>
    <t>Household &amp; Personal Products</t>
  </si>
  <si>
    <t>China (Mainland)</t>
  </si>
  <si>
    <t>690D</t>
  </si>
  <si>
    <t>UBS Investment Bank|Somerley</t>
  </si>
  <si>
    <t>Platinum Securities Co Ltd|Zheshang Securities Co Ltd|China Intl Capital Corp HK Sec|JP Morgan</t>
  </si>
  <si>
    <t>1760564040</t>
  </si>
  <si>
    <t>Falconbridge Ltd</t>
  </si>
  <si>
    <t>Xstrata PLC</t>
  </si>
  <si>
    <t>XTA</t>
  </si>
  <si>
    <t>CIBC World Markets Inc</t>
  </si>
  <si>
    <t>TD Securities Inc|Deutsche Bank|JP Morgan Cazenove</t>
  </si>
  <si>
    <t>2300361040</t>
  </si>
  <si>
    <t>ProLogis European Properties {PEPR}</t>
  </si>
  <si>
    <t>ProLogis</t>
  </si>
  <si>
    <t>PLD</t>
  </si>
  <si>
    <t>Macquarie Bank|Deutsche Bank</t>
  </si>
  <si>
    <t>Kempen and Co NV|JP Morgan</t>
  </si>
  <si>
    <t>3644618020</t>
  </si>
  <si>
    <t>TC PipeLines LP</t>
  </si>
  <si>
    <t>TC Energy Corp</t>
  </si>
  <si>
    <t>TRP</t>
  </si>
  <si>
    <t>Evercore Partners</t>
  </si>
  <si>
    <t>JP Morgan Securities LLC</t>
  </si>
  <si>
    <t>2849733040</t>
  </si>
  <si>
    <t>SATO Oyj</t>
  </si>
  <si>
    <t>Fastighets AB Balder</t>
  </si>
  <si>
    <t>Sweden</t>
  </si>
  <si>
    <t>BALD B</t>
  </si>
  <si>
    <t>3095858040</t>
  </si>
  <si>
    <t>Kennedy Wilson Europe Real Estate Plc</t>
  </si>
  <si>
    <t>Jersey</t>
  </si>
  <si>
    <t>Kennedy Wilson Holdings Inc</t>
  </si>
  <si>
    <t>Non Residential</t>
  </si>
  <si>
    <t>KW</t>
  </si>
  <si>
    <t>Rothschild &amp; Co|JP Morgan Cazenove</t>
  </si>
  <si>
    <t>Deutsche Bank|Bank of America Merrill Lynch|Goldman Sachs &amp; Co</t>
  </si>
  <si>
    <t>2437272040</t>
  </si>
  <si>
    <t>CFAO SA</t>
  </si>
  <si>
    <t>Toyota Tsusho Corp</t>
  </si>
  <si>
    <t>8015</t>
  </si>
  <si>
    <t>BNP Paribas SA|Lazard|Goldman Sachs &amp; Co|Societe Generale</t>
  </si>
  <si>
    <t>Rothschild &amp; Co|KPMG FAS Co Ltd|Credit Agricole CIB</t>
  </si>
  <si>
    <t>3915752040</t>
  </si>
  <si>
    <t>S IMMO AG</t>
  </si>
  <si>
    <t>1733273020</t>
  </si>
  <si>
    <t>Lafarge North America Inc</t>
  </si>
  <si>
    <t>Lafarge SA</t>
  </si>
  <si>
    <t>LG</t>
  </si>
  <si>
    <t>Merrill Lynch|Blackstone Group LP</t>
  </si>
  <si>
    <t>BNP Paribas SA|JP Morgan</t>
  </si>
  <si>
    <t>4003768040</t>
  </si>
  <si>
    <t>IIA</t>
  </si>
  <si>
    <t>UniCredit FR</t>
  </si>
  <si>
    <t>1448759040</t>
  </si>
  <si>
    <t>Moore Wallace Inc</t>
  </si>
  <si>
    <t>Publishing</t>
  </si>
  <si>
    <t>RR Donnelley &amp; Sons Co</t>
  </si>
  <si>
    <t>RRD</t>
  </si>
  <si>
    <t>Citigroup|Goldman Sachs &amp; Co</t>
  </si>
  <si>
    <t>2506234040</t>
  </si>
  <si>
    <t>Visa Europe Ltd</t>
  </si>
  <si>
    <t>Visa Inc</t>
  </si>
  <si>
    <t>V</t>
  </si>
  <si>
    <t>Barclays|Morgan Stanley|UBS Investment Bank</t>
  </si>
  <si>
    <t>Goldman Sachs &amp; Co|JP Morgan</t>
  </si>
  <si>
    <t>3837902040</t>
  </si>
  <si>
    <t>EPP NV</t>
  </si>
  <si>
    <t>Redefine Properties Ltd</t>
  </si>
  <si>
    <t>South Africa</t>
  </si>
  <si>
    <t>RDF</t>
  </si>
  <si>
    <t>2023629040</t>
  </si>
  <si>
    <t>Asahi Tec Corp</t>
  </si>
  <si>
    <t>BHF Kleinwort Benson Group SA</t>
  </si>
  <si>
    <t>Belgium</t>
  </si>
  <si>
    <t>RHJI</t>
  </si>
  <si>
    <t>2899175020</t>
  </si>
  <si>
    <t>Rouse Properties Inc</t>
  </si>
  <si>
    <t>3071808020</t>
  </si>
  <si>
    <t>DigitalGlobe Inc</t>
  </si>
  <si>
    <t>Space and Satellites</t>
  </si>
  <si>
    <t>MacDonald Dettwiler &amp; Associates Ltd</t>
  </si>
  <si>
    <t>Internet Software &amp; Services</t>
  </si>
  <si>
    <t>MDA</t>
  </si>
  <si>
    <t>Barclays PLC|PJT Partners LP</t>
  </si>
  <si>
    <t>RBC Capital Markets|BMO Capital Markets|Bank of America Merrill Lynch</t>
  </si>
  <si>
    <t>2067576040</t>
  </si>
  <si>
    <t>Lion Nathan Ltd</t>
  </si>
  <si>
    <t>Food and Beverage</t>
  </si>
  <si>
    <t>Kirin Holdings Co Ltd</t>
  </si>
  <si>
    <t>2503</t>
  </si>
  <si>
    <t>Caliburn Partnership Pty Ltd|Lonergan Edwards &amp; Associates</t>
  </si>
  <si>
    <t>Deutsche Bank|JP Morgan</t>
  </si>
  <si>
    <t>1661520040</t>
  </si>
  <si>
    <t>Embratel Participacoes SA</t>
  </si>
  <si>
    <t>Brazil</t>
  </si>
  <si>
    <t>Telefonos de Mexico SAB de CV</t>
  </si>
  <si>
    <t>TFONY</t>
  </si>
  <si>
    <t>1324267040</t>
  </si>
  <si>
    <t>Telesp Celular Participacoes SA(Portugal Telecom)</t>
  </si>
  <si>
    <t>Portugal Telecom SGPS SA(OLD,DNU&gt;04/JUN/2015)</t>
  </si>
  <si>
    <t>PTC</t>
  </si>
  <si>
    <t>2517427040</t>
  </si>
  <si>
    <t>Hindustan Unilever Ltd</t>
  </si>
  <si>
    <t>Other Consumer Products</t>
  </si>
  <si>
    <t>India</t>
  </si>
  <si>
    <t>Unilever PLC</t>
  </si>
  <si>
    <t>ULVR</t>
  </si>
  <si>
    <t>Citi</t>
  </si>
  <si>
    <t>HSBC Holdings PLC|UBS Investment Bank</t>
  </si>
  <si>
    <t>1690229020</t>
  </si>
  <si>
    <t>Chiron Corp</t>
  </si>
  <si>
    <t>Healthcare</t>
  </si>
  <si>
    <t>Biotechnology</t>
  </si>
  <si>
    <t>Novartis AG</t>
  </si>
  <si>
    <t>Pharmaceuticals</t>
  </si>
  <si>
    <t>NOVN</t>
  </si>
  <si>
    <t>Credit Suisse First Boston|Morgan Stanley</t>
  </si>
  <si>
    <t>2719841040</t>
  </si>
  <si>
    <t>Atrium European Real Estate Ltd</t>
  </si>
  <si>
    <t>Gazit Globe Ltd</t>
  </si>
  <si>
    <t>Israel</t>
  </si>
  <si>
    <t>GZT</t>
  </si>
  <si>
    <t>2658347020</t>
  </si>
  <si>
    <t>Alexandria Holdings Corp</t>
  </si>
  <si>
    <t>Fila Korea Ltd</t>
  </si>
  <si>
    <t>Textiles &amp; Apparel</t>
  </si>
  <si>
    <t>081660</t>
  </si>
  <si>
    <t>3067643040</t>
  </si>
  <si>
    <t>Ithaca Energy Inc</t>
  </si>
  <si>
    <t>Delek Group Ltd</t>
  </si>
  <si>
    <t>DLEKG</t>
  </si>
  <si>
    <t>RBC Capital Markets|GMP Securities Ltd|Cenkos Securities PLC</t>
  </si>
  <si>
    <t>UBS Ltd</t>
  </si>
  <si>
    <t>4262015040</t>
  </si>
  <si>
    <t>UniEuro SpA</t>
  </si>
  <si>
    <t>Computers &amp; Electronics Retailing</t>
  </si>
  <si>
    <t>FNAC Darty SA</t>
  </si>
  <si>
    <t>FNAC</t>
  </si>
  <si>
    <t>Mediobanca|Equita SIM SpA</t>
  </si>
  <si>
    <t>Rothschild &amp; Co|Credit Agricole CIB</t>
  </si>
  <si>
    <t>3490163040</t>
  </si>
  <si>
    <t>Bank of London &amp; The Middle East PLC</t>
  </si>
  <si>
    <t>Boubyan Bank KSCP</t>
  </si>
  <si>
    <t>Kuwait</t>
  </si>
  <si>
    <t>BOUK</t>
  </si>
  <si>
    <t>Peel Hunt LLP</t>
  </si>
  <si>
    <t>Ernst &amp; Young LLP</t>
  </si>
  <si>
    <t>2469812040</t>
  </si>
  <si>
    <t>Sky Deutschland AG</t>
  </si>
  <si>
    <t>News Corp</t>
  </si>
  <si>
    <t>Motion Pictures / Audio Visual</t>
  </si>
  <si>
    <t>NWS</t>
  </si>
  <si>
    <t>Citi|Bank of America Merrill Lynch|JP Morgan</t>
  </si>
  <si>
    <t>3057350040</t>
  </si>
  <si>
    <t>China Modern Dairy Holdings Ltd</t>
  </si>
  <si>
    <t>Agriculture &amp; Livestock</t>
  </si>
  <si>
    <t>China Mengniu Dairy Co Ltd</t>
  </si>
  <si>
    <t>2319</t>
  </si>
  <si>
    <t>Somerley</t>
  </si>
  <si>
    <t>DBS Asia Capital Ltd|UBS AG</t>
  </si>
  <si>
    <t>2011590040</t>
  </si>
  <si>
    <t>Compania de Telecomunicaciones de Chile SA</t>
  </si>
  <si>
    <t>Telefonica SA</t>
  </si>
  <si>
    <t>TEF</t>
  </si>
  <si>
    <t>Santander Corp &amp; Invest Bkg</t>
  </si>
  <si>
    <t>1988087040</t>
  </si>
  <si>
    <t>Zentiva NV</t>
  </si>
  <si>
    <t>Sanofi-Aventis SA</t>
  </si>
  <si>
    <t>Rothschild &amp; Co|Merrill Lynch|CORPIN Partners</t>
  </si>
  <si>
    <t>Wood &amp; Co Inc|BNP Paribas SA</t>
  </si>
  <si>
    <t>2382224040</t>
  </si>
  <si>
    <t>Ivanhoe Mines Ltd</t>
  </si>
  <si>
    <t>Rio Tinto PLC</t>
  </si>
  <si>
    <t>RIO</t>
  </si>
  <si>
    <t>4001905040</t>
  </si>
  <si>
    <t>Halcyon Agri Corp Ltd</t>
  </si>
  <si>
    <t>Other Industrials</t>
  </si>
  <si>
    <t>Singapore</t>
  </si>
  <si>
    <t>China Hainan Rubber Industry Group Co Ltd</t>
  </si>
  <si>
    <t>601118</t>
  </si>
  <si>
    <t>China International Capital Co|China Construction Bank</t>
  </si>
  <si>
    <t>2157140020</t>
  </si>
  <si>
    <t>Zenith National Insurance Corp</t>
  </si>
  <si>
    <t>Fairfax Financial Holdings Ltd</t>
  </si>
  <si>
    <t>FFH</t>
  </si>
  <si>
    <t>1788010040</t>
  </si>
  <si>
    <t>Vin &amp; Sprit AB</t>
  </si>
  <si>
    <t>Pernod Ricard SA</t>
  </si>
  <si>
    <t>RI</t>
  </si>
  <si>
    <t>Deutsche Bank|Calyon|PK Corporate Finance LLP|Societe Generale|JP Morgan</t>
  </si>
  <si>
    <t>3931927040</t>
  </si>
  <si>
    <t>China VAST Industrial Urban Development Co Ltd</t>
  </si>
  <si>
    <t>China Jinmao Holdings Group Ltd</t>
  </si>
  <si>
    <t>817</t>
  </si>
  <si>
    <t>Rainbow Capital (HK) Ltd</t>
  </si>
  <si>
    <t>China International Capital Co</t>
  </si>
  <si>
    <t>2194169040</t>
  </si>
  <si>
    <t>Prosafe Production PLC</t>
  </si>
  <si>
    <t>Cyprus</t>
  </si>
  <si>
    <t>BW Offshore Ltd</t>
  </si>
  <si>
    <t>BWO</t>
  </si>
  <si>
    <t>First Securities AS|Pareto Securities</t>
  </si>
  <si>
    <t>Carnegie Investment Bank AB|HSBC Holdings PLC</t>
  </si>
  <si>
    <t>2737099040</t>
  </si>
  <si>
    <t>Nampak Ltd</t>
  </si>
  <si>
    <t>Containers &amp; Packaging</t>
  </si>
  <si>
    <t>Amcor Ltd</t>
  </si>
  <si>
    <t>AMC</t>
  </si>
  <si>
    <t>2982886040</t>
  </si>
  <si>
    <t>Industria de Turbo Propulsores SA</t>
  </si>
  <si>
    <t>Aerospace &amp; Defense</t>
  </si>
  <si>
    <t>Rolls-Royce Holdings PLC</t>
  </si>
  <si>
    <t>Machinery</t>
  </si>
  <si>
    <t>RR.</t>
  </si>
  <si>
    <t>Rothschild &amp; Co</t>
  </si>
  <si>
    <t>1387430040</t>
  </si>
  <si>
    <t>Grupo TFM SA</t>
  </si>
  <si>
    <t>Kansas City Southern</t>
  </si>
  <si>
    <t>KSU</t>
  </si>
  <si>
    <t>Elek, Moreno, Valle|Merrill Lynch|Citigroup|JP Morgan</t>
  </si>
  <si>
    <t>Deutsche Bank|Morgan Stanley</t>
  </si>
  <si>
    <t>3214788040</t>
  </si>
  <si>
    <t>Brack Capital Properties NV</t>
  </si>
  <si>
    <t>Adler Real Estate AG</t>
  </si>
  <si>
    <t>ADL</t>
  </si>
  <si>
    <t>1611953040</t>
  </si>
  <si>
    <t>Kidde PLC</t>
  </si>
  <si>
    <t>United Technologies Corp</t>
  </si>
  <si>
    <t>UTX</t>
  </si>
  <si>
    <t>Credit Suisse First Boston|Citigroup|Hoare Govett Ltd</t>
  </si>
  <si>
    <t>UBS Investment Bank</t>
  </si>
  <si>
    <t>3771922040</t>
  </si>
  <si>
    <t>Avast PLC</t>
  </si>
  <si>
    <t>Software</t>
  </si>
  <si>
    <t>NortonLifeLock Inc</t>
  </si>
  <si>
    <t>NLOK</t>
  </si>
  <si>
    <t>JP Morgan Cazenove|UBS AG London</t>
  </si>
  <si>
    <t>Evercore Partners|BofA Securities Inc</t>
  </si>
  <si>
    <t>2484396040</t>
  </si>
  <si>
    <t>ODEON &amp; UCI Cinemas Group Ltd</t>
  </si>
  <si>
    <t>AMC Entertainment Holdings Inc</t>
  </si>
  <si>
    <t>Goldman Sachs International</t>
  </si>
  <si>
    <t>Citigroup Global Markets Inc|Citi</t>
  </si>
  <si>
    <t>1657722040</t>
  </si>
  <si>
    <t>Iven SA</t>
  </si>
  <si>
    <t>EDP Energias do Brasil SA</t>
  </si>
  <si>
    <t>ENBR3</t>
  </si>
  <si>
    <t>1429042040</t>
  </si>
  <si>
    <t>Itissalat Al-Maghrib{IAM}</t>
  </si>
  <si>
    <t>Morocco</t>
  </si>
  <si>
    <t>Vivendi Universal SA</t>
  </si>
  <si>
    <t>EX</t>
  </si>
  <si>
    <t>Credit Suisse First Boston|CreditAgricole-CreditLyonnais|JP Morgan</t>
  </si>
  <si>
    <t>Credit Suisse First Boston|Calyon</t>
  </si>
  <si>
    <t>2076206040</t>
  </si>
  <si>
    <t>Sibir Energy PLC</t>
  </si>
  <si>
    <t>Gazprom Neft' OAO</t>
  </si>
  <si>
    <t>SIBN</t>
  </si>
  <si>
    <t>Strand Partners Ltd|JP Morgan Cazenove</t>
  </si>
  <si>
    <t>Renaissance Capital Group|Citi</t>
  </si>
  <si>
    <t>2364381040</t>
  </si>
  <si>
    <t>Wavin NV</t>
  </si>
  <si>
    <t>Mexichem SAB de CV</t>
  </si>
  <si>
    <t>MEXCHE</t>
  </si>
  <si>
    <t>ING|Bank of America Merrill Lynch</t>
  </si>
  <si>
    <t>Barclays|Citi</t>
  </si>
  <si>
    <t>1738019040</t>
  </si>
  <si>
    <t>Sabanci Bank PLC</t>
  </si>
  <si>
    <t>Akbank TAS</t>
  </si>
  <si>
    <t>ABKNK</t>
  </si>
  <si>
    <t>1468180040</t>
  </si>
  <si>
    <t>AGZ Holding</t>
  </si>
  <si>
    <t>UGI Corp</t>
  </si>
  <si>
    <t>UGI</t>
  </si>
  <si>
    <t>Credit Suisse First Boston Int</t>
  </si>
  <si>
    <t>2239632040</t>
  </si>
  <si>
    <t>Berau Coal Energy Tbk PT</t>
  </si>
  <si>
    <t>Vallar PLC</t>
  </si>
  <si>
    <t>VAA</t>
  </si>
  <si>
    <t>1458462040</t>
  </si>
  <si>
    <t>Somague SGPS SA</t>
  </si>
  <si>
    <t>Building/Construction &amp; Engineering</t>
  </si>
  <si>
    <t>Sacyr Vallehermoso SA</t>
  </si>
  <si>
    <t>SYV</t>
  </si>
  <si>
    <t>4170392040</t>
  </si>
  <si>
    <t>Adbri Ltd</t>
  </si>
  <si>
    <t>CRH PLC</t>
  </si>
  <si>
    <t>CRH</t>
  </si>
  <si>
    <t>Grant Samuel &amp; Associates Pty|Barrenjoey Capital Partners|JP Morgan</t>
  </si>
  <si>
    <t>UBS Securities Australia Ltd</t>
  </si>
  <si>
    <t>1704236040</t>
  </si>
  <si>
    <t>Kobenhavns Lufthavns A/S</t>
  </si>
  <si>
    <t>MAp Airports Ltd</t>
  </si>
  <si>
    <t>MAP</t>
  </si>
  <si>
    <t>Alfred Berg A/S|Macquarie Bank|ABN-AMRO Holding NV</t>
  </si>
  <si>
    <t>2117687040</t>
  </si>
  <si>
    <t>Empresa de Generacion de Electricidad de Lima SAA {Edegel}</t>
  </si>
  <si>
    <t>Peru</t>
  </si>
  <si>
    <t>Empresa Nacional de Electricidad SA{Endesa}</t>
  </si>
  <si>
    <t>ENDESA</t>
  </si>
  <si>
    <t>1447612040</t>
  </si>
  <si>
    <t>Kumba Resources Ltd</t>
  </si>
  <si>
    <t>2173155040</t>
  </si>
  <si>
    <t>Scorpion Offshore Ltd</t>
  </si>
  <si>
    <t>SeaDrill Ltd</t>
  </si>
  <si>
    <t>SDRL</t>
  </si>
  <si>
    <t>SEB|Simmons Energy</t>
  </si>
  <si>
    <t>Carnegie Investment Bank AB</t>
  </si>
  <si>
    <t>1971342040</t>
  </si>
  <si>
    <t>Ocean Rig ASA</t>
  </si>
  <si>
    <t>DryShips Inc</t>
  </si>
  <si>
    <t>DRYS</t>
  </si>
  <si>
    <t>DnB Markets AS</t>
  </si>
  <si>
    <t>2112870040</t>
  </si>
  <si>
    <t>Shell Electric Mfg(Holdings)Co Ltd</t>
  </si>
  <si>
    <t>China Overseas Land &amp; Investment Ltd</t>
  </si>
  <si>
    <t>688</t>
  </si>
  <si>
    <t>Taifook Capital Ltd|Somerley Ltd</t>
  </si>
  <si>
    <t>2748372020</t>
  </si>
  <si>
    <t>GrafTech International Ltd</t>
  </si>
  <si>
    <t>Other Materials</t>
  </si>
  <si>
    <t>3719135040</t>
  </si>
  <si>
    <t>Itiviti Group Holding AB</t>
  </si>
  <si>
    <t>Broadridge Financial Solutions Inc</t>
  </si>
  <si>
    <t>BR</t>
  </si>
  <si>
    <t>PricewaterhouseCoopers|Morgan Stanley|Credit Suisse</t>
  </si>
  <si>
    <t>Houlihan Lokey|JP Morgan Securities LLC</t>
  </si>
  <si>
    <t>2460952040</t>
  </si>
  <si>
    <t>Gras Savoye SAS</t>
  </si>
  <si>
    <t>Willis Group Holdings PLC</t>
  </si>
  <si>
    <t>WSH</t>
  </si>
  <si>
    <t>Deutsche Bank|Sycomore Corporate Finance SAS</t>
  </si>
  <si>
    <t>2102620040</t>
  </si>
  <si>
    <t>British Midland PLC</t>
  </si>
  <si>
    <t>1679117040</t>
  </si>
  <si>
    <t>BIL International Ltd</t>
  </si>
  <si>
    <t>Guoco Group Ltd</t>
  </si>
  <si>
    <t>053</t>
  </si>
  <si>
    <t>Deloitte &amp; Touche Corp Finance</t>
  </si>
  <si>
    <t>GK Goh (Stockbrokers) Pte Ltd</t>
  </si>
  <si>
    <t>3974776040</t>
  </si>
  <si>
    <t>Lavoro Ltd</t>
  </si>
  <si>
    <t>Home Improvement Retailing</t>
  </si>
  <si>
    <t>TPB Acquisition Corp I</t>
  </si>
  <si>
    <t>TPBAU</t>
  </si>
  <si>
    <t>Banco Bradesco SA</t>
  </si>
  <si>
    <t>Barclays Capital Inc|Stifel Nicolaus &amp; Co Inc</t>
  </si>
  <si>
    <t>2726670020</t>
  </si>
  <si>
    <t>Polypore International Inc</t>
  </si>
  <si>
    <t>Asahi Kasei Corp</t>
  </si>
  <si>
    <t>3407</t>
  </si>
  <si>
    <t>Mitsubishi UFJ Morgan Stanley</t>
  </si>
  <si>
    <t>3359334040</t>
  </si>
  <si>
    <t>BIGO Technology Pte Ltd</t>
  </si>
  <si>
    <t>YY Inc</t>
  </si>
  <si>
    <t>YY</t>
  </si>
  <si>
    <t>Lazard|China Renaissance Sec(HK)Ltd</t>
  </si>
  <si>
    <t>3313219040</t>
  </si>
  <si>
    <t>Faroe Petroleum PLC</t>
  </si>
  <si>
    <t>DNO ASA</t>
  </si>
  <si>
    <t>DNO</t>
  </si>
  <si>
    <t>Rothschild &amp; Co|BMO Capital Markets|FTI Consulting Inc|Stifel Nicolaus Europe Ltd</t>
  </si>
  <si>
    <t>Lambert Energy Advisory Ltd|Pareto Securities</t>
  </si>
  <si>
    <t>2291875020</t>
  </si>
  <si>
    <t>Lion Oil Co</t>
  </si>
  <si>
    <t>Delek US Holdings Inc</t>
  </si>
  <si>
    <t>DK</t>
  </si>
  <si>
    <t>Stephens Inc</t>
  </si>
  <si>
    <t>Other</t>
  </si>
  <si>
    <t>1311556040</t>
  </si>
  <si>
    <t>Cycle &amp; Carriage Ltd</t>
  </si>
  <si>
    <t>Jardine Strategic Holdings Ltd</t>
  </si>
  <si>
    <t>J37</t>
  </si>
  <si>
    <t>ING Investment Bank|Development Bank of Singapore</t>
  </si>
  <si>
    <t>UBS Singapore</t>
  </si>
  <si>
    <t>2652765040</t>
  </si>
  <si>
    <t>Global Collect BV</t>
  </si>
  <si>
    <t>E-commerce / B2B</t>
  </si>
  <si>
    <t>Ingenico SA</t>
  </si>
  <si>
    <t>Computers &amp; Peripherals</t>
  </si>
  <si>
    <t>ING</t>
  </si>
  <si>
    <t>Deutsche Bank|Rothschild &amp; Co</t>
  </si>
  <si>
    <t>PwC Transaction Services Inc|Goldman Sachs &amp; Co</t>
  </si>
  <si>
    <t>1327390040</t>
  </si>
  <si>
    <t>Dalmine SpA</t>
  </si>
  <si>
    <t>Tenaris SA</t>
  </si>
  <si>
    <t>TEN</t>
  </si>
  <si>
    <t>1318360040</t>
  </si>
  <si>
    <t>Quilmes Industrial SA{Quinsa}</t>
  </si>
  <si>
    <t>Argentina</t>
  </si>
  <si>
    <t>Cia de Bebidas Das Americas</t>
  </si>
  <si>
    <t>ABV</t>
  </si>
  <si>
    <t>Lazard Freres &amp; Co LLC</t>
  </si>
  <si>
    <t>2733163020</t>
  </si>
  <si>
    <t>Carmike Cinemas Inc</t>
  </si>
  <si>
    <t>1866064040</t>
  </si>
  <si>
    <t>Koninklijke Wegener NV</t>
  </si>
  <si>
    <t>Mecom Group PLC</t>
  </si>
  <si>
    <t>MEC</t>
  </si>
  <si>
    <t>ABN-AMRO Holding NV|Catalyst Advisors BV</t>
  </si>
  <si>
    <t>Rothschild &amp; Co|NIB Capital NV|ING|Media Capital Advisors Inc|Hoare Govett Ltd</t>
  </si>
  <si>
    <t>1830958040</t>
  </si>
  <si>
    <t>Almacenes Exito SA</t>
  </si>
  <si>
    <t>Colombia</t>
  </si>
  <si>
    <t>Casino Guichard-Perrachon SA</t>
  </si>
  <si>
    <t>Discount and Department Store Retailing</t>
  </si>
  <si>
    <t>CASP</t>
  </si>
  <si>
    <t>Banco ABN-Amro Real SA|Rothschild &amp; Co|Citigroup|Estater Gestao e Financas|Goldman Sachs &amp; Co|JP Morgan</t>
  </si>
  <si>
    <t>2232142040</t>
  </si>
  <si>
    <t>Clipper Windpower PLC</t>
  </si>
  <si>
    <t>1761144040</t>
  </si>
  <si>
    <t>OYL Industries Bhd</t>
  </si>
  <si>
    <t>Malaysia</t>
  </si>
  <si>
    <t>Daikin Industries Ltd</t>
  </si>
  <si>
    <t>6367</t>
  </si>
  <si>
    <t>Aseambankers Malaysia Bhd{OLD}</t>
  </si>
  <si>
    <t>Commerce Intl Merchant Bank|Morgan Stanley</t>
  </si>
  <si>
    <t>2821647040</t>
  </si>
  <si>
    <t>Kuwait Telecommunications Co KSCC</t>
  </si>
  <si>
    <t>Saudi Telecom Co SJSC</t>
  </si>
  <si>
    <t>Saudi Arabia</t>
  </si>
  <si>
    <t>7010</t>
  </si>
  <si>
    <t>NBKCAPITAL</t>
  </si>
  <si>
    <t>1984545040</t>
  </si>
  <si>
    <t>REpower Systems AG</t>
  </si>
  <si>
    <t>Suzlon Energy Ltd</t>
  </si>
  <si>
    <t>SUZLON</t>
  </si>
  <si>
    <t>ABN-AMRO Holding NV|Yes Bank Ltd</t>
  </si>
  <si>
    <t>2198752040</t>
  </si>
  <si>
    <t>Centennial Coal Co Ltd</t>
  </si>
  <si>
    <t>Banpu PCL</t>
  </si>
  <si>
    <t>Thailand</t>
  </si>
  <si>
    <t>BANPU</t>
  </si>
  <si>
    <t>3848920020</t>
  </si>
  <si>
    <t>Verso Corp</t>
  </si>
  <si>
    <t>Paper &amp; Forest Products</t>
  </si>
  <si>
    <t>BillerudKorsnas AB</t>
  </si>
  <si>
    <t>BILLST</t>
  </si>
  <si>
    <t>BofA Securities Inc</t>
  </si>
  <si>
    <t>3824240040</t>
  </si>
  <si>
    <t>Sunseap Group Pte Ltd</t>
  </si>
  <si>
    <t>EDP Renovaveis SA</t>
  </si>
  <si>
    <t>EDPR</t>
  </si>
  <si>
    <t>2822548040</t>
  </si>
  <si>
    <t>GFI Informatique SA</t>
  </si>
  <si>
    <t>IT Consulting &amp; Services</t>
  </si>
  <si>
    <t>Mannai Corp Qsc</t>
  </si>
  <si>
    <t>MCCS</t>
  </si>
  <si>
    <t>Rothschild Inc.</t>
  </si>
  <si>
    <t>Credit Agricole CIB</t>
  </si>
  <si>
    <t>1740858040</t>
  </si>
  <si>
    <t>Huaxin Cement Co Ltd</t>
  </si>
  <si>
    <t>Holcim Ltd</t>
  </si>
  <si>
    <t>HOLN</t>
  </si>
  <si>
    <t>1762994040</t>
  </si>
  <si>
    <t>Xfera Moviles SA</t>
  </si>
  <si>
    <t>TeliaSonera AB</t>
  </si>
  <si>
    <t>TLSN</t>
  </si>
  <si>
    <t>3229907040</t>
  </si>
  <si>
    <t>Bangalore International Airport Ltd</t>
  </si>
  <si>
    <t>Fairfax India Holdings Corp</t>
  </si>
  <si>
    <t>FIH.U</t>
  </si>
  <si>
    <t>3707371020</t>
  </si>
  <si>
    <t>Blue Yonder Group Inc</t>
  </si>
  <si>
    <t>Panasonic Corp</t>
  </si>
  <si>
    <t>6752</t>
  </si>
  <si>
    <t>Jefferies LLC|Credit Suisse|Goldman Sachs &amp; Co|JP Morgan</t>
  </si>
  <si>
    <t>2434587040</t>
  </si>
  <si>
    <t>Titan Europe PLC</t>
  </si>
  <si>
    <t>Titan International Inc</t>
  </si>
  <si>
    <t>TWI</t>
  </si>
  <si>
    <t>Arden Partners Ltd</t>
  </si>
  <si>
    <t>Seymour Pierce Ltd</t>
  </si>
  <si>
    <t>3779748020</t>
  </si>
  <si>
    <t>Translate Bio Inc</t>
  </si>
  <si>
    <t>Sanofi SA</t>
  </si>
  <si>
    <t>Evercore Partners|MTS Health Partners LP|Centerview Partners LLC</t>
  </si>
  <si>
    <t>2381686040</t>
  </si>
  <si>
    <t>Asiacell Telecommunication LLC</t>
  </si>
  <si>
    <t>Iraq</t>
  </si>
  <si>
    <t>Qatar Telecom QSC</t>
  </si>
  <si>
    <t>2578111040</t>
  </si>
  <si>
    <t>Samsung Corning Precision Materials Co Ltd</t>
  </si>
  <si>
    <t>Corning Inc</t>
  </si>
  <si>
    <t>Other High Technology</t>
  </si>
  <si>
    <t>GLW</t>
  </si>
  <si>
    <t>Ernst &amp; Young Han Young|Goldman Sachs &amp; Co</t>
  </si>
  <si>
    <t>4023991020</t>
  </si>
  <si>
    <t>Paya Holdings Inc</t>
  </si>
  <si>
    <t>Nuvei Corp</t>
  </si>
  <si>
    <t>NVEI</t>
  </si>
  <si>
    <t>Raymond James &amp; Associates Inc|JP Morgan Securities LLC</t>
  </si>
  <si>
    <t>Bank of Montreal|Evercore Group|Barclays|RBC Capital Markets|BMO Capital Markets|Goldman Sachs &amp; Co</t>
  </si>
  <si>
    <t>3856750040</t>
  </si>
  <si>
    <t>GlovoApp23 SL</t>
  </si>
  <si>
    <t>Delivery Hero SE</t>
  </si>
  <si>
    <t>DHER</t>
  </si>
  <si>
    <t>PricewaterhouseCoopers|JP Morgan</t>
  </si>
  <si>
    <t>3355074040</t>
  </si>
  <si>
    <t>Tom Tailor Holding Se</t>
  </si>
  <si>
    <t>Fosun International Ltd</t>
  </si>
  <si>
    <t>0656</t>
  </si>
  <si>
    <t>Commerzbank AG</t>
  </si>
  <si>
    <t>3171598040</t>
  </si>
  <si>
    <t>Allianz Saudi Fransi Cooperative Insurance Co SJSC</t>
  </si>
  <si>
    <t>Allianz SE</t>
  </si>
  <si>
    <t>ALV</t>
  </si>
  <si>
    <t>1323331040</t>
  </si>
  <si>
    <t>JP Nordiska AB</t>
  </si>
  <si>
    <t>Kaupthing Bank HF</t>
  </si>
  <si>
    <t>KAUP</t>
  </si>
  <si>
    <t>SEB</t>
  </si>
  <si>
    <t>Handelsbanken AS</t>
  </si>
  <si>
    <t>3296357040</t>
  </si>
  <si>
    <t>MYOB Group Ltd</t>
  </si>
  <si>
    <t>KKR &amp; Co Inc</t>
  </si>
  <si>
    <t>KKR</t>
  </si>
  <si>
    <t>Macquarie Capital Group Ltd</t>
  </si>
  <si>
    <t>2158863020</t>
  </si>
  <si>
    <t>Crystal River Capital Inc</t>
  </si>
  <si>
    <t>Broadpoint Capital Inc</t>
  </si>
  <si>
    <t>2984446040</t>
  </si>
  <si>
    <t>ARM Holdings PLC</t>
  </si>
  <si>
    <t>Semiconductors</t>
  </si>
  <si>
    <t>SoftBank Group Corp</t>
  </si>
  <si>
    <t>9984</t>
  </si>
  <si>
    <t>Barclays|Lazard|UBS Investment Bank|Goldman Sachs &amp; Co</t>
  </si>
  <si>
    <t>Mizuho Securities Co Ltd|The Raine Group LLC|Robey Warshaw LLP</t>
  </si>
  <si>
    <t>1717822040</t>
  </si>
  <si>
    <t>Gemplus International SA</t>
  </si>
  <si>
    <t>Axalto Holding NV</t>
  </si>
  <si>
    <t>AXL</t>
  </si>
  <si>
    <t>Lehman Brothers International|Morgan Stanley</t>
  </si>
  <si>
    <t>1946940040</t>
  </si>
  <si>
    <t>Super de Boer NV</t>
  </si>
  <si>
    <t>2211635020</t>
  </si>
  <si>
    <t>ResCare Inc</t>
  </si>
  <si>
    <t>Healthcare Providers &amp; Services (HMOs)</t>
  </si>
  <si>
    <t>Onex Corp</t>
  </si>
  <si>
    <t>ONEX</t>
  </si>
  <si>
    <t>Bank of America Merrill Lynch|JP Morgan</t>
  </si>
  <si>
    <t>3632678040</t>
  </si>
  <si>
    <t>E2i Energie Speciali SpA</t>
  </si>
  <si>
    <t>Alternative Energy Sources</t>
  </si>
  <si>
    <t>Edison SpA</t>
  </si>
  <si>
    <t>EDNR</t>
  </si>
  <si>
    <t>1807783020</t>
  </si>
  <si>
    <t>Clark Inc</t>
  </si>
  <si>
    <t>Employment Services</t>
  </si>
  <si>
    <t>Aegon NV</t>
  </si>
  <si>
    <t>AGN</t>
  </si>
  <si>
    <t>Keefe Bruyette &amp; Woods Inc|Sandler O'Neill Partners</t>
  </si>
  <si>
    <t>3225261040</t>
  </si>
  <si>
    <t>Orbotech Ltd</t>
  </si>
  <si>
    <t>KLA-Tencor Corp</t>
  </si>
  <si>
    <t>KLAC</t>
  </si>
  <si>
    <t>Barclays PLC|Goldman Sachs &amp; Co</t>
  </si>
  <si>
    <t>2659575040</t>
  </si>
  <si>
    <t>Nobel Biocare Holding AG</t>
  </si>
  <si>
    <t>Healthcare Equipment &amp; Supplies</t>
  </si>
  <si>
    <t>Danaher Corp</t>
  </si>
  <si>
    <t>DHR</t>
  </si>
  <si>
    <t>N+1|BDO|Goldman Sachs &amp; Co</t>
  </si>
  <si>
    <t>2075782040</t>
  </si>
  <si>
    <t>The Ming An(Holdings)Co Ltd</t>
  </si>
  <si>
    <t>China Insurance International Holdings Co Ltd</t>
  </si>
  <si>
    <t>966</t>
  </si>
  <si>
    <t>Guangdong Securities</t>
  </si>
  <si>
    <t>Merrill Lynch (Asia Pacific)</t>
  </si>
  <si>
    <t>2132691040</t>
  </si>
  <si>
    <t>Qingdao Haier Co Ltd</t>
  </si>
  <si>
    <t>600690</t>
  </si>
  <si>
    <t>Anglo Chinese Corp Finance</t>
  </si>
  <si>
    <t>CITIC Securities Co Ltd</t>
  </si>
  <si>
    <t>3632723040</t>
  </si>
  <si>
    <t>Pepsi-Cola Products Philippines Inc</t>
  </si>
  <si>
    <t>Philippines</t>
  </si>
  <si>
    <t>Lotte Chilsung Beverage Co Ltd</t>
  </si>
  <si>
    <t>005300</t>
  </si>
  <si>
    <t>1788987040</t>
  </si>
  <si>
    <t>Petrojarl ASA</t>
  </si>
  <si>
    <t>Teekay Shipping Corp</t>
  </si>
  <si>
    <t>Bahamas</t>
  </si>
  <si>
    <t>TK</t>
  </si>
  <si>
    <t>ABG Sundal Collier</t>
  </si>
  <si>
    <t>2794095040</t>
  </si>
  <si>
    <t>Delclima SpA</t>
  </si>
  <si>
    <t>Mitsubishi Electric Corp</t>
  </si>
  <si>
    <t>Other Energy &amp; Power</t>
  </si>
  <si>
    <t>6503</t>
  </si>
  <si>
    <t>UniCredit Group</t>
  </si>
  <si>
    <t>Daiwa Securities Co Ltd|DC Advisory</t>
  </si>
  <si>
    <t>1688255040</t>
  </si>
  <si>
    <t>Austar United Communications Ltd</t>
  </si>
  <si>
    <t>Liberty Global Inc</t>
  </si>
  <si>
    <t>Caliburn Partnership Pty Ltd</t>
  </si>
  <si>
    <t>3228094040</t>
  </si>
  <si>
    <t>Naturex SA</t>
  </si>
  <si>
    <t>Givaudan SA</t>
  </si>
  <si>
    <t>GIVN</t>
  </si>
  <si>
    <t>Natixis</t>
  </si>
  <si>
    <t>4193845040</t>
  </si>
  <si>
    <t>UK Commercial Property REIT Ltd</t>
  </si>
  <si>
    <t>Guernsey</t>
  </si>
  <si>
    <t>Tritax Big Box REIT PLC</t>
  </si>
  <si>
    <t>BBOX</t>
  </si>
  <si>
    <t>Rothschild &amp; Co|Numis</t>
  </si>
  <si>
    <t>Jefferies International Ltd|Akur Ltd|JP Morgan</t>
  </si>
  <si>
    <t>1345555040</t>
  </si>
  <si>
    <t>Det Sondenfjelds-Norske Dampskibsselskab{DSND}</t>
  </si>
  <si>
    <t>Siem Industries SA</t>
  </si>
  <si>
    <t>SEMUF</t>
  </si>
  <si>
    <t>1926767040</t>
  </si>
  <si>
    <t>China Oriental Group Co Ltd</t>
  </si>
  <si>
    <t>ArcelorMittal SA</t>
  </si>
  <si>
    <t>MT</t>
  </si>
  <si>
    <t>ING Bank NV</t>
  </si>
  <si>
    <t>1932187020</t>
  </si>
  <si>
    <t>Activision Inc</t>
  </si>
  <si>
    <t>Vivendi SE</t>
  </si>
  <si>
    <t>VIV</t>
  </si>
  <si>
    <t>Allen &amp; Co Inc</t>
  </si>
  <si>
    <t>1691925040</t>
  </si>
  <si>
    <t>Record Rent A Car SA</t>
  </si>
  <si>
    <t>Northgate PLC</t>
  </si>
  <si>
    <t>NTG</t>
  </si>
  <si>
    <t>GBS Finanzas SA</t>
  </si>
  <si>
    <t>PricewaterhouseCoopers|Hoare Govett Ltd</t>
  </si>
  <si>
    <t>1652312040</t>
  </si>
  <si>
    <t>Skis Rossignol SA</t>
  </si>
  <si>
    <t>Quiksilver Inc</t>
  </si>
  <si>
    <t>ZQK</t>
  </si>
  <si>
    <t>Calyon</t>
  </si>
  <si>
    <t>2486229040</t>
  </si>
  <si>
    <t>CPTF Optronics Co Ltd</t>
  </si>
  <si>
    <t>CPT Technology (Group) Co Ltd</t>
  </si>
  <si>
    <t>000536</t>
  </si>
  <si>
    <t>Guosen Securities Co Ltd</t>
  </si>
  <si>
    <t>3933841040</t>
  </si>
  <si>
    <t>Tcr International Nv</t>
  </si>
  <si>
    <t>3i Infrastructure PLC</t>
  </si>
  <si>
    <t>3IN</t>
  </si>
  <si>
    <t>1742266040</t>
  </si>
  <si>
    <t>FirstCaribbean International Bank Ltd</t>
  </si>
  <si>
    <t>Barbados</t>
  </si>
  <si>
    <t>Canadian Imperial Bank Of Commercetorontoontario</t>
  </si>
  <si>
    <t>CM</t>
  </si>
  <si>
    <t>Credit Suisse Group|UBS Investment Bank</t>
  </si>
  <si>
    <t>2189865040</t>
  </si>
  <si>
    <t>Hong Kong Aircraft Engineering Co Ltd</t>
  </si>
  <si>
    <t>Swire Pacific Ltd</t>
  </si>
  <si>
    <t>19</t>
  </si>
  <si>
    <t>NM Rothschild &amp; Sons (HK) Ltd</t>
  </si>
  <si>
    <t>HSBC Holdings PLC|Asia Pacific Advisers Ltd</t>
  </si>
  <si>
    <t>2964624040</t>
  </si>
  <si>
    <t>Sirius XM Canada Holdings Inc</t>
  </si>
  <si>
    <t>Broadcasting</t>
  </si>
  <si>
    <t>Sirius XM Holdings Inc</t>
  </si>
  <si>
    <t>SIRI</t>
  </si>
  <si>
    <t>CIBC World Markets Inc|National Bank Financial Inc</t>
  </si>
  <si>
    <t>2015849040</t>
  </si>
  <si>
    <t>Orbis SA</t>
  </si>
  <si>
    <t>Hotels and Lodging</t>
  </si>
  <si>
    <t>Poland</t>
  </si>
  <si>
    <t>Accor SA</t>
  </si>
  <si>
    <t>AC</t>
  </si>
  <si>
    <t>3930708040</t>
  </si>
  <si>
    <t>Haldex AB</t>
  </si>
  <si>
    <t>SAF-HOLLAND SE</t>
  </si>
  <si>
    <t>SFQ</t>
  </si>
  <si>
    <t>Evercore Partners|Lenner &amp; Partners|Lazard</t>
  </si>
  <si>
    <t>2042066040</t>
  </si>
  <si>
    <t>DIM Vastgoed NV</t>
  </si>
  <si>
    <t>Equity One Inc</t>
  </si>
  <si>
    <t>EQY</t>
  </si>
  <si>
    <t>Kempen and Co NV</t>
  </si>
  <si>
    <t>2415113040</t>
  </si>
  <si>
    <t>Industrea Ltd</t>
  </si>
  <si>
    <t>General Electric Co</t>
  </si>
  <si>
    <t>Industrial Conglomerates</t>
  </si>
  <si>
    <t>GE</t>
  </si>
  <si>
    <t>Deloitte &amp; Touche|Record Point</t>
  </si>
  <si>
    <t>3375601040</t>
  </si>
  <si>
    <t>BeNEX GmbH</t>
  </si>
  <si>
    <t>International Public Partnerships Ltd</t>
  </si>
  <si>
    <t>INPP</t>
  </si>
  <si>
    <t>2616499020</t>
  </si>
  <si>
    <t>InterMune Inc</t>
  </si>
  <si>
    <t>Roche Holding AG</t>
  </si>
  <si>
    <t>ROG</t>
  </si>
  <si>
    <t>Centerview Partners LLC|Goldman Sachs &amp; Co</t>
  </si>
  <si>
    <t>2102588040</t>
  </si>
  <si>
    <t>Sino Gold Mining Ltd</t>
  </si>
  <si>
    <t>Eldorado Gold Corp</t>
  </si>
  <si>
    <t>ELD</t>
  </si>
  <si>
    <t>Goldman Sachs JBWere Pty Ltd</t>
  </si>
  <si>
    <t>Macquarie Capital Partners LLC</t>
  </si>
  <si>
    <t>2636537040</t>
  </si>
  <si>
    <t>HFC Bank Ghana Ltd</t>
  </si>
  <si>
    <t>Ghana</t>
  </si>
  <si>
    <t>Republic Bank Ltd</t>
  </si>
  <si>
    <t>Trinidad and Tobago</t>
  </si>
  <si>
    <t>RBL</t>
  </si>
  <si>
    <t>3980870040</t>
  </si>
  <si>
    <t>Muon Group BV</t>
  </si>
  <si>
    <t>IDEX Corp</t>
  </si>
  <si>
    <t>IEX</t>
  </si>
  <si>
    <t>William Blair &amp; Co</t>
  </si>
  <si>
    <t>1873964040</t>
  </si>
  <si>
    <t>Alpha Airports Group PLC</t>
  </si>
  <si>
    <t>Autogrill SpA</t>
  </si>
  <si>
    <t>AGL</t>
  </si>
  <si>
    <t>1720945040</t>
  </si>
  <si>
    <t>Millennium Steel PCL</t>
  </si>
  <si>
    <t>Tata Steel Ltd</t>
  </si>
  <si>
    <t>TATAS</t>
  </si>
  <si>
    <t>Standard Chartered Bank PLC</t>
  </si>
  <si>
    <t>1672382040</t>
  </si>
  <si>
    <t>Crosby Group PLC</t>
  </si>
  <si>
    <t>Lend Lease Corp Ltd</t>
  </si>
  <si>
    <t>LLC</t>
  </si>
  <si>
    <t>1743267040</t>
  </si>
  <si>
    <t>Lindeteves-Jacoberg Ltd</t>
  </si>
  <si>
    <t>ATB Austria Antriebstechnik AG</t>
  </si>
  <si>
    <t>ATBV</t>
  </si>
  <si>
    <t>CIMB-GK Securities Pte Ltd</t>
  </si>
  <si>
    <t>2428906040</t>
  </si>
  <si>
    <t>Centrale Laitiere SA</t>
  </si>
  <si>
    <t>Danone SA</t>
  </si>
  <si>
    <t>BN</t>
  </si>
  <si>
    <t>Lazard|Credit Agricole CIB</t>
  </si>
  <si>
    <t>1658066040</t>
  </si>
  <si>
    <t>Astron Group Ltd</t>
  </si>
  <si>
    <t>Citigroup|UBS Investment Bank|Close Brothers Corp Finance</t>
  </si>
  <si>
    <t>2169596040</t>
  </si>
  <si>
    <t>Rensburg Sheppards PLC</t>
  </si>
  <si>
    <t>Investec PLC</t>
  </si>
  <si>
    <t>INVP</t>
  </si>
  <si>
    <t>Numis Securities Ltd|Fenchurch Advisory Partners</t>
  </si>
  <si>
    <t>Investec Corporate Finance|Bank of America Merrill Lynch|Goldman Sachs &amp; Co</t>
  </si>
  <si>
    <t>3034026040</t>
  </si>
  <si>
    <t>Taiga Building Products Ltd</t>
  </si>
  <si>
    <t>Upp Holdings Ltd</t>
  </si>
  <si>
    <t>U09</t>
  </si>
  <si>
    <t>1357753040</t>
  </si>
  <si>
    <t>Gestevision Telecinco SA</t>
  </si>
  <si>
    <t>Mediaset SpA</t>
  </si>
  <si>
    <t>MS</t>
  </si>
  <si>
    <t>1906850040</t>
  </si>
  <si>
    <t>OAO Fourth Generation Co of the Wholesale Electricity Market {OGK-4}</t>
  </si>
  <si>
    <t>E ON AG</t>
  </si>
  <si>
    <t>EOAN</t>
  </si>
  <si>
    <t>Troika Dialog|UBS Investment Bank</t>
  </si>
  <si>
    <t>1947502040</t>
  </si>
  <si>
    <t>Barbados Shipping &amp; Trading Co Ltd</t>
  </si>
  <si>
    <t>Neal &amp; Massy Holdings Ltd</t>
  </si>
  <si>
    <t>MASSY</t>
  </si>
  <si>
    <t>Broadspan Capital</t>
  </si>
  <si>
    <t>1725933040</t>
  </si>
  <si>
    <t>UPI Banka DD</t>
  </si>
  <si>
    <t>Bosnia and Herzegovina</t>
  </si>
  <si>
    <t>Banca Intesa SpA</t>
  </si>
  <si>
    <t>BIN</t>
  </si>
  <si>
    <t>3684705040</t>
  </si>
  <si>
    <t>Navios Maritime Containers Inc</t>
  </si>
  <si>
    <t>Monaco</t>
  </si>
  <si>
    <t>Navios Maritime Partners LP</t>
  </si>
  <si>
    <t>NMM</t>
  </si>
  <si>
    <t>Pareto Securities</t>
  </si>
  <si>
    <t>S Goldman Advisors LLC</t>
  </si>
  <si>
    <t>2240557040</t>
  </si>
  <si>
    <t>Western Coal Corp</t>
  </si>
  <si>
    <t>Walter Energy Inc</t>
  </si>
  <si>
    <t>WLT</t>
  </si>
  <si>
    <t>Deloitte &amp; Touche|RBC Capital Markets|Cenkos Securities PLC</t>
  </si>
  <si>
    <t>2228406040</t>
  </si>
  <si>
    <t>Freeworld Coatings Ltd</t>
  </si>
  <si>
    <t>Kansai Paint Co Ltd</t>
  </si>
  <si>
    <t>4613</t>
  </si>
  <si>
    <t>Rand Merchant Bank Ltd|Deutsche Securities Inc</t>
  </si>
  <si>
    <t>1268298040</t>
  </si>
  <si>
    <t>Espoon Sahko Oy</t>
  </si>
  <si>
    <t>ICEA Capital Limited</t>
  </si>
  <si>
    <t>1438135040</t>
  </si>
  <si>
    <t>Polar Kiinteistot Oyj</t>
  </si>
  <si>
    <t>IVG Immobilien AG</t>
  </si>
  <si>
    <t>IVGG</t>
  </si>
  <si>
    <t>PCA Corporate Finance Oy</t>
  </si>
  <si>
    <t>3791911040</t>
  </si>
  <si>
    <t>Destia Oy</t>
  </si>
  <si>
    <t>Colas SA</t>
  </si>
  <si>
    <t>RE</t>
  </si>
  <si>
    <t>PricewaterhouseCoopers</t>
  </si>
  <si>
    <t>2731432040</t>
  </si>
  <si>
    <t>ANZCO Foods Ltd</t>
  </si>
  <si>
    <t>New Zealand</t>
  </si>
  <si>
    <t>Ito Hamu Kabushiki Kaisha</t>
  </si>
  <si>
    <t>2284</t>
  </si>
  <si>
    <t>1772351040</t>
  </si>
  <si>
    <t>Stalexport SA</t>
  </si>
  <si>
    <t>Autostrade SpA</t>
  </si>
  <si>
    <t>AUT</t>
  </si>
  <si>
    <t>Lasanoz Finance Sp zoo Spk</t>
  </si>
  <si>
    <t>WestLB AG|Core Investments Group Ltd|UniCredit Group</t>
  </si>
  <si>
    <t>3671068040</t>
  </si>
  <si>
    <t>Asaleo Care Ltd</t>
  </si>
  <si>
    <t>Essity AB</t>
  </si>
  <si>
    <t>ESSITY</t>
  </si>
  <si>
    <t>Luminis Partners Pty Ltd</t>
  </si>
  <si>
    <t>3389502040</t>
  </si>
  <si>
    <t>MakeMyTrip Ltd</t>
  </si>
  <si>
    <t>Ctrip.com International Ltd</t>
  </si>
  <si>
    <t>CTRP</t>
  </si>
  <si>
    <t>1840876040</t>
  </si>
  <si>
    <t>Fertibras SA</t>
  </si>
  <si>
    <t>Yara International ASA</t>
  </si>
  <si>
    <t>YAR</t>
  </si>
  <si>
    <t>Banco ABN-Amro Real SA|BRASILPAR</t>
  </si>
  <si>
    <t>1837076040</t>
  </si>
  <si>
    <t>Advanced Production &amp; Loading AS</t>
  </si>
  <si>
    <t>1439341040</t>
  </si>
  <si>
    <t>Cia Distribuidora de Gas do Rio de Janeiro{CEG}</t>
  </si>
  <si>
    <t>Gas Natural SDG SA</t>
  </si>
  <si>
    <t>GAS</t>
  </si>
  <si>
    <t>1528298040</t>
  </si>
  <si>
    <t>Harbin Brewery Group Ltd</t>
  </si>
  <si>
    <t>Anheuser-Busch Cos Inc</t>
  </si>
  <si>
    <t>BUD</t>
  </si>
  <si>
    <t>ABN AMRO Bank NV|CLSA ECM|Somerley Ltd</t>
  </si>
  <si>
    <t>4039921040</t>
  </si>
  <si>
    <t>Vidroporto SA</t>
  </si>
  <si>
    <t>Vidrala SA</t>
  </si>
  <si>
    <t>VID</t>
  </si>
  <si>
    <t>1896050040</t>
  </si>
  <si>
    <t>Unilabs SA</t>
  </si>
  <si>
    <t>Capio AB</t>
  </si>
  <si>
    <t>Hospitals</t>
  </si>
  <si>
    <t>CAPIO</t>
  </si>
  <si>
    <t>1596686040</t>
  </si>
  <si>
    <t>Tele Centro Oeste Celular Participacoes SA</t>
  </si>
  <si>
    <t>Telesp Celular Participacoes SA</t>
  </si>
  <si>
    <t>TSPP4</t>
  </si>
  <si>
    <t>ABN-AMRO Holding NV|Merrill Lynch|BES INVESTIMENTO DO BRASIL|UBS Investment Bank|Goldman Sachs &amp; Co</t>
  </si>
  <si>
    <t>1921610040</t>
  </si>
  <si>
    <t>Hankuk Electric Glass Co Ltd</t>
  </si>
  <si>
    <t>Asahi Glass Co Ltd</t>
  </si>
  <si>
    <t>5201</t>
  </si>
  <si>
    <t>1825366040</t>
  </si>
  <si>
    <t>Punch Graphix PLC</t>
  </si>
  <si>
    <t>Punch International NV</t>
  </si>
  <si>
    <t>PUN</t>
  </si>
  <si>
    <t>Altium Capital Limited</t>
  </si>
  <si>
    <t>KBC Peel Hunt Ltd</t>
  </si>
  <si>
    <t>1681086040</t>
  </si>
  <si>
    <t>Union de Cervecerias Peruanas Backus y Johnston SAA</t>
  </si>
  <si>
    <t>SABMiller PLC</t>
  </si>
  <si>
    <t>SAB</t>
  </si>
  <si>
    <t>Lehman Brothers International</t>
  </si>
  <si>
    <t>Merrill Lynch|JP Morgan</t>
  </si>
  <si>
    <t>2179342040</t>
  </si>
  <si>
    <t>CBH Resources Ltd</t>
  </si>
  <si>
    <t>Toho Zinc Co Ltd</t>
  </si>
  <si>
    <t>5707</t>
  </si>
  <si>
    <t>RBC Capital Markets</t>
  </si>
  <si>
    <t>3541109040</t>
  </si>
  <si>
    <t>Centrale del Latte d'Italia SpA</t>
  </si>
  <si>
    <t>Newlat Food SpA</t>
  </si>
  <si>
    <t>NWL</t>
  </si>
  <si>
    <t>KPMG|Vitale&amp;Co-IMAP</t>
  </si>
  <si>
    <t>Banca Akros SpA/Oaklins Italy|MPS Capital Services Banca per|Equita SIM SpA|UBI Banca International SA</t>
  </si>
  <si>
    <t>2728566040</t>
  </si>
  <si>
    <t>Roxas Holdings Inc</t>
  </si>
  <si>
    <t>First Pacific Co Ltd</t>
  </si>
  <si>
    <t>00142</t>
  </si>
  <si>
    <t>1616181040</t>
  </si>
  <si>
    <t>Chips Abp</t>
  </si>
  <si>
    <t>Orkla ASA</t>
  </si>
  <si>
    <t>ORK</t>
  </si>
  <si>
    <t>Aventum Partners</t>
  </si>
  <si>
    <t>Nordea Corporate Finance</t>
  </si>
  <si>
    <t>2363336040</t>
  </si>
  <si>
    <t>Hamworthy PLC</t>
  </si>
  <si>
    <t>Wartsila Oyj Abp</t>
  </si>
  <si>
    <t>WRT1V</t>
  </si>
  <si>
    <t>Hawkpoint Partners</t>
  </si>
  <si>
    <t>2237581040</t>
  </si>
  <si>
    <t>Bauking AG</t>
  </si>
  <si>
    <t>1634898020</t>
  </si>
  <si>
    <t>Genencor International Inc</t>
  </si>
  <si>
    <t>Danisco A/S</t>
  </si>
  <si>
    <t>DCO</t>
  </si>
  <si>
    <t>Union Bank of Switzerland|Merrill Lynch</t>
  </si>
  <si>
    <t>4284886020</t>
  </si>
  <si>
    <t>Manitex International Inc</t>
  </si>
  <si>
    <t>Tadano Ltd</t>
  </si>
  <si>
    <t>6395</t>
  </si>
  <si>
    <t>Brown, Gibbons, Lang &amp; Co LP</t>
  </si>
  <si>
    <t>Perella Weinberg Partners LP</t>
  </si>
  <si>
    <t>2432866040</t>
  </si>
  <si>
    <t>Gasnor AS</t>
  </si>
  <si>
    <t>Shell PLC</t>
  </si>
  <si>
    <t>RDS3</t>
  </si>
  <si>
    <t>1358539040</t>
  </si>
  <si>
    <t>Toyota South Africa Motors (Pty) Ltd</t>
  </si>
  <si>
    <t>Automotive Retailing</t>
  </si>
  <si>
    <t>Toyota Motor Corp</t>
  </si>
  <si>
    <t>7203</t>
  </si>
  <si>
    <t>KPMG Corporate Finance</t>
  </si>
  <si>
    <t>2563258040</t>
  </si>
  <si>
    <t>China Minzhong Food Corp Ltd</t>
  </si>
  <si>
    <t>PT Indofood CBP Sukses Makmur Tbk</t>
  </si>
  <si>
    <t>ICBP</t>
  </si>
  <si>
    <t>UOB Kay Hian Private Ltd</t>
  </si>
  <si>
    <t>2657529040</t>
  </si>
  <si>
    <t>PM Group SpA</t>
  </si>
  <si>
    <t>MNTX</t>
  </si>
  <si>
    <t>2996842040</t>
  </si>
  <si>
    <t>Bankernes Kontantservice A/S</t>
  </si>
  <si>
    <t>Loomis AB</t>
  </si>
  <si>
    <t>LOOM B</t>
  </si>
  <si>
    <t>Danske Bank|Nordea</t>
  </si>
  <si>
    <t>2360292040</t>
  </si>
  <si>
    <t>Uster Technologies AG</t>
  </si>
  <si>
    <t>Toyota Industries Corp</t>
  </si>
  <si>
    <t>6201</t>
  </si>
  <si>
    <t>2360301040</t>
  </si>
  <si>
    <t>Ernst &amp; Young LLP|Credit Suisse Group</t>
  </si>
  <si>
    <t>3459254040</t>
  </si>
  <si>
    <t>Albert Ziegler GmbH</t>
  </si>
  <si>
    <t>CIMC-TianDa Holdings Co Ltd</t>
  </si>
  <si>
    <t>445</t>
  </si>
  <si>
    <t>3779749040</t>
  </si>
  <si>
    <t>GCA Corp</t>
  </si>
  <si>
    <t>Houlihan Lokey Inc</t>
  </si>
  <si>
    <t>Brokerage</t>
  </si>
  <si>
    <t>HLI</t>
  </si>
  <si>
    <t>Houlihan Lokey|Plutus Consulting Co Ltd|Mitsubishi UFJ Morgan Stanley</t>
  </si>
  <si>
    <t>Daiwa Securities Co Ltd</t>
  </si>
  <si>
    <t>3301844040</t>
  </si>
  <si>
    <t>Ci:z Holdings Co Ltd</t>
  </si>
  <si>
    <t>Johnson &amp; Johnson</t>
  </si>
  <si>
    <t>JNJ</t>
  </si>
  <si>
    <t>PricewaterhouseCoopers|SMBC Nikko Securities Inc|Goldman Sachs &amp; Co</t>
  </si>
  <si>
    <t>2609614040</t>
  </si>
  <si>
    <t>Nippon Paint (China) Co Ltd</t>
  </si>
  <si>
    <t>Nippon Paint Co Ltd</t>
  </si>
  <si>
    <t>4612</t>
  </si>
  <si>
    <t>Nomura Securities|JPMorgan Securities Japan Co|SMBC Nikko Securities Inc</t>
  </si>
  <si>
    <t>3505281020</t>
  </si>
  <si>
    <t>CSS Industries Inc</t>
  </si>
  <si>
    <t>IG Design Group PLC</t>
  </si>
  <si>
    <t>IGR</t>
  </si>
  <si>
    <t>Guggenheim Securities LLC</t>
  </si>
  <si>
    <t>Canaccord Genuity</t>
  </si>
  <si>
    <t>2704818040</t>
  </si>
  <si>
    <t>Times Media Group Ltd</t>
  </si>
  <si>
    <t>Blackstar Group SE</t>
  </si>
  <si>
    <t>Malta</t>
  </si>
  <si>
    <t>BLCK</t>
  </si>
  <si>
    <t>PSG Capital (Pty) Ltd</t>
  </si>
  <si>
    <t>Liberum Capital|One Capital</t>
  </si>
  <si>
    <t>2007913040</t>
  </si>
  <si>
    <t>SN Airholding NV</t>
  </si>
  <si>
    <t>4239791040</t>
  </si>
  <si>
    <t>Calliditas Therapeutics AB</t>
  </si>
  <si>
    <t>Lazard AB</t>
  </si>
  <si>
    <t>Goldman Sachs(Japan)Ltd|MTS Health Partners LP</t>
  </si>
  <si>
    <t>3284042040</t>
  </si>
  <si>
    <t>Nevsun Resources Ltd</t>
  </si>
  <si>
    <t>Zijin Mining Group Co Ltd</t>
  </si>
  <si>
    <t>601899</t>
  </si>
  <si>
    <t>BMO Capital Markets|Citi</t>
  </si>
  <si>
    <t>Morgan Stanley|China CITIC Bank Corp Ltd</t>
  </si>
  <si>
    <t>2620065040</t>
  </si>
  <si>
    <t>Capital Nomura Securities PCL</t>
  </si>
  <si>
    <t>Nomura Holdings Inc</t>
  </si>
  <si>
    <t>8604</t>
  </si>
  <si>
    <t>4076735020</t>
  </si>
  <si>
    <t>CTI Biopharma Corp</t>
  </si>
  <si>
    <t>Swedish Orphan Biovitrum AB</t>
  </si>
  <si>
    <t>SOBIV</t>
  </si>
  <si>
    <t>MTS Health Partners LP|Centerview Partners LLC</t>
  </si>
  <si>
    <t>BofA Securities Europe SA</t>
  </si>
  <si>
    <t>2042746040</t>
  </si>
  <si>
    <t>Thainox Stainless PCL</t>
  </si>
  <si>
    <t>POSCO Co Ltd</t>
  </si>
  <si>
    <t>005490</t>
  </si>
  <si>
    <t>Samsung Securities</t>
  </si>
  <si>
    <t>2246378040</t>
  </si>
  <si>
    <t>Light &amp; Power Holdings Ltd</t>
  </si>
  <si>
    <t>Emera Inc</t>
  </si>
  <si>
    <t>EMA</t>
  </si>
  <si>
    <t>2501665040</t>
  </si>
  <si>
    <t>New Bond Capital Ltd</t>
  </si>
  <si>
    <t>PKF Corporate Advisory</t>
  </si>
  <si>
    <t>Liberum Capital</t>
  </si>
  <si>
    <t>3711299020</t>
  </si>
  <si>
    <t>GenMark Diagnostics Inc</t>
  </si>
  <si>
    <t>1715265040</t>
  </si>
  <si>
    <t>Vogt Electronic AG</t>
  </si>
  <si>
    <t>Sumida Corp</t>
  </si>
  <si>
    <t>6817</t>
  </si>
  <si>
    <t>1632646040</t>
  </si>
  <si>
    <t>Watson Wyatt LLP</t>
  </si>
  <si>
    <t>Watson Wyatt &amp; Co Holdings</t>
  </si>
  <si>
    <t>WW</t>
  </si>
  <si>
    <t>3070211040</t>
  </si>
  <si>
    <t>TIO Networks Corp</t>
  </si>
  <si>
    <t>PayPal Holdings Inc</t>
  </si>
  <si>
    <t>PYPL</t>
  </si>
  <si>
    <t>Raymond James Ltd</t>
  </si>
  <si>
    <t>1379151040</t>
  </si>
  <si>
    <t>Polymer Sealing Solutions</t>
  </si>
  <si>
    <t>Trelleborg AB</t>
  </si>
  <si>
    <t>TREL</t>
  </si>
  <si>
    <t>HSBC Holdings PLC</t>
  </si>
  <si>
    <t>2022594040</t>
  </si>
  <si>
    <t>Queensland Gas Co Ltd</t>
  </si>
  <si>
    <t>BG Group PLC</t>
  </si>
  <si>
    <t>BG</t>
  </si>
  <si>
    <t>Austock Corporate|ABN Amro Morgans Ltd</t>
  </si>
  <si>
    <t>Morgan Stanley|Goldman Sachs International|JP Morgan</t>
  </si>
  <si>
    <t>3330140040</t>
  </si>
  <si>
    <t>Highlands Pacific Ltd</t>
  </si>
  <si>
    <t>Papua New Guinea</t>
  </si>
  <si>
    <t>Cobalt 27 Capital Corp</t>
  </si>
  <si>
    <t>KBLT</t>
  </si>
  <si>
    <t>Deloitte &amp; Touche|Grant Samuel</t>
  </si>
  <si>
    <t>3359879040</t>
  </si>
  <si>
    <t>agta record ag</t>
  </si>
  <si>
    <t>Home Furnishings</t>
  </si>
  <si>
    <t>ASSA ABLOY AB</t>
  </si>
  <si>
    <t>ASSA B</t>
  </si>
  <si>
    <t>Credit Suisse</t>
  </si>
  <si>
    <t>2221009040</t>
  </si>
  <si>
    <t>Marine Farms ASA</t>
  </si>
  <si>
    <t>Morpol ASA</t>
  </si>
  <si>
    <t>MORPOL</t>
  </si>
  <si>
    <t>3029765040</t>
  </si>
  <si>
    <t>Blackgold International Holdings Ltd</t>
  </si>
  <si>
    <t>Vibrant Group Ltd</t>
  </si>
  <si>
    <t>F01</t>
  </si>
  <si>
    <t>2960317040</t>
  </si>
  <si>
    <t>INEOS Styrenics European Holding BV</t>
  </si>
  <si>
    <t>Synthos SA</t>
  </si>
  <si>
    <t>SNS</t>
  </si>
  <si>
    <t>Valence Group</t>
  </si>
  <si>
    <t>3014347040</t>
  </si>
  <si>
    <t>Asuransi Bina Dana Arta Tbk PT</t>
  </si>
  <si>
    <t>Mapfre SA</t>
  </si>
  <si>
    <t>2653517040</t>
  </si>
  <si>
    <t>Wotif.com Holdings Ltd</t>
  </si>
  <si>
    <t>Expedia Inc</t>
  </si>
  <si>
    <t>EXPE</t>
  </si>
  <si>
    <t>Grant Samuel &amp; Associates Pty|Goldman Sachs &amp; Co</t>
  </si>
  <si>
    <t>2352736040</t>
  </si>
  <si>
    <t>Shubarkol Komir JSC</t>
  </si>
  <si>
    <t>Kazakhstan</t>
  </si>
  <si>
    <t>Eurasian Natural Resources Corp Plc</t>
  </si>
  <si>
    <t>ENRC</t>
  </si>
  <si>
    <t>Credit Suisse Group|Lazard</t>
  </si>
  <si>
    <t>2797683040</t>
  </si>
  <si>
    <t>Galleri K Retail ApS</t>
  </si>
  <si>
    <t>Patrizia Immobilien AG</t>
  </si>
  <si>
    <t>P1Z</t>
  </si>
  <si>
    <t>3323832040</t>
  </si>
  <si>
    <t>Industria Italiana Autobus SpA</t>
  </si>
  <si>
    <t>Karsan Otomotiv Sanayii ve Ticaret AS</t>
  </si>
  <si>
    <t>KARSN</t>
  </si>
  <si>
    <t>3492266040</t>
  </si>
  <si>
    <t>Data Respons ASA</t>
  </si>
  <si>
    <t>Akka Technologies SE</t>
  </si>
  <si>
    <t>AKA</t>
  </si>
  <si>
    <t>Handelsbanken AS|ABG Sundal Collier</t>
  </si>
  <si>
    <t>DnB Markets AS|JP Morgan Securities Plc</t>
  </si>
  <si>
    <t>1876105040</t>
  </si>
  <si>
    <t>Empresa Distribuidora Electrica Regional SA {Emdersa}</t>
  </si>
  <si>
    <t>JPMorgan Chase &amp; Co</t>
  </si>
  <si>
    <t>JPM</t>
  </si>
  <si>
    <t>1405197040</t>
  </si>
  <si>
    <t>Capio Healthcare UK</t>
  </si>
  <si>
    <t>CAPI</t>
  </si>
  <si>
    <t>1984192020</t>
  </si>
  <si>
    <t>Tercica Inc</t>
  </si>
  <si>
    <t>Ipsen SA</t>
  </si>
  <si>
    <t>IPN</t>
  </si>
  <si>
    <t>Lehman Brothers</t>
  </si>
  <si>
    <t>2403246040</t>
  </si>
  <si>
    <t>Norton Gold Fields Ltd</t>
  </si>
  <si>
    <t>Merrill Lynch (Australia) Ltd|Grant Thornton</t>
  </si>
  <si>
    <t>Lincoln Crowne &amp; Co Pty Ltd</t>
  </si>
  <si>
    <t>1692521040</t>
  </si>
  <si>
    <t>Australand Wholesale Property Trust No.4</t>
  </si>
  <si>
    <t>Australand Property Group</t>
  </si>
  <si>
    <t>ALZ</t>
  </si>
  <si>
    <t>1640627040</t>
  </si>
  <si>
    <t>Grintek Ltd</t>
  </si>
  <si>
    <t>Saab AB</t>
  </si>
  <si>
    <t>SAAB B</t>
  </si>
  <si>
    <t>Investec</t>
  </si>
  <si>
    <t>2395778020</t>
  </si>
  <si>
    <t>ZOLL Medical Corp</t>
  </si>
  <si>
    <t>Brown Brothers Harriman &amp; Co</t>
  </si>
  <si>
    <t>1654337020</t>
  </si>
  <si>
    <t>Hungarian Telephone &amp; Cable Corp</t>
  </si>
  <si>
    <t>TDC A/S</t>
  </si>
  <si>
    <t>TDC</t>
  </si>
  <si>
    <t>4228373020</t>
  </si>
  <si>
    <t>Deciphera Pharmaceuticals Inc</t>
  </si>
  <si>
    <t>Ono Pharmaceutical Co Ltd</t>
  </si>
  <si>
    <t>4528</t>
  </si>
  <si>
    <t>3915015040</t>
  </si>
  <si>
    <t>Duplomatic MS SpA</t>
  </si>
  <si>
    <t>DC Advisory</t>
  </si>
  <si>
    <t>Metzler Corporation|KPMG FAS Co Ltd</t>
  </si>
  <si>
    <t>2149241040</t>
  </si>
  <si>
    <t>Credy banka AD Kragujevac</t>
  </si>
  <si>
    <t>Serbia</t>
  </si>
  <si>
    <t>Nova KBM dd</t>
  </si>
  <si>
    <t>Slovenia</t>
  </si>
  <si>
    <t>KBMR</t>
  </si>
  <si>
    <t>2761028040</t>
  </si>
  <si>
    <t>Holiday Club Resorts Oy</t>
  </si>
  <si>
    <t>Mahindra Holidays &amp; Resorts India Ltd</t>
  </si>
  <si>
    <t>MHRIL</t>
  </si>
  <si>
    <t>1958575020</t>
  </si>
  <si>
    <t>Fundtech Ltd</t>
  </si>
  <si>
    <t>Clal Industries Ltd</t>
  </si>
  <si>
    <t>CII</t>
  </si>
  <si>
    <t>4163617040</t>
  </si>
  <si>
    <t>Cimpor Portugal Holdings SGPS SA</t>
  </si>
  <si>
    <t>Taiwan Cement Corp</t>
  </si>
  <si>
    <t>Taiwan</t>
  </si>
  <si>
    <t>1101</t>
  </si>
  <si>
    <t>2547769040</t>
  </si>
  <si>
    <t>HR Owen PLC</t>
  </si>
  <si>
    <t>Berjaya Philippines Inc</t>
  </si>
  <si>
    <t>PGPI</t>
  </si>
  <si>
    <t>1783232020</t>
  </si>
  <si>
    <t>Sizeler Property Investors Inc</t>
  </si>
  <si>
    <t>Revenue Properties Co Ltd</t>
  </si>
  <si>
    <t>RPC</t>
  </si>
  <si>
    <t>Wachovia Capital Markets|Cohen &amp; Steers Capital Advisor</t>
  </si>
  <si>
    <t>3234952040</t>
  </si>
  <si>
    <t>Viet Nam-Italy Steel JSC</t>
  </si>
  <si>
    <t>Vietnam</t>
  </si>
  <si>
    <t>Kyoei Steel Ltd</t>
  </si>
  <si>
    <t>5440</t>
  </si>
  <si>
    <t>1742128040</t>
  </si>
  <si>
    <t>Artilium NV</t>
  </si>
  <si>
    <t>Future Internet Technologies PLC</t>
  </si>
  <si>
    <t>FTI</t>
  </si>
  <si>
    <t>Deloitte &amp; Touche</t>
  </si>
  <si>
    <t>2307556040</t>
  </si>
  <si>
    <t>Giant KONE Elevator Co Ltd</t>
  </si>
  <si>
    <t>Kone Oyj</t>
  </si>
  <si>
    <t>KNEBV</t>
  </si>
  <si>
    <t>2983655040</t>
  </si>
  <si>
    <t>InterOil Corp</t>
  </si>
  <si>
    <t>Exxon Mobil Corp</t>
  </si>
  <si>
    <t>XOM</t>
  </si>
  <si>
    <t>Morgan Stanley|UBS Investment Bank|Credit Suisse Australia Ltd|BMO Capital Markets</t>
  </si>
  <si>
    <t>2218851040</t>
  </si>
  <si>
    <t>SeLoger.com SA</t>
  </si>
  <si>
    <t>Advertising &amp; Marketing</t>
  </si>
  <si>
    <t>Axel Springer SE</t>
  </si>
  <si>
    <t>SPR</t>
  </si>
  <si>
    <t>Deutsche Bank|BNP Paribas SA</t>
  </si>
  <si>
    <t>2934008040</t>
  </si>
  <si>
    <t>Societe des Produits Marnier Lapostolle SA</t>
  </si>
  <si>
    <t>Davide Campari-Milano SpA</t>
  </si>
  <si>
    <t>CPR</t>
  </si>
  <si>
    <t>Rothschild &amp; Co|Transaction R SAS</t>
  </si>
  <si>
    <t>Philippe Villin Conseil|Bank of America Merrill Lynch|Credit Agricole CIB</t>
  </si>
  <si>
    <t>3971643040</t>
  </si>
  <si>
    <t>Newport Wafer Fab Ltd</t>
  </si>
  <si>
    <t>Vishay Intertechnology Inc</t>
  </si>
  <si>
    <t>VSH</t>
  </si>
  <si>
    <t>ATREG Inc</t>
  </si>
  <si>
    <t>3865083040</t>
  </si>
  <si>
    <t>Hansa Borg Bryggerier AS</t>
  </si>
  <si>
    <t>Royal Unibrew A/S</t>
  </si>
  <si>
    <t>RBREW</t>
  </si>
  <si>
    <t>BDO</t>
  </si>
  <si>
    <t>3074529040</t>
  </si>
  <si>
    <t>Takaful International Co BSC</t>
  </si>
  <si>
    <t>Bahrain</t>
  </si>
  <si>
    <t>Bahrain Kuwait Insurance Co BSC</t>
  </si>
  <si>
    <t>BKIC</t>
  </si>
  <si>
    <t>2269773040</t>
  </si>
  <si>
    <t>RP Data Ltd</t>
  </si>
  <si>
    <t>Corelogic Inc</t>
  </si>
  <si>
    <t>CLGX</t>
  </si>
  <si>
    <t>O'Sullivan Partners|BDO</t>
  </si>
  <si>
    <t>Macquarie Capital Advisors</t>
  </si>
  <si>
    <t>4252655040</t>
  </si>
  <si>
    <t>Longboat JAPEX Norge AS</t>
  </si>
  <si>
    <t>Japan Petroleum Exploration Co Ltd</t>
  </si>
  <si>
    <t>1662</t>
  </si>
  <si>
    <t>Stifel/KBW</t>
  </si>
  <si>
    <t>2467471040</t>
  </si>
  <si>
    <t>Asseco Central Europe as</t>
  </si>
  <si>
    <t>Slovakia</t>
  </si>
  <si>
    <t>Asseco Poland SA</t>
  </si>
  <si>
    <t>ACPP</t>
  </si>
  <si>
    <t>Dom Maklerski PKO BP</t>
  </si>
  <si>
    <t>1375519040</t>
  </si>
  <si>
    <t>Air Dolomiti SpA</t>
  </si>
  <si>
    <t>Unicredit Banca Mobiliare SpA</t>
  </si>
  <si>
    <t>2941742040</t>
  </si>
  <si>
    <t>InVesting BV</t>
  </si>
  <si>
    <t>Arrow Global Group PLC</t>
  </si>
  <si>
    <t>ARW</t>
  </si>
  <si>
    <t>2463676040</t>
  </si>
  <si>
    <t>Skywest Airlines Ltd</t>
  </si>
  <si>
    <t>Virgin Australia Holdings Ltd</t>
  </si>
  <si>
    <t>VBA</t>
  </si>
  <si>
    <t>DMG &amp; Partners Securities Pte|Moelis &amp; Co</t>
  </si>
  <si>
    <t>1523297040</t>
  </si>
  <si>
    <t>Chilesat Corp SA</t>
  </si>
  <si>
    <t>Santander Central Hispano Inv.</t>
  </si>
  <si>
    <t>2105081040</t>
  </si>
  <si>
    <t>StepStone ASA</t>
  </si>
  <si>
    <t>Morgan Stanley|ABG Sundal Collier</t>
  </si>
  <si>
    <t>2057617040</t>
  </si>
  <si>
    <t>Wega Mining ASA</t>
  </si>
  <si>
    <t>Avocet Mining PLC</t>
  </si>
  <si>
    <t>AVM</t>
  </si>
  <si>
    <t>Pareto Securities|Arctic Securities ASA</t>
  </si>
  <si>
    <t>First Securities AS|Ambrian Partners Ltd|JP Morgan Cazenove</t>
  </si>
  <si>
    <t>1726468040</t>
  </si>
  <si>
    <t>DIS Deutscher Industrie Service AG</t>
  </si>
  <si>
    <t>Adecco SA</t>
  </si>
  <si>
    <t>ADO</t>
  </si>
  <si>
    <t>Metzler Corporation|Deutsche Bank|Lazard</t>
  </si>
  <si>
    <t>UBS Investment Bank|Credit Suisse</t>
  </si>
  <si>
    <t>1948765040</t>
  </si>
  <si>
    <t>Putrajaya Perdana Bhd</t>
  </si>
  <si>
    <t>UBG Bhd</t>
  </si>
  <si>
    <t>UBG</t>
  </si>
  <si>
    <t>RHB Investment Bank Bhd</t>
  </si>
  <si>
    <t>PricewaterhouseCoopers|AmInvestment Bank Group|Aseambankers Malaysia Bhd{OLD}</t>
  </si>
  <si>
    <t>1731198040</t>
  </si>
  <si>
    <t>Pearl Energy Ltd</t>
  </si>
  <si>
    <t>Aabar Investments PJSC</t>
  </si>
  <si>
    <t>United Arab Emirates</t>
  </si>
  <si>
    <t>AABAR</t>
  </si>
  <si>
    <t>CIMB-GK Securities Pte Ltd|JP Morgan</t>
  </si>
  <si>
    <t>3156262040</t>
  </si>
  <si>
    <t>International Hotel Properties Ltd</t>
  </si>
  <si>
    <t>British Virgin Islands</t>
  </si>
  <si>
    <t>Redefine International PLC</t>
  </si>
  <si>
    <t>RDI</t>
  </si>
  <si>
    <t>1442617040</t>
  </si>
  <si>
    <t>Steirerobst AG</t>
  </si>
  <si>
    <t>Agrana Beteiligungs AG</t>
  </si>
  <si>
    <t>AGV</t>
  </si>
  <si>
    <t>2637254040</t>
  </si>
  <si>
    <t>Dart Energy Ltd</t>
  </si>
  <si>
    <t>IGas Energy PLC</t>
  </si>
  <si>
    <t>IGAS</t>
  </si>
  <si>
    <t>Macquarie Group</t>
  </si>
  <si>
    <t>Jefferies LLC</t>
  </si>
  <si>
    <t>2563342040</t>
  </si>
  <si>
    <t>Litha Healthcare Group Ltd</t>
  </si>
  <si>
    <t>Paladin Labs Inc</t>
  </si>
  <si>
    <t>PLB</t>
  </si>
  <si>
    <t>3775433040</t>
  </si>
  <si>
    <t>The Currency Cloud Ltd</t>
  </si>
  <si>
    <t>3214743040</t>
  </si>
  <si>
    <t>Mahindra Sanyo Special Steel Pvt Ltd</t>
  </si>
  <si>
    <t>Sanyo Special Steel Co Ltd</t>
  </si>
  <si>
    <t>5481</t>
  </si>
  <si>
    <t>4307962040</t>
  </si>
  <si>
    <t>Salvador Escoda SA</t>
  </si>
  <si>
    <t>Grafton Group PLC</t>
  </si>
  <si>
    <t>GFTU</t>
  </si>
  <si>
    <t>Oaklins</t>
  </si>
  <si>
    <t>3283172040</t>
  </si>
  <si>
    <t>Verena Multi Finance Tbk PT</t>
  </si>
  <si>
    <t>IBJ Leasing Co Ltd</t>
  </si>
  <si>
    <t>8425</t>
  </si>
  <si>
    <t>Mizuho Securities Co Ltd</t>
  </si>
  <si>
    <t>1912871040</t>
  </si>
  <si>
    <t>Miramar Mining Corp</t>
  </si>
  <si>
    <t>Newmont Mining Corp</t>
  </si>
  <si>
    <t>NEM</t>
  </si>
  <si>
    <t>Paradigm Capital Inc|BMO Capital Markets</t>
  </si>
  <si>
    <t>Genuity Capital Markets|Citi|JP Morgan</t>
  </si>
  <si>
    <t>3199391040</t>
  </si>
  <si>
    <t>TiGenix NV</t>
  </si>
  <si>
    <t>Takeda Pharmaceutical Co Ltd</t>
  </si>
  <si>
    <t>4502</t>
  </si>
  <si>
    <t>Cowen</t>
  </si>
  <si>
    <t>Centerview Partners LLC</t>
  </si>
  <si>
    <t>2609606040</t>
  </si>
  <si>
    <t>Guangzhou Nippon Paint Co Ltd</t>
  </si>
  <si>
    <t>2678155040</t>
  </si>
  <si>
    <t>CSB Battery Co Ltd</t>
  </si>
  <si>
    <t>Hitachi Chemical Co Ltd</t>
  </si>
  <si>
    <t>4217</t>
  </si>
  <si>
    <t>3010691040</t>
  </si>
  <si>
    <t>GN Otometrics A/S</t>
  </si>
  <si>
    <t>Natus Medical Inc</t>
  </si>
  <si>
    <t>NTUS</t>
  </si>
  <si>
    <t>3831226040</t>
  </si>
  <si>
    <t>Max Speciality Films Ltd</t>
  </si>
  <si>
    <t>Toppan Inc</t>
  </si>
  <si>
    <t>7911</t>
  </si>
  <si>
    <t>Ambit Corporate Finance</t>
  </si>
  <si>
    <t>3325429040</t>
  </si>
  <si>
    <t>Comecer SpA</t>
  </si>
  <si>
    <t>ATS Automation Tooling Systems Inc</t>
  </si>
  <si>
    <t>ATA</t>
  </si>
  <si>
    <t>Mediobanca</t>
  </si>
  <si>
    <t>3669557040</t>
  </si>
  <si>
    <t>Avira GmbH &amp; Co KG</t>
  </si>
  <si>
    <t>3194082020</t>
  </si>
  <si>
    <t>Ignyta Inc</t>
  </si>
  <si>
    <t>3446797020</t>
  </si>
  <si>
    <t>Castle Brands Inc</t>
  </si>
  <si>
    <t>Houlihan Lokey|Perella Weinberg Partners LP</t>
  </si>
  <si>
    <t>3320285040</t>
  </si>
  <si>
    <t>FBSerwis SA</t>
  </si>
  <si>
    <t>Budimex SA</t>
  </si>
  <si>
    <t>BDX</t>
  </si>
  <si>
    <t>1842495040</t>
  </si>
  <si>
    <t>Stedim Biosystems SA</t>
  </si>
  <si>
    <t>Sartorius AG</t>
  </si>
  <si>
    <t>SRT</t>
  </si>
  <si>
    <t>Lazard|Detroyat Associes SA</t>
  </si>
  <si>
    <t>Dresdner Kleinwort</t>
  </si>
  <si>
    <t>2053787020</t>
  </si>
  <si>
    <t>OpenTV Corp</t>
  </si>
  <si>
    <t>Kudelski SA</t>
  </si>
  <si>
    <t>KUD</t>
  </si>
  <si>
    <t>UBS Securities Inc</t>
  </si>
  <si>
    <t>1673299040</t>
  </si>
  <si>
    <t>Docpharma NV</t>
  </si>
  <si>
    <t>Matrix Laboratories Ltd</t>
  </si>
  <si>
    <t>524794</t>
  </si>
  <si>
    <t>ABN Amro Corporate Finance AU|Holland Corporate Finance|Banque Degroof</t>
  </si>
  <si>
    <t>3755549040</t>
  </si>
  <si>
    <t>Isentia Group Ltd</t>
  </si>
  <si>
    <t>Access Intelligence PLC</t>
  </si>
  <si>
    <t>ACC</t>
  </si>
  <si>
    <t>Macquarie Capital (Australia)</t>
  </si>
  <si>
    <t>1634205040</t>
  </si>
  <si>
    <t>Integrated Circuit Solution Inc</t>
  </si>
  <si>
    <t>Integrated Silicon Solution Inc</t>
  </si>
  <si>
    <t>ISSI</t>
  </si>
  <si>
    <t>WR Hambrecht &amp; Co LLC</t>
  </si>
  <si>
    <t>2609609040</t>
  </si>
  <si>
    <t>Nippon Paint(Chengdu)Co Ltd</t>
  </si>
  <si>
    <t>1525606040</t>
  </si>
  <si>
    <t>Cycle &amp; Carriage Bintang Bhd</t>
  </si>
  <si>
    <t>Jardine Cycle &amp; Carriage Ltd</t>
  </si>
  <si>
    <t>C07</t>
  </si>
  <si>
    <t>2546299040</t>
  </si>
  <si>
    <t>Medicago Inc</t>
  </si>
  <si>
    <t>Mitsubishi Tanabe Pharma Corp</t>
  </si>
  <si>
    <t>4508</t>
  </si>
  <si>
    <t>Desjardins Capital Markets|TD Securities Inc|Centerview Partners LLC</t>
  </si>
  <si>
    <t>1692523040</t>
  </si>
  <si>
    <t>Australand Wholesale Property Trust No. 5</t>
  </si>
  <si>
    <t>3378458040</t>
  </si>
  <si>
    <t>Stavdal AB</t>
  </si>
  <si>
    <t>Ramirent Oyj</t>
  </si>
  <si>
    <t>RAMI</t>
  </si>
  <si>
    <t>3144231040</t>
  </si>
  <si>
    <t>Astellia SA</t>
  </si>
  <si>
    <t>EXFO Inc</t>
  </si>
  <si>
    <t>EXFO</t>
  </si>
  <si>
    <t>Drake Star Partners</t>
  </si>
  <si>
    <t>TD Securities Inc|Societe Generale</t>
  </si>
  <si>
    <t>1278544040</t>
  </si>
  <si>
    <t>3Dlabs Inc Ltd</t>
  </si>
  <si>
    <t>Creative Technology Ltd</t>
  </si>
  <si>
    <t>CREAF</t>
  </si>
  <si>
    <t>3453085040</t>
  </si>
  <si>
    <t>Bellamys Australia Ltd</t>
  </si>
  <si>
    <t>Morgan Stanley|Grant Samuel</t>
  </si>
  <si>
    <t>ICBC|HSBC Holdings PLC</t>
  </si>
  <si>
    <t>3348097040</t>
  </si>
  <si>
    <t>Arnarlax AS</t>
  </si>
  <si>
    <t>SalMar ASA</t>
  </si>
  <si>
    <t>SALM</t>
  </si>
  <si>
    <t>SpareBank 1 Markets AS</t>
  </si>
  <si>
    <t>4235821040</t>
  </si>
  <si>
    <t>Aures Technologies SA</t>
  </si>
  <si>
    <t>Advantech Co Ltd</t>
  </si>
  <si>
    <t>2395</t>
  </si>
  <si>
    <t>3143935040</t>
  </si>
  <si>
    <t>JoongAng Pangyo Development Co Ltd</t>
  </si>
  <si>
    <t>Nexon GT Co Ltd</t>
  </si>
  <si>
    <t>041140</t>
  </si>
  <si>
    <t>4285849040</t>
  </si>
  <si>
    <t>Zenataris Renewable Energy Pvt Ltd</t>
  </si>
  <si>
    <t>Linde India Ltd</t>
  </si>
  <si>
    <t>523457</t>
  </si>
  <si>
    <t>1405292040</t>
  </si>
  <si>
    <t>Leefung-Asco Printers Holdings Ltd</t>
  </si>
  <si>
    <t>SNP Corp Ltd</t>
  </si>
  <si>
    <t>S81</t>
  </si>
  <si>
    <t>Development Bank of Singapore</t>
  </si>
  <si>
    <t>3135311040</t>
  </si>
  <si>
    <t>Hankuk Carbon Co Ltd</t>
  </si>
  <si>
    <t>Mitsui &amp; Co Ltd</t>
  </si>
  <si>
    <t>8031</t>
  </si>
  <si>
    <t>1925564040</t>
  </si>
  <si>
    <t>VEM Aktienbank AG</t>
  </si>
  <si>
    <t>Computershare Ltd</t>
  </si>
  <si>
    <t>CPU</t>
  </si>
  <si>
    <t>2053666040</t>
  </si>
  <si>
    <t>Gloucester Coal Ltd</t>
  </si>
  <si>
    <t>Noble Group Ltd</t>
  </si>
  <si>
    <t>CGP</t>
  </si>
  <si>
    <t>3795299040</t>
  </si>
  <si>
    <t>Aquila Resources Inc</t>
  </si>
  <si>
    <t>Gold Resource Corp</t>
  </si>
  <si>
    <t>GORO</t>
  </si>
  <si>
    <t>Scotiabank</t>
  </si>
  <si>
    <t>4169879040</t>
  </si>
  <si>
    <t>DORC Dutch Ophthalmic Research Center (International) BV</t>
  </si>
  <si>
    <t>Carl Zeiss Meditec AG</t>
  </si>
  <si>
    <t>AFX</t>
  </si>
  <si>
    <t>Rothschild &amp; Co|BNP Paribas SA</t>
  </si>
  <si>
    <t>2973171040</t>
  </si>
  <si>
    <t>Prime Meiden Ltd</t>
  </si>
  <si>
    <t>Meidensha Corp</t>
  </si>
  <si>
    <t>6508</t>
  </si>
  <si>
    <t>KPMG|GCA Savvian Group Corp</t>
  </si>
  <si>
    <t>1581639040</t>
  </si>
  <si>
    <t>Taylor Hobson Ltd</t>
  </si>
  <si>
    <t>AMETEK Inc</t>
  </si>
  <si>
    <t>AME</t>
  </si>
  <si>
    <t>Jefferies &amp; Co Inc</t>
  </si>
  <si>
    <t>2198589040</t>
  </si>
  <si>
    <t>Skeie Drilling &amp; Production ASA</t>
  </si>
  <si>
    <t>Rowan Companies Inc</t>
  </si>
  <si>
    <t>RDC</t>
  </si>
  <si>
    <t>2305198040</t>
  </si>
  <si>
    <t>Middlesea Insurance PLC</t>
  </si>
  <si>
    <t>4039689020</t>
  </si>
  <si>
    <t>Berkshire Grey Inc</t>
  </si>
  <si>
    <t>Credit Suisse Securities (USA)</t>
  </si>
  <si>
    <t>The Raine Group LLC</t>
  </si>
  <si>
    <t>1513244040</t>
  </si>
  <si>
    <t>Tata Telecom Ltd</t>
  </si>
  <si>
    <t>Telecommunications Equipment</t>
  </si>
  <si>
    <t>Avaya Inc</t>
  </si>
  <si>
    <t>AV</t>
  </si>
  <si>
    <t>1970990040</t>
  </si>
  <si>
    <t>Profdoc ASA</t>
  </si>
  <si>
    <t>CompuGroup Medical SE &amp; Co KGaA</t>
  </si>
  <si>
    <t>COP</t>
  </si>
  <si>
    <t>1948766040</t>
  </si>
  <si>
    <t>Loh &amp; Loh Corp Bhd</t>
  </si>
  <si>
    <t>RHB Investment Bank Bhd|OSK Investment Bank Bhd</t>
  </si>
  <si>
    <t>2590944040</t>
  </si>
  <si>
    <t>Accel Frontline Ltd</t>
  </si>
  <si>
    <t>CAC Corp</t>
  </si>
  <si>
    <t>4725</t>
  </si>
  <si>
    <t>Mizuho Securities Co Ltd|Meghraj Capital Advisors Pvt</t>
  </si>
  <si>
    <t>1688768040</t>
  </si>
  <si>
    <t>Roxboro Group PLC-Solartron Business</t>
  </si>
  <si>
    <t>Close Brothers Corp Finance</t>
  </si>
  <si>
    <t>1897228040</t>
  </si>
  <si>
    <t>CAMECA SAS</t>
  </si>
  <si>
    <t>Deloitte &amp; Touche|Jefferies &amp; Co Inc</t>
  </si>
  <si>
    <t>2397944040</t>
  </si>
  <si>
    <t>Mariwasa Siam Ceramics Inc</t>
  </si>
  <si>
    <t>Siam Cement PCL</t>
  </si>
  <si>
    <t>SCC</t>
  </si>
  <si>
    <t>4207111040</t>
  </si>
  <si>
    <t>Shorecal Ltd</t>
  </si>
  <si>
    <t>Dominos Pizza Group PLC</t>
  </si>
  <si>
    <t>DOM</t>
  </si>
  <si>
    <t>1660955040</t>
  </si>
  <si>
    <t>iTouch PLC</t>
  </si>
  <si>
    <t>For-side.com Co Ltd</t>
  </si>
  <si>
    <t>2330</t>
  </si>
  <si>
    <t>Corporate Finance Partners CFP|Goldman Sachs &amp; Co</t>
  </si>
  <si>
    <t>3994641040</t>
  </si>
  <si>
    <t>Vision Eye Institute Ltd</t>
  </si>
  <si>
    <t>Jangho Group Co Ltd</t>
  </si>
  <si>
    <t>601886</t>
  </si>
  <si>
    <t>Bell Potter Securities Ltd</t>
  </si>
  <si>
    <t>Oaktower Partnership Pty Ltd</t>
  </si>
  <si>
    <t>2410780040</t>
  </si>
  <si>
    <t>GoIndustry-Dovebid PLC</t>
  </si>
  <si>
    <t>Liquidity Services Inc</t>
  </si>
  <si>
    <t>Internet and Catalog Retailing</t>
  </si>
  <si>
    <t>LQDT</t>
  </si>
  <si>
    <t>Raymond James &amp; Associates Inc|WH Ireland Ltd</t>
  </si>
  <si>
    <t>4314339040</t>
  </si>
  <si>
    <t>Fairbriar Real Estate Ltd</t>
  </si>
  <si>
    <t>Metro Holdings Ltd</t>
  </si>
  <si>
    <t>M01</t>
  </si>
  <si>
    <t>2969741040</t>
  </si>
  <si>
    <t>Excel Crop Care Ltd</t>
  </si>
  <si>
    <t>Sumitomo Chemical India Ltd</t>
  </si>
  <si>
    <t>SUMIC</t>
  </si>
  <si>
    <t>2747298040</t>
  </si>
  <si>
    <t>Aerocrine AB</t>
  </si>
  <si>
    <t>Circassia Pharmaceuticals PLC</t>
  </si>
  <si>
    <t>CIR</t>
  </si>
  <si>
    <t>Nordea PLC|Moelis &amp; Co</t>
  </si>
  <si>
    <t>JP Morgan Cazenove|Peel Hunt LLP</t>
  </si>
  <si>
    <t>1418450040</t>
  </si>
  <si>
    <t>Zimbabwe Platinum Mines Ltd</t>
  </si>
  <si>
    <t>Impala Platinum Holdings Ltd</t>
  </si>
  <si>
    <t>IMP</t>
  </si>
  <si>
    <t>Venmyn Rand</t>
  </si>
  <si>
    <t>Investec Bank Ltd</t>
  </si>
  <si>
    <t>3984557040</t>
  </si>
  <si>
    <t>QinetiQ Space NV</t>
  </si>
  <si>
    <t>Redwire Corp</t>
  </si>
  <si>
    <t>RDW</t>
  </si>
  <si>
    <t>Kroll Corporate Finance Ltd</t>
  </si>
  <si>
    <t>3100500040</t>
  </si>
  <si>
    <t>CanaDream Corp</t>
  </si>
  <si>
    <t>Apollo Tourism &amp; Leisure Ltd</t>
  </si>
  <si>
    <t>ATL</t>
  </si>
  <si>
    <t>3101453040</t>
  </si>
  <si>
    <t>3843119040</t>
  </si>
  <si>
    <t>Transaction Solutions International (India) Pvt Ltd</t>
  </si>
  <si>
    <t>Vortiv Ltd</t>
  </si>
  <si>
    <t>VOR</t>
  </si>
  <si>
    <t>3460636020</t>
  </si>
  <si>
    <t>Dova Pharmaceuticals Inc</t>
  </si>
  <si>
    <t>Evercore Partners|Jefferies LLC</t>
  </si>
  <si>
    <t>3364907040</t>
  </si>
  <si>
    <t>Loomans Plastics NV</t>
  </si>
  <si>
    <t>IPL Plastics Inc</t>
  </si>
  <si>
    <t>IPLP</t>
  </si>
  <si>
    <t>2099314040</t>
  </si>
  <si>
    <t>Birmingham City PLC</t>
  </si>
  <si>
    <t>Recreation &amp; Leisure</t>
  </si>
  <si>
    <t>Grandtop International Holdings Ltd</t>
  </si>
  <si>
    <t>2309</t>
  </si>
  <si>
    <t>Shore Capital Group</t>
  </si>
  <si>
    <t>BDO Stoy Hayward|Kingston Corporate Finance Ltd</t>
  </si>
  <si>
    <t>4253818040</t>
  </si>
  <si>
    <t>Ilooda Co Ltd</t>
  </si>
  <si>
    <t>CLASSYS Inc</t>
  </si>
  <si>
    <t>214150</t>
  </si>
  <si>
    <t>1411263040</t>
  </si>
  <si>
    <t>Segal SCRL</t>
  </si>
  <si>
    <t>Corus Group PLC</t>
  </si>
  <si>
    <t>CS</t>
  </si>
  <si>
    <t>ING Barings</t>
  </si>
  <si>
    <t>1670101040</t>
  </si>
  <si>
    <t>Jelfa SA</t>
  </si>
  <si>
    <t>Sanitas AB</t>
  </si>
  <si>
    <t>Lithuania</t>
  </si>
  <si>
    <t>SAN1L</t>
  </si>
  <si>
    <t>Access Sp zoo</t>
  </si>
  <si>
    <t>AB Finasta</t>
  </si>
  <si>
    <t>3126532040</t>
  </si>
  <si>
    <t>Magellan SAS</t>
  </si>
  <si>
    <t>Keyware Technologies NV</t>
  </si>
  <si>
    <t>KEYW</t>
  </si>
  <si>
    <t>3917481040</t>
  </si>
  <si>
    <t>Citec Group Oy AB</t>
  </si>
  <si>
    <t>Cyient Ltd</t>
  </si>
  <si>
    <t>CYIENT</t>
  </si>
  <si>
    <t>1482157020</t>
  </si>
  <si>
    <t>Caraco Pharmaceutical Laboratories Ltd</t>
  </si>
  <si>
    <t>Sun Pharmaceutical Industries Ltd</t>
  </si>
  <si>
    <t>SUN.BO</t>
  </si>
  <si>
    <t>3403349040</t>
  </si>
  <si>
    <t>Lite-On Japan Ltd</t>
  </si>
  <si>
    <t>Lite-On Technology Corp</t>
  </si>
  <si>
    <t>2301</t>
  </si>
  <si>
    <t>Yamada Consulting Group Co Ltd</t>
  </si>
  <si>
    <t>2957786040</t>
  </si>
  <si>
    <t>Eat Out Group SL</t>
  </si>
  <si>
    <t>Ibersol SGPS SA</t>
  </si>
  <si>
    <t>IBS</t>
  </si>
  <si>
    <t>PricewaterhouseCoopers|AZ Capital</t>
  </si>
  <si>
    <t>Banca IMI</t>
  </si>
  <si>
    <t>1514372040</t>
  </si>
  <si>
    <t>Kutnowskie Zaklady Farmaceutyczne Polfa SA</t>
  </si>
  <si>
    <t>IVAX Corp</t>
  </si>
  <si>
    <t>IVX</t>
  </si>
  <si>
    <t>Poland Corporate Finance</t>
  </si>
  <si>
    <t>Citigroup|Poland Corporate Finance|Trigon</t>
  </si>
  <si>
    <t>2495352040</t>
  </si>
  <si>
    <t>DIESSE Diagnostica Senese SpA</t>
  </si>
  <si>
    <t>Orphee SA</t>
  </si>
  <si>
    <t>ORP</t>
  </si>
  <si>
    <t>1734424040</t>
  </si>
  <si>
    <t>Glocalnet AB</t>
  </si>
  <si>
    <t>Telenor ASA</t>
  </si>
  <si>
    <t>TELN</t>
  </si>
  <si>
    <t>Swedbank Markets|Kaupthing Bank HF</t>
  </si>
  <si>
    <t>2809947040</t>
  </si>
  <si>
    <t>Desnoes &amp; Geddes Ltd</t>
  </si>
  <si>
    <t>Jamaica</t>
  </si>
  <si>
    <t>Heineken NV</t>
  </si>
  <si>
    <t>HEIA</t>
  </si>
  <si>
    <t>1365390020</t>
  </si>
  <si>
    <t>Printcafe Software Inc</t>
  </si>
  <si>
    <t>Creo Inc</t>
  </si>
  <si>
    <t>CREO</t>
  </si>
  <si>
    <t>2933167040</t>
  </si>
  <si>
    <t>Jungwoo Metal Ind Co Ltd</t>
  </si>
  <si>
    <t>Mueller Industries Inc</t>
  </si>
  <si>
    <t>MLI</t>
  </si>
  <si>
    <t>2692848040</t>
  </si>
  <si>
    <t>Dynaudio Holding A/S</t>
  </si>
  <si>
    <t>Goertek Inc</t>
  </si>
  <si>
    <t>002241</t>
  </si>
  <si>
    <t>4256945040</t>
  </si>
  <si>
    <t>Zenit International SpA</t>
  </si>
  <si>
    <t>TSURUMI MANUFACTURING CO LTD</t>
  </si>
  <si>
    <t>6351</t>
  </si>
  <si>
    <t>2657526040</t>
  </si>
  <si>
    <t>dcinex SA</t>
  </si>
  <si>
    <t>Ymagis SA</t>
  </si>
  <si>
    <t>MAGIS</t>
  </si>
  <si>
    <t>Oddo Corporate Finance|Aurel BGC SASU</t>
  </si>
  <si>
    <t>1583102040</t>
  </si>
  <si>
    <t>Opodo(AER Lingus,Austrian Airlines,British Airways,KLM Royal,5Oths)</t>
  </si>
  <si>
    <t>Alyst Acquisition Corp</t>
  </si>
  <si>
    <t>AYA</t>
  </si>
  <si>
    <t>3944484040</t>
  </si>
  <si>
    <t>Enedo Oyj</t>
  </si>
  <si>
    <t>Inission AB</t>
  </si>
  <si>
    <t>INISSB</t>
  </si>
  <si>
    <t>1916558040</t>
  </si>
  <si>
    <t>AEM Ltd</t>
  </si>
  <si>
    <t>2184373040</t>
  </si>
  <si>
    <t>Youngone (CEPZ) Ltd</t>
  </si>
  <si>
    <t>Bangladesh</t>
  </si>
  <si>
    <t>Youngone Corp</t>
  </si>
  <si>
    <t>111770</t>
  </si>
  <si>
    <t>1842945040</t>
  </si>
  <si>
    <t>TANDBERG Television ASA</t>
  </si>
  <si>
    <t>Telefonaktiebolaget LM Ericsson</t>
  </si>
  <si>
    <t>ERIC A</t>
  </si>
  <si>
    <t>2738031040</t>
  </si>
  <si>
    <t>Allana Potash Corp</t>
  </si>
  <si>
    <t>Icl Israel Chemicals Ltd</t>
  </si>
  <si>
    <t>ICL</t>
  </si>
  <si>
    <t>Cantor Fitzgerald Securities</t>
  </si>
  <si>
    <t>2632496040</t>
  </si>
  <si>
    <t>Wolfson Microelectronics PLC</t>
  </si>
  <si>
    <t>Cirrus Logic Inc</t>
  </si>
  <si>
    <t>CRUS</t>
  </si>
  <si>
    <t>Lazard|JP Morgan Cazenove|Citi</t>
  </si>
  <si>
    <t>3326269040</t>
  </si>
  <si>
    <t>Koreavacuum Co Ltd</t>
  </si>
  <si>
    <t>ShinMaywa Industries Ltd</t>
  </si>
  <si>
    <t>7224</t>
  </si>
  <si>
    <t>2256166040</t>
  </si>
  <si>
    <t>Nepes Pte Ltd</t>
  </si>
  <si>
    <t>Nepes Corp</t>
  </si>
  <si>
    <t>033640</t>
  </si>
  <si>
    <t>2586150040</t>
  </si>
  <si>
    <t>Wyeth Ltd</t>
  </si>
  <si>
    <t>Pfizer Ltd</t>
  </si>
  <si>
    <t>PFIZER</t>
  </si>
  <si>
    <t>Ernst &amp; Young LLP|Citigroup Global Markets India</t>
  </si>
  <si>
    <t>DSP Merrill Lynch Ltd|Ernst &amp; Young LLP</t>
  </si>
  <si>
    <t>2319825040</t>
  </si>
  <si>
    <t>Global Energy Development PLC</t>
  </si>
  <si>
    <t>HKN Inc</t>
  </si>
  <si>
    <t>HKN</t>
  </si>
  <si>
    <t>Matrix Corporate Capital</t>
  </si>
  <si>
    <t>Merchant Securities Ltd</t>
  </si>
  <si>
    <t>1279929040</t>
  </si>
  <si>
    <t>Australian Oil &amp; Gas Corp Ltd (Industrial Equity Ltd</t>
  </si>
  <si>
    <t>Ensign Resource Services Group Inc</t>
  </si>
  <si>
    <t>ESI</t>
  </si>
  <si>
    <t>UBS Warburg Australia Ltd</t>
  </si>
  <si>
    <t>1969800040</t>
  </si>
  <si>
    <t>CashGuard AB</t>
  </si>
  <si>
    <t>PSI Group ASA</t>
  </si>
  <si>
    <t>PSI</t>
  </si>
  <si>
    <t>Handelsbanken Capital Markets</t>
  </si>
  <si>
    <t>2164324040</t>
  </si>
  <si>
    <t>NET-A-PORTER Ltd</t>
  </si>
  <si>
    <t>Compagnie Financiere Richemont SA</t>
  </si>
  <si>
    <t>CFR</t>
  </si>
  <si>
    <t>Rand Merchant Bank Ltd|Nomura Securities</t>
  </si>
  <si>
    <t>2292123040</t>
  </si>
  <si>
    <t>Ignis ASA</t>
  </si>
  <si>
    <t>Finisar Corp</t>
  </si>
  <si>
    <t>FNSR</t>
  </si>
  <si>
    <t>1371168020</t>
  </si>
  <si>
    <t>Multex.com Inc</t>
  </si>
  <si>
    <t>Reuters Group PLC</t>
  </si>
  <si>
    <t>RTRS</t>
  </si>
  <si>
    <t>Bear Stearns &amp; Co Inc</t>
  </si>
  <si>
    <t>2372923040</t>
  </si>
  <si>
    <t>New Lakeside Holdings Ltd</t>
  </si>
  <si>
    <t>SDIC Zhonglu Fruit Juice Co Ltd</t>
  </si>
  <si>
    <t>600962</t>
  </si>
  <si>
    <t>2215236040</t>
  </si>
  <si>
    <t>Kook Je Electric Korea Co Ltd</t>
  </si>
  <si>
    <t>Hitachi Kokusai Electric Inc</t>
  </si>
  <si>
    <t>6756</t>
  </si>
  <si>
    <t>2714224020</t>
  </si>
  <si>
    <t>Foundation Medicine Inc</t>
  </si>
  <si>
    <t>2421761040</t>
  </si>
  <si>
    <t>Advantec Coils Pvt Ltd</t>
  </si>
  <si>
    <t>Zamil Industrial Investment Co</t>
  </si>
  <si>
    <t>2240</t>
  </si>
  <si>
    <t>3380564040</t>
  </si>
  <si>
    <t>Porta Communications PLC</t>
  </si>
  <si>
    <t>SEC SpA</t>
  </si>
  <si>
    <t>Legal Services</t>
  </si>
  <si>
    <t>SECG</t>
  </si>
  <si>
    <t>Grant Thornton|N+1 Singer Capital Markets Ltd</t>
  </si>
  <si>
    <t>2026496040</t>
  </si>
  <si>
    <t>Saeron Automotive Co Ltd</t>
  </si>
  <si>
    <t>Nisshinbo Industries Inc</t>
  </si>
  <si>
    <t>3105</t>
  </si>
  <si>
    <t>3294210040</t>
  </si>
  <si>
    <t>Tusk Therapeutics Ltd</t>
  </si>
  <si>
    <t>1899792040</t>
  </si>
  <si>
    <t>Hilal Cement Co KSCC</t>
  </si>
  <si>
    <t>Suez Cement Co SAE</t>
  </si>
  <si>
    <t>Egypt</t>
  </si>
  <si>
    <t>SUCE</t>
  </si>
  <si>
    <t>Swicorp</t>
  </si>
  <si>
    <t>2354258040</t>
  </si>
  <si>
    <t>Palko Environmental Ltd</t>
  </si>
  <si>
    <t>Water and Waste Management</t>
  </si>
  <si>
    <t>Gibson Energy Inc</t>
  </si>
  <si>
    <t>GEI</t>
  </si>
  <si>
    <t>FirstEnergy Capital Corp</t>
  </si>
  <si>
    <t>Scotia Capital Inc</t>
  </si>
  <si>
    <t>1933064040</t>
  </si>
  <si>
    <t>BBI Holdings PLC</t>
  </si>
  <si>
    <t>Inverness Medical Innovations Inc</t>
  </si>
  <si>
    <t>IMA</t>
  </si>
  <si>
    <t>Cenkos Securities PLC</t>
  </si>
  <si>
    <t>2165739040</t>
  </si>
  <si>
    <t>Greenhill &amp; Co Inc</t>
  </si>
  <si>
    <t>GHL</t>
  </si>
  <si>
    <t>1709539040</t>
  </si>
  <si>
    <t>VenFin Ltd</t>
  </si>
  <si>
    <t>Vodafone Group PLC</t>
  </si>
  <si>
    <t>VOD</t>
  </si>
  <si>
    <t>Rand Merchant Bank Ltd</t>
  </si>
  <si>
    <t>3313212040</t>
  </si>
  <si>
    <t>Monsanto(India)Ltd</t>
  </si>
  <si>
    <t>Bayer CropScience Ltd</t>
  </si>
  <si>
    <t>506285</t>
  </si>
  <si>
    <t>3737530040</t>
  </si>
  <si>
    <t>Bacanora Lithium PLC</t>
  </si>
  <si>
    <t>Ganfeng Lithium Co Ltd</t>
  </si>
  <si>
    <t>002460</t>
  </si>
  <si>
    <t>Cairn Financial Advisers Ltd|Peel Hunt LLP</t>
  </si>
  <si>
    <t>ICBC|Teneo Holdings</t>
  </si>
  <si>
    <t>4162802040</t>
  </si>
  <si>
    <t>Toda Isu Corp</t>
  </si>
  <si>
    <t>Toda Kogyo Corp</t>
  </si>
  <si>
    <t>4100</t>
  </si>
  <si>
    <t>1291803040</t>
  </si>
  <si>
    <t>Golden Pages(Eircom PLC,VNU NV)</t>
  </si>
  <si>
    <t>VNU NV</t>
  </si>
  <si>
    <t>VNU</t>
  </si>
  <si>
    <t>AIB Corporate Finance</t>
  </si>
  <si>
    <t>3487741040</t>
  </si>
  <si>
    <t>Hay A/S</t>
  </si>
  <si>
    <t>Herman Miller Inc</t>
  </si>
  <si>
    <t>MLHR</t>
  </si>
  <si>
    <t>3036030040</t>
  </si>
  <si>
    <t>Jorgensen Engineering A/S</t>
  </si>
  <si>
    <t>XANO Industri AB</t>
  </si>
  <si>
    <t>XANO B</t>
  </si>
  <si>
    <t>2379532040</t>
  </si>
  <si>
    <t>Agro Tech Foods Ltd</t>
  </si>
  <si>
    <t>ConAgra Foods Inc</t>
  </si>
  <si>
    <t>CAG</t>
  </si>
  <si>
    <t>4325070020</t>
  </si>
  <si>
    <t>Psomagen Inc</t>
  </si>
  <si>
    <t>Macrogen Inc</t>
  </si>
  <si>
    <t>038290</t>
  </si>
  <si>
    <t>1524574040</t>
  </si>
  <si>
    <t>Penguin Boat International Ltd</t>
  </si>
  <si>
    <t>BIG Industries Bhd</t>
  </si>
  <si>
    <t>BIG</t>
  </si>
  <si>
    <t>PM Securities Sdn Bhd</t>
  </si>
  <si>
    <t>2311900040</t>
  </si>
  <si>
    <t>Multiopticas Internacional SL</t>
  </si>
  <si>
    <t>Luxottica Group SpA</t>
  </si>
  <si>
    <t>LUX</t>
  </si>
  <si>
    <t>3256398040</t>
  </si>
  <si>
    <t>Arizona Mining Inc</t>
  </si>
  <si>
    <t>South32 Ltd</t>
  </si>
  <si>
    <t>S32</t>
  </si>
  <si>
    <t>Scotiabank|Maxit Capital LP</t>
  </si>
  <si>
    <t>Canaccord Genuity|Goldman Sachs &amp; Co</t>
  </si>
  <si>
    <t>2415306040</t>
  </si>
  <si>
    <t>JJGC Industria e Comercio de Materiais Dentarios SA</t>
  </si>
  <si>
    <t>Straumann Holding AG</t>
  </si>
  <si>
    <t>STMN</t>
  </si>
  <si>
    <t>3237884040</t>
  </si>
  <si>
    <t>UC AB</t>
  </si>
  <si>
    <t>Asiakastieto Group Oyj</t>
  </si>
  <si>
    <t>ATG1V</t>
  </si>
  <si>
    <t>3080969040</t>
  </si>
  <si>
    <t>ElgaEurope Srl</t>
  </si>
  <si>
    <t>Eternal Materials Co Ltd</t>
  </si>
  <si>
    <t>1717</t>
  </si>
  <si>
    <t>3963182040</t>
  </si>
  <si>
    <t>MySale Group PLC</t>
  </si>
  <si>
    <t>Frasers Group PLC</t>
  </si>
  <si>
    <t>FRAS</t>
  </si>
  <si>
    <t>Singer Capital Markets Ltd</t>
  </si>
  <si>
    <t>Numis Securities Ltd</t>
  </si>
  <si>
    <t>2139029040</t>
  </si>
  <si>
    <t>Energybuild Group PLC</t>
  </si>
  <si>
    <t>WTN</t>
  </si>
  <si>
    <t>1608516040</t>
  </si>
  <si>
    <t>Linx Printing Technologies PLC</t>
  </si>
  <si>
    <t>1849342040</t>
  </si>
  <si>
    <t>SouthernEra Diamonds Inc</t>
  </si>
  <si>
    <t>Mwana Africa PLC</t>
  </si>
  <si>
    <t>MWA</t>
  </si>
  <si>
    <t>Numis Securities Ltd|JP Morgan Cazenove|Canaccord Adams</t>
  </si>
  <si>
    <t>2500445040</t>
  </si>
  <si>
    <t>CGX Energy Inc</t>
  </si>
  <si>
    <t>Pacific Rubiales Energy Corp</t>
  </si>
  <si>
    <t>2253525040</t>
  </si>
  <si>
    <t>Sallies Ltd</t>
  </si>
  <si>
    <t>Maghreb Minerals PLC (NOW 34393Z)</t>
  </si>
  <si>
    <t>MMS</t>
  </si>
  <si>
    <t>3220587040</t>
  </si>
  <si>
    <t>Echosens SA</t>
  </si>
  <si>
    <t>Inner Mongolia Furui Medical Science Co Ltd</t>
  </si>
  <si>
    <t>300049</t>
  </si>
  <si>
    <t>1895559040</t>
  </si>
  <si>
    <t>Nihon Seimitsu Co Ltd</t>
  </si>
  <si>
    <t>M &amp; FC Co Ltd</t>
  </si>
  <si>
    <t>048640</t>
  </si>
  <si>
    <t>3563085040</t>
  </si>
  <si>
    <t>Sustainalytics BV</t>
  </si>
  <si>
    <t>Morningstar Inc</t>
  </si>
  <si>
    <t>MORN</t>
  </si>
  <si>
    <t>4042310040</t>
  </si>
  <si>
    <t>Uchi.ru LCC</t>
  </si>
  <si>
    <t>VK Company LLC</t>
  </si>
  <si>
    <t>MAIL</t>
  </si>
  <si>
    <t>2333747040</t>
  </si>
  <si>
    <t>C&amp;O Pharmaceutical Technology (Holdings)Ltd</t>
  </si>
  <si>
    <t>Shionogi &amp; Co Ltd</t>
  </si>
  <si>
    <t>4507</t>
  </si>
  <si>
    <t>DMG &amp; Partners Securities Pte</t>
  </si>
  <si>
    <t>3701350040</t>
  </si>
  <si>
    <t>Bridhaven Nursing Home</t>
  </si>
  <si>
    <t>Aedifica NV</t>
  </si>
  <si>
    <t>AED</t>
  </si>
  <si>
    <t>3087804040</t>
  </si>
  <si>
    <t>Forum Energy Ltd</t>
  </si>
  <si>
    <t>PXP Energy Corp</t>
  </si>
  <si>
    <t>PXP</t>
  </si>
  <si>
    <t>1332909040</t>
  </si>
  <si>
    <t>S Daniels PLC</t>
  </si>
  <si>
    <t>Singapore Food Industries Ltd</t>
  </si>
  <si>
    <t>S22</t>
  </si>
  <si>
    <t>Williams de Broe PLC</t>
  </si>
  <si>
    <t>3290861040</t>
  </si>
  <si>
    <t>Mazor Robotics Ltd</t>
  </si>
  <si>
    <t>Medtronic PLC</t>
  </si>
  <si>
    <t>MDT</t>
  </si>
  <si>
    <t>JP Morgan Securities LLC|Duff &amp; Phelps Corp</t>
  </si>
  <si>
    <t>Perella Weinberg Partners LP|Goldman Sachs &amp; Co</t>
  </si>
  <si>
    <t>3079381040</t>
  </si>
  <si>
    <t>Trayport Ltd</t>
  </si>
  <si>
    <t>TMX Group Ltd</t>
  </si>
  <si>
    <t>X</t>
  </si>
  <si>
    <t>Barclays PLC</t>
  </si>
  <si>
    <t>1352177040</t>
  </si>
  <si>
    <t>ECsoft Group PLC</t>
  </si>
  <si>
    <t>Ciber Inc</t>
  </si>
  <si>
    <t>CBR</t>
  </si>
  <si>
    <t>Updata Capital Inc|Rothschild Inc.</t>
  </si>
  <si>
    <t>2593686040</t>
  </si>
  <si>
    <t>Klimat-Fer SpA</t>
  </si>
  <si>
    <t>Translink Corporate Finance AG</t>
  </si>
  <si>
    <t>4266013020</t>
  </si>
  <si>
    <t>Cepton Inc</t>
  </si>
  <si>
    <t>KOITO MANUFACTURING CO LTD</t>
  </si>
  <si>
    <t>7276</t>
  </si>
  <si>
    <t>Craig-Hallum, Inc.</t>
  </si>
  <si>
    <t>SMBC Nikko Securities Inc</t>
  </si>
  <si>
    <t>3136420040</t>
  </si>
  <si>
    <t>City Time SL</t>
  </si>
  <si>
    <t>Pandora A/S</t>
  </si>
  <si>
    <t>PNDORA</t>
  </si>
  <si>
    <t>3769361040</t>
  </si>
  <si>
    <t>Relax Gaming Ltd</t>
  </si>
  <si>
    <t>Casinos &amp; Gaming</t>
  </si>
  <si>
    <t>Kindred Group PLC</t>
  </si>
  <si>
    <t>KIND</t>
  </si>
  <si>
    <t>1767802040</t>
  </si>
  <si>
    <t>Stratford City Developments Ltd</t>
  </si>
  <si>
    <t>Westfield Group</t>
  </si>
  <si>
    <t>WDC</t>
  </si>
  <si>
    <t>2881646040</t>
  </si>
  <si>
    <t>Stemlife Bhd</t>
  </si>
  <si>
    <t>Cordlife Group Ltd</t>
  </si>
  <si>
    <t>P8A</t>
  </si>
  <si>
    <t>Maybank Investment Bank Bhd</t>
  </si>
  <si>
    <t>3800254040</t>
  </si>
  <si>
    <t>Energica Motor Co SpA</t>
  </si>
  <si>
    <t>Ideanomics Inc</t>
  </si>
  <si>
    <t>IDEX</t>
  </si>
  <si>
    <t>3225103040</t>
  </si>
  <si>
    <t>Vorlandi SpA</t>
  </si>
  <si>
    <t>SAF-Holland SA</t>
  </si>
  <si>
    <t>SFQN</t>
  </si>
  <si>
    <t>4291368040</t>
  </si>
  <si>
    <t>Nil Technology ApS</t>
  </si>
  <si>
    <t>Radiant Opto-Electronics Corp</t>
  </si>
  <si>
    <t>6176</t>
  </si>
  <si>
    <t>2372103040</t>
  </si>
  <si>
    <t>Cryptologic Ltd</t>
  </si>
  <si>
    <t>Amaya Gaming Group Inc</t>
  </si>
  <si>
    <t>Deloitte Corporate Finance</t>
  </si>
  <si>
    <t>Canaccord Genuity Ltd</t>
  </si>
  <si>
    <t>3902536040</t>
  </si>
  <si>
    <t>Redline Communications Group Inc</t>
  </si>
  <si>
    <t>Aviat Networks Inc</t>
  </si>
  <si>
    <t>AVNW</t>
  </si>
  <si>
    <t>1973841040</t>
  </si>
  <si>
    <t>Copper Resources Corp</t>
  </si>
  <si>
    <t>Metorex Ltd</t>
  </si>
  <si>
    <t>MTX</t>
  </si>
  <si>
    <t>1399532040</t>
  </si>
  <si>
    <t>Tranz Rail Holdings Ltd</t>
  </si>
  <si>
    <t>Toll Holdings Ltd</t>
  </si>
  <si>
    <t>TOL</t>
  </si>
  <si>
    <t>Macquarie New Zealand</t>
  </si>
  <si>
    <t>1653809040</t>
  </si>
  <si>
    <t>Thai-Lift Industries PCL</t>
  </si>
  <si>
    <t>3995337040</t>
  </si>
  <si>
    <t>Skewbald Ltd</t>
  </si>
  <si>
    <t>Tourism Holdings Ltd</t>
  </si>
  <si>
    <t>THL</t>
  </si>
  <si>
    <t>3788402040</t>
  </si>
  <si>
    <t>Trillium Therapeutics Inc</t>
  </si>
  <si>
    <t>Pfizer Inc</t>
  </si>
  <si>
    <t>PFE</t>
  </si>
  <si>
    <t>2436486040</t>
  </si>
  <si>
    <t>SCD Co Ltd</t>
  </si>
  <si>
    <t>Nidec Sankyo Corp</t>
  </si>
  <si>
    <t>7757</t>
  </si>
  <si>
    <t>1615210040</t>
  </si>
  <si>
    <t>Optims SA</t>
  </si>
  <si>
    <t>2635054040</t>
  </si>
  <si>
    <t>ASJ Holdings Ltd</t>
  </si>
  <si>
    <t>Ralec Electronic Corp</t>
  </si>
  <si>
    <t>2437</t>
  </si>
  <si>
    <t>PrimePartners Corp Fin</t>
  </si>
  <si>
    <t>2379116040</t>
  </si>
  <si>
    <t>Aspiro AB</t>
  </si>
  <si>
    <t>Schibsted ASA</t>
  </si>
  <si>
    <t>SCHA</t>
  </si>
  <si>
    <t>Nordea Corporate Finance|E Ohman Jr Fondkommission</t>
  </si>
  <si>
    <t>4049268040</t>
  </si>
  <si>
    <t>WebMotors SA</t>
  </si>
  <si>
    <t>carsales.com Ltd</t>
  </si>
  <si>
    <t>CRZ</t>
  </si>
  <si>
    <t>Credit Suisse|Santander Corp &amp; Invest Bkg</t>
  </si>
  <si>
    <t>3763486040</t>
  </si>
  <si>
    <t>Nusantara Resources Ltd</t>
  </si>
  <si>
    <t>Indika Energy Tbk PT</t>
  </si>
  <si>
    <t>INDY</t>
  </si>
  <si>
    <t>Taylor Collison Ltd</t>
  </si>
  <si>
    <t>3161244040</t>
  </si>
  <si>
    <t>APM Terminals Zeebrugge NV</t>
  </si>
  <si>
    <t>COSCO SHIPPING Ports Ltd</t>
  </si>
  <si>
    <t>1199</t>
  </si>
  <si>
    <t>3237456040</t>
  </si>
  <si>
    <t>Mogar Music SpA</t>
  </si>
  <si>
    <t>Zoom Corp</t>
  </si>
  <si>
    <t>6694</t>
  </si>
  <si>
    <t>AGS Consulting Co Ltd</t>
  </si>
  <si>
    <t>4255444040</t>
  </si>
  <si>
    <t>Global Fire Equipment SA</t>
  </si>
  <si>
    <t>Halma PLC</t>
  </si>
  <si>
    <t>HLMA</t>
  </si>
  <si>
    <t>Clearwater Corporate Finance</t>
  </si>
  <si>
    <t>1882003040</t>
  </si>
  <si>
    <t>Esab India Ltd</t>
  </si>
  <si>
    <t>Charter PLC</t>
  </si>
  <si>
    <t>CHTR</t>
  </si>
  <si>
    <t>SBI Capital Markets Ltd</t>
  </si>
  <si>
    <t>3297382040</t>
  </si>
  <si>
    <t>Watertech SpA</t>
  </si>
  <si>
    <t>Arad Ltd</t>
  </si>
  <si>
    <t>ARD</t>
  </si>
  <si>
    <t>3077983040</t>
  </si>
  <si>
    <t>TPL Direct Insurance Ltd</t>
  </si>
  <si>
    <t>Pakistan</t>
  </si>
  <si>
    <t>TPL Trakker Ltd</t>
  </si>
  <si>
    <t>TPLT</t>
  </si>
  <si>
    <t>3847647040</t>
  </si>
  <si>
    <t>NAT Games Co Ltd</t>
  </si>
  <si>
    <t>225570</t>
  </si>
  <si>
    <t>2164925040</t>
  </si>
  <si>
    <t>EID-Empresa de Investigacao e Desenvolvimento de Electronica SA</t>
  </si>
  <si>
    <t>Cohort PLC</t>
  </si>
  <si>
    <t>CHRT</t>
  </si>
  <si>
    <t>1586745040</t>
  </si>
  <si>
    <t>Paperchase Products Ltd</t>
  </si>
  <si>
    <t>Borders Group Inc</t>
  </si>
  <si>
    <t>BGP</t>
  </si>
  <si>
    <t>BDO Stoy Hayward</t>
  </si>
  <si>
    <t>3252938040</t>
  </si>
  <si>
    <t>Artilium PLC</t>
  </si>
  <si>
    <t>Pareteum Corp</t>
  </si>
  <si>
    <t>TEUM</t>
  </si>
  <si>
    <t>finnCap Ltd</t>
  </si>
  <si>
    <t>Jefferies International Ltd</t>
  </si>
  <si>
    <t>3244693040</t>
  </si>
  <si>
    <t>Digital Adventure Inc</t>
  </si>
  <si>
    <t>Keyeast Co Ltd</t>
  </si>
  <si>
    <t>054780</t>
  </si>
  <si>
    <t>3591459040</t>
  </si>
  <si>
    <t>Todd &amp; Duncan Ltd</t>
  </si>
  <si>
    <t>Zhejiang Xinao Textiles Inc</t>
  </si>
  <si>
    <t>603889</t>
  </si>
  <si>
    <t>2354786040</t>
  </si>
  <si>
    <t>Hathor Exploration Ltd</t>
  </si>
  <si>
    <t>Scotia Capital Inc|Canaccord Genuity</t>
  </si>
  <si>
    <t>3809639040</t>
  </si>
  <si>
    <t>Cassiopea SpA</t>
  </si>
  <si>
    <t>Cosmo Pharmaceuticals NV</t>
  </si>
  <si>
    <t>COPN</t>
  </si>
  <si>
    <t>Globalscope</t>
  </si>
  <si>
    <t>2353030040</t>
  </si>
  <si>
    <t>CDNetworks Co Ltd</t>
  </si>
  <si>
    <t>KDDI CORP</t>
  </si>
  <si>
    <t>9433</t>
  </si>
  <si>
    <t>2330232040</t>
  </si>
  <si>
    <t>mtm laboratories AG</t>
  </si>
  <si>
    <t>3768983040</t>
  </si>
  <si>
    <t>Student Properties Spain SOCIMI SA</t>
  </si>
  <si>
    <t>Xior Student Housing NV</t>
  </si>
  <si>
    <t>XIOR</t>
  </si>
  <si>
    <t>DELOITTE (Spanish Office)</t>
  </si>
  <si>
    <t>1455508020</t>
  </si>
  <si>
    <t>Kontron Mobile Computing Inc</t>
  </si>
  <si>
    <t>Kontron Embedded Computers AG</t>
  </si>
  <si>
    <t>KBC</t>
  </si>
  <si>
    <t>3375184040</t>
  </si>
  <si>
    <t>eCobalt Solutions Inc</t>
  </si>
  <si>
    <t>Jervois Mining Ltd</t>
  </si>
  <si>
    <t>JRV</t>
  </si>
  <si>
    <t>TD Securities Inc|Maxit Capital LP</t>
  </si>
  <si>
    <t>Cormark Securities Inc</t>
  </si>
  <si>
    <t>1882352040</t>
  </si>
  <si>
    <t>AuFeminin.com SA</t>
  </si>
  <si>
    <t>Michel Dyens</t>
  </si>
  <si>
    <t>3100570040</t>
  </si>
  <si>
    <t>Stirling Lloyd Polychem Ltd</t>
  </si>
  <si>
    <t>GCP Applied Technologies Inc</t>
  </si>
  <si>
    <t>GCP</t>
  </si>
  <si>
    <t>2234915040</t>
  </si>
  <si>
    <t>Solvay Pharma India Ltd</t>
  </si>
  <si>
    <t>Abbott India Ltd</t>
  </si>
  <si>
    <t>500488</t>
  </si>
  <si>
    <t>Ernst &amp; Young LLP|Bank of America Merrill Lynch</t>
  </si>
  <si>
    <t>3929537040</t>
  </si>
  <si>
    <t>Cocoaland Holdings Bhd</t>
  </si>
  <si>
    <t>Fraser &amp; Neave Holdings Bhd</t>
  </si>
  <si>
    <t>F&amp;N</t>
  </si>
  <si>
    <t>Malacca Securities</t>
  </si>
  <si>
    <t>AmInvestment Bank Bhd</t>
  </si>
  <si>
    <t>2136164040</t>
  </si>
  <si>
    <t>Ausmelt Ltd</t>
  </si>
  <si>
    <t>Outotec Oyj</t>
  </si>
  <si>
    <t>OTE1V</t>
  </si>
  <si>
    <t>Aventum Partners|Grant Samuel</t>
  </si>
  <si>
    <t>2013079040</t>
  </si>
  <si>
    <t>VCSTIMELESS</t>
  </si>
  <si>
    <t>Cegid Group SA</t>
  </si>
  <si>
    <t>CEGI</t>
  </si>
  <si>
    <t>Bryan, Garnier &amp; Co</t>
  </si>
  <si>
    <t>2130799040</t>
  </si>
  <si>
    <t>AO "Danabank"</t>
  </si>
  <si>
    <t>Punjab National Bank</t>
  </si>
  <si>
    <t>PNB</t>
  </si>
  <si>
    <t>3204601040</t>
  </si>
  <si>
    <t>Amwal International Investment Co KSCC</t>
  </si>
  <si>
    <t>SHUAA Capital PSC</t>
  </si>
  <si>
    <t>SHUA</t>
  </si>
  <si>
    <t>3490979040</t>
  </si>
  <si>
    <t>Waertsilae ELAC Nautik GmbH</t>
  </si>
  <si>
    <t>3302433040</t>
  </si>
  <si>
    <t>LPW Technology Ltd</t>
  </si>
  <si>
    <t>Carpenter Technology Corp</t>
  </si>
  <si>
    <t>CRS</t>
  </si>
  <si>
    <t>RSM Corporate Fin LLP</t>
  </si>
  <si>
    <t>2578684040</t>
  </si>
  <si>
    <t>ATIC Services SA</t>
  </si>
  <si>
    <t>HES Beheer NV</t>
  </si>
  <si>
    <t>HES</t>
  </si>
  <si>
    <t>3262257040</t>
  </si>
  <si>
    <t>Probiotics International Ltd</t>
  </si>
  <si>
    <t>Archer Daniels Midland Co</t>
  </si>
  <si>
    <t>ADM</t>
  </si>
  <si>
    <t>3510109040</t>
  </si>
  <si>
    <t>LKI Kaldman Ltd</t>
  </si>
  <si>
    <t>Amada Holdings Co Ltd</t>
  </si>
  <si>
    <t>6113</t>
  </si>
  <si>
    <t>2031922040</t>
  </si>
  <si>
    <t>Actoz Soft Co Ltd</t>
  </si>
  <si>
    <t>Shanda Interactive Entertainment Ltd</t>
  </si>
  <si>
    <t>SNDA</t>
  </si>
  <si>
    <t>2821584020</t>
  </si>
  <si>
    <t>Product Support Solutions Inc</t>
  </si>
  <si>
    <t>Eckoh PLC</t>
  </si>
  <si>
    <t>ECK</t>
  </si>
  <si>
    <t>1661326040</t>
  </si>
  <si>
    <t>Vyncolit NV</t>
  </si>
  <si>
    <t>Sumitomo Bakelite Co Ltd</t>
  </si>
  <si>
    <t>4203</t>
  </si>
  <si>
    <t>ING Barings|Deloitte &amp; Touche</t>
  </si>
  <si>
    <t>2160647040</t>
  </si>
  <si>
    <t>Gladstone PLC</t>
  </si>
  <si>
    <t>Constellation Software Inc</t>
  </si>
  <si>
    <t>CSU</t>
  </si>
  <si>
    <t>Deloitte &amp; Touche|Grant Thornton</t>
  </si>
  <si>
    <t>Herax Partners</t>
  </si>
  <si>
    <t>2764698040</t>
  </si>
  <si>
    <t>Lotte Asahi Co Ltd</t>
  </si>
  <si>
    <t>Asahi Group Holdings Ltd</t>
  </si>
  <si>
    <t>2502</t>
  </si>
  <si>
    <t>1650092040</t>
  </si>
  <si>
    <t>Ulead Systems Inc</t>
  </si>
  <si>
    <t>InterVideo Inc</t>
  </si>
  <si>
    <t>IVII</t>
  </si>
  <si>
    <t>Masterlink Securities Co</t>
  </si>
  <si>
    <t>3676071040</t>
  </si>
  <si>
    <t>Monaf Investments (Pvt) Ltd</t>
  </si>
  <si>
    <t>Zimbabwe</t>
  </si>
  <si>
    <t>Contango Holdings PLC</t>
  </si>
  <si>
    <t>CGO</t>
  </si>
  <si>
    <t>1789243040</t>
  </si>
  <si>
    <t>Tien Wah Press Holdings Bhd</t>
  </si>
  <si>
    <t>New Toyo International Holdings Ltd</t>
  </si>
  <si>
    <t>N08</t>
  </si>
  <si>
    <t>Ammerchant Bank BHD</t>
  </si>
  <si>
    <t>1784700040</t>
  </si>
  <si>
    <t>Equatorial Mining Ltd</t>
  </si>
  <si>
    <t>Antofagasta PLC</t>
  </si>
  <si>
    <t>ANTO</t>
  </si>
  <si>
    <t>Macquarie Bank|Lonergan Edwards &amp; Associates</t>
  </si>
  <si>
    <t>2420202040</t>
  </si>
  <si>
    <t>Brasil Online Holdings</t>
  </si>
  <si>
    <t>SEEK Ltd</t>
  </si>
  <si>
    <t>SEK</t>
  </si>
  <si>
    <t>2748564040</t>
  </si>
  <si>
    <t>Hotspring Ventures Ltd</t>
  </si>
  <si>
    <t>Recruit Holdings Co Ltd</t>
  </si>
  <si>
    <t>6098</t>
  </si>
  <si>
    <t>1618186040</t>
  </si>
  <si>
    <t>Digital Illusions CE AB{DICE}</t>
  </si>
  <si>
    <t>Electronic Arts Inc</t>
  </si>
  <si>
    <t>ERTS</t>
  </si>
  <si>
    <t>Nordea Securities</t>
  </si>
  <si>
    <t>3301678040</t>
  </si>
  <si>
    <t>Symbility Solutions Inc</t>
  </si>
  <si>
    <t>Paradigm Capital Inc|Raymond James Ltd</t>
  </si>
  <si>
    <t>4066622020</t>
  </si>
  <si>
    <t>Satsuma Pharmaceuticals Inc</t>
  </si>
  <si>
    <t>Shin Nippon Biomedical Laboratories Ltd</t>
  </si>
  <si>
    <t>Houlihan Lokey|Lazard</t>
  </si>
  <si>
    <t>3287393040</t>
  </si>
  <si>
    <t>KMW Konstruktion Maschinen &amp; Werkzeugbau GmbH &amp; Co KG</t>
  </si>
  <si>
    <t>3892374040</t>
  </si>
  <si>
    <t>Hydraquip Hose &amp; Hydraulics Ltd</t>
  </si>
  <si>
    <t>Finning International Inc</t>
  </si>
  <si>
    <t>FTT</t>
  </si>
  <si>
    <t>Sentio Partners LLP</t>
  </si>
  <si>
    <t>3692103040</t>
  </si>
  <si>
    <t>Loto Interactive Ltd</t>
  </si>
  <si>
    <t>500.Com Ltd</t>
  </si>
  <si>
    <t>WBAI</t>
  </si>
  <si>
    <t>Octal Capital Ltd</t>
  </si>
  <si>
    <t>BOCOM Intl Sec Ltd</t>
  </si>
  <si>
    <t>3249960040</t>
  </si>
  <si>
    <t>Dealflo Ltd</t>
  </si>
  <si>
    <t>OneSpan Inc</t>
  </si>
  <si>
    <t>OSPN</t>
  </si>
  <si>
    <t>2573681040</t>
  </si>
  <si>
    <t>Createch Medical SL</t>
  </si>
  <si>
    <t>1900166040</t>
  </si>
  <si>
    <t>ORTHOsoft Inc</t>
  </si>
  <si>
    <t>Zimmer Holdings Inc</t>
  </si>
  <si>
    <t>ZMH</t>
  </si>
  <si>
    <t>Coady Diemar Partners LLC</t>
  </si>
  <si>
    <t>2490843040</t>
  </si>
  <si>
    <t>Elektrobit System Test Oy</t>
  </si>
  <si>
    <t>Anite PLC</t>
  </si>
  <si>
    <t>AIE</t>
  </si>
  <si>
    <t>2819189040</t>
  </si>
  <si>
    <t>Plethora Solutions Holdings PLC</t>
  </si>
  <si>
    <t>Regent Pacific Group Ltd</t>
  </si>
  <si>
    <t>0575</t>
  </si>
  <si>
    <t>Herax Partners|finnCap Ltd</t>
  </si>
  <si>
    <t>Altus Capital Ltd|Peel Hunt LLP</t>
  </si>
  <si>
    <t>2764219040</t>
  </si>
  <si>
    <t>Whitestar Asset Solutions SA</t>
  </si>
  <si>
    <t>2326056040</t>
  </si>
  <si>
    <t>Hyproca Dairy BV</t>
  </si>
  <si>
    <t>Ausnutria Dairy Corp Ltd</t>
  </si>
  <si>
    <t>1372820040</t>
  </si>
  <si>
    <t>Abelle Ltd</t>
  </si>
  <si>
    <t>Harmony Gold Mining Co Ltd</t>
  </si>
  <si>
    <t>HAR</t>
  </si>
  <si>
    <t>Citigroup/Salomon Smith Barney</t>
  </si>
  <si>
    <t>1292387040</t>
  </si>
  <si>
    <t>ALI Technologies Inc</t>
  </si>
  <si>
    <t>McKesson Corp</t>
  </si>
  <si>
    <t>MCK</t>
  </si>
  <si>
    <t>Salomon Smith Barney</t>
  </si>
  <si>
    <t>Broadview|Scotia Capital Inc</t>
  </si>
  <si>
    <t>3273425040</t>
  </si>
  <si>
    <t>Northern Empire Resources Corp</t>
  </si>
  <si>
    <t>Coeur Mining Inc</t>
  </si>
  <si>
    <t>CDE</t>
  </si>
  <si>
    <t>Cormark Securities Inc|Canaccord Genuity</t>
  </si>
  <si>
    <t>2152461040</t>
  </si>
  <si>
    <t>Rusina Mining NL</t>
  </si>
  <si>
    <t>European Nickel PLC</t>
  </si>
  <si>
    <t>ENK</t>
  </si>
  <si>
    <t>3672116040</t>
  </si>
  <si>
    <t>Passoa SAS</t>
  </si>
  <si>
    <t>Lucas Bols NV</t>
  </si>
  <si>
    <t>BOLS</t>
  </si>
  <si>
    <t>1369394040</t>
  </si>
  <si>
    <t>iMagicTV</t>
  </si>
  <si>
    <t>Alcatel SA</t>
  </si>
  <si>
    <t>CGE.PA</t>
  </si>
  <si>
    <t>1275924040</t>
  </si>
  <si>
    <t>Condat AG</t>
  </si>
  <si>
    <t>Texas Instruments Inc</t>
  </si>
  <si>
    <t>TXN</t>
  </si>
  <si>
    <t>1280960020</t>
  </si>
  <si>
    <t>Collateral Therapeutics Inc</t>
  </si>
  <si>
    <t>Schering AG</t>
  </si>
  <si>
    <t>SCHG</t>
  </si>
  <si>
    <t>4023847040</t>
  </si>
  <si>
    <t>Syrinix Ltd</t>
  </si>
  <si>
    <t>Badger Meter Inc</t>
  </si>
  <si>
    <t>BMI</t>
  </si>
  <si>
    <t>2309631040</t>
  </si>
  <si>
    <t>eLong Inc</t>
  </si>
  <si>
    <t>1632714040</t>
  </si>
  <si>
    <t>Guest-Tek Ltd</t>
  </si>
  <si>
    <t>M P Technologies Inc</t>
  </si>
  <si>
    <t>3734</t>
  </si>
  <si>
    <t>2415727040</t>
  </si>
  <si>
    <t>Continental Nickel Ltd</t>
  </si>
  <si>
    <t>IMX Resources Ltd</t>
  </si>
  <si>
    <t>IXR</t>
  </si>
  <si>
    <t>GMP Securities Ltd</t>
  </si>
  <si>
    <t>3638744040</t>
  </si>
  <si>
    <t>Inflazome Ltd</t>
  </si>
  <si>
    <t>4061333040</t>
  </si>
  <si>
    <t>DTI Group Ltd</t>
  </si>
  <si>
    <t>Powerbridge Technologies Co Ltd</t>
  </si>
  <si>
    <t>PBTS</t>
  </si>
  <si>
    <t>2106026040</t>
  </si>
  <si>
    <t>MMC Contrarian Ltd</t>
  </si>
  <si>
    <t>Guinness Peat Group PLC</t>
  </si>
  <si>
    <t>GPG</t>
  </si>
  <si>
    <t>2518791040</t>
  </si>
  <si>
    <t>Morningstar Sweden AB</t>
  </si>
  <si>
    <t>2818303040</t>
  </si>
  <si>
    <t>Flux A/S</t>
  </si>
  <si>
    <t>Acal PLC</t>
  </si>
  <si>
    <t>ACL</t>
  </si>
  <si>
    <t>2130318040</t>
  </si>
  <si>
    <t>Freewest Resources Canada Inc</t>
  </si>
  <si>
    <t>Cliffs Natural Resources Inc</t>
  </si>
  <si>
    <t>CLF</t>
  </si>
  <si>
    <t>2186458040</t>
  </si>
  <si>
    <t>Spider Resources Inc</t>
  </si>
  <si>
    <t>1589995040</t>
  </si>
  <si>
    <t>IAC/InterActiveCorp</t>
  </si>
  <si>
    <t>IAC</t>
  </si>
  <si>
    <t>3016902040</t>
  </si>
  <si>
    <t>Hutchinson Nichirin Brake Hoses SL</t>
  </si>
  <si>
    <t>Nichirin Co., Ltd.</t>
  </si>
  <si>
    <t>5184</t>
  </si>
  <si>
    <t>3443267040</t>
  </si>
  <si>
    <t>GSRX Industries Inc</t>
  </si>
  <si>
    <t>Puerto Rico</t>
  </si>
  <si>
    <t>Chemesis International Inc</t>
  </si>
  <si>
    <t>CSI</t>
  </si>
  <si>
    <t>INFOR Financial</t>
  </si>
  <si>
    <t>2529243040</t>
  </si>
  <si>
    <t>I-Valo Oy</t>
  </si>
  <si>
    <t>Fagerhult AB</t>
  </si>
  <si>
    <t>FAG</t>
  </si>
  <si>
    <t>Lars Weibull AB</t>
  </si>
  <si>
    <t>2821734040</t>
  </si>
  <si>
    <t>Religare Invesco Asset Management Co Pvt Ltd</t>
  </si>
  <si>
    <t>Invesco Ltd</t>
  </si>
  <si>
    <t>IVZ</t>
  </si>
  <si>
    <t>4114547040</t>
  </si>
  <si>
    <t>Solutions For Tomorrow AB</t>
  </si>
  <si>
    <t>Diagnostic Medical Systems SA</t>
  </si>
  <si>
    <t>ALDMS</t>
  </si>
  <si>
    <t>Kepler Cheuvreux SA</t>
  </si>
  <si>
    <t>2132186040</t>
  </si>
  <si>
    <t>Ceylon Leather Products PLC</t>
  </si>
  <si>
    <t>Sri Lanka</t>
  </si>
  <si>
    <t>Environmental Resources Investment PLC</t>
  </si>
  <si>
    <t>GREG</t>
  </si>
  <si>
    <t>4264723040</t>
  </si>
  <si>
    <t>NE Engineering Ltd</t>
  </si>
  <si>
    <t>Karnell Group AB</t>
  </si>
  <si>
    <t>KARNEL</t>
  </si>
  <si>
    <t>3059069040</t>
  </si>
  <si>
    <t>Laser Quantum Ltd</t>
  </si>
  <si>
    <t>Novanta Inc</t>
  </si>
  <si>
    <t>NOVT</t>
  </si>
  <si>
    <t>1798076040</t>
  </si>
  <si>
    <t>Cool Logistics Ltd</t>
  </si>
  <si>
    <t>Svenska Cellulosa AB SCA</t>
  </si>
  <si>
    <t>SCA B</t>
  </si>
  <si>
    <t>3597615040</t>
  </si>
  <si>
    <t>Analog World Co Ltd</t>
  </si>
  <si>
    <t>WT Microelectronics Co Ltd</t>
  </si>
  <si>
    <t>3036</t>
  </si>
  <si>
    <t>2752050040</t>
  </si>
  <si>
    <t>Mermaid A/S</t>
  </si>
  <si>
    <t>MultiQ International AB</t>
  </si>
  <si>
    <t>MULQ</t>
  </si>
  <si>
    <t>1696511040</t>
  </si>
  <si>
    <t>On Demand Group Ltd</t>
  </si>
  <si>
    <t>SeaChange International Inc</t>
  </si>
  <si>
    <t>SEAC</t>
  </si>
  <si>
    <t>3322294040</t>
  </si>
  <si>
    <t>Advanced Nuclear Medicine Ingredients SA</t>
  </si>
  <si>
    <t>Telix Pharmaceuticals Ltd</t>
  </si>
  <si>
    <t>TLX</t>
  </si>
  <si>
    <t>3803228040</t>
  </si>
  <si>
    <t>FMS Future Mobility Solutions GmbH</t>
  </si>
  <si>
    <t>KPIT Technologies Ltd</t>
  </si>
  <si>
    <t>542651</t>
  </si>
  <si>
    <t>2396089040</t>
  </si>
  <si>
    <t>PBI-Dansensor A/S</t>
  </si>
  <si>
    <t>MOCON Inc</t>
  </si>
  <si>
    <t>MOCO</t>
  </si>
  <si>
    <t>1455051040</t>
  </si>
  <si>
    <t>Deepgreen Minerals Corp Ltd</t>
  </si>
  <si>
    <t>Cambrian Mining PLC</t>
  </si>
  <si>
    <t>CBM</t>
  </si>
  <si>
    <t>David Ogg &amp; Associates Pty Ltd</t>
  </si>
  <si>
    <t>2595944040</t>
  </si>
  <si>
    <t>Kentek Oy</t>
  </si>
  <si>
    <t>Diploma PLC</t>
  </si>
  <si>
    <t>DPLM</t>
  </si>
  <si>
    <t>Proman Oy</t>
  </si>
  <si>
    <t>3525341040</t>
  </si>
  <si>
    <t>StarDust SAS</t>
  </si>
  <si>
    <t>Computer Task Group Inc</t>
  </si>
  <si>
    <t>CTG</t>
  </si>
  <si>
    <t>2753002040</t>
  </si>
  <si>
    <t>Stage Cell Therapeutics GmbH</t>
  </si>
  <si>
    <t>Juno Therapeutics Inc</t>
  </si>
  <si>
    <t>JUNO</t>
  </si>
  <si>
    <t>2704376040</t>
  </si>
  <si>
    <t>Narborough Plantations PLC</t>
  </si>
  <si>
    <t>Riverview Rubber Estates Bhd</t>
  </si>
  <si>
    <t>R'VIEW</t>
  </si>
  <si>
    <t>1716997040</t>
  </si>
  <si>
    <t>SciGen Ltd</t>
  </si>
  <si>
    <t>Bioton Sa</t>
  </si>
  <si>
    <t>BIO</t>
  </si>
  <si>
    <t>CA IB Corporate Finance</t>
  </si>
  <si>
    <t>2820881040</t>
  </si>
  <si>
    <t>Kairos Investment Management SpA</t>
  </si>
  <si>
    <t>Julius Baer Gruppe AG</t>
  </si>
  <si>
    <t>BAER1</t>
  </si>
  <si>
    <t>2614645040</t>
  </si>
  <si>
    <t>Equipos Ltd</t>
  </si>
  <si>
    <t>SimCorp A/S</t>
  </si>
  <si>
    <t>SIM</t>
  </si>
  <si>
    <t>3709735040</t>
  </si>
  <si>
    <t>GT Gold Corp</t>
  </si>
  <si>
    <t>Newmont Corp</t>
  </si>
  <si>
    <t>Rothschild &amp; Co|BMO Capital Markets|Maxit Capital LP</t>
  </si>
  <si>
    <t>1798238040</t>
  </si>
  <si>
    <t>Orchard Petroleum Ltd</t>
  </si>
  <si>
    <t>Crosby Capital Partners Inc</t>
  </si>
  <si>
    <t>CSB</t>
  </si>
  <si>
    <t>2549288040</t>
  </si>
  <si>
    <t>Yapi Kredi B Tipi Yatirim Ortakligi AS</t>
  </si>
  <si>
    <t>Yapi ve Kredi Bankasi AS</t>
  </si>
  <si>
    <t>YKBNK</t>
  </si>
  <si>
    <t>3883309040</t>
  </si>
  <si>
    <t>Orca Gold Inc</t>
  </si>
  <si>
    <t>Perseus Mining Ltd</t>
  </si>
  <si>
    <t>PRU</t>
  </si>
  <si>
    <t>Sternship Advisers Pty Ltd</t>
  </si>
  <si>
    <t>3239233040</t>
  </si>
  <si>
    <t>Mineral Deposits Ltd</t>
  </si>
  <si>
    <t>Eramet SA</t>
  </si>
  <si>
    <t>ERA</t>
  </si>
  <si>
    <t>Grant Samuel &amp; Associates Pty|Flagstaff Partners Pty Ltd</t>
  </si>
  <si>
    <t>2777616040</t>
  </si>
  <si>
    <t>Aura Paper Industries (India) Pvt Ltd</t>
  </si>
  <si>
    <t>Tomoegawa Co Ltd</t>
  </si>
  <si>
    <t>3878</t>
  </si>
  <si>
    <t>2574010040</t>
  </si>
  <si>
    <t>Pacific Rim Mining Corp</t>
  </si>
  <si>
    <t>OceanaGold Corp</t>
  </si>
  <si>
    <t>OGC</t>
  </si>
  <si>
    <t>Evans &amp; Evans Inc|Canaccord Genuity</t>
  </si>
  <si>
    <t>1605556040</t>
  </si>
  <si>
    <t>Meridica Ltd</t>
  </si>
  <si>
    <t>3154464040</t>
  </si>
  <si>
    <t>Ingress Mayur Auto Ventures Pvt Ltd</t>
  </si>
  <si>
    <t>Ingress Industrial Thailand PCL</t>
  </si>
  <si>
    <t>INGRS</t>
  </si>
  <si>
    <t>2289530040</t>
  </si>
  <si>
    <t>Auzex Resources Ltd</t>
  </si>
  <si>
    <t>GGG Resources plc</t>
  </si>
  <si>
    <t>GGG</t>
  </si>
  <si>
    <t>Deloitte &amp; Touche|Stonebridge Securities Ltd</t>
  </si>
  <si>
    <t>Pendulum Capital Pty Ltd</t>
  </si>
  <si>
    <t>3645887040</t>
  </si>
  <si>
    <t>Enterprise Therapeutics Ltd</t>
  </si>
  <si>
    <t>Moelis &amp; Co</t>
  </si>
  <si>
    <t>1664113040</t>
  </si>
  <si>
    <t>Riddarhyttan Resources AB</t>
  </si>
  <si>
    <t>Agnico Eagle Mines Ltd</t>
  </si>
  <si>
    <t>AEM</t>
  </si>
  <si>
    <t>Standard Bank PLC</t>
  </si>
  <si>
    <t>Pollitt &amp; Company|Citigroup|Orion Securities|SEB</t>
  </si>
  <si>
    <t>3511042040</t>
  </si>
  <si>
    <t>Mohan Fibre Products Pvt  Ltd</t>
  </si>
  <si>
    <t>Brodrene Hartmann A/S</t>
  </si>
  <si>
    <t>HART</t>
  </si>
  <si>
    <t>3096829040</t>
  </si>
  <si>
    <t>Mariana Resources Ltd</t>
  </si>
  <si>
    <t>Sandstorm Gold Ltd</t>
  </si>
  <si>
    <t>SSL</t>
  </si>
  <si>
    <t>Raymond James Ltd|RFC Ambrian Ltd</t>
  </si>
  <si>
    <t>KPMG|BMO Capital Markets</t>
  </si>
  <si>
    <t>3455215040</t>
  </si>
  <si>
    <t>TV Synchron Berlin Gmbh</t>
  </si>
  <si>
    <t>Keywords Studios PLC</t>
  </si>
  <si>
    <t>KWS</t>
  </si>
  <si>
    <t>2081419040</t>
  </si>
  <si>
    <t>Indoexchange Tbk PT</t>
  </si>
  <si>
    <t>Integrax Bhd</t>
  </si>
  <si>
    <t>INTEGR</t>
  </si>
  <si>
    <t>1423308040</t>
  </si>
  <si>
    <t>Molecular Light Technology Ltd</t>
  </si>
  <si>
    <t>Gen-Probe Inc</t>
  </si>
  <si>
    <t>GPRO</t>
  </si>
  <si>
    <t>2184187040</t>
  </si>
  <si>
    <t>Youngone Padding (CEPZ) Ltd</t>
  </si>
  <si>
    <t>4245614040</t>
  </si>
  <si>
    <t>Southern Cross Gold Ltd</t>
  </si>
  <si>
    <t>Mawson Gold Ltd</t>
  </si>
  <si>
    <t>MWSND</t>
  </si>
  <si>
    <t>1398522040</t>
  </si>
  <si>
    <t>United Palm Oil Industry PCL</t>
  </si>
  <si>
    <t>Lam Soon(Thailand)PCL</t>
  </si>
  <si>
    <t>LST</t>
  </si>
  <si>
    <t>3953845040</t>
  </si>
  <si>
    <t>OneWeb</t>
  </si>
  <si>
    <t>Eutelsat Communications SA</t>
  </si>
  <si>
    <t>ETL</t>
  </si>
  <si>
    <t>Barclays|JP Morgan</t>
  </si>
  <si>
    <t>Rothschild &amp; Co|BNP Paribas SA|Perella Weinberg Partners LP|D'Angelin &amp; Co|Societe Generale</t>
  </si>
  <si>
    <t>1868871040</t>
  </si>
  <si>
    <t>Agence Generale d'Affretement</t>
  </si>
  <si>
    <t>Clarkson PLC</t>
  </si>
  <si>
    <t>CLK</t>
  </si>
  <si>
    <t>2570183040</t>
  </si>
  <si>
    <t>Spedycja Polska SPEDCONT Sp zoo</t>
  </si>
  <si>
    <t>Pekaes Sa</t>
  </si>
  <si>
    <t>PEK</t>
  </si>
  <si>
    <t>2687125040</t>
  </si>
  <si>
    <t>CYP(UK)Ltd</t>
  </si>
  <si>
    <t>Cypress Technology Co Ltd</t>
  </si>
  <si>
    <t>3541</t>
  </si>
  <si>
    <t>2183099020</t>
  </si>
  <si>
    <t>Brazauro Resources Corp</t>
  </si>
  <si>
    <t>3714534040</t>
  </si>
  <si>
    <t>Six To Start Ltd</t>
  </si>
  <si>
    <t>OliveX Holdings Ltd</t>
  </si>
  <si>
    <t>OLX</t>
  </si>
  <si>
    <t>4001857040</t>
  </si>
  <si>
    <t>Add Solution GmbH</t>
  </si>
  <si>
    <t>Axiscades Technologies Ltd</t>
  </si>
  <si>
    <t>AXISCA</t>
  </si>
  <si>
    <t>1651914040</t>
  </si>
  <si>
    <t>UnrealMind Interactive Bhd</t>
  </si>
  <si>
    <t>MonsterMob Group PLC</t>
  </si>
  <si>
    <t>MOB</t>
  </si>
  <si>
    <t>K&amp;N Kenanga Holdings Berhad</t>
  </si>
  <si>
    <t>2550513040</t>
  </si>
  <si>
    <t>Acadian Mining Corp</t>
  </si>
  <si>
    <t>Liongold Corp Ltd</t>
  </si>
  <si>
    <t>A78</t>
  </si>
  <si>
    <t>Paradigm Capital Inc</t>
  </si>
  <si>
    <t>2037281040</t>
  </si>
  <si>
    <t>Corporacion Sidenor SA</t>
  </si>
  <si>
    <t>Gerdau SA</t>
  </si>
  <si>
    <t>GGBR4</t>
  </si>
  <si>
    <t>1531328040</t>
  </si>
  <si>
    <t>pSiMedica Ltd</t>
  </si>
  <si>
    <t>pSiVida Ltd</t>
  </si>
  <si>
    <t>PSD</t>
  </si>
  <si>
    <t>1881157040</t>
  </si>
  <si>
    <t>OmegaCorp Ltd</t>
  </si>
  <si>
    <t>Denison Mines Corp</t>
  </si>
  <si>
    <t>DML</t>
  </si>
  <si>
    <t>BDO Corporate Finance Pty Ltd|Argonaut Ltd</t>
  </si>
  <si>
    <t>Haywood Securities Ltd.|Dundee Securities Corporation</t>
  </si>
  <si>
    <t>1653162040</t>
  </si>
  <si>
    <t>ATX Software Ltd</t>
  </si>
  <si>
    <t>Euronet Worldwide Inc</t>
  </si>
  <si>
    <t>EEFT</t>
  </si>
  <si>
    <t>3093998040</t>
  </si>
  <si>
    <t>Bligh Resources Ltd</t>
  </si>
  <si>
    <t>Zeta Resources Ltd</t>
  </si>
  <si>
    <t>ZER</t>
  </si>
  <si>
    <t>1977015040</t>
  </si>
  <si>
    <t>Abra Mining Ltd</t>
  </si>
  <si>
    <t>Hunan Nonferrous Metals Corp Ltd</t>
  </si>
  <si>
    <t>2626</t>
  </si>
  <si>
    <t>Azure Capital</t>
  </si>
  <si>
    <t>2224428040</t>
  </si>
  <si>
    <t>Apollo Gas Ltd</t>
  </si>
  <si>
    <t>DTE</t>
  </si>
  <si>
    <t>Ironstone Capital Partners Pty|Deloitte Corporate Finance</t>
  </si>
  <si>
    <t>Wilson HTM|PricewaterhouseCoopers (Aus)</t>
  </si>
  <si>
    <t>4151875040</t>
  </si>
  <si>
    <t>SAL Schiffahrtskontor Altes Land GmbH &amp; Co KG</t>
  </si>
  <si>
    <t>Mesa Laboratories Inc</t>
  </si>
  <si>
    <t>MLAB</t>
  </si>
  <si>
    <t>Grant Thornton</t>
  </si>
  <si>
    <t>3428566040</t>
  </si>
  <si>
    <t>Jeven Global Oy</t>
  </si>
  <si>
    <t>Absolent Group AB</t>
  </si>
  <si>
    <t>ABSO</t>
  </si>
  <si>
    <t>1774920040</t>
  </si>
  <si>
    <t>Redport Ltd</t>
  </si>
  <si>
    <t>Mega Uranium Ltd</t>
  </si>
  <si>
    <t>MGA</t>
  </si>
  <si>
    <t>Cartesian Capital  Pty Ltd</t>
  </si>
  <si>
    <t>4101632040</t>
  </si>
  <si>
    <t>Head Instruments Oy</t>
  </si>
  <si>
    <t>EvokAI Creative Labs Inc</t>
  </si>
  <si>
    <t>OKAI</t>
  </si>
  <si>
    <t>2293986040</t>
  </si>
  <si>
    <t>Explorator Resources Inc</t>
  </si>
  <si>
    <t>Sociedad Punta del Cobre SA</t>
  </si>
  <si>
    <t>PUCOBR</t>
  </si>
  <si>
    <t>3599164040</t>
  </si>
  <si>
    <t>Pacgen Life Science Corp</t>
  </si>
  <si>
    <t>General Biologicals Corp</t>
  </si>
  <si>
    <t>4117</t>
  </si>
  <si>
    <t>Evans &amp; Evans Inc</t>
  </si>
  <si>
    <t>3105006040</t>
  </si>
  <si>
    <t>Stonegate Agricom Ltd</t>
  </si>
  <si>
    <t>Itafos</t>
  </si>
  <si>
    <t>Cayman Islands</t>
  </si>
  <si>
    <t>IFOS</t>
  </si>
  <si>
    <t>Echelon Wealth Partners</t>
  </si>
  <si>
    <t>1621855040</t>
  </si>
  <si>
    <t>IOMO Ltd</t>
  </si>
  <si>
    <t>InfoSpace Inc</t>
  </si>
  <si>
    <t>INSP</t>
  </si>
  <si>
    <t>2072793040</t>
  </si>
  <si>
    <t>Royalco Resources Ltd</t>
  </si>
  <si>
    <t>Anglo Pacific Group PLC</t>
  </si>
  <si>
    <t>APF</t>
  </si>
  <si>
    <t>Argonaut Securities Pty Ltd</t>
  </si>
  <si>
    <t>1813527040</t>
  </si>
  <si>
    <t>Gravity Diamonds Ltd</t>
  </si>
  <si>
    <t>1987175040</t>
  </si>
  <si>
    <t>HelioDynamics Ltd</t>
  </si>
  <si>
    <t>EnergyMixx AG</t>
  </si>
  <si>
    <t>EM2</t>
  </si>
  <si>
    <t>2757176040</t>
  </si>
  <si>
    <t>Northquest Ltd</t>
  </si>
  <si>
    <t>Nord Gold Se</t>
  </si>
  <si>
    <t>NORD</t>
  </si>
  <si>
    <t>3520590040</t>
  </si>
  <si>
    <t>Advantage Lithium Corp</t>
  </si>
  <si>
    <t>Orocobre Ltd</t>
  </si>
  <si>
    <t>ORE</t>
  </si>
  <si>
    <t>Fort Capital Corp</t>
  </si>
  <si>
    <t>PI Financial Corp</t>
  </si>
  <si>
    <t>2517580040</t>
  </si>
  <si>
    <t>Buchans Minerals Corp</t>
  </si>
  <si>
    <t>Minco PLC</t>
  </si>
  <si>
    <t>MIO</t>
  </si>
  <si>
    <t>Davy Corporate Finance|Canaccord Genuity</t>
  </si>
  <si>
    <t>2797125040</t>
  </si>
  <si>
    <t>Argentex Mining Corp</t>
  </si>
  <si>
    <t>Austral Gold Ltd</t>
  </si>
  <si>
    <t>AGD</t>
  </si>
  <si>
    <t>Primary Capital Inc</t>
  </si>
  <si>
    <t>2581833040</t>
  </si>
  <si>
    <t>Orexplore AB</t>
  </si>
  <si>
    <t>Swick Mining Services Ltd</t>
  </si>
  <si>
    <t>SWK</t>
  </si>
  <si>
    <t>2410595040</t>
  </si>
  <si>
    <t>ERC Inc</t>
  </si>
  <si>
    <t>Mizuho Corporate Advisory Co</t>
  </si>
  <si>
    <t>2146292040</t>
  </si>
  <si>
    <t>Etna Resources Inc</t>
  </si>
  <si>
    <t>2754669040</t>
  </si>
  <si>
    <t>S D Standard Drilling Plc</t>
  </si>
  <si>
    <t>Saga Tankers ASA</t>
  </si>
  <si>
    <t>SAGA</t>
  </si>
  <si>
    <t>2523272040</t>
  </si>
  <si>
    <t>Cronto Ltd</t>
  </si>
  <si>
    <t>VASCO Data Security International Inc</t>
  </si>
  <si>
    <t>VDSI</t>
  </si>
  <si>
    <t>3710476040</t>
  </si>
  <si>
    <t>Mosalarko OJSC</t>
  </si>
  <si>
    <t>Alarko Gayrimenkul Yatirim Ortakligi As</t>
  </si>
  <si>
    <t>ALGYO</t>
  </si>
  <si>
    <t>2218480040</t>
  </si>
  <si>
    <t>Brinkley Mining PLC</t>
  </si>
  <si>
    <t>Eurogold Ltd</t>
  </si>
  <si>
    <t>EUG</t>
  </si>
  <si>
    <t>Beaumont Cornish</t>
  </si>
  <si>
    <t>3641914040</t>
  </si>
  <si>
    <t>Brandshield Ltd</t>
  </si>
  <si>
    <t>Two Shields Investments PLC</t>
  </si>
  <si>
    <t>TSI</t>
  </si>
  <si>
    <t>2405717040</t>
  </si>
  <si>
    <t>Chillida Seguridad SL</t>
  </si>
  <si>
    <t>Securitas AB</t>
  </si>
  <si>
    <t>SECU B</t>
  </si>
  <si>
    <t>Socios Financieros SA</t>
  </si>
  <si>
    <t>1627590040</t>
  </si>
  <si>
    <t>Aspace Solutions</t>
  </si>
  <si>
    <t>ActivCard Corp</t>
  </si>
  <si>
    <t>ACTI</t>
  </si>
  <si>
    <t>1653195040</t>
  </si>
  <si>
    <t>Turkcell Iletisim Hizmetleri AS</t>
  </si>
  <si>
    <t>1313509020</t>
  </si>
  <si>
    <t>Caw Networks Inc</t>
  </si>
  <si>
    <t>Spirent PLC</t>
  </si>
  <si>
    <t>SPT</t>
  </si>
  <si>
    <t>1332628020</t>
  </si>
  <si>
    <t>Johnson Controls Inc-HVAC Dampers Business</t>
  </si>
  <si>
    <t>Tomkins PLC</t>
  </si>
  <si>
    <t>TOMK</t>
  </si>
  <si>
    <t>1428003020</t>
  </si>
  <si>
    <t>TRW Koyo Steering Systems Co</t>
  </si>
  <si>
    <t>Koyo Seiko Co Ltd</t>
  </si>
  <si>
    <t>6473</t>
  </si>
  <si>
    <t>1431429020</t>
  </si>
  <si>
    <t>Translucent Photonics Inc</t>
  </si>
  <si>
    <t>Silex Systems Ltd</t>
  </si>
  <si>
    <t>SLX</t>
  </si>
  <si>
    <t>1437547020</t>
  </si>
  <si>
    <t>Vector Pipeline</t>
  </si>
  <si>
    <t>1483111020</t>
  </si>
  <si>
    <t>MedSpace Inc</t>
  </si>
  <si>
    <t>Medaire Inc</t>
  </si>
  <si>
    <t>MDE</t>
  </si>
  <si>
    <t>1503002020</t>
  </si>
  <si>
    <t>NuTool Inc</t>
  </si>
  <si>
    <t>ASM International NV</t>
  </si>
  <si>
    <t>ASMIF</t>
  </si>
  <si>
    <t>1503659020</t>
  </si>
  <si>
    <t>Retro Studios Inc</t>
  </si>
  <si>
    <t>Nintendo Co Ltd</t>
  </si>
  <si>
    <t>7974</t>
  </si>
  <si>
    <t>1608117020</t>
  </si>
  <si>
    <t>Clontech Laboratories Inc</t>
  </si>
  <si>
    <t>Takara Bio Inc</t>
  </si>
  <si>
    <t>4974</t>
  </si>
  <si>
    <t>Daiwa Securities SMBC Co Ltd</t>
  </si>
  <si>
    <t>1626127020</t>
  </si>
  <si>
    <t>Aalayance Inc</t>
  </si>
  <si>
    <t>HCL Technologies Ltd</t>
  </si>
  <si>
    <t>HCLTE</t>
  </si>
  <si>
    <t>1671839020</t>
  </si>
  <si>
    <t>London Taxis North America Holdings</t>
  </si>
  <si>
    <t>Manganese Bronze Holdings PLC</t>
  </si>
  <si>
    <t>MNGS</t>
  </si>
  <si>
    <t>1686655020</t>
  </si>
  <si>
    <t>Lumileds Lighting LLC</t>
  </si>
  <si>
    <t>Koninklijke Philips Electronics NV</t>
  </si>
  <si>
    <t>PHIA</t>
  </si>
  <si>
    <t>1698291020</t>
  </si>
  <si>
    <t>Copper Creek Property,Arizona</t>
  </si>
  <si>
    <t>Redhawk Resources Inc</t>
  </si>
  <si>
    <t>RDK</t>
  </si>
  <si>
    <t>1708337020</t>
  </si>
  <si>
    <t>Southeast Lost Hills Project</t>
  </si>
  <si>
    <t>Nuenco NL</t>
  </si>
  <si>
    <t>NEO</t>
  </si>
  <si>
    <t>1728371020</t>
  </si>
  <si>
    <t>First Washington Realty Trust Inc</t>
  </si>
  <si>
    <t>Macquarie CountryWide Trust</t>
  </si>
  <si>
    <t>MCW</t>
  </si>
  <si>
    <t>Macquarie Bank</t>
  </si>
  <si>
    <t>1749784020</t>
  </si>
  <si>
    <t>Fountain Quail Water Management LLC</t>
  </si>
  <si>
    <t>Aqua-Pure Ventures Inc</t>
  </si>
  <si>
    <t>AQE</t>
  </si>
  <si>
    <t>1788777020</t>
  </si>
  <si>
    <t>Pelican Island Storage Terminal Inc</t>
  </si>
  <si>
    <t>World Point Terminals Inc</t>
  </si>
  <si>
    <t>WPO</t>
  </si>
  <si>
    <t>1796925020</t>
  </si>
  <si>
    <t>ViaLogy Corp</t>
  </si>
  <si>
    <t>Original Investments PLC</t>
  </si>
  <si>
    <t>OIP</t>
  </si>
  <si>
    <t>1799074020</t>
  </si>
  <si>
    <t>Dendritic NanoTechnologies Inc</t>
  </si>
  <si>
    <t>Starpharma Holdings Ltd</t>
  </si>
  <si>
    <t>SPL</t>
  </si>
  <si>
    <t>1836337020</t>
  </si>
  <si>
    <t>CTI2 Inc</t>
  </si>
  <si>
    <t>AudioCodes Ltd</t>
  </si>
  <si>
    <t>AUDC</t>
  </si>
  <si>
    <t>1881304020</t>
  </si>
  <si>
    <t>Mill City Gold Corp-Pony Creek/Elliott Dome Property, Nevada</t>
  </si>
  <si>
    <t>Grandview Gold Inc</t>
  </si>
  <si>
    <t>GVX</t>
  </si>
  <si>
    <t>1896047020</t>
  </si>
  <si>
    <t>Polimetrix Inc</t>
  </si>
  <si>
    <t>YouGov PLC</t>
  </si>
  <si>
    <t>YOU</t>
  </si>
  <si>
    <t>1911359020</t>
  </si>
  <si>
    <t>Boston Options Exchange Inc</t>
  </si>
  <si>
    <t>Bourse de Montreal Inc</t>
  </si>
  <si>
    <t>MMX</t>
  </si>
  <si>
    <t>Keefe Bruyette &amp; Woods Inc</t>
  </si>
  <si>
    <t>1923547020</t>
  </si>
  <si>
    <t>Pasco Cogeneration LP</t>
  </si>
  <si>
    <t>Atlantic Power Corp</t>
  </si>
  <si>
    <t>ATP.UN</t>
  </si>
  <si>
    <t>1945523020</t>
  </si>
  <si>
    <t>S3C Inc</t>
  </si>
  <si>
    <t>Nagano Keiki Co Ltd</t>
  </si>
  <si>
    <t>7715</t>
  </si>
  <si>
    <t>1948528020</t>
  </si>
  <si>
    <t>Air Products Polymers LP</t>
  </si>
  <si>
    <t>Wacker Chemie AG</t>
  </si>
  <si>
    <t>WCH</t>
  </si>
  <si>
    <t>1958659020</t>
  </si>
  <si>
    <t>Nonnis Food Co</t>
  </si>
  <si>
    <t>Vivartia SA</t>
  </si>
  <si>
    <t>BIBART</t>
  </si>
  <si>
    <t>Banc of America Securities LLC|Investment Bank of Greece</t>
  </si>
  <si>
    <t>1999827020</t>
  </si>
  <si>
    <t>AmeriCast Technologies Inc</t>
  </si>
  <si>
    <t>Bradken Ltd</t>
  </si>
  <si>
    <t>BKN</t>
  </si>
  <si>
    <t>2053935020</t>
  </si>
  <si>
    <t>Ashdown Project LLC</t>
  </si>
  <si>
    <t>Win-Eldrich Mines Ltd</t>
  </si>
  <si>
    <t>WEX</t>
  </si>
  <si>
    <t>2058099020</t>
  </si>
  <si>
    <t>Scott Technology Corp</t>
  </si>
  <si>
    <t>Nexus Management PLC</t>
  </si>
  <si>
    <t>NXS</t>
  </si>
  <si>
    <t>2068344020</t>
  </si>
  <si>
    <t>Lear-Furukawa Corp</t>
  </si>
  <si>
    <t>Furukawa Electric Co Ltd</t>
  </si>
  <si>
    <t>5801</t>
  </si>
  <si>
    <t>2098708020</t>
  </si>
  <si>
    <t>Piedmont Medical Laboratory</t>
  </si>
  <si>
    <t>Sonic Healthcare Ltd</t>
  </si>
  <si>
    <t>SHL</t>
  </si>
  <si>
    <t>2143050020</t>
  </si>
  <si>
    <t>Undisclosed Natural Gas Assets,Oklahoma</t>
  </si>
  <si>
    <t>Kierland Resources Ltd</t>
  </si>
  <si>
    <t>KIR</t>
  </si>
  <si>
    <t>2148019020</t>
  </si>
  <si>
    <t>Perseid Therapeutics LLC</t>
  </si>
  <si>
    <t>Astellas Pharma Inc</t>
  </si>
  <si>
    <t>4503</t>
  </si>
  <si>
    <t>2158374020</t>
  </si>
  <si>
    <t>FabSouth LLC</t>
  </si>
  <si>
    <t>Canam Group Inc</t>
  </si>
  <si>
    <t>CAM</t>
  </si>
  <si>
    <t>2183474020</t>
  </si>
  <si>
    <t>Angioblast Systems Inc</t>
  </si>
  <si>
    <t>Mesoblast Ltd</t>
  </si>
  <si>
    <t>MSB</t>
  </si>
  <si>
    <t>2199529020</t>
  </si>
  <si>
    <t>RAC Mining LLC</t>
  </si>
  <si>
    <t>CanAm Coal Corp</t>
  </si>
  <si>
    <t>COE</t>
  </si>
  <si>
    <t>2207420020</t>
  </si>
  <si>
    <t>PacketVideo Corp</t>
  </si>
  <si>
    <t>NTT DOCOMO Inc</t>
  </si>
  <si>
    <t>9437</t>
  </si>
  <si>
    <t>Houlihan Lokey|Moelis &amp; Co</t>
  </si>
  <si>
    <t>Houlihan Lokey</t>
  </si>
  <si>
    <t>2208850020</t>
  </si>
  <si>
    <t>MuCell Extrusion LLC</t>
  </si>
  <si>
    <t>Zotefoams PLC</t>
  </si>
  <si>
    <t>ZTF</t>
  </si>
  <si>
    <t>2218425020</t>
  </si>
  <si>
    <t>Champion Hills Gold Project, North Carolina</t>
  </si>
  <si>
    <t>Revolution Resources Corp</t>
  </si>
  <si>
    <t>RV</t>
  </si>
  <si>
    <t>2218551020</t>
  </si>
  <si>
    <t>SAE Towers Holdings LLC</t>
  </si>
  <si>
    <t>KEC International Ltd</t>
  </si>
  <si>
    <t>KEC</t>
  </si>
  <si>
    <t>Harris Williams &amp; Co</t>
  </si>
  <si>
    <t>Sagent Advisors Inc|Daiwa Capital Markets India</t>
  </si>
  <si>
    <t>2219909020</t>
  </si>
  <si>
    <t>Rain &amp; Hail Insurance Service Inc</t>
  </si>
  <si>
    <t>ACE Ltd</t>
  </si>
  <si>
    <t>ACE</t>
  </si>
  <si>
    <t>2237473020</t>
  </si>
  <si>
    <t>CBLPath, Inc.</t>
  </si>
  <si>
    <t>Lazard Middle Market LLC</t>
  </si>
  <si>
    <t>2251756020</t>
  </si>
  <si>
    <t>Elevator Research &amp; Manufacturing Corp</t>
  </si>
  <si>
    <t>Dewhurst PLC</t>
  </si>
  <si>
    <t>DWHT</t>
  </si>
  <si>
    <t>2251760020</t>
  </si>
  <si>
    <t>EM4 Inc</t>
  </si>
  <si>
    <t>Gooch &amp; Housego PLC</t>
  </si>
  <si>
    <t>GHH</t>
  </si>
  <si>
    <t>Mooreland Partners LLC|Hurst Morrison Thomson CF</t>
  </si>
  <si>
    <t>2272963020</t>
  </si>
  <si>
    <t>Fairchild Imaging Inc</t>
  </si>
  <si>
    <t>BAE Systems PLC</t>
  </si>
  <si>
    <t>BA.</t>
  </si>
  <si>
    <t>RBS Hoare Govett Ltd</t>
  </si>
  <si>
    <t>2279798020</t>
  </si>
  <si>
    <t>Chesapeake Energy Corp- Fayetteville Shale Assets</t>
  </si>
  <si>
    <t>BHP Billiton Ltd</t>
  </si>
  <si>
    <t>BHP</t>
  </si>
  <si>
    <t>Barclays</t>
  </si>
  <si>
    <t>2281398020</t>
  </si>
  <si>
    <t>Hansen Uranium Deposit,Fremont County,Colorado</t>
  </si>
  <si>
    <t>Black Range Minerals Ltd</t>
  </si>
  <si>
    <t>BLR</t>
  </si>
  <si>
    <t>2284167020</t>
  </si>
  <si>
    <t>Sofix Corp</t>
  </si>
  <si>
    <t>Nagase &amp; Co Ltd</t>
  </si>
  <si>
    <t>8012</t>
  </si>
  <si>
    <t>2302840020</t>
  </si>
  <si>
    <t>Eagle Ford Shale Project, Burleson, Texas</t>
  </si>
  <si>
    <t>Austin Exploration Ltd</t>
  </si>
  <si>
    <t>AKK</t>
  </si>
  <si>
    <t>459214040</t>
  </si>
  <si>
    <t>Romcif(Tagrimpex)</t>
  </si>
  <si>
    <t>Romania</t>
  </si>
  <si>
    <t>HeidelbergCement AG</t>
  </si>
  <si>
    <t>HEIG</t>
  </si>
  <si>
    <t>Creditanstalt Investment Bank</t>
  </si>
  <si>
    <t>VCP Capital Partners</t>
  </si>
  <si>
    <t>912606040</t>
  </si>
  <si>
    <t>Siam Nissan Automobile Co Ltd</t>
  </si>
  <si>
    <t>Nissan Motor Co Ltd</t>
  </si>
  <si>
    <t>7201</t>
  </si>
  <si>
    <t>1264877040</t>
  </si>
  <si>
    <t>Davnet Telecommunications Pty Ltd</t>
  </si>
  <si>
    <t>Nippon Telegraph &amp; Telephone Corp{NTT}</t>
  </si>
  <si>
    <t>9432</t>
  </si>
  <si>
    <t>1267851040</t>
  </si>
  <si>
    <t>Amalgamated Hospitals Ltd</t>
  </si>
  <si>
    <t>African Oxygen Ltd</t>
  </si>
  <si>
    <t>AFXJ</t>
  </si>
  <si>
    <t>1271957040</t>
  </si>
  <si>
    <t>Rexam Combibloc Ltd(Rexam PLC, SIG Schweizerische Industrie Ges Hldg AG)</t>
  </si>
  <si>
    <t>Schweizerische Industrie Gesellschaft Holding AG</t>
  </si>
  <si>
    <t>SIG</t>
  </si>
  <si>
    <t>1272850040</t>
  </si>
  <si>
    <t>Vitromatic SA de CV(Whirlpool Corp)</t>
  </si>
  <si>
    <t>Whirlpool Corp</t>
  </si>
  <si>
    <t>WHR</t>
  </si>
  <si>
    <t>1276886040</t>
  </si>
  <si>
    <t>Fintur Holdings BV</t>
  </si>
  <si>
    <t>Sonera Oyj</t>
  </si>
  <si>
    <t>SNRA</t>
  </si>
  <si>
    <t>1279795040</t>
  </si>
  <si>
    <t>Zaklady Papiernicze w Karpkowicash ASA</t>
  </si>
  <si>
    <t>Metsa Tissue Oyj</t>
  </si>
  <si>
    <t>MTI1V</t>
  </si>
  <si>
    <t>1284343040</t>
  </si>
  <si>
    <t>Mahindra Sintered Products Ltd (Mahindra &amp; Mahindra,GKN PLC)</t>
  </si>
  <si>
    <t>GKN PLC</t>
  </si>
  <si>
    <t>GKN</t>
  </si>
  <si>
    <t>1286261040</t>
  </si>
  <si>
    <t>ZAO Kyivstar GSM</t>
  </si>
  <si>
    <t>Ukraine</t>
  </si>
  <si>
    <t>Dresdner Kleinwort Wasserstein</t>
  </si>
  <si>
    <t>1286836040</t>
  </si>
  <si>
    <t>Kronans Droghandel</t>
  </si>
  <si>
    <t>Orion Yhtyma Oyj</t>
  </si>
  <si>
    <t>ORIAS</t>
  </si>
  <si>
    <t>1287121040</t>
  </si>
  <si>
    <t>Moura Coal Mine(Coal &amp; Allied Industries Ltd,Mitsui Coal Holdings)</t>
  </si>
  <si>
    <t>Macquarie Bank|Merrill Lynch (Australia) Ltd</t>
  </si>
  <si>
    <t>1287852040</t>
  </si>
  <si>
    <t>Mitex SA</t>
  </si>
  <si>
    <t>Eiffage SA</t>
  </si>
  <si>
    <t>FGR</t>
  </si>
  <si>
    <t>1288399040</t>
  </si>
  <si>
    <t>Ampolletas SA(Vitro SA de CV)</t>
  </si>
  <si>
    <t>Gerresheimer Group</t>
  </si>
  <si>
    <t>GER</t>
  </si>
  <si>
    <t>1292652040</t>
  </si>
  <si>
    <t>Torneos y Competencias SA</t>
  </si>
  <si>
    <t>Liberty Media Corp</t>
  </si>
  <si>
    <t>LINTA</t>
  </si>
  <si>
    <t>1292762040</t>
  </si>
  <si>
    <t>Cie Monegasque de Banque Monaco{CMB}</t>
  </si>
  <si>
    <t>Mediobanca Banca di Credito Finanziario SpA</t>
  </si>
  <si>
    <t>MB</t>
  </si>
  <si>
    <t>Mediobanca SpA|JP Morgan</t>
  </si>
  <si>
    <t>1294564040</t>
  </si>
  <si>
    <t>BBVA Uruguay SA(BBV Banco Frances SA)</t>
  </si>
  <si>
    <t>Uruguay</t>
  </si>
  <si>
    <t>1295438040</t>
  </si>
  <si>
    <t>Acea SpA-Generating Assets</t>
  </si>
  <si>
    <t>Electrabel SA</t>
  </si>
  <si>
    <t>ELEB</t>
  </si>
  <si>
    <t>1298467040</t>
  </si>
  <si>
    <t>Samfood(Spira AB/LRF)</t>
  </si>
  <si>
    <t>Atria Oy</t>
  </si>
  <si>
    <t>ATR</t>
  </si>
  <si>
    <t>1299601040</t>
  </si>
  <si>
    <t>Telecom Americas Ltd(America Movil,Bell Canada Intl,SBC International)</t>
  </si>
  <si>
    <t>America Movil SA de CV</t>
  </si>
  <si>
    <t>AMX</t>
  </si>
  <si>
    <t>Credit Suisse First Boston Int|Goldman Sachs &amp; Co</t>
  </si>
  <si>
    <t>1308292040</t>
  </si>
  <si>
    <t>Dicom Asia Holdings Pte Ltd</t>
  </si>
  <si>
    <t>DICOM Group PLC</t>
  </si>
  <si>
    <t>DCM</t>
  </si>
  <si>
    <t>1309325040</t>
  </si>
  <si>
    <t>TPW Industries Ltd</t>
  </si>
  <si>
    <t>MMI Holdings Ltd</t>
  </si>
  <si>
    <t>M29</t>
  </si>
  <si>
    <t>1309537040</t>
  </si>
  <si>
    <t>Scandinavian Multi Access Systems(SAS AB)</t>
  </si>
  <si>
    <t>1311202040</t>
  </si>
  <si>
    <t>Gregory Automotive Publications-Printed Manuals Assets</t>
  </si>
  <si>
    <t>Haynes Publishing Group Plc</t>
  </si>
  <si>
    <t>HYNS</t>
  </si>
  <si>
    <t>1313020040</t>
  </si>
  <si>
    <t>IMI PLC-Copper Fittings Business</t>
  </si>
  <si>
    <t>Aalberts Industries NV</t>
  </si>
  <si>
    <t>AALB</t>
  </si>
  <si>
    <t>1313822040</t>
  </si>
  <si>
    <t>Pivovarna Union dd</t>
  </si>
  <si>
    <t>Interbrew SA</t>
  </si>
  <si>
    <t>INTB</t>
  </si>
  <si>
    <t>Publikum dd</t>
  </si>
  <si>
    <t>1315474040</t>
  </si>
  <si>
    <t>Cerro Vanguardia SA</t>
  </si>
  <si>
    <t>Anglogold Ltd</t>
  </si>
  <si>
    <t>ANG</t>
  </si>
  <si>
    <t>1317087040</t>
  </si>
  <si>
    <t>Varta AG-Autos Battery Business</t>
  </si>
  <si>
    <t>JCI</t>
  </si>
  <si>
    <t>1318612040</t>
  </si>
  <si>
    <t>Digiplug SA</t>
  </si>
  <si>
    <t>Faith Inc</t>
  </si>
  <si>
    <t>4295</t>
  </si>
  <si>
    <t>1320974040</t>
  </si>
  <si>
    <t>Richee Holding Alliance Co Ltd</t>
  </si>
  <si>
    <t>Sansiri PCL</t>
  </si>
  <si>
    <t>1324528040</t>
  </si>
  <si>
    <t>Palanacki Kiseljak</t>
  </si>
  <si>
    <t>Yugoslavia</t>
  </si>
  <si>
    <t>Kolinska dd</t>
  </si>
  <si>
    <t>KLNS</t>
  </si>
  <si>
    <t>1327968040</t>
  </si>
  <si>
    <t>Apollinaris &amp; Schweppes GmbH &amp; Co</t>
  </si>
  <si>
    <t>Cadbury Schweppes PLC</t>
  </si>
  <si>
    <t>CSG</t>
  </si>
  <si>
    <t>1336307040</t>
  </si>
  <si>
    <t>Gyproc Benelux</t>
  </si>
  <si>
    <t>BPB PLC</t>
  </si>
  <si>
    <t>BPB</t>
  </si>
  <si>
    <t>1336707040</t>
  </si>
  <si>
    <t>Natal Portland Cement Company Ltd</t>
  </si>
  <si>
    <t>CIMPOR Cimentos de Portugal SGPS SA</t>
  </si>
  <si>
    <t>1337740040</t>
  </si>
  <si>
    <t>AbrilControlJornal{ACJ}</t>
  </si>
  <si>
    <t>Edipresse SA</t>
  </si>
  <si>
    <t>EDI</t>
  </si>
  <si>
    <t>Uniao de Bancos Brasileiros SA</t>
  </si>
  <si>
    <t>Banco Espirito Santo de Invstm</t>
  </si>
  <si>
    <t>1339078040</t>
  </si>
  <si>
    <t>Start Amadeus GmbH</t>
  </si>
  <si>
    <t>Amadeus IT Group SA</t>
  </si>
  <si>
    <t>AMS</t>
  </si>
  <si>
    <t>UBS Warburg</t>
  </si>
  <si>
    <t>1341195040</t>
  </si>
  <si>
    <t>RomTelecom SA</t>
  </si>
  <si>
    <t>Hellenic Telecommunications Organization SA{OTE SA}</t>
  </si>
  <si>
    <t>OTE</t>
  </si>
  <si>
    <t>Schroder Salomon Smith Barney</t>
  </si>
  <si>
    <t>1341446040</t>
  </si>
  <si>
    <t>Shunde Shun An Da Pacific Container Co Ltd</t>
  </si>
  <si>
    <t>Singamas Container Holdings Ltd</t>
  </si>
  <si>
    <t>0716</t>
  </si>
  <si>
    <t>1346796040</t>
  </si>
  <si>
    <t>Orsan SA</t>
  </si>
  <si>
    <t>Ajinomoto Co Inc</t>
  </si>
  <si>
    <t>2802</t>
  </si>
  <si>
    <t>1347424040</t>
  </si>
  <si>
    <t>Pressweld Ltd</t>
  </si>
  <si>
    <t>Sapa AB</t>
  </si>
  <si>
    <t>SAPA</t>
  </si>
  <si>
    <t>Livingstone Guarantee</t>
  </si>
  <si>
    <t>1349500040</t>
  </si>
  <si>
    <t>Altum Precision Pte Ltd</t>
  </si>
  <si>
    <t>Eng Teknologi Holdings Bhd</t>
  </si>
  <si>
    <t>ENG</t>
  </si>
  <si>
    <t>Commerce Intl Merchant Bank</t>
  </si>
  <si>
    <t>1358990040</t>
  </si>
  <si>
    <t>AuthentiDate International AG</t>
  </si>
  <si>
    <t>AuthentiDate Holding Corp</t>
  </si>
  <si>
    <t>ADAT</t>
  </si>
  <si>
    <t>1361397040</t>
  </si>
  <si>
    <t>Geldnet Holding BV</t>
  </si>
  <si>
    <t>Securicor PLC</t>
  </si>
  <si>
    <t>SCR</t>
  </si>
  <si>
    <t>1361402040</t>
  </si>
  <si>
    <t>Vietthai Industrial Plastic Co</t>
  </si>
  <si>
    <t>Srithai Superware PCL (NOW Y8136V)</t>
  </si>
  <si>
    <t>SITHAI</t>
  </si>
  <si>
    <t>1361414040</t>
  </si>
  <si>
    <t>Titanox Aerospace</t>
  </si>
  <si>
    <t>UMECO PLC</t>
  </si>
  <si>
    <t>UMC</t>
  </si>
  <si>
    <t>1362002040</t>
  </si>
  <si>
    <t>Shanghai Baoshan Pacific Container Co Ltd</t>
  </si>
  <si>
    <t>1367448040</t>
  </si>
  <si>
    <t>SC Electrica SA-Dobrogea Branch</t>
  </si>
  <si>
    <t>Enel SpA</t>
  </si>
  <si>
    <t>EN</t>
  </si>
  <si>
    <t>Credit Suisse First Boston|Ernst &amp; Young LLP</t>
  </si>
  <si>
    <t>1368173040</t>
  </si>
  <si>
    <t>SC Electrica SA-Banat Branch</t>
  </si>
  <si>
    <t>1369378040</t>
  </si>
  <si>
    <t>Radlan Computer Communications Ltd</t>
  </si>
  <si>
    <t>Marvell Technology Group Ltd</t>
  </si>
  <si>
    <t>MRVL</t>
  </si>
  <si>
    <t>1369888040</t>
  </si>
  <si>
    <t>Agua Rica Project (BHP Copper, Northern Orion Explorations Ltd)</t>
  </si>
  <si>
    <t>Northern Orion Explorations Ltd</t>
  </si>
  <si>
    <t>NNO</t>
  </si>
  <si>
    <t>1375225040</t>
  </si>
  <si>
    <t>Tirana Bank</t>
  </si>
  <si>
    <t>Albania</t>
  </si>
  <si>
    <t>Bank of Piraeus SA</t>
  </si>
  <si>
    <t>BOPR</t>
  </si>
  <si>
    <t>1379092040</t>
  </si>
  <si>
    <t>Sinsplax Pte Ltd</t>
  </si>
  <si>
    <t>Mitsui OSK Lines Ltd</t>
  </si>
  <si>
    <t>9104</t>
  </si>
  <si>
    <t>1383802040</t>
  </si>
  <si>
    <t>Tanshan Aisin Gear Co Ltd</t>
  </si>
  <si>
    <t>Aisin Seiki Co Ltd</t>
  </si>
  <si>
    <t>7259</t>
  </si>
  <si>
    <t>1387296040</t>
  </si>
  <si>
    <t>Sociedade Central de Cervejas e Bebidas SA</t>
  </si>
  <si>
    <t>Scottish &amp; Newcastle PLC</t>
  </si>
  <si>
    <t>SCTN</t>
  </si>
  <si>
    <t>Banco Espirito Santo de Invstm|Espirito Santo Investment PLC</t>
  </si>
  <si>
    <t>Ernst &amp; Young LLP|UBS Warburg</t>
  </si>
  <si>
    <t>1393634040</t>
  </si>
  <si>
    <t>3G Suomen 3G Oy</t>
  </si>
  <si>
    <t>Tele2 AB</t>
  </si>
  <si>
    <t>TEL2 A</t>
  </si>
  <si>
    <t>1396596040</t>
  </si>
  <si>
    <t>HEX Oyj</t>
  </si>
  <si>
    <t>OM AB</t>
  </si>
  <si>
    <t>OM</t>
  </si>
  <si>
    <t>Mandatum &amp; Co</t>
  </si>
  <si>
    <t>Lenner &amp; Partners</t>
  </si>
  <si>
    <t>1397598040</t>
  </si>
  <si>
    <t>PT Toyota Astra Motor</t>
  </si>
  <si>
    <t>1399177040</t>
  </si>
  <si>
    <t>Moscow Broadband Communication Ltd</t>
  </si>
  <si>
    <t>Andersen Group Inc</t>
  </si>
  <si>
    <t>ANDR</t>
  </si>
  <si>
    <t>1399543040</t>
  </si>
  <si>
    <t>Certen Inc</t>
  </si>
  <si>
    <t>Amdocs Ltd</t>
  </si>
  <si>
    <t>DOX</t>
  </si>
  <si>
    <t>1402045040</t>
  </si>
  <si>
    <t>Borg Instruments AG</t>
  </si>
  <si>
    <t>1403844040</t>
  </si>
  <si>
    <t>EachNet.com</t>
  </si>
  <si>
    <t>eBay Inc</t>
  </si>
  <si>
    <t>EBAY</t>
  </si>
  <si>
    <t>1404540040</t>
  </si>
  <si>
    <t>Beijing International Switching System Corp</t>
  </si>
  <si>
    <t>Siemens AG</t>
  </si>
  <si>
    <t>SIE</t>
  </si>
  <si>
    <t>1418797040</t>
  </si>
  <si>
    <t>United Pulp &amp; Paper Co Inc</t>
  </si>
  <si>
    <t>Siam Pulp &amp; Paper PCL</t>
  </si>
  <si>
    <t>SPP</t>
  </si>
  <si>
    <t>1419544040</t>
  </si>
  <si>
    <t>Pagini Aurii</t>
  </si>
  <si>
    <t>1419657040</t>
  </si>
  <si>
    <t>Indian Explosives Ltd</t>
  </si>
  <si>
    <t>Orica Ltd</t>
  </si>
  <si>
    <t>ORI</t>
  </si>
  <si>
    <t>1422853040</t>
  </si>
  <si>
    <t>Diners Club Europe SpA</t>
  </si>
  <si>
    <t>1425698040</t>
  </si>
  <si>
    <t>Recom &amp; Co SNC</t>
  </si>
  <si>
    <t>Shurgard Storage Centers Inc</t>
  </si>
  <si>
    <t>SHU</t>
  </si>
  <si>
    <t>1429419040</t>
  </si>
  <si>
    <t>Tatra AS</t>
  </si>
  <si>
    <t>Terex Corp</t>
  </si>
  <si>
    <t>TEX</t>
  </si>
  <si>
    <t>Houlihan Lokey|Capitalink LC</t>
  </si>
  <si>
    <t>1430959040</t>
  </si>
  <si>
    <t>Auctentia Subastas SL</t>
  </si>
  <si>
    <t>Greg Manning Auctions Inc</t>
  </si>
  <si>
    <t>GMAI</t>
  </si>
  <si>
    <t>1432967040</t>
  </si>
  <si>
    <t>Australand Wholesale Property Trust</t>
  </si>
  <si>
    <t>Australand Holdings Ltd</t>
  </si>
  <si>
    <t>JBWere Ltd|JP Morgan</t>
  </si>
  <si>
    <t>1432992040</t>
  </si>
  <si>
    <t>Australand Whoelsale Property Trust 2</t>
  </si>
  <si>
    <t>1440342040</t>
  </si>
  <si>
    <t>Banco Standard Totte de Mocambique</t>
  </si>
  <si>
    <t>Mozambique</t>
  </si>
  <si>
    <t>Standard Bank Investment Corp Ltd{Stanbic}</t>
  </si>
  <si>
    <t>SBC</t>
  </si>
  <si>
    <t>1447815040</t>
  </si>
  <si>
    <t>Cycle &amp; Carriage(Malaysia)Sdn Bhd</t>
  </si>
  <si>
    <t>CCB</t>
  </si>
  <si>
    <t>1458520040</t>
  </si>
  <si>
    <t>Mitsubishi Fuso Truck and Bus Corp</t>
  </si>
  <si>
    <t>DaimlerChrysler AG</t>
  </si>
  <si>
    <t>DCX</t>
  </si>
  <si>
    <t>Morgan Stanley|Mitsubishi Securities Co Ltd</t>
  </si>
  <si>
    <t>1462960040</t>
  </si>
  <si>
    <t>GrameenPhone Ltd</t>
  </si>
  <si>
    <t>1463314040</t>
  </si>
  <si>
    <t>Shenyang Furukawa Cable Corp Ltd</t>
  </si>
  <si>
    <t>1464312040</t>
  </si>
  <si>
    <t>Beijing Success Development Technology Co Ltd</t>
  </si>
  <si>
    <t>London Asia Capital PLC</t>
  </si>
  <si>
    <t>LDC</t>
  </si>
  <si>
    <t>1466743040</t>
  </si>
  <si>
    <t>Lafarge Halla Cement Co Ltd</t>
  </si>
  <si>
    <t>LGA</t>
  </si>
  <si>
    <t>1467234040</t>
  </si>
  <si>
    <t>Waterfields Co Ltd</t>
  </si>
  <si>
    <t>Consolidated Water Co Ltd</t>
  </si>
  <si>
    <t>CWCO</t>
  </si>
  <si>
    <t>1467882040</t>
  </si>
  <si>
    <t>Green Salt Group Ltd</t>
  </si>
  <si>
    <t>Singatronics Ltd</t>
  </si>
  <si>
    <t>SNTR</t>
  </si>
  <si>
    <t>1468120040</t>
  </si>
  <si>
    <t>Eurofind SA</t>
  </si>
  <si>
    <t>IFIL SpA</t>
  </si>
  <si>
    <t>IFIL</t>
  </si>
  <si>
    <t>Mediobanca SpA</t>
  </si>
  <si>
    <t>1468443040</t>
  </si>
  <si>
    <t>Trans Mex Inc SA de CV</t>
  </si>
  <si>
    <t>Swift Transportation Co Inc</t>
  </si>
  <si>
    <t>SWFT</t>
  </si>
  <si>
    <t>1470442040</t>
  </si>
  <si>
    <t>Vitro Fibras SA</t>
  </si>
  <si>
    <t>Owens Corning LLC</t>
  </si>
  <si>
    <t>OC</t>
  </si>
  <si>
    <t>1484727040</t>
  </si>
  <si>
    <t>If Skadeforsakring Holding AB</t>
  </si>
  <si>
    <t>Carnegie Investment Bank AB|Deutsche Bank|ABG Sundal Collier|Morgan Stanley &amp; Co</t>
  </si>
  <si>
    <t>Mandatum &amp; Co|HLP Corporate Finance Oy|Goldman Sachs &amp; Co</t>
  </si>
  <si>
    <t>1500927040</t>
  </si>
  <si>
    <t>Macquarie Airports Group Ltd</t>
  </si>
  <si>
    <t>1503225040</t>
  </si>
  <si>
    <t>Societe Nationale d Electricite et de Thermique {SNET}</t>
  </si>
  <si>
    <t>Endesa SA</t>
  </si>
  <si>
    <t>ELE</t>
  </si>
  <si>
    <t>1503366040</t>
  </si>
  <si>
    <t>Thompsons Kelly &amp; Lewis Pty Ltd</t>
  </si>
  <si>
    <t>Flowserve Corp</t>
  </si>
  <si>
    <t>FLS</t>
  </si>
  <si>
    <t>1505896040</t>
  </si>
  <si>
    <t>Conserve de Provence SAS</t>
  </si>
  <si>
    <t>Xinjiang Chalkis Co Ltd</t>
  </si>
  <si>
    <t>000972</t>
  </si>
  <si>
    <t>1507143040</t>
  </si>
  <si>
    <t>Nordural hf</t>
  </si>
  <si>
    <t>Century Aluminum Co</t>
  </si>
  <si>
    <t>CENX</t>
  </si>
  <si>
    <t>1508094040</t>
  </si>
  <si>
    <t>Cemedine Henkel Co Ltd</t>
  </si>
  <si>
    <t>Henkel AG &amp; Co KGaA</t>
  </si>
  <si>
    <t>HEN3</t>
  </si>
  <si>
    <t>1508351040</t>
  </si>
  <si>
    <t>CTS Engineering Oy</t>
  </si>
  <si>
    <t>AF AB</t>
  </si>
  <si>
    <t>AF B</t>
  </si>
  <si>
    <t>1508608040</t>
  </si>
  <si>
    <t>MedNet International Ltd</t>
  </si>
  <si>
    <t>MFC Bancorp Ltd</t>
  </si>
  <si>
    <t>MXBIF</t>
  </si>
  <si>
    <t>1514252040</t>
  </si>
  <si>
    <t>Brandy International Inc</t>
  </si>
  <si>
    <t>Thomson Corp</t>
  </si>
  <si>
    <t>TOC</t>
  </si>
  <si>
    <t>1520286040</t>
  </si>
  <si>
    <t>Xerox Modicorp Ltd</t>
  </si>
  <si>
    <t>Xerox Corp</t>
  </si>
  <si>
    <t>XRX</t>
  </si>
  <si>
    <t>1522541040</t>
  </si>
  <si>
    <t>Australand Wholesale Property Trust 3</t>
  </si>
  <si>
    <t>1526654040</t>
  </si>
  <si>
    <t>Bindal Gruver AS</t>
  </si>
  <si>
    <t>Gexco AB</t>
  </si>
  <si>
    <t>GXCO</t>
  </si>
  <si>
    <t>1526852040</t>
  </si>
  <si>
    <t>VTN-P Petrochemical Joint Venture Co Ltd</t>
  </si>
  <si>
    <t>Rayong Purifier PCL</t>
  </si>
  <si>
    <t>1530454040</t>
  </si>
  <si>
    <t>Cia de Nitrogeno de Cantarell SA de CV</t>
  </si>
  <si>
    <t>BOC Group PLC</t>
  </si>
  <si>
    <t>BOC</t>
  </si>
  <si>
    <t>1573544040</t>
  </si>
  <si>
    <t>Tecra Holdings Pty Ltd</t>
  </si>
  <si>
    <t>Biotrace International PLC</t>
  </si>
  <si>
    <t>BOI</t>
  </si>
  <si>
    <t>1580102040</t>
  </si>
  <si>
    <t>E Trade Korea Co Ltd</t>
  </si>
  <si>
    <t>Softbank Investment Corp</t>
  </si>
  <si>
    <t>1582288040</t>
  </si>
  <si>
    <t>Elbodan A/S</t>
  </si>
  <si>
    <t>Expert Eilag ASA</t>
  </si>
  <si>
    <t>EXPERT</t>
  </si>
  <si>
    <t>1582445040</t>
  </si>
  <si>
    <t>Guangzhou Zhujiang Qiaodao Real Estate Ltd</t>
  </si>
  <si>
    <t>Hopson Development Holdings Ltd</t>
  </si>
  <si>
    <t>0754</t>
  </si>
  <si>
    <t>CSC Asia Ltd</t>
  </si>
  <si>
    <t>1585229040</t>
  </si>
  <si>
    <t>Flomatik AS</t>
  </si>
  <si>
    <t>Teleste Oyj</t>
  </si>
  <si>
    <t>TLT1V</t>
  </si>
  <si>
    <t>1590464040</t>
  </si>
  <si>
    <t>Albacom SpA</t>
  </si>
  <si>
    <t>BT Group PLC</t>
  </si>
  <si>
    <t>BT.A</t>
  </si>
  <si>
    <t>1592275040</t>
  </si>
  <si>
    <t>Velcon SA de CV</t>
  </si>
  <si>
    <t>1593390040</t>
  </si>
  <si>
    <t>Grupo Imsa-Mexican Battery Operations</t>
  </si>
  <si>
    <t>1593579040</t>
  </si>
  <si>
    <t>Promonte</t>
  </si>
  <si>
    <t>Montenegro</t>
  </si>
  <si>
    <t>1595997040</t>
  </si>
  <si>
    <t>Polska Telefonia Cyfrowa Sp zoo</t>
  </si>
  <si>
    <t>Deutsche Telekom AG</t>
  </si>
  <si>
    <t>Lazard|Trigon Dom Maklerski SA</t>
  </si>
  <si>
    <t>1598791040</t>
  </si>
  <si>
    <t>Rosetta Concession Offshore, Egypt</t>
  </si>
  <si>
    <t>1609799040</t>
  </si>
  <si>
    <t>TIE France SAS</t>
  </si>
  <si>
    <t>TIE Holding NV</t>
  </si>
  <si>
    <t>TIE</t>
  </si>
  <si>
    <t>1613131040</t>
  </si>
  <si>
    <t>International Moscow Bank</t>
  </si>
  <si>
    <t>Bayerische Hypo-und Vereinsbank AG</t>
  </si>
  <si>
    <t>HVM</t>
  </si>
  <si>
    <t>1614625040</t>
  </si>
  <si>
    <t>Commercial Bank of Namibia</t>
  </si>
  <si>
    <t>Namibia</t>
  </si>
  <si>
    <t>Nedbank Ltd</t>
  </si>
  <si>
    <t>NBKP</t>
  </si>
  <si>
    <t>1614637040</t>
  </si>
  <si>
    <t>Hellas Gold Ltd</t>
  </si>
  <si>
    <t>European Goldfields Ltd</t>
  </si>
  <si>
    <t>EGU</t>
  </si>
  <si>
    <t>Evolution Securities Ltd</t>
  </si>
  <si>
    <t>1617522040</t>
  </si>
  <si>
    <t>Copenhagen Stock Exchange A/S</t>
  </si>
  <si>
    <t>OMX AB</t>
  </si>
  <si>
    <t>OMH</t>
  </si>
  <si>
    <t>1618350040</t>
  </si>
  <si>
    <t>Oskar Mobil Holdings NV</t>
  </si>
  <si>
    <t>Telesystem International Wireless Inc</t>
  </si>
  <si>
    <t>TIW</t>
  </si>
  <si>
    <t>Advent International Corp|JP Morgan</t>
  </si>
  <si>
    <t>1620849040</t>
  </si>
  <si>
    <t>Amadeus France SNC</t>
  </si>
  <si>
    <t>1625160040</t>
  </si>
  <si>
    <t>elkware GmbH</t>
  </si>
  <si>
    <t>Corporate Finance Partners CFP</t>
  </si>
  <si>
    <t>1625507040</t>
  </si>
  <si>
    <t>Beijing Orient Top Victory Electronics Co Ltd</t>
  </si>
  <si>
    <t>TPV Technology Ltd</t>
  </si>
  <si>
    <t>903</t>
  </si>
  <si>
    <t>ING Groep NV</t>
  </si>
  <si>
    <t>1625660040</t>
  </si>
  <si>
    <t>Cisa SpA</t>
  </si>
  <si>
    <t>Ingersoll-Rand Co Ltd</t>
  </si>
  <si>
    <t>IR</t>
  </si>
  <si>
    <t>1626793040</t>
  </si>
  <si>
    <t>Cemento de El Salvador de CV {CESSA}</t>
  </si>
  <si>
    <t>El Salvador</t>
  </si>
  <si>
    <t>1628025040</t>
  </si>
  <si>
    <t>Petrom SA</t>
  </si>
  <si>
    <t>Credit Suisse First Boston</t>
  </si>
  <si>
    <t>1628863040</t>
  </si>
  <si>
    <t>North Atlantic Natural Resources AB</t>
  </si>
  <si>
    <t>Lundin Mining Corp</t>
  </si>
  <si>
    <t>LUN</t>
  </si>
  <si>
    <t>1632666040</t>
  </si>
  <si>
    <t>Zhongshan Ren Hing Paper Manufacturing Co Ltd</t>
  </si>
  <si>
    <t>Hung Hing Printing Group Ltd</t>
  </si>
  <si>
    <t>450</t>
  </si>
  <si>
    <t>DBS Bank Ltd</t>
  </si>
  <si>
    <t>1633700040</t>
  </si>
  <si>
    <t>Excalibur Mining Corp Ltd</t>
  </si>
  <si>
    <t>Strata Mining Corp Ltd</t>
  </si>
  <si>
    <t>STT</t>
  </si>
  <si>
    <t>1635143040</t>
  </si>
  <si>
    <t>Sistemas Automatizados para Agencias SA{Savia}</t>
  </si>
  <si>
    <t>Dresdner Kleinwort Benson</t>
  </si>
  <si>
    <t>1636481040</t>
  </si>
  <si>
    <t>John Bull Stamp Auctions Ltd</t>
  </si>
  <si>
    <t>1636774040</t>
  </si>
  <si>
    <t>De Montfort Insurance Company Ltd</t>
  </si>
  <si>
    <t>HCC Insurance Holdings Inc</t>
  </si>
  <si>
    <t>HCC</t>
  </si>
  <si>
    <t>1638051040</t>
  </si>
  <si>
    <t>AOS-Hagenuk BV</t>
  </si>
  <si>
    <t>1640485040</t>
  </si>
  <si>
    <t>Red Electrica Telecomunicaciones SA</t>
  </si>
  <si>
    <t>T-Online International AG</t>
  </si>
  <si>
    <t>TOI</t>
  </si>
  <si>
    <t>Atlas Capital</t>
  </si>
  <si>
    <t>1652359040</t>
  </si>
  <si>
    <t>Delphi Corp-Automotive Battery Business</t>
  </si>
  <si>
    <t>1660178040</t>
  </si>
  <si>
    <t>Privatbanken ASA</t>
  </si>
  <si>
    <t>Skandinaviska Enskilda Banken AB</t>
  </si>
  <si>
    <t>SEB A</t>
  </si>
  <si>
    <t>1663265040</t>
  </si>
  <si>
    <t>Oren Semiconductor Ltd</t>
  </si>
  <si>
    <t>Zoran Corp</t>
  </si>
  <si>
    <t>ZRAN</t>
  </si>
  <si>
    <t>1664674040</t>
  </si>
  <si>
    <t>First Securities ASA</t>
  </si>
  <si>
    <t>FoereningsSparbanken AB</t>
  </si>
  <si>
    <t>FSPA A</t>
  </si>
  <si>
    <t>1664928040</t>
  </si>
  <si>
    <t>Adimark</t>
  </si>
  <si>
    <t>GfK SE</t>
  </si>
  <si>
    <t>GFK</t>
  </si>
  <si>
    <t>1665590040</t>
  </si>
  <si>
    <t>Vindemia</t>
  </si>
  <si>
    <t>Reunion</t>
  </si>
  <si>
    <t>1668685040</t>
  </si>
  <si>
    <t>Amplimedical SpA</t>
  </si>
  <si>
    <t>1669480040</t>
  </si>
  <si>
    <t>Asia Printers Group Ltd</t>
  </si>
  <si>
    <t>1671690040</t>
  </si>
  <si>
    <t>SPECTRO Beteiligungs GmbH</t>
  </si>
  <si>
    <t>Robert W Baird &amp; Co Inc</t>
  </si>
  <si>
    <t>1673459040</t>
  </si>
  <si>
    <t>Medcon Ltd</t>
  </si>
  <si>
    <t>1673790040</t>
  </si>
  <si>
    <t>Jilbey Gold Exploration Ltd</t>
  </si>
  <si>
    <t>High River Gold Mines Ltd</t>
  </si>
  <si>
    <t>HRG</t>
  </si>
  <si>
    <t>1674602040</t>
  </si>
  <si>
    <t>Odfjell Invest Ltd</t>
  </si>
  <si>
    <t>1677686040</t>
  </si>
  <si>
    <t>Grange SA</t>
  </si>
  <si>
    <t>AGA Foodservice Group PLC</t>
  </si>
  <si>
    <t>AGA</t>
  </si>
  <si>
    <t>1678542040</t>
  </si>
  <si>
    <t>OAO Moskovskaya Neftegazovaya Kompaniya</t>
  </si>
  <si>
    <t>SBE</t>
  </si>
  <si>
    <t>1679390040</t>
  </si>
  <si>
    <t>Shou Di Shou</t>
  </si>
  <si>
    <t>Trader Classified Media NV</t>
  </si>
  <si>
    <t>TRDC</t>
  </si>
  <si>
    <t>1682325040</t>
  </si>
  <si>
    <t>Vitrocrisa</t>
  </si>
  <si>
    <t>Libbey Inc</t>
  </si>
  <si>
    <t>LBY</t>
  </si>
  <si>
    <t>1685504040</t>
  </si>
  <si>
    <t>Vashisti Detergents Ltd</t>
  </si>
  <si>
    <t>500696</t>
  </si>
  <si>
    <t>1685538040</t>
  </si>
  <si>
    <t>ZAO United Financial Group</t>
  </si>
  <si>
    <t>Deutsche Bank AG</t>
  </si>
  <si>
    <t>DBKG</t>
  </si>
  <si>
    <t>1686071040</t>
  </si>
  <si>
    <t>Poligrafia SA</t>
  </si>
  <si>
    <t>1688633040</t>
  </si>
  <si>
    <t>CB Richard Ellis Gunne</t>
  </si>
  <si>
    <t>CB Richard Ellis Group Inc</t>
  </si>
  <si>
    <t>CBG</t>
  </si>
  <si>
    <t>NCB Corporate Finance Ireland</t>
  </si>
  <si>
    <t>1688951040</t>
  </si>
  <si>
    <t>Communications Group Holdings</t>
  </si>
  <si>
    <t>WPP Group PLC</t>
  </si>
  <si>
    <t>WPPGY</t>
  </si>
  <si>
    <t>1692144040</t>
  </si>
  <si>
    <t>Pegler Holdings Ltd</t>
  </si>
  <si>
    <t>1692313040</t>
  </si>
  <si>
    <t>Romportmet SA</t>
  </si>
  <si>
    <t>Mittal Steel Co NV</t>
  </si>
  <si>
    <t>Rothschild &amp; Co|Dragon Capital</t>
  </si>
  <si>
    <t>1695490040</t>
  </si>
  <si>
    <t>Manchu WOK Inc</t>
  </si>
  <si>
    <t>Cafe de Coral Holdings Ltd</t>
  </si>
  <si>
    <t>341</t>
  </si>
  <si>
    <t>1701702040</t>
  </si>
  <si>
    <t>Hamburger Aluminium-Werke GmbH</t>
  </si>
  <si>
    <t>Norsk Hydro ASA</t>
  </si>
  <si>
    <t>NHY</t>
  </si>
  <si>
    <t>1703545040</t>
  </si>
  <si>
    <t>Mostostal Invest Sp zoo</t>
  </si>
  <si>
    <t>Acciona SA</t>
  </si>
  <si>
    <t>ANA</t>
  </si>
  <si>
    <t>1709734040</t>
  </si>
  <si>
    <t>H3C Technologies Co Ltd</t>
  </si>
  <si>
    <t>3Com Corp</t>
  </si>
  <si>
    <t>COMS</t>
  </si>
  <si>
    <t>1711893040</t>
  </si>
  <si>
    <t>Interasco</t>
  </si>
  <si>
    <t>Harel Insurance Investments &amp; Financial Services Ltd</t>
  </si>
  <si>
    <t>HARL</t>
  </si>
  <si>
    <t>1712585040</t>
  </si>
  <si>
    <t>Suzhou Tysan Precision Engineering Co Ltd</t>
  </si>
  <si>
    <t>Cheung Woh Technologies Ltd</t>
  </si>
  <si>
    <t>C50</t>
  </si>
  <si>
    <t>1718022040</t>
  </si>
  <si>
    <t>Dsp Merrill Lynch Ltd</t>
  </si>
  <si>
    <t>Merrill Lynch &amp; Co Inc</t>
  </si>
  <si>
    <t>MER</t>
  </si>
  <si>
    <t>SBI Capital Markets Ltd|Merrill Lynch</t>
  </si>
  <si>
    <t>1718956040</t>
  </si>
  <si>
    <t>Zambezi Joint Venture</t>
  </si>
  <si>
    <t>Zambia</t>
  </si>
  <si>
    <t>Equinox Minerals Ltd</t>
  </si>
  <si>
    <t>EQN</t>
  </si>
  <si>
    <t>1722430040</t>
  </si>
  <si>
    <t>Construction Monitoring Control Systems Ltd{CMCS}</t>
  </si>
  <si>
    <t>Catalyst Corporate Finance</t>
  </si>
  <si>
    <t>1722489040</t>
  </si>
  <si>
    <t>CRP Group Ltd</t>
  </si>
  <si>
    <t>1723231040</t>
  </si>
  <si>
    <t>Jaguar Nickel SA</t>
  </si>
  <si>
    <t>Guatemala</t>
  </si>
  <si>
    <t>BMO Nesbitt Burns Inc</t>
  </si>
  <si>
    <t>1727947040</t>
  </si>
  <si>
    <t>Frontline Technologies Corp Ltd</t>
  </si>
  <si>
    <t>F02</t>
  </si>
  <si>
    <t>1729550040</t>
  </si>
  <si>
    <t>Xtract Oil Ltd</t>
  </si>
  <si>
    <t>Resmex PLC</t>
  </si>
  <si>
    <t>RSX</t>
  </si>
  <si>
    <t>Smith &amp; Williamson Corporate</t>
  </si>
  <si>
    <t>1729552040</t>
  </si>
  <si>
    <t>Fujian Sedrin Brewery Co Ltd</t>
  </si>
  <si>
    <t>InBev NV</t>
  </si>
  <si>
    <t>INB</t>
  </si>
  <si>
    <t>1738526040</t>
  </si>
  <si>
    <t>Dongfeng Electronic Technology Co Ltd-Assets</t>
  </si>
  <si>
    <t>1738966040</t>
  </si>
  <si>
    <t>Learning Computers International GmbH</t>
  </si>
  <si>
    <t>1739717040</t>
  </si>
  <si>
    <t>Quimica M SA de CV(Vitro SA)</t>
  </si>
  <si>
    <t>Solutia Inc</t>
  </si>
  <si>
    <t>SOLUQ</t>
  </si>
  <si>
    <t>1742555040</t>
  </si>
  <si>
    <t>Tianjin Hualida Biological Engineering Co Ltd</t>
  </si>
  <si>
    <t>Teva Pharmaceutical Industries Ltd</t>
  </si>
  <si>
    <t>TEVA</t>
  </si>
  <si>
    <t>1744471040</t>
  </si>
  <si>
    <t>Meadows Centre</t>
  </si>
  <si>
    <t>1745131040</t>
  </si>
  <si>
    <t>Dematco Corp</t>
  </si>
  <si>
    <t>Advanced Media Training Inc</t>
  </si>
  <si>
    <t>AMTN</t>
  </si>
  <si>
    <t>1745367040</t>
  </si>
  <si>
    <t>Critical Mail Continuity Services Ltd</t>
  </si>
  <si>
    <t>1745524040</t>
  </si>
  <si>
    <t>Beijing 17game Network Technology Co Ltd</t>
  </si>
  <si>
    <t>CDC Corp</t>
  </si>
  <si>
    <t>CHINA</t>
  </si>
  <si>
    <t>1751942040</t>
  </si>
  <si>
    <t>Peroue Spie Capital SA</t>
  </si>
  <si>
    <t>AMEC PLC</t>
  </si>
  <si>
    <t>AMEC</t>
  </si>
  <si>
    <t>1753745040</t>
  </si>
  <si>
    <t>Al Jazeera Pharmaceuticals Industries Ltd</t>
  </si>
  <si>
    <t>Hikma Pharmaceuticals PLC</t>
  </si>
  <si>
    <t>HIK</t>
  </si>
  <si>
    <t>1759721040</t>
  </si>
  <si>
    <t>LunarWorks Holding AB</t>
  </si>
  <si>
    <t>CLS Holdings PLC</t>
  </si>
  <si>
    <t>CLI</t>
  </si>
  <si>
    <t>1760483040</t>
  </si>
  <si>
    <t>LOGICO Smart Card Solutions AG</t>
  </si>
  <si>
    <t>1762215040</t>
  </si>
  <si>
    <t>Erebus PLC</t>
  </si>
  <si>
    <t>Mineral Commodities Ltd</t>
  </si>
  <si>
    <t>MRC</t>
  </si>
  <si>
    <t>1765506040</t>
  </si>
  <si>
    <t>L'Express-Expansion</t>
  </si>
  <si>
    <t>Roularta Media Group NV</t>
  </si>
  <si>
    <t>ROU</t>
  </si>
  <si>
    <t>1766343040</t>
  </si>
  <si>
    <t>Selinsing Gold Mine Project</t>
  </si>
  <si>
    <t>Moncoa Corp</t>
  </si>
  <si>
    <t>MON</t>
  </si>
  <si>
    <t>1777334040</t>
  </si>
  <si>
    <t>Modra Pyramida Stavebni Sporitelna AS</t>
  </si>
  <si>
    <t>Komercni Banka as</t>
  </si>
  <si>
    <t>KMCA</t>
  </si>
  <si>
    <t>1781651040</t>
  </si>
  <si>
    <t>Undisclosed Hotel Holding Co</t>
  </si>
  <si>
    <t>Strategic Hotels &amp; Resorts Inc</t>
  </si>
  <si>
    <t>BEE</t>
  </si>
  <si>
    <t>1783932040</t>
  </si>
  <si>
    <t>Cropserve Zambia Ltd</t>
  </si>
  <si>
    <t>Uniphos Enterprises Ltd</t>
  </si>
  <si>
    <t>UNIPHO</t>
  </si>
  <si>
    <t>1786682040</t>
  </si>
  <si>
    <t>Wiron Prefabricados Modulares SA</t>
  </si>
  <si>
    <t>Williams Scotsman International Inc</t>
  </si>
  <si>
    <t>WLSC</t>
  </si>
  <si>
    <t>1786979040</t>
  </si>
  <si>
    <t>Slovalco AS</t>
  </si>
  <si>
    <t>1789329040</t>
  </si>
  <si>
    <t>African LNG Holdings</t>
  </si>
  <si>
    <t>Gasol PLC</t>
  </si>
  <si>
    <t>1790665040</t>
  </si>
  <si>
    <t>H Engelmann SA</t>
  </si>
  <si>
    <t>AptarGroup Inc</t>
  </si>
  <si>
    <t>INFUPA SA</t>
  </si>
  <si>
    <t>1790787040</t>
  </si>
  <si>
    <t>Lucchini SpA</t>
  </si>
  <si>
    <t>OAO SeverStal</t>
  </si>
  <si>
    <t>CHMFG</t>
  </si>
  <si>
    <t>1791739040</t>
  </si>
  <si>
    <t>Solar Roofing Systems</t>
  </si>
  <si>
    <t>Open Energy Corp</t>
  </si>
  <si>
    <t>OEGY</t>
  </si>
  <si>
    <t>1793099040</t>
  </si>
  <si>
    <t>Cia Minera Mexicana de Avino (Avino Mines &amp; Resources Ltd)</t>
  </si>
  <si>
    <t>Avino Silver &amp; Gold Mines Ltd</t>
  </si>
  <si>
    <t>ASGMF</t>
  </si>
  <si>
    <t>1796800040</t>
  </si>
  <si>
    <t>Coca-Cola Bottlers Philippines Inc</t>
  </si>
  <si>
    <t>Coca-Cola Co</t>
  </si>
  <si>
    <t>KO</t>
  </si>
  <si>
    <t>1797978040</t>
  </si>
  <si>
    <t>Lipid Technologies Provider AB {LTP}</t>
  </si>
  <si>
    <t>Koninklijke DSM NV</t>
  </si>
  <si>
    <t>DSM</t>
  </si>
  <si>
    <t>1802935040</t>
  </si>
  <si>
    <t>Tynan Mackenzie Pty Ltd</t>
  </si>
  <si>
    <t>AXA Asia Pacific Holdings Ltd</t>
  </si>
  <si>
    <t>AXA</t>
  </si>
  <si>
    <t>1803385040</t>
  </si>
  <si>
    <t>Carbone Savoie SAS</t>
  </si>
  <si>
    <t>Alcan Inc</t>
  </si>
  <si>
    <t>AL</t>
  </si>
  <si>
    <t>1806238040</t>
  </si>
  <si>
    <t>Able NV</t>
  </si>
  <si>
    <t>1813095040</t>
  </si>
  <si>
    <t>imaXperts BV</t>
  </si>
  <si>
    <t>Sectra AB</t>
  </si>
  <si>
    <t>SECT B</t>
  </si>
  <si>
    <t>1815891040</t>
  </si>
  <si>
    <t>Platefood Ltd</t>
  </si>
  <si>
    <t>Fast Search &amp; Transfer ASA</t>
  </si>
  <si>
    <t>FAST</t>
  </si>
  <si>
    <t>1821913040</t>
  </si>
  <si>
    <t>PGEO Group Sdn Bhd</t>
  </si>
  <si>
    <t>Wilmar International Ltd</t>
  </si>
  <si>
    <t>F34</t>
  </si>
  <si>
    <t>AmInvestment Bank Group</t>
  </si>
  <si>
    <t>Commerce Intl Merchant Bank|CIMB-GK Securities Pte Ltd</t>
  </si>
  <si>
    <t>1822077040</t>
  </si>
  <si>
    <t>Christis Dairies Public Ltd</t>
  </si>
  <si>
    <t>DELTK</t>
  </si>
  <si>
    <t>1825284040</t>
  </si>
  <si>
    <t>Gem-Tech(Shanghai)Precision Co Ltd</t>
  </si>
  <si>
    <t>Quanta Computer Inc</t>
  </si>
  <si>
    <t>2382</t>
  </si>
  <si>
    <t>1827263040</t>
  </si>
  <si>
    <t>SigValue Technologies Inc</t>
  </si>
  <si>
    <t>1833563040</t>
  </si>
  <si>
    <t>Kalihora Holdings Ltd</t>
  </si>
  <si>
    <t>Ciref Ltd</t>
  </si>
  <si>
    <t>CRF</t>
  </si>
  <si>
    <t>1835950040</t>
  </si>
  <si>
    <t>Richards Bay Minerals</t>
  </si>
  <si>
    <t>1836543040</t>
  </si>
  <si>
    <t>Comtech Global Engineering &amp; Management Services Ltd</t>
  </si>
  <si>
    <t>Insigma Technology Co Ltd</t>
  </si>
  <si>
    <t>600797</t>
  </si>
  <si>
    <t>1839408040</t>
  </si>
  <si>
    <t>Suomen Nikkeli Oy</t>
  </si>
  <si>
    <t>Belvedere Resources Ltd</t>
  </si>
  <si>
    <t>BEL</t>
  </si>
  <si>
    <t>1842017040</t>
  </si>
  <si>
    <t>Rosno</t>
  </si>
  <si>
    <t>1842833040</t>
  </si>
  <si>
    <t>Stamford Tires Distributor Co Ltd</t>
  </si>
  <si>
    <t>Stamford Tyres Corp Ltd</t>
  </si>
  <si>
    <t>S29</t>
  </si>
  <si>
    <t>1843351040</t>
  </si>
  <si>
    <t>Legendre Oil Field</t>
  </si>
  <si>
    <t>Apache Corp</t>
  </si>
  <si>
    <t>APA</t>
  </si>
  <si>
    <t>1844516040</t>
  </si>
  <si>
    <t>Zinkinvent GmbH</t>
  </si>
  <si>
    <t>Hill &amp; Smith Holdings PLC</t>
  </si>
  <si>
    <t>HILS</t>
  </si>
  <si>
    <t>1846513040</t>
  </si>
  <si>
    <t>Sjotroll Havbruk AS</t>
  </si>
  <si>
    <t>Biomar Holding A/S</t>
  </si>
  <si>
    <t>BIOMAR</t>
  </si>
  <si>
    <t>1846996040</t>
  </si>
  <si>
    <t>Berliner Verlag GmbH</t>
  </si>
  <si>
    <t>Rothschild &amp; Co|Numis Securities Ltd|Hoare Govett Ltd</t>
  </si>
  <si>
    <t>1847221040</t>
  </si>
  <si>
    <t>Hidroelectrica El Chocon SA</t>
  </si>
  <si>
    <t>1855272040</t>
  </si>
  <si>
    <t>Singleton Oil Field</t>
  </si>
  <si>
    <t>Providence Resources PLC</t>
  </si>
  <si>
    <t>PZQA</t>
  </si>
  <si>
    <t>1857863040</t>
  </si>
  <si>
    <t>United Milk Co AD</t>
  </si>
  <si>
    <t>Bulgaria</t>
  </si>
  <si>
    <t>1860592040</t>
  </si>
  <si>
    <t>Rokas SA</t>
  </si>
  <si>
    <t>Iberdrola SA</t>
  </si>
  <si>
    <t>IBE</t>
  </si>
  <si>
    <t>1862686040</t>
  </si>
  <si>
    <t>Yongxing Power Plant Corp</t>
  </si>
  <si>
    <t>Ona Exploration Inc</t>
  </si>
  <si>
    <t>OEIX</t>
  </si>
  <si>
    <t>1863131040</t>
  </si>
  <si>
    <t>Superb Team Ltd</t>
  </si>
  <si>
    <t>FerroChina Ltd</t>
  </si>
  <si>
    <t>F33</t>
  </si>
  <si>
    <t>1864693040</t>
  </si>
  <si>
    <t>Agripec Quimica e Farmaceutica SA</t>
  </si>
  <si>
    <t>Nufarm Ltd</t>
  </si>
  <si>
    <t>NUF</t>
  </si>
  <si>
    <t>1864869040</t>
  </si>
  <si>
    <t>Supporta PLC-Payroll Business</t>
  </si>
  <si>
    <t>1869459040</t>
  </si>
  <si>
    <t>Undisclosed Oil &amp; Natural Gas Properties,Mexico</t>
  </si>
  <si>
    <t>Pyramid Petroleum Inc</t>
  </si>
  <si>
    <t>PYR</t>
  </si>
  <si>
    <t>1869693040</t>
  </si>
  <si>
    <t>TicketOne SpA</t>
  </si>
  <si>
    <t>CTS Eventim AG</t>
  </si>
  <si>
    <t>EVD</t>
  </si>
  <si>
    <t>1874838040</t>
  </si>
  <si>
    <t>Bookworks Pty Ltd-Certain Assets</t>
  </si>
  <si>
    <t>1875785040</t>
  </si>
  <si>
    <t>Gold Mines of Coolgardie</t>
  </si>
  <si>
    <t>Committee Bay Resources Ltd</t>
  </si>
  <si>
    <t>1877182040</t>
  </si>
  <si>
    <t>Telecom Georgia</t>
  </si>
  <si>
    <t>Georgia</t>
  </si>
  <si>
    <t>Metromedia International Group Inc</t>
  </si>
  <si>
    <t>MTRM</t>
  </si>
  <si>
    <t>1882278040</t>
  </si>
  <si>
    <t>Solutions Protocol Sdn Bhd</t>
  </si>
  <si>
    <t>IBA Health Group Ltd</t>
  </si>
  <si>
    <t>IBA</t>
  </si>
  <si>
    <t>1883496040</t>
  </si>
  <si>
    <t>PIN Group AG</t>
  </si>
  <si>
    <t>1885022040</t>
  </si>
  <si>
    <t>DTZ Sweden AB</t>
  </si>
  <si>
    <t>DTZ Holdings PLC</t>
  </si>
  <si>
    <t>DTZ</t>
  </si>
  <si>
    <t>1885556040</t>
  </si>
  <si>
    <t>Koppers Arch Investments Pty Ltd</t>
  </si>
  <si>
    <t>Arch Chemicals Inc</t>
  </si>
  <si>
    <t>ARJ</t>
  </si>
  <si>
    <t>1888449040</t>
  </si>
  <si>
    <t>Edipower SpA</t>
  </si>
  <si>
    <t>EDN</t>
  </si>
  <si>
    <t>1892995040</t>
  </si>
  <si>
    <t>S2M</t>
  </si>
  <si>
    <t>AB SKF</t>
  </si>
  <si>
    <t>SKF A</t>
  </si>
  <si>
    <t>1893531040</t>
  </si>
  <si>
    <t>Malaysian Trucks &amp; Bus Sdn Bhd</t>
  </si>
  <si>
    <t>Isuzu Motors Ltd</t>
  </si>
  <si>
    <t>7202</t>
  </si>
  <si>
    <t>1894206040</t>
  </si>
  <si>
    <t>Johnson Controls Inc-European Diagnostics Division</t>
  </si>
  <si>
    <t>SPX Corp</t>
  </si>
  <si>
    <t>SPXC</t>
  </si>
  <si>
    <t>Lincoln International</t>
  </si>
  <si>
    <t>1901518040</t>
  </si>
  <si>
    <t>Cementbouw Betonmortel BV</t>
  </si>
  <si>
    <t>1902788040</t>
  </si>
  <si>
    <t>Melco China Resorts Investment Ltd</t>
  </si>
  <si>
    <t>Virtual China Travel Services Co Ltd</t>
  </si>
  <si>
    <t>CTX.H</t>
  </si>
  <si>
    <t>1903461040</t>
  </si>
  <si>
    <t>Golden Eagle Investment Resources Ltd</t>
  </si>
  <si>
    <t>Central Asia Resources Ltd</t>
  </si>
  <si>
    <t>CVR</t>
  </si>
  <si>
    <t>1905352040</t>
  </si>
  <si>
    <t>Energie Investimenti SpA</t>
  </si>
  <si>
    <t>Gaz de France SA</t>
  </si>
  <si>
    <t>GSZ</t>
  </si>
  <si>
    <t>1910355040</t>
  </si>
  <si>
    <t>Hong Kong Fly International Health Care Ltd</t>
  </si>
  <si>
    <t>Beijing Med-Pharm Corp</t>
  </si>
  <si>
    <t>BJGP</t>
  </si>
  <si>
    <t>1930873040</t>
  </si>
  <si>
    <t>Green Cross(China)Co Ltd</t>
  </si>
  <si>
    <t>Green Cross Holdings Corp</t>
  </si>
  <si>
    <t>005250</t>
  </si>
  <si>
    <t>1932891040</t>
  </si>
  <si>
    <t>NeoWiz Japan</t>
  </si>
  <si>
    <t>Neowiz Corp</t>
  </si>
  <si>
    <t>042420</t>
  </si>
  <si>
    <t>1934667040</t>
  </si>
  <si>
    <t>Drypers Andina SA</t>
  </si>
  <si>
    <t>Empresas CMPC SA</t>
  </si>
  <si>
    <t>CMPC</t>
  </si>
  <si>
    <t>1937419040</t>
  </si>
  <si>
    <t>Essakane Project</t>
  </si>
  <si>
    <t>Burkina Faso</t>
  </si>
  <si>
    <t>Orezone Resources Inc</t>
  </si>
  <si>
    <t>OZN</t>
  </si>
  <si>
    <t>1938693040</t>
  </si>
  <si>
    <t>Goulding Partners-Zao Rosbunker</t>
  </si>
  <si>
    <t>Baltic Oil Terminals PLC</t>
  </si>
  <si>
    <t>BTC</t>
  </si>
  <si>
    <t>1939447040</t>
  </si>
  <si>
    <t>Fire Eater A/S</t>
  </si>
  <si>
    <t>Simtronics ASA</t>
  </si>
  <si>
    <t>SIMTRO</t>
  </si>
  <si>
    <t>1946273040</t>
  </si>
  <si>
    <t>CTA Makro Commercial Co Ltd</t>
  </si>
  <si>
    <t>Lotte Shopping Co Ltd</t>
  </si>
  <si>
    <t>023530</t>
  </si>
  <si>
    <t>1947758040</t>
  </si>
  <si>
    <t>Folli Follie Japan Ltd</t>
  </si>
  <si>
    <t>Folli Follie SA</t>
  </si>
  <si>
    <t>FFGRP</t>
  </si>
  <si>
    <t>GCA Co Ltd</t>
  </si>
  <si>
    <t>1951313040</t>
  </si>
  <si>
    <t>ChinaHR.com Holdings Ltd</t>
  </si>
  <si>
    <t>Monster Worldwide Inc</t>
  </si>
  <si>
    <t>MWW</t>
  </si>
  <si>
    <t>1952860040</t>
  </si>
  <si>
    <t>Rusaf Gold Ltd</t>
  </si>
  <si>
    <t>Great Basin Gold Ltd</t>
  </si>
  <si>
    <t>GBG</t>
  </si>
  <si>
    <t>1953850040</t>
  </si>
  <si>
    <t>Public Utilities Board</t>
  </si>
  <si>
    <t>Trans-Asia Shipping Corp Bhd</t>
  </si>
  <si>
    <t>TASCO</t>
  </si>
  <si>
    <t>1953978040</t>
  </si>
  <si>
    <t>Tropico Copper-Platinum- Palladium-Gold Project,Sinaloa State,Mexico</t>
  </si>
  <si>
    <t>Skeena Resources Ltd</t>
  </si>
  <si>
    <t>SKE</t>
  </si>
  <si>
    <t>1955470040</t>
  </si>
  <si>
    <t>Technopia Jakarta PT</t>
  </si>
  <si>
    <t>Texchem Resources Bhd</t>
  </si>
  <si>
    <t>TEXCHE</t>
  </si>
  <si>
    <t>1956780040</t>
  </si>
  <si>
    <t>Vivid Holdings BV</t>
  </si>
  <si>
    <t>1968547040</t>
  </si>
  <si>
    <t>Geneva Group</t>
  </si>
  <si>
    <t>1971121040</t>
  </si>
  <si>
    <t>Harmony Gold Mining Co Ltd- Papua New Guinea Gold Assets</t>
  </si>
  <si>
    <t>Newcrest Mining Ltd</t>
  </si>
  <si>
    <t>NCM</t>
  </si>
  <si>
    <t>1975366040</t>
  </si>
  <si>
    <t>Purata Keuntungan Sdn Bhd</t>
  </si>
  <si>
    <t>CMA Corp Ltd</t>
  </si>
  <si>
    <t>CMV</t>
  </si>
  <si>
    <t>1979735040</t>
  </si>
  <si>
    <t>ITI Neovision</t>
  </si>
  <si>
    <t>TVN SA</t>
  </si>
  <si>
    <t>TVN</t>
  </si>
  <si>
    <t>UniCredit Group|JP Morgan</t>
  </si>
  <si>
    <t>1985249040</t>
  </si>
  <si>
    <t>Apurimac Ferrum SA</t>
  </si>
  <si>
    <t>Strike Resources Ltd</t>
  </si>
  <si>
    <t>SRK</t>
  </si>
  <si>
    <t>1987464040</t>
  </si>
  <si>
    <t>Metro Consolidated(S)Pte Ltd</t>
  </si>
  <si>
    <t>Cape Range Wireless Ltd</t>
  </si>
  <si>
    <t>1988052040</t>
  </si>
  <si>
    <t>Comhouse</t>
  </si>
  <si>
    <t>1989071040</t>
  </si>
  <si>
    <t>Nexo SA</t>
  </si>
  <si>
    <t>Yamaha Corp</t>
  </si>
  <si>
    <t>7951</t>
  </si>
  <si>
    <t>1989833040</t>
  </si>
  <si>
    <t>Symbian Ltd</t>
  </si>
  <si>
    <t>Nokia Oyj</t>
  </si>
  <si>
    <t>NOKIA</t>
  </si>
  <si>
    <t>Ernst &amp; Young LLP|KPMG Corporate Finance</t>
  </si>
  <si>
    <t>1990598040</t>
  </si>
  <si>
    <t>SCS Astragraphia Technologies PT</t>
  </si>
  <si>
    <t>Astra Graphia Tbk PT</t>
  </si>
  <si>
    <t>ASGR</t>
  </si>
  <si>
    <t>1992290040</t>
  </si>
  <si>
    <t>Phelps Dodge Philippines Inc</t>
  </si>
  <si>
    <t>General Cable Technologies Corp</t>
  </si>
  <si>
    <t>BGC</t>
  </si>
  <si>
    <t>1995069040</t>
  </si>
  <si>
    <t>Glagah Kambuna TAC</t>
  </si>
  <si>
    <t>Salamander Energy PLC</t>
  </si>
  <si>
    <t>SMDR</t>
  </si>
  <si>
    <t>1997466040</t>
  </si>
  <si>
    <t>BHA Aero Composites Parts Co Ltd</t>
  </si>
  <si>
    <t>Boeing Co</t>
  </si>
  <si>
    <t>BA</t>
  </si>
  <si>
    <t>1999427040</t>
  </si>
  <si>
    <t>Xantrex Technology Inc- Programmable Power Business</t>
  </si>
  <si>
    <t>1999860040</t>
  </si>
  <si>
    <t>Advent Capital(Holdings)PLC</t>
  </si>
  <si>
    <t>2002486040</t>
  </si>
  <si>
    <t>VS Dempo &amp; Co Pvt Ltd</t>
  </si>
  <si>
    <t>Sesa Goa Ltd</t>
  </si>
  <si>
    <t>500295</t>
  </si>
  <si>
    <t>2003235040</t>
  </si>
  <si>
    <t>Berau Coal Project</t>
  </si>
  <si>
    <t>2006873040</t>
  </si>
  <si>
    <t>Djuro Djakovic Montaza dd</t>
  </si>
  <si>
    <t>Croatia</t>
  </si>
  <si>
    <t>Bilfinger Berger AG</t>
  </si>
  <si>
    <t>GBFG</t>
  </si>
  <si>
    <t>2008480040</t>
  </si>
  <si>
    <t>Marampa Iron Ore Ltd</t>
  </si>
  <si>
    <t>Cape Lambert Iron Ore Ltd</t>
  </si>
  <si>
    <t>CFE</t>
  </si>
  <si>
    <t>2009430040</t>
  </si>
  <si>
    <t>Danionics Asia Ltd</t>
  </si>
  <si>
    <t>Danionics A/S</t>
  </si>
  <si>
    <t>DANIO</t>
  </si>
  <si>
    <t>Atrium Partners</t>
  </si>
  <si>
    <t>2014081040</t>
  </si>
  <si>
    <t>D&amp;D Resory Polska Sp zoo</t>
  </si>
  <si>
    <t>Daewon Kang Up Co Ltd</t>
  </si>
  <si>
    <t>000430</t>
  </si>
  <si>
    <t>2017904040</t>
  </si>
  <si>
    <t>Parque de la Costa SA</t>
  </si>
  <si>
    <t>Sociedad Comercial del Plata SA</t>
  </si>
  <si>
    <t>CVVIF</t>
  </si>
  <si>
    <t>2019877040</t>
  </si>
  <si>
    <t>Taikos 151</t>
  </si>
  <si>
    <t>Kitron ASA</t>
  </si>
  <si>
    <t>KP5</t>
  </si>
  <si>
    <t>2024934040</t>
  </si>
  <si>
    <t>Zain Iraq</t>
  </si>
  <si>
    <t>Mobile Telecommunications Co KSCP</t>
  </si>
  <si>
    <t>TELE</t>
  </si>
  <si>
    <t>2040170040</t>
  </si>
  <si>
    <t>PROSA</t>
  </si>
  <si>
    <t>2044515040</t>
  </si>
  <si>
    <t>Cello Pens</t>
  </si>
  <si>
    <t>BIC SA</t>
  </si>
  <si>
    <t>BB</t>
  </si>
  <si>
    <t>2047269040</t>
  </si>
  <si>
    <t>Matador-Dongwon CZ sro</t>
  </si>
  <si>
    <t>Dongwon Metal Co Ltd</t>
  </si>
  <si>
    <t>018500</t>
  </si>
  <si>
    <t>2047583040</t>
  </si>
  <si>
    <t>Matador-Dongwon SK sro</t>
  </si>
  <si>
    <t>2052018040</t>
  </si>
  <si>
    <t>Kulungile Metals Group(Pty)Ltd</t>
  </si>
  <si>
    <t>Blackstar Investors PLC</t>
  </si>
  <si>
    <t>2052882040</t>
  </si>
  <si>
    <t>KOHJINSHA Co Ltd</t>
  </si>
  <si>
    <t>Inventec Corp</t>
  </si>
  <si>
    <t>2356</t>
  </si>
  <si>
    <t>2053296040</t>
  </si>
  <si>
    <t>Inzi Precion MFG</t>
  </si>
  <si>
    <t>Inzi Display Co Ltd</t>
  </si>
  <si>
    <t>037330</t>
  </si>
  <si>
    <t>2053717040</t>
  </si>
  <si>
    <t>CapitaLand-Hoang Thanh Co Ltd</t>
  </si>
  <si>
    <t>CapitaLand Ltd</t>
  </si>
  <si>
    <t>C31</t>
  </si>
  <si>
    <t>2054061040</t>
  </si>
  <si>
    <t>Kongsberg Automotive ASA- Aviation Segment</t>
  </si>
  <si>
    <t>Triumph Group Inc</t>
  </si>
  <si>
    <t>TGI</t>
  </si>
  <si>
    <t>2056728040</t>
  </si>
  <si>
    <t>Apex Silver Mines Ltd-San Cristobal Project</t>
  </si>
  <si>
    <t>Bolivia</t>
  </si>
  <si>
    <t>Sumitomo Corp</t>
  </si>
  <si>
    <t>8053</t>
  </si>
  <si>
    <t>2057879040</t>
  </si>
  <si>
    <t>Jinzhou Jin Tai Welding &amp; Metal Co Ltd</t>
  </si>
  <si>
    <t>Lincoln Electric Holdings Inc</t>
  </si>
  <si>
    <t>LECO</t>
  </si>
  <si>
    <t>2060338040</t>
  </si>
  <si>
    <t>Oy AJAT Ltd</t>
  </si>
  <si>
    <t>XCounter AB</t>
  </si>
  <si>
    <t>XCT</t>
  </si>
  <si>
    <t>2061285040</t>
  </si>
  <si>
    <t>Odin Energi A/S-Danish Oil &amp; Gas Exploration License</t>
  </si>
  <si>
    <t>Polskie Gornictwo Naftowe I Gazownictwo Sa</t>
  </si>
  <si>
    <t>PGN</t>
  </si>
  <si>
    <t>2068562040</t>
  </si>
  <si>
    <t>Optimal Pressure Drilling Services</t>
  </si>
  <si>
    <t>Schlumberger Ltd</t>
  </si>
  <si>
    <t>SLB</t>
  </si>
  <si>
    <t>2079231040</t>
  </si>
  <si>
    <t>LTi REEnergy GmbH-Wind Energy Business</t>
  </si>
  <si>
    <t>Moog Inc</t>
  </si>
  <si>
    <t>MOG.A</t>
  </si>
  <si>
    <t>2079243040</t>
  </si>
  <si>
    <t>Abbot Point Coal Terminal</t>
  </si>
  <si>
    <t>Mundra Port &amp; Special Economic Zone Ltd{MPSEZ}</t>
  </si>
  <si>
    <t>532921</t>
  </si>
  <si>
    <t>RBS|Rothschild &amp; Co</t>
  </si>
  <si>
    <t>2079722040</t>
  </si>
  <si>
    <t>Pearl Group Ltd</t>
  </si>
  <si>
    <t>Liberty Acquisition Holdings (International) Co</t>
  </si>
  <si>
    <t>LIACS</t>
  </si>
  <si>
    <t>Bank of America Merrill Lynch|Tegris Advisors</t>
  </si>
  <si>
    <t>2079821040</t>
  </si>
  <si>
    <t>Asia Pacific Brands India Ltd</t>
  </si>
  <si>
    <t>WW Grainger Inc</t>
  </si>
  <si>
    <t>GWW</t>
  </si>
  <si>
    <t>2080003040</t>
  </si>
  <si>
    <t>UBNZ Assets Holdings Ltd</t>
  </si>
  <si>
    <t>China Jin Hui Mining Corp Ltd</t>
  </si>
  <si>
    <t>462</t>
  </si>
  <si>
    <t>2083352040</t>
  </si>
  <si>
    <t>Austral Pacific Energy Ltd-PEP 38738-01</t>
  </si>
  <si>
    <t>TAG Oil Ltd</t>
  </si>
  <si>
    <t>TAOIF</t>
  </si>
  <si>
    <t>2084316040</t>
  </si>
  <si>
    <t>Sociedad General de Aguas de Barcelona SA{Agbar}</t>
  </si>
  <si>
    <t>Suez Environnement SA</t>
  </si>
  <si>
    <t>SEV</t>
  </si>
  <si>
    <t>BNP Paribas SA|Morgan Stanley|Citi|JP Morgan</t>
  </si>
  <si>
    <t>Rothschild &amp; Co|UBS Investment Bank|Goldman Sachs &amp; Co</t>
  </si>
  <si>
    <t>2089072040</t>
  </si>
  <si>
    <t>Dutch Lanka Trailer Manufacturers Ltd</t>
  </si>
  <si>
    <t>TRF Ltd</t>
  </si>
  <si>
    <t>TRF</t>
  </si>
  <si>
    <t>2090022040</t>
  </si>
  <si>
    <t>Thunderbird Gran Entretenimiento SA</t>
  </si>
  <si>
    <t>Costa Rica</t>
  </si>
  <si>
    <t>Thunderbird Resorts Inc</t>
  </si>
  <si>
    <t>Panama</t>
  </si>
  <si>
    <t>4TR</t>
  </si>
  <si>
    <t>2090927040</t>
  </si>
  <si>
    <t>Labor Lademannbogen</t>
  </si>
  <si>
    <t>2091371040</t>
  </si>
  <si>
    <t>Oy Metsa-Botnia AB-Uruguay Operations</t>
  </si>
  <si>
    <t>Upm-Kymmene Oyj</t>
  </si>
  <si>
    <t>UPM</t>
  </si>
  <si>
    <t>Credit Suisse Group|Pohjola Bank PLC|Goldman Sachs &amp; Co|Handelsbanken Capital Markets</t>
  </si>
  <si>
    <t>2092174040</t>
  </si>
  <si>
    <t>B2Gold Corp-Cerro Quema Gold Property</t>
  </si>
  <si>
    <t>Bellhaven Copper &amp; Gold Inc</t>
  </si>
  <si>
    <t>BHV</t>
  </si>
  <si>
    <t>2092388040</t>
  </si>
  <si>
    <t>Block 12W, Nam Con Son Basin</t>
  </si>
  <si>
    <t>Premier Oil PLC</t>
  </si>
  <si>
    <t>PMO</t>
  </si>
  <si>
    <t>2093313040</t>
  </si>
  <si>
    <t>Vigodent SA Industria e Comerc</t>
  </si>
  <si>
    <t>COLTENE Holding AG</t>
  </si>
  <si>
    <t>CLTN</t>
  </si>
  <si>
    <t>2104522040</t>
  </si>
  <si>
    <t>Shanghai Bus Logistics Co Ltd</t>
  </si>
  <si>
    <t>YAMATO HOLDINGS CO LTD</t>
  </si>
  <si>
    <t>9064</t>
  </si>
  <si>
    <t>2104986040</t>
  </si>
  <si>
    <t>Gulf Ferro Alloys Co</t>
  </si>
  <si>
    <t>United Gulf Investment Co BSC</t>
  </si>
  <si>
    <t>UGIC</t>
  </si>
  <si>
    <t>2107468040</t>
  </si>
  <si>
    <t>DMX Technologies Group Ltd</t>
  </si>
  <si>
    <t>HSBC Holdings PLC|Credit Suisse Group</t>
  </si>
  <si>
    <t>2108775040</t>
  </si>
  <si>
    <t>Optimus IC SA</t>
  </si>
  <si>
    <t>BRE Bank SA</t>
  </si>
  <si>
    <t>BRE</t>
  </si>
  <si>
    <t>2109207040</t>
  </si>
  <si>
    <t>Aracruz Cellulose SA-Guaiba Plant</t>
  </si>
  <si>
    <t>2110286040</t>
  </si>
  <si>
    <t>New Guinea Energy Ltd-PPL 268</t>
  </si>
  <si>
    <t>Talisman Energy Inc</t>
  </si>
  <si>
    <t>TLM</t>
  </si>
  <si>
    <t>2111048040</t>
  </si>
  <si>
    <t>Vergenoeg Mining Co(Pty)Ltd</t>
  </si>
  <si>
    <t>Minerales y Productos Derivados SA</t>
  </si>
  <si>
    <t>MYD</t>
  </si>
  <si>
    <t>2115915040</t>
  </si>
  <si>
    <t>Stahl International BV(Avecia)</t>
  </si>
  <si>
    <t>Wendel SE</t>
  </si>
  <si>
    <t>MF</t>
  </si>
  <si>
    <t>2117088040</t>
  </si>
  <si>
    <t>Wabush Mines,Newfoundland</t>
  </si>
  <si>
    <t>2117152040</t>
  </si>
  <si>
    <t>SBI Card Processing Co Ltd</t>
  </si>
  <si>
    <t>Silverlake Axis Ltd</t>
  </si>
  <si>
    <t>5CP</t>
  </si>
  <si>
    <t>2117465040</t>
  </si>
  <si>
    <t>Footwork Express Co Ltd</t>
  </si>
  <si>
    <t>2118871040</t>
  </si>
  <si>
    <t>Sociedad Minera Quinchia SAS</t>
  </si>
  <si>
    <t>Angus Resources Inc</t>
  </si>
  <si>
    <t>GUS.P</t>
  </si>
  <si>
    <t>2120968040</t>
  </si>
  <si>
    <t>Diffon Corp</t>
  </si>
  <si>
    <t>Franklin Wireless Corp</t>
  </si>
  <si>
    <t>FKLT</t>
  </si>
  <si>
    <t>2125253040</t>
  </si>
  <si>
    <t>GridSense Pty Ltd</t>
  </si>
  <si>
    <t>Acorn Energy Inc</t>
  </si>
  <si>
    <t>ACFN</t>
  </si>
  <si>
    <t>2127824040</t>
  </si>
  <si>
    <t>Yantai Raffles Shipyard Ltd</t>
  </si>
  <si>
    <t>China International Marine Containers (Group) Co Ltd</t>
  </si>
  <si>
    <t>000039</t>
  </si>
  <si>
    <t>2128503040</t>
  </si>
  <si>
    <t>Global Village Telecom Ltda {GVT}</t>
  </si>
  <si>
    <t>Credit Suisse|Goldman Sachs &amp; Co</t>
  </si>
  <si>
    <t>BNP Paribas SA|Calyon|Itau Unibanco|Banco Standard De Investimento</t>
  </si>
  <si>
    <t>2133139040</t>
  </si>
  <si>
    <t>How Weih International Co Ltd</t>
  </si>
  <si>
    <t>Chang Wah Electronmaterials Inc</t>
  </si>
  <si>
    <t>8070</t>
  </si>
  <si>
    <t>2139745040</t>
  </si>
  <si>
    <t>Veru Electronic GmbH</t>
  </si>
  <si>
    <t>2140198040</t>
  </si>
  <si>
    <t>MKMN</t>
  </si>
  <si>
    <t>Mongolia</t>
  </si>
  <si>
    <t>Handysoft Corp</t>
  </si>
  <si>
    <t>032380</t>
  </si>
  <si>
    <t>2140297040</t>
  </si>
  <si>
    <t>Etisalat DB Telecom India Pvt Ltd</t>
  </si>
  <si>
    <t>Emirates Telecommunications Group Co PJSC</t>
  </si>
  <si>
    <t>ETISAL</t>
  </si>
  <si>
    <t>2143856040</t>
  </si>
  <si>
    <t>APM Mining Ltd</t>
  </si>
  <si>
    <t>Gentor Resources Inc</t>
  </si>
  <si>
    <t>GNTO</t>
  </si>
  <si>
    <t>2145571040</t>
  </si>
  <si>
    <t>Bank of Baghdad PJSC</t>
  </si>
  <si>
    <t>Burgan Bank KPSC</t>
  </si>
  <si>
    <t>BURG</t>
  </si>
  <si>
    <t>2145601040</t>
  </si>
  <si>
    <t>El Morro Copper-Gold Project</t>
  </si>
  <si>
    <t>New Gold Inc</t>
  </si>
  <si>
    <t>NGD</t>
  </si>
  <si>
    <t>GMP Securities Ltd|BMO Capital Markets</t>
  </si>
  <si>
    <t>2151930040</t>
  </si>
  <si>
    <t>MILEI GmbH</t>
  </si>
  <si>
    <t>Morinaga Milk Industry Co Ltd</t>
  </si>
  <si>
    <t>2264</t>
  </si>
  <si>
    <t>2153572040</t>
  </si>
  <si>
    <t>Medhold NV</t>
  </si>
  <si>
    <t>Leonardo &amp; Co</t>
  </si>
  <si>
    <t>2153611040</t>
  </si>
  <si>
    <t>BP PLC-Retail Fuels and Convenience Business</t>
  </si>
  <si>
    <t>KPMG|Israel Discount Bank Ltd</t>
  </si>
  <si>
    <t>2159029040</t>
  </si>
  <si>
    <t>OAO Beltransgaz</t>
  </si>
  <si>
    <t>Belarus</t>
  </si>
  <si>
    <t>Gazprom PAO</t>
  </si>
  <si>
    <t>GAZP</t>
  </si>
  <si>
    <t>2160099040</t>
  </si>
  <si>
    <t>Hanwell Chile SA-Quince Iron Ore Project,Cerro Salado</t>
  </si>
  <si>
    <t>South American Iron &amp; Steel Corp Ltd</t>
  </si>
  <si>
    <t>SAY</t>
  </si>
  <si>
    <t>Patersons Securities Ltd</t>
  </si>
  <si>
    <t>2161510040</t>
  </si>
  <si>
    <t>Servodata as</t>
  </si>
  <si>
    <t>Avnet Inc</t>
  </si>
  <si>
    <t>AVT</t>
  </si>
  <si>
    <t>2166538040</t>
  </si>
  <si>
    <t>HR International Crushing &amp; Screening Ltd</t>
  </si>
  <si>
    <t>2167589040</t>
  </si>
  <si>
    <t>Elko Energy Inc</t>
  </si>
  <si>
    <t>Xtract Energy PLC</t>
  </si>
  <si>
    <t>XTR</t>
  </si>
  <si>
    <t>2168176040</t>
  </si>
  <si>
    <t>sortimat Technology GmbH &amp; Co</t>
  </si>
  <si>
    <t>2169005040</t>
  </si>
  <si>
    <t>Telco Construction Equipment Co Ltd</t>
  </si>
  <si>
    <t>Hitachi Construction Machinery Co Ltd</t>
  </si>
  <si>
    <t>6305</t>
  </si>
  <si>
    <t>2169698040</t>
  </si>
  <si>
    <t>International Coal Co</t>
  </si>
  <si>
    <t>London Mining PLC</t>
  </si>
  <si>
    <t>LOND</t>
  </si>
  <si>
    <t>2170051040</t>
  </si>
  <si>
    <t>TATUNG FANUC ROBOTICS CO</t>
  </si>
  <si>
    <t>Fanuc Ltd</t>
  </si>
  <si>
    <t>6954</t>
  </si>
  <si>
    <t>2170385040</t>
  </si>
  <si>
    <t>Industries Pharmaceutiques Ibn el Baytar</t>
  </si>
  <si>
    <t>Tunisia</t>
  </si>
  <si>
    <t>2170815040</t>
  </si>
  <si>
    <t>Aziz European Pipe Factory LLC</t>
  </si>
  <si>
    <t>Welspun Gujarat Stahl Rohren Ltd</t>
  </si>
  <si>
    <t>532144</t>
  </si>
  <si>
    <t>2173385040</t>
  </si>
  <si>
    <t>Australian Bulk Alliance Pty Ltd</t>
  </si>
  <si>
    <t>2173893040</t>
  </si>
  <si>
    <t>Milkaut SA</t>
  </si>
  <si>
    <t>Bongrain SA</t>
  </si>
  <si>
    <t>BH</t>
  </si>
  <si>
    <t>2180867040</t>
  </si>
  <si>
    <t>Thos Begbie &amp; Co Pty Ltd</t>
  </si>
  <si>
    <t>Jubilee Platinum PLC</t>
  </si>
  <si>
    <t>JLP</t>
  </si>
  <si>
    <t>2183044040</t>
  </si>
  <si>
    <t>Hsin Tao Power Corp</t>
  </si>
  <si>
    <t>Marubeni Corp</t>
  </si>
  <si>
    <t>8002</t>
  </si>
  <si>
    <t>2183124040</t>
  </si>
  <si>
    <t>Woogeul Goreuseukeu Woogol</t>
  </si>
  <si>
    <t>MI Merchant Marine Co Ltd</t>
  </si>
  <si>
    <t>065420</t>
  </si>
  <si>
    <t>2183214040</t>
  </si>
  <si>
    <t>tedrive do Brasil Ltda- Constant Velocity Joint Business</t>
  </si>
  <si>
    <t>NTN Corp</t>
  </si>
  <si>
    <t>6472</t>
  </si>
  <si>
    <t>2184794040</t>
  </si>
  <si>
    <t>Fu Da Xin Holdings Ltd</t>
  </si>
  <si>
    <t>Asia Power Corp Ltd</t>
  </si>
  <si>
    <t>A03</t>
  </si>
  <si>
    <t>2186648040</t>
  </si>
  <si>
    <t>Spirax-Sarco Mexicana SA</t>
  </si>
  <si>
    <t>Spirax-Sarco Engineering PLC</t>
  </si>
  <si>
    <t>SPX</t>
  </si>
  <si>
    <t>2192019040</t>
  </si>
  <si>
    <t>PR Newswire Brasil</t>
  </si>
  <si>
    <t>UBM PLC</t>
  </si>
  <si>
    <t>UBM</t>
  </si>
  <si>
    <t>2192387040</t>
  </si>
  <si>
    <t>ZAT "Ukrahro NPK"</t>
  </si>
  <si>
    <t>Linas Agro Group AB</t>
  </si>
  <si>
    <t>LNA1L</t>
  </si>
  <si>
    <t>2197998040</t>
  </si>
  <si>
    <t>BorsodChem Zrt</t>
  </si>
  <si>
    <t>Hungary</t>
  </si>
  <si>
    <t>Yantai Wanhua Polyurethanes Co Ltd</t>
  </si>
  <si>
    <t>600309</t>
  </si>
  <si>
    <t>Houlihan Lokey|Morgan Stanley|Lincoln International|DC Advisory</t>
  </si>
  <si>
    <t>2207841040</t>
  </si>
  <si>
    <t>Subic Shipyard &amp; Engineering Inc</t>
  </si>
  <si>
    <t>Keppel Philippines Marine Inc</t>
  </si>
  <si>
    <t>KPM</t>
  </si>
  <si>
    <t>2209143040</t>
  </si>
  <si>
    <t>Davis Langdon LLP</t>
  </si>
  <si>
    <t>AECOM Technology Corp</t>
  </si>
  <si>
    <t>ACM</t>
  </si>
  <si>
    <t>KPMG|Miles Pty Ltd</t>
  </si>
  <si>
    <t>2209229040</t>
  </si>
  <si>
    <t>McCormick Macnaughton Ltd</t>
  </si>
  <si>
    <t>2209946040</t>
  </si>
  <si>
    <t>Pericom Technology Inc</t>
  </si>
  <si>
    <t>Pericom Semiconductor Corp</t>
  </si>
  <si>
    <t>PSEM</t>
  </si>
  <si>
    <t>2214029040</t>
  </si>
  <si>
    <t>Bsi Semiconductor Pte Ltd</t>
  </si>
  <si>
    <t>2214433040</t>
  </si>
  <si>
    <t>Expreso de Transporte Colectivo del Oriente SA {Transoriente}</t>
  </si>
  <si>
    <t>Promigas SA ESP</t>
  </si>
  <si>
    <t>PROMIG</t>
  </si>
  <si>
    <t>2217417040</t>
  </si>
  <si>
    <t>AGR Ansattefond I AS</t>
  </si>
  <si>
    <t>AGR Group ASA</t>
  </si>
  <si>
    <t>AGR</t>
  </si>
  <si>
    <t>2217988040</t>
  </si>
  <si>
    <t>Biofac Esbjerg A/S</t>
  </si>
  <si>
    <t>Zeria Pharmaceutical Co Ltd</t>
  </si>
  <si>
    <t>4559</t>
  </si>
  <si>
    <t>Mizuho Intl PLC|Mizuho Bank Ltd</t>
  </si>
  <si>
    <t>2219500040</t>
  </si>
  <si>
    <t>Stablex Canada Inc</t>
  </si>
  <si>
    <t>US Ecology Inc</t>
  </si>
  <si>
    <t>ECOL</t>
  </si>
  <si>
    <t>TD Securities Inc|CIBC World Markets Inc</t>
  </si>
  <si>
    <t>Houlihan Lokey|Stout</t>
  </si>
  <si>
    <t>2221992040</t>
  </si>
  <si>
    <t>Elxys Innovations SA</t>
  </si>
  <si>
    <t>Ceragon Networks Ltd</t>
  </si>
  <si>
    <t>CRNT</t>
  </si>
  <si>
    <t>2224912040</t>
  </si>
  <si>
    <t>Laboratoire de la Mer SA</t>
  </si>
  <si>
    <t>Omega Pharma NV</t>
  </si>
  <si>
    <t>OME</t>
  </si>
  <si>
    <t>2226251040</t>
  </si>
  <si>
    <t>DynaResource de Mexico SA de CV-San Jose de Gracia Gold Project,Sinaloa</t>
  </si>
  <si>
    <t>Sierra Minerals Inc</t>
  </si>
  <si>
    <t>2226702040</t>
  </si>
  <si>
    <t>Guangzhou Linhai Envirotech Co Ltd</t>
  </si>
  <si>
    <t>United Envirotech Ltd</t>
  </si>
  <si>
    <t>U19</t>
  </si>
  <si>
    <t>2229880040</t>
  </si>
  <si>
    <t>Inmaculada Gold Silver Project ,Southern Peru</t>
  </si>
  <si>
    <t>Hochschild Mining PLC</t>
  </si>
  <si>
    <t>HOC</t>
  </si>
  <si>
    <t>2230165040</t>
  </si>
  <si>
    <t>Yamakawa Trading Co(Pte)Ltd</t>
  </si>
  <si>
    <t>Kikkoman Corp</t>
  </si>
  <si>
    <t>2801</t>
  </si>
  <si>
    <t>GCA Savvian Group Corp|Daiwa Sec Capital Markets</t>
  </si>
  <si>
    <t>2232736040</t>
  </si>
  <si>
    <t>Toplofikatsia Ruse EAD</t>
  </si>
  <si>
    <t>Mechel PAO</t>
  </si>
  <si>
    <t>MTLR</t>
  </si>
  <si>
    <t>2233922040</t>
  </si>
  <si>
    <t>OAO "Polarkom"</t>
  </si>
  <si>
    <t>VimpelCom Ltd(NOW 3F8982)</t>
  </si>
  <si>
    <t>VIP</t>
  </si>
  <si>
    <t>2235355040</t>
  </si>
  <si>
    <t>EFG Eurobank Ergasias SA Oddzial w Polsce</t>
  </si>
  <si>
    <t>Raiffeisen Bank International AG</t>
  </si>
  <si>
    <t>RBI</t>
  </si>
  <si>
    <t>Rothschild &amp; Co|Goldman Sachs &amp; Co</t>
  </si>
  <si>
    <t>2240832040</t>
  </si>
  <si>
    <t>Servicio Pan Americano de Proteccion SA de CV {Serpaprosa}</t>
  </si>
  <si>
    <t>Brink's Co</t>
  </si>
  <si>
    <t>BCO</t>
  </si>
  <si>
    <t>2241243040</t>
  </si>
  <si>
    <t>Quezon Power(Philippines)Ltd Co</t>
  </si>
  <si>
    <t>Electricity Generating PCL</t>
  </si>
  <si>
    <t>EGCO</t>
  </si>
  <si>
    <t>2247084040</t>
  </si>
  <si>
    <t>Newtel Corporation Co Ltd</t>
  </si>
  <si>
    <t>Spice i2i Ltd</t>
  </si>
  <si>
    <t>M09</t>
  </si>
  <si>
    <t>2250306040</t>
  </si>
  <si>
    <t>Rare Earth Extraction Co Ltd</t>
  </si>
  <si>
    <t>Great Western Minerals Group Ltd</t>
  </si>
  <si>
    <t>GWG</t>
  </si>
  <si>
    <t>2252621040</t>
  </si>
  <si>
    <t>Poweo Production SAS</t>
  </si>
  <si>
    <t>Verbund AG</t>
  </si>
  <si>
    <t>VER</t>
  </si>
  <si>
    <t>2253561040</t>
  </si>
  <si>
    <t>KKBox Inc</t>
  </si>
  <si>
    <t>2253765040</t>
  </si>
  <si>
    <t>Thai Special Wire Co Ltd</t>
  </si>
  <si>
    <t>Suzuki Metal Industry Co Ltd</t>
  </si>
  <si>
    <t>5657</t>
  </si>
  <si>
    <t>2256011040</t>
  </si>
  <si>
    <t>Angelo Costa Srl</t>
  </si>
  <si>
    <t>Western Union Co</t>
  </si>
  <si>
    <t>WU WI</t>
  </si>
  <si>
    <t>Equita SIM SpA</t>
  </si>
  <si>
    <t>2270403040</t>
  </si>
  <si>
    <t>Petroland SAS</t>
  </si>
  <si>
    <t>Estrella International Energy Services Ltd</t>
  </si>
  <si>
    <t>EEN</t>
  </si>
  <si>
    <t>2270713040</t>
  </si>
  <si>
    <t>Multigrain AG</t>
  </si>
  <si>
    <t>2276439040</t>
  </si>
  <si>
    <t>ISAB Srl</t>
  </si>
  <si>
    <t>Oil Co LUKOIL PJSC</t>
  </si>
  <si>
    <t>LKOH</t>
  </si>
  <si>
    <t>2277946040</t>
  </si>
  <si>
    <t>Zhongshan Rengo Hung Hing Paper Manufacturing Co Ltd</t>
  </si>
  <si>
    <t>Rengo Co Ltd</t>
  </si>
  <si>
    <t>3941</t>
  </si>
  <si>
    <t>2277961040</t>
  </si>
  <si>
    <t>2278485040</t>
  </si>
  <si>
    <t>Remag AG</t>
  </si>
  <si>
    <t>2281704040</t>
  </si>
  <si>
    <t>Maine Industrial Tire LLC-Tire Plant</t>
  </si>
  <si>
    <t>2283975040</t>
  </si>
  <si>
    <t>Bombardier Transportation (ZWUS) Polska Sp z oo</t>
  </si>
  <si>
    <t>Bombardier Inc</t>
  </si>
  <si>
    <t>BBD.A</t>
  </si>
  <si>
    <t>2285060040</t>
  </si>
  <si>
    <t>Danfoss Bauer GmbH</t>
  </si>
  <si>
    <t>Altra Holdings Inc</t>
  </si>
  <si>
    <t>AIMC</t>
  </si>
  <si>
    <t>2287417040</t>
  </si>
  <si>
    <t>Agape Package Manufacturing Ltd</t>
  </si>
  <si>
    <t>Alpha &amp; Omega Semiconductor Ltd</t>
  </si>
  <si>
    <t>AOSL</t>
  </si>
  <si>
    <t>2287885040</t>
  </si>
  <si>
    <t>Henan Zhongfu Electric Power Co Ltd</t>
  </si>
  <si>
    <t>Henan Zhongfu Industrial Co Ltd</t>
  </si>
  <si>
    <t>600595</t>
  </si>
  <si>
    <t>2287941040</t>
  </si>
  <si>
    <t>SGI Japan Ltd</t>
  </si>
  <si>
    <t>Silicon Graphics International Corp</t>
  </si>
  <si>
    <t>SGI</t>
  </si>
  <si>
    <t>2294035040</t>
  </si>
  <si>
    <t>Broadcasting Tower</t>
  </si>
  <si>
    <t>Ahli United Bank BSC</t>
  </si>
  <si>
    <t>AUBB</t>
  </si>
  <si>
    <t>2294070040</t>
  </si>
  <si>
    <t>Silcotech AG-Swiss Operations</t>
  </si>
  <si>
    <t>2294800040</t>
  </si>
  <si>
    <t>Grand Bahama Power Co Ltd</t>
  </si>
  <si>
    <t>2296854040</t>
  </si>
  <si>
    <t>Fisher Sanmar Ltd</t>
  </si>
  <si>
    <t>Emerson Electric Co</t>
  </si>
  <si>
    <t>EMR</t>
  </si>
  <si>
    <t>2297176040</t>
  </si>
  <si>
    <t>Lalbuksh Voltas Engineering Services &amp; Trading LLC</t>
  </si>
  <si>
    <t>Oman</t>
  </si>
  <si>
    <t>Voltas Ltd</t>
  </si>
  <si>
    <t>500575</t>
  </si>
  <si>
    <t>2297294040</t>
  </si>
  <si>
    <t>Alfa &amp; Ariss BV</t>
  </si>
  <si>
    <t>2298221040</t>
  </si>
  <si>
    <t>Nippon EGalv Steel Sdn Bhd</t>
  </si>
  <si>
    <t>Nippon Steel Corp</t>
  </si>
  <si>
    <t>5401</t>
  </si>
  <si>
    <t>2299433040</t>
  </si>
  <si>
    <t>Adama Holding Public Ltd</t>
  </si>
  <si>
    <t>2300662040</t>
  </si>
  <si>
    <t>Kincora Group Ltd</t>
  </si>
  <si>
    <t>Brazilian Diamonds Ltd</t>
  </si>
  <si>
    <t>BDY</t>
  </si>
  <si>
    <t>2302714040</t>
  </si>
  <si>
    <t>SOCA Petroleum</t>
  </si>
  <si>
    <t>Range Resources Ltd</t>
  </si>
  <si>
    <t>RRS</t>
  </si>
  <si>
    <t>2308815040</t>
  </si>
  <si>
    <t>Ydon Holdings Ltd</t>
  </si>
  <si>
    <t>Velti PLC</t>
  </si>
  <si>
    <t>VEL</t>
  </si>
  <si>
    <t>2311054040</t>
  </si>
  <si>
    <t>Pinnacle Group Assets Ltd</t>
  </si>
  <si>
    <t>Sierra Leone</t>
  </si>
  <si>
    <t>Cape Lambert Resources Ltd</t>
  </si>
  <si>
    <t>2316536040</t>
  </si>
  <si>
    <t>Dang Cement Industries Pvt Ltd</t>
  </si>
  <si>
    <t>Nepal</t>
  </si>
  <si>
    <t>Ambuja Cements Ltd</t>
  </si>
  <si>
    <t>ACEM</t>
  </si>
  <si>
    <t>2316611040</t>
  </si>
  <si>
    <t>Exceet Group AG</t>
  </si>
  <si>
    <t>Helikos SE</t>
  </si>
  <si>
    <t>HIT</t>
  </si>
  <si>
    <t>2320736040</t>
  </si>
  <si>
    <t>Hua Yin Holding Xiamen Factory Co Ltd</t>
  </si>
  <si>
    <t>MCS Steel PCL</t>
  </si>
  <si>
    <t>MCS</t>
  </si>
  <si>
    <t>2325192040</t>
  </si>
  <si>
    <t>2327753040</t>
  </si>
  <si>
    <t>Iron Bird Resources Inc</t>
  </si>
  <si>
    <t>Petmin Ltd</t>
  </si>
  <si>
    <t>PET</t>
  </si>
  <si>
    <t>2328923020</t>
  </si>
  <si>
    <t>PuraCap Pharmaceutical LLC</t>
  </si>
  <si>
    <t>Wuhan Humanwell Healthcare (Group) Co Ltd</t>
  </si>
  <si>
    <t>600079</t>
  </si>
  <si>
    <t>2328956040</t>
  </si>
  <si>
    <t>TecniQuimia Mexicana SA de CV</t>
  </si>
  <si>
    <t>Quaker Chemical Corp</t>
  </si>
  <si>
    <t>KWR</t>
  </si>
  <si>
    <t>2330231040</t>
  </si>
  <si>
    <t>Phoenix Dichtungstechnik GmbH</t>
  </si>
  <si>
    <t>Carlisle Cos Inc</t>
  </si>
  <si>
    <t>CSL</t>
  </si>
  <si>
    <t>2331583040</t>
  </si>
  <si>
    <t>Burrup Holdings Ltd</t>
  </si>
  <si>
    <t>2332304040</t>
  </si>
  <si>
    <t>DVA Agro do Brasil Ltda</t>
  </si>
  <si>
    <t>United Phosphorus Ltd</t>
  </si>
  <si>
    <t>512070</t>
  </si>
  <si>
    <t>Olimpia Partners</t>
  </si>
  <si>
    <t>2334359040</t>
  </si>
  <si>
    <t>Lateral-Medion</t>
  </si>
  <si>
    <t>Grifols SA</t>
  </si>
  <si>
    <t>GRF</t>
  </si>
  <si>
    <t>2334679040</t>
  </si>
  <si>
    <t>Martek Power F SAS</t>
  </si>
  <si>
    <t>Cooper Industries PLC</t>
  </si>
  <si>
    <t>CBE</t>
  </si>
  <si>
    <t>Barclays Private Equity|Rothschild &amp; Co|Transaction R SAS</t>
  </si>
  <si>
    <t>2336464040</t>
  </si>
  <si>
    <t>Galoc Production Co WLL</t>
  </si>
  <si>
    <t>Otto Energy Ltd</t>
  </si>
  <si>
    <t>OEL</t>
  </si>
  <si>
    <t>2337344040</t>
  </si>
  <si>
    <t>CIE Las Americas</t>
  </si>
  <si>
    <t>Educational Services</t>
  </si>
  <si>
    <t>Codere SA</t>
  </si>
  <si>
    <t>CDR</t>
  </si>
  <si>
    <t>2340775040</t>
  </si>
  <si>
    <t>Talca Gold Property</t>
  </si>
  <si>
    <t>Orosur Mining Inc</t>
  </si>
  <si>
    <t>OMI</t>
  </si>
  <si>
    <t>2341098040</t>
  </si>
  <si>
    <t>Maag Pump Systems AG</t>
  </si>
  <si>
    <t>Dover Corp</t>
  </si>
  <si>
    <t>DOV</t>
  </si>
  <si>
    <t>2343886040</t>
  </si>
  <si>
    <t>Energia Rinnovabile Srl</t>
  </si>
  <si>
    <t>2344660040</t>
  </si>
  <si>
    <t>Dirk India Pvt Ltd</t>
  </si>
  <si>
    <t>2345186040</t>
  </si>
  <si>
    <t>Lake Shore Gold Corp- Mexican Exploration Assets Portfolio</t>
  </si>
  <si>
    <t>2345646040</t>
  </si>
  <si>
    <t>Cia Minera Valencia Ventures Chile Ltda</t>
  </si>
  <si>
    <t>Apogee Silver Ltd</t>
  </si>
  <si>
    <t>APE</t>
  </si>
  <si>
    <t>2348635020</t>
  </si>
  <si>
    <t>Undisclosed Gold Mining Properties,Mohave County,AZ</t>
  </si>
  <si>
    <t>Pannonia Ventures Corp</t>
  </si>
  <si>
    <t>PAN.P</t>
  </si>
  <si>
    <t>2349530040</t>
  </si>
  <si>
    <t>Sequoia Floorings Co-China Operations</t>
  </si>
  <si>
    <t>Lumber Liquidators Holdings Inc</t>
  </si>
  <si>
    <t>LL</t>
  </si>
  <si>
    <t>2351556040</t>
  </si>
  <si>
    <t>Innocap Investment Management Inc</t>
  </si>
  <si>
    <t>2351612040</t>
  </si>
  <si>
    <t>Kameleon Source Codes AS</t>
  </si>
  <si>
    <t>Domino Printing Sciences PLC</t>
  </si>
  <si>
    <t>2352417020</t>
  </si>
  <si>
    <t>inovia Holdings Pty Ltd</t>
  </si>
  <si>
    <t>RWS Holdings PLC</t>
  </si>
  <si>
    <t>RWS</t>
  </si>
  <si>
    <t>2354331040</t>
  </si>
  <si>
    <t>Honoratus Holdings Pty Ltd</t>
  </si>
  <si>
    <t>Golden State Resources Ltd</t>
  </si>
  <si>
    <t>GDN</t>
  </si>
  <si>
    <t>2354339040</t>
  </si>
  <si>
    <t>Artworks BV</t>
  </si>
  <si>
    <t>Origio A/S</t>
  </si>
  <si>
    <t>ORO</t>
  </si>
  <si>
    <t>2355741040</t>
  </si>
  <si>
    <t>Genesis Berkat Utama PT</t>
  </si>
  <si>
    <t>Western Manganese Ltd</t>
  </si>
  <si>
    <t>WMN</t>
  </si>
  <si>
    <t>2356294040</t>
  </si>
  <si>
    <t>EM Test AG</t>
  </si>
  <si>
    <t>2358499040</t>
  </si>
  <si>
    <t>Shinwa International Holdings Ltd</t>
  </si>
  <si>
    <t>JVCKENWOOD Corp</t>
  </si>
  <si>
    <t>6632</t>
  </si>
  <si>
    <t>2363673020</t>
  </si>
  <si>
    <t>Consumer Impulse Inc</t>
  </si>
  <si>
    <t>Alya Ventures Ltd</t>
  </si>
  <si>
    <t>ALY</t>
  </si>
  <si>
    <t>2365535040</t>
  </si>
  <si>
    <t>DDS Asia Holdings Pte Ltd</t>
  </si>
  <si>
    <t>Design Studio Furniture Manufacturer Ltd</t>
  </si>
  <si>
    <t>D11</t>
  </si>
  <si>
    <t>2367826040</t>
  </si>
  <si>
    <t>Domeo SA</t>
  </si>
  <si>
    <t>Homeserve PLC</t>
  </si>
  <si>
    <t>HSV</t>
  </si>
  <si>
    <t>2368447040</t>
  </si>
  <si>
    <t>Verum Diagnostica GmbH</t>
  </si>
  <si>
    <t>2373237020</t>
  </si>
  <si>
    <t>Tomasco Indiana Corp</t>
  </si>
  <si>
    <t>Marujun Co Ltd</t>
  </si>
  <si>
    <t>3422</t>
  </si>
  <si>
    <t>Tokai Tokyo Securities Co Ltd</t>
  </si>
  <si>
    <t>2373741040</t>
  </si>
  <si>
    <t>Chia Surkh Oilfield,Kurdistan</t>
  </si>
  <si>
    <t>Genel Energy PLC</t>
  </si>
  <si>
    <t>GENL</t>
  </si>
  <si>
    <t>2374166040</t>
  </si>
  <si>
    <t>Fortune Liulin Gas Co Ltd</t>
  </si>
  <si>
    <t>2377070040</t>
  </si>
  <si>
    <t>Central Securities Depository of Lithuania</t>
  </si>
  <si>
    <t>NASDAQ OMX Group Inc</t>
  </si>
  <si>
    <t>NDAQ</t>
  </si>
  <si>
    <t>2379962040</t>
  </si>
  <si>
    <t>Panarc Resources Ltd-Indian Mountain Lake Property</t>
  </si>
  <si>
    <t>Tamerlane Ventures Inc</t>
  </si>
  <si>
    <t>TAM</t>
  </si>
  <si>
    <t>2385485040</t>
  </si>
  <si>
    <t>Laboratoria Natury Sp zoo</t>
  </si>
  <si>
    <t>Maabarot Products Ltd</t>
  </si>
  <si>
    <t>MABR</t>
  </si>
  <si>
    <t>Rosario Capital Ltd</t>
  </si>
  <si>
    <t>2388145040</t>
  </si>
  <si>
    <t>Talaris Topco Ltd</t>
  </si>
  <si>
    <t>Glory Ltd</t>
  </si>
  <si>
    <t>6457</t>
  </si>
  <si>
    <t>KPMG|SMBC Nikko Securities Inc</t>
  </si>
  <si>
    <t>2392111040</t>
  </si>
  <si>
    <t>Autostrade Sud America Srl</t>
  </si>
  <si>
    <t>Atlantia SpA</t>
  </si>
  <si>
    <t>2392299040</t>
  </si>
  <si>
    <t>Cia Alimenticia de los Andes SA{Cala}</t>
  </si>
  <si>
    <t>Molinos Rio de la Plata SA</t>
  </si>
  <si>
    <t>MOLI5</t>
  </si>
  <si>
    <t>2392465040</t>
  </si>
  <si>
    <t>International Dairy &amp; Juice Ltd</t>
  </si>
  <si>
    <t>Almarai Co SJSC</t>
  </si>
  <si>
    <t>2280</t>
  </si>
  <si>
    <t>2401158040</t>
  </si>
  <si>
    <t>Blue Dolphin Shipping Ltd</t>
  </si>
  <si>
    <t>Compagnie Maritime Belge NV</t>
  </si>
  <si>
    <t>CMB</t>
  </si>
  <si>
    <t>2415125040</t>
  </si>
  <si>
    <t>Olaworks Inc</t>
  </si>
  <si>
    <t>Intel Corp</t>
  </si>
  <si>
    <t>INTC</t>
  </si>
  <si>
    <t>2416050040</t>
  </si>
  <si>
    <t>Juken NZ Northern Plantations Ltd</t>
  </si>
  <si>
    <t>2420139040</t>
  </si>
  <si>
    <t>as electronics GmbH</t>
  </si>
  <si>
    <t>exceet Group SE</t>
  </si>
  <si>
    <t>EXC</t>
  </si>
  <si>
    <t>Mummert &amp; Company</t>
  </si>
  <si>
    <t>2421084040</t>
  </si>
  <si>
    <t>Petrolera Entre Lomas SA</t>
  </si>
  <si>
    <t>Petrobras Argentina SA</t>
  </si>
  <si>
    <t>PESA</t>
  </si>
  <si>
    <t>2423488040</t>
  </si>
  <si>
    <t>Graph-Tech AG</t>
  </si>
  <si>
    <t>2433703040</t>
  </si>
  <si>
    <t>PJT Technology Co Ltd</t>
  </si>
  <si>
    <t>IRIS Corp Bhd</t>
  </si>
  <si>
    <t>IRIS</t>
  </si>
  <si>
    <t>2441167040</t>
  </si>
  <si>
    <t>Onstatic Technology Co Ltd</t>
  </si>
  <si>
    <t>TAIYO HOLDINGS CO LTD</t>
  </si>
  <si>
    <t>4626</t>
  </si>
  <si>
    <t>2447737020</t>
  </si>
  <si>
    <t>AltaSens, Inc.</t>
  </si>
  <si>
    <t>GCA Savvian Group Corp</t>
  </si>
  <si>
    <t>Deloitte Tohmatsu FA</t>
  </si>
  <si>
    <t>2455637040</t>
  </si>
  <si>
    <t>Gloops Inc</t>
  </si>
  <si>
    <t>Nexon Co Ltd</t>
  </si>
  <si>
    <t>3659</t>
  </si>
  <si>
    <t>2459279020</t>
  </si>
  <si>
    <t>Tacere Therapeutics Inc</t>
  </si>
  <si>
    <t>Benitec Biopharma Ltd</t>
  </si>
  <si>
    <t>BLT</t>
  </si>
  <si>
    <t>2460098040</t>
  </si>
  <si>
    <t>Cia de Telecomunicacoes de Macau SARL</t>
  </si>
  <si>
    <t>Macau</t>
  </si>
  <si>
    <t>CITIC Telecom International Holdings Ltd</t>
  </si>
  <si>
    <t>1883</t>
  </si>
  <si>
    <t>Barclays|CITIC Securities Corporate HK</t>
  </si>
  <si>
    <t>2464806040</t>
  </si>
  <si>
    <t>National Electronics Service Association</t>
  </si>
  <si>
    <t>2468014020</t>
  </si>
  <si>
    <t>Schuepbach Energy International LLC</t>
  </si>
  <si>
    <t>Petrel Energy Ltd</t>
  </si>
  <si>
    <t>PRL</t>
  </si>
  <si>
    <t>2474963040</t>
  </si>
  <si>
    <t>Jiatai Tongren(Lianyungang) Medical Industry Co Ltd</t>
  </si>
  <si>
    <t>COL Capital Ltd</t>
  </si>
  <si>
    <t>0383</t>
  </si>
  <si>
    <t>2479607020</t>
  </si>
  <si>
    <t>eBet Online Inc</t>
  </si>
  <si>
    <t>Sportech PLC</t>
  </si>
  <si>
    <t>SPO</t>
  </si>
  <si>
    <t>2482317020</t>
  </si>
  <si>
    <t>Cobrek Pharmaceuticals Inc</t>
  </si>
  <si>
    <t>Perrigo Co</t>
  </si>
  <si>
    <t>PRGO</t>
  </si>
  <si>
    <t>2483285040</t>
  </si>
  <si>
    <t>Miran Oil Blocks</t>
  </si>
  <si>
    <t>2490181040</t>
  </si>
  <si>
    <t>UAB Motors Participacoes SA</t>
  </si>
  <si>
    <t>Group 1 Automotive Inc</t>
  </si>
  <si>
    <t>GPI</t>
  </si>
  <si>
    <t>2495798040</t>
  </si>
  <si>
    <t>Asian Isuzu Casting Center PT</t>
  </si>
  <si>
    <t>I Metal Technology Co Ltd</t>
  </si>
  <si>
    <t>5605</t>
  </si>
  <si>
    <t>2499395040</t>
  </si>
  <si>
    <t>PT Kopolco Indonesia Co Ltd</t>
  </si>
  <si>
    <t>KP Co Ltd</t>
  </si>
  <si>
    <t>009810</t>
  </si>
  <si>
    <t>2502958040</t>
  </si>
  <si>
    <t>Arieso Ltd</t>
  </si>
  <si>
    <t>JDS Uniphase Corp</t>
  </si>
  <si>
    <t>JDSU</t>
  </si>
  <si>
    <t>Arma Partners LLP</t>
  </si>
  <si>
    <t>2503464040</t>
  </si>
  <si>
    <t>Exego Group Pty Ltd</t>
  </si>
  <si>
    <t>Genuine Parts Co</t>
  </si>
  <si>
    <t>GPC</t>
  </si>
  <si>
    <t>2503708040</t>
  </si>
  <si>
    <t>OCAP CO2 vof</t>
  </si>
  <si>
    <t>Linde AG</t>
  </si>
  <si>
    <t>LIN</t>
  </si>
  <si>
    <t>2506162020</t>
  </si>
  <si>
    <t>Test-Rite International(US)Co Ltd</t>
  </si>
  <si>
    <t>Test Rite International Co Ltd</t>
  </si>
  <si>
    <t>2908</t>
  </si>
  <si>
    <t>2507720040</t>
  </si>
  <si>
    <t>First Hydrocarbon Nigeria Ltd</t>
  </si>
  <si>
    <t>Nigeria</t>
  </si>
  <si>
    <t>Afren PLC</t>
  </si>
  <si>
    <t>AFR</t>
  </si>
  <si>
    <t>2510619040</t>
  </si>
  <si>
    <t>Simmtech Hong Kong Holdings Ltd</t>
  </si>
  <si>
    <t>Simm Tech Co Ltd</t>
  </si>
  <si>
    <t>036710</t>
  </si>
  <si>
    <t>2517017040</t>
  </si>
  <si>
    <t>Aepona Ltd</t>
  </si>
  <si>
    <t>2528547040</t>
  </si>
  <si>
    <t>Energy Micro AS</t>
  </si>
  <si>
    <t>Silicon Laboratories Inc</t>
  </si>
  <si>
    <t>SLAB</t>
  </si>
  <si>
    <t>Foros Securities LLC</t>
  </si>
  <si>
    <t>2530562040</t>
  </si>
  <si>
    <t>NHUMO SA de CV</t>
  </si>
  <si>
    <t>Cabot Corp</t>
  </si>
  <si>
    <t>CBT</t>
  </si>
  <si>
    <t>Atlas Advisors</t>
  </si>
  <si>
    <t>2535144020</t>
  </si>
  <si>
    <t>Constitution Medical Investors</t>
  </si>
  <si>
    <t>2549798040</t>
  </si>
  <si>
    <t>Holcim(India)Pvt Ltd</t>
  </si>
  <si>
    <t>Axis Capital Ltd</t>
  </si>
  <si>
    <t>2550308020</t>
  </si>
  <si>
    <t>Transitions Optical Inc</t>
  </si>
  <si>
    <t>Essilor International SA</t>
  </si>
  <si>
    <t>ESSI</t>
  </si>
  <si>
    <t>2551134020</t>
  </si>
  <si>
    <t>Pan Am Holdings Inc</t>
  </si>
  <si>
    <t>ANA Holdings Inc</t>
  </si>
  <si>
    <t>9202</t>
  </si>
  <si>
    <t>JPMorgan Securities Japan Co</t>
  </si>
  <si>
    <t>2557997040</t>
  </si>
  <si>
    <t>Panther Precision Tools Sdn Bhd</t>
  </si>
  <si>
    <t>Punch Industry Co Ltd</t>
  </si>
  <si>
    <t>6165</t>
  </si>
  <si>
    <t>2558534040</t>
  </si>
  <si>
    <t>Yancheng NUHF Environmental Technology Ltd</t>
  </si>
  <si>
    <t>New Universe International Group Ltd</t>
  </si>
  <si>
    <t>8068</t>
  </si>
  <si>
    <t>2559317040</t>
  </si>
  <si>
    <t>Saperion AG</t>
  </si>
  <si>
    <t>Lexmark International Inc</t>
  </si>
  <si>
    <t>LXK</t>
  </si>
  <si>
    <t>2563424040</t>
  </si>
  <si>
    <t>IWK Verpackungstechnik GmbH</t>
  </si>
  <si>
    <t>2567755020</t>
  </si>
  <si>
    <t>Clymer Manuals</t>
  </si>
  <si>
    <t>2569290040</t>
  </si>
  <si>
    <t>Telco SpA</t>
  </si>
  <si>
    <t>Mediobanca|Banca IMI</t>
  </si>
  <si>
    <t>HSBC Holdings PLC|Lazard|Societe Generale</t>
  </si>
  <si>
    <t>2570507040</t>
  </si>
  <si>
    <t>Labco SA-Laboratory Business,Germany</t>
  </si>
  <si>
    <t>2570640040</t>
  </si>
  <si>
    <t>Vestas Wind Systems A/S- Offshore Wind Turbines Business</t>
  </si>
  <si>
    <t>Mitsubishi Heavy Industries Ltd</t>
  </si>
  <si>
    <t>7011</t>
  </si>
  <si>
    <t>Nordea PLC|SEB|Goldman Sachs &amp; Co</t>
  </si>
  <si>
    <t>Mizuho Securities Co Ltd|KPMG FAS Co Ltd|Atrium Partners|Bank of America Merrill Lynch</t>
  </si>
  <si>
    <t>2573700040</t>
  </si>
  <si>
    <t>Corus Manufacturing Co Ltd</t>
  </si>
  <si>
    <t>Lam Research Corp</t>
  </si>
  <si>
    <t>LRCX</t>
  </si>
  <si>
    <t>2574275040</t>
  </si>
  <si>
    <t>Syrian Kuwaiti Insurance Co</t>
  </si>
  <si>
    <t>Syria</t>
  </si>
  <si>
    <t>Gulf Insurance Group KSCP</t>
  </si>
  <si>
    <t>GINS</t>
  </si>
  <si>
    <t>2578667040</t>
  </si>
  <si>
    <t>Banco Standard de Investimentos SA</t>
  </si>
  <si>
    <t>Grupo Financiero Inbursa SAB de CV</t>
  </si>
  <si>
    <t>GFINBU</t>
  </si>
  <si>
    <t>Standard Bank Group Ltd|Goldman Sachs &amp; Co</t>
  </si>
  <si>
    <t>Banco BTG Pactual SA</t>
  </si>
  <si>
    <t>2579417040</t>
  </si>
  <si>
    <t>Creaform Inc</t>
  </si>
  <si>
    <t>2580045040</t>
  </si>
  <si>
    <t>Viko Elektrik ve Elektronik Endustrisi Sanayi ve Ticaret AS</t>
  </si>
  <si>
    <t>2588801040</t>
  </si>
  <si>
    <t>CF Geologistics SA</t>
  </si>
  <si>
    <t>Agility Public Warehousing Co KSCP</t>
  </si>
  <si>
    <t>AGLT</t>
  </si>
  <si>
    <t>2589814040</t>
  </si>
  <si>
    <t>Hitachi Appliances Inc-Global Air Conditioning Business</t>
  </si>
  <si>
    <t>2590150040</t>
  </si>
  <si>
    <t>Iskra Emeco Slovenia</t>
  </si>
  <si>
    <t>El Sewedy Cables Co</t>
  </si>
  <si>
    <t>SWDY</t>
  </si>
  <si>
    <t>2591409040</t>
  </si>
  <si>
    <t>Tat Tohumculuk AS</t>
  </si>
  <si>
    <t>Kagome Co Ltd</t>
  </si>
  <si>
    <t>2811</t>
  </si>
  <si>
    <t>2594546040</t>
  </si>
  <si>
    <t>MUJI Taiwan Co Ltd</t>
  </si>
  <si>
    <t>Ryohin Keikaku Co Ltd</t>
  </si>
  <si>
    <t>7453</t>
  </si>
  <si>
    <t>2595902040</t>
  </si>
  <si>
    <t>Phan Vu Investment Corp</t>
  </si>
  <si>
    <t>Japan Pile Corp</t>
  </si>
  <si>
    <t>5288</t>
  </si>
  <si>
    <t>2596047040</t>
  </si>
  <si>
    <t>Automotive Leather Co Group(Pty)Ltd</t>
  </si>
  <si>
    <t>Exco Technologies Ltd</t>
  </si>
  <si>
    <t>XTC</t>
  </si>
  <si>
    <t>BCMS Corporate Ltd</t>
  </si>
  <si>
    <t>2599011040</t>
  </si>
  <si>
    <t>Teseq Holding AG</t>
  </si>
  <si>
    <t>2599864040</t>
  </si>
  <si>
    <t>Lancaster Gate(Hyde Park)Ltd</t>
  </si>
  <si>
    <t>Northacre PLC</t>
  </si>
  <si>
    <t>NTA</t>
  </si>
  <si>
    <t>2607084040</t>
  </si>
  <si>
    <t>Autopistas Metropolitanas de Puerto Rico LLC</t>
  </si>
  <si>
    <t>Abertis Infraestructuras SA</t>
  </si>
  <si>
    <t>ABE</t>
  </si>
  <si>
    <t>2609610040</t>
  </si>
  <si>
    <t>Nippon Paint(Malaysia)Sdn Bhd</t>
  </si>
  <si>
    <t>2609615040</t>
  </si>
  <si>
    <t>Nippon Paint(HK)Co Ltd</t>
  </si>
  <si>
    <t>2609623040</t>
  </si>
  <si>
    <t>Nippon Paint(Singapore)Co Pte Ltd</t>
  </si>
  <si>
    <t>2609624040</t>
  </si>
  <si>
    <t>Paint Marketing Co(M)Sdn Bhd</t>
  </si>
  <si>
    <t>2610481040</t>
  </si>
  <si>
    <t>Banque Espirito Santo et de la Venetie SA</t>
  </si>
  <si>
    <t>Banco Espirito Santo SA</t>
  </si>
  <si>
    <t>BKESF</t>
  </si>
  <si>
    <t>Banco Espirito Santo de Invstm|Deloitte &amp; Touche</t>
  </si>
  <si>
    <t>2611406040</t>
  </si>
  <si>
    <t>FSK (Thailand) Co Ltd (now 7c5958)</t>
  </si>
  <si>
    <t>FUJI SEIKO LTD</t>
  </si>
  <si>
    <t>6142</t>
  </si>
  <si>
    <t>2621582040</t>
  </si>
  <si>
    <t>Gps Planejamento Financeiro Ltda</t>
  </si>
  <si>
    <t>2626289020</t>
  </si>
  <si>
    <t>IQuum Inc</t>
  </si>
  <si>
    <t>2626725040</t>
  </si>
  <si>
    <t>Liverpool &amp; Sefton Clinics,North London Estates Partnership</t>
  </si>
  <si>
    <t>Bilfinger Berger Global Infrastructure SICAV SA</t>
  </si>
  <si>
    <t>BBGI</t>
  </si>
  <si>
    <t>Maitland Luxembourg SA</t>
  </si>
  <si>
    <t>2631083020</t>
  </si>
  <si>
    <t>Vaupell Holdings Inc</t>
  </si>
  <si>
    <t>Nomura Securities|Sagent Advisors Inc|Daiwa Securities Co Ltd</t>
  </si>
  <si>
    <t>2634242040</t>
  </si>
  <si>
    <t>Mw Process Automation GmbH</t>
  </si>
  <si>
    <t>Berenberg|TD Securities Inc|Ernst &amp; Young LLP</t>
  </si>
  <si>
    <t>2637411040</t>
  </si>
  <si>
    <t>Mil-Ler Resources &amp; Energy SA</t>
  </si>
  <si>
    <t>Tonogold Resources Inc</t>
  </si>
  <si>
    <t>TNGL</t>
  </si>
  <si>
    <t>2643169040</t>
  </si>
  <si>
    <t>STAr Technologies Inc</t>
  </si>
  <si>
    <t>Innotech Corp</t>
  </si>
  <si>
    <t>9880</t>
  </si>
  <si>
    <t>2645445040</t>
  </si>
  <si>
    <t>Holy Stone Polytech Co Ltd</t>
  </si>
  <si>
    <t>2645505040</t>
  </si>
  <si>
    <t>Gallus Holding AG</t>
  </si>
  <si>
    <t>Heidelberger Druckmaschinen AG</t>
  </si>
  <si>
    <t>HDD</t>
  </si>
  <si>
    <t>2650561040</t>
  </si>
  <si>
    <t>El Arrayan Wind Farm Project</t>
  </si>
  <si>
    <t>Pattern Energy Group Inc</t>
  </si>
  <si>
    <t>PEGI</t>
  </si>
  <si>
    <t>2652397040</t>
  </si>
  <si>
    <t>Nottingham Building Schools for the Future (BSF)</t>
  </si>
  <si>
    <t>2652993020</t>
  </si>
  <si>
    <t>Apicore LLC</t>
  </si>
  <si>
    <t>Medicure Inc</t>
  </si>
  <si>
    <t>MPH</t>
  </si>
  <si>
    <t>2653067040</t>
  </si>
  <si>
    <t>Kigali Cement Co Ltd</t>
  </si>
  <si>
    <t>Rwanda</t>
  </si>
  <si>
    <t>ARM Cement PLC</t>
  </si>
  <si>
    <t>Kenya</t>
  </si>
  <si>
    <t>ARM</t>
  </si>
  <si>
    <t>2653503040</t>
  </si>
  <si>
    <t>San Francisco Investment SA</t>
  </si>
  <si>
    <t>Sun International Ltd</t>
  </si>
  <si>
    <t>SUI</t>
  </si>
  <si>
    <t>2662094040</t>
  </si>
  <si>
    <t>OOO Advag</t>
  </si>
  <si>
    <t>Broad Gate SA</t>
  </si>
  <si>
    <t>BDG</t>
  </si>
  <si>
    <t>2662182040</t>
  </si>
  <si>
    <t>Aral Petroleum Capital TOO</t>
  </si>
  <si>
    <t>Caspian Energy Inc</t>
  </si>
  <si>
    <t>CEK.H</t>
  </si>
  <si>
    <t>2663720020</t>
  </si>
  <si>
    <t>Ooyala Inc</t>
  </si>
  <si>
    <t>Telstra Corp Ltd</t>
  </si>
  <si>
    <t>TLS</t>
  </si>
  <si>
    <t>2663724040</t>
  </si>
  <si>
    <t>M Y Securities Ltd</t>
  </si>
  <si>
    <t>Alpha Returns Group Plc</t>
  </si>
  <si>
    <t>ARGP</t>
  </si>
  <si>
    <t>ZAI Corporate Finance Ltd|Peterhouse Corporate Finance</t>
  </si>
  <si>
    <t>2669986040</t>
  </si>
  <si>
    <t>Business Center Berlin House</t>
  </si>
  <si>
    <t>Eastern Property Holdings Ltd</t>
  </si>
  <si>
    <t>EPH</t>
  </si>
  <si>
    <t>2671510020</t>
  </si>
  <si>
    <t>Lode Star Gold Inc-Nevada Goldfield Bonanza Property</t>
  </si>
  <si>
    <t>International Gold Corp</t>
  </si>
  <si>
    <t>ITGC</t>
  </si>
  <si>
    <t>2680817020</t>
  </si>
  <si>
    <t>Britco Structures(USA)LLC</t>
  </si>
  <si>
    <t>WesternOne Inc</t>
  </si>
  <si>
    <t>WEQ.UN</t>
  </si>
  <si>
    <t>2691453020</t>
  </si>
  <si>
    <t>US Generic Drug Products(23)</t>
  </si>
  <si>
    <t>IDT Australia Ltd</t>
  </si>
  <si>
    <t>IDT</t>
  </si>
  <si>
    <t>2692425040</t>
  </si>
  <si>
    <t>Habesha Cement Share Co</t>
  </si>
  <si>
    <t>Ethiopia</t>
  </si>
  <si>
    <t>PPC Ltd</t>
  </si>
  <si>
    <t>PPC</t>
  </si>
  <si>
    <t>2701163040</t>
  </si>
  <si>
    <t>DST Global Solutions Ltd</t>
  </si>
  <si>
    <t>SS&amp;C Technologies Holdings Inc</t>
  </si>
  <si>
    <t>SSNC</t>
  </si>
  <si>
    <t>2706598040</t>
  </si>
  <si>
    <t>Draudimo Kompanija PZU Lietuva UAB</t>
  </si>
  <si>
    <t>Gjensidige Forsikring Asa</t>
  </si>
  <si>
    <t>GJFG</t>
  </si>
  <si>
    <t>Deloitte</t>
  </si>
  <si>
    <t>2716404040</t>
  </si>
  <si>
    <t>Trophos SA</t>
  </si>
  <si>
    <t>Natixis Partners SAS</t>
  </si>
  <si>
    <t>2718230040</t>
  </si>
  <si>
    <t>Scott Corp SA</t>
  </si>
  <si>
    <t>Youngone Holdings Co Ltd</t>
  </si>
  <si>
    <t>009970</t>
  </si>
  <si>
    <t>2718296040</t>
  </si>
  <si>
    <t>UAP Holdings Ltd</t>
  </si>
  <si>
    <t>Old Mutual PLC</t>
  </si>
  <si>
    <t>OML.L</t>
  </si>
  <si>
    <t>2718519040</t>
  </si>
  <si>
    <t>TE Connectivity Ltd-Broadband Network Solutions</t>
  </si>
  <si>
    <t>Commscope Holding Co Inc</t>
  </si>
  <si>
    <t>COMM</t>
  </si>
  <si>
    <t>Centerview Partners LLC|Citi|Goldman Sachs &amp; Co</t>
  </si>
  <si>
    <t>JP Morgan Securities Ltd|Wells Fargo &amp; Co|Deutsche Bank|Bank of America Merrill Lynch|Allen &amp; Co Inc</t>
  </si>
  <si>
    <t>2720657040</t>
  </si>
  <si>
    <t>Irish Residential Properties REIT Plc-Rockbrook property portfolio</t>
  </si>
  <si>
    <t>Canadian Apartment Properties Real Estate Investment Trust</t>
  </si>
  <si>
    <t>CAR.UN</t>
  </si>
  <si>
    <t>2721495040</t>
  </si>
  <si>
    <t>Lantiq Deutschland GmbH</t>
  </si>
  <si>
    <t>2724294040</t>
  </si>
  <si>
    <t>Talabat General Trading &amp; Contracting Co WLL</t>
  </si>
  <si>
    <t>Rocket Internet AG</t>
  </si>
  <si>
    <t>RKET</t>
  </si>
  <si>
    <t>2728300040</t>
  </si>
  <si>
    <t>ElecLink Ltd</t>
  </si>
  <si>
    <t>Groupe Eurotunnel SA</t>
  </si>
  <si>
    <t>GET</t>
  </si>
  <si>
    <t>2734263040</t>
  </si>
  <si>
    <t>C Blade SpA Forging &amp; Manufacturing</t>
  </si>
  <si>
    <t>SIFCO Industries Inc</t>
  </si>
  <si>
    <t>SIF</t>
  </si>
  <si>
    <t>2743761040</t>
  </si>
  <si>
    <t>Lichkvaz Gold Project</t>
  </si>
  <si>
    <t>Armenia</t>
  </si>
  <si>
    <t>Polymetal International PLC</t>
  </si>
  <si>
    <t>POLY</t>
  </si>
  <si>
    <t>2743769020</t>
  </si>
  <si>
    <t>Preferred Brands International Inc</t>
  </si>
  <si>
    <t>Atlas Advisors LLC</t>
  </si>
  <si>
    <t>2745007040</t>
  </si>
  <si>
    <t>Plius Bank OAO</t>
  </si>
  <si>
    <t>Tsesnabank AO</t>
  </si>
  <si>
    <t>TSBN</t>
  </si>
  <si>
    <t>2747976020</t>
  </si>
  <si>
    <t>PlasmaSi Inc</t>
  </si>
  <si>
    <t>Aixtron SE</t>
  </si>
  <si>
    <t>AIXA</t>
  </si>
  <si>
    <t>2748753040</t>
  </si>
  <si>
    <t>Ironshore Inc</t>
  </si>
  <si>
    <t>Citi|Bank of America Merrill Lynch</t>
  </si>
  <si>
    <t>ICBC|PricewaterhouseCoopers|Ernst &amp; Young LLP</t>
  </si>
  <si>
    <t>2749521040</t>
  </si>
  <si>
    <t>Apache Beryl I Ltd-Assets</t>
  </si>
  <si>
    <t>2750119040</t>
  </si>
  <si>
    <t>Lanthio Pharma BV</t>
  </si>
  <si>
    <t>MorphoSys AG</t>
  </si>
  <si>
    <t>MOR</t>
  </si>
  <si>
    <t>2752707040</t>
  </si>
  <si>
    <t>Abacus International Pte Ltd</t>
  </si>
  <si>
    <t>Sabre Corp</t>
  </si>
  <si>
    <t>SABR</t>
  </si>
  <si>
    <t>Morgan Stanley|Goldman Sachs &amp; Co</t>
  </si>
  <si>
    <t>2757779020</t>
  </si>
  <si>
    <t>Hip Digital Media Inc</t>
  </si>
  <si>
    <t>Snipp Interactive Inc</t>
  </si>
  <si>
    <t>2759920040</t>
  </si>
  <si>
    <t>Goodyear Japan Ltd</t>
  </si>
  <si>
    <t>Goodyear Tire &amp; Rubber Co</t>
  </si>
  <si>
    <t>GT</t>
  </si>
  <si>
    <t>2763240040</t>
  </si>
  <si>
    <t>Medisupport SA</t>
  </si>
  <si>
    <t>2768237040</t>
  </si>
  <si>
    <t>Grupo Lantero SA-Corrugated Business</t>
  </si>
  <si>
    <t>DS Smith Plc</t>
  </si>
  <si>
    <t>SMDS</t>
  </si>
  <si>
    <t>Ernst &amp; Young LLP|BNP Paribas SA</t>
  </si>
  <si>
    <t>2769732040</t>
  </si>
  <si>
    <t>FCI Asia Pte Ltd</t>
  </si>
  <si>
    <t>Amphenol Corp</t>
  </si>
  <si>
    <t>APH</t>
  </si>
  <si>
    <t>PricewaterhouseCoopers|GCA Savvian Group Corp</t>
  </si>
  <si>
    <t>2770905040</t>
  </si>
  <si>
    <t>eMedia Asia Ltd</t>
  </si>
  <si>
    <t>2776529020</t>
  </si>
  <si>
    <t>Starplex Cinemas</t>
  </si>
  <si>
    <t>Peter J. Solomon Co Ltd</t>
  </si>
  <si>
    <t>2779416040</t>
  </si>
  <si>
    <t>Powervation Ltd</t>
  </si>
  <si>
    <t>ROHM Co Ltd</t>
  </si>
  <si>
    <t>6963</t>
  </si>
  <si>
    <t>Stifel Nicolaus &amp; Co Inc</t>
  </si>
  <si>
    <t>2786190040</t>
  </si>
  <si>
    <t>HyPulsion SAS</t>
  </si>
  <si>
    <t>Plug Power Inc</t>
  </si>
  <si>
    <t>PLUG</t>
  </si>
  <si>
    <t>2786635040</t>
  </si>
  <si>
    <t>Robor (Pty) Ltd</t>
  </si>
  <si>
    <t>Tiso Blackstar Group SE</t>
  </si>
  <si>
    <t>TBG</t>
  </si>
  <si>
    <t>2792429020</t>
  </si>
  <si>
    <t>Kapa Biosystems Inc</t>
  </si>
  <si>
    <t>2795474040</t>
  </si>
  <si>
    <t>Ezra Holdings Ltd-Subsea Services Unit</t>
  </si>
  <si>
    <t>Chiyoda Corp</t>
  </si>
  <si>
    <t>6366</t>
  </si>
  <si>
    <t>KPMG FAS Co Ltd|Mitsubishi UFJ Morgan Stanley</t>
  </si>
  <si>
    <t>2798213040</t>
  </si>
  <si>
    <t>Graphmada Mauritius</t>
  </si>
  <si>
    <t>Mauritius</t>
  </si>
  <si>
    <t>Bass Metals Ltd</t>
  </si>
  <si>
    <t>BSM</t>
  </si>
  <si>
    <t>2798544040</t>
  </si>
  <si>
    <t>Amdipharm Mercury Co Ltd</t>
  </si>
  <si>
    <t>Concordia Healthcare Corp</t>
  </si>
  <si>
    <t>CXR</t>
  </si>
  <si>
    <t>Rothschild &amp; Co|Jefferies LLC</t>
  </si>
  <si>
    <t>2799043040</t>
  </si>
  <si>
    <t>PT Healthcare Solutions Corp</t>
  </si>
  <si>
    <t>Quindell PLC</t>
  </si>
  <si>
    <t>QPP</t>
  </si>
  <si>
    <t>2800100040</t>
  </si>
  <si>
    <t>Samalayuca Cobre SA de CV</t>
  </si>
  <si>
    <t>VVC Exploration Corp</t>
  </si>
  <si>
    <t>VVC</t>
  </si>
  <si>
    <t>2801150040</t>
  </si>
  <si>
    <t>Hawler Energy Ltd-Bina Bawi Exploration Block</t>
  </si>
  <si>
    <t>2802958040</t>
  </si>
  <si>
    <t>UDG Healthcare Plc-United Drug Supply Chain Services Businesses</t>
  </si>
  <si>
    <t>2803148040</t>
  </si>
  <si>
    <t>Suzhou Genmen Biotech Co Ltd</t>
  </si>
  <si>
    <t>Shenzhen Salubris Pharmaceuticals Co Ltd</t>
  </si>
  <si>
    <t>002294</t>
  </si>
  <si>
    <t>2806629040</t>
  </si>
  <si>
    <t>Taiwan Teac Corp</t>
  </si>
  <si>
    <t>Almedio Inc</t>
  </si>
  <si>
    <t>7859</t>
  </si>
  <si>
    <t>Corporate Advisors Accounting</t>
  </si>
  <si>
    <t>2813728040</t>
  </si>
  <si>
    <t>Kekh eKommerts OOO</t>
  </si>
  <si>
    <t>Naspers Ltd</t>
  </si>
  <si>
    <t>NPN</t>
  </si>
  <si>
    <t>2820517020</t>
  </si>
  <si>
    <t>Control-Tec LLC</t>
  </si>
  <si>
    <t>Delphi Automotive PLC</t>
  </si>
  <si>
    <t>DLPH</t>
  </si>
  <si>
    <t>Foros</t>
  </si>
  <si>
    <t>2835801040</t>
  </si>
  <si>
    <t>ART Med Group OOO</t>
  </si>
  <si>
    <t>Md Medical Group Investment PLC</t>
  </si>
  <si>
    <t>MDMG</t>
  </si>
  <si>
    <t>2835822020</t>
  </si>
  <si>
    <t>B+B SmartWorx Inc</t>
  </si>
  <si>
    <t>2858523020</t>
  </si>
  <si>
    <t>Leaders in Community Alternatives Inc</t>
  </si>
  <si>
    <t>SuperCom Ltd</t>
  </si>
  <si>
    <t>SPCB</t>
  </si>
  <si>
    <t>2863743040</t>
  </si>
  <si>
    <t>Immersive Ventures Inc</t>
  </si>
  <si>
    <t>Digital Domain Holdings Ltd</t>
  </si>
  <si>
    <t>547</t>
  </si>
  <si>
    <t>2876707020</t>
  </si>
  <si>
    <t>Thermigen LLC</t>
  </si>
  <si>
    <t>Almirall SA</t>
  </si>
  <si>
    <t>ALM</t>
  </si>
  <si>
    <t>Needham &amp; Co LLC</t>
  </si>
  <si>
    <t>2903934040</t>
  </si>
  <si>
    <t>CNA Development Pte Ltd</t>
  </si>
  <si>
    <t>Nova MSC Bhd</t>
  </si>
  <si>
    <t>NOVAMS</t>
  </si>
  <si>
    <t>RHB Investment Bank Bhd|BDO</t>
  </si>
  <si>
    <t>2916316040</t>
  </si>
  <si>
    <t>Salt Lake Mining Pty Ltd</t>
  </si>
  <si>
    <t>Royal Nickel Corp</t>
  </si>
  <si>
    <t>RNX</t>
  </si>
  <si>
    <t>Haywood Securities Ltd.</t>
  </si>
  <si>
    <t>2922608020</t>
  </si>
  <si>
    <t>CSI Leasing Inc</t>
  </si>
  <si>
    <t>Tokyo Century Corp</t>
  </si>
  <si>
    <t>8439</t>
  </si>
  <si>
    <t>2928583040</t>
  </si>
  <si>
    <t>Rexall Pharmacy Group Ltd</t>
  </si>
  <si>
    <t>2931717040</t>
  </si>
  <si>
    <t>GraviFloat AS</t>
  </si>
  <si>
    <t>Sembcorp Marine Ltd</t>
  </si>
  <si>
    <t>S51</t>
  </si>
  <si>
    <t>2936700020</t>
  </si>
  <si>
    <t>Exadigm Inc</t>
  </si>
  <si>
    <t>Shenzhen Xinguodu Technology Co Ltd</t>
  </si>
  <si>
    <t>300130</t>
  </si>
  <si>
    <t>2937600040</t>
  </si>
  <si>
    <t>CIMB Sun Life PT</t>
  </si>
  <si>
    <t>Sun Life Financial Inc</t>
  </si>
  <si>
    <t>SLF</t>
  </si>
  <si>
    <t>2948534020</t>
  </si>
  <si>
    <t>Xcaliber Technologies LLC</t>
  </si>
  <si>
    <t>Blancco Technology Group PLC</t>
  </si>
  <si>
    <t>BLTG</t>
  </si>
  <si>
    <t>2953704040</t>
  </si>
  <si>
    <t>O3b Networks Ltd</t>
  </si>
  <si>
    <t>SES SA</t>
  </si>
  <si>
    <t>SESG</t>
  </si>
  <si>
    <t>2954897040</t>
  </si>
  <si>
    <t>ComeOn Malta Ltd</t>
  </si>
  <si>
    <t>Cherry AB</t>
  </si>
  <si>
    <t>CHER B</t>
  </si>
  <si>
    <t>2956338040</t>
  </si>
  <si>
    <t>Advanced Bank Of Asia Ltd</t>
  </si>
  <si>
    <t>Cambodia</t>
  </si>
  <si>
    <t>National Bank of Canada</t>
  </si>
  <si>
    <t>NA</t>
  </si>
  <si>
    <t>2961198040</t>
  </si>
  <si>
    <t>Well Games Co Ltd</t>
  </si>
  <si>
    <t>2961949040</t>
  </si>
  <si>
    <t>Acsa Agbar Construccion SA-Barcelona Metro Stations Line 9</t>
  </si>
  <si>
    <t>John Laing Infrastructure Fund Ltd</t>
  </si>
  <si>
    <t>JLIF</t>
  </si>
  <si>
    <t>2963065040</t>
  </si>
  <si>
    <t>Delta Topco Ltd</t>
  </si>
  <si>
    <t>LSXMA</t>
  </si>
  <si>
    <t>2969439040</t>
  </si>
  <si>
    <t>Convenience Retail Centre,Frankfurt</t>
  </si>
  <si>
    <t>Schroder European Real Estate Investment Trust PLC</t>
  </si>
  <si>
    <t>SERE</t>
  </si>
  <si>
    <t>2974723040</t>
  </si>
  <si>
    <t>Wuxi Meitong Food Technology Co Ltd</t>
  </si>
  <si>
    <t>Fresh Express Delivery Holdings Group Co Ltd</t>
  </si>
  <si>
    <t>1175</t>
  </si>
  <si>
    <t>Veda Capital Ltd</t>
  </si>
  <si>
    <t>2975596020</t>
  </si>
  <si>
    <t>Crius Energy LLC</t>
  </si>
  <si>
    <t>Crius Energy Trust</t>
  </si>
  <si>
    <t>KWH.UN</t>
  </si>
  <si>
    <t>2977958020</t>
  </si>
  <si>
    <t>Liquid Biotech USA Inc</t>
  </si>
  <si>
    <t>Oncolys BioPharma Inc</t>
  </si>
  <si>
    <t>4588</t>
  </si>
  <si>
    <t>2978915040</t>
  </si>
  <si>
    <t>Wolverhampton Building Schools for the Future (BSF) Project</t>
  </si>
  <si>
    <t>Amber Infrastructure Ltd</t>
  </si>
  <si>
    <t>2979507040</t>
  </si>
  <si>
    <t>Tantalum Holding (Mauritius) Ltd</t>
  </si>
  <si>
    <t>ISR Capital Ltd</t>
  </si>
  <si>
    <t>ISRC</t>
  </si>
  <si>
    <t>Empire Capital Partners LP</t>
  </si>
  <si>
    <t>2980224040</t>
  </si>
  <si>
    <t>Education Centre, UK</t>
  </si>
  <si>
    <t>Country Group Development PCL</t>
  </si>
  <si>
    <t>CGD</t>
  </si>
  <si>
    <t>2984130020</t>
  </si>
  <si>
    <t>Alfalight Inc</t>
  </si>
  <si>
    <t>2996279040</t>
  </si>
  <si>
    <t>Viva No 20 Ltd</t>
  </si>
  <si>
    <t>Gold Mountain Ltd</t>
  </si>
  <si>
    <t>CGU</t>
  </si>
  <si>
    <t>2997565040</t>
  </si>
  <si>
    <t>Appmachine BV</t>
  </si>
  <si>
    <t>Endurance International Group Holdings Inc</t>
  </si>
  <si>
    <t>EIGI</t>
  </si>
  <si>
    <t>2999167040</t>
  </si>
  <si>
    <t>Innophene Co Ltd</t>
  </si>
  <si>
    <t>Haydale Graphene Industries PLC</t>
  </si>
  <si>
    <t>HAYD</t>
  </si>
  <si>
    <t>3001678040</t>
  </si>
  <si>
    <t>Yantai Ebara Air Conditioning Equipment Co Ltd</t>
  </si>
  <si>
    <t>Ebara Corp</t>
  </si>
  <si>
    <t>6361</t>
  </si>
  <si>
    <t>3003825040</t>
  </si>
  <si>
    <t>Pioneer Global Asset Management SpA</t>
  </si>
  <si>
    <t>Amundi SA</t>
  </si>
  <si>
    <t>AMUN</t>
  </si>
  <si>
    <t>Morgan Stanley|UniCredit Group|JP Morgan</t>
  </si>
  <si>
    <t>Mediobanca|Credit Agricole CIB|Goldman Sachs International</t>
  </si>
  <si>
    <t>3006611040</t>
  </si>
  <si>
    <t>Memopal Srl</t>
  </si>
  <si>
    <t>Defenx PLC</t>
  </si>
  <si>
    <t>DFX</t>
  </si>
  <si>
    <t>3008602040</t>
  </si>
  <si>
    <t>Ravaglioli SpA</t>
  </si>
  <si>
    <t>K Finance|Clairfield International</t>
  </si>
  <si>
    <t>3012538040</t>
  </si>
  <si>
    <t>Quantum Storage (India) Pte Ltd</t>
  </si>
  <si>
    <t>Kronologi Asia Bhd</t>
  </si>
  <si>
    <t>KRON</t>
  </si>
  <si>
    <t>TA Securities Holdings Bhd|BDO</t>
  </si>
  <si>
    <t>3014042040</t>
  </si>
  <si>
    <t>Merdis International PT</t>
  </si>
  <si>
    <t>Tri-Stage Inc</t>
  </si>
  <si>
    <t>2178</t>
  </si>
  <si>
    <t>3017045040</t>
  </si>
  <si>
    <t>Coca-Cola Beverages Africa Pty Ltd</t>
  </si>
  <si>
    <t>Deutsche Bank|Lazard</t>
  </si>
  <si>
    <t>3024929040</t>
  </si>
  <si>
    <t>GKN Stromag Holding GmbH</t>
  </si>
  <si>
    <t>Altra Industrial Motion Corp</t>
  </si>
  <si>
    <t>3025425040</t>
  </si>
  <si>
    <t>Propius Holdings Ltd</t>
  </si>
  <si>
    <t>Stobart Group Ltd</t>
  </si>
  <si>
    <t>STOB</t>
  </si>
  <si>
    <t>3032083040</t>
  </si>
  <si>
    <t>ACWA Power Sasakura</t>
  </si>
  <si>
    <t>Sasakura Engineering Co Ltd</t>
  </si>
  <si>
    <t>6303</t>
  </si>
  <si>
    <t>3032100040</t>
  </si>
  <si>
    <t>Creative Electronic Systems SA</t>
  </si>
  <si>
    <t>Mercury Systems Inc</t>
  </si>
  <si>
    <t>MRCY</t>
  </si>
  <si>
    <t>Headwaters MB</t>
  </si>
  <si>
    <t>3039725040</t>
  </si>
  <si>
    <t>Mahkota Medical Centre Sdn Bhd</t>
  </si>
  <si>
    <t>Health Management International Ltd</t>
  </si>
  <si>
    <t>588</t>
  </si>
  <si>
    <t>Oversea-Chinese Banking|Credit Suisse</t>
  </si>
  <si>
    <t>3041947020</t>
  </si>
  <si>
    <t>Ultrafabrics LLC USA</t>
  </si>
  <si>
    <t>Daiichi Kasei Co Ltd</t>
  </si>
  <si>
    <t>4235</t>
  </si>
  <si>
    <t>3043621040</t>
  </si>
  <si>
    <t>Rewardz Pte Ltd</t>
  </si>
  <si>
    <t>Benefit One Inc</t>
  </si>
  <si>
    <t>2412</t>
  </si>
  <si>
    <t>3044969040</t>
  </si>
  <si>
    <t>Marvel Green Power Energy Pte Ltd</t>
  </si>
  <si>
    <t>Sun Capital Management Corp</t>
  </si>
  <si>
    <t>2134</t>
  </si>
  <si>
    <t>3057574040</t>
  </si>
  <si>
    <t>Micheldever Group Ltd</t>
  </si>
  <si>
    <t>Sumitomo Rubber Industries Ltd</t>
  </si>
  <si>
    <t>5110</t>
  </si>
  <si>
    <t>3059946020</t>
  </si>
  <si>
    <t>Access Biologicals LLC</t>
  </si>
  <si>
    <t>3070208040</t>
  </si>
  <si>
    <t>Haib Minerals Pty Ltd</t>
  </si>
  <si>
    <t>Deep-South Resources Inc</t>
  </si>
  <si>
    <t>3082212020</t>
  </si>
  <si>
    <t>RKI Instruments Inc</t>
  </si>
  <si>
    <t>Riken Keiki Co Ltd</t>
  </si>
  <si>
    <t>7734</t>
  </si>
  <si>
    <t>3086616040</t>
  </si>
  <si>
    <t>Barrick Gold Corp-Cerro Casale Project</t>
  </si>
  <si>
    <t>Goldcorp Inc</t>
  </si>
  <si>
    <t>G</t>
  </si>
  <si>
    <t>Credit Suisse|Rothschild Inc.</t>
  </si>
  <si>
    <t>3087321040</t>
  </si>
  <si>
    <t>Fujitsu Computer Products of Vietnam Inc</t>
  </si>
  <si>
    <t>Mitani Sangyo Co Ltd</t>
  </si>
  <si>
    <t>8285</t>
  </si>
  <si>
    <t>3089561040</t>
  </si>
  <si>
    <t>Undiclosed Care Residences,Netherlands(2)</t>
  </si>
  <si>
    <t>3093828040</t>
  </si>
  <si>
    <t>Point Loma Resources Ltd-Property &amp; Production Facilities</t>
  </si>
  <si>
    <t>Transerv Energy Ltd</t>
  </si>
  <si>
    <t>TSV</t>
  </si>
  <si>
    <t>3097927040</t>
  </si>
  <si>
    <t>Group Miki Holdings Ltd</t>
  </si>
  <si>
    <t>HIS Co Ltd</t>
  </si>
  <si>
    <t>9603</t>
  </si>
  <si>
    <t>3098805020</t>
  </si>
  <si>
    <t>Caisson Interventional LLC</t>
  </si>
  <si>
    <t>LivaNova plc</t>
  </si>
  <si>
    <t>LIVN</t>
  </si>
  <si>
    <t>3109145040</t>
  </si>
  <si>
    <t>Panacee Medical Hong Kong Ltd</t>
  </si>
  <si>
    <t>Nusasiri PCL</t>
  </si>
  <si>
    <t>NUSA</t>
  </si>
  <si>
    <t>3109727040</t>
  </si>
  <si>
    <t>Oeverlanden healthcare site</t>
  </si>
  <si>
    <t>3110312040</t>
  </si>
  <si>
    <t>Aktogai Mys TOO</t>
  </si>
  <si>
    <t>3122795040</t>
  </si>
  <si>
    <t>Caixabank Sa-Tramuntana Loan Portfolio</t>
  </si>
  <si>
    <t>3140929040</t>
  </si>
  <si>
    <t>Geo Agri Tecnologia Agricola Ltda-Distribution Business</t>
  </si>
  <si>
    <t>Trimble Inc</t>
  </si>
  <si>
    <t>TRMB</t>
  </si>
  <si>
    <t>3145502040</t>
  </si>
  <si>
    <t>Liverpool Victoria Friendly Society Ltd-General Insurance Business</t>
  </si>
  <si>
    <t>Fenchurch Advisory Partners</t>
  </si>
  <si>
    <t>3148413040</t>
  </si>
  <si>
    <t>Relaxed SA</t>
  </si>
  <si>
    <t>Frontier Digital Ventures Ltd</t>
  </si>
  <si>
    <t>FDV</t>
  </si>
  <si>
    <t>3160636020</t>
  </si>
  <si>
    <t>Prime Deli Corp</t>
  </si>
  <si>
    <t>Warabeya Nichiyo Holdings Co Ltd</t>
  </si>
  <si>
    <t>2918</t>
  </si>
  <si>
    <t>3162160040</t>
  </si>
  <si>
    <t>Qingdao Toyo Heat Exchanger Co Ltd</t>
  </si>
  <si>
    <t>T RAD Co Ltd</t>
  </si>
  <si>
    <t>7236</t>
  </si>
  <si>
    <t>3166016040</t>
  </si>
  <si>
    <t>Gama Group MENA FZC</t>
  </si>
  <si>
    <t>Gama Aviation PLC</t>
  </si>
  <si>
    <t>GMAA</t>
  </si>
  <si>
    <t>3168300040</t>
  </si>
  <si>
    <t>Intelligent Money Sdn Bhd</t>
  </si>
  <si>
    <t>iSelect Ltd</t>
  </si>
  <si>
    <t>ISU</t>
  </si>
  <si>
    <t>Allier Capital</t>
  </si>
  <si>
    <t>3172526040</t>
  </si>
  <si>
    <t>Mancala Holdings Pty Ltd</t>
  </si>
  <si>
    <t>China Vanadium Titano-Magnetite Mining Co Ltd</t>
  </si>
  <si>
    <t>893</t>
  </si>
  <si>
    <t>3173016040</t>
  </si>
  <si>
    <t>Casa Mining Ltd</t>
  </si>
  <si>
    <t>Ortac Resources Ltd</t>
  </si>
  <si>
    <t>OTC</t>
  </si>
  <si>
    <t>3178685020</t>
  </si>
  <si>
    <t>Pikka Unit,Anchorage,Alaska</t>
  </si>
  <si>
    <t>Oil Search Ltd</t>
  </si>
  <si>
    <t>OSH</t>
  </si>
  <si>
    <t>Tudor Pickering &amp; Co LLC</t>
  </si>
  <si>
    <t>Macquarie Bank|Goldman Sachs &amp; Co</t>
  </si>
  <si>
    <t>3190130040</t>
  </si>
  <si>
    <t>Bushveld Vametco Ltd</t>
  </si>
  <si>
    <t>Bushveld Minerals Ltd</t>
  </si>
  <si>
    <t>BMN</t>
  </si>
  <si>
    <t>SP Angel Corporate Finance LLP</t>
  </si>
  <si>
    <t>3195868040</t>
  </si>
  <si>
    <t>PT Jatim Taman Steel MFG</t>
  </si>
  <si>
    <t>Mitsubishi Steel Mfg Co Ltd</t>
  </si>
  <si>
    <t>5632</t>
  </si>
  <si>
    <t>3195952040</t>
  </si>
  <si>
    <t>Wireless Infrastructure Group Ltd</t>
  </si>
  <si>
    <t>3197339020</t>
  </si>
  <si>
    <t>Carr Properties Inc</t>
  </si>
  <si>
    <t>Alony Hetz Properties &amp; Investments Ltd</t>
  </si>
  <si>
    <t>ALHE</t>
  </si>
  <si>
    <t>3202554040</t>
  </si>
  <si>
    <t>STJ Holdings</t>
  </si>
  <si>
    <t>Simmtech Co Ltd</t>
  </si>
  <si>
    <t>222800</t>
  </si>
  <si>
    <t>3204995040</t>
  </si>
  <si>
    <t>Jessicas Suitcase Pty Ltd</t>
  </si>
  <si>
    <t>eCargo Holdings Ltd</t>
  </si>
  <si>
    <t>ECG</t>
  </si>
  <si>
    <t>3208667040</t>
  </si>
  <si>
    <t>Audiens Srl</t>
  </si>
  <si>
    <t>Bango PLC</t>
  </si>
  <si>
    <t>BGO</t>
  </si>
  <si>
    <t>3210628040</t>
  </si>
  <si>
    <t>Omega Foundry Machinery Ltd</t>
  </si>
  <si>
    <t>Sintokogio Ltd</t>
  </si>
  <si>
    <t>6339</t>
  </si>
  <si>
    <t>3211723040</t>
  </si>
  <si>
    <t>Fraedom Holdings Ltd</t>
  </si>
  <si>
    <t>Rothschild &amp; Co|Peel Hunt LLP|Investec Bank PLC</t>
  </si>
  <si>
    <t>3211725040</t>
  </si>
  <si>
    <t>Faysal Asset Management Ltd</t>
  </si>
  <si>
    <t>Faysal Bank Ltd</t>
  </si>
  <si>
    <t>FABL</t>
  </si>
  <si>
    <t>3213830040</t>
  </si>
  <si>
    <t>Soft Company Sas</t>
  </si>
  <si>
    <t>3213985020</t>
  </si>
  <si>
    <t>Flatiron Health Inc</t>
  </si>
  <si>
    <t>3216130040</t>
  </si>
  <si>
    <t>RealDolmen NV</t>
  </si>
  <si>
    <t>GFI</t>
  </si>
  <si>
    <t>3218093040</t>
  </si>
  <si>
    <t>Latirus Enterprises Ltd</t>
  </si>
  <si>
    <t>Iktinos Hellas SA</t>
  </si>
  <si>
    <t>IKTR</t>
  </si>
  <si>
    <t>3223561040</t>
  </si>
  <si>
    <t>Heatcraft Australia Pty Ltd</t>
  </si>
  <si>
    <t>Beijer Ref AB</t>
  </si>
  <si>
    <t>BEIJ B</t>
  </si>
  <si>
    <t>Grant Samuel</t>
  </si>
  <si>
    <t>Oaktower Partnership Pty Ltd|Deloitte</t>
  </si>
  <si>
    <t>3237889040</t>
  </si>
  <si>
    <t>Thessaloniki-Thessaly Gas Supply Co SA</t>
  </si>
  <si>
    <t>Eni SpA</t>
  </si>
  <si>
    <t>ENI</t>
  </si>
  <si>
    <t>3244134040</t>
  </si>
  <si>
    <t>GWA Group Ltd-Door &amp; Access Systems Business</t>
  </si>
  <si>
    <t>Allegion PLC</t>
  </si>
  <si>
    <t>ALLE</t>
  </si>
  <si>
    <t>Greenstone Partners</t>
  </si>
  <si>
    <t>Greenhill &amp; Co, LLC|Ernst &amp; Young LLP</t>
  </si>
  <si>
    <t>3245544020</t>
  </si>
  <si>
    <t>Enbridge Energy Management LLC</t>
  </si>
  <si>
    <t>3247944040</t>
  </si>
  <si>
    <t>Blue Light (HK) Trading Co Ltd</t>
  </si>
  <si>
    <t>NVC Lighting Holding Ltd</t>
  </si>
  <si>
    <t>2222</t>
  </si>
  <si>
    <t>Gram Capital</t>
  </si>
  <si>
    <t>3254644040</t>
  </si>
  <si>
    <t>JD Sports Fashion Korea Inc</t>
  </si>
  <si>
    <t>JD Sports Fashion PLC</t>
  </si>
  <si>
    <t>JD.</t>
  </si>
  <si>
    <t>3255199040</t>
  </si>
  <si>
    <t>Direcnet SAC</t>
  </si>
  <si>
    <t>Empresa Nacional de Telecomunicaciones SA{ENTEL}</t>
  </si>
  <si>
    <t>ENTEL</t>
  </si>
  <si>
    <t>3257276040</t>
  </si>
  <si>
    <t>Hyperwallet Systems Inc</t>
  </si>
  <si>
    <t>Raymond James &amp; Associates Inc</t>
  </si>
  <si>
    <t>3258735040</t>
  </si>
  <si>
    <t>Atlab Pharma Sas</t>
  </si>
  <si>
    <t>3262130040</t>
  </si>
  <si>
    <t>Mie Fujitsu Semiconductor Ltd</t>
  </si>
  <si>
    <t>United Microelectronics Corp</t>
  </si>
  <si>
    <t>2303</t>
  </si>
  <si>
    <t>3276280040</t>
  </si>
  <si>
    <t>Bebidas Bolivianas BBO SA</t>
  </si>
  <si>
    <t>Cia Cervecerias Unidas SA</t>
  </si>
  <si>
    <t>CCU</t>
  </si>
  <si>
    <t>3279146040</t>
  </si>
  <si>
    <t>Unidsclosed Industrial Assets Portfolio(3),the Netherlands</t>
  </si>
  <si>
    <t>3281264040</t>
  </si>
  <si>
    <t>Blanket Mine (1983) (Pvt) Ltd</t>
  </si>
  <si>
    <t>Caledonia Mining Corp PLC</t>
  </si>
  <si>
    <t>CAL</t>
  </si>
  <si>
    <t>WH Ireland Ltd</t>
  </si>
  <si>
    <t>3284013040</t>
  </si>
  <si>
    <t>Hengjaya Holdings Pte Ltd</t>
  </si>
  <si>
    <t>Nickel Mines Ltd</t>
  </si>
  <si>
    <t>NIC</t>
  </si>
  <si>
    <t>3286130040</t>
  </si>
  <si>
    <t>CKL (Taiwan) International Co Ltd</t>
  </si>
  <si>
    <t>BEAUTY GARAGE Inc</t>
  </si>
  <si>
    <t>3180</t>
  </si>
  <si>
    <t>3297181040</t>
  </si>
  <si>
    <t>Lalpur Energy Pvt Ltd,Etesian Urja Ltd,Khandke Energy Pvt Ltd,Retadi Wind Power ,Wind Urja India Pvt ,Tadas Wind Energy Pvt ,Kaze Energy Ltd</t>
  </si>
  <si>
    <t>ORIX Corp</t>
  </si>
  <si>
    <t>Diversified Financials</t>
  </si>
  <si>
    <t>8591</t>
  </si>
  <si>
    <t>3297350040</t>
  </si>
  <si>
    <t>TH Crestgate GmbH</t>
  </si>
  <si>
    <t>Mineral &amp; Financial Investments Ltd</t>
  </si>
  <si>
    <t>MAFL</t>
  </si>
  <si>
    <t>3299804040</t>
  </si>
  <si>
    <t>Dalian Global Food Corp</t>
  </si>
  <si>
    <t>Sojitz Corp</t>
  </si>
  <si>
    <t>2768</t>
  </si>
  <si>
    <t>3301675020</t>
  </si>
  <si>
    <t>Mardi Gras Transportation System Co LLC</t>
  </si>
  <si>
    <t>BP Midstream Partners LP</t>
  </si>
  <si>
    <t>BPMP</t>
  </si>
  <si>
    <t>3320497020</t>
  </si>
  <si>
    <t>All American Poker Network</t>
  </si>
  <si>
    <t>888 Holdings PLC</t>
  </si>
  <si>
    <t>888</t>
  </si>
  <si>
    <t>3321760040</t>
  </si>
  <si>
    <t>PT Ferro Materials Utama</t>
  </si>
  <si>
    <t>Ferro Corp</t>
  </si>
  <si>
    <t>FOE</t>
  </si>
  <si>
    <t>3324997040</t>
  </si>
  <si>
    <t>Tele Pizza SA</t>
  </si>
  <si>
    <t>PricewaterhouseCoopers|Citi|Santander Corp &amp; Invest Bkg</t>
  </si>
  <si>
    <t>3325488040</t>
  </si>
  <si>
    <t>Lone Star Real Estate Fund IV  (US) LP-Healthcare Portfolio(93)</t>
  </si>
  <si>
    <t>3328777040</t>
  </si>
  <si>
    <t>COMPO EXPERT GmbH</t>
  </si>
  <si>
    <t>Grupa Azoty SA</t>
  </si>
  <si>
    <t>ATT</t>
  </si>
  <si>
    <t>PwC Deutsche Revision AG</t>
  </si>
  <si>
    <t>3338043040</t>
  </si>
  <si>
    <t>Warehouse Property,Rumilly</t>
  </si>
  <si>
    <t>3340300040</t>
  </si>
  <si>
    <t>David Hart Beheer Bv- Warehouse Property</t>
  </si>
  <si>
    <t>Aberdeen Standard European Logistics Income PLC</t>
  </si>
  <si>
    <t>ASLI</t>
  </si>
  <si>
    <t>3345832020</t>
  </si>
  <si>
    <t>Standard Farms LLC</t>
  </si>
  <si>
    <t>TILT Holdings Inc</t>
  </si>
  <si>
    <t>TILT</t>
  </si>
  <si>
    <t>3348713040</t>
  </si>
  <si>
    <t>PDC Industrial Center 72 Sp z o o</t>
  </si>
  <si>
    <t>3354356040</t>
  </si>
  <si>
    <t>Maggie Beer Products Pty Ltd</t>
  </si>
  <si>
    <t>Longtable Group Ltd</t>
  </si>
  <si>
    <t>LON</t>
  </si>
  <si>
    <t>Henslow Pty Ltd|Oaklins</t>
  </si>
  <si>
    <t>3356846040</t>
  </si>
  <si>
    <t>Real Power International Group Ltd</t>
  </si>
  <si>
    <t>China Child Care Corp Ltd</t>
  </si>
  <si>
    <t>1259</t>
  </si>
  <si>
    <t>3368687040</t>
  </si>
  <si>
    <t>Sable Zinc Kabwe Ltd</t>
  </si>
  <si>
    <t>Jubilee Metals Group PLC</t>
  </si>
  <si>
    <t>SPARK Advisory Partners Ltd|Shard Capital Partners LLP</t>
  </si>
  <si>
    <t>3374796040</t>
  </si>
  <si>
    <t>Ccv Beaumanoir Sa-Logistics Warehouse(2)</t>
  </si>
  <si>
    <t>3378343040</t>
  </si>
  <si>
    <t>L&amp;T Kobelco Machinery Pvt ltd</t>
  </si>
  <si>
    <t>Kobe Steel Ltd</t>
  </si>
  <si>
    <t>5406</t>
  </si>
  <si>
    <t>3380893040</t>
  </si>
  <si>
    <t>United Power &amp; Resources Pte Ltd</t>
  </si>
  <si>
    <t>Nishio Rent All Co Ltd</t>
  </si>
  <si>
    <t>9699</t>
  </si>
  <si>
    <t>3389280040</t>
  </si>
  <si>
    <t>Therachon AG (Now 4j8824)</t>
  </si>
  <si>
    <t>3395316040</t>
  </si>
  <si>
    <t>Tacna Solar SAC,Panamericana Solar SAC</t>
  </si>
  <si>
    <t>Solarpack Corp Tecnologia SA</t>
  </si>
  <si>
    <t>SPK</t>
  </si>
  <si>
    <t>3396629040</t>
  </si>
  <si>
    <t>RPM Technologies</t>
  </si>
  <si>
    <t>Canaccord Genuity Corp</t>
  </si>
  <si>
    <t>3396636020</t>
  </si>
  <si>
    <t>Global Restoration Holdings LLC</t>
  </si>
  <si>
    <t>FirstService Corp</t>
  </si>
  <si>
    <t>FSV</t>
  </si>
  <si>
    <t>3406168040</t>
  </si>
  <si>
    <t>Bombardier Inc-CRJ Regional Jet Business</t>
  </si>
  <si>
    <t>3412455020</t>
  </si>
  <si>
    <t>Heidenreich Marine Enterprise Inc{Heidmar}</t>
  </si>
  <si>
    <t>3414996040</t>
  </si>
  <si>
    <t>Wave Financial Inc</t>
  </si>
  <si>
    <t>H&amp;R Block Inc</t>
  </si>
  <si>
    <t>HRB</t>
  </si>
  <si>
    <t>3417399040</t>
  </si>
  <si>
    <t>Undisclosed Logistics Asset, Heerenberg</t>
  </si>
  <si>
    <t>3420568040</t>
  </si>
  <si>
    <t>Holigen Holdings Ltd</t>
  </si>
  <si>
    <t>The Flowr Corp</t>
  </si>
  <si>
    <t>FLWR</t>
  </si>
  <si>
    <t>National Bank of Canada Fin'l</t>
  </si>
  <si>
    <t>3427979040</t>
  </si>
  <si>
    <t>Laboratoires Filorga Cosmetiques SAS</t>
  </si>
  <si>
    <t>Colgate-Palmolive Co</t>
  </si>
  <si>
    <t>CL</t>
  </si>
  <si>
    <t>BNP Paribas SA|Goldman Sachs &amp; Co</t>
  </si>
  <si>
    <t>3439939040</t>
  </si>
  <si>
    <t>Al Siraj Holdings LLC</t>
  </si>
  <si>
    <t>Gulf North Africa Holding Co KSCC</t>
  </si>
  <si>
    <t>GNAHC</t>
  </si>
  <si>
    <t>3440101040</t>
  </si>
  <si>
    <t>Esaco Pty Ltd</t>
  </si>
  <si>
    <t>R Stahl AG</t>
  </si>
  <si>
    <t>RSL2</t>
  </si>
  <si>
    <t>3440707020</t>
  </si>
  <si>
    <t>ZOOM North America LLC</t>
  </si>
  <si>
    <t>3460052040</t>
  </si>
  <si>
    <t>Stockhouse Publishing Ltd</t>
  </si>
  <si>
    <t>HotCopper Holdings Ltd</t>
  </si>
  <si>
    <t>HOT</t>
  </si>
  <si>
    <t>3461698040</t>
  </si>
  <si>
    <t>gabo Systemtechnik GmbH</t>
  </si>
  <si>
    <t>Aptiv PLC</t>
  </si>
  <si>
    <t>APTV</t>
  </si>
  <si>
    <t>Ernst &amp; Young LLP|Robert W Baird &amp; Co Inc</t>
  </si>
  <si>
    <t>GCA Advisors LLC</t>
  </si>
  <si>
    <t>3464167040</t>
  </si>
  <si>
    <t>Premium Fats Sdn Bhd</t>
  </si>
  <si>
    <t>J-OIL MILLS Inc</t>
  </si>
  <si>
    <t>2613</t>
  </si>
  <si>
    <t>KPMG FAS Co Ltd</t>
  </si>
  <si>
    <t>3466827040</t>
  </si>
  <si>
    <t>Auto Deal Ltd</t>
  </si>
  <si>
    <t>Allied Group Ltd</t>
  </si>
  <si>
    <t>373</t>
  </si>
  <si>
    <t>3474976020</t>
  </si>
  <si>
    <t>Undisclosed Eagle Ford Joint Venture</t>
  </si>
  <si>
    <t>Repsol SA</t>
  </si>
  <si>
    <t>REP</t>
  </si>
  <si>
    <t>3486527040</t>
  </si>
  <si>
    <t>Quintec Semiconductor Laser Co Ltd</t>
  </si>
  <si>
    <t>Quantum Semiconductor International Co Ltd</t>
  </si>
  <si>
    <t>066310</t>
  </si>
  <si>
    <t>3493090040</t>
  </si>
  <si>
    <t>AutoDeal Inc</t>
  </si>
  <si>
    <t>3493680040</t>
  </si>
  <si>
    <t>Undisclosed Logistics Asset</t>
  </si>
  <si>
    <t>3495122040</t>
  </si>
  <si>
    <t>Logistics Asset</t>
  </si>
  <si>
    <t>3495677020</t>
  </si>
  <si>
    <t>Pentagon Technologies Group Inc</t>
  </si>
  <si>
    <t>Kurita Water Industries Ltd.</t>
  </si>
  <si>
    <t>6370</t>
  </si>
  <si>
    <t>3497136040</t>
  </si>
  <si>
    <t>Undisclosed Logistics Warehouse,Madrid</t>
  </si>
  <si>
    <t>3505350020</t>
  </si>
  <si>
    <t>Sequent Software Inc</t>
  </si>
  <si>
    <t>TIS Inc</t>
  </si>
  <si>
    <t>3626</t>
  </si>
  <si>
    <t>3508388040</t>
  </si>
  <si>
    <t>OSG Records Management Center  OOO</t>
  </si>
  <si>
    <t>Iron Mountain Information Management LLC</t>
  </si>
  <si>
    <t>IRM</t>
  </si>
  <si>
    <t>3516104040</t>
  </si>
  <si>
    <t>Pen Ngern Feed Mill Co Ltd</t>
  </si>
  <si>
    <t>Ridley Corp Ltd</t>
  </si>
  <si>
    <t>RICX</t>
  </si>
  <si>
    <t>3516556040</t>
  </si>
  <si>
    <t>Cloud Explorers AS</t>
  </si>
  <si>
    <t>TargetEveryOne AB</t>
  </si>
  <si>
    <t>TEONE</t>
  </si>
  <si>
    <t>3523777040</t>
  </si>
  <si>
    <t>Ares Management Corp-Pan European Logistics Portfolio(40)</t>
  </si>
  <si>
    <t>Investec Property Fund Ltd</t>
  </si>
  <si>
    <t>IPF</t>
  </si>
  <si>
    <t>3536621040</t>
  </si>
  <si>
    <t>Minera Don Nicolas SA</t>
  </si>
  <si>
    <t>BB1 Acquisition Corp</t>
  </si>
  <si>
    <t>BBA.P</t>
  </si>
  <si>
    <t>IMAP</t>
  </si>
  <si>
    <t>3541384040</t>
  </si>
  <si>
    <t>Brighten Finance Ltd</t>
  </si>
  <si>
    <t>CoAssets Ltd</t>
  </si>
  <si>
    <t>CE8</t>
  </si>
  <si>
    <t>3574641040</t>
  </si>
  <si>
    <t>PureDepth Inc Ltd</t>
  </si>
  <si>
    <t>3576837020</t>
  </si>
  <si>
    <t>Reliva LLC</t>
  </si>
  <si>
    <t>Aurora Cannabis Inc</t>
  </si>
  <si>
    <t>ACB</t>
  </si>
  <si>
    <t>3578407040</t>
  </si>
  <si>
    <t>Shanghai Changling Communication Equipment Co Ltd</t>
  </si>
  <si>
    <t>Lantrovision (S) Ltd</t>
  </si>
  <si>
    <t>5BH</t>
  </si>
  <si>
    <t>3579653040</t>
  </si>
  <si>
    <t>Morgan Stanley Huaxin Securities Co Ltd</t>
  </si>
  <si>
    <t>3582444020</t>
  </si>
  <si>
    <t>Quadpay Inc</t>
  </si>
  <si>
    <t>Zip Co Ltd</t>
  </si>
  <si>
    <t>Z1P</t>
  </si>
  <si>
    <t>3603623040</t>
  </si>
  <si>
    <t>Quirem Medical BV</t>
  </si>
  <si>
    <t>Terumo Corp</t>
  </si>
  <si>
    <t>4543</t>
  </si>
  <si>
    <t>3612099040</t>
  </si>
  <si>
    <t>Sunshine Minerals Ltd</t>
  </si>
  <si>
    <t>Solomon Islands</t>
  </si>
  <si>
    <t>Malachite Resources Ltd</t>
  </si>
  <si>
    <t>MAR</t>
  </si>
  <si>
    <t>3617890020</t>
  </si>
  <si>
    <t>Opticann Inc</t>
  </si>
  <si>
    <t>Heritage Cannabis Holdings Corp</t>
  </si>
  <si>
    <t>CANN</t>
  </si>
  <si>
    <t>3624539040</t>
  </si>
  <si>
    <t>Nipsea Pte Ltd</t>
  </si>
  <si>
    <t>Nippon Paint Holdings Co Ltd</t>
  </si>
  <si>
    <t>3625599020</t>
  </si>
  <si>
    <t>Ukiah Ventures Inc</t>
  </si>
  <si>
    <t>Halo Labs Inc</t>
  </si>
  <si>
    <t>HALO</t>
  </si>
  <si>
    <t>3629062040</t>
  </si>
  <si>
    <t>Richmond Manor Care Home,Ampthill</t>
  </si>
  <si>
    <t>3631078020</t>
  </si>
  <si>
    <t>Alkahest Inc</t>
  </si>
  <si>
    <t>3631501040</t>
  </si>
  <si>
    <t>Homag China Golden Field Ltd</t>
  </si>
  <si>
    <t>Homag Group AG</t>
  </si>
  <si>
    <t>HG1</t>
  </si>
  <si>
    <t>3641953040</t>
  </si>
  <si>
    <t>Iamgold Corp-Eastern Borosi Gold Silver Property</t>
  </si>
  <si>
    <t>Nicaragua</t>
  </si>
  <si>
    <t>Calibre Mining Corp</t>
  </si>
  <si>
    <t>CXB</t>
  </si>
  <si>
    <t>3644200040</t>
  </si>
  <si>
    <t>Vintage Holding Japan Co Ltd</t>
  </si>
  <si>
    <t>Meta Corp PCL</t>
  </si>
  <si>
    <t>META</t>
  </si>
  <si>
    <t>3655356040</t>
  </si>
  <si>
    <t>Minera Mariana Argentina SA</t>
  </si>
  <si>
    <t>3661650040</t>
  </si>
  <si>
    <t>Etame Block,Gabon</t>
  </si>
  <si>
    <t>Gabon</t>
  </si>
  <si>
    <t>VAALCO Energy Inc</t>
  </si>
  <si>
    <t>EGY</t>
  </si>
  <si>
    <t>3663993040</t>
  </si>
  <si>
    <t>Majestic State International Ltd</t>
  </si>
  <si>
    <t>AM Group Holdings Ltd</t>
  </si>
  <si>
    <t>1849</t>
  </si>
  <si>
    <t>Euto Capital Partners Ltd</t>
  </si>
  <si>
    <t>3676507040</t>
  </si>
  <si>
    <t>Pearlside Holdings Ltd</t>
  </si>
  <si>
    <t>Dekeloil Public Ltd</t>
  </si>
  <si>
    <t>DKL</t>
  </si>
  <si>
    <t>3682305040</t>
  </si>
  <si>
    <t>Speik Ltd</t>
  </si>
  <si>
    <t>Dubber Corp Ltd</t>
  </si>
  <si>
    <t>DUB</t>
  </si>
  <si>
    <t>3683762020</t>
  </si>
  <si>
    <t>MOM Holding Co</t>
  </si>
  <si>
    <t>KCC Corp</t>
  </si>
  <si>
    <t>002380</t>
  </si>
  <si>
    <t>3684340020</t>
  </si>
  <si>
    <t>New Energy Solar Ltd-Mount Signal 2 Solar Plant,California</t>
  </si>
  <si>
    <t>US Solar Fund PLC</t>
  </si>
  <si>
    <t>USF</t>
  </si>
  <si>
    <t>3691919040</t>
  </si>
  <si>
    <t>Sofdesk Inc</t>
  </si>
  <si>
    <t>Enphase Energy Inc</t>
  </si>
  <si>
    <t>ENPH</t>
  </si>
  <si>
    <t>3692299040</t>
  </si>
  <si>
    <t>Tibet Summit Resources HongKong Ltd</t>
  </si>
  <si>
    <t>Tibet Summit Resources Co Ltd</t>
  </si>
  <si>
    <t>600338</t>
  </si>
  <si>
    <t>3695001040</t>
  </si>
  <si>
    <t>Genesys Membrane Products SL</t>
  </si>
  <si>
    <t>H2o Innovation Inc</t>
  </si>
  <si>
    <t>HEO</t>
  </si>
  <si>
    <t>Norgestion</t>
  </si>
  <si>
    <t>3699264020</t>
  </si>
  <si>
    <t>Dole Food Co Inc</t>
  </si>
  <si>
    <t>Total Produce PLC</t>
  </si>
  <si>
    <t>T70</t>
  </si>
  <si>
    <t>Deutsche Bank Securities Corp</t>
  </si>
  <si>
    <t>Bank of America Corp|Goldman Sachs Bank USA|Goldman Sachs &amp; Co|Cooperatieve Rabobank UA</t>
  </si>
  <si>
    <t>3701227040</t>
  </si>
  <si>
    <t>Deciem Beauty Group Inc</t>
  </si>
  <si>
    <t>The Estee Lauder Cos Inc</t>
  </si>
  <si>
    <t>EL</t>
  </si>
  <si>
    <t>Baylor Klein Ltd</t>
  </si>
  <si>
    <t>3702950040</t>
  </si>
  <si>
    <t>Kultatie Holding Oy</t>
  </si>
  <si>
    <t>NewPeak Metals Ltd</t>
  </si>
  <si>
    <t>NPM</t>
  </si>
  <si>
    <t>3719328020</t>
  </si>
  <si>
    <t>GigaGen Inc</t>
  </si>
  <si>
    <t>3729510020</t>
  </si>
  <si>
    <t>BioDot Inc</t>
  </si>
  <si>
    <t>3733629040</t>
  </si>
  <si>
    <t>Angel Capital Pte Ltd</t>
  </si>
  <si>
    <t>3738179040</t>
  </si>
  <si>
    <t>Simplexcc Ltd</t>
  </si>
  <si>
    <t>3743768040</t>
  </si>
  <si>
    <t>Afro Energy (Pty) Ltd</t>
  </si>
  <si>
    <t>Kinetiko Energy Ltd</t>
  </si>
  <si>
    <t>KKO</t>
  </si>
  <si>
    <t>3745941040</t>
  </si>
  <si>
    <t>Quantum China Ltd</t>
  </si>
  <si>
    <t>3746926040</t>
  </si>
  <si>
    <t>Spotii DMCC</t>
  </si>
  <si>
    <t>Government Sponsored Enterprises</t>
  </si>
  <si>
    <t>3751526040</t>
  </si>
  <si>
    <t>3755640040</t>
  </si>
  <si>
    <t>OMV Slovenia doo</t>
  </si>
  <si>
    <t>MOL Hungarian Oil &amp; Gas PLC</t>
  </si>
  <si>
    <t>MOL</t>
  </si>
  <si>
    <t>3763404040</t>
  </si>
  <si>
    <t>Canopy Growth Denmark ApS</t>
  </si>
  <si>
    <t>Little Green Pharma Ltd</t>
  </si>
  <si>
    <t>LGP</t>
  </si>
  <si>
    <t>3767342040</t>
  </si>
  <si>
    <t>Edelweiss Gallagher Insurance Brokers Ltd</t>
  </si>
  <si>
    <t>Arthur J Gallagher &amp; Co</t>
  </si>
  <si>
    <t>AJG</t>
  </si>
  <si>
    <t>Edelweiss Capital</t>
  </si>
  <si>
    <t>3770759040</t>
  </si>
  <si>
    <t>SES Holdings Pte Ltd</t>
  </si>
  <si>
    <t>Ivanhoe Capital Acquisition Corp</t>
  </si>
  <si>
    <t>IVAN.U</t>
  </si>
  <si>
    <t>Morgan Stanley &amp; Co LLC</t>
  </si>
  <si>
    <t>3778942020</t>
  </si>
  <si>
    <t>Midori USA Inc</t>
  </si>
  <si>
    <t>3785491040</t>
  </si>
  <si>
    <t>Ruby Oyun &amp; Yazilim Danismanlik Sanayi Ticaret Ltd Sti</t>
  </si>
  <si>
    <t>Rovio Entertainment Oy</t>
  </si>
  <si>
    <t>ROVIO</t>
  </si>
  <si>
    <t>3786260020</t>
  </si>
  <si>
    <t>Engagement Labs Inc</t>
  </si>
  <si>
    <t>DGTL Holdings Inc</t>
  </si>
  <si>
    <t>DGTL.P</t>
  </si>
  <si>
    <t>Oberon Securities LLC|IJW Management Inc</t>
  </si>
  <si>
    <t>3789859040</t>
  </si>
  <si>
    <t>Circle Health Ltd</t>
  </si>
  <si>
    <t>Centene Corp</t>
  </si>
  <si>
    <t>CNC</t>
  </si>
  <si>
    <t>3793852020</t>
  </si>
  <si>
    <t>NCC Automated Systems Inc</t>
  </si>
  <si>
    <t>3796563040</t>
  </si>
  <si>
    <t>Redlen Technologies Inc</t>
  </si>
  <si>
    <t>Canon Inc</t>
  </si>
  <si>
    <t>7751</t>
  </si>
  <si>
    <t>3801873020</t>
  </si>
  <si>
    <t>NMG Ohio LLC</t>
  </si>
  <si>
    <t>Body &amp; Mind Inc</t>
  </si>
  <si>
    <t>DEP</t>
  </si>
  <si>
    <t>3808970040</t>
  </si>
  <si>
    <t>Altadore Retirement Nursing Home</t>
  </si>
  <si>
    <t>3811057040</t>
  </si>
  <si>
    <t>Fixura Ab Oy</t>
  </si>
  <si>
    <t>SaveLend Group AB</t>
  </si>
  <si>
    <t>YIELD</t>
  </si>
  <si>
    <t>3813580040</t>
  </si>
  <si>
    <t>Thien Ha Kameda JSC</t>
  </si>
  <si>
    <t>Kameda Seika Co Ltd</t>
  </si>
  <si>
    <t>2220</t>
  </si>
  <si>
    <t>3830127040</t>
  </si>
  <si>
    <t>Solon Eiendom ASA</t>
  </si>
  <si>
    <t>Samhallsbyggnadsbolaget i Norden AB</t>
  </si>
  <si>
    <t>SBB B</t>
  </si>
  <si>
    <t>Arctic Securities ASA</t>
  </si>
  <si>
    <t>3838532040</t>
  </si>
  <si>
    <t>VoltH2 Holdings AG</t>
  </si>
  <si>
    <t>Vision Hydrogen Corp</t>
  </si>
  <si>
    <t>VIHD</t>
  </si>
  <si>
    <t>3841826020</t>
  </si>
  <si>
    <t>SP Industries Inc</t>
  </si>
  <si>
    <t>3846700040</t>
  </si>
  <si>
    <t>Davidson Kempner Capital Management Lp-Logistics Warehouse Portfolio</t>
  </si>
  <si>
    <t>CBRE Inc</t>
  </si>
  <si>
    <t>3847400040</t>
  </si>
  <si>
    <t>Mozal Aluminium</t>
  </si>
  <si>
    <t>3849187040</t>
  </si>
  <si>
    <t>Rocket Holdings HK Ltd</t>
  </si>
  <si>
    <t>Bts Group Holdings PCL</t>
  </si>
  <si>
    <t>BTS</t>
  </si>
  <si>
    <t>3852579040</t>
  </si>
  <si>
    <t>HALEX Holding GmbH-Extrusion Dies Business</t>
  </si>
  <si>
    <t>Network Corporate Finance</t>
  </si>
  <si>
    <t>3867171040</t>
  </si>
  <si>
    <t>BNY Alcentra Group Holdings Inc</t>
  </si>
  <si>
    <t>Franklin Resources Inc</t>
  </si>
  <si>
    <t>F1RA34</t>
  </si>
  <si>
    <t>Ardea Partners Llc</t>
  </si>
  <si>
    <t>3868475020</t>
  </si>
  <si>
    <t>Credly Inc</t>
  </si>
  <si>
    <t>Pearson PLC</t>
  </si>
  <si>
    <t>PSON</t>
  </si>
  <si>
    <t>AGC Partners</t>
  </si>
  <si>
    <t>3876744040</t>
  </si>
  <si>
    <t>Curiosity Diagnostics Sp z o o</t>
  </si>
  <si>
    <t>Bio-Rad Laboratories Inc</t>
  </si>
  <si>
    <t>Clairfield International</t>
  </si>
  <si>
    <t>3888544040</t>
  </si>
  <si>
    <t>Meditip Co Ltd</t>
  </si>
  <si>
    <t>Dreamcis Inc</t>
  </si>
  <si>
    <t>223250</t>
  </si>
  <si>
    <t>3888639040</t>
  </si>
  <si>
    <t>Chongqing Antonlin Tuopu Roof System Co Ltd</t>
  </si>
  <si>
    <t>Ningbo Tuopu Group Co Ltd</t>
  </si>
  <si>
    <t>601689</t>
  </si>
  <si>
    <t>3901244040</t>
  </si>
  <si>
    <t>LV Care Group-Care Homes Portfolio(5)</t>
  </si>
  <si>
    <t>3913617020</t>
  </si>
  <si>
    <t>Truelite Trace Inc</t>
  </si>
  <si>
    <t>Humax Co Ltd</t>
  </si>
  <si>
    <t>115160</t>
  </si>
  <si>
    <t>3916089020</t>
  </si>
  <si>
    <t>Relay2 Inc</t>
  </si>
  <si>
    <t>T-Gaia Corp</t>
  </si>
  <si>
    <t>3738</t>
  </si>
  <si>
    <t>3916161040</t>
  </si>
  <si>
    <t>Silver Stream Healthcare Group-Care Homes Portfolio(3)</t>
  </si>
  <si>
    <t>3918232020</t>
  </si>
  <si>
    <t>BUK.IO Inc</t>
  </si>
  <si>
    <t>MAXST Co Ltd</t>
  </si>
  <si>
    <t>377030</t>
  </si>
  <si>
    <t>3921928040</t>
  </si>
  <si>
    <t>Kalahari Key Mineral Exploration Co (Pty) Ltd</t>
  </si>
  <si>
    <t>Botswana</t>
  </si>
  <si>
    <t>Power Metal Resources PLC</t>
  </si>
  <si>
    <t>POW</t>
  </si>
  <si>
    <t>SP Angel Corporate Finance LLP|SI Capital Ltd|First Equity Ltd</t>
  </si>
  <si>
    <t>3928799020</t>
  </si>
  <si>
    <t>ALung Technologies Inc</t>
  </si>
  <si>
    <t>3933518040</t>
  </si>
  <si>
    <t>Energy Solution Global Ltd</t>
  </si>
  <si>
    <t>Furniweb Holdings Ltd</t>
  </si>
  <si>
    <t>8480</t>
  </si>
  <si>
    <t>3937164040</t>
  </si>
  <si>
    <t>Maria Mallaband Care Group Ltd-Ayr Care Home</t>
  </si>
  <si>
    <t>3940263020</t>
  </si>
  <si>
    <t>Trader Interactive LLC</t>
  </si>
  <si>
    <t>Jefferies LLC|Goldman Sachs &amp; Co</t>
  </si>
  <si>
    <t>3948855040</t>
  </si>
  <si>
    <t>Nutrico Morinaga (Pvt) Ltd</t>
  </si>
  <si>
    <t>3954866040</t>
  </si>
  <si>
    <t>Gondi SA de CV</t>
  </si>
  <si>
    <t>WestRock Co</t>
  </si>
  <si>
    <t>WRK</t>
  </si>
  <si>
    <t>3961055040</t>
  </si>
  <si>
    <t>Undisclosed Warehouse Extension</t>
  </si>
  <si>
    <t>ABRDN European Logistics Income PLC</t>
  </si>
  <si>
    <t>3963575040</t>
  </si>
  <si>
    <t>Undisclosed Logistics Properties(2)</t>
  </si>
  <si>
    <t>3967050040</t>
  </si>
  <si>
    <t>IWAKI Pumps International Trade (Shanghai) Co</t>
  </si>
  <si>
    <t>Iwaki Co Ltd</t>
  </si>
  <si>
    <t>6237</t>
  </si>
  <si>
    <t>3967063040</t>
  </si>
  <si>
    <t>IWAKI China</t>
  </si>
  <si>
    <t>3977998040</t>
  </si>
  <si>
    <t>Australian Airconditioning Distributors Pty Ltd</t>
  </si>
  <si>
    <t>3980340040</t>
  </si>
  <si>
    <t>Sebastiani Ventures Corp</t>
  </si>
  <si>
    <t>TTG</t>
  </si>
  <si>
    <t>3982907040</t>
  </si>
  <si>
    <t>Lvr Jv</t>
  </si>
  <si>
    <t>Kavango Resources PLC</t>
  </si>
  <si>
    <t>KAV</t>
  </si>
  <si>
    <t>3984221020</t>
  </si>
  <si>
    <t>American Zinc Recycling Corp-Downstream Refining Operations</t>
  </si>
  <si>
    <t>Befesa SA</t>
  </si>
  <si>
    <t>BFSA</t>
  </si>
  <si>
    <t>3985402040</t>
  </si>
  <si>
    <t>Undisclosed 2 Operating Wind Farms</t>
  </si>
  <si>
    <t>Engie Energia Chile SA</t>
  </si>
  <si>
    <t>ECL</t>
  </si>
  <si>
    <t>3989876040</t>
  </si>
  <si>
    <t>Vale Inco Ltd</t>
  </si>
  <si>
    <t>Arco Platform Ltd</t>
  </si>
  <si>
    <t>ARCE</t>
  </si>
  <si>
    <t>4003816040</t>
  </si>
  <si>
    <t>Untie Nots SAS</t>
  </si>
  <si>
    <t>Eagle Eye Solutions Group PLC</t>
  </si>
  <si>
    <t>EYE</t>
  </si>
  <si>
    <t>Translink Corporate Finance</t>
  </si>
  <si>
    <t>Investec Capital Alliance</t>
  </si>
  <si>
    <t>4044831020</t>
  </si>
  <si>
    <t>Zelto Inc</t>
  </si>
  <si>
    <t>Geniee Inc</t>
  </si>
  <si>
    <t>6562</t>
  </si>
  <si>
    <t>Tokyo Financial Advisers</t>
  </si>
  <si>
    <t>4046513020</t>
  </si>
  <si>
    <t>AFX Industries LLC</t>
  </si>
  <si>
    <t>Donnelly Penman &amp; Partners Inc</t>
  </si>
  <si>
    <t>4055312040</t>
  </si>
  <si>
    <t>WA Schuurman Beheer BV-Industrial Warehouse</t>
  </si>
  <si>
    <t>4056575040</t>
  </si>
  <si>
    <t>Undisclosed  Industrial Warehouse,Alkmaar</t>
  </si>
  <si>
    <t>4061398040</t>
  </si>
  <si>
    <t>Nordicus Partners A/S</t>
  </si>
  <si>
    <t>Ekco SA de CV</t>
  </si>
  <si>
    <t>EKCO</t>
  </si>
  <si>
    <t>4067027040</t>
  </si>
  <si>
    <t>Lap Thinh Packaging Co Ltd</t>
  </si>
  <si>
    <t>Kunshan Supermix Printing Technology Co Ltd</t>
  </si>
  <si>
    <t>872392</t>
  </si>
  <si>
    <t>Soochow Securities Co Ltd</t>
  </si>
  <si>
    <t>4068636040</t>
  </si>
  <si>
    <t>Sherwin-Williams Co-China Architectural Paint Business</t>
  </si>
  <si>
    <t>Akzo Nobel NV</t>
  </si>
  <si>
    <t>AKZA</t>
  </si>
  <si>
    <t>BDA Partners</t>
  </si>
  <si>
    <t>4071693020</t>
  </si>
  <si>
    <t>Samkee America Inc</t>
  </si>
  <si>
    <t>Samkee EV Co Ltd</t>
  </si>
  <si>
    <t>419050</t>
  </si>
  <si>
    <t>4071892040</t>
  </si>
  <si>
    <t>MVZ Medical Laboratories Dusseldorf GmbH</t>
  </si>
  <si>
    <t>Capitalmind</t>
  </si>
  <si>
    <t>4072050040</t>
  </si>
  <si>
    <t>Iridian Spectral Technologies Ltd</t>
  </si>
  <si>
    <t>4077219040</t>
  </si>
  <si>
    <t>NEC Corp-Wireless Transport Business</t>
  </si>
  <si>
    <t>4079509040</t>
  </si>
  <si>
    <t>Pro-Western Plastics Ltd</t>
  </si>
  <si>
    <t>Berry Global Group Inc</t>
  </si>
  <si>
    <t>BERY</t>
  </si>
  <si>
    <t>4092791040</t>
  </si>
  <si>
    <t>Pismo Solucoes Tecnologicas Ltda</t>
  </si>
  <si>
    <t>4096876040</t>
  </si>
  <si>
    <t>Allied Properties Real Estate Investment Trust-UDC Portfolio</t>
  </si>
  <si>
    <t>Scotiabank|CBRE Group Inc</t>
  </si>
  <si>
    <t>Deloitte Tohmatsu FA|BofA Securities Inc</t>
  </si>
  <si>
    <t>4116376040</t>
  </si>
  <si>
    <t>Monlaa LLC</t>
  </si>
  <si>
    <t>Kum Yang Co Ltd</t>
  </si>
  <si>
    <t>001570</t>
  </si>
  <si>
    <t>4125631040</t>
  </si>
  <si>
    <t>Lorch Schweisstechnik GmbH</t>
  </si>
  <si>
    <t>DAIHEN Corp</t>
  </si>
  <si>
    <t>6622</t>
  </si>
  <si>
    <t>Wintergerst Societat fur</t>
  </si>
  <si>
    <t>4127675040</t>
  </si>
  <si>
    <t>Dae Sung Maref-Refrigeration &amp; Air Conditioning Division</t>
  </si>
  <si>
    <t>4131264040</t>
  </si>
  <si>
    <t>Petroltecnica SpA</t>
  </si>
  <si>
    <t>Wolftank-Adisa Holding AG</t>
  </si>
  <si>
    <t>WOLF</t>
  </si>
  <si>
    <t>4131662040</t>
  </si>
  <si>
    <t>Future Electronics Inc</t>
  </si>
  <si>
    <t>DBS Bank Ltd|Citi</t>
  </si>
  <si>
    <t>4132938040</t>
  </si>
  <si>
    <t>Menzies Distribution Ltd</t>
  </si>
  <si>
    <t>Inpost SA</t>
  </si>
  <si>
    <t>INPST</t>
  </si>
  <si>
    <t>4136125020</t>
  </si>
  <si>
    <t>Avidity Science LLC</t>
  </si>
  <si>
    <t>ATS Corp</t>
  </si>
  <si>
    <t>ATS</t>
  </si>
  <si>
    <t>4152497040</t>
  </si>
  <si>
    <t>Elexo Srl</t>
  </si>
  <si>
    <t>Logic Instrument SA</t>
  </si>
  <si>
    <t>ALLOG</t>
  </si>
  <si>
    <t>4153928040</t>
  </si>
  <si>
    <t>Thunder Power Holdings Ltd</t>
  </si>
  <si>
    <t>Feutune Light Acquisition Corp</t>
  </si>
  <si>
    <t>FLFVU</t>
  </si>
  <si>
    <t>ARC Group Ltd</t>
  </si>
  <si>
    <t>US Tiger Securities Inc</t>
  </si>
  <si>
    <t>4160823040</t>
  </si>
  <si>
    <t>Till Payments Pty Ltd</t>
  </si>
  <si>
    <t>4163119040</t>
  </si>
  <si>
    <t>Denizli Cimento Sanayi TAS</t>
  </si>
  <si>
    <t>4168776020</t>
  </si>
  <si>
    <t>VettaFi LLC</t>
  </si>
  <si>
    <t>Evercore Partners|National Bank of Canada Fin'l</t>
  </si>
  <si>
    <t>4177027040</t>
  </si>
  <si>
    <t>Dexerials Taiwan Corp</t>
  </si>
  <si>
    <t>Restar Corp</t>
  </si>
  <si>
    <t>3156</t>
  </si>
  <si>
    <t>Plutus Consulting Co Ltd</t>
  </si>
  <si>
    <t>4179130040</t>
  </si>
  <si>
    <t>Jiangsu Langxun Industrial Intelligent Equipment Co Ltd</t>
  </si>
  <si>
    <t>Harson Trading (China) Co Ltd</t>
  </si>
  <si>
    <t>603958</t>
  </si>
  <si>
    <t>4182215040</t>
  </si>
  <si>
    <t>Generali China Insurance Co Ltd</t>
  </si>
  <si>
    <t>Assicurazioni Generali SpA</t>
  </si>
  <si>
    <t>GASI</t>
  </si>
  <si>
    <t>4188184040</t>
  </si>
  <si>
    <t>Mediterranean Hospitality Venture PLC</t>
  </si>
  <si>
    <t>Prontea Ependyseon Se Akiniti Periousia AE</t>
  </si>
  <si>
    <t>PANGR</t>
  </si>
  <si>
    <t>4188822040</t>
  </si>
  <si>
    <t>Bulloch Technologies Inc</t>
  </si>
  <si>
    <t>4195129040</t>
  </si>
  <si>
    <t>Indica Industries Pty Ltd</t>
  </si>
  <si>
    <t>4198967040</t>
  </si>
  <si>
    <t>MunmuBaram Co Ltd</t>
  </si>
  <si>
    <t>Hexicon AB</t>
  </si>
  <si>
    <t>HEXI</t>
  </si>
  <si>
    <t>4199822040</t>
  </si>
  <si>
    <t>Scott Springfield Manufacturing Inc</t>
  </si>
  <si>
    <t>Modine Manufacturing Co</t>
  </si>
  <si>
    <t>MOD</t>
  </si>
  <si>
    <t>Angle Advisors LLC</t>
  </si>
  <si>
    <t>4203103040</t>
  </si>
  <si>
    <t>ARTMS Inc</t>
  </si>
  <si>
    <t>Solomon Partners LP</t>
  </si>
  <si>
    <t>4203822040</t>
  </si>
  <si>
    <t>Lumed Inc</t>
  </si>
  <si>
    <t>bioMerieux SA</t>
  </si>
  <si>
    <t>BIM</t>
  </si>
  <si>
    <t>4205552040</t>
  </si>
  <si>
    <t>Nexperia-Wafer Fabrication Facility &amp; Operations</t>
  </si>
  <si>
    <t>4209196040</t>
  </si>
  <si>
    <t>United Glass Group Ltd</t>
  </si>
  <si>
    <t>Duke Capital Ltd</t>
  </si>
  <si>
    <t>DUKE</t>
  </si>
  <si>
    <t>Cavendish Corporate Finance|Canaccord Genuity</t>
  </si>
  <si>
    <t>4225522020</t>
  </si>
  <si>
    <t>Simulacra Corp</t>
  </si>
  <si>
    <t>Tokens.com Corp</t>
  </si>
  <si>
    <t>COIN</t>
  </si>
  <si>
    <t>4236580040</t>
  </si>
  <si>
    <t>Sichuan Qianye Technology Co Ltd</t>
  </si>
  <si>
    <t>Sichuan Jinshi Technology Co Ltd</t>
  </si>
  <si>
    <t>002951</t>
  </si>
  <si>
    <t>4248320040</t>
  </si>
  <si>
    <t>Dali Meidong Cultural Tourism Co Ltd</t>
  </si>
  <si>
    <t>The Midong Co Ltd</t>
  </si>
  <si>
    <t>161570</t>
  </si>
  <si>
    <t>4248445040</t>
  </si>
  <si>
    <t>Prism Scientific Labs Inc</t>
  </si>
  <si>
    <t>HYTN Innovations Inc</t>
  </si>
  <si>
    <t>HYTN</t>
  </si>
  <si>
    <t>4252153040</t>
  </si>
  <si>
    <t>NEIS &amp; TOCALO Thailand Co Ltd</t>
  </si>
  <si>
    <t>TOCALO Co Ltd</t>
  </si>
  <si>
    <t>3433</t>
  </si>
  <si>
    <t>4253173040</t>
  </si>
  <si>
    <t>Silver Gold Bull Inc</t>
  </si>
  <si>
    <t>A-Mark Precious Metals Inc</t>
  </si>
  <si>
    <t>AMRK</t>
  </si>
  <si>
    <t>4254573040</t>
  </si>
  <si>
    <t>IO+ Pte Ltd</t>
  </si>
  <si>
    <t>Flex Labs Inc</t>
  </si>
  <si>
    <t>FLEX</t>
  </si>
  <si>
    <t>First Sentinel Crprte Fin Ltd</t>
  </si>
  <si>
    <t>4255521040</t>
  </si>
  <si>
    <t>Heathrow Estate</t>
  </si>
  <si>
    <t>4257815040</t>
  </si>
  <si>
    <t>Round Hill Capital LLC-Student Residence</t>
  </si>
  <si>
    <t>4269745040</t>
  </si>
  <si>
    <t>The Thinking Studio Ltd</t>
  </si>
  <si>
    <t>4279868040</t>
  </si>
  <si>
    <t>Astro Middle East Ship Management DMCC</t>
  </si>
  <si>
    <t>Adani Ports &amp; Special Economic Zone Ltd</t>
  </si>
  <si>
    <t>ADANIP</t>
  </si>
  <si>
    <t>4287829020</t>
  </si>
  <si>
    <t>Verismo Therapeutics Inc</t>
  </si>
  <si>
    <t>HLB innoVation Co Ltd</t>
  </si>
  <si>
    <t>024850</t>
  </si>
  <si>
    <t>4292517040</t>
  </si>
  <si>
    <t>HTWO guangzhou Co Ltd</t>
  </si>
  <si>
    <t>Hyundai Motor Co</t>
  </si>
  <si>
    <t>005380</t>
  </si>
  <si>
    <t>4294428040</t>
  </si>
  <si>
    <t>Medfood Invest SL</t>
  </si>
  <si>
    <t>4295160040</t>
  </si>
  <si>
    <t>Caixabank SA-Unsecured NPL Portfolio</t>
  </si>
  <si>
    <t>Kruk SA</t>
  </si>
  <si>
    <t>KRU</t>
  </si>
  <si>
    <t>4306910020</t>
  </si>
  <si>
    <t>United Engineers &amp; Constructors Inc</t>
  </si>
  <si>
    <t>Aecon Group Inc</t>
  </si>
  <si>
    <t>ARE</t>
  </si>
  <si>
    <t>4310227040</t>
  </si>
  <si>
    <t>Tennant Consolidated Mining Group Pty Ltd</t>
  </si>
  <si>
    <t>Pan African Resources PLC</t>
  </si>
  <si>
    <t>PAF</t>
  </si>
  <si>
    <t>4321714020</t>
  </si>
  <si>
    <t>LS Cable &amp; System USA Inc</t>
  </si>
  <si>
    <t>Gaon Cable Co Ltd</t>
  </si>
  <si>
    <t>000500</t>
  </si>
  <si>
    <t>4325220040</t>
  </si>
  <si>
    <t>Biolab</t>
  </si>
  <si>
    <t>Integrated Diagnostics Holdings Plc</t>
  </si>
  <si>
    <t>IDHC</t>
  </si>
  <si>
    <t>4337865020</t>
  </si>
  <si>
    <t>Rockefeller Group Asia Pacific Inc</t>
  </si>
  <si>
    <t>Sinolink Worldwide Holdings Ltd</t>
  </si>
  <si>
    <t>1168</t>
  </si>
  <si>
    <t>Date</t>
  </si>
  <si>
    <t>11-4-2025 12:49:30</t>
  </si>
  <si>
    <t>Search Criteria</t>
  </si>
  <si>
    <t>Currency</t>
  </si>
  <si>
    <t>USD</t>
  </si>
  <si>
    <t>Universe</t>
  </si>
  <si>
    <t>Deals M&amp;A</t>
  </si>
  <si>
    <t>Output</t>
  </si>
  <si>
    <t>Report</t>
  </si>
  <si>
    <t>Field Name</t>
  </si>
  <si>
    <t>Operator</t>
  </si>
  <si>
    <t>Description</t>
  </si>
  <si>
    <t>Hits</t>
  </si>
  <si>
    <t>Include</t>
  </si>
  <si>
    <t>Custom</t>
  </si>
  <si>
    <t>01 Jan 2002 and 31 Dec 2024</t>
  </si>
  <si>
    <t>Unconditional,Completed</t>
  </si>
  <si>
    <t>Deal Value(USD,Millions,True)</t>
  </si>
  <si>
    <t>Greater Than or Equal</t>
  </si>
  <si>
    <t>1.00</t>
  </si>
  <si>
    <t>Public Status(A)</t>
  </si>
  <si>
    <t>Public</t>
  </si>
  <si>
    <t>Percentage of Shares Owned after Transaction(True)</t>
  </si>
  <si>
    <t>50.00</t>
  </si>
  <si>
    <t>Percentage of Shares Held at Announcement(True)</t>
  </si>
  <si>
    <t>Less Than</t>
  </si>
  <si>
    <t>Equal</t>
  </si>
  <si>
    <t>true</t>
  </si>
  <si>
    <t>82948C</t>
  </si>
  <si>
    <t>5C4572</t>
  </si>
  <si>
    <t>36374Y</t>
  </si>
  <si>
    <t>69808N</t>
  </si>
  <si>
    <t>00762V</t>
  </si>
  <si>
    <t>49943E</t>
  </si>
  <si>
    <t>45080T</t>
  </si>
  <si>
    <t>44918T</t>
  </si>
  <si>
    <t>0P7210</t>
  </si>
  <si>
    <t>01965Q</t>
  </si>
  <si>
    <t>98747Z</t>
  </si>
  <si>
    <t>1E7711</t>
  </si>
  <si>
    <t>489398</t>
  </si>
  <si>
    <t>33939R</t>
  </si>
  <si>
    <t>00181T</t>
  </si>
  <si>
    <t>88888J</t>
  </si>
  <si>
    <t>40443L</t>
  </si>
  <si>
    <t>9H0932</t>
  </si>
  <si>
    <t>0H7840</t>
  </si>
  <si>
    <t>88908C</t>
  </si>
  <si>
    <t>G2861K</t>
  </si>
  <si>
    <t>928298</t>
  </si>
  <si>
    <t>09098Z</t>
  </si>
  <si>
    <t>Q8973A</t>
  </si>
  <si>
    <t>607828</t>
  </si>
  <si>
    <t>1J6722</t>
  </si>
  <si>
    <t>05156X</t>
  </si>
  <si>
    <t>260003</t>
  </si>
  <si>
    <t>9J5295</t>
  </si>
  <si>
    <t>045429</t>
  </si>
  <si>
    <t>9A2518</t>
  </si>
  <si>
    <t>3Q8582</t>
  </si>
  <si>
    <t>87262K</t>
  </si>
  <si>
    <t>87408Q</t>
  </si>
  <si>
    <t>67079A</t>
  </si>
  <si>
    <t>31561T</t>
  </si>
  <si>
    <t>00217Y</t>
  </si>
  <si>
    <t>0E2727</t>
  </si>
  <si>
    <t>Y9657B</t>
  </si>
  <si>
    <t>3L9878</t>
  </si>
  <si>
    <t>2C4492</t>
  </si>
  <si>
    <t>23390B</t>
  </si>
  <si>
    <t>50129V</t>
  </si>
  <si>
    <t>J31843</t>
  </si>
  <si>
    <t>92826C</t>
  </si>
  <si>
    <t>08579W</t>
  </si>
  <si>
    <t>05366Y</t>
  </si>
  <si>
    <t>45167R</t>
  </si>
  <si>
    <t>83545H</t>
  </si>
  <si>
    <t>9K4263</t>
  </si>
  <si>
    <t>010199</t>
  </si>
  <si>
    <t>1N8915</t>
  </si>
  <si>
    <t>6N3335</t>
  </si>
  <si>
    <t>1E8847</t>
  </si>
  <si>
    <t>30150P</t>
  </si>
  <si>
    <t>3A7773</t>
  </si>
  <si>
    <t>9A5951</t>
  </si>
  <si>
    <t>G04553</t>
  </si>
  <si>
    <t>2J3966</t>
  </si>
  <si>
    <t>0H2431</t>
  </si>
  <si>
    <t>5H9727</t>
  </si>
  <si>
    <t>81285L</t>
  </si>
  <si>
    <t>3E5298</t>
  </si>
  <si>
    <t>8M7355</t>
  </si>
  <si>
    <t>61763Q</t>
  </si>
  <si>
    <t>14576M</t>
  </si>
  <si>
    <t>01157R</t>
  </si>
  <si>
    <t>5F1125</t>
  </si>
  <si>
    <t>G5509L</t>
  </si>
  <si>
    <t>6H1351</t>
  </si>
  <si>
    <t>5L0922</t>
  </si>
  <si>
    <t>86640K</t>
  </si>
  <si>
    <t>44498W</t>
  </si>
  <si>
    <t>9A2169</t>
  </si>
  <si>
    <t>8A4916</t>
  </si>
  <si>
    <t>090572</t>
  </si>
  <si>
    <t>705015</t>
  </si>
  <si>
    <t>354613</t>
  </si>
  <si>
    <t>06337Y</t>
  </si>
  <si>
    <t>84473L</t>
  </si>
  <si>
    <t>0H6964</t>
  </si>
  <si>
    <t>001940</t>
  </si>
  <si>
    <t>1M2876</t>
  </si>
  <si>
    <t>4F2387</t>
  </si>
  <si>
    <t>48356G</t>
  </si>
  <si>
    <t>5L9059</t>
  </si>
  <si>
    <t>7H9078</t>
  </si>
  <si>
    <t>138006</t>
  </si>
  <si>
    <t>15135B</t>
  </si>
  <si>
    <t>23343T</t>
  </si>
  <si>
    <t>77940K</t>
  </si>
  <si>
    <t>N5017D</t>
  </si>
  <si>
    <t>G4R87P</t>
  </si>
  <si>
    <t>363576</t>
  </si>
  <si>
    <t>Q5594V</t>
  </si>
  <si>
    <t>55967J</t>
  </si>
  <si>
    <t>1J5920</t>
  </si>
  <si>
    <t>4C2120</t>
  </si>
  <si>
    <t>49360N</t>
  </si>
  <si>
    <t>4H0404</t>
  </si>
  <si>
    <t>E5706X</t>
  </si>
  <si>
    <t>5K5914</t>
  </si>
  <si>
    <t>518439</t>
  </si>
  <si>
    <t>89117X</t>
  </si>
  <si>
    <t>443300</t>
  </si>
  <si>
    <t>1L7226</t>
  </si>
  <si>
    <t>29355A</t>
  </si>
  <si>
    <t>1J0355</t>
  </si>
  <si>
    <t>48469L</t>
  </si>
  <si>
    <t>5C5743</t>
  </si>
  <si>
    <t>2A5531</t>
  </si>
  <si>
    <t>5H4956</t>
  </si>
  <si>
    <t>91851C</t>
  </si>
  <si>
    <t>05492D</t>
  </si>
  <si>
    <t>1J1849</t>
  </si>
  <si>
    <t>13000C</t>
  </si>
  <si>
    <t>43694K</t>
  </si>
  <si>
    <t>406372</t>
  </si>
  <si>
    <t>4C4106</t>
  </si>
  <si>
    <t>42727B</t>
  </si>
  <si>
    <t>Q5762F</t>
  </si>
  <si>
    <t>88155A</t>
  </si>
  <si>
    <t>617446</t>
  </si>
  <si>
    <t>51657X</t>
  </si>
  <si>
    <t>G27823</t>
  </si>
  <si>
    <t>8E7119</t>
  </si>
  <si>
    <t>49004N</t>
  </si>
  <si>
    <t>0E6256</t>
  </si>
  <si>
    <t>76635H</t>
  </si>
  <si>
    <t>462846</t>
  </si>
  <si>
    <t>7E2539</t>
  </si>
  <si>
    <t>50127Q</t>
  </si>
  <si>
    <t>8E2319</t>
  </si>
  <si>
    <t>75273L</t>
  </si>
  <si>
    <t>76026T</t>
  </si>
  <si>
    <t>01922E</t>
  </si>
  <si>
    <t>J2838H</t>
  </si>
  <si>
    <t>G6095L</t>
  </si>
  <si>
    <t>8E6800</t>
  </si>
  <si>
    <t>1E3498</t>
  </si>
  <si>
    <t>86931Y</t>
  </si>
  <si>
    <t>39910V</t>
  </si>
  <si>
    <t>194162</t>
  </si>
  <si>
    <t>34354X</t>
  </si>
  <si>
    <t>093671</t>
  </si>
  <si>
    <t>Y2109Q</t>
  </si>
  <si>
    <t>606793</t>
  </si>
  <si>
    <t>33767E</t>
  </si>
  <si>
    <t>11133T</t>
  </si>
  <si>
    <t>83278Z</t>
  </si>
  <si>
    <t>717081</t>
  </si>
  <si>
    <t>65465V</t>
  </si>
  <si>
    <t>499890</t>
  </si>
  <si>
    <t>1H5991</t>
  </si>
  <si>
    <t>6E9005</t>
  </si>
  <si>
    <t>2C0684</t>
  </si>
  <si>
    <t>4H2908</t>
  </si>
  <si>
    <t>7C4848</t>
  </si>
  <si>
    <t>48251W</t>
  </si>
  <si>
    <t>315405</t>
  </si>
  <si>
    <t>20362N</t>
  </si>
  <si>
    <t>8F2047</t>
  </si>
  <si>
    <t>J7608R</t>
  </si>
  <si>
    <t>G6181G</t>
  </si>
  <si>
    <t>686330</t>
  </si>
  <si>
    <t>1A5798</t>
  </si>
  <si>
    <t>G1757E</t>
  </si>
  <si>
    <t>204429</t>
  </si>
  <si>
    <t>910873</t>
  </si>
  <si>
    <t>70450Y</t>
  </si>
  <si>
    <t>29244M</t>
  </si>
  <si>
    <t>46844W</t>
  </si>
  <si>
    <t>G6700A</t>
  </si>
  <si>
    <t>29250N</t>
  </si>
  <si>
    <t>4A4415</t>
  </si>
  <si>
    <t>26874R</t>
  </si>
  <si>
    <t>45162Q</t>
  </si>
  <si>
    <t>36162Y</t>
  </si>
  <si>
    <t>H69293</t>
  </si>
  <si>
    <t>205477</t>
  </si>
  <si>
    <t>31269C</t>
  </si>
  <si>
    <t>92080R</t>
  </si>
  <si>
    <t>05909V</t>
  </si>
  <si>
    <t>4C4187</t>
  </si>
  <si>
    <t>9C5495</t>
  </si>
  <si>
    <t>02048E</t>
  </si>
  <si>
    <t>88538C</t>
  </si>
  <si>
    <t>60681A</t>
  </si>
  <si>
    <t>13340J</t>
  </si>
  <si>
    <t>677890</t>
  </si>
  <si>
    <t>66869Y</t>
  </si>
  <si>
    <t>16858X</t>
  </si>
  <si>
    <t>44505C</t>
  </si>
  <si>
    <t>5C3101</t>
  </si>
  <si>
    <t>87063V</t>
  </si>
  <si>
    <t>9L8721</t>
  </si>
  <si>
    <t>018805</t>
  </si>
  <si>
    <t>896239</t>
  </si>
  <si>
    <t>251525</t>
  </si>
  <si>
    <t>73212N</t>
  </si>
  <si>
    <t>Y6420W</t>
  </si>
  <si>
    <t>40436N</t>
  </si>
  <si>
    <t>89521H</t>
  </si>
  <si>
    <t>60650L</t>
  </si>
  <si>
    <t>380956</t>
  </si>
  <si>
    <t>76660X</t>
  </si>
  <si>
    <t>24378W</t>
  </si>
  <si>
    <t>86562Q</t>
  </si>
  <si>
    <t>86711M</t>
  </si>
  <si>
    <t>08178H</t>
  </si>
  <si>
    <t>23523H</t>
  </si>
  <si>
    <t>42209W</t>
  </si>
  <si>
    <t>589378</t>
  </si>
  <si>
    <t>80382Y</t>
  </si>
  <si>
    <t>86106M</t>
  </si>
  <si>
    <t>02208R</t>
  </si>
  <si>
    <t>191216</t>
  </si>
  <si>
    <t>89568R</t>
  </si>
  <si>
    <t>1E7653</t>
  </si>
  <si>
    <t>1E1764</t>
  </si>
  <si>
    <t>278614</t>
  </si>
  <si>
    <t>9A6284</t>
  </si>
  <si>
    <t>29272B</t>
  </si>
  <si>
    <t>5C0251</t>
  </si>
  <si>
    <t>38212Y</t>
  </si>
  <si>
    <t>22309A</t>
  </si>
  <si>
    <t>1A4896</t>
  </si>
  <si>
    <t>44673K</t>
  </si>
  <si>
    <t>68177X</t>
  </si>
  <si>
    <t>22676R</t>
  </si>
  <si>
    <t>7E4493</t>
  </si>
  <si>
    <t>531229</t>
  </si>
  <si>
    <t>49699Z</t>
  </si>
  <si>
    <t>5E9146</t>
  </si>
  <si>
    <t>633067</t>
  </si>
  <si>
    <t>16488P</t>
  </si>
  <si>
    <t>81865J</t>
  </si>
  <si>
    <t>G11649</t>
  </si>
  <si>
    <t>866796</t>
  </si>
  <si>
    <t>83895M</t>
  </si>
  <si>
    <t>Y8231K</t>
  </si>
  <si>
    <t>58155Q</t>
  </si>
  <si>
    <t>J0560H</t>
  </si>
  <si>
    <t>780357</t>
  </si>
  <si>
    <t>67155V</t>
  </si>
  <si>
    <t>E0459K</t>
  </si>
  <si>
    <t>5C3137</t>
  </si>
  <si>
    <t>M87095</t>
  </si>
  <si>
    <t>00813M</t>
  </si>
  <si>
    <t>55789L</t>
  </si>
  <si>
    <t>631512</t>
  </si>
  <si>
    <t>02031V</t>
  </si>
  <si>
    <t>82387X</t>
  </si>
  <si>
    <t>36926J</t>
  </si>
  <si>
    <t>918406</t>
  </si>
  <si>
    <t>7C0570</t>
  </si>
  <si>
    <t>206519</t>
  </si>
  <si>
    <t>07018W</t>
  </si>
  <si>
    <t>17493N</t>
  </si>
  <si>
    <t>9C4415</t>
  </si>
  <si>
    <t>72919P</t>
  </si>
  <si>
    <t>J65328</t>
  </si>
  <si>
    <t>00165C</t>
  </si>
  <si>
    <t>91121J</t>
  </si>
  <si>
    <t>032095</t>
  </si>
  <si>
    <t>23496H</t>
  </si>
  <si>
    <t>382550</t>
  </si>
  <si>
    <t>83306Y</t>
  </si>
  <si>
    <t>78573M</t>
  </si>
  <si>
    <t>617760</t>
  </si>
  <si>
    <t>28090Z</t>
  </si>
  <si>
    <t>Y2618Y</t>
  </si>
  <si>
    <t>009606</t>
  </si>
  <si>
    <t>87047C</t>
  </si>
  <si>
    <t>J29051</t>
  </si>
  <si>
    <t>826546</t>
  </si>
  <si>
    <t>39979F</t>
  </si>
  <si>
    <t>2C8243</t>
  </si>
  <si>
    <t>458140</t>
  </si>
  <si>
    <t>134921</t>
  </si>
  <si>
    <t>20337X</t>
  </si>
  <si>
    <t>68001F</t>
  </si>
  <si>
    <t>98709L</t>
  </si>
  <si>
    <t>37640X</t>
  </si>
  <si>
    <t>78467J</t>
  </si>
  <si>
    <t>8E8440</t>
  </si>
  <si>
    <t>Q4866E</t>
  </si>
  <si>
    <t>95989W</t>
  </si>
  <si>
    <t>45955X</t>
  </si>
  <si>
    <t>27686R</t>
  </si>
  <si>
    <t>5A5244</t>
  </si>
  <si>
    <t>87969N</t>
  </si>
  <si>
    <t>147664</t>
  </si>
  <si>
    <t>11150P</t>
  </si>
  <si>
    <t>86702H</t>
  </si>
  <si>
    <t>1C6089</t>
  </si>
  <si>
    <t>58469E</t>
  </si>
  <si>
    <t>70338P</t>
  </si>
  <si>
    <t>42281Q</t>
  </si>
  <si>
    <t>45828V</t>
  </si>
  <si>
    <t>890308</t>
  </si>
  <si>
    <t>86560M</t>
  </si>
  <si>
    <t>09310Z</t>
  </si>
  <si>
    <t>48137C</t>
  </si>
  <si>
    <t>35958Q</t>
  </si>
  <si>
    <t>05958M</t>
  </si>
  <si>
    <t>65461Q</t>
  </si>
  <si>
    <t>00543J</t>
  </si>
  <si>
    <t>66777R</t>
  </si>
  <si>
    <t>031100</t>
  </si>
  <si>
    <t>47085P</t>
  </si>
  <si>
    <t>78803H</t>
  </si>
  <si>
    <t>28385M</t>
  </si>
  <si>
    <t>478366</t>
  </si>
  <si>
    <t>75310F</t>
  </si>
  <si>
    <t>J6354Y</t>
  </si>
  <si>
    <t>002548</t>
  </si>
  <si>
    <t>40228L</t>
  </si>
  <si>
    <t>512807</t>
  </si>
  <si>
    <t>879382</t>
  </si>
  <si>
    <t>42087H</t>
  </si>
  <si>
    <t>529771</t>
  </si>
  <si>
    <t>64907H</t>
  </si>
  <si>
    <t>75432M</t>
  </si>
  <si>
    <t>032350</t>
  </si>
  <si>
    <t>297284</t>
  </si>
  <si>
    <t>02348Y</t>
  </si>
  <si>
    <t>127055</t>
  </si>
  <si>
    <t>826919</t>
  </si>
  <si>
    <t>78537X</t>
  </si>
  <si>
    <t>10129N</t>
  </si>
  <si>
    <t>88162U</t>
  </si>
  <si>
    <t>535223</t>
  </si>
  <si>
    <t>372460</t>
  </si>
  <si>
    <t>46612J</t>
  </si>
  <si>
    <t>49820H</t>
  </si>
  <si>
    <t>46758K</t>
  </si>
  <si>
    <t>398905</t>
  </si>
  <si>
    <t>714290</t>
  </si>
  <si>
    <t>84928P</t>
  </si>
  <si>
    <t>G2377G</t>
  </si>
  <si>
    <t>Q7444R</t>
  </si>
  <si>
    <t>53635B</t>
  </si>
  <si>
    <t>3A2392</t>
  </si>
  <si>
    <t>Q14711</t>
  </si>
  <si>
    <t>J4914X</t>
  </si>
  <si>
    <t>44421P</t>
  </si>
  <si>
    <t>93647C</t>
  </si>
  <si>
    <t>46285Y</t>
  </si>
  <si>
    <t>25754P</t>
  </si>
  <si>
    <t>71646J</t>
  </si>
  <si>
    <t>10017X</t>
  </si>
  <si>
    <t>865613</t>
  </si>
  <si>
    <t>20408R</t>
  </si>
  <si>
    <t>02035F</t>
  </si>
  <si>
    <t>60855A</t>
  </si>
  <si>
    <t>4F9072</t>
  </si>
  <si>
    <t>9M5014</t>
  </si>
  <si>
    <t>55404D</t>
  </si>
  <si>
    <t>875089</t>
  </si>
  <si>
    <t>631103</t>
  </si>
  <si>
    <t>Q3115W</t>
  </si>
  <si>
    <t>57379E</t>
  </si>
  <si>
    <t>77119M</t>
  </si>
  <si>
    <t>43759F</t>
  </si>
  <si>
    <t>25074C</t>
  </si>
  <si>
    <t>02260Q</t>
  </si>
  <si>
    <t>95854W</t>
  </si>
  <si>
    <t>68676L</t>
  </si>
  <si>
    <t>38191W</t>
  </si>
  <si>
    <t>G7734E</t>
  </si>
  <si>
    <t>05699R</t>
  </si>
  <si>
    <t>55003Q</t>
  </si>
  <si>
    <t>69850P</t>
  </si>
  <si>
    <t>03763J</t>
  </si>
  <si>
    <t>76155F</t>
  </si>
  <si>
    <t>687196</t>
  </si>
  <si>
    <t>19192N</t>
  </si>
  <si>
    <t>Q7156C</t>
  </si>
  <si>
    <t>G24140</t>
  </si>
  <si>
    <t>91126R</t>
  </si>
  <si>
    <t>984851</t>
  </si>
  <si>
    <t>142339</t>
  </si>
  <si>
    <t>747316</t>
  </si>
  <si>
    <t>44449W</t>
  </si>
  <si>
    <t>71666W</t>
  </si>
  <si>
    <t>86319R</t>
  </si>
  <si>
    <t>55538Q</t>
  </si>
  <si>
    <t>42406R</t>
  </si>
  <si>
    <t>13937E</t>
  </si>
  <si>
    <t>G93285</t>
  </si>
  <si>
    <t>Q80288</t>
  </si>
  <si>
    <t>105874</t>
  </si>
  <si>
    <t>44753L</t>
  </si>
  <si>
    <t>654619</t>
  </si>
  <si>
    <t>92230Y</t>
  </si>
  <si>
    <t>92870I</t>
  </si>
  <si>
    <t>291011</t>
  </si>
  <si>
    <t>290876</t>
  </si>
  <si>
    <t>89470Y</t>
  </si>
  <si>
    <t>00317R</t>
  </si>
  <si>
    <t>750077</t>
  </si>
  <si>
    <t>42467K</t>
  </si>
  <si>
    <t>G6331P</t>
  </si>
  <si>
    <t>097751</t>
  </si>
  <si>
    <t>056525</t>
  </si>
  <si>
    <t>75968Q</t>
  </si>
  <si>
    <t>677862</t>
  </si>
  <si>
    <t>606827</t>
  </si>
  <si>
    <t>29758W</t>
  </si>
  <si>
    <t>959802</t>
  </si>
  <si>
    <t>86957N</t>
  </si>
  <si>
    <t>50313E</t>
  </si>
  <si>
    <t>67615M</t>
  </si>
  <si>
    <t>39141Y</t>
  </si>
  <si>
    <t>84834L</t>
  </si>
  <si>
    <t>Y22834</t>
  </si>
  <si>
    <t>109696</t>
  </si>
  <si>
    <t>76471P</t>
  </si>
  <si>
    <t>92719A</t>
  </si>
  <si>
    <t>583840</t>
  </si>
  <si>
    <t>493880</t>
  </si>
  <si>
    <t>43417P</t>
  </si>
  <si>
    <t>91024L</t>
  </si>
  <si>
    <t>826399</t>
  </si>
  <si>
    <t>68291L</t>
  </si>
  <si>
    <t>M22013</t>
  </si>
  <si>
    <t>91732J</t>
  </si>
  <si>
    <t>98946Q</t>
  </si>
  <si>
    <t>08900L</t>
  </si>
  <si>
    <t>74345F</t>
  </si>
  <si>
    <t>713831</t>
  </si>
  <si>
    <t>318071</t>
  </si>
  <si>
    <t>00766T</t>
  </si>
  <si>
    <t>69347P</t>
  </si>
  <si>
    <t>98492R</t>
  </si>
  <si>
    <t>53281M</t>
  </si>
  <si>
    <t>84865A</t>
  </si>
  <si>
    <t>04419K</t>
  </si>
  <si>
    <t>63361L</t>
  </si>
  <si>
    <t>59460N</t>
  </si>
  <si>
    <t>573810</t>
  </si>
  <si>
    <t>48124W</t>
  </si>
  <si>
    <t>09809Q</t>
  </si>
  <si>
    <t>95045A</t>
  </si>
  <si>
    <t>43138W</t>
  </si>
  <si>
    <t>307295</t>
  </si>
  <si>
    <t>54209Y</t>
  </si>
  <si>
    <t>43357W</t>
  </si>
  <si>
    <t>98348Y</t>
  </si>
  <si>
    <t>87747Q</t>
  </si>
  <si>
    <t>053807</t>
  </si>
  <si>
    <t>83706H</t>
  </si>
  <si>
    <t>36828E</t>
  </si>
  <si>
    <t>24664H</t>
  </si>
  <si>
    <t>644535</t>
  </si>
  <si>
    <t>12116A</t>
  </si>
  <si>
    <t>G38275</t>
  </si>
  <si>
    <t>29133L</t>
  </si>
  <si>
    <t>41033M</t>
  </si>
  <si>
    <t>49807L</t>
  </si>
  <si>
    <t>15884R</t>
  </si>
  <si>
    <t>F97982</t>
  </si>
  <si>
    <t>Y1457J</t>
  </si>
  <si>
    <t>004848</t>
  </si>
  <si>
    <t>355184</t>
  </si>
  <si>
    <t>03521P</t>
  </si>
  <si>
    <t>88947J</t>
  </si>
  <si>
    <t>82839N</t>
  </si>
  <si>
    <t>18683K</t>
  </si>
  <si>
    <t>95054V</t>
  </si>
  <si>
    <t>E7472Y</t>
  </si>
  <si>
    <t>87425E</t>
  </si>
  <si>
    <t>17161K</t>
  </si>
  <si>
    <t>06465M</t>
  </si>
  <si>
    <t>91056P</t>
  </si>
  <si>
    <t>98548X</t>
  </si>
  <si>
    <t>19688T</t>
  </si>
  <si>
    <t>74053J</t>
  </si>
  <si>
    <t>079476</t>
  </si>
  <si>
    <t>915436</t>
  </si>
  <si>
    <t>886057</t>
  </si>
  <si>
    <t>F4984P</t>
  </si>
  <si>
    <t>87377N</t>
  </si>
  <si>
    <t>16860M</t>
  </si>
  <si>
    <t>384802</t>
  </si>
  <si>
    <t>53014M</t>
  </si>
  <si>
    <t>62616E</t>
  </si>
  <si>
    <t>615394</t>
  </si>
  <si>
    <t>806857</t>
  </si>
  <si>
    <t>731618</t>
  </si>
  <si>
    <t>98555C</t>
  </si>
  <si>
    <t>533900</t>
  </si>
  <si>
    <t>896818</t>
  </si>
  <si>
    <t>140547</t>
  </si>
  <si>
    <t>46764F</t>
  </si>
  <si>
    <t>46142C</t>
  </si>
  <si>
    <t>45231N</t>
  </si>
  <si>
    <t>25788L</t>
  </si>
  <si>
    <t>05546F</t>
  </si>
  <si>
    <t>257867</t>
  </si>
  <si>
    <t>99140L</t>
  </si>
  <si>
    <t>83363E</t>
  </si>
  <si>
    <t>23370Y</t>
  </si>
  <si>
    <t>K2143G</t>
  </si>
  <si>
    <t>13935T</t>
  </si>
  <si>
    <t>09001X</t>
  </si>
  <si>
    <t>81774F</t>
  </si>
  <si>
    <t>303901</t>
  </si>
  <si>
    <t>097023</t>
  </si>
  <si>
    <t>79399H</t>
  </si>
  <si>
    <t>369300</t>
  </si>
  <si>
    <t>04632C</t>
  </si>
  <si>
    <t>654902</t>
  </si>
  <si>
    <t>98462M</t>
  </si>
  <si>
    <t>87960M</t>
  </si>
  <si>
    <t>13947X</t>
  </si>
  <si>
    <t>87314C</t>
  </si>
  <si>
    <t>18973M</t>
  </si>
  <si>
    <t>Q6651B</t>
  </si>
  <si>
    <t>88300C</t>
  </si>
  <si>
    <t>83056P</t>
  </si>
  <si>
    <t>89098K</t>
  </si>
  <si>
    <t>390124</t>
  </si>
  <si>
    <t>611742</t>
  </si>
  <si>
    <t>34433X</t>
  </si>
  <si>
    <t>Y5346T</t>
  </si>
  <si>
    <t>82895Z</t>
  </si>
  <si>
    <t>06084W</t>
  </si>
  <si>
    <t>685921</t>
  </si>
  <si>
    <t>64069F</t>
  </si>
  <si>
    <t>50414J</t>
  </si>
  <si>
    <t>077255</t>
  </si>
  <si>
    <t>368268</t>
  </si>
  <si>
    <t>15247Q</t>
  </si>
  <si>
    <t>694937</t>
  </si>
  <si>
    <t>12626K</t>
  </si>
  <si>
    <t>784635</t>
  </si>
  <si>
    <t>465254</t>
  </si>
  <si>
    <t>784375</t>
  </si>
  <si>
    <t>03937R</t>
  </si>
  <si>
    <t>23454Z</t>
  </si>
  <si>
    <t>05354H</t>
  </si>
  <si>
    <t>45158T</t>
  </si>
  <si>
    <t>591695</t>
  </si>
  <si>
    <t>202602</t>
  </si>
  <si>
    <t>12675J</t>
  </si>
  <si>
    <t>747220</t>
  </si>
  <si>
    <t>67124Y</t>
  </si>
  <si>
    <t>31537Z</t>
  </si>
  <si>
    <t>68220E</t>
  </si>
  <si>
    <t>E6165F</t>
  </si>
  <si>
    <t>93146Q</t>
  </si>
  <si>
    <t>74381E</t>
  </si>
  <si>
    <t>29258N</t>
  </si>
  <si>
    <t>58412C</t>
  </si>
  <si>
    <t>09126M</t>
  </si>
  <si>
    <t>G45080</t>
  </si>
  <si>
    <t>037411</t>
  </si>
  <si>
    <t>85277M</t>
  </si>
  <si>
    <t>080903</t>
  </si>
  <si>
    <t>46241M</t>
  </si>
  <si>
    <t>767204</t>
  </si>
  <si>
    <t>17340W</t>
  </si>
  <si>
    <t>G02602</t>
  </si>
  <si>
    <t>74762X</t>
  </si>
  <si>
    <t>Y9586L</t>
  </si>
  <si>
    <t>31182X</t>
  </si>
  <si>
    <t>81372K</t>
  </si>
  <si>
    <t>013716</t>
  </si>
  <si>
    <t>05450X</t>
  </si>
  <si>
    <t>053906</t>
  </si>
  <si>
    <t>683707</t>
  </si>
  <si>
    <t>81846H</t>
  </si>
  <si>
    <t>038336</t>
  </si>
  <si>
    <t>36715R</t>
  </si>
  <si>
    <t>656531</t>
  </si>
  <si>
    <t>96950G</t>
  </si>
  <si>
    <t>90943W</t>
  </si>
  <si>
    <t>86272T</t>
  </si>
  <si>
    <t>50055R</t>
  </si>
  <si>
    <t>60919Q</t>
  </si>
  <si>
    <t>77911T</t>
  </si>
  <si>
    <t>60279X</t>
  </si>
  <si>
    <t>18946F</t>
  </si>
  <si>
    <t>00167X</t>
  </si>
  <si>
    <t>G2108N</t>
  </si>
  <si>
    <t>00764H</t>
  </si>
  <si>
    <t>52591Q</t>
  </si>
  <si>
    <t>881624</t>
  </si>
  <si>
    <t>834376</t>
  </si>
  <si>
    <t>25357L</t>
  </si>
  <si>
    <t>45379K</t>
  </si>
  <si>
    <t>76229C</t>
  </si>
  <si>
    <t>35923T</t>
  </si>
  <si>
    <t>088606</t>
  </si>
  <si>
    <t>29445L</t>
  </si>
  <si>
    <t>590188</t>
  </si>
  <si>
    <t>16686W</t>
  </si>
  <si>
    <t>04125E</t>
  </si>
  <si>
    <t>885535</t>
  </si>
  <si>
    <t>E0008Z</t>
  </si>
  <si>
    <t>12769D</t>
  </si>
  <si>
    <t>464899</t>
  </si>
  <si>
    <t>00291Y</t>
  </si>
  <si>
    <t>929309</t>
  </si>
  <si>
    <t>12497T</t>
  </si>
  <si>
    <t>43321J</t>
  </si>
  <si>
    <t>529898</t>
  </si>
  <si>
    <t>89264X</t>
  </si>
  <si>
    <t>82575J</t>
  </si>
  <si>
    <t>00348L</t>
  </si>
  <si>
    <t>G7997W</t>
  </si>
  <si>
    <t>42979J</t>
  </si>
  <si>
    <t>147582</t>
  </si>
  <si>
    <t>37525E</t>
  </si>
  <si>
    <t>34550K</t>
  </si>
  <si>
    <t>98975F</t>
  </si>
  <si>
    <t>W25381</t>
  </si>
  <si>
    <t>87252Y</t>
  </si>
  <si>
    <t>404132</t>
  </si>
  <si>
    <t>563823</t>
  </si>
  <si>
    <t>02263A</t>
  </si>
  <si>
    <t>86250Z</t>
  </si>
  <si>
    <t>44555H</t>
  </si>
  <si>
    <t>550372</t>
  </si>
  <si>
    <t>670875</t>
  </si>
  <si>
    <t>43415K</t>
  </si>
  <si>
    <t>G4776G</t>
  </si>
  <si>
    <t>87339K</t>
  </si>
  <si>
    <t>45678T</t>
  </si>
  <si>
    <t>02268K</t>
  </si>
  <si>
    <t>879946</t>
  </si>
  <si>
    <t>68262H</t>
  </si>
  <si>
    <t>298774</t>
  </si>
  <si>
    <t>63975Q</t>
  </si>
  <si>
    <t>07280Q</t>
  </si>
  <si>
    <t>87200H</t>
  </si>
  <si>
    <t>00487E</t>
  </si>
  <si>
    <t>251566</t>
  </si>
  <si>
    <t>87944W</t>
  </si>
  <si>
    <t>G3900X</t>
  </si>
  <si>
    <t>05577E</t>
  </si>
  <si>
    <t>X89488</t>
  </si>
  <si>
    <t>440270</t>
  </si>
  <si>
    <t>30337F</t>
  </si>
  <si>
    <t>J7596G</t>
  </si>
  <si>
    <t>09092V</t>
  </si>
  <si>
    <t>055617</t>
  </si>
  <si>
    <t>75508V</t>
  </si>
  <si>
    <t>37453Z</t>
  </si>
  <si>
    <t>05870A</t>
  </si>
  <si>
    <t>984121</t>
  </si>
  <si>
    <t>884903</t>
  </si>
  <si>
    <t>55271X</t>
  </si>
  <si>
    <t>00768O</t>
  </si>
  <si>
    <t>42550Z</t>
  </si>
  <si>
    <t>156431</t>
  </si>
  <si>
    <t>98384X</t>
  </si>
  <si>
    <t>34354P</t>
  </si>
  <si>
    <t>55614E</t>
  </si>
  <si>
    <t>79588J</t>
  </si>
  <si>
    <t>69073F</t>
  </si>
  <si>
    <t>870756</t>
  </si>
  <si>
    <t>45167F</t>
  </si>
  <si>
    <t>82928C</t>
  </si>
  <si>
    <t>G23773</t>
  </si>
  <si>
    <t>50586V</t>
  </si>
  <si>
    <t>54188Z</t>
  </si>
  <si>
    <t>361118</t>
  </si>
  <si>
    <t>D1668R</t>
  </si>
  <si>
    <t>23291J</t>
  </si>
  <si>
    <t>85308A</t>
  </si>
  <si>
    <t>05254H</t>
  </si>
  <si>
    <t>880779</t>
  </si>
  <si>
    <t>82567D</t>
  </si>
  <si>
    <t>172967</t>
  </si>
  <si>
    <t>Q7160T</t>
  </si>
  <si>
    <t>92856P</t>
  </si>
  <si>
    <t>82571J</t>
  </si>
  <si>
    <t>826197</t>
  </si>
  <si>
    <t>278642</t>
  </si>
  <si>
    <t>033501</t>
  </si>
  <si>
    <t>892331</t>
  </si>
  <si>
    <t>68200A</t>
  </si>
  <si>
    <t>87952P</t>
  </si>
  <si>
    <t>81091J</t>
  </si>
  <si>
    <t>00949A</t>
  </si>
  <si>
    <t>60684B</t>
  </si>
  <si>
    <t>72420R</t>
  </si>
  <si>
    <t>66557D</t>
  </si>
  <si>
    <t>G5876H</t>
  </si>
  <si>
    <t>29265W</t>
  </si>
  <si>
    <t>82932L</t>
  </si>
  <si>
    <t>90634Y</t>
  </si>
  <si>
    <t>Y8136A</t>
  </si>
  <si>
    <t>81931N</t>
  </si>
  <si>
    <t>052666</t>
  </si>
  <si>
    <t>29284P</t>
  </si>
  <si>
    <t>80299K</t>
  </si>
  <si>
    <t>009707</t>
  </si>
  <si>
    <t>423325</t>
  </si>
  <si>
    <t>28084Q</t>
  </si>
  <si>
    <t>X13765</t>
  </si>
  <si>
    <t>05630Y</t>
  </si>
  <si>
    <t>127209</t>
  </si>
  <si>
    <t>50054Y</t>
  </si>
  <si>
    <t>80108Y</t>
  </si>
  <si>
    <t>30592N</t>
  </si>
  <si>
    <t>035128</t>
  </si>
  <si>
    <t>45843H</t>
  </si>
  <si>
    <t>56483A</t>
  </si>
  <si>
    <t>02364W</t>
  </si>
  <si>
    <t>04963Z</t>
  </si>
  <si>
    <t>28474A</t>
  </si>
  <si>
    <t>E11805</t>
  </si>
  <si>
    <t>T10584</t>
  </si>
  <si>
    <t>530718</t>
  </si>
  <si>
    <t>37419V</t>
  </si>
  <si>
    <t>28251M</t>
  </si>
  <si>
    <t>68629X</t>
  </si>
  <si>
    <t>59171Q</t>
  </si>
  <si>
    <t>835433</t>
  </si>
  <si>
    <t>963320</t>
  </si>
  <si>
    <t>82656Y</t>
  </si>
  <si>
    <t>01085A</t>
  </si>
  <si>
    <t>654624</t>
  </si>
  <si>
    <t>654743</t>
  </si>
  <si>
    <t>42281P</t>
  </si>
  <si>
    <t>05201W</t>
  </si>
  <si>
    <t>62972Q</t>
  </si>
  <si>
    <t>09222Z</t>
  </si>
  <si>
    <t>05700Y</t>
  </si>
  <si>
    <t>25211R</t>
  </si>
  <si>
    <t>G0070K</t>
  </si>
  <si>
    <t>48048Y</t>
  </si>
  <si>
    <t>98995H</t>
  </si>
  <si>
    <t>J59399</t>
  </si>
  <si>
    <t>137098</t>
  </si>
  <si>
    <t>Q6005U</t>
  </si>
  <si>
    <t>13710C</t>
  </si>
  <si>
    <t>J03393</t>
  </si>
  <si>
    <t>493861</t>
  </si>
  <si>
    <t>69278H</t>
  </si>
  <si>
    <t>972635</t>
  </si>
  <si>
    <t>10469J</t>
  </si>
  <si>
    <t>92979Q</t>
  </si>
  <si>
    <t>62969W</t>
  </si>
  <si>
    <t>04878Q</t>
  </si>
  <si>
    <t>102102</t>
  </si>
  <si>
    <t>386671</t>
  </si>
  <si>
    <t>M15342</t>
  </si>
  <si>
    <t>85506J</t>
  </si>
  <si>
    <t>68659Z</t>
  </si>
  <si>
    <t>981912</t>
  </si>
  <si>
    <t>037934</t>
  </si>
  <si>
    <t>55612P</t>
  </si>
  <si>
    <t>11907J</t>
  </si>
  <si>
    <t>75746K</t>
  </si>
  <si>
    <t>500472</t>
  </si>
  <si>
    <t>56267T</t>
  </si>
  <si>
    <t>Y3121G</t>
  </si>
  <si>
    <t>87140T</t>
  </si>
  <si>
    <t>65443V</t>
  </si>
  <si>
    <t>N07045</t>
  </si>
  <si>
    <t>59401N</t>
  </si>
  <si>
    <t>82692P</t>
  </si>
  <si>
    <t>50090Q</t>
  </si>
  <si>
    <t>890030</t>
  </si>
  <si>
    <t>84856M</t>
  </si>
  <si>
    <t>00506J</t>
  </si>
  <si>
    <t>W7912C</t>
  </si>
  <si>
    <t>5H5283</t>
  </si>
  <si>
    <t>29944R</t>
  </si>
  <si>
    <t>01164P</t>
  </si>
  <si>
    <t>78974W</t>
  </si>
  <si>
    <t>693483</t>
  </si>
  <si>
    <t>87025X</t>
  </si>
  <si>
    <t>71571L</t>
  </si>
  <si>
    <t>60256M</t>
  </si>
  <si>
    <t>Q7142R</t>
  </si>
  <si>
    <t>84309H</t>
  </si>
  <si>
    <t>29636X</t>
  </si>
  <si>
    <t>55550N</t>
  </si>
  <si>
    <t>03508Y</t>
  </si>
  <si>
    <t>G49715</t>
  </si>
  <si>
    <t>36917Z</t>
  </si>
  <si>
    <t>83310C</t>
  </si>
  <si>
    <t>30053J</t>
  </si>
  <si>
    <t>58516W</t>
  </si>
  <si>
    <t>2C7615</t>
  </si>
  <si>
    <t>59064R</t>
  </si>
  <si>
    <t>44583N</t>
  </si>
  <si>
    <t>1A9858</t>
  </si>
  <si>
    <t>298736</t>
  </si>
  <si>
    <t>248356</t>
  </si>
  <si>
    <t>69500X</t>
  </si>
  <si>
    <t>373737</t>
  </si>
  <si>
    <t>53649V</t>
  </si>
  <si>
    <t>61165P</t>
  </si>
  <si>
    <t>5M0361</t>
  </si>
  <si>
    <t>3K7080</t>
  </si>
  <si>
    <t>284902</t>
  </si>
  <si>
    <t>23929L</t>
  </si>
  <si>
    <t>70564M</t>
  </si>
  <si>
    <t>18221Q</t>
  </si>
  <si>
    <t>F3692M</t>
  </si>
  <si>
    <t>51284X</t>
  </si>
  <si>
    <t>577789</t>
  </si>
  <si>
    <t>65276L</t>
  </si>
  <si>
    <t>36866T</t>
  </si>
  <si>
    <t>46029P</t>
  </si>
  <si>
    <t>4A6544</t>
  </si>
  <si>
    <t>80013R</t>
  </si>
  <si>
    <t>11201J</t>
  </si>
  <si>
    <t>008474</t>
  </si>
  <si>
    <t>07192A</t>
  </si>
  <si>
    <t>4E3076</t>
  </si>
  <si>
    <t>675222</t>
  </si>
  <si>
    <t>89010E</t>
  </si>
  <si>
    <t>29477A</t>
  </si>
  <si>
    <t>71528N</t>
  </si>
  <si>
    <t>98484M</t>
  </si>
  <si>
    <t>22728T</t>
  </si>
  <si>
    <t>651639</t>
  </si>
  <si>
    <t>82865X</t>
  </si>
  <si>
    <t>09022A</t>
  </si>
  <si>
    <t>76949J</t>
  </si>
  <si>
    <t>48205A</t>
  </si>
  <si>
    <t>25454W</t>
  </si>
  <si>
    <t>13204Z</t>
  </si>
  <si>
    <t>607494</t>
  </si>
  <si>
    <t>2J8727</t>
  </si>
  <si>
    <t>811699</t>
  </si>
  <si>
    <t>62536Y</t>
  </si>
  <si>
    <t>869587</t>
  </si>
  <si>
    <t>5E8977</t>
  </si>
  <si>
    <t>50998J</t>
  </si>
  <si>
    <t>29711M</t>
  </si>
  <si>
    <t>25814V</t>
  </si>
  <si>
    <t>G491BT</t>
  </si>
  <si>
    <t>30310F</t>
  </si>
  <si>
    <t>163599</t>
  </si>
  <si>
    <t>J4983T</t>
  </si>
  <si>
    <t>44919P</t>
  </si>
  <si>
    <t>00427Q</t>
  </si>
  <si>
    <t>617700</t>
  </si>
  <si>
    <t>40214A</t>
  </si>
  <si>
    <t>G72007</t>
  </si>
  <si>
    <t>90696J</t>
  </si>
  <si>
    <t>61635J</t>
  </si>
  <si>
    <t>30212P</t>
  </si>
  <si>
    <t>806585</t>
  </si>
  <si>
    <t>882508</t>
  </si>
  <si>
    <t>013904</t>
  </si>
  <si>
    <t>50046J</t>
  </si>
  <si>
    <t>12875Y</t>
  </si>
  <si>
    <t>192108</t>
  </si>
  <si>
    <t>413216</t>
  </si>
  <si>
    <t>05094R</t>
  </si>
  <si>
    <t>9A5703</t>
  </si>
  <si>
    <t>76022A</t>
  </si>
  <si>
    <t>03501Y</t>
  </si>
  <si>
    <t>98956P</t>
  </si>
  <si>
    <t>86314Y</t>
  </si>
  <si>
    <t>33829R</t>
  </si>
  <si>
    <t>82473L</t>
  </si>
  <si>
    <t>21871D</t>
  </si>
  <si>
    <t>285512</t>
  </si>
  <si>
    <t>2A9576</t>
  </si>
  <si>
    <t>81569M</t>
  </si>
  <si>
    <t>037189</t>
  </si>
  <si>
    <t>64890H</t>
  </si>
  <si>
    <t>9F5646</t>
  </si>
  <si>
    <t>46114Y</t>
  </si>
  <si>
    <t>043388</t>
  </si>
  <si>
    <t>21037X</t>
  </si>
  <si>
    <t>27860Q</t>
  </si>
  <si>
    <t>81941Q</t>
  </si>
  <si>
    <t>022631</t>
  </si>
  <si>
    <t>039483</t>
  </si>
  <si>
    <t>42804H</t>
  </si>
  <si>
    <t>144285</t>
  </si>
  <si>
    <t>19230T</t>
  </si>
  <si>
    <t>82551K</t>
  </si>
  <si>
    <t>Y7162Z</t>
  </si>
  <si>
    <t>20435V</t>
  </si>
  <si>
    <t>69023X</t>
  </si>
  <si>
    <t>30260Q</t>
  </si>
  <si>
    <t>23670N</t>
  </si>
  <si>
    <t>5C9643</t>
  </si>
  <si>
    <t>47682N</t>
  </si>
  <si>
    <t>50298Z</t>
  </si>
  <si>
    <t>4F0600</t>
  </si>
  <si>
    <t>99523L</t>
  </si>
  <si>
    <t>49332R</t>
  </si>
  <si>
    <t>69946T</t>
  </si>
  <si>
    <t>099709</t>
  </si>
  <si>
    <t>4H5412</t>
  </si>
  <si>
    <t>93604M</t>
  </si>
  <si>
    <t>01473J</t>
  </si>
  <si>
    <t>16134E</t>
  </si>
  <si>
    <t>G42504</t>
  </si>
  <si>
    <t>0F3546</t>
  </si>
  <si>
    <t>73861N</t>
  </si>
  <si>
    <t>806662</t>
  </si>
  <si>
    <t>75113H</t>
  </si>
  <si>
    <t>65314Q</t>
  </si>
  <si>
    <t>89163Q</t>
  </si>
  <si>
    <t>50046Q</t>
  </si>
  <si>
    <t>59157F</t>
  </si>
  <si>
    <t>02314F</t>
  </si>
  <si>
    <t>75128R</t>
  </si>
  <si>
    <t>78970Z</t>
  </si>
  <si>
    <t>6H8511</t>
  </si>
  <si>
    <t>21853Z</t>
  </si>
  <si>
    <t>Q97062</t>
  </si>
  <si>
    <t>3F1076</t>
  </si>
  <si>
    <t>70029L</t>
  </si>
  <si>
    <t>50026W</t>
  </si>
  <si>
    <t>606776</t>
  </si>
  <si>
    <t>17163B</t>
  </si>
  <si>
    <t>G5960L</t>
  </si>
  <si>
    <t>82913F</t>
  </si>
  <si>
    <t>4F0863</t>
  </si>
  <si>
    <t>82466Q</t>
  </si>
  <si>
    <t>0M8698</t>
  </si>
  <si>
    <t>55578L</t>
  </si>
  <si>
    <t>2C7106</t>
  </si>
  <si>
    <t>55895H</t>
  </si>
  <si>
    <t>69480U</t>
  </si>
  <si>
    <t>235851</t>
  </si>
  <si>
    <t>957860</t>
  </si>
  <si>
    <t>0K3382</t>
  </si>
  <si>
    <t>0F3002</t>
  </si>
  <si>
    <t>6C5111</t>
  </si>
  <si>
    <t>55068R</t>
  </si>
  <si>
    <t>05556W</t>
  </si>
  <si>
    <t>55613A</t>
  </si>
  <si>
    <t>205887</t>
  </si>
  <si>
    <t>6E2509</t>
  </si>
  <si>
    <t>600544</t>
  </si>
  <si>
    <t>88889Q</t>
  </si>
  <si>
    <t>47667H</t>
  </si>
  <si>
    <t>07294F</t>
  </si>
  <si>
    <t>92857W</t>
  </si>
  <si>
    <t>395259</t>
  </si>
  <si>
    <t>46126P</t>
  </si>
  <si>
    <t>374825</t>
  </si>
  <si>
    <t>86470V</t>
  </si>
  <si>
    <t>65476X</t>
  </si>
  <si>
    <t>81490R</t>
  </si>
  <si>
    <t>01023M</t>
  </si>
  <si>
    <t>43378P</t>
  </si>
  <si>
    <t>81131K</t>
  </si>
  <si>
    <t>76132M</t>
  </si>
  <si>
    <t>31787A</t>
  </si>
  <si>
    <t>20430H</t>
  </si>
  <si>
    <t>45055W</t>
  </si>
  <si>
    <t>29357T</t>
  </si>
  <si>
    <t>40420K</t>
  </si>
  <si>
    <t>71709M</t>
  </si>
  <si>
    <t>60466F</t>
  </si>
  <si>
    <t>82457G</t>
  </si>
  <si>
    <t>172755</t>
  </si>
  <si>
    <t>46503Q</t>
  </si>
  <si>
    <t>294821</t>
  </si>
  <si>
    <t>0A8285</t>
  </si>
  <si>
    <t>98687E</t>
  </si>
  <si>
    <t>89853T</t>
  </si>
  <si>
    <t>37883H</t>
  </si>
  <si>
    <t>624756</t>
  </si>
  <si>
    <t>225606</t>
  </si>
  <si>
    <t>423012</t>
  </si>
  <si>
    <t>68732J</t>
  </si>
  <si>
    <t>465823</t>
  </si>
  <si>
    <t>536759</t>
  </si>
  <si>
    <t>Y8523Y</t>
  </si>
  <si>
    <t>2C4456</t>
  </si>
  <si>
    <t>49322Y</t>
  </si>
  <si>
    <t>80109J</t>
  </si>
  <si>
    <t>22087M</t>
  </si>
  <si>
    <t>0M1604</t>
  </si>
  <si>
    <t>38521Q</t>
  </si>
  <si>
    <t>44987Y</t>
  </si>
  <si>
    <t>6J9573</t>
  </si>
  <si>
    <t>Q0455Z</t>
  </si>
  <si>
    <t>8L5110</t>
  </si>
  <si>
    <t>452553</t>
  </si>
  <si>
    <t>8A7987</t>
  </si>
  <si>
    <t>6E4332</t>
  </si>
  <si>
    <t>59162J</t>
  </si>
  <si>
    <t>5A0245</t>
  </si>
  <si>
    <t>34513E</t>
  </si>
  <si>
    <t>25763Y</t>
  </si>
  <si>
    <t>82574R</t>
  </si>
  <si>
    <t>12585H</t>
  </si>
  <si>
    <t>90633W</t>
  </si>
  <si>
    <t>D15813</t>
  </si>
  <si>
    <t>053499</t>
  </si>
  <si>
    <t>J75963</t>
  </si>
  <si>
    <t>219872</t>
  </si>
  <si>
    <t>779382</t>
  </si>
  <si>
    <t>58522R</t>
  </si>
  <si>
    <t>98859J</t>
  </si>
  <si>
    <t>38068T</t>
  </si>
  <si>
    <t>G6542T</t>
  </si>
  <si>
    <t>20557R</t>
  </si>
  <si>
    <t>78605F</t>
  </si>
  <si>
    <t>2A3192</t>
  </si>
  <si>
    <t>79557F</t>
  </si>
  <si>
    <t>G21096</t>
  </si>
  <si>
    <t>Y1775U</t>
  </si>
  <si>
    <t>302046</t>
  </si>
  <si>
    <t>9J8367</t>
  </si>
  <si>
    <t>60630N</t>
  </si>
  <si>
    <t>47143N</t>
  </si>
  <si>
    <t>45812P</t>
  </si>
  <si>
    <t>00572P</t>
  </si>
  <si>
    <t>57695X</t>
  </si>
  <si>
    <t>50117T</t>
  </si>
  <si>
    <t>80382M</t>
  </si>
  <si>
    <t>11900A</t>
  </si>
  <si>
    <t>714264</t>
  </si>
  <si>
    <t>668771</t>
  </si>
  <si>
    <t>890747</t>
  </si>
  <si>
    <t>639050</t>
  </si>
  <si>
    <t>43357Q</t>
  </si>
  <si>
    <t>874058</t>
  </si>
  <si>
    <t>44921R</t>
  </si>
  <si>
    <t>38430Q</t>
  </si>
  <si>
    <t>80304Q</t>
  </si>
  <si>
    <t>695942</t>
  </si>
  <si>
    <t>2A1399</t>
  </si>
  <si>
    <t>00848Z</t>
  </si>
  <si>
    <t>73775M</t>
  </si>
  <si>
    <t>05127P</t>
  </si>
  <si>
    <t>006754</t>
  </si>
  <si>
    <t>G06839</t>
  </si>
  <si>
    <t>879403</t>
  </si>
  <si>
    <t>93516A</t>
  </si>
  <si>
    <t>251561</t>
  </si>
  <si>
    <t>04479A</t>
  </si>
  <si>
    <t>J2740Q</t>
  </si>
  <si>
    <t>06146R</t>
  </si>
  <si>
    <t>78076R</t>
  </si>
  <si>
    <t>23857W</t>
  </si>
  <si>
    <t>30231G</t>
  </si>
  <si>
    <t>36096C</t>
  </si>
  <si>
    <t>J3784P</t>
  </si>
  <si>
    <t>761389</t>
  </si>
  <si>
    <t>08401M</t>
  </si>
  <si>
    <t>17965M</t>
  </si>
  <si>
    <t>Y5S169</t>
  </si>
  <si>
    <t>66978H</t>
  </si>
  <si>
    <t>23390E</t>
  </si>
  <si>
    <t>68273Q</t>
  </si>
  <si>
    <t>87145J</t>
  </si>
  <si>
    <t>J0242P</t>
  </si>
  <si>
    <t>78519M</t>
  </si>
  <si>
    <t>Y9892H</t>
  </si>
  <si>
    <t>F5362H</t>
  </si>
  <si>
    <t>13961R</t>
  </si>
  <si>
    <t>46625H</t>
  </si>
  <si>
    <t>00328C</t>
  </si>
  <si>
    <t>48595P</t>
  </si>
  <si>
    <t>70339Y</t>
  </si>
  <si>
    <t>29958F</t>
  </si>
  <si>
    <t>88270W</t>
  </si>
  <si>
    <t>9A6048</t>
  </si>
  <si>
    <t>61787N</t>
  </si>
  <si>
    <t>045387</t>
  </si>
  <si>
    <t>19075M</t>
  </si>
  <si>
    <t>942712</t>
  </si>
  <si>
    <t>86575F</t>
  </si>
  <si>
    <t>09256T</t>
  </si>
  <si>
    <t>65535H</t>
  </si>
  <si>
    <t>7E3690</t>
  </si>
  <si>
    <t>478160</t>
  </si>
  <si>
    <t>441593</t>
  </si>
  <si>
    <t>5H4211</t>
  </si>
  <si>
    <t>89259V</t>
  </si>
  <si>
    <t>54344F</t>
  </si>
  <si>
    <t>563420</t>
  </si>
  <si>
    <t>Y71260</t>
  </si>
  <si>
    <t>780259</t>
  </si>
  <si>
    <t>87357Q</t>
  </si>
  <si>
    <t>23627M</t>
  </si>
  <si>
    <t>R67787</t>
  </si>
  <si>
    <t>335889</t>
  </si>
  <si>
    <t>8J9222</t>
  </si>
  <si>
    <t>88906E</t>
  </si>
  <si>
    <t>78572M</t>
  </si>
  <si>
    <t>74604V</t>
  </si>
  <si>
    <t>043393</t>
  </si>
  <si>
    <t>87952L</t>
  </si>
  <si>
    <t>92662M</t>
  </si>
  <si>
    <t>035229</t>
  </si>
  <si>
    <t>367205</t>
  </si>
  <si>
    <t>08418T</t>
  </si>
  <si>
    <t>22943F</t>
  </si>
  <si>
    <t>5F9576</t>
  </si>
  <si>
    <t>2L0075</t>
  </si>
  <si>
    <t>46570Q</t>
  </si>
  <si>
    <t>19264V</t>
  </si>
  <si>
    <t>D36953</t>
  </si>
  <si>
    <t>268780</t>
  </si>
  <si>
    <t>48460T</t>
  </si>
  <si>
    <t>93317Q</t>
  </si>
  <si>
    <t>Y62267</t>
  </si>
  <si>
    <t>05433W</t>
  </si>
  <si>
    <t>63946Z</t>
  </si>
  <si>
    <t>58448F</t>
  </si>
  <si>
    <t>91608Y</t>
  </si>
  <si>
    <t>45562A</t>
  </si>
  <si>
    <t>23636T</t>
  </si>
  <si>
    <t>00539K</t>
  </si>
  <si>
    <t>Y8547N</t>
  </si>
  <si>
    <t>05309N</t>
  </si>
  <si>
    <t>76030A</t>
  </si>
  <si>
    <t>369604</t>
  </si>
  <si>
    <t>294752</t>
  </si>
  <si>
    <t>7M1710</t>
  </si>
  <si>
    <t>004347</t>
  </si>
  <si>
    <t>82968B</t>
  </si>
  <si>
    <t>870794</t>
  </si>
  <si>
    <t>136069</t>
  </si>
  <si>
    <t>13238L</t>
  </si>
  <si>
    <t>74838C</t>
  </si>
  <si>
    <t>66641J</t>
  </si>
  <si>
    <t>03937E</t>
  </si>
  <si>
    <t>85855L</t>
  </si>
  <si>
    <t>7A1451</t>
  </si>
  <si>
    <t>H3238Q</t>
  </si>
  <si>
    <t>530555</t>
  </si>
  <si>
    <t>V89564</t>
  </si>
  <si>
    <t>54569T</t>
  </si>
  <si>
    <t>74708A</t>
  </si>
  <si>
    <t>16985J</t>
  </si>
  <si>
    <t>482480</t>
  </si>
  <si>
    <t>007924</t>
  </si>
  <si>
    <t>68272K</t>
  </si>
  <si>
    <t>05813E</t>
  </si>
  <si>
    <t>112585</t>
  </si>
  <si>
    <t>48625R</t>
  </si>
  <si>
    <t>6H0915</t>
  </si>
  <si>
    <t>219350</t>
  </si>
  <si>
    <t>74866E</t>
  </si>
  <si>
    <t>F5548N</t>
  </si>
  <si>
    <t>88830M</t>
  </si>
  <si>
    <t>303897</t>
  </si>
  <si>
    <t>56378F</t>
  </si>
  <si>
    <t>27085F</t>
  </si>
  <si>
    <t>0A6196</t>
  </si>
  <si>
    <t>06669J</t>
  </si>
  <si>
    <t>86950P</t>
  </si>
  <si>
    <t>M8T596</t>
  </si>
  <si>
    <t>913017</t>
  </si>
  <si>
    <t>20441W</t>
  </si>
  <si>
    <t>88031M</t>
  </si>
  <si>
    <t>45683H</t>
  </si>
  <si>
    <t>47111Q</t>
  </si>
  <si>
    <t>246647</t>
  </si>
  <si>
    <t>6C4782</t>
  </si>
  <si>
    <t>98426T</t>
  </si>
  <si>
    <t>G8990L</t>
  </si>
  <si>
    <t>40322Y</t>
  </si>
  <si>
    <t>97060M</t>
  </si>
  <si>
    <t>16942V</t>
  </si>
  <si>
    <t>03485P</t>
  </si>
  <si>
    <t>29244T</t>
  </si>
  <si>
    <t>78691N</t>
  </si>
  <si>
    <t>91973X</t>
  </si>
  <si>
    <t>902681</t>
  </si>
  <si>
    <t>00971J</t>
  </si>
  <si>
    <t>59284B</t>
  </si>
  <si>
    <t>36829G</t>
  </si>
  <si>
    <t>92851S</t>
  </si>
  <si>
    <t>27020V</t>
  </si>
  <si>
    <t>02296F</t>
  </si>
  <si>
    <t>485170</t>
  </si>
  <si>
    <t>775781</t>
  </si>
  <si>
    <t>02341R</t>
  </si>
  <si>
    <t>3E1860</t>
  </si>
  <si>
    <t>17418P</t>
  </si>
  <si>
    <t>80105N</t>
  </si>
  <si>
    <t>65248E</t>
  </si>
  <si>
    <t>10137L</t>
  </si>
  <si>
    <t>2H1470</t>
  </si>
  <si>
    <t>31691K</t>
  </si>
  <si>
    <t>36832P</t>
  </si>
  <si>
    <t>66987V</t>
  </si>
  <si>
    <t>904767</t>
  </si>
  <si>
    <t>737273</t>
  </si>
  <si>
    <t>497350</t>
  </si>
  <si>
    <t>554282</t>
  </si>
  <si>
    <t>749561</t>
  </si>
  <si>
    <t>76405E</t>
  </si>
  <si>
    <t>1C5451</t>
  </si>
  <si>
    <t>J92719</t>
  </si>
  <si>
    <t>31183R</t>
  </si>
  <si>
    <t>87807B</t>
  </si>
  <si>
    <t>743410</t>
  </si>
  <si>
    <t>98449L</t>
  </si>
  <si>
    <t>4J8897</t>
  </si>
  <si>
    <t>23093M</t>
  </si>
  <si>
    <t>12429F</t>
  </si>
  <si>
    <t>500632</t>
  </si>
  <si>
    <t>G16252</t>
  </si>
  <si>
    <t>65462M</t>
  </si>
  <si>
    <t>G6852T</t>
  </si>
  <si>
    <t>34444J</t>
  </si>
  <si>
    <t>9C3156</t>
  </si>
  <si>
    <t>83364E</t>
  </si>
  <si>
    <t>90920C</t>
  </si>
  <si>
    <t>45770G</t>
  </si>
  <si>
    <t>J6991H</t>
  </si>
  <si>
    <t>8A3341</t>
  </si>
  <si>
    <t>784848</t>
  </si>
  <si>
    <t>055262</t>
  </si>
  <si>
    <t>G5480U</t>
  </si>
  <si>
    <t>46438J</t>
  </si>
  <si>
    <t>268353</t>
  </si>
  <si>
    <t>961148</t>
  </si>
  <si>
    <t>6H9663</t>
  </si>
  <si>
    <t>29586L</t>
  </si>
  <si>
    <t>633643</t>
  </si>
  <si>
    <t>899045</t>
  </si>
  <si>
    <t>3A3711</t>
  </si>
  <si>
    <t>931422</t>
  </si>
  <si>
    <t>1C3338</t>
  </si>
  <si>
    <t>225313</t>
  </si>
  <si>
    <t>110448</t>
  </si>
  <si>
    <t>34969K</t>
  </si>
  <si>
    <t>E2427M</t>
  </si>
  <si>
    <t>872590</t>
  </si>
  <si>
    <t>05964H</t>
  </si>
  <si>
    <t>G16250</t>
  </si>
  <si>
    <t>59156R</t>
  </si>
  <si>
    <t>Acquiror 6-digit CUSIP</t>
  </si>
  <si>
    <t>Acquiror RIC</t>
  </si>
  <si>
    <t>WRT1V.HE</t>
  </si>
  <si>
    <t>SOBIV.ST</t>
  </si>
  <si>
    <t>ALLOG.PA</t>
  </si>
  <si>
    <t>ASLI.L</t>
  </si>
  <si>
    <t>CUSIP</t>
  </si>
  <si>
    <t>RIC</t>
  </si>
  <si>
    <t>MET.N</t>
  </si>
  <si>
    <t>BNPP.PA</t>
  </si>
  <si>
    <t>BNT.TO</t>
  </si>
  <si>
    <t>SAN.MC</t>
  </si>
  <si>
    <t>CABK.MC</t>
  </si>
  <si>
    <t>LP65158304</t>
  </si>
  <si>
    <t>FORTUM.HE</t>
  </si>
  <si>
    <t>BATS.L</t>
  </si>
  <si>
    <t>CAGR.PA</t>
  </si>
  <si>
    <t>JCI.N</t>
  </si>
  <si>
    <t>BPYPP.OQ</t>
  </si>
  <si>
    <t>TUI1n.DE</t>
  </si>
  <si>
    <t>NBGr.AT</t>
  </si>
  <si>
    <t>ERST.VI</t>
  </si>
  <si>
    <t>8TRA.DE</t>
  </si>
  <si>
    <t>WN.TO</t>
  </si>
  <si>
    <t>ENB.TO</t>
  </si>
  <si>
    <t>SOGN.PA</t>
  </si>
  <si>
    <t>EDP.LS</t>
  </si>
  <si>
    <t>LBTYA.OQ</t>
  </si>
  <si>
    <t>BASFn.DE</t>
  </si>
  <si>
    <t>011810.KS</t>
  </si>
  <si>
    <t>ATCA.AS^A21</t>
  </si>
  <si>
    <t>BN.N</t>
  </si>
  <si>
    <t>8473.T</t>
  </si>
  <si>
    <t>UNIQ.VI</t>
  </si>
  <si>
    <t>AAL.L</t>
  </si>
  <si>
    <t>O5G.DE</t>
  </si>
  <si>
    <t>ADJ.DE</t>
  </si>
  <si>
    <t>CVO.PA</t>
  </si>
  <si>
    <t>PREJF.PK</t>
  </si>
  <si>
    <t>5202.T</t>
  </si>
  <si>
    <t>BIP.N</t>
  </si>
  <si>
    <t>ORDS.QA</t>
  </si>
  <si>
    <t>OMVV.VI</t>
  </si>
  <si>
    <t>004940.KS^D13</t>
  </si>
  <si>
    <t>BZU.MI</t>
  </si>
  <si>
    <t>SAMPO.HE</t>
  </si>
  <si>
    <t>8750.T</t>
  </si>
  <si>
    <t>LHAG.DE</t>
  </si>
  <si>
    <t>600690.SS</t>
  </si>
  <si>
    <t>XTA.L^E13</t>
  </si>
  <si>
    <t>PRLGL.PK^E10</t>
  </si>
  <si>
    <t>TRP.TO</t>
  </si>
  <si>
    <t>BALDb.ST</t>
  </si>
  <si>
    <t>KW.N</t>
  </si>
  <si>
    <t>8015.T</t>
  </si>
  <si>
    <t>LAFP.PA^J15</t>
  </si>
  <si>
    <t>CPIE.VI</t>
  </si>
  <si>
    <t>RRD.N^B22</t>
  </si>
  <si>
    <t>V.N</t>
  </si>
  <si>
    <t>RDFJ.J</t>
  </si>
  <si>
    <t>BHFKB.BR^C16</t>
  </si>
  <si>
    <t>MAXR.TO^E23</t>
  </si>
  <si>
    <t>2503.T</t>
  </si>
  <si>
    <t>HRKV.VI^I01</t>
  </si>
  <si>
    <t>PHRA.LS</t>
  </si>
  <si>
    <t>ULVR.L</t>
  </si>
  <si>
    <t>NOVN.S</t>
  </si>
  <si>
    <t>GCT.TA</t>
  </si>
  <si>
    <t>081660.KS</t>
  </si>
  <si>
    <t>DLEKG.TA</t>
  </si>
  <si>
    <t>FNAC.PA</t>
  </si>
  <si>
    <t>BOUK.KW</t>
  </si>
  <si>
    <t>TFCFA.OQ^C19</t>
  </si>
  <si>
    <t>2319.HK</t>
  </si>
  <si>
    <t>TEF.MC</t>
  </si>
  <si>
    <t>SASY.PA</t>
  </si>
  <si>
    <t>RIO.L</t>
  </si>
  <si>
    <t>601118.SS</t>
  </si>
  <si>
    <t>FFH.TO</t>
  </si>
  <si>
    <t>PERP.PA</t>
  </si>
  <si>
    <t>0817.HK</t>
  </si>
  <si>
    <t>BWO.OL</t>
  </si>
  <si>
    <t>AMC.AX</t>
  </si>
  <si>
    <t>RR.L</t>
  </si>
  <si>
    <t>KSU.N^L21</t>
  </si>
  <si>
    <t>ADLG.DE^J23</t>
  </si>
  <si>
    <t>RTX.N</t>
  </si>
  <si>
    <t>GEN.OQ</t>
  </si>
  <si>
    <t>AMC.N</t>
  </si>
  <si>
    <t>ENBR3.SA^H23</t>
  </si>
  <si>
    <t>VIV.PA</t>
  </si>
  <si>
    <t>SIBN.MM</t>
  </si>
  <si>
    <t>ORBIA.MX</t>
  </si>
  <si>
    <t>AKBNK.IS</t>
  </si>
  <si>
    <t>IOCLd.NS^C00</t>
  </si>
  <si>
    <t>ARMS.L^H15</t>
  </si>
  <si>
    <t>SCYR.MC</t>
  </si>
  <si>
    <t>CRH.N</t>
  </si>
  <si>
    <t>SYD.AX^C22</t>
  </si>
  <si>
    <t>ENELGXCH.SN</t>
  </si>
  <si>
    <t>DRYS.OQ^J19</t>
  </si>
  <si>
    <t>0688.HK</t>
  </si>
  <si>
    <t>BR.N</t>
  </si>
  <si>
    <t>WTW.OQ</t>
  </si>
  <si>
    <t>0053.HK</t>
  </si>
  <si>
    <t>3407.T</t>
  </si>
  <si>
    <t>JOYY.OQ</t>
  </si>
  <si>
    <t>DNO.OL</t>
  </si>
  <si>
    <t>DK.N</t>
  </si>
  <si>
    <t>JSH.SI^D21</t>
  </si>
  <si>
    <t>INGC.PA^K20</t>
  </si>
  <si>
    <t>TENR.MI</t>
  </si>
  <si>
    <t>AMBV4.SA^K13</t>
  </si>
  <si>
    <t>MEC.L^B15</t>
  </si>
  <si>
    <t>AV.N^J07</t>
  </si>
  <si>
    <t>6367.T</t>
  </si>
  <si>
    <t>7010.SE</t>
  </si>
  <si>
    <t>SUZL.NS</t>
  </si>
  <si>
    <t>BANPU.BK</t>
  </si>
  <si>
    <t>BILL.ST</t>
  </si>
  <si>
    <t>EDPR.LS</t>
  </si>
  <si>
    <t>MCCS.QA</t>
  </si>
  <si>
    <t>HOLN.S</t>
  </si>
  <si>
    <t>TELIA.ST</t>
  </si>
  <si>
    <t>FIHu.TO</t>
  </si>
  <si>
    <t>6752.T</t>
  </si>
  <si>
    <t>TWI.N</t>
  </si>
  <si>
    <t>GLW.N</t>
  </si>
  <si>
    <t>NVEI.TO^K24</t>
  </si>
  <si>
    <t>DHER.DE</t>
  </si>
  <si>
    <t>0656.HK</t>
  </si>
  <si>
    <t>ALVG.DE</t>
  </si>
  <si>
    <t>KAUP.IC^A09</t>
  </si>
  <si>
    <t>KKR.N</t>
  </si>
  <si>
    <t>9984.T</t>
  </si>
  <si>
    <t>GTO.AS^E19</t>
  </si>
  <si>
    <t>ONEX.TO</t>
  </si>
  <si>
    <t>AEGN.AS</t>
  </si>
  <si>
    <t>KLAC.OQ</t>
  </si>
  <si>
    <t>DHR.N</t>
  </si>
  <si>
    <t>0966.HK</t>
  </si>
  <si>
    <t>005300.KS</t>
  </si>
  <si>
    <t>TK.N</t>
  </si>
  <si>
    <t>6503.T</t>
  </si>
  <si>
    <t>GIVN.S</t>
  </si>
  <si>
    <t>BBOXT.L</t>
  </si>
  <si>
    <t>SEMUF.PK</t>
  </si>
  <si>
    <t>MT.AS</t>
  </si>
  <si>
    <t>ZIG.L</t>
  </si>
  <si>
    <t>ZQKSQ.PK^B16</t>
  </si>
  <si>
    <t>000536.SZ</t>
  </si>
  <si>
    <t>3IN.L</t>
  </si>
  <si>
    <t>CM.TO</t>
  </si>
  <si>
    <t>0019.HK</t>
  </si>
  <si>
    <t>ACCP.PA</t>
  </si>
  <si>
    <t>SFQ.DE</t>
  </si>
  <si>
    <t>EQY^C17</t>
  </si>
  <si>
    <t>GE.N</t>
  </si>
  <si>
    <t>INPP.L</t>
  </si>
  <si>
    <t>ROG.S</t>
  </si>
  <si>
    <t>ELD.TO</t>
  </si>
  <si>
    <t>RFHL.TTB</t>
  </si>
  <si>
    <t>IEX.N</t>
  </si>
  <si>
    <t>AGL.MI^G23</t>
  </si>
  <si>
    <t>TISC.NS</t>
  </si>
  <si>
    <t>LLC.AX</t>
  </si>
  <si>
    <t>ATBV.VI^J15</t>
  </si>
  <si>
    <t>DANO.PA</t>
  </si>
  <si>
    <t>INVP.L</t>
  </si>
  <si>
    <t>AVAR.SI</t>
  </si>
  <si>
    <t>MFEB.MI</t>
  </si>
  <si>
    <t>MASSY.TTB</t>
  </si>
  <si>
    <t>ISP.MI</t>
  </si>
  <si>
    <t>NMM.N</t>
  </si>
  <si>
    <t>WLTGQ.PK^E19</t>
  </si>
  <si>
    <t>4613.T</t>
  </si>
  <si>
    <t>IVGG.F^H14</t>
  </si>
  <si>
    <t>COLP.PA^L23</t>
  </si>
  <si>
    <t>ATL.MI^L22</t>
  </si>
  <si>
    <t>ESSITYb.ST</t>
  </si>
  <si>
    <t>9961.HK</t>
  </si>
  <si>
    <t>YAR.OL</t>
  </si>
  <si>
    <t>NTGY.MC</t>
  </si>
  <si>
    <t>BUD.N^K08</t>
  </si>
  <si>
    <t>VID.MC</t>
  </si>
  <si>
    <t>CAPIO.ST^K18</t>
  </si>
  <si>
    <t>VIVO4.SA^F11</t>
  </si>
  <si>
    <t>5201.T</t>
  </si>
  <si>
    <t>IEP.BR</t>
  </si>
  <si>
    <t>SAB.L^J16</t>
  </si>
  <si>
    <t>5707.T</t>
  </si>
  <si>
    <t>NWLF.MI</t>
  </si>
  <si>
    <t>0142.HK</t>
  </si>
  <si>
    <t>ORK.OL</t>
  </si>
  <si>
    <t>DCO.CO^F11</t>
  </si>
  <si>
    <t>6395.T</t>
  </si>
  <si>
    <t>SHEL.L</t>
  </si>
  <si>
    <t>7203.T</t>
  </si>
  <si>
    <t>ICBP.JK</t>
  </si>
  <si>
    <t>MNTX.OQ^A25</t>
  </si>
  <si>
    <t>LOOMIS.ST</t>
  </si>
  <si>
    <t>6201.T</t>
  </si>
  <si>
    <t>0445.HK^A21</t>
  </si>
  <si>
    <t>HLI.N</t>
  </si>
  <si>
    <t>JNJ.N</t>
  </si>
  <si>
    <t>4612.T</t>
  </si>
  <si>
    <t>IGRI.L</t>
  </si>
  <si>
    <t>601899.SS</t>
  </si>
  <si>
    <t>8604.T</t>
  </si>
  <si>
    <t>005490.KS</t>
  </si>
  <si>
    <t>EMA.TO</t>
  </si>
  <si>
    <t>6817.T</t>
  </si>
  <si>
    <t>PYPL.OQ</t>
  </si>
  <si>
    <t>TRELb.ST</t>
  </si>
  <si>
    <t>BG.L^B16</t>
  </si>
  <si>
    <t>KBLT.V^J19</t>
  </si>
  <si>
    <t>MORPOL.OL^K13</t>
  </si>
  <si>
    <t>VIBR.SI</t>
  </si>
  <si>
    <t>SNS.WA^D18</t>
  </si>
  <si>
    <t>MAP.MC</t>
  </si>
  <si>
    <t>EXPE.OQ</t>
  </si>
  <si>
    <t>ENRC.L^K13</t>
  </si>
  <si>
    <t>PATGn.DE</t>
  </si>
  <si>
    <t>KARSN.IS</t>
  </si>
  <si>
    <t>AKA.PA^E22</t>
  </si>
  <si>
    <t>JPM.N</t>
  </si>
  <si>
    <t>IPN.PA</t>
  </si>
  <si>
    <t>ALZ.AX^K14</t>
  </si>
  <si>
    <t>SAABb.ST</t>
  </si>
  <si>
    <t>TDC.CO^F18</t>
  </si>
  <si>
    <t>4528.T</t>
  </si>
  <si>
    <t>NKBM.LJ^L13</t>
  </si>
  <si>
    <t>MAHH.NS</t>
  </si>
  <si>
    <t>CII.TA^K13</t>
  </si>
  <si>
    <t>1101.TW</t>
  </si>
  <si>
    <t>BCOR.PS</t>
  </si>
  <si>
    <t>RPC.TO^L08</t>
  </si>
  <si>
    <t>5440.T</t>
  </si>
  <si>
    <t>ARTA.L^J18</t>
  </si>
  <si>
    <t>KONBS.HE^F05</t>
  </si>
  <si>
    <t>XOM.N</t>
  </si>
  <si>
    <t>SPRGn.H^B21</t>
  </si>
  <si>
    <t>CPRI.MI</t>
  </si>
  <si>
    <t>VSH.N</t>
  </si>
  <si>
    <t>RBREW.CO</t>
  </si>
  <si>
    <t>BKIC.BH</t>
  </si>
  <si>
    <t>CLGX.N^F21</t>
  </si>
  <si>
    <t>1662.T</t>
  </si>
  <si>
    <t>ACPP.WA</t>
  </si>
  <si>
    <t>ARWA.L^J21</t>
  </si>
  <si>
    <t>IPO-VIR.AX</t>
  </si>
  <si>
    <t>AVM.L^G20</t>
  </si>
  <si>
    <t>ADEN.S</t>
  </si>
  <si>
    <t>UBGB.KL^A11</t>
  </si>
  <si>
    <t>AABAR.AD^I10</t>
  </si>
  <si>
    <t>RDI.L^E21</t>
  </si>
  <si>
    <t>AGRV.VI</t>
  </si>
  <si>
    <t>STAR.L</t>
  </si>
  <si>
    <t>PLB.TO^C14</t>
  </si>
  <si>
    <t>5481.T</t>
  </si>
  <si>
    <t>GFTU_u.L</t>
  </si>
  <si>
    <t>8425.T</t>
  </si>
  <si>
    <t>NEM.N</t>
  </si>
  <si>
    <t>4502.T</t>
  </si>
  <si>
    <t>4217.T^F20</t>
  </si>
  <si>
    <t>NTUS.OQ^G22</t>
  </si>
  <si>
    <t>7911.T</t>
  </si>
  <si>
    <t>ATS.TO</t>
  </si>
  <si>
    <t>BDXP.WA</t>
  </si>
  <si>
    <t>SATG.DE</t>
  </si>
  <si>
    <t>KUD.S</t>
  </si>
  <si>
    <t>MAXL.BO^H09</t>
  </si>
  <si>
    <t>PULS.L</t>
  </si>
  <si>
    <t>ISSI.OQ^L15</t>
  </si>
  <si>
    <t>JCYC.SI</t>
  </si>
  <si>
    <t>4508.T^B20</t>
  </si>
  <si>
    <t>RAMIR.HE^L19</t>
  </si>
  <si>
    <t>EXF.TO^H21</t>
  </si>
  <si>
    <t>CREA.SI</t>
  </si>
  <si>
    <t>SALM.OL</t>
  </si>
  <si>
    <t>2395.TW</t>
  </si>
  <si>
    <t>041140.KQ^D22</t>
  </si>
  <si>
    <t>LIND.NS</t>
  </si>
  <si>
    <t>8031.T</t>
  </si>
  <si>
    <t>CPU.AX</t>
  </si>
  <si>
    <t>NOBG.SI^L22</t>
  </si>
  <si>
    <t>GORO.A</t>
  </si>
  <si>
    <t>AFXG.DE</t>
  </si>
  <si>
    <t>6508.T</t>
  </si>
  <si>
    <t>AME.N</t>
  </si>
  <si>
    <t>RDC.N^D19</t>
  </si>
  <si>
    <t>COP1n.DE</t>
  </si>
  <si>
    <t>4725.T</t>
  </si>
  <si>
    <t>SCC.BK</t>
  </si>
  <si>
    <t>DOM.L</t>
  </si>
  <si>
    <t>2330.T</t>
  </si>
  <si>
    <t>601886.SS</t>
  </si>
  <si>
    <t>LQDT.OQ</t>
  </si>
  <si>
    <t>MTHL.SI</t>
  </si>
  <si>
    <t>SUMH.NS</t>
  </si>
  <si>
    <t>NIOX.L</t>
  </si>
  <si>
    <t>IMPJ.J</t>
  </si>
  <si>
    <t>ATL.AX^L22</t>
  </si>
  <si>
    <t>FND.AX</t>
  </si>
  <si>
    <t>2309.HK</t>
  </si>
  <si>
    <t>214150.KQ</t>
  </si>
  <si>
    <t>CS.L^D07</t>
  </si>
  <si>
    <t>SAN1L.VL^H13</t>
  </si>
  <si>
    <t>KEYW.BR</t>
  </si>
  <si>
    <t>CYIE.NS</t>
  </si>
  <si>
    <t>SUN.NS</t>
  </si>
  <si>
    <t>2301.TW</t>
  </si>
  <si>
    <t>IBS.LS</t>
  </si>
  <si>
    <t>IVX.A^B06</t>
  </si>
  <si>
    <t>ORPP.WA^F20</t>
  </si>
  <si>
    <t>TEL.OL</t>
  </si>
  <si>
    <t>HEIN.AS</t>
  </si>
  <si>
    <t>CRE.TO^F05</t>
  </si>
  <si>
    <t>MLI.N</t>
  </si>
  <si>
    <t>002241.SZ</t>
  </si>
  <si>
    <t>6351.T</t>
  </si>
  <si>
    <t>MAGIS.PA^L20</t>
  </si>
  <si>
    <t>CNWHF.PK</t>
  </si>
  <si>
    <t>INISSb.ST</t>
  </si>
  <si>
    <t>111770.KS</t>
  </si>
  <si>
    <t>ERICb.ST</t>
  </si>
  <si>
    <t>ICL.TA</t>
  </si>
  <si>
    <t>CRUS.OQ</t>
  </si>
  <si>
    <t>7224.T</t>
  </si>
  <si>
    <t>033640.KQ</t>
  </si>
  <si>
    <t>PFIZ.NS</t>
  </si>
  <si>
    <t>HKNI.PK^L20</t>
  </si>
  <si>
    <t>ESI.TO</t>
  </si>
  <si>
    <t>STRO.OL</t>
  </si>
  <si>
    <t>CFR.S</t>
  </si>
  <si>
    <t>FNSR.OQ^I19</t>
  </si>
  <si>
    <t>600962.SS</t>
  </si>
  <si>
    <t>6756.T^C18</t>
  </si>
  <si>
    <t>2240.SE</t>
  </si>
  <si>
    <t>SECN.L^C22</t>
  </si>
  <si>
    <t>3105.T</t>
  </si>
  <si>
    <t>SUCE.CA^B21</t>
  </si>
  <si>
    <t>GEI.TO</t>
  </si>
  <si>
    <t>ALR.N^J17</t>
  </si>
  <si>
    <t>GHL.N^L23</t>
  </si>
  <si>
    <t>VOD.L</t>
  </si>
  <si>
    <t>BAYE.NS</t>
  </si>
  <si>
    <t>002460.SZ</t>
  </si>
  <si>
    <t>4100.T</t>
  </si>
  <si>
    <t>VNUVY.PK^D07</t>
  </si>
  <si>
    <t>MLKN.OQ</t>
  </si>
  <si>
    <t>XANOb.ST</t>
  </si>
  <si>
    <t>CAG.N</t>
  </si>
  <si>
    <t>038290.KQ</t>
  </si>
  <si>
    <t>BIGI.KL</t>
  </si>
  <si>
    <t>LUX.MI^C19</t>
  </si>
  <si>
    <t>S32.AX</t>
  </si>
  <si>
    <t>STMN.S</t>
  </si>
  <si>
    <t>ENENTO.HE</t>
  </si>
  <si>
    <t>1717.TW</t>
  </si>
  <si>
    <t>FRAS.L</t>
  </si>
  <si>
    <t>WTN.TO^D11</t>
  </si>
  <si>
    <t>ASA.L^A18</t>
  </si>
  <si>
    <t>FEC.TO</t>
  </si>
  <si>
    <t>FLOR.L^E13</t>
  </si>
  <si>
    <t>300049.SZ</t>
  </si>
  <si>
    <t>048640.KQ^D11</t>
  </si>
  <si>
    <t>MORN.OQ</t>
  </si>
  <si>
    <t>4507.T</t>
  </si>
  <si>
    <t>AOO.BR</t>
  </si>
  <si>
    <t>PXP.PS</t>
  </si>
  <si>
    <t>MDT.N</t>
  </si>
  <si>
    <t>X.TO</t>
  </si>
  <si>
    <t>CBRI.PK</t>
  </si>
  <si>
    <t>7276.T</t>
  </si>
  <si>
    <t>PNDORA.CO</t>
  </si>
  <si>
    <t>KINDsdb.ST^K24</t>
  </si>
  <si>
    <t>CORD.SI</t>
  </si>
  <si>
    <t>IDEXQ.PK</t>
  </si>
  <si>
    <t>6176.TW</t>
  </si>
  <si>
    <t>AVNW.OQ</t>
  </si>
  <si>
    <t>MTXJ.J^A12</t>
  </si>
  <si>
    <t>TOL.AX^E15</t>
  </si>
  <si>
    <t>THL.NZ</t>
  </si>
  <si>
    <t>PFE.N</t>
  </si>
  <si>
    <t>7757.T^I12</t>
  </si>
  <si>
    <t>2437.TW^F17</t>
  </si>
  <si>
    <t>SCHA.OL</t>
  </si>
  <si>
    <t>CAR.AX</t>
  </si>
  <si>
    <t>INDY.JK</t>
  </si>
  <si>
    <t>1199.HK</t>
  </si>
  <si>
    <t>6694.T</t>
  </si>
  <si>
    <t>HLMA.L</t>
  </si>
  <si>
    <t>ARD.TA</t>
  </si>
  <si>
    <t>TPLC.PSX</t>
  </si>
  <si>
    <t>225570.KQ</t>
  </si>
  <si>
    <t>CHRT.L</t>
  </si>
  <si>
    <t>BGPIQ.PK^A12</t>
  </si>
  <si>
    <t>0US7.L</t>
  </si>
  <si>
    <t>054780.KQ</t>
  </si>
  <si>
    <t>603889.SS</t>
  </si>
  <si>
    <t>COPN.S</t>
  </si>
  <si>
    <t>9433.T</t>
  </si>
  <si>
    <t>XIOR.BR</t>
  </si>
  <si>
    <t>JRV.AX</t>
  </si>
  <si>
    <t>GCP.N^I22</t>
  </si>
  <si>
    <t>ABOT.NS</t>
  </si>
  <si>
    <t>FRAS.KL</t>
  </si>
  <si>
    <t>METSO.HE</t>
  </si>
  <si>
    <t>CEGI.PA^G17</t>
  </si>
  <si>
    <t>PNBK.NS</t>
  </si>
  <si>
    <t>SHUA.DU</t>
  </si>
  <si>
    <t>CRS.N</t>
  </si>
  <si>
    <t>HESA.AS^K14</t>
  </si>
  <si>
    <t>ADM.N</t>
  </si>
  <si>
    <t>6113.T</t>
  </si>
  <si>
    <t>SNDA.OQ^B12</t>
  </si>
  <si>
    <t>ECK.L^A25</t>
  </si>
  <si>
    <t>4203.T</t>
  </si>
  <si>
    <t>CSU.TO</t>
  </si>
  <si>
    <t>2502.T</t>
  </si>
  <si>
    <t>IVII.O^L06</t>
  </si>
  <si>
    <t>CGO.L</t>
  </si>
  <si>
    <t>NTYO.SI</t>
  </si>
  <si>
    <t>ANTO.L</t>
  </si>
  <si>
    <t>SEK.AX</t>
  </si>
  <si>
    <t>6098.T</t>
  </si>
  <si>
    <t>EA.OQ</t>
  </si>
  <si>
    <t>2395.T</t>
  </si>
  <si>
    <t>FTT.TO</t>
  </si>
  <si>
    <t>BTCM.N</t>
  </si>
  <si>
    <t>OSPN.OQ</t>
  </si>
  <si>
    <t>ZBH.N</t>
  </si>
  <si>
    <t>AIE.L^H15</t>
  </si>
  <si>
    <t>0575.HK</t>
  </si>
  <si>
    <t>1717.HK</t>
  </si>
  <si>
    <t>HARJ.J</t>
  </si>
  <si>
    <t>MCK.N</t>
  </si>
  <si>
    <t>CXC.AX^L10</t>
  </si>
  <si>
    <t>ENK.SG^C13</t>
  </si>
  <si>
    <t>BOLS.AS^I24</t>
  </si>
  <si>
    <t>ALUA.PA^K16</t>
  </si>
  <si>
    <t>TXN.OQ</t>
  </si>
  <si>
    <t>SCHG.DE^I08</t>
  </si>
  <si>
    <t>BMI.N</t>
  </si>
  <si>
    <t>3734.T^B17</t>
  </si>
  <si>
    <t>IDA.AX</t>
  </si>
  <si>
    <t>XTKG.OQ</t>
  </si>
  <si>
    <t>COA.L</t>
  </si>
  <si>
    <t>DSCV.L</t>
  </si>
  <si>
    <t>CLF.N</t>
  </si>
  <si>
    <t>MTCH.OQ</t>
  </si>
  <si>
    <t>5184.T</t>
  </si>
  <si>
    <t>LP65159494</t>
  </si>
  <si>
    <t>FAG.ST</t>
  </si>
  <si>
    <t>IVZ.N</t>
  </si>
  <si>
    <t>ALDMS.PA</t>
  </si>
  <si>
    <t>ABEO.CM</t>
  </si>
  <si>
    <t>KARNELb.ST</t>
  </si>
  <si>
    <t>NOVT.OQ</t>
  </si>
  <si>
    <t>SCAb.ST</t>
  </si>
  <si>
    <t>3036.TW</t>
  </si>
  <si>
    <t>MULQ.ST^F22</t>
  </si>
  <si>
    <t>SEAC.PK</t>
  </si>
  <si>
    <t>TLX.AX</t>
  </si>
  <si>
    <t>KPIE.NS</t>
  </si>
  <si>
    <t>MOCO.O^F17</t>
  </si>
  <si>
    <t>DPLM.L</t>
  </si>
  <si>
    <t>CTG.OQ^L23</t>
  </si>
  <si>
    <t>JUNO.OQ^C18</t>
  </si>
  <si>
    <t>RVWL.KL</t>
  </si>
  <si>
    <t>BIOP.WA</t>
  </si>
  <si>
    <t>BAER.S</t>
  </si>
  <si>
    <t>SIM.CO^J23</t>
  </si>
  <si>
    <t>YKBNK.IS</t>
  </si>
  <si>
    <t>PRU.AX</t>
  </si>
  <si>
    <t>ERMT.PA</t>
  </si>
  <si>
    <t>3878.T</t>
  </si>
  <si>
    <t>OGC.TO</t>
  </si>
  <si>
    <t>INGRS.BK</t>
  </si>
  <si>
    <t>AEM.TO</t>
  </si>
  <si>
    <t>HARTb.CO^L23</t>
  </si>
  <si>
    <t>SSL.TO</t>
  </si>
  <si>
    <t>KWS.L^J24</t>
  </si>
  <si>
    <t>IERX.KL^E15</t>
  </si>
  <si>
    <t>GPRO.OQ^H12</t>
  </si>
  <si>
    <t>SXGC.V</t>
  </si>
  <si>
    <t>LST.BK</t>
  </si>
  <si>
    <t>ETL.PA</t>
  </si>
  <si>
    <t>CKN.L</t>
  </si>
  <si>
    <t>PEKA.WA^A17</t>
  </si>
  <si>
    <t>3541.TWO</t>
  </si>
  <si>
    <t>OLX.NH^G23</t>
  </si>
  <si>
    <t>AXIT.NS</t>
  </si>
  <si>
    <t>MOB.L^G07</t>
  </si>
  <si>
    <t>SHEY.SI</t>
  </si>
  <si>
    <t>GGBR4.SA</t>
  </si>
  <si>
    <t>EYPT.OQ</t>
  </si>
  <si>
    <t>DML.TO</t>
  </si>
  <si>
    <t>EEFT.OQ</t>
  </si>
  <si>
    <t>ZER.AX^J24</t>
  </si>
  <si>
    <t>2626.HK^C15</t>
  </si>
  <si>
    <t>DTE.AX^J14</t>
  </si>
  <si>
    <t>MLAB.OQ</t>
  </si>
  <si>
    <t>ABSO.ST</t>
  </si>
  <si>
    <t>MGA.TO</t>
  </si>
  <si>
    <t>OKAI.V</t>
  </si>
  <si>
    <t>PUCOBRE.SN</t>
  </si>
  <si>
    <t>4117.TWO</t>
  </si>
  <si>
    <t>AVTA.OQ^K23</t>
  </si>
  <si>
    <t>ECORE.L</t>
  </si>
  <si>
    <t>EM2.DE^J10</t>
  </si>
  <si>
    <t>NGOLY.PK^C17</t>
  </si>
  <si>
    <t>AKE.AX^A24</t>
  </si>
  <si>
    <t>MINC.L^H17</t>
  </si>
  <si>
    <t>AGD.AX</t>
  </si>
  <si>
    <t>SWK.AX^B22</t>
  </si>
  <si>
    <t>SAGAS.OL</t>
  </si>
  <si>
    <t>ALGYO.IS</t>
  </si>
  <si>
    <t>IIQ.AX</t>
  </si>
  <si>
    <t>BRSD.L^J23</t>
  </si>
  <si>
    <t>SECUb.ST</t>
  </si>
  <si>
    <t>ACTI.OQ^L10</t>
  </si>
  <si>
    <t>BLOKh.V</t>
  </si>
  <si>
    <t>SKE.TO</t>
  </si>
  <si>
    <t>ASM.TO</t>
  </si>
  <si>
    <t>RDKh.V^I18</t>
  </si>
  <si>
    <t>BLR.AX^I15</t>
  </si>
  <si>
    <t>MRC.AX</t>
  </si>
  <si>
    <t>KRY.V</t>
  </si>
  <si>
    <t>KAV.L</t>
  </si>
  <si>
    <t>GMN.AX</t>
  </si>
  <si>
    <t>SAY.AX^H19</t>
  </si>
  <si>
    <t>MCG.V^A23</t>
  </si>
  <si>
    <t>PDO.CD</t>
  </si>
  <si>
    <t>POWP.L</t>
  </si>
  <si>
    <t>SRK.AX</t>
  </si>
  <si>
    <t>GW1.AX</t>
  </si>
  <si>
    <t>IDM.V^D19</t>
  </si>
  <si>
    <t>ALA.TO</t>
  </si>
  <si>
    <t>OZN.TO^B09</t>
  </si>
  <si>
    <t>DMAT.PK^K13</t>
  </si>
  <si>
    <t>JLP.L</t>
  </si>
  <si>
    <t>009810.KS</t>
  </si>
  <si>
    <t>CAG.AX</t>
  </si>
  <si>
    <t>DESIn.MI^L21</t>
  </si>
  <si>
    <t>TILT.NLB</t>
  </si>
  <si>
    <t>KCC.V</t>
  </si>
  <si>
    <t>EGU.TO^C12</t>
  </si>
  <si>
    <t>HYTN.CD</t>
  </si>
  <si>
    <t>GUM.AX</t>
  </si>
  <si>
    <t>DFX.L^A20</t>
  </si>
  <si>
    <t>SLX.AX</t>
  </si>
  <si>
    <t>161570.KQ^F24</t>
  </si>
  <si>
    <t>CLE.AX</t>
  </si>
  <si>
    <t>WEXh.V^J14</t>
  </si>
  <si>
    <t>PNM.AX</t>
  </si>
  <si>
    <t>BHV.V^E17</t>
  </si>
  <si>
    <t>GNTh.V</t>
  </si>
  <si>
    <t>SPEONE.ST</t>
  </si>
  <si>
    <t>SLVX.SI^A25</t>
  </si>
  <si>
    <t>LKOH.MM</t>
  </si>
  <si>
    <t>IDT.AX</t>
  </si>
  <si>
    <t>LGP.AX</t>
  </si>
  <si>
    <t>SPL.AX</t>
  </si>
  <si>
    <t>066310.KQ</t>
  </si>
  <si>
    <t>DSE.AX</t>
  </si>
  <si>
    <t>377030.KQ</t>
  </si>
  <si>
    <t>NIB.V^A12</t>
  </si>
  <si>
    <t>APSOQ.PK^F12</t>
  </si>
  <si>
    <t>GGA.V</t>
  </si>
  <si>
    <t>4588.T</t>
  </si>
  <si>
    <t>FKWL.OQ</t>
  </si>
  <si>
    <t>CVR.AX^D18</t>
  </si>
  <si>
    <t>AGHC.PK^I22</t>
  </si>
  <si>
    <t>ETHB.KL^J12</t>
  </si>
  <si>
    <t>MOCC.OQ^G07</t>
  </si>
  <si>
    <t>065420.KQ</t>
  </si>
  <si>
    <t>1849.HK</t>
  </si>
  <si>
    <t>DUB.AX</t>
  </si>
  <si>
    <t>TITANT.AS</t>
  </si>
  <si>
    <t>NTA.L^A17</t>
  </si>
  <si>
    <t>YOU.L</t>
  </si>
  <si>
    <t>MPH.V</t>
  </si>
  <si>
    <t>9363.T</t>
  </si>
  <si>
    <t>BJGP.OQ^B11</t>
  </si>
  <si>
    <t>MDE.AX^H08</t>
  </si>
  <si>
    <t>GWMGF.PK</t>
  </si>
  <si>
    <t>KRR.TO^H24</t>
  </si>
  <si>
    <t>7859.T</t>
  </si>
  <si>
    <t>ACFN.PK</t>
  </si>
  <si>
    <t>SPCB.OQ</t>
  </si>
  <si>
    <t>OMI.V</t>
  </si>
  <si>
    <t>872392.BJE</t>
  </si>
  <si>
    <t>BAMM.CD</t>
  </si>
  <si>
    <t>CANN.CD^H24</t>
  </si>
  <si>
    <t>223250.KQ</t>
  </si>
  <si>
    <t>CHWO.SI^H21</t>
  </si>
  <si>
    <t>SIMTRO.OL^E11</t>
  </si>
  <si>
    <t>FLWRh.V^C23</t>
  </si>
  <si>
    <t>GB0097626.L^C07</t>
  </si>
  <si>
    <t>EYE.L</t>
  </si>
  <si>
    <t>RWS.L</t>
  </si>
  <si>
    <t>HYNS.L^D20</t>
  </si>
  <si>
    <t>DESS.SI^C22</t>
  </si>
  <si>
    <t>HALO.NLB^H23</t>
  </si>
  <si>
    <t>4295.T^A25</t>
  </si>
  <si>
    <t>DWHT.L</t>
  </si>
  <si>
    <t>CHERb.ST^E19</t>
  </si>
  <si>
    <t>NNO.TO^J07</t>
  </si>
  <si>
    <t>603958.SS</t>
  </si>
  <si>
    <t>SPGZ.PK</t>
  </si>
  <si>
    <t>ZTF.L</t>
  </si>
  <si>
    <t>KPM.PS^J12</t>
  </si>
  <si>
    <t>TLT1V.HE</t>
  </si>
  <si>
    <t>3180.T</t>
  </si>
  <si>
    <t>024850.KQ</t>
  </si>
  <si>
    <t>SIRI.BK</t>
  </si>
  <si>
    <t>PSEM.OQ^K15</t>
  </si>
  <si>
    <t>032380.KQ^C11</t>
  </si>
  <si>
    <t>042420.KQ</t>
  </si>
  <si>
    <t>KRON.KL</t>
  </si>
  <si>
    <t>ASGR.JK</t>
  </si>
  <si>
    <t>SIF.A</t>
  </si>
  <si>
    <t>GHH.L</t>
  </si>
  <si>
    <t>ISF.AX^H11</t>
  </si>
  <si>
    <t>HMIH.SI^L19</t>
  </si>
  <si>
    <t>6562.T</t>
  </si>
  <si>
    <t>HEO.TO^L23</t>
  </si>
  <si>
    <t>GBGJ.J^H17</t>
  </si>
  <si>
    <t>300130.SZ</t>
  </si>
  <si>
    <t>SECTb.ST</t>
  </si>
  <si>
    <t>CMCL.A</t>
  </si>
  <si>
    <t>0341.HK</t>
  </si>
  <si>
    <t>LOND.BE^E16</t>
  </si>
  <si>
    <t>9880.T</t>
  </si>
  <si>
    <t>MNGS.L^L12</t>
  </si>
  <si>
    <t>MCS.BK</t>
  </si>
  <si>
    <t>IKTr.AT</t>
  </si>
  <si>
    <t>4974.T</t>
  </si>
  <si>
    <t>2222.HK</t>
  </si>
  <si>
    <t>CLTN.S</t>
  </si>
  <si>
    <t>ROVIO.HE^A24</t>
  </si>
  <si>
    <t>HRG.TO^C13</t>
  </si>
  <si>
    <t>FRLT.SI^C08</t>
  </si>
  <si>
    <t>MABR.TA^I19</t>
  </si>
  <si>
    <t>DCMz.DE^L05</t>
  </si>
  <si>
    <t>037330.KQ</t>
  </si>
  <si>
    <t>6142.NG</t>
  </si>
  <si>
    <t>EPH.S</t>
  </si>
  <si>
    <t>CRNT.OQ</t>
  </si>
  <si>
    <t>SITHAI.BK</t>
  </si>
  <si>
    <t>ORIGIO.OL^H12</t>
  </si>
  <si>
    <t>LLFLQ.PK^L24</t>
  </si>
  <si>
    <t>AKO1L.VL</t>
  </si>
  <si>
    <t>XTC.TO</t>
  </si>
  <si>
    <t>CYCB.KL^I22</t>
  </si>
  <si>
    <t>SERE.L</t>
  </si>
  <si>
    <t>7734.T</t>
  </si>
  <si>
    <t>AOSL.OQ</t>
  </si>
  <si>
    <t>KIT.OL</t>
  </si>
  <si>
    <t>PETJ.J^F17</t>
  </si>
  <si>
    <t>CMV.AX^I14</t>
  </si>
  <si>
    <t>0450.HK</t>
  </si>
  <si>
    <t>2178.T^H22</t>
  </si>
  <si>
    <t>4626.T</t>
  </si>
  <si>
    <t>GMAA.L^E24</t>
  </si>
  <si>
    <t>MMIH.SI^G07</t>
  </si>
  <si>
    <t>2412.T^E24</t>
  </si>
  <si>
    <t>F2B.BE^L23</t>
  </si>
  <si>
    <t>002294.SZ</t>
  </si>
  <si>
    <t>IDHC.L</t>
  </si>
  <si>
    <t>DIGI.SI</t>
  </si>
  <si>
    <t>TTRO.NS</t>
  </si>
  <si>
    <t>MOR1.H^J24</t>
  </si>
  <si>
    <t>ZRAN.OQ^I11</t>
  </si>
  <si>
    <t>ECG.AX^I24</t>
  </si>
  <si>
    <t>STAS.SI</t>
  </si>
  <si>
    <t>MDMG.MM</t>
  </si>
  <si>
    <t>UMC.L^G12</t>
  </si>
  <si>
    <t>6237.T</t>
  </si>
  <si>
    <t>0716.HK</t>
  </si>
  <si>
    <t>AFRY.ST</t>
  </si>
  <si>
    <t>H2A.DE</t>
  </si>
  <si>
    <t>CXB.TO</t>
  </si>
  <si>
    <t>3433.T</t>
  </si>
  <si>
    <t>CDCAQ.PK^L12</t>
  </si>
  <si>
    <t>AIXGn.DE</t>
  </si>
  <si>
    <t>EXPERT.OL^J07</t>
  </si>
  <si>
    <t>IRIB.KL</t>
  </si>
  <si>
    <t>001570.KS</t>
  </si>
  <si>
    <t>VDAN.NS</t>
  </si>
  <si>
    <t>DOPR.L^F15</t>
  </si>
  <si>
    <t>TEXC.KL</t>
  </si>
  <si>
    <t>STELLA.BK</t>
  </si>
  <si>
    <t>8070.TW</t>
  </si>
  <si>
    <t>MRVL.OQ</t>
  </si>
  <si>
    <t>ROD.L^J23</t>
  </si>
  <si>
    <t>HG1G.F</t>
  </si>
  <si>
    <t>CAM.TO^G17</t>
  </si>
  <si>
    <t>HCLT.NS</t>
  </si>
  <si>
    <t>1883.HK</t>
  </si>
  <si>
    <t>018500.KS</t>
  </si>
  <si>
    <t>AUDC.OQ</t>
  </si>
  <si>
    <t>EDI.S^J11</t>
  </si>
  <si>
    <t>ESKN.L^D24</t>
  </si>
  <si>
    <t>AFXJ.J^A21</t>
  </si>
  <si>
    <t>MTRM.PK^J07</t>
  </si>
  <si>
    <t>7715.T</t>
  </si>
  <si>
    <t>RIC.AX</t>
  </si>
  <si>
    <t>EVOK.L</t>
  </si>
  <si>
    <t>RSL2.DE</t>
  </si>
  <si>
    <t>SLAB.OQ</t>
  </si>
  <si>
    <t>0893.HK</t>
  </si>
  <si>
    <t>000430.KS</t>
  </si>
  <si>
    <t>7453.T</t>
  </si>
  <si>
    <t>5605.T^I13</t>
  </si>
  <si>
    <t>ARM.NR</t>
  </si>
  <si>
    <t>8285.T</t>
  </si>
  <si>
    <t>MRCY.OQ</t>
  </si>
  <si>
    <t>600338.SS</t>
  </si>
  <si>
    <t>036710.KQ</t>
  </si>
  <si>
    <t>ORNBV.HE</t>
  </si>
  <si>
    <t>MTI1V.HE^F03</t>
  </si>
  <si>
    <t>3422.T</t>
  </si>
  <si>
    <t>RLRT.BR</t>
  </si>
  <si>
    <t>ACB.TO</t>
  </si>
  <si>
    <t>PHSV.O^A98</t>
  </si>
  <si>
    <t>5288.T</t>
  </si>
  <si>
    <t>SCGP.BK</t>
  </si>
  <si>
    <t>AGAgb.ISD^I15</t>
  </si>
  <si>
    <t>HIK.L</t>
  </si>
  <si>
    <t>7236.T</t>
  </si>
  <si>
    <t>600797.SS</t>
  </si>
  <si>
    <t>DTZ.L^L11</t>
  </si>
  <si>
    <t>AIMC.OQ^C23</t>
  </si>
  <si>
    <t>000500.KS</t>
  </si>
  <si>
    <t>SGI.O^K16</t>
  </si>
  <si>
    <t>SPX.L</t>
  </si>
  <si>
    <t>009970.KS</t>
  </si>
  <si>
    <t>5657.T^H15</t>
  </si>
  <si>
    <t>BKN.AX^E17</t>
  </si>
  <si>
    <t>CQR.AX</t>
  </si>
  <si>
    <t>GFKG.DE^J17</t>
  </si>
  <si>
    <t>AALB.AS</t>
  </si>
  <si>
    <t>600079.SS</t>
  </si>
  <si>
    <t>TOIGn.DE^G06</t>
  </si>
  <si>
    <t>EVDG.DE</t>
  </si>
  <si>
    <t>1168.HK</t>
  </si>
  <si>
    <t>6339.T</t>
  </si>
  <si>
    <t>4559.T</t>
  </si>
  <si>
    <t>HSV.L^A23</t>
  </si>
  <si>
    <t>GRANG.ST</t>
  </si>
  <si>
    <t>ASMI.AS</t>
  </si>
  <si>
    <t>HOCM.L</t>
  </si>
  <si>
    <t>LBYYQ.PK^K20</t>
  </si>
  <si>
    <t>WTGWA.ASE</t>
  </si>
  <si>
    <t>BEIJb.ST</t>
  </si>
  <si>
    <t>115160.KQ</t>
  </si>
  <si>
    <t>SPT.L</t>
  </si>
  <si>
    <t>EBAY.OQ</t>
  </si>
  <si>
    <t>BTNJ.J</t>
  </si>
  <si>
    <t>GAZP.MM</t>
  </si>
  <si>
    <t>2908.TW</t>
  </si>
  <si>
    <t>ATR.N</t>
  </si>
  <si>
    <t>YGEN.L^I23</t>
  </si>
  <si>
    <t>5632.T</t>
  </si>
  <si>
    <t>CN210002=</t>
  </si>
  <si>
    <t>AT.N^E21</t>
  </si>
  <si>
    <t>BHP.AX</t>
  </si>
  <si>
    <t>VOLT.NS</t>
  </si>
  <si>
    <t>EITE.L^G15</t>
  </si>
  <si>
    <t>FSV.TO</t>
  </si>
  <si>
    <t>6457.T</t>
  </si>
  <si>
    <t>005380.KS</t>
  </si>
  <si>
    <t>ENI.MI</t>
  </si>
  <si>
    <t>CENX.OQ</t>
  </si>
  <si>
    <t>TGI.N</t>
  </si>
  <si>
    <t>CB.N</t>
  </si>
  <si>
    <t>KO.N</t>
  </si>
  <si>
    <t>ABUJ.NS</t>
  </si>
  <si>
    <t>8053.T</t>
  </si>
  <si>
    <t>9432.T</t>
  </si>
  <si>
    <t>8002.T</t>
  </si>
  <si>
    <t>ENEI.MI</t>
  </si>
  <si>
    <t>TRDC.PA^L08</t>
  </si>
  <si>
    <t>ELE.MC</t>
  </si>
  <si>
    <t>ENPH.OQ</t>
  </si>
  <si>
    <t>ENGIE.PA</t>
  </si>
  <si>
    <t>APA.OQ</t>
  </si>
  <si>
    <t>MDBI.MI</t>
  </si>
  <si>
    <t>IBE.MC</t>
  </si>
  <si>
    <t>ARCE.OQ^L23</t>
  </si>
  <si>
    <t>MOLB.BU</t>
  </si>
  <si>
    <t>GFIP.PA^L18</t>
  </si>
  <si>
    <t>REP.MC</t>
  </si>
  <si>
    <t>NGD.TO</t>
  </si>
  <si>
    <t>ABI.BR</t>
  </si>
  <si>
    <t>ARJ.N^J11</t>
  </si>
  <si>
    <t>TLM.TO^E15</t>
  </si>
  <si>
    <t>PPCJ.J</t>
  </si>
  <si>
    <t>ALM.MC</t>
  </si>
  <si>
    <t>VIAV.OQ</t>
  </si>
  <si>
    <t>SSNC.OQ</t>
  </si>
  <si>
    <t>BOPr.AT</t>
  </si>
  <si>
    <t>9699.T</t>
  </si>
  <si>
    <t>6954.T</t>
  </si>
  <si>
    <t>OMXtia.HQDI^A09</t>
  </si>
  <si>
    <t>600309.SS</t>
  </si>
  <si>
    <t>NUF.AX</t>
  </si>
  <si>
    <t>ORI.AX</t>
  </si>
  <si>
    <t>BICP.PA</t>
  </si>
  <si>
    <t>0754.HK</t>
  </si>
  <si>
    <t>VERB.VI</t>
  </si>
  <si>
    <t>6963.T</t>
  </si>
  <si>
    <t>SBKJ.J</t>
  </si>
  <si>
    <t>MTLR.MM</t>
  </si>
  <si>
    <t>JCI.N^I16</t>
  </si>
  <si>
    <t>LDC.L^L08</t>
  </si>
  <si>
    <t>MWW.N^K16</t>
  </si>
  <si>
    <t>FIIC.SI^K11</t>
  </si>
  <si>
    <t>MOD.N</t>
  </si>
  <si>
    <t>OMEP.BR^B12</t>
  </si>
  <si>
    <t>SWFT.OQ^E07</t>
  </si>
  <si>
    <t>BEE.N^L15</t>
  </si>
  <si>
    <t>BOCA.L^B07</t>
  </si>
  <si>
    <t>UPLL.NS</t>
  </si>
  <si>
    <t>CBRY.L^C10</t>
  </si>
  <si>
    <t>3626.T</t>
  </si>
  <si>
    <t>0903.HK^K19</t>
  </si>
  <si>
    <t>SHU.N^H06</t>
  </si>
  <si>
    <t>DOX.OQ</t>
  </si>
  <si>
    <t>HVMG.DE^I08</t>
  </si>
  <si>
    <t>NBKPp.J^L21</t>
  </si>
  <si>
    <t>TIW.V^L05</t>
  </si>
  <si>
    <t>WHR.N</t>
  </si>
  <si>
    <t>SIGNC.S</t>
  </si>
  <si>
    <t>AFRE.L^H15</t>
  </si>
  <si>
    <t>3659.T</t>
  </si>
  <si>
    <t>ELCBt.BR^G07</t>
  </si>
  <si>
    <t>LUN.TO</t>
  </si>
  <si>
    <t>SUIJ.J</t>
  </si>
  <si>
    <t>JD.L</t>
  </si>
  <si>
    <t>SCTN.L^D08</t>
  </si>
  <si>
    <t>HCC.N^J15</t>
  </si>
  <si>
    <t>SEBa.ST</t>
  </si>
  <si>
    <t>SWEDa.ST</t>
  </si>
  <si>
    <t>CMB.BR^L15</t>
  </si>
  <si>
    <t>WLSC.P^K07</t>
  </si>
  <si>
    <t>APSE.NS</t>
  </si>
  <si>
    <t>CSL.N</t>
  </si>
  <si>
    <t>DBKGn.DE</t>
  </si>
  <si>
    <t>601689.SS</t>
  </si>
  <si>
    <t>CBE.N^L12</t>
  </si>
  <si>
    <t>NOVG.DE^H06</t>
  </si>
  <si>
    <t>ATTP.WA</t>
  </si>
  <si>
    <t>CMPC.SN</t>
  </si>
  <si>
    <t>HARL.TA</t>
  </si>
  <si>
    <t>BPB.L^A06</t>
  </si>
  <si>
    <t>MER.N^A09</t>
  </si>
  <si>
    <t>PGN.WA^K22</t>
  </si>
  <si>
    <t>FOLr.AT^L10</t>
  </si>
  <si>
    <t>XTR.L</t>
  </si>
  <si>
    <t>GWW.N</t>
  </si>
  <si>
    <t>BCO.N</t>
  </si>
  <si>
    <t>2768.T</t>
  </si>
  <si>
    <t>3738.T^C25</t>
  </si>
  <si>
    <t>3156.T</t>
  </si>
  <si>
    <t>BKOM.PR</t>
  </si>
  <si>
    <t>UNPH.NS</t>
  </si>
  <si>
    <t>MOGa.N</t>
  </si>
  <si>
    <t>GETP.PA</t>
  </si>
  <si>
    <t>WGSR.NS</t>
  </si>
  <si>
    <t>IFLI.MI^B09</t>
  </si>
  <si>
    <t>AXA.AX^C11</t>
  </si>
  <si>
    <t>ANA.MC</t>
  </si>
  <si>
    <t>CCU.SN</t>
  </si>
  <si>
    <t>PRODr.AT</t>
  </si>
  <si>
    <t>CLSH.L</t>
  </si>
  <si>
    <t>7974.T</t>
  </si>
  <si>
    <t>UBM.L^F18</t>
  </si>
  <si>
    <t>HILS.L</t>
  </si>
  <si>
    <t>ARE.TO</t>
  </si>
  <si>
    <t>BIOX.PA</t>
  </si>
  <si>
    <t>FERR.SI^C10</t>
  </si>
  <si>
    <t>QVCGA.OQ</t>
  </si>
  <si>
    <t>SAVEN.PA</t>
  </si>
  <si>
    <t>SHL.AX</t>
  </si>
  <si>
    <t>2264.T</t>
  </si>
  <si>
    <t>FLS.N</t>
  </si>
  <si>
    <t>CPR.LS^I17</t>
  </si>
  <si>
    <t>CDRE.MC^E22</t>
  </si>
  <si>
    <t>6632.T</t>
  </si>
  <si>
    <t>GENL.L</t>
  </si>
  <si>
    <t>005250.KS</t>
  </si>
  <si>
    <t>7951.T</t>
  </si>
  <si>
    <t>ACM.N</t>
  </si>
  <si>
    <t>2801.T</t>
  </si>
  <si>
    <t>HLL.NS</t>
  </si>
  <si>
    <t>ECL.SN</t>
  </si>
  <si>
    <t>GPI.N</t>
  </si>
  <si>
    <t>AU.N</t>
  </si>
  <si>
    <t>8012.T</t>
  </si>
  <si>
    <t>LXK.N^K16</t>
  </si>
  <si>
    <t>TEL2b.ST</t>
  </si>
  <si>
    <t>TOMK.L^I10</t>
  </si>
  <si>
    <t>DMR.L^G09</t>
  </si>
  <si>
    <t>FOE.N^D22</t>
  </si>
  <si>
    <t>000039.SZ</t>
  </si>
  <si>
    <t>PHNX.L</t>
  </si>
  <si>
    <t>6366.T</t>
  </si>
  <si>
    <t>BFSA.DE</t>
  </si>
  <si>
    <t>HDDG.DE</t>
  </si>
  <si>
    <t>TEX.N</t>
  </si>
  <si>
    <t>CAR_u.TO</t>
  </si>
  <si>
    <t>UGIC.BH</t>
  </si>
  <si>
    <t>MBK.WA</t>
  </si>
  <si>
    <t>EIGI.OQ^B21</t>
  </si>
  <si>
    <t>MWDP.PA</t>
  </si>
  <si>
    <t>NCM.AX^K23</t>
  </si>
  <si>
    <t>BAT.V</t>
  </si>
  <si>
    <t>2356.TW</t>
  </si>
  <si>
    <t>ALHE.TA</t>
  </si>
  <si>
    <t>2811.T</t>
  </si>
  <si>
    <t>BURG.KW</t>
  </si>
  <si>
    <t>6473.T</t>
  </si>
  <si>
    <t>VIVa.AT^A11</t>
  </si>
  <si>
    <t>6622.T</t>
  </si>
  <si>
    <t>SWDY.CA</t>
  </si>
  <si>
    <t>AGLT.KW</t>
  </si>
  <si>
    <t>WCHG.DE</t>
  </si>
  <si>
    <t>PSON.L</t>
  </si>
  <si>
    <t>2802.T</t>
  </si>
  <si>
    <t>EGCO.BK</t>
  </si>
  <si>
    <t>PEGI.OQ^C20</t>
  </si>
  <si>
    <t>T7O.I^H21</t>
  </si>
  <si>
    <t>ASPW.SI^E14</t>
  </si>
  <si>
    <t>SPXC.N</t>
  </si>
  <si>
    <t>600595.SS</t>
  </si>
  <si>
    <t>4503.T</t>
  </si>
  <si>
    <t>GKN.L^E18</t>
  </si>
  <si>
    <t>SOA.N^G12</t>
  </si>
  <si>
    <t>AGRGR.OL^A15</t>
  </si>
  <si>
    <t>SMDS.L^B25</t>
  </si>
  <si>
    <t>AVT.OQ</t>
  </si>
  <si>
    <t>BGC.N^F18</t>
  </si>
  <si>
    <t>3941.T</t>
  </si>
  <si>
    <t>RBIV.VI</t>
  </si>
  <si>
    <t>COMM.OQ</t>
  </si>
  <si>
    <t>CHMF.MM</t>
  </si>
  <si>
    <t>ENTEL.SN</t>
  </si>
  <si>
    <t>WU.N</t>
  </si>
  <si>
    <t>5110.T</t>
  </si>
  <si>
    <t>2613.T</t>
  </si>
  <si>
    <t>2220.T</t>
  </si>
  <si>
    <t>PMG.CN</t>
  </si>
  <si>
    <t>GPC.N</t>
  </si>
  <si>
    <t>SBE.L^H09</t>
  </si>
  <si>
    <t>9064.T</t>
  </si>
  <si>
    <t>KECL.NS</t>
  </si>
  <si>
    <t>FOUG.PA</t>
  </si>
  <si>
    <t>2918.T</t>
  </si>
  <si>
    <t>AUBB.BH^F23</t>
  </si>
  <si>
    <t>ESLX.PA</t>
  </si>
  <si>
    <t>APH.N</t>
  </si>
  <si>
    <t>OTEr.AT</t>
  </si>
  <si>
    <t>BPMP.N^D22</t>
  </si>
  <si>
    <t>BIO.N</t>
  </si>
  <si>
    <t>6472.T</t>
  </si>
  <si>
    <t>TEVA.TA</t>
  </si>
  <si>
    <t>AMXB.MX</t>
  </si>
  <si>
    <t>DOV.N</t>
  </si>
  <si>
    <t>SEAT.SI</t>
  </si>
  <si>
    <t>SABR.OQ</t>
  </si>
  <si>
    <t>4543.T</t>
  </si>
  <si>
    <t>KWR.N</t>
  </si>
  <si>
    <t>AMFW.L^J17</t>
  </si>
  <si>
    <t>ITGh.V</t>
  </si>
  <si>
    <t>6305.T</t>
  </si>
  <si>
    <t>SPN.V</t>
  </si>
  <si>
    <t>7259.T</t>
  </si>
  <si>
    <t>2303.TW</t>
  </si>
  <si>
    <t>NDAQ.OQ</t>
  </si>
  <si>
    <t>KDSKF.PK^J24</t>
  </si>
  <si>
    <t>2280.SE</t>
  </si>
  <si>
    <t>NPNJn.J</t>
  </si>
  <si>
    <t>5801.T</t>
  </si>
  <si>
    <t>0383.HK</t>
  </si>
  <si>
    <t>9104.T</t>
  </si>
  <si>
    <t>7202.T</t>
  </si>
  <si>
    <t>HNKG_p.DE</t>
  </si>
  <si>
    <t>SESFd.PA</t>
  </si>
  <si>
    <t>GBFG.DE</t>
  </si>
  <si>
    <t>EGY.N</t>
  </si>
  <si>
    <t>APTV.N</t>
  </si>
  <si>
    <t>SMDR.L^C15</t>
  </si>
  <si>
    <t>ECOL.OQ^E22</t>
  </si>
  <si>
    <t>WPO.TO^G10</t>
  </si>
  <si>
    <t>ATRAV.HE</t>
  </si>
  <si>
    <t>GINS.KW</t>
  </si>
  <si>
    <t>2382.TW</t>
  </si>
  <si>
    <t>HEIG.DE</t>
  </si>
  <si>
    <t>G.TO^D19</t>
  </si>
  <si>
    <t>SBBb.ST</t>
  </si>
  <si>
    <t>000972.SZ</t>
  </si>
  <si>
    <t>BKESF.PK^F23</t>
  </si>
  <si>
    <t>EAND.AD</t>
  </si>
  <si>
    <t>CITI.SI^A20</t>
  </si>
  <si>
    <t>BBGIB.L</t>
  </si>
  <si>
    <t>TRI.TO</t>
  </si>
  <si>
    <t>CATL.SI^I21</t>
  </si>
  <si>
    <t>VEON.OQ</t>
  </si>
  <si>
    <t>PECO.L^E16</t>
  </si>
  <si>
    <t>ARGP.L^A18</t>
  </si>
  <si>
    <t>ZAIN.KW</t>
  </si>
  <si>
    <t>GJFG.OL</t>
  </si>
  <si>
    <t>AKZO.AS</t>
  </si>
  <si>
    <t>OMU.L</t>
  </si>
  <si>
    <t>OC.N</t>
  </si>
  <si>
    <t>RKET.H</t>
  </si>
  <si>
    <t>CL.N</t>
  </si>
  <si>
    <t>TSBN.KZ</t>
  </si>
  <si>
    <t>IRM.N</t>
  </si>
  <si>
    <t>BERY.N</t>
  </si>
  <si>
    <t>EL.N</t>
  </si>
  <si>
    <t>WPP.L</t>
  </si>
  <si>
    <t>419050.KQ</t>
  </si>
  <si>
    <t>GT.OQ</t>
  </si>
  <si>
    <t>9202.T</t>
  </si>
  <si>
    <t>EMR.N</t>
  </si>
  <si>
    <t>1175.HK^B23</t>
  </si>
  <si>
    <t>0436.HK</t>
  </si>
  <si>
    <t>4235.T</t>
  </si>
  <si>
    <t>NOVS.KL</t>
  </si>
  <si>
    <t>COMEm.BA</t>
  </si>
  <si>
    <t>SLF.TO</t>
  </si>
  <si>
    <t>AL.TO^K07</t>
  </si>
  <si>
    <t>TASC.KL</t>
  </si>
  <si>
    <t>NA.TO</t>
  </si>
  <si>
    <t>JLIF.L^J18</t>
  </si>
  <si>
    <t>CWCO.OQ</t>
  </si>
  <si>
    <t>WRK.N^G24</t>
  </si>
  <si>
    <t>REEN.SI^A24</t>
  </si>
  <si>
    <t>CGD.BK</t>
  </si>
  <si>
    <t>XRX.OQ</t>
  </si>
  <si>
    <t>AMUN.PA</t>
  </si>
  <si>
    <t>PHG.AS</t>
  </si>
  <si>
    <t>NHY.OL</t>
  </si>
  <si>
    <t>WOLFT.VI</t>
  </si>
  <si>
    <t>2134.T</t>
  </si>
  <si>
    <t>9437.T^L20</t>
  </si>
  <si>
    <t>9603.T</t>
  </si>
  <si>
    <t>8439.T</t>
  </si>
  <si>
    <t>TLS.AX</t>
  </si>
  <si>
    <t>FDV.AX</t>
  </si>
  <si>
    <t>TAO.V</t>
  </si>
  <si>
    <t>ISU.AX^L22</t>
  </si>
  <si>
    <t>INTC.OQ</t>
  </si>
  <si>
    <t>LING.DE^D19</t>
  </si>
  <si>
    <t>BMNB.L</t>
  </si>
  <si>
    <t>7011.T</t>
  </si>
  <si>
    <t>222800.KQ</t>
  </si>
  <si>
    <t>BDG.WA^A23</t>
  </si>
  <si>
    <t>NOKIA.HE</t>
  </si>
  <si>
    <t>ABE.MC^H18</t>
  </si>
  <si>
    <t>FYBL.PSX</t>
  </si>
  <si>
    <t>BAES.L</t>
  </si>
  <si>
    <t>5401.T</t>
  </si>
  <si>
    <t>DKLD.L</t>
  </si>
  <si>
    <t>VENG.PK</t>
  </si>
  <si>
    <t>IND.AX^K19</t>
  </si>
  <si>
    <t>NIC.AX</t>
  </si>
  <si>
    <t>8591.T</t>
  </si>
  <si>
    <t>MAFL.L</t>
  </si>
  <si>
    <t>BT.L</t>
  </si>
  <si>
    <t>6303.T^B23</t>
  </si>
  <si>
    <t>CNC.N</t>
  </si>
  <si>
    <t>AQEh.V^G16</t>
  </si>
  <si>
    <t>STRINVS.CO</t>
  </si>
  <si>
    <t>1259.HK</t>
  </si>
  <si>
    <t>KKO.AX</t>
  </si>
  <si>
    <t>WGO.AX^C23</t>
  </si>
  <si>
    <t>WBE.AX</t>
  </si>
  <si>
    <t>VN8.AX</t>
  </si>
  <si>
    <t>HRB.N</t>
  </si>
  <si>
    <t>RASI.KW</t>
  </si>
  <si>
    <t>PVDRF.PK</t>
  </si>
  <si>
    <t>AXP.AX</t>
  </si>
  <si>
    <t>CKZh.V^J18</t>
  </si>
  <si>
    <t>0373.HK</t>
  </si>
  <si>
    <t>BA.N</t>
  </si>
  <si>
    <t>7201.T</t>
  </si>
  <si>
    <t>CERT.V</t>
  </si>
  <si>
    <t>CA8.AX^F20</t>
  </si>
  <si>
    <t>SIEGn.DE</t>
  </si>
  <si>
    <t>WLIL.SI</t>
  </si>
  <si>
    <t>MS.N</t>
  </si>
  <si>
    <t>ZIP.AX</t>
  </si>
  <si>
    <t>EEN.V^A17</t>
  </si>
  <si>
    <t>STAST.L^G23</t>
  </si>
  <si>
    <t>METAm.BK</t>
  </si>
  <si>
    <t>DTEGn.DE</t>
  </si>
  <si>
    <t>HEXI.ST</t>
  </si>
  <si>
    <t>002380.KS</t>
  </si>
  <si>
    <t>USF.L</t>
  </si>
  <si>
    <t>MBH.AX</t>
  </si>
  <si>
    <t>NPM.AX</t>
  </si>
  <si>
    <t>MBGn.DE</t>
  </si>
  <si>
    <t>6361.T</t>
  </si>
  <si>
    <t>PAN.L^G14</t>
  </si>
  <si>
    <t>AJG.N</t>
  </si>
  <si>
    <t>0462.HK^K22</t>
  </si>
  <si>
    <t>5406.T</t>
  </si>
  <si>
    <t>DGTLh.V</t>
  </si>
  <si>
    <t>7751.T</t>
  </si>
  <si>
    <t>YIELD.ST</t>
  </si>
  <si>
    <t>PLUG.OQ</t>
  </si>
  <si>
    <t>BTS.BK</t>
  </si>
  <si>
    <t>BEN.N</t>
  </si>
  <si>
    <t>DRKR.LJ^H07</t>
  </si>
  <si>
    <t>8480.HK</t>
  </si>
  <si>
    <t>RPC.BK</t>
  </si>
  <si>
    <t>GASL.L^G14</t>
  </si>
  <si>
    <t>LOAN.CD</t>
  </si>
  <si>
    <t>PYR.V^K10</t>
  </si>
  <si>
    <t>SLB.N</t>
  </si>
  <si>
    <t>SEVI.PA^B22</t>
  </si>
  <si>
    <t>HBR.L</t>
  </si>
  <si>
    <t>SOSIL.NGM</t>
  </si>
  <si>
    <t>EQN.TO^G11</t>
  </si>
  <si>
    <t>MOLIm.BA</t>
  </si>
  <si>
    <t>PER.BA^E18</t>
  </si>
  <si>
    <t>SKFb.ST</t>
  </si>
  <si>
    <t>023530.KS</t>
  </si>
  <si>
    <t>TVN.WA^J15</t>
  </si>
  <si>
    <t>LECO.OQ</t>
  </si>
  <si>
    <t>XCT.ST^E13</t>
  </si>
  <si>
    <t>PHPC.PK^J02</t>
  </si>
  <si>
    <t>MNSA.SCT</t>
  </si>
  <si>
    <t>AIEV.OQ</t>
  </si>
  <si>
    <t>BBDb.TO</t>
  </si>
  <si>
    <t>KWH_u.TO^G19</t>
  </si>
  <si>
    <t>GASI.MI</t>
  </si>
  <si>
    <t>ASO.AX</t>
  </si>
  <si>
    <t>6165.T</t>
  </si>
  <si>
    <t>LRCX.OQ</t>
  </si>
  <si>
    <t>TNGL.PK</t>
  </si>
  <si>
    <t>DUKE.L</t>
  </si>
  <si>
    <t>HAYD.L</t>
  </si>
  <si>
    <t>SPK.MC^L21</t>
  </si>
  <si>
    <t>LNTO.SI^F16</t>
  </si>
  <si>
    <t>TRMB.OQ</t>
  </si>
  <si>
    <t>ARCMA.L</t>
  </si>
  <si>
    <t>BGO.L</t>
  </si>
  <si>
    <t>ALLE.N</t>
  </si>
  <si>
    <t>6370.T</t>
  </si>
  <si>
    <t>KRU.WA</t>
  </si>
  <si>
    <t>002951.SZ</t>
  </si>
  <si>
    <t>FLEXF.ASE^I24</t>
  </si>
  <si>
    <t>PAFR.L</t>
  </si>
  <si>
    <t>TMUS.O</t>
  </si>
  <si>
    <t>BBVA.MC</t>
  </si>
  <si>
    <t>ISB.IC</t>
  </si>
  <si>
    <t>MVC.MC</t>
  </si>
  <si>
    <t>SDRL.K</t>
  </si>
  <si>
    <t>SIRI.O</t>
  </si>
  <si>
    <t>TMXLF.PK^A25</t>
  </si>
  <si>
    <t>CASP.PA</t>
  </si>
  <si>
    <t>2296.T</t>
  </si>
  <si>
    <t>TBGJ.J^K20</t>
  </si>
  <si>
    <t>ASSAb.ST</t>
  </si>
  <si>
    <t>IAC.O</t>
  </si>
  <si>
    <t>IFOS.V</t>
  </si>
  <si>
    <t>MSB.AX</t>
  </si>
  <si>
    <t>COEh.V^C17</t>
  </si>
  <si>
    <t>VVC.V</t>
  </si>
  <si>
    <t>0547.HK</t>
  </si>
  <si>
    <t>LIVN.O</t>
  </si>
  <si>
    <t>AMA.MC</t>
  </si>
  <si>
    <t>SCGPF.PK^K06</t>
  </si>
  <si>
    <t>PRGO.K</t>
  </si>
  <si>
    <t>INPST.AS</t>
  </si>
  <si>
    <t>GRLS.MC</t>
  </si>
  <si>
    <t>OEL.AX</t>
  </si>
  <si>
    <t>GFINBURO.MX</t>
  </si>
  <si>
    <t>AMRK.O</t>
  </si>
  <si>
    <t>TAMh.V^J15</t>
  </si>
  <si>
    <t>COMS.OQ^D10</t>
  </si>
  <si>
    <t>OSH.AX^L21</t>
  </si>
  <si>
    <t>FWONA.O</t>
  </si>
  <si>
    <t>UPM.HE</t>
  </si>
  <si>
    <t>Unique Countries</t>
  </si>
  <si>
    <t>Index</t>
  </si>
  <si>
    <t>Index RIC</t>
  </si>
  <si>
    <t>BUX</t>
  </si>
  <si>
    <t>Nse All Share Index</t>
  </si>
  <si>
    <t>NASI</t>
  </si>
  <si>
    <t>CSE</t>
  </si>
  <si>
    <t>KASE</t>
  </si>
  <si>
    <t>MERV</t>
  </si>
  <si>
    <t>KSE100</t>
  </si>
  <si>
    <t>Country</t>
  </si>
  <si>
    <t>Refinitiv Index RIC</t>
  </si>
  <si>
    <t>Notes</t>
  </si>
  <si>
    <t>S&amp;P 500; highly liquid and widely used.</t>
  </si>
  <si>
    <t>CAC 40; representative of French market.</t>
  </si>
  <si>
    <t>S&amp;P/TSX Composite; broad Canadian market.</t>
  </si>
  <si>
    <t>IBEX 35; major Spanish companies.</t>
  </si>
  <si>
    <t>OMX Helsinki PI; comprehensive Finnish index.</t>
  </si>
  <si>
    <t>FTSE 100; primary UK index.</t>
  </si>
  <si>
    <t>ISEQ Overall; represents Irish market.</t>
  </si>
  <si>
    <t>DAX; major German companies.</t>
  </si>
  <si>
    <t>Athens General Index; reflects Greek market.</t>
  </si>
  <si>
    <t>Austrian Traded Index; key Austrian stocks.</t>
  </si>
  <si>
    <t>PSI 20; main Portuguese index.</t>
  </si>
  <si>
    <t>ICEX Main List; limited liquidity.</t>
  </si>
  <si>
    <t>KOSPI; broad Korean market.</t>
  </si>
  <si>
    <t>LuxX Index; limited number of constituents.</t>
  </si>
  <si>
    <t>Nikkei 225; widely followed.</t>
  </si>
  <si>
    <t>PX Index; primary Czech benchmark.</t>
  </si>
  <si>
    <t>Bermuda Stock Exchange Index; very limited data.</t>
  </si>
  <si>
    <t>QE Index; represents Qatari market.</t>
  </si>
  <si>
    <t>FTSE MIB; major Italian companies.</t>
  </si>
  <si>
    <t>Shanghai Composite; broad Chinese market.</t>
  </si>
  <si>
    <t>Swiss Market Index; key Swiss stocks.</t>
  </si>
  <si>
    <t>OMX Stockholm PI; comprehensive Swedish index.</t>
  </si>
  <si>
    <t>FTSE/JSE All Share; broad South African market.</t>
  </si>
  <si>
    <t>BEL 20; main Belgian index.</t>
  </si>
  <si>
    <t>IPC; primary Mexican benchmark.</t>
  </si>
  <si>
    <t>TA-125; broad Israeli market.</t>
  </si>
  <si>
    <t>Kuwait All Share Index; represents Kuwaiti market.</t>
  </si>
  <si>
    <t>Hang Seng Index; major Hong Kong companies.</t>
  </si>
  <si>
    <t>Oslo All Share Index; broad Norwegian market.</t>
  </si>
  <si>
    <t>S&amp;P/ASX 200; key Australian stocks.</t>
  </si>
  <si>
    <t>Bovespa Index; broad Brazilian market.</t>
  </si>
  <si>
    <t>MOEX Russia Index; subject to sanctions and data issues.</t>
  </si>
  <si>
    <t>BIST 100; major Turkish companies.</t>
  </si>
  <si>
    <t>IPSA; primary Chilean index.</t>
  </si>
  <si>
    <t>Tadawul All Share Index; represents Saudi market.</t>
  </si>
  <si>
    <t>BSE Sensex; widely followed Indian index.</t>
  </si>
  <si>
    <t>SET Index; broad Thai market.</t>
  </si>
  <si>
    <t>AEX Index; major Dutch companies.</t>
  </si>
  <si>
    <t>N/A</t>
  </si>
  <si>
    <t>No significant stock exchange; consider exclusion.</t>
  </si>
  <si>
    <t>Trinidad &amp; Tobago SE Index; limited liquidity.</t>
  </si>
  <si>
    <t>Straits Times Index; major Singaporean companies.</t>
  </si>
  <si>
    <t>OMX Copenhagen PI; comprehensive Danish index.</t>
  </si>
  <si>
    <t>Jakarta Composite Index; broad Indonesian market.</t>
  </si>
  <si>
    <t>Malta Stock Exchange Index; limited data.</t>
  </si>
  <si>
    <t>WIG20; major Polish companies.</t>
  </si>
  <si>
    <t>SBITOP Index; primary Slovenian benchmark.</t>
  </si>
  <si>
    <t>TAIEX; broad Taiwanese market.</t>
  </si>
  <si>
    <t>PSEi; major Philippine companies.</t>
  </si>
  <si>
    <t>Bahrain All Share Index; limited liquidity.</t>
  </si>
  <si>
    <t>FTSE Bursa Malaysia KLCI; key Malaysian stocks.</t>
  </si>
  <si>
    <t>Abu Dhabi General Index; represents UAE market.</t>
  </si>
  <si>
    <t>OMX Vilnius GI; limited data.</t>
  </si>
  <si>
    <t>EGX 30 Index; major Egyptian companies.</t>
  </si>
  <si>
    <t>COLCAP Index; primary Colombian benchmark.</t>
  </si>
  <si>
    <t>NZX 50 Index; broad New Zealand market.</t>
  </si>
  <si>
    <t>KSE 100 Index; major Pakistani</t>
  </si>
  <si>
    <t>S&amp;P 500</t>
  </si>
  <si>
    <t>CAC 40</t>
  </si>
  <si>
    <t>S&amp;P/TSX Composite</t>
  </si>
  <si>
    <t>IBEX 35</t>
  </si>
  <si>
    <t>OMX Helsinki PI</t>
  </si>
  <si>
    <t>FTSE 100</t>
  </si>
  <si>
    <t>ISEQ Overall</t>
  </si>
  <si>
    <t>DAX</t>
  </si>
  <si>
    <t>Athens General Index</t>
  </si>
  <si>
    <t>Austrian Traded Index</t>
  </si>
  <si>
    <t>PSI 20</t>
  </si>
  <si>
    <t>ICEX Main List</t>
  </si>
  <si>
    <t>KOSPI</t>
  </si>
  <si>
    <t>LuxX Index</t>
  </si>
  <si>
    <t>Nikkei 225</t>
  </si>
  <si>
    <t>PX Index</t>
  </si>
  <si>
    <t>Bermuda Stock Exchange Index</t>
  </si>
  <si>
    <t>QE Index</t>
  </si>
  <si>
    <t>FTSE MIB</t>
  </si>
  <si>
    <t>Shanghai Composite</t>
  </si>
  <si>
    <t>Swiss Market Index</t>
  </si>
  <si>
    <t>OMX Stockholm PI</t>
  </si>
  <si>
    <t>FTSE/JSE All Share</t>
  </si>
  <si>
    <t>BEL 20</t>
  </si>
  <si>
    <t>IPC</t>
  </si>
  <si>
    <t>TA-125</t>
  </si>
  <si>
    <t>Kuwait All Share Index</t>
  </si>
  <si>
    <t>Hang Seng Index</t>
  </si>
  <si>
    <t>Oslo All Share Index</t>
  </si>
  <si>
    <t>S&amp;P/ASX 200</t>
  </si>
  <si>
    <t>Bovespa Index</t>
  </si>
  <si>
    <t>MOEX Russia Index</t>
  </si>
  <si>
    <t>BIST 100</t>
  </si>
  <si>
    <t>IPSA</t>
  </si>
  <si>
    <t>Tadawul All Share Index</t>
  </si>
  <si>
    <t>BSE Sensex</t>
  </si>
  <si>
    <t>SET Index</t>
  </si>
  <si>
    <t>AEX Index</t>
  </si>
  <si>
    <t>No significant stock exchange</t>
  </si>
  <si>
    <t>Trinidad &amp; Tobago SE Index</t>
  </si>
  <si>
    <t>Straits Times Index</t>
  </si>
  <si>
    <t>OMX Copenhagen PI</t>
  </si>
  <si>
    <t>Jakarta Composite Index</t>
  </si>
  <si>
    <t>Malta Stock Exchange Index</t>
  </si>
  <si>
    <t>WIG20</t>
  </si>
  <si>
    <t>SBITOP Index</t>
  </si>
  <si>
    <t>TAIEX</t>
  </si>
  <si>
    <t>PSEi</t>
  </si>
  <si>
    <t>Bahrain All Share Index</t>
  </si>
  <si>
    <t>FTSE Bursa Malaysia KLCI</t>
  </si>
  <si>
    <t>Abu Dhabi General Index</t>
  </si>
  <si>
    <t>OMX Vilnius GI</t>
  </si>
  <si>
    <t>EGX 30 Index</t>
  </si>
  <si>
    <t>COLCAP Index</t>
  </si>
  <si>
    <t>NZX 50 Index</t>
  </si>
  <si>
    <t>KSE 100 Index</t>
  </si>
  <si>
    <t>FCHI</t>
  </si>
  <si>
    <t>GSPTSE</t>
  </si>
  <si>
    <t>IBEX</t>
  </si>
  <si>
    <t>OMXHPI</t>
  </si>
  <si>
    <t>FTSE</t>
  </si>
  <si>
    <t>ISEQ</t>
  </si>
  <si>
    <t>GDAXI</t>
  </si>
  <si>
    <t>ATG</t>
  </si>
  <si>
    <t>ATX</t>
  </si>
  <si>
    <t>PSI20</t>
  </si>
  <si>
    <t>ICEXI</t>
  </si>
  <si>
    <t>KS11</t>
  </si>
  <si>
    <t>LUXX</t>
  </si>
  <si>
    <t>N225</t>
  </si>
  <si>
    <t>PX</t>
  </si>
  <si>
    <t>BSX</t>
  </si>
  <si>
    <t>QSI</t>
  </si>
  <si>
    <t>FTMIB</t>
  </si>
  <si>
    <t>SSEC</t>
  </si>
  <si>
    <t>SSMI</t>
  </si>
  <si>
    <t>OMXSPI</t>
  </si>
  <si>
    <t>JTOPI</t>
  </si>
  <si>
    <t>BFX</t>
  </si>
  <si>
    <t>MXX</t>
  </si>
  <si>
    <t>TA125</t>
  </si>
  <si>
    <t>KWSE</t>
  </si>
  <si>
    <t>HSI</t>
  </si>
  <si>
    <t>OSEAX</t>
  </si>
  <si>
    <t>AXJO</t>
  </si>
  <si>
    <t>BVSP</t>
  </si>
  <si>
    <t>IMOEX</t>
  </si>
  <si>
    <t>XU100</t>
  </si>
  <si>
    <t>TASI</t>
  </si>
  <si>
    <t>BSESN</t>
  </si>
  <si>
    <t>SETI</t>
  </si>
  <si>
    <t>AEX</t>
  </si>
  <si>
    <t>TTSE</t>
  </si>
  <si>
    <t>STI</t>
  </si>
  <si>
    <t>OMXCPI</t>
  </si>
  <si>
    <t>JKSE</t>
  </si>
  <si>
    <t>MALTEX</t>
  </si>
  <si>
    <t>SBITOP</t>
  </si>
  <si>
    <t>TWII</t>
  </si>
  <si>
    <t>BHSE</t>
  </si>
  <si>
    <t>KLSE</t>
  </si>
  <si>
    <t>ADI</t>
  </si>
  <si>
    <t>OMXVGI</t>
  </si>
  <si>
    <t>EGX30</t>
  </si>
  <si>
    <t>COLCAP</t>
  </si>
  <si>
    <t>NZ50</t>
  </si>
  <si>
    <t>WIG</t>
  </si>
  <si>
    <t>OMX Iceland All-Shares</t>
  </si>
  <si>
    <t>QE General Index</t>
  </si>
  <si>
    <t>OMXS30</t>
  </si>
  <si>
    <t>OMX Stockholm 30</t>
  </si>
  <si>
    <t>BKM50</t>
  </si>
  <si>
    <t>Bursa Kuwait Main Market Indexx</t>
  </si>
  <si>
    <t>SPIPSA</t>
  </si>
  <si>
    <t>MSE</t>
  </si>
  <si>
    <t>Warsaw Stock Exchange Index</t>
  </si>
  <si>
    <t>Taiwan Stock Market Index</t>
  </si>
  <si>
    <t>BAX</t>
  </si>
  <si>
    <t>KSE</t>
  </si>
  <si>
    <t>.CYMNPRL</t>
  </si>
  <si>
    <t>Cyprus General Index</t>
  </si>
  <si>
    <t>OBX</t>
  </si>
  <si>
    <t>Oslo Stock Exchange Equity Index</t>
  </si>
  <si>
    <t>CSI300</t>
  </si>
  <si>
    <t>Shanghai Shenzen CSI300</t>
  </si>
  <si>
    <t>FTFADGI</t>
  </si>
  <si>
    <t>FTSE ADX General Real Time</t>
  </si>
  <si>
    <t>OMXH25</t>
  </si>
  <si>
    <t>OMX Helsinki 25</t>
  </si>
  <si>
    <t>OMXC25CAP</t>
  </si>
  <si>
    <t>OMX Copenhagen 25</t>
  </si>
  <si>
    <t>Kase Index</t>
  </si>
  <si>
    <t>Argentina Index</t>
  </si>
  <si>
    <t>Hungary Index</t>
  </si>
  <si>
    <t>Sri Lanka Index</t>
  </si>
  <si>
    <t>OMXIPI</t>
  </si>
  <si>
    <t>Country_Year</t>
  </si>
  <si>
    <t>Year</t>
  </si>
  <si>
    <t>va</t>
  </si>
  <si>
    <t>pv</t>
  </si>
  <si>
    <t>ge</t>
  </si>
  <si>
    <t>rq</t>
  </si>
  <si>
    <t>rl</t>
  </si>
  <si>
    <t>cc</t>
  </si>
  <si>
    <t>Average (Governance Measure) (-2,5 to 2,5)</t>
  </si>
  <si>
    <t>Governance Measure (rescaled, 0-10)</t>
  </si>
  <si>
    <t>Afghanistan</t>
  </si>
  <si>
    <t>AFGva1996</t>
  </si>
  <si>
    <t>AFGpv1996</t>
  </si>
  <si>
    <t>AFGge1996</t>
  </si>
  <si>
    <t>AFGrq1996</t>
  </si>
  <si>
    <t>AFGrl1996</t>
  </si>
  <si>
    <t>AFGcc1996</t>
  </si>
  <si>
    <t>ALBva1996</t>
  </si>
  <si>
    <t>ALBpv1996</t>
  </si>
  <si>
    <t>ALBge1996</t>
  </si>
  <si>
    <t>ALBrq1996</t>
  </si>
  <si>
    <t>ALBrl1996</t>
  </si>
  <si>
    <t>ALBcc1996</t>
  </si>
  <si>
    <t>Algeria</t>
  </si>
  <si>
    <t>DZAva1996</t>
  </si>
  <si>
    <t>DZApv1996</t>
  </si>
  <si>
    <t>DZAge1996</t>
  </si>
  <si>
    <t>DZArq1996</t>
  </si>
  <si>
    <t>DZArl1996</t>
  </si>
  <si>
    <t>DZAcc1996</t>
  </si>
  <si>
    <t>American Samoa</t>
  </si>
  <si>
    <t>..</t>
  </si>
  <si>
    <t>ASMva1996</t>
  </si>
  <si>
    <t>ASMpv1996</t>
  </si>
  <si>
    <t>ASMge1996</t>
  </si>
  <si>
    <t>ASMrq1996</t>
  </si>
  <si>
    <t>ASMrl1996</t>
  </si>
  <si>
    <t>ASMcc1996</t>
  </si>
  <si>
    <t>Andorra</t>
  </si>
  <si>
    <t>ADOva1996</t>
  </si>
  <si>
    <t>ADOpv1996</t>
  </si>
  <si>
    <t>ADOge1996</t>
  </si>
  <si>
    <t>ADOrq1996</t>
  </si>
  <si>
    <t>ADOrl1996</t>
  </si>
  <si>
    <t>ADOcc1996</t>
  </si>
  <si>
    <t>Angola</t>
  </si>
  <si>
    <t>AGOva1996</t>
  </si>
  <si>
    <t>AGOpv1996</t>
  </si>
  <si>
    <t>AGOge1996</t>
  </si>
  <si>
    <t>AGOrq1996</t>
  </si>
  <si>
    <t>AGOrl1996</t>
  </si>
  <si>
    <t>AGOcc1996</t>
  </si>
  <si>
    <t>Anguilla</t>
  </si>
  <si>
    <t>AIAva1996</t>
  </si>
  <si>
    <t>AIApv1996</t>
  </si>
  <si>
    <t>AIAge1996</t>
  </si>
  <si>
    <t>AIArq1996</t>
  </si>
  <si>
    <t>AIArl1996</t>
  </si>
  <si>
    <t>AIAcc1996</t>
  </si>
  <si>
    <t>Antigua and Barbuda</t>
  </si>
  <si>
    <t>ATGva1996</t>
  </si>
  <si>
    <t>ATGpv1996</t>
  </si>
  <si>
    <t>ATGge1996</t>
  </si>
  <si>
    <t>ATGrq1996</t>
  </si>
  <si>
    <t>ATGrl1996</t>
  </si>
  <si>
    <t>ATGcc1996</t>
  </si>
  <si>
    <t>ARGva1996</t>
  </si>
  <si>
    <t>ARGpv1996</t>
  </si>
  <si>
    <t>ARGge1996</t>
  </si>
  <si>
    <t>ARGrq1996</t>
  </si>
  <si>
    <t>ARGrl1996</t>
  </si>
  <si>
    <t>ARGcc1996</t>
  </si>
  <si>
    <t>ARMva1996</t>
  </si>
  <si>
    <t>ARMpv1996</t>
  </si>
  <si>
    <t>ARMge1996</t>
  </si>
  <si>
    <t>ARMrq1996</t>
  </si>
  <si>
    <t>ARMrl1996</t>
  </si>
  <si>
    <t>ARMcc1996</t>
  </si>
  <si>
    <t>Aruba</t>
  </si>
  <si>
    <t>ABWva1996</t>
  </si>
  <si>
    <t>ABWpv1996</t>
  </si>
  <si>
    <t>ABWge1996</t>
  </si>
  <si>
    <t>ABWrq1996</t>
  </si>
  <si>
    <t>ABWrl1996</t>
  </si>
  <si>
    <t>ABWcc1996</t>
  </si>
  <si>
    <t>AUSva1996</t>
  </si>
  <si>
    <t>AUSpv1996</t>
  </si>
  <si>
    <t>AUSge1996</t>
  </si>
  <si>
    <t>AUSrq1996</t>
  </si>
  <si>
    <t>AUSrl1996</t>
  </si>
  <si>
    <t>AUScc1996</t>
  </si>
  <si>
    <t>AUTva1996</t>
  </si>
  <si>
    <t>AUTpv1996</t>
  </si>
  <si>
    <t>AUTge1996</t>
  </si>
  <si>
    <t>AUTrq1996</t>
  </si>
  <si>
    <t>AUTrl1996</t>
  </si>
  <si>
    <t>AUTcc1996</t>
  </si>
  <si>
    <t>Azerbaijan</t>
  </si>
  <si>
    <t>AZEva1996</t>
  </si>
  <si>
    <t>AZEpv1996</t>
  </si>
  <si>
    <t>AZEge1996</t>
  </si>
  <si>
    <t>AZErq1996</t>
  </si>
  <si>
    <t>AZErl1996</t>
  </si>
  <si>
    <t>AZEcc1996</t>
  </si>
  <si>
    <t>Bahamas, The</t>
  </si>
  <si>
    <t>BHSva1996</t>
  </si>
  <si>
    <t>BHSpv1996</t>
  </si>
  <si>
    <t>BHSge1996</t>
  </si>
  <si>
    <t>BHSrq1996</t>
  </si>
  <si>
    <t>BHSrl1996</t>
  </si>
  <si>
    <t>BHScc1996</t>
  </si>
  <si>
    <t>BHRva1996</t>
  </si>
  <si>
    <t>BHRpv1996</t>
  </si>
  <si>
    <t>BHRge1996</t>
  </si>
  <si>
    <t>BHRrq1996</t>
  </si>
  <si>
    <t>BHRrl1996</t>
  </si>
  <si>
    <t>BHRcc1996</t>
  </si>
  <si>
    <t>BGDva1996</t>
  </si>
  <si>
    <t>BGDpv1996</t>
  </si>
  <si>
    <t>BGDge1996</t>
  </si>
  <si>
    <t>BGDrq1996</t>
  </si>
  <si>
    <t>BGDrl1996</t>
  </si>
  <si>
    <t>BGDcc1996</t>
  </si>
  <si>
    <t>BRBva1996</t>
  </si>
  <si>
    <t>BRBpv1996</t>
  </si>
  <si>
    <t>BRBge1996</t>
  </si>
  <si>
    <t>BRBrq1996</t>
  </si>
  <si>
    <t>BRBrl1996</t>
  </si>
  <si>
    <t>BRBcc1996</t>
  </si>
  <si>
    <t>BLRva1996</t>
  </si>
  <si>
    <t>BLRpv1996</t>
  </si>
  <si>
    <t>BLRge1996</t>
  </si>
  <si>
    <t>BLRrq1996</t>
  </si>
  <si>
    <t>BLRrl1996</t>
  </si>
  <si>
    <t>BLRcc1996</t>
  </si>
  <si>
    <t>BELva1996</t>
  </si>
  <si>
    <t>BELpv1996</t>
  </si>
  <si>
    <t>BELge1996</t>
  </si>
  <si>
    <t>BELrq1996</t>
  </si>
  <si>
    <t>BELrl1996</t>
  </si>
  <si>
    <t>BELcc1996</t>
  </si>
  <si>
    <t>Belize</t>
  </si>
  <si>
    <t>BLZva1996</t>
  </si>
  <si>
    <t>BLZpv1996</t>
  </si>
  <si>
    <t>BLZge1996</t>
  </si>
  <si>
    <t>BLZrq1996</t>
  </si>
  <si>
    <t>BLZrl1996</t>
  </si>
  <si>
    <t>BLZcc1996</t>
  </si>
  <si>
    <t>Benin</t>
  </si>
  <si>
    <t>BENva1996</t>
  </si>
  <si>
    <t>BENpv1996</t>
  </si>
  <si>
    <t>BENge1996</t>
  </si>
  <si>
    <t>BENrq1996</t>
  </si>
  <si>
    <t>BENrl1996</t>
  </si>
  <si>
    <t>BENcc1996</t>
  </si>
  <si>
    <t>BMUva1996</t>
  </si>
  <si>
    <t>BMUpv1996</t>
  </si>
  <si>
    <t>BMUge1996</t>
  </si>
  <si>
    <t>BMUrq1996</t>
  </si>
  <si>
    <t>BMUrl1996</t>
  </si>
  <si>
    <t>BMUcc1996</t>
  </si>
  <si>
    <t>Bhutan</t>
  </si>
  <si>
    <t>BTNva1996</t>
  </si>
  <si>
    <t>BTNpv1996</t>
  </si>
  <si>
    <t>BTNge1996</t>
  </si>
  <si>
    <t>BTNrq1996</t>
  </si>
  <si>
    <t>BTNrl1996</t>
  </si>
  <si>
    <t>BTNcc1996</t>
  </si>
  <si>
    <t>BOLva1996</t>
  </si>
  <si>
    <t>BOLpv1996</t>
  </si>
  <si>
    <t>BOLge1996</t>
  </si>
  <si>
    <t>BOLrq1996</t>
  </si>
  <si>
    <t>BOLrl1996</t>
  </si>
  <si>
    <t>BOLcc1996</t>
  </si>
  <si>
    <t>BIHva1996</t>
  </si>
  <si>
    <t>BIHpv1996</t>
  </si>
  <si>
    <t>BIHge1996</t>
  </si>
  <si>
    <t>BIHrq1996</t>
  </si>
  <si>
    <t>BIHrl1996</t>
  </si>
  <si>
    <t>BIHcc1996</t>
  </si>
  <si>
    <t>BWAva1996</t>
  </si>
  <si>
    <t>BWApv1996</t>
  </si>
  <si>
    <t>BWAge1996</t>
  </si>
  <si>
    <t>BWArq1996</t>
  </si>
  <si>
    <t>BWArl1996</t>
  </si>
  <si>
    <t>BWAcc1996</t>
  </si>
  <si>
    <t>BRAva1996</t>
  </si>
  <si>
    <t>BRApv1996</t>
  </si>
  <si>
    <t>BRAge1996</t>
  </si>
  <si>
    <t>BRArq1996</t>
  </si>
  <si>
    <t>BRArl1996</t>
  </si>
  <si>
    <t>BRAcc1996</t>
  </si>
  <si>
    <t>Brunei Darussalam</t>
  </si>
  <si>
    <t>BRNva1996</t>
  </si>
  <si>
    <t>BRNpv1996</t>
  </si>
  <si>
    <t>BRNge1996</t>
  </si>
  <si>
    <t>BRNrq1996</t>
  </si>
  <si>
    <t>BRNrl1996</t>
  </si>
  <si>
    <t>BRNcc1996</t>
  </si>
  <si>
    <t>BGRva1996</t>
  </si>
  <si>
    <t>BGRpv1996</t>
  </si>
  <si>
    <t>BGRge1996</t>
  </si>
  <si>
    <t>BGRrq1996</t>
  </si>
  <si>
    <t>BGRrl1996</t>
  </si>
  <si>
    <t>BGRcc1996</t>
  </si>
  <si>
    <t>BFAva1996</t>
  </si>
  <si>
    <t>BFApv1996</t>
  </si>
  <si>
    <t>BFAge1996</t>
  </si>
  <si>
    <t>BFArq1996</t>
  </si>
  <si>
    <t>BFArl1996</t>
  </si>
  <si>
    <t>BFAcc1996</t>
  </si>
  <si>
    <t>Burundi</t>
  </si>
  <si>
    <t>BDIva1996</t>
  </si>
  <si>
    <t>BDIpv1996</t>
  </si>
  <si>
    <t>BDIge1996</t>
  </si>
  <si>
    <t>BDIrq1996</t>
  </si>
  <si>
    <t>BDIrl1996</t>
  </si>
  <si>
    <t>BDIcc1996</t>
  </si>
  <si>
    <t>KHMva1996</t>
  </si>
  <si>
    <t>KHMpv1996</t>
  </si>
  <si>
    <t>KHMge1996</t>
  </si>
  <si>
    <t>KHMrq1996</t>
  </si>
  <si>
    <t>KHMrl1996</t>
  </si>
  <si>
    <t>KHMcc1996</t>
  </si>
  <si>
    <t>Cameroon</t>
  </si>
  <si>
    <t>CMRva1996</t>
  </si>
  <si>
    <t>CMRpv1996</t>
  </si>
  <si>
    <t>CMRge1996</t>
  </si>
  <si>
    <t>CMRrq1996</t>
  </si>
  <si>
    <t>CMRrl1996</t>
  </si>
  <si>
    <t>CMRcc1996</t>
  </si>
  <si>
    <t>CANva1996</t>
  </si>
  <si>
    <t>CANpv1996</t>
  </si>
  <si>
    <t>CANge1996</t>
  </si>
  <si>
    <t>CANrq1996</t>
  </si>
  <si>
    <t>CANrl1996</t>
  </si>
  <si>
    <t>CANcc1996</t>
  </si>
  <si>
    <t>Cape Verde</t>
  </si>
  <si>
    <t>CPVva1996</t>
  </si>
  <si>
    <t>CPVpv1996</t>
  </si>
  <si>
    <t>CPVge1996</t>
  </si>
  <si>
    <t>CPVrq1996</t>
  </si>
  <si>
    <t>CPVrl1996</t>
  </si>
  <si>
    <t>CPVcc1996</t>
  </si>
  <si>
    <t>CYMva1996</t>
  </si>
  <si>
    <t>CYMpv1996</t>
  </si>
  <si>
    <t>CYMge1996</t>
  </si>
  <si>
    <t>CYMrq1996</t>
  </si>
  <si>
    <t>CYMrl1996</t>
  </si>
  <si>
    <t>CYMcc1996</t>
  </si>
  <si>
    <t>Central African Republic</t>
  </si>
  <si>
    <t>CAFva1996</t>
  </si>
  <si>
    <t>CAFpv1996</t>
  </si>
  <si>
    <t>CAFge1996</t>
  </si>
  <si>
    <t>CAFrq1996</t>
  </si>
  <si>
    <t>CAFrl1996</t>
  </si>
  <si>
    <t>CAFcc1996</t>
  </si>
  <si>
    <t>Chad</t>
  </si>
  <si>
    <t>TCDva1996</t>
  </si>
  <si>
    <t>TCDpv1996</t>
  </si>
  <si>
    <t>TCDge1996</t>
  </si>
  <si>
    <t>TCDrq1996</t>
  </si>
  <si>
    <t>TCDrl1996</t>
  </si>
  <si>
    <t>TCDcc1996</t>
  </si>
  <si>
    <t>CHLva1996</t>
  </si>
  <si>
    <t>CHLpv1996</t>
  </si>
  <si>
    <t>CHLge1996</t>
  </si>
  <si>
    <t>CHLrq1996</t>
  </si>
  <si>
    <t>CHLrl1996</t>
  </si>
  <si>
    <t>CHLcc1996</t>
  </si>
  <si>
    <t>CHNva1996</t>
  </si>
  <si>
    <t>CHNpv1996</t>
  </si>
  <si>
    <t>CHNge1996</t>
  </si>
  <si>
    <t>CHNrq1996</t>
  </si>
  <si>
    <t>CHNrl1996</t>
  </si>
  <si>
    <t>CHNcc1996</t>
  </si>
  <si>
    <t>COLva1996</t>
  </si>
  <si>
    <t>COLpv1996</t>
  </si>
  <si>
    <t>COLge1996</t>
  </si>
  <si>
    <t>COLrq1996</t>
  </si>
  <si>
    <t>COLrl1996</t>
  </si>
  <si>
    <t>COLcc1996</t>
  </si>
  <si>
    <t>Comoros</t>
  </si>
  <si>
    <t>COMva1996</t>
  </si>
  <si>
    <t>COMpv1996</t>
  </si>
  <si>
    <t>COMge1996</t>
  </si>
  <si>
    <t>COMrq1996</t>
  </si>
  <si>
    <t>COMrl1996</t>
  </si>
  <si>
    <t>COMcc1996</t>
  </si>
  <si>
    <t>Congo, Dem. Rep.</t>
  </si>
  <si>
    <t>ZARva1996</t>
  </si>
  <si>
    <t>ZARpv1996</t>
  </si>
  <si>
    <t>ZARge1996</t>
  </si>
  <si>
    <t>ZARrq1996</t>
  </si>
  <si>
    <t>ZARrl1996</t>
  </si>
  <si>
    <t>ZARcc1996</t>
  </si>
  <si>
    <t>Congo, Rep.</t>
  </si>
  <si>
    <t>COGva1996</t>
  </si>
  <si>
    <t>COGpv1996</t>
  </si>
  <si>
    <t>COGge1996</t>
  </si>
  <si>
    <t>COGrq1996</t>
  </si>
  <si>
    <t>COGrl1996</t>
  </si>
  <si>
    <t>COGcc1996</t>
  </si>
  <si>
    <t>Cook Islands</t>
  </si>
  <si>
    <t>COKva1996</t>
  </si>
  <si>
    <t>COKpv1996</t>
  </si>
  <si>
    <t>COKge1996</t>
  </si>
  <si>
    <t>COKrq1996</t>
  </si>
  <si>
    <t>COKrl1996</t>
  </si>
  <si>
    <t>COKcc1996</t>
  </si>
  <si>
    <t>CRIva1996</t>
  </si>
  <si>
    <t>CRIpv1996</t>
  </si>
  <si>
    <t>CRIge1996</t>
  </si>
  <si>
    <t>CRIrq1996</t>
  </si>
  <si>
    <t>CRIrl1996</t>
  </si>
  <si>
    <t>CRIcc1996</t>
  </si>
  <si>
    <t>HRVva1996</t>
  </si>
  <si>
    <t>HRVpv1996</t>
  </si>
  <si>
    <t>HRVge1996</t>
  </si>
  <si>
    <t>HRVrq1996</t>
  </si>
  <si>
    <t>HRVrl1996</t>
  </si>
  <si>
    <t>HRVcc1996</t>
  </si>
  <si>
    <t>Cuba</t>
  </si>
  <si>
    <t>CUBva1996</t>
  </si>
  <si>
    <t>CUBpv1996</t>
  </si>
  <si>
    <t>CUBge1996</t>
  </si>
  <si>
    <t>CUBrq1996</t>
  </si>
  <si>
    <t>CUBrl1996</t>
  </si>
  <si>
    <t>CUBcc1996</t>
  </si>
  <si>
    <t>CYPva1996</t>
  </si>
  <si>
    <t>CYPpv1996</t>
  </si>
  <si>
    <t>CYPge1996</t>
  </si>
  <si>
    <t>CYPrq1996</t>
  </si>
  <si>
    <t>CYPrl1996</t>
  </si>
  <si>
    <t>CYPcc1996</t>
  </si>
  <si>
    <t>CZEva1996</t>
  </si>
  <si>
    <t>CZEpv1996</t>
  </si>
  <si>
    <t>CZEge1996</t>
  </si>
  <si>
    <t>CZErq1996</t>
  </si>
  <si>
    <t>CZErl1996</t>
  </si>
  <si>
    <t>CZEcc1996</t>
  </si>
  <si>
    <t>Côte d'Ivoire</t>
  </si>
  <si>
    <t>CIVva1996</t>
  </si>
  <si>
    <t>CIVpv1996</t>
  </si>
  <si>
    <t>CIVge1996</t>
  </si>
  <si>
    <t>CIVrq1996</t>
  </si>
  <si>
    <t>CIVrl1996</t>
  </si>
  <si>
    <t>CIVcc1996</t>
  </si>
  <si>
    <t>DNKva1996</t>
  </si>
  <si>
    <t>DNKpv1996</t>
  </si>
  <si>
    <t>DNKge1996</t>
  </si>
  <si>
    <t>DNKrq1996</t>
  </si>
  <si>
    <t>DNKrl1996</t>
  </si>
  <si>
    <t>DNKcc1996</t>
  </si>
  <si>
    <t>Djibouti</t>
  </si>
  <si>
    <t>DJIva1996</t>
  </si>
  <si>
    <t>DJIpv1996</t>
  </si>
  <si>
    <t>DJIge1996</t>
  </si>
  <si>
    <t>DJIrq1996</t>
  </si>
  <si>
    <t>DJIrl1996</t>
  </si>
  <si>
    <t>DJIcc1996</t>
  </si>
  <si>
    <t>Dominica</t>
  </si>
  <si>
    <t>DMAva1996</t>
  </si>
  <si>
    <t>DMApv1996</t>
  </si>
  <si>
    <t>DMAge1996</t>
  </si>
  <si>
    <t>DMArq1996</t>
  </si>
  <si>
    <t>DMArl1996</t>
  </si>
  <si>
    <t>DMAcc1996</t>
  </si>
  <si>
    <t>Dominican Republic</t>
  </si>
  <si>
    <t>DOMva1996</t>
  </si>
  <si>
    <t>DOMpv1996</t>
  </si>
  <si>
    <t>DOMge1996</t>
  </si>
  <si>
    <t>DOMrq1996</t>
  </si>
  <si>
    <t>DOMrl1996</t>
  </si>
  <si>
    <t>DOMcc1996</t>
  </si>
  <si>
    <t>Ecuador</t>
  </si>
  <si>
    <t>ECUva1996</t>
  </si>
  <si>
    <t>ECUpv1996</t>
  </si>
  <si>
    <t>ECUge1996</t>
  </si>
  <si>
    <t>ECUrq1996</t>
  </si>
  <si>
    <t>ECUrl1996</t>
  </si>
  <si>
    <t>ECUcc1996</t>
  </si>
  <si>
    <t>EGYva1996</t>
  </si>
  <si>
    <t>EGYpv1996</t>
  </si>
  <si>
    <t>EGYge1996</t>
  </si>
  <si>
    <t>EGYrq1996</t>
  </si>
  <si>
    <t>EGYrl1996</t>
  </si>
  <si>
    <t>EGYcc1996</t>
  </si>
  <si>
    <t>SLVva1996</t>
  </si>
  <si>
    <t>SLVpv1996</t>
  </si>
  <si>
    <t>SLVge1996</t>
  </si>
  <si>
    <t>SLVrq1996</t>
  </si>
  <si>
    <t>SLVrl1996</t>
  </si>
  <si>
    <t>SLVcc1996</t>
  </si>
  <si>
    <t>Equatorial Guinea</t>
  </si>
  <si>
    <t>GNQva1996</t>
  </si>
  <si>
    <t>GNQpv1996</t>
  </si>
  <si>
    <t>GNQge1996</t>
  </si>
  <si>
    <t>GNQrq1996</t>
  </si>
  <si>
    <t>GNQrl1996</t>
  </si>
  <si>
    <t>GNQcc1996</t>
  </si>
  <si>
    <t>Eritrea</t>
  </si>
  <si>
    <t>ERIva1996</t>
  </si>
  <si>
    <t>ERIpv1996</t>
  </si>
  <si>
    <t>ERIge1996</t>
  </si>
  <si>
    <t>ERIrq1996</t>
  </si>
  <si>
    <t>ERIrl1996</t>
  </si>
  <si>
    <t>ERIcc1996</t>
  </si>
  <si>
    <t>Estonia</t>
  </si>
  <si>
    <t>ESTva1996</t>
  </si>
  <si>
    <t>ESTpv1996</t>
  </si>
  <si>
    <t>ESTge1996</t>
  </si>
  <si>
    <t>ESTrq1996</t>
  </si>
  <si>
    <t>ESTrl1996</t>
  </si>
  <si>
    <t>ESTcc1996</t>
  </si>
  <si>
    <t>Eswatini</t>
  </si>
  <si>
    <t>SWZva1996</t>
  </si>
  <si>
    <t>SWZpv1996</t>
  </si>
  <si>
    <t>SWZge1996</t>
  </si>
  <si>
    <t>SWZrq1996</t>
  </si>
  <si>
    <t>SWZrl1996</t>
  </si>
  <si>
    <t>SWZcc1996</t>
  </si>
  <si>
    <t>ETHva1996</t>
  </si>
  <si>
    <t>ETHpv1996</t>
  </si>
  <si>
    <t>ETHge1996</t>
  </si>
  <si>
    <t>ETHrq1996</t>
  </si>
  <si>
    <t>ETHrl1996</t>
  </si>
  <si>
    <t>ETHcc1996</t>
  </si>
  <si>
    <t>Fiji</t>
  </si>
  <si>
    <t>FJIva1996</t>
  </si>
  <si>
    <t>FJIpv1996</t>
  </si>
  <si>
    <t>FJIge1996</t>
  </si>
  <si>
    <t>FJIrq1996</t>
  </si>
  <si>
    <t>FJIrl1996</t>
  </si>
  <si>
    <t>FJIcc1996</t>
  </si>
  <si>
    <t>FINva1996</t>
  </si>
  <si>
    <t>FINpv1996</t>
  </si>
  <si>
    <t>FINge1996</t>
  </si>
  <si>
    <t>FINrq1996</t>
  </si>
  <si>
    <t>FINrl1996</t>
  </si>
  <si>
    <t>FINcc1996</t>
  </si>
  <si>
    <t>FRAva1996</t>
  </si>
  <si>
    <t>FRApv1996</t>
  </si>
  <si>
    <t>FRAge1996</t>
  </si>
  <si>
    <t>FRArq1996</t>
  </si>
  <si>
    <t>FRArl1996</t>
  </si>
  <si>
    <t>FRAcc1996</t>
  </si>
  <si>
    <t>French Guiana</t>
  </si>
  <si>
    <t>GUFva1996</t>
  </si>
  <si>
    <t>GUFpv1996</t>
  </si>
  <si>
    <t>GUFge1996</t>
  </si>
  <si>
    <t>GUFrq1996</t>
  </si>
  <si>
    <t>GUFrl1996</t>
  </si>
  <si>
    <t>GUFcc1996</t>
  </si>
  <si>
    <t>GABva1996</t>
  </si>
  <si>
    <t>GABpv1996</t>
  </si>
  <si>
    <t>GABge1996</t>
  </si>
  <si>
    <t>GABrq1996</t>
  </si>
  <si>
    <t>GABrl1996</t>
  </si>
  <si>
    <t>GABcc1996</t>
  </si>
  <si>
    <t>Gambia, The</t>
  </si>
  <si>
    <t>GMBva1996</t>
  </si>
  <si>
    <t>GMBpv1996</t>
  </si>
  <si>
    <t>GMBge1996</t>
  </si>
  <si>
    <t>GMBrq1996</t>
  </si>
  <si>
    <t>GMBrl1996</t>
  </si>
  <si>
    <t>GMBcc1996</t>
  </si>
  <si>
    <t>GEOva1996</t>
  </si>
  <si>
    <t>GEOpv1996</t>
  </si>
  <si>
    <t>GEOge1996</t>
  </si>
  <si>
    <t>GEOrq1996</t>
  </si>
  <si>
    <t>GEOrl1996</t>
  </si>
  <si>
    <t>GEOcc1996</t>
  </si>
  <si>
    <t>DEUva1996</t>
  </si>
  <si>
    <t>DEUpv1996</t>
  </si>
  <si>
    <t>DEUge1996</t>
  </si>
  <si>
    <t>DEUrq1996</t>
  </si>
  <si>
    <t>DEUrl1996</t>
  </si>
  <si>
    <t>DEUcc1996</t>
  </si>
  <si>
    <t>GHAva1996</t>
  </si>
  <si>
    <t>GHApv1996</t>
  </si>
  <si>
    <t>GHAge1996</t>
  </si>
  <si>
    <t>GHArq1996</t>
  </si>
  <si>
    <t>GHArl1996</t>
  </si>
  <si>
    <t>GHAcc1996</t>
  </si>
  <si>
    <t>GRCva1996</t>
  </si>
  <si>
    <t>GRCpv1996</t>
  </si>
  <si>
    <t>GRCge1996</t>
  </si>
  <si>
    <t>GRCrq1996</t>
  </si>
  <si>
    <t>GRCrl1996</t>
  </si>
  <si>
    <t>GRCcc1996</t>
  </si>
  <si>
    <t>Greenland</t>
  </si>
  <si>
    <t>GRLva1996</t>
  </si>
  <si>
    <t>GRLpv1996</t>
  </si>
  <si>
    <t>GRLge1996</t>
  </si>
  <si>
    <t>GRLrq1996</t>
  </si>
  <si>
    <t>GRLrl1996</t>
  </si>
  <si>
    <t>GRLcc1996</t>
  </si>
  <si>
    <t>Grenada</t>
  </si>
  <si>
    <t>GRDva1996</t>
  </si>
  <si>
    <t>GRDpv1996</t>
  </si>
  <si>
    <t>GRDge1996</t>
  </si>
  <si>
    <t>GRDrq1996</t>
  </si>
  <si>
    <t>GRDrl1996</t>
  </si>
  <si>
    <t>GRDcc1996</t>
  </si>
  <si>
    <t>Guam</t>
  </si>
  <si>
    <t>GUMva1996</t>
  </si>
  <si>
    <t>GUMpv1996</t>
  </si>
  <si>
    <t>GUMge1996</t>
  </si>
  <si>
    <t>GUMrq1996</t>
  </si>
  <si>
    <t>GUMrl1996</t>
  </si>
  <si>
    <t>GUMcc1996</t>
  </si>
  <si>
    <t>GTMva1996</t>
  </si>
  <si>
    <t>GTMpv1996</t>
  </si>
  <si>
    <t>GTMge1996</t>
  </si>
  <si>
    <t>GTMrq1996</t>
  </si>
  <si>
    <t>GTMrl1996</t>
  </si>
  <si>
    <t>GTMcc1996</t>
  </si>
  <si>
    <t>Guinea</t>
  </si>
  <si>
    <t>GINva1996</t>
  </si>
  <si>
    <t>GINpv1996</t>
  </si>
  <si>
    <t>GINge1996</t>
  </si>
  <si>
    <t>GINrq1996</t>
  </si>
  <si>
    <t>GINrl1996</t>
  </si>
  <si>
    <t>GINcc1996</t>
  </si>
  <si>
    <t>Guinea-Bissau</t>
  </si>
  <si>
    <t>GNBva1996</t>
  </si>
  <si>
    <t>GNBpv1996</t>
  </si>
  <si>
    <t>GNBge1996</t>
  </si>
  <si>
    <t>GNBrq1996</t>
  </si>
  <si>
    <t>GNBrl1996</t>
  </si>
  <si>
    <t>GNBcc1996</t>
  </si>
  <si>
    <t>Guyana</t>
  </si>
  <si>
    <t>GUYva1996</t>
  </si>
  <si>
    <t>GUYpv1996</t>
  </si>
  <si>
    <t>GUYge1996</t>
  </si>
  <si>
    <t>GUYrq1996</t>
  </si>
  <si>
    <t>GUYrl1996</t>
  </si>
  <si>
    <t>GUYcc1996</t>
  </si>
  <si>
    <t>Haiti</t>
  </si>
  <si>
    <t>HTIva1996</t>
  </si>
  <si>
    <t>HTIpv1996</t>
  </si>
  <si>
    <t>HTIge1996</t>
  </si>
  <si>
    <t>HTIrq1996</t>
  </si>
  <si>
    <t>HTIrl1996</t>
  </si>
  <si>
    <t>HTIcc1996</t>
  </si>
  <si>
    <t>Honduras</t>
  </si>
  <si>
    <t>HNDva1996</t>
  </si>
  <si>
    <t>HNDpv1996</t>
  </si>
  <si>
    <t>HNDge1996</t>
  </si>
  <si>
    <t>HNDrq1996</t>
  </si>
  <si>
    <t>HNDrl1996</t>
  </si>
  <si>
    <t>HNDcc1996</t>
  </si>
  <si>
    <t>HKGva1996</t>
  </si>
  <si>
    <t>HKGpv1996</t>
  </si>
  <si>
    <t>HKGge1996</t>
  </si>
  <si>
    <t>HKGrq1996</t>
  </si>
  <si>
    <t>HKGrl1996</t>
  </si>
  <si>
    <t>HKGcc1996</t>
  </si>
  <si>
    <t>HUNva1996</t>
  </si>
  <si>
    <t>HUNpv1996</t>
  </si>
  <si>
    <t>HUNge1996</t>
  </si>
  <si>
    <t>HUNrq1996</t>
  </si>
  <si>
    <t>HUNrl1996</t>
  </si>
  <si>
    <t>HUNcc1996</t>
  </si>
  <si>
    <t>ISLva1996</t>
  </si>
  <si>
    <t>ISLpv1996</t>
  </si>
  <si>
    <t>ISLge1996</t>
  </si>
  <si>
    <t>ISLrq1996</t>
  </si>
  <si>
    <t>ISLrl1996</t>
  </si>
  <si>
    <t>ISLcc1996</t>
  </si>
  <si>
    <t>INDva1996</t>
  </si>
  <si>
    <t>INDpv1996</t>
  </si>
  <si>
    <t>INDge1996</t>
  </si>
  <si>
    <t>INDrq1996</t>
  </si>
  <si>
    <t>INDrl1996</t>
  </si>
  <si>
    <t>INDcc1996</t>
  </si>
  <si>
    <t>IDNva1996</t>
  </si>
  <si>
    <t>IDNpv1996</t>
  </si>
  <si>
    <t>IDNge1996</t>
  </si>
  <si>
    <t>IDNrq1996</t>
  </si>
  <si>
    <t>IDNrl1996</t>
  </si>
  <si>
    <t>IDNcc1996</t>
  </si>
  <si>
    <t>Iran, Islamic Rep.</t>
  </si>
  <si>
    <t>IRNva1996</t>
  </si>
  <si>
    <t>IRNpv1996</t>
  </si>
  <si>
    <t>IRNge1996</t>
  </si>
  <si>
    <t>IRNrq1996</t>
  </si>
  <si>
    <t>IRNrl1996</t>
  </si>
  <si>
    <t>IRNcc1996</t>
  </si>
  <si>
    <t>IRQva1996</t>
  </si>
  <si>
    <t>IRQpv1996</t>
  </si>
  <si>
    <t>IRQge1996</t>
  </si>
  <si>
    <t>IRQrq1996</t>
  </si>
  <si>
    <t>IRQrl1996</t>
  </si>
  <si>
    <t>IRQcc1996</t>
  </si>
  <si>
    <t>IRLva1996</t>
  </si>
  <si>
    <t>IRLpv1996</t>
  </si>
  <si>
    <t>IRLge1996</t>
  </si>
  <si>
    <t>IRLrq1996</t>
  </si>
  <si>
    <t>IRLrl1996</t>
  </si>
  <si>
    <t>IRLcc1996</t>
  </si>
  <si>
    <t>ISRva1996</t>
  </si>
  <si>
    <t>ISRpv1996</t>
  </si>
  <si>
    <t>ISRge1996</t>
  </si>
  <si>
    <t>ISRrq1996</t>
  </si>
  <si>
    <t>ISRrl1996</t>
  </si>
  <si>
    <t>ISRcc1996</t>
  </si>
  <si>
    <t>ITAva1996</t>
  </si>
  <si>
    <t>ITApv1996</t>
  </si>
  <si>
    <t>ITAge1996</t>
  </si>
  <si>
    <t>ITArq1996</t>
  </si>
  <si>
    <t>ITArl1996</t>
  </si>
  <si>
    <t>ITAcc1996</t>
  </si>
  <si>
    <t>JAMva1996</t>
  </si>
  <si>
    <t>JAMpv1996</t>
  </si>
  <si>
    <t>JAMge1996</t>
  </si>
  <si>
    <t>JAMrq1996</t>
  </si>
  <si>
    <t>JAMrl1996</t>
  </si>
  <si>
    <t>JAMcc1996</t>
  </si>
  <si>
    <t>JPNva1996</t>
  </si>
  <si>
    <t>JPNpv1996</t>
  </si>
  <si>
    <t>JPNge1996</t>
  </si>
  <si>
    <t>JPNrq1996</t>
  </si>
  <si>
    <t>JPNrl1996</t>
  </si>
  <si>
    <t>JPNcc1996</t>
  </si>
  <si>
    <t>JEYva1996</t>
  </si>
  <si>
    <t>JEYpv1996</t>
  </si>
  <si>
    <t>JEYge1996</t>
  </si>
  <si>
    <t>JEYrq1996</t>
  </si>
  <si>
    <t>JEYrl1996</t>
  </si>
  <si>
    <t>JEYcc1996</t>
  </si>
  <si>
    <t>Jordan</t>
  </si>
  <si>
    <t>JORva1996</t>
  </si>
  <si>
    <t>JORpv1996</t>
  </si>
  <si>
    <t>JORge1996</t>
  </si>
  <si>
    <t>JORrq1996</t>
  </si>
  <si>
    <t>JORrl1996</t>
  </si>
  <si>
    <t>JORcc1996</t>
  </si>
  <si>
    <t>KAZva1996</t>
  </si>
  <si>
    <t>KAZpv1996</t>
  </si>
  <si>
    <t>KAZge1996</t>
  </si>
  <si>
    <t>KAZrq1996</t>
  </si>
  <si>
    <t>KAZrl1996</t>
  </si>
  <si>
    <t>KAZcc1996</t>
  </si>
  <si>
    <t>KENva1996</t>
  </si>
  <si>
    <t>KENpv1996</t>
  </si>
  <si>
    <t>KENge1996</t>
  </si>
  <si>
    <t>KENrq1996</t>
  </si>
  <si>
    <t>KENrl1996</t>
  </si>
  <si>
    <t>KENcc1996</t>
  </si>
  <si>
    <t>Kiribati</t>
  </si>
  <si>
    <t>KIRva1996</t>
  </si>
  <si>
    <t>KIRpv1996</t>
  </si>
  <si>
    <t>KIRge1996</t>
  </si>
  <si>
    <t>KIRrq1996</t>
  </si>
  <si>
    <t>KIRrl1996</t>
  </si>
  <si>
    <t>KIRcc1996</t>
  </si>
  <si>
    <t>Korea, Dem. Rep.</t>
  </si>
  <si>
    <t>PRKva1996</t>
  </si>
  <si>
    <t>PRKpv1996</t>
  </si>
  <si>
    <t>PRKge1996</t>
  </si>
  <si>
    <t>PRKrq1996</t>
  </si>
  <si>
    <t>PRKrl1996</t>
  </si>
  <si>
    <t>PRKcc1996</t>
  </si>
  <si>
    <t>KORva1996</t>
  </si>
  <si>
    <t>KORpv1996</t>
  </si>
  <si>
    <t>KORge1996</t>
  </si>
  <si>
    <t>KORrq1996</t>
  </si>
  <si>
    <t>KORrl1996</t>
  </si>
  <si>
    <t>KORcc1996</t>
  </si>
  <si>
    <t>Kosovo</t>
  </si>
  <si>
    <t>KSVva1996</t>
  </si>
  <si>
    <t>KSVpv1996</t>
  </si>
  <si>
    <t>KSVge1996</t>
  </si>
  <si>
    <t>KSVrq1996</t>
  </si>
  <si>
    <t>KSVrl1996</t>
  </si>
  <si>
    <t>KSVcc1996</t>
  </si>
  <si>
    <t>KWTva1996</t>
  </si>
  <si>
    <t>KWTpv1996</t>
  </si>
  <si>
    <t>KWTge1996</t>
  </si>
  <si>
    <t>KWTrq1996</t>
  </si>
  <si>
    <t>KWTrl1996</t>
  </si>
  <si>
    <t>KWTcc1996</t>
  </si>
  <si>
    <t>Kyrgyz Republic</t>
  </si>
  <si>
    <t>KGZva1996</t>
  </si>
  <si>
    <t>KGZpv1996</t>
  </si>
  <si>
    <t>KGZge1996</t>
  </si>
  <si>
    <t>KGZrq1996</t>
  </si>
  <si>
    <t>KGZrl1996</t>
  </si>
  <si>
    <t>KGZcc1996</t>
  </si>
  <si>
    <t>Lao PDR</t>
  </si>
  <si>
    <t>LAOva1996</t>
  </si>
  <si>
    <t>LAOpv1996</t>
  </si>
  <si>
    <t>LAOge1996</t>
  </si>
  <si>
    <t>LAOrq1996</t>
  </si>
  <si>
    <t>LAOrl1996</t>
  </si>
  <si>
    <t>LAOcc1996</t>
  </si>
  <si>
    <t>Latvia</t>
  </si>
  <si>
    <t>LVAva1996</t>
  </si>
  <si>
    <t>LVApv1996</t>
  </si>
  <si>
    <t>LVAge1996</t>
  </si>
  <si>
    <t>LVArq1996</t>
  </si>
  <si>
    <t>LVArl1996</t>
  </si>
  <si>
    <t>LVAcc1996</t>
  </si>
  <si>
    <t>Lebanon</t>
  </si>
  <si>
    <t>LBNva1996</t>
  </si>
  <si>
    <t>LBNpv1996</t>
  </si>
  <si>
    <t>LBNge1996</t>
  </si>
  <si>
    <t>LBNrq1996</t>
  </si>
  <si>
    <t>LBNrl1996</t>
  </si>
  <si>
    <t>LBNcc1996</t>
  </si>
  <si>
    <t>Lesotho</t>
  </si>
  <si>
    <t>LSOva1996</t>
  </si>
  <si>
    <t>LSOpv1996</t>
  </si>
  <si>
    <t>LSOge1996</t>
  </si>
  <si>
    <t>LSOrq1996</t>
  </si>
  <si>
    <t>LSOrl1996</t>
  </si>
  <si>
    <t>LSOcc1996</t>
  </si>
  <si>
    <t>Liberia</t>
  </si>
  <si>
    <t>LBRva1996</t>
  </si>
  <si>
    <t>LBRpv1996</t>
  </si>
  <si>
    <t>LBRge1996</t>
  </si>
  <si>
    <t>LBRrq1996</t>
  </si>
  <si>
    <t>LBRrl1996</t>
  </si>
  <si>
    <t>LBRcc1996</t>
  </si>
  <si>
    <t>Libya</t>
  </si>
  <si>
    <t>LBYva1996</t>
  </si>
  <si>
    <t>LBYpv1996</t>
  </si>
  <si>
    <t>LBYge1996</t>
  </si>
  <si>
    <t>LBYrq1996</t>
  </si>
  <si>
    <t>LBYrl1996</t>
  </si>
  <si>
    <t>LBYcc1996</t>
  </si>
  <si>
    <t>Liechtenstein</t>
  </si>
  <si>
    <t>LIEva1996</t>
  </si>
  <si>
    <t>LIEpv1996</t>
  </si>
  <si>
    <t>LIEge1996</t>
  </si>
  <si>
    <t>LIErq1996</t>
  </si>
  <si>
    <t>LIErl1996</t>
  </si>
  <si>
    <t>LIEcc1996</t>
  </si>
  <si>
    <t>LTUva1996</t>
  </si>
  <si>
    <t>LTUpv1996</t>
  </si>
  <si>
    <t>LTUge1996</t>
  </si>
  <si>
    <t>LTUrq1996</t>
  </si>
  <si>
    <t>LTUrl1996</t>
  </si>
  <si>
    <t>LTUcc1996</t>
  </si>
  <si>
    <t>LUXva1996</t>
  </si>
  <si>
    <t>LUXpv1996</t>
  </si>
  <si>
    <t>LUXge1996</t>
  </si>
  <si>
    <t>LUXrq1996</t>
  </si>
  <si>
    <t>LUXrl1996</t>
  </si>
  <si>
    <t>LUXcc1996</t>
  </si>
  <si>
    <t>Macao SAR, China</t>
  </si>
  <si>
    <t>MACva1996</t>
  </si>
  <si>
    <t>MACpv1996</t>
  </si>
  <si>
    <t>MACge1996</t>
  </si>
  <si>
    <t>MACrq1996</t>
  </si>
  <si>
    <t>MACrl1996</t>
  </si>
  <si>
    <t>MACcc1996</t>
  </si>
  <si>
    <t>Madagascar</t>
  </si>
  <si>
    <t>MDGva1996</t>
  </si>
  <si>
    <t>MDGpv1996</t>
  </si>
  <si>
    <t>MDGge1996</t>
  </si>
  <si>
    <t>MDGrq1996</t>
  </si>
  <si>
    <t>MDGrl1996</t>
  </si>
  <si>
    <t>MDGcc1996</t>
  </si>
  <si>
    <t>Malawi</t>
  </si>
  <si>
    <t>MWIva1996</t>
  </si>
  <si>
    <t>MWIpv1996</t>
  </si>
  <si>
    <t>MWIge1996</t>
  </si>
  <si>
    <t>MWIrq1996</t>
  </si>
  <si>
    <t>MWIrl1996</t>
  </si>
  <si>
    <t>MWIcc1996</t>
  </si>
  <si>
    <t>MYSva1996</t>
  </si>
  <si>
    <t>MYSpv1996</t>
  </si>
  <si>
    <t>MYSge1996</t>
  </si>
  <si>
    <t>MYSrq1996</t>
  </si>
  <si>
    <t>MYSrl1996</t>
  </si>
  <si>
    <t>MYScc1996</t>
  </si>
  <si>
    <t>Maldives</t>
  </si>
  <si>
    <t>MDVva1996</t>
  </si>
  <si>
    <t>MDVpv1996</t>
  </si>
  <si>
    <t>MDVge1996</t>
  </si>
  <si>
    <t>MDVrq1996</t>
  </si>
  <si>
    <t>MDVrl1996</t>
  </si>
  <si>
    <t>MDVcc1996</t>
  </si>
  <si>
    <t>Mali</t>
  </si>
  <si>
    <t>MLIva1996</t>
  </si>
  <si>
    <t>MLIpv1996</t>
  </si>
  <si>
    <t>MLIge1996</t>
  </si>
  <si>
    <t>MLIrq1996</t>
  </si>
  <si>
    <t>MLIrl1996</t>
  </si>
  <si>
    <t>MLIcc1996</t>
  </si>
  <si>
    <t>MLTva1996</t>
  </si>
  <si>
    <t>MLTpv1996</t>
  </si>
  <si>
    <t>MLTge1996</t>
  </si>
  <si>
    <t>MLTrq1996</t>
  </si>
  <si>
    <t>MLTrl1996</t>
  </si>
  <si>
    <t>MLTcc1996</t>
  </si>
  <si>
    <t>Marshall Islands</t>
  </si>
  <si>
    <t>MHLva1996</t>
  </si>
  <si>
    <t>MHLpv1996</t>
  </si>
  <si>
    <t>MHLge1996</t>
  </si>
  <si>
    <t>MHLrq1996</t>
  </si>
  <si>
    <t>MHLrl1996</t>
  </si>
  <si>
    <t>MHLcc1996</t>
  </si>
  <si>
    <t>Martinique</t>
  </si>
  <si>
    <t>MTQva1996</t>
  </si>
  <si>
    <t>MTQpv1996</t>
  </si>
  <si>
    <t>MTQge1996</t>
  </si>
  <si>
    <t>MTQrq1996</t>
  </si>
  <si>
    <t>MTQrl1996</t>
  </si>
  <si>
    <t>MTQcc1996</t>
  </si>
  <si>
    <t>Mauritania</t>
  </si>
  <si>
    <t>MRTva1996</t>
  </si>
  <si>
    <t>MRTpv1996</t>
  </si>
  <si>
    <t>MRTge1996</t>
  </si>
  <si>
    <t>MRTrq1996</t>
  </si>
  <si>
    <t>MRTrl1996</t>
  </si>
  <si>
    <t>MRTcc1996</t>
  </si>
  <si>
    <t>MUSva1996</t>
  </si>
  <si>
    <t>MUSpv1996</t>
  </si>
  <si>
    <t>MUSge1996</t>
  </si>
  <si>
    <t>MUSrq1996</t>
  </si>
  <si>
    <t>MUSrl1996</t>
  </si>
  <si>
    <t>MUScc1996</t>
  </si>
  <si>
    <t>MEXva1996</t>
  </si>
  <si>
    <t>MEXpv1996</t>
  </si>
  <si>
    <t>MEXge1996</t>
  </si>
  <si>
    <t>MEXrq1996</t>
  </si>
  <si>
    <t>MEXrl1996</t>
  </si>
  <si>
    <t>MEXcc1996</t>
  </si>
  <si>
    <t>Micronesia, Fed. Sts.</t>
  </si>
  <si>
    <t>FSMva1996</t>
  </si>
  <si>
    <t>FSMpv1996</t>
  </si>
  <si>
    <t>FSMge1996</t>
  </si>
  <si>
    <t>FSMrq1996</t>
  </si>
  <si>
    <t>FSMrl1996</t>
  </si>
  <si>
    <t>FSMcc1996</t>
  </si>
  <si>
    <t>Moldova</t>
  </si>
  <si>
    <t>MDAva1996</t>
  </si>
  <si>
    <t>MDApv1996</t>
  </si>
  <si>
    <t>MDAge1996</t>
  </si>
  <si>
    <t>MDArq1996</t>
  </si>
  <si>
    <t>MDArl1996</t>
  </si>
  <si>
    <t>MDAcc1996</t>
  </si>
  <si>
    <t>MCOva1996</t>
  </si>
  <si>
    <t>MCOpv1996</t>
  </si>
  <si>
    <t>MCOge1996</t>
  </si>
  <si>
    <t>MCOrq1996</t>
  </si>
  <si>
    <t>MCOrl1996</t>
  </si>
  <si>
    <t>MCOcc1996</t>
  </si>
  <si>
    <t>MNGva1996</t>
  </si>
  <si>
    <t>MNGpv1996</t>
  </si>
  <si>
    <t>MNGge1996</t>
  </si>
  <si>
    <t>MNGrq1996</t>
  </si>
  <si>
    <t>MNGrl1996</t>
  </si>
  <si>
    <t>MNGcc1996</t>
  </si>
  <si>
    <t>MNEva1996</t>
  </si>
  <si>
    <t>MNEpv1996</t>
  </si>
  <si>
    <t>MNEge1996</t>
  </si>
  <si>
    <t>MNErq1996</t>
  </si>
  <si>
    <t>MNErl1996</t>
  </si>
  <si>
    <t>MNEcc1996</t>
  </si>
  <si>
    <t>MARva1996</t>
  </si>
  <si>
    <t>MARpv1996</t>
  </si>
  <si>
    <t>MARge1996</t>
  </si>
  <si>
    <t>MARrq1996</t>
  </si>
  <si>
    <t>MARrl1996</t>
  </si>
  <si>
    <t>MARcc1996</t>
  </si>
  <si>
    <t>MOZva1996</t>
  </si>
  <si>
    <t>MOZpv1996</t>
  </si>
  <si>
    <t>MOZge1996</t>
  </si>
  <si>
    <t>MOZrq1996</t>
  </si>
  <si>
    <t>MOZrl1996</t>
  </si>
  <si>
    <t>MOZcc1996</t>
  </si>
  <si>
    <t>Myanmar</t>
  </si>
  <si>
    <t>MMRva1996</t>
  </si>
  <si>
    <t>MMRpv1996</t>
  </si>
  <si>
    <t>MMRge1996</t>
  </si>
  <si>
    <t>MMRrq1996</t>
  </si>
  <si>
    <t>MMRrl1996</t>
  </si>
  <si>
    <t>MMRcc1996</t>
  </si>
  <si>
    <t>NAMva1996</t>
  </si>
  <si>
    <t>NAMpv1996</t>
  </si>
  <si>
    <t>NAMge1996</t>
  </si>
  <si>
    <t>NAMrq1996</t>
  </si>
  <si>
    <t>NAMrl1996</t>
  </si>
  <si>
    <t>NAMcc1996</t>
  </si>
  <si>
    <t>Nauru</t>
  </si>
  <si>
    <t>NRUva1996</t>
  </si>
  <si>
    <t>NRUpv1996</t>
  </si>
  <si>
    <t>NRUge1996</t>
  </si>
  <si>
    <t>NRUrq1996</t>
  </si>
  <si>
    <t>NRUrl1996</t>
  </si>
  <si>
    <t>NRUcc1996</t>
  </si>
  <si>
    <t>NPLva1996</t>
  </si>
  <si>
    <t>NPLpv1996</t>
  </si>
  <si>
    <t>NPLge1996</t>
  </si>
  <si>
    <t>NPLrq1996</t>
  </si>
  <si>
    <t>NPLrl1996</t>
  </si>
  <si>
    <t>NPLcc1996</t>
  </si>
  <si>
    <t>NLDva1996</t>
  </si>
  <si>
    <t>NLDpv1996</t>
  </si>
  <si>
    <t>NLDge1996</t>
  </si>
  <si>
    <t>NLDrq1996</t>
  </si>
  <si>
    <t>NLDrl1996</t>
  </si>
  <si>
    <t>NLDcc1996</t>
  </si>
  <si>
    <t>Netherlands Antilles (former)</t>
  </si>
  <si>
    <t>ANTva1996</t>
  </si>
  <si>
    <t>ANTpv1996</t>
  </si>
  <si>
    <t>ANTge1996</t>
  </si>
  <si>
    <t>ANTrq1996</t>
  </si>
  <si>
    <t>ANTrl1996</t>
  </si>
  <si>
    <t>ANTcc1996</t>
  </si>
  <si>
    <t>NZLva1996</t>
  </si>
  <si>
    <t>NZLpv1996</t>
  </si>
  <si>
    <t>NZLge1996</t>
  </si>
  <si>
    <t>NZLrq1996</t>
  </si>
  <si>
    <t>NZLrl1996</t>
  </si>
  <si>
    <t>NZLcc1996</t>
  </si>
  <si>
    <t>NICva1996</t>
  </si>
  <si>
    <t>NICpv1996</t>
  </si>
  <si>
    <t>NICge1996</t>
  </si>
  <si>
    <t>NICrq1996</t>
  </si>
  <si>
    <t>NICrl1996</t>
  </si>
  <si>
    <t>NICcc1996</t>
  </si>
  <si>
    <t>Niger</t>
  </si>
  <si>
    <t>NERva1996</t>
  </si>
  <si>
    <t>NERpv1996</t>
  </si>
  <si>
    <t>NERge1996</t>
  </si>
  <si>
    <t>NERrq1996</t>
  </si>
  <si>
    <t>NERrl1996</t>
  </si>
  <si>
    <t>NERcc1996</t>
  </si>
  <si>
    <t>NGAva1996</t>
  </si>
  <si>
    <t>NGApv1996</t>
  </si>
  <si>
    <t>NGAge1996</t>
  </si>
  <si>
    <t>NGArq1996</t>
  </si>
  <si>
    <t>NGArl1996</t>
  </si>
  <si>
    <t>NGAcc1996</t>
  </si>
  <si>
    <t>Niue</t>
  </si>
  <si>
    <t>NIUva1996</t>
  </si>
  <si>
    <t>NIUpv1996</t>
  </si>
  <si>
    <t>NIUge1996</t>
  </si>
  <si>
    <t>NIUrq1996</t>
  </si>
  <si>
    <t>NIUrl1996</t>
  </si>
  <si>
    <t>NIUcc1996</t>
  </si>
  <si>
    <t>North Macedonia</t>
  </si>
  <si>
    <t>MKDva1996</t>
  </si>
  <si>
    <t>MKDpv1996</t>
  </si>
  <si>
    <t>MKDge1996</t>
  </si>
  <si>
    <t>MKDrq1996</t>
  </si>
  <si>
    <t>MKDrl1996</t>
  </si>
  <si>
    <t>MKDcc1996</t>
  </si>
  <si>
    <t>NORva1996</t>
  </si>
  <si>
    <t>NORpv1996</t>
  </si>
  <si>
    <t>NORge1996</t>
  </si>
  <si>
    <t>NORrq1996</t>
  </si>
  <si>
    <t>NORrl1996</t>
  </si>
  <si>
    <t>NORcc1996</t>
  </si>
  <si>
    <t>OMNva1996</t>
  </si>
  <si>
    <t>OMNpv1996</t>
  </si>
  <si>
    <t>OMNge1996</t>
  </si>
  <si>
    <t>OMNrq1996</t>
  </si>
  <si>
    <t>OMNrl1996</t>
  </si>
  <si>
    <t>OMNcc1996</t>
  </si>
  <si>
    <t>PAKva1996</t>
  </si>
  <si>
    <t>PAKpv1996</t>
  </si>
  <si>
    <t>PAKge1996</t>
  </si>
  <si>
    <t>PAKrq1996</t>
  </si>
  <si>
    <t>PAKrl1996</t>
  </si>
  <si>
    <t>PAKcc1996</t>
  </si>
  <si>
    <t>Palau</t>
  </si>
  <si>
    <t>PLWva1996</t>
  </si>
  <si>
    <t>PLWpv1996</t>
  </si>
  <si>
    <t>PLWge1996</t>
  </si>
  <si>
    <t>PLWrq1996</t>
  </si>
  <si>
    <t>PLWrl1996</t>
  </si>
  <si>
    <t>PLWcc1996</t>
  </si>
  <si>
    <t>PANva1996</t>
  </si>
  <si>
    <t>PANpv1996</t>
  </si>
  <si>
    <t>PANge1996</t>
  </si>
  <si>
    <t>PANrq1996</t>
  </si>
  <si>
    <t>PANrl1996</t>
  </si>
  <si>
    <t>PANcc1996</t>
  </si>
  <si>
    <t>PNGva1996</t>
  </si>
  <si>
    <t>PNGpv1996</t>
  </si>
  <si>
    <t>PNGge1996</t>
  </si>
  <si>
    <t>PNGrq1996</t>
  </si>
  <si>
    <t>PNGrl1996</t>
  </si>
  <si>
    <t>PNGcc1996</t>
  </si>
  <si>
    <t>Paraguay</t>
  </si>
  <si>
    <t>PRYva1996</t>
  </si>
  <si>
    <t>PRYpv1996</t>
  </si>
  <si>
    <t>PRYge1996</t>
  </si>
  <si>
    <t>PRYrq1996</t>
  </si>
  <si>
    <t>PRYrl1996</t>
  </si>
  <si>
    <t>PRYcc1996</t>
  </si>
  <si>
    <t>PERva1996</t>
  </si>
  <si>
    <t>PERpv1996</t>
  </si>
  <si>
    <t>PERge1996</t>
  </si>
  <si>
    <t>PERrq1996</t>
  </si>
  <si>
    <t>PERrl1996</t>
  </si>
  <si>
    <t>PERcc1996</t>
  </si>
  <si>
    <t>PHLva1996</t>
  </si>
  <si>
    <t>PHLpv1996</t>
  </si>
  <si>
    <t>PHLge1996</t>
  </si>
  <si>
    <t>PHLrq1996</t>
  </si>
  <si>
    <t>PHLrl1996</t>
  </si>
  <si>
    <t>PHLcc1996</t>
  </si>
  <si>
    <t>POLva1996</t>
  </si>
  <si>
    <t>POLpv1996</t>
  </si>
  <si>
    <t>POLge1996</t>
  </si>
  <si>
    <t>POLrq1996</t>
  </si>
  <si>
    <t>POLrl1996</t>
  </si>
  <si>
    <t>POLcc1996</t>
  </si>
  <si>
    <t>PRTva1996</t>
  </si>
  <si>
    <t>PRTpv1996</t>
  </si>
  <si>
    <t>PRTge1996</t>
  </si>
  <si>
    <t>PRTrq1996</t>
  </si>
  <si>
    <t>PRTrl1996</t>
  </si>
  <si>
    <t>PRTcc1996</t>
  </si>
  <si>
    <t>PRIva1996</t>
  </si>
  <si>
    <t>PRIpv1996</t>
  </si>
  <si>
    <t>PRIge1996</t>
  </si>
  <si>
    <t>PRIrq1996</t>
  </si>
  <si>
    <t>PRIrl1996</t>
  </si>
  <si>
    <t>PRIcc1996</t>
  </si>
  <si>
    <t>QATva1996</t>
  </si>
  <si>
    <t>QATpv1996</t>
  </si>
  <si>
    <t>QATge1996</t>
  </si>
  <si>
    <t>QATrq1996</t>
  </si>
  <si>
    <t>QATrl1996</t>
  </si>
  <si>
    <t>QATcc1996</t>
  </si>
  <si>
    <t>ROMva1996</t>
  </si>
  <si>
    <t>ROMpv1996</t>
  </si>
  <si>
    <t>ROMge1996</t>
  </si>
  <si>
    <t>ROMrq1996</t>
  </si>
  <si>
    <t>ROMrl1996</t>
  </si>
  <si>
    <t>ROMcc1996</t>
  </si>
  <si>
    <t>RUSva1996</t>
  </si>
  <si>
    <t>RUSpv1996</t>
  </si>
  <si>
    <t>RUSge1996</t>
  </si>
  <si>
    <t>RUSrq1996</t>
  </si>
  <si>
    <t>RUSrl1996</t>
  </si>
  <si>
    <t>RUScc1996</t>
  </si>
  <si>
    <t>RWAva1996</t>
  </si>
  <si>
    <t>RWApv1996</t>
  </si>
  <si>
    <t>RWAge1996</t>
  </si>
  <si>
    <t>RWArq1996</t>
  </si>
  <si>
    <t>RWArl1996</t>
  </si>
  <si>
    <t>RWAcc1996</t>
  </si>
  <si>
    <t>Réunion</t>
  </si>
  <si>
    <t>REUva1996</t>
  </si>
  <si>
    <t>REUpv1996</t>
  </si>
  <si>
    <t>REUge1996</t>
  </si>
  <si>
    <t>REUrq1996</t>
  </si>
  <si>
    <t>REUrl1996</t>
  </si>
  <si>
    <t>REUcc1996</t>
  </si>
  <si>
    <t>Samoa</t>
  </si>
  <si>
    <t>WSMva1996</t>
  </si>
  <si>
    <t>WSMpv1996</t>
  </si>
  <si>
    <t>WSMge1996</t>
  </si>
  <si>
    <t>WSMrq1996</t>
  </si>
  <si>
    <t>WSMrl1996</t>
  </si>
  <si>
    <t>WSMcc1996</t>
  </si>
  <si>
    <t>San Marino</t>
  </si>
  <si>
    <t>SMRva1996</t>
  </si>
  <si>
    <t>SMRpv1996</t>
  </si>
  <si>
    <t>SMRge1996</t>
  </si>
  <si>
    <t>SMRrq1996</t>
  </si>
  <si>
    <t>SMRrl1996</t>
  </si>
  <si>
    <t>SMRcc1996</t>
  </si>
  <si>
    <t>SAUva1996</t>
  </si>
  <si>
    <t>SAUpv1996</t>
  </si>
  <si>
    <t>SAUge1996</t>
  </si>
  <si>
    <t>SAUrq1996</t>
  </si>
  <si>
    <t>SAUrl1996</t>
  </si>
  <si>
    <t>SAUcc1996</t>
  </si>
  <si>
    <t>Senegal</t>
  </si>
  <si>
    <t>SENva1996</t>
  </si>
  <si>
    <t>SENpv1996</t>
  </si>
  <si>
    <t>SENge1996</t>
  </si>
  <si>
    <t>SENrq1996</t>
  </si>
  <si>
    <t>SENrl1996</t>
  </si>
  <si>
    <t>SENcc1996</t>
  </si>
  <si>
    <t>SRBva1996</t>
  </si>
  <si>
    <t>SRBpv1996</t>
  </si>
  <si>
    <t>SRBge1996</t>
  </si>
  <si>
    <t>SRBrq1996</t>
  </si>
  <si>
    <t>SRBrl1996</t>
  </si>
  <si>
    <t>SRBcc1996</t>
  </si>
  <si>
    <t>Seychelles</t>
  </si>
  <si>
    <t>SYCva1996</t>
  </si>
  <si>
    <t>SYCpv1996</t>
  </si>
  <si>
    <t>SYCge1996</t>
  </si>
  <si>
    <t>SYCrq1996</t>
  </si>
  <si>
    <t>SYCrl1996</t>
  </si>
  <si>
    <t>SYCcc1996</t>
  </si>
  <si>
    <t>SLEva1996</t>
  </si>
  <si>
    <t>SLEpv1996</t>
  </si>
  <si>
    <t>SLEge1996</t>
  </si>
  <si>
    <t>SLErq1996</t>
  </si>
  <si>
    <t>SLErl1996</t>
  </si>
  <si>
    <t>SLEcc1996</t>
  </si>
  <si>
    <t>SGPva1996</t>
  </si>
  <si>
    <t>SGPpv1996</t>
  </si>
  <si>
    <t>SGPge1996</t>
  </si>
  <si>
    <t>SGPrq1996</t>
  </si>
  <si>
    <t>SGPrl1996</t>
  </si>
  <si>
    <t>SGPcc1996</t>
  </si>
  <si>
    <t>Slovak Republic</t>
  </si>
  <si>
    <t>SVKva1996</t>
  </si>
  <si>
    <t>SVKpv1996</t>
  </si>
  <si>
    <t>SVKge1996</t>
  </si>
  <si>
    <t>SVKrq1996</t>
  </si>
  <si>
    <t>SVKrl1996</t>
  </si>
  <si>
    <t>SVKcc1996</t>
  </si>
  <si>
    <t>SVNva1996</t>
  </si>
  <si>
    <t>SVNpv1996</t>
  </si>
  <si>
    <t>SVNge1996</t>
  </si>
  <si>
    <t>SVNrq1996</t>
  </si>
  <si>
    <t>SVNrl1996</t>
  </si>
  <si>
    <t>SVNcc1996</t>
  </si>
  <si>
    <t>SLBva1996</t>
  </si>
  <si>
    <t>SLBpv1996</t>
  </si>
  <si>
    <t>SLBge1996</t>
  </si>
  <si>
    <t>SLBrq1996</t>
  </si>
  <si>
    <t>SLBrl1996</t>
  </si>
  <si>
    <t>SLBcc1996</t>
  </si>
  <si>
    <t>Somalia</t>
  </si>
  <si>
    <t>SOMva1996</t>
  </si>
  <si>
    <t>SOMpv1996</t>
  </si>
  <si>
    <t>SOMge1996</t>
  </si>
  <si>
    <t>SOMrq1996</t>
  </si>
  <si>
    <t>SOMrl1996</t>
  </si>
  <si>
    <t>SOMcc1996</t>
  </si>
  <si>
    <t>ZAFva1996</t>
  </si>
  <si>
    <t>ZAFpv1996</t>
  </si>
  <si>
    <t>ZAFge1996</t>
  </si>
  <si>
    <t>ZAFrq1996</t>
  </si>
  <si>
    <t>ZAFrl1996</t>
  </si>
  <si>
    <t>ZAFcc1996</t>
  </si>
  <si>
    <t>South Sudan</t>
  </si>
  <si>
    <t>SSDva1996</t>
  </si>
  <si>
    <t>SSDpv1996</t>
  </si>
  <si>
    <t>SSDge1996</t>
  </si>
  <si>
    <t>SSDrq1996</t>
  </si>
  <si>
    <t>SSDrl1996</t>
  </si>
  <si>
    <t>SSDcc1996</t>
  </si>
  <si>
    <t>ESPva1996</t>
  </si>
  <si>
    <t>ESPpv1996</t>
  </si>
  <si>
    <t>ESPge1996</t>
  </si>
  <si>
    <t>ESPrq1996</t>
  </si>
  <si>
    <t>ESPrl1996</t>
  </si>
  <si>
    <t>ESPcc1996</t>
  </si>
  <si>
    <t>LKAva1996</t>
  </si>
  <si>
    <t>LKApv1996</t>
  </si>
  <si>
    <t>LKAge1996</t>
  </si>
  <si>
    <t>LKArq1996</t>
  </si>
  <si>
    <t>LKArl1996</t>
  </si>
  <si>
    <t>LKAcc1996</t>
  </si>
  <si>
    <t>St. Kitts and Nevis</t>
  </si>
  <si>
    <t>KNAva1996</t>
  </si>
  <si>
    <t>KNApv1996</t>
  </si>
  <si>
    <t>KNAge1996</t>
  </si>
  <si>
    <t>KNArq1996</t>
  </si>
  <si>
    <t>KNArl1996</t>
  </si>
  <si>
    <t>KNAcc1996</t>
  </si>
  <si>
    <t>St. Lucia</t>
  </si>
  <si>
    <t>LCAva1996</t>
  </si>
  <si>
    <t>LCApv1996</t>
  </si>
  <si>
    <t>LCAge1996</t>
  </si>
  <si>
    <t>LCArq1996</t>
  </si>
  <si>
    <t>LCArl1996</t>
  </si>
  <si>
    <t>LCAcc1996</t>
  </si>
  <si>
    <t>St. Vincent and the Grenadines</t>
  </si>
  <si>
    <t>VCTva1996</t>
  </si>
  <si>
    <t>VCTpv1996</t>
  </si>
  <si>
    <t>VCTge1996</t>
  </si>
  <si>
    <t>VCTrq1996</t>
  </si>
  <si>
    <t>VCTrl1996</t>
  </si>
  <si>
    <t>VCTcc1996</t>
  </si>
  <si>
    <t>Sudan</t>
  </si>
  <si>
    <t>SDNva1996</t>
  </si>
  <si>
    <t>SDNpv1996</t>
  </si>
  <si>
    <t>SDNge1996</t>
  </si>
  <si>
    <t>SDNrq1996</t>
  </si>
  <si>
    <t>SDNrl1996</t>
  </si>
  <si>
    <t>SDNcc1996</t>
  </si>
  <si>
    <t>Suriname</t>
  </si>
  <si>
    <t>SURva1996</t>
  </si>
  <si>
    <t>SURpv1996</t>
  </si>
  <si>
    <t>SURge1996</t>
  </si>
  <si>
    <t>SURrq1996</t>
  </si>
  <si>
    <t>SURrl1996</t>
  </si>
  <si>
    <t>SURcc1996</t>
  </si>
  <si>
    <t>SWEva1996</t>
  </si>
  <si>
    <t>SWEpv1996</t>
  </si>
  <si>
    <t>SWEge1996</t>
  </si>
  <si>
    <t>SWErq1996</t>
  </si>
  <si>
    <t>SWErl1996</t>
  </si>
  <si>
    <t>SWEcc1996</t>
  </si>
  <si>
    <t>CHEva1996</t>
  </si>
  <si>
    <t>CHEpv1996</t>
  </si>
  <si>
    <t>CHEge1996</t>
  </si>
  <si>
    <t>CHErq1996</t>
  </si>
  <si>
    <t>CHErl1996</t>
  </si>
  <si>
    <t>CHEcc1996</t>
  </si>
  <si>
    <t>Syrian Arab Republic</t>
  </si>
  <si>
    <t>SYRva1996</t>
  </si>
  <si>
    <t>SYRpv1996</t>
  </si>
  <si>
    <t>SYRge1996</t>
  </si>
  <si>
    <t>SYRrq1996</t>
  </si>
  <si>
    <t>SYRrl1996</t>
  </si>
  <si>
    <t>SYRcc1996</t>
  </si>
  <si>
    <t>São Tomé and Principe</t>
  </si>
  <si>
    <t>STPva1996</t>
  </si>
  <si>
    <t>STPpv1996</t>
  </si>
  <si>
    <t>STPge1996</t>
  </si>
  <si>
    <t>STPrq1996</t>
  </si>
  <si>
    <t>STPrl1996</t>
  </si>
  <si>
    <t>STPcc1996</t>
  </si>
  <si>
    <t>TWNva1996</t>
  </si>
  <si>
    <t>TWNpv1996</t>
  </si>
  <si>
    <t>TWNge1996</t>
  </si>
  <si>
    <t>TWNrq1996</t>
  </si>
  <si>
    <t>TWNrl1996</t>
  </si>
  <si>
    <t>TWNcc1996</t>
  </si>
  <si>
    <t>Tajikistan</t>
  </si>
  <si>
    <t>TJKva1996</t>
  </si>
  <si>
    <t>TJKpv1996</t>
  </si>
  <si>
    <t>TJKge1996</t>
  </si>
  <si>
    <t>TJKrq1996</t>
  </si>
  <si>
    <t>TJKrl1996</t>
  </si>
  <si>
    <t>TJKcc1996</t>
  </si>
  <si>
    <t>Tanzania</t>
  </si>
  <si>
    <t>TZAva1996</t>
  </si>
  <si>
    <t>TZApv1996</t>
  </si>
  <si>
    <t>TZAge1996</t>
  </si>
  <si>
    <t>TZArq1996</t>
  </si>
  <si>
    <t>TZArl1996</t>
  </si>
  <si>
    <t>TZAcc1996</t>
  </si>
  <si>
    <t>THAva1996</t>
  </si>
  <si>
    <t>THApv1996</t>
  </si>
  <si>
    <t>THAge1996</t>
  </si>
  <si>
    <t>THArq1996</t>
  </si>
  <si>
    <t>THArl1996</t>
  </si>
  <si>
    <t>THAcc1996</t>
  </si>
  <si>
    <t>Timor-Leste</t>
  </si>
  <si>
    <t>TMPva1996</t>
  </si>
  <si>
    <t>TMPpv1996</t>
  </si>
  <si>
    <t>TMPge1996</t>
  </si>
  <si>
    <t>TMPrq1996</t>
  </si>
  <si>
    <t>TMPrl1996</t>
  </si>
  <si>
    <t>TMPcc1996</t>
  </si>
  <si>
    <t>Togo</t>
  </si>
  <si>
    <t>TGOva1996</t>
  </si>
  <si>
    <t>TGOpv1996</t>
  </si>
  <si>
    <t>TGOge1996</t>
  </si>
  <si>
    <t>TGOrq1996</t>
  </si>
  <si>
    <t>TGOrl1996</t>
  </si>
  <si>
    <t>TGOcc1996</t>
  </si>
  <si>
    <t>Tonga</t>
  </si>
  <si>
    <t>TONva1996</t>
  </si>
  <si>
    <t>TONpv1996</t>
  </si>
  <si>
    <t>TONge1996</t>
  </si>
  <si>
    <t>TONrq1996</t>
  </si>
  <si>
    <t>TONrl1996</t>
  </si>
  <si>
    <t>TONcc1996</t>
  </si>
  <si>
    <t>TTOva1996</t>
  </si>
  <si>
    <t>TTOpv1996</t>
  </si>
  <si>
    <t>TTOge1996</t>
  </si>
  <si>
    <t>TTOrq1996</t>
  </si>
  <si>
    <t>TTOrl1996</t>
  </si>
  <si>
    <t>TTOcc1996</t>
  </si>
  <si>
    <t>TUNva1996</t>
  </si>
  <si>
    <t>TUNpv1996</t>
  </si>
  <si>
    <t>TUNge1996</t>
  </si>
  <si>
    <t>TUNrq1996</t>
  </si>
  <si>
    <t>TUNrl1996</t>
  </si>
  <si>
    <t>TUNcc1996</t>
  </si>
  <si>
    <t>Turkmenistan</t>
  </si>
  <si>
    <t>TKMva1996</t>
  </si>
  <si>
    <t>TKMpv1996</t>
  </si>
  <si>
    <t>TKMge1996</t>
  </si>
  <si>
    <t>TKMrq1996</t>
  </si>
  <si>
    <t>TKMrl1996</t>
  </si>
  <si>
    <t>TKMcc1996</t>
  </si>
  <si>
    <t>Tuvalu</t>
  </si>
  <si>
    <t>TUVva1996</t>
  </si>
  <si>
    <t>TUVpv1996</t>
  </si>
  <si>
    <t>TUVge1996</t>
  </si>
  <si>
    <t>TUVrq1996</t>
  </si>
  <si>
    <t>TUVrl1996</t>
  </si>
  <si>
    <t>TUVcc1996</t>
  </si>
  <si>
    <t>TURva1996</t>
  </si>
  <si>
    <t>TURpv1996</t>
  </si>
  <si>
    <t>TURge1996</t>
  </si>
  <si>
    <t>TURrq1996</t>
  </si>
  <si>
    <t>TURrl1996</t>
  </si>
  <si>
    <t>TURcc1996</t>
  </si>
  <si>
    <t>Uganda</t>
  </si>
  <si>
    <t>UGAva1996</t>
  </si>
  <si>
    <t>UGApv1996</t>
  </si>
  <si>
    <t>UGAge1996</t>
  </si>
  <si>
    <t>UGArq1996</t>
  </si>
  <si>
    <t>UGArl1996</t>
  </si>
  <si>
    <t>UGAcc1996</t>
  </si>
  <si>
    <t>UKRva1996</t>
  </si>
  <si>
    <t>UKRpv1996</t>
  </si>
  <si>
    <t>UKRge1996</t>
  </si>
  <si>
    <t>UKRrq1996</t>
  </si>
  <si>
    <t>UKRrl1996</t>
  </si>
  <si>
    <t>UKRcc1996</t>
  </si>
  <si>
    <t>AREva1996</t>
  </si>
  <si>
    <t>AREpv1996</t>
  </si>
  <si>
    <t>AREge1996</t>
  </si>
  <si>
    <t>ARErq1996</t>
  </si>
  <si>
    <t>ARErl1996</t>
  </si>
  <si>
    <t>AREcc1996</t>
  </si>
  <si>
    <t>GBRva1996</t>
  </si>
  <si>
    <t>GBRpv1996</t>
  </si>
  <si>
    <t>GBRge1996</t>
  </si>
  <si>
    <t>GBRrq1996</t>
  </si>
  <si>
    <t>GBRrl1996</t>
  </si>
  <si>
    <t>GBRcc1996</t>
  </si>
  <si>
    <t>USAva1996</t>
  </si>
  <si>
    <t>USApv1996</t>
  </si>
  <si>
    <t>USAge1996</t>
  </si>
  <si>
    <t>USArq1996</t>
  </si>
  <si>
    <t>USArl1996</t>
  </si>
  <si>
    <t>USAcc1996</t>
  </si>
  <si>
    <t>URYva1996</t>
  </si>
  <si>
    <t>URYpv1996</t>
  </si>
  <si>
    <t>URYge1996</t>
  </si>
  <si>
    <t>URYrq1996</t>
  </si>
  <si>
    <t>URYrl1996</t>
  </si>
  <si>
    <t>URYcc1996</t>
  </si>
  <si>
    <t>Uzbekistan</t>
  </si>
  <si>
    <t>UZBva1996</t>
  </si>
  <si>
    <t>UZBpv1996</t>
  </si>
  <si>
    <t>UZBge1996</t>
  </si>
  <si>
    <t>UZBrq1996</t>
  </si>
  <si>
    <t>UZBrl1996</t>
  </si>
  <si>
    <t>UZBcc1996</t>
  </si>
  <si>
    <t>Vanuatu</t>
  </si>
  <si>
    <t>VUTva1996</t>
  </si>
  <si>
    <t>VUTpv1996</t>
  </si>
  <si>
    <t>VUTge1996</t>
  </si>
  <si>
    <t>VUTrq1996</t>
  </si>
  <si>
    <t>VUTrl1996</t>
  </si>
  <si>
    <t>VUTcc1996</t>
  </si>
  <si>
    <t>Venezuela, RB</t>
  </si>
  <si>
    <t>VENva1996</t>
  </si>
  <si>
    <t>VENpv1996</t>
  </si>
  <si>
    <t>VENge1996</t>
  </si>
  <si>
    <t>VENrq1996</t>
  </si>
  <si>
    <t>VENrl1996</t>
  </si>
  <si>
    <t>VENcc1996</t>
  </si>
  <si>
    <t>Viet Nam</t>
  </si>
  <si>
    <t>VNMva1996</t>
  </si>
  <si>
    <t>VNMpv1996</t>
  </si>
  <si>
    <t>VNMge1996</t>
  </si>
  <si>
    <t>VNMrq1996</t>
  </si>
  <si>
    <t>VNMrl1996</t>
  </si>
  <si>
    <t>VNMcc1996</t>
  </si>
  <si>
    <t>Virgin Islands (U.S.)</t>
  </si>
  <si>
    <t>VIRva1996</t>
  </si>
  <si>
    <t>VIRpv1996</t>
  </si>
  <si>
    <t>VIRge1996</t>
  </si>
  <si>
    <t>VIRrq1996</t>
  </si>
  <si>
    <t>VIRrl1996</t>
  </si>
  <si>
    <t>VIRcc1996</t>
  </si>
  <si>
    <t>West Bank and Gaza</t>
  </si>
  <si>
    <t>WBGva1996</t>
  </si>
  <si>
    <t>WBGpv1996</t>
  </si>
  <si>
    <t>WBGge1996</t>
  </si>
  <si>
    <t>WBGrq1996</t>
  </si>
  <si>
    <t>WBGrl1996</t>
  </si>
  <si>
    <t>WBGcc1996</t>
  </si>
  <si>
    <t>Yemen, Rep.</t>
  </si>
  <si>
    <t>YEMva1996</t>
  </si>
  <si>
    <t>YEMpv1996</t>
  </si>
  <si>
    <t>YEMge1996</t>
  </si>
  <si>
    <t>YEMrq1996</t>
  </si>
  <si>
    <t>YEMrl1996</t>
  </si>
  <si>
    <t>YEMcc1996</t>
  </si>
  <si>
    <t>ZMBva1996</t>
  </si>
  <si>
    <t>ZMBpv1996</t>
  </si>
  <si>
    <t>ZMBge1996</t>
  </si>
  <si>
    <t>ZMBrq1996</t>
  </si>
  <si>
    <t>ZMBrl1996</t>
  </si>
  <si>
    <t>ZMBcc1996</t>
  </si>
  <si>
    <t>ZWEva1996</t>
  </si>
  <si>
    <t>ZWEpv1996</t>
  </si>
  <si>
    <t>ZWEge1996</t>
  </si>
  <si>
    <t>ZWErq1996</t>
  </si>
  <si>
    <t>ZWErl1996</t>
  </si>
  <si>
    <t>ZWEcc1996</t>
  </si>
  <si>
    <t>AFGva1998</t>
  </si>
  <si>
    <t>AFGpv1998</t>
  </si>
  <si>
    <t>AFGge1998</t>
  </si>
  <si>
    <t>AFGrq1998</t>
  </si>
  <si>
    <t>AFGrl1998</t>
  </si>
  <si>
    <t>AFGcc1998</t>
  </si>
  <si>
    <t>ALBva1998</t>
  </si>
  <si>
    <t>ALBpv1998</t>
  </si>
  <si>
    <t>ALBge1998</t>
  </si>
  <si>
    <t>ALBrq1998</t>
  </si>
  <si>
    <t>ALBrl1998</t>
  </si>
  <si>
    <t>ALBcc1998</t>
  </si>
  <si>
    <t>DZAva1998</t>
  </si>
  <si>
    <t>DZApv1998</t>
  </si>
  <si>
    <t>DZAge1998</t>
  </si>
  <si>
    <t>DZArq1998</t>
  </si>
  <si>
    <t>DZArl1998</t>
  </si>
  <si>
    <t>DZAcc1998</t>
  </si>
  <si>
    <t>ASMva1998</t>
  </si>
  <si>
    <t>ASMpv1998</t>
  </si>
  <si>
    <t>ASMge1998</t>
  </si>
  <si>
    <t>ASMrq1998</t>
  </si>
  <si>
    <t>ASMrl1998</t>
  </si>
  <si>
    <t>ASMcc1998</t>
  </si>
  <si>
    <t>ADOva1998</t>
  </si>
  <si>
    <t>ADOpv1998</t>
  </si>
  <si>
    <t>ADOge1998</t>
  </si>
  <si>
    <t>ADOrq1998</t>
  </si>
  <si>
    <t>ADOrl1998</t>
  </si>
  <si>
    <t>ADOcc1998</t>
  </si>
  <si>
    <t>AGOva1998</t>
  </si>
  <si>
    <t>AGOpv1998</t>
  </si>
  <si>
    <t>AGOge1998</t>
  </si>
  <si>
    <t>AGOrq1998</t>
  </si>
  <si>
    <t>AGOrl1998</t>
  </si>
  <si>
    <t>AGOcc1998</t>
  </si>
  <si>
    <t>AIAva1998</t>
  </si>
  <si>
    <t>AIApv1998</t>
  </si>
  <si>
    <t>AIAge1998</t>
  </si>
  <si>
    <t>AIArq1998</t>
  </si>
  <si>
    <t>AIArl1998</t>
  </si>
  <si>
    <t>AIAcc1998</t>
  </si>
  <si>
    <t>ATGva1998</t>
  </si>
  <si>
    <t>ATGpv1998</t>
  </si>
  <si>
    <t>ATGge1998</t>
  </si>
  <si>
    <t>ATGrq1998</t>
  </si>
  <si>
    <t>ATGrl1998</t>
  </si>
  <si>
    <t>ATGcc1998</t>
  </si>
  <si>
    <t>ARGva1998</t>
  </si>
  <si>
    <t>ARGpv1998</t>
  </si>
  <si>
    <t>ARGge1998</t>
  </si>
  <si>
    <t>ARGrq1998</t>
  </si>
  <si>
    <t>ARGrl1998</t>
  </si>
  <si>
    <t>ARGcc1998</t>
  </si>
  <si>
    <t>ARMva1998</t>
  </si>
  <si>
    <t>ARMpv1998</t>
  </si>
  <si>
    <t>ARMge1998</t>
  </si>
  <si>
    <t>ARMrq1998</t>
  </si>
  <si>
    <t>ARMrl1998</t>
  </si>
  <si>
    <t>ARMcc1998</t>
  </si>
  <si>
    <t>ABWva1998</t>
  </si>
  <si>
    <t>ABWpv1998</t>
  </si>
  <si>
    <t>ABWge1998</t>
  </si>
  <si>
    <t>ABWrq1998</t>
  </si>
  <si>
    <t>ABWrl1998</t>
  </si>
  <si>
    <t>ABWcc1998</t>
  </si>
  <si>
    <t>AUSva1998</t>
  </si>
  <si>
    <t>AUSpv1998</t>
  </si>
  <si>
    <t>AUSge1998</t>
  </si>
  <si>
    <t>AUSrq1998</t>
  </si>
  <si>
    <t>AUSrl1998</t>
  </si>
  <si>
    <t>AUScc1998</t>
  </si>
  <si>
    <t>AUTva1998</t>
  </si>
  <si>
    <t>AUTpv1998</t>
  </si>
  <si>
    <t>AUTge1998</t>
  </si>
  <si>
    <t>AUTrq1998</t>
  </si>
  <si>
    <t>AUTrl1998</t>
  </si>
  <si>
    <t>AUTcc1998</t>
  </si>
  <si>
    <t>AZEva1998</t>
  </si>
  <si>
    <t>AZEpv1998</t>
  </si>
  <si>
    <t>AZEge1998</t>
  </si>
  <si>
    <t>AZErq1998</t>
  </si>
  <si>
    <t>AZErl1998</t>
  </si>
  <si>
    <t>AZEcc1998</t>
  </si>
  <si>
    <t>BHSva1998</t>
  </si>
  <si>
    <t>BHSpv1998</t>
  </si>
  <si>
    <t>BHSge1998</t>
  </si>
  <si>
    <t>BHSrq1998</t>
  </si>
  <si>
    <t>BHSrl1998</t>
  </si>
  <si>
    <t>BHScc1998</t>
  </si>
  <si>
    <t>BHRva1998</t>
  </si>
  <si>
    <t>BHRpv1998</t>
  </si>
  <si>
    <t>BHRge1998</t>
  </si>
  <si>
    <t>BHRrq1998</t>
  </si>
  <si>
    <t>BHRrl1998</t>
  </si>
  <si>
    <t>BHRcc1998</t>
  </si>
  <si>
    <t>BGDva1998</t>
  </si>
  <si>
    <t>BGDpv1998</t>
  </si>
  <si>
    <t>BGDge1998</t>
  </si>
  <si>
    <t>BGDrq1998</t>
  </si>
  <si>
    <t>BGDrl1998</t>
  </si>
  <si>
    <t>BGDcc1998</t>
  </si>
  <si>
    <t>BRBva1998</t>
  </si>
  <si>
    <t>BRBpv1998</t>
  </si>
  <si>
    <t>BRBge1998</t>
  </si>
  <si>
    <t>BRBrq1998</t>
  </si>
  <si>
    <t>BRBrl1998</t>
  </si>
  <si>
    <t>BRBcc1998</t>
  </si>
  <si>
    <t>BLRva1998</t>
  </si>
  <si>
    <t>BLRpv1998</t>
  </si>
  <si>
    <t>BLRge1998</t>
  </si>
  <si>
    <t>BLRrq1998</t>
  </si>
  <si>
    <t>BLRrl1998</t>
  </si>
  <si>
    <t>BLRcc1998</t>
  </si>
  <si>
    <t>BELva1998</t>
  </si>
  <si>
    <t>BELpv1998</t>
  </si>
  <si>
    <t>BELge1998</t>
  </si>
  <si>
    <t>BELrq1998</t>
  </si>
  <si>
    <t>BELrl1998</t>
  </si>
  <si>
    <t>BELcc1998</t>
  </si>
  <si>
    <t>BLZva1998</t>
  </si>
  <si>
    <t>BLZpv1998</t>
  </si>
  <si>
    <t>BLZge1998</t>
  </si>
  <si>
    <t>BLZrq1998</t>
  </si>
  <si>
    <t>BLZrl1998</t>
  </si>
  <si>
    <t>BLZcc1998</t>
  </si>
  <si>
    <t>BENva1998</t>
  </si>
  <si>
    <t>BENpv1998</t>
  </si>
  <si>
    <t>BENge1998</t>
  </si>
  <si>
    <t>BENrq1998</t>
  </si>
  <si>
    <t>BENrl1998</t>
  </si>
  <si>
    <t>BENcc1998</t>
  </si>
  <si>
    <t>BMUva1998</t>
  </si>
  <si>
    <t>BMUpv1998</t>
  </si>
  <si>
    <t>BMUge1998</t>
  </si>
  <si>
    <t>BMUrq1998</t>
  </si>
  <si>
    <t>BMUrl1998</t>
  </si>
  <si>
    <t>BMUcc1998</t>
  </si>
  <si>
    <t>BTNva1998</t>
  </si>
  <si>
    <t>BTNpv1998</t>
  </si>
  <si>
    <t>BTNge1998</t>
  </si>
  <si>
    <t>BTNrq1998</t>
  </si>
  <si>
    <t>BTNrl1998</t>
  </si>
  <si>
    <t>BTNcc1998</t>
  </si>
  <si>
    <t>BOLva1998</t>
  </si>
  <si>
    <t>BOLpv1998</t>
  </si>
  <si>
    <t>BOLge1998</t>
  </si>
  <si>
    <t>BOLrq1998</t>
  </si>
  <si>
    <t>BOLrl1998</t>
  </si>
  <si>
    <t>BOLcc1998</t>
  </si>
  <si>
    <t>BIHva1998</t>
  </si>
  <si>
    <t>BIHpv1998</t>
  </si>
  <si>
    <t>BIHge1998</t>
  </si>
  <si>
    <t>BIHrq1998</t>
  </si>
  <si>
    <t>BIHrl1998</t>
  </si>
  <si>
    <t>BIHcc1998</t>
  </si>
  <si>
    <t>BWAva1998</t>
  </si>
  <si>
    <t>BWApv1998</t>
  </si>
  <si>
    <t>BWAge1998</t>
  </si>
  <si>
    <t>BWArq1998</t>
  </si>
  <si>
    <t>BWArl1998</t>
  </si>
  <si>
    <t>BWAcc1998</t>
  </si>
  <si>
    <t>BRAva1998</t>
  </si>
  <si>
    <t>BRApv1998</t>
  </si>
  <si>
    <t>BRAge1998</t>
  </si>
  <si>
    <t>BRArq1998</t>
  </si>
  <si>
    <t>BRArl1998</t>
  </si>
  <si>
    <t>BRAcc1998</t>
  </si>
  <si>
    <t>BRNva1998</t>
  </si>
  <si>
    <t>BRNpv1998</t>
  </si>
  <si>
    <t>BRNge1998</t>
  </si>
  <si>
    <t>BRNrq1998</t>
  </si>
  <si>
    <t>BRNrl1998</t>
  </si>
  <si>
    <t>BRNcc1998</t>
  </si>
  <si>
    <t>BGRva1998</t>
  </si>
  <si>
    <t>BGRpv1998</t>
  </si>
  <si>
    <t>BGRge1998</t>
  </si>
  <si>
    <t>BGRrq1998</t>
  </si>
  <si>
    <t>BGRrl1998</t>
  </si>
  <si>
    <t>BGRcc1998</t>
  </si>
  <si>
    <t>BFAva1998</t>
  </si>
  <si>
    <t>BFApv1998</t>
  </si>
  <si>
    <t>BFAge1998</t>
  </si>
  <si>
    <t>BFArq1998</t>
  </si>
  <si>
    <t>BFArl1998</t>
  </si>
  <si>
    <t>BFAcc1998</t>
  </si>
  <si>
    <t>BDIva1998</t>
  </si>
  <si>
    <t>BDIpv1998</t>
  </si>
  <si>
    <t>BDIge1998</t>
  </si>
  <si>
    <t>BDIrq1998</t>
  </si>
  <si>
    <t>BDIrl1998</t>
  </si>
  <si>
    <t>BDIcc1998</t>
  </si>
  <si>
    <t>KHMva1998</t>
  </si>
  <si>
    <t>KHMpv1998</t>
  </si>
  <si>
    <t>KHMge1998</t>
  </si>
  <si>
    <t>KHMrq1998</t>
  </si>
  <si>
    <t>KHMrl1998</t>
  </si>
  <si>
    <t>KHMcc1998</t>
  </si>
  <si>
    <t>CMRva1998</t>
  </si>
  <si>
    <t>CMRpv1998</t>
  </si>
  <si>
    <t>CMRge1998</t>
  </si>
  <si>
    <t>CMRrq1998</t>
  </si>
  <si>
    <t>CMRrl1998</t>
  </si>
  <si>
    <t>CMRcc1998</t>
  </si>
  <si>
    <t>CANva1998</t>
  </si>
  <si>
    <t>CANpv1998</t>
  </si>
  <si>
    <t>CANge1998</t>
  </si>
  <si>
    <t>CANrq1998</t>
  </si>
  <si>
    <t>CANrl1998</t>
  </si>
  <si>
    <t>CANcc1998</t>
  </si>
  <si>
    <t>CPVva1998</t>
  </si>
  <si>
    <t>CPVpv1998</t>
  </si>
  <si>
    <t>CPVge1998</t>
  </si>
  <si>
    <t>CPVrq1998</t>
  </si>
  <si>
    <t>CPVrl1998</t>
  </si>
  <si>
    <t>CPVcc1998</t>
  </si>
  <si>
    <t>CYMva1998</t>
  </si>
  <si>
    <t>CYMpv1998</t>
  </si>
  <si>
    <t>CYMge1998</t>
  </si>
  <si>
    <t>CYMrq1998</t>
  </si>
  <si>
    <t>CYMrl1998</t>
  </si>
  <si>
    <t>CYMcc1998</t>
  </si>
  <si>
    <t>CAFva1998</t>
  </si>
  <si>
    <t>CAFpv1998</t>
  </si>
  <si>
    <t>CAFge1998</t>
  </si>
  <si>
    <t>CAFrq1998</t>
  </si>
  <si>
    <t>CAFrl1998</t>
  </si>
  <si>
    <t>CAFcc1998</t>
  </si>
  <si>
    <t>TCDva1998</t>
  </si>
  <si>
    <t>TCDpv1998</t>
  </si>
  <si>
    <t>TCDge1998</t>
  </si>
  <si>
    <t>TCDrq1998</t>
  </si>
  <si>
    <t>TCDrl1998</t>
  </si>
  <si>
    <t>TCDcc1998</t>
  </si>
  <si>
    <t>CHLva1998</t>
  </si>
  <si>
    <t>CHLpv1998</t>
  </si>
  <si>
    <t>CHLge1998</t>
  </si>
  <si>
    <t>CHLrq1998</t>
  </si>
  <si>
    <t>CHLrl1998</t>
  </si>
  <si>
    <t>CHLcc1998</t>
  </si>
  <si>
    <t>CHNva1998</t>
  </si>
  <si>
    <t>CHNpv1998</t>
  </si>
  <si>
    <t>CHNge1998</t>
  </si>
  <si>
    <t>CHNrq1998</t>
  </si>
  <si>
    <t>CHNrl1998</t>
  </si>
  <si>
    <t>CHNcc1998</t>
  </si>
  <si>
    <t>COLva1998</t>
  </si>
  <si>
    <t>COLpv1998</t>
  </si>
  <si>
    <t>COLge1998</t>
  </si>
  <si>
    <t>COLrq1998</t>
  </si>
  <si>
    <t>COLrl1998</t>
  </si>
  <si>
    <t>COLcc1998</t>
  </si>
  <si>
    <t>COMva1998</t>
  </si>
  <si>
    <t>COMpv1998</t>
  </si>
  <si>
    <t>COMge1998</t>
  </si>
  <si>
    <t>COMrq1998</t>
  </si>
  <si>
    <t>COMrl1998</t>
  </si>
  <si>
    <t>COMcc1998</t>
  </si>
  <si>
    <t>ZARva1998</t>
  </si>
  <si>
    <t>ZARpv1998</t>
  </si>
  <si>
    <t>ZARge1998</t>
  </si>
  <si>
    <t>ZARrq1998</t>
  </si>
  <si>
    <t>ZARrl1998</t>
  </si>
  <si>
    <t>ZARcc1998</t>
  </si>
  <si>
    <t>COGva1998</t>
  </si>
  <si>
    <t>COGpv1998</t>
  </si>
  <si>
    <t>COGge1998</t>
  </si>
  <si>
    <t>COGrq1998</t>
  </si>
  <si>
    <t>COGrl1998</t>
  </si>
  <si>
    <t>COGcc1998</t>
  </si>
  <si>
    <t>COKva1998</t>
  </si>
  <si>
    <t>COKpv1998</t>
  </si>
  <si>
    <t>COKge1998</t>
  </si>
  <si>
    <t>COKrq1998</t>
  </si>
  <si>
    <t>COKrl1998</t>
  </si>
  <si>
    <t>COKcc1998</t>
  </si>
  <si>
    <t>CRIva1998</t>
  </si>
  <si>
    <t>CRIpv1998</t>
  </si>
  <si>
    <t>CRIge1998</t>
  </si>
  <si>
    <t>CRIrq1998</t>
  </si>
  <si>
    <t>CRIrl1998</t>
  </si>
  <si>
    <t>CRIcc1998</t>
  </si>
  <si>
    <t>HRVva1998</t>
  </si>
  <si>
    <t>HRVpv1998</t>
  </si>
  <si>
    <t>HRVge1998</t>
  </si>
  <si>
    <t>HRVrq1998</t>
  </si>
  <si>
    <t>HRVrl1998</t>
  </si>
  <si>
    <t>HRVcc1998</t>
  </si>
  <si>
    <t>CUBva1998</t>
  </si>
  <si>
    <t>CUBpv1998</t>
  </si>
  <si>
    <t>CUBge1998</t>
  </si>
  <si>
    <t>CUBrq1998</t>
  </si>
  <si>
    <t>CUBrl1998</t>
  </si>
  <si>
    <t>CUBcc1998</t>
  </si>
  <si>
    <t>CYPva1998</t>
  </si>
  <si>
    <t>CYPpv1998</t>
  </si>
  <si>
    <t>CYPge1998</t>
  </si>
  <si>
    <t>CYPrq1998</t>
  </si>
  <si>
    <t>CYPrl1998</t>
  </si>
  <si>
    <t>CYPcc1998</t>
  </si>
  <si>
    <t>CZEva1998</t>
  </si>
  <si>
    <t>CZEpv1998</t>
  </si>
  <si>
    <t>CZEge1998</t>
  </si>
  <si>
    <t>CZErq1998</t>
  </si>
  <si>
    <t>CZErl1998</t>
  </si>
  <si>
    <t>CZEcc1998</t>
  </si>
  <si>
    <t>CIVva1998</t>
  </si>
  <si>
    <t>CIVpv1998</t>
  </si>
  <si>
    <t>CIVge1998</t>
  </si>
  <si>
    <t>CIVrq1998</t>
  </si>
  <si>
    <t>CIVrl1998</t>
  </si>
  <si>
    <t>CIVcc1998</t>
  </si>
  <si>
    <t>DNKva1998</t>
  </si>
  <si>
    <t>DNKpv1998</t>
  </si>
  <si>
    <t>DNKge1998</t>
  </si>
  <si>
    <t>DNKrq1998</t>
  </si>
  <si>
    <t>DNKrl1998</t>
  </si>
  <si>
    <t>DNKcc1998</t>
  </si>
  <si>
    <t>DJIva1998</t>
  </si>
  <si>
    <t>DJIpv1998</t>
  </si>
  <si>
    <t>DJIge1998</t>
  </si>
  <si>
    <t>DJIrq1998</t>
  </si>
  <si>
    <t>DJIrl1998</t>
  </si>
  <si>
    <t>DJIcc1998</t>
  </si>
  <si>
    <t>DMAva1998</t>
  </si>
  <si>
    <t>DMApv1998</t>
  </si>
  <si>
    <t>DMAge1998</t>
  </si>
  <si>
    <t>DMArq1998</t>
  </si>
  <si>
    <t>DMArl1998</t>
  </si>
  <si>
    <t>DMAcc1998</t>
  </si>
  <si>
    <t>DOMva1998</t>
  </si>
  <si>
    <t>DOMpv1998</t>
  </si>
  <si>
    <t>DOMge1998</t>
  </si>
  <si>
    <t>DOMrq1998</t>
  </si>
  <si>
    <t>DOMrl1998</t>
  </si>
  <si>
    <t>DOMcc1998</t>
  </si>
  <si>
    <t>ECUva1998</t>
  </si>
  <si>
    <t>ECUpv1998</t>
  </si>
  <si>
    <t>ECUge1998</t>
  </si>
  <si>
    <t>ECUrq1998</t>
  </si>
  <si>
    <t>ECUrl1998</t>
  </si>
  <si>
    <t>ECUcc1998</t>
  </si>
  <si>
    <t>EGYva1998</t>
  </si>
  <si>
    <t>EGYpv1998</t>
  </si>
  <si>
    <t>EGYge1998</t>
  </si>
  <si>
    <t>EGYrq1998</t>
  </si>
  <si>
    <t>EGYrl1998</t>
  </si>
  <si>
    <t>EGYcc1998</t>
  </si>
  <si>
    <t>SLVva1998</t>
  </si>
  <si>
    <t>SLVpv1998</t>
  </si>
  <si>
    <t>SLVge1998</t>
  </si>
  <si>
    <t>SLVrq1998</t>
  </si>
  <si>
    <t>SLVrl1998</t>
  </si>
  <si>
    <t>SLVcc1998</t>
  </si>
  <si>
    <t>GNQva1998</t>
  </si>
  <si>
    <t>GNQpv1998</t>
  </si>
  <si>
    <t>GNQge1998</t>
  </si>
  <si>
    <t>GNQrq1998</t>
  </si>
  <si>
    <t>GNQrl1998</t>
  </si>
  <si>
    <t>GNQcc1998</t>
  </si>
  <si>
    <t>ERIva1998</t>
  </si>
  <si>
    <t>ERIpv1998</t>
  </si>
  <si>
    <t>ERIge1998</t>
  </si>
  <si>
    <t>ERIrq1998</t>
  </si>
  <si>
    <t>ERIrl1998</t>
  </si>
  <si>
    <t>ERIcc1998</t>
  </si>
  <si>
    <t>ESTva1998</t>
  </si>
  <si>
    <t>ESTpv1998</t>
  </si>
  <si>
    <t>ESTge1998</t>
  </si>
  <si>
    <t>ESTrq1998</t>
  </si>
  <si>
    <t>ESTrl1998</t>
  </si>
  <si>
    <t>ESTcc1998</t>
  </si>
  <si>
    <t>SWZva1998</t>
  </si>
  <si>
    <t>SWZpv1998</t>
  </si>
  <si>
    <t>SWZge1998</t>
  </si>
  <si>
    <t>SWZrq1998</t>
  </si>
  <si>
    <t>SWZrl1998</t>
  </si>
  <si>
    <t>SWZcc1998</t>
  </si>
  <si>
    <t>ETHva1998</t>
  </si>
  <si>
    <t>ETHpv1998</t>
  </si>
  <si>
    <t>ETHge1998</t>
  </si>
  <si>
    <t>ETHrq1998</t>
  </si>
  <si>
    <t>ETHrl1998</t>
  </si>
  <si>
    <t>ETHcc1998</t>
  </si>
  <si>
    <t>FJIva1998</t>
  </si>
  <si>
    <t>FJIpv1998</t>
  </si>
  <si>
    <t>FJIge1998</t>
  </si>
  <si>
    <t>FJIrq1998</t>
  </si>
  <si>
    <t>FJIrl1998</t>
  </si>
  <si>
    <t>FJIcc1998</t>
  </si>
  <si>
    <t>FINva1998</t>
  </si>
  <si>
    <t>FINpv1998</t>
  </si>
  <si>
    <t>FINge1998</t>
  </si>
  <si>
    <t>FINrq1998</t>
  </si>
  <si>
    <t>FINrl1998</t>
  </si>
  <si>
    <t>FINcc1998</t>
  </si>
  <si>
    <t>FRAva1998</t>
  </si>
  <si>
    <t>FRApv1998</t>
  </si>
  <si>
    <t>FRAge1998</t>
  </si>
  <si>
    <t>FRArq1998</t>
  </si>
  <si>
    <t>FRArl1998</t>
  </si>
  <si>
    <t>FRAcc1998</t>
  </si>
  <si>
    <t>GUFva1998</t>
  </si>
  <si>
    <t>GUFpv1998</t>
  </si>
  <si>
    <t>GUFge1998</t>
  </si>
  <si>
    <t>GUFrq1998</t>
  </si>
  <si>
    <t>GUFrl1998</t>
  </si>
  <si>
    <t>GUFcc1998</t>
  </si>
  <si>
    <t>GABva1998</t>
  </si>
  <si>
    <t>GABpv1998</t>
  </si>
  <si>
    <t>GABge1998</t>
  </si>
  <si>
    <t>GABrq1998</t>
  </si>
  <si>
    <t>GABrl1998</t>
  </si>
  <si>
    <t>GABcc1998</t>
  </si>
  <si>
    <t>GMBva1998</t>
  </si>
  <si>
    <t>GMBpv1998</t>
  </si>
  <si>
    <t>GMBge1998</t>
  </si>
  <si>
    <t>GMBrq1998</t>
  </si>
  <si>
    <t>GMBrl1998</t>
  </si>
  <si>
    <t>GMBcc1998</t>
  </si>
  <si>
    <t>GEOva1998</t>
  </si>
  <si>
    <t>GEOpv1998</t>
  </si>
  <si>
    <t>GEOge1998</t>
  </si>
  <si>
    <t>GEOrq1998</t>
  </si>
  <si>
    <t>GEOrl1998</t>
  </si>
  <si>
    <t>GEOcc1998</t>
  </si>
  <si>
    <t>DEUva1998</t>
  </si>
  <si>
    <t>DEUpv1998</t>
  </si>
  <si>
    <t>DEUge1998</t>
  </si>
  <si>
    <t>DEUrq1998</t>
  </si>
  <si>
    <t>DEUrl1998</t>
  </si>
  <si>
    <t>DEUcc1998</t>
  </si>
  <si>
    <t>GHAva1998</t>
  </si>
  <si>
    <t>GHApv1998</t>
  </si>
  <si>
    <t>GHAge1998</t>
  </si>
  <si>
    <t>GHArq1998</t>
  </si>
  <si>
    <t>GHArl1998</t>
  </si>
  <si>
    <t>GHAcc1998</t>
  </si>
  <si>
    <t>GRCva1998</t>
  </si>
  <si>
    <t>GRCpv1998</t>
  </si>
  <si>
    <t>GRCge1998</t>
  </si>
  <si>
    <t>GRCrq1998</t>
  </si>
  <si>
    <t>GRCrl1998</t>
  </si>
  <si>
    <t>GRCcc1998</t>
  </si>
  <si>
    <t>GRLva1998</t>
  </si>
  <si>
    <t>GRLpv1998</t>
  </si>
  <si>
    <t>GRLge1998</t>
  </si>
  <si>
    <t>GRLrq1998</t>
  </si>
  <si>
    <t>GRLrl1998</t>
  </si>
  <si>
    <t>GRLcc1998</t>
  </si>
  <si>
    <t>GRDva1998</t>
  </si>
  <si>
    <t>GRDpv1998</t>
  </si>
  <si>
    <t>GRDge1998</t>
  </si>
  <si>
    <t>GRDrq1998</t>
  </si>
  <si>
    <t>GRDrl1998</t>
  </si>
  <si>
    <t>GRDcc1998</t>
  </si>
  <si>
    <t>GUMva1998</t>
  </si>
  <si>
    <t>GUMpv1998</t>
  </si>
  <si>
    <t>GUMge1998</t>
  </si>
  <si>
    <t>GUMrq1998</t>
  </si>
  <si>
    <t>GUMrl1998</t>
  </si>
  <si>
    <t>GUMcc1998</t>
  </si>
  <si>
    <t>GTMva1998</t>
  </si>
  <si>
    <t>GTMpv1998</t>
  </si>
  <si>
    <t>GTMge1998</t>
  </si>
  <si>
    <t>GTMrq1998</t>
  </si>
  <si>
    <t>GTMrl1998</t>
  </si>
  <si>
    <t>GTMcc1998</t>
  </si>
  <si>
    <t>GINva1998</t>
  </si>
  <si>
    <t>GINpv1998</t>
  </si>
  <si>
    <t>GINge1998</t>
  </si>
  <si>
    <t>GINrq1998</t>
  </si>
  <si>
    <t>GINrl1998</t>
  </si>
  <si>
    <t>GINcc1998</t>
  </si>
  <si>
    <t>GNBva1998</t>
  </si>
  <si>
    <t>GNBpv1998</t>
  </si>
  <si>
    <t>GNBge1998</t>
  </si>
  <si>
    <t>GNBrq1998</t>
  </si>
  <si>
    <t>GNBrl1998</t>
  </si>
  <si>
    <t>GNBcc1998</t>
  </si>
  <si>
    <t>GUYva1998</t>
  </si>
  <si>
    <t>GUYpv1998</t>
  </si>
  <si>
    <t>GUYge1998</t>
  </si>
  <si>
    <t>GUYrq1998</t>
  </si>
  <si>
    <t>GUYrl1998</t>
  </si>
  <si>
    <t>GUYcc1998</t>
  </si>
  <si>
    <t>HTIva1998</t>
  </si>
  <si>
    <t>HTIpv1998</t>
  </si>
  <si>
    <t>HTIge1998</t>
  </si>
  <si>
    <t>HTIrq1998</t>
  </si>
  <si>
    <t>HTIrl1998</t>
  </si>
  <si>
    <t>HTIcc1998</t>
  </si>
  <si>
    <t>HNDva1998</t>
  </si>
  <si>
    <t>HNDpv1998</t>
  </si>
  <si>
    <t>HNDge1998</t>
  </si>
  <si>
    <t>HNDrq1998</t>
  </si>
  <si>
    <t>HNDrl1998</t>
  </si>
  <si>
    <t>HNDcc1998</t>
  </si>
  <si>
    <t>HKGva1998</t>
  </si>
  <si>
    <t>HKGpv1998</t>
  </si>
  <si>
    <t>HKGge1998</t>
  </si>
  <si>
    <t>HKGrq1998</t>
  </si>
  <si>
    <t>HKGrl1998</t>
  </si>
  <si>
    <t>HKGcc1998</t>
  </si>
  <si>
    <t>HUNva1998</t>
  </si>
  <si>
    <t>HUNpv1998</t>
  </si>
  <si>
    <t>HUNge1998</t>
  </si>
  <si>
    <t>HUNrq1998</t>
  </si>
  <si>
    <t>HUNrl1998</t>
  </si>
  <si>
    <t>HUNcc1998</t>
  </si>
  <si>
    <t>ISLva1998</t>
  </si>
  <si>
    <t>ISLpv1998</t>
  </si>
  <si>
    <t>ISLge1998</t>
  </si>
  <si>
    <t>ISLrq1998</t>
  </si>
  <si>
    <t>ISLrl1998</t>
  </si>
  <si>
    <t>ISLcc1998</t>
  </si>
  <si>
    <t>INDva1998</t>
  </si>
  <si>
    <t>INDpv1998</t>
  </si>
  <si>
    <t>INDge1998</t>
  </si>
  <si>
    <t>INDrq1998</t>
  </si>
  <si>
    <t>INDrl1998</t>
  </si>
  <si>
    <t>INDcc1998</t>
  </si>
  <si>
    <t>IDNva1998</t>
  </si>
  <si>
    <t>IDNpv1998</t>
  </si>
  <si>
    <t>IDNge1998</t>
  </si>
  <si>
    <t>IDNrq1998</t>
  </si>
  <si>
    <t>IDNrl1998</t>
  </si>
  <si>
    <t>IDNcc1998</t>
  </si>
  <si>
    <t>IRNva1998</t>
  </si>
  <si>
    <t>IRNpv1998</t>
  </si>
  <si>
    <t>IRNge1998</t>
  </si>
  <si>
    <t>IRNrq1998</t>
  </si>
  <si>
    <t>IRNrl1998</t>
  </si>
  <si>
    <t>IRNcc1998</t>
  </si>
  <si>
    <t>IRQva1998</t>
  </si>
  <si>
    <t>IRQpv1998</t>
  </si>
  <si>
    <t>IRQge1998</t>
  </si>
  <si>
    <t>IRQrq1998</t>
  </si>
  <si>
    <t>IRQrl1998</t>
  </si>
  <si>
    <t>IRQcc1998</t>
  </si>
  <si>
    <t>IRLva1998</t>
  </si>
  <si>
    <t>IRLpv1998</t>
  </si>
  <si>
    <t>IRLge1998</t>
  </si>
  <si>
    <t>IRLrq1998</t>
  </si>
  <si>
    <t>IRLrl1998</t>
  </si>
  <si>
    <t>IRLcc1998</t>
  </si>
  <si>
    <t>ISRva1998</t>
  </si>
  <si>
    <t>ISRpv1998</t>
  </si>
  <si>
    <t>ISRge1998</t>
  </si>
  <si>
    <t>ISRrq1998</t>
  </si>
  <si>
    <t>ISRrl1998</t>
  </si>
  <si>
    <t>ISRcc1998</t>
  </si>
  <si>
    <t>ITAva1998</t>
  </si>
  <si>
    <t>ITApv1998</t>
  </si>
  <si>
    <t>ITAge1998</t>
  </si>
  <si>
    <t>ITArq1998</t>
  </si>
  <si>
    <t>ITArl1998</t>
  </si>
  <si>
    <t>ITAcc1998</t>
  </si>
  <si>
    <t>JAMva1998</t>
  </si>
  <si>
    <t>JAMpv1998</t>
  </si>
  <si>
    <t>JAMge1998</t>
  </si>
  <si>
    <t>JAMrq1998</t>
  </si>
  <si>
    <t>JAMrl1998</t>
  </si>
  <si>
    <t>JAMcc1998</t>
  </si>
  <si>
    <t>JPNva1998</t>
  </si>
  <si>
    <t>JPNpv1998</t>
  </si>
  <si>
    <t>JPNge1998</t>
  </si>
  <si>
    <t>JPNrq1998</t>
  </si>
  <si>
    <t>JPNrl1998</t>
  </si>
  <si>
    <t>JPNcc1998</t>
  </si>
  <si>
    <t>JEYva1998</t>
  </si>
  <si>
    <t>JEYpv1998</t>
  </si>
  <si>
    <t>JEYge1998</t>
  </si>
  <si>
    <t>JEYrq1998</t>
  </si>
  <si>
    <t>JEYrl1998</t>
  </si>
  <si>
    <t>JEYcc1998</t>
  </si>
  <si>
    <t>JORva1998</t>
  </si>
  <si>
    <t>JORpv1998</t>
  </si>
  <si>
    <t>JORge1998</t>
  </si>
  <si>
    <t>JORrq1998</t>
  </si>
  <si>
    <t>JORrl1998</t>
  </si>
  <si>
    <t>JORcc1998</t>
  </si>
  <si>
    <t>KAZva1998</t>
  </si>
  <si>
    <t>KAZpv1998</t>
  </si>
  <si>
    <t>KAZge1998</t>
  </si>
  <si>
    <t>KAZrq1998</t>
  </si>
  <si>
    <t>KAZrl1998</t>
  </si>
  <si>
    <t>KAZcc1998</t>
  </si>
  <si>
    <t>KENva1998</t>
  </si>
  <si>
    <t>KENpv1998</t>
  </si>
  <si>
    <t>KENge1998</t>
  </si>
  <si>
    <t>KENrq1998</t>
  </si>
  <si>
    <t>KENrl1998</t>
  </si>
  <si>
    <t>KENcc1998</t>
  </si>
  <si>
    <t>KIRva1998</t>
  </si>
  <si>
    <t>KIRpv1998</t>
  </si>
  <si>
    <t>KIRge1998</t>
  </si>
  <si>
    <t>KIRrq1998</t>
  </si>
  <si>
    <t>KIRrl1998</t>
  </si>
  <si>
    <t>KIRcc1998</t>
  </si>
  <si>
    <t>PRKva1998</t>
  </si>
  <si>
    <t>PRKpv1998</t>
  </si>
  <si>
    <t>PRKge1998</t>
  </si>
  <si>
    <t>PRKrq1998</t>
  </si>
  <si>
    <t>PRKrl1998</t>
  </si>
  <si>
    <t>PRKcc1998</t>
  </si>
  <si>
    <t>KORva1998</t>
  </si>
  <si>
    <t>KORpv1998</t>
  </si>
  <si>
    <t>KORge1998</t>
  </si>
  <si>
    <t>KORrq1998</t>
  </si>
  <si>
    <t>KORrl1998</t>
  </si>
  <si>
    <t>KORcc1998</t>
  </si>
  <si>
    <t>KSVva1998</t>
  </si>
  <si>
    <t>KSVpv1998</t>
  </si>
  <si>
    <t>KSVge1998</t>
  </si>
  <si>
    <t>KSVrq1998</t>
  </si>
  <si>
    <t>KSVrl1998</t>
  </si>
  <si>
    <t>KSVcc1998</t>
  </si>
  <si>
    <t>KWTva1998</t>
  </si>
  <si>
    <t>KWTpv1998</t>
  </si>
  <si>
    <t>KWTge1998</t>
  </si>
  <si>
    <t>KWTrq1998</t>
  </si>
  <si>
    <t>KWTrl1998</t>
  </si>
  <si>
    <t>KWTcc1998</t>
  </si>
  <si>
    <t>KGZva1998</t>
  </si>
  <si>
    <t>KGZpv1998</t>
  </si>
  <si>
    <t>KGZge1998</t>
  </si>
  <si>
    <t>KGZrq1998</t>
  </si>
  <si>
    <t>KGZrl1998</t>
  </si>
  <si>
    <t>KGZcc1998</t>
  </si>
  <si>
    <t>LAOva1998</t>
  </si>
  <si>
    <t>LAOpv1998</t>
  </si>
  <si>
    <t>LAOge1998</t>
  </si>
  <si>
    <t>LAOrq1998</t>
  </si>
  <si>
    <t>LAOrl1998</t>
  </si>
  <si>
    <t>LAOcc1998</t>
  </si>
  <si>
    <t>LVAva1998</t>
  </si>
  <si>
    <t>LVApv1998</t>
  </si>
  <si>
    <t>LVAge1998</t>
  </si>
  <si>
    <t>LVArq1998</t>
  </si>
  <si>
    <t>LVArl1998</t>
  </si>
  <si>
    <t>LVAcc1998</t>
  </si>
  <si>
    <t>LBNva1998</t>
  </si>
  <si>
    <t>LBNpv1998</t>
  </si>
  <si>
    <t>LBNge1998</t>
  </si>
  <si>
    <t>LBNrq1998</t>
  </si>
  <si>
    <t>LBNrl1998</t>
  </si>
  <si>
    <t>LBNcc1998</t>
  </si>
  <si>
    <t>LSOva1998</t>
  </si>
  <si>
    <t>LSOpv1998</t>
  </si>
  <si>
    <t>LSOge1998</t>
  </si>
  <si>
    <t>LSOrq1998</t>
  </si>
  <si>
    <t>LSOrl1998</t>
  </si>
  <si>
    <t>LSOcc1998</t>
  </si>
  <si>
    <t>LBRva1998</t>
  </si>
  <si>
    <t>LBRpv1998</t>
  </si>
  <si>
    <t>LBRge1998</t>
  </si>
  <si>
    <t>LBRrq1998</t>
  </si>
  <si>
    <t>LBRrl1998</t>
  </si>
  <si>
    <t>LBRcc1998</t>
  </si>
  <si>
    <t>LBYva1998</t>
  </si>
  <si>
    <t>LBYpv1998</t>
  </si>
  <si>
    <t>LBYge1998</t>
  </si>
  <si>
    <t>LBYrq1998</t>
  </si>
  <si>
    <t>LBYrl1998</t>
  </si>
  <si>
    <t>LBYcc1998</t>
  </si>
  <si>
    <t>LIEva1998</t>
  </si>
  <si>
    <t>LIEpv1998</t>
  </si>
  <si>
    <t>LIEge1998</t>
  </si>
  <si>
    <t>LIErq1998</t>
  </si>
  <si>
    <t>LIErl1998</t>
  </si>
  <si>
    <t>LIEcc1998</t>
  </si>
  <si>
    <t>LTUva1998</t>
  </si>
  <si>
    <t>LTUpv1998</t>
  </si>
  <si>
    <t>LTUge1998</t>
  </si>
  <si>
    <t>LTUrq1998</t>
  </si>
  <si>
    <t>LTUrl1998</t>
  </si>
  <si>
    <t>LTUcc1998</t>
  </si>
  <si>
    <t>LUXva1998</t>
  </si>
  <si>
    <t>LUXpv1998</t>
  </si>
  <si>
    <t>LUXge1998</t>
  </si>
  <si>
    <t>LUXrq1998</t>
  </si>
  <si>
    <t>LUXrl1998</t>
  </si>
  <si>
    <t>LUXcc1998</t>
  </si>
  <si>
    <t>MACva1998</t>
  </si>
  <si>
    <t>MACpv1998</t>
  </si>
  <si>
    <t>MACge1998</t>
  </si>
  <si>
    <t>MACrq1998</t>
  </si>
  <si>
    <t>MACrl1998</t>
  </si>
  <si>
    <t>MACcc1998</t>
  </si>
  <si>
    <t>MDGva1998</t>
  </si>
  <si>
    <t>MDGpv1998</t>
  </si>
  <si>
    <t>MDGge1998</t>
  </si>
  <si>
    <t>MDGrq1998</t>
  </si>
  <si>
    <t>MDGrl1998</t>
  </si>
  <si>
    <t>MDGcc1998</t>
  </si>
  <si>
    <t>MWIva1998</t>
  </si>
  <si>
    <t>MWIpv1998</t>
  </si>
  <si>
    <t>MWIge1998</t>
  </si>
  <si>
    <t>MWIrq1998</t>
  </si>
  <si>
    <t>MWIrl1998</t>
  </si>
  <si>
    <t>MWIcc1998</t>
  </si>
  <si>
    <t>MYSva1998</t>
  </si>
  <si>
    <t>MYSpv1998</t>
  </si>
  <si>
    <t>MYSge1998</t>
  </si>
  <si>
    <t>MYSrq1998</t>
  </si>
  <si>
    <t>MYSrl1998</t>
  </si>
  <si>
    <t>MYScc1998</t>
  </si>
  <si>
    <t>MDVva1998</t>
  </si>
  <si>
    <t>MDVpv1998</t>
  </si>
  <si>
    <t>MDVge1998</t>
  </si>
  <si>
    <t>MDVrq1998</t>
  </si>
  <si>
    <t>MDVrl1998</t>
  </si>
  <si>
    <t>MDVcc1998</t>
  </si>
  <si>
    <t>MLIva1998</t>
  </si>
  <si>
    <t>MLIpv1998</t>
  </si>
  <si>
    <t>MLIge1998</t>
  </si>
  <si>
    <t>MLIrq1998</t>
  </si>
  <si>
    <t>MLIrl1998</t>
  </si>
  <si>
    <t>MLIcc1998</t>
  </si>
  <si>
    <t>MLTva1998</t>
  </si>
  <si>
    <t>MLTpv1998</t>
  </si>
  <si>
    <t>MLTge1998</t>
  </si>
  <si>
    <t>MLTrq1998</t>
  </si>
  <si>
    <t>MLTrl1998</t>
  </si>
  <si>
    <t>MLTcc1998</t>
  </si>
  <si>
    <t>MHLva1998</t>
  </si>
  <si>
    <t>MHLpv1998</t>
  </si>
  <si>
    <t>MHLge1998</t>
  </si>
  <si>
    <t>MHLrq1998</t>
  </si>
  <si>
    <t>MHLrl1998</t>
  </si>
  <si>
    <t>MHLcc1998</t>
  </si>
  <si>
    <t>MTQva1998</t>
  </si>
  <si>
    <t>MTQpv1998</t>
  </si>
  <si>
    <t>MTQge1998</t>
  </si>
  <si>
    <t>MTQrq1998</t>
  </si>
  <si>
    <t>MTQrl1998</t>
  </si>
  <si>
    <t>MTQcc1998</t>
  </si>
  <si>
    <t>MRTva1998</t>
  </si>
  <si>
    <t>MRTpv1998</t>
  </si>
  <si>
    <t>MRTge1998</t>
  </si>
  <si>
    <t>MRTrq1998</t>
  </si>
  <si>
    <t>MRTrl1998</t>
  </si>
  <si>
    <t>MRTcc1998</t>
  </si>
  <si>
    <t>MUSva1998</t>
  </si>
  <si>
    <t>MUSpv1998</t>
  </si>
  <si>
    <t>MUSge1998</t>
  </si>
  <si>
    <t>MUSrq1998</t>
  </si>
  <si>
    <t>MUSrl1998</t>
  </si>
  <si>
    <t>MUScc1998</t>
  </si>
  <si>
    <t>MEXva1998</t>
  </si>
  <si>
    <t>MEXpv1998</t>
  </si>
  <si>
    <t>MEXge1998</t>
  </si>
  <si>
    <t>MEXrq1998</t>
  </si>
  <si>
    <t>MEXrl1998</t>
  </si>
  <si>
    <t>MEXcc1998</t>
  </si>
  <si>
    <t>FSMva1998</t>
  </si>
  <si>
    <t>FSMpv1998</t>
  </si>
  <si>
    <t>FSMge1998</t>
  </si>
  <si>
    <t>FSMrq1998</t>
  </si>
  <si>
    <t>FSMrl1998</t>
  </si>
  <si>
    <t>FSMcc1998</t>
  </si>
  <si>
    <t>MDAva1998</t>
  </si>
  <si>
    <t>MDApv1998</t>
  </si>
  <si>
    <t>MDAge1998</t>
  </si>
  <si>
    <t>MDArq1998</t>
  </si>
  <si>
    <t>MDArl1998</t>
  </si>
  <si>
    <t>MDAcc1998</t>
  </si>
  <si>
    <t>MCOva1998</t>
  </si>
  <si>
    <t>MCOpv1998</t>
  </si>
  <si>
    <t>MCOge1998</t>
  </si>
  <si>
    <t>MCOrq1998</t>
  </si>
  <si>
    <t>MCOrl1998</t>
  </si>
  <si>
    <t>MCOcc1998</t>
  </si>
  <si>
    <t>MNGva1998</t>
  </si>
  <si>
    <t>MNGpv1998</t>
  </si>
  <si>
    <t>MNGge1998</t>
  </si>
  <si>
    <t>MNGrq1998</t>
  </si>
  <si>
    <t>MNGrl1998</t>
  </si>
  <si>
    <t>MNGcc1998</t>
  </si>
  <si>
    <t>MNEva1998</t>
  </si>
  <si>
    <t>MNEpv1998</t>
  </si>
  <si>
    <t>MNEge1998</t>
  </si>
  <si>
    <t>MNErq1998</t>
  </si>
  <si>
    <t>MNErl1998</t>
  </si>
  <si>
    <t>MNEcc1998</t>
  </si>
  <si>
    <t>MARva1998</t>
  </si>
  <si>
    <t>MARpv1998</t>
  </si>
  <si>
    <t>MARge1998</t>
  </si>
  <si>
    <t>MARrq1998</t>
  </si>
  <si>
    <t>MARrl1998</t>
  </si>
  <si>
    <t>MARcc1998</t>
  </si>
  <si>
    <t>MOZva1998</t>
  </si>
  <si>
    <t>MOZpv1998</t>
  </si>
  <si>
    <t>MOZge1998</t>
  </si>
  <si>
    <t>MOZrq1998</t>
  </si>
  <si>
    <t>MOZrl1998</t>
  </si>
  <si>
    <t>MOZcc1998</t>
  </si>
  <si>
    <t>MMRva1998</t>
  </si>
  <si>
    <t>MMRpv1998</t>
  </si>
  <si>
    <t>MMRge1998</t>
  </si>
  <si>
    <t>MMRrq1998</t>
  </si>
  <si>
    <t>MMRrl1998</t>
  </si>
  <si>
    <t>MMRcc1998</t>
  </si>
  <si>
    <t>NAMva1998</t>
  </si>
  <si>
    <t>NAMpv1998</t>
  </si>
  <si>
    <t>NAMge1998</t>
  </si>
  <si>
    <t>NAMrq1998</t>
  </si>
  <si>
    <t>NAMrl1998</t>
  </si>
  <si>
    <t>NAMcc1998</t>
  </si>
  <si>
    <t>NRUva1998</t>
  </si>
  <si>
    <t>NRUpv1998</t>
  </si>
  <si>
    <t>NRUge1998</t>
  </si>
  <si>
    <t>NRUrq1998</t>
  </si>
  <si>
    <t>NRUrl1998</t>
  </si>
  <si>
    <t>NRUcc1998</t>
  </si>
  <si>
    <t>NPLva1998</t>
  </si>
  <si>
    <t>NPLpv1998</t>
  </si>
  <si>
    <t>NPLge1998</t>
  </si>
  <si>
    <t>NPLrq1998</t>
  </si>
  <si>
    <t>NPLrl1998</t>
  </si>
  <si>
    <t>NPLcc1998</t>
  </si>
  <si>
    <t>NLDva1998</t>
  </si>
  <si>
    <t>NLDpv1998</t>
  </si>
  <si>
    <t>NLDge1998</t>
  </si>
  <si>
    <t>NLDrq1998</t>
  </si>
  <si>
    <t>NLDrl1998</t>
  </si>
  <si>
    <t>NLDcc1998</t>
  </si>
  <si>
    <t>ANTva1998</t>
  </si>
  <si>
    <t>ANTpv1998</t>
  </si>
  <si>
    <t>ANTge1998</t>
  </si>
  <si>
    <t>ANTrq1998</t>
  </si>
  <si>
    <t>ANTrl1998</t>
  </si>
  <si>
    <t>ANTcc1998</t>
  </si>
  <si>
    <t>NZLva1998</t>
  </si>
  <si>
    <t>NZLpv1998</t>
  </si>
  <si>
    <t>NZLge1998</t>
  </si>
  <si>
    <t>NZLrq1998</t>
  </si>
  <si>
    <t>NZLrl1998</t>
  </si>
  <si>
    <t>NZLcc1998</t>
  </si>
  <si>
    <t>NICva1998</t>
  </si>
  <si>
    <t>NICpv1998</t>
  </si>
  <si>
    <t>NICge1998</t>
  </si>
  <si>
    <t>NICrq1998</t>
  </si>
  <si>
    <t>NICrl1998</t>
  </si>
  <si>
    <t>NICcc1998</t>
  </si>
  <si>
    <t>NERva1998</t>
  </si>
  <si>
    <t>NERpv1998</t>
  </si>
  <si>
    <t>NERge1998</t>
  </si>
  <si>
    <t>NERrq1998</t>
  </si>
  <si>
    <t>NERrl1998</t>
  </si>
  <si>
    <t>NERcc1998</t>
  </si>
  <si>
    <t>NGAva1998</t>
  </si>
  <si>
    <t>NGApv1998</t>
  </si>
  <si>
    <t>NGAge1998</t>
  </si>
  <si>
    <t>NGArq1998</t>
  </si>
  <si>
    <t>NGArl1998</t>
  </si>
  <si>
    <t>NGAcc1998</t>
  </si>
  <si>
    <t>NIUva1998</t>
  </si>
  <si>
    <t>NIUpv1998</t>
  </si>
  <si>
    <t>NIUge1998</t>
  </si>
  <si>
    <t>NIUrq1998</t>
  </si>
  <si>
    <t>NIUrl1998</t>
  </si>
  <si>
    <t>NIUcc1998</t>
  </si>
  <si>
    <t>MKDva1998</t>
  </si>
  <si>
    <t>MKDpv1998</t>
  </si>
  <si>
    <t>MKDge1998</t>
  </si>
  <si>
    <t>MKDrq1998</t>
  </si>
  <si>
    <t>MKDrl1998</t>
  </si>
  <si>
    <t>MKDcc1998</t>
  </si>
  <si>
    <t>NORva1998</t>
  </si>
  <si>
    <t>NORpv1998</t>
  </si>
  <si>
    <t>NORge1998</t>
  </si>
  <si>
    <t>NORrq1998</t>
  </si>
  <si>
    <t>NORrl1998</t>
  </si>
  <si>
    <t>NORcc1998</t>
  </si>
  <si>
    <t>OMNva1998</t>
  </si>
  <si>
    <t>OMNpv1998</t>
  </si>
  <si>
    <t>OMNge1998</t>
  </si>
  <si>
    <t>OMNrq1998</t>
  </si>
  <si>
    <t>OMNrl1998</t>
  </si>
  <si>
    <t>OMNcc1998</t>
  </si>
  <si>
    <t>PAKva1998</t>
  </si>
  <si>
    <t>PAKpv1998</t>
  </si>
  <si>
    <t>PAKge1998</t>
  </si>
  <si>
    <t>PAKrq1998</t>
  </si>
  <si>
    <t>PAKrl1998</t>
  </si>
  <si>
    <t>PAKcc1998</t>
  </si>
  <si>
    <t>PLWva1998</t>
  </si>
  <si>
    <t>PLWpv1998</t>
  </si>
  <si>
    <t>PLWge1998</t>
  </si>
  <si>
    <t>PLWrq1998</t>
  </si>
  <si>
    <t>PLWrl1998</t>
  </si>
  <si>
    <t>PLWcc1998</t>
  </si>
  <si>
    <t>PANva1998</t>
  </si>
  <si>
    <t>PANpv1998</t>
  </si>
  <si>
    <t>PANge1998</t>
  </si>
  <si>
    <t>PANrq1998</t>
  </si>
  <si>
    <t>PANrl1998</t>
  </si>
  <si>
    <t>PANcc1998</t>
  </si>
  <si>
    <t>PNGva1998</t>
  </si>
  <si>
    <t>PNGpv1998</t>
  </si>
  <si>
    <t>PNGge1998</t>
  </si>
  <si>
    <t>PNGrq1998</t>
  </si>
  <si>
    <t>PNGrl1998</t>
  </si>
  <si>
    <t>PNGcc1998</t>
  </si>
  <si>
    <t>PRYva1998</t>
  </si>
  <si>
    <t>PRYpv1998</t>
  </si>
  <si>
    <t>PRYge1998</t>
  </si>
  <si>
    <t>PRYrq1998</t>
  </si>
  <si>
    <t>PRYrl1998</t>
  </si>
  <si>
    <t>PRYcc1998</t>
  </si>
  <si>
    <t>PERva1998</t>
  </si>
  <si>
    <t>PERpv1998</t>
  </si>
  <si>
    <t>PERge1998</t>
  </si>
  <si>
    <t>PERrq1998</t>
  </si>
  <si>
    <t>PERrl1998</t>
  </si>
  <si>
    <t>PERcc1998</t>
  </si>
  <si>
    <t>PHLva1998</t>
  </si>
  <si>
    <t>PHLpv1998</t>
  </si>
  <si>
    <t>PHLge1998</t>
  </si>
  <si>
    <t>PHLrq1998</t>
  </si>
  <si>
    <t>PHLrl1998</t>
  </si>
  <si>
    <t>PHLcc1998</t>
  </si>
  <si>
    <t>POLva1998</t>
  </si>
  <si>
    <t>POLpv1998</t>
  </si>
  <si>
    <t>POLge1998</t>
  </si>
  <si>
    <t>POLrq1998</t>
  </si>
  <si>
    <t>POLrl1998</t>
  </si>
  <si>
    <t>POLcc1998</t>
  </si>
  <si>
    <t>PRTva1998</t>
  </si>
  <si>
    <t>PRTpv1998</t>
  </si>
  <si>
    <t>PRTge1998</t>
  </si>
  <si>
    <t>PRTrq1998</t>
  </si>
  <si>
    <t>PRTrl1998</t>
  </si>
  <si>
    <t>PRTcc1998</t>
  </si>
  <si>
    <t>PRIva1998</t>
  </si>
  <si>
    <t>PRIpv1998</t>
  </si>
  <si>
    <t>PRIge1998</t>
  </si>
  <si>
    <t>PRIrq1998</t>
  </si>
  <si>
    <t>PRIrl1998</t>
  </si>
  <si>
    <t>PRIcc1998</t>
  </si>
  <si>
    <t>QATva1998</t>
  </si>
  <si>
    <t>QATpv1998</t>
  </si>
  <si>
    <t>QATge1998</t>
  </si>
  <si>
    <t>QATrq1998</t>
  </si>
  <si>
    <t>QATrl1998</t>
  </si>
  <si>
    <t>QATcc1998</t>
  </si>
  <si>
    <t>ROMva1998</t>
  </si>
  <si>
    <t>ROMpv1998</t>
  </si>
  <si>
    <t>ROMge1998</t>
  </si>
  <si>
    <t>ROMrq1998</t>
  </si>
  <si>
    <t>ROMrl1998</t>
  </si>
  <si>
    <t>ROMcc1998</t>
  </si>
  <si>
    <t>RUSva1998</t>
  </si>
  <si>
    <t>RUSpv1998</t>
  </si>
  <si>
    <t>RUSge1998</t>
  </si>
  <si>
    <t>RUSrq1998</t>
  </si>
  <si>
    <t>RUSrl1998</t>
  </si>
  <si>
    <t>RUScc1998</t>
  </si>
  <si>
    <t>RWAva1998</t>
  </si>
  <si>
    <t>RWApv1998</t>
  </si>
  <si>
    <t>RWAge1998</t>
  </si>
  <si>
    <t>RWArq1998</t>
  </si>
  <si>
    <t>RWArl1998</t>
  </si>
  <si>
    <t>RWAcc1998</t>
  </si>
  <si>
    <t>REUva1998</t>
  </si>
  <si>
    <t>REUpv1998</t>
  </si>
  <si>
    <t>REUge1998</t>
  </si>
  <si>
    <t>REUrq1998</t>
  </si>
  <si>
    <t>REUrl1998</t>
  </si>
  <si>
    <t>REUcc1998</t>
  </si>
  <si>
    <t>WSMva1998</t>
  </si>
  <si>
    <t>WSMpv1998</t>
  </si>
  <si>
    <t>WSMge1998</t>
  </si>
  <si>
    <t>WSMrq1998</t>
  </si>
  <si>
    <t>WSMrl1998</t>
  </si>
  <si>
    <t>WSMcc1998</t>
  </si>
  <si>
    <t>SMRva1998</t>
  </si>
  <si>
    <t>SMRpv1998</t>
  </si>
  <si>
    <t>SMRge1998</t>
  </si>
  <si>
    <t>SMRrq1998</t>
  </si>
  <si>
    <t>SMRrl1998</t>
  </si>
  <si>
    <t>SMRcc1998</t>
  </si>
  <si>
    <t>SAUva1998</t>
  </si>
  <si>
    <t>SAUpv1998</t>
  </si>
  <si>
    <t>SAUge1998</t>
  </si>
  <si>
    <t>SAUrq1998</t>
  </si>
  <si>
    <t>SAUrl1998</t>
  </si>
  <si>
    <t>SAUcc1998</t>
  </si>
  <si>
    <t>SENva1998</t>
  </si>
  <si>
    <t>SENpv1998</t>
  </si>
  <si>
    <t>SENge1998</t>
  </si>
  <si>
    <t>SENrq1998</t>
  </si>
  <si>
    <t>SENrl1998</t>
  </si>
  <si>
    <t>SENcc1998</t>
  </si>
  <si>
    <t>SRBva1998</t>
  </si>
  <si>
    <t>SRBpv1998</t>
  </si>
  <si>
    <t>SRBge1998</t>
  </si>
  <si>
    <t>SRBrq1998</t>
  </si>
  <si>
    <t>SRBrl1998</t>
  </si>
  <si>
    <t>SRBcc1998</t>
  </si>
  <si>
    <t>SYCva1998</t>
  </si>
  <si>
    <t>SYCpv1998</t>
  </si>
  <si>
    <t>SYCge1998</t>
  </si>
  <si>
    <t>SYCrq1998</t>
  </si>
  <si>
    <t>SYCrl1998</t>
  </si>
  <si>
    <t>SYCcc1998</t>
  </si>
  <si>
    <t>SLEva1998</t>
  </si>
  <si>
    <t>SLEpv1998</t>
  </si>
  <si>
    <t>SLEge1998</t>
  </si>
  <si>
    <t>SLErq1998</t>
  </si>
  <si>
    <t>SLErl1998</t>
  </si>
  <si>
    <t>SLEcc1998</t>
  </si>
  <si>
    <t>SGPva1998</t>
  </si>
  <si>
    <t>SGPpv1998</t>
  </si>
  <si>
    <t>SGPge1998</t>
  </si>
  <si>
    <t>SGPrq1998</t>
  </si>
  <si>
    <t>SGPrl1998</t>
  </si>
  <si>
    <t>SGPcc1998</t>
  </si>
  <si>
    <t>SVKva1998</t>
  </si>
  <si>
    <t>SVKpv1998</t>
  </si>
  <si>
    <t>SVKge1998</t>
  </si>
  <si>
    <t>SVKrq1998</t>
  </si>
  <si>
    <t>SVKrl1998</t>
  </si>
  <si>
    <t>SVKcc1998</t>
  </si>
  <si>
    <t>SVNva1998</t>
  </si>
  <si>
    <t>SVNpv1998</t>
  </si>
  <si>
    <t>SVNge1998</t>
  </si>
  <si>
    <t>SVNrq1998</t>
  </si>
  <si>
    <t>SVNrl1998</t>
  </si>
  <si>
    <t>SVNcc1998</t>
  </si>
  <si>
    <t>SLBva1998</t>
  </si>
  <si>
    <t>SLBpv1998</t>
  </si>
  <si>
    <t>SLBge1998</t>
  </si>
  <si>
    <t>SLBrq1998</t>
  </si>
  <si>
    <t>SLBrl1998</t>
  </si>
  <si>
    <t>SLBcc1998</t>
  </si>
  <si>
    <t>SOMva1998</t>
  </si>
  <si>
    <t>SOMpv1998</t>
  </si>
  <si>
    <t>SOMge1998</t>
  </si>
  <si>
    <t>SOMrq1998</t>
  </si>
  <si>
    <t>SOMrl1998</t>
  </si>
  <si>
    <t>SOMcc1998</t>
  </si>
  <si>
    <t>ZAFva1998</t>
  </si>
  <si>
    <t>ZAFpv1998</t>
  </si>
  <si>
    <t>ZAFge1998</t>
  </si>
  <si>
    <t>ZAFrq1998</t>
  </si>
  <si>
    <t>ZAFrl1998</t>
  </si>
  <si>
    <t>ZAFcc1998</t>
  </si>
  <si>
    <t>SSDva1998</t>
  </si>
  <si>
    <t>SSDpv1998</t>
  </si>
  <si>
    <t>SSDge1998</t>
  </si>
  <si>
    <t>SSDrq1998</t>
  </si>
  <si>
    <t>SSDrl1998</t>
  </si>
  <si>
    <t>SSDcc1998</t>
  </si>
  <si>
    <t>ESPva1998</t>
  </si>
  <si>
    <t>ESPpv1998</t>
  </si>
  <si>
    <t>ESPge1998</t>
  </si>
  <si>
    <t>ESPrq1998</t>
  </si>
  <si>
    <t>ESPrl1998</t>
  </si>
  <si>
    <t>ESPcc1998</t>
  </si>
  <si>
    <t>LKAva1998</t>
  </si>
  <si>
    <t>LKApv1998</t>
  </si>
  <si>
    <t>LKAge1998</t>
  </si>
  <si>
    <t>LKArq1998</t>
  </si>
  <si>
    <t>LKArl1998</t>
  </si>
  <si>
    <t>LKAcc1998</t>
  </si>
  <si>
    <t>KNAva1998</t>
  </si>
  <si>
    <t>KNApv1998</t>
  </si>
  <si>
    <t>KNAge1998</t>
  </si>
  <si>
    <t>KNArq1998</t>
  </si>
  <si>
    <t>KNArl1998</t>
  </si>
  <si>
    <t>KNAcc1998</t>
  </si>
  <si>
    <t>LCAva1998</t>
  </si>
  <si>
    <t>LCApv1998</t>
  </si>
  <si>
    <t>LCAge1998</t>
  </si>
  <si>
    <t>LCArq1998</t>
  </si>
  <si>
    <t>LCArl1998</t>
  </si>
  <si>
    <t>LCAcc1998</t>
  </si>
  <si>
    <t>VCTva1998</t>
  </si>
  <si>
    <t>VCTpv1998</t>
  </si>
  <si>
    <t>VCTge1998</t>
  </si>
  <si>
    <t>VCTrq1998</t>
  </si>
  <si>
    <t>VCTrl1998</t>
  </si>
  <si>
    <t>VCTcc1998</t>
  </si>
  <si>
    <t>SDNva1998</t>
  </si>
  <si>
    <t>SDNpv1998</t>
  </si>
  <si>
    <t>SDNge1998</t>
  </si>
  <si>
    <t>SDNrq1998</t>
  </si>
  <si>
    <t>SDNrl1998</t>
  </si>
  <si>
    <t>SDNcc1998</t>
  </si>
  <si>
    <t>SURva1998</t>
  </si>
  <si>
    <t>SURpv1998</t>
  </si>
  <si>
    <t>SURge1998</t>
  </si>
  <si>
    <t>SURrq1998</t>
  </si>
  <si>
    <t>SURrl1998</t>
  </si>
  <si>
    <t>SURcc1998</t>
  </si>
  <si>
    <t>SWEva1998</t>
  </si>
  <si>
    <t>SWEpv1998</t>
  </si>
  <si>
    <t>SWEge1998</t>
  </si>
  <si>
    <t>SWErq1998</t>
  </si>
  <si>
    <t>SWErl1998</t>
  </si>
  <si>
    <t>SWEcc1998</t>
  </si>
  <si>
    <t>CHEva1998</t>
  </si>
  <si>
    <t>CHEpv1998</t>
  </si>
  <si>
    <t>CHEge1998</t>
  </si>
  <si>
    <t>CHErq1998</t>
  </si>
  <si>
    <t>CHErl1998</t>
  </si>
  <si>
    <t>CHEcc1998</t>
  </si>
  <si>
    <t>SYRva1998</t>
  </si>
  <si>
    <t>SYRpv1998</t>
  </si>
  <si>
    <t>SYRge1998</t>
  </si>
  <si>
    <t>SYRrq1998</t>
  </si>
  <si>
    <t>SYRrl1998</t>
  </si>
  <si>
    <t>SYRcc1998</t>
  </si>
  <si>
    <t>STPva1998</t>
  </si>
  <si>
    <t>STPpv1998</t>
  </si>
  <si>
    <t>STPge1998</t>
  </si>
  <si>
    <t>STPrq1998</t>
  </si>
  <si>
    <t>STPrl1998</t>
  </si>
  <si>
    <t>STPcc1998</t>
  </si>
  <si>
    <t>TWNva1998</t>
  </si>
  <si>
    <t>TWNpv1998</t>
  </si>
  <si>
    <t>TWNge1998</t>
  </si>
  <si>
    <t>TWNrq1998</t>
  </si>
  <si>
    <t>TWNrl1998</t>
  </si>
  <si>
    <t>TWNcc1998</t>
  </si>
  <si>
    <t>TJKva1998</t>
  </si>
  <si>
    <t>TJKpv1998</t>
  </si>
  <si>
    <t>TJKge1998</t>
  </si>
  <si>
    <t>TJKrq1998</t>
  </si>
  <si>
    <t>TJKrl1998</t>
  </si>
  <si>
    <t>TJKcc1998</t>
  </si>
  <si>
    <t>TZAva1998</t>
  </si>
  <si>
    <t>TZApv1998</t>
  </si>
  <si>
    <t>TZAge1998</t>
  </si>
  <si>
    <t>TZArq1998</t>
  </si>
  <si>
    <t>TZArl1998</t>
  </si>
  <si>
    <t>TZAcc1998</t>
  </si>
  <si>
    <t>THAva1998</t>
  </si>
  <si>
    <t>THApv1998</t>
  </si>
  <si>
    <t>THAge1998</t>
  </si>
  <si>
    <t>THArq1998</t>
  </si>
  <si>
    <t>THArl1998</t>
  </si>
  <si>
    <t>THAcc1998</t>
  </si>
  <si>
    <t>TMPva1998</t>
  </si>
  <si>
    <t>TMPpv1998</t>
  </si>
  <si>
    <t>TMPge1998</t>
  </si>
  <si>
    <t>TMPrq1998</t>
  </si>
  <si>
    <t>TMPrl1998</t>
  </si>
  <si>
    <t>TMPcc1998</t>
  </si>
  <si>
    <t>TGOva1998</t>
  </si>
  <si>
    <t>TGOpv1998</t>
  </si>
  <si>
    <t>TGOge1998</t>
  </si>
  <si>
    <t>TGOrq1998</t>
  </si>
  <si>
    <t>TGOrl1998</t>
  </si>
  <si>
    <t>TGOcc1998</t>
  </si>
  <si>
    <t>TONva1998</t>
  </si>
  <si>
    <t>TONpv1998</t>
  </si>
  <si>
    <t>TONge1998</t>
  </si>
  <si>
    <t>TONrq1998</t>
  </si>
  <si>
    <t>TONrl1998</t>
  </si>
  <si>
    <t>TONcc1998</t>
  </si>
  <si>
    <t>TTOva1998</t>
  </si>
  <si>
    <t>TTOpv1998</t>
  </si>
  <si>
    <t>TTOge1998</t>
  </si>
  <si>
    <t>TTOrq1998</t>
  </si>
  <si>
    <t>TTOrl1998</t>
  </si>
  <si>
    <t>TTOcc1998</t>
  </si>
  <si>
    <t>TUNva1998</t>
  </si>
  <si>
    <t>TUNpv1998</t>
  </si>
  <si>
    <t>TUNge1998</t>
  </si>
  <si>
    <t>TUNrq1998</t>
  </si>
  <si>
    <t>TUNrl1998</t>
  </si>
  <si>
    <t>TUNcc1998</t>
  </si>
  <si>
    <t>TKMva1998</t>
  </si>
  <si>
    <t>TKMpv1998</t>
  </si>
  <si>
    <t>TKMge1998</t>
  </si>
  <si>
    <t>TKMrq1998</t>
  </si>
  <si>
    <t>TKMrl1998</t>
  </si>
  <si>
    <t>TKMcc1998</t>
  </si>
  <si>
    <t>TUVva1998</t>
  </si>
  <si>
    <t>TUVpv1998</t>
  </si>
  <si>
    <t>TUVge1998</t>
  </si>
  <si>
    <t>TUVrq1998</t>
  </si>
  <si>
    <t>TUVrl1998</t>
  </si>
  <si>
    <t>TUVcc1998</t>
  </si>
  <si>
    <t>TURva1998</t>
  </si>
  <si>
    <t>TURpv1998</t>
  </si>
  <si>
    <t>TURge1998</t>
  </si>
  <si>
    <t>TURrq1998</t>
  </si>
  <si>
    <t>TURrl1998</t>
  </si>
  <si>
    <t>TURcc1998</t>
  </si>
  <si>
    <t>UGAva1998</t>
  </si>
  <si>
    <t>UGApv1998</t>
  </si>
  <si>
    <t>UGAge1998</t>
  </si>
  <si>
    <t>UGArq1998</t>
  </si>
  <si>
    <t>UGArl1998</t>
  </si>
  <si>
    <t>UGAcc1998</t>
  </si>
  <si>
    <t>UKRva1998</t>
  </si>
  <si>
    <t>UKRpv1998</t>
  </si>
  <si>
    <t>UKRge1998</t>
  </si>
  <si>
    <t>UKRrq1998</t>
  </si>
  <si>
    <t>UKRrl1998</t>
  </si>
  <si>
    <t>UKRcc1998</t>
  </si>
  <si>
    <t>AREva1998</t>
  </si>
  <si>
    <t>AREpv1998</t>
  </si>
  <si>
    <t>AREge1998</t>
  </si>
  <si>
    <t>ARErq1998</t>
  </si>
  <si>
    <t>ARErl1998</t>
  </si>
  <si>
    <t>AREcc1998</t>
  </si>
  <si>
    <t>GBRva1998</t>
  </si>
  <si>
    <t>GBRpv1998</t>
  </si>
  <si>
    <t>GBRge1998</t>
  </si>
  <si>
    <t>GBRrq1998</t>
  </si>
  <si>
    <t>GBRrl1998</t>
  </si>
  <si>
    <t>GBRcc1998</t>
  </si>
  <si>
    <t>USAva1998</t>
  </si>
  <si>
    <t>USApv1998</t>
  </si>
  <si>
    <t>USAge1998</t>
  </si>
  <si>
    <t>USArq1998</t>
  </si>
  <si>
    <t>USArl1998</t>
  </si>
  <si>
    <t>USAcc1998</t>
  </si>
  <si>
    <t>URYva1998</t>
  </si>
  <si>
    <t>URYpv1998</t>
  </si>
  <si>
    <t>URYge1998</t>
  </si>
  <si>
    <t>URYrq1998</t>
  </si>
  <si>
    <t>URYrl1998</t>
  </si>
  <si>
    <t>URYcc1998</t>
  </si>
  <si>
    <t>UZBva1998</t>
  </si>
  <si>
    <t>UZBpv1998</t>
  </si>
  <si>
    <t>UZBge1998</t>
  </si>
  <si>
    <t>UZBrq1998</t>
  </si>
  <si>
    <t>UZBrl1998</t>
  </si>
  <si>
    <t>UZBcc1998</t>
  </si>
  <si>
    <t>VUTva1998</t>
  </si>
  <si>
    <t>VUTpv1998</t>
  </si>
  <si>
    <t>VUTge1998</t>
  </si>
  <si>
    <t>VUTrq1998</t>
  </si>
  <si>
    <t>VUTrl1998</t>
  </si>
  <si>
    <t>VUTcc1998</t>
  </si>
  <si>
    <t>VENva1998</t>
  </si>
  <si>
    <t>VENpv1998</t>
  </si>
  <si>
    <t>VENge1998</t>
  </si>
  <si>
    <t>VENrq1998</t>
  </si>
  <si>
    <t>VENrl1998</t>
  </si>
  <si>
    <t>VENcc1998</t>
  </si>
  <si>
    <t>VNMva1998</t>
  </si>
  <si>
    <t>VNMpv1998</t>
  </si>
  <si>
    <t>VNMge1998</t>
  </si>
  <si>
    <t>VNMrq1998</t>
  </si>
  <si>
    <t>VNMrl1998</t>
  </si>
  <si>
    <t>VNMcc1998</t>
  </si>
  <si>
    <t>VIRva1998</t>
  </si>
  <si>
    <t>VIRpv1998</t>
  </si>
  <si>
    <t>VIRge1998</t>
  </si>
  <si>
    <t>VIRrq1998</t>
  </si>
  <si>
    <t>VIRrl1998</t>
  </si>
  <si>
    <t>VIRcc1998</t>
  </si>
  <si>
    <t>WBGva1998</t>
  </si>
  <si>
    <t>WBGpv1998</t>
  </si>
  <si>
    <t>WBGge1998</t>
  </si>
  <si>
    <t>WBGrq1998</t>
  </si>
  <si>
    <t>WBGrl1998</t>
  </si>
  <si>
    <t>WBGcc1998</t>
  </si>
  <si>
    <t>YEMva1998</t>
  </si>
  <si>
    <t>YEMpv1998</t>
  </si>
  <si>
    <t>YEMge1998</t>
  </si>
  <si>
    <t>YEMrq1998</t>
  </si>
  <si>
    <t>YEMrl1998</t>
  </si>
  <si>
    <t>YEMcc1998</t>
  </si>
  <si>
    <t>ZMBva1998</t>
  </si>
  <si>
    <t>ZMBpv1998</t>
  </si>
  <si>
    <t>ZMBge1998</t>
  </si>
  <si>
    <t>ZMBrq1998</t>
  </si>
  <si>
    <t>ZMBrl1998</t>
  </si>
  <si>
    <t>ZMBcc1998</t>
  </si>
  <si>
    <t>ZWEva1998</t>
  </si>
  <si>
    <t>ZWEpv1998</t>
  </si>
  <si>
    <t>ZWEge1998</t>
  </si>
  <si>
    <t>ZWErq1998</t>
  </si>
  <si>
    <t>ZWErl1998</t>
  </si>
  <si>
    <t>ZWEcc1998</t>
  </si>
  <si>
    <t>AFGva2000</t>
  </si>
  <si>
    <t>AFGpv2000</t>
  </si>
  <si>
    <t>AFGge2000</t>
  </si>
  <si>
    <t>AFGrq2000</t>
  </si>
  <si>
    <t>AFGrl2000</t>
  </si>
  <si>
    <t>AFGcc2000</t>
  </si>
  <si>
    <t>ALBva2000</t>
  </si>
  <si>
    <t>ALBpv2000</t>
  </si>
  <si>
    <t>ALBge2000</t>
  </si>
  <si>
    <t>ALBrq2000</t>
  </si>
  <si>
    <t>ALBrl2000</t>
  </si>
  <si>
    <t>ALBcc2000</t>
  </si>
  <si>
    <t>DZAva2000</t>
  </si>
  <si>
    <t>DZApv2000</t>
  </si>
  <si>
    <t>DZAge2000</t>
  </si>
  <si>
    <t>DZArq2000</t>
  </si>
  <si>
    <t>DZArl2000</t>
  </si>
  <si>
    <t>DZAcc2000</t>
  </si>
  <si>
    <t>ASMva2000</t>
  </si>
  <si>
    <t>ASMpv2000</t>
  </si>
  <si>
    <t>ASMge2000</t>
  </si>
  <si>
    <t>ASMrq2000</t>
  </si>
  <si>
    <t>ASMrl2000</t>
  </si>
  <si>
    <t>ASMcc2000</t>
  </si>
  <si>
    <t>ADOva2000</t>
  </si>
  <si>
    <t>ADOpv2000</t>
  </si>
  <si>
    <t>ADOge2000</t>
  </si>
  <si>
    <t>ADOrq2000</t>
  </si>
  <si>
    <t>ADOrl2000</t>
  </si>
  <si>
    <t>ADOcc2000</t>
  </si>
  <si>
    <t>AGOva2000</t>
  </si>
  <si>
    <t>AGOpv2000</t>
  </si>
  <si>
    <t>AGOge2000</t>
  </si>
  <si>
    <t>AGOrq2000</t>
  </si>
  <si>
    <t>AGOrl2000</t>
  </si>
  <si>
    <t>AGOcc2000</t>
  </si>
  <si>
    <t>AIAva2000</t>
  </si>
  <si>
    <t>AIApv2000</t>
  </si>
  <si>
    <t>AIAge2000</t>
  </si>
  <si>
    <t>AIArq2000</t>
  </si>
  <si>
    <t>AIArl2000</t>
  </si>
  <si>
    <t>AIAcc2000</t>
  </si>
  <si>
    <t>ATGva2000</t>
  </si>
  <si>
    <t>ATGpv2000</t>
  </si>
  <si>
    <t>ATGge2000</t>
  </si>
  <si>
    <t>ATGrq2000</t>
  </si>
  <si>
    <t>ATGrl2000</t>
  </si>
  <si>
    <t>ATGcc2000</t>
  </si>
  <si>
    <t>ARGva2000</t>
  </si>
  <si>
    <t>ARGpv2000</t>
  </si>
  <si>
    <t>ARGge2000</t>
  </si>
  <si>
    <t>ARGrq2000</t>
  </si>
  <si>
    <t>ARGrl2000</t>
  </si>
  <si>
    <t>ARGcc2000</t>
  </si>
  <si>
    <t>ARMva2000</t>
  </si>
  <si>
    <t>ARMpv2000</t>
  </si>
  <si>
    <t>ARMge2000</t>
  </si>
  <si>
    <t>ARMrq2000</t>
  </si>
  <si>
    <t>ARMrl2000</t>
  </si>
  <si>
    <t>ARMcc2000</t>
  </si>
  <si>
    <t>ABWva2000</t>
  </si>
  <si>
    <t>ABWpv2000</t>
  </si>
  <si>
    <t>ABWge2000</t>
  </si>
  <si>
    <t>ABWrq2000</t>
  </si>
  <si>
    <t>ABWrl2000</t>
  </si>
  <si>
    <t>ABWcc2000</t>
  </si>
  <si>
    <t>AUSva2000</t>
  </si>
  <si>
    <t>AUSpv2000</t>
  </si>
  <si>
    <t>AUSge2000</t>
  </si>
  <si>
    <t>AUSrq2000</t>
  </si>
  <si>
    <t>AUSrl2000</t>
  </si>
  <si>
    <t>AUScc2000</t>
  </si>
  <si>
    <t>AUTva2000</t>
  </si>
  <si>
    <t>AUTpv2000</t>
  </si>
  <si>
    <t>AUTge2000</t>
  </si>
  <si>
    <t>AUTrq2000</t>
  </si>
  <si>
    <t>AUTrl2000</t>
  </si>
  <si>
    <t>AUTcc2000</t>
  </si>
  <si>
    <t>AZEva2000</t>
  </si>
  <si>
    <t>AZEpv2000</t>
  </si>
  <si>
    <t>AZEge2000</t>
  </si>
  <si>
    <t>AZErq2000</t>
  </si>
  <si>
    <t>AZErl2000</t>
  </si>
  <si>
    <t>AZEcc2000</t>
  </si>
  <si>
    <t>BHSva2000</t>
  </si>
  <si>
    <t>BHSpv2000</t>
  </si>
  <si>
    <t>BHSge2000</t>
  </si>
  <si>
    <t>BHSrq2000</t>
  </si>
  <si>
    <t>BHSrl2000</t>
  </si>
  <si>
    <t>BHScc2000</t>
  </si>
  <si>
    <t>BHRva2000</t>
  </si>
  <si>
    <t>BHRpv2000</t>
  </si>
  <si>
    <t>BHRge2000</t>
  </si>
  <si>
    <t>BHRrq2000</t>
  </si>
  <si>
    <t>BHRrl2000</t>
  </si>
  <si>
    <t>BHRcc2000</t>
  </si>
  <si>
    <t>BGDva2000</t>
  </si>
  <si>
    <t>BGDpv2000</t>
  </si>
  <si>
    <t>BGDge2000</t>
  </si>
  <si>
    <t>BGDrq2000</t>
  </si>
  <si>
    <t>BGDrl2000</t>
  </si>
  <si>
    <t>BGDcc2000</t>
  </si>
  <si>
    <t>BRBva2000</t>
  </si>
  <si>
    <t>BRBpv2000</t>
  </si>
  <si>
    <t>BRBge2000</t>
  </si>
  <si>
    <t>BRBrq2000</t>
  </si>
  <si>
    <t>BRBrl2000</t>
  </si>
  <si>
    <t>BRBcc2000</t>
  </si>
  <si>
    <t>BLRva2000</t>
  </si>
  <si>
    <t>BLRpv2000</t>
  </si>
  <si>
    <t>BLRge2000</t>
  </si>
  <si>
    <t>BLRrq2000</t>
  </si>
  <si>
    <t>BLRrl2000</t>
  </si>
  <si>
    <t>BLRcc2000</t>
  </si>
  <si>
    <t>BELva2000</t>
  </si>
  <si>
    <t>BELpv2000</t>
  </si>
  <si>
    <t>BELge2000</t>
  </si>
  <si>
    <t>BELrq2000</t>
  </si>
  <si>
    <t>BELrl2000</t>
  </si>
  <si>
    <t>BELcc2000</t>
  </si>
  <si>
    <t>BLZva2000</t>
  </si>
  <si>
    <t>BLZpv2000</t>
  </si>
  <si>
    <t>BLZge2000</t>
  </si>
  <si>
    <t>BLZrq2000</t>
  </si>
  <si>
    <t>BLZrl2000</t>
  </si>
  <si>
    <t>BLZcc2000</t>
  </si>
  <si>
    <t>BENva2000</t>
  </si>
  <si>
    <t>BENpv2000</t>
  </si>
  <si>
    <t>BENge2000</t>
  </si>
  <si>
    <t>BENrq2000</t>
  </si>
  <si>
    <t>BENrl2000</t>
  </si>
  <si>
    <t>BENcc2000</t>
  </si>
  <si>
    <t>BMUva2000</t>
  </si>
  <si>
    <t>BMUpv2000</t>
  </si>
  <si>
    <t>BMUge2000</t>
  </si>
  <si>
    <t>BMUrq2000</t>
  </si>
  <si>
    <t>BMUrl2000</t>
  </si>
  <si>
    <t>BMUcc2000</t>
  </si>
  <si>
    <t>BTNva2000</t>
  </si>
  <si>
    <t>BTNpv2000</t>
  </si>
  <si>
    <t>BTNge2000</t>
  </si>
  <si>
    <t>BTNrq2000</t>
  </si>
  <si>
    <t>BTNrl2000</t>
  </si>
  <si>
    <t>BTNcc2000</t>
  </si>
  <si>
    <t>BOLva2000</t>
  </si>
  <si>
    <t>BOLpv2000</t>
  </si>
  <si>
    <t>BOLge2000</t>
  </si>
  <si>
    <t>BOLrq2000</t>
  </si>
  <si>
    <t>BOLrl2000</t>
  </si>
  <si>
    <t>BOLcc2000</t>
  </si>
  <si>
    <t>BIHva2000</t>
  </si>
  <si>
    <t>BIHpv2000</t>
  </si>
  <si>
    <t>BIHge2000</t>
  </si>
  <si>
    <t>BIHrq2000</t>
  </si>
  <si>
    <t>BIHrl2000</t>
  </si>
  <si>
    <t>BIHcc2000</t>
  </si>
  <si>
    <t>BWAva2000</t>
  </si>
  <si>
    <t>BWApv2000</t>
  </si>
  <si>
    <t>BWAge2000</t>
  </si>
  <si>
    <t>BWArq2000</t>
  </si>
  <si>
    <t>BWArl2000</t>
  </si>
  <si>
    <t>BWAcc2000</t>
  </si>
  <si>
    <t>BRAva2000</t>
  </si>
  <si>
    <t>BRApv2000</t>
  </si>
  <si>
    <t>BRAge2000</t>
  </si>
  <si>
    <t>BRArq2000</t>
  </si>
  <si>
    <t>BRArl2000</t>
  </si>
  <si>
    <t>BRAcc2000</t>
  </si>
  <si>
    <t>BRNva2000</t>
  </si>
  <si>
    <t>BRNpv2000</t>
  </si>
  <si>
    <t>BRNge2000</t>
  </si>
  <si>
    <t>BRNrq2000</t>
  </si>
  <si>
    <t>BRNrl2000</t>
  </si>
  <si>
    <t>BRNcc2000</t>
  </si>
  <si>
    <t>BGRva2000</t>
  </si>
  <si>
    <t>BGRpv2000</t>
  </si>
  <si>
    <t>BGRge2000</t>
  </si>
  <si>
    <t>BGRrq2000</t>
  </si>
  <si>
    <t>BGRrl2000</t>
  </si>
  <si>
    <t>BGRcc2000</t>
  </si>
  <si>
    <t>BFAva2000</t>
  </si>
  <si>
    <t>BFApv2000</t>
  </si>
  <si>
    <t>BFAge2000</t>
  </si>
  <si>
    <t>BFArq2000</t>
  </si>
  <si>
    <t>BFArl2000</t>
  </si>
  <si>
    <t>BFAcc2000</t>
  </si>
  <si>
    <t>BDIva2000</t>
  </si>
  <si>
    <t>BDIpv2000</t>
  </si>
  <si>
    <t>BDIge2000</t>
  </si>
  <si>
    <t>BDIrq2000</t>
  </si>
  <si>
    <t>BDIrl2000</t>
  </si>
  <si>
    <t>BDIcc2000</t>
  </si>
  <si>
    <t>KHMva2000</t>
  </si>
  <si>
    <t>KHMpv2000</t>
  </si>
  <si>
    <t>KHMge2000</t>
  </si>
  <si>
    <t>KHMrq2000</t>
  </si>
  <si>
    <t>KHMrl2000</t>
  </si>
  <si>
    <t>KHMcc2000</t>
  </si>
  <si>
    <t>CMRva2000</t>
  </si>
  <si>
    <t>CMRpv2000</t>
  </si>
  <si>
    <t>CMRge2000</t>
  </si>
  <si>
    <t>CMRrq2000</t>
  </si>
  <si>
    <t>CMRrl2000</t>
  </si>
  <si>
    <t>CMRcc2000</t>
  </si>
  <si>
    <t>CANva2000</t>
  </si>
  <si>
    <t>CANpv2000</t>
  </si>
  <si>
    <t>CANge2000</t>
  </si>
  <si>
    <t>CANrq2000</t>
  </si>
  <si>
    <t>CANrl2000</t>
  </si>
  <si>
    <t>CANcc2000</t>
  </si>
  <si>
    <t>CPVva2000</t>
  </si>
  <si>
    <t>CPVpv2000</t>
  </si>
  <si>
    <t>CPVge2000</t>
  </si>
  <si>
    <t>CPVrq2000</t>
  </si>
  <si>
    <t>CPVrl2000</t>
  </si>
  <si>
    <t>CPVcc2000</t>
  </si>
  <si>
    <t>CYMva2000</t>
  </si>
  <si>
    <t>CYMpv2000</t>
  </si>
  <si>
    <t>CYMge2000</t>
  </si>
  <si>
    <t>CYMrq2000</t>
  </si>
  <si>
    <t>CYMrl2000</t>
  </si>
  <si>
    <t>CYMcc2000</t>
  </si>
  <si>
    <t>CAFva2000</t>
  </si>
  <si>
    <t>CAFpv2000</t>
  </si>
  <si>
    <t>CAFge2000</t>
  </si>
  <si>
    <t>CAFrq2000</t>
  </si>
  <si>
    <t>CAFrl2000</t>
  </si>
  <si>
    <t>CAFcc2000</t>
  </si>
  <si>
    <t>TCDva2000</t>
  </si>
  <si>
    <t>TCDpv2000</t>
  </si>
  <si>
    <t>TCDge2000</t>
  </si>
  <si>
    <t>TCDrq2000</t>
  </si>
  <si>
    <t>TCDrl2000</t>
  </si>
  <si>
    <t>TCDcc2000</t>
  </si>
  <si>
    <t>CHLva2000</t>
  </si>
  <si>
    <t>CHLpv2000</t>
  </si>
  <si>
    <t>CHLge2000</t>
  </si>
  <si>
    <t>CHLrq2000</t>
  </si>
  <si>
    <t>CHLrl2000</t>
  </si>
  <si>
    <t>CHLcc2000</t>
  </si>
  <si>
    <t>CHNva2000</t>
  </si>
  <si>
    <t>CHNpv2000</t>
  </si>
  <si>
    <t>CHNge2000</t>
  </si>
  <si>
    <t>CHNrq2000</t>
  </si>
  <si>
    <t>CHNrl2000</t>
  </si>
  <si>
    <t>CHNcc2000</t>
  </si>
  <si>
    <t>COLva2000</t>
  </si>
  <si>
    <t>COLpv2000</t>
  </si>
  <si>
    <t>COLge2000</t>
  </si>
  <si>
    <t>COLrq2000</t>
  </si>
  <si>
    <t>COLrl2000</t>
  </si>
  <si>
    <t>COLcc2000</t>
  </si>
  <si>
    <t>COMva2000</t>
  </si>
  <si>
    <t>COMpv2000</t>
  </si>
  <si>
    <t>COMge2000</t>
  </si>
  <si>
    <t>COMrq2000</t>
  </si>
  <si>
    <t>COMrl2000</t>
  </si>
  <si>
    <t>COMcc2000</t>
  </si>
  <si>
    <t>ZARva2000</t>
  </si>
  <si>
    <t>ZARpv2000</t>
  </si>
  <si>
    <t>ZARge2000</t>
  </si>
  <si>
    <t>ZARrq2000</t>
  </si>
  <si>
    <t>ZARrl2000</t>
  </si>
  <si>
    <t>ZARcc2000</t>
  </si>
  <si>
    <t>COGva2000</t>
  </si>
  <si>
    <t>COGpv2000</t>
  </si>
  <si>
    <t>COGge2000</t>
  </si>
  <si>
    <t>COGrq2000</t>
  </si>
  <si>
    <t>COGrl2000</t>
  </si>
  <si>
    <t>COGcc2000</t>
  </si>
  <si>
    <t>COKva2000</t>
  </si>
  <si>
    <t>COKpv2000</t>
  </si>
  <si>
    <t>COKge2000</t>
  </si>
  <si>
    <t>COKrq2000</t>
  </si>
  <si>
    <t>COKrl2000</t>
  </si>
  <si>
    <t>COKcc2000</t>
  </si>
  <si>
    <t>CRIva2000</t>
  </si>
  <si>
    <t>CRIpv2000</t>
  </si>
  <si>
    <t>CRIge2000</t>
  </si>
  <si>
    <t>CRIrq2000</t>
  </si>
  <si>
    <t>CRIrl2000</t>
  </si>
  <si>
    <t>CRIcc2000</t>
  </si>
  <si>
    <t>HRVva2000</t>
  </si>
  <si>
    <t>HRVpv2000</t>
  </si>
  <si>
    <t>HRVge2000</t>
  </si>
  <si>
    <t>HRVrq2000</t>
  </si>
  <si>
    <t>HRVrl2000</t>
  </si>
  <si>
    <t>HRVcc2000</t>
  </si>
  <si>
    <t>CUBva2000</t>
  </si>
  <si>
    <t>CUBpv2000</t>
  </si>
  <si>
    <t>CUBge2000</t>
  </si>
  <si>
    <t>CUBrq2000</t>
  </si>
  <si>
    <t>CUBrl2000</t>
  </si>
  <si>
    <t>CUBcc2000</t>
  </si>
  <si>
    <t>CYPva2000</t>
  </si>
  <si>
    <t>CYPpv2000</t>
  </si>
  <si>
    <t>CYPge2000</t>
  </si>
  <si>
    <t>CYPrq2000</t>
  </si>
  <si>
    <t>CYPrl2000</t>
  </si>
  <si>
    <t>CYPcc2000</t>
  </si>
  <si>
    <t>CZEva2000</t>
  </si>
  <si>
    <t>CZEpv2000</t>
  </si>
  <si>
    <t>CZEge2000</t>
  </si>
  <si>
    <t>CZErq2000</t>
  </si>
  <si>
    <t>CZErl2000</t>
  </si>
  <si>
    <t>CZEcc2000</t>
  </si>
  <si>
    <t>CIVva2000</t>
  </si>
  <si>
    <t>CIVpv2000</t>
  </si>
  <si>
    <t>CIVge2000</t>
  </si>
  <si>
    <t>CIVrq2000</t>
  </si>
  <si>
    <t>CIVrl2000</t>
  </si>
  <si>
    <t>CIVcc2000</t>
  </si>
  <si>
    <t>DNKva2000</t>
  </si>
  <si>
    <t>DNKpv2000</t>
  </si>
  <si>
    <t>DNKge2000</t>
  </si>
  <si>
    <t>DNKrq2000</t>
  </si>
  <si>
    <t>DNKrl2000</t>
  </si>
  <si>
    <t>DNKcc2000</t>
  </si>
  <si>
    <t>DJIva2000</t>
  </si>
  <si>
    <t>DJIpv2000</t>
  </si>
  <si>
    <t>DJIge2000</t>
  </si>
  <si>
    <t>DJIrq2000</t>
  </si>
  <si>
    <t>DJIrl2000</t>
  </si>
  <si>
    <t>DJIcc2000</t>
  </si>
  <si>
    <t>DMAva2000</t>
  </si>
  <si>
    <t>DMApv2000</t>
  </si>
  <si>
    <t>DMAge2000</t>
  </si>
  <si>
    <t>DMArq2000</t>
  </si>
  <si>
    <t>DMArl2000</t>
  </si>
  <si>
    <t>DMAcc2000</t>
  </si>
  <si>
    <t>DOMva2000</t>
  </si>
  <si>
    <t>DOMpv2000</t>
  </si>
  <si>
    <t>DOMge2000</t>
  </si>
  <si>
    <t>DOMrq2000</t>
  </si>
  <si>
    <t>DOMrl2000</t>
  </si>
  <si>
    <t>DOMcc2000</t>
  </si>
  <si>
    <t>ECUva2000</t>
  </si>
  <si>
    <t>ECUpv2000</t>
  </si>
  <si>
    <t>ECUge2000</t>
  </si>
  <si>
    <t>ECUrq2000</t>
  </si>
  <si>
    <t>ECUrl2000</t>
  </si>
  <si>
    <t>ECUcc2000</t>
  </si>
  <si>
    <t>EGYva2000</t>
  </si>
  <si>
    <t>EGYpv2000</t>
  </si>
  <si>
    <t>EGYge2000</t>
  </si>
  <si>
    <t>EGYrq2000</t>
  </si>
  <si>
    <t>EGYrl2000</t>
  </si>
  <si>
    <t>EGYcc2000</t>
  </si>
  <si>
    <t>SLVva2000</t>
  </si>
  <si>
    <t>SLVpv2000</t>
  </si>
  <si>
    <t>SLVge2000</t>
  </si>
  <si>
    <t>SLVrq2000</t>
  </si>
  <si>
    <t>SLVrl2000</t>
  </si>
  <si>
    <t>SLVcc2000</t>
  </si>
  <si>
    <t>GNQva2000</t>
  </si>
  <si>
    <t>GNQpv2000</t>
  </si>
  <si>
    <t>GNQge2000</t>
  </si>
  <si>
    <t>GNQrq2000</t>
  </si>
  <si>
    <t>GNQrl2000</t>
  </si>
  <si>
    <t>GNQcc2000</t>
  </si>
  <si>
    <t>ERIva2000</t>
  </si>
  <si>
    <t>ERIpv2000</t>
  </si>
  <si>
    <t>ERIge2000</t>
  </si>
  <si>
    <t>ERIrq2000</t>
  </si>
  <si>
    <t>ERIrl2000</t>
  </si>
  <si>
    <t>ERIcc2000</t>
  </si>
  <si>
    <t>ESTva2000</t>
  </si>
  <si>
    <t>ESTpv2000</t>
  </si>
  <si>
    <t>ESTge2000</t>
  </si>
  <si>
    <t>ESTrq2000</t>
  </si>
  <si>
    <t>ESTrl2000</t>
  </si>
  <si>
    <t>ESTcc2000</t>
  </si>
  <si>
    <t>SWZva2000</t>
  </si>
  <si>
    <t>SWZpv2000</t>
  </si>
  <si>
    <t>SWZge2000</t>
  </si>
  <si>
    <t>SWZrq2000</t>
  </si>
  <si>
    <t>SWZrl2000</t>
  </si>
  <si>
    <t>SWZcc2000</t>
  </si>
  <si>
    <t>ETHva2000</t>
  </si>
  <si>
    <t>ETHpv2000</t>
  </si>
  <si>
    <t>ETHge2000</t>
  </si>
  <si>
    <t>ETHrq2000</t>
  </si>
  <si>
    <t>ETHrl2000</t>
  </si>
  <si>
    <t>ETHcc2000</t>
  </si>
  <si>
    <t>FJIva2000</t>
  </si>
  <si>
    <t>FJIpv2000</t>
  </si>
  <si>
    <t>FJIge2000</t>
  </si>
  <si>
    <t>FJIrq2000</t>
  </si>
  <si>
    <t>FJIrl2000</t>
  </si>
  <si>
    <t>FJIcc2000</t>
  </si>
  <si>
    <t>FINva2000</t>
  </si>
  <si>
    <t>FINpv2000</t>
  </si>
  <si>
    <t>FINge2000</t>
  </si>
  <si>
    <t>FINrq2000</t>
  </si>
  <si>
    <t>FINrl2000</t>
  </si>
  <si>
    <t>FINcc2000</t>
  </si>
  <si>
    <t>FRAva2000</t>
  </si>
  <si>
    <t>FRApv2000</t>
  </si>
  <si>
    <t>FRAge2000</t>
  </si>
  <si>
    <t>FRArq2000</t>
  </si>
  <si>
    <t>FRArl2000</t>
  </si>
  <si>
    <t>FRAcc2000</t>
  </si>
  <si>
    <t>GUFva2000</t>
  </si>
  <si>
    <t>GUFpv2000</t>
  </si>
  <si>
    <t>GUFge2000</t>
  </si>
  <si>
    <t>GUFrq2000</t>
  </si>
  <si>
    <t>GUFrl2000</t>
  </si>
  <si>
    <t>GUFcc2000</t>
  </si>
  <si>
    <t>GABva2000</t>
  </si>
  <si>
    <t>GABpv2000</t>
  </si>
  <si>
    <t>GABge2000</t>
  </si>
  <si>
    <t>GABrq2000</t>
  </si>
  <si>
    <t>GABrl2000</t>
  </si>
  <si>
    <t>GABcc2000</t>
  </si>
  <si>
    <t>GMBva2000</t>
  </si>
  <si>
    <t>GMBpv2000</t>
  </si>
  <si>
    <t>GMBge2000</t>
  </si>
  <si>
    <t>GMBrq2000</t>
  </si>
  <si>
    <t>GMBrl2000</t>
  </si>
  <si>
    <t>GMBcc2000</t>
  </si>
  <si>
    <t>GEOva2000</t>
  </si>
  <si>
    <t>GEOpv2000</t>
  </si>
  <si>
    <t>GEOge2000</t>
  </si>
  <si>
    <t>GEOrq2000</t>
  </si>
  <si>
    <t>GEOrl2000</t>
  </si>
  <si>
    <t>GEOcc2000</t>
  </si>
  <si>
    <t>DEUva2000</t>
  </si>
  <si>
    <t>DEUpv2000</t>
  </si>
  <si>
    <t>DEUge2000</t>
  </si>
  <si>
    <t>DEUrq2000</t>
  </si>
  <si>
    <t>DEUrl2000</t>
  </si>
  <si>
    <t>DEUcc2000</t>
  </si>
  <si>
    <t>GHAva2000</t>
  </si>
  <si>
    <t>GHApv2000</t>
  </si>
  <si>
    <t>GHAge2000</t>
  </si>
  <si>
    <t>GHArq2000</t>
  </si>
  <si>
    <t>GHArl2000</t>
  </si>
  <si>
    <t>GHAcc2000</t>
  </si>
  <si>
    <t>GRCva2000</t>
  </si>
  <si>
    <t>GRCpv2000</t>
  </si>
  <si>
    <t>GRCge2000</t>
  </si>
  <si>
    <t>GRCrq2000</t>
  </si>
  <si>
    <t>GRCrl2000</t>
  </si>
  <si>
    <t>GRCcc2000</t>
  </si>
  <si>
    <t>GRLva2000</t>
  </si>
  <si>
    <t>GRLpv2000</t>
  </si>
  <si>
    <t>GRLge2000</t>
  </si>
  <si>
    <t>GRLrq2000</t>
  </si>
  <si>
    <t>GRLrl2000</t>
  </si>
  <si>
    <t>GRLcc2000</t>
  </si>
  <si>
    <t>GRDva2000</t>
  </si>
  <si>
    <t>GRDpv2000</t>
  </si>
  <si>
    <t>GRDge2000</t>
  </si>
  <si>
    <t>GRDrq2000</t>
  </si>
  <si>
    <t>GRDrl2000</t>
  </si>
  <si>
    <t>GRDcc2000</t>
  </si>
  <si>
    <t>GUMva2000</t>
  </si>
  <si>
    <t>GUMpv2000</t>
  </si>
  <si>
    <t>GUMge2000</t>
  </si>
  <si>
    <t>GUMrq2000</t>
  </si>
  <si>
    <t>GUMrl2000</t>
  </si>
  <si>
    <t>GUMcc2000</t>
  </si>
  <si>
    <t>GTMva2000</t>
  </si>
  <si>
    <t>GTMpv2000</t>
  </si>
  <si>
    <t>GTMge2000</t>
  </si>
  <si>
    <t>GTMrq2000</t>
  </si>
  <si>
    <t>GTMrl2000</t>
  </si>
  <si>
    <t>GTMcc2000</t>
  </si>
  <si>
    <t>GINva2000</t>
  </si>
  <si>
    <t>GINpv2000</t>
  </si>
  <si>
    <t>GINge2000</t>
  </si>
  <si>
    <t>GINrq2000</t>
  </si>
  <si>
    <t>GINrl2000</t>
  </si>
  <si>
    <t>GINcc2000</t>
  </si>
  <si>
    <t>GNBva2000</t>
  </si>
  <si>
    <t>GNBpv2000</t>
  </si>
  <si>
    <t>GNBge2000</t>
  </si>
  <si>
    <t>GNBrq2000</t>
  </si>
  <si>
    <t>GNBrl2000</t>
  </si>
  <si>
    <t>GNBcc2000</t>
  </si>
  <si>
    <t>GUYva2000</t>
  </si>
  <si>
    <t>GUYpv2000</t>
  </si>
  <si>
    <t>GUYge2000</t>
  </si>
  <si>
    <t>GUYrq2000</t>
  </si>
  <si>
    <t>GUYrl2000</t>
  </si>
  <si>
    <t>GUYcc2000</t>
  </si>
  <si>
    <t>HTIva2000</t>
  </si>
  <si>
    <t>HTIpv2000</t>
  </si>
  <si>
    <t>HTIge2000</t>
  </si>
  <si>
    <t>HTIrq2000</t>
  </si>
  <si>
    <t>HTIrl2000</t>
  </si>
  <si>
    <t>HTIcc2000</t>
  </si>
  <si>
    <t>HNDva2000</t>
  </si>
  <si>
    <t>HNDpv2000</t>
  </si>
  <si>
    <t>HNDge2000</t>
  </si>
  <si>
    <t>HNDrq2000</t>
  </si>
  <si>
    <t>HNDrl2000</t>
  </si>
  <si>
    <t>HNDcc2000</t>
  </si>
  <si>
    <t>HKGva2000</t>
  </si>
  <si>
    <t>HKGpv2000</t>
  </si>
  <si>
    <t>HKGge2000</t>
  </si>
  <si>
    <t>HKGrq2000</t>
  </si>
  <si>
    <t>HKGrl2000</t>
  </si>
  <si>
    <t>HKGcc2000</t>
  </si>
  <si>
    <t>HUNva2000</t>
  </si>
  <si>
    <t>HUNpv2000</t>
  </si>
  <si>
    <t>HUNge2000</t>
  </si>
  <si>
    <t>HUNrq2000</t>
  </si>
  <si>
    <t>HUNrl2000</t>
  </si>
  <si>
    <t>HUNcc2000</t>
  </si>
  <si>
    <t>ISLva2000</t>
  </si>
  <si>
    <t>ISLpv2000</t>
  </si>
  <si>
    <t>ISLge2000</t>
  </si>
  <si>
    <t>ISLrq2000</t>
  </si>
  <si>
    <t>ISLrl2000</t>
  </si>
  <si>
    <t>ISLcc2000</t>
  </si>
  <si>
    <t>INDva2000</t>
  </si>
  <si>
    <t>INDpv2000</t>
  </si>
  <si>
    <t>INDge2000</t>
  </si>
  <si>
    <t>INDrq2000</t>
  </si>
  <si>
    <t>INDrl2000</t>
  </si>
  <si>
    <t>INDcc2000</t>
  </si>
  <si>
    <t>IDNva2000</t>
  </si>
  <si>
    <t>IDNpv2000</t>
  </si>
  <si>
    <t>IDNge2000</t>
  </si>
  <si>
    <t>IDNrq2000</t>
  </si>
  <si>
    <t>IDNrl2000</t>
  </si>
  <si>
    <t>IDNcc2000</t>
  </si>
  <si>
    <t>IRNva2000</t>
  </si>
  <si>
    <t>IRNpv2000</t>
  </si>
  <si>
    <t>IRNge2000</t>
  </si>
  <si>
    <t>IRNrq2000</t>
  </si>
  <si>
    <t>IRNrl2000</t>
  </si>
  <si>
    <t>IRNcc2000</t>
  </si>
  <si>
    <t>IRQva2000</t>
  </si>
  <si>
    <t>IRQpv2000</t>
  </si>
  <si>
    <t>IRQge2000</t>
  </si>
  <si>
    <t>IRQrq2000</t>
  </si>
  <si>
    <t>IRQrl2000</t>
  </si>
  <si>
    <t>IRQcc2000</t>
  </si>
  <si>
    <t>IRLva2000</t>
  </si>
  <si>
    <t>IRLpv2000</t>
  </si>
  <si>
    <t>IRLge2000</t>
  </si>
  <si>
    <t>IRLrq2000</t>
  </si>
  <si>
    <t>IRLrl2000</t>
  </si>
  <si>
    <t>IRLcc2000</t>
  </si>
  <si>
    <t>ISRva2000</t>
  </si>
  <si>
    <t>ISRpv2000</t>
  </si>
  <si>
    <t>ISRge2000</t>
  </si>
  <si>
    <t>ISRrq2000</t>
  </si>
  <si>
    <t>ISRrl2000</t>
  </si>
  <si>
    <t>ISRcc2000</t>
  </si>
  <si>
    <t>ITAva2000</t>
  </si>
  <si>
    <t>ITApv2000</t>
  </si>
  <si>
    <t>ITAge2000</t>
  </si>
  <si>
    <t>ITArq2000</t>
  </si>
  <si>
    <t>ITArl2000</t>
  </si>
  <si>
    <t>ITAcc2000</t>
  </si>
  <si>
    <t>JAMva2000</t>
  </si>
  <si>
    <t>JAMpv2000</t>
  </si>
  <si>
    <t>JAMge2000</t>
  </si>
  <si>
    <t>JAMrq2000</t>
  </si>
  <si>
    <t>JAMrl2000</t>
  </si>
  <si>
    <t>JAMcc2000</t>
  </si>
  <si>
    <t>JPNva2000</t>
  </si>
  <si>
    <t>JPNpv2000</t>
  </si>
  <si>
    <t>JPNge2000</t>
  </si>
  <si>
    <t>JPNrq2000</t>
  </si>
  <si>
    <t>JPNrl2000</t>
  </si>
  <si>
    <t>JPNcc2000</t>
  </si>
  <si>
    <t>JEYva2000</t>
  </si>
  <si>
    <t>JEYpv2000</t>
  </si>
  <si>
    <t>JEYge2000</t>
  </si>
  <si>
    <t>JEYrq2000</t>
  </si>
  <si>
    <t>JEYrl2000</t>
  </si>
  <si>
    <t>JEYcc2000</t>
  </si>
  <si>
    <t>JORva2000</t>
  </si>
  <si>
    <t>JORpv2000</t>
  </si>
  <si>
    <t>JORge2000</t>
  </si>
  <si>
    <t>JORrq2000</t>
  </si>
  <si>
    <t>JORrl2000</t>
  </si>
  <si>
    <t>JORcc2000</t>
  </si>
  <si>
    <t>KAZva2000</t>
  </si>
  <si>
    <t>KAZpv2000</t>
  </si>
  <si>
    <t>KAZge2000</t>
  </si>
  <si>
    <t>KAZrq2000</t>
  </si>
  <si>
    <t>KAZrl2000</t>
  </si>
  <si>
    <t>KAZcc2000</t>
  </si>
  <si>
    <t>KENva2000</t>
  </si>
  <si>
    <t>KENpv2000</t>
  </si>
  <si>
    <t>KENge2000</t>
  </si>
  <si>
    <t>KENrq2000</t>
  </si>
  <si>
    <t>KENrl2000</t>
  </si>
  <si>
    <t>KENcc2000</t>
  </si>
  <si>
    <t>KIRva2000</t>
  </si>
  <si>
    <t>KIRpv2000</t>
  </si>
  <si>
    <t>KIRge2000</t>
  </si>
  <si>
    <t>KIRrq2000</t>
  </si>
  <si>
    <t>KIRrl2000</t>
  </si>
  <si>
    <t>KIRcc2000</t>
  </si>
  <si>
    <t>PRKva2000</t>
  </si>
  <si>
    <t>PRKpv2000</t>
  </si>
  <si>
    <t>PRKge2000</t>
  </si>
  <si>
    <t>PRKrq2000</t>
  </si>
  <si>
    <t>PRKrl2000</t>
  </si>
  <si>
    <t>PRKcc2000</t>
  </si>
  <si>
    <t>KORva2000</t>
  </si>
  <si>
    <t>KORpv2000</t>
  </si>
  <si>
    <t>KORge2000</t>
  </si>
  <si>
    <t>KORrq2000</t>
  </si>
  <si>
    <t>KORrl2000</t>
  </si>
  <si>
    <t>KORcc2000</t>
  </si>
  <si>
    <t>KSVva2000</t>
  </si>
  <si>
    <t>KSVpv2000</t>
  </si>
  <si>
    <t>KSVge2000</t>
  </si>
  <si>
    <t>KSVrq2000</t>
  </si>
  <si>
    <t>KSVrl2000</t>
  </si>
  <si>
    <t>KSVcc2000</t>
  </si>
  <si>
    <t>KWTva2000</t>
  </si>
  <si>
    <t>KWTpv2000</t>
  </si>
  <si>
    <t>KWTge2000</t>
  </si>
  <si>
    <t>KWTrq2000</t>
  </si>
  <si>
    <t>KWTrl2000</t>
  </si>
  <si>
    <t>KWTcc2000</t>
  </si>
  <si>
    <t>KGZva2000</t>
  </si>
  <si>
    <t>KGZpv2000</t>
  </si>
  <si>
    <t>KGZge2000</t>
  </si>
  <si>
    <t>KGZrq2000</t>
  </si>
  <si>
    <t>KGZrl2000</t>
  </si>
  <si>
    <t>KGZcc2000</t>
  </si>
  <si>
    <t>LAOva2000</t>
  </si>
  <si>
    <t>LAOpv2000</t>
  </si>
  <si>
    <t>LAOge2000</t>
  </si>
  <si>
    <t>LAOrq2000</t>
  </si>
  <si>
    <t>LAOrl2000</t>
  </si>
  <si>
    <t>LAOcc2000</t>
  </si>
  <si>
    <t>LVAva2000</t>
  </si>
  <si>
    <t>LVApv2000</t>
  </si>
  <si>
    <t>LVAge2000</t>
  </si>
  <si>
    <t>LVArq2000</t>
  </si>
  <si>
    <t>LVArl2000</t>
  </si>
  <si>
    <t>LVAcc2000</t>
  </si>
  <si>
    <t>LBNva2000</t>
  </si>
  <si>
    <t>LBNpv2000</t>
  </si>
  <si>
    <t>LBNge2000</t>
  </si>
  <si>
    <t>LBNrq2000</t>
  </si>
  <si>
    <t>LBNrl2000</t>
  </si>
  <si>
    <t>LBNcc2000</t>
  </si>
  <si>
    <t>LSOva2000</t>
  </si>
  <si>
    <t>LSOpv2000</t>
  </si>
  <si>
    <t>LSOge2000</t>
  </si>
  <si>
    <t>LSOrq2000</t>
  </si>
  <si>
    <t>LSOrl2000</t>
  </si>
  <si>
    <t>LSOcc2000</t>
  </si>
  <si>
    <t>LBRva2000</t>
  </si>
  <si>
    <t>LBRpv2000</t>
  </si>
  <si>
    <t>LBRge2000</t>
  </si>
  <si>
    <t>LBRrq2000</t>
  </si>
  <si>
    <t>LBRrl2000</t>
  </si>
  <si>
    <t>LBRcc2000</t>
  </si>
  <si>
    <t>LBYva2000</t>
  </si>
  <si>
    <t>LBYpv2000</t>
  </si>
  <si>
    <t>LBYge2000</t>
  </si>
  <si>
    <t>LBYrq2000</t>
  </si>
  <si>
    <t>LBYrl2000</t>
  </si>
  <si>
    <t>LBYcc2000</t>
  </si>
  <si>
    <t>LIEva2000</t>
  </si>
  <si>
    <t>LIEpv2000</t>
  </si>
  <si>
    <t>LIEge2000</t>
  </si>
  <si>
    <t>LIErq2000</t>
  </si>
  <si>
    <t>LIErl2000</t>
  </si>
  <si>
    <t>LIEcc2000</t>
  </si>
  <si>
    <t>LTUva2000</t>
  </si>
  <si>
    <t>LTUpv2000</t>
  </si>
  <si>
    <t>LTUge2000</t>
  </si>
  <si>
    <t>LTUrq2000</t>
  </si>
  <si>
    <t>LTUrl2000</t>
  </si>
  <si>
    <t>LTUcc2000</t>
  </si>
  <si>
    <t>LUXva2000</t>
  </si>
  <si>
    <t>LUXpv2000</t>
  </si>
  <si>
    <t>LUXge2000</t>
  </si>
  <si>
    <t>LUXrq2000</t>
  </si>
  <si>
    <t>LUXrl2000</t>
  </si>
  <si>
    <t>LUXcc2000</t>
  </si>
  <si>
    <t>MACva2000</t>
  </si>
  <si>
    <t>MACpv2000</t>
  </si>
  <si>
    <t>MACge2000</t>
  </si>
  <si>
    <t>MACrq2000</t>
  </si>
  <si>
    <t>MACrl2000</t>
  </si>
  <si>
    <t>MACcc2000</t>
  </si>
  <si>
    <t>MDGva2000</t>
  </si>
  <si>
    <t>MDGpv2000</t>
  </si>
  <si>
    <t>MDGge2000</t>
  </si>
  <si>
    <t>MDGrq2000</t>
  </si>
  <si>
    <t>MDGrl2000</t>
  </si>
  <si>
    <t>MDGcc2000</t>
  </si>
  <si>
    <t>MWIva2000</t>
  </si>
  <si>
    <t>MWIpv2000</t>
  </si>
  <si>
    <t>MWIge2000</t>
  </si>
  <si>
    <t>MWIrq2000</t>
  </si>
  <si>
    <t>MWIrl2000</t>
  </si>
  <si>
    <t>MWIcc2000</t>
  </si>
  <si>
    <t>MYSva2000</t>
  </si>
  <si>
    <t>MYSpv2000</t>
  </si>
  <si>
    <t>MYSge2000</t>
  </si>
  <si>
    <t>MYSrq2000</t>
  </si>
  <si>
    <t>MYSrl2000</t>
  </si>
  <si>
    <t>MYScc2000</t>
  </si>
  <si>
    <t>MDVva2000</t>
  </si>
  <si>
    <t>MDVpv2000</t>
  </si>
  <si>
    <t>MDVge2000</t>
  </si>
  <si>
    <t>MDVrq2000</t>
  </si>
  <si>
    <t>MDVrl2000</t>
  </si>
  <si>
    <t>MDVcc2000</t>
  </si>
  <si>
    <t>MLIva2000</t>
  </si>
  <si>
    <t>MLIpv2000</t>
  </si>
  <si>
    <t>MLIge2000</t>
  </si>
  <si>
    <t>MLIrq2000</t>
  </si>
  <si>
    <t>MLIrl2000</t>
  </si>
  <si>
    <t>MLIcc2000</t>
  </si>
  <si>
    <t>MLTva2000</t>
  </si>
  <si>
    <t>MLTpv2000</t>
  </si>
  <si>
    <t>MLTge2000</t>
  </si>
  <si>
    <t>MLTrq2000</t>
  </si>
  <si>
    <t>MLTrl2000</t>
  </si>
  <si>
    <t>MLTcc2000</t>
  </si>
  <si>
    <t>MHLva2000</t>
  </si>
  <si>
    <t>MHLpv2000</t>
  </si>
  <si>
    <t>MHLge2000</t>
  </si>
  <si>
    <t>MHLrq2000</t>
  </si>
  <si>
    <t>MHLrl2000</t>
  </si>
  <si>
    <t>MHLcc2000</t>
  </si>
  <si>
    <t>MTQva2000</t>
  </si>
  <si>
    <t>MTQpv2000</t>
  </si>
  <si>
    <t>MTQge2000</t>
  </si>
  <si>
    <t>MTQrq2000</t>
  </si>
  <si>
    <t>MTQrl2000</t>
  </si>
  <si>
    <t>MTQcc2000</t>
  </si>
  <si>
    <t>MRTva2000</t>
  </si>
  <si>
    <t>MRTpv2000</t>
  </si>
  <si>
    <t>MRTge2000</t>
  </si>
  <si>
    <t>MRTrq2000</t>
  </si>
  <si>
    <t>MRTrl2000</t>
  </si>
  <si>
    <t>MRTcc2000</t>
  </si>
  <si>
    <t>MUSva2000</t>
  </si>
  <si>
    <t>MUSpv2000</t>
  </si>
  <si>
    <t>MUSge2000</t>
  </si>
  <si>
    <t>MUSrq2000</t>
  </si>
  <si>
    <t>MUSrl2000</t>
  </si>
  <si>
    <t>MUScc2000</t>
  </si>
  <si>
    <t>MEXva2000</t>
  </si>
  <si>
    <t>MEXpv2000</t>
  </si>
  <si>
    <t>MEXge2000</t>
  </si>
  <si>
    <t>MEXrq2000</t>
  </si>
  <si>
    <t>MEXrl2000</t>
  </si>
  <si>
    <t>MEXcc2000</t>
  </si>
  <si>
    <t>FSMva2000</t>
  </si>
  <si>
    <t>FSMpv2000</t>
  </si>
  <si>
    <t>FSMge2000</t>
  </si>
  <si>
    <t>FSMrq2000</t>
  </si>
  <si>
    <t>FSMrl2000</t>
  </si>
  <si>
    <t>FSMcc2000</t>
  </si>
  <si>
    <t>MDAva2000</t>
  </si>
  <si>
    <t>MDApv2000</t>
  </si>
  <si>
    <t>MDAge2000</t>
  </si>
  <si>
    <t>MDArq2000</t>
  </si>
  <si>
    <t>MDArl2000</t>
  </si>
  <si>
    <t>MDAcc2000</t>
  </si>
  <si>
    <t>MCOva2000</t>
  </si>
  <si>
    <t>MCOpv2000</t>
  </si>
  <si>
    <t>MCOge2000</t>
  </si>
  <si>
    <t>MCOrq2000</t>
  </si>
  <si>
    <t>MCOrl2000</t>
  </si>
  <si>
    <t>MCOcc2000</t>
  </si>
  <si>
    <t>MNGva2000</t>
  </si>
  <si>
    <t>MNGpv2000</t>
  </si>
  <si>
    <t>MNGge2000</t>
  </si>
  <si>
    <t>MNGrq2000</t>
  </si>
  <si>
    <t>MNGrl2000</t>
  </si>
  <si>
    <t>MNGcc2000</t>
  </si>
  <si>
    <t>MNEva2000</t>
  </si>
  <si>
    <t>MNEpv2000</t>
  </si>
  <si>
    <t>MNEge2000</t>
  </si>
  <si>
    <t>MNErq2000</t>
  </si>
  <si>
    <t>MNErl2000</t>
  </si>
  <si>
    <t>MNEcc2000</t>
  </si>
  <si>
    <t>MARva2000</t>
  </si>
  <si>
    <t>MARpv2000</t>
  </si>
  <si>
    <t>MARge2000</t>
  </si>
  <si>
    <t>MARrq2000</t>
  </si>
  <si>
    <t>MARrl2000</t>
  </si>
  <si>
    <t>MARcc2000</t>
  </si>
  <si>
    <t>MOZva2000</t>
  </si>
  <si>
    <t>MOZpv2000</t>
  </si>
  <si>
    <t>MOZge2000</t>
  </si>
  <si>
    <t>MOZrq2000</t>
  </si>
  <si>
    <t>MOZrl2000</t>
  </si>
  <si>
    <t>MOZcc2000</t>
  </si>
  <si>
    <t>MMRva2000</t>
  </si>
  <si>
    <t>MMRpv2000</t>
  </si>
  <si>
    <t>MMRge2000</t>
  </si>
  <si>
    <t>MMRrq2000</t>
  </si>
  <si>
    <t>MMRrl2000</t>
  </si>
  <si>
    <t>MMRcc2000</t>
  </si>
  <si>
    <t>NAMva2000</t>
  </si>
  <si>
    <t>NAMpv2000</t>
  </si>
  <si>
    <t>NAMge2000</t>
  </si>
  <si>
    <t>NAMrq2000</t>
  </si>
  <si>
    <t>NAMrl2000</t>
  </si>
  <si>
    <t>NAMcc2000</t>
  </si>
  <si>
    <t>NRUva2000</t>
  </si>
  <si>
    <t>NRUpv2000</t>
  </si>
  <si>
    <t>NRUge2000</t>
  </si>
  <si>
    <t>NRUrq2000</t>
  </si>
  <si>
    <t>NRUrl2000</t>
  </si>
  <si>
    <t>NRUcc2000</t>
  </si>
  <si>
    <t>NPLva2000</t>
  </si>
  <si>
    <t>NPLpv2000</t>
  </si>
  <si>
    <t>NPLge2000</t>
  </si>
  <si>
    <t>NPLrq2000</t>
  </si>
  <si>
    <t>NPLrl2000</t>
  </si>
  <si>
    <t>NPLcc2000</t>
  </si>
  <si>
    <t>NLDva2000</t>
  </si>
  <si>
    <t>NLDpv2000</t>
  </si>
  <si>
    <t>NLDge2000</t>
  </si>
  <si>
    <t>NLDrq2000</t>
  </si>
  <si>
    <t>NLDrl2000</t>
  </si>
  <si>
    <t>NLDcc2000</t>
  </si>
  <si>
    <t>ANTva2000</t>
  </si>
  <si>
    <t>ANTpv2000</t>
  </si>
  <si>
    <t>ANTge2000</t>
  </si>
  <si>
    <t>ANTrq2000</t>
  </si>
  <si>
    <t>ANTrl2000</t>
  </si>
  <si>
    <t>ANTcc2000</t>
  </si>
  <si>
    <t>NZLva2000</t>
  </si>
  <si>
    <t>NZLpv2000</t>
  </si>
  <si>
    <t>NZLge2000</t>
  </si>
  <si>
    <t>NZLrq2000</t>
  </si>
  <si>
    <t>NZLrl2000</t>
  </si>
  <si>
    <t>NZLcc2000</t>
  </si>
  <si>
    <t>NICva2000</t>
  </si>
  <si>
    <t>NICpv2000</t>
  </si>
  <si>
    <t>NICge2000</t>
  </si>
  <si>
    <t>NICrq2000</t>
  </si>
  <si>
    <t>NICrl2000</t>
  </si>
  <si>
    <t>NICcc2000</t>
  </si>
  <si>
    <t>NERva2000</t>
  </si>
  <si>
    <t>NERpv2000</t>
  </si>
  <si>
    <t>NERge2000</t>
  </si>
  <si>
    <t>NERrq2000</t>
  </si>
  <si>
    <t>NERrl2000</t>
  </si>
  <si>
    <t>NERcc2000</t>
  </si>
  <si>
    <t>NGAva2000</t>
  </si>
  <si>
    <t>NGApv2000</t>
  </si>
  <si>
    <t>NGAge2000</t>
  </si>
  <si>
    <t>NGArq2000</t>
  </si>
  <si>
    <t>NGArl2000</t>
  </si>
  <si>
    <t>NGAcc2000</t>
  </si>
  <si>
    <t>NIUva2000</t>
  </si>
  <si>
    <t>NIUpv2000</t>
  </si>
  <si>
    <t>NIUge2000</t>
  </si>
  <si>
    <t>NIUrq2000</t>
  </si>
  <si>
    <t>NIUrl2000</t>
  </si>
  <si>
    <t>NIUcc2000</t>
  </si>
  <si>
    <t>MKDva2000</t>
  </si>
  <si>
    <t>MKDpv2000</t>
  </si>
  <si>
    <t>MKDge2000</t>
  </si>
  <si>
    <t>MKDrq2000</t>
  </si>
  <si>
    <t>MKDrl2000</t>
  </si>
  <si>
    <t>MKDcc2000</t>
  </si>
  <si>
    <t>NORva2000</t>
  </si>
  <si>
    <t>NORpv2000</t>
  </si>
  <si>
    <t>NORge2000</t>
  </si>
  <si>
    <t>NORrq2000</t>
  </si>
  <si>
    <t>NORrl2000</t>
  </si>
  <si>
    <t>NORcc2000</t>
  </si>
  <si>
    <t>OMNva2000</t>
  </si>
  <si>
    <t>OMNpv2000</t>
  </si>
  <si>
    <t>OMNge2000</t>
  </si>
  <si>
    <t>OMNrq2000</t>
  </si>
  <si>
    <t>OMNrl2000</t>
  </si>
  <si>
    <t>OMNcc2000</t>
  </si>
  <si>
    <t>PAKva2000</t>
  </si>
  <si>
    <t>PAKpv2000</t>
  </si>
  <si>
    <t>PAKge2000</t>
  </si>
  <si>
    <t>PAKrq2000</t>
  </si>
  <si>
    <t>PAKrl2000</t>
  </si>
  <si>
    <t>PAKcc2000</t>
  </si>
  <si>
    <t>PLWva2000</t>
  </si>
  <si>
    <t>PLWpv2000</t>
  </si>
  <si>
    <t>PLWge2000</t>
  </si>
  <si>
    <t>PLWrq2000</t>
  </si>
  <si>
    <t>PLWrl2000</t>
  </si>
  <si>
    <t>PLWcc2000</t>
  </si>
  <si>
    <t>PANva2000</t>
  </si>
  <si>
    <t>PANpv2000</t>
  </si>
  <si>
    <t>PANge2000</t>
  </si>
  <si>
    <t>PANrq2000</t>
  </si>
  <si>
    <t>PANrl2000</t>
  </si>
  <si>
    <t>PANcc2000</t>
  </si>
  <si>
    <t>PNGva2000</t>
  </si>
  <si>
    <t>PNGpv2000</t>
  </si>
  <si>
    <t>PNGge2000</t>
  </si>
  <si>
    <t>PNGrq2000</t>
  </si>
  <si>
    <t>PNGrl2000</t>
  </si>
  <si>
    <t>PNGcc2000</t>
  </si>
  <si>
    <t>PRYva2000</t>
  </si>
  <si>
    <t>PRYpv2000</t>
  </si>
  <si>
    <t>PRYge2000</t>
  </si>
  <si>
    <t>PRYrq2000</t>
  </si>
  <si>
    <t>PRYrl2000</t>
  </si>
  <si>
    <t>PRYcc2000</t>
  </si>
  <si>
    <t>PERva2000</t>
  </si>
  <si>
    <t>PERpv2000</t>
  </si>
  <si>
    <t>PERge2000</t>
  </si>
  <si>
    <t>PERrq2000</t>
  </si>
  <si>
    <t>PERrl2000</t>
  </si>
  <si>
    <t>PERcc2000</t>
  </si>
  <si>
    <t>PHLva2000</t>
  </si>
  <si>
    <t>PHLpv2000</t>
  </si>
  <si>
    <t>PHLge2000</t>
  </si>
  <si>
    <t>PHLrq2000</t>
  </si>
  <si>
    <t>PHLrl2000</t>
  </si>
  <si>
    <t>PHLcc2000</t>
  </si>
  <si>
    <t>POLva2000</t>
  </si>
  <si>
    <t>POLpv2000</t>
  </si>
  <si>
    <t>POLge2000</t>
  </si>
  <si>
    <t>POLrq2000</t>
  </si>
  <si>
    <t>POLrl2000</t>
  </si>
  <si>
    <t>POLcc2000</t>
  </si>
  <si>
    <t>PRTva2000</t>
  </si>
  <si>
    <t>PRTpv2000</t>
  </si>
  <si>
    <t>PRTge2000</t>
  </si>
  <si>
    <t>PRTrq2000</t>
  </si>
  <si>
    <t>PRTrl2000</t>
  </si>
  <si>
    <t>PRTcc2000</t>
  </si>
  <si>
    <t>PRIva2000</t>
  </si>
  <si>
    <t>PRIpv2000</t>
  </si>
  <si>
    <t>PRIge2000</t>
  </si>
  <si>
    <t>PRIrq2000</t>
  </si>
  <si>
    <t>PRIrl2000</t>
  </si>
  <si>
    <t>PRIcc2000</t>
  </si>
  <si>
    <t>QATva2000</t>
  </si>
  <si>
    <t>QATpv2000</t>
  </si>
  <si>
    <t>QATge2000</t>
  </si>
  <si>
    <t>QATrq2000</t>
  </si>
  <si>
    <t>QATrl2000</t>
  </si>
  <si>
    <t>QATcc2000</t>
  </si>
  <si>
    <t>ROMva2000</t>
  </si>
  <si>
    <t>ROMpv2000</t>
  </si>
  <si>
    <t>ROMge2000</t>
  </si>
  <si>
    <t>ROMrq2000</t>
  </si>
  <si>
    <t>ROMrl2000</t>
  </si>
  <si>
    <t>ROMcc2000</t>
  </si>
  <si>
    <t>RUSva2000</t>
  </si>
  <si>
    <t>RUSpv2000</t>
  </si>
  <si>
    <t>RUSge2000</t>
  </si>
  <si>
    <t>RUSrq2000</t>
  </si>
  <si>
    <t>RUSrl2000</t>
  </si>
  <si>
    <t>RUScc2000</t>
  </si>
  <si>
    <t>RWAva2000</t>
  </si>
  <si>
    <t>RWApv2000</t>
  </si>
  <si>
    <t>RWAge2000</t>
  </si>
  <si>
    <t>RWArq2000</t>
  </si>
  <si>
    <t>RWArl2000</t>
  </si>
  <si>
    <t>RWAcc2000</t>
  </si>
  <si>
    <t>REUva2000</t>
  </si>
  <si>
    <t>REUpv2000</t>
  </si>
  <si>
    <t>REUge2000</t>
  </si>
  <si>
    <t>REUrq2000</t>
  </si>
  <si>
    <t>REUrl2000</t>
  </si>
  <si>
    <t>REUcc2000</t>
  </si>
  <si>
    <t>WSMva2000</t>
  </si>
  <si>
    <t>WSMpv2000</t>
  </si>
  <si>
    <t>WSMge2000</t>
  </si>
  <si>
    <t>WSMrq2000</t>
  </si>
  <si>
    <t>WSMrl2000</t>
  </si>
  <si>
    <t>WSMcc2000</t>
  </si>
  <si>
    <t>SMRva2000</t>
  </si>
  <si>
    <t>SMRpv2000</t>
  </si>
  <si>
    <t>SMRge2000</t>
  </si>
  <si>
    <t>SMRrq2000</t>
  </si>
  <si>
    <t>SMRrl2000</t>
  </si>
  <si>
    <t>SMRcc2000</t>
  </si>
  <si>
    <t>SAUva2000</t>
  </si>
  <si>
    <t>SAUpv2000</t>
  </si>
  <si>
    <t>SAUge2000</t>
  </si>
  <si>
    <t>SAUrq2000</t>
  </si>
  <si>
    <t>SAUrl2000</t>
  </si>
  <si>
    <t>SAUcc2000</t>
  </si>
  <si>
    <t>SENva2000</t>
  </si>
  <si>
    <t>SENpv2000</t>
  </si>
  <si>
    <t>SENge2000</t>
  </si>
  <si>
    <t>SENrq2000</t>
  </si>
  <si>
    <t>SENrl2000</t>
  </si>
  <si>
    <t>SENcc2000</t>
  </si>
  <si>
    <t>SRBva2000</t>
  </si>
  <si>
    <t>SRBpv2000</t>
  </si>
  <si>
    <t>SRBge2000</t>
  </si>
  <si>
    <t>SRBrq2000</t>
  </si>
  <si>
    <t>SRBrl2000</t>
  </si>
  <si>
    <t>SRBcc2000</t>
  </si>
  <si>
    <t>SYCva2000</t>
  </si>
  <si>
    <t>SYCpv2000</t>
  </si>
  <si>
    <t>SYCge2000</t>
  </si>
  <si>
    <t>SYCrq2000</t>
  </si>
  <si>
    <t>SYCrl2000</t>
  </si>
  <si>
    <t>SYCcc2000</t>
  </si>
  <si>
    <t>SLEva2000</t>
  </si>
  <si>
    <t>SLEpv2000</t>
  </si>
  <si>
    <t>SLEge2000</t>
  </si>
  <si>
    <t>SLErq2000</t>
  </si>
  <si>
    <t>SLErl2000</t>
  </si>
  <si>
    <t>SLEcc2000</t>
  </si>
  <si>
    <t>SGPva2000</t>
  </si>
  <si>
    <t>SGPpv2000</t>
  </si>
  <si>
    <t>SGPge2000</t>
  </si>
  <si>
    <t>SGPrq2000</t>
  </si>
  <si>
    <t>SGPrl2000</t>
  </si>
  <si>
    <t>SGPcc2000</t>
  </si>
  <si>
    <t>SVKva2000</t>
  </si>
  <si>
    <t>SVKpv2000</t>
  </si>
  <si>
    <t>SVKge2000</t>
  </si>
  <si>
    <t>SVKrq2000</t>
  </si>
  <si>
    <t>SVKrl2000</t>
  </si>
  <si>
    <t>SVKcc2000</t>
  </si>
  <si>
    <t>SVNva2000</t>
  </si>
  <si>
    <t>SVNpv2000</t>
  </si>
  <si>
    <t>SVNge2000</t>
  </si>
  <si>
    <t>SVNrq2000</t>
  </si>
  <si>
    <t>SVNrl2000</t>
  </si>
  <si>
    <t>SVNcc2000</t>
  </si>
  <si>
    <t>SLBva2000</t>
  </si>
  <si>
    <t>SLBpv2000</t>
  </si>
  <si>
    <t>SLBge2000</t>
  </si>
  <si>
    <t>SLBrq2000</t>
  </si>
  <si>
    <t>SLBrl2000</t>
  </si>
  <si>
    <t>SLBcc2000</t>
  </si>
  <si>
    <t>SOMva2000</t>
  </si>
  <si>
    <t>SOMpv2000</t>
  </si>
  <si>
    <t>SOMge2000</t>
  </si>
  <si>
    <t>SOMrq2000</t>
  </si>
  <si>
    <t>SOMrl2000</t>
  </si>
  <si>
    <t>SOMcc2000</t>
  </si>
  <si>
    <t>ZAFva2000</t>
  </si>
  <si>
    <t>ZAFpv2000</t>
  </si>
  <si>
    <t>ZAFge2000</t>
  </si>
  <si>
    <t>ZAFrq2000</t>
  </si>
  <si>
    <t>ZAFrl2000</t>
  </si>
  <si>
    <t>ZAFcc2000</t>
  </si>
  <si>
    <t>SSDva2000</t>
  </si>
  <si>
    <t>SSDpv2000</t>
  </si>
  <si>
    <t>SSDge2000</t>
  </si>
  <si>
    <t>SSDrq2000</t>
  </si>
  <si>
    <t>SSDrl2000</t>
  </si>
  <si>
    <t>SSDcc2000</t>
  </si>
  <si>
    <t>ESPva2000</t>
  </si>
  <si>
    <t>ESPpv2000</t>
  </si>
  <si>
    <t>ESPge2000</t>
  </si>
  <si>
    <t>ESPrq2000</t>
  </si>
  <si>
    <t>ESPrl2000</t>
  </si>
  <si>
    <t>ESPcc2000</t>
  </si>
  <si>
    <t>LKAva2000</t>
  </si>
  <si>
    <t>LKApv2000</t>
  </si>
  <si>
    <t>LKAge2000</t>
  </si>
  <si>
    <t>LKArq2000</t>
  </si>
  <si>
    <t>LKArl2000</t>
  </si>
  <si>
    <t>LKAcc2000</t>
  </si>
  <si>
    <t>KNAva2000</t>
  </si>
  <si>
    <t>KNApv2000</t>
  </si>
  <si>
    <t>KNAge2000</t>
  </si>
  <si>
    <t>KNArq2000</t>
  </si>
  <si>
    <t>KNArl2000</t>
  </si>
  <si>
    <t>KNAcc2000</t>
  </si>
  <si>
    <t>LCAva2000</t>
  </si>
  <si>
    <t>LCApv2000</t>
  </si>
  <si>
    <t>LCAge2000</t>
  </si>
  <si>
    <t>LCArq2000</t>
  </si>
  <si>
    <t>LCArl2000</t>
  </si>
  <si>
    <t>LCAcc2000</t>
  </si>
  <si>
    <t>VCTva2000</t>
  </si>
  <si>
    <t>VCTpv2000</t>
  </si>
  <si>
    <t>VCTge2000</t>
  </si>
  <si>
    <t>VCTrq2000</t>
  </si>
  <si>
    <t>VCTrl2000</t>
  </si>
  <si>
    <t>VCTcc2000</t>
  </si>
  <si>
    <t>SDNva2000</t>
  </si>
  <si>
    <t>SDNpv2000</t>
  </si>
  <si>
    <t>SDNge2000</t>
  </si>
  <si>
    <t>SDNrq2000</t>
  </si>
  <si>
    <t>SDNrl2000</t>
  </si>
  <si>
    <t>SDNcc2000</t>
  </si>
  <si>
    <t>SURva2000</t>
  </si>
  <si>
    <t>SURpv2000</t>
  </si>
  <si>
    <t>SURge2000</t>
  </si>
  <si>
    <t>SURrq2000</t>
  </si>
  <si>
    <t>SURrl2000</t>
  </si>
  <si>
    <t>SURcc2000</t>
  </si>
  <si>
    <t>SWEva2000</t>
  </si>
  <si>
    <t>SWEpv2000</t>
  </si>
  <si>
    <t>SWEge2000</t>
  </si>
  <si>
    <t>SWErq2000</t>
  </si>
  <si>
    <t>SWErl2000</t>
  </si>
  <si>
    <t>SWEcc2000</t>
  </si>
  <si>
    <t>CHEva2000</t>
  </si>
  <si>
    <t>CHEpv2000</t>
  </si>
  <si>
    <t>CHEge2000</t>
  </si>
  <si>
    <t>CHErq2000</t>
  </si>
  <si>
    <t>CHErl2000</t>
  </si>
  <si>
    <t>CHEcc2000</t>
  </si>
  <si>
    <t>SYRva2000</t>
  </si>
  <si>
    <t>SYRpv2000</t>
  </si>
  <si>
    <t>SYRge2000</t>
  </si>
  <si>
    <t>SYRrq2000</t>
  </si>
  <si>
    <t>SYRrl2000</t>
  </si>
  <si>
    <t>SYRcc2000</t>
  </si>
  <si>
    <t>STPva2000</t>
  </si>
  <si>
    <t>STPpv2000</t>
  </si>
  <si>
    <t>STPge2000</t>
  </si>
  <si>
    <t>STPrq2000</t>
  </si>
  <si>
    <t>STPrl2000</t>
  </si>
  <si>
    <t>STPcc2000</t>
  </si>
  <si>
    <t>TWNva2000</t>
  </si>
  <si>
    <t>TWNpv2000</t>
  </si>
  <si>
    <t>TWNge2000</t>
  </si>
  <si>
    <t>TWNrq2000</t>
  </si>
  <si>
    <t>TWNrl2000</t>
  </si>
  <si>
    <t>TWNcc2000</t>
  </si>
  <si>
    <t>TJKva2000</t>
  </si>
  <si>
    <t>TJKpv2000</t>
  </si>
  <si>
    <t>TJKge2000</t>
  </si>
  <si>
    <t>TJKrq2000</t>
  </si>
  <si>
    <t>TJKrl2000</t>
  </si>
  <si>
    <t>TJKcc2000</t>
  </si>
  <si>
    <t>TZAva2000</t>
  </si>
  <si>
    <t>TZApv2000</t>
  </si>
  <si>
    <t>TZAge2000</t>
  </si>
  <si>
    <t>TZArq2000</t>
  </si>
  <si>
    <t>TZArl2000</t>
  </si>
  <si>
    <t>TZAcc2000</t>
  </si>
  <si>
    <t>THAva2000</t>
  </si>
  <si>
    <t>THApv2000</t>
  </si>
  <si>
    <t>THAge2000</t>
  </si>
  <si>
    <t>THArq2000</t>
  </si>
  <si>
    <t>THArl2000</t>
  </si>
  <si>
    <t>THAcc2000</t>
  </si>
  <si>
    <t>TMPva2000</t>
  </si>
  <si>
    <t>TMPpv2000</t>
  </si>
  <si>
    <t>TMPge2000</t>
  </si>
  <si>
    <t>TMPrq2000</t>
  </si>
  <si>
    <t>TMPrl2000</t>
  </si>
  <si>
    <t>TMPcc2000</t>
  </si>
  <si>
    <t>TGOva2000</t>
  </si>
  <si>
    <t>TGOpv2000</t>
  </si>
  <si>
    <t>TGOge2000</t>
  </si>
  <si>
    <t>TGOrq2000</t>
  </si>
  <si>
    <t>TGOrl2000</t>
  </si>
  <si>
    <t>TGOcc2000</t>
  </si>
  <si>
    <t>TONva2000</t>
  </si>
  <si>
    <t>TONpv2000</t>
  </si>
  <si>
    <t>TONge2000</t>
  </si>
  <si>
    <t>TONrq2000</t>
  </si>
  <si>
    <t>TONrl2000</t>
  </si>
  <si>
    <t>TONcc2000</t>
  </si>
  <si>
    <t>TTOva2000</t>
  </si>
  <si>
    <t>TTOpv2000</t>
  </si>
  <si>
    <t>TTOge2000</t>
  </si>
  <si>
    <t>TTOrq2000</t>
  </si>
  <si>
    <t>TTOrl2000</t>
  </si>
  <si>
    <t>TTOcc2000</t>
  </si>
  <si>
    <t>TUNva2000</t>
  </si>
  <si>
    <t>TUNpv2000</t>
  </si>
  <si>
    <t>TUNge2000</t>
  </si>
  <si>
    <t>TUNrq2000</t>
  </si>
  <si>
    <t>TUNrl2000</t>
  </si>
  <si>
    <t>TUNcc2000</t>
  </si>
  <si>
    <t>TKMva2000</t>
  </si>
  <si>
    <t>TKMpv2000</t>
  </si>
  <si>
    <t>TKMge2000</t>
  </si>
  <si>
    <t>TKMrq2000</t>
  </si>
  <si>
    <t>TKMrl2000</t>
  </si>
  <si>
    <t>TKMcc2000</t>
  </si>
  <si>
    <t>TUVva2000</t>
  </si>
  <si>
    <t>TUVpv2000</t>
  </si>
  <si>
    <t>TUVge2000</t>
  </si>
  <si>
    <t>TUVrq2000</t>
  </si>
  <si>
    <t>TUVrl2000</t>
  </si>
  <si>
    <t>TUVcc2000</t>
  </si>
  <si>
    <t>TURva2000</t>
  </si>
  <si>
    <t>TURpv2000</t>
  </si>
  <si>
    <t>TURge2000</t>
  </si>
  <si>
    <t>TURrq2000</t>
  </si>
  <si>
    <t>TURrl2000</t>
  </si>
  <si>
    <t>TURcc2000</t>
  </si>
  <si>
    <t>UGAva2000</t>
  </si>
  <si>
    <t>UGApv2000</t>
  </si>
  <si>
    <t>UGAge2000</t>
  </si>
  <si>
    <t>UGArq2000</t>
  </si>
  <si>
    <t>UGArl2000</t>
  </si>
  <si>
    <t>UGAcc2000</t>
  </si>
  <si>
    <t>UKRva2000</t>
  </si>
  <si>
    <t>UKRpv2000</t>
  </si>
  <si>
    <t>UKRge2000</t>
  </si>
  <si>
    <t>UKRrq2000</t>
  </si>
  <si>
    <t>UKRrl2000</t>
  </si>
  <si>
    <t>UKRcc2000</t>
  </si>
  <si>
    <t>AREva2000</t>
  </si>
  <si>
    <t>AREpv2000</t>
  </si>
  <si>
    <t>AREge2000</t>
  </si>
  <si>
    <t>ARErq2000</t>
  </si>
  <si>
    <t>ARErl2000</t>
  </si>
  <si>
    <t>AREcc2000</t>
  </si>
  <si>
    <t>GBRva2000</t>
  </si>
  <si>
    <t>GBRpv2000</t>
  </si>
  <si>
    <t>GBRge2000</t>
  </si>
  <si>
    <t>GBRrq2000</t>
  </si>
  <si>
    <t>GBRrl2000</t>
  </si>
  <si>
    <t>GBRcc2000</t>
  </si>
  <si>
    <t>USAva2000</t>
  </si>
  <si>
    <t>USApv2000</t>
  </si>
  <si>
    <t>USAge2000</t>
  </si>
  <si>
    <t>USArq2000</t>
  </si>
  <si>
    <t>USArl2000</t>
  </si>
  <si>
    <t>USAcc2000</t>
  </si>
  <si>
    <t>URYva2000</t>
  </si>
  <si>
    <t>URYpv2000</t>
  </si>
  <si>
    <t>URYge2000</t>
  </si>
  <si>
    <t>URYrq2000</t>
  </si>
  <si>
    <t>URYrl2000</t>
  </si>
  <si>
    <t>URYcc2000</t>
  </si>
  <si>
    <t>UZBva2000</t>
  </si>
  <si>
    <t>UZBpv2000</t>
  </si>
  <si>
    <t>UZBge2000</t>
  </si>
  <si>
    <t>UZBrq2000</t>
  </si>
  <si>
    <t>UZBrl2000</t>
  </si>
  <si>
    <t>UZBcc2000</t>
  </si>
  <si>
    <t>VUTva2000</t>
  </si>
  <si>
    <t>VUTpv2000</t>
  </si>
  <si>
    <t>VUTge2000</t>
  </si>
  <si>
    <t>VUTrq2000</t>
  </si>
  <si>
    <t>VUTrl2000</t>
  </si>
  <si>
    <t>VUTcc2000</t>
  </si>
  <si>
    <t>VENva2000</t>
  </si>
  <si>
    <t>VENpv2000</t>
  </si>
  <si>
    <t>VENge2000</t>
  </si>
  <si>
    <t>VENrq2000</t>
  </si>
  <si>
    <t>VENrl2000</t>
  </si>
  <si>
    <t>VENcc2000</t>
  </si>
  <si>
    <t>VNMva2000</t>
  </si>
  <si>
    <t>VNMpv2000</t>
  </si>
  <si>
    <t>VNMge2000</t>
  </si>
  <si>
    <t>VNMrq2000</t>
  </si>
  <si>
    <t>VNMrl2000</t>
  </si>
  <si>
    <t>VNMcc2000</t>
  </si>
  <si>
    <t>VIRva2000</t>
  </si>
  <si>
    <t>VIRpv2000</t>
  </si>
  <si>
    <t>VIRge2000</t>
  </si>
  <si>
    <t>VIRrq2000</t>
  </si>
  <si>
    <t>VIRrl2000</t>
  </si>
  <si>
    <t>VIRcc2000</t>
  </si>
  <si>
    <t>WBGva2000</t>
  </si>
  <si>
    <t>WBGpv2000</t>
  </si>
  <si>
    <t>WBGge2000</t>
  </si>
  <si>
    <t>WBGrq2000</t>
  </si>
  <si>
    <t>WBGrl2000</t>
  </si>
  <si>
    <t>WBGcc2000</t>
  </si>
  <si>
    <t>YEMva2000</t>
  </si>
  <si>
    <t>YEMpv2000</t>
  </si>
  <si>
    <t>YEMge2000</t>
  </si>
  <si>
    <t>YEMrq2000</t>
  </si>
  <si>
    <t>YEMrl2000</t>
  </si>
  <si>
    <t>YEMcc2000</t>
  </si>
  <si>
    <t>ZMBva2000</t>
  </si>
  <si>
    <t>ZMBpv2000</t>
  </si>
  <si>
    <t>ZMBge2000</t>
  </si>
  <si>
    <t>ZMBrq2000</t>
  </si>
  <si>
    <t>ZMBrl2000</t>
  </si>
  <si>
    <t>ZMBcc2000</t>
  </si>
  <si>
    <t>ZWEva2000</t>
  </si>
  <si>
    <t>ZWEpv2000</t>
  </si>
  <si>
    <t>ZWEge2000</t>
  </si>
  <si>
    <t>ZWErq2000</t>
  </si>
  <si>
    <t>ZWErl2000</t>
  </si>
  <si>
    <t>ZWEcc2000</t>
  </si>
  <si>
    <t>AFGva2002</t>
  </si>
  <si>
    <t>AFGpv2002</t>
  </si>
  <si>
    <t>AFGge2002</t>
  </si>
  <si>
    <t>AFGrq2002</t>
  </si>
  <si>
    <t>AFGrl2002</t>
  </si>
  <si>
    <t>AFGcc2002</t>
  </si>
  <si>
    <t>ALBva2002</t>
  </si>
  <si>
    <t>ALBpv2002</t>
  </si>
  <si>
    <t>ALBge2002</t>
  </si>
  <si>
    <t>ALBrq2002</t>
  </si>
  <si>
    <t>ALBrl2002</t>
  </si>
  <si>
    <t>ALBcc2002</t>
  </si>
  <si>
    <t>DZAva2002</t>
  </si>
  <si>
    <t>DZApv2002</t>
  </si>
  <si>
    <t>DZAge2002</t>
  </si>
  <si>
    <t>DZArq2002</t>
  </si>
  <si>
    <t>DZArl2002</t>
  </si>
  <si>
    <t>DZAcc2002</t>
  </si>
  <si>
    <t>ASMva2002</t>
  </si>
  <si>
    <t>ASMpv2002</t>
  </si>
  <si>
    <t>ASMge2002</t>
  </si>
  <si>
    <t>ASMrq2002</t>
  </si>
  <si>
    <t>ASMrl2002</t>
  </si>
  <si>
    <t>ASMcc2002</t>
  </si>
  <si>
    <t>ADOva2002</t>
  </si>
  <si>
    <t>ADOpv2002</t>
  </si>
  <si>
    <t>ADOge2002</t>
  </si>
  <si>
    <t>ADOrq2002</t>
  </si>
  <si>
    <t>ADOrl2002</t>
  </si>
  <si>
    <t>ADOcc2002</t>
  </si>
  <si>
    <t>AGOva2002</t>
  </si>
  <si>
    <t>AGOpv2002</t>
  </si>
  <si>
    <t>AGOge2002</t>
  </si>
  <si>
    <t>AGOrq2002</t>
  </si>
  <si>
    <t>AGOrl2002</t>
  </si>
  <si>
    <t>AGOcc2002</t>
  </si>
  <si>
    <t>AIAva2002</t>
  </si>
  <si>
    <t>AIApv2002</t>
  </si>
  <si>
    <t>AIAge2002</t>
  </si>
  <si>
    <t>AIArq2002</t>
  </si>
  <si>
    <t>AIArl2002</t>
  </si>
  <si>
    <t>AIAcc2002</t>
  </si>
  <si>
    <t>ATGva2002</t>
  </si>
  <si>
    <t>ATGpv2002</t>
  </si>
  <si>
    <t>ATGge2002</t>
  </si>
  <si>
    <t>ATGrq2002</t>
  </si>
  <si>
    <t>ATGrl2002</t>
  </si>
  <si>
    <t>ATGcc2002</t>
  </si>
  <si>
    <t>ARGva2002</t>
  </si>
  <si>
    <t>ARGpv2002</t>
  </si>
  <si>
    <t>ARGge2002</t>
  </si>
  <si>
    <t>ARGrq2002</t>
  </si>
  <si>
    <t>ARGrl2002</t>
  </si>
  <si>
    <t>ARGcc2002</t>
  </si>
  <si>
    <t>ARMva2002</t>
  </si>
  <si>
    <t>ARMpv2002</t>
  </si>
  <si>
    <t>ARMge2002</t>
  </si>
  <si>
    <t>ARMrq2002</t>
  </si>
  <si>
    <t>ARMrl2002</t>
  </si>
  <si>
    <t>ARMcc2002</t>
  </si>
  <si>
    <t>ABWva2002</t>
  </si>
  <si>
    <t>ABWpv2002</t>
  </si>
  <si>
    <t>ABWge2002</t>
  </si>
  <si>
    <t>ABWrq2002</t>
  </si>
  <si>
    <t>ABWrl2002</t>
  </si>
  <si>
    <t>ABWcc2002</t>
  </si>
  <si>
    <t>AUSva2002</t>
  </si>
  <si>
    <t>AUSpv2002</t>
  </si>
  <si>
    <t>AUSge2002</t>
  </si>
  <si>
    <t>AUSrq2002</t>
  </si>
  <si>
    <t>AUSrl2002</t>
  </si>
  <si>
    <t>AUScc2002</t>
  </si>
  <si>
    <t>AUTva2002</t>
  </si>
  <si>
    <t>AUTpv2002</t>
  </si>
  <si>
    <t>AUTge2002</t>
  </si>
  <si>
    <t>AUTrq2002</t>
  </si>
  <si>
    <t>AUTrl2002</t>
  </si>
  <si>
    <t>AUTcc2002</t>
  </si>
  <si>
    <t>AZEva2002</t>
  </si>
  <si>
    <t>AZEpv2002</t>
  </si>
  <si>
    <t>AZEge2002</t>
  </si>
  <si>
    <t>AZErq2002</t>
  </si>
  <si>
    <t>AZErl2002</t>
  </si>
  <si>
    <t>AZEcc2002</t>
  </si>
  <si>
    <t>BHSva2002</t>
  </si>
  <si>
    <t>BHSpv2002</t>
  </si>
  <si>
    <t>BHSge2002</t>
  </si>
  <si>
    <t>BHSrq2002</t>
  </si>
  <si>
    <t>BHSrl2002</t>
  </si>
  <si>
    <t>BHScc2002</t>
  </si>
  <si>
    <t>BHRva2002</t>
  </si>
  <si>
    <t>BHRpv2002</t>
  </si>
  <si>
    <t>BHRge2002</t>
  </si>
  <si>
    <t>BHRrq2002</t>
  </si>
  <si>
    <t>BHRrl2002</t>
  </si>
  <si>
    <t>BHRcc2002</t>
  </si>
  <si>
    <t>BGDva2002</t>
  </si>
  <si>
    <t>BGDpv2002</t>
  </si>
  <si>
    <t>BGDge2002</t>
  </si>
  <si>
    <t>BGDrq2002</t>
  </si>
  <si>
    <t>BGDrl2002</t>
  </si>
  <si>
    <t>BGDcc2002</t>
  </si>
  <si>
    <t>BRBva2002</t>
  </si>
  <si>
    <t>BRBpv2002</t>
  </si>
  <si>
    <t>BRBge2002</t>
  </si>
  <si>
    <t>BRBrq2002</t>
  </si>
  <si>
    <t>BRBrl2002</t>
  </si>
  <si>
    <t>BRBcc2002</t>
  </si>
  <si>
    <t>BLRva2002</t>
  </si>
  <si>
    <t>BLRpv2002</t>
  </si>
  <si>
    <t>BLRge2002</t>
  </si>
  <si>
    <t>BLRrq2002</t>
  </si>
  <si>
    <t>BLRrl2002</t>
  </si>
  <si>
    <t>BLRcc2002</t>
  </si>
  <si>
    <t>BELva2002</t>
  </si>
  <si>
    <t>BELpv2002</t>
  </si>
  <si>
    <t>BELge2002</t>
  </si>
  <si>
    <t>BELrq2002</t>
  </si>
  <si>
    <t>BELrl2002</t>
  </si>
  <si>
    <t>BELcc2002</t>
  </si>
  <si>
    <t>BLZva2002</t>
  </si>
  <si>
    <t>BLZpv2002</t>
  </si>
  <si>
    <t>BLZge2002</t>
  </si>
  <si>
    <t>BLZrq2002</t>
  </si>
  <si>
    <t>BLZrl2002</t>
  </si>
  <si>
    <t>BLZcc2002</t>
  </si>
  <si>
    <t>BENva2002</t>
  </si>
  <si>
    <t>BENpv2002</t>
  </si>
  <si>
    <t>BENge2002</t>
  </si>
  <si>
    <t>BENrq2002</t>
  </si>
  <si>
    <t>BENrl2002</t>
  </si>
  <si>
    <t>BENcc2002</t>
  </si>
  <si>
    <t>BMUva2002</t>
  </si>
  <si>
    <t>BMUpv2002</t>
  </si>
  <si>
    <t>BMUge2002</t>
  </si>
  <si>
    <t>BMUrq2002</t>
  </si>
  <si>
    <t>BMUrl2002</t>
  </si>
  <si>
    <t>BMUcc2002</t>
  </si>
  <si>
    <t>BTNva2002</t>
  </si>
  <si>
    <t>BTNpv2002</t>
  </si>
  <si>
    <t>BTNge2002</t>
  </si>
  <si>
    <t>BTNrq2002</t>
  </si>
  <si>
    <t>BTNrl2002</t>
  </si>
  <si>
    <t>BTNcc2002</t>
  </si>
  <si>
    <t>BOLva2002</t>
  </si>
  <si>
    <t>BOLpv2002</t>
  </si>
  <si>
    <t>BOLge2002</t>
  </si>
  <si>
    <t>BOLrq2002</t>
  </si>
  <si>
    <t>BOLrl2002</t>
  </si>
  <si>
    <t>BOLcc2002</t>
  </si>
  <si>
    <t>BIHva2002</t>
  </si>
  <si>
    <t>BIHpv2002</t>
  </si>
  <si>
    <t>BIHge2002</t>
  </si>
  <si>
    <t>BIHrq2002</t>
  </si>
  <si>
    <t>BIHrl2002</t>
  </si>
  <si>
    <t>BIHcc2002</t>
  </si>
  <si>
    <t>BWAva2002</t>
  </si>
  <si>
    <t>BWApv2002</t>
  </si>
  <si>
    <t>BWAge2002</t>
  </si>
  <si>
    <t>BWArq2002</t>
  </si>
  <si>
    <t>BWArl2002</t>
  </si>
  <si>
    <t>BWAcc2002</t>
  </si>
  <si>
    <t>BRAva2002</t>
  </si>
  <si>
    <t>BRApv2002</t>
  </si>
  <si>
    <t>BRAge2002</t>
  </si>
  <si>
    <t>BRArq2002</t>
  </si>
  <si>
    <t>BRArl2002</t>
  </si>
  <si>
    <t>BRAcc2002</t>
  </si>
  <si>
    <t>BRNva2002</t>
  </si>
  <si>
    <t>BRNpv2002</t>
  </si>
  <si>
    <t>BRNge2002</t>
  </si>
  <si>
    <t>BRNrq2002</t>
  </si>
  <si>
    <t>BRNrl2002</t>
  </si>
  <si>
    <t>BRNcc2002</t>
  </si>
  <si>
    <t>BGRva2002</t>
  </si>
  <si>
    <t>BGRpv2002</t>
  </si>
  <si>
    <t>BGRge2002</t>
  </si>
  <si>
    <t>BGRrq2002</t>
  </si>
  <si>
    <t>BGRrl2002</t>
  </si>
  <si>
    <t>BGRcc2002</t>
  </si>
  <si>
    <t>BFAva2002</t>
  </si>
  <si>
    <t>BFApv2002</t>
  </si>
  <si>
    <t>BFAge2002</t>
  </si>
  <si>
    <t>BFArq2002</t>
  </si>
  <si>
    <t>BFArl2002</t>
  </si>
  <si>
    <t>BFAcc2002</t>
  </si>
  <si>
    <t>BDIva2002</t>
  </si>
  <si>
    <t>BDIpv2002</t>
  </si>
  <si>
    <t>BDIge2002</t>
  </si>
  <si>
    <t>BDIrq2002</t>
  </si>
  <si>
    <t>BDIrl2002</t>
  </si>
  <si>
    <t>BDIcc2002</t>
  </si>
  <si>
    <t>KHMva2002</t>
  </si>
  <si>
    <t>KHMpv2002</t>
  </si>
  <si>
    <t>KHMge2002</t>
  </si>
  <si>
    <t>KHMrq2002</t>
  </si>
  <si>
    <t>KHMrl2002</t>
  </si>
  <si>
    <t>KHMcc2002</t>
  </si>
  <si>
    <t>CMRva2002</t>
  </si>
  <si>
    <t>CMRpv2002</t>
  </si>
  <si>
    <t>CMRge2002</t>
  </si>
  <si>
    <t>CMRrq2002</t>
  </si>
  <si>
    <t>CMRrl2002</t>
  </si>
  <si>
    <t>CMRcc2002</t>
  </si>
  <si>
    <t>CANva2002</t>
  </si>
  <si>
    <t>CANpv2002</t>
  </si>
  <si>
    <t>CANge2002</t>
  </si>
  <si>
    <t>CANrq2002</t>
  </si>
  <si>
    <t>CANrl2002</t>
  </si>
  <si>
    <t>CANcc2002</t>
  </si>
  <si>
    <t>CPVva2002</t>
  </si>
  <si>
    <t>CPVpv2002</t>
  </si>
  <si>
    <t>CPVge2002</t>
  </si>
  <si>
    <t>CPVrq2002</t>
  </si>
  <si>
    <t>CPVrl2002</t>
  </si>
  <si>
    <t>CPVcc2002</t>
  </si>
  <si>
    <t>CYMva2002</t>
  </si>
  <si>
    <t>CYMpv2002</t>
  </si>
  <si>
    <t>CYMge2002</t>
  </si>
  <si>
    <t>CYMrq2002</t>
  </si>
  <si>
    <t>CYMrl2002</t>
  </si>
  <si>
    <t>CYMcc2002</t>
  </si>
  <si>
    <t>CAFva2002</t>
  </si>
  <si>
    <t>CAFpv2002</t>
  </si>
  <si>
    <t>CAFge2002</t>
  </si>
  <si>
    <t>CAFrq2002</t>
  </si>
  <si>
    <t>CAFrl2002</t>
  </si>
  <si>
    <t>CAFcc2002</t>
  </si>
  <si>
    <t>TCDva2002</t>
  </si>
  <si>
    <t>TCDpv2002</t>
  </si>
  <si>
    <t>TCDge2002</t>
  </si>
  <si>
    <t>TCDrq2002</t>
  </si>
  <si>
    <t>TCDrl2002</t>
  </si>
  <si>
    <t>TCDcc2002</t>
  </si>
  <si>
    <t>CHLva2002</t>
  </si>
  <si>
    <t>CHLpv2002</t>
  </si>
  <si>
    <t>CHLge2002</t>
  </si>
  <si>
    <t>CHLrq2002</t>
  </si>
  <si>
    <t>CHLrl2002</t>
  </si>
  <si>
    <t>CHLcc2002</t>
  </si>
  <si>
    <t>CHNva2002</t>
  </si>
  <si>
    <t>CHNpv2002</t>
  </si>
  <si>
    <t>CHNge2002</t>
  </si>
  <si>
    <t>CHNrq2002</t>
  </si>
  <si>
    <t>CHNrl2002</t>
  </si>
  <si>
    <t>CHNcc2002</t>
  </si>
  <si>
    <t>COLva2002</t>
  </si>
  <si>
    <t>COLpv2002</t>
  </si>
  <si>
    <t>COLge2002</t>
  </si>
  <si>
    <t>COLrq2002</t>
  </si>
  <si>
    <t>COLrl2002</t>
  </si>
  <si>
    <t>COLcc2002</t>
  </si>
  <si>
    <t>COMva2002</t>
  </si>
  <si>
    <t>COMpv2002</t>
  </si>
  <si>
    <t>COMge2002</t>
  </si>
  <si>
    <t>COMrq2002</t>
  </si>
  <si>
    <t>COMrl2002</t>
  </si>
  <si>
    <t>COMcc2002</t>
  </si>
  <si>
    <t>ZARva2002</t>
  </si>
  <si>
    <t>ZARpv2002</t>
  </si>
  <si>
    <t>ZARge2002</t>
  </si>
  <si>
    <t>ZARrq2002</t>
  </si>
  <si>
    <t>ZARrl2002</t>
  </si>
  <si>
    <t>ZARcc2002</t>
  </si>
  <si>
    <t>COGva2002</t>
  </si>
  <si>
    <t>COGpv2002</t>
  </si>
  <si>
    <t>COGge2002</t>
  </si>
  <si>
    <t>COGrq2002</t>
  </si>
  <si>
    <t>COGrl2002</t>
  </si>
  <si>
    <t>COGcc2002</t>
  </si>
  <si>
    <t>COKva2002</t>
  </si>
  <si>
    <t>COKpv2002</t>
  </si>
  <si>
    <t>COKge2002</t>
  </si>
  <si>
    <t>COKrq2002</t>
  </si>
  <si>
    <t>COKrl2002</t>
  </si>
  <si>
    <t>COKcc2002</t>
  </si>
  <si>
    <t>CRIva2002</t>
  </si>
  <si>
    <t>CRIpv2002</t>
  </si>
  <si>
    <t>CRIge2002</t>
  </si>
  <si>
    <t>CRIrq2002</t>
  </si>
  <si>
    <t>CRIrl2002</t>
  </si>
  <si>
    <t>CRIcc2002</t>
  </si>
  <si>
    <t>HRVva2002</t>
  </si>
  <si>
    <t>HRVpv2002</t>
  </si>
  <si>
    <t>HRVge2002</t>
  </si>
  <si>
    <t>HRVrq2002</t>
  </si>
  <si>
    <t>HRVrl2002</t>
  </si>
  <si>
    <t>HRVcc2002</t>
  </si>
  <si>
    <t>CUBva2002</t>
  </si>
  <si>
    <t>CUBpv2002</t>
  </si>
  <si>
    <t>CUBge2002</t>
  </si>
  <si>
    <t>CUBrq2002</t>
  </si>
  <si>
    <t>CUBrl2002</t>
  </si>
  <si>
    <t>CUBcc2002</t>
  </si>
  <si>
    <t>CYPva2002</t>
  </si>
  <si>
    <t>CYPpv2002</t>
  </si>
  <si>
    <t>CYPge2002</t>
  </si>
  <si>
    <t>CYPrq2002</t>
  </si>
  <si>
    <t>CYPrl2002</t>
  </si>
  <si>
    <t>CYPcc2002</t>
  </si>
  <si>
    <t>CZEva2002</t>
  </si>
  <si>
    <t>CZEpv2002</t>
  </si>
  <si>
    <t>CZEge2002</t>
  </si>
  <si>
    <t>CZErq2002</t>
  </si>
  <si>
    <t>CZErl2002</t>
  </si>
  <si>
    <t>CZEcc2002</t>
  </si>
  <si>
    <t>CIVva2002</t>
  </si>
  <si>
    <t>CIVpv2002</t>
  </si>
  <si>
    <t>CIVge2002</t>
  </si>
  <si>
    <t>CIVrq2002</t>
  </si>
  <si>
    <t>CIVrl2002</t>
  </si>
  <si>
    <t>CIVcc2002</t>
  </si>
  <si>
    <t>DNKva2002</t>
  </si>
  <si>
    <t>DNKpv2002</t>
  </si>
  <si>
    <t>DNKge2002</t>
  </si>
  <si>
    <t>DNKrq2002</t>
  </si>
  <si>
    <t>DNKrl2002</t>
  </si>
  <si>
    <t>DNKcc2002</t>
  </si>
  <si>
    <t>DJIva2002</t>
  </si>
  <si>
    <t>DJIpv2002</t>
  </si>
  <si>
    <t>DJIge2002</t>
  </si>
  <si>
    <t>DJIrq2002</t>
  </si>
  <si>
    <t>DJIrl2002</t>
  </si>
  <si>
    <t>DJIcc2002</t>
  </si>
  <si>
    <t>DMAva2002</t>
  </si>
  <si>
    <t>DMApv2002</t>
  </si>
  <si>
    <t>DMAge2002</t>
  </si>
  <si>
    <t>DMArq2002</t>
  </si>
  <si>
    <t>DMArl2002</t>
  </si>
  <si>
    <t>DMAcc2002</t>
  </si>
  <si>
    <t>DOMva2002</t>
  </si>
  <si>
    <t>DOMpv2002</t>
  </si>
  <si>
    <t>DOMge2002</t>
  </si>
  <si>
    <t>DOMrq2002</t>
  </si>
  <si>
    <t>DOMrl2002</t>
  </si>
  <si>
    <t>DOMcc2002</t>
  </si>
  <si>
    <t>ECUva2002</t>
  </si>
  <si>
    <t>ECUpv2002</t>
  </si>
  <si>
    <t>ECUge2002</t>
  </si>
  <si>
    <t>ECUrq2002</t>
  </si>
  <si>
    <t>ECUrl2002</t>
  </si>
  <si>
    <t>ECUcc2002</t>
  </si>
  <si>
    <t>EGYva2002</t>
  </si>
  <si>
    <t>EGYpv2002</t>
  </si>
  <si>
    <t>EGYge2002</t>
  </si>
  <si>
    <t>EGYrq2002</t>
  </si>
  <si>
    <t>EGYrl2002</t>
  </si>
  <si>
    <t>EGYcc2002</t>
  </si>
  <si>
    <t>SLVva2002</t>
  </si>
  <si>
    <t>SLVpv2002</t>
  </si>
  <si>
    <t>SLVge2002</t>
  </si>
  <si>
    <t>SLVrq2002</t>
  </si>
  <si>
    <t>SLVrl2002</t>
  </si>
  <si>
    <t>SLVcc2002</t>
  </si>
  <si>
    <t>GNQva2002</t>
  </si>
  <si>
    <t>GNQpv2002</t>
  </si>
  <si>
    <t>GNQge2002</t>
  </si>
  <si>
    <t>GNQrq2002</t>
  </si>
  <si>
    <t>GNQrl2002</t>
  </si>
  <si>
    <t>GNQcc2002</t>
  </si>
  <si>
    <t>ERIva2002</t>
  </si>
  <si>
    <t>ERIpv2002</t>
  </si>
  <si>
    <t>ERIge2002</t>
  </si>
  <si>
    <t>ERIrq2002</t>
  </si>
  <si>
    <t>ERIrl2002</t>
  </si>
  <si>
    <t>ERIcc2002</t>
  </si>
  <si>
    <t>ESTva2002</t>
  </si>
  <si>
    <t>ESTpv2002</t>
  </si>
  <si>
    <t>ESTge2002</t>
  </si>
  <si>
    <t>ESTrq2002</t>
  </si>
  <si>
    <t>ESTrl2002</t>
  </si>
  <si>
    <t>ESTcc2002</t>
  </si>
  <si>
    <t>SWZva2002</t>
  </si>
  <si>
    <t>SWZpv2002</t>
  </si>
  <si>
    <t>SWZge2002</t>
  </si>
  <si>
    <t>SWZrq2002</t>
  </si>
  <si>
    <t>SWZrl2002</t>
  </si>
  <si>
    <t>SWZcc2002</t>
  </si>
  <si>
    <t>ETHva2002</t>
  </si>
  <si>
    <t>ETHpv2002</t>
  </si>
  <si>
    <t>ETHge2002</t>
  </si>
  <si>
    <t>ETHrq2002</t>
  </si>
  <si>
    <t>ETHrl2002</t>
  </si>
  <si>
    <t>ETHcc2002</t>
  </si>
  <si>
    <t>FJIva2002</t>
  </si>
  <si>
    <t>FJIpv2002</t>
  </si>
  <si>
    <t>FJIge2002</t>
  </si>
  <si>
    <t>FJIrq2002</t>
  </si>
  <si>
    <t>FJIrl2002</t>
  </si>
  <si>
    <t>FJIcc2002</t>
  </si>
  <si>
    <t>FINva2002</t>
  </si>
  <si>
    <t>FINpv2002</t>
  </si>
  <si>
    <t>FINge2002</t>
  </si>
  <si>
    <t>FINrq2002</t>
  </si>
  <si>
    <t>FINrl2002</t>
  </si>
  <si>
    <t>FINcc2002</t>
  </si>
  <si>
    <t>FRAva2002</t>
  </si>
  <si>
    <t>FRApv2002</t>
  </si>
  <si>
    <t>FRAge2002</t>
  </si>
  <si>
    <t>FRArq2002</t>
  </si>
  <si>
    <t>FRArl2002</t>
  </si>
  <si>
    <t>FRAcc2002</t>
  </si>
  <si>
    <t>GUFva2002</t>
  </si>
  <si>
    <t>GUFpv2002</t>
  </si>
  <si>
    <t>GUFge2002</t>
  </si>
  <si>
    <t>GUFrq2002</t>
  </si>
  <si>
    <t>GUFrl2002</t>
  </si>
  <si>
    <t>GUFcc2002</t>
  </si>
  <si>
    <t>GABva2002</t>
  </si>
  <si>
    <t>GABpv2002</t>
  </si>
  <si>
    <t>GABge2002</t>
  </si>
  <si>
    <t>GABrq2002</t>
  </si>
  <si>
    <t>GABrl2002</t>
  </si>
  <si>
    <t>GABcc2002</t>
  </si>
  <si>
    <t>GMBva2002</t>
  </si>
  <si>
    <t>GMBpv2002</t>
  </si>
  <si>
    <t>GMBge2002</t>
  </si>
  <si>
    <t>GMBrq2002</t>
  </si>
  <si>
    <t>GMBrl2002</t>
  </si>
  <si>
    <t>GMBcc2002</t>
  </si>
  <si>
    <t>GEOva2002</t>
  </si>
  <si>
    <t>GEOpv2002</t>
  </si>
  <si>
    <t>GEOge2002</t>
  </si>
  <si>
    <t>GEOrq2002</t>
  </si>
  <si>
    <t>GEOrl2002</t>
  </si>
  <si>
    <t>GEOcc2002</t>
  </si>
  <si>
    <t>DEUva2002</t>
  </si>
  <si>
    <t>DEUpv2002</t>
  </si>
  <si>
    <t>DEUge2002</t>
  </si>
  <si>
    <t>DEUrq2002</t>
  </si>
  <si>
    <t>DEUrl2002</t>
  </si>
  <si>
    <t>DEUcc2002</t>
  </si>
  <si>
    <t>GHAva2002</t>
  </si>
  <si>
    <t>GHApv2002</t>
  </si>
  <si>
    <t>GHAge2002</t>
  </si>
  <si>
    <t>GHArq2002</t>
  </si>
  <si>
    <t>GHArl2002</t>
  </si>
  <si>
    <t>GHAcc2002</t>
  </si>
  <si>
    <t>GRCva2002</t>
  </si>
  <si>
    <t>GRCpv2002</t>
  </si>
  <si>
    <t>GRCge2002</t>
  </si>
  <si>
    <t>GRCrq2002</t>
  </si>
  <si>
    <t>GRCrl2002</t>
  </si>
  <si>
    <t>GRCcc2002</t>
  </si>
  <si>
    <t>GRLva2002</t>
  </si>
  <si>
    <t>GRLpv2002</t>
  </si>
  <si>
    <t>GRLge2002</t>
  </si>
  <si>
    <t>GRLrq2002</t>
  </si>
  <si>
    <t>GRLrl2002</t>
  </si>
  <si>
    <t>GRLcc2002</t>
  </si>
  <si>
    <t>GRDva2002</t>
  </si>
  <si>
    <t>GRDpv2002</t>
  </si>
  <si>
    <t>GRDge2002</t>
  </si>
  <si>
    <t>GRDrq2002</t>
  </si>
  <si>
    <t>GRDrl2002</t>
  </si>
  <si>
    <t>GRDcc2002</t>
  </si>
  <si>
    <t>GUMva2002</t>
  </si>
  <si>
    <t>GUMpv2002</t>
  </si>
  <si>
    <t>GUMge2002</t>
  </si>
  <si>
    <t>GUMrq2002</t>
  </si>
  <si>
    <t>GUMrl2002</t>
  </si>
  <si>
    <t>GUMcc2002</t>
  </si>
  <si>
    <t>GTMva2002</t>
  </si>
  <si>
    <t>GTMpv2002</t>
  </si>
  <si>
    <t>GTMge2002</t>
  </si>
  <si>
    <t>GTMrq2002</t>
  </si>
  <si>
    <t>GTMrl2002</t>
  </si>
  <si>
    <t>GTMcc2002</t>
  </si>
  <si>
    <t>GINva2002</t>
  </si>
  <si>
    <t>GINpv2002</t>
  </si>
  <si>
    <t>GINge2002</t>
  </si>
  <si>
    <t>GINrq2002</t>
  </si>
  <si>
    <t>GINrl2002</t>
  </si>
  <si>
    <t>GINcc2002</t>
  </si>
  <si>
    <t>GNBva2002</t>
  </si>
  <si>
    <t>GNBpv2002</t>
  </si>
  <si>
    <t>GNBge2002</t>
  </si>
  <si>
    <t>GNBrq2002</t>
  </si>
  <si>
    <t>GNBrl2002</t>
  </si>
  <si>
    <t>GNBcc2002</t>
  </si>
  <si>
    <t>GUYva2002</t>
  </si>
  <si>
    <t>GUYpv2002</t>
  </si>
  <si>
    <t>GUYge2002</t>
  </si>
  <si>
    <t>GUYrq2002</t>
  </si>
  <si>
    <t>GUYrl2002</t>
  </si>
  <si>
    <t>GUYcc2002</t>
  </si>
  <si>
    <t>HTIva2002</t>
  </si>
  <si>
    <t>HTIpv2002</t>
  </si>
  <si>
    <t>HTIge2002</t>
  </si>
  <si>
    <t>HTIrq2002</t>
  </si>
  <si>
    <t>HTIrl2002</t>
  </si>
  <si>
    <t>HTIcc2002</t>
  </si>
  <si>
    <t>HNDva2002</t>
  </si>
  <si>
    <t>HNDpv2002</t>
  </si>
  <si>
    <t>HNDge2002</t>
  </si>
  <si>
    <t>HNDrq2002</t>
  </si>
  <si>
    <t>HNDrl2002</t>
  </si>
  <si>
    <t>HNDcc2002</t>
  </si>
  <si>
    <t>HKGva2002</t>
  </si>
  <si>
    <t>HKGpv2002</t>
  </si>
  <si>
    <t>HKGge2002</t>
  </si>
  <si>
    <t>HKGrq2002</t>
  </si>
  <si>
    <t>HKGrl2002</t>
  </si>
  <si>
    <t>HKGcc2002</t>
  </si>
  <si>
    <t>HUNva2002</t>
  </si>
  <si>
    <t>HUNpv2002</t>
  </si>
  <si>
    <t>HUNge2002</t>
  </si>
  <si>
    <t>HUNrq2002</t>
  </si>
  <si>
    <t>HUNrl2002</t>
  </si>
  <si>
    <t>HUNcc2002</t>
  </si>
  <si>
    <t>ISLva2002</t>
  </si>
  <si>
    <t>ISLpv2002</t>
  </si>
  <si>
    <t>ISLge2002</t>
  </si>
  <si>
    <t>ISLrq2002</t>
  </si>
  <si>
    <t>ISLrl2002</t>
  </si>
  <si>
    <t>ISLcc2002</t>
  </si>
  <si>
    <t>INDva2002</t>
  </si>
  <si>
    <t>INDpv2002</t>
  </si>
  <si>
    <t>INDge2002</t>
  </si>
  <si>
    <t>INDrq2002</t>
  </si>
  <si>
    <t>INDrl2002</t>
  </si>
  <si>
    <t>INDcc2002</t>
  </si>
  <si>
    <t>IDNva2002</t>
  </si>
  <si>
    <t>IDNpv2002</t>
  </si>
  <si>
    <t>IDNge2002</t>
  </si>
  <si>
    <t>IDNrq2002</t>
  </si>
  <si>
    <t>IDNrl2002</t>
  </si>
  <si>
    <t>IDNcc2002</t>
  </si>
  <si>
    <t>IRNva2002</t>
  </si>
  <si>
    <t>IRNpv2002</t>
  </si>
  <si>
    <t>IRNge2002</t>
  </si>
  <si>
    <t>IRNrq2002</t>
  </si>
  <si>
    <t>IRNrl2002</t>
  </si>
  <si>
    <t>IRNcc2002</t>
  </si>
  <si>
    <t>IRQva2002</t>
  </si>
  <si>
    <t>IRQpv2002</t>
  </si>
  <si>
    <t>IRQge2002</t>
  </si>
  <si>
    <t>IRQrq2002</t>
  </si>
  <si>
    <t>IRQrl2002</t>
  </si>
  <si>
    <t>IRQcc2002</t>
  </si>
  <si>
    <t>IRLva2002</t>
  </si>
  <si>
    <t>IRLpv2002</t>
  </si>
  <si>
    <t>IRLge2002</t>
  </si>
  <si>
    <t>IRLrq2002</t>
  </si>
  <si>
    <t>IRLrl2002</t>
  </si>
  <si>
    <t>IRLcc2002</t>
  </si>
  <si>
    <t>ISRva2002</t>
  </si>
  <si>
    <t>ISRpv2002</t>
  </si>
  <si>
    <t>ISRge2002</t>
  </si>
  <si>
    <t>ISRrq2002</t>
  </si>
  <si>
    <t>ISRrl2002</t>
  </si>
  <si>
    <t>ISRcc2002</t>
  </si>
  <si>
    <t>ITAva2002</t>
  </si>
  <si>
    <t>ITApv2002</t>
  </si>
  <si>
    <t>ITAge2002</t>
  </si>
  <si>
    <t>ITArq2002</t>
  </si>
  <si>
    <t>ITArl2002</t>
  </si>
  <si>
    <t>ITAcc2002</t>
  </si>
  <si>
    <t>JAMva2002</t>
  </si>
  <si>
    <t>JAMpv2002</t>
  </si>
  <si>
    <t>JAMge2002</t>
  </si>
  <si>
    <t>JAMrq2002</t>
  </si>
  <si>
    <t>JAMrl2002</t>
  </si>
  <si>
    <t>JAMcc2002</t>
  </si>
  <si>
    <t>JPNva2002</t>
  </si>
  <si>
    <t>JPNpv2002</t>
  </si>
  <si>
    <t>JPNge2002</t>
  </si>
  <si>
    <t>JPNrq2002</t>
  </si>
  <si>
    <t>JPNrl2002</t>
  </si>
  <si>
    <t>JPNcc2002</t>
  </si>
  <si>
    <t>JEYva2002</t>
  </si>
  <si>
    <t>JEYpv2002</t>
  </si>
  <si>
    <t>JEYge2002</t>
  </si>
  <si>
    <t>JEYrq2002</t>
  </si>
  <si>
    <t>JEYrl2002</t>
  </si>
  <si>
    <t>JEYcc2002</t>
  </si>
  <si>
    <t>JORva2002</t>
  </si>
  <si>
    <t>JORpv2002</t>
  </si>
  <si>
    <t>JORge2002</t>
  </si>
  <si>
    <t>JORrq2002</t>
  </si>
  <si>
    <t>JORrl2002</t>
  </si>
  <si>
    <t>JORcc2002</t>
  </si>
  <si>
    <t>KAZva2002</t>
  </si>
  <si>
    <t>KAZpv2002</t>
  </si>
  <si>
    <t>KAZge2002</t>
  </si>
  <si>
    <t>KAZrq2002</t>
  </si>
  <si>
    <t>KAZrl2002</t>
  </si>
  <si>
    <t>KAZcc2002</t>
  </si>
  <si>
    <t>KENva2002</t>
  </si>
  <si>
    <t>KENpv2002</t>
  </si>
  <si>
    <t>KENge2002</t>
  </si>
  <si>
    <t>KENrq2002</t>
  </si>
  <si>
    <t>KENrl2002</t>
  </si>
  <si>
    <t>KENcc2002</t>
  </si>
  <si>
    <t>KIRva2002</t>
  </si>
  <si>
    <t>KIRpv2002</t>
  </si>
  <si>
    <t>KIRge2002</t>
  </si>
  <si>
    <t>KIRrq2002</t>
  </si>
  <si>
    <t>KIRrl2002</t>
  </si>
  <si>
    <t>KIRcc2002</t>
  </si>
  <si>
    <t>PRKva2002</t>
  </si>
  <si>
    <t>PRKpv2002</t>
  </si>
  <si>
    <t>PRKge2002</t>
  </si>
  <si>
    <t>PRKrq2002</t>
  </si>
  <si>
    <t>PRKrl2002</t>
  </si>
  <si>
    <t>PRKcc2002</t>
  </si>
  <si>
    <t>KORva2002</t>
  </si>
  <si>
    <t>KORpv2002</t>
  </si>
  <si>
    <t>KORge2002</t>
  </si>
  <si>
    <t>KORrq2002</t>
  </si>
  <si>
    <t>KORrl2002</t>
  </si>
  <si>
    <t>KORcc2002</t>
  </si>
  <si>
    <t>KSVva2002</t>
  </si>
  <si>
    <t>KSVpv2002</t>
  </si>
  <si>
    <t>KSVge2002</t>
  </si>
  <si>
    <t>KSVrq2002</t>
  </si>
  <si>
    <t>KSVrl2002</t>
  </si>
  <si>
    <t>KSVcc2002</t>
  </si>
  <si>
    <t>KWTva2002</t>
  </si>
  <si>
    <t>KWTpv2002</t>
  </si>
  <si>
    <t>KWTge2002</t>
  </si>
  <si>
    <t>KWTrq2002</t>
  </si>
  <si>
    <t>KWTrl2002</t>
  </si>
  <si>
    <t>KWTcc2002</t>
  </si>
  <si>
    <t>KGZva2002</t>
  </si>
  <si>
    <t>KGZpv2002</t>
  </si>
  <si>
    <t>KGZge2002</t>
  </si>
  <si>
    <t>KGZrq2002</t>
  </si>
  <si>
    <t>KGZrl2002</t>
  </si>
  <si>
    <t>KGZcc2002</t>
  </si>
  <si>
    <t>LAOva2002</t>
  </si>
  <si>
    <t>LAOpv2002</t>
  </si>
  <si>
    <t>LAOge2002</t>
  </si>
  <si>
    <t>LAOrq2002</t>
  </si>
  <si>
    <t>LAOrl2002</t>
  </si>
  <si>
    <t>LAOcc2002</t>
  </si>
  <si>
    <t>LVAva2002</t>
  </si>
  <si>
    <t>LVApv2002</t>
  </si>
  <si>
    <t>LVAge2002</t>
  </si>
  <si>
    <t>LVArq2002</t>
  </si>
  <si>
    <t>LVArl2002</t>
  </si>
  <si>
    <t>LVAcc2002</t>
  </si>
  <si>
    <t>LBNva2002</t>
  </si>
  <si>
    <t>LBNpv2002</t>
  </si>
  <si>
    <t>LBNge2002</t>
  </si>
  <si>
    <t>LBNrq2002</t>
  </si>
  <si>
    <t>LBNrl2002</t>
  </si>
  <si>
    <t>LBNcc2002</t>
  </si>
  <si>
    <t>LSOva2002</t>
  </si>
  <si>
    <t>LSOpv2002</t>
  </si>
  <si>
    <t>LSOge2002</t>
  </si>
  <si>
    <t>LSOrq2002</t>
  </si>
  <si>
    <t>LSOrl2002</t>
  </si>
  <si>
    <t>LSOcc2002</t>
  </si>
  <si>
    <t>LBRva2002</t>
  </si>
  <si>
    <t>LBRpv2002</t>
  </si>
  <si>
    <t>LBRge2002</t>
  </si>
  <si>
    <t>LBRrq2002</t>
  </si>
  <si>
    <t>LBRrl2002</t>
  </si>
  <si>
    <t>LBRcc2002</t>
  </si>
  <si>
    <t>LBYva2002</t>
  </si>
  <si>
    <t>LBYpv2002</t>
  </si>
  <si>
    <t>LBYge2002</t>
  </si>
  <si>
    <t>LBYrq2002</t>
  </si>
  <si>
    <t>LBYrl2002</t>
  </si>
  <si>
    <t>LBYcc2002</t>
  </si>
  <si>
    <t>LIEva2002</t>
  </si>
  <si>
    <t>LIEpv2002</t>
  </si>
  <si>
    <t>LIEge2002</t>
  </si>
  <si>
    <t>LIErq2002</t>
  </si>
  <si>
    <t>LIErl2002</t>
  </si>
  <si>
    <t>LIEcc2002</t>
  </si>
  <si>
    <t>LTUva2002</t>
  </si>
  <si>
    <t>LTUpv2002</t>
  </si>
  <si>
    <t>LTUge2002</t>
  </si>
  <si>
    <t>LTUrq2002</t>
  </si>
  <si>
    <t>LTUrl2002</t>
  </si>
  <si>
    <t>LTUcc2002</t>
  </si>
  <si>
    <t>LUXva2002</t>
  </si>
  <si>
    <t>LUXpv2002</t>
  </si>
  <si>
    <t>LUXge2002</t>
  </si>
  <si>
    <t>LUXrq2002</t>
  </si>
  <si>
    <t>LUXrl2002</t>
  </si>
  <si>
    <t>LUXcc2002</t>
  </si>
  <si>
    <t>MACva2002</t>
  </si>
  <si>
    <t>MACpv2002</t>
  </si>
  <si>
    <t>MACge2002</t>
  </si>
  <si>
    <t>MACrq2002</t>
  </si>
  <si>
    <t>MACrl2002</t>
  </si>
  <si>
    <t>MACcc2002</t>
  </si>
  <si>
    <t>MDGva2002</t>
  </si>
  <si>
    <t>MDGpv2002</t>
  </si>
  <si>
    <t>MDGge2002</t>
  </si>
  <si>
    <t>MDGrq2002</t>
  </si>
  <si>
    <t>MDGrl2002</t>
  </si>
  <si>
    <t>MDGcc2002</t>
  </si>
  <si>
    <t>MWIva2002</t>
  </si>
  <si>
    <t>MWIpv2002</t>
  </si>
  <si>
    <t>MWIge2002</t>
  </si>
  <si>
    <t>MWIrq2002</t>
  </si>
  <si>
    <t>MWIrl2002</t>
  </si>
  <si>
    <t>MWIcc2002</t>
  </si>
  <si>
    <t>MYSva2002</t>
  </si>
  <si>
    <t>MYSpv2002</t>
  </si>
  <si>
    <t>MYSge2002</t>
  </si>
  <si>
    <t>MYSrq2002</t>
  </si>
  <si>
    <t>MYSrl2002</t>
  </si>
  <si>
    <t>MYScc2002</t>
  </si>
  <si>
    <t>MDVva2002</t>
  </si>
  <si>
    <t>MDVpv2002</t>
  </si>
  <si>
    <t>MDVge2002</t>
  </si>
  <si>
    <t>MDVrq2002</t>
  </si>
  <si>
    <t>MDVrl2002</t>
  </si>
  <si>
    <t>MDVcc2002</t>
  </si>
  <si>
    <t>MLIva2002</t>
  </si>
  <si>
    <t>MLIpv2002</t>
  </si>
  <si>
    <t>MLIge2002</t>
  </si>
  <si>
    <t>MLIrq2002</t>
  </si>
  <si>
    <t>MLIrl2002</t>
  </si>
  <si>
    <t>MLIcc2002</t>
  </si>
  <si>
    <t>MLTva2002</t>
  </si>
  <si>
    <t>MLTpv2002</t>
  </si>
  <si>
    <t>MLTge2002</t>
  </si>
  <si>
    <t>MLTrq2002</t>
  </si>
  <si>
    <t>MLTrl2002</t>
  </si>
  <si>
    <t>MLTcc2002</t>
  </si>
  <si>
    <t>MHLva2002</t>
  </si>
  <si>
    <t>MHLpv2002</t>
  </si>
  <si>
    <t>MHLge2002</t>
  </si>
  <si>
    <t>MHLrq2002</t>
  </si>
  <si>
    <t>MHLrl2002</t>
  </si>
  <si>
    <t>MHLcc2002</t>
  </si>
  <si>
    <t>MTQva2002</t>
  </si>
  <si>
    <t>MTQpv2002</t>
  </si>
  <si>
    <t>MTQge2002</t>
  </si>
  <si>
    <t>MTQrq2002</t>
  </si>
  <si>
    <t>MTQrl2002</t>
  </si>
  <si>
    <t>MTQcc2002</t>
  </si>
  <si>
    <t>MRTva2002</t>
  </si>
  <si>
    <t>MRTpv2002</t>
  </si>
  <si>
    <t>MRTge2002</t>
  </si>
  <si>
    <t>MRTrq2002</t>
  </si>
  <si>
    <t>MRTrl2002</t>
  </si>
  <si>
    <t>MRTcc2002</t>
  </si>
  <si>
    <t>MUSva2002</t>
  </si>
  <si>
    <t>MUSpv2002</t>
  </si>
  <si>
    <t>MUSge2002</t>
  </si>
  <si>
    <t>MUSrq2002</t>
  </si>
  <si>
    <t>MUSrl2002</t>
  </si>
  <si>
    <t>MUScc2002</t>
  </si>
  <si>
    <t>MEXva2002</t>
  </si>
  <si>
    <t>MEXpv2002</t>
  </si>
  <si>
    <t>MEXge2002</t>
  </si>
  <si>
    <t>MEXrq2002</t>
  </si>
  <si>
    <t>MEXrl2002</t>
  </si>
  <si>
    <t>MEXcc2002</t>
  </si>
  <si>
    <t>FSMva2002</t>
  </si>
  <si>
    <t>FSMpv2002</t>
  </si>
  <si>
    <t>FSMge2002</t>
  </si>
  <si>
    <t>FSMrq2002</t>
  </si>
  <si>
    <t>FSMrl2002</t>
  </si>
  <si>
    <t>FSMcc2002</t>
  </si>
  <si>
    <t>MDAva2002</t>
  </si>
  <si>
    <t>MDApv2002</t>
  </si>
  <si>
    <t>MDAge2002</t>
  </si>
  <si>
    <t>MDArq2002</t>
  </si>
  <si>
    <t>MDArl2002</t>
  </si>
  <si>
    <t>MDAcc2002</t>
  </si>
  <si>
    <t>MCOva2002</t>
  </si>
  <si>
    <t>MCOpv2002</t>
  </si>
  <si>
    <t>MCOge2002</t>
  </si>
  <si>
    <t>MCOrq2002</t>
  </si>
  <si>
    <t>MCOrl2002</t>
  </si>
  <si>
    <t>MCOcc2002</t>
  </si>
  <si>
    <t>MNGva2002</t>
  </si>
  <si>
    <t>MNGpv2002</t>
  </si>
  <si>
    <t>MNGge2002</t>
  </si>
  <si>
    <t>MNGrq2002</t>
  </si>
  <si>
    <t>MNGrl2002</t>
  </si>
  <si>
    <t>MNGcc2002</t>
  </si>
  <si>
    <t>MNEva2002</t>
  </si>
  <si>
    <t>MNEpv2002</t>
  </si>
  <si>
    <t>MNEge2002</t>
  </si>
  <si>
    <t>MNErq2002</t>
  </si>
  <si>
    <t>MNErl2002</t>
  </si>
  <si>
    <t>MNEcc2002</t>
  </si>
  <si>
    <t>MARva2002</t>
  </si>
  <si>
    <t>MARpv2002</t>
  </si>
  <si>
    <t>MARge2002</t>
  </si>
  <si>
    <t>MARrq2002</t>
  </si>
  <si>
    <t>MARrl2002</t>
  </si>
  <si>
    <t>MARcc2002</t>
  </si>
  <si>
    <t>MOZva2002</t>
  </si>
  <si>
    <t>MOZpv2002</t>
  </si>
  <si>
    <t>MOZge2002</t>
  </si>
  <si>
    <t>MOZrq2002</t>
  </si>
  <si>
    <t>MOZrl2002</t>
  </si>
  <si>
    <t>MOZcc2002</t>
  </si>
  <si>
    <t>MMRva2002</t>
  </si>
  <si>
    <t>MMRpv2002</t>
  </si>
  <si>
    <t>MMRge2002</t>
  </si>
  <si>
    <t>MMRrq2002</t>
  </si>
  <si>
    <t>MMRrl2002</t>
  </si>
  <si>
    <t>MMRcc2002</t>
  </si>
  <si>
    <t>NAMva2002</t>
  </si>
  <si>
    <t>NAMpv2002</t>
  </si>
  <si>
    <t>NAMge2002</t>
  </si>
  <si>
    <t>NAMrq2002</t>
  </si>
  <si>
    <t>NAMrl2002</t>
  </si>
  <si>
    <t>NAMcc2002</t>
  </si>
  <si>
    <t>NRUva2002</t>
  </si>
  <si>
    <t>NRUpv2002</t>
  </si>
  <si>
    <t>NRUge2002</t>
  </si>
  <si>
    <t>NRUrq2002</t>
  </si>
  <si>
    <t>NRUrl2002</t>
  </si>
  <si>
    <t>NRUcc2002</t>
  </si>
  <si>
    <t>NPLva2002</t>
  </si>
  <si>
    <t>NPLpv2002</t>
  </si>
  <si>
    <t>NPLge2002</t>
  </si>
  <si>
    <t>NPLrq2002</t>
  </si>
  <si>
    <t>NPLrl2002</t>
  </si>
  <si>
    <t>NPLcc2002</t>
  </si>
  <si>
    <t>NLDva2002</t>
  </si>
  <si>
    <t>NLDpv2002</t>
  </si>
  <si>
    <t>NLDge2002</t>
  </si>
  <si>
    <t>NLDrq2002</t>
  </si>
  <si>
    <t>NLDrl2002</t>
  </si>
  <si>
    <t>NLDcc2002</t>
  </si>
  <si>
    <t>ANTva2002</t>
  </si>
  <si>
    <t>ANTpv2002</t>
  </si>
  <si>
    <t>ANTge2002</t>
  </si>
  <si>
    <t>ANTrq2002</t>
  </si>
  <si>
    <t>ANTrl2002</t>
  </si>
  <si>
    <t>ANTcc2002</t>
  </si>
  <si>
    <t>NZLva2002</t>
  </si>
  <si>
    <t>NZLpv2002</t>
  </si>
  <si>
    <t>NZLge2002</t>
  </si>
  <si>
    <t>NZLrq2002</t>
  </si>
  <si>
    <t>NZLrl2002</t>
  </si>
  <si>
    <t>NZLcc2002</t>
  </si>
  <si>
    <t>NICva2002</t>
  </si>
  <si>
    <t>NICpv2002</t>
  </si>
  <si>
    <t>NICge2002</t>
  </si>
  <si>
    <t>NICrq2002</t>
  </si>
  <si>
    <t>NICrl2002</t>
  </si>
  <si>
    <t>NICcc2002</t>
  </si>
  <si>
    <t>NERva2002</t>
  </si>
  <si>
    <t>NERpv2002</t>
  </si>
  <si>
    <t>NERge2002</t>
  </si>
  <si>
    <t>NERrq2002</t>
  </si>
  <si>
    <t>NERrl2002</t>
  </si>
  <si>
    <t>NERcc2002</t>
  </si>
  <si>
    <t>NGAva2002</t>
  </si>
  <si>
    <t>NGApv2002</t>
  </si>
  <si>
    <t>NGAge2002</t>
  </si>
  <si>
    <t>NGArq2002</t>
  </si>
  <si>
    <t>NGArl2002</t>
  </si>
  <si>
    <t>NGAcc2002</t>
  </si>
  <si>
    <t>NIUva2002</t>
  </si>
  <si>
    <t>NIUpv2002</t>
  </si>
  <si>
    <t>NIUge2002</t>
  </si>
  <si>
    <t>NIUrq2002</t>
  </si>
  <si>
    <t>NIUrl2002</t>
  </si>
  <si>
    <t>NIUcc2002</t>
  </si>
  <si>
    <t>MKDva2002</t>
  </si>
  <si>
    <t>MKDpv2002</t>
  </si>
  <si>
    <t>MKDge2002</t>
  </si>
  <si>
    <t>MKDrq2002</t>
  </si>
  <si>
    <t>MKDrl2002</t>
  </si>
  <si>
    <t>MKDcc2002</t>
  </si>
  <si>
    <t>NORva2002</t>
  </si>
  <si>
    <t>NORpv2002</t>
  </si>
  <si>
    <t>NORge2002</t>
  </si>
  <si>
    <t>NORrq2002</t>
  </si>
  <si>
    <t>NORrl2002</t>
  </si>
  <si>
    <t>NORcc2002</t>
  </si>
  <si>
    <t>OMNva2002</t>
  </si>
  <si>
    <t>OMNpv2002</t>
  </si>
  <si>
    <t>OMNge2002</t>
  </si>
  <si>
    <t>OMNrq2002</t>
  </si>
  <si>
    <t>OMNrl2002</t>
  </si>
  <si>
    <t>OMNcc2002</t>
  </si>
  <si>
    <t>PAKva2002</t>
  </si>
  <si>
    <t>PAKpv2002</t>
  </si>
  <si>
    <t>PAKge2002</t>
  </si>
  <si>
    <t>PAKrq2002</t>
  </si>
  <si>
    <t>PAKrl2002</t>
  </si>
  <si>
    <t>PAKcc2002</t>
  </si>
  <si>
    <t>PLWva2002</t>
  </si>
  <si>
    <t>PLWpv2002</t>
  </si>
  <si>
    <t>PLWge2002</t>
  </si>
  <si>
    <t>PLWrq2002</t>
  </si>
  <si>
    <t>PLWrl2002</t>
  </si>
  <si>
    <t>PLWcc2002</t>
  </si>
  <si>
    <t>PANva2002</t>
  </si>
  <si>
    <t>PANpv2002</t>
  </si>
  <si>
    <t>PANge2002</t>
  </si>
  <si>
    <t>PANrq2002</t>
  </si>
  <si>
    <t>PANrl2002</t>
  </si>
  <si>
    <t>PANcc2002</t>
  </si>
  <si>
    <t>PNGva2002</t>
  </si>
  <si>
    <t>PNGpv2002</t>
  </si>
  <si>
    <t>PNGge2002</t>
  </si>
  <si>
    <t>PNGrq2002</t>
  </si>
  <si>
    <t>PNGrl2002</t>
  </si>
  <si>
    <t>PNGcc2002</t>
  </si>
  <si>
    <t>PRYva2002</t>
  </si>
  <si>
    <t>PRYpv2002</t>
  </si>
  <si>
    <t>PRYge2002</t>
  </si>
  <si>
    <t>PRYrq2002</t>
  </si>
  <si>
    <t>PRYrl2002</t>
  </si>
  <si>
    <t>PRYcc2002</t>
  </si>
  <si>
    <t>PERva2002</t>
  </si>
  <si>
    <t>PERpv2002</t>
  </si>
  <si>
    <t>PERge2002</t>
  </si>
  <si>
    <t>PERrq2002</t>
  </si>
  <si>
    <t>PERrl2002</t>
  </si>
  <si>
    <t>PERcc2002</t>
  </si>
  <si>
    <t>PHLva2002</t>
  </si>
  <si>
    <t>PHLpv2002</t>
  </si>
  <si>
    <t>PHLge2002</t>
  </si>
  <si>
    <t>PHLrq2002</t>
  </si>
  <si>
    <t>PHLrl2002</t>
  </si>
  <si>
    <t>PHLcc2002</t>
  </si>
  <si>
    <t>POLva2002</t>
  </si>
  <si>
    <t>POLpv2002</t>
  </si>
  <si>
    <t>POLge2002</t>
  </si>
  <si>
    <t>POLrq2002</t>
  </si>
  <si>
    <t>POLrl2002</t>
  </si>
  <si>
    <t>POLcc2002</t>
  </si>
  <si>
    <t>PRTva2002</t>
  </si>
  <si>
    <t>PRTpv2002</t>
  </si>
  <si>
    <t>PRTge2002</t>
  </si>
  <si>
    <t>PRTrq2002</t>
  </si>
  <si>
    <t>PRTrl2002</t>
  </si>
  <si>
    <t>PRTcc2002</t>
  </si>
  <si>
    <t>PRIva2002</t>
  </si>
  <si>
    <t>PRIpv2002</t>
  </si>
  <si>
    <t>PRIge2002</t>
  </si>
  <si>
    <t>PRIrq2002</t>
  </si>
  <si>
    <t>PRIrl2002</t>
  </si>
  <si>
    <t>PRIcc2002</t>
  </si>
  <si>
    <t>QATva2002</t>
  </si>
  <si>
    <t>QATpv2002</t>
  </si>
  <si>
    <t>QATge2002</t>
  </si>
  <si>
    <t>QATrq2002</t>
  </si>
  <si>
    <t>QATrl2002</t>
  </si>
  <si>
    <t>QATcc2002</t>
  </si>
  <si>
    <t>ROMva2002</t>
  </si>
  <si>
    <t>ROMpv2002</t>
  </si>
  <si>
    <t>ROMge2002</t>
  </si>
  <si>
    <t>ROMrq2002</t>
  </si>
  <si>
    <t>ROMrl2002</t>
  </si>
  <si>
    <t>ROMcc2002</t>
  </si>
  <si>
    <t>RUSva2002</t>
  </si>
  <si>
    <t>RUSpv2002</t>
  </si>
  <si>
    <t>RUSge2002</t>
  </si>
  <si>
    <t>RUSrq2002</t>
  </si>
  <si>
    <t>RUSrl2002</t>
  </si>
  <si>
    <t>RUScc2002</t>
  </si>
  <si>
    <t>RWAva2002</t>
  </si>
  <si>
    <t>RWApv2002</t>
  </si>
  <si>
    <t>RWAge2002</t>
  </si>
  <si>
    <t>RWArq2002</t>
  </si>
  <si>
    <t>RWArl2002</t>
  </si>
  <si>
    <t>RWAcc2002</t>
  </si>
  <si>
    <t>REUva2002</t>
  </si>
  <si>
    <t>REUpv2002</t>
  </si>
  <si>
    <t>REUge2002</t>
  </si>
  <si>
    <t>REUrq2002</t>
  </si>
  <si>
    <t>REUrl2002</t>
  </si>
  <si>
    <t>REUcc2002</t>
  </si>
  <si>
    <t>WSMva2002</t>
  </si>
  <si>
    <t>WSMpv2002</t>
  </si>
  <si>
    <t>WSMge2002</t>
  </si>
  <si>
    <t>WSMrq2002</t>
  </si>
  <si>
    <t>WSMrl2002</t>
  </si>
  <si>
    <t>WSMcc2002</t>
  </si>
  <si>
    <t>SMRva2002</t>
  </si>
  <si>
    <t>SMRpv2002</t>
  </si>
  <si>
    <t>SMRge2002</t>
  </si>
  <si>
    <t>SMRrq2002</t>
  </si>
  <si>
    <t>SMRrl2002</t>
  </si>
  <si>
    <t>SMRcc2002</t>
  </si>
  <si>
    <t>SAUva2002</t>
  </si>
  <si>
    <t>SAUpv2002</t>
  </si>
  <si>
    <t>SAUge2002</t>
  </si>
  <si>
    <t>SAUrq2002</t>
  </si>
  <si>
    <t>SAUrl2002</t>
  </si>
  <si>
    <t>SAUcc2002</t>
  </si>
  <si>
    <t>SENva2002</t>
  </si>
  <si>
    <t>SENpv2002</t>
  </si>
  <si>
    <t>SENge2002</t>
  </si>
  <si>
    <t>SENrq2002</t>
  </si>
  <si>
    <t>SENrl2002</t>
  </si>
  <si>
    <t>SENcc2002</t>
  </si>
  <si>
    <t>SRBva2002</t>
  </si>
  <si>
    <t>SRBpv2002</t>
  </si>
  <si>
    <t>SRBge2002</t>
  </si>
  <si>
    <t>SRBrq2002</t>
  </si>
  <si>
    <t>SRBrl2002</t>
  </si>
  <si>
    <t>SRBcc2002</t>
  </si>
  <si>
    <t>SYCva2002</t>
  </si>
  <si>
    <t>SYCpv2002</t>
  </si>
  <si>
    <t>SYCge2002</t>
  </si>
  <si>
    <t>SYCrq2002</t>
  </si>
  <si>
    <t>SYCrl2002</t>
  </si>
  <si>
    <t>SYCcc2002</t>
  </si>
  <si>
    <t>SLEva2002</t>
  </si>
  <si>
    <t>SLEpv2002</t>
  </si>
  <si>
    <t>SLEge2002</t>
  </si>
  <si>
    <t>SLErq2002</t>
  </si>
  <si>
    <t>SLErl2002</t>
  </si>
  <si>
    <t>SLEcc2002</t>
  </si>
  <si>
    <t>SGPva2002</t>
  </si>
  <si>
    <t>SGPpv2002</t>
  </si>
  <si>
    <t>SGPge2002</t>
  </si>
  <si>
    <t>SGPrq2002</t>
  </si>
  <si>
    <t>SGPrl2002</t>
  </si>
  <si>
    <t>SGPcc2002</t>
  </si>
  <si>
    <t>SVKva2002</t>
  </si>
  <si>
    <t>SVKpv2002</t>
  </si>
  <si>
    <t>SVKge2002</t>
  </si>
  <si>
    <t>SVKrq2002</t>
  </si>
  <si>
    <t>SVKrl2002</t>
  </si>
  <si>
    <t>SVKcc2002</t>
  </si>
  <si>
    <t>SVNva2002</t>
  </si>
  <si>
    <t>SVNpv2002</t>
  </si>
  <si>
    <t>SVNge2002</t>
  </si>
  <si>
    <t>SVNrq2002</t>
  </si>
  <si>
    <t>SVNrl2002</t>
  </si>
  <si>
    <t>SVNcc2002</t>
  </si>
  <si>
    <t>SLBva2002</t>
  </si>
  <si>
    <t>SLBpv2002</t>
  </si>
  <si>
    <t>SLBge2002</t>
  </si>
  <si>
    <t>SLBrq2002</t>
  </si>
  <si>
    <t>SLBrl2002</t>
  </si>
  <si>
    <t>SLBcc2002</t>
  </si>
  <si>
    <t>SOMva2002</t>
  </si>
  <si>
    <t>SOMpv2002</t>
  </si>
  <si>
    <t>SOMge2002</t>
  </si>
  <si>
    <t>SOMrq2002</t>
  </si>
  <si>
    <t>SOMrl2002</t>
  </si>
  <si>
    <t>SOMcc2002</t>
  </si>
  <si>
    <t>ZAFva2002</t>
  </si>
  <si>
    <t>ZAFpv2002</t>
  </si>
  <si>
    <t>ZAFge2002</t>
  </si>
  <si>
    <t>ZAFrq2002</t>
  </si>
  <si>
    <t>ZAFrl2002</t>
  </si>
  <si>
    <t>ZAFcc2002</t>
  </si>
  <si>
    <t>SSDva2002</t>
  </si>
  <si>
    <t>SSDpv2002</t>
  </si>
  <si>
    <t>SSDge2002</t>
  </si>
  <si>
    <t>SSDrq2002</t>
  </si>
  <si>
    <t>SSDrl2002</t>
  </si>
  <si>
    <t>SSDcc2002</t>
  </si>
  <si>
    <t>ESPva2002</t>
  </si>
  <si>
    <t>ESPpv2002</t>
  </si>
  <si>
    <t>ESPge2002</t>
  </si>
  <si>
    <t>ESPrq2002</t>
  </si>
  <si>
    <t>ESPrl2002</t>
  </si>
  <si>
    <t>ESPcc2002</t>
  </si>
  <si>
    <t>LKAva2002</t>
  </si>
  <si>
    <t>LKApv2002</t>
  </si>
  <si>
    <t>LKAge2002</t>
  </si>
  <si>
    <t>LKArq2002</t>
  </si>
  <si>
    <t>LKArl2002</t>
  </si>
  <si>
    <t>LKAcc2002</t>
  </si>
  <si>
    <t>KNAva2002</t>
  </si>
  <si>
    <t>KNApv2002</t>
  </si>
  <si>
    <t>KNAge2002</t>
  </si>
  <si>
    <t>KNArq2002</t>
  </si>
  <si>
    <t>KNArl2002</t>
  </si>
  <si>
    <t>KNAcc2002</t>
  </si>
  <si>
    <t>LCAva2002</t>
  </si>
  <si>
    <t>LCApv2002</t>
  </si>
  <si>
    <t>LCAge2002</t>
  </si>
  <si>
    <t>LCArq2002</t>
  </si>
  <si>
    <t>LCArl2002</t>
  </si>
  <si>
    <t>LCAcc2002</t>
  </si>
  <si>
    <t>VCTva2002</t>
  </si>
  <si>
    <t>VCTpv2002</t>
  </si>
  <si>
    <t>VCTge2002</t>
  </si>
  <si>
    <t>VCTrq2002</t>
  </si>
  <si>
    <t>VCTrl2002</t>
  </si>
  <si>
    <t>VCTcc2002</t>
  </si>
  <si>
    <t>SDNva2002</t>
  </si>
  <si>
    <t>SDNpv2002</t>
  </si>
  <si>
    <t>SDNge2002</t>
  </si>
  <si>
    <t>SDNrq2002</t>
  </si>
  <si>
    <t>SDNrl2002</t>
  </si>
  <si>
    <t>SDNcc2002</t>
  </si>
  <si>
    <t>SURva2002</t>
  </si>
  <si>
    <t>SURpv2002</t>
  </si>
  <si>
    <t>SURge2002</t>
  </si>
  <si>
    <t>SURrq2002</t>
  </si>
  <si>
    <t>SURrl2002</t>
  </si>
  <si>
    <t>SURcc2002</t>
  </si>
  <si>
    <t>SWEva2002</t>
  </si>
  <si>
    <t>SWEpv2002</t>
  </si>
  <si>
    <t>SWEge2002</t>
  </si>
  <si>
    <t>SWErq2002</t>
  </si>
  <si>
    <t>SWErl2002</t>
  </si>
  <si>
    <t>SWEcc2002</t>
  </si>
  <si>
    <t>CHEva2002</t>
  </si>
  <si>
    <t>CHEpv2002</t>
  </si>
  <si>
    <t>CHEge2002</t>
  </si>
  <si>
    <t>CHErq2002</t>
  </si>
  <si>
    <t>CHErl2002</t>
  </si>
  <si>
    <t>CHEcc2002</t>
  </si>
  <si>
    <t>SYRva2002</t>
  </si>
  <si>
    <t>SYRpv2002</t>
  </si>
  <si>
    <t>SYRge2002</t>
  </si>
  <si>
    <t>SYRrq2002</t>
  </si>
  <si>
    <t>SYRrl2002</t>
  </si>
  <si>
    <t>SYRcc2002</t>
  </si>
  <si>
    <t>STPva2002</t>
  </si>
  <si>
    <t>STPpv2002</t>
  </si>
  <si>
    <t>STPge2002</t>
  </si>
  <si>
    <t>STPrq2002</t>
  </si>
  <si>
    <t>STPrl2002</t>
  </si>
  <si>
    <t>STPcc2002</t>
  </si>
  <si>
    <t>TWNva2002</t>
  </si>
  <si>
    <t>TWNpv2002</t>
  </si>
  <si>
    <t>TWNge2002</t>
  </si>
  <si>
    <t>TWNrq2002</t>
  </si>
  <si>
    <t>TWNrl2002</t>
  </si>
  <si>
    <t>TWNcc2002</t>
  </si>
  <si>
    <t>TJKva2002</t>
  </si>
  <si>
    <t>TJKpv2002</t>
  </si>
  <si>
    <t>TJKge2002</t>
  </si>
  <si>
    <t>TJKrq2002</t>
  </si>
  <si>
    <t>TJKrl2002</t>
  </si>
  <si>
    <t>TJKcc2002</t>
  </si>
  <si>
    <t>TZAva2002</t>
  </si>
  <si>
    <t>TZApv2002</t>
  </si>
  <si>
    <t>TZAge2002</t>
  </si>
  <si>
    <t>TZArq2002</t>
  </si>
  <si>
    <t>TZArl2002</t>
  </si>
  <si>
    <t>TZAcc2002</t>
  </si>
  <si>
    <t>THAva2002</t>
  </si>
  <si>
    <t>THApv2002</t>
  </si>
  <si>
    <t>THAge2002</t>
  </si>
  <si>
    <t>THArq2002</t>
  </si>
  <si>
    <t>THArl2002</t>
  </si>
  <si>
    <t>THAcc2002</t>
  </si>
  <si>
    <t>TMPva2002</t>
  </si>
  <si>
    <t>TMPpv2002</t>
  </si>
  <si>
    <t>TMPge2002</t>
  </si>
  <si>
    <t>TMPrq2002</t>
  </si>
  <si>
    <t>TMPrl2002</t>
  </si>
  <si>
    <t>TMPcc2002</t>
  </si>
  <si>
    <t>TGOva2002</t>
  </si>
  <si>
    <t>TGOpv2002</t>
  </si>
  <si>
    <t>TGOge2002</t>
  </si>
  <si>
    <t>TGOrq2002</t>
  </si>
  <si>
    <t>TGOrl2002</t>
  </si>
  <si>
    <t>TGOcc2002</t>
  </si>
  <si>
    <t>TONva2002</t>
  </si>
  <si>
    <t>TONpv2002</t>
  </si>
  <si>
    <t>TONge2002</t>
  </si>
  <si>
    <t>TONrq2002</t>
  </si>
  <si>
    <t>TONrl2002</t>
  </si>
  <si>
    <t>TONcc2002</t>
  </si>
  <si>
    <t>TTOva2002</t>
  </si>
  <si>
    <t>TTOpv2002</t>
  </si>
  <si>
    <t>TTOge2002</t>
  </si>
  <si>
    <t>TTOrq2002</t>
  </si>
  <si>
    <t>TTOrl2002</t>
  </si>
  <si>
    <t>TTOcc2002</t>
  </si>
  <si>
    <t>TUNva2002</t>
  </si>
  <si>
    <t>TUNpv2002</t>
  </si>
  <si>
    <t>TUNge2002</t>
  </si>
  <si>
    <t>TUNrq2002</t>
  </si>
  <si>
    <t>TUNrl2002</t>
  </si>
  <si>
    <t>TUNcc2002</t>
  </si>
  <si>
    <t>TKMva2002</t>
  </si>
  <si>
    <t>TKMpv2002</t>
  </si>
  <si>
    <t>TKMge2002</t>
  </si>
  <si>
    <t>TKMrq2002</t>
  </si>
  <si>
    <t>TKMrl2002</t>
  </si>
  <si>
    <t>TKMcc2002</t>
  </si>
  <si>
    <t>TUVva2002</t>
  </si>
  <si>
    <t>TUVpv2002</t>
  </si>
  <si>
    <t>TUVge2002</t>
  </si>
  <si>
    <t>TUVrq2002</t>
  </si>
  <si>
    <t>TUVrl2002</t>
  </si>
  <si>
    <t>TUVcc2002</t>
  </si>
  <si>
    <t>TURva2002</t>
  </si>
  <si>
    <t>TURpv2002</t>
  </si>
  <si>
    <t>TURge2002</t>
  </si>
  <si>
    <t>TURrq2002</t>
  </si>
  <si>
    <t>TURrl2002</t>
  </si>
  <si>
    <t>TURcc2002</t>
  </si>
  <si>
    <t>UGAva2002</t>
  </si>
  <si>
    <t>UGApv2002</t>
  </si>
  <si>
    <t>UGAge2002</t>
  </si>
  <si>
    <t>UGArq2002</t>
  </si>
  <si>
    <t>UGArl2002</t>
  </si>
  <si>
    <t>UGAcc2002</t>
  </si>
  <si>
    <t>UKRva2002</t>
  </si>
  <si>
    <t>UKRpv2002</t>
  </si>
  <si>
    <t>UKRge2002</t>
  </si>
  <si>
    <t>UKRrq2002</t>
  </si>
  <si>
    <t>UKRrl2002</t>
  </si>
  <si>
    <t>UKRcc2002</t>
  </si>
  <si>
    <t>AREva2002</t>
  </si>
  <si>
    <t>AREpv2002</t>
  </si>
  <si>
    <t>AREge2002</t>
  </si>
  <si>
    <t>ARErq2002</t>
  </si>
  <si>
    <t>ARErl2002</t>
  </si>
  <si>
    <t>AREcc2002</t>
  </si>
  <si>
    <t>GBRva2002</t>
  </si>
  <si>
    <t>GBRpv2002</t>
  </si>
  <si>
    <t>GBRge2002</t>
  </si>
  <si>
    <t>GBRrq2002</t>
  </si>
  <si>
    <t>GBRrl2002</t>
  </si>
  <si>
    <t>GBRcc2002</t>
  </si>
  <si>
    <t>USAva2002</t>
  </si>
  <si>
    <t>USApv2002</t>
  </si>
  <si>
    <t>USAge2002</t>
  </si>
  <si>
    <t>USArq2002</t>
  </si>
  <si>
    <t>USArl2002</t>
  </si>
  <si>
    <t>USAcc2002</t>
  </si>
  <si>
    <t>URYva2002</t>
  </si>
  <si>
    <t>URYpv2002</t>
  </si>
  <si>
    <t>URYge2002</t>
  </si>
  <si>
    <t>URYrq2002</t>
  </si>
  <si>
    <t>URYrl2002</t>
  </si>
  <si>
    <t>URYcc2002</t>
  </si>
  <si>
    <t>UZBva2002</t>
  </si>
  <si>
    <t>UZBpv2002</t>
  </si>
  <si>
    <t>UZBge2002</t>
  </si>
  <si>
    <t>UZBrq2002</t>
  </si>
  <si>
    <t>UZBrl2002</t>
  </si>
  <si>
    <t>UZBcc2002</t>
  </si>
  <si>
    <t>VUTva2002</t>
  </si>
  <si>
    <t>VUTpv2002</t>
  </si>
  <si>
    <t>VUTge2002</t>
  </si>
  <si>
    <t>VUTrq2002</t>
  </si>
  <si>
    <t>VUTrl2002</t>
  </si>
  <si>
    <t>VUTcc2002</t>
  </si>
  <si>
    <t>VENva2002</t>
  </si>
  <si>
    <t>VENpv2002</t>
  </si>
  <si>
    <t>VENge2002</t>
  </si>
  <si>
    <t>VENrq2002</t>
  </si>
  <si>
    <t>VENrl2002</t>
  </si>
  <si>
    <t>VENcc2002</t>
  </si>
  <si>
    <t>VNMva2002</t>
  </si>
  <si>
    <t>VNMpv2002</t>
  </si>
  <si>
    <t>VNMge2002</t>
  </si>
  <si>
    <t>VNMrq2002</t>
  </si>
  <si>
    <t>VNMrl2002</t>
  </si>
  <si>
    <t>VNMcc2002</t>
  </si>
  <si>
    <t>VIRva2002</t>
  </si>
  <si>
    <t>VIRpv2002</t>
  </si>
  <si>
    <t>VIRge2002</t>
  </si>
  <si>
    <t>VIRrq2002</t>
  </si>
  <si>
    <t>VIRrl2002</t>
  </si>
  <si>
    <t>VIRcc2002</t>
  </si>
  <si>
    <t>WBGva2002</t>
  </si>
  <si>
    <t>WBGpv2002</t>
  </si>
  <si>
    <t>WBGge2002</t>
  </si>
  <si>
    <t>WBGrq2002</t>
  </si>
  <si>
    <t>WBGrl2002</t>
  </si>
  <si>
    <t>WBGcc2002</t>
  </si>
  <si>
    <t>YEMva2002</t>
  </si>
  <si>
    <t>YEMpv2002</t>
  </si>
  <si>
    <t>YEMge2002</t>
  </si>
  <si>
    <t>YEMrq2002</t>
  </si>
  <si>
    <t>YEMrl2002</t>
  </si>
  <si>
    <t>YEMcc2002</t>
  </si>
  <si>
    <t>ZMBva2002</t>
  </si>
  <si>
    <t>ZMBpv2002</t>
  </si>
  <si>
    <t>ZMBge2002</t>
  </si>
  <si>
    <t>ZMBrq2002</t>
  </si>
  <si>
    <t>ZMBrl2002</t>
  </si>
  <si>
    <t>ZMBcc2002</t>
  </si>
  <si>
    <t>ZWEva2002</t>
  </si>
  <si>
    <t>ZWEpv2002</t>
  </si>
  <si>
    <t>ZWEge2002</t>
  </si>
  <si>
    <t>ZWErq2002</t>
  </si>
  <si>
    <t>ZWErl2002</t>
  </si>
  <si>
    <t>ZWEcc2002</t>
  </si>
  <si>
    <t>AFGva2003</t>
  </si>
  <si>
    <t>AFGpv2003</t>
  </si>
  <si>
    <t>AFGge2003</t>
  </si>
  <si>
    <t>AFGrq2003</t>
  </si>
  <si>
    <t>AFGrl2003</t>
  </si>
  <si>
    <t>AFGcc2003</t>
  </si>
  <si>
    <t>ALBva2003</t>
  </si>
  <si>
    <t>ALBpv2003</t>
  </si>
  <si>
    <t>ALBge2003</t>
  </si>
  <si>
    <t>ALBrq2003</t>
  </si>
  <si>
    <t>ALBrl2003</t>
  </si>
  <si>
    <t>ALBcc2003</t>
  </si>
  <si>
    <t>DZAva2003</t>
  </si>
  <si>
    <t>DZApv2003</t>
  </si>
  <si>
    <t>DZAge2003</t>
  </si>
  <si>
    <t>DZArq2003</t>
  </si>
  <si>
    <t>DZArl2003</t>
  </si>
  <si>
    <t>DZAcc2003</t>
  </si>
  <si>
    <t>ASMva2003</t>
  </si>
  <si>
    <t>ASMpv2003</t>
  </si>
  <si>
    <t>ASMge2003</t>
  </si>
  <si>
    <t>ASMrq2003</t>
  </si>
  <si>
    <t>ASMrl2003</t>
  </si>
  <si>
    <t>ASMcc2003</t>
  </si>
  <si>
    <t>ADOva2003</t>
  </si>
  <si>
    <t>ADOpv2003</t>
  </si>
  <si>
    <t>ADOge2003</t>
  </si>
  <si>
    <t>ADOrq2003</t>
  </si>
  <si>
    <t>ADOrl2003</t>
  </si>
  <si>
    <t>ADOcc2003</t>
  </si>
  <si>
    <t>AGOva2003</t>
  </si>
  <si>
    <t>AGOpv2003</t>
  </si>
  <si>
    <t>AGOge2003</t>
  </si>
  <si>
    <t>AGOrq2003</t>
  </si>
  <si>
    <t>AGOrl2003</t>
  </si>
  <si>
    <t>AGOcc2003</t>
  </si>
  <si>
    <t>AIAva2003</t>
  </si>
  <si>
    <t>AIApv2003</t>
  </si>
  <si>
    <t>AIAge2003</t>
  </si>
  <si>
    <t>AIArq2003</t>
  </si>
  <si>
    <t>AIArl2003</t>
  </si>
  <si>
    <t>AIAcc2003</t>
  </si>
  <si>
    <t>ATGva2003</t>
  </si>
  <si>
    <t>ATGpv2003</t>
  </si>
  <si>
    <t>ATGge2003</t>
  </si>
  <si>
    <t>ATGrq2003</t>
  </si>
  <si>
    <t>ATGrl2003</t>
  </si>
  <si>
    <t>ATGcc2003</t>
  </si>
  <si>
    <t>ARGva2003</t>
  </si>
  <si>
    <t>ARGpv2003</t>
  </si>
  <si>
    <t>ARGge2003</t>
  </si>
  <si>
    <t>ARGrq2003</t>
  </si>
  <si>
    <t>ARGrl2003</t>
  </si>
  <si>
    <t>ARGcc2003</t>
  </si>
  <si>
    <t>ARMva2003</t>
  </si>
  <si>
    <t>ARMpv2003</t>
  </si>
  <si>
    <t>ARMge2003</t>
  </si>
  <si>
    <t>ARMrq2003</t>
  </si>
  <si>
    <t>ARMrl2003</t>
  </si>
  <si>
    <t>ARMcc2003</t>
  </si>
  <si>
    <t>ABWva2003</t>
  </si>
  <si>
    <t>ABWpv2003</t>
  </si>
  <si>
    <t>ABWge2003</t>
  </si>
  <si>
    <t>ABWrq2003</t>
  </si>
  <si>
    <t>ABWrl2003</t>
  </si>
  <si>
    <t>ABWcc2003</t>
  </si>
  <si>
    <t>AUSva2003</t>
  </si>
  <si>
    <t>AUSpv2003</t>
  </si>
  <si>
    <t>AUSge2003</t>
  </si>
  <si>
    <t>AUSrq2003</t>
  </si>
  <si>
    <t>AUSrl2003</t>
  </si>
  <si>
    <t>AUScc2003</t>
  </si>
  <si>
    <t>AUTva2003</t>
  </si>
  <si>
    <t>AUTpv2003</t>
  </si>
  <si>
    <t>AUTge2003</t>
  </si>
  <si>
    <t>AUTrq2003</t>
  </si>
  <si>
    <t>AUTrl2003</t>
  </si>
  <si>
    <t>AUTcc2003</t>
  </si>
  <si>
    <t>AZEva2003</t>
  </si>
  <si>
    <t>AZEpv2003</t>
  </si>
  <si>
    <t>AZEge2003</t>
  </si>
  <si>
    <t>AZErq2003</t>
  </si>
  <si>
    <t>AZErl2003</t>
  </si>
  <si>
    <t>AZEcc2003</t>
  </si>
  <si>
    <t>BHSva2003</t>
  </si>
  <si>
    <t>BHSpv2003</t>
  </si>
  <si>
    <t>BHSge2003</t>
  </si>
  <si>
    <t>BHSrq2003</t>
  </si>
  <si>
    <t>BHSrl2003</t>
  </si>
  <si>
    <t>BHScc2003</t>
  </si>
  <si>
    <t>BHRva2003</t>
  </si>
  <si>
    <t>BHRpv2003</t>
  </si>
  <si>
    <t>BHRge2003</t>
  </si>
  <si>
    <t>BHRrq2003</t>
  </si>
  <si>
    <t>BHRrl2003</t>
  </si>
  <si>
    <t>BHRcc2003</t>
  </si>
  <si>
    <t>BGDva2003</t>
  </si>
  <si>
    <t>BGDpv2003</t>
  </si>
  <si>
    <t>BGDge2003</t>
  </si>
  <si>
    <t>BGDrq2003</t>
  </si>
  <si>
    <t>BGDrl2003</t>
  </si>
  <si>
    <t>BGDcc2003</t>
  </si>
  <si>
    <t>BRBva2003</t>
  </si>
  <si>
    <t>BRBpv2003</t>
  </si>
  <si>
    <t>BRBge2003</t>
  </si>
  <si>
    <t>BRBrq2003</t>
  </si>
  <si>
    <t>BRBrl2003</t>
  </si>
  <si>
    <t>BRBcc2003</t>
  </si>
  <si>
    <t>BLRva2003</t>
  </si>
  <si>
    <t>BLRpv2003</t>
  </si>
  <si>
    <t>BLRge2003</t>
  </si>
  <si>
    <t>BLRrq2003</t>
  </si>
  <si>
    <t>BLRrl2003</t>
  </si>
  <si>
    <t>BLRcc2003</t>
  </si>
  <si>
    <t>BELva2003</t>
  </si>
  <si>
    <t>BELpv2003</t>
  </si>
  <si>
    <t>BELge2003</t>
  </si>
  <si>
    <t>BELrq2003</t>
  </si>
  <si>
    <t>BELrl2003</t>
  </si>
  <si>
    <t>BELcc2003</t>
  </si>
  <si>
    <t>BLZva2003</t>
  </si>
  <si>
    <t>BLZpv2003</t>
  </si>
  <si>
    <t>BLZge2003</t>
  </si>
  <si>
    <t>BLZrq2003</t>
  </si>
  <si>
    <t>BLZrl2003</t>
  </si>
  <si>
    <t>BLZcc2003</t>
  </si>
  <si>
    <t>BENva2003</t>
  </si>
  <si>
    <t>BENpv2003</t>
  </si>
  <si>
    <t>BENge2003</t>
  </si>
  <si>
    <t>BENrq2003</t>
  </si>
  <si>
    <t>BENrl2003</t>
  </si>
  <si>
    <t>BENcc2003</t>
  </si>
  <si>
    <t>BMUva2003</t>
  </si>
  <si>
    <t>BMUpv2003</t>
  </si>
  <si>
    <t>BMUge2003</t>
  </si>
  <si>
    <t>BMUrq2003</t>
  </si>
  <si>
    <t>BMUrl2003</t>
  </si>
  <si>
    <t>BMUcc2003</t>
  </si>
  <si>
    <t>BTNva2003</t>
  </si>
  <si>
    <t>BTNpv2003</t>
  </si>
  <si>
    <t>BTNge2003</t>
  </si>
  <si>
    <t>BTNrq2003</t>
  </si>
  <si>
    <t>BTNrl2003</t>
  </si>
  <si>
    <t>BTNcc2003</t>
  </si>
  <si>
    <t>BOLva2003</t>
  </si>
  <si>
    <t>BOLpv2003</t>
  </si>
  <si>
    <t>BOLge2003</t>
  </si>
  <si>
    <t>BOLrq2003</t>
  </si>
  <si>
    <t>BOLrl2003</t>
  </si>
  <si>
    <t>BOLcc2003</t>
  </si>
  <si>
    <t>BIHva2003</t>
  </si>
  <si>
    <t>BIHpv2003</t>
  </si>
  <si>
    <t>BIHge2003</t>
  </si>
  <si>
    <t>BIHrq2003</t>
  </si>
  <si>
    <t>BIHrl2003</t>
  </si>
  <si>
    <t>BIHcc2003</t>
  </si>
  <si>
    <t>BWAva2003</t>
  </si>
  <si>
    <t>BWApv2003</t>
  </si>
  <si>
    <t>BWAge2003</t>
  </si>
  <si>
    <t>BWArq2003</t>
  </si>
  <si>
    <t>BWArl2003</t>
  </si>
  <si>
    <t>BWAcc2003</t>
  </si>
  <si>
    <t>BRAva2003</t>
  </si>
  <si>
    <t>BRApv2003</t>
  </si>
  <si>
    <t>BRAge2003</t>
  </si>
  <si>
    <t>BRArq2003</t>
  </si>
  <si>
    <t>BRArl2003</t>
  </si>
  <si>
    <t>BRAcc2003</t>
  </si>
  <si>
    <t>BRNva2003</t>
  </si>
  <si>
    <t>BRNpv2003</t>
  </si>
  <si>
    <t>BRNge2003</t>
  </si>
  <si>
    <t>BRNrq2003</t>
  </si>
  <si>
    <t>BRNrl2003</t>
  </si>
  <si>
    <t>BRNcc2003</t>
  </si>
  <si>
    <t>BGRva2003</t>
  </si>
  <si>
    <t>BGRpv2003</t>
  </si>
  <si>
    <t>BGRge2003</t>
  </si>
  <si>
    <t>BGRrq2003</t>
  </si>
  <si>
    <t>BGRrl2003</t>
  </si>
  <si>
    <t>BGRcc2003</t>
  </si>
  <si>
    <t>BFAva2003</t>
  </si>
  <si>
    <t>BFApv2003</t>
  </si>
  <si>
    <t>BFAge2003</t>
  </si>
  <si>
    <t>BFArq2003</t>
  </si>
  <si>
    <t>BFArl2003</t>
  </si>
  <si>
    <t>BFAcc2003</t>
  </si>
  <si>
    <t>BDIva2003</t>
  </si>
  <si>
    <t>BDIpv2003</t>
  </si>
  <si>
    <t>BDIge2003</t>
  </si>
  <si>
    <t>BDIrq2003</t>
  </si>
  <si>
    <t>BDIrl2003</t>
  </si>
  <si>
    <t>BDIcc2003</t>
  </si>
  <si>
    <t>KHMva2003</t>
  </si>
  <si>
    <t>KHMpv2003</t>
  </si>
  <si>
    <t>KHMge2003</t>
  </si>
  <si>
    <t>KHMrq2003</t>
  </si>
  <si>
    <t>KHMrl2003</t>
  </si>
  <si>
    <t>KHMcc2003</t>
  </si>
  <si>
    <t>CMRva2003</t>
  </si>
  <si>
    <t>CMRpv2003</t>
  </si>
  <si>
    <t>CMRge2003</t>
  </si>
  <si>
    <t>CMRrq2003</t>
  </si>
  <si>
    <t>CMRrl2003</t>
  </si>
  <si>
    <t>CMRcc2003</t>
  </si>
  <si>
    <t>CANva2003</t>
  </si>
  <si>
    <t>CANpv2003</t>
  </si>
  <si>
    <t>CANge2003</t>
  </si>
  <si>
    <t>CANrq2003</t>
  </si>
  <si>
    <t>CANrl2003</t>
  </si>
  <si>
    <t>CANcc2003</t>
  </si>
  <si>
    <t>CPVva2003</t>
  </si>
  <si>
    <t>CPVpv2003</t>
  </si>
  <si>
    <t>CPVge2003</t>
  </si>
  <si>
    <t>CPVrq2003</t>
  </si>
  <si>
    <t>CPVrl2003</t>
  </si>
  <si>
    <t>CPVcc2003</t>
  </si>
  <si>
    <t>CYMva2003</t>
  </si>
  <si>
    <t>CYMpv2003</t>
  </si>
  <si>
    <t>CYMge2003</t>
  </si>
  <si>
    <t>CYMrq2003</t>
  </si>
  <si>
    <t>CYMrl2003</t>
  </si>
  <si>
    <t>CYMcc2003</t>
  </si>
  <si>
    <t>CAFva2003</t>
  </si>
  <si>
    <t>CAFpv2003</t>
  </si>
  <si>
    <t>CAFge2003</t>
  </si>
  <si>
    <t>CAFrq2003</t>
  </si>
  <si>
    <t>CAFrl2003</t>
  </si>
  <si>
    <t>CAFcc2003</t>
  </si>
  <si>
    <t>TCDva2003</t>
  </si>
  <si>
    <t>TCDpv2003</t>
  </si>
  <si>
    <t>TCDge2003</t>
  </si>
  <si>
    <t>TCDrq2003</t>
  </si>
  <si>
    <t>TCDrl2003</t>
  </si>
  <si>
    <t>TCDcc2003</t>
  </si>
  <si>
    <t>CHLva2003</t>
  </si>
  <si>
    <t>CHLpv2003</t>
  </si>
  <si>
    <t>CHLge2003</t>
  </si>
  <si>
    <t>CHLrq2003</t>
  </si>
  <si>
    <t>CHLrl2003</t>
  </si>
  <si>
    <t>CHLcc2003</t>
  </si>
  <si>
    <t>CHNva2003</t>
  </si>
  <si>
    <t>CHNpv2003</t>
  </si>
  <si>
    <t>CHNge2003</t>
  </si>
  <si>
    <t>CHNrq2003</t>
  </si>
  <si>
    <t>CHNrl2003</t>
  </si>
  <si>
    <t>CHNcc2003</t>
  </si>
  <si>
    <t>COLva2003</t>
  </si>
  <si>
    <t>COLpv2003</t>
  </si>
  <si>
    <t>COLge2003</t>
  </si>
  <si>
    <t>COLrq2003</t>
  </si>
  <si>
    <t>COLrl2003</t>
  </si>
  <si>
    <t>COLcc2003</t>
  </si>
  <si>
    <t>COMva2003</t>
  </si>
  <si>
    <t>COMpv2003</t>
  </si>
  <si>
    <t>COMge2003</t>
  </si>
  <si>
    <t>COMrq2003</t>
  </si>
  <si>
    <t>COMrl2003</t>
  </si>
  <si>
    <t>COMcc2003</t>
  </si>
  <si>
    <t>ZARva2003</t>
  </si>
  <si>
    <t>ZARpv2003</t>
  </si>
  <si>
    <t>ZARge2003</t>
  </si>
  <si>
    <t>ZARrq2003</t>
  </si>
  <si>
    <t>ZARrl2003</t>
  </si>
  <si>
    <t>ZARcc2003</t>
  </si>
  <si>
    <t>COGva2003</t>
  </si>
  <si>
    <t>COGpv2003</t>
  </si>
  <si>
    <t>COGge2003</t>
  </si>
  <si>
    <t>COGrq2003</t>
  </si>
  <si>
    <t>COGrl2003</t>
  </si>
  <si>
    <t>COGcc2003</t>
  </si>
  <si>
    <t>COKva2003</t>
  </si>
  <si>
    <t>COKpv2003</t>
  </si>
  <si>
    <t>COKge2003</t>
  </si>
  <si>
    <t>COKrq2003</t>
  </si>
  <si>
    <t>COKrl2003</t>
  </si>
  <si>
    <t>COKcc2003</t>
  </si>
  <si>
    <t>CRIva2003</t>
  </si>
  <si>
    <t>CRIpv2003</t>
  </si>
  <si>
    <t>CRIge2003</t>
  </si>
  <si>
    <t>CRIrq2003</t>
  </si>
  <si>
    <t>CRIrl2003</t>
  </si>
  <si>
    <t>CRIcc2003</t>
  </si>
  <si>
    <t>HRVva2003</t>
  </si>
  <si>
    <t>HRVpv2003</t>
  </si>
  <si>
    <t>HRVge2003</t>
  </si>
  <si>
    <t>HRVrq2003</t>
  </si>
  <si>
    <t>HRVrl2003</t>
  </si>
  <si>
    <t>HRVcc2003</t>
  </si>
  <si>
    <t>CUBva2003</t>
  </si>
  <si>
    <t>CUBpv2003</t>
  </si>
  <si>
    <t>CUBge2003</t>
  </si>
  <si>
    <t>CUBrq2003</t>
  </si>
  <si>
    <t>CUBrl2003</t>
  </si>
  <si>
    <t>CUBcc2003</t>
  </si>
  <si>
    <t>CYPva2003</t>
  </si>
  <si>
    <t>CYPpv2003</t>
  </si>
  <si>
    <t>CYPge2003</t>
  </si>
  <si>
    <t>CYPrq2003</t>
  </si>
  <si>
    <t>CYPrl2003</t>
  </si>
  <si>
    <t>CYPcc2003</t>
  </si>
  <si>
    <t>CZEva2003</t>
  </si>
  <si>
    <t>CZEpv2003</t>
  </si>
  <si>
    <t>CZEge2003</t>
  </si>
  <si>
    <t>CZErq2003</t>
  </si>
  <si>
    <t>CZErl2003</t>
  </si>
  <si>
    <t>CZEcc2003</t>
  </si>
  <si>
    <t>CIVva2003</t>
  </si>
  <si>
    <t>CIVpv2003</t>
  </si>
  <si>
    <t>CIVge2003</t>
  </si>
  <si>
    <t>CIVrq2003</t>
  </si>
  <si>
    <t>CIVrl2003</t>
  </si>
  <si>
    <t>CIVcc2003</t>
  </si>
  <si>
    <t>DNKva2003</t>
  </si>
  <si>
    <t>DNKpv2003</t>
  </si>
  <si>
    <t>DNKge2003</t>
  </si>
  <si>
    <t>DNKrq2003</t>
  </si>
  <si>
    <t>DNKrl2003</t>
  </si>
  <si>
    <t>DNKcc2003</t>
  </si>
  <si>
    <t>DJIva2003</t>
  </si>
  <si>
    <t>DJIpv2003</t>
  </si>
  <si>
    <t>DJIge2003</t>
  </si>
  <si>
    <t>DJIrq2003</t>
  </si>
  <si>
    <t>DJIrl2003</t>
  </si>
  <si>
    <t>DJIcc2003</t>
  </si>
  <si>
    <t>DMAva2003</t>
  </si>
  <si>
    <t>DMApv2003</t>
  </si>
  <si>
    <t>DMAge2003</t>
  </si>
  <si>
    <t>DMArq2003</t>
  </si>
  <si>
    <t>DMArl2003</t>
  </si>
  <si>
    <t>DMAcc2003</t>
  </si>
  <si>
    <t>DOMva2003</t>
  </si>
  <si>
    <t>DOMpv2003</t>
  </si>
  <si>
    <t>DOMge2003</t>
  </si>
  <si>
    <t>DOMrq2003</t>
  </si>
  <si>
    <t>DOMrl2003</t>
  </si>
  <si>
    <t>DOMcc2003</t>
  </si>
  <si>
    <t>ECUva2003</t>
  </si>
  <si>
    <t>ECUpv2003</t>
  </si>
  <si>
    <t>ECUge2003</t>
  </si>
  <si>
    <t>ECUrq2003</t>
  </si>
  <si>
    <t>ECUrl2003</t>
  </si>
  <si>
    <t>ECUcc2003</t>
  </si>
  <si>
    <t>EGYva2003</t>
  </si>
  <si>
    <t>EGYpv2003</t>
  </si>
  <si>
    <t>EGYge2003</t>
  </si>
  <si>
    <t>EGYrq2003</t>
  </si>
  <si>
    <t>EGYrl2003</t>
  </si>
  <si>
    <t>EGYcc2003</t>
  </si>
  <si>
    <t>SLVva2003</t>
  </si>
  <si>
    <t>SLVpv2003</t>
  </si>
  <si>
    <t>SLVge2003</t>
  </si>
  <si>
    <t>SLVrq2003</t>
  </si>
  <si>
    <t>SLVrl2003</t>
  </si>
  <si>
    <t>SLVcc2003</t>
  </si>
  <si>
    <t>GNQva2003</t>
  </si>
  <si>
    <t>GNQpv2003</t>
  </si>
  <si>
    <t>GNQge2003</t>
  </si>
  <si>
    <t>GNQrq2003</t>
  </si>
  <si>
    <t>GNQrl2003</t>
  </si>
  <si>
    <t>GNQcc2003</t>
  </si>
  <si>
    <t>ERIva2003</t>
  </si>
  <si>
    <t>ERIpv2003</t>
  </si>
  <si>
    <t>ERIge2003</t>
  </si>
  <si>
    <t>ERIrq2003</t>
  </si>
  <si>
    <t>ERIrl2003</t>
  </si>
  <si>
    <t>ERIcc2003</t>
  </si>
  <si>
    <t>ESTva2003</t>
  </si>
  <si>
    <t>ESTpv2003</t>
  </si>
  <si>
    <t>ESTge2003</t>
  </si>
  <si>
    <t>ESTrq2003</t>
  </si>
  <si>
    <t>ESTrl2003</t>
  </si>
  <si>
    <t>ESTcc2003</t>
  </si>
  <si>
    <t>SWZva2003</t>
  </si>
  <si>
    <t>SWZpv2003</t>
  </si>
  <si>
    <t>SWZge2003</t>
  </si>
  <si>
    <t>SWZrq2003</t>
  </si>
  <si>
    <t>SWZrl2003</t>
  </si>
  <si>
    <t>SWZcc2003</t>
  </si>
  <si>
    <t>ETHva2003</t>
  </si>
  <si>
    <t>ETHpv2003</t>
  </si>
  <si>
    <t>ETHge2003</t>
  </si>
  <si>
    <t>ETHrq2003</t>
  </si>
  <si>
    <t>ETHrl2003</t>
  </si>
  <si>
    <t>ETHcc2003</t>
  </si>
  <si>
    <t>FJIva2003</t>
  </si>
  <si>
    <t>FJIpv2003</t>
  </si>
  <si>
    <t>FJIge2003</t>
  </si>
  <si>
    <t>FJIrq2003</t>
  </si>
  <si>
    <t>FJIrl2003</t>
  </si>
  <si>
    <t>FJIcc2003</t>
  </si>
  <si>
    <t>FINva2003</t>
  </si>
  <si>
    <t>FINpv2003</t>
  </si>
  <si>
    <t>FINge2003</t>
  </si>
  <si>
    <t>FINrq2003</t>
  </si>
  <si>
    <t>FINrl2003</t>
  </si>
  <si>
    <t>FINcc2003</t>
  </si>
  <si>
    <t>FRAva2003</t>
  </si>
  <si>
    <t>FRApv2003</t>
  </si>
  <si>
    <t>FRAge2003</t>
  </si>
  <si>
    <t>FRArq2003</t>
  </si>
  <si>
    <t>FRArl2003</t>
  </si>
  <si>
    <t>FRAcc2003</t>
  </si>
  <si>
    <t>GUFva2003</t>
  </si>
  <si>
    <t>GUFpv2003</t>
  </si>
  <si>
    <t>GUFge2003</t>
  </si>
  <si>
    <t>GUFrq2003</t>
  </si>
  <si>
    <t>GUFrl2003</t>
  </si>
  <si>
    <t>GUFcc2003</t>
  </si>
  <si>
    <t>GABva2003</t>
  </si>
  <si>
    <t>GABpv2003</t>
  </si>
  <si>
    <t>GABge2003</t>
  </si>
  <si>
    <t>GABrq2003</t>
  </si>
  <si>
    <t>GABrl2003</t>
  </si>
  <si>
    <t>GABcc2003</t>
  </si>
  <si>
    <t>GMBva2003</t>
  </si>
  <si>
    <t>GMBpv2003</t>
  </si>
  <si>
    <t>GMBge2003</t>
  </si>
  <si>
    <t>GMBrq2003</t>
  </si>
  <si>
    <t>GMBrl2003</t>
  </si>
  <si>
    <t>GMBcc2003</t>
  </si>
  <si>
    <t>GEOva2003</t>
  </si>
  <si>
    <t>GEOpv2003</t>
  </si>
  <si>
    <t>GEOge2003</t>
  </si>
  <si>
    <t>GEOrq2003</t>
  </si>
  <si>
    <t>GEOrl2003</t>
  </si>
  <si>
    <t>GEOcc2003</t>
  </si>
  <si>
    <t>DEUva2003</t>
  </si>
  <si>
    <t>DEUpv2003</t>
  </si>
  <si>
    <t>DEUge2003</t>
  </si>
  <si>
    <t>DEUrq2003</t>
  </si>
  <si>
    <t>DEUrl2003</t>
  </si>
  <si>
    <t>DEUcc2003</t>
  </si>
  <si>
    <t>GHAva2003</t>
  </si>
  <si>
    <t>GHApv2003</t>
  </si>
  <si>
    <t>GHAge2003</t>
  </si>
  <si>
    <t>GHArq2003</t>
  </si>
  <si>
    <t>GHArl2003</t>
  </si>
  <si>
    <t>GHAcc2003</t>
  </si>
  <si>
    <t>GRCva2003</t>
  </si>
  <si>
    <t>GRCpv2003</t>
  </si>
  <si>
    <t>GRCge2003</t>
  </si>
  <si>
    <t>GRCrq2003</t>
  </si>
  <si>
    <t>GRCrl2003</t>
  </si>
  <si>
    <t>GRCcc2003</t>
  </si>
  <si>
    <t>GRLva2003</t>
  </si>
  <si>
    <t>GRLpv2003</t>
  </si>
  <si>
    <t>GRLge2003</t>
  </si>
  <si>
    <t>GRLrq2003</t>
  </si>
  <si>
    <t>GRLrl2003</t>
  </si>
  <si>
    <t>GRLcc2003</t>
  </si>
  <si>
    <t>GRDva2003</t>
  </si>
  <si>
    <t>GRDpv2003</t>
  </si>
  <si>
    <t>GRDge2003</t>
  </si>
  <si>
    <t>GRDrq2003</t>
  </si>
  <si>
    <t>GRDrl2003</t>
  </si>
  <si>
    <t>GRDcc2003</t>
  </si>
  <si>
    <t>GUMva2003</t>
  </si>
  <si>
    <t>GUMpv2003</t>
  </si>
  <si>
    <t>GUMge2003</t>
  </si>
  <si>
    <t>GUMrq2003</t>
  </si>
  <si>
    <t>GUMrl2003</t>
  </si>
  <si>
    <t>GUMcc2003</t>
  </si>
  <si>
    <t>GTMva2003</t>
  </si>
  <si>
    <t>GTMpv2003</t>
  </si>
  <si>
    <t>GTMge2003</t>
  </si>
  <si>
    <t>GTMrq2003</t>
  </si>
  <si>
    <t>GTMrl2003</t>
  </si>
  <si>
    <t>GTMcc2003</t>
  </si>
  <si>
    <t>GINva2003</t>
  </si>
  <si>
    <t>GINpv2003</t>
  </si>
  <si>
    <t>GINge2003</t>
  </si>
  <si>
    <t>GINrq2003</t>
  </si>
  <si>
    <t>GINrl2003</t>
  </si>
  <si>
    <t>GINcc2003</t>
  </si>
  <si>
    <t>GNBva2003</t>
  </si>
  <si>
    <t>GNBpv2003</t>
  </si>
  <si>
    <t>GNBge2003</t>
  </si>
  <si>
    <t>GNBrq2003</t>
  </si>
  <si>
    <t>GNBrl2003</t>
  </si>
  <si>
    <t>GNBcc2003</t>
  </si>
  <si>
    <t>GUYva2003</t>
  </si>
  <si>
    <t>GUYpv2003</t>
  </si>
  <si>
    <t>GUYge2003</t>
  </si>
  <si>
    <t>GUYrq2003</t>
  </si>
  <si>
    <t>GUYrl2003</t>
  </si>
  <si>
    <t>GUYcc2003</t>
  </si>
  <si>
    <t>HTIva2003</t>
  </si>
  <si>
    <t>HTIpv2003</t>
  </si>
  <si>
    <t>HTIge2003</t>
  </si>
  <si>
    <t>HTIrq2003</t>
  </si>
  <si>
    <t>HTIrl2003</t>
  </si>
  <si>
    <t>HTIcc2003</t>
  </si>
  <si>
    <t>HNDva2003</t>
  </si>
  <si>
    <t>HNDpv2003</t>
  </si>
  <si>
    <t>HNDge2003</t>
  </si>
  <si>
    <t>HNDrq2003</t>
  </si>
  <si>
    <t>HNDrl2003</t>
  </si>
  <si>
    <t>HNDcc2003</t>
  </si>
  <si>
    <t>HKGva2003</t>
  </si>
  <si>
    <t>HKGpv2003</t>
  </si>
  <si>
    <t>HKGge2003</t>
  </si>
  <si>
    <t>HKGrq2003</t>
  </si>
  <si>
    <t>HKGrl2003</t>
  </si>
  <si>
    <t>HKGcc2003</t>
  </si>
  <si>
    <t>HUNva2003</t>
  </si>
  <si>
    <t>HUNpv2003</t>
  </si>
  <si>
    <t>HUNge2003</t>
  </si>
  <si>
    <t>HUNrq2003</t>
  </si>
  <si>
    <t>HUNrl2003</t>
  </si>
  <si>
    <t>HUNcc2003</t>
  </si>
  <si>
    <t>ISLva2003</t>
  </si>
  <si>
    <t>ISLpv2003</t>
  </si>
  <si>
    <t>ISLge2003</t>
  </si>
  <si>
    <t>ISLrq2003</t>
  </si>
  <si>
    <t>ISLrl2003</t>
  </si>
  <si>
    <t>ISLcc2003</t>
  </si>
  <si>
    <t>INDva2003</t>
  </si>
  <si>
    <t>INDpv2003</t>
  </si>
  <si>
    <t>INDge2003</t>
  </si>
  <si>
    <t>INDrq2003</t>
  </si>
  <si>
    <t>INDrl2003</t>
  </si>
  <si>
    <t>INDcc2003</t>
  </si>
  <si>
    <t>IDNva2003</t>
  </si>
  <si>
    <t>IDNpv2003</t>
  </si>
  <si>
    <t>IDNge2003</t>
  </si>
  <si>
    <t>IDNrq2003</t>
  </si>
  <si>
    <t>IDNrl2003</t>
  </si>
  <si>
    <t>IDNcc2003</t>
  </si>
  <si>
    <t>IRNva2003</t>
  </si>
  <si>
    <t>IRNpv2003</t>
  </si>
  <si>
    <t>IRNge2003</t>
  </si>
  <si>
    <t>IRNrq2003</t>
  </si>
  <si>
    <t>IRNrl2003</t>
  </si>
  <si>
    <t>IRNcc2003</t>
  </si>
  <si>
    <t>IRQva2003</t>
  </si>
  <si>
    <t>IRQpv2003</t>
  </si>
  <si>
    <t>IRQge2003</t>
  </si>
  <si>
    <t>IRQrq2003</t>
  </si>
  <si>
    <t>IRQrl2003</t>
  </si>
  <si>
    <t>IRQcc2003</t>
  </si>
  <si>
    <t>IRLva2003</t>
  </si>
  <si>
    <t>IRLpv2003</t>
  </si>
  <si>
    <t>IRLge2003</t>
  </si>
  <si>
    <t>IRLrq2003</t>
  </si>
  <si>
    <t>IRLrl2003</t>
  </si>
  <si>
    <t>IRLcc2003</t>
  </si>
  <si>
    <t>ISRva2003</t>
  </si>
  <si>
    <t>ISRpv2003</t>
  </si>
  <si>
    <t>ISRge2003</t>
  </si>
  <si>
    <t>ISRrq2003</t>
  </si>
  <si>
    <t>ISRrl2003</t>
  </si>
  <si>
    <t>ISRcc2003</t>
  </si>
  <si>
    <t>ITAva2003</t>
  </si>
  <si>
    <t>ITApv2003</t>
  </si>
  <si>
    <t>ITAge2003</t>
  </si>
  <si>
    <t>ITArq2003</t>
  </si>
  <si>
    <t>ITArl2003</t>
  </si>
  <si>
    <t>ITAcc2003</t>
  </si>
  <si>
    <t>JAMva2003</t>
  </si>
  <si>
    <t>JAMpv2003</t>
  </si>
  <si>
    <t>JAMge2003</t>
  </si>
  <si>
    <t>JAMrq2003</t>
  </si>
  <si>
    <t>JAMrl2003</t>
  </si>
  <si>
    <t>JAMcc2003</t>
  </si>
  <si>
    <t>JPNva2003</t>
  </si>
  <si>
    <t>JPNpv2003</t>
  </si>
  <si>
    <t>JPNge2003</t>
  </si>
  <si>
    <t>JPNrq2003</t>
  </si>
  <si>
    <t>JPNrl2003</t>
  </si>
  <si>
    <t>JPNcc2003</t>
  </si>
  <si>
    <t>JEYva2003</t>
  </si>
  <si>
    <t>JEYpv2003</t>
  </si>
  <si>
    <t>JEYge2003</t>
  </si>
  <si>
    <t>JEYrq2003</t>
  </si>
  <si>
    <t>JEYrl2003</t>
  </si>
  <si>
    <t>JEYcc2003</t>
  </si>
  <si>
    <t>JORva2003</t>
  </si>
  <si>
    <t>JORpv2003</t>
  </si>
  <si>
    <t>JORge2003</t>
  </si>
  <si>
    <t>JORrq2003</t>
  </si>
  <si>
    <t>JORrl2003</t>
  </si>
  <si>
    <t>JORcc2003</t>
  </si>
  <si>
    <t>KAZva2003</t>
  </si>
  <si>
    <t>KAZpv2003</t>
  </si>
  <si>
    <t>KAZge2003</t>
  </si>
  <si>
    <t>KAZrq2003</t>
  </si>
  <si>
    <t>KAZrl2003</t>
  </si>
  <si>
    <t>KAZcc2003</t>
  </si>
  <si>
    <t>KENva2003</t>
  </si>
  <si>
    <t>KENpv2003</t>
  </si>
  <si>
    <t>KENge2003</t>
  </si>
  <si>
    <t>KENrq2003</t>
  </si>
  <si>
    <t>KENrl2003</t>
  </si>
  <si>
    <t>KENcc2003</t>
  </si>
  <si>
    <t>KIRva2003</t>
  </si>
  <si>
    <t>KIRpv2003</t>
  </si>
  <si>
    <t>KIRge2003</t>
  </si>
  <si>
    <t>KIRrq2003</t>
  </si>
  <si>
    <t>KIRrl2003</t>
  </si>
  <si>
    <t>KIRcc2003</t>
  </si>
  <si>
    <t>PRKva2003</t>
  </si>
  <si>
    <t>PRKpv2003</t>
  </si>
  <si>
    <t>PRKge2003</t>
  </si>
  <si>
    <t>PRKrq2003</t>
  </si>
  <si>
    <t>PRKrl2003</t>
  </si>
  <si>
    <t>PRKcc2003</t>
  </si>
  <si>
    <t>KORva2003</t>
  </si>
  <si>
    <t>KORpv2003</t>
  </si>
  <si>
    <t>KORge2003</t>
  </si>
  <si>
    <t>KORrq2003</t>
  </si>
  <si>
    <t>KORrl2003</t>
  </si>
  <si>
    <t>KORcc2003</t>
  </si>
  <si>
    <t>KSVva2003</t>
  </si>
  <si>
    <t>KSVpv2003</t>
  </si>
  <si>
    <t>KSVge2003</t>
  </si>
  <si>
    <t>KSVrq2003</t>
  </si>
  <si>
    <t>KSVrl2003</t>
  </si>
  <si>
    <t>KSVcc2003</t>
  </si>
  <si>
    <t>KWTva2003</t>
  </si>
  <si>
    <t>KWTpv2003</t>
  </si>
  <si>
    <t>KWTge2003</t>
  </si>
  <si>
    <t>KWTrq2003</t>
  </si>
  <si>
    <t>KWTrl2003</t>
  </si>
  <si>
    <t>KWTcc2003</t>
  </si>
  <si>
    <t>KGZva2003</t>
  </si>
  <si>
    <t>KGZpv2003</t>
  </si>
  <si>
    <t>KGZge2003</t>
  </si>
  <si>
    <t>KGZrq2003</t>
  </si>
  <si>
    <t>KGZrl2003</t>
  </si>
  <si>
    <t>KGZcc2003</t>
  </si>
  <si>
    <t>LAOva2003</t>
  </si>
  <si>
    <t>LAOpv2003</t>
  </si>
  <si>
    <t>LAOge2003</t>
  </si>
  <si>
    <t>LAOrq2003</t>
  </si>
  <si>
    <t>LAOrl2003</t>
  </si>
  <si>
    <t>LAOcc2003</t>
  </si>
  <si>
    <t>LVAva2003</t>
  </si>
  <si>
    <t>LVApv2003</t>
  </si>
  <si>
    <t>LVAge2003</t>
  </si>
  <si>
    <t>LVArq2003</t>
  </si>
  <si>
    <t>LVArl2003</t>
  </si>
  <si>
    <t>LVAcc2003</t>
  </si>
  <si>
    <t>LBNva2003</t>
  </si>
  <si>
    <t>LBNpv2003</t>
  </si>
  <si>
    <t>LBNge2003</t>
  </si>
  <si>
    <t>LBNrq2003</t>
  </si>
  <si>
    <t>LBNrl2003</t>
  </si>
  <si>
    <t>LBNcc2003</t>
  </si>
  <si>
    <t>LSOva2003</t>
  </si>
  <si>
    <t>LSOpv2003</t>
  </si>
  <si>
    <t>LSOge2003</t>
  </si>
  <si>
    <t>LSOrq2003</t>
  </si>
  <si>
    <t>LSOrl2003</t>
  </si>
  <si>
    <t>LSOcc2003</t>
  </si>
  <si>
    <t>LBRva2003</t>
  </si>
  <si>
    <t>LBRpv2003</t>
  </si>
  <si>
    <t>LBRge2003</t>
  </si>
  <si>
    <t>LBRrq2003</t>
  </si>
  <si>
    <t>LBRrl2003</t>
  </si>
  <si>
    <t>LBRcc2003</t>
  </si>
  <si>
    <t>LBYva2003</t>
  </si>
  <si>
    <t>LBYpv2003</t>
  </si>
  <si>
    <t>LBYge2003</t>
  </si>
  <si>
    <t>LBYrq2003</t>
  </si>
  <si>
    <t>LBYrl2003</t>
  </si>
  <si>
    <t>LBYcc2003</t>
  </si>
  <si>
    <t>LIEva2003</t>
  </si>
  <si>
    <t>LIEpv2003</t>
  </si>
  <si>
    <t>LIEge2003</t>
  </si>
  <si>
    <t>LIErq2003</t>
  </si>
  <si>
    <t>LIErl2003</t>
  </si>
  <si>
    <t>LIEcc2003</t>
  </si>
  <si>
    <t>LTUva2003</t>
  </si>
  <si>
    <t>LTUpv2003</t>
  </si>
  <si>
    <t>LTUge2003</t>
  </si>
  <si>
    <t>LTUrq2003</t>
  </si>
  <si>
    <t>LTUrl2003</t>
  </si>
  <si>
    <t>LTUcc2003</t>
  </si>
  <si>
    <t>LUXva2003</t>
  </si>
  <si>
    <t>LUXpv2003</t>
  </si>
  <si>
    <t>LUXge2003</t>
  </si>
  <si>
    <t>LUXrq2003</t>
  </si>
  <si>
    <t>LUXrl2003</t>
  </si>
  <si>
    <t>LUXcc2003</t>
  </si>
  <si>
    <t>MACva2003</t>
  </si>
  <si>
    <t>MACpv2003</t>
  </si>
  <si>
    <t>MACge2003</t>
  </si>
  <si>
    <t>MACrq2003</t>
  </si>
  <si>
    <t>MACrl2003</t>
  </si>
  <si>
    <t>MACcc2003</t>
  </si>
  <si>
    <t>MDGva2003</t>
  </si>
  <si>
    <t>MDGpv2003</t>
  </si>
  <si>
    <t>MDGge2003</t>
  </si>
  <si>
    <t>MDGrq2003</t>
  </si>
  <si>
    <t>MDGrl2003</t>
  </si>
  <si>
    <t>MDGcc2003</t>
  </si>
  <si>
    <t>MWIva2003</t>
  </si>
  <si>
    <t>MWIpv2003</t>
  </si>
  <si>
    <t>MWIge2003</t>
  </si>
  <si>
    <t>MWIrq2003</t>
  </si>
  <si>
    <t>MWIrl2003</t>
  </si>
  <si>
    <t>MWIcc2003</t>
  </si>
  <si>
    <t>MYSva2003</t>
  </si>
  <si>
    <t>MYSpv2003</t>
  </si>
  <si>
    <t>MYSge2003</t>
  </si>
  <si>
    <t>MYSrq2003</t>
  </si>
  <si>
    <t>MYSrl2003</t>
  </si>
  <si>
    <t>MYScc2003</t>
  </si>
  <si>
    <t>MDVva2003</t>
  </si>
  <si>
    <t>MDVpv2003</t>
  </si>
  <si>
    <t>MDVge2003</t>
  </si>
  <si>
    <t>MDVrq2003</t>
  </si>
  <si>
    <t>MDVrl2003</t>
  </si>
  <si>
    <t>MDVcc2003</t>
  </si>
  <si>
    <t>MLIva2003</t>
  </si>
  <si>
    <t>MLIpv2003</t>
  </si>
  <si>
    <t>MLIge2003</t>
  </si>
  <si>
    <t>MLIrq2003</t>
  </si>
  <si>
    <t>MLIrl2003</t>
  </si>
  <si>
    <t>MLIcc2003</t>
  </si>
  <si>
    <t>MLTva2003</t>
  </si>
  <si>
    <t>MLTpv2003</t>
  </si>
  <si>
    <t>MLTge2003</t>
  </si>
  <si>
    <t>MLTrq2003</t>
  </si>
  <si>
    <t>MLTrl2003</t>
  </si>
  <si>
    <t>MLTcc2003</t>
  </si>
  <si>
    <t>MHLva2003</t>
  </si>
  <si>
    <t>MHLpv2003</t>
  </si>
  <si>
    <t>MHLge2003</t>
  </si>
  <si>
    <t>MHLrq2003</t>
  </si>
  <si>
    <t>MHLrl2003</t>
  </si>
  <si>
    <t>MHLcc2003</t>
  </si>
  <si>
    <t>MTQva2003</t>
  </si>
  <si>
    <t>MTQpv2003</t>
  </si>
  <si>
    <t>MTQge2003</t>
  </si>
  <si>
    <t>MTQrq2003</t>
  </si>
  <si>
    <t>MTQrl2003</t>
  </si>
  <si>
    <t>MTQcc2003</t>
  </si>
  <si>
    <t>MRTva2003</t>
  </si>
  <si>
    <t>MRTpv2003</t>
  </si>
  <si>
    <t>MRTge2003</t>
  </si>
  <si>
    <t>MRTrq2003</t>
  </si>
  <si>
    <t>MRTrl2003</t>
  </si>
  <si>
    <t>MRTcc2003</t>
  </si>
  <si>
    <t>MUSva2003</t>
  </si>
  <si>
    <t>MUSpv2003</t>
  </si>
  <si>
    <t>MUSge2003</t>
  </si>
  <si>
    <t>MUSrq2003</t>
  </si>
  <si>
    <t>MUSrl2003</t>
  </si>
  <si>
    <t>MUScc2003</t>
  </si>
  <si>
    <t>MEXva2003</t>
  </si>
  <si>
    <t>MEXpv2003</t>
  </si>
  <si>
    <t>MEXge2003</t>
  </si>
  <si>
    <t>MEXrq2003</t>
  </si>
  <si>
    <t>MEXrl2003</t>
  </si>
  <si>
    <t>MEXcc2003</t>
  </si>
  <si>
    <t>FSMva2003</t>
  </si>
  <si>
    <t>FSMpv2003</t>
  </si>
  <si>
    <t>FSMge2003</t>
  </si>
  <si>
    <t>FSMrq2003</t>
  </si>
  <si>
    <t>FSMrl2003</t>
  </si>
  <si>
    <t>FSMcc2003</t>
  </si>
  <si>
    <t>MDAva2003</t>
  </si>
  <si>
    <t>MDApv2003</t>
  </si>
  <si>
    <t>MDAge2003</t>
  </si>
  <si>
    <t>MDArq2003</t>
  </si>
  <si>
    <t>MDArl2003</t>
  </si>
  <si>
    <t>MDAcc2003</t>
  </si>
  <si>
    <t>MCOva2003</t>
  </si>
  <si>
    <t>MCOpv2003</t>
  </si>
  <si>
    <t>MCOge2003</t>
  </si>
  <si>
    <t>MCOrq2003</t>
  </si>
  <si>
    <t>MCOrl2003</t>
  </si>
  <si>
    <t>MCOcc2003</t>
  </si>
  <si>
    <t>MNGva2003</t>
  </si>
  <si>
    <t>MNGpv2003</t>
  </si>
  <si>
    <t>MNGge2003</t>
  </si>
  <si>
    <t>MNGrq2003</t>
  </si>
  <si>
    <t>MNGrl2003</t>
  </si>
  <si>
    <t>MNGcc2003</t>
  </si>
  <si>
    <t>MNEva2003</t>
  </si>
  <si>
    <t>MNEpv2003</t>
  </si>
  <si>
    <t>MNEge2003</t>
  </si>
  <si>
    <t>MNErq2003</t>
  </si>
  <si>
    <t>MNErl2003</t>
  </si>
  <si>
    <t>MNEcc2003</t>
  </si>
  <si>
    <t>MARva2003</t>
  </si>
  <si>
    <t>MARpv2003</t>
  </si>
  <si>
    <t>MARge2003</t>
  </si>
  <si>
    <t>MARrq2003</t>
  </si>
  <si>
    <t>MARrl2003</t>
  </si>
  <si>
    <t>MARcc2003</t>
  </si>
  <si>
    <t>MOZva2003</t>
  </si>
  <si>
    <t>MOZpv2003</t>
  </si>
  <si>
    <t>MOZge2003</t>
  </si>
  <si>
    <t>MOZrq2003</t>
  </si>
  <si>
    <t>MOZrl2003</t>
  </si>
  <si>
    <t>MOZcc2003</t>
  </si>
  <si>
    <t>MMRva2003</t>
  </si>
  <si>
    <t>MMRpv2003</t>
  </si>
  <si>
    <t>MMRge2003</t>
  </si>
  <si>
    <t>MMRrq2003</t>
  </si>
  <si>
    <t>MMRrl2003</t>
  </si>
  <si>
    <t>MMRcc2003</t>
  </si>
  <si>
    <t>NAMva2003</t>
  </si>
  <si>
    <t>NAMpv2003</t>
  </si>
  <si>
    <t>NAMge2003</t>
  </si>
  <si>
    <t>NAMrq2003</t>
  </si>
  <si>
    <t>NAMrl2003</t>
  </si>
  <si>
    <t>NAMcc2003</t>
  </si>
  <si>
    <t>NRUva2003</t>
  </si>
  <si>
    <t>NRUpv2003</t>
  </si>
  <si>
    <t>NRUge2003</t>
  </si>
  <si>
    <t>NRUrq2003</t>
  </si>
  <si>
    <t>NRUrl2003</t>
  </si>
  <si>
    <t>NRUcc2003</t>
  </si>
  <si>
    <t>NPLva2003</t>
  </si>
  <si>
    <t>NPLpv2003</t>
  </si>
  <si>
    <t>NPLge2003</t>
  </si>
  <si>
    <t>NPLrq2003</t>
  </si>
  <si>
    <t>NPLrl2003</t>
  </si>
  <si>
    <t>NPLcc2003</t>
  </si>
  <si>
    <t>NLDva2003</t>
  </si>
  <si>
    <t>NLDpv2003</t>
  </si>
  <si>
    <t>NLDge2003</t>
  </si>
  <si>
    <t>NLDrq2003</t>
  </si>
  <si>
    <t>NLDrl2003</t>
  </si>
  <si>
    <t>NLDcc2003</t>
  </si>
  <si>
    <t>ANTva2003</t>
  </si>
  <si>
    <t>ANTpv2003</t>
  </si>
  <si>
    <t>ANTge2003</t>
  </si>
  <si>
    <t>ANTrq2003</t>
  </si>
  <si>
    <t>ANTrl2003</t>
  </si>
  <si>
    <t>ANTcc2003</t>
  </si>
  <si>
    <t>NZLva2003</t>
  </si>
  <si>
    <t>NZLpv2003</t>
  </si>
  <si>
    <t>NZLge2003</t>
  </si>
  <si>
    <t>NZLrq2003</t>
  </si>
  <si>
    <t>NZLrl2003</t>
  </si>
  <si>
    <t>NZLcc2003</t>
  </si>
  <si>
    <t>NICva2003</t>
  </si>
  <si>
    <t>NICpv2003</t>
  </si>
  <si>
    <t>NICge2003</t>
  </si>
  <si>
    <t>NICrq2003</t>
  </si>
  <si>
    <t>NICrl2003</t>
  </si>
  <si>
    <t>NICcc2003</t>
  </si>
  <si>
    <t>NERva2003</t>
  </si>
  <si>
    <t>NERpv2003</t>
  </si>
  <si>
    <t>NERge2003</t>
  </si>
  <si>
    <t>NERrq2003</t>
  </si>
  <si>
    <t>NERrl2003</t>
  </si>
  <si>
    <t>NERcc2003</t>
  </si>
  <si>
    <t>NGAva2003</t>
  </si>
  <si>
    <t>NGApv2003</t>
  </si>
  <si>
    <t>NGAge2003</t>
  </si>
  <si>
    <t>NGArq2003</t>
  </si>
  <si>
    <t>NGArl2003</t>
  </si>
  <si>
    <t>NGAcc2003</t>
  </si>
  <si>
    <t>NIUva2003</t>
  </si>
  <si>
    <t>NIUpv2003</t>
  </si>
  <si>
    <t>NIUge2003</t>
  </si>
  <si>
    <t>NIUrq2003</t>
  </si>
  <si>
    <t>NIUrl2003</t>
  </si>
  <si>
    <t>NIUcc2003</t>
  </si>
  <si>
    <t>MKDva2003</t>
  </si>
  <si>
    <t>MKDpv2003</t>
  </si>
  <si>
    <t>MKDge2003</t>
  </si>
  <si>
    <t>MKDrq2003</t>
  </si>
  <si>
    <t>MKDrl2003</t>
  </si>
  <si>
    <t>MKDcc2003</t>
  </si>
  <si>
    <t>NORva2003</t>
  </si>
  <si>
    <t>NORpv2003</t>
  </si>
  <si>
    <t>NORge2003</t>
  </si>
  <si>
    <t>NORrq2003</t>
  </si>
  <si>
    <t>NORrl2003</t>
  </si>
  <si>
    <t>NORcc2003</t>
  </si>
  <si>
    <t>OMNva2003</t>
  </si>
  <si>
    <t>OMNpv2003</t>
  </si>
  <si>
    <t>OMNge2003</t>
  </si>
  <si>
    <t>OMNrq2003</t>
  </si>
  <si>
    <t>OMNrl2003</t>
  </si>
  <si>
    <t>OMNcc2003</t>
  </si>
  <si>
    <t>PAKva2003</t>
  </si>
  <si>
    <t>PAKpv2003</t>
  </si>
  <si>
    <t>PAKge2003</t>
  </si>
  <si>
    <t>PAKrq2003</t>
  </si>
  <si>
    <t>PAKrl2003</t>
  </si>
  <si>
    <t>PAKcc2003</t>
  </si>
  <si>
    <t>PLWva2003</t>
  </si>
  <si>
    <t>PLWpv2003</t>
  </si>
  <si>
    <t>PLWge2003</t>
  </si>
  <si>
    <t>PLWrq2003</t>
  </si>
  <si>
    <t>PLWrl2003</t>
  </si>
  <si>
    <t>PLWcc2003</t>
  </si>
  <si>
    <t>PANva2003</t>
  </si>
  <si>
    <t>PANpv2003</t>
  </si>
  <si>
    <t>PANge2003</t>
  </si>
  <si>
    <t>PANrq2003</t>
  </si>
  <si>
    <t>PANrl2003</t>
  </si>
  <si>
    <t>PANcc2003</t>
  </si>
  <si>
    <t>PNGva2003</t>
  </si>
  <si>
    <t>PNGpv2003</t>
  </si>
  <si>
    <t>PNGge2003</t>
  </si>
  <si>
    <t>PNGrq2003</t>
  </si>
  <si>
    <t>PNGrl2003</t>
  </si>
  <si>
    <t>PNGcc2003</t>
  </si>
  <si>
    <t>PRYva2003</t>
  </si>
  <si>
    <t>PRYpv2003</t>
  </si>
  <si>
    <t>PRYge2003</t>
  </si>
  <si>
    <t>PRYrq2003</t>
  </si>
  <si>
    <t>PRYrl2003</t>
  </si>
  <si>
    <t>PRYcc2003</t>
  </si>
  <si>
    <t>PERva2003</t>
  </si>
  <si>
    <t>PERpv2003</t>
  </si>
  <si>
    <t>PERge2003</t>
  </si>
  <si>
    <t>PERrq2003</t>
  </si>
  <si>
    <t>PERrl2003</t>
  </si>
  <si>
    <t>PERcc2003</t>
  </si>
  <si>
    <t>PHLva2003</t>
  </si>
  <si>
    <t>PHLpv2003</t>
  </si>
  <si>
    <t>PHLge2003</t>
  </si>
  <si>
    <t>PHLrq2003</t>
  </si>
  <si>
    <t>PHLrl2003</t>
  </si>
  <si>
    <t>PHLcc2003</t>
  </si>
  <si>
    <t>POLva2003</t>
  </si>
  <si>
    <t>POLpv2003</t>
  </si>
  <si>
    <t>POLge2003</t>
  </si>
  <si>
    <t>POLrq2003</t>
  </si>
  <si>
    <t>POLrl2003</t>
  </si>
  <si>
    <t>POLcc2003</t>
  </si>
  <si>
    <t>PRTva2003</t>
  </si>
  <si>
    <t>PRTpv2003</t>
  </si>
  <si>
    <t>PRTge2003</t>
  </si>
  <si>
    <t>PRTrq2003</t>
  </si>
  <si>
    <t>PRTrl2003</t>
  </si>
  <si>
    <t>PRTcc2003</t>
  </si>
  <si>
    <t>PRIva2003</t>
  </si>
  <si>
    <t>PRIpv2003</t>
  </si>
  <si>
    <t>PRIge2003</t>
  </si>
  <si>
    <t>PRIrq2003</t>
  </si>
  <si>
    <t>PRIrl2003</t>
  </si>
  <si>
    <t>PRIcc2003</t>
  </si>
  <si>
    <t>QATva2003</t>
  </si>
  <si>
    <t>QATpv2003</t>
  </si>
  <si>
    <t>QATge2003</t>
  </si>
  <si>
    <t>QATrq2003</t>
  </si>
  <si>
    <t>QATrl2003</t>
  </si>
  <si>
    <t>QATcc2003</t>
  </si>
  <si>
    <t>ROMva2003</t>
  </si>
  <si>
    <t>ROMpv2003</t>
  </si>
  <si>
    <t>ROMge2003</t>
  </si>
  <si>
    <t>ROMrq2003</t>
  </si>
  <si>
    <t>ROMrl2003</t>
  </si>
  <si>
    <t>ROMcc2003</t>
  </si>
  <si>
    <t>RUSva2003</t>
  </si>
  <si>
    <t>RUSpv2003</t>
  </si>
  <si>
    <t>RUSge2003</t>
  </si>
  <si>
    <t>RUSrq2003</t>
  </si>
  <si>
    <t>RUSrl2003</t>
  </si>
  <si>
    <t>RUScc2003</t>
  </si>
  <si>
    <t>RWAva2003</t>
  </si>
  <si>
    <t>RWApv2003</t>
  </si>
  <si>
    <t>RWAge2003</t>
  </si>
  <si>
    <t>RWArq2003</t>
  </si>
  <si>
    <t>RWArl2003</t>
  </si>
  <si>
    <t>RWAcc2003</t>
  </si>
  <si>
    <t>REUva2003</t>
  </si>
  <si>
    <t>REUpv2003</t>
  </si>
  <si>
    <t>REUge2003</t>
  </si>
  <si>
    <t>REUrq2003</t>
  </si>
  <si>
    <t>REUrl2003</t>
  </si>
  <si>
    <t>REUcc2003</t>
  </si>
  <si>
    <t>WSMva2003</t>
  </si>
  <si>
    <t>WSMpv2003</t>
  </si>
  <si>
    <t>WSMge2003</t>
  </si>
  <si>
    <t>WSMrq2003</t>
  </si>
  <si>
    <t>WSMrl2003</t>
  </si>
  <si>
    <t>WSMcc2003</t>
  </si>
  <si>
    <t>SMRva2003</t>
  </si>
  <si>
    <t>SMRpv2003</t>
  </si>
  <si>
    <t>SMRge2003</t>
  </si>
  <si>
    <t>SMRrq2003</t>
  </si>
  <si>
    <t>SMRrl2003</t>
  </si>
  <si>
    <t>SMRcc2003</t>
  </si>
  <si>
    <t>SAUva2003</t>
  </si>
  <si>
    <t>SAUpv2003</t>
  </si>
  <si>
    <t>SAUge2003</t>
  </si>
  <si>
    <t>SAUrq2003</t>
  </si>
  <si>
    <t>SAUrl2003</t>
  </si>
  <si>
    <t>SAUcc2003</t>
  </si>
  <si>
    <t>SENva2003</t>
  </si>
  <si>
    <t>SENpv2003</t>
  </si>
  <si>
    <t>SENge2003</t>
  </si>
  <si>
    <t>SENrq2003</t>
  </si>
  <si>
    <t>SENrl2003</t>
  </si>
  <si>
    <t>SENcc2003</t>
  </si>
  <si>
    <t>SRBva2003</t>
  </si>
  <si>
    <t>SRBpv2003</t>
  </si>
  <si>
    <t>SRBge2003</t>
  </si>
  <si>
    <t>SRBrq2003</t>
  </si>
  <si>
    <t>SRBrl2003</t>
  </si>
  <si>
    <t>SRBcc2003</t>
  </si>
  <si>
    <t>SYCva2003</t>
  </si>
  <si>
    <t>SYCpv2003</t>
  </si>
  <si>
    <t>SYCge2003</t>
  </si>
  <si>
    <t>SYCrq2003</t>
  </si>
  <si>
    <t>SYCrl2003</t>
  </si>
  <si>
    <t>SYCcc2003</t>
  </si>
  <si>
    <t>SLEva2003</t>
  </si>
  <si>
    <t>SLEpv2003</t>
  </si>
  <si>
    <t>SLEge2003</t>
  </si>
  <si>
    <t>SLErq2003</t>
  </si>
  <si>
    <t>SLErl2003</t>
  </si>
  <si>
    <t>SLEcc2003</t>
  </si>
  <si>
    <t>SGPva2003</t>
  </si>
  <si>
    <t>SGPpv2003</t>
  </si>
  <si>
    <t>SGPge2003</t>
  </si>
  <si>
    <t>SGPrq2003</t>
  </si>
  <si>
    <t>SGPrl2003</t>
  </si>
  <si>
    <t>SGPcc2003</t>
  </si>
  <si>
    <t>SVKva2003</t>
  </si>
  <si>
    <t>SVKpv2003</t>
  </si>
  <si>
    <t>SVKge2003</t>
  </si>
  <si>
    <t>SVKrq2003</t>
  </si>
  <si>
    <t>SVKrl2003</t>
  </si>
  <si>
    <t>SVKcc2003</t>
  </si>
  <si>
    <t>SVNva2003</t>
  </si>
  <si>
    <t>SVNpv2003</t>
  </si>
  <si>
    <t>SVNge2003</t>
  </si>
  <si>
    <t>SVNrq2003</t>
  </si>
  <si>
    <t>SVNrl2003</t>
  </si>
  <si>
    <t>SVNcc2003</t>
  </si>
  <si>
    <t>SLBva2003</t>
  </si>
  <si>
    <t>SLBpv2003</t>
  </si>
  <si>
    <t>SLBge2003</t>
  </si>
  <si>
    <t>SLBrq2003</t>
  </si>
  <si>
    <t>SLBrl2003</t>
  </si>
  <si>
    <t>SLBcc2003</t>
  </si>
  <si>
    <t>SOMva2003</t>
  </si>
  <si>
    <t>SOMpv2003</t>
  </si>
  <si>
    <t>SOMge2003</t>
  </si>
  <si>
    <t>SOMrq2003</t>
  </si>
  <si>
    <t>SOMrl2003</t>
  </si>
  <si>
    <t>SOMcc2003</t>
  </si>
  <si>
    <t>ZAFva2003</t>
  </si>
  <si>
    <t>ZAFpv2003</t>
  </si>
  <si>
    <t>ZAFge2003</t>
  </si>
  <si>
    <t>ZAFrq2003</t>
  </si>
  <si>
    <t>ZAFrl2003</t>
  </si>
  <si>
    <t>ZAFcc2003</t>
  </si>
  <si>
    <t>SSDva2003</t>
  </si>
  <si>
    <t>SSDpv2003</t>
  </si>
  <si>
    <t>SSDge2003</t>
  </si>
  <si>
    <t>SSDrq2003</t>
  </si>
  <si>
    <t>SSDrl2003</t>
  </si>
  <si>
    <t>SSDcc2003</t>
  </si>
  <si>
    <t>ESPva2003</t>
  </si>
  <si>
    <t>ESPpv2003</t>
  </si>
  <si>
    <t>ESPge2003</t>
  </si>
  <si>
    <t>ESPrq2003</t>
  </si>
  <si>
    <t>ESPrl2003</t>
  </si>
  <si>
    <t>ESPcc2003</t>
  </si>
  <si>
    <t>LKAva2003</t>
  </si>
  <si>
    <t>LKApv2003</t>
  </si>
  <si>
    <t>LKAge2003</t>
  </si>
  <si>
    <t>LKArq2003</t>
  </si>
  <si>
    <t>LKArl2003</t>
  </si>
  <si>
    <t>LKAcc2003</t>
  </si>
  <si>
    <t>KNAva2003</t>
  </si>
  <si>
    <t>KNApv2003</t>
  </si>
  <si>
    <t>KNAge2003</t>
  </si>
  <si>
    <t>KNArq2003</t>
  </si>
  <si>
    <t>KNArl2003</t>
  </si>
  <si>
    <t>KNAcc2003</t>
  </si>
  <si>
    <t>LCAva2003</t>
  </si>
  <si>
    <t>LCApv2003</t>
  </si>
  <si>
    <t>LCAge2003</t>
  </si>
  <si>
    <t>LCArq2003</t>
  </si>
  <si>
    <t>LCArl2003</t>
  </si>
  <si>
    <t>LCAcc2003</t>
  </si>
  <si>
    <t>VCTva2003</t>
  </si>
  <si>
    <t>VCTpv2003</t>
  </si>
  <si>
    <t>VCTge2003</t>
  </si>
  <si>
    <t>VCTrq2003</t>
  </si>
  <si>
    <t>VCTrl2003</t>
  </si>
  <si>
    <t>VCTcc2003</t>
  </si>
  <si>
    <t>SDNva2003</t>
  </si>
  <si>
    <t>SDNpv2003</t>
  </si>
  <si>
    <t>SDNge2003</t>
  </si>
  <si>
    <t>SDNrq2003</t>
  </si>
  <si>
    <t>SDNrl2003</t>
  </si>
  <si>
    <t>SDNcc2003</t>
  </si>
  <si>
    <t>SURva2003</t>
  </si>
  <si>
    <t>SURpv2003</t>
  </si>
  <si>
    <t>SURge2003</t>
  </si>
  <si>
    <t>SURrq2003</t>
  </si>
  <si>
    <t>SURrl2003</t>
  </si>
  <si>
    <t>SURcc2003</t>
  </si>
  <si>
    <t>SWEva2003</t>
  </si>
  <si>
    <t>SWEpv2003</t>
  </si>
  <si>
    <t>SWEge2003</t>
  </si>
  <si>
    <t>SWErq2003</t>
  </si>
  <si>
    <t>SWErl2003</t>
  </si>
  <si>
    <t>SWEcc2003</t>
  </si>
  <si>
    <t>CHEva2003</t>
  </si>
  <si>
    <t>CHEpv2003</t>
  </si>
  <si>
    <t>CHEge2003</t>
  </si>
  <si>
    <t>CHErq2003</t>
  </si>
  <si>
    <t>CHErl2003</t>
  </si>
  <si>
    <t>CHEcc2003</t>
  </si>
  <si>
    <t>SYRva2003</t>
  </si>
  <si>
    <t>SYRpv2003</t>
  </si>
  <si>
    <t>SYRge2003</t>
  </si>
  <si>
    <t>SYRrq2003</t>
  </si>
  <si>
    <t>SYRrl2003</t>
  </si>
  <si>
    <t>SYRcc2003</t>
  </si>
  <si>
    <t>STPva2003</t>
  </si>
  <si>
    <t>STPpv2003</t>
  </si>
  <si>
    <t>STPge2003</t>
  </si>
  <si>
    <t>STPrq2003</t>
  </si>
  <si>
    <t>STPrl2003</t>
  </si>
  <si>
    <t>STPcc2003</t>
  </si>
  <si>
    <t>TWNva2003</t>
  </si>
  <si>
    <t>TWNpv2003</t>
  </si>
  <si>
    <t>TWNge2003</t>
  </si>
  <si>
    <t>TWNrq2003</t>
  </si>
  <si>
    <t>TWNrl2003</t>
  </si>
  <si>
    <t>TWNcc2003</t>
  </si>
  <si>
    <t>TJKva2003</t>
  </si>
  <si>
    <t>TJKpv2003</t>
  </si>
  <si>
    <t>TJKge2003</t>
  </si>
  <si>
    <t>TJKrq2003</t>
  </si>
  <si>
    <t>TJKrl2003</t>
  </si>
  <si>
    <t>TJKcc2003</t>
  </si>
  <si>
    <t>TZAva2003</t>
  </si>
  <si>
    <t>TZApv2003</t>
  </si>
  <si>
    <t>TZAge2003</t>
  </si>
  <si>
    <t>TZArq2003</t>
  </si>
  <si>
    <t>TZArl2003</t>
  </si>
  <si>
    <t>TZAcc2003</t>
  </si>
  <si>
    <t>THAva2003</t>
  </si>
  <si>
    <t>THApv2003</t>
  </si>
  <si>
    <t>THAge2003</t>
  </si>
  <si>
    <t>THArq2003</t>
  </si>
  <si>
    <t>THArl2003</t>
  </si>
  <si>
    <t>THAcc2003</t>
  </si>
  <si>
    <t>TMPva2003</t>
  </si>
  <si>
    <t>TMPpv2003</t>
  </si>
  <si>
    <t>TMPge2003</t>
  </si>
  <si>
    <t>TMPrq2003</t>
  </si>
  <si>
    <t>TMPrl2003</t>
  </si>
  <si>
    <t>TMPcc2003</t>
  </si>
  <si>
    <t>TGOva2003</t>
  </si>
  <si>
    <t>TGOpv2003</t>
  </si>
  <si>
    <t>TGOge2003</t>
  </si>
  <si>
    <t>TGOrq2003</t>
  </si>
  <si>
    <t>TGOrl2003</t>
  </si>
  <si>
    <t>TGOcc2003</t>
  </si>
  <si>
    <t>TONva2003</t>
  </si>
  <si>
    <t>TONpv2003</t>
  </si>
  <si>
    <t>TONge2003</t>
  </si>
  <si>
    <t>TONrq2003</t>
  </si>
  <si>
    <t>TONrl2003</t>
  </si>
  <si>
    <t>TONcc2003</t>
  </si>
  <si>
    <t>TTOva2003</t>
  </si>
  <si>
    <t>TTOpv2003</t>
  </si>
  <si>
    <t>TTOge2003</t>
  </si>
  <si>
    <t>TTOrq2003</t>
  </si>
  <si>
    <t>TTOrl2003</t>
  </si>
  <si>
    <t>TTOcc2003</t>
  </si>
  <si>
    <t>TUNva2003</t>
  </si>
  <si>
    <t>TUNpv2003</t>
  </si>
  <si>
    <t>TUNge2003</t>
  </si>
  <si>
    <t>TUNrq2003</t>
  </si>
  <si>
    <t>TUNrl2003</t>
  </si>
  <si>
    <t>TUNcc2003</t>
  </si>
  <si>
    <t>TKMva2003</t>
  </si>
  <si>
    <t>TKMpv2003</t>
  </si>
  <si>
    <t>TKMge2003</t>
  </si>
  <si>
    <t>TKMrq2003</t>
  </si>
  <si>
    <t>TKMrl2003</t>
  </si>
  <si>
    <t>TKMcc2003</t>
  </si>
  <si>
    <t>TUVva2003</t>
  </si>
  <si>
    <t>TUVpv2003</t>
  </si>
  <si>
    <t>TUVge2003</t>
  </si>
  <si>
    <t>TUVrq2003</t>
  </si>
  <si>
    <t>TUVrl2003</t>
  </si>
  <si>
    <t>TUVcc2003</t>
  </si>
  <si>
    <t>TURva2003</t>
  </si>
  <si>
    <t>TURpv2003</t>
  </si>
  <si>
    <t>TURge2003</t>
  </si>
  <si>
    <t>TURrq2003</t>
  </si>
  <si>
    <t>TURrl2003</t>
  </si>
  <si>
    <t>TURcc2003</t>
  </si>
  <si>
    <t>UGAva2003</t>
  </si>
  <si>
    <t>UGApv2003</t>
  </si>
  <si>
    <t>UGAge2003</t>
  </si>
  <si>
    <t>UGArq2003</t>
  </si>
  <si>
    <t>UGArl2003</t>
  </si>
  <si>
    <t>UGAcc2003</t>
  </si>
  <si>
    <t>UKRva2003</t>
  </si>
  <si>
    <t>UKRpv2003</t>
  </si>
  <si>
    <t>UKRge2003</t>
  </si>
  <si>
    <t>UKRrq2003</t>
  </si>
  <si>
    <t>UKRrl2003</t>
  </si>
  <si>
    <t>UKRcc2003</t>
  </si>
  <si>
    <t>AREva2003</t>
  </si>
  <si>
    <t>AREpv2003</t>
  </si>
  <si>
    <t>AREge2003</t>
  </si>
  <si>
    <t>ARErq2003</t>
  </si>
  <si>
    <t>ARErl2003</t>
  </si>
  <si>
    <t>AREcc2003</t>
  </si>
  <si>
    <t>GBRva2003</t>
  </si>
  <si>
    <t>GBRpv2003</t>
  </si>
  <si>
    <t>GBRge2003</t>
  </si>
  <si>
    <t>GBRrq2003</t>
  </si>
  <si>
    <t>GBRrl2003</t>
  </si>
  <si>
    <t>GBRcc2003</t>
  </si>
  <si>
    <t>USAva2003</t>
  </si>
  <si>
    <t>USApv2003</t>
  </si>
  <si>
    <t>USAge2003</t>
  </si>
  <si>
    <t>USArq2003</t>
  </si>
  <si>
    <t>USArl2003</t>
  </si>
  <si>
    <t>USAcc2003</t>
  </si>
  <si>
    <t>URYva2003</t>
  </si>
  <si>
    <t>URYpv2003</t>
  </si>
  <si>
    <t>URYge2003</t>
  </si>
  <si>
    <t>URYrq2003</t>
  </si>
  <si>
    <t>URYrl2003</t>
  </si>
  <si>
    <t>URYcc2003</t>
  </si>
  <si>
    <t>UZBva2003</t>
  </si>
  <si>
    <t>UZBpv2003</t>
  </si>
  <si>
    <t>UZBge2003</t>
  </si>
  <si>
    <t>UZBrq2003</t>
  </si>
  <si>
    <t>UZBrl2003</t>
  </si>
  <si>
    <t>UZBcc2003</t>
  </si>
  <si>
    <t>VUTva2003</t>
  </si>
  <si>
    <t>VUTpv2003</t>
  </si>
  <si>
    <t>VUTge2003</t>
  </si>
  <si>
    <t>VUTrq2003</t>
  </si>
  <si>
    <t>VUTrl2003</t>
  </si>
  <si>
    <t>VUTcc2003</t>
  </si>
  <si>
    <t>VENva2003</t>
  </si>
  <si>
    <t>VENpv2003</t>
  </si>
  <si>
    <t>VENge2003</t>
  </si>
  <si>
    <t>VENrq2003</t>
  </si>
  <si>
    <t>VENrl2003</t>
  </si>
  <si>
    <t>VENcc2003</t>
  </si>
  <si>
    <t>VNMva2003</t>
  </si>
  <si>
    <t>VNMpv2003</t>
  </si>
  <si>
    <t>VNMge2003</t>
  </si>
  <si>
    <t>VNMrq2003</t>
  </si>
  <si>
    <t>VNMrl2003</t>
  </si>
  <si>
    <t>VNMcc2003</t>
  </si>
  <si>
    <t>VIRva2003</t>
  </si>
  <si>
    <t>VIRpv2003</t>
  </si>
  <si>
    <t>VIRge2003</t>
  </si>
  <si>
    <t>VIRrq2003</t>
  </si>
  <si>
    <t>VIRrl2003</t>
  </si>
  <si>
    <t>VIRcc2003</t>
  </si>
  <si>
    <t>WBGva2003</t>
  </si>
  <si>
    <t>WBGpv2003</t>
  </si>
  <si>
    <t>WBGge2003</t>
  </si>
  <si>
    <t>WBGrq2003</t>
  </si>
  <si>
    <t>WBGrl2003</t>
  </si>
  <si>
    <t>WBGcc2003</t>
  </si>
  <si>
    <t>YEMva2003</t>
  </si>
  <si>
    <t>YEMpv2003</t>
  </si>
  <si>
    <t>YEMge2003</t>
  </si>
  <si>
    <t>YEMrq2003</t>
  </si>
  <si>
    <t>YEMrl2003</t>
  </si>
  <si>
    <t>YEMcc2003</t>
  </si>
  <si>
    <t>ZMBva2003</t>
  </si>
  <si>
    <t>ZMBpv2003</t>
  </si>
  <si>
    <t>ZMBge2003</t>
  </si>
  <si>
    <t>ZMBrq2003</t>
  </si>
  <si>
    <t>ZMBrl2003</t>
  </si>
  <si>
    <t>ZMBcc2003</t>
  </si>
  <si>
    <t>ZWEva2003</t>
  </si>
  <si>
    <t>ZWEpv2003</t>
  </si>
  <si>
    <t>ZWEge2003</t>
  </si>
  <si>
    <t>ZWErq2003</t>
  </si>
  <si>
    <t>ZWErl2003</t>
  </si>
  <si>
    <t>ZWEcc2003</t>
  </si>
  <si>
    <t>AFGva2004</t>
  </si>
  <si>
    <t>AFGpv2004</t>
  </si>
  <si>
    <t>AFGge2004</t>
  </si>
  <si>
    <t>AFGrq2004</t>
  </si>
  <si>
    <t>AFGrl2004</t>
  </si>
  <si>
    <t>AFGcc2004</t>
  </si>
  <si>
    <t>ALBva2004</t>
  </si>
  <si>
    <t>ALBpv2004</t>
  </si>
  <si>
    <t>ALBge2004</t>
  </si>
  <si>
    <t>ALBrq2004</t>
  </si>
  <si>
    <t>ALBrl2004</t>
  </si>
  <si>
    <t>ALBcc2004</t>
  </si>
  <si>
    <t>DZAva2004</t>
  </si>
  <si>
    <t>DZApv2004</t>
  </si>
  <si>
    <t>DZAge2004</t>
  </si>
  <si>
    <t>DZArq2004</t>
  </si>
  <si>
    <t>DZArl2004</t>
  </si>
  <si>
    <t>DZAcc2004</t>
  </si>
  <si>
    <t>ASMva2004</t>
  </si>
  <si>
    <t>ASMpv2004</t>
  </si>
  <si>
    <t>ASMge2004</t>
  </si>
  <si>
    <t>ASMrq2004</t>
  </si>
  <si>
    <t>ASMrl2004</t>
  </si>
  <si>
    <t>ASMcc2004</t>
  </si>
  <si>
    <t>ADOva2004</t>
  </si>
  <si>
    <t>ADOpv2004</t>
  </si>
  <si>
    <t>ADOge2004</t>
  </si>
  <si>
    <t>ADOrq2004</t>
  </si>
  <si>
    <t>ADOrl2004</t>
  </si>
  <si>
    <t>ADOcc2004</t>
  </si>
  <si>
    <t>AGOva2004</t>
  </si>
  <si>
    <t>AGOpv2004</t>
  </si>
  <si>
    <t>AGOge2004</t>
  </si>
  <si>
    <t>AGOrq2004</t>
  </si>
  <si>
    <t>AGOrl2004</t>
  </si>
  <si>
    <t>AGOcc2004</t>
  </si>
  <si>
    <t>AIAva2004</t>
  </si>
  <si>
    <t>AIApv2004</t>
  </si>
  <si>
    <t>AIAge2004</t>
  </si>
  <si>
    <t>AIArq2004</t>
  </si>
  <si>
    <t>AIArl2004</t>
  </si>
  <si>
    <t>AIAcc2004</t>
  </si>
  <si>
    <t>ATGva2004</t>
  </si>
  <si>
    <t>ATGpv2004</t>
  </si>
  <si>
    <t>ATGge2004</t>
  </si>
  <si>
    <t>ATGrq2004</t>
  </si>
  <si>
    <t>ATGrl2004</t>
  </si>
  <si>
    <t>ATGcc2004</t>
  </si>
  <si>
    <t>ARGva2004</t>
  </si>
  <si>
    <t>ARGpv2004</t>
  </si>
  <si>
    <t>ARGge2004</t>
  </si>
  <si>
    <t>ARGrq2004</t>
  </si>
  <si>
    <t>ARGrl2004</t>
  </si>
  <si>
    <t>ARGcc2004</t>
  </si>
  <si>
    <t>ARMva2004</t>
  </si>
  <si>
    <t>ARMpv2004</t>
  </si>
  <si>
    <t>ARMge2004</t>
  </si>
  <si>
    <t>ARMrq2004</t>
  </si>
  <si>
    <t>ARMrl2004</t>
  </si>
  <si>
    <t>ARMcc2004</t>
  </si>
  <si>
    <t>ABWva2004</t>
  </si>
  <si>
    <t>ABWpv2004</t>
  </si>
  <si>
    <t>ABWge2004</t>
  </si>
  <si>
    <t>ABWrq2004</t>
  </si>
  <si>
    <t>ABWrl2004</t>
  </si>
  <si>
    <t>ABWcc2004</t>
  </si>
  <si>
    <t>AUSva2004</t>
  </si>
  <si>
    <t>AUSpv2004</t>
  </si>
  <si>
    <t>AUSge2004</t>
  </si>
  <si>
    <t>AUSrq2004</t>
  </si>
  <si>
    <t>AUSrl2004</t>
  </si>
  <si>
    <t>AUScc2004</t>
  </si>
  <si>
    <t>AUTva2004</t>
  </si>
  <si>
    <t>AUTpv2004</t>
  </si>
  <si>
    <t>AUTge2004</t>
  </si>
  <si>
    <t>AUTrq2004</t>
  </si>
  <si>
    <t>AUTrl2004</t>
  </si>
  <si>
    <t>AUTcc2004</t>
  </si>
  <si>
    <t>AZEva2004</t>
  </si>
  <si>
    <t>AZEpv2004</t>
  </si>
  <si>
    <t>AZEge2004</t>
  </si>
  <si>
    <t>AZErq2004</t>
  </si>
  <si>
    <t>AZErl2004</t>
  </si>
  <si>
    <t>AZEcc2004</t>
  </si>
  <si>
    <t>BHSva2004</t>
  </si>
  <si>
    <t>BHSpv2004</t>
  </si>
  <si>
    <t>BHSge2004</t>
  </si>
  <si>
    <t>BHSrq2004</t>
  </si>
  <si>
    <t>BHSrl2004</t>
  </si>
  <si>
    <t>BHScc2004</t>
  </si>
  <si>
    <t>BHRva2004</t>
  </si>
  <si>
    <t>BHRpv2004</t>
  </si>
  <si>
    <t>BHRge2004</t>
  </si>
  <si>
    <t>BHRrq2004</t>
  </si>
  <si>
    <t>BHRrl2004</t>
  </si>
  <si>
    <t>BHRcc2004</t>
  </si>
  <si>
    <t>BGDva2004</t>
  </si>
  <si>
    <t>BGDpv2004</t>
  </si>
  <si>
    <t>BGDge2004</t>
  </si>
  <si>
    <t>BGDrq2004</t>
  </si>
  <si>
    <t>BGDrl2004</t>
  </si>
  <si>
    <t>BGDcc2004</t>
  </si>
  <si>
    <t>BRBva2004</t>
  </si>
  <si>
    <t>BRBpv2004</t>
  </si>
  <si>
    <t>BRBge2004</t>
  </si>
  <si>
    <t>BRBrq2004</t>
  </si>
  <si>
    <t>BRBrl2004</t>
  </si>
  <si>
    <t>BRBcc2004</t>
  </si>
  <si>
    <t>BLRva2004</t>
  </si>
  <si>
    <t>BLRpv2004</t>
  </si>
  <si>
    <t>BLRge2004</t>
  </si>
  <si>
    <t>BLRrq2004</t>
  </si>
  <si>
    <t>BLRrl2004</t>
  </si>
  <si>
    <t>BLRcc2004</t>
  </si>
  <si>
    <t>BELva2004</t>
  </si>
  <si>
    <t>BELpv2004</t>
  </si>
  <si>
    <t>BELge2004</t>
  </si>
  <si>
    <t>BELrq2004</t>
  </si>
  <si>
    <t>BELrl2004</t>
  </si>
  <si>
    <t>BELcc2004</t>
  </si>
  <si>
    <t>BLZva2004</t>
  </si>
  <si>
    <t>BLZpv2004</t>
  </si>
  <si>
    <t>BLZge2004</t>
  </si>
  <si>
    <t>BLZrq2004</t>
  </si>
  <si>
    <t>BLZrl2004</t>
  </si>
  <si>
    <t>BLZcc2004</t>
  </si>
  <si>
    <t>BENva2004</t>
  </si>
  <si>
    <t>BENpv2004</t>
  </si>
  <si>
    <t>BENge2004</t>
  </si>
  <si>
    <t>BENrq2004</t>
  </si>
  <si>
    <t>BENrl2004</t>
  </si>
  <si>
    <t>BENcc2004</t>
  </si>
  <si>
    <t>BMUva2004</t>
  </si>
  <si>
    <t>BMUpv2004</t>
  </si>
  <si>
    <t>BMUge2004</t>
  </si>
  <si>
    <t>BMUrq2004</t>
  </si>
  <si>
    <t>BMUrl2004</t>
  </si>
  <si>
    <t>BMUcc2004</t>
  </si>
  <si>
    <t>BTNva2004</t>
  </si>
  <si>
    <t>BTNpv2004</t>
  </si>
  <si>
    <t>BTNge2004</t>
  </si>
  <si>
    <t>BTNrq2004</t>
  </si>
  <si>
    <t>BTNrl2004</t>
  </si>
  <si>
    <t>BTNcc2004</t>
  </si>
  <si>
    <t>BOLva2004</t>
  </si>
  <si>
    <t>BOLpv2004</t>
  </si>
  <si>
    <t>BOLge2004</t>
  </si>
  <si>
    <t>BOLrq2004</t>
  </si>
  <si>
    <t>BOLrl2004</t>
  </si>
  <si>
    <t>BOLcc2004</t>
  </si>
  <si>
    <t>BIHva2004</t>
  </si>
  <si>
    <t>BIHpv2004</t>
  </si>
  <si>
    <t>BIHge2004</t>
  </si>
  <si>
    <t>BIHrq2004</t>
  </si>
  <si>
    <t>BIHrl2004</t>
  </si>
  <si>
    <t>BIHcc2004</t>
  </si>
  <si>
    <t>BWAva2004</t>
  </si>
  <si>
    <t>BWApv2004</t>
  </si>
  <si>
    <t>BWAge2004</t>
  </si>
  <si>
    <t>BWArq2004</t>
  </si>
  <si>
    <t>BWArl2004</t>
  </si>
  <si>
    <t>BWAcc2004</t>
  </si>
  <si>
    <t>BRAva2004</t>
  </si>
  <si>
    <t>BRApv2004</t>
  </si>
  <si>
    <t>BRAge2004</t>
  </si>
  <si>
    <t>BRArq2004</t>
  </si>
  <si>
    <t>BRArl2004</t>
  </si>
  <si>
    <t>BRAcc2004</t>
  </si>
  <si>
    <t>BRNva2004</t>
  </si>
  <si>
    <t>BRNpv2004</t>
  </si>
  <si>
    <t>BRNge2004</t>
  </si>
  <si>
    <t>BRNrq2004</t>
  </si>
  <si>
    <t>BRNrl2004</t>
  </si>
  <si>
    <t>BRNcc2004</t>
  </si>
  <si>
    <t>BGRva2004</t>
  </si>
  <si>
    <t>BGRpv2004</t>
  </si>
  <si>
    <t>BGRge2004</t>
  </si>
  <si>
    <t>BGRrq2004</t>
  </si>
  <si>
    <t>BGRrl2004</t>
  </si>
  <si>
    <t>BGRcc2004</t>
  </si>
  <si>
    <t>BFAva2004</t>
  </si>
  <si>
    <t>BFApv2004</t>
  </si>
  <si>
    <t>BFAge2004</t>
  </si>
  <si>
    <t>BFArq2004</t>
  </si>
  <si>
    <t>BFArl2004</t>
  </si>
  <si>
    <t>BFAcc2004</t>
  </si>
  <si>
    <t>BDIva2004</t>
  </si>
  <si>
    <t>BDIpv2004</t>
  </si>
  <si>
    <t>BDIge2004</t>
  </si>
  <si>
    <t>BDIrq2004</t>
  </si>
  <si>
    <t>BDIrl2004</t>
  </si>
  <si>
    <t>BDIcc2004</t>
  </si>
  <si>
    <t>KHMva2004</t>
  </si>
  <si>
    <t>KHMpv2004</t>
  </si>
  <si>
    <t>KHMge2004</t>
  </si>
  <si>
    <t>KHMrq2004</t>
  </si>
  <si>
    <t>KHMrl2004</t>
  </si>
  <si>
    <t>KHMcc2004</t>
  </si>
  <si>
    <t>CMRva2004</t>
  </si>
  <si>
    <t>CMRpv2004</t>
  </si>
  <si>
    <t>CMRge2004</t>
  </si>
  <si>
    <t>CMRrq2004</t>
  </si>
  <si>
    <t>CMRrl2004</t>
  </si>
  <si>
    <t>CMRcc2004</t>
  </si>
  <si>
    <t>CANva2004</t>
  </si>
  <si>
    <t>CANpv2004</t>
  </si>
  <si>
    <t>CANge2004</t>
  </si>
  <si>
    <t>CANrq2004</t>
  </si>
  <si>
    <t>CANrl2004</t>
  </si>
  <si>
    <t>CANcc2004</t>
  </si>
  <si>
    <t>CPVva2004</t>
  </si>
  <si>
    <t>CPVpv2004</t>
  </si>
  <si>
    <t>CPVge2004</t>
  </si>
  <si>
    <t>CPVrq2004</t>
  </si>
  <si>
    <t>CPVrl2004</t>
  </si>
  <si>
    <t>CPVcc2004</t>
  </si>
  <si>
    <t>CYMva2004</t>
  </si>
  <si>
    <t>CYMpv2004</t>
  </si>
  <si>
    <t>CYMge2004</t>
  </si>
  <si>
    <t>CYMrq2004</t>
  </si>
  <si>
    <t>CYMrl2004</t>
  </si>
  <si>
    <t>CYMcc2004</t>
  </si>
  <si>
    <t>CAFva2004</t>
  </si>
  <si>
    <t>CAFpv2004</t>
  </si>
  <si>
    <t>CAFge2004</t>
  </si>
  <si>
    <t>CAFrq2004</t>
  </si>
  <si>
    <t>CAFrl2004</t>
  </si>
  <si>
    <t>CAFcc2004</t>
  </si>
  <si>
    <t>TCDva2004</t>
  </si>
  <si>
    <t>TCDpv2004</t>
  </si>
  <si>
    <t>TCDge2004</t>
  </si>
  <si>
    <t>TCDrq2004</t>
  </si>
  <si>
    <t>TCDrl2004</t>
  </si>
  <si>
    <t>TCDcc2004</t>
  </si>
  <si>
    <t>CHLva2004</t>
  </si>
  <si>
    <t>CHLpv2004</t>
  </si>
  <si>
    <t>CHLge2004</t>
  </si>
  <si>
    <t>CHLrq2004</t>
  </si>
  <si>
    <t>CHLrl2004</t>
  </si>
  <si>
    <t>CHLcc2004</t>
  </si>
  <si>
    <t>CHNva2004</t>
  </si>
  <si>
    <t>CHNpv2004</t>
  </si>
  <si>
    <t>CHNge2004</t>
  </si>
  <si>
    <t>CHNrq2004</t>
  </si>
  <si>
    <t>CHNrl2004</t>
  </si>
  <si>
    <t>CHNcc2004</t>
  </si>
  <si>
    <t>COLva2004</t>
  </si>
  <si>
    <t>COLpv2004</t>
  </si>
  <si>
    <t>COLge2004</t>
  </si>
  <si>
    <t>COLrq2004</t>
  </si>
  <si>
    <t>COLrl2004</t>
  </si>
  <si>
    <t>COLcc2004</t>
  </si>
  <si>
    <t>COMva2004</t>
  </si>
  <si>
    <t>COMpv2004</t>
  </si>
  <si>
    <t>COMge2004</t>
  </si>
  <si>
    <t>COMrq2004</t>
  </si>
  <si>
    <t>COMrl2004</t>
  </si>
  <si>
    <t>COMcc2004</t>
  </si>
  <si>
    <t>ZARva2004</t>
  </si>
  <si>
    <t>ZARpv2004</t>
  </si>
  <si>
    <t>ZARge2004</t>
  </si>
  <si>
    <t>ZARrq2004</t>
  </si>
  <si>
    <t>ZARrl2004</t>
  </si>
  <si>
    <t>ZARcc2004</t>
  </si>
  <si>
    <t>COGva2004</t>
  </si>
  <si>
    <t>COGpv2004</t>
  </si>
  <si>
    <t>COGge2004</t>
  </si>
  <si>
    <t>COGrq2004</t>
  </si>
  <si>
    <t>COGrl2004</t>
  </si>
  <si>
    <t>COGcc2004</t>
  </si>
  <si>
    <t>COKva2004</t>
  </si>
  <si>
    <t>COKpv2004</t>
  </si>
  <si>
    <t>COKge2004</t>
  </si>
  <si>
    <t>COKrq2004</t>
  </si>
  <si>
    <t>COKrl2004</t>
  </si>
  <si>
    <t>COKcc2004</t>
  </si>
  <si>
    <t>CRIva2004</t>
  </si>
  <si>
    <t>CRIpv2004</t>
  </si>
  <si>
    <t>CRIge2004</t>
  </si>
  <si>
    <t>CRIrq2004</t>
  </si>
  <si>
    <t>CRIrl2004</t>
  </si>
  <si>
    <t>CRIcc2004</t>
  </si>
  <si>
    <t>HRVva2004</t>
  </si>
  <si>
    <t>HRVpv2004</t>
  </si>
  <si>
    <t>HRVge2004</t>
  </si>
  <si>
    <t>HRVrq2004</t>
  </si>
  <si>
    <t>HRVrl2004</t>
  </si>
  <si>
    <t>HRVcc2004</t>
  </si>
  <si>
    <t>CUBva2004</t>
  </si>
  <si>
    <t>CUBpv2004</t>
  </si>
  <si>
    <t>CUBge2004</t>
  </si>
  <si>
    <t>CUBrq2004</t>
  </si>
  <si>
    <t>CUBrl2004</t>
  </si>
  <si>
    <t>CUBcc2004</t>
  </si>
  <si>
    <t>CYPva2004</t>
  </si>
  <si>
    <t>CYPpv2004</t>
  </si>
  <si>
    <t>CYPge2004</t>
  </si>
  <si>
    <t>CYPrq2004</t>
  </si>
  <si>
    <t>CYPrl2004</t>
  </si>
  <si>
    <t>CYPcc2004</t>
  </si>
  <si>
    <t>CZEva2004</t>
  </si>
  <si>
    <t>CZEpv2004</t>
  </si>
  <si>
    <t>CZEge2004</t>
  </si>
  <si>
    <t>CZErq2004</t>
  </si>
  <si>
    <t>CZErl2004</t>
  </si>
  <si>
    <t>CZEcc2004</t>
  </si>
  <si>
    <t>CIVva2004</t>
  </si>
  <si>
    <t>CIVpv2004</t>
  </si>
  <si>
    <t>CIVge2004</t>
  </si>
  <si>
    <t>CIVrq2004</t>
  </si>
  <si>
    <t>CIVrl2004</t>
  </si>
  <si>
    <t>CIVcc2004</t>
  </si>
  <si>
    <t>DNKva2004</t>
  </si>
  <si>
    <t>DNKpv2004</t>
  </si>
  <si>
    <t>DNKge2004</t>
  </si>
  <si>
    <t>DNKrq2004</t>
  </si>
  <si>
    <t>DNKrl2004</t>
  </si>
  <si>
    <t>DNKcc2004</t>
  </si>
  <si>
    <t>DJIva2004</t>
  </si>
  <si>
    <t>DJIpv2004</t>
  </si>
  <si>
    <t>DJIge2004</t>
  </si>
  <si>
    <t>DJIrq2004</t>
  </si>
  <si>
    <t>DJIrl2004</t>
  </si>
  <si>
    <t>DJIcc2004</t>
  </si>
  <si>
    <t>DMAva2004</t>
  </si>
  <si>
    <t>DMApv2004</t>
  </si>
  <si>
    <t>DMAge2004</t>
  </si>
  <si>
    <t>DMArq2004</t>
  </si>
  <si>
    <t>DMArl2004</t>
  </si>
  <si>
    <t>DMAcc2004</t>
  </si>
  <si>
    <t>DOMva2004</t>
  </si>
  <si>
    <t>DOMpv2004</t>
  </si>
  <si>
    <t>DOMge2004</t>
  </si>
  <si>
    <t>DOMrq2004</t>
  </si>
  <si>
    <t>DOMrl2004</t>
  </si>
  <si>
    <t>DOMcc2004</t>
  </si>
  <si>
    <t>ECUva2004</t>
  </si>
  <si>
    <t>ECUpv2004</t>
  </si>
  <si>
    <t>ECUge2004</t>
  </si>
  <si>
    <t>ECUrq2004</t>
  </si>
  <si>
    <t>ECUrl2004</t>
  </si>
  <si>
    <t>ECUcc2004</t>
  </si>
  <si>
    <t>EGYva2004</t>
  </si>
  <si>
    <t>EGYpv2004</t>
  </si>
  <si>
    <t>EGYge2004</t>
  </si>
  <si>
    <t>EGYrq2004</t>
  </si>
  <si>
    <t>EGYrl2004</t>
  </si>
  <si>
    <t>EGYcc2004</t>
  </si>
  <si>
    <t>SLVva2004</t>
  </si>
  <si>
    <t>SLVpv2004</t>
  </si>
  <si>
    <t>SLVge2004</t>
  </si>
  <si>
    <t>SLVrq2004</t>
  </si>
  <si>
    <t>SLVrl2004</t>
  </si>
  <si>
    <t>SLVcc2004</t>
  </si>
  <si>
    <t>GNQva2004</t>
  </si>
  <si>
    <t>GNQpv2004</t>
  </si>
  <si>
    <t>GNQge2004</t>
  </si>
  <si>
    <t>GNQrq2004</t>
  </si>
  <si>
    <t>GNQrl2004</t>
  </si>
  <si>
    <t>GNQcc2004</t>
  </si>
  <si>
    <t>ERIva2004</t>
  </si>
  <si>
    <t>ERIpv2004</t>
  </si>
  <si>
    <t>ERIge2004</t>
  </si>
  <si>
    <t>ERIrq2004</t>
  </si>
  <si>
    <t>ERIrl2004</t>
  </si>
  <si>
    <t>ERIcc2004</t>
  </si>
  <si>
    <t>ESTva2004</t>
  </si>
  <si>
    <t>ESTpv2004</t>
  </si>
  <si>
    <t>ESTge2004</t>
  </si>
  <si>
    <t>ESTrq2004</t>
  </si>
  <si>
    <t>ESTrl2004</t>
  </si>
  <si>
    <t>ESTcc2004</t>
  </si>
  <si>
    <t>SWZva2004</t>
  </si>
  <si>
    <t>SWZpv2004</t>
  </si>
  <si>
    <t>SWZge2004</t>
  </si>
  <si>
    <t>SWZrq2004</t>
  </si>
  <si>
    <t>SWZrl2004</t>
  </si>
  <si>
    <t>SWZcc2004</t>
  </si>
  <si>
    <t>ETHva2004</t>
  </si>
  <si>
    <t>ETHpv2004</t>
  </si>
  <si>
    <t>ETHge2004</t>
  </si>
  <si>
    <t>ETHrq2004</t>
  </si>
  <si>
    <t>ETHrl2004</t>
  </si>
  <si>
    <t>ETHcc2004</t>
  </si>
  <si>
    <t>FJIva2004</t>
  </si>
  <si>
    <t>FJIpv2004</t>
  </si>
  <si>
    <t>FJIge2004</t>
  </si>
  <si>
    <t>FJIrq2004</t>
  </si>
  <si>
    <t>FJIrl2004</t>
  </si>
  <si>
    <t>FJIcc2004</t>
  </si>
  <si>
    <t>FINva2004</t>
  </si>
  <si>
    <t>FINpv2004</t>
  </si>
  <si>
    <t>FINge2004</t>
  </si>
  <si>
    <t>FINrq2004</t>
  </si>
  <si>
    <t>FINrl2004</t>
  </si>
  <si>
    <t>FINcc2004</t>
  </si>
  <si>
    <t>FRAva2004</t>
  </si>
  <si>
    <t>FRApv2004</t>
  </si>
  <si>
    <t>FRAge2004</t>
  </si>
  <si>
    <t>FRArq2004</t>
  </si>
  <si>
    <t>FRArl2004</t>
  </si>
  <si>
    <t>FRAcc2004</t>
  </si>
  <si>
    <t>GUFva2004</t>
  </si>
  <si>
    <t>GUFpv2004</t>
  </si>
  <si>
    <t>GUFge2004</t>
  </si>
  <si>
    <t>GUFrq2004</t>
  </si>
  <si>
    <t>GUFrl2004</t>
  </si>
  <si>
    <t>GUFcc2004</t>
  </si>
  <si>
    <t>GABva2004</t>
  </si>
  <si>
    <t>GABpv2004</t>
  </si>
  <si>
    <t>GABge2004</t>
  </si>
  <si>
    <t>GABrq2004</t>
  </si>
  <si>
    <t>GABrl2004</t>
  </si>
  <si>
    <t>GABcc2004</t>
  </si>
  <si>
    <t>GMBva2004</t>
  </si>
  <si>
    <t>GMBpv2004</t>
  </si>
  <si>
    <t>GMBge2004</t>
  </si>
  <si>
    <t>GMBrq2004</t>
  </si>
  <si>
    <t>GMBrl2004</t>
  </si>
  <si>
    <t>GMBcc2004</t>
  </si>
  <si>
    <t>GEOva2004</t>
  </si>
  <si>
    <t>GEOpv2004</t>
  </si>
  <si>
    <t>GEOge2004</t>
  </si>
  <si>
    <t>GEOrq2004</t>
  </si>
  <si>
    <t>GEOrl2004</t>
  </si>
  <si>
    <t>GEOcc2004</t>
  </si>
  <si>
    <t>DEUva2004</t>
  </si>
  <si>
    <t>DEUpv2004</t>
  </si>
  <si>
    <t>DEUge2004</t>
  </si>
  <si>
    <t>DEUrq2004</t>
  </si>
  <si>
    <t>DEUrl2004</t>
  </si>
  <si>
    <t>DEUcc2004</t>
  </si>
  <si>
    <t>GHAva2004</t>
  </si>
  <si>
    <t>GHApv2004</t>
  </si>
  <si>
    <t>GHAge2004</t>
  </si>
  <si>
    <t>GHArq2004</t>
  </si>
  <si>
    <t>GHArl2004</t>
  </si>
  <si>
    <t>GHAcc2004</t>
  </si>
  <si>
    <t>GRCva2004</t>
  </si>
  <si>
    <t>GRCpv2004</t>
  </si>
  <si>
    <t>GRCge2004</t>
  </si>
  <si>
    <t>GRCrq2004</t>
  </si>
  <si>
    <t>GRCrl2004</t>
  </si>
  <si>
    <t>GRCcc2004</t>
  </si>
  <si>
    <t>GRLva2004</t>
  </si>
  <si>
    <t>GRLpv2004</t>
  </si>
  <si>
    <t>GRLge2004</t>
  </si>
  <si>
    <t>GRLrq2004</t>
  </si>
  <si>
    <t>GRLrl2004</t>
  </si>
  <si>
    <t>GRLcc2004</t>
  </si>
  <si>
    <t>GRDva2004</t>
  </si>
  <si>
    <t>GRDpv2004</t>
  </si>
  <si>
    <t>GRDge2004</t>
  </si>
  <si>
    <t>GRDrq2004</t>
  </si>
  <si>
    <t>GRDrl2004</t>
  </si>
  <si>
    <t>GRDcc2004</t>
  </si>
  <si>
    <t>GUMva2004</t>
  </si>
  <si>
    <t>GUMpv2004</t>
  </si>
  <si>
    <t>GUMge2004</t>
  </si>
  <si>
    <t>GUMrq2004</t>
  </si>
  <si>
    <t>GUMrl2004</t>
  </si>
  <si>
    <t>GUMcc2004</t>
  </si>
  <si>
    <t>GTMva2004</t>
  </si>
  <si>
    <t>GTMpv2004</t>
  </si>
  <si>
    <t>GTMge2004</t>
  </si>
  <si>
    <t>GTMrq2004</t>
  </si>
  <si>
    <t>GTMrl2004</t>
  </si>
  <si>
    <t>GTMcc2004</t>
  </si>
  <si>
    <t>GINva2004</t>
  </si>
  <si>
    <t>GINpv2004</t>
  </si>
  <si>
    <t>GINge2004</t>
  </si>
  <si>
    <t>GINrq2004</t>
  </si>
  <si>
    <t>GINrl2004</t>
  </si>
  <si>
    <t>GINcc2004</t>
  </si>
  <si>
    <t>GNBva2004</t>
  </si>
  <si>
    <t>GNBpv2004</t>
  </si>
  <si>
    <t>GNBge2004</t>
  </si>
  <si>
    <t>GNBrq2004</t>
  </si>
  <si>
    <t>GNBrl2004</t>
  </si>
  <si>
    <t>GNBcc2004</t>
  </si>
  <si>
    <t>GUYva2004</t>
  </si>
  <si>
    <t>GUYpv2004</t>
  </si>
  <si>
    <t>GUYge2004</t>
  </si>
  <si>
    <t>GUYrq2004</t>
  </si>
  <si>
    <t>GUYrl2004</t>
  </si>
  <si>
    <t>GUYcc2004</t>
  </si>
  <si>
    <t>HTIva2004</t>
  </si>
  <si>
    <t>HTIpv2004</t>
  </si>
  <si>
    <t>HTIge2004</t>
  </si>
  <si>
    <t>HTIrq2004</t>
  </si>
  <si>
    <t>HTIrl2004</t>
  </si>
  <si>
    <t>HTIcc2004</t>
  </si>
  <si>
    <t>HNDva2004</t>
  </si>
  <si>
    <t>HNDpv2004</t>
  </si>
  <si>
    <t>HNDge2004</t>
  </si>
  <si>
    <t>HNDrq2004</t>
  </si>
  <si>
    <t>HNDrl2004</t>
  </si>
  <si>
    <t>HNDcc2004</t>
  </si>
  <si>
    <t>HKGva2004</t>
  </si>
  <si>
    <t>HKGpv2004</t>
  </si>
  <si>
    <t>HKGge2004</t>
  </si>
  <si>
    <t>HKGrq2004</t>
  </si>
  <si>
    <t>HKGrl2004</t>
  </si>
  <si>
    <t>HKGcc2004</t>
  </si>
  <si>
    <t>HUNva2004</t>
  </si>
  <si>
    <t>HUNpv2004</t>
  </si>
  <si>
    <t>HUNge2004</t>
  </si>
  <si>
    <t>HUNrq2004</t>
  </si>
  <si>
    <t>HUNrl2004</t>
  </si>
  <si>
    <t>HUNcc2004</t>
  </si>
  <si>
    <t>ISLva2004</t>
  </si>
  <si>
    <t>ISLpv2004</t>
  </si>
  <si>
    <t>ISLge2004</t>
  </si>
  <si>
    <t>ISLrq2004</t>
  </si>
  <si>
    <t>ISLrl2004</t>
  </si>
  <si>
    <t>ISLcc2004</t>
  </si>
  <si>
    <t>INDva2004</t>
  </si>
  <si>
    <t>INDpv2004</t>
  </si>
  <si>
    <t>INDge2004</t>
  </si>
  <si>
    <t>INDrq2004</t>
  </si>
  <si>
    <t>INDrl2004</t>
  </si>
  <si>
    <t>INDcc2004</t>
  </si>
  <si>
    <t>IDNva2004</t>
  </si>
  <si>
    <t>IDNpv2004</t>
  </si>
  <si>
    <t>IDNge2004</t>
  </si>
  <si>
    <t>IDNrq2004</t>
  </si>
  <si>
    <t>IDNrl2004</t>
  </si>
  <si>
    <t>IDNcc2004</t>
  </si>
  <si>
    <t>IRNva2004</t>
  </si>
  <si>
    <t>IRNpv2004</t>
  </si>
  <si>
    <t>IRNge2004</t>
  </si>
  <si>
    <t>IRNrq2004</t>
  </si>
  <si>
    <t>IRNrl2004</t>
  </si>
  <si>
    <t>IRNcc2004</t>
  </si>
  <si>
    <t>IRQva2004</t>
  </si>
  <si>
    <t>IRQpv2004</t>
  </si>
  <si>
    <t>IRQge2004</t>
  </si>
  <si>
    <t>IRQrq2004</t>
  </si>
  <si>
    <t>IRQrl2004</t>
  </si>
  <si>
    <t>IRQcc2004</t>
  </si>
  <si>
    <t>IRLva2004</t>
  </si>
  <si>
    <t>IRLpv2004</t>
  </si>
  <si>
    <t>IRLge2004</t>
  </si>
  <si>
    <t>IRLrq2004</t>
  </si>
  <si>
    <t>IRLrl2004</t>
  </si>
  <si>
    <t>IRLcc2004</t>
  </si>
  <si>
    <t>ISRva2004</t>
  </si>
  <si>
    <t>ISRpv2004</t>
  </si>
  <si>
    <t>ISRge2004</t>
  </si>
  <si>
    <t>ISRrq2004</t>
  </si>
  <si>
    <t>ISRrl2004</t>
  </si>
  <si>
    <t>ISRcc2004</t>
  </si>
  <si>
    <t>ITAva2004</t>
  </si>
  <si>
    <t>ITApv2004</t>
  </si>
  <si>
    <t>ITAge2004</t>
  </si>
  <si>
    <t>ITArq2004</t>
  </si>
  <si>
    <t>ITArl2004</t>
  </si>
  <si>
    <t>ITAcc2004</t>
  </si>
  <si>
    <t>JAMva2004</t>
  </si>
  <si>
    <t>JAMpv2004</t>
  </si>
  <si>
    <t>JAMge2004</t>
  </si>
  <si>
    <t>JAMrq2004</t>
  </si>
  <si>
    <t>JAMrl2004</t>
  </si>
  <si>
    <t>JAMcc2004</t>
  </si>
  <si>
    <t>JPNva2004</t>
  </si>
  <si>
    <t>JPNpv2004</t>
  </si>
  <si>
    <t>JPNge2004</t>
  </si>
  <si>
    <t>JPNrq2004</t>
  </si>
  <si>
    <t>JPNrl2004</t>
  </si>
  <si>
    <t>JPNcc2004</t>
  </si>
  <si>
    <t>JEYva2004</t>
  </si>
  <si>
    <t>JEYpv2004</t>
  </si>
  <si>
    <t>JEYge2004</t>
  </si>
  <si>
    <t>JEYrq2004</t>
  </si>
  <si>
    <t>JEYrl2004</t>
  </si>
  <si>
    <t>JEYcc2004</t>
  </si>
  <si>
    <t>JORva2004</t>
  </si>
  <si>
    <t>JORpv2004</t>
  </si>
  <si>
    <t>JORge2004</t>
  </si>
  <si>
    <t>JORrq2004</t>
  </si>
  <si>
    <t>JORrl2004</t>
  </si>
  <si>
    <t>JORcc2004</t>
  </si>
  <si>
    <t>KAZva2004</t>
  </si>
  <si>
    <t>KAZpv2004</t>
  </si>
  <si>
    <t>KAZge2004</t>
  </si>
  <si>
    <t>KAZrq2004</t>
  </si>
  <si>
    <t>KAZrl2004</t>
  </si>
  <si>
    <t>KAZcc2004</t>
  </si>
  <si>
    <t>KENva2004</t>
  </si>
  <si>
    <t>KENpv2004</t>
  </si>
  <si>
    <t>KENge2004</t>
  </si>
  <si>
    <t>KENrq2004</t>
  </si>
  <si>
    <t>KENrl2004</t>
  </si>
  <si>
    <t>KENcc2004</t>
  </si>
  <si>
    <t>KIRva2004</t>
  </si>
  <si>
    <t>KIRpv2004</t>
  </si>
  <si>
    <t>KIRge2004</t>
  </si>
  <si>
    <t>KIRrq2004</t>
  </si>
  <si>
    <t>KIRrl2004</t>
  </si>
  <si>
    <t>KIRcc2004</t>
  </si>
  <si>
    <t>PRKva2004</t>
  </si>
  <si>
    <t>PRKpv2004</t>
  </si>
  <si>
    <t>PRKge2004</t>
  </si>
  <si>
    <t>PRKrq2004</t>
  </si>
  <si>
    <t>PRKrl2004</t>
  </si>
  <si>
    <t>PRKcc2004</t>
  </si>
  <si>
    <t>KORva2004</t>
  </si>
  <si>
    <t>KORpv2004</t>
  </si>
  <si>
    <t>KORge2004</t>
  </si>
  <si>
    <t>KORrq2004</t>
  </si>
  <si>
    <t>KORrl2004</t>
  </si>
  <si>
    <t>KORcc2004</t>
  </si>
  <si>
    <t>KSVva2004</t>
  </si>
  <si>
    <t>KSVpv2004</t>
  </si>
  <si>
    <t>KSVge2004</t>
  </si>
  <si>
    <t>KSVrq2004</t>
  </si>
  <si>
    <t>KSVrl2004</t>
  </si>
  <si>
    <t>KSVcc2004</t>
  </si>
  <si>
    <t>KWTva2004</t>
  </si>
  <si>
    <t>KWTpv2004</t>
  </si>
  <si>
    <t>KWTge2004</t>
  </si>
  <si>
    <t>KWTrq2004</t>
  </si>
  <si>
    <t>KWTrl2004</t>
  </si>
  <si>
    <t>KWTcc2004</t>
  </si>
  <si>
    <t>KGZva2004</t>
  </si>
  <si>
    <t>KGZpv2004</t>
  </si>
  <si>
    <t>KGZge2004</t>
  </si>
  <si>
    <t>KGZrq2004</t>
  </si>
  <si>
    <t>KGZrl2004</t>
  </si>
  <si>
    <t>KGZcc2004</t>
  </si>
  <si>
    <t>LAOva2004</t>
  </si>
  <si>
    <t>LAOpv2004</t>
  </si>
  <si>
    <t>LAOge2004</t>
  </si>
  <si>
    <t>LAOrq2004</t>
  </si>
  <si>
    <t>LAOrl2004</t>
  </si>
  <si>
    <t>LAOcc2004</t>
  </si>
  <si>
    <t>LVAva2004</t>
  </si>
  <si>
    <t>LVApv2004</t>
  </si>
  <si>
    <t>LVAge2004</t>
  </si>
  <si>
    <t>LVArq2004</t>
  </si>
  <si>
    <t>LVArl2004</t>
  </si>
  <si>
    <t>LVAcc2004</t>
  </si>
  <si>
    <t>LBNva2004</t>
  </si>
  <si>
    <t>LBNpv2004</t>
  </si>
  <si>
    <t>LBNge2004</t>
  </si>
  <si>
    <t>LBNrq2004</t>
  </si>
  <si>
    <t>LBNrl2004</t>
  </si>
  <si>
    <t>LBNcc2004</t>
  </si>
  <si>
    <t>LSOva2004</t>
  </si>
  <si>
    <t>LSOpv2004</t>
  </si>
  <si>
    <t>LSOge2004</t>
  </si>
  <si>
    <t>LSOrq2004</t>
  </si>
  <si>
    <t>LSOrl2004</t>
  </si>
  <si>
    <t>LSOcc2004</t>
  </si>
  <si>
    <t>LBRva2004</t>
  </si>
  <si>
    <t>LBRpv2004</t>
  </si>
  <si>
    <t>LBRge2004</t>
  </si>
  <si>
    <t>LBRrq2004</t>
  </si>
  <si>
    <t>LBRrl2004</t>
  </si>
  <si>
    <t>LBRcc2004</t>
  </si>
  <si>
    <t>LBYva2004</t>
  </si>
  <si>
    <t>LBYpv2004</t>
  </si>
  <si>
    <t>LBYge2004</t>
  </si>
  <si>
    <t>LBYrq2004</t>
  </si>
  <si>
    <t>LBYrl2004</t>
  </si>
  <si>
    <t>LBYcc2004</t>
  </si>
  <si>
    <t>LIEva2004</t>
  </si>
  <si>
    <t>LIEpv2004</t>
  </si>
  <si>
    <t>LIEge2004</t>
  </si>
  <si>
    <t>LIErq2004</t>
  </si>
  <si>
    <t>LIErl2004</t>
  </si>
  <si>
    <t>LIEcc2004</t>
  </si>
  <si>
    <t>LTUva2004</t>
  </si>
  <si>
    <t>LTUpv2004</t>
  </si>
  <si>
    <t>LTUge2004</t>
  </si>
  <si>
    <t>LTUrq2004</t>
  </si>
  <si>
    <t>LTUrl2004</t>
  </si>
  <si>
    <t>LTUcc2004</t>
  </si>
  <si>
    <t>LUXva2004</t>
  </si>
  <si>
    <t>LUXpv2004</t>
  </si>
  <si>
    <t>LUXge2004</t>
  </si>
  <si>
    <t>LUXrq2004</t>
  </si>
  <si>
    <t>LUXrl2004</t>
  </si>
  <si>
    <t>LUXcc2004</t>
  </si>
  <si>
    <t>MACva2004</t>
  </si>
  <si>
    <t>MACpv2004</t>
  </si>
  <si>
    <t>MACge2004</t>
  </si>
  <si>
    <t>MACrq2004</t>
  </si>
  <si>
    <t>MACrl2004</t>
  </si>
  <si>
    <t>MACcc2004</t>
  </si>
  <si>
    <t>MDGva2004</t>
  </si>
  <si>
    <t>MDGpv2004</t>
  </si>
  <si>
    <t>MDGge2004</t>
  </si>
  <si>
    <t>MDGrq2004</t>
  </si>
  <si>
    <t>MDGrl2004</t>
  </si>
  <si>
    <t>MDGcc2004</t>
  </si>
  <si>
    <t>MWIva2004</t>
  </si>
  <si>
    <t>MWIpv2004</t>
  </si>
  <si>
    <t>MWIge2004</t>
  </si>
  <si>
    <t>MWIrq2004</t>
  </si>
  <si>
    <t>MWIrl2004</t>
  </si>
  <si>
    <t>MWIcc2004</t>
  </si>
  <si>
    <t>MYSva2004</t>
  </si>
  <si>
    <t>MYSpv2004</t>
  </si>
  <si>
    <t>MYSge2004</t>
  </si>
  <si>
    <t>MYSrq2004</t>
  </si>
  <si>
    <t>MYSrl2004</t>
  </si>
  <si>
    <t>MYScc2004</t>
  </si>
  <si>
    <t>MDVva2004</t>
  </si>
  <si>
    <t>MDVpv2004</t>
  </si>
  <si>
    <t>MDVge2004</t>
  </si>
  <si>
    <t>MDVrq2004</t>
  </si>
  <si>
    <t>MDVrl2004</t>
  </si>
  <si>
    <t>MDVcc2004</t>
  </si>
  <si>
    <t>MLIva2004</t>
  </si>
  <si>
    <t>MLIpv2004</t>
  </si>
  <si>
    <t>MLIge2004</t>
  </si>
  <si>
    <t>MLIrq2004</t>
  </si>
  <si>
    <t>MLIrl2004</t>
  </si>
  <si>
    <t>MLIcc2004</t>
  </si>
  <si>
    <t>MLTva2004</t>
  </si>
  <si>
    <t>MLTpv2004</t>
  </si>
  <si>
    <t>MLTge2004</t>
  </si>
  <si>
    <t>MLTrq2004</t>
  </si>
  <si>
    <t>MLTrl2004</t>
  </si>
  <si>
    <t>MLTcc2004</t>
  </si>
  <si>
    <t>MHLva2004</t>
  </si>
  <si>
    <t>MHLpv2004</t>
  </si>
  <si>
    <t>MHLge2004</t>
  </si>
  <si>
    <t>MHLrq2004</t>
  </si>
  <si>
    <t>MHLrl2004</t>
  </si>
  <si>
    <t>MHLcc2004</t>
  </si>
  <si>
    <t>MTQva2004</t>
  </si>
  <si>
    <t>MTQpv2004</t>
  </si>
  <si>
    <t>MTQge2004</t>
  </si>
  <si>
    <t>MTQrq2004</t>
  </si>
  <si>
    <t>MTQrl2004</t>
  </si>
  <si>
    <t>MTQcc2004</t>
  </si>
  <si>
    <t>MRTva2004</t>
  </si>
  <si>
    <t>MRTpv2004</t>
  </si>
  <si>
    <t>MRTge2004</t>
  </si>
  <si>
    <t>MRTrq2004</t>
  </si>
  <si>
    <t>MRTrl2004</t>
  </si>
  <si>
    <t>MRTcc2004</t>
  </si>
  <si>
    <t>MUSva2004</t>
  </si>
  <si>
    <t>MUSpv2004</t>
  </si>
  <si>
    <t>MUSge2004</t>
  </si>
  <si>
    <t>MUSrq2004</t>
  </si>
  <si>
    <t>MUSrl2004</t>
  </si>
  <si>
    <t>MUScc2004</t>
  </si>
  <si>
    <t>MEXva2004</t>
  </si>
  <si>
    <t>MEXpv2004</t>
  </si>
  <si>
    <t>MEXge2004</t>
  </si>
  <si>
    <t>MEXrq2004</t>
  </si>
  <si>
    <t>MEXrl2004</t>
  </si>
  <si>
    <t>MEXcc2004</t>
  </si>
  <si>
    <t>FSMva2004</t>
  </si>
  <si>
    <t>FSMpv2004</t>
  </si>
  <si>
    <t>FSMge2004</t>
  </si>
  <si>
    <t>FSMrq2004</t>
  </si>
  <si>
    <t>FSMrl2004</t>
  </si>
  <si>
    <t>FSMcc2004</t>
  </si>
  <si>
    <t>MDAva2004</t>
  </si>
  <si>
    <t>MDApv2004</t>
  </si>
  <si>
    <t>MDAge2004</t>
  </si>
  <si>
    <t>MDArq2004</t>
  </si>
  <si>
    <t>MDArl2004</t>
  </si>
  <si>
    <t>MDAcc2004</t>
  </si>
  <si>
    <t>MCOva2004</t>
  </si>
  <si>
    <t>MCOpv2004</t>
  </si>
  <si>
    <t>MCOge2004</t>
  </si>
  <si>
    <t>MCOrq2004</t>
  </si>
  <si>
    <t>MCOrl2004</t>
  </si>
  <si>
    <t>MCOcc2004</t>
  </si>
  <si>
    <t>MNGva2004</t>
  </si>
  <si>
    <t>MNGpv2004</t>
  </si>
  <si>
    <t>MNGge2004</t>
  </si>
  <si>
    <t>MNGrq2004</t>
  </si>
  <si>
    <t>MNGrl2004</t>
  </si>
  <si>
    <t>MNGcc2004</t>
  </si>
  <si>
    <t>MNEva2004</t>
  </si>
  <si>
    <t>MNEpv2004</t>
  </si>
  <si>
    <t>MNEge2004</t>
  </si>
  <si>
    <t>MNErq2004</t>
  </si>
  <si>
    <t>MNErl2004</t>
  </si>
  <si>
    <t>MNEcc2004</t>
  </si>
  <si>
    <t>MARva2004</t>
  </si>
  <si>
    <t>MARpv2004</t>
  </si>
  <si>
    <t>MARge2004</t>
  </si>
  <si>
    <t>MARrq2004</t>
  </si>
  <si>
    <t>MARrl2004</t>
  </si>
  <si>
    <t>MARcc2004</t>
  </si>
  <si>
    <t>MOZva2004</t>
  </si>
  <si>
    <t>MOZpv2004</t>
  </si>
  <si>
    <t>MOZge2004</t>
  </si>
  <si>
    <t>MOZrq2004</t>
  </si>
  <si>
    <t>MOZrl2004</t>
  </si>
  <si>
    <t>MOZcc2004</t>
  </si>
  <si>
    <t>MMRva2004</t>
  </si>
  <si>
    <t>MMRpv2004</t>
  </si>
  <si>
    <t>MMRge2004</t>
  </si>
  <si>
    <t>MMRrq2004</t>
  </si>
  <si>
    <t>MMRrl2004</t>
  </si>
  <si>
    <t>MMRcc2004</t>
  </si>
  <si>
    <t>NAMva2004</t>
  </si>
  <si>
    <t>NAMpv2004</t>
  </si>
  <si>
    <t>NAMge2004</t>
  </si>
  <si>
    <t>NAMrq2004</t>
  </si>
  <si>
    <t>NAMrl2004</t>
  </si>
  <si>
    <t>NAMcc2004</t>
  </si>
  <si>
    <t>NRUva2004</t>
  </si>
  <si>
    <t>NRUpv2004</t>
  </si>
  <si>
    <t>NRUge2004</t>
  </si>
  <si>
    <t>NRUrq2004</t>
  </si>
  <si>
    <t>NRUrl2004</t>
  </si>
  <si>
    <t>NRUcc2004</t>
  </si>
  <si>
    <t>NPLva2004</t>
  </si>
  <si>
    <t>NPLpv2004</t>
  </si>
  <si>
    <t>NPLge2004</t>
  </si>
  <si>
    <t>NPLrq2004</t>
  </si>
  <si>
    <t>NPLrl2004</t>
  </si>
  <si>
    <t>NPLcc2004</t>
  </si>
  <si>
    <t>NLDva2004</t>
  </si>
  <si>
    <t>NLDpv2004</t>
  </si>
  <si>
    <t>NLDge2004</t>
  </si>
  <si>
    <t>NLDrq2004</t>
  </si>
  <si>
    <t>NLDrl2004</t>
  </si>
  <si>
    <t>NLDcc2004</t>
  </si>
  <si>
    <t>ANTva2004</t>
  </si>
  <si>
    <t>ANTpv2004</t>
  </si>
  <si>
    <t>ANTge2004</t>
  </si>
  <si>
    <t>ANTrq2004</t>
  </si>
  <si>
    <t>ANTrl2004</t>
  </si>
  <si>
    <t>ANTcc2004</t>
  </si>
  <si>
    <t>NZLva2004</t>
  </si>
  <si>
    <t>NZLpv2004</t>
  </si>
  <si>
    <t>NZLge2004</t>
  </si>
  <si>
    <t>NZLrq2004</t>
  </si>
  <si>
    <t>NZLrl2004</t>
  </si>
  <si>
    <t>NZLcc2004</t>
  </si>
  <si>
    <t>NICva2004</t>
  </si>
  <si>
    <t>NICpv2004</t>
  </si>
  <si>
    <t>NICge2004</t>
  </si>
  <si>
    <t>NICrq2004</t>
  </si>
  <si>
    <t>NICrl2004</t>
  </si>
  <si>
    <t>NICcc2004</t>
  </si>
  <si>
    <t>NERva2004</t>
  </si>
  <si>
    <t>NERpv2004</t>
  </si>
  <si>
    <t>NERge2004</t>
  </si>
  <si>
    <t>NERrq2004</t>
  </si>
  <si>
    <t>NERrl2004</t>
  </si>
  <si>
    <t>NERcc2004</t>
  </si>
  <si>
    <t>NGAva2004</t>
  </si>
  <si>
    <t>NGApv2004</t>
  </si>
  <si>
    <t>NGAge2004</t>
  </si>
  <si>
    <t>NGArq2004</t>
  </si>
  <si>
    <t>NGArl2004</t>
  </si>
  <si>
    <t>NGAcc2004</t>
  </si>
  <si>
    <t>NIUva2004</t>
  </si>
  <si>
    <t>NIUpv2004</t>
  </si>
  <si>
    <t>NIUge2004</t>
  </si>
  <si>
    <t>NIUrq2004</t>
  </si>
  <si>
    <t>NIUrl2004</t>
  </si>
  <si>
    <t>NIUcc2004</t>
  </si>
  <si>
    <t>MKDva2004</t>
  </si>
  <si>
    <t>MKDpv2004</t>
  </si>
  <si>
    <t>MKDge2004</t>
  </si>
  <si>
    <t>MKDrq2004</t>
  </si>
  <si>
    <t>MKDrl2004</t>
  </si>
  <si>
    <t>MKDcc2004</t>
  </si>
  <si>
    <t>NORva2004</t>
  </si>
  <si>
    <t>NORpv2004</t>
  </si>
  <si>
    <t>NORge2004</t>
  </si>
  <si>
    <t>NORrq2004</t>
  </si>
  <si>
    <t>NORrl2004</t>
  </si>
  <si>
    <t>NORcc2004</t>
  </si>
  <si>
    <t>OMNva2004</t>
  </si>
  <si>
    <t>OMNpv2004</t>
  </si>
  <si>
    <t>OMNge2004</t>
  </si>
  <si>
    <t>OMNrq2004</t>
  </si>
  <si>
    <t>OMNrl2004</t>
  </si>
  <si>
    <t>OMNcc2004</t>
  </si>
  <si>
    <t>PAKva2004</t>
  </si>
  <si>
    <t>PAKpv2004</t>
  </si>
  <si>
    <t>PAKge2004</t>
  </si>
  <si>
    <t>PAKrq2004</t>
  </si>
  <si>
    <t>PAKrl2004</t>
  </si>
  <si>
    <t>PAKcc2004</t>
  </si>
  <si>
    <t>PLWva2004</t>
  </si>
  <si>
    <t>PLWpv2004</t>
  </si>
  <si>
    <t>PLWge2004</t>
  </si>
  <si>
    <t>PLWrq2004</t>
  </si>
  <si>
    <t>PLWrl2004</t>
  </si>
  <si>
    <t>PLWcc2004</t>
  </si>
  <si>
    <t>PANva2004</t>
  </si>
  <si>
    <t>PANpv2004</t>
  </si>
  <si>
    <t>PANge2004</t>
  </si>
  <si>
    <t>PANrq2004</t>
  </si>
  <si>
    <t>PANrl2004</t>
  </si>
  <si>
    <t>PANcc2004</t>
  </si>
  <si>
    <t>PNGva2004</t>
  </si>
  <si>
    <t>PNGpv2004</t>
  </si>
  <si>
    <t>PNGge2004</t>
  </si>
  <si>
    <t>PNGrq2004</t>
  </si>
  <si>
    <t>PNGrl2004</t>
  </si>
  <si>
    <t>PNGcc2004</t>
  </si>
  <si>
    <t>PRYva2004</t>
  </si>
  <si>
    <t>PRYpv2004</t>
  </si>
  <si>
    <t>PRYge2004</t>
  </si>
  <si>
    <t>PRYrq2004</t>
  </si>
  <si>
    <t>PRYrl2004</t>
  </si>
  <si>
    <t>PRYcc2004</t>
  </si>
  <si>
    <t>PERva2004</t>
  </si>
  <si>
    <t>PERpv2004</t>
  </si>
  <si>
    <t>PERge2004</t>
  </si>
  <si>
    <t>PERrq2004</t>
  </si>
  <si>
    <t>PERrl2004</t>
  </si>
  <si>
    <t>PERcc2004</t>
  </si>
  <si>
    <t>PHLva2004</t>
  </si>
  <si>
    <t>PHLpv2004</t>
  </si>
  <si>
    <t>PHLge2004</t>
  </si>
  <si>
    <t>PHLrq2004</t>
  </si>
  <si>
    <t>PHLrl2004</t>
  </si>
  <si>
    <t>PHLcc2004</t>
  </si>
  <si>
    <t>POLva2004</t>
  </si>
  <si>
    <t>POLpv2004</t>
  </si>
  <si>
    <t>POLge2004</t>
  </si>
  <si>
    <t>POLrq2004</t>
  </si>
  <si>
    <t>POLrl2004</t>
  </si>
  <si>
    <t>POLcc2004</t>
  </si>
  <si>
    <t>PRTva2004</t>
  </si>
  <si>
    <t>PRTpv2004</t>
  </si>
  <si>
    <t>PRTge2004</t>
  </si>
  <si>
    <t>PRTrq2004</t>
  </si>
  <si>
    <t>PRTrl2004</t>
  </si>
  <si>
    <t>PRTcc2004</t>
  </si>
  <si>
    <t>PRIva2004</t>
  </si>
  <si>
    <t>PRIpv2004</t>
  </si>
  <si>
    <t>PRIge2004</t>
  </si>
  <si>
    <t>PRIrq2004</t>
  </si>
  <si>
    <t>PRIrl2004</t>
  </si>
  <si>
    <t>PRIcc2004</t>
  </si>
  <si>
    <t>QATva2004</t>
  </si>
  <si>
    <t>QATpv2004</t>
  </si>
  <si>
    <t>QATge2004</t>
  </si>
  <si>
    <t>QATrq2004</t>
  </si>
  <si>
    <t>QATrl2004</t>
  </si>
  <si>
    <t>QATcc2004</t>
  </si>
  <si>
    <t>ROMva2004</t>
  </si>
  <si>
    <t>ROMpv2004</t>
  </si>
  <si>
    <t>ROMge2004</t>
  </si>
  <si>
    <t>ROMrq2004</t>
  </si>
  <si>
    <t>ROMrl2004</t>
  </si>
  <si>
    <t>ROMcc2004</t>
  </si>
  <si>
    <t>RUSva2004</t>
  </si>
  <si>
    <t>RUSpv2004</t>
  </si>
  <si>
    <t>RUSge2004</t>
  </si>
  <si>
    <t>RUSrq2004</t>
  </si>
  <si>
    <t>RUSrl2004</t>
  </si>
  <si>
    <t>RUScc2004</t>
  </si>
  <si>
    <t>RWAva2004</t>
  </si>
  <si>
    <t>RWApv2004</t>
  </si>
  <si>
    <t>RWAge2004</t>
  </si>
  <si>
    <t>RWArq2004</t>
  </si>
  <si>
    <t>RWArl2004</t>
  </si>
  <si>
    <t>RWAcc2004</t>
  </si>
  <si>
    <t>REUva2004</t>
  </si>
  <si>
    <t>REUpv2004</t>
  </si>
  <si>
    <t>REUge2004</t>
  </si>
  <si>
    <t>REUrq2004</t>
  </si>
  <si>
    <t>REUrl2004</t>
  </si>
  <si>
    <t>REUcc2004</t>
  </si>
  <si>
    <t>WSMva2004</t>
  </si>
  <si>
    <t>WSMpv2004</t>
  </si>
  <si>
    <t>WSMge2004</t>
  </si>
  <si>
    <t>WSMrq2004</t>
  </si>
  <si>
    <t>WSMrl2004</t>
  </si>
  <si>
    <t>WSMcc2004</t>
  </si>
  <si>
    <t>SMRva2004</t>
  </si>
  <si>
    <t>SMRpv2004</t>
  </si>
  <si>
    <t>SMRge2004</t>
  </si>
  <si>
    <t>SMRrq2004</t>
  </si>
  <si>
    <t>SMRrl2004</t>
  </si>
  <si>
    <t>SMRcc2004</t>
  </si>
  <si>
    <t>SAUva2004</t>
  </si>
  <si>
    <t>SAUpv2004</t>
  </si>
  <si>
    <t>SAUge2004</t>
  </si>
  <si>
    <t>SAUrq2004</t>
  </si>
  <si>
    <t>SAUrl2004</t>
  </si>
  <si>
    <t>SAUcc2004</t>
  </si>
  <si>
    <t>SENva2004</t>
  </si>
  <si>
    <t>SENpv2004</t>
  </si>
  <si>
    <t>SENge2004</t>
  </si>
  <si>
    <t>SENrq2004</t>
  </si>
  <si>
    <t>SENrl2004</t>
  </si>
  <si>
    <t>SENcc2004</t>
  </si>
  <si>
    <t>SRBva2004</t>
  </si>
  <si>
    <t>SRBpv2004</t>
  </si>
  <si>
    <t>SRBge2004</t>
  </si>
  <si>
    <t>SRBrq2004</t>
  </si>
  <si>
    <t>SRBrl2004</t>
  </si>
  <si>
    <t>SRBcc2004</t>
  </si>
  <si>
    <t>SYCva2004</t>
  </si>
  <si>
    <t>SYCpv2004</t>
  </si>
  <si>
    <t>SYCge2004</t>
  </si>
  <si>
    <t>SYCrq2004</t>
  </si>
  <si>
    <t>SYCrl2004</t>
  </si>
  <si>
    <t>SYCcc2004</t>
  </si>
  <si>
    <t>SLEva2004</t>
  </si>
  <si>
    <t>SLEpv2004</t>
  </si>
  <si>
    <t>SLEge2004</t>
  </si>
  <si>
    <t>SLErq2004</t>
  </si>
  <si>
    <t>SLErl2004</t>
  </si>
  <si>
    <t>SLEcc2004</t>
  </si>
  <si>
    <t>SGPva2004</t>
  </si>
  <si>
    <t>SGPpv2004</t>
  </si>
  <si>
    <t>SGPge2004</t>
  </si>
  <si>
    <t>SGPrq2004</t>
  </si>
  <si>
    <t>SGPrl2004</t>
  </si>
  <si>
    <t>SGPcc2004</t>
  </si>
  <si>
    <t>SVKva2004</t>
  </si>
  <si>
    <t>SVKpv2004</t>
  </si>
  <si>
    <t>SVKge2004</t>
  </si>
  <si>
    <t>SVKrq2004</t>
  </si>
  <si>
    <t>SVKrl2004</t>
  </si>
  <si>
    <t>SVKcc2004</t>
  </si>
  <si>
    <t>SVNva2004</t>
  </si>
  <si>
    <t>SVNpv2004</t>
  </si>
  <si>
    <t>SVNge2004</t>
  </si>
  <si>
    <t>SVNrq2004</t>
  </si>
  <si>
    <t>SVNrl2004</t>
  </si>
  <si>
    <t>SVNcc2004</t>
  </si>
  <si>
    <t>SLBva2004</t>
  </si>
  <si>
    <t>SLBpv2004</t>
  </si>
  <si>
    <t>SLBge2004</t>
  </si>
  <si>
    <t>SLBrq2004</t>
  </si>
  <si>
    <t>SLBrl2004</t>
  </si>
  <si>
    <t>SLBcc2004</t>
  </si>
  <si>
    <t>SOMva2004</t>
  </si>
  <si>
    <t>SOMpv2004</t>
  </si>
  <si>
    <t>SOMge2004</t>
  </si>
  <si>
    <t>SOMrq2004</t>
  </si>
  <si>
    <t>SOMrl2004</t>
  </si>
  <si>
    <t>SOMcc2004</t>
  </si>
  <si>
    <t>ZAFva2004</t>
  </si>
  <si>
    <t>ZAFpv2004</t>
  </si>
  <si>
    <t>ZAFge2004</t>
  </si>
  <si>
    <t>ZAFrq2004</t>
  </si>
  <si>
    <t>ZAFrl2004</t>
  </si>
  <si>
    <t>ZAFcc2004</t>
  </si>
  <si>
    <t>SSDva2004</t>
  </si>
  <si>
    <t>SSDpv2004</t>
  </si>
  <si>
    <t>SSDge2004</t>
  </si>
  <si>
    <t>SSDrq2004</t>
  </si>
  <si>
    <t>SSDrl2004</t>
  </si>
  <si>
    <t>SSDcc2004</t>
  </si>
  <si>
    <t>ESPva2004</t>
  </si>
  <si>
    <t>ESPpv2004</t>
  </si>
  <si>
    <t>ESPge2004</t>
  </si>
  <si>
    <t>ESPrq2004</t>
  </si>
  <si>
    <t>ESPrl2004</t>
  </si>
  <si>
    <t>ESPcc2004</t>
  </si>
  <si>
    <t>LKAva2004</t>
  </si>
  <si>
    <t>LKApv2004</t>
  </si>
  <si>
    <t>LKAge2004</t>
  </si>
  <si>
    <t>LKArq2004</t>
  </si>
  <si>
    <t>LKArl2004</t>
  </si>
  <si>
    <t>LKAcc2004</t>
  </si>
  <si>
    <t>KNAva2004</t>
  </si>
  <si>
    <t>KNApv2004</t>
  </si>
  <si>
    <t>KNAge2004</t>
  </si>
  <si>
    <t>KNArq2004</t>
  </si>
  <si>
    <t>KNArl2004</t>
  </si>
  <si>
    <t>KNAcc2004</t>
  </si>
  <si>
    <t>LCAva2004</t>
  </si>
  <si>
    <t>LCApv2004</t>
  </si>
  <si>
    <t>LCAge2004</t>
  </si>
  <si>
    <t>LCArq2004</t>
  </si>
  <si>
    <t>LCArl2004</t>
  </si>
  <si>
    <t>LCAcc2004</t>
  </si>
  <si>
    <t>VCTva2004</t>
  </si>
  <si>
    <t>VCTpv2004</t>
  </si>
  <si>
    <t>VCTge2004</t>
  </si>
  <si>
    <t>VCTrq2004</t>
  </si>
  <si>
    <t>VCTrl2004</t>
  </si>
  <si>
    <t>VCTcc2004</t>
  </si>
  <si>
    <t>SDNva2004</t>
  </si>
  <si>
    <t>SDNpv2004</t>
  </si>
  <si>
    <t>SDNge2004</t>
  </si>
  <si>
    <t>SDNrq2004</t>
  </si>
  <si>
    <t>SDNrl2004</t>
  </si>
  <si>
    <t>SDNcc2004</t>
  </si>
  <si>
    <t>SURva2004</t>
  </si>
  <si>
    <t>SURpv2004</t>
  </si>
  <si>
    <t>SURge2004</t>
  </si>
  <si>
    <t>SURrq2004</t>
  </si>
  <si>
    <t>SURrl2004</t>
  </si>
  <si>
    <t>SURcc2004</t>
  </si>
  <si>
    <t>SWEva2004</t>
  </si>
  <si>
    <t>SWEpv2004</t>
  </si>
  <si>
    <t>SWEge2004</t>
  </si>
  <si>
    <t>SWErq2004</t>
  </si>
  <si>
    <t>SWErl2004</t>
  </si>
  <si>
    <t>SWEcc2004</t>
  </si>
  <si>
    <t>CHEva2004</t>
  </si>
  <si>
    <t>CHEpv2004</t>
  </si>
  <si>
    <t>CHEge2004</t>
  </si>
  <si>
    <t>CHErq2004</t>
  </si>
  <si>
    <t>CHErl2004</t>
  </si>
  <si>
    <t>CHEcc2004</t>
  </si>
  <si>
    <t>SYRva2004</t>
  </si>
  <si>
    <t>SYRpv2004</t>
  </si>
  <si>
    <t>SYRge2004</t>
  </si>
  <si>
    <t>SYRrq2004</t>
  </si>
  <si>
    <t>SYRrl2004</t>
  </si>
  <si>
    <t>SYRcc2004</t>
  </si>
  <si>
    <t>STPva2004</t>
  </si>
  <si>
    <t>STPpv2004</t>
  </si>
  <si>
    <t>STPge2004</t>
  </si>
  <si>
    <t>STPrq2004</t>
  </si>
  <si>
    <t>STPrl2004</t>
  </si>
  <si>
    <t>STPcc2004</t>
  </si>
  <si>
    <t>TWNva2004</t>
  </si>
  <si>
    <t>TWNpv2004</t>
  </si>
  <si>
    <t>TWNge2004</t>
  </si>
  <si>
    <t>TWNrq2004</t>
  </si>
  <si>
    <t>TWNrl2004</t>
  </si>
  <si>
    <t>TWNcc2004</t>
  </si>
  <si>
    <t>TJKva2004</t>
  </si>
  <si>
    <t>TJKpv2004</t>
  </si>
  <si>
    <t>TJKge2004</t>
  </si>
  <si>
    <t>TJKrq2004</t>
  </si>
  <si>
    <t>TJKrl2004</t>
  </si>
  <si>
    <t>TJKcc2004</t>
  </si>
  <si>
    <t>TZAva2004</t>
  </si>
  <si>
    <t>TZApv2004</t>
  </si>
  <si>
    <t>TZAge2004</t>
  </si>
  <si>
    <t>TZArq2004</t>
  </si>
  <si>
    <t>TZArl2004</t>
  </si>
  <si>
    <t>TZAcc2004</t>
  </si>
  <si>
    <t>THAva2004</t>
  </si>
  <si>
    <t>THApv2004</t>
  </si>
  <si>
    <t>THAge2004</t>
  </si>
  <si>
    <t>THArq2004</t>
  </si>
  <si>
    <t>THArl2004</t>
  </si>
  <si>
    <t>THAcc2004</t>
  </si>
  <si>
    <t>TMPva2004</t>
  </si>
  <si>
    <t>TMPpv2004</t>
  </si>
  <si>
    <t>TMPge2004</t>
  </si>
  <si>
    <t>TMPrq2004</t>
  </si>
  <si>
    <t>TMPrl2004</t>
  </si>
  <si>
    <t>TMPcc2004</t>
  </si>
  <si>
    <t>TGOva2004</t>
  </si>
  <si>
    <t>TGOpv2004</t>
  </si>
  <si>
    <t>TGOge2004</t>
  </si>
  <si>
    <t>TGOrq2004</t>
  </si>
  <si>
    <t>TGOrl2004</t>
  </si>
  <si>
    <t>TGOcc2004</t>
  </si>
  <si>
    <t>TONva2004</t>
  </si>
  <si>
    <t>TONpv2004</t>
  </si>
  <si>
    <t>TONge2004</t>
  </si>
  <si>
    <t>TONrq2004</t>
  </si>
  <si>
    <t>TONrl2004</t>
  </si>
  <si>
    <t>TONcc2004</t>
  </si>
  <si>
    <t>TTOva2004</t>
  </si>
  <si>
    <t>TTOpv2004</t>
  </si>
  <si>
    <t>TTOge2004</t>
  </si>
  <si>
    <t>TTOrq2004</t>
  </si>
  <si>
    <t>TTOrl2004</t>
  </si>
  <si>
    <t>TTOcc2004</t>
  </si>
  <si>
    <t>TUNva2004</t>
  </si>
  <si>
    <t>TUNpv2004</t>
  </si>
  <si>
    <t>TUNge2004</t>
  </si>
  <si>
    <t>TUNrq2004</t>
  </si>
  <si>
    <t>TUNrl2004</t>
  </si>
  <si>
    <t>TUNcc2004</t>
  </si>
  <si>
    <t>TKMva2004</t>
  </si>
  <si>
    <t>TKMpv2004</t>
  </si>
  <si>
    <t>TKMge2004</t>
  </si>
  <si>
    <t>TKMrq2004</t>
  </si>
  <si>
    <t>TKMrl2004</t>
  </si>
  <si>
    <t>TKMcc2004</t>
  </si>
  <si>
    <t>TUVva2004</t>
  </si>
  <si>
    <t>TUVpv2004</t>
  </si>
  <si>
    <t>TUVge2004</t>
  </si>
  <si>
    <t>TUVrq2004</t>
  </si>
  <si>
    <t>TUVrl2004</t>
  </si>
  <si>
    <t>TUVcc2004</t>
  </si>
  <si>
    <t>TURva2004</t>
  </si>
  <si>
    <t>TURpv2004</t>
  </si>
  <si>
    <t>TURge2004</t>
  </si>
  <si>
    <t>TURrq2004</t>
  </si>
  <si>
    <t>TURrl2004</t>
  </si>
  <si>
    <t>TURcc2004</t>
  </si>
  <si>
    <t>UGAva2004</t>
  </si>
  <si>
    <t>UGApv2004</t>
  </si>
  <si>
    <t>UGAge2004</t>
  </si>
  <si>
    <t>UGArq2004</t>
  </si>
  <si>
    <t>UGArl2004</t>
  </si>
  <si>
    <t>UGAcc2004</t>
  </si>
  <si>
    <t>UKRva2004</t>
  </si>
  <si>
    <t>UKRpv2004</t>
  </si>
  <si>
    <t>UKRge2004</t>
  </si>
  <si>
    <t>UKRrq2004</t>
  </si>
  <si>
    <t>UKRrl2004</t>
  </si>
  <si>
    <t>UKRcc2004</t>
  </si>
  <si>
    <t>AREva2004</t>
  </si>
  <si>
    <t>AREpv2004</t>
  </si>
  <si>
    <t>AREge2004</t>
  </si>
  <si>
    <t>ARErq2004</t>
  </si>
  <si>
    <t>ARErl2004</t>
  </si>
  <si>
    <t>AREcc2004</t>
  </si>
  <si>
    <t>GBRva2004</t>
  </si>
  <si>
    <t>GBRpv2004</t>
  </si>
  <si>
    <t>GBRge2004</t>
  </si>
  <si>
    <t>GBRrq2004</t>
  </si>
  <si>
    <t>GBRrl2004</t>
  </si>
  <si>
    <t>GBRcc2004</t>
  </si>
  <si>
    <t>USAva2004</t>
  </si>
  <si>
    <t>USApv2004</t>
  </si>
  <si>
    <t>USAge2004</t>
  </si>
  <si>
    <t>USArq2004</t>
  </si>
  <si>
    <t>USArl2004</t>
  </si>
  <si>
    <t>USAcc2004</t>
  </si>
  <si>
    <t>URYva2004</t>
  </si>
  <si>
    <t>URYpv2004</t>
  </si>
  <si>
    <t>URYge2004</t>
  </si>
  <si>
    <t>URYrq2004</t>
  </si>
  <si>
    <t>URYrl2004</t>
  </si>
  <si>
    <t>URYcc2004</t>
  </si>
  <si>
    <t>UZBva2004</t>
  </si>
  <si>
    <t>UZBpv2004</t>
  </si>
  <si>
    <t>UZBge2004</t>
  </si>
  <si>
    <t>UZBrq2004</t>
  </si>
  <si>
    <t>UZBrl2004</t>
  </si>
  <si>
    <t>UZBcc2004</t>
  </si>
  <si>
    <t>VUTva2004</t>
  </si>
  <si>
    <t>VUTpv2004</t>
  </si>
  <si>
    <t>VUTge2004</t>
  </si>
  <si>
    <t>VUTrq2004</t>
  </si>
  <si>
    <t>VUTrl2004</t>
  </si>
  <si>
    <t>VUTcc2004</t>
  </si>
  <si>
    <t>VENva2004</t>
  </si>
  <si>
    <t>VENpv2004</t>
  </si>
  <si>
    <t>VENge2004</t>
  </si>
  <si>
    <t>VENrq2004</t>
  </si>
  <si>
    <t>VENrl2004</t>
  </si>
  <si>
    <t>VENcc2004</t>
  </si>
  <si>
    <t>VNMva2004</t>
  </si>
  <si>
    <t>VNMpv2004</t>
  </si>
  <si>
    <t>VNMge2004</t>
  </si>
  <si>
    <t>VNMrq2004</t>
  </si>
  <si>
    <t>VNMrl2004</t>
  </si>
  <si>
    <t>VNMcc2004</t>
  </si>
  <si>
    <t>VIRva2004</t>
  </si>
  <si>
    <t>VIRpv2004</t>
  </si>
  <si>
    <t>VIRge2004</t>
  </si>
  <si>
    <t>VIRrq2004</t>
  </si>
  <si>
    <t>VIRrl2004</t>
  </si>
  <si>
    <t>VIRcc2004</t>
  </si>
  <si>
    <t>WBGva2004</t>
  </si>
  <si>
    <t>WBGpv2004</t>
  </si>
  <si>
    <t>WBGge2004</t>
  </si>
  <si>
    <t>WBGrq2004</t>
  </si>
  <si>
    <t>WBGrl2004</t>
  </si>
  <si>
    <t>WBGcc2004</t>
  </si>
  <si>
    <t>YEMva2004</t>
  </si>
  <si>
    <t>YEMpv2004</t>
  </si>
  <si>
    <t>YEMge2004</t>
  </si>
  <si>
    <t>YEMrq2004</t>
  </si>
  <si>
    <t>YEMrl2004</t>
  </si>
  <si>
    <t>YEMcc2004</t>
  </si>
  <si>
    <t>ZMBva2004</t>
  </si>
  <si>
    <t>ZMBpv2004</t>
  </si>
  <si>
    <t>ZMBge2004</t>
  </si>
  <si>
    <t>ZMBrq2004</t>
  </si>
  <si>
    <t>ZMBrl2004</t>
  </si>
  <si>
    <t>ZMBcc2004</t>
  </si>
  <si>
    <t>ZWEva2004</t>
  </si>
  <si>
    <t>ZWEpv2004</t>
  </si>
  <si>
    <t>ZWEge2004</t>
  </si>
  <si>
    <t>ZWErq2004</t>
  </si>
  <si>
    <t>ZWErl2004</t>
  </si>
  <si>
    <t>ZWEcc2004</t>
  </si>
  <si>
    <t>AFGva2005</t>
  </si>
  <si>
    <t>AFGpv2005</t>
  </si>
  <si>
    <t>AFGge2005</t>
  </si>
  <si>
    <t>AFGrq2005</t>
  </si>
  <si>
    <t>AFGrl2005</t>
  </si>
  <si>
    <t>AFGcc2005</t>
  </si>
  <si>
    <t>ALBva2005</t>
  </si>
  <si>
    <t>ALBpv2005</t>
  </si>
  <si>
    <t>ALBge2005</t>
  </si>
  <si>
    <t>ALBrq2005</t>
  </si>
  <si>
    <t>ALBrl2005</t>
  </si>
  <si>
    <t>ALBcc2005</t>
  </si>
  <si>
    <t>DZAva2005</t>
  </si>
  <si>
    <t>DZApv2005</t>
  </si>
  <si>
    <t>DZAge2005</t>
  </si>
  <si>
    <t>DZArq2005</t>
  </si>
  <si>
    <t>DZArl2005</t>
  </si>
  <si>
    <t>DZAcc2005</t>
  </si>
  <si>
    <t>ASMva2005</t>
  </si>
  <si>
    <t>ASMpv2005</t>
  </si>
  <si>
    <t>ASMge2005</t>
  </si>
  <si>
    <t>ASMrq2005</t>
  </si>
  <si>
    <t>ASMrl2005</t>
  </si>
  <si>
    <t>ASMcc2005</t>
  </si>
  <si>
    <t>ADOva2005</t>
  </si>
  <si>
    <t>ADOpv2005</t>
  </si>
  <si>
    <t>ADOge2005</t>
  </si>
  <si>
    <t>ADOrq2005</t>
  </si>
  <si>
    <t>ADOrl2005</t>
  </si>
  <si>
    <t>ADOcc2005</t>
  </si>
  <si>
    <t>AGOva2005</t>
  </si>
  <si>
    <t>AGOpv2005</t>
  </si>
  <si>
    <t>AGOge2005</t>
  </si>
  <si>
    <t>AGOrq2005</t>
  </si>
  <si>
    <t>AGOrl2005</t>
  </si>
  <si>
    <t>AGOcc2005</t>
  </si>
  <si>
    <t>AIAva2005</t>
  </si>
  <si>
    <t>AIApv2005</t>
  </si>
  <si>
    <t>AIAge2005</t>
  </si>
  <si>
    <t>AIArq2005</t>
  </si>
  <si>
    <t>AIArl2005</t>
  </si>
  <si>
    <t>AIAcc2005</t>
  </si>
  <si>
    <t>ATGva2005</t>
  </si>
  <si>
    <t>ATGpv2005</t>
  </si>
  <si>
    <t>ATGge2005</t>
  </si>
  <si>
    <t>ATGrq2005</t>
  </si>
  <si>
    <t>ATGrl2005</t>
  </si>
  <si>
    <t>ATGcc2005</t>
  </si>
  <si>
    <t>ARGva2005</t>
  </si>
  <si>
    <t>ARGpv2005</t>
  </si>
  <si>
    <t>ARGge2005</t>
  </si>
  <si>
    <t>ARGrq2005</t>
  </si>
  <si>
    <t>ARGrl2005</t>
  </si>
  <si>
    <t>ARGcc2005</t>
  </si>
  <si>
    <t>ARMva2005</t>
  </si>
  <si>
    <t>ARMpv2005</t>
  </si>
  <si>
    <t>ARMge2005</t>
  </si>
  <si>
    <t>ARMrq2005</t>
  </si>
  <si>
    <t>ARMrl2005</t>
  </si>
  <si>
    <t>ARMcc2005</t>
  </si>
  <si>
    <t>ABWva2005</t>
  </si>
  <si>
    <t>ABWpv2005</t>
  </si>
  <si>
    <t>ABWge2005</t>
  </si>
  <si>
    <t>ABWrq2005</t>
  </si>
  <si>
    <t>ABWrl2005</t>
  </si>
  <si>
    <t>ABWcc2005</t>
  </si>
  <si>
    <t>AUSva2005</t>
  </si>
  <si>
    <t>AUSpv2005</t>
  </si>
  <si>
    <t>AUSge2005</t>
  </si>
  <si>
    <t>AUSrq2005</t>
  </si>
  <si>
    <t>AUSrl2005</t>
  </si>
  <si>
    <t>AUScc2005</t>
  </si>
  <si>
    <t>AUTva2005</t>
  </si>
  <si>
    <t>AUTpv2005</t>
  </si>
  <si>
    <t>AUTge2005</t>
  </si>
  <si>
    <t>AUTrq2005</t>
  </si>
  <si>
    <t>AUTrl2005</t>
  </si>
  <si>
    <t>AUTcc2005</t>
  </si>
  <si>
    <t>AZEva2005</t>
  </si>
  <si>
    <t>AZEpv2005</t>
  </si>
  <si>
    <t>AZEge2005</t>
  </si>
  <si>
    <t>AZErq2005</t>
  </si>
  <si>
    <t>AZErl2005</t>
  </si>
  <si>
    <t>AZEcc2005</t>
  </si>
  <si>
    <t>BHSva2005</t>
  </si>
  <si>
    <t>BHSpv2005</t>
  </si>
  <si>
    <t>BHSge2005</t>
  </si>
  <si>
    <t>BHSrq2005</t>
  </si>
  <si>
    <t>BHSrl2005</t>
  </si>
  <si>
    <t>BHScc2005</t>
  </si>
  <si>
    <t>BHRva2005</t>
  </si>
  <si>
    <t>BHRpv2005</t>
  </si>
  <si>
    <t>BHRge2005</t>
  </si>
  <si>
    <t>BHRrq2005</t>
  </si>
  <si>
    <t>BHRrl2005</t>
  </si>
  <si>
    <t>BHRcc2005</t>
  </si>
  <si>
    <t>BGDva2005</t>
  </si>
  <si>
    <t>BGDpv2005</t>
  </si>
  <si>
    <t>BGDge2005</t>
  </si>
  <si>
    <t>BGDrq2005</t>
  </si>
  <si>
    <t>BGDrl2005</t>
  </si>
  <si>
    <t>BGDcc2005</t>
  </si>
  <si>
    <t>BRBva2005</t>
  </si>
  <si>
    <t>BRBpv2005</t>
  </si>
  <si>
    <t>BRBge2005</t>
  </si>
  <si>
    <t>BRBrq2005</t>
  </si>
  <si>
    <t>BRBrl2005</t>
  </si>
  <si>
    <t>BRBcc2005</t>
  </si>
  <si>
    <t>BLRva2005</t>
  </si>
  <si>
    <t>BLRpv2005</t>
  </si>
  <si>
    <t>BLRge2005</t>
  </si>
  <si>
    <t>BLRrq2005</t>
  </si>
  <si>
    <t>BLRrl2005</t>
  </si>
  <si>
    <t>BLRcc2005</t>
  </si>
  <si>
    <t>BELva2005</t>
  </si>
  <si>
    <t>BELpv2005</t>
  </si>
  <si>
    <t>BELge2005</t>
  </si>
  <si>
    <t>BELrq2005</t>
  </si>
  <si>
    <t>BELrl2005</t>
  </si>
  <si>
    <t>BELcc2005</t>
  </si>
  <si>
    <t>BLZva2005</t>
  </si>
  <si>
    <t>BLZpv2005</t>
  </si>
  <si>
    <t>BLZge2005</t>
  </si>
  <si>
    <t>BLZrq2005</t>
  </si>
  <si>
    <t>BLZrl2005</t>
  </si>
  <si>
    <t>BLZcc2005</t>
  </si>
  <si>
    <t>BENva2005</t>
  </si>
  <si>
    <t>BENpv2005</t>
  </si>
  <si>
    <t>BENge2005</t>
  </si>
  <si>
    <t>BENrq2005</t>
  </si>
  <si>
    <t>BENrl2005</t>
  </si>
  <si>
    <t>BENcc2005</t>
  </si>
  <si>
    <t>BMUva2005</t>
  </si>
  <si>
    <t>BMUpv2005</t>
  </si>
  <si>
    <t>BMUge2005</t>
  </si>
  <si>
    <t>BMUrq2005</t>
  </si>
  <si>
    <t>BMUrl2005</t>
  </si>
  <si>
    <t>BMUcc2005</t>
  </si>
  <si>
    <t>BTNva2005</t>
  </si>
  <si>
    <t>BTNpv2005</t>
  </si>
  <si>
    <t>BTNge2005</t>
  </si>
  <si>
    <t>BTNrq2005</t>
  </si>
  <si>
    <t>BTNrl2005</t>
  </si>
  <si>
    <t>BTNcc2005</t>
  </si>
  <si>
    <t>BOLva2005</t>
  </si>
  <si>
    <t>BOLpv2005</t>
  </si>
  <si>
    <t>BOLge2005</t>
  </si>
  <si>
    <t>BOLrq2005</t>
  </si>
  <si>
    <t>BOLrl2005</t>
  </si>
  <si>
    <t>BOLcc2005</t>
  </si>
  <si>
    <t>BIHva2005</t>
  </si>
  <si>
    <t>BIHpv2005</t>
  </si>
  <si>
    <t>BIHge2005</t>
  </si>
  <si>
    <t>BIHrq2005</t>
  </si>
  <si>
    <t>BIHrl2005</t>
  </si>
  <si>
    <t>BIHcc2005</t>
  </si>
  <si>
    <t>BWAva2005</t>
  </si>
  <si>
    <t>BWApv2005</t>
  </si>
  <si>
    <t>BWAge2005</t>
  </si>
  <si>
    <t>BWArq2005</t>
  </si>
  <si>
    <t>BWArl2005</t>
  </si>
  <si>
    <t>BWAcc2005</t>
  </si>
  <si>
    <t>BRAva2005</t>
  </si>
  <si>
    <t>BRApv2005</t>
  </si>
  <si>
    <t>BRAge2005</t>
  </si>
  <si>
    <t>BRArq2005</t>
  </si>
  <si>
    <t>BRArl2005</t>
  </si>
  <si>
    <t>BRAcc2005</t>
  </si>
  <si>
    <t>BRNva2005</t>
  </si>
  <si>
    <t>BRNpv2005</t>
  </si>
  <si>
    <t>BRNge2005</t>
  </si>
  <si>
    <t>BRNrq2005</t>
  </si>
  <si>
    <t>BRNrl2005</t>
  </si>
  <si>
    <t>BRNcc2005</t>
  </si>
  <si>
    <t>BGRva2005</t>
  </si>
  <si>
    <t>BGRpv2005</t>
  </si>
  <si>
    <t>BGRge2005</t>
  </si>
  <si>
    <t>BGRrq2005</t>
  </si>
  <si>
    <t>BGRrl2005</t>
  </si>
  <si>
    <t>BGRcc2005</t>
  </si>
  <si>
    <t>BFAva2005</t>
  </si>
  <si>
    <t>BFApv2005</t>
  </si>
  <si>
    <t>BFAge2005</t>
  </si>
  <si>
    <t>BFArq2005</t>
  </si>
  <si>
    <t>BFArl2005</t>
  </si>
  <si>
    <t>BFAcc2005</t>
  </si>
  <si>
    <t>BDIva2005</t>
  </si>
  <si>
    <t>BDIpv2005</t>
  </si>
  <si>
    <t>BDIge2005</t>
  </si>
  <si>
    <t>BDIrq2005</t>
  </si>
  <si>
    <t>BDIrl2005</t>
  </si>
  <si>
    <t>BDIcc2005</t>
  </si>
  <si>
    <t>KHMva2005</t>
  </si>
  <si>
    <t>KHMpv2005</t>
  </si>
  <si>
    <t>KHMge2005</t>
  </si>
  <si>
    <t>KHMrq2005</t>
  </si>
  <si>
    <t>KHMrl2005</t>
  </si>
  <si>
    <t>KHMcc2005</t>
  </si>
  <si>
    <t>CMRva2005</t>
  </si>
  <si>
    <t>CMRpv2005</t>
  </si>
  <si>
    <t>CMRge2005</t>
  </si>
  <si>
    <t>CMRrq2005</t>
  </si>
  <si>
    <t>CMRrl2005</t>
  </si>
  <si>
    <t>CMRcc2005</t>
  </si>
  <si>
    <t>CANva2005</t>
  </si>
  <si>
    <t>CANpv2005</t>
  </si>
  <si>
    <t>CANge2005</t>
  </si>
  <si>
    <t>CANrq2005</t>
  </si>
  <si>
    <t>CANrl2005</t>
  </si>
  <si>
    <t>CANcc2005</t>
  </si>
  <si>
    <t>CPVva2005</t>
  </si>
  <si>
    <t>CPVpv2005</t>
  </si>
  <si>
    <t>CPVge2005</t>
  </si>
  <si>
    <t>CPVrq2005</t>
  </si>
  <si>
    <t>CPVrl2005</t>
  </si>
  <si>
    <t>CPVcc2005</t>
  </si>
  <si>
    <t>CYMva2005</t>
  </si>
  <si>
    <t>CYMpv2005</t>
  </si>
  <si>
    <t>CYMge2005</t>
  </si>
  <si>
    <t>CYMrq2005</t>
  </si>
  <si>
    <t>CYMrl2005</t>
  </si>
  <si>
    <t>CYMcc2005</t>
  </si>
  <si>
    <t>CAFva2005</t>
  </si>
  <si>
    <t>CAFpv2005</t>
  </si>
  <si>
    <t>CAFge2005</t>
  </si>
  <si>
    <t>CAFrq2005</t>
  </si>
  <si>
    <t>CAFrl2005</t>
  </si>
  <si>
    <t>CAFcc2005</t>
  </si>
  <si>
    <t>TCDva2005</t>
  </si>
  <si>
    <t>TCDpv2005</t>
  </si>
  <si>
    <t>TCDge2005</t>
  </si>
  <si>
    <t>TCDrq2005</t>
  </si>
  <si>
    <t>TCDrl2005</t>
  </si>
  <si>
    <t>TCDcc2005</t>
  </si>
  <si>
    <t>CHLva2005</t>
  </si>
  <si>
    <t>CHLpv2005</t>
  </si>
  <si>
    <t>CHLge2005</t>
  </si>
  <si>
    <t>CHLrq2005</t>
  </si>
  <si>
    <t>CHLrl2005</t>
  </si>
  <si>
    <t>CHLcc2005</t>
  </si>
  <si>
    <t>CHNva2005</t>
  </si>
  <si>
    <t>CHNpv2005</t>
  </si>
  <si>
    <t>CHNge2005</t>
  </si>
  <si>
    <t>CHNrq2005</t>
  </si>
  <si>
    <t>CHNrl2005</t>
  </si>
  <si>
    <t>CHNcc2005</t>
  </si>
  <si>
    <t>COLva2005</t>
  </si>
  <si>
    <t>COLpv2005</t>
  </si>
  <si>
    <t>COLge2005</t>
  </si>
  <si>
    <t>COLrq2005</t>
  </si>
  <si>
    <t>COLrl2005</t>
  </si>
  <si>
    <t>COLcc2005</t>
  </si>
  <si>
    <t>COMva2005</t>
  </si>
  <si>
    <t>COMpv2005</t>
  </si>
  <si>
    <t>COMge2005</t>
  </si>
  <si>
    <t>COMrq2005</t>
  </si>
  <si>
    <t>COMrl2005</t>
  </si>
  <si>
    <t>COMcc2005</t>
  </si>
  <si>
    <t>ZARva2005</t>
  </si>
  <si>
    <t>ZARpv2005</t>
  </si>
  <si>
    <t>ZARge2005</t>
  </si>
  <si>
    <t>ZARrq2005</t>
  </si>
  <si>
    <t>ZARrl2005</t>
  </si>
  <si>
    <t>ZARcc2005</t>
  </si>
  <si>
    <t>COGva2005</t>
  </si>
  <si>
    <t>COGpv2005</t>
  </si>
  <si>
    <t>COGge2005</t>
  </si>
  <si>
    <t>COGrq2005</t>
  </si>
  <si>
    <t>COGrl2005</t>
  </si>
  <si>
    <t>COGcc2005</t>
  </si>
  <si>
    <t>COKva2005</t>
  </si>
  <si>
    <t>COKpv2005</t>
  </si>
  <si>
    <t>COKge2005</t>
  </si>
  <si>
    <t>COKrq2005</t>
  </si>
  <si>
    <t>COKrl2005</t>
  </si>
  <si>
    <t>COKcc2005</t>
  </si>
  <si>
    <t>CRIva2005</t>
  </si>
  <si>
    <t>CRIpv2005</t>
  </si>
  <si>
    <t>CRIge2005</t>
  </si>
  <si>
    <t>CRIrq2005</t>
  </si>
  <si>
    <t>CRIrl2005</t>
  </si>
  <si>
    <t>CRIcc2005</t>
  </si>
  <si>
    <t>HRVva2005</t>
  </si>
  <si>
    <t>HRVpv2005</t>
  </si>
  <si>
    <t>HRVge2005</t>
  </si>
  <si>
    <t>HRVrq2005</t>
  </si>
  <si>
    <t>HRVrl2005</t>
  </si>
  <si>
    <t>HRVcc2005</t>
  </si>
  <si>
    <t>CUBva2005</t>
  </si>
  <si>
    <t>CUBpv2005</t>
  </si>
  <si>
    <t>CUBge2005</t>
  </si>
  <si>
    <t>CUBrq2005</t>
  </si>
  <si>
    <t>CUBrl2005</t>
  </si>
  <si>
    <t>CUBcc2005</t>
  </si>
  <si>
    <t>CYPva2005</t>
  </si>
  <si>
    <t>CYPpv2005</t>
  </si>
  <si>
    <t>CYPge2005</t>
  </si>
  <si>
    <t>CYPrq2005</t>
  </si>
  <si>
    <t>CYPrl2005</t>
  </si>
  <si>
    <t>CYPcc2005</t>
  </si>
  <si>
    <t>CZEva2005</t>
  </si>
  <si>
    <t>CZEpv2005</t>
  </si>
  <si>
    <t>CZEge2005</t>
  </si>
  <si>
    <t>CZErq2005</t>
  </si>
  <si>
    <t>CZErl2005</t>
  </si>
  <si>
    <t>CZEcc2005</t>
  </si>
  <si>
    <t>CIVva2005</t>
  </si>
  <si>
    <t>CIVpv2005</t>
  </si>
  <si>
    <t>CIVge2005</t>
  </si>
  <si>
    <t>CIVrq2005</t>
  </si>
  <si>
    <t>CIVrl2005</t>
  </si>
  <si>
    <t>CIVcc2005</t>
  </si>
  <si>
    <t>DNKva2005</t>
  </si>
  <si>
    <t>DNKpv2005</t>
  </si>
  <si>
    <t>DNKge2005</t>
  </si>
  <si>
    <t>DNKrq2005</t>
  </si>
  <si>
    <t>DNKrl2005</t>
  </si>
  <si>
    <t>DNKcc2005</t>
  </si>
  <si>
    <t>DJIva2005</t>
  </si>
  <si>
    <t>DJIpv2005</t>
  </si>
  <si>
    <t>DJIge2005</t>
  </si>
  <si>
    <t>DJIrq2005</t>
  </si>
  <si>
    <t>DJIrl2005</t>
  </si>
  <si>
    <t>DJIcc2005</t>
  </si>
  <si>
    <t>DMAva2005</t>
  </si>
  <si>
    <t>DMApv2005</t>
  </si>
  <si>
    <t>DMAge2005</t>
  </si>
  <si>
    <t>DMArq2005</t>
  </si>
  <si>
    <t>DMArl2005</t>
  </si>
  <si>
    <t>DMAcc2005</t>
  </si>
  <si>
    <t>DOMva2005</t>
  </si>
  <si>
    <t>DOMpv2005</t>
  </si>
  <si>
    <t>DOMge2005</t>
  </si>
  <si>
    <t>DOMrq2005</t>
  </si>
  <si>
    <t>DOMrl2005</t>
  </si>
  <si>
    <t>DOMcc2005</t>
  </si>
  <si>
    <t>ECUva2005</t>
  </si>
  <si>
    <t>ECUpv2005</t>
  </si>
  <si>
    <t>ECUge2005</t>
  </si>
  <si>
    <t>ECUrq2005</t>
  </si>
  <si>
    <t>ECUrl2005</t>
  </si>
  <si>
    <t>ECUcc2005</t>
  </si>
  <si>
    <t>EGYva2005</t>
  </si>
  <si>
    <t>EGYpv2005</t>
  </si>
  <si>
    <t>EGYge2005</t>
  </si>
  <si>
    <t>EGYrq2005</t>
  </si>
  <si>
    <t>EGYrl2005</t>
  </si>
  <si>
    <t>EGYcc2005</t>
  </si>
  <si>
    <t>SLVva2005</t>
  </si>
  <si>
    <t>SLVpv2005</t>
  </si>
  <si>
    <t>SLVge2005</t>
  </si>
  <si>
    <t>SLVrq2005</t>
  </si>
  <si>
    <t>SLVrl2005</t>
  </si>
  <si>
    <t>SLVcc2005</t>
  </si>
  <si>
    <t>GNQva2005</t>
  </si>
  <si>
    <t>GNQpv2005</t>
  </si>
  <si>
    <t>GNQge2005</t>
  </si>
  <si>
    <t>GNQrq2005</t>
  </si>
  <si>
    <t>GNQrl2005</t>
  </si>
  <si>
    <t>GNQcc2005</t>
  </si>
  <si>
    <t>ERIva2005</t>
  </si>
  <si>
    <t>ERIpv2005</t>
  </si>
  <si>
    <t>ERIge2005</t>
  </si>
  <si>
    <t>ERIrq2005</t>
  </si>
  <si>
    <t>ERIrl2005</t>
  </si>
  <si>
    <t>ERIcc2005</t>
  </si>
  <si>
    <t>ESTva2005</t>
  </si>
  <si>
    <t>ESTpv2005</t>
  </si>
  <si>
    <t>ESTge2005</t>
  </si>
  <si>
    <t>ESTrq2005</t>
  </si>
  <si>
    <t>ESTrl2005</t>
  </si>
  <si>
    <t>ESTcc2005</t>
  </si>
  <si>
    <t>SWZva2005</t>
  </si>
  <si>
    <t>SWZpv2005</t>
  </si>
  <si>
    <t>SWZge2005</t>
  </si>
  <si>
    <t>SWZrq2005</t>
  </si>
  <si>
    <t>SWZrl2005</t>
  </si>
  <si>
    <t>SWZcc2005</t>
  </si>
  <si>
    <t>ETHva2005</t>
  </si>
  <si>
    <t>ETHpv2005</t>
  </si>
  <si>
    <t>ETHge2005</t>
  </si>
  <si>
    <t>ETHrq2005</t>
  </si>
  <si>
    <t>ETHrl2005</t>
  </si>
  <si>
    <t>ETHcc2005</t>
  </si>
  <si>
    <t>FJIva2005</t>
  </si>
  <si>
    <t>FJIpv2005</t>
  </si>
  <si>
    <t>FJIge2005</t>
  </si>
  <si>
    <t>FJIrq2005</t>
  </si>
  <si>
    <t>FJIrl2005</t>
  </si>
  <si>
    <t>FJIcc2005</t>
  </si>
  <si>
    <t>FINva2005</t>
  </si>
  <si>
    <t>FINpv2005</t>
  </si>
  <si>
    <t>FINge2005</t>
  </si>
  <si>
    <t>FINrq2005</t>
  </si>
  <si>
    <t>FINrl2005</t>
  </si>
  <si>
    <t>FINcc2005</t>
  </si>
  <si>
    <t>FRAva2005</t>
  </si>
  <si>
    <t>FRApv2005</t>
  </si>
  <si>
    <t>FRAge2005</t>
  </si>
  <si>
    <t>FRArq2005</t>
  </si>
  <si>
    <t>FRArl2005</t>
  </si>
  <si>
    <t>FRAcc2005</t>
  </si>
  <si>
    <t>GUFva2005</t>
  </si>
  <si>
    <t>GUFpv2005</t>
  </si>
  <si>
    <t>GUFge2005</t>
  </si>
  <si>
    <t>GUFrq2005</t>
  </si>
  <si>
    <t>GUFrl2005</t>
  </si>
  <si>
    <t>GUFcc2005</t>
  </si>
  <si>
    <t>GABva2005</t>
  </si>
  <si>
    <t>GABpv2005</t>
  </si>
  <si>
    <t>GABge2005</t>
  </si>
  <si>
    <t>GABrq2005</t>
  </si>
  <si>
    <t>GABrl2005</t>
  </si>
  <si>
    <t>GABcc2005</t>
  </si>
  <si>
    <t>GMBva2005</t>
  </si>
  <si>
    <t>GMBpv2005</t>
  </si>
  <si>
    <t>GMBge2005</t>
  </si>
  <si>
    <t>GMBrq2005</t>
  </si>
  <si>
    <t>GMBrl2005</t>
  </si>
  <si>
    <t>GMBcc2005</t>
  </si>
  <si>
    <t>GEOva2005</t>
  </si>
  <si>
    <t>GEOpv2005</t>
  </si>
  <si>
    <t>GEOge2005</t>
  </si>
  <si>
    <t>GEOrq2005</t>
  </si>
  <si>
    <t>GEOrl2005</t>
  </si>
  <si>
    <t>GEOcc2005</t>
  </si>
  <si>
    <t>DEUva2005</t>
  </si>
  <si>
    <t>DEUpv2005</t>
  </si>
  <si>
    <t>DEUge2005</t>
  </si>
  <si>
    <t>DEUrq2005</t>
  </si>
  <si>
    <t>DEUrl2005</t>
  </si>
  <si>
    <t>DEUcc2005</t>
  </si>
  <si>
    <t>GHAva2005</t>
  </si>
  <si>
    <t>GHApv2005</t>
  </si>
  <si>
    <t>GHAge2005</t>
  </si>
  <si>
    <t>GHArq2005</t>
  </si>
  <si>
    <t>GHArl2005</t>
  </si>
  <si>
    <t>GHAcc2005</t>
  </si>
  <si>
    <t>GRCva2005</t>
  </si>
  <si>
    <t>GRCpv2005</t>
  </si>
  <si>
    <t>GRCge2005</t>
  </si>
  <si>
    <t>GRCrq2005</t>
  </si>
  <si>
    <t>GRCrl2005</t>
  </si>
  <si>
    <t>GRCcc2005</t>
  </si>
  <si>
    <t>GRLva2005</t>
  </si>
  <si>
    <t>GRLpv2005</t>
  </si>
  <si>
    <t>GRLge2005</t>
  </si>
  <si>
    <t>GRLrq2005</t>
  </si>
  <si>
    <t>GRLrl2005</t>
  </si>
  <si>
    <t>GRLcc2005</t>
  </si>
  <si>
    <t>GRDva2005</t>
  </si>
  <si>
    <t>GRDpv2005</t>
  </si>
  <si>
    <t>GRDge2005</t>
  </si>
  <si>
    <t>GRDrq2005</t>
  </si>
  <si>
    <t>GRDrl2005</t>
  </si>
  <si>
    <t>GRDcc2005</t>
  </si>
  <si>
    <t>GUMva2005</t>
  </si>
  <si>
    <t>GUMpv2005</t>
  </si>
  <si>
    <t>GUMge2005</t>
  </si>
  <si>
    <t>GUMrq2005</t>
  </si>
  <si>
    <t>GUMrl2005</t>
  </si>
  <si>
    <t>GUMcc2005</t>
  </si>
  <si>
    <t>GTMva2005</t>
  </si>
  <si>
    <t>GTMpv2005</t>
  </si>
  <si>
    <t>GTMge2005</t>
  </si>
  <si>
    <t>GTMrq2005</t>
  </si>
  <si>
    <t>GTMrl2005</t>
  </si>
  <si>
    <t>GTMcc2005</t>
  </si>
  <si>
    <t>GINva2005</t>
  </si>
  <si>
    <t>GINpv2005</t>
  </si>
  <si>
    <t>GINge2005</t>
  </si>
  <si>
    <t>GINrq2005</t>
  </si>
  <si>
    <t>GINrl2005</t>
  </si>
  <si>
    <t>GINcc2005</t>
  </si>
  <si>
    <t>GNBva2005</t>
  </si>
  <si>
    <t>GNBpv2005</t>
  </si>
  <si>
    <t>GNBge2005</t>
  </si>
  <si>
    <t>GNBrq2005</t>
  </si>
  <si>
    <t>GNBrl2005</t>
  </si>
  <si>
    <t>GNBcc2005</t>
  </si>
  <si>
    <t>GUYva2005</t>
  </si>
  <si>
    <t>GUYpv2005</t>
  </si>
  <si>
    <t>GUYge2005</t>
  </si>
  <si>
    <t>GUYrq2005</t>
  </si>
  <si>
    <t>GUYrl2005</t>
  </si>
  <si>
    <t>GUYcc2005</t>
  </si>
  <si>
    <t>HTIva2005</t>
  </si>
  <si>
    <t>HTIpv2005</t>
  </si>
  <si>
    <t>HTIge2005</t>
  </si>
  <si>
    <t>HTIrq2005</t>
  </si>
  <si>
    <t>HTIrl2005</t>
  </si>
  <si>
    <t>HTIcc2005</t>
  </si>
  <si>
    <t>HNDva2005</t>
  </si>
  <si>
    <t>HNDpv2005</t>
  </si>
  <si>
    <t>HNDge2005</t>
  </si>
  <si>
    <t>HNDrq2005</t>
  </si>
  <si>
    <t>HNDrl2005</t>
  </si>
  <si>
    <t>HNDcc2005</t>
  </si>
  <si>
    <t>HKGva2005</t>
  </si>
  <si>
    <t>HKGpv2005</t>
  </si>
  <si>
    <t>HKGge2005</t>
  </si>
  <si>
    <t>HKGrq2005</t>
  </si>
  <si>
    <t>HKGrl2005</t>
  </si>
  <si>
    <t>HKGcc2005</t>
  </si>
  <si>
    <t>HUNva2005</t>
  </si>
  <si>
    <t>HUNpv2005</t>
  </si>
  <si>
    <t>HUNge2005</t>
  </si>
  <si>
    <t>HUNrq2005</t>
  </si>
  <si>
    <t>HUNrl2005</t>
  </si>
  <si>
    <t>HUNcc2005</t>
  </si>
  <si>
    <t>ISLva2005</t>
  </si>
  <si>
    <t>ISLpv2005</t>
  </si>
  <si>
    <t>ISLge2005</t>
  </si>
  <si>
    <t>ISLrq2005</t>
  </si>
  <si>
    <t>ISLrl2005</t>
  </si>
  <si>
    <t>ISLcc2005</t>
  </si>
  <si>
    <t>INDva2005</t>
  </si>
  <si>
    <t>INDpv2005</t>
  </si>
  <si>
    <t>INDge2005</t>
  </si>
  <si>
    <t>INDrq2005</t>
  </si>
  <si>
    <t>INDrl2005</t>
  </si>
  <si>
    <t>INDcc2005</t>
  </si>
  <si>
    <t>IDNva2005</t>
  </si>
  <si>
    <t>IDNpv2005</t>
  </si>
  <si>
    <t>IDNge2005</t>
  </si>
  <si>
    <t>IDNrq2005</t>
  </si>
  <si>
    <t>IDNrl2005</t>
  </si>
  <si>
    <t>IDNcc2005</t>
  </si>
  <si>
    <t>IRNva2005</t>
  </si>
  <si>
    <t>IRNpv2005</t>
  </si>
  <si>
    <t>IRNge2005</t>
  </si>
  <si>
    <t>IRNrq2005</t>
  </si>
  <si>
    <t>IRNrl2005</t>
  </si>
  <si>
    <t>IRNcc2005</t>
  </si>
  <si>
    <t>IRQva2005</t>
  </si>
  <si>
    <t>IRQpv2005</t>
  </si>
  <si>
    <t>IRQge2005</t>
  </si>
  <si>
    <t>IRQrq2005</t>
  </si>
  <si>
    <t>IRQrl2005</t>
  </si>
  <si>
    <t>IRQcc2005</t>
  </si>
  <si>
    <t>IRLva2005</t>
  </si>
  <si>
    <t>IRLpv2005</t>
  </si>
  <si>
    <t>IRLge2005</t>
  </si>
  <si>
    <t>IRLrq2005</t>
  </si>
  <si>
    <t>IRLrl2005</t>
  </si>
  <si>
    <t>IRLcc2005</t>
  </si>
  <si>
    <t>ISRva2005</t>
  </si>
  <si>
    <t>ISRpv2005</t>
  </si>
  <si>
    <t>ISRge2005</t>
  </si>
  <si>
    <t>ISRrq2005</t>
  </si>
  <si>
    <t>ISRrl2005</t>
  </si>
  <si>
    <t>ISRcc2005</t>
  </si>
  <si>
    <t>ITAva2005</t>
  </si>
  <si>
    <t>ITApv2005</t>
  </si>
  <si>
    <t>ITAge2005</t>
  </si>
  <si>
    <t>ITArq2005</t>
  </si>
  <si>
    <t>ITArl2005</t>
  </si>
  <si>
    <t>ITAcc2005</t>
  </si>
  <si>
    <t>JAMva2005</t>
  </si>
  <si>
    <t>JAMpv2005</t>
  </si>
  <si>
    <t>JAMge2005</t>
  </si>
  <si>
    <t>JAMrq2005</t>
  </si>
  <si>
    <t>JAMrl2005</t>
  </si>
  <si>
    <t>JAMcc2005</t>
  </si>
  <si>
    <t>JPNva2005</t>
  </si>
  <si>
    <t>JPNpv2005</t>
  </si>
  <si>
    <t>JPNge2005</t>
  </si>
  <si>
    <t>JPNrq2005</t>
  </si>
  <si>
    <t>JPNrl2005</t>
  </si>
  <si>
    <t>JPNcc2005</t>
  </si>
  <si>
    <t>JEYva2005</t>
  </si>
  <si>
    <t>JEYpv2005</t>
  </si>
  <si>
    <t>JEYge2005</t>
  </si>
  <si>
    <t>JEYrq2005</t>
  </si>
  <si>
    <t>JEYrl2005</t>
  </si>
  <si>
    <t>JEYcc2005</t>
  </si>
  <si>
    <t>JORva2005</t>
  </si>
  <si>
    <t>JORpv2005</t>
  </si>
  <si>
    <t>JORge2005</t>
  </si>
  <si>
    <t>JORrq2005</t>
  </si>
  <si>
    <t>JORrl2005</t>
  </si>
  <si>
    <t>JORcc2005</t>
  </si>
  <si>
    <t>KAZva2005</t>
  </si>
  <si>
    <t>KAZpv2005</t>
  </si>
  <si>
    <t>KAZge2005</t>
  </si>
  <si>
    <t>KAZrq2005</t>
  </si>
  <si>
    <t>KAZrl2005</t>
  </si>
  <si>
    <t>KAZcc2005</t>
  </si>
  <si>
    <t>KENva2005</t>
  </si>
  <si>
    <t>KENpv2005</t>
  </si>
  <si>
    <t>KENge2005</t>
  </si>
  <si>
    <t>KENrq2005</t>
  </si>
  <si>
    <t>KENrl2005</t>
  </si>
  <si>
    <t>KENcc2005</t>
  </si>
  <si>
    <t>KIRva2005</t>
  </si>
  <si>
    <t>KIRpv2005</t>
  </si>
  <si>
    <t>KIRge2005</t>
  </si>
  <si>
    <t>KIRrq2005</t>
  </si>
  <si>
    <t>KIRrl2005</t>
  </si>
  <si>
    <t>KIRcc2005</t>
  </si>
  <si>
    <t>PRKva2005</t>
  </si>
  <si>
    <t>PRKpv2005</t>
  </si>
  <si>
    <t>PRKge2005</t>
  </si>
  <si>
    <t>PRKrq2005</t>
  </si>
  <si>
    <t>PRKrl2005</t>
  </si>
  <si>
    <t>PRKcc2005</t>
  </si>
  <si>
    <t>KORva2005</t>
  </si>
  <si>
    <t>KORpv2005</t>
  </si>
  <si>
    <t>KORge2005</t>
  </si>
  <si>
    <t>KORrq2005</t>
  </si>
  <si>
    <t>KORrl2005</t>
  </si>
  <si>
    <t>KORcc2005</t>
  </si>
  <si>
    <t>KSVva2005</t>
  </si>
  <si>
    <t>KSVpv2005</t>
  </si>
  <si>
    <t>KSVge2005</t>
  </si>
  <si>
    <t>KSVrq2005</t>
  </si>
  <si>
    <t>KSVrl2005</t>
  </si>
  <si>
    <t>KSVcc2005</t>
  </si>
  <si>
    <t>KWTva2005</t>
  </si>
  <si>
    <t>KWTpv2005</t>
  </si>
  <si>
    <t>KWTge2005</t>
  </si>
  <si>
    <t>KWTrq2005</t>
  </si>
  <si>
    <t>KWTrl2005</t>
  </si>
  <si>
    <t>KWTcc2005</t>
  </si>
  <si>
    <t>KGZva2005</t>
  </si>
  <si>
    <t>KGZpv2005</t>
  </si>
  <si>
    <t>KGZge2005</t>
  </si>
  <si>
    <t>KGZrq2005</t>
  </si>
  <si>
    <t>KGZrl2005</t>
  </si>
  <si>
    <t>KGZcc2005</t>
  </si>
  <si>
    <t>LAOva2005</t>
  </si>
  <si>
    <t>LAOpv2005</t>
  </si>
  <si>
    <t>LAOge2005</t>
  </si>
  <si>
    <t>LAOrq2005</t>
  </si>
  <si>
    <t>LAOrl2005</t>
  </si>
  <si>
    <t>LAOcc2005</t>
  </si>
  <si>
    <t>LVAva2005</t>
  </si>
  <si>
    <t>LVApv2005</t>
  </si>
  <si>
    <t>LVAge2005</t>
  </si>
  <si>
    <t>LVArq2005</t>
  </si>
  <si>
    <t>LVArl2005</t>
  </si>
  <si>
    <t>LVAcc2005</t>
  </si>
  <si>
    <t>LBNva2005</t>
  </si>
  <si>
    <t>LBNpv2005</t>
  </si>
  <si>
    <t>LBNge2005</t>
  </si>
  <si>
    <t>LBNrq2005</t>
  </si>
  <si>
    <t>LBNrl2005</t>
  </si>
  <si>
    <t>LBNcc2005</t>
  </si>
  <si>
    <t>LSOva2005</t>
  </si>
  <si>
    <t>LSOpv2005</t>
  </si>
  <si>
    <t>LSOge2005</t>
  </si>
  <si>
    <t>LSOrq2005</t>
  </si>
  <si>
    <t>LSOrl2005</t>
  </si>
  <si>
    <t>LSOcc2005</t>
  </si>
  <si>
    <t>LBRva2005</t>
  </si>
  <si>
    <t>LBRpv2005</t>
  </si>
  <si>
    <t>LBRge2005</t>
  </si>
  <si>
    <t>LBRrq2005</t>
  </si>
  <si>
    <t>LBRrl2005</t>
  </si>
  <si>
    <t>LBRcc2005</t>
  </si>
  <si>
    <t>LBYva2005</t>
  </si>
  <si>
    <t>LBYpv2005</t>
  </si>
  <si>
    <t>LBYge2005</t>
  </si>
  <si>
    <t>LBYrq2005</t>
  </si>
  <si>
    <t>LBYrl2005</t>
  </si>
  <si>
    <t>LBYcc2005</t>
  </si>
  <si>
    <t>LIEva2005</t>
  </si>
  <si>
    <t>LIEpv2005</t>
  </si>
  <si>
    <t>LIEge2005</t>
  </si>
  <si>
    <t>LIErq2005</t>
  </si>
  <si>
    <t>LIErl2005</t>
  </si>
  <si>
    <t>LIEcc2005</t>
  </si>
  <si>
    <t>LTUva2005</t>
  </si>
  <si>
    <t>LTUpv2005</t>
  </si>
  <si>
    <t>LTUge2005</t>
  </si>
  <si>
    <t>LTUrq2005</t>
  </si>
  <si>
    <t>LTUrl2005</t>
  </si>
  <si>
    <t>LTUcc2005</t>
  </si>
  <si>
    <t>LUXva2005</t>
  </si>
  <si>
    <t>LUXpv2005</t>
  </si>
  <si>
    <t>LUXge2005</t>
  </si>
  <si>
    <t>LUXrq2005</t>
  </si>
  <si>
    <t>LUXrl2005</t>
  </si>
  <si>
    <t>LUXcc2005</t>
  </si>
  <si>
    <t>MACva2005</t>
  </si>
  <si>
    <t>MACpv2005</t>
  </si>
  <si>
    <t>MACge2005</t>
  </si>
  <si>
    <t>MACrq2005</t>
  </si>
  <si>
    <t>MACrl2005</t>
  </si>
  <si>
    <t>MACcc2005</t>
  </si>
  <si>
    <t>MDGva2005</t>
  </si>
  <si>
    <t>MDGpv2005</t>
  </si>
  <si>
    <t>MDGge2005</t>
  </si>
  <si>
    <t>MDGrq2005</t>
  </si>
  <si>
    <t>MDGrl2005</t>
  </si>
  <si>
    <t>MDGcc2005</t>
  </si>
  <si>
    <t>MWIva2005</t>
  </si>
  <si>
    <t>MWIpv2005</t>
  </si>
  <si>
    <t>MWIge2005</t>
  </si>
  <si>
    <t>MWIrq2005</t>
  </si>
  <si>
    <t>MWIrl2005</t>
  </si>
  <si>
    <t>MWIcc2005</t>
  </si>
  <si>
    <t>MYSva2005</t>
  </si>
  <si>
    <t>MYSpv2005</t>
  </si>
  <si>
    <t>MYSge2005</t>
  </si>
  <si>
    <t>MYSrq2005</t>
  </si>
  <si>
    <t>MYSrl2005</t>
  </si>
  <si>
    <t>MYScc2005</t>
  </si>
  <si>
    <t>MDVva2005</t>
  </si>
  <si>
    <t>MDVpv2005</t>
  </si>
  <si>
    <t>MDVge2005</t>
  </si>
  <si>
    <t>MDVrq2005</t>
  </si>
  <si>
    <t>MDVrl2005</t>
  </si>
  <si>
    <t>MDVcc2005</t>
  </si>
  <si>
    <t>MLIva2005</t>
  </si>
  <si>
    <t>MLIpv2005</t>
  </si>
  <si>
    <t>MLIge2005</t>
  </si>
  <si>
    <t>MLIrq2005</t>
  </si>
  <si>
    <t>MLIrl2005</t>
  </si>
  <si>
    <t>MLIcc2005</t>
  </si>
  <si>
    <t>MLTva2005</t>
  </si>
  <si>
    <t>MLTpv2005</t>
  </si>
  <si>
    <t>MLTge2005</t>
  </si>
  <si>
    <t>MLTrq2005</t>
  </si>
  <si>
    <t>MLTrl2005</t>
  </si>
  <si>
    <t>MLTcc2005</t>
  </si>
  <si>
    <t>MHLva2005</t>
  </si>
  <si>
    <t>MHLpv2005</t>
  </si>
  <si>
    <t>MHLge2005</t>
  </si>
  <si>
    <t>MHLrq2005</t>
  </si>
  <si>
    <t>MHLrl2005</t>
  </si>
  <si>
    <t>MHLcc2005</t>
  </si>
  <si>
    <t>MTQva2005</t>
  </si>
  <si>
    <t>MTQpv2005</t>
  </si>
  <si>
    <t>MTQge2005</t>
  </si>
  <si>
    <t>MTQrq2005</t>
  </si>
  <si>
    <t>MTQrl2005</t>
  </si>
  <si>
    <t>MTQcc2005</t>
  </si>
  <si>
    <t>MRTva2005</t>
  </si>
  <si>
    <t>MRTpv2005</t>
  </si>
  <si>
    <t>MRTge2005</t>
  </si>
  <si>
    <t>MRTrq2005</t>
  </si>
  <si>
    <t>MRTrl2005</t>
  </si>
  <si>
    <t>MRTcc2005</t>
  </si>
  <si>
    <t>MUSva2005</t>
  </si>
  <si>
    <t>MUSpv2005</t>
  </si>
  <si>
    <t>MUSge2005</t>
  </si>
  <si>
    <t>MUSrq2005</t>
  </si>
  <si>
    <t>MUSrl2005</t>
  </si>
  <si>
    <t>MUScc2005</t>
  </si>
  <si>
    <t>MEXva2005</t>
  </si>
  <si>
    <t>MEXpv2005</t>
  </si>
  <si>
    <t>MEXge2005</t>
  </si>
  <si>
    <t>MEXrq2005</t>
  </si>
  <si>
    <t>MEXrl2005</t>
  </si>
  <si>
    <t>MEXcc2005</t>
  </si>
  <si>
    <t>FSMva2005</t>
  </si>
  <si>
    <t>FSMpv2005</t>
  </si>
  <si>
    <t>FSMge2005</t>
  </si>
  <si>
    <t>FSMrq2005</t>
  </si>
  <si>
    <t>FSMrl2005</t>
  </si>
  <si>
    <t>FSMcc2005</t>
  </si>
  <si>
    <t>MDAva2005</t>
  </si>
  <si>
    <t>MDApv2005</t>
  </si>
  <si>
    <t>MDAge2005</t>
  </si>
  <si>
    <t>MDArq2005</t>
  </si>
  <si>
    <t>MDArl2005</t>
  </si>
  <si>
    <t>MDAcc2005</t>
  </si>
  <si>
    <t>MCOva2005</t>
  </si>
  <si>
    <t>MCOpv2005</t>
  </si>
  <si>
    <t>MCOge2005</t>
  </si>
  <si>
    <t>MCOrq2005</t>
  </si>
  <si>
    <t>MCOrl2005</t>
  </si>
  <si>
    <t>MCOcc2005</t>
  </si>
  <si>
    <t>MNGva2005</t>
  </si>
  <si>
    <t>MNGpv2005</t>
  </si>
  <si>
    <t>MNGge2005</t>
  </si>
  <si>
    <t>MNGrq2005</t>
  </si>
  <si>
    <t>MNGrl2005</t>
  </si>
  <si>
    <t>MNGcc2005</t>
  </si>
  <si>
    <t>MNEva2005</t>
  </si>
  <si>
    <t>MNEpv2005</t>
  </si>
  <si>
    <t>MNEge2005</t>
  </si>
  <si>
    <t>MNErq2005</t>
  </si>
  <si>
    <t>MNErl2005</t>
  </si>
  <si>
    <t>MNEcc2005</t>
  </si>
  <si>
    <t>MARva2005</t>
  </si>
  <si>
    <t>MARpv2005</t>
  </si>
  <si>
    <t>MARge2005</t>
  </si>
  <si>
    <t>MARrq2005</t>
  </si>
  <si>
    <t>MARrl2005</t>
  </si>
  <si>
    <t>MARcc2005</t>
  </si>
  <si>
    <t>MOZva2005</t>
  </si>
  <si>
    <t>MOZpv2005</t>
  </si>
  <si>
    <t>MOZge2005</t>
  </si>
  <si>
    <t>MOZrq2005</t>
  </si>
  <si>
    <t>MOZrl2005</t>
  </si>
  <si>
    <t>MOZcc2005</t>
  </si>
  <si>
    <t>MMRva2005</t>
  </si>
  <si>
    <t>MMRpv2005</t>
  </si>
  <si>
    <t>MMRge2005</t>
  </si>
  <si>
    <t>MMRrq2005</t>
  </si>
  <si>
    <t>MMRrl2005</t>
  </si>
  <si>
    <t>MMRcc2005</t>
  </si>
  <si>
    <t>NAMva2005</t>
  </si>
  <si>
    <t>NAMpv2005</t>
  </si>
  <si>
    <t>NAMge2005</t>
  </si>
  <si>
    <t>NAMrq2005</t>
  </si>
  <si>
    <t>NAMrl2005</t>
  </si>
  <si>
    <t>NAMcc2005</t>
  </si>
  <si>
    <t>NRUva2005</t>
  </si>
  <si>
    <t>NRUpv2005</t>
  </si>
  <si>
    <t>NRUge2005</t>
  </si>
  <si>
    <t>NRUrq2005</t>
  </si>
  <si>
    <t>NRUrl2005</t>
  </si>
  <si>
    <t>NRUcc2005</t>
  </si>
  <si>
    <t>NPLva2005</t>
  </si>
  <si>
    <t>NPLpv2005</t>
  </si>
  <si>
    <t>NPLge2005</t>
  </si>
  <si>
    <t>NPLrq2005</t>
  </si>
  <si>
    <t>NPLrl2005</t>
  </si>
  <si>
    <t>NPLcc2005</t>
  </si>
  <si>
    <t>NLDva2005</t>
  </si>
  <si>
    <t>NLDpv2005</t>
  </si>
  <si>
    <t>NLDge2005</t>
  </si>
  <si>
    <t>NLDrq2005</t>
  </si>
  <si>
    <t>NLDrl2005</t>
  </si>
  <si>
    <t>NLDcc2005</t>
  </si>
  <si>
    <t>ANTva2005</t>
  </si>
  <si>
    <t>ANTpv2005</t>
  </si>
  <si>
    <t>ANTge2005</t>
  </si>
  <si>
    <t>ANTrq2005</t>
  </si>
  <si>
    <t>ANTrl2005</t>
  </si>
  <si>
    <t>ANTcc2005</t>
  </si>
  <si>
    <t>NZLva2005</t>
  </si>
  <si>
    <t>NZLpv2005</t>
  </si>
  <si>
    <t>NZLge2005</t>
  </si>
  <si>
    <t>NZLrq2005</t>
  </si>
  <si>
    <t>NZLrl2005</t>
  </si>
  <si>
    <t>NZLcc2005</t>
  </si>
  <si>
    <t>NICva2005</t>
  </si>
  <si>
    <t>NICpv2005</t>
  </si>
  <si>
    <t>NICge2005</t>
  </si>
  <si>
    <t>NICrq2005</t>
  </si>
  <si>
    <t>NICrl2005</t>
  </si>
  <si>
    <t>NICcc2005</t>
  </si>
  <si>
    <t>NERva2005</t>
  </si>
  <si>
    <t>NERpv2005</t>
  </si>
  <si>
    <t>NERge2005</t>
  </si>
  <si>
    <t>NERrq2005</t>
  </si>
  <si>
    <t>NERrl2005</t>
  </si>
  <si>
    <t>NERcc2005</t>
  </si>
  <si>
    <t>NGAva2005</t>
  </si>
  <si>
    <t>NGApv2005</t>
  </si>
  <si>
    <t>NGAge2005</t>
  </si>
  <si>
    <t>NGArq2005</t>
  </si>
  <si>
    <t>NGArl2005</t>
  </si>
  <si>
    <t>NGAcc2005</t>
  </si>
  <si>
    <t>NIUva2005</t>
  </si>
  <si>
    <t>NIUpv2005</t>
  </si>
  <si>
    <t>NIUge2005</t>
  </si>
  <si>
    <t>NIUrq2005</t>
  </si>
  <si>
    <t>NIUrl2005</t>
  </si>
  <si>
    <t>NIUcc2005</t>
  </si>
  <si>
    <t>MKDva2005</t>
  </si>
  <si>
    <t>MKDpv2005</t>
  </si>
  <si>
    <t>MKDge2005</t>
  </si>
  <si>
    <t>MKDrq2005</t>
  </si>
  <si>
    <t>MKDrl2005</t>
  </si>
  <si>
    <t>MKDcc2005</t>
  </si>
  <si>
    <t>NORva2005</t>
  </si>
  <si>
    <t>NORpv2005</t>
  </si>
  <si>
    <t>NORge2005</t>
  </si>
  <si>
    <t>NORrq2005</t>
  </si>
  <si>
    <t>NORrl2005</t>
  </si>
  <si>
    <t>NORcc2005</t>
  </si>
  <si>
    <t>OMNva2005</t>
  </si>
  <si>
    <t>OMNpv2005</t>
  </si>
  <si>
    <t>OMNge2005</t>
  </si>
  <si>
    <t>OMNrq2005</t>
  </si>
  <si>
    <t>OMNrl2005</t>
  </si>
  <si>
    <t>OMNcc2005</t>
  </si>
  <si>
    <t>PAKva2005</t>
  </si>
  <si>
    <t>PAKpv2005</t>
  </si>
  <si>
    <t>PAKge2005</t>
  </si>
  <si>
    <t>PAKrq2005</t>
  </si>
  <si>
    <t>PAKrl2005</t>
  </si>
  <si>
    <t>PAKcc2005</t>
  </si>
  <si>
    <t>PLWva2005</t>
  </si>
  <si>
    <t>PLWpv2005</t>
  </si>
  <si>
    <t>PLWge2005</t>
  </si>
  <si>
    <t>PLWrq2005</t>
  </si>
  <si>
    <t>PLWrl2005</t>
  </si>
  <si>
    <t>PLWcc2005</t>
  </si>
  <si>
    <t>PANva2005</t>
  </si>
  <si>
    <t>PANpv2005</t>
  </si>
  <si>
    <t>PANge2005</t>
  </si>
  <si>
    <t>PANrq2005</t>
  </si>
  <si>
    <t>PANrl2005</t>
  </si>
  <si>
    <t>PANcc2005</t>
  </si>
  <si>
    <t>PNGva2005</t>
  </si>
  <si>
    <t>PNGpv2005</t>
  </si>
  <si>
    <t>PNGge2005</t>
  </si>
  <si>
    <t>PNGrq2005</t>
  </si>
  <si>
    <t>PNGrl2005</t>
  </si>
  <si>
    <t>PNGcc2005</t>
  </si>
  <si>
    <t>PRYva2005</t>
  </si>
  <si>
    <t>PRYpv2005</t>
  </si>
  <si>
    <t>PRYge2005</t>
  </si>
  <si>
    <t>PRYrq2005</t>
  </si>
  <si>
    <t>PRYrl2005</t>
  </si>
  <si>
    <t>PRYcc2005</t>
  </si>
  <si>
    <t>PERva2005</t>
  </si>
  <si>
    <t>PERpv2005</t>
  </si>
  <si>
    <t>PERge2005</t>
  </si>
  <si>
    <t>PERrq2005</t>
  </si>
  <si>
    <t>PERrl2005</t>
  </si>
  <si>
    <t>PERcc2005</t>
  </si>
  <si>
    <t>PHLva2005</t>
  </si>
  <si>
    <t>PHLpv2005</t>
  </si>
  <si>
    <t>PHLge2005</t>
  </si>
  <si>
    <t>PHLrq2005</t>
  </si>
  <si>
    <t>PHLrl2005</t>
  </si>
  <si>
    <t>PHLcc2005</t>
  </si>
  <si>
    <t>POLva2005</t>
  </si>
  <si>
    <t>POLpv2005</t>
  </si>
  <si>
    <t>POLge2005</t>
  </si>
  <si>
    <t>POLrq2005</t>
  </si>
  <si>
    <t>POLrl2005</t>
  </si>
  <si>
    <t>POLcc2005</t>
  </si>
  <si>
    <t>PRTva2005</t>
  </si>
  <si>
    <t>PRTpv2005</t>
  </si>
  <si>
    <t>PRTge2005</t>
  </si>
  <si>
    <t>PRTrq2005</t>
  </si>
  <si>
    <t>PRTrl2005</t>
  </si>
  <si>
    <t>PRTcc2005</t>
  </si>
  <si>
    <t>PRIva2005</t>
  </si>
  <si>
    <t>PRIpv2005</t>
  </si>
  <si>
    <t>PRIge2005</t>
  </si>
  <si>
    <t>PRIrq2005</t>
  </si>
  <si>
    <t>PRIrl2005</t>
  </si>
  <si>
    <t>PRIcc2005</t>
  </si>
  <si>
    <t>QATva2005</t>
  </si>
  <si>
    <t>QATpv2005</t>
  </si>
  <si>
    <t>QATge2005</t>
  </si>
  <si>
    <t>QATrq2005</t>
  </si>
  <si>
    <t>QATrl2005</t>
  </si>
  <si>
    <t>QATcc2005</t>
  </si>
  <si>
    <t>ROMva2005</t>
  </si>
  <si>
    <t>ROMpv2005</t>
  </si>
  <si>
    <t>ROMge2005</t>
  </si>
  <si>
    <t>ROMrq2005</t>
  </si>
  <si>
    <t>ROMrl2005</t>
  </si>
  <si>
    <t>ROMcc2005</t>
  </si>
  <si>
    <t>RUSva2005</t>
  </si>
  <si>
    <t>RUSpv2005</t>
  </si>
  <si>
    <t>RUSge2005</t>
  </si>
  <si>
    <t>RUSrq2005</t>
  </si>
  <si>
    <t>RUSrl2005</t>
  </si>
  <si>
    <t>RUScc2005</t>
  </si>
  <si>
    <t>RWAva2005</t>
  </si>
  <si>
    <t>RWApv2005</t>
  </si>
  <si>
    <t>RWAge2005</t>
  </si>
  <si>
    <t>RWArq2005</t>
  </si>
  <si>
    <t>RWArl2005</t>
  </si>
  <si>
    <t>RWAcc2005</t>
  </si>
  <si>
    <t>REUva2005</t>
  </si>
  <si>
    <t>REUpv2005</t>
  </si>
  <si>
    <t>REUge2005</t>
  </si>
  <si>
    <t>REUrq2005</t>
  </si>
  <si>
    <t>REUrl2005</t>
  </si>
  <si>
    <t>REUcc2005</t>
  </si>
  <si>
    <t>WSMva2005</t>
  </si>
  <si>
    <t>WSMpv2005</t>
  </si>
  <si>
    <t>WSMge2005</t>
  </si>
  <si>
    <t>WSMrq2005</t>
  </si>
  <si>
    <t>WSMrl2005</t>
  </si>
  <si>
    <t>WSMcc2005</t>
  </si>
  <si>
    <t>SMRva2005</t>
  </si>
  <si>
    <t>SMRpv2005</t>
  </si>
  <si>
    <t>SMRge2005</t>
  </si>
  <si>
    <t>SMRrq2005</t>
  </si>
  <si>
    <t>SMRrl2005</t>
  </si>
  <si>
    <t>SMRcc2005</t>
  </si>
  <si>
    <t>SAUva2005</t>
  </si>
  <si>
    <t>SAUpv2005</t>
  </si>
  <si>
    <t>SAUge2005</t>
  </si>
  <si>
    <t>SAUrq2005</t>
  </si>
  <si>
    <t>SAUrl2005</t>
  </si>
  <si>
    <t>SAUcc2005</t>
  </si>
  <si>
    <t>SENva2005</t>
  </si>
  <si>
    <t>SENpv2005</t>
  </si>
  <si>
    <t>SENge2005</t>
  </si>
  <si>
    <t>SENrq2005</t>
  </si>
  <si>
    <t>SENrl2005</t>
  </si>
  <si>
    <t>SENcc2005</t>
  </si>
  <si>
    <t>SRBva2005</t>
  </si>
  <si>
    <t>SRBpv2005</t>
  </si>
  <si>
    <t>SRBge2005</t>
  </si>
  <si>
    <t>SRBrq2005</t>
  </si>
  <si>
    <t>SRBrl2005</t>
  </si>
  <si>
    <t>SRBcc2005</t>
  </si>
  <si>
    <t>SYCva2005</t>
  </si>
  <si>
    <t>SYCpv2005</t>
  </si>
  <si>
    <t>SYCge2005</t>
  </si>
  <si>
    <t>SYCrq2005</t>
  </si>
  <si>
    <t>SYCrl2005</t>
  </si>
  <si>
    <t>SYCcc2005</t>
  </si>
  <si>
    <t>SLEva2005</t>
  </si>
  <si>
    <t>SLEpv2005</t>
  </si>
  <si>
    <t>SLEge2005</t>
  </si>
  <si>
    <t>SLErq2005</t>
  </si>
  <si>
    <t>SLErl2005</t>
  </si>
  <si>
    <t>SLEcc2005</t>
  </si>
  <si>
    <t>SGPva2005</t>
  </si>
  <si>
    <t>SGPpv2005</t>
  </si>
  <si>
    <t>SGPge2005</t>
  </si>
  <si>
    <t>SGPrq2005</t>
  </si>
  <si>
    <t>SGPrl2005</t>
  </si>
  <si>
    <t>SGPcc2005</t>
  </si>
  <si>
    <t>SVKva2005</t>
  </si>
  <si>
    <t>SVKpv2005</t>
  </si>
  <si>
    <t>SVKge2005</t>
  </si>
  <si>
    <t>SVKrq2005</t>
  </si>
  <si>
    <t>SVKrl2005</t>
  </si>
  <si>
    <t>SVKcc2005</t>
  </si>
  <si>
    <t>SVNva2005</t>
  </si>
  <si>
    <t>SVNpv2005</t>
  </si>
  <si>
    <t>SVNge2005</t>
  </si>
  <si>
    <t>SVNrq2005</t>
  </si>
  <si>
    <t>SVNrl2005</t>
  </si>
  <si>
    <t>SVNcc2005</t>
  </si>
  <si>
    <t>SLBva2005</t>
  </si>
  <si>
    <t>SLBpv2005</t>
  </si>
  <si>
    <t>SLBge2005</t>
  </si>
  <si>
    <t>SLBrq2005</t>
  </si>
  <si>
    <t>SLBrl2005</t>
  </si>
  <si>
    <t>SLBcc2005</t>
  </si>
  <si>
    <t>SOMva2005</t>
  </si>
  <si>
    <t>SOMpv2005</t>
  </si>
  <si>
    <t>SOMge2005</t>
  </si>
  <si>
    <t>SOMrq2005</t>
  </si>
  <si>
    <t>SOMrl2005</t>
  </si>
  <si>
    <t>SOMcc2005</t>
  </si>
  <si>
    <t>ZAFva2005</t>
  </si>
  <si>
    <t>ZAFpv2005</t>
  </si>
  <si>
    <t>ZAFge2005</t>
  </si>
  <si>
    <t>ZAFrq2005</t>
  </si>
  <si>
    <t>ZAFrl2005</t>
  </si>
  <si>
    <t>ZAFcc2005</t>
  </si>
  <si>
    <t>SSDva2005</t>
  </si>
  <si>
    <t>SSDpv2005</t>
  </si>
  <si>
    <t>SSDge2005</t>
  </si>
  <si>
    <t>SSDrq2005</t>
  </si>
  <si>
    <t>SSDrl2005</t>
  </si>
  <si>
    <t>SSDcc2005</t>
  </si>
  <si>
    <t>ESPva2005</t>
  </si>
  <si>
    <t>ESPpv2005</t>
  </si>
  <si>
    <t>ESPge2005</t>
  </si>
  <si>
    <t>ESPrq2005</t>
  </si>
  <si>
    <t>ESPrl2005</t>
  </si>
  <si>
    <t>ESPcc2005</t>
  </si>
  <si>
    <t>LKAva2005</t>
  </si>
  <si>
    <t>LKApv2005</t>
  </si>
  <si>
    <t>LKAge2005</t>
  </si>
  <si>
    <t>LKArq2005</t>
  </si>
  <si>
    <t>LKArl2005</t>
  </si>
  <si>
    <t>LKAcc2005</t>
  </si>
  <si>
    <t>KNAva2005</t>
  </si>
  <si>
    <t>KNApv2005</t>
  </si>
  <si>
    <t>KNAge2005</t>
  </si>
  <si>
    <t>KNArq2005</t>
  </si>
  <si>
    <t>KNArl2005</t>
  </si>
  <si>
    <t>KNAcc2005</t>
  </si>
  <si>
    <t>LCAva2005</t>
  </si>
  <si>
    <t>LCApv2005</t>
  </si>
  <si>
    <t>LCAge2005</t>
  </si>
  <si>
    <t>LCArq2005</t>
  </si>
  <si>
    <t>LCArl2005</t>
  </si>
  <si>
    <t>LCAcc2005</t>
  </si>
  <si>
    <t>VCTva2005</t>
  </si>
  <si>
    <t>VCTpv2005</t>
  </si>
  <si>
    <t>VCTge2005</t>
  </si>
  <si>
    <t>VCTrq2005</t>
  </si>
  <si>
    <t>VCTrl2005</t>
  </si>
  <si>
    <t>VCTcc2005</t>
  </si>
  <si>
    <t>SDNva2005</t>
  </si>
  <si>
    <t>SDNpv2005</t>
  </si>
  <si>
    <t>SDNge2005</t>
  </si>
  <si>
    <t>SDNrq2005</t>
  </si>
  <si>
    <t>SDNrl2005</t>
  </si>
  <si>
    <t>SDNcc2005</t>
  </si>
  <si>
    <t>SURva2005</t>
  </si>
  <si>
    <t>SURpv2005</t>
  </si>
  <si>
    <t>SURge2005</t>
  </si>
  <si>
    <t>SURrq2005</t>
  </si>
  <si>
    <t>SURrl2005</t>
  </si>
  <si>
    <t>SURcc2005</t>
  </si>
  <si>
    <t>SWEva2005</t>
  </si>
  <si>
    <t>SWEpv2005</t>
  </si>
  <si>
    <t>SWEge2005</t>
  </si>
  <si>
    <t>SWErq2005</t>
  </si>
  <si>
    <t>SWErl2005</t>
  </si>
  <si>
    <t>SWEcc2005</t>
  </si>
  <si>
    <t>CHEva2005</t>
  </si>
  <si>
    <t>CHEpv2005</t>
  </si>
  <si>
    <t>CHEge2005</t>
  </si>
  <si>
    <t>CHErq2005</t>
  </si>
  <si>
    <t>CHErl2005</t>
  </si>
  <si>
    <t>CHEcc2005</t>
  </si>
  <si>
    <t>SYRva2005</t>
  </si>
  <si>
    <t>SYRpv2005</t>
  </si>
  <si>
    <t>SYRge2005</t>
  </si>
  <si>
    <t>SYRrq2005</t>
  </si>
  <si>
    <t>SYRrl2005</t>
  </si>
  <si>
    <t>SYRcc2005</t>
  </si>
  <si>
    <t>STPva2005</t>
  </si>
  <si>
    <t>STPpv2005</t>
  </si>
  <si>
    <t>STPge2005</t>
  </si>
  <si>
    <t>STPrq2005</t>
  </si>
  <si>
    <t>STPrl2005</t>
  </si>
  <si>
    <t>STPcc2005</t>
  </si>
  <si>
    <t>TWNva2005</t>
  </si>
  <si>
    <t>TWNpv2005</t>
  </si>
  <si>
    <t>TWNge2005</t>
  </si>
  <si>
    <t>TWNrq2005</t>
  </si>
  <si>
    <t>TWNrl2005</t>
  </si>
  <si>
    <t>TWNcc2005</t>
  </si>
  <si>
    <t>TJKva2005</t>
  </si>
  <si>
    <t>TJKpv2005</t>
  </si>
  <si>
    <t>TJKge2005</t>
  </si>
  <si>
    <t>TJKrq2005</t>
  </si>
  <si>
    <t>TJKrl2005</t>
  </si>
  <si>
    <t>TJKcc2005</t>
  </si>
  <si>
    <t>TZAva2005</t>
  </si>
  <si>
    <t>TZApv2005</t>
  </si>
  <si>
    <t>TZAge2005</t>
  </si>
  <si>
    <t>TZArq2005</t>
  </si>
  <si>
    <t>TZArl2005</t>
  </si>
  <si>
    <t>TZAcc2005</t>
  </si>
  <si>
    <t>THAva2005</t>
  </si>
  <si>
    <t>THApv2005</t>
  </si>
  <si>
    <t>THAge2005</t>
  </si>
  <si>
    <t>THArq2005</t>
  </si>
  <si>
    <t>THArl2005</t>
  </si>
  <si>
    <t>THAcc2005</t>
  </si>
  <si>
    <t>TMPva2005</t>
  </si>
  <si>
    <t>TMPpv2005</t>
  </si>
  <si>
    <t>TMPge2005</t>
  </si>
  <si>
    <t>TMPrq2005</t>
  </si>
  <si>
    <t>TMPrl2005</t>
  </si>
  <si>
    <t>TMPcc2005</t>
  </si>
  <si>
    <t>TGOva2005</t>
  </si>
  <si>
    <t>TGOpv2005</t>
  </si>
  <si>
    <t>TGOge2005</t>
  </si>
  <si>
    <t>TGOrq2005</t>
  </si>
  <si>
    <t>TGOrl2005</t>
  </si>
  <si>
    <t>TGOcc2005</t>
  </si>
  <si>
    <t>TONva2005</t>
  </si>
  <si>
    <t>TONpv2005</t>
  </si>
  <si>
    <t>TONge2005</t>
  </si>
  <si>
    <t>TONrq2005</t>
  </si>
  <si>
    <t>TONrl2005</t>
  </si>
  <si>
    <t>TONcc2005</t>
  </si>
  <si>
    <t>TTOva2005</t>
  </si>
  <si>
    <t>TTOpv2005</t>
  </si>
  <si>
    <t>TTOge2005</t>
  </si>
  <si>
    <t>TTOrq2005</t>
  </si>
  <si>
    <t>TTOrl2005</t>
  </si>
  <si>
    <t>TTOcc2005</t>
  </si>
  <si>
    <t>TUNva2005</t>
  </si>
  <si>
    <t>TUNpv2005</t>
  </si>
  <si>
    <t>TUNge2005</t>
  </si>
  <si>
    <t>TUNrq2005</t>
  </si>
  <si>
    <t>TUNrl2005</t>
  </si>
  <si>
    <t>TUNcc2005</t>
  </si>
  <si>
    <t>TKMva2005</t>
  </si>
  <si>
    <t>TKMpv2005</t>
  </si>
  <si>
    <t>TKMge2005</t>
  </si>
  <si>
    <t>TKMrq2005</t>
  </si>
  <si>
    <t>TKMrl2005</t>
  </si>
  <si>
    <t>TKMcc2005</t>
  </si>
  <si>
    <t>TUVva2005</t>
  </si>
  <si>
    <t>TUVpv2005</t>
  </si>
  <si>
    <t>TUVge2005</t>
  </si>
  <si>
    <t>TUVrq2005</t>
  </si>
  <si>
    <t>TUVrl2005</t>
  </si>
  <si>
    <t>TUVcc2005</t>
  </si>
  <si>
    <t>TURva2005</t>
  </si>
  <si>
    <t>TURpv2005</t>
  </si>
  <si>
    <t>TURge2005</t>
  </si>
  <si>
    <t>TURrq2005</t>
  </si>
  <si>
    <t>TURrl2005</t>
  </si>
  <si>
    <t>TURcc2005</t>
  </si>
  <si>
    <t>UGAva2005</t>
  </si>
  <si>
    <t>UGApv2005</t>
  </si>
  <si>
    <t>UGAge2005</t>
  </si>
  <si>
    <t>UGArq2005</t>
  </si>
  <si>
    <t>UGArl2005</t>
  </si>
  <si>
    <t>UGAcc2005</t>
  </si>
  <si>
    <t>UKRva2005</t>
  </si>
  <si>
    <t>UKRpv2005</t>
  </si>
  <si>
    <t>UKRge2005</t>
  </si>
  <si>
    <t>UKRrq2005</t>
  </si>
  <si>
    <t>UKRrl2005</t>
  </si>
  <si>
    <t>UKRcc2005</t>
  </si>
  <si>
    <t>AREva2005</t>
  </si>
  <si>
    <t>AREpv2005</t>
  </si>
  <si>
    <t>AREge2005</t>
  </si>
  <si>
    <t>ARErq2005</t>
  </si>
  <si>
    <t>ARErl2005</t>
  </si>
  <si>
    <t>AREcc2005</t>
  </si>
  <si>
    <t>GBRva2005</t>
  </si>
  <si>
    <t>GBRpv2005</t>
  </si>
  <si>
    <t>GBRge2005</t>
  </si>
  <si>
    <t>GBRrq2005</t>
  </si>
  <si>
    <t>GBRrl2005</t>
  </si>
  <si>
    <t>GBRcc2005</t>
  </si>
  <si>
    <t>USAva2005</t>
  </si>
  <si>
    <t>USApv2005</t>
  </si>
  <si>
    <t>USAge2005</t>
  </si>
  <si>
    <t>USArq2005</t>
  </si>
  <si>
    <t>USArl2005</t>
  </si>
  <si>
    <t>USAcc2005</t>
  </si>
  <si>
    <t>URYva2005</t>
  </si>
  <si>
    <t>URYpv2005</t>
  </si>
  <si>
    <t>URYge2005</t>
  </si>
  <si>
    <t>URYrq2005</t>
  </si>
  <si>
    <t>URYrl2005</t>
  </si>
  <si>
    <t>URYcc2005</t>
  </si>
  <si>
    <t>UZBva2005</t>
  </si>
  <si>
    <t>UZBpv2005</t>
  </si>
  <si>
    <t>UZBge2005</t>
  </si>
  <si>
    <t>UZBrq2005</t>
  </si>
  <si>
    <t>UZBrl2005</t>
  </si>
  <si>
    <t>UZBcc2005</t>
  </si>
  <si>
    <t>VUTva2005</t>
  </si>
  <si>
    <t>VUTpv2005</t>
  </si>
  <si>
    <t>VUTge2005</t>
  </si>
  <si>
    <t>VUTrq2005</t>
  </si>
  <si>
    <t>VUTrl2005</t>
  </si>
  <si>
    <t>VUTcc2005</t>
  </si>
  <si>
    <t>VENva2005</t>
  </si>
  <si>
    <t>VENpv2005</t>
  </si>
  <si>
    <t>VENge2005</t>
  </si>
  <si>
    <t>VENrq2005</t>
  </si>
  <si>
    <t>VENrl2005</t>
  </si>
  <si>
    <t>VENcc2005</t>
  </si>
  <si>
    <t>VNMva2005</t>
  </si>
  <si>
    <t>VNMpv2005</t>
  </si>
  <si>
    <t>VNMge2005</t>
  </si>
  <si>
    <t>VNMrq2005</t>
  </si>
  <si>
    <t>VNMrl2005</t>
  </si>
  <si>
    <t>VNMcc2005</t>
  </si>
  <si>
    <t>VIRva2005</t>
  </si>
  <si>
    <t>VIRpv2005</t>
  </si>
  <si>
    <t>VIRge2005</t>
  </si>
  <si>
    <t>VIRrq2005</t>
  </si>
  <si>
    <t>VIRrl2005</t>
  </si>
  <si>
    <t>VIRcc2005</t>
  </si>
  <si>
    <t>WBGva2005</t>
  </si>
  <si>
    <t>WBGpv2005</t>
  </si>
  <si>
    <t>WBGge2005</t>
  </si>
  <si>
    <t>WBGrq2005</t>
  </si>
  <si>
    <t>WBGrl2005</t>
  </si>
  <si>
    <t>WBGcc2005</t>
  </si>
  <si>
    <t>YEMva2005</t>
  </si>
  <si>
    <t>YEMpv2005</t>
  </si>
  <si>
    <t>YEMge2005</t>
  </si>
  <si>
    <t>YEMrq2005</t>
  </si>
  <si>
    <t>YEMrl2005</t>
  </si>
  <si>
    <t>YEMcc2005</t>
  </si>
  <si>
    <t>ZMBva2005</t>
  </si>
  <si>
    <t>ZMBpv2005</t>
  </si>
  <si>
    <t>ZMBge2005</t>
  </si>
  <si>
    <t>ZMBrq2005</t>
  </si>
  <si>
    <t>ZMBrl2005</t>
  </si>
  <si>
    <t>ZMBcc2005</t>
  </si>
  <si>
    <t>ZWEva2005</t>
  </si>
  <si>
    <t>ZWEpv2005</t>
  </si>
  <si>
    <t>ZWEge2005</t>
  </si>
  <si>
    <t>ZWErq2005</t>
  </si>
  <si>
    <t>ZWErl2005</t>
  </si>
  <si>
    <t>ZWEcc2005</t>
  </si>
  <si>
    <t>AFGva2006</t>
  </si>
  <si>
    <t>AFGpv2006</t>
  </si>
  <si>
    <t>AFGge2006</t>
  </si>
  <si>
    <t>AFGrq2006</t>
  </si>
  <si>
    <t>AFGrl2006</t>
  </si>
  <si>
    <t>AFGcc2006</t>
  </si>
  <si>
    <t>ALBva2006</t>
  </si>
  <si>
    <t>ALBpv2006</t>
  </si>
  <si>
    <t>ALBge2006</t>
  </si>
  <si>
    <t>ALBrq2006</t>
  </si>
  <si>
    <t>ALBrl2006</t>
  </si>
  <si>
    <t>ALBcc2006</t>
  </si>
  <si>
    <t>DZAva2006</t>
  </si>
  <si>
    <t>DZApv2006</t>
  </si>
  <si>
    <t>DZAge2006</t>
  </si>
  <si>
    <t>DZArq2006</t>
  </si>
  <si>
    <t>DZArl2006</t>
  </si>
  <si>
    <t>DZAcc2006</t>
  </si>
  <si>
    <t>ASMva2006</t>
  </si>
  <si>
    <t>ASMpv2006</t>
  </si>
  <si>
    <t>ASMge2006</t>
  </si>
  <si>
    <t>ASMrq2006</t>
  </si>
  <si>
    <t>ASMrl2006</t>
  </si>
  <si>
    <t>ASMcc2006</t>
  </si>
  <si>
    <t>ADOva2006</t>
  </si>
  <si>
    <t>ADOpv2006</t>
  </si>
  <si>
    <t>ADOge2006</t>
  </si>
  <si>
    <t>ADOrq2006</t>
  </si>
  <si>
    <t>ADOrl2006</t>
  </si>
  <si>
    <t>ADOcc2006</t>
  </si>
  <si>
    <t>AGOva2006</t>
  </si>
  <si>
    <t>AGOpv2006</t>
  </si>
  <si>
    <t>AGOge2006</t>
  </si>
  <si>
    <t>AGOrq2006</t>
  </si>
  <si>
    <t>AGOrl2006</t>
  </si>
  <si>
    <t>AGOcc2006</t>
  </si>
  <si>
    <t>AIAva2006</t>
  </si>
  <si>
    <t>AIApv2006</t>
  </si>
  <si>
    <t>AIAge2006</t>
  </si>
  <si>
    <t>AIArq2006</t>
  </si>
  <si>
    <t>AIArl2006</t>
  </si>
  <si>
    <t>AIAcc2006</t>
  </si>
  <si>
    <t>ATGva2006</t>
  </si>
  <si>
    <t>ATGpv2006</t>
  </si>
  <si>
    <t>ATGge2006</t>
  </si>
  <si>
    <t>ATGrq2006</t>
  </si>
  <si>
    <t>ATGrl2006</t>
  </si>
  <si>
    <t>ATGcc2006</t>
  </si>
  <si>
    <t>ARGva2006</t>
  </si>
  <si>
    <t>ARGpv2006</t>
  </si>
  <si>
    <t>ARGge2006</t>
  </si>
  <si>
    <t>ARGrq2006</t>
  </si>
  <si>
    <t>ARGrl2006</t>
  </si>
  <si>
    <t>ARGcc2006</t>
  </si>
  <si>
    <t>ARMva2006</t>
  </si>
  <si>
    <t>ARMpv2006</t>
  </si>
  <si>
    <t>ARMge2006</t>
  </si>
  <si>
    <t>ARMrq2006</t>
  </si>
  <si>
    <t>ARMrl2006</t>
  </si>
  <si>
    <t>ARMcc2006</t>
  </si>
  <si>
    <t>ABWva2006</t>
  </si>
  <si>
    <t>ABWpv2006</t>
  </si>
  <si>
    <t>ABWge2006</t>
  </si>
  <si>
    <t>ABWrq2006</t>
  </si>
  <si>
    <t>ABWrl2006</t>
  </si>
  <si>
    <t>ABWcc2006</t>
  </si>
  <si>
    <t>AUSva2006</t>
  </si>
  <si>
    <t>AUSpv2006</t>
  </si>
  <si>
    <t>AUSge2006</t>
  </si>
  <si>
    <t>AUSrq2006</t>
  </si>
  <si>
    <t>AUSrl2006</t>
  </si>
  <si>
    <t>AUScc2006</t>
  </si>
  <si>
    <t>AUTva2006</t>
  </si>
  <si>
    <t>AUTpv2006</t>
  </si>
  <si>
    <t>AUTge2006</t>
  </si>
  <si>
    <t>AUTrq2006</t>
  </si>
  <si>
    <t>AUTrl2006</t>
  </si>
  <si>
    <t>AUTcc2006</t>
  </si>
  <si>
    <t>AZEva2006</t>
  </si>
  <si>
    <t>AZEpv2006</t>
  </si>
  <si>
    <t>AZEge2006</t>
  </si>
  <si>
    <t>AZErq2006</t>
  </si>
  <si>
    <t>AZErl2006</t>
  </si>
  <si>
    <t>AZEcc2006</t>
  </si>
  <si>
    <t>BHSva2006</t>
  </si>
  <si>
    <t>BHSpv2006</t>
  </si>
  <si>
    <t>BHSge2006</t>
  </si>
  <si>
    <t>BHSrq2006</t>
  </si>
  <si>
    <t>BHSrl2006</t>
  </si>
  <si>
    <t>BHScc2006</t>
  </si>
  <si>
    <t>BHRva2006</t>
  </si>
  <si>
    <t>BHRpv2006</t>
  </si>
  <si>
    <t>BHRge2006</t>
  </si>
  <si>
    <t>BHRrq2006</t>
  </si>
  <si>
    <t>BHRrl2006</t>
  </si>
  <si>
    <t>BHRcc2006</t>
  </si>
  <si>
    <t>BGDva2006</t>
  </si>
  <si>
    <t>BGDpv2006</t>
  </si>
  <si>
    <t>BGDge2006</t>
  </si>
  <si>
    <t>BGDrq2006</t>
  </si>
  <si>
    <t>BGDrl2006</t>
  </si>
  <si>
    <t>BGDcc2006</t>
  </si>
  <si>
    <t>BRBva2006</t>
  </si>
  <si>
    <t>BRBpv2006</t>
  </si>
  <si>
    <t>BRBge2006</t>
  </si>
  <si>
    <t>BRBrq2006</t>
  </si>
  <si>
    <t>BRBrl2006</t>
  </si>
  <si>
    <t>BRBcc2006</t>
  </si>
  <si>
    <t>BLRva2006</t>
  </si>
  <si>
    <t>BLRpv2006</t>
  </si>
  <si>
    <t>BLRge2006</t>
  </si>
  <si>
    <t>BLRrq2006</t>
  </si>
  <si>
    <t>BLRrl2006</t>
  </si>
  <si>
    <t>BLRcc2006</t>
  </si>
  <si>
    <t>BELva2006</t>
  </si>
  <si>
    <t>BELpv2006</t>
  </si>
  <si>
    <t>BELge2006</t>
  </si>
  <si>
    <t>BELrq2006</t>
  </si>
  <si>
    <t>BELrl2006</t>
  </si>
  <si>
    <t>BELcc2006</t>
  </si>
  <si>
    <t>BLZva2006</t>
  </si>
  <si>
    <t>BLZpv2006</t>
  </si>
  <si>
    <t>BLZge2006</t>
  </si>
  <si>
    <t>BLZrq2006</t>
  </si>
  <si>
    <t>BLZrl2006</t>
  </si>
  <si>
    <t>BLZcc2006</t>
  </si>
  <si>
    <t>BENva2006</t>
  </si>
  <si>
    <t>BENpv2006</t>
  </si>
  <si>
    <t>BENge2006</t>
  </si>
  <si>
    <t>BENrq2006</t>
  </si>
  <si>
    <t>BENrl2006</t>
  </si>
  <si>
    <t>BENcc2006</t>
  </si>
  <si>
    <t>BMUva2006</t>
  </si>
  <si>
    <t>BMUpv2006</t>
  </si>
  <si>
    <t>BMUge2006</t>
  </si>
  <si>
    <t>BMUrq2006</t>
  </si>
  <si>
    <t>BMUrl2006</t>
  </si>
  <si>
    <t>BMUcc2006</t>
  </si>
  <si>
    <t>BTNva2006</t>
  </si>
  <si>
    <t>BTNpv2006</t>
  </si>
  <si>
    <t>BTNge2006</t>
  </si>
  <si>
    <t>BTNrq2006</t>
  </si>
  <si>
    <t>BTNrl2006</t>
  </si>
  <si>
    <t>BTNcc2006</t>
  </si>
  <si>
    <t>BOLva2006</t>
  </si>
  <si>
    <t>BOLpv2006</t>
  </si>
  <si>
    <t>BOLge2006</t>
  </si>
  <si>
    <t>BOLrq2006</t>
  </si>
  <si>
    <t>BOLrl2006</t>
  </si>
  <si>
    <t>BOLcc2006</t>
  </si>
  <si>
    <t>BIHva2006</t>
  </si>
  <si>
    <t>BIHpv2006</t>
  </si>
  <si>
    <t>BIHge2006</t>
  </si>
  <si>
    <t>BIHrq2006</t>
  </si>
  <si>
    <t>BIHrl2006</t>
  </si>
  <si>
    <t>BIHcc2006</t>
  </si>
  <si>
    <t>BWAva2006</t>
  </si>
  <si>
    <t>BWApv2006</t>
  </si>
  <si>
    <t>BWAge2006</t>
  </si>
  <si>
    <t>BWArq2006</t>
  </si>
  <si>
    <t>BWArl2006</t>
  </si>
  <si>
    <t>BWAcc2006</t>
  </si>
  <si>
    <t>BRAva2006</t>
  </si>
  <si>
    <t>BRApv2006</t>
  </si>
  <si>
    <t>BRAge2006</t>
  </si>
  <si>
    <t>BRArq2006</t>
  </si>
  <si>
    <t>BRArl2006</t>
  </si>
  <si>
    <t>BRAcc2006</t>
  </si>
  <si>
    <t>BRNva2006</t>
  </si>
  <si>
    <t>BRNpv2006</t>
  </si>
  <si>
    <t>BRNge2006</t>
  </si>
  <si>
    <t>BRNrq2006</t>
  </si>
  <si>
    <t>BRNrl2006</t>
  </si>
  <si>
    <t>BRNcc2006</t>
  </si>
  <si>
    <t>BGRva2006</t>
  </si>
  <si>
    <t>BGRpv2006</t>
  </si>
  <si>
    <t>BGRge2006</t>
  </si>
  <si>
    <t>BGRrq2006</t>
  </si>
  <si>
    <t>BGRrl2006</t>
  </si>
  <si>
    <t>BGRcc2006</t>
  </si>
  <si>
    <t>BFAva2006</t>
  </si>
  <si>
    <t>BFApv2006</t>
  </si>
  <si>
    <t>BFAge2006</t>
  </si>
  <si>
    <t>BFArq2006</t>
  </si>
  <si>
    <t>BFArl2006</t>
  </si>
  <si>
    <t>BFAcc2006</t>
  </si>
  <si>
    <t>BDIva2006</t>
  </si>
  <si>
    <t>BDIpv2006</t>
  </si>
  <si>
    <t>BDIge2006</t>
  </si>
  <si>
    <t>BDIrq2006</t>
  </si>
  <si>
    <t>BDIrl2006</t>
  </si>
  <si>
    <t>BDIcc2006</t>
  </si>
  <si>
    <t>KHMva2006</t>
  </si>
  <si>
    <t>KHMpv2006</t>
  </si>
  <si>
    <t>KHMge2006</t>
  </si>
  <si>
    <t>KHMrq2006</t>
  </si>
  <si>
    <t>KHMrl2006</t>
  </si>
  <si>
    <t>KHMcc2006</t>
  </si>
  <si>
    <t>CMRva2006</t>
  </si>
  <si>
    <t>CMRpv2006</t>
  </si>
  <si>
    <t>CMRge2006</t>
  </si>
  <si>
    <t>CMRrq2006</t>
  </si>
  <si>
    <t>CMRrl2006</t>
  </si>
  <si>
    <t>CMRcc2006</t>
  </si>
  <si>
    <t>CANva2006</t>
  </si>
  <si>
    <t>CANpv2006</t>
  </si>
  <si>
    <t>CANge2006</t>
  </si>
  <si>
    <t>CANrq2006</t>
  </si>
  <si>
    <t>CANrl2006</t>
  </si>
  <si>
    <t>CANcc2006</t>
  </si>
  <si>
    <t>CPVva2006</t>
  </si>
  <si>
    <t>CPVpv2006</t>
  </si>
  <si>
    <t>CPVge2006</t>
  </si>
  <si>
    <t>CPVrq2006</t>
  </si>
  <si>
    <t>CPVrl2006</t>
  </si>
  <si>
    <t>CPVcc2006</t>
  </si>
  <si>
    <t>CYMva2006</t>
  </si>
  <si>
    <t>CYMpv2006</t>
  </si>
  <si>
    <t>CYMge2006</t>
  </si>
  <si>
    <t>CYMrq2006</t>
  </si>
  <si>
    <t>CYMrl2006</t>
  </si>
  <si>
    <t>CYMcc2006</t>
  </si>
  <si>
    <t>CAFva2006</t>
  </si>
  <si>
    <t>CAFpv2006</t>
  </si>
  <si>
    <t>CAFge2006</t>
  </si>
  <si>
    <t>CAFrq2006</t>
  </si>
  <si>
    <t>CAFrl2006</t>
  </si>
  <si>
    <t>CAFcc2006</t>
  </si>
  <si>
    <t>TCDva2006</t>
  </si>
  <si>
    <t>TCDpv2006</t>
  </si>
  <si>
    <t>TCDge2006</t>
  </si>
  <si>
    <t>TCDrq2006</t>
  </si>
  <si>
    <t>TCDrl2006</t>
  </si>
  <si>
    <t>TCDcc2006</t>
  </si>
  <si>
    <t>CHLva2006</t>
  </si>
  <si>
    <t>CHLpv2006</t>
  </si>
  <si>
    <t>CHLge2006</t>
  </si>
  <si>
    <t>CHLrq2006</t>
  </si>
  <si>
    <t>CHLrl2006</t>
  </si>
  <si>
    <t>CHLcc2006</t>
  </si>
  <si>
    <t>CHNva2006</t>
  </si>
  <si>
    <t>CHNpv2006</t>
  </si>
  <si>
    <t>CHNge2006</t>
  </si>
  <si>
    <t>CHNrq2006</t>
  </si>
  <si>
    <t>CHNrl2006</t>
  </si>
  <si>
    <t>CHNcc2006</t>
  </si>
  <si>
    <t>COLva2006</t>
  </si>
  <si>
    <t>COLpv2006</t>
  </si>
  <si>
    <t>COLge2006</t>
  </si>
  <si>
    <t>COLrq2006</t>
  </si>
  <si>
    <t>COLrl2006</t>
  </si>
  <si>
    <t>COLcc2006</t>
  </si>
  <si>
    <t>COMva2006</t>
  </si>
  <si>
    <t>COMpv2006</t>
  </si>
  <si>
    <t>COMge2006</t>
  </si>
  <si>
    <t>COMrq2006</t>
  </si>
  <si>
    <t>COMrl2006</t>
  </si>
  <si>
    <t>COMcc2006</t>
  </si>
  <si>
    <t>ZARva2006</t>
  </si>
  <si>
    <t>ZARpv2006</t>
  </si>
  <si>
    <t>ZARge2006</t>
  </si>
  <si>
    <t>ZARrq2006</t>
  </si>
  <si>
    <t>ZARrl2006</t>
  </si>
  <si>
    <t>ZARcc2006</t>
  </si>
  <si>
    <t>COGva2006</t>
  </si>
  <si>
    <t>COGpv2006</t>
  </si>
  <si>
    <t>COGge2006</t>
  </si>
  <si>
    <t>COGrq2006</t>
  </si>
  <si>
    <t>COGrl2006</t>
  </si>
  <si>
    <t>COGcc2006</t>
  </si>
  <si>
    <t>COKva2006</t>
  </si>
  <si>
    <t>COKpv2006</t>
  </si>
  <si>
    <t>COKge2006</t>
  </si>
  <si>
    <t>COKrq2006</t>
  </si>
  <si>
    <t>COKrl2006</t>
  </si>
  <si>
    <t>COKcc2006</t>
  </si>
  <si>
    <t>CRIva2006</t>
  </si>
  <si>
    <t>CRIpv2006</t>
  </si>
  <si>
    <t>CRIge2006</t>
  </si>
  <si>
    <t>CRIrq2006</t>
  </si>
  <si>
    <t>CRIrl2006</t>
  </si>
  <si>
    <t>CRIcc2006</t>
  </si>
  <si>
    <t>HRVva2006</t>
  </si>
  <si>
    <t>HRVpv2006</t>
  </si>
  <si>
    <t>HRVge2006</t>
  </si>
  <si>
    <t>HRVrq2006</t>
  </si>
  <si>
    <t>HRVrl2006</t>
  </si>
  <si>
    <t>HRVcc2006</t>
  </si>
  <si>
    <t>CUBva2006</t>
  </si>
  <si>
    <t>CUBpv2006</t>
  </si>
  <si>
    <t>CUBge2006</t>
  </si>
  <si>
    <t>CUBrq2006</t>
  </si>
  <si>
    <t>CUBrl2006</t>
  </si>
  <si>
    <t>CUBcc2006</t>
  </si>
  <si>
    <t>CYPva2006</t>
  </si>
  <si>
    <t>CYPpv2006</t>
  </si>
  <si>
    <t>CYPge2006</t>
  </si>
  <si>
    <t>CYPrq2006</t>
  </si>
  <si>
    <t>CYPrl2006</t>
  </si>
  <si>
    <t>CYPcc2006</t>
  </si>
  <si>
    <t>CZEva2006</t>
  </si>
  <si>
    <t>CZEpv2006</t>
  </si>
  <si>
    <t>CZEge2006</t>
  </si>
  <si>
    <t>CZErq2006</t>
  </si>
  <si>
    <t>CZErl2006</t>
  </si>
  <si>
    <t>CZEcc2006</t>
  </si>
  <si>
    <t>CIVva2006</t>
  </si>
  <si>
    <t>CIVpv2006</t>
  </si>
  <si>
    <t>CIVge2006</t>
  </si>
  <si>
    <t>CIVrq2006</t>
  </si>
  <si>
    <t>CIVrl2006</t>
  </si>
  <si>
    <t>CIVcc2006</t>
  </si>
  <si>
    <t>DNKva2006</t>
  </si>
  <si>
    <t>DNKpv2006</t>
  </si>
  <si>
    <t>DNKge2006</t>
  </si>
  <si>
    <t>DNKrq2006</t>
  </si>
  <si>
    <t>DNKrl2006</t>
  </si>
  <si>
    <t>DNKcc2006</t>
  </si>
  <si>
    <t>DJIva2006</t>
  </si>
  <si>
    <t>DJIpv2006</t>
  </si>
  <si>
    <t>DJIge2006</t>
  </si>
  <si>
    <t>DJIrq2006</t>
  </si>
  <si>
    <t>DJIrl2006</t>
  </si>
  <si>
    <t>DJIcc2006</t>
  </si>
  <si>
    <t>DMAva2006</t>
  </si>
  <si>
    <t>DMApv2006</t>
  </si>
  <si>
    <t>DMAge2006</t>
  </si>
  <si>
    <t>DMArq2006</t>
  </si>
  <si>
    <t>DMArl2006</t>
  </si>
  <si>
    <t>DMAcc2006</t>
  </si>
  <si>
    <t>DOMva2006</t>
  </si>
  <si>
    <t>DOMpv2006</t>
  </si>
  <si>
    <t>DOMge2006</t>
  </si>
  <si>
    <t>DOMrq2006</t>
  </si>
  <si>
    <t>DOMrl2006</t>
  </si>
  <si>
    <t>DOMcc2006</t>
  </si>
  <si>
    <t>ECUva2006</t>
  </si>
  <si>
    <t>ECUpv2006</t>
  </si>
  <si>
    <t>ECUge2006</t>
  </si>
  <si>
    <t>ECUrq2006</t>
  </si>
  <si>
    <t>ECUrl2006</t>
  </si>
  <si>
    <t>ECUcc2006</t>
  </si>
  <si>
    <t>EGYva2006</t>
  </si>
  <si>
    <t>EGYpv2006</t>
  </si>
  <si>
    <t>EGYge2006</t>
  </si>
  <si>
    <t>EGYrq2006</t>
  </si>
  <si>
    <t>EGYrl2006</t>
  </si>
  <si>
    <t>EGYcc2006</t>
  </si>
  <si>
    <t>SLVva2006</t>
  </si>
  <si>
    <t>SLVpv2006</t>
  </si>
  <si>
    <t>SLVge2006</t>
  </si>
  <si>
    <t>SLVrq2006</t>
  </si>
  <si>
    <t>SLVrl2006</t>
  </si>
  <si>
    <t>SLVcc2006</t>
  </si>
  <si>
    <t>GNQva2006</t>
  </si>
  <si>
    <t>GNQpv2006</t>
  </si>
  <si>
    <t>GNQge2006</t>
  </si>
  <si>
    <t>GNQrq2006</t>
  </si>
  <si>
    <t>GNQrl2006</t>
  </si>
  <si>
    <t>GNQcc2006</t>
  </si>
  <si>
    <t>ERIva2006</t>
  </si>
  <si>
    <t>ERIpv2006</t>
  </si>
  <si>
    <t>ERIge2006</t>
  </si>
  <si>
    <t>ERIrq2006</t>
  </si>
  <si>
    <t>ERIrl2006</t>
  </si>
  <si>
    <t>ERIcc2006</t>
  </si>
  <si>
    <t>ESTva2006</t>
  </si>
  <si>
    <t>ESTpv2006</t>
  </si>
  <si>
    <t>ESTge2006</t>
  </si>
  <si>
    <t>ESTrq2006</t>
  </si>
  <si>
    <t>ESTrl2006</t>
  </si>
  <si>
    <t>ESTcc2006</t>
  </si>
  <si>
    <t>SWZva2006</t>
  </si>
  <si>
    <t>SWZpv2006</t>
  </si>
  <si>
    <t>SWZge2006</t>
  </si>
  <si>
    <t>SWZrq2006</t>
  </si>
  <si>
    <t>SWZrl2006</t>
  </si>
  <si>
    <t>SWZcc2006</t>
  </si>
  <si>
    <t>ETHva2006</t>
  </si>
  <si>
    <t>ETHpv2006</t>
  </si>
  <si>
    <t>ETHge2006</t>
  </si>
  <si>
    <t>ETHrq2006</t>
  </si>
  <si>
    <t>ETHrl2006</t>
  </si>
  <si>
    <t>ETHcc2006</t>
  </si>
  <si>
    <t>FJIva2006</t>
  </si>
  <si>
    <t>FJIpv2006</t>
  </si>
  <si>
    <t>FJIge2006</t>
  </si>
  <si>
    <t>FJIrq2006</t>
  </si>
  <si>
    <t>FJIrl2006</t>
  </si>
  <si>
    <t>FJIcc2006</t>
  </si>
  <si>
    <t>FINva2006</t>
  </si>
  <si>
    <t>FINpv2006</t>
  </si>
  <si>
    <t>FINge2006</t>
  </si>
  <si>
    <t>FINrq2006</t>
  </si>
  <si>
    <t>FINrl2006</t>
  </si>
  <si>
    <t>FINcc2006</t>
  </si>
  <si>
    <t>FRAva2006</t>
  </si>
  <si>
    <t>FRApv2006</t>
  </si>
  <si>
    <t>FRAge2006</t>
  </si>
  <si>
    <t>FRArq2006</t>
  </si>
  <si>
    <t>FRArl2006</t>
  </si>
  <si>
    <t>FRAcc2006</t>
  </si>
  <si>
    <t>GUFva2006</t>
  </si>
  <si>
    <t>GUFpv2006</t>
  </si>
  <si>
    <t>GUFge2006</t>
  </si>
  <si>
    <t>GUFrq2006</t>
  </si>
  <si>
    <t>GUFrl2006</t>
  </si>
  <si>
    <t>GUFcc2006</t>
  </si>
  <si>
    <t>GABva2006</t>
  </si>
  <si>
    <t>GABpv2006</t>
  </si>
  <si>
    <t>GABge2006</t>
  </si>
  <si>
    <t>GABrq2006</t>
  </si>
  <si>
    <t>GABrl2006</t>
  </si>
  <si>
    <t>GABcc2006</t>
  </si>
  <si>
    <t>GMBva2006</t>
  </si>
  <si>
    <t>GMBpv2006</t>
  </si>
  <si>
    <t>GMBge2006</t>
  </si>
  <si>
    <t>GMBrq2006</t>
  </si>
  <si>
    <t>GMBrl2006</t>
  </si>
  <si>
    <t>GMBcc2006</t>
  </si>
  <si>
    <t>GEOva2006</t>
  </si>
  <si>
    <t>GEOpv2006</t>
  </si>
  <si>
    <t>GEOge2006</t>
  </si>
  <si>
    <t>GEOrq2006</t>
  </si>
  <si>
    <t>GEOrl2006</t>
  </si>
  <si>
    <t>GEOcc2006</t>
  </si>
  <si>
    <t>DEUva2006</t>
  </si>
  <si>
    <t>DEUpv2006</t>
  </si>
  <si>
    <t>DEUge2006</t>
  </si>
  <si>
    <t>DEUrq2006</t>
  </si>
  <si>
    <t>DEUrl2006</t>
  </si>
  <si>
    <t>DEUcc2006</t>
  </si>
  <si>
    <t>GHAva2006</t>
  </si>
  <si>
    <t>GHApv2006</t>
  </si>
  <si>
    <t>GHAge2006</t>
  </si>
  <si>
    <t>GHArq2006</t>
  </si>
  <si>
    <t>GHArl2006</t>
  </si>
  <si>
    <t>GHAcc2006</t>
  </si>
  <si>
    <t>GRCva2006</t>
  </si>
  <si>
    <t>GRCpv2006</t>
  </si>
  <si>
    <t>GRCge2006</t>
  </si>
  <si>
    <t>GRCrq2006</t>
  </si>
  <si>
    <t>GRCrl2006</t>
  </si>
  <si>
    <t>GRCcc2006</t>
  </si>
  <si>
    <t>GRLva2006</t>
  </si>
  <si>
    <t>GRLpv2006</t>
  </si>
  <si>
    <t>GRLge2006</t>
  </si>
  <si>
    <t>GRLrq2006</t>
  </si>
  <si>
    <t>GRLrl2006</t>
  </si>
  <si>
    <t>GRLcc2006</t>
  </si>
  <si>
    <t>GRDva2006</t>
  </si>
  <si>
    <t>GRDpv2006</t>
  </si>
  <si>
    <t>GRDge2006</t>
  </si>
  <si>
    <t>GRDrq2006</t>
  </si>
  <si>
    <t>GRDrl2006</t>
  </si>
  <si>
    <t>GRDcc2006</t>
  </si>
  <si>
    <t>GUMva2006</t>
  </si>
  <si>
    <t>GUMpv2006</t>
  </si>
  <si>
    <t>GUMge2006</t>
  </si>
  <si>
    <t>GUMrq2006</t>
  </si>
  <si>
    <t>GUMrl2006</t>
  </si>
  <si>
    <t>GUMcc2006</t>
  </si>
  <si>
    <t>GTMva2006</t>
  </si>
  <si>
    <t>GTMpv2006</t>
  </si>
  <si>
    <t>GTMge2006</t>
  </si>
  <si>
    <t>GTMrq2006</t>
  </si>
  <si>
    <t>GTMrl2006</t>
  </si>
  <si>
    <t>GTMcc2006</t>
  </si>
  <si>
    <t>GINva2006</t>
  </si>
  <si>
    <t>GINpv2006</t>
  </si>
  <si>
    <t>GINge2006</t>
  </si>
  <si>
    <t>GINrq2006</t>
  </si>
  <si>
    <t>GINrl2006</t>
  </si>
  <si>
    <t>GINcc2006</t>
  </si>
  <si>
    <t>GNBva2006</t>
  </si>
  <si>
    <t>GNBpv2006</t>
  </si>
  <si>
    <t>GNBge2006</t>
  </si>
  <si>
    <t>GNBrq2006</t>
  </si>
  <si>
    <t>GNBrl2006</t>
  </si>
  <si>
    <t>GNBcc2006</t>
  </si>
  <si>
    <t>GUYva2006</t>
  </si>
  <si>
    <t>GUYpv2006</t>
  </si>
  <si>
    <t>GUYge2006</t>
  </si>
  <si>
    <t>GUYrq2006</t>
  </si>
  <si>
    <t>GUYrl2006</t>
  </si>
  <si>
    <t>GUYcc2006</t>
  </si>
  <si>
    <t>HTIva2006</t>
  </si>
  <si>
    <t>HTIpv2006</t>
  </si>
  <si>
    <t>HTIge2006</t>
  </si>
  <si>
    <t>HTIrq2006</t>
  </si>
  <si>
    <t>HTIrl2006</t>
  </si>
  <si>
    <t>HTIcc2006</t>
  </si>
  <si>
    <t>HNDva2006</t>
  </si>
  <si>
    <t>HNDpv2006</t>
  </si>
  <si>
    <t>HNDge2006</t>
  </si>
  <si>
    <t>HNDrq2006</t>
  </si>
  <si>
    <t>HNDrl2006</t>
  </si>
  <si>
    <t>HNDcc2006</t>
  </si>
  <si>
    <t>HKGva2006</t>
  </si>
  <si>
    <t>HKGpv2006</t>
  </si>
  <si>
    <t>HKGge2006</t>
  </si>
  <si>
    <t>HKGrq2006</t>
  </si>
  <si>
    <t>HKGrl2006</t>
  </si>
  <si>
    <t>HKGcc2006</t>
  </si>
  <si>
    <t>HUNva2006</t>
  </si>
  <si>
    <t>HUNpv2006</t>
  </si>
  <si>
    <t>HUNge2006</t>
  </si>
  <si>
    <t>HUNrq2006</t>
  </si>
  <si>
    <t>HUNrl2006</t>
  </si>
  <si>
    <t>HUNcc2006</t>
  </si>
  <si>
    <t>ISLva2006</t>
  </si>
  <si>
    <t>ISLpv2006</t>
  </si>
  <si>
    <t>ISLge2006</t>
  </si>
  <si>
    <t>ISLrq2006</t>
  </si>
  <si>
    <t>ISLrl2006</t>
  </si>
  <si>
    <t>ISLcc2006</t>
  </si>
  <si>
    <t>INDva2006</t>
  </si>
  <si>
    <t>INDpv2006</t>
  </si>
  <si>
    <t>INDge2006</t>
  </si>
  <si>
    <t>INDrq2006</t>
  </si>
  <si>
    <t>INDrl2006</t>
  </si>
  <si>
    <t>INDcc2006</t>
  </si>
  <si>
    <t>IDNva2006</t>
  </si>
  <si>
    <t>IDNpv2006</t>
  </si>
  <si>
    <t>IDNge2006</t>
  </si>
  <si>
    <t>IDNrq2006</t>
  </si>
  <si>
    <t>IDNrl2006</t>
  </si>
  <si>
    <t>IDNcc2006</t>
  </si>
  <si>
    <t>IRNva2006</t>
  </si>
  <si>
    <t>IRNpv2006</t>
  </si>
  <si>
    <t>IRNge2006</t>
  </si>
  <si>
    <t>IRNrq2006</t>
  </si>
  <si>
    <t>IRNrl2006</t>
  </si>
  <si>
    <t>IRNcc2006</t>
  </si>
  <si>
    <t>IRQva2006</t>
  </si>
  <si>
    <t>IRQpv2006</t>
  </si>
  <si>
    <t>IRQge2006</t>
  </si>
  <si>
    <t>IRQrq2006</t>
  </si>
  <si>
    <t>IRQrl2006</t>
  </si>
  <si>
    <t>IRQcc2006</t>
  </si>
  <si>
    <t>IRLva2006</t>
  </si>
  <si>
    <t>IRLpv2006</t>
  </si>
  <si>
    <t>IRLge2006</t>
  </si>
  <si>
    <t>IRLrq2006</t>
  </si>
  <si>
    <t>IRLrl2006</t>
  </si>
  <si>
    <t>IRLcc2006</t>
  </si>
  <si>
    <t>ISRva2006</t>
  </si>
  <si>
    <t>ISRpv2006</t>
  </si>
  <si>
    <t>ISRge2006</t>
  </si>
  <si>
    <t>ISRrq2006</t>
  </si>
  <si>
    <t>ISRrl2006</t>
  </si>
  <si>
    <t>ISRcc2006</t>
  </si>
  <si>
    <t>ITAva2006</t>
  </si>
  <si>
    <t>ITApv2006</t>
  </si>
  <si>
    <t>ITAge2006</t>
  </si>
  <si>
    <t>ITArq2006</t>
  </si>
  <si>
    <t>ITArl2006</t>
  </si>
  <si>
    <t>ITAcc2006</t>
  </si>
  <si>
    <t>JAMva2006</t>
  </si>
  <si>
    <t>JAMpv2006</t>
  </si>
  <si>
    <t>JAMge2006</t>
  </si>
  <si>
    <t>JAMrq2006</t>
  </si>
  <si>
    <t>JAMrl2006</t>
  </si>
  <si>
    <t>JAMcc2006</t>
  </si>
  <si>
    <t>JPNva2006</t>
  </si>
  <si>
    <t>JPNpv2006</t>
  </si>
  <si>
    <t>JPNge2006</t>
  </si>
  <si>
    <t>JPNrq2006</t>
  </si>
  <si>
    <t>JPNrl2006</t>
  </si>
  <si>
    <t>JPNcc2006</t>
  </si>
  <si>
    <t>JEYva2006</t>
  </si>
  <si>
    <t>JEYpv2006</t>
  </si>
  <si>
    <t>JEYge2006</t>
  </si>
  <si>
    <t>JEYrq2006</t>
  </si>
  <si>
    <t>JEYrl2006</t>
  </si>
  <si>
    <t>JEYcc2006</t>
  </si>
  <si>
    <t>JORva2006</t>
  </si>
  <si>
    <t>JORpv2006</t>
  </si>
  <si>
    <t>JORge2006</t>
  </si>
  <si>
    <t>JORrq2006</t>
  </si>
  <si>
    <t>JORrl2006</t>
  </si>
  <si>
    <t>JORcc2006</t>
  </si>
  <si>
    <t>KAZva2006</t>
  </si>
  <si>
    <t>KAZpv2006</t>
  </si>
  <si>
    <t>KAZge2006</t>
  </si>
  <si>
    <t>KAZrq2006</t>
  </si>
  <si>
    <t>KAZrl2006</t>
  </si>
  <si>
    <t>KAZcc2006</t>
  </si>
  <si>
    <t>KENva2006</t>
  </si>
  <si>
    <t>KENpv2006</t>
  </si>
  <si>
    <t>KENge2006</t>
  </si>
  <si>
    <t>KENrq2006</t>
  </si>
  <si>
    <t>KENrl2006</t>
  </si>
  <si>
    <t>KENcc2006</t>
  </si>
  <si>
    <t>KIRva2006</t>
  </si>
  <si>
    <t>KIRpv2006</t>
  </si>
  <si>
    <t>KIRge2006</t>
  </si>
  <si>
    <t>KIRrq2006</t>
  </si>
  <si>
    <t>KIRrl2006</t>
  </si>
  <si>
    <t>KIRcc2006</t>
  </si>
  <si>
    <t>PRKva2006</t>
  </si>
  <si>
    <t>PRKpv2006</t>
  </si>
  <si>
    <t>PRKge2006</t>
  </si>
  <si>
    <t>PRKrq2006</t>
  </si>
  <si>
    <t>PRKrl2006</t>
  </si>
  <si>
    <t>PRKcc2006</t>
  </si>
  <si>
    <t>KORva2006</t>
  </si>
  <si>
    <t>KORpv2006</t>
  </si>
  <si>
    <t>KORge2006</t>
  </si>
  <si>
    <t>KORrq2006</t>
  </si>
  <si>
    <t>KORrl2006</t>
  </si>
  <si>
    <t>KORcc2006</t>
  </si>
  <si>
    <t>KSVva2006</t>
  </si>
  <si>
    <t>KSVpv2006</t>
  </si>
  <si>
    <t>KSVge2006</t>
  </si>
  <si>
    <t>KSVrq2006</t>
  </si>
  <si>
    <t>KSVrl2006</t>
  </si>
  <si>
    <t>KSVcc2006</t>
  </si>
  <si>
    <t>KWTva2006</t>
  </si>
  <si>
    <t>KWTpv2006</t>
  </si>
  <si>
    <t>KWTge2006</t>
  </si>
  <si>
    <t>KWTrq2006</t>
  </si>
  <si>
    <t>KWTrl2006</t>
  </si>
  <si>
    <t>KWTcc2006</t>
  </si>
  <si>
    <t>KGZva2006</t>
  </si>
  <si>
    <t>KGZpv2006</t>
  </si>
  <si>
    <t>KGZge2006</t>
  </si>
  <si>
    <t>KGZrq2006</t>
  </si>
  <si>
    <t>KGZrl2006</t>
  </si>
  <si>
    <t>KGZcc2006</t>
  </si>
  <si>
    <t>LAOva2006</t>
  </si>
  <si>
    <t>LAOpv2006</t>
  </si>
  <si>
    <t>LAOge2006</t>
  </si>
  <si>
    <t>LAOrq2006</t>
  </si>
  <si>
    <t>LAOrl2006</t>
  </si>
  <si>
    <t>LAOcc2006</t>
  </si>
  <si>
    <t>LVAva2006</t>
  </si>
  <si>
    <t>LVApv2006</t>
  </si>
  <si>
    <t>LVAge2006</t>
  </si>
  <si>
    <t>LVArq2006</t>
  </si>
  <si>
    <t>LVArl2006</t>
  </si>
  <si>
    <t>LVAcc2006</t>
  </si>
  <si>
    <t>LBNva2006</t>
  </si>
  <si>
    <t>LBNpv2006</t>
  </si>
  <si>
    <t>LBNge2006</t>
  </si>
  <si>
    <t>LBNrq2006</t>
  </si>
  <si>
    <t>LBNrl2006</t>
  </si>
  <si>
    <t>LBNcc2006</t>
  </si>
  <si>
    <t>LSOva2006</t>
  </si>
  <si>
    <t>LSOpv2006</t>
  </si>
  <si>
    <t>LSOge2006</t>
  </si>
  <si>
    <t>LSOrq2006</t>
  </si>
  <si>
    <t>LSOrl2006</t>
  </si>
  <si>
    <t>LSOcc2006</t>
  </si>
  <si>
    <t>LBRva2006</t>
  </si>
  <si>
    <t>LBRpv2006</t>
  </si>
  <si>
    <t>LBRge2006</t>
  </si>
  <si>
    <t>LBRrq2006</t>
  </si>
  <si>
    <t>LBRrl2006</t>
  </si>
  <si>
    <t>LBRcc2006</t>
  </si>
  <si>
    <t>LBYva2006</t>
  </si>
  <si>
    <t>LBYpv2006</t>
  </si>
  <si>
    <t>LBYge2006</t>
  </si>
  <si>
    <t>LBYrq2006</t>
  </si>
  <si>
    <t>LBYrl2006</t>
  </si>
  <si>
    <t>LBYcc2006</t>
  </si>
  <si>
    <t>LIEva2006</t>
  </si>
  <si>
    <t>LIEpv2006</t>
  </si>
  <si>
    <t>LIEge2006</t>
  </si>
  <si>
    <t>LIErq2006</t>
  </si>
  <si>
    <t>LIErl2006</t>
  </si>
  <si>
    <t>LIEcc2006</t>
  </si>
  <si>
    <t>LTUva2006</t>
  </si>
  <si>
    <t>LTUpv2006</t>
  </si>
  <si>
    <t>LTUge2006</t>
  </si>
  <si>
    <t>LTUrq2006</t>
  </si>
  <si>
    <t>LTUrl2006</t>
  </si>
  <si>
    <t>LTUcc2006</t>
  </si>
  <si>
    <t>LUXva2006</t>
  </si>
  <si>
    <t>LUXpv2006</t>
  </si>
  <si>
    <t>LUXge2006</t>
  </si>
  <si>
    <t>LUXrq2006</t>
  </si>
  <si>
    <t>LUXrl2006</t>
  </si>
  <si>
    <t>LUXcc2006</t>
  </si>
  <si>
    <t>MACva2006</t>
  </si>
  <si>
    <t>MACpv2006</t>
  </si>
  <si>
    <t>MACge2006</t>
  </si>
  <si>
    <t>MACrq2006</t>
  </si>
  <si>
    <t>MACrl2006</t>
  </si>
  <si>
    <t>MACcc2006</t>
  </si>
  <si>
    <t>MDGva2006</t>
  </si>
  <si>
    <t>MDGpv2006</t>
  </si>
  <si>
    <t>MDGge2006</t>
  </si>
  <si>
    <t>MDGrq2006</t>
  </si>
  <si>
    <t>MDGrl2006</t>
  </si>
  <si>
    <t>MDGcc2006</t>
  </si>
  <si>
    <t>MWIva2006</t>
  </si>
  <si>
    <t>MWIpv2006</t>
  </si>
  <si>
    <t>MWIge2006</t>
  </si>
  <si>
    <t>MWIrq2006</t>
  </si>
  <si>
    <t>MWIrl2006</t>
  </si>
  <si>
    <t>MWIcc2006</t>
  </si>
  <si>
    <t>MYSva2006</t>
  </si>
  <si>
    <t>MYSpv2006</t>
  </si>
  <si>
    <t>MYSge2006</t>
  </si>
  <si>
    <t>MYSrq2006</t>
  </si>
  <si>
    <t>MYSrl2006</t>
  </si>
  <si>
    <t>MYScc2006</t>
  </si>
  <si>
    <t>MDVva2006</t>
  </si>
  <si>
    <t>MDVpv2006</t>
  </si>
  <si>
    <t>MDVge2006</t>
  </si>
  <si>
    <t>MDVrq2006</t>
  </si>
  <si>
    <t>MDVrl2006</t>
  </si>
  <si>
    <t>MDVcc2006</t>
  </si>
  <si>
    <t>MLIva2006</t>
  </si>
  <si>
    <t>MLIpv2006</t>
  </si>
  <si>
    <t>MLIge2006</t>
  </si>
  <si>
    <t>MLIrq2006</t>
  </si>
  <si>
    <t>MLIrl2006</t>
  </si>
  <si>
    <t>MLIcc2006</t>
  </si>
  <si>
    <t>MLTva2006</t>
  </si>
  <si>
    <t>MLTpv2006</t>
  </si>
  <si>
    <t>MLTge2006</t>
  </si>
  <si>
    <t>MLTrq2006</t>
  </si>
  <si>
    <t>MLTrl2006</t>
  </si>
  <si>
    <t>MLTcc2006</t>
  </si>
  <si>
    <t>MHLva2006</t>
  </si>
  <si>
    <t>MHLpv2006</t>
  </si>
  <si>
    <t>MHLge2006</t>
  </si>
  <si>
    <t>MHLrq2006</t>
  </si>
  <si>
    <t>MHLrl2006</t>
  </si>
  <si>
    <t>MHLcc2006</t>
  </si>
  <si>
    <t>MTQva2006</t>
  </si>
  <si>
    <t>MTQpv2006</t>
  </si>
  <si>
    <t>MTQge2006</t>
  </si>
  <si>
    <t>MTQrq2006</t>
  </si>
  <si>
    <t>MTQrl2006</t>
  </si>
  <si>
    <t>MTQcc2006</t>
  </si>
  <si>
    <t>MRTva2006</t>
  </si>
  <si>
    <t>MRTpv2006</t>
  </si>
  <si>
    <t>MRTge2006</t>
  </si>
  <si>
    <t>MRTrq2006</t>
  </si>
  <si>
    <t>MRTrl2006</t>
  </si>
  <si>
    <t>MRTcc2006</t>
  </si>
  <si>
    <t>MUSva2006</t>
  </si>
  <si>
    <t>MUSpv2006</t>
  </si>
  <si>
    <t>MUSge2006</t>
  </si>
  <si>
    <t>MUSrq2006</t>
  </si>
  <si>
    <t>MUSrl2006</t>
  </si>
  <si>
    <t>MUScc2006</t>
  </si>
  <si>
    <t>MEXva2006</t>
  </si>
  <si>
    <t>MEXpv2006</t>
  </si>
  <si>
    <t>MEXge2006</t>
  </si>
  <si>
    <t>MEXrq2006</t>
  </si>
  <si>
    <t>MEXrl2006</t>
  </si>
  <si>
    <t>MEXcc2006</t>
  </si>
  <si>
    <t>FSMva2006</t>
  </si>
  <si>
    <t>FSMpv2006</t>
  </si>
  <si>
    <t>FSMge2006</t>
  </si>
  <si>
    <t>FSMrq2006</t>
  </si>
  <si>
    <t>FSMrl2006</t>
  </si>
  <si>
    <t>FSMcc2006</t>
  </si>
  <si>
    <t>MDAva2006</t>
  </si>
  <si>
    <t>MDApv2006</t>
  </si>
  <si>
    <t>MDAge2006</t>
  </si>
  <si>
    <t>MDArq2006</t>
  </si>
  <si>
    <t>MDArl2006</t>
  </si>
  <si>
    <t>MDAcc2006</t>
  </si>
  <si>
    <t>MCOva2006</t>
  </si>
  <si>
    <t>MCOpv2006</t>
  </si>
  <si>
    <t>MCOge2006</t>
  </si>
  <si>
    <t>MCOrq2006</t>
  </si>
  <si>
    <t>MCOrl2006</t>
  </si>
  <si>
    <t>MCOcc2006</t>
  </si>
  <si>
    <t>MNGva2006</t>
  </si>
  <si>
    <t>MNGpv2006</t>
  </si>
  <si>
    <t>MNGge2006</t>
  </si>
  <si>
    <t>MNGrq2006</t>
  </si>
  <si>
    <t>MNGrl2006</t>
  </si>
  <si>
    <t>MNGcc2006</t>
  </si>
  <si>
    <t>MNEva2006</t>
  </si>
  <si>
    <t>MNEpv2006</t>
  </si>
  <si>
    <t>MNEge2006</t>
  </si>
  <si>
    <t>MNErq2006</t>
  </si>
  <si>
    <t>MNErl2006</t>
  </si>
  <si>
    <t>MNEcc2006</t>
  </si>
  <si>
    <t>MARva2006</t>
  </si>
  <si>
    <t>MARpv2006</t>
  </si>
  <si>
    <t>MARge2006</t>
  </si>
  <si>
    <t>MARrq2006</t>
  </si>
  <si>
    <t>MARrl2006</t>
  </si>
  <si>
    <t>MARcc2006</t>
  </si>
  <si>
    <t>MOZva2006</t>
  </si>
  <si>
    <t>MOZpv2006</t>
  </si>
  <si>
    <t>MOZge2006</t>
  </si>
  <si>
    <t>MOZrq2006</t>
  </si>
  <si>
    <t>MOZrl2006</t>
  </si>
  <si>
    <t>MOZcc2006</t>
  </si>
  <si>
    <t>MMRva2006</t>
  </si>
  <si>
    <t>MMRpv2006</t>
  </si>
  <si>
    <t>MMRge2006</t>
  </si>
  <si>
    <t>MMRrq2006</t>
  </si>
  <si>
    <t>MMRrl2006</t>
  </si>
  <si>
    <t>MMRcc2006</t>
  </si>
  <si>
    <t>NAMva2006</t>
  </si>
  <si>
    <t>NAMpv2006</t>
  </si>
  <si>
    <t>NAMge2006</t>
  </si>
  <si>
    <t>NAMrq2006</t>
  </si>
  <si>
    <t>NAMrl2006</t>
  </si>
  <si>
    <t>NAMcc2006</t>
  </si>
  <si>
    <t>NRUva2006</t>
  </si>
  <si>
    <t>NRUpv2006</t>
  </si>
  <si>
    <t>NRUge2006</t>
  </si>
  <si>
    <t>NRUrq2006</t>
  </si>
  <si>
    <t>NRUrl2006</t>
  </si>
  <si>
    <t>NRUcc2006</t>
  </si>
  <si>
    <t>NPLva2006</t>
  </si>
  <si>
    <t>NPLpv2006</t>
  </si>
  <si>
    <t>NPLge2006</t>
  </si>
  <si>
    <t>NPLrq2006</t>
  </si>
  <si>
    <t>NPLrl2006</t>
  </si>
  <si>
    <t>NPLcc2006</t>
  </si>
  <si>
    <t>NLDva2006</t>
  </si>
  <si>
    <t>NLDpv2006</t>
  </si>
  <si>
    <t>NLDge2006</t>
  </si>
  <si>
    <t>NLDrq2006</t>
  </si>
  <si>
    <t>NLDrl2006</t>
  </si>
  <si>
    <t>NLDcc2006</t>
  </si>
  <si>
    <t>ANTva2006</t>
  </si>
  <si>
    <t>ANTpv2006</t>
  </si>
  <si>
    <t>ANTge2006</t>
  </si>
  <si>
    <t>ANTrq2006</t>
  </si>
  <si>
    <t>ANTrl2006</t>
  </si>
  <si>
    <t>ANTcc2006</t>
  </si>
  <si>
    <t>NZLva2006</t>
  </si>
  <si>
    <t>NZLpv2006</t>
  </si>
  <si>
    <t>NZLge2006</t>
  </si>
  <si>
    <t>NZLrq2006</t>
  </si>
  <si>
    <t>NZLrl2006</t>
  </si>
  <si>
    <t>NZLcc2006</t>
  </si>
  <si>
    <t>NICva2006</t>
  </si>
  <si>
    <t>NICpv2006</t>
  </si>
  <si>
    <t>NICge2006</t>
  </si>
  <si>
    <t>NICrq2006</t>
  </si>
  <si>
    <t>NICrl2006</t>
  </si>
  <si>
    <t>NICcc2006</t>
  </si>
  <si>
    <t>NERva2006</t>
  </si>
  <si>
    <t>NERpv2006</t>
  </si>
  <si>
    <t>NERge2006</t>
  </si>
  <si>
    <t>NERrq2006</t>
  </si>
  <si>
    <t>NERrl2006</t>
  </si>
  <si>
    <t>NERcc2006</t>
  </si>
  <si>
    <t>NGAva2006</t>
  </si>
  <si>
    <t>NGApv2006</t>
  </si>
  <si>
    <t>NGAge2006</t>
  </si>
  <si>
    <t>NGArq2006</t>
  </si>
  <si>
    <t>NGArl2006</t>
  </si>
  <si>
    <t>NGAcc2006</t>
  </si>
  <si>
    <t>NIUva2006</t>
  </si>
  <si>
    <t>NIUpv2006</t>
  </si>
  <si>
    <t>NIUge2006</t>
  </si>
  <si>
    <t>NIUrq2006</t>
  </si>
  <si>
    <t>NIUrl2006</t>
  </si>
  <si>
    <t>NIUcc2006</t>
  </si>
  <si>
    <t>MKDva2006</t>
  </si>
  <si>
    <t>MKDpv2006</t>
  </si>
  <si>
    <t>MKDge2006</t>
  </si>
  <si>
    <t>MKDrq2006</t>
  </si>
  <si>
    <t>MKDrl2006</t>
  </si>
  <si>
    <t>MKDcc2006</t>
  </si>
  <si>
    <t>NORva2006</t>
  </si>
  <si>
    <t>NORpv2006</t>
  </si>
  <si>
    <t>NORge2006</t>
  </si>
  <si>
    <t>NORrq2006</t>
  </si>
  <si>
    <t>NORrl2006</t>
  </si>
  <si>
    <t>NORcc2006</t>
  </si>
  <si>
    <t>OMNva2006</t>
  </si>
  <si>
    <t>OMNpv2006</t>
  </si>
  <si>
    <t>OMNge2006</t>
  </si>
  <si>
    <t>OMNrq2006</t>
  </si>
  <si>
    <t>OMNrl2006</t>
  </si>
  <si>
    <t>OMNcc2006</t>
  </si>
  <si>
    <t>PAKva2006</t>
  </si>
  <si>
    <t>PAKpv2006</t>
  </si>
  <si>
    <t>PAKge2006</t>
  </si>
  <si>
    <t>PAKrq2006</t>
  </si>
  <si>
    <t>PAKrl2006</t>
  </si>
  <si>
    <t>PAKcc2006</t>
  </si>
  <si>
    <t>PLWva2006</t>
  </si>
  <si>
    <t>PLWpv2006</t>
  </si>
  <si>
    <t>PLWge2006</t>
  </si>
  <si>
    <t>PLWrq2006</t>
  </si>
  <si>
    <t>PLWrl2006</t>
  </si>
  <si>
    <t>PLWcc2006</t>
  </si>
  <si>
    <t>PANva2006</t>
  </si>
  <si>
    <t>PANpv2006</t>
  </si>
  <si>
    <t>PANge2006</t>
  </si>
  <si>
    <t>PANrq2006</t>
  </si>
  <si>
    <t>PANrl2006</t>
  </si>
  <si>
    <t>PANcc2006</t>
  </si>
  <si>
    <t>PNGva2006</t>
  </si>
  <si>
    <t>PNGpv2006</t>
  </si>
  <si>
    <t>PNGge2006</t>
  </si>
  <si>
    <t>PNGrq2006</t>
  </si>
  <si>
    <t>PNGrl2006</t>
  </si>
  <si>
    <t>PNGcc2006</t>
  </si>
  <si>
    <t>PRYva2006</t>
  </si>
  <si>
    <t>PRYpv2006</t>
  </si>
  <si>
    <t>PRYge2006</t>
  </si>
  <si>
    <t>PRYrq2006</t>
  </si>
  <si>
    <t>PRYrl2006</t>
  </si>
  <si>
    <t>PRYcc2006</t>
  </si>
  <si>
    <t>PERva2006</t>
  </si>
  <si>
    <t>PERpv2006</t>
  </si>
  <si>
    <t>PERge2006</t>
  </si>
  <si>
    <t>PERrq2006</t>
  </si>
  <si>
    <t>PERrl2006</t>
  </si>
  <si>
    <t>PERcc2006</t>
  </si>
  <si>
    <t>PHLva2006</t>
  </si>
  <si>
    <t>PHLpv2006</t>
  </si>
  <si>
    <t>PHLge2006</t>
  </si>
  <si>
    <t>PHLrq2006</t>
  </si>
  <si>
    <t>PHLrl2006</t>
  </si>
  <si>
    <t>PHLcc2006</t>
  </si>
  <si>
    <t>POLva2006</t>
  </si>
  <si>
    <t>POLpv2006</t>
  </si>
  <si>
    <t>POLge2006</t>
  </si>
  <si>
    <t>POLrq2006</t>
  </si>
  <si>
    <t>POLrl2006</t>
  </si>
  <si>
    <t>POLcc2006</t>
  </si>
  <si>
    <t>PRTva2006</t>
  </si>
  <si>
    <t>PRTpv2006</t>
  </si>
  <si>
    <t>PRTge2006</t>
  </si>
  <si>
    <t>PRTrq2006</t>
  </si>
  <si>
    <t>PRTrl2006</t>
  </si>
  <si>
    <t>PRTcc2006</t>
  </si>
  <si>
    <t>PRIva2006</t>
  </si>
  <si>
    <t>PRIpv2006</t>
  </si>
  <si>
    <t>PRIge2006</t>
  </si>
  <si>
    <t>PRIrq2006</t>
  </si>
  <si>
    <t>PRIrl2006</t>
  </si>
  <si>
    <t>PRIcc2006</t>
  </si>
  <si>
    <t>QATva2006</t>
  </si>
  <si>
    <t>QATpv2006</t>
  </si>
  <si>
    <t>QATge2006</t>
  </si>
  <si>
    <t>QATrq2006</t>
  </si>
  <si>
    <t>QATrl2006</t>
  </si>
  <si>
    <t>QATcc2006</t>
  </si>
  <si>
    <t>ROMva2006</t>
  </si>
  <si>
    <t>ROMpv2006</t>
  </si>
  <si>
    <t>ROMge2006</t>
  </si>
  <si>
    <t>ROMrq2006</t>
  </si>
  <si>
    <t>ROMrl2006</t>
  </si>
  <si>
    <t>ROMcc2006</t>
  </si>
  <si>
    <t>RUSva2006</t>
  </si>
  <si>
    <t>RUSpv2006</t>
  </si>
  <si>
    <t>RUSge2006</t>
  </si>
  <si>
    <t>RUSrq2006</t>
  </si>
  <si>
    <t>RUSrl2006</t>
  </si>
  <si>
    <t>RUScc2006</t>
  </si>
  <si>
    <t>RWAva2006</t>
  </si>
  <si>
    <t>RWApv2006</t>
  </si>
  <si>
    <t>RWAge2006</t>
  </si>
  <si>
    <t>RWArq2006</t>
  </si>
  <si>
    <t>RWArl2006</t>
  </si>
  <si>
    <t>RWAcc2006</t>
  </si>
  <si>
    <t>REUva2006</t>
  </si>
  <si>
    <t>REUpv2006</t>
  </si>
  <si>
    <t>REUge2006</t>
  </si>
  <si>
    <t>REUrq2006</t>
  </si>
  <si>
    <t>REUrl2006</t>
  </si>
  <si>
    <t>REUcc2006</t>
  </si>
  <si>
    <t>WSMva2006</t>
  </si>
  <si>
    <t>WSMpv2006</t>
  </si>
  <si>
    <t>WSMge2006</t>
  </si>
  <si>
    <t>WSMrq2006</t>
  </si>
  <si>
    <t>WSMrl2006</t>
  </si>
  <si>
    <t>WSMcc2006</t>
  </si>
  <si>
    <t>SMRva2006</t>
  </si>
  <si>
    <t>SMRpv2006</t>
  </si>
  <si>
    <t>SMRge2006</t>
  </si>
  <si>
    <t>SMRrq2006</t>
  </si>
  <si>
    <t>SMRrl2006</t>
  </si>
  <si>
    <t>SMRcc2006</t>
  </si>
  <si>
    <t>SAUva2006</t>
  </si>
  <si>
    <t>SAUpv2006</t>
  </si>
  <si>
    <t>SAUge2006</t>
  </si>
  <si>
    <t>SAUrq2006</t>
  </si>
  <si>
    <t>SAUrl2006</t>
  </si>
  <si>
    <t>SAUcc2006</t>
  </si>
  <si>
    <t>SENva2006</t>
  </si>
  <si>
    <t>SENpv2006</t>
  </si>
  <si>
    <t>SENge2006</t>
  </si>
  <si>
    <t>SENrq2006</t>
  </si>
  <si>
    <t>SENrl2006</t>
  </si>
  <si>
    <t>SENcc2006</t>
  </si>
  <si>
    <t>SRBva2006</t>
  </si>
  <si>
    <t>SRBpv2006</t>
  </si>
  <si>
    <t>SRBge2006</t>
  </si>
  <si>
    <t>SRBrq2006</t>
  </si>
  <si>
    <t>SRBrl2006</t>
  </si>
  <si>
    <t>SRBcc2006</t>
  </si>
  <si>
    <t>SYCva2006</t>
  </si>
  <si>
    <t>SYCpv2006</t>
  </si>
  <si>
    <t>SYCge2006</t>
  </si>
  <si>
    <t>SYCrq2006</t>
  </si>
  <si>
    <t>SYCrl2006</t>
  </si>
  <si>
    <t>SYCcc2006</t>
  </si>
  <si>
    <t>SLEva2006</t>
  </si>
  <si>
    <t>SLEpv2006</t>
  </si>
  <si>
    <t>SLEge2006</t>
  </si>
  <si>
    <t>SLErq2006</t>
  </si>
  <si>
    <t>SLErl2006</t>
  </si>
  <si>
    <t>SLEcc2006</t>
  </si>
  <si>
    <t>SGPva2006</t>
  </si>
  <si>
    <t>SGPpv2006</t>
  </si>
  <si>
    <t>SGPge2006</t>
  </si>
  <si>
    <t>SGPrq2006</t>
  </si>
  <si>
    <t>SGPrl2006</t>
  </si>
  <si>
    <t>SGPcc2006</t>
  </si>
  <si>
    <t>SVKva2006</t>
  </si>
  <si>
    <t>SVKpv2006</t>
  </si>
  <si>
    <t>SVKge2006</t>
  </si>
  <si>
    <t>SVKrq2006</t>
  </si>
  <si>
    <t>SVKrl2006</t>
  </si>
  <si>
    <t>SVKcc2006</t>
  </si>
  <si>
    <t>SVNva2006</t>
  </si>
  <si>
    <t>SVNpv2006</t>
  </si>
  <si>
    <t>SVNge2006</t>
  </si>
  <si>
    <t>SVNrq2006</t>
  </si>
  <si>
    <t>SVNrl2006</t>
  </si>
  <si>
    <t>SVNcc2006</t>
  </si>
  <si>
    <t>SLBva2006</t>
  </si>
  <si>
    <t>SLBpv2006</t>
  </si>
  <si>
    <t>SLBge2006</t>
  </si>
  <si>
    <t>SLBrq2006</t>
  </si>
  <si>
    <t>SLBrl2006</t>
  </si>
  <si>
    <t>SLBcc2006</t>
  </si>
  <si>
    <t>SOMva2006</t>
  </si>
  <si>
    <t>SOMpv2006</t>
  </si>
  <si>
    <t>SOMge2006</t>
  </si>
  <si>
    <t>SOMrq2006</t>
  </si>
  <si>
    <t>SOMrl2006</t>
  </si>
  <si>
    <t>SOMcc2006</t>
  </si>
  <si>
    <t>ZAFva2006</t>
  </si>
  <si>
    <t>ZAFpv2006</t>
  </si>
  <si>
    <t>ZAFge2006</t>
  </si>
  <si>
    <t>ZAFrq2006</t>
  </si>
  <si>
    <t>ZAFrl2006</t>
  </si>
  <si>
    <t>ZAFcc2006</t>
  </si>
  <si>
    <t>SSDva2006</t>
  </si>
  <si>
    <t>SSDpv2006</t>
  </si>
  <si>
    <t>SSDge2006</t>
  </si>
  <si>
    <t>SSDrq2006</t>
  </si>
  <si>
    <t>SSDrl2006</t>
  </si>
  <si>
    <t>SSDcc2006</t>
  </si>
  <si>
    <t>ESPva2006</t>
  </si>
  <si>
    <t>ESPpv2006</t>
  </si>
  <si>
    <t>ESPge2006</t>
  </si>
  <si>
    <t>ESPrq2006</t>
  </si>
  <si>
    <t>ESPrl2006</t>
  </si>
  <si>
    <t>ESPcc2006</t>
  </si>
  <si>
    <t>LKAva2006</t>
  </si>
  <si>
    <t>LKApv2006</t>
  </si>
  <si>
    <t>LKAge2006</t>
  </si>
  <si>
    <t>LKArq2006</t>
  </si>
  <si>
    <t>LKArl2006</t>
  </si>
  <si>
    <t>LKAcc2006</t>
  </si>
  <si>
    <t>KNAva2006</t>
  </si>
  <si>
    <t>KNApv2006</t>
  </si>
  <si>
    <t>KNAge2006</t>
  </si>
  <si>
    <t>KNArq2006</t>
  </si>
  <si>
    <t>KNArl2006</t>
  </si>
  <si>
    <t>KNAcc2006</t>
  </si>
  <si>
    <t>LCAva2006</t>
  </si>
  <si>
    <t>LCApv2006</t>
  </si>
  <si>
    <t>LCAge2006</t>
  </si>
  <si>
    <t>LCArq2006</t>
  </si>
  <si>
    <t>LCArl2006</t>
  </si>
  <si>
    <t>LCAcc2006</t>
  </si>
  <si>
    <t>VCTva2006</t>
  </si>
  <si>
    <t>VCTpv2006</t>
  </si>
  <si>
    <t>VCTge2006</t>
  </si>
  <si>
    <t>VCTrq2006</t>
  </si>
  <si>
    <t>VCTrl2006</t>
  </si>
  <si>
    <t>VCTcc2006</t>
  </si>
  <si>
    <t>SDNva2006</t>
  </si>
  <si>
    <t>SDNpv2006</t>
  </si>
  <si>
    <t>SDNge2006</t>
  </si>
  <si>
    <t>SDNrq2006</t>
  </si>
  <si>
    <t>SDNrl2006</t>
  </si>
  <si>
    <t>SDNcc2006</t>
  </si>
  <si>
    <t>SURva2006</t>
  </si>
  <si>
    <t>SURpv2006</t>
  </si>
  <si>
    <t>SURge2006</t>
  </si>
  <si>
    <t>SURrq2006</t>
  </si>
  <si>
    <t>SURrl2006</t>
  </si>
  <si>
    <t>SURcc2006</t>
  </si>
  <si>
    <t>SWEva2006</t>
  </si>
  <si>
    <t>SWEpv2006</t>
  </si>
  <si>
    <t>SWEge2006</t>
  </si>
  <si>
    <t>SWErq2006</t>
  </si>
  <si>
    <t>SWErl2006</t>
  </si>
  <si>
    <t>SWEcc2006</t>
  </si>
  <si>
    <t>CHEva2006</t>
  </si>
  <si>
    <t>CHEpv2006</t>
  </si>
  <si>
    <t>CHEge2006</t>
  </si>
  <si>
    <t>CHErq2006</t>
  </si>
  <si>
    <t>CHErl2006</t>
  </si>
  <si>
    <t>CHEcc2006</t>
  </si>
  <si>
    <t>SYRva2006</t>
  </si>
  <si>
    <t>SYRpv2006</t>
  </si>
  <si>
    <t>SYRge2006</t>
  </si>
  <si>
    <t>SYRrq2006</t>
  </si>
  <si>
    <t>SYRrl2006</t>
  </si>
  <si>
    <t>SYRcc2006</t>
  </si>
  <si>
    <t>STPva2006</t>
  </si>
  <si>
    <t>STPpv2006</t>
  </si>
  <si>
    <t>STPge2006</t>
  </si>
  <si>
    <t>STPrq2006</t>
  </si>
  <si>
    <t>STPrl2006</t>
  </si>
  <si>
    <t>STPcc2006</t>
  </si>
  <si>
    <t>TWNva2006</t>
  </si>
  <si>
    <t>TWNpv2006</t>
  </si>
  <si>
    <t>TWNge2006</t>
  </si>
  <si>
    <t>TWNrq2006</t>
  </si>
  <si>
    <t>TWNrl2006</t>
  </si>
  <si>
    <t>TWNcc2006</t>
  </si>
  <si>
    <t>TJKva2006</t>
  </si>
  <si>
    <t>TJKpv2006</t>
  </si>
  <si>
    <t>TJKge2006</t>
  </si>
  <si>
    <t>TJKrq2006</t>
  </si>
  <si>
    <t>TJKrl2006</t>
  </si>
  <si>
    <t>TJKcc2006</t>
  </si>
  <si>
    <t>TZAva2006</t>
  </si>
  <si>
    <t>TZApv2006</t>
  </si>
  <si>
    <t>TZAge2006</t>
  </si>
  <si>
    <t>TZArq2006</t>
  </si>
  <si>
    <t>TZArl2006</t>
  </si>
  <si>
    <t>TZAcc2006</t>
  </si>
  <si>
    <t>THAva2006</t>
  </si>
  <si>
    <t>THApv2006</t>
  </si>
  <si>
    <t>THAge2006</t>
  </si>
  <si>
    <t>THArq2006</t>
  </si>
  <si>
    <t>THArl2006</t>
  </si>
  <si>
    <t>THAcc2006</t>
  </si>
  <si>
    <t>TMPva2006</t>
  </si>
  <si>
    <t>TMPpv2006</t>
  </si>
  <si>
    <t>TMPge2006</t>
  </si>
  <si>
    <t>TMPrq2006</t>
  </si>
  <si>
    <t>TMPrl2006</t>
  </si>
  <si>
    <t>TMPcc2006</t>
  </si>
  <si>
    <t>TGOva2006</t>
  </si>
  <si>
    <t>TGOpv2006</t>
  </si>
  <si>
    <t>TGOge2006</t>
  </si>
  <si>
    <t>TGOrq2006</t>
  </si>
  <si>
    <t>TGOrl2006</t>
  </si>
  <si>
    <t>TGOcc2006</t>
  </si>
  <si>
    <t>TONva2006</t>
  </si>
  <si>
    <t>TONpv2006</t>
  </si>
  <si>
    <t>TONge2006</t>
  </si>
  <si>
    <t>TONrq2006</t>
  </si>
  <si>
    <t>TONrl2006</t>
  </si>
  <si>
    <t>TONcc2006</t>
  </si>
  <si>
    <t>TTOva2006</t>
  </si>
  <si>
    <t>TTOpv2006</t>
  </si>
  <si>
    <t>TTOge2006</t>
  </si>
  <si>
    <t>TTOrq2006</t>
  </si>
  <si>
    <t>TTOrl2006</t>
  </si>
  <si>
    <t>TTOcc2006</t>
  </si>
  <si>
    <t>TUNva2006</t>
  </si>
  <si>
    <t>TUNpv2006</t>
  </si>
  <si>
    <t>TUNge2006</t>
  </si>
  <si>
    <t>TUNrq2006</t>
  </si>
  <si>
    <t>TUNrl2006</t>
  </si>
  <si>
    <t>TUNcc2006</t>
  </si>
  <si>
    <t>TKMva2006</t>
  </si>
  <si>
    <t>TKMpv2006</t>
  </si>
  <si>
    <t>TKMge2006</t>
  </si>
  <si>
    <t>TKMrq2006</t>
  </si>
  <si>
    <t>TKMrl2006</t>
  </si>
  <si>
    <t>TKMcc2006</t>
  </si>
  <si>
    <t>TUVva2006</t>
  </si>
  <si>
    <t>TUVpv2006</t>
  </si>
  <si>
    <t>TUVge2006</t>
  </si>
  <si>
    <t>TUVrq2006</t>
  </si>
  <si>
    <t>TUVrl2006</t>
  </si>
  <si>
    <t>TUVcc2006</t>
  </si>
  <si>
    <t>TURva2006</t>
  </si>
  <si>
    <t>TURpv2006</t>
  </si>
  <si>
    <t>TURge2006</t>
  </si>
  <si>
    <t>TURrq2006</t>
  </si>
  <si>
    <t>TURrl2006</t>
  </si>
  <si>
    <t>TURcc2006</t>
  </si>
  <si>
    <t>UGAva2006</t>
  </si>
  <si>
    <t>UGApv2006</t>
  </si>
  <si>
    <t>UGAge2006</t>
  </si>
  <si>
    <t>UGArq2006</t>
  </si>
  <si>
    <t>UGArl2006</t>
  </si>
  <si>
    <t>UGAcc2006</t>
  </si>
  <si>
    <t>UKRva2006</t>
  </si>
  <si>
    <t>UKRpv2006</t>
  </si>
  <si>
    <t>UKRge2006</t>
  </si>
  <si>
    <t>UKRrq2006</t>
  </si>
  <si>
    <t>UKRrl2006</t>
  </si>
  <si>
    <t>UKRcc2006</t>
  </si>
  <si>
    <t>AREva2006</t>
  </si>
  <si>
    <t>AREpv2006</t>
  </si>
  <si>
    <t>AREge2006</t>
  </si>
  <si>
    <t>ARErq2006</t>
  </si>
  <si>
    <t>ARErl2006</t>
  </si>
  <si>
    <t>AREcc2006</t>
  </si>
  <si>
    <t>GBRva2006</t>
  </si>
  <si>
    <t>GBRpv2006</t>
  </si>
  <si>
    <t>GBRge2006</t>
  </si>
  <si>
    <t>GBRrq2006</t>
  </si>
  <si>
    <t>GBRrl2006</t>
  </si>
  <si>
    <t>GBRcc2006</t>
  </si>
  <si>
    <t>USAva2006</t>
  </si>
  <si>
    <t>USApv2006</t>
  </si>
  <si>
    <t>USAge2006</t>
  </si>
  <si>
    <t>USArq2006</t>
  </si>
  <si>
    <t>USArl2006</t>
  </si>
  <si>
    <t>USAcc2006</t>
  </si>
  <si>
    <t>URYva2006</t>
  </si>
  <si>
    <t>URYpv2006</t>
  </si>
  <si>
    <t>URYge2006</t>
  </si>
  <si>
    <t>URYrq2006</t>
  </si>
  <si>
    <t>URYrl2006</t>
  </si>
  <si>
    <t>URYcc2006</t>
  </si>
  <si>
    <t>UZBva2006</t>
  </si>
  <si>
    <t>UZBpv2006</t>
  </si>
  <si>
    <t>UZBge2006</t>
  </si>
  <si>
    <t>UZBrq2006</t>
  </si>
  <si>
    <t>UZBrl2006</t>
  </si>
  <si>
    <t>UZBcc2006</t>
  </si>
  <si>
    <t>VUTva2006</t>
  </si>
  <si>
    <t>VUTpv2006</t>
  </si>
  <si>
    <t>VUTge2006</t>
  </si>
  <si>
    <t>VUTrq2006</t>
  </si>
  <si>
    <t>VUTrl2006</t>
  </si>
  <si>
    <t>VUTcc2006</t>
  </si>
  <si>
    <t>VENva2006</t>
  </si>
  <si>
    <t>VENpv2006</t>
  </si>
  <si>
    <t>VENge2006</t>
  </si>
  <si>
    <t>VENrq2006</t>
  </si>
  <si>
    <t>VENrl2006</t>
  </si>
  <si>
    <t>VENcc2006</t>
  </si>
  <si>
    <t>VNMva2006</t>
  </si>
  <si>
    <t>VNMpv2006</t>
  </si>
  <si>
    <t>VNMge2006</t>
  </si>
  <si>
    <t>VNMrq2006</t>
  </si>
  <si>
    <t>VNMrl2006</t>
  </si>
  <si>
    <t>VNMcc2006</t>
  </si>
  <si>
    <t>VIRva2006</t>
  </si>
  <si>
    <t>VIRpv2006</t>
  </si>
  <si>
    <t>VIRge2006</t>
  </si>
  <si>
    <t>VIRrq2006</t>
  </si>
  <si>
    <t>VIRrl2006</t>
  </si>
  <si>
    <t>VIRcc2006</t>
  </si>
  <si>
    <t>WBGva2006</t>
  </si>
  <si>
    <t>WBGpv2006</t>
  </si>
  <si>
    <t>WBGge2006</t>
  </si>
  <si>
    <t>WBGrq2006</t>
  </si>
  <si>
    <t>WBGrl2006</t>
  </si>
  <si>
    <t>WBGcc2006</t>
  </si>
  <si>
    <t>YEMva2006</t>
  </si>
  <si>
    <t>YEMpv2006</t>
  </si>
  <si>
    <t>YEMge2006</t>
  </si>
  <si>
    <t>YEMrq2006</t>
  </si>
  <si>
    <t>YEMrl2006</t>
  </si>
  <si>
    <t>YEMcc2006</t>
  </si>
  <si>
    <t>ZMBva2006</t>
  </si>
  <si>
    <t>ZMBpv2006</t>
  </si>
  <si>
    <t>ZMBge2006</t>
  </si>
  <si>
    <t>ZMBrq2006</t>
  </si>
  <si>
    <t>ZMBrl2006</t>
  </si>
  <si>
    <t>ZMBcc2006</t>
  </si>
  <si>
    <t>ZWEva2006</t>
  </si>
  <si>
    <t>ZWEpv2006</t>
  </si>
  <si>
    <t>ZWEge2006</t>
  </si>
  <si>
    <t>ZWErq2006</t>
  </si>
  <si>
    <t>ZWErl2006</t>
  </si>
  <si>
    <t>ZWEcc2006</t>
  </si>
  <si>
    <t>AFGva2007</t>
  </si>
  <si>
    <t>AFGpv2007</t>
  </si>
  <si>
    <t>AFGge2007</t>
  </si>
  <si>
    <t>AFGrq2007</t>
  </si>
  <si>
    <t>AFGrl2007</t>
  </si>
  <si>
    <t>AFGcc2007</t>
  </si>
  <si>
    <t>ALBva2007</t>
  </si>
  <si>
    <t>ALBpv2007</t>
  </si>
  <si>
    <t>ALBge2007</t>
  </si>
  <si>
    <t>ALBrq2007</t>
  </si>
  <si>
    <t>ALBrl2007</t>
  </si>
  <si>
    <t>ALBcc2007</t>
  </si>
  <si>
    <t>DZAva2007</t>
  </si>
  <si>
    <t>DZApv2007</t>
  </si>
  <si>
    <t>DZAge2007</t>
  </si>
  <si>
    <t>DZArq2007</t>
  </si>
  <si>
    <t>DZArl2007</t>
  </si>
  <si>
    <t>DZAcc2007</t>
  </si>
  <si>
    <t>ASMva2007</t>
  </si>
  <si>
    <t>ASMpv2007</t>
  </si>
  <si>
    <t>ASMge2007</t>
  </si>
  <si>
    <t>ASMrq2007</t>
  </si>
  <si>
    <t>ASMrl2007</t>
  </si>
  <si>
    <t>ASMcc2007</t>
  </si>
  <si>
    <t>ADOva2007</t>
  </si>
  <si>
    <t>ADOpv2007</t>
  </si>
  <si>
    <t>ADOge2007</t>
  </si>
  <si>
    <t>ADOrq2007</t>
  </si>
  <si>
    <t>ADOrl2007</t>
  </si>
  <si>
    <t>ADOcc2007</t>
  </si>
  <si>
    <t>AGOva2007</t>
  </si>
  <si>
    <t>AGOpv2007</t>
  </si>
  <si>
    <t>AGOge2007</t>
  </si>
  <si>
    <t>AGOrq2007</t>
  </si>
  <si>
    <t>AGOrl2007</t>
  </si>
  <si>
    <t>AGOcc2007</t>
  </si>
  <si>
    <t>AIAva2007</t>
  </si>
  <si>
    <t>AIApv2007</t>
  </si>
  <si>
    <t>AIAge2007</t>
  </si>
  <si>
    <t>AIArq2007</t>
  </si>
  <si>
    <t>AIArl2007</t>
  </si>
  <si>
    <t>AIAcc2007</t>
  </si>
  <si>
    <t>ATGva2007</t>
  </si>
  <si>
    <t>ATGpv2007</t>
  </si>
  <si>
    <t>ATGge2007</t>
  </si>
  <si>
    <t>ATGrq2007</t>
  </si>
  <si>
    <t>ATGrl2007</t>
  </si>
  <si>
    <t>ATGcc2007</t>
  </si>
  <si>
    <t>ARGva2007</t>
  </si>
  <si>
    <t>ARGpv2007</t>
  </si>
  <si>
    <t>ARGge2007</t>
  </si>
  <si>
    <t>ARGrq2007</t>
  </si>
  <si>
    <t>ARGrl2007</t>
  </si>
  <si>
    <t>ARGcc2007</t>
  </si>
  <si>
    <t>ARMva2007</t>
  </si>
  <si>
    <t>ARMpv2007</t>
  </si>
  <si>
    <t>ARMge2007</t>
  </si>
  <si>
    <t>ARMrq2007</t>
  </si>
  <si>
    <t>ARMrl2007</t>
  </si>
  <si>
    <t>ARMcc2007</t>
  </si>
  <si>
    <t>ABWva2007</t>
  </si>
  <si>
    <t>ABWpv2007</t>
  </si>
  <si>
    <t>ABWge2007</t>
  </si>
  <si>
    <t>ABWrq2007</t>
  </si>
  <si>
    <t>ABWrl2007</t>
  </si>
  <si>
    <t>ABWcc2007</t>
  </si>
  <si>
    <t>AUSva2007</t>
  </si>
  <si>
    <t>AUSpv2007</t>
  </si>
  <si>
    <t>AUSge2007</t>
  </si>
  <si>
    <t>AUSrq2007</t>
  </si>
  <si>
    <t>AUSrl2007</t>
  </si>
  <si>
    <t>AUScc2007</t>
  </si>
  <si>
    <t>AUTva2007</t>
  </si>
  <si>
    <t>AUTpv2007</t>
  </si>
  <si>
    <t>AUTge2007</t>
  </si>
  <si>
    <t>AUTrq2007</t>
  </si>
  <si>
    <t>AUTrl2007</t>
  </si>
  <si>
    <t>AUTcc2007</t>
  </si>
  <si>
    <t>AZEva2007</t>
  </si>
  <si>
    <t>AZEpv2007</t>
  </si>
  <si>
    <t>AZEge2007</t>
  </si>
  <si>
    <t>AZErq2007</t>
  </si>
  <si>
    <t>AZErl2007</t>
  </si>
  <si>
    <t>AZEcc2007</t>
  </si>
  <si>
    <t>BHSva2007</t>
  </si>
  <si>
    <t>BHSpv2007</t>
  </si>
  <si>
    <t>BHSge2007</t>
  </si>
  <si>
    <t>BHSrq2007</t>
  </si>
  <si>
    <t>BHSrl2007</t>
  </si>
  <si>
    <t>BHScc2007</t>
  </si>
  <si>
    <t>BHRva2007</t>
  </si>
  <si>
    <t>BHRpv2007</t>
  </si>
  <si>
    <t>BHRge2007</t>
  </si>
  <si>
    <t>BHRrq2007</t>
  </si>
  <si>
    <t>BHRrl2007</t>
  </si>
  <si>
    <t>BHRcc2007</t>
  </si>
  <si>
    <t>BGDva2007</t>
  </si>
  <si>
    <t>BGDpv2007</t>
  </si>
  <si>
    <t>BGDge2007</t>
  </si>
  <si>
    <t>BGDrq2007</t>
  </si>
  <si>
    <t>BGDrl2007</t>
  </si>
  <si>
    <t>BGDcc2007</t>
  </si>
  <si>
    <t>BRBva2007</t>
  </si>
  <si>
    <t>BRBpv2007</t>
  </si>
  <si>
    <t>BRBge2007</t>
  </si>
  <si>
    <t>BRBrq2007</t>
  </si>
  <si>
    <t>BRBrl2007</t>
  </si>
  <si>
    <t>BRBcc2007</t>
  </si>
  <si>
    <t>BLRva2007</t>
  </si>
  <si>
    <t>BLRpv2007</t>
  </si>
  <si>
    <t>BLRge2007</t>
  </si>
  <si>
    <t>BLRrq2007</t>
  </si>
  <si>
    <t>BLRrl2007</t>
  </si>
  <si>
    <t>BLRcc2007</t>
  </si>
  <si>
    <t>BELva2007</t>
  </si>
  <si>
    <t>BELpv2007</t>
  </si>
  <si>
    <t>BELge2007</t>
  </si>
  <si>
    <t>BELrq2007</t>
  </si>
  <si>
    <t>BELrl2007</t>
  </si>
  <si>
    <t>BELcc2007</t>
  </si>
  <si>
    <t>BLZva2007</t>
  </si>
  <si>
    <t>BLZpv2007</t>
  </si>
  <si>
    <t>BLZge2007</t>
  </si>
  <si>
    <t>BLZrq2007</t>
  </si>
  <si>
    <t>BLZrl2007</t>
  </si>
  <si>
    <t>BLZcc2007</t>
  </si>
  <si>
    <t>BENva2007</t>
  </si>
  <si>
    <t>BENpv2007</t>
  </si>
  <si>
    <t>BENge2007</t>
  </si>
  <si>
    <t>BENrq2007</t>
  </si>
  <si>
    <t>BENrl2007</t>
  </si>
  <si>
    <t>BENcc2007</t>
  </si>
  <si>
    <t>BMUva2007</t>
  </si>
  <si>
    <t>BMUpv2007</t>
  </si>
  <si>
    <t>BMUge2007</t>
  </si>
  <si>
    <t>BMUrq2007</t>
  </si>
  <si>
    <t>BMUrl2007</t>
  </si>
  <si>
    <t>BMUcc2007</t>
  </si>
  <si>
    <t>BTNva2007</t>
  </si>
  <si>
    <t>BTNpv2007</t>
  </si>
  <si>
    <t>BTNge2007</t>
  </si>
  <si>
    <t>BTNrq2007</t>
  </si>
  <si>
    <t>BTNrl2007</t>
  </si>
  <si>
    <t>BTNcc2007</t>
  </si>
  <si>
    <t>BOLva2007</t>
  </si>
  <si>
    <t>BOLpv2007</t>
  </si>
  <si>
    <t>BOLge2007</t>
  </si>
  <si>
    <t>BOLrq2007</t>
  </si>
  <si>
    <t>BOLrl2007</t>
  </si>
  <si>
    <t>BOLcc2007</t>
  </si>
  <si>
    <t>BIHva2007</t>
  </si>
  <si>
    <t>BIHpv2007</t>
  </si>
  <si>
    <t>BIHge2007</t>
  </si>
  <si>
    <t>BIHrq2007</t>
  </si>
  <si>
    <t>BIHrl2007</t>
  </si>
  <si>
    <t>BIHcc2007</t>
  </si>
  <si>
    <t>BWAva2007</t>
  </si>
  <si>
    <t>BWApv2007</t>
  </si>
  <si>
    <t>BWAge2007</t>
  </si>
  <si>
    <t>BWArq2007</t>
  </si>
  <si>
    <t>BWArl2007</t>
  </si>
  <si>
    <t>BWAcc2007</t>
  </si>
  <si>
    <t>BRAva2007</t>
  </si>
  <si>
    <t>BRApv2007</t>
  </si>
  <si>
    <t>BRAge2007</t>
  </si>
  <si>
    <t>BRArq2007</t>
  </si>
  <si>
    <t>BRArl2007</t>
  </si>
  <si>
    <t>BRAcc2007</t>
  </si>
  <si>
    <t>BRNva2007</t>
  </si>
  <si>
    <t>BRNpv2007</t>
  </si>
  <si>
    <t>BRNge2007</t>
  </si>
  <si>
    <t>BRNrq2007</t>
  </si>
  <si>
    <t>BRNrl2007</t>
  </si>
  <si>
    <t>BRNcc2007</t>
  </si>
  <si>
    <t>BGRva2007</t>
  </si>
  <si>
    <t>BGRpv2007</t>
  </si>
  <si>
    <t>BGRge2007</t>
  </si>
  <si>
    <t>BGRrq2007</t>
  </si>
  <si>
    <t>BGRrl2007</t>
  </si>
  <si>
    <t>BGRcc2007</t>
  </si>
  <si>
    <t>BFAva2007</t>
  </si>
  <si>
    <t>BFApv2007</t>
  </si>
  <si>
    <t>BFAge2007</t>
  </si>
  <si>
    <t>BFArq2007</t>
  </si>
  <si>
    <t>BFArl2007</t>
  </si>
  <si>
    <t>BFAcc2007</t>
  </si>
  <si>
    <t>BDIva2007</t>
  </si>
  <si>
    <t>BDIpv2007</t>
  </si>
  <si>
    <t>BDIge2007</t>
  </si>
  <si>
    <t>BDIrq2007</t>
  </si>
  <si>
    <t>BDIrl2007</t>
  </si>
  <si>
    <t>BDIcc2007</t>
  </si>
  <si>
    <t>KHMva2007</t>
  </si>
  <si>
    <t>KHMpv2007</t>
  </si>
  <si>
    <t>KHMge2007</t>
  </si>
  <si>
    <t>KHMrq2007</t>
  </si>
  <si>
    <t>KHMrl2007</t>
  </si>
  <si>
    <t>KHMcc2007</t>
  </si>
  <si>
    <t>CMRva2007</t>
  </si>
  <si>
    <t>CMRpv2007</t>
  </si>
  <si>
    <t>CMRge2007</t>
  </si>
  <si>
    <t>CMRrq2007</t>
  </si>
  <si>
    <t>CMRrl2007</t>
  </si>
  <si>
    <t>CMRcc2007</t>
  </si>
  <si>
    <t>CANva2007</t>
  </si>
  <si>
    <t>CANpv2007</t>
  </si>
  <si>
    <t>CANge2007</t>
  </si>
  <si>
    <t>CANrq2007</t>
  </si>
  <si>
    <t>CANrl2007</t>
  </si>
  <si>
    <t>CANcc2007</t>
  </si>
  <si>
    <t>CPVva2007</t>
  </si>
  <si>
    <t>CPVpv2007</t>
  </si>
  <si>
    <t>CPVge2007</t>
  </si>
  <si>
    <t>CPVrq2007</t>
  </si>
  <si>
    <t>CPVrl2007</t>
  </si>
  <si>
    <t>CPVcc2007</t>
  </si>
  <si>
    <t>CYMva2007</t>
  </si>
  <si>
    <t>CYMpv2007</t>
  </si>
  <si>
    <t>CYMge2007</t>
  </si>
  <si>
    <t>CYMrq2007</t>
  </si>
  <si>
    <t>CYMrl2007</t>
  </si>
  <si>
    <t>CYMcc2007</t>
  </si>
  <si>
    <t>CAFva2007</t>
  </si>
  <si>
    <t>CAFpv2007</t>
  </si>
  <si>
    <t>CAFge2007</t>
  </si>
  <si>
    <t>CAFrq2007</t>
  </si>
  <si>
    <t>CAFrl2007</t>
  </si>
  <si>
    <t>CAFcc2007</t>
  </si>
  <si>
    <t>TCDva2007</t>
  </si>
  <si>
    <t>TCDpv2007</t>
  </si>
  <si>
    <t>TCDge2007</t>
  </si>
  <si>
    <t>TCDrq2007</t>
  </si>
  <si>
    <t>TCDrl2007</t>
  </si>
  <si>
    <t>TCDcc2007</t>
  </si>
  <si>
    <t>CHLva2007</t>
  </si>
  <si>
    <t>CHLpv2007</t>
  </si>
  <si>
    <t>CHLge2007</t>
  </si>
  <si>
    <t>CHLrq2007</t>
  </si>
  <si>
    <t>CHLrl2007</t>
  </si>
  <si>
    <t>CHLcc2007</t>
  </si>
  <si>
    <t>CHNva2007</t>
  </si>
  <si>
    <t>CHNpv2007</t>
  </si>
  <si>
    <t>CHNge2007</t>
  </si>
  <si>
    <t>CHNrq2007</t>
  </si>
  <si>
    <t>CHNrl2007</t>
  </si>
  <si>
    <t>CHNcc2007</t>
  </si>
  <si>
    <t>COLva2007</t>
  </si>
  <si>
    <t>COLpv2007</t>
  </si>
  <si>
    <t>COLge2007</t>
  </si>
  <si>
    <t>COLrq2007</t>
  </si>
  <si>
    <t>COLrl2007</t>
  </si>
  <si>
    <t>COLcc2007</t>
  </si>
  <si>
    <t>COMva2007</t>
  </si>
  <si>
    <t>COMpv2007</t>
  </si>
  <si>
    <t>COMge2007</t>
  </si>
  <si>
    <t>COMrq2007</t>
  </si>
  <si>
    <t>COMrl2007</t>
  </si>
  <si>
    <t>COMcc2007</t>
  </si>
  <si>
    <t>ZARva2007</t>
  </si>
  <si>
    <t>ZARpv2007</t>
  </si>
  <si>
    <t>ZARge2007</t>
  </si>
  <si>
    <t>ZARrq2007</t>
  </si>
  <si>
    <t>ZARrl2007</t>
  </si>
  <si>
    <t>ZARcc2007</t>
  </si>
  <si>
    <t>COGva2007</t>
  </si>
  <si>
    <t>COGpv2007</t>
  </si>
  <si>
    <t>COGge2007</t>
  </si>
  <si>
    <t>COGrq2007</t>
  </si>
  <si>
    <t>COGrl2007</t>
  </si>
  <si>
    <t>COGcc2007</t>
  </si>
  <si>
    <t>COKva2007</t>
  </si>
  <si>
    <t>COKpv2007</t>
  </si>
  <si>
    <t>COKge2007</t>
  </si>
  <si>
    <t>COKrq2007</t>
  </si>
  <si>
    <t>COKrl2007</t>
  </si>
  <si>
    <t>COKcc2007</t>
  </si>
  <si>
    <t>CRIva2007</t>
  </si>
  <si>
    <t>CRIpv2007</t>
  </si>
  <si>
    <t>CRIge2007</t>
  </si>
  <si>
    <t>CRIrq2007</t>
  </si>
  <si>
    <t>CRIrl2007</t>
  </si>
  <si>
    <t>CRIcc2007</t>
  </si>
  <si>
    <t>HRVva2007</t>
  </si>
  <si>
    <t>HRVpv2007</t>
  </si>
  <si>
    <t>HRVge2007</t>
  </si>
  <si>
    <t>HRVrq2007</t>
  </si>
  <si>
    <t>HRVrl2007</t>
  </si>
  <si>
    <t>HRVcc2007</t>
  </si>
  <si>
    <t>CUBva2007</t>
  </si>
  <si>
    <t>CUBpv2007</t>
  </si>
  <si>
    <t>CUBge2007</t>
  </si>
  <si>
    <t>CUBrq2007</t>
  </si>
  <si>
    <t>CUBrl2007</t>
  </si>
  <si>
    <t>CUBcc2007</t>
  </si>
  <si>
    <t>CYPva2007</t>
  </si>
  <si>
    <t>CYPpv2007</t>
  </si>
  <si>
    <t>CYPge2007</t>
  </si>
  <si>
    <t>CYPrq2007</t>
  </si>
  <si>
    <t>CYPrl2007</t>
  </si>
  <si>
    <t>CYPcc2007</t>
  </si>
  <si>
    <t>CZEva2007</t>
  </si>
  <si>
    <t>CZEpv2007</t>
  </si>
  <si>
    <t>CZEge2007</t>
  </si>
  <si>
    <t>CZErq2007</t>
  </si>
  <si>
    <t>CZErl2007</t>
  </si>
  <si>
    <t>CZEcc2007</t>
  </si>
  <si>
    <t>CIVva2007</t>
  </si>
  <si>
    <t>CIVpv2007</t>
  </si>
  <si>
    <t>CIVge2007</t>
  </si>
  <si>
    <t>CIVrq2007</t>
  </si>
  <si>
    <t>CIVrl2007</t>
  </si>
  <si>
    <t>CIVcc2007</t>
  </si>
  <si>
    <t>DNKva2007</t>
  </si>
  <si>
    <t>DNKpv2007</t>
  </si>
  <si>
    <t>DNKge2007</t>
  </si>
  <si>
    <t>DNKrq2007</t>
  </si>
  <si>
    <t>DNKrl2007</t>
  </si>
  <si>
    <t>DNKcc2007</t>
  </si>
  <si>
    <t>DJIva2007</t>
  </si>
  <si>
    <t>DJIpv2007</t>
  </si>
  <si>
    <t>DJIge2007</t>
  </si>
  <si>
    <t>DJIrq2007</t>
  </si>
  <si>
    <t>DJIrl2007</t>
  </si>
  <si>
    <t>DJIcc2007</t>
  </si>
  <si>
    <t>DMAva2007</t>
  </si>
  <si>
    <t>DMApv2007</t>
  </si>
  <si>
    <t>DMAge2007</t>
  </si>
  <si>
    <t>DMArq2007</t>
  </si>
  <si>
    <t>DMArl2007</t>
  </si>
  <si>
    <t>DMAcc2007</t>
  </si>
  <si>
    <t>DOMva2007</t>
  </si>
  <si>
    <t>DOMpv2007</t>
  </si>
  <si>
    <t>DOMge2007</t>
  </si>
  <si>
    <t>DOMrq2007</t>
  </si>
  <si>
    <t>DOMrl2007</t>
  </si>
  <si>
    <t>DOMcc2007</t>
  </si>
  <si>
    <t>ECUva2007</t>
  </si>
  <si>
    <t>ECUpv2007</t>
  </si>
  <si>
    <t>ECUge2007</t>
  </si>
  <si>
    <t>ECUrq2007</t>
  </si>
  <si>
    <t>ECUrl2007</t>
  </si>
  <si>
    <t>ECUcc2007</t>
  </si>
  <si>
    <t>EGYva2007</t>
  </si>
  <si>
    <t>EGYpv2007</t>
  </si>
  <si>
    <t>EGYge2007</t>
  </si>
  <si>
    <t>EGYrq2007</t>
  </si>
  <si>
    <t>EGYrl2007</t>
  </si>
  <si>
    <t>EGYcc2007</t>
  </si>
  <si>
    <t>SLVva2007</t>
  </si>
  <si>
    <t>SLVpv2007</t>
  </si>
  <si>
    <t>SLVge2007</t>
  </si>
  <si>
    <t>SLVrq2007</t>
  </si>
  <si>
    <t>SLVrl2007</t>
  </si>
  <si>
    <t>SLVcc2007</t>
  </si>
  <si>
    <t>GNQva2007</t>
  </si>
  <si>
    <t>GNQpv2007</t>
  </si>
  <si>
    <t>GNQge2007</t>
  </si>
  <si>
    <t>GNQrq2007</t>
  </si>
  <si>
    <t>GNQrl2007</t>
  </si>
  <si>
    <t>GNQcc2007</t>
  </si>
  <si>
    <t>ERIva2007</t>
  </si>
  <si>
    <t>ERIpv2007</t>
  </si>
  <si>
    <t>ERIge2007</t>
  </si>
  <si>
    <t>ERIrq2007</t>
  </si>
  <si>
    <t>ERIrl2007</t>
  </si>
  <si>
    <t>ERIcc2007</t>
  </si>
  <si>
    <t>ESTva2007</t>
  </si>
  <si>
    <t>ESTpv2007</t>
  </si>
  <si>
    <t>ESTge2007</t>
  </si>
  <si>
    <t>ESTrq2007</t>
  </si>
  <si>
    <t>ESTrl2007</t>
  </si>
  <si>
    <t>ESTcc2007</t>
  </si>
  <si>
    <t>SWZva2007</t>
  </si>
  <si>
    <t>SWZpv2007</t>
  </si>
  <si>
    <t>SWZge2007</t>
  </si>
  <si>
    <t>SWZrq2007</t>
  </si>
  <si>
    <t>SWZrl2007</t>
  </si>
  <si>
    <t>SWZcc2007</t>
  </si>
  <si>
    <t>ETHva2007</t>
  </si>
  <si>
    <t>ETHpv2007</t>
  </si>
  <si>
    <t>ETHge2007</t>
  </si>
  <si>
    <t>ETHrq2007</t>
  </si>
  <si>
    <t>ETHrl2007</t>
  </si>
  <si>
    <t>ETHcc2007</t>
  </si>
  <si>
    <t>FJIva2007</t>
  </si>
  <si>
    <t>FJIpv2007</t>
  </si>
  <si>
    <t>FJIge2007</t>
  </si>
  <si>
    <t>FJIrq2007</t>
  </si>
  <si>
    <t>FJIrl2007</t>
  </si>
  <si>
    <t>FJIcc2007</t>
  </si>
  <si>
    <t>FINva2007</t>
  </si>
  <si>
    <t>FINpv2007</t>
  </si>
  <si>
    <t>FINge2007</t>
  </si>
  <si>
    <t>FINrq2007</t>
  </si>
  <si>
    <t>FINrl2007</t>
  </si>
  <si>
    <t>FINcc2007</t>
  </si>
  <si>
    <t>FRAva2007</t>
  </si>
  <si>
    <t>FRApv2007</t>
  </si>
  <si>
    <t>FRAge2007</t>
  </si>
  <si>
    <t>FRArq2007</t>
  </si>
  <si>
    <t>FRArl2007</t>
  </si>
  <si>
    <t>FRAcc2007</t>
  </si>
  <si>
    <t>GUFva2007</t>
  </si>
  <si>
    <t>GUFpv2007</t>
  </si>
  <si>
    <t>GUFge2007</t>
  </si>
  <si>
    <t>GUFrq2007</t>
  </si>
  <si>
    <t>GUFrl2007</t>
  </si>
  <si>
    <t>GUFcc2007</t>
  </si>
  <si>
    <t>GABva2007</t>
  </si>
  <si>
    <t>GABpv2007</t>
  </si>
  <si>
    <t>GABge2007</t>
  </si>
  <si>
    <t>GABrq2007</t>
  </si>
  <si>
    <t>GABrl2007</t>
  </si>
  <si>
    <t>GABcc2007</t>
  </si>
  <si>
    <t>GMBva2007</t>
  </si>
  <si>
    <t>GMBpv2007</t>
  </si>
  <si>
    <t>GMBge2007</t>
  </si>
  <si>
    <t>GMBrq2007</t>
  </si>
  <si>
    <t>GMBrl2007</t>
  </si>
  <si>
    <t>GMBcc2007</t>
  </si>
  <si>
    <t>GEOva2007</t>
  </si>
  <si>
    <t>GEOpv2007</t>
  </si>
  <si>
    <t>GEOge2007</t>
  </si>
  <si>
    <t>GEOrq2007</t>
  </si>
  <si>
    <t>GEOrl2007</t>
  </si>
  <si>
    <t>GEOcc2007</t>
  </si>
  <si>
    <t>DEUva2007</t>
  </si>
  <si>
    <t>DEUpv2007</t>
  </si>
  <si>
    <t>DEUge2007</t>
  </si>
  <si>
    <t>DEUrq2007</t>
  </si>
  <si>
    <t>DEUrl2007</t>
  </si>
  <si>
    <t>DEUcc2007</t>
  </si>
  <si>
    <t>GHAva2007</t>
  </si>
  <si>
    <t>GHApv2007</t>
  </si>
  <si>
    <t>GHAge2007</t>
  </si>
  <si>
    <t>GHArq2007</t>
  </si>
  <si>
    <t>GHArl2007</t>
  </si>
  <si>
    <t>GHAcc2007</t>
  </si>
  <si>
    <t>GRCva2007</t>
  </si>
  <si>
    <t>GRCpv2007</t>
  </si>
  <si>
    <t>GRCge2007</t>
  </si>
  <si>
    <t>GRCrq2007</t>
  </si>
  <si>
    <t>GRCrl2007</t>
  </si>
  <si>
    <t>GRCcc2007</t>
  </si>
  <si>
    <t>GRLva2007</t>
  </si>
  <si>
    <t>GRLpv2007</t>
  </si>
  <si>
    <t>GRLge2007</t>
  </si>
  <si>
    <t>GRLrq2007</t>
  </si>
  <si>
    <t>GRLrl2007</t>
  </si>
  <si>
    <t>GRLcc2007</t>
  </si>
  <si>
    <t>GRDva2007</t>
  </si>
  <si>
    <t>GRDpv2007</t>
  </si>
  <si>
    <t>GRDge2007</t>
  </si>
  <si>
    <t>GRDrq2007</t>
  </si>
  <si>
    <t>GRDrl2007</t>
  </si>
  <si>
    <t>GRDcc2007</t>
  </si>
  <si>
    <t>GUMva2007</t>
  </si>
  <si>
    <t>GUMpv2007</t>
  </si>
  <si>
    <t>GUMge2007</t>
  </si>
  <si>
    <t>GUMrq2007</t>
  </si>
  <si>
    <t>GUMrl2007</t>
  </si>
  <si>
    <t>GUMcc2007</t>
  </si>
  <si>
    <t>GTMva2007</t>
  </si>
  <si>
    <t>GTMpv2007</t>
  </si>
  <si>
    <t>GTMge2007</t>
  </si>
  <si>
    <t>GTMrq2007</t>
  </si>
  <si>
    <t>GTMrl2007</t>
  </si>
  <si>
    <t>GTMcc2007</t>
  </si>
  <si>
    <t>GINva2007</t>
  </si>
  <si>
    <t>GINpv2007</t>
  </si>
  <si>
    <t>GINge2007</t>
  </si>
  <si>
    <t>GINrq2007</t>
  </si>
  <si>
    <t>GINrl2007</t>
  </si>
  <si>
    <t>GINcc2007</t>
  </si>
  <si>
    <t>GNBva2007</t>
  </si>
  <si>
    <t>GNBpv2007</t>
  </si>
  <si>
    <t>GNBge2007</t>
  </si>
  <si>
    <t>GNBrq2007</t>
  </si>
  <si>
    <t>GNBrl2007</t>
  </si>
  <si>
    <t>GNBcc2007</t>
  </si>
  <si>
    <t>GUYva2007</t>
  </si>
  <si>
    <t>GUYpv2007</t>
  </si>
  <si>
    <t>GUYge2007</t>
  </si>
  <si>
    <t>GUYrq2007</t>
  </si>
  <si>
    <t>GUYrl2007</t>
  </si>
  <si>
    <t>GUYcc2007</t>
  </si>
  <si>
    <t>HTIva2007</t>
  </si>
  <si>
    <t>HTIpv2007</t>
  </si>
  <si>
    <t>HTIge2007</t>
  </si>
  <si>
    <t>HTIrq2007</t>
  </si>
  <si>
    <t>HTIrl2007</t>
  </si>
  <si>
    <t>HTIcc2007</t>
  </si>
  <si>
    <t>HNDva2007</t>
  </si>
  <si>
    <t>HNDpv2007</t>
  </si>
  <si>
    <t>HNDge2007</t>
  </si>
  <si>
    <t>HNDrq2007</t>
  </si>
  <si>
    <t>HNDrl2007</t>
  </si>
  <si>
    <t>HNDcc2007</t>
  </si>
  <si>
    <t>HKGva2007</t>
  </si>
  <si>
    <t>HKGpv2007</t>
  </si>
  <si>
    <t>HKGge2007</t>
  </si>
  <si>
    <t>HKGrq2007</t>
  </si>
  <si>
    <t>HKGrl2007</t>
  </si>
  <si>
    <t>HKGcc2007</t>
  </si>
  <si>
    <t>HUNva2007</t>
  </si>
  <si>
    <t>HUNpv2007</t>
  </si>
  <si>
    <t>HUNge2007</t>
  </si>
  <si>
    <t>HUNrq2007</t>
  </si>
  <si>
    <t>HUNrl2007</t>
  </si>
  <si>
    <t>HUNcc2007</t>
  </si>
  <si>
    <t>ISLva2007</t>
  </si>
  <si>
    <t>ISLpv2007</t>
  </si>
  <si>
    <t>ISLge2007</t>
  </si>
  <si>
    <t>ISLrq2007</t>
  </si>
  <si>
    <t>ISLrl2007</t>
  </si>
  <si>
    <t>ISLcc2007</t>
  </si>
  <si>
    <t>INDva2007</t>
  </si>
  <si>
    <t>INDpv2007</t>
  </si>
  <si>
    <t>INDge2007</t>
  </si>
  <si>
    <t>INDrq2007</t>
  </si>
  <si>
    <t>INDrl2007</t>
  </si>
  <si>
    <t>INDcc2007</t>
  </si>
  <si>
    <t>IDNva2007</t>
  </si>
  <si>
    <t>IDNpv2007</t>
  </si>
  <si>
    <t>IDNge2007</t>
  </si>
  <si>
    <t>IDNrq2007</t>
  </si>
  <si>
    <t>IDNrl2007</t>
  </si>
  <si>
    <t>IDNcc2007</t>
  </si>
  <si>
    <t>IRNva2007</t>
  </si>
  <si>
    <t>IRNpv2007</t>
  </si>
  <si>
    <t>IRNge2007</t>
  </si>
  <si>
    <t>IRNrq2007</t>
  </si>
  <si>
    <t>IRNrl2007</t>
  </si>
  <si>
    <t>IRNcc2007</t>
  </si>
  <si>
    <t>IRQva2007</t>
  </si>
  <si>
    <t>IRQpv2007</t>
  </si>
  <si>
    <t>IRQge2007</t>
  </si>
  <si>
    <t>IRQrq2007</t>
  </si>
  <si>
    <t>IRQrl2007</t>
  </si>
  <si>
    <t>IRQcc2007</t>
  </si>
  <si>
    <t>IRLva2007</t>
  </si>
  <si>
    <t>IRLpv2007</t>
  </si>
  <si>
    <t>IRLge2007</t>
  </si>
  <si>
    <t>IRLrq2007</t>
  </si>
  <si>
    <t>IRLrl2007</t>
  </si>
  <si>
    <t>IRLcc2007</t>
  </si>
  <si>
    <t>ISRva2007</t>
  </si>
  <si>
    <t>ISRpv2007</t>
  </si>
  <si>
    <t>ISRge2007</t>
  </si>
  <si>
    <t>ISRrq2007</t>
  </si>
  <si>
    <t>ISRrl2007</t>
  </si>
  <si>
    <t>ISRcc2007</t>
  </si>
  <si>
    <t>ITAva2007</t>
  </si>
  <si>
    <t>ITApv2007</t>
  </si>
  <si>
    <t>ITAge2007</t>
  </si>
  <si>
    <t>ITArq2007</t>
  </si>
  <si>
    <t>ITArl2007</t>
  </si>
  <si>
    <t>ITAcc2007</t>
  </si>
  <si>
    <t>JAMva2007</t>
  </si>
  <si>
    <t>JAMpv2007</t>
  </si>
  <si>
    <t>JAMge2007</t>
  </si>
  <si>
    <t>JAMrq2007</t>
  </si>
  <si>
    <t>JAMrl2007</t>
  </si>
  <si>
    <t>JAMcc2007</t>
  </si>
  <si>
    <t>JPNva2007</t>
  </si>
  <si>
    <t>JPNpv2007</t>
  </si>
  <si>
    <t>JPNge2007</t>
  </si>
  <si>
    <t>JPNrq2007</t>
  </si>
  <si>
    <t>JPNrl2007</t>
  </si>
  <si>
    <t>JPNcc2007</t>
  </si>
  <si>
    <t>JEYva2007</t>
  </si>
  <si>
    <t>JEYpv2007</t>
  </si>
  <si>
    <t>JEYge2007</t>
  </si>
  <si>
    <t>JEYrq2007</t>
  </si>
  <si>
    <t>JEYrl2007</t>
  </si>
  <si>
    <t>JEYcc2007</t>
  </si>
  <si>
    <t>JORva2007</t>
  </si>
  <si>
    <t>JORpv2007</t>
  </si>
  <si>
    <t>JORge2007</t>
  </si>
  <si>
    <t>JORrq2007</t>
  </si>
  <si>
    <t>JORrl2007</t>
  </si>
  <si>
    <t>JORcc2007</t>
  </si>
  <si>
    <t>KAZva2007</t>
  </si>
  <si>
    <t>KAZpv2007</t>
  </si>
  <si>
    <t>KAZge2007</t>
  </si>
  <si>
    <t>KAZrq2007</t>
  </si>
  <si>
    <t>KAZrl2007</t>
  </si>
  <si>
    <t>KAZcc2007</t>
  </si>
  <si>
    <t>KENva2007</t>
  </si>
  <si>
    <t>KENpv2007</t>
  </si>
  <si>
    <t>KENge2007</t>
  </si>
  <si>
    <t>KENrq2007</t>
  </si>
  <si>
    <t>KENrl2007</t>
  </si>
  <si>
    <t>KENcc2007</t>
  </si>
  <si>
    <t>KIRva2007</t>
  </si>
  <si>
    <t>KIRpv2007</t>
  </si>
  <si>
    <t>KIRge2007</t>
  </si>
  <si>
    <t>KIRrq2007</t>
  </si>
  <si>
    <t>KIRrl2007</t>
  </si>
  <si>
    <t>KIRcc2007</t>
  </si>
  <si>
    <t>PRKva2007</t>
  </si>
  <si>
    <t>PRKpv2007</t>
  </si>
  <si>
    <t>PRKge2007</t>
  </si>
  <si>
    <t>PRKrq2007</t>
  </si>
  <si>
    <t>PRKrl2007</t>
  </si>
  <si>
    <t>PRKcc2007</t>
  </si>
  <si>
    <t>KORva2007</t>
  </si>
  <si>
    <t>KORpv2007</t>
  </si>
  <si>
    <t>KORge2007</t>
  </si>
  <si>
    <t>KORrq2007</t>
  </si>
  <si>
    <t>KORrl2007</t>
  </si>
  <si>
    <t>KORcc2007</t>
  </si>
  <si>
    <t>KSVva2007</t>
  </si>
  <si>
    <t>KSVpv2007</t>
  </si>
  <si>
    <t>KSVge2007</t>
  </si>
  <si>
    <t>KSVrq2007</t>
  </si>
  <si>
    <t>KSVrl2007</t>
  </si>
  <si>
    <t>KSVcc2007</t>
  </si>
  <si>
    <t>KWTva2007</t>
  </si>
  <si>
    <t>KWTpv2007</t>
  </si>
  <si>
    <t>KWTge2007</t>
  </si>
  <si>
    <t>KWTrq2007</t>
  </si>
  <si>
    <t>KWTrl2007</t>
  </si>
  <si>
    <t>KWTcc2007</t>
  </si>
  <si>
    <t>KGZva2007</t>
  </si>
  <si>
    <t>KGZpv2007</t>
  </si>
  <si>
    <t>KGZge2007</t>
  </si>
  <si>
    <t>KGZrq2007</t>
  </si>
  <si>
    <t>KGZrl2007</t>
  </si>
  <si>
    <t>KGZcc2007</t>
  </si>
  <si>
    <t>LAOva2007</t>
  </si>
  <si>
    <t>LAOpv2007</t>
  </si>
  <si>
    <t>LAOge2007</t>
  </si>
  <si>
    <t>LAOrq2007</t>
  </si>
  <si>
    <t>LAOrl2007</t>
  </si>
  <si>
    <t>LAOcc2007</t>
  </si>
  <si>
    <t>LVAva2007</t>
  </si>
  <si>
    <t>LVApv2007</t>
  </si>
  <si>
    <t>LVAge2007</t>
  </si>
  <si>
    <t>LVArq2007</t>
  </si>
  <si>
    <t>LVArl2007</t>
  </si>
  <si>
    <t>LVAcc2007</t>
  </si>
  <si>
    <t>LBNva2007</t>
  </si>
  <si>
    <t>LBNpv2007</t>
  </si>
  <si>
    <t>LBNge2007</t>
  </si>
  <si>
    <t>LBNrq2007</t>
  </si>
  <si>
    <t>LBNrl2007</t>
  </si>
  <si>
    <t>LBNcc2007</t>
  </si>
  <si>
    <t>LSOva2007</t>
  </si>
  <si>
    <t>LSOpv2007</t>
  </si>
  <si>
    <t>LSOge2007</t>
  </si>
  <si>
    <t>LSOrq2007</t>
  </si>
  <si>
    <t>LSOrl2007</t>
  </si>
  <si>
    <t>LSOcc2007</t>
  </si>
  <si>
    <t>LBRva2007</t>
  </si>
  <si>
    <t>LBRpv2007</t>
  </si>
  <si>
    <t>LBRge2007</t>
  </si>
  <si>
    <t>LBRrq2007</t>
  </si>
  <si>
    <t>LBRrl2007</t>
  </si>
  <si>
    <t>LBRcc2007</t>
  </si>
  <si>
    <t>LBYva2007</t>
  </si>
  <si>
    <t>LBYpv2007</t>
  </si>
  <si>
    <t>LBYge2007</t>
  </si>
  <si>
    <t>LBYrq2007</t>
  </si>
  <si>
    <t>LBYrl2007</t>
  </si>
  <si>
    <t>LBYcc2007</t>
  </si>
  <si>
    <t>LIEva2007</t>
  </si>
  <si>
    <t>LIEpv2007</t>
  </si>
  <si>
    <t>LIEge2007</t>
  </si>
  <si>
    <t>LIErq2007</t>
  </si>
  <si>
    <t>LIErl2007</t>
  </si>
  <si>
    <t>LIEcc2007</t>
  </si>
  <si>
    <t>LTUva2007</t>
  </si>
  <si>
    <t>LTUpv2007</t>
  </si>
  <si>
    <t>LTUge2007</t>
  </si>
  <si>
    <t>LTUrq2007</t>
  </si>
  <si>
    <t>LTUrl2007</t>
  </si>
  <si>
    <t>LTUcc2007</t>
  </si>
  <si>
    <t>LUXva2007</t>
  </si>
  <si>
    <t>LUXpv2007</t>
  </si>
  <si>
    <t>LUXge2007</t>
  </si>
  <si>
    <t>LUXrq2007</t>
  </si>
  <si>
    <t>LUXrl2007</t>
  </si>
  <si>
    <t>LUXcc2007</t>
  </si>
  <si>
    <t>MACva2007</t>
  </si>
  <si>
    <t>MACpv2007</t>
  </si>
  <si>
    <t>MACge2007</t>
  </si>
  <si>
    <t>MACrq2007</t>
  </si>
  <si>
    <t>MACrl2007</t>
  </si>
  <si>
    <t>MACcc2007</t>
  </si>
  <si>
    <t>MDGva2007</t>
  </si>
  <si>
    <t>MDGpv2007</t>
  </si>
  <si>
    <t>MDGge2007</t>
  </si>
  <si>
    <t>MDGrq2007</t>
  </si>
  <si>
    <t>MDGrl2007</t>
  </si>
  <si>
    <t>MDGcc2007</t>
  </si>
  <si>
    <t>MWIva2007</t>
  </si>
  <si>
    <t>MWIpv2007</t>
  </si>
  <si>
    <t>MWIge2007</t>
  </si>
  <si>
    <t>MWIrq2007</t>
  </si>
  <si>
    <t>MWIrl2007</t>
  </si>
  <si>
    <t>MWIcc2007</t>
  </si>
  <si>
    <t>MYSva2007</t>
  </si>
  <si>
    <t>MYSpv2007</t>
  </si>
  <si>
    <t>MYSge2007</t>
  </si>
  <si>
    <t>MYSrq2007</t>
  </si>
  <si>
    <t>MYSrl2007</t>
  </si>
  <si>
    <t>MYScc2007</t>
  </si>
  <si>
    <t>MDVva2007</t>
  </si>
  <si>
    <t>MDVpv2007</t>
  </si>
  <si>
    <t>MDVge2007</t>
  </si>
  <si>
    <t>MDVrq2007</t>
  </si>
  <si>
    <t>MDVrl2007</t>
  </si>
  <si>
    <t>MDVcc2007</t>
  </si>
  <si>
    <t>MLIva2007</t>
  </si>
  <si>
    <t>MLIpv2007</t>
  </si>
  <si>
    <t>MLIge2007</t>
  </si>
  <si>
    <t>MLIrq2007</t>
  </si>
  <si>
    <t>MLIrl2007</t>
  </si>
  <si>
    <t>MLIcc2007</t>
  </si>
  <si>
    <t>MLTva2007</t>
  </si>
  <si>
    <t>MLTpv2007</t>
  </si>
  <si>
    <t>MLTge2007</t>
  </si>
  <si>
    <t>MLTrq2007</t>
  </si>
  <si>
    <t>MLTrl2007</t>
  </si>
  <si>
    <t>MLTcc2007</t>
  </si>
  <si>
    <t>MHLva2007</t>
  </si>
  <si>
    <t>MHLpv2007</t>
  </si>
  <si>
    <t>MHLge2007</t>
  </si>
  <si>
    <t>MHLrq2007</t>
  </si>
  <si>
    <t>MHLrl2007</t>
  </si>
  <si>
    <t>MHLcc2007</t>
  </si>
  <si>
    <t>MTQva2007</t>
  </si>
  <si>
    <t>MTQpv2007</t>
  </si>
  <si>
    <t>MTQge2007</t>
  </si>
  <si>
    <t>MTQrq2007</t>
  </si>
  <si>
    <t>MTQrl2007</t>
  </si>
  <si>
    <t>MTQcc2007</t>
  </si>
  <si>
    <t>MRTva2007</t>
  </si>
  <si>
    <t>MRTpv2007</t>
  </si>
  <si>
    <t>MRTge2007</t>
  </si>
  <si>
    <t>MRTrq2007</t>
  </si>
  <si>
    <t>MRTrl2007</t>
  </si>
  <si>
    <t>MRTcc2007</t>
  </si>
  <si>
    <t>MUSva2007</t>
  </si>
  <si>
    <t>MUSpv2007</t>
  </si>
  <si>
    <t>MUSge2007</t>
  </si>
  <si>
    <t>MUSrq2007</t>
  </si>
  <si>
    <t>MUSrl2007</t>
  </si>
  <si>
    <t>MUScc2007</t>
  </si>
  <si>
    <t>MEXva2007</t>
  </si>
  <si>
    <t>MEXpv2007</t>
  </si>
  <si>
    <t>MEXge2007</t>
  </si>
  <si>
    <t>MEXrq2007</t>
  </si>
  <si>
    <t>MEXrl2007</t>
  </si>
  <si>
    <t>MEXcc2007</t>
  </si>
  <si>
    <t>FSMva2007</t>
  </si>
  <si>
    <t>FSMpv2007</t>
  </si>
  <si>
    <t>FSMge2007</t>
  </si>
  <si>
    <t>FSMrq2007</t>
  </si>
  <si>
    <t>FSMrl2007</t>
  </si>
  <si>
    <t>FSMcc2007</t>
  </si>
  <si>
    <t>MDAva2007</t>
  </si>
  <si>
    <t>MDApv2007</t>
  </si>
  <si>
    <t>MDAge2007</t>
  </si>
  <si>
    <t>MDArq2007</t>
  </si>
  <si>
    <t>MDArl2007</t>
  </si>
  <si>
    <t>MDAcc2007</t>
  </si>
  <si>
    <t>MCOva2007</t>
  </si>
  <si>
    <t>MCOpv2007</t>
  </si>
  <si>
    <t>MCOge2007</t>
  </si>
  <si>
    <t>MCOrq2007</t>
  </si>
  <si>
    <t>MCOrl2007</t>
  </si>
  <si>
    <t>MCOcc2007</t>
  </si>
  <si>
    <t>MNGva2007</t>
  </si>
  <si>
    <t>MNGpv2007</t>
  </si>
  <si>
    <t>MNGge2007</t>
  </si>
  <si>
    <t>MNGrq2007</t>
  </si>
  <si>
    <t>MNGrl2007</t>
  </si>
  <si>
    <t>MNGcc2007</t>
  </si>
  <si>
    <t>MNEva2007</t>
  </si>
  <si>
    <t>MNEpv2007</t>
  </si>
  <si>
    <t>MNEge2007</t>
  </si>
  <si>
    <t>MNErq2007</t>
  </si>
  <si>
    <t>MNErl2007</t>
  </si>
  <si>
    <t>MNEcc2007</t>
  </si>
  <si>
    <t>MARva2007</t>
  </si>
  <si>
    <t>MARpv2007</t>
  </si>
  <si>
    <t>MARge2007</t>
  </si>
  <si>
    <t>MARrq2007</t>
  </si>
  <si>
    <t>MARrl2007</t>
  </si>
  <si>
    <t>MARcc2007</t>
  </si>
  <si>
    <t>MOZva2007</t>
  </si>
  <si>
    <t>MOZpv2007</t>
  </si>
  <si>
    <t>MOZge2007</t>
  </si>
  <si>
    <t>MOZrq2007</t>
  </si>
  <si>
    <t>MOZrl2007</t>
  </si>
  <si>
    <t>MOZcc2007</t>
  </si>
  <si>
    <t>MMRva2007</t>
  </si>
  <si>
    <t>MMRpv2007</t>
  </si>
  <si>
    <t>MMRge2007</t>
  </si>
  <si>
    <t>MMRrq2007</t>
  </si>
  <si>
    <t>MMRrl2007</t>
  </si>
  <si>
    <t>MMRcc2007</t>
  </si>
  <si>
    <t>NAMva2007</t>
  </si>
  <si>
    <t>NAMpv2007</t>
  </si>
  <si>
    <t>NAMge2007</t>
  </si>
  <si>
    <t>NAMrq2007</t>
  </si>
  <si>
    <t>NAMrl2007</t>
  </si>
  <si>
    <t>NAMcc2007</t>
  </si>
  <si>
    <t>NRUva2007</t>
  </si>
  <si>
    <t>NRUpv2007</t>
  </si>
  <si>
    <t>NRUge2007</t>
  </si>
  <si>
    <t>NRUrq2007</t>
  </si>
  <si>
    <t>NRUrl2007</t>
  </si>
  <si>
    <t>NRUcc2007</t>
  </si>
  <si>
    <t>NPLva2007</t>
  </si>
  <si>
    <t>NPLpv2007</t>
  </si>
  <si>
    <t>NPLge2007</t>
  </si>
  <si>
    <t>NPLrq2007</t>
  </si>
  <si>
    <t>NPLrl2007</t>
  </si>
  <si>
    <t>NPLcc2007</t>
  </si>
  <si>
    <t>NLDva2007</t>
  </si>
  <si>
    <t>NLDpv2007</t>
  </si>
  <si>
    <t>NLDge2007</t>
  </si>
  <si>
    <t>NLDrq2007</t>
  </si>
  <si>
    <t>NLDrl2007</t>
  </si>
  <si>
    <t>NLDcc2007</t>
  </si>
  <si>
    <t>ANTva2007</t>
  </si>
  <si>
    <t>ANTpv2007</t>
  </si>
  <si>
    <t>ANTge2007</t>
  </si>
  <si>
    <t>ANTrq2007</t>
  </si>
  <si>
    <t>ANTrl2007</t>
  </si>
  <si>
    <t>ANTcc2007</t>
  </si>
  <si>
    <t>NZLva2007</t>
  </si>
  <si>
    <t>NZLpv2007</t>
  </si>
  <si>
    <t>NZLge2007</t>
  </si>
  <si>
    <t>NZLrq2007</t>
  </si>
  <si>
    <t>NZLrl2007</t>
  </si>
  <si>
    <t>NZLcc2007</t>
  </si>
  <si>
    <t>NICva2007</t>
  </si>
  <si>
    <t>NICpv2007</t>
  </si>
  <si>
    <t>NICge2007</t>
  </si>
  <si>
    <t>NICrq2007</t>
  </si>
  <si>
    <t>NICrl2007</t>
  </si>
  <si>
    <t>NICcc2007</t>
  </si>
  <si>
    <t>NERva2007</t>
  </si>
  <si>
    <t>NERpv2007</t>
  </si>
  <si>
    <t>NERge2007</t>
  </si>
  <si>
    <t>NERrq2007</t>
  </si>
  <si>
    <t>NERrl2007</t>
  </si>
  <si>
    <t>NERcc2007</t>
  </si>
  <si>
    <t>NGAva2007</t>
  </si>
  <si>
    <t>NGApv2007</t>
  </si>
  <si>
    <t>NGAge2007</t>
  </si>
  <si>
    <t>NGArq2007</t>
  </si>
  <si>
    <t>NGArl2007</t>
  </si>
  <si>
    <t>NGAcc2007</t>
  </si>
  <si>
    <t>NIUva2007</t>
  </si>
  <si>
    <t>NIUpv2007</t>
  </si>
  <si>
    <t>NIUge2007</t>
  </si>
  <si>
    <t>NIUrq2007</t>
  </si>
  <si>
    <t>NIUrl2007</t>
  </si>
  <si>
    <t>NIUcc2007</t>
  </si>
  <si>
    <t>MKDva2007</t>
  </si>
  <si>
    <t>MKDpv2007</t>
  </si>
  <si>
    <t>MKDge2007</t>
  </si>
  <si>
    <t>MKDrq2007</t>
  </si>
  <si>
    <t>MKDrl2007</t>
  </si>
  <si>
    <t>MKDcc2007</t>
  </si>
  <si>
    <t>NORva2007</t>
  </si>
  <si>
    <t>NORpv2007</t>
  </si>
  <si>
    <t>NORge2007</t>
  </si>
  <si>
    <t>NORrq2007</t>
  </si>
  <si>
    <t>NORrl2007</t>
  </si>
  <si>
    <t>NORcc2007</t>
  </si>
  <si>
    <t>OMNva2007</t>
  </si>
  <si>
    <t>OMNpv2007</t>
  </si>
  <si>
    <t>OMNge2007</t>
  </si>
  <si>
    <t>OMNrq2007</t>
  </si>
  <si>
    <t>OMNrl2007</t>
  </si>
  <si>
    <t>OMNcc2007</t>
  </si>
  <si>
    <t>PAKva2007</t>
  </si>
  <si>
    <t>PAKpv2007</t>
  </si>
  <si>
    <t>PAKge2007</t>
  </si>
  <si>
    <t>PAKrq2007</t>
  </si>
  <si>
    <t>PAKrl2007</t>
  </si>
  <si>
    <t>PAKcc2007</t>
  </si>
  <si>
    <t>PLWva2007</t>
  </si>
  <si>
    <t>PLWpv2007</t>
  </si>
  <si>
    <t>PLWge2007</t>
  </si>
  <si>
    <t>PLWrq2007</t>
  </si>
  <si>
    <t>PLWrl2007</t>
  </si>
  <si>
    <t>PLWcc2007</t>
  </si>
  <si>
    <t>PANva2007</t>
  </si>
  <si>
    <t>PANpv2007</t>
  </si>
  <si>
    <t>PANge2007</t>
  </si>
  <si>
    <t>PANrq2007</t>
  </si>
  <si>
    <t>PANrl2007</t>
  </si>
  <si>
    <t>PANcc2007</t>
  </si>
  <si>
    <t>PNGva2007</t>
  </si>
  <si>
    <t>PNGpv2007</t>
  </si>
  <si>
    <t>PNGge2007</t>
  </si>
  <si>
    <t>PNGrq2007</t>
  </si>
  <si>
    <t>PNGrl2007</t>
  </si>
  <si>
    <t>PNGcc2007</t>
  </si>
  <si>
    <t>PRYva2007</t>
  </si>
  <si>
    <t>PRYpv2007</t>
  </si>
  <si>
    <t>PRYge2007</t>
  </si>
  <si>
    <t>PRYrq2007</t>
  </si>
  <si>
    <t>PRYrl2007</t>
  </si>
  <si>
    <t>PRYcc2007</t>
  </si>
  <si>
    <t>PERva2007</t>
  </si>
  <si>
    <t>PERpv2007</t>
  </si>
  <si>
    <t>PERge2007</t>
  </si>
  <si>
    <t>PERrq2007</t>
  </si>
  <si>
    <t>PERrl2007</t>
  </si>
  <si>
    <t>PERcc2007</t>
  </si>
  <si>
    <t>PHLva2007</t>
  </si>
  <si>
    <t>PHLpv2007</t>
  </si>
  <si>
    <t>PHLge2007</t>
  </si>
  <si>
    <t>PHLrq2007</t>
  </si>
  <si>
    <t>PHLrl2007</t>
  </si>
  <si>
    <t>PHLcc2007</t>
  </si>
  <si>
    <t>POLva2007</t>
  </si>
  <si>
    <t>POLpv2007</t>
  </si>
  <si>
    <t>POLge2007</t>
  </si>
  <si>
    <t>POLrq2007</t>
  </si>
  <si>
    <t>POLrl2007</t>
  </si>
  <si>
    <t>POLcc2007</t>
  </si>
  <si>
    <t>PRTva2007</t>
  </si>
  <si>
    <t>PRTpv2007</t>
  </si>
  <si>
    <t>PRTge2007</t>
  </si>
  <si>
    <t>PRTrq2007</t>
  </si>
  <si>
    <t>PRTrl2007</t>
  </si>
  <si>
    <t>PRTcc2007</t>
  </si>
  <si>
    <t>PRIva2007</t>
  </si>
  <si>
    <t>PRIpv2007</t>
  </si>
  <si>
    <t>PRIge2007</t>
  </si>
  <si>
    <t>PRIrq2007</t>
  </si>
  <si>
    <t>PRIrl2007</t>
  </si>
  <si>
    <t>PRIcc2007</t>
  </si>
  <si>
    <t>QATva2007</t>
  </si>
  <si>
    <t>QATpv2007</t>
  </si>
  <si>
    <t>QATge2007</t>
  </si>
  <si>
    <t>QATrq2007</t>
  </si>
  <si>
    <t>QATrl2007</t>
  </si>
  <si>
    <t>QATcc2007</t>
  </si>
  <si>
    <t>ROMva2007</t>
  </si>
  <si>
    <t>ROMpv2007</t>
  </si>
  <si>
    <t>ROMge2007</t>
  </si>
  <si>
    <t>ROMrq2007</t>
  </si>
  <si>
    <t>ROMrl2007</t>
  </si>
  <si>
    <t>ROMcc2007</t>
  </si>
  <si>
    <t>RUSva2007</t>
  </si>
  <si>
    <t>RUSpv2007</t>
  </si>
  <si>
    <t>RUSge2007</t>
  </si>
  <si>
    <t>RUSrq2007</t>
  </si>
  <si>
    <t>RUSrl2007</t>
  </si>
  <si>
    <t>RUScc2007</t>
  </si>
  <si>
    <t>RWAva2007</t>
  </si>
  <si>
    <t>RWApv2007</t>
  </si>
  <si>
    <t>RWAge2007</t>
  </si>
  <si>
    <t>RWArq2007</t>
  </si>
  <si>
    <t>RWArl2007</t>
  </si>
  <si>
    <t>RWAcc2007</t>
  </si>
  <si>
    <t>REUva2007</t>
  </si>
  <si>
    <t>REUpv2007</t>
  </si>
  <si>
    <t>REUge2007</t>
  </si>
  <si>
    <t>REUrq2007</t>
  </si>
  <si>
    <t>REUrl2007</t>
  </si>
  <si>
    <t>REUcc2007</t>
  </si>
  <si>
    <t>WSMva2007</t>
  </si>
  <si>
    <t>WSMpv2007</t>
  </si>
  <si>
    <t>WSMge2007</t>
  </si>
  <si>
    <t>WSMrq2007</t>
  </si>
  <si>
    <t>WSMrl2007</t>
  </si>
  <si>
    <t>WSMcc2007</t>
  </si>
  <si>
    <t>SMRva2007</t>
  </si>
  <si>
    <t>SMRpv2007</t>
  </si>
  <si>
    <t>SMRge2007</t>
  </si>
  <si>
    <t>SMRrq2007</t>
  </si>
  <si>
    <t>SMRrl2007</t>
  </si>
  <si>
    <t>SMRcc2007</t>
  </si>
  <si>
    <t>SAUva2007</t>
  </si>
  <si>
    <t>SAUpv2007</t>
  </si>
  <si>
    <t>SAUge2007</t>
  </si>
  <si>
    <t>SAUrq2007</t>
  </si>
  <si>
    <t>SAUrl2007</t>
  </si>
  <si>
    <t>SAUcc2007</t>
  </si>
  <si>
    <t>SENva2007</t>
  </si>
  <si>
    <t>SENpv2007</t>
  </si>
  <si>
    <t>SENge2007</t>
  </si>
  <si>
    <t>SENrq2007</t>
  </si>
  <si>
    <t>SENrl2007</t>
  </si>
  <si>
    <t>SENcc2007</t>
  </si>
  <si>
    <t>SRBva2007</t>
  </si>
  <si>
    <t>SRBpv2007</t>
  </si>
  <si>
    <t>SRBge2007</t>
  </si>
  <si>
    <t>SRBrq2007</t>
  </si>
  <si>
    <t>SRBrl2007</t>
  </si>
  <si>
    <t>SRBcc2007</t>
  </si>
  <si>
    <t>SYCva2007</t>
  </si>
  <si>
    <t>SYCpv2007</t>
  </si>
  <si>
    <t>SYCge2007</t>
  </si>
  <si>
    <t>SYCrq2007</t>
  </si>
  <si>
    <t>SYCrl2007</t>
  </si>
  <si>
    <t>SYCcc2007</t>
  </si>
  <si>
    <t>SLEva2007</t>
  </si>
  <si>
    <t>SLEpv2007</t>
  </si>
  <si>
    <t>SLEge2007</t>
  </si>
  <si>
    <t>SLErq2007</t>
  </si>
  <si>
    <t>SLErl2007</t>
  </si>
  <si>
    <t>SLEcc2007</t>
  </si>
  <si>
    <t>SGPva2007</t>
  </si>
  <si>
    <t>SGPpv2007</t>
  </si>
  <si>
    <t>SGPge2007</t>
  </si>
  <si>
    <t>SGPrq2007</t>
  </si>
  <si>
    <t>SGPrl2007</t>
  </si>
  <si>
    <t>SGPcc2007</t>
  </si>
  <si>
    <t>SVKva2007</t>
  </si>
  <si>
    <t>SVKpv2007</t>
  </si>
  <si>
    <t>SVKge2007</t>
  </si>
  <si>
    <t>SVKrq2007</t>
  </si>
  <si>
    <t>SVKrl2007</t>
  </si>
  <si>
    <t>SVKcc2007</t>
  </si>
  <si>
    <t>SVNva2007</t>
  </si>
  <si>
    <t>SVNpv2007</t>
  </si>
  <si>
    <t>SVNge2007</t>
  </si>
  <si>
    <t>SVNrq2007</t>
  </si>
  <si>
    <t>SVNrl2007</t>
  </si>
  <si>
    <t>SVNcc2007</t>
  </si>
  <si>
    <t>SLBva2007</t>
  </si>
  <si>
    <t>SLBpv2007</t>
  </si>
  <si>
    <t>SLBge2007</t>
  </si>
  <si>
    <t>SLBrq2007</t>
  </si>
  <si>
    <t>SLBrl2007</t>
  </si>
  <si>
    <t>SLBcc2007</t>
  </si>
  <si>
    <t>SOMva2007</t>
  </si>
  <si>
    <t>SOMpv2007</t>
  </si>
  <si>
    <t>SOMge2007</t>
  </si>
  <si>
    <t>SOMrq2007</t>
  </si>
  <si>
    <t>SOMrl2007</t>
  </si>
  <si>
    <t>SOMcc2007</t>
  </si>
  <si>
    <t>ZAFva2007</t>
  </si>
  <si>
    <t>ZAFpv2007</t>
  </si>
  <si>
    <t>ZAFge2007</t>
  </si>
  <si>
    <t>ZAFrq2007</t>
  </si>
  <si>
    <t>ZAFrl2007</t>
  </si>
  <si>
    <t>ZAFcc2007</t>
  </si>
  <si>
    <t>SSDva2007</t>
  </si>
  <si>
    <t>SSDpv2007</t>
  </si>
  <si>
    <t>SSDge2007</t>
  </si>
  <si>
    <t>SSDrq2007</t>
  </si>
  <si>
    <t>SSDrl2007</t>
  </si>
  <si>
    <t>SSDcc2007</t>
  </si>
  <si>
    <t>ESPva2007</t>
  </si>
  <si>
    <t>ESPpv2007</t>
  </si>
  <si>
    <t>ESPge2007</t>
  </si>
  <si>
    <t>ESPrq2007</t>
  </si>
  <si>
    <t>ESPrl2007</t>
  </si>
  <si>
    <t>ESPcc2007</t>
  </si>
  <si>
    <t>LKAva2007</t>
  </si>
  <si>
    <t>LKApv2007</t>
  </si>
  <si>
    <t>LKAge2007</t>
  </si>
  <si>
    <t>LKArq2007</t>
  </si>
  <si>
    <t>LKArl2007</t>
  </si>
  <si>
    <t>LKAcc2007</t>
  </si>
  <si>
    <t>KNAva2007</t>
  </si>
  <si>
    <t>KNApv2007</t>
  </si>
  <si>
    <t>KNAge2007</t>
  </si>
  <si>
    <t>KNArq2007</t>
  </si>
  <si>
    <t>KNArl2007</t>
  </si>
  <si>
    <t>KNAcc2007</t>
  </si>
  <si>
    <t>LCAva2007</t>
  </si>
  <si>
    <t>LCApv2007</t>
  </si>
  <si>
    <t>LCAge2007</t>
  </si>
  <si>
    <t>LCArq2007</t>
  </si>
  <si>
    <t>LCArl2007</t>
  </si>
  <si>
    <t>LCAcc2007</t>
  </si>
  <si>
    <t>VCTva2007</t>
  </si>
  <si>
    <t>VCTpv2007</t>
  </si>
  <si>
    <t>VCTge2007</t>
  </si>
  <si>
    <t>VCTrq2007</t>
  </si>
  <si>
    <t>VCTrl2007</t>
  </si>
  <si>
    <t>VCTcc2007</t>
  </si>
  <si>
    <t>SDNva2007</t>
  </si>
  <si>
    <t>SDNpv2007</t>
  </si>
  <si>
    <t>SDNge2007</t>
  </si>
  <si>
    <t>SDNrq2007</t>
  </si>
  <si>
    <t>SDNrl2007</t>
  </si>
  <si>
    <t>SDNcc2007</t>
  </si>
  <si>
    <t>SURva2007</t>
  </si>
  <si>
    <t>SURpv2007</t>
  </si>
  <si>
    <t>SURge2007</t>
  </si>
  <si>
    <t>SURrq2007</t>
  </si>
  <si>
    <t>SURrl2007</t>
  </si>
  <si>
    <t>SURcc2007</t>
  </si>
  <si>
    <t>SWEva2007</t>
  </si>
  <si>
    <t>SWEpv2007</t>
  </si>
  <si>
    <t>SWEge2007</t>
  </si>
  <si>
    <t>SWErq2007</t>
  </si>
  <si>
    <t>SWErl2007</t>
  </si>
  <si>
    <t>SWEcc2007</t>
  </si>
  <si>
    <t>CHEva2007</t>
  </si>
  <si>
    <t>CHEpv2007</t>
  </si>
  <si>
    <t>CHEge2007</t>
  </si>
  <si>
    <t>CHErq2007</t>
  </si>
  <si>
    <t>CHErl2007</t>
  </si>
  <si>
    <t>CHEcc2007</t>
  </si>
  <si>
    <t>SYRva2007</t>
  </si>
  <si>
    <t>SYRpv2007</t>
  </si>
  <si>
    <t>SYRge2007</t>
  </si>
  <si>
    <t>SYRrq2007</t>
  </si>
  <si>
    <t>SYRrl2007</t>
  </si>
  <si>
    <t>SYRcc2007</t>
  </si>
  <si>
    <t>STPva2007</t>
  </si>
  <si>
    <t>STPpv2007</t>
  </si>
  <si>
    <t>STPge2007</t>
  </si>
  <si>
    <t>STPrq2007</t>
  </si>
  <si>
    <t>STPrl2007</t>
  </si>
  <si>
    <t>STPcc2007</t>
  </si>
  <si>
    <t>TWNva2007</t>
  </si>
  <si>
    <t>TWNpv2007</t>
  </si>
  <si>
    <t>TWNge2007</t>
  </si>
  <si>
    <t>TWNrq2007</t>
  </si>
  <si>
    <t>TWNrl2007</t>
  </si>
  <si>
    <t>TWNcc2007</t>
  </si>
  <si>
    <t>TJKva2007</t>
  </si>
  <si>
    <t>TJKpv2007</t>
  </si>
  <si>
    <t>TJKge2007</t>
  </si>
  <si>
    <t>TJKrq2007</t>
  </si>
  <si>
    <t>TJKrl2007</t>
  </si>
  <si>
    <t>TJKcc2007</t>
  </si>
  <si>
    <t>TZAva2007</t>
  </si>
  <si>
    <t>TZApv2007</t>
  </si>
  <si>
    <t>TZAge2007</t>
  </si>
  <si>
    <t>TZArq2007</t>
  </si>
  <si>
    <t>TZArl2007</t>
  </si>
  <si>
    <t>TZAcc2007</t>
  </si>
  <si>
    <t>THAva2007</t>
  </si>
  <si>
    <t>THApv2007</t>
  </si>
  <si>
    <t>THAge2007</t>
  </si>
  <si>
    <t>THArq2007</t>
  </si>
  <si>
    <t>THArl2007</t>
  </si>
  <si>
    <t>THAcc2007</t>
  </si>
  <si>
    <t>TMPva2007</t>
  </si>
  <si>
    <t>TMPpv2007</t>
  </si>
  <si>
    <t>TMPge2007</t>
  </si>
  <si>
    <t>TMPrq2007</t>
  </si>
  <si>
    <t>TMPrl2007</t>
  </si>
  <si>
    <t>TMPcc2007</t>
  </si>
  <si>
    <t>TGOva2007</t>
  </si>
  <si>
    <t>TGOpv2007</t>
  </si>
  <si>
    <t>TGOge2007</t>
  </si>
  <si>
    <t>TGOrq2007</t>
  </si>
  <si>
    <t>TGOrl2007</t>
  </si>
  <si>
    <t>TGOcc2007</t>
  </si>
  <si>
    <t>TONva2007</t>
  </si>
  <si>
    <t>TONpv2007</t>
  </si>
  <si>
    <t>TONge2007</t>
  </si>
  <si>
    <t>TONrq2007</t>
  </si>
  <si>
    <t>TONrl2007</t>
  </si>
  <si>
    <t>TONcc2007</t>
  </si>
  <si>
    <t>TTOva2007</t>
  </si>
  <si>
    <t>TTOpv2007</t>
  </si>
  <si>
    <t>TTOge2007</t>
  </si>
  <si>
    <t>TTOrq2007</t>
  </si>
  <si>
    <t>TTOrl2007</t>
  </si>
  <si>
    <t>TTOcc2007</t>
  </si>
  <si>
    <t>TUNva2007</t>
  </si>
  <si>
    <t>TUNpv2007</t>
  </si>
  <si>
    <t>TUNge2007</t>
  </si>
  <si>
    <t>TUNrq2007</t>
  </si>
  <si>
    <t>TUNrl2007</t>
  </si>
  <si>
    <t>TUNcc2007</t>
  </si>
  <si>
    <t>TKMva2007</t>
  </si>
  <si>
    <t>TKMpv2007</t>
  </si>
  <si>
    <t>TKMge2007</t>
  </si>
  <si>
    <t>TKMrq2007</t>
  </si>
  <si>
    <t>TKMrl2007</t>
  </si>
  <si>
    <t>TKMcc2007</t>
  </si>
  <si>
    <t>TUVva2007</t>
  </si>
  <si>
    <t>TUVpv2007</t>
  </si>
  <si>
    <t>TUVge2007</t>
  </si>
  <si>
    <t>TUVrq2007</t>
  </si>
  <si>
    <t>TUVrl2007</t>
  </si>
  <si>
    <t>TUVcc2007</t>
  </si>
  <si>
    <t>TURva2007</t>
  </si>
  <si>
    <t>TURpv2007</t>
  </si>
  <si>
    <t>TURge2007</t>
  </si>
  <si>
    <t>TURrq2007</t>
  </si>
  <si>
    <t>TURrl2007</t>
  </si>
  <si>
    <t>TURcc2007</t>
  </si>
  <si>
    <t>UGAva2007</t>
  </si>
  <si>
    <t>UGApv2007</t>
  </si>
  <si>
    <t>UGAge2007</t>
  </si>
  <si>
    <t>UGArq2007</t>
  </si>
  <si>
    <t>UGArl2007</t>
  </si>
  <si>
    <t>UGAcc2007</t>
  </si>
  <si>
    <t>UKRva2007</t>
  </si>
  <si>
    <t>UKRpv2007</t>
  </si>
  <si>
    <t>UKRge2007</t>
  </si>
  <si>
    <t>UKRrq2007</t>
  </si>
  <si>
    <t>UKRrl2007</t>
  </si>
  <si>
    <t>UKRcc2007</t>
  </si>
  <si>
    <t>AREva2007</t>
  </si>
  <si>
    <t>AREpv2007</t>
  </si>
  <si>
    <t>AREge2007</t>
  </si>
  <si>
    <t>ARErq2007</t>
  </si>
  <si>
    <t>ARErl2007</t>
  </si>
  <si>
    <t>AREcc2007</t>
  </si>
  <si>
    <t>GBRva2007</t>
  </si>
  <si>
    <t>GBRpv2007</t>
  </si>
  <si>
    <t>GBRge2007</t>
  </si>
  <si>
    <t>GBRrq2007</t>
  </si>
  <si>
    <t>GBRrl2007</t>
  </si>
  <si>
    <t>GBRcc2007</t>
  </si>
  <si>
    <t>USAva2007</t>
  </si>
  <si>
    <t>USApv2007</t>
  </si>
  <si>
    <t>USAge2007</t>
  </si>
  <si>
    <t>USArq2007</t>
  </si>
  <si>
    <t>USArl2007</t>
  </si>
  <si>
    <t>USAcc2007</t>
  </si>
  <si>
    <t>URYva2007</t>
  </si>
  <si>
    <t>URYpv2007</t>
  </si>
  <si>
    <t>URYge2007</t>
  </si>
  <si>
    <t>URYrq2007</t>
  </si>
  <si>
    <t>URYrl2007</t>
  </si>
  <si>
    <t>URYcc2007</t>
  </si>
  <si>
    <t>UZBva2007</t>
  </si>
  <si>
    <t>UZBpv2007</t>
  </si>
  <si>
    <t>UZBge2007</t>
  </si>
  <si>
    <t>UZBrq2007</t>
  </si>
  <si>
    <t>UZBrl2007</t>
  </si>
  <si>
    <t>UZBcc2007</t>
  </si>
  <si>
    <t>VUTva2007</t>
  </si>
  <si>
    <t>VUTpv2007</t>
  </si>
  <si>
    <t>VUTge2007</t>
  </si>
  <si>
    <t>VUTrq2007</t>
  </si>
  <si>
    <t>VUTrl2007</t>
  </si>
  <si>
    <t>VUTcc2007</t>
  </si>
  <si>
    <t>VENva2007</t>
  </si>
  <si>
    <t>VENpv2007</t>
  </si>
  <si>
    <t>VENge2007</t>
  </si>
  <si>
    <t>VENrq2007</t>
  </si>
  <si>
    <t>VENrl2007</t>
  </si>
  <si>
    <t>VENcc2007</t>
  </si>
  <si>
    <t>VNMva2007</t>
  </si>
  <si>
    <t>VNMpv2007</t>
  </si>
  <si>
    <t>VNMge2007</t>
  </si>
  <si>
    <t>VNMrq2007</t>
  </si>
  <si>
    <t>VNMrl2007</t>
  </si>
  <si>
    <t>VNMcc2007</t>
  </si>
  <si>
    <t>VIRva2007</t>
  </si>
  <si>
    <t>VIRpv2007</t>
  </si>
  <si>
    <t>VIRge2007</t>
  </si>
  <si>
    <t>VIRrq2007</t>
  </si>
  <si>
    <t>VIRrl2007</t>
  </si>
  <si>
    <t>VIRcc2007</t>
  </si>
  <si>
    <t>WBGva2007</t>
  </si>
  <si>
    <t>WBGpv2007</t>
  </si>
  <si>
    <t>WBGge2007</t>
  </si>
  <si>
    <t>WBGrq2007</t>
  </si>
  <si>
    <t>WBGrl2007</t>
  </si>
  <si>
    <t>WBGcc2007</t>
  </si>
  <si>
    <t>YEMva2007</t>
  </si>
  <si>
    <t>YEMpv2007</t>
  </si>
  <si>
    <t>YEMge2007</t>
  </si>
  <si>
    <t>YEMrq2007</t>
  </si>
  <si>
    <t>YEMrl2007</t>
  </si>
  <si>
    <t>YEMcc2007</t>
  </si>
  <si>
    <t>ZMBva2007</t>
  </si>
  <si>
    <t>ZMBpv2007</t>
  </si>
  <si>
    <t>ZMBge2007</t>
  </si>
  <si>
    <t>ZMBrq2007</t>
  </si>
  <si>
    <t>ZMBrl2007</t>
  </si>
  <si>
    <t>ZMBcc2007</t>
  </si>
  <si>
    <t>ZWEva2007</t>
  </si>
  <si>
    <t>ZWEpv2007</t>
  </si>
  <si>
    <t>ZWEge2007</t>
  </si>
  <si>
    <t>ZWErq2007</t>
  </si>
  <si>
    <t>ZWErl2007</t>
  </si>
  <si>
    <t>ZWEcc2007</t>
  </si>
  <si>
    <t>AFGva2008</t>
  </si>
  <si>
    <t>AFGpv2008</t>
  </si>
  <si>
    <t>AFGge2008</t>
  </si>
  <si>
    <t>AFGrq2008</t>
  </si>
  <si>
    <t>AFGrl2008</t>
  </si>
  <si>
    <t>AFGcc2008</t>
  </si>
  <si>
    <t>ALBva2008</t>
  </si>
  <si>
    <t>ALBpv2008</t>
  </si>
  <si>
    <t>ALBge2008</t>
  </si>
  <si>
    <t>ALBrq2008</t>
  </si>
  <si>
    <t>ALBrl2008</t>
  </si>
  <si>
    <t>ALBcc2008</t>
  </si>
  <si>
    <t>DZAva2008</t>
  </si>
  <si>
    <t>DZApv2008</t>
  </si>
  <si>
    <t>DZAge2008</t>
  </si>
  <si>
    <t>DZArq2008</t>
  </si>
  <si>
    <t>DZArl2008</t>
  </si>
  <si>
    <t>DZAcc2008</t>
  </si>
  <si>
    <t>ASMva2008</t>
  </si>
  <si>
    <t>ASMpv2008</t>
  </si>
  <si>
    <t>ASMge2008</t>
  </si>
  <si>
    <t>ASMrq2008</t>
  </si>
  <si>
    <t>ASMrl2008</t>
  </si>
  <si>
    <t>ASMcc2008</t>
  </si>
  <si>
    <t>ADOva2008</t>
  </si>
  <si>
    <t>ADOpv2008</t>
  </si>
  <si>
    <t>ADOge2008</t>
  </si>
  <si>
    <t>ADOrq2008</t>
  </si>
  <si>
    <t>ADOrl2008</t>
  </si>
  <si>
    <t>ADOcc2008</t>
  </si>
  <si>
    <t>AGOva2008</t>
  </si>
  <si>
    <t>AGOpv2008</t>
  </si>
  <si>
    <t>AGOge2008</t>
  </si>
  <si>
    <t>AGOrq2008</t>
  </si>
  <si>
    <t>AGOrl2008</t>
  </si>
  <si>
    <t>AGOcc2008</t>
  </si>
  <si>
    <t>AIAva2008</t>
  </si>
  <si>
    <t>AIApv2008</t>
  </si>
  <si>
    <t>AIAge2008</t>
  </si>
  <si>
    <t>AIArq2008</t>
  </si>
  <si>
    <t>AIArl2008</t>
  </si>
  <si>
    <t>AIAcc2008</t>
  </si>
  <si>
    <t>ATGva2008</t>
  </si>
  <si>
    <t>ATGpv2008</t>
  </si>
  <si>
    <t>ATGge2008</t>
  </si>
  <si>
    <t>ATGrq2008</t>
  </si>
  <si>
    <t>ATGrl2008</t>
  </si>
  <si>
    <t>ATGcc2008</t>
  </si>
  <si>
    <t>ARGva2008</t>
  </si>
  <si>
    <t>ARGpv2008</t>
  </si>
  <si>
    <t>ARGge2008</t>
  </si>
  <si>
    <t>ARGrq2008</t>
  </si>
  <si>
    <t>ARGrl2008</t>
  </si>
  <si>
    <t>ARGcc2008</t>
  </si>
  <si>
    <t>ARMva2008</t>
  </si>
  <si>
    <t>ARMpv2008</t>
  </si>
  <si>
    <t>ARMge2008</t>
  </si>
  <si>
    <t>ARMrq2008</t>
  </si>
  <si>
    <t>ARMrl2008</t>
  </si>
  <si>
    <t>ARMcc2008</t>
  </si>
  <si>
    <t>ABWva2008</t>
  </si>
  <si>
    <t>ABWpv2008</t>
  </si>
  <si>
    <t>ABWge2008</t>
  </si>
  <si>
    <t>ABWrq2008</t>
  </si>
  <si>
    <t>ABWrl2008</t>
  </si>
  <si>
    <t>ABWcc2008</t>
  </si>
  <si>
    <t>AUSva2008</t>
  </si>
  <si>
    <t>AUSpv2008</t>
  </si>
  <si>
    <t>AUSge2008</t>
  </si>
  <si>
    <t>AUSrq2008</t>
  </si>
  <si>
    <t>AUSrl2008</t>
  </si>
  <si>
    <t>AUScc2008</t>
  </si>
  <si>
    <t>AUTva2008</t>
  </si>
  <si>
    <t>AUTpv2008</t>
  </si>
  <si>
    <t>AUTge2008</t>
  </si>
  <si>
    <t>AUTrq2008</t>
  </si>
  <si>
    <t>AUTrl2008</t>
  </si>
  <si>
    <t>AUTcc2008</t>
  </si>
  <si>
    <t>AZEva2008</t>
  </si>
  <si>
    <t>AZEpv2008</t>
  </si>
  <si>
    <t>AZEge2008</t>
  </si>
  <si>
    <t>AZErq2008</t>
  </si>
  <si>
    <t>AZErl2008</t>
  </si>
  <si>
    <t>AZEcc2008</t>
  </si>
  <si>
    <t>BHSva2008</t>
  </si>
  <si>
    <t>BHSpv2008</t>
  </si>
  <si>
    <t>BHSge2008</t>
  </si>
  <si>
    <t>BHSrq2008</t>
  </si>
  <si>
    <t>BHSrl2008</t>
  </si>
  <si>
    <t>BHScc2008</t>
  </si>
  <si>
    <t>BHRva2008</t>
  </si>
  <si>
    <t>BHRpv2008</t>
  </si>
  <si>
    <t>BHRge2008</t>
  </si>
  <si>
    <t>BHRrq2008</t>
  </si>
  <si>
    <t>BHRrl2008</t>
  </si>
  <si>
    <t>BHRcc2008</t>
  </si>
  <si>
    <t>BGDva2008</t>
  </si>
  <si>
    <t>BGDpv2008</t>
  </si>
  <si>
    <t>BGDge2008</t>
  </si>
  <si>
    <t>BGDrq2008</t>
  </si>
  <si>
    <t>BGDrl2008</t>
  </si>
  <si>
    <t>BGDcc2008</t>
  </si>
  <si>
    <t>BRBva2008</t>
  </si>
  <si>
    <t>BRBpv2008</t>
  </si>
  <si>
    <t>BRBge2008</t>
  </si>
  <si>
    <t>BRBrq2008</t>
  </si>
  <si>
    <t>BRBrl2008</t>
  </si>
  <si>
    <t>BRBcc2008</t>
  </si>
  <si>
    <t>BLRva2008</t>
  </si>
  <si>
    <t>BLRpv2008</t>
  </si>
  <si>
    <t>BLRge2008</t>
  </si>
  <si>
    <t>BLRrq2008</t>
  </si>
  <si>
    <t>BLRrl2008</t>
  </si>
  <si>
    <t>BLRcc2008</t>
  </si>
  <si>
    <t>BELva2008</t>
  </si>
  <si>
    <t>BELpv2008</t>
  </si>
  <si>
    <t>BELge2008</t>
  </si>
  <si>
    <t>BELrq2008</t>
  </si>
  <si>
    <t>BELrl2008</t>
  </si>
  <si>
    <t>BELcc2008</t>
  </si>
  <si>
    <t>BLZva2008</t>
  </si>
  <si>
    <t>BLZpv2008</t>
  </si>
  <si>
    <t>BLZge2008</t>
  </si>
  <si>
    <t>BLZrq2008</t>
  </si>
  <si>
    <t>BLZrl2008</t>
  </si>
  <si>
    <t>BLZcc2008</t>
  </si>
  <si>
    <t>BENva2008</t>
  </si>
  <si>
    <t>BENpv2008</t>
  </si>
  <si>
    <t>BENge2008</t>
  </si>
  <si>
    <t>BENrq2008</t>
  </si>
  <si>
    <t>BENrl2008</t>
  </si>
  <si>
    <t>BENcc2008</t>
  </si>
  <si>
    <t>BMUva2008</t>
  </si>
  <si>
    <t>BMUpv2008</t>
  </si>
  <si>
    <t>BMUge2008</t>
  </si>
  <si>
    <t>BMUrq2008</t>
  </si>
  <si>
    <t>BMUrl2008</t>
  </si>
  <si>
    <t>BMUcc2008</t>
  </si>
  <si>
    <t>BTNva2008</t>
  </si>
  <si>
    <t>BTNpv2008</t>
  </si>
  <si>
    <t>BTNge2008</t>
  </si>
  <si>
    <t>BTNrq2008</t>
  </si>
  <si>
    <t>BTNrl2008</t>
  </si>
  <si>
    <t>BTNcc2008</t>
  </si>
  <si>
    <t>BOLva2008</t>
  </si>
  <si>
    <t>BOLpv2008</t>
  </si>
  <si>
    <t>BOLge2008</t>
  </si>
  <si>
    <t>BOLrq2008</t>
  </si>
  <si>
    <t>BOLrl2008</t>
  </si>
  <si>
    <t>BOLcc2008</t>
  </si>
  <si>
    <t>BIHva2008</t>
  </si>
  <si>
    <t>BIHpv2008</t>
  </si>
  <si>
    <t>BIHge2008</t>
  </si>
  <si>
    <t>BIHrq2008</t>
  </si>
  <si>
    <t>BIHrl2008</t>
  </si>
  <si>
    <t>BIHcc2008</t>
  </si>
  <si>
    <t>BWAva2008</t>
  </si>
  <si>
    <t>BWApv2008</t>
  </si>
  <si>
    <t>BWAge2008</t>
  </si>
  <si>
    <t>BWArq2008</t>
  </si>
  <si>
    <t>BWArl2008</t>
  </si>
  <si>
    <t>BWAcc2008</t>
  </si>
  <si>
    <t>BRAva2008</t>
  </si>
  <si>
    <t>BRApv2008</t>
  </si>
  <si>
    <t>BRAge2008</t>
  </si>
  <si>
    <t>BRArq2008</t>
  </si>
  <si>
    <t>BRArl2008</t>
  </si>
  <si>
    <t>BRAcc2008</t>
  </si>
  <si>
    <t>BRNva2008</t>
  </si>
  <si>
    <t>BRNpv2008</t>
  </si>
  <si>
    <t>BRNge2008</t>
  </si>
  <si>
    <t>BRNrq2008</t>
  </si>
  <si>
    <t>BRNrl2008</t>
  </si>
  <si>
    <t>BRNcc2008</t>
  </si>
  <si>
    <t>BGRva2008</t>
  </si>
  <si>
    <t>BGRpv2008</t>
  </si>
  <si>
    <t>BGRge2008</t>
  </si>
  <si>
    <t>BGRrq2008</t>
  </si>
  <si>
    <t>BGRrl2008</t>
  </si>
  <si>
    <t>BGRcc2008</t>
  </si>
  <si>
    <t>BFAva2008</t>
  </si>
  <si>
    <t>BFApv2008</t>
  </si>
  <si>
    <t>BFAge2008</t>
  </si>
  <si>
    <t>BFArq2008</t>
  </si>
  <si>
    <t>BFArl2008</t>
  </si>
  <si>
    <t>BFAcc2008</t>
  </si>
  <si>
    <t>BDIva2008</t>
  </si>
  <si>
    <t>BDIpv2008</t>
  </si>
  <si>
    <t>BDIge2008</t>
  </si>
  <si>
    <t>BDIrq2008</t>
  </si>
  <si>
    <t>BDIrl2008</t>
  </si>
  <si>
    <t>BDIcc2008</t>
  </si>
  <si>
    <t>KHMva2008</t>
  </si>
  <si>
    <t>KHMpv2008</t>
  </si>
  <si>
    <t>KHMge2008</t>
  </si>
  <si>
    <t>KHMrq2008</t>
  </si>
  <si>
    <t>KHMrl2008</t>
  </si>
  <si>
    <t>KHMcc2008</t>
  </si>
  <si>
    <t>CMRva2008</t>
  </si>
  <si>
    <t>CMRpv2008</t>
  </si>
  <si>
    <t>CMRge2008</t>
  </si>
  <si>
    <t>CMRrq2008</t>
  </si>
  <si>
    <t>CMRrl2008</t>
  </si>
  <si>
    <t>CMRcc2008</t>
  </si>
  <si>
    <t>CANva2008</t>
  </si>
  <si>
    <t>CANpv2008</t>
  </si>
  <si>
    <t>CANge2008</t>
  </si>
  <si>
    <t>CANrq2008</t>
  </si>
  <si>
    <t>CANrl2008</t>
  </si>
  <si>
    <t>CANcc2008</t>
  </si>
  <si>
    <t>CPVva2008</t>
  </si>
  <si>
    <t>CPVpv2008</t>
  </si>
  <si>
    <t>CPVge2008</t>
  </si>
  <si>
    <t>CPVrq2008</t>
  </si>
  <si>
    <t>CPVrl2008</t>
  </si>
  <si>
    <t>CPVcc2008</t>
  </si>
  <si>
    <t>CYMva2008</t>
  </si>
  <si>
    <t>CYMpv2008</t>
  </si>
  <si>
    <t>CYMge2008</t>
  </si>
  <si>
    <t>CYMrq2008</t>
  </si>
  <si>
    <t>CYMrl2008</t>
  </si>
  <si>
    <t>CYMcc2008</t>
  </si>
  <si>
    <t>CAFva2008</t>
  </si>
  <si>
    <t>CAFpv2008</t>
  </si>
  <si>
    <t>CAFge2008</t>
  </si>
  <si>
    <t>CAFrq2008</t>
  </si>
  <si>
    <t>CAFrl2008</t>
  </si>
  <si>
    <t>CAFcc2008</t>
  </si>
  <si>
    <t>TCDva2008</t>
  </si>
  <si>
    <t>TCDpv2008</t>
  </si>
  <si>
    <t>TCDge2008</t>
  </si>
  <si>
    <t>TCDrq2008</t>
  </si>
  <si>
    <t>TCDrl2008</t>
  </si>
  <si>
    <t>TCDcc2008</t>
  </si>
  <si>
    <t>CHLva2008</t>
  </si>
  <si>
    <t>CHLpv2008</t>
  </si>
  <si>
    <t>CHLge2008</t>
  </si>
  <si>
    <t>CHLrq2008</t>
  </si>
  <si>
    <t>CHLrl2008</t>
  </si>
  <si>
    <t>CHLcc2008</t>
  </si>
  <si>
    <t>CHNva2008</t>
  </si>
  <si>
    <t>CHNpv2008</t>
  </si>
  <si>
    <t>CHNge2008</t>
  </si>
  <si>
    <t>CHNrq2008</t>
  </si>
  <si>
    <t>CHNrl2008</t>
  </si>
  <si>
    <t>CHNcc2008</t>
  </si>
  <si>
    <t>COLva2008</t>
  </si>
  <si>
    <t>COLpv2008</t>
  </si>
  <si>
    <t>COLge2008</t>
  </si>
  <si>
    <t>COLrq2008</t>
  </si>
  <si>
    <t>COLrl2008</t>
  </si>
  <si>
    <t>COLcc2008</t>
  </si>
  <si>
    <t>COMva2008</t>
  </si>
  <si>
    <t>COMpv2008</t>
  </si>
  <si>
    <t>COMge2008</t>
  </si>
  <si>
    <t>COMrq2008</t>
  </si>
  <si>
    <t>COMrl2008</t>
  </si>
  <si>
    <t>COMcc2008</t>
  </si>
  <si>
    <t>ZARva2008</t>
  </si>
  <si>
    <t>ZARpv2008</t>
  </si>
  <si>
    <t>ZARge2008</t>
  </si>
  <si>
    <t>ZARrq2008</t>
  </si>
  <si>
    <t>ZARrl2008</t>
  </si>
  <si>
    <t>ZARcc2008</t>
  </si>
  <si>
    <t>COGva2008</t>
  </si>
  <si>
    <t>COGpv2008</t>
  </si>
  <si>
    <t>COGge2008</t>
  </si>
  <si>
    <t>COGrq2008</t>
  </si>
  <si>
    <t>COGrl2008</t>
  </si>
  <si>
    <t>COGcc2008</t>
  </si>
  <si>
    <t>COKva2008</t>
  </si>
  <si>
    <t>COKpv2008</t>
  </si>
  <si>
    <t>COKge2008</t>
  </si>
  <si>
    <t>COKrq2008</t>
  </si>
  <si>
    <t>COKrl2008</t>
  </si>
  <si>
    <t>COKcc2008</t>
  </si>
  <si>
    <t>CRIva2008</t>
  </si>
  <si>
    <t>CRIpv2008</t>
  </si>
  <si>
    <t>CRIge2008</t>
  </si>
  <si>
    <t>CRIrq2008</t>
  </si>
  <si>
    <t>CRIrl2008</t>
  </si>
  <si>
    <t>CRIcc2008</t>
  </si>
  <si>
    <t>HRVva2008</t>
  </si>
  <si>
    <t>HRVpv2008</t>
  </si>
  <si>
    <t>HRVge2008</t>
  </si>
  <si>
    <t>HRVrq2008</t>
  </si>
  <si>
    <t>HRVrl2008</t>
  </si>
  <si>
    <t>HRVcc2008</t>
  </si>
  <si>
    <t>CUBva2008</t>
  </si>
  <si>
    <t>CUBpv2008</t>
  </si>
  <si>
    <t>CUBge2008</t>
  </si>
  <si>
    <t>CUBrq2008</t>
  </si>
  <si>
    <t>CUBrl2008</t>
  </si>
  <si>
    <t>CUBcc2008</t>
  </si>
  <si>
    <t>CYPva2008</t>
  </si>
  <si>
    <t>CYPpv2008</t>
  </si>
  <si>
    <t>CYPge2008</t>
  </si>
  <si>
    <t>CYPrq2008</t>
  </si>
  <si>
    <t>CYPrl2008</t>
  </si>
  <si>
    <t>CYPcc2008</t>
  </si>
  <si>
    <t>CZEva2008</t>
  </si>
  <si>
    <t>CZEpv2008</t>
  </si>
  <si>
    <t>CZEge2008</t>
  </si>
  <si>
    <t>CZErq2008</t>
  </si>
  <si>
    <t>CZErl2008</t>
  </si>
  <si>
    <t>CZEcc2008</t>
  </si>
  <si>
    <t>CIVva2008</t>
  </si>
  <si>
    <t>CIVpv2008</t>
  </si>
  <si>
    <t>CIVge2008</t>
  </si>
  <si>
    <t>CIVrq2008</t>
  </si>
  <si>
    <t>CIVrl2008</t>
  </si>
  <si>
    <t>CIVcc2008</t>
  </si>
  <si>
    <t>DNKva2008</t>
  </si>
  <si>
    <t>DNKpv2008</t>
  </si>
  <si>
    <t>DNKge2008</t>
  </si>
  <si>
    <t>DNKrq2008</t>
  </si>
  <si>
    <t>DNKrl2008</t>
  </si>
  <si>
    <t>DNKcc2008</t>
  </si>
  <si>
    <t>DJIva2008</t>
  </si>
  <si>
    <t>DJIpv2008</t>
  </si>
  <si>
    <t>DJIge2008</t>
  </si>
  <si>
    <t>DJIrq2008</t>
  </si>
  <si>
    <t>DJIrl2008</t>
  </si>
  <si>
    <t>DJIcc2008</t>
  </si>
  <si>
    <t>DMAva2008</t>
  </si>
  <si>
    <t>DMApv2008</t>
  </si>
  <si>
    <t>DMAge2008</t>
  </si>
  <si>
    <t>DMArq2008</t>
  </si>
  <si>
    <t>DMArl2008</t>
  </si>
  <si>
    <t>DMAcc2008</t>
  </si>
  <si>
    <t>DOMva2008</t>
  </si>
  <si>
    <t>DOMpv2008</t>
  </si>
  <si>
    <t>DOMge2008</t>
  </si>
  <si>
    <t>DOMrq2008</t>
  </si>
  <si>
    <t>DOMrl2008</t>
  </si>
  <si>
    <t>DOMcc2008</t>
  </si>
  <si>
    <t>ECUva2008</t>
  </si>
  <si>
    <t>ECUpv2008</t>
  </si>
  <si>
    <t>ECUge2008</t>
  </si>
  <si>
    <t>ECUrq2008</t>
  </si>
  <si>
    <t>ECUrl2008</t>
  </si>
  <si>
    <t>ECUcc2008</t>
  </si>
  <si>
    <t>EGYva2008</t>
  </si>
  <si>
    <t>EGYpv2008</t>
  </si>
  <si>
    <t>EGYge2008</t>
  </si>
  <si>
    <t>EGYrq2008</t>
  </si>
  <si>
    <t>EGYrl2008</t>
  </si>
  <si>
    <t>EGYcc2008</t>
  </si>
  <si>
    <t>SLVva2008</t>
  </si>
  <si>
    <t>SLVpv2008</t>
  </si>
  <si>
    <t>SLVge2008</t>
  </si>
  <si>
    <t>SLVrq2008</t>
  </si>
  <si>
    <t>SLVrl2008</t>
  </si>
  <si>
    <t>SLVcc2008</t>
  </si>
  <si>
    <t>GNQva2008</t>
  </si>
  <si>
    <t>GNQpv2008</t>
  </si>
  <si>
    <t>GNQge2008</t>
  </si>
  <si>
    <t>GNQrq2008</t>
  </si>
  <si>
    <t>GNQrl2008</t>
  </si>
  <si>
    <t>GNQcc2008</t>
  </si>
  <si>
    <t>ERIva2008</t>
  </si>
  <si>
    <t>ERIpv2008</t>
  </si>
  <si>
    <t>ERIge2008</t>
  </si>
  <si>
    <t>ERIrq2008</t>
  </si>
  <si>
    <t>ERIrl2008</t>
  </si>
  <si>
    <t>ERIcc2008</t>
  </si>
  <si>
    <t>ESTva2008</t>
  </si>
  <si>
    <t>ESTpv2008</t>
  </si>
  <si>
    <t>ESTge2008</t>
  </si>
  <si>
    <t>ESTrq2008</t>
  </si>
  <si>
    <t>ESTrl2008</t>
  </si>
  <si>
    <t>ESTcc2008</t>
  </si>
  <si>
    <t>SWZva2008</t>
  </si>
  <si>
    <t>SWZpv2008</t>
  </si>
  <si>
    <t>SWZge2008</t>
  </si>
  <si>
    <t>SWZrq2008</t>
  </si>
  <si>
    <t>SWZrl2008</t>
  </si>
  <si>
    <t>SWZcc2008</t>
  </si>
  <si>
    <t>ETHva2008</t>
  </si>
  <si>
    <t>ETHpv2008</t>
  </si>
  <si>
    <t>ETHge2008</t>
  </si>
  <si>
    <t>ETHrq2008</t>
  </si>
  <si>
    <t>ETHrl2008</t>
  </si>
  <si>
    <t>ETHcc2008</t>
  </si>
  <si>
    <t>FJIva2008</t>
  </si>
  <si>
    <t>FJIpv2008</t>
  </si>
  <si>
    <t>FJIge2008</t>
  </si>
  <si>
    <t>FJIrq2008</t>
  </si>
  <si>
    <t>FJIrl2008</t>
  </si>
  <si>
    <t>FJIcc2008</t>
  </si>
  <si>
    <t>FINva2008</t>
  </si>
  <si>
    <t>FINpv2008</t>
  </si>
  <si>
    <t>FINge2008</t>
  </si>
  <si>
    <t>FINrq2008</t>
  </si>
  <si>
    <t>FINrl2008</t>
  </si>
  <si>
    <t>FINcc2008</t>
  </si>
  <si>
    <t>FRAva2008</t>
  </si>
  <si>
    <t>FRApv2008</t>
  </si>
  <si>
    <t>FRAge2008</t>
  </si>
  <si>
    <t>FRArq2008</t>
  </si>
  <si>
    <t>FRArl2008</t>
  </si>
  <si>
    <t>FRAcc2008</t>
  </si>
  <si>
    <t>GUFva2008</t>
  </si>
  <si>
    <t>GUFpv2008</t>
  </si>
  <si>
    <t>GUFge2008</t>
  </si>
  <si>
    <t>GUFrq2008</t>
  </si>
  <si>
    <t>GUFrl2008</t>
  </si>
  <si>
    <t>GUFcc2008</t>
  </si>
  <si>
    <t>GABva2008</t>
  </si>
  <si>
    <t>GABpv2008</t>
  </si>
  <si>
    <t>GABge2008</t>
  </si>
  <si>
    <t>GABrq2008</t>
  </si>
  <si>
    <t>GABrl2008</t>
  </si>
  <si>
    <t>GABcc2008</t>
  </si>
  <si>
    <t>GMBva2008</t>
  </si>
  <si>
    <t>GMBpv2008</t>
  </si>
  <si>
    <t>GMBge2008</t>
  </si>
  <si>
    <t>GMBrq2008</t>
  </si>
  <si>
    <t>GMBrl2008</t>
  </si>
  <si>
    <t>GMBcc2008</t>
  </si>
  <si>
    <t>GEOva2008</t>
  </si>
  <si>
    <t>GEOpv2008</t>
  </si>
  <si>
    <t>GEOge2008</t>
  </si>
  <si>
    <t>GEOrq2008</t>
  </si>
  <si>
    <t>GEOrl2008</t>
  </si>
  <si>
    <t>GEOcc2008</t>
  </si>
  <si>
    <t>DEUva2008</t>
  </si>
  <si>
    <t>DEUpv2008</t>
  </si>
  <si>
    <t>DEUge2008</t>
  </si>
  <si>
    <t>DEUrq2008</t>
  </si>
  <si>
    <t>DEUrl2008</t>
  </si>
  <si>
    <t>DEUcc2008</t>
  </si>
  <si>
    <t>GHAva2008</t>
  </si>
  <si>
    <t>GHApv2008</t>
  </si>
  <si>
    <t>GHAge2008</t>
  </si>
  <si>
    <t>GHArq2008</t>
  </si>
  <si>
    <t>GHArl2008</t>
  </si>
  <si>
    <t>GHAcc2008</t>
  </si>
  <si>
    <t>GRCva2008</t>
  </si>
  <si>
    <t>GRCpv2008</t>
  </si>
  <si>
    <t>GRCge2008</t>
  </si>
  <si>
    <t>GRCrq2008</t>
  </si>
  <si>
    <t>GRCrl2008</t>
  </si>
  <si>
    <t>GRCcc2008</t>
  </si>
  <si>
    <t>GRLva2008</t>
  </si>
  <si>
    <t>GRLpv2008</t>
  </si>
  <si>
    <t>GRLge2008</t>
  </si>
  <si>
    <t>GRLrq2008</t>
  </si>
  <si>
    <t>GRLrl2008</t>
  </si>
  <si>
    <t>GRLcc2008</t>
  </si>
  <si>
    <t>GRDva2008</t>
  </si>
  <si>
    <t>GRDpv2008</t>
  </si>
  <si>
    <t>GRDge2008</t>
  </si>
  <si>
    <t>GRDrq2008</t>
  </si>
  <si>
    <t>GRDrl2008</t>
  </si>
  <si>
    <t>GRDcc2008</t>
  </si>
  <si>
    <t>GUMva2008</t>
  </si>
  <si>
    <t>GUMpv2008</t>
  </si>
  <si>
    <t>GUMge2008</t>
  </si>
  <si>
    <t>GUMrq2008</t>
  </si>
  <si>
    <t>GUMrl2008</t>
  </si>
  <si>
    <t>GUMcc2008</t>
  </si>
  <si>
    <t>GTMva2008</t>
  </si>
  <si>
    <t>GTMpv2008</t>
  </si>
  <si>
    <t>GTMge2008</t>
  </si>
  <si>
    <t>GTMrq2008</t>
  </si>
  <si>
    <t>GTMrl2008</t>
  </si>
  <si>
    <t>GTMcc2008</t>
  </si>
  <si>
    <t>GINva2008</t>
  </si>
  <si>
    <t>GINpv2008</t>
  </si>
  <si>
    <t>GINge2008</t>
  </si>
  <si>
    <t>GINrq2008</t>
  </si>
  <si>
    <t>GINrl2008</t>
  </si>
  <si>
    <t>GINcc2008</t>
  </si>
  <si>
    <t>GNBva2008</t>
  </si>
  <si>
    <t>GNBpv2008</t>
  </si>
  <si>
    <t>GNBge2008</t>
  </si>
  <si>
    <t>GNBrq2008</t>
  </si>
  <si>
    <t>GNBrl2008</t>
  </si>
  <si>
    <t>GNBcc2008</t>
  </si>
  <si>
    <t>GUYva2008</t>
  </si>
  <si>
    <t>GUYpv2008</t>
  </si>
  <si>
    <t>GUYge2008</t>
  </si>
  <si>
    <t>GUYrq2008</t>
  </si>
  <si>
    <t>GUYrl2008</t>
  </si>
  <si>
    <t>GUYcc2008</t>
  </si>
  <si>
    <t>HTIva2008</t>
  </si>
  <si>
    <t>HTIpv2008</t>
  </si>
  <si>
    <t>HTIge2008</t>
  </si>
  <si>
    <t>HTIrq2008</t>
  </si>
  <si>
    <t>HTIrl2008</t>
  </si>
  <si>
    <t>HTIcc2008</t>
  </si>
  <si>
    <t>HNDva2008</t>
  </si>
  <si>
    <t>HNDpv2008</t>
  </si>
  <si>
    <t>HNDge2008</t>
  </si>
  <si>
    <t>HNDrq2008</t>
  </si>
  <si>
    <t>HNDrl2008</t>
  </si>
  <si>
    <t>HNDcc2008</t>
  </si>
  <si>
    <t>HKGva2008</t>
  </si>
  <si>
    <t>HKGpv2008</t>
  </si>
  <si>
    <t>HKGge2008</t>
  </si>
  <si>
    <t>HKGrq2008</t>
  </si>
  <si>
    <t>HKGrl2008</t>
  </si>
  <si>
    <t>HKGcc2008</t>
  </si>
  <si>
    <t>HUNva2008</t>
  </si>
  <si>
    <t>HUNpv2008</t>
  </si>
  <si>
    <t>HUNge2008</t>
  </si>
  <si>
    <t>HUNrq2008</t>
  </si>
  <si>
    <t>HUNrl2008</t>
  </si>
  <si>
    <t>HUNcc2008</t>
  </si>
  <si>
    <t>ISLva2008</t>
  </si>
  <si>
    <t>ISLpv2008</t>
  </si>
  <si>
    <t>ISLge2008</t>
  </si>
  <si>
    <t>ISLrq2008</t>
  </si>
  <si>
    <t>ISLrl2008</t>
  </si>
  <si>
    <t>ISLcc2008</t>
  </si>
  <si>
    <t>INDva2008</t>
  </si>
  <si>
    <t>INDpv2008</t>
  </si>
  <si>
    <t>INDge2008</t>
  </si>
  <si>
    <t>INDrq2008</t>
  </si>
  <si>
    <t>INDrl2008</t>
  </si>
  <si>
    <t>INDcc2008</t>
  </si>
  <si>
    <t>IDNva2008</t>
  </si>
  <si>
    <t>IDNpv2008</t>
  </si>
  <si>
    <t>IDNge2008</t>
  </si>
  <si>
    <t>IDNrq2008</t>
  </si>
  <si>
    <t>IDNrl2008</t>
  </si>
  <si>
    <t>IDNcc2008</t>
  </si>
  <si>
    <t>IRNva2008</t>
  </si>
  <si>
    <t>IRNpv2008</t>
  </si>
  <si>
    <t>IRNge2008</t>
  </si>
  <si>
    <t>IRNrq2008</t>
  </si>
  <si>
    <t>IRNrl2008</t>
  </si>
  <si>
    <t>IRNcc2008</t>
  </si>
  <si>
    <t>IRQva2008</t>
  </si>
  <si>
    <t>IRQpv2008</t>
  </si>
  <si>
    <t>IRQge2008</t>
  </si>
  <si>
    <t>IRQrq2008</t>
  </si>
  <si>
    <t>IRQrl2008</t>
  </si>
  <si>
    <t>IRQcc2008</t>
  </si>
  <si>
    <t>IRLva2008</t>
  </si>
  <si>
    <t>IRLpv2008</t>
  </si>
  <si>
    <t>IRLge2008</t>
  </si>
  <si>
    <t>IRLrq2008</t>
  </si>
  <si>
    <t>IRLrl2008</t>
  </si>
  <si>
    <t>IRLcc2008</t>
  </si>
  <si>
    <t>ISRva2008</t>
  </si>
  <si>
    <t>ISRpv2008</t>
  </si>
  <si>
    <t>ISRge2008</t>
  </si>
  <si>
    <t>ISRrq2008</t>
  </si>
  <si>
    <t>ISRrl2008</t>
  </si>
  <si>
    <t>ISRcc2008</t>
  </si>
  <si>
    <t>ITAva2008</t>
  </si>
  <si>
    <t>ITApv2008</t>
  </si>
  <si>
    <t>ITAge2008</t>
  </si>
  <si>
    <t>ITArq2008</t>
  </si>
  <si>
    <t>ITArl2008</t>
  </si>
  <si>
    <t>ITAcc2008</t>
  </si>
  <si>
    <t>JAMva2008</t>
  </si>
  <si>
    <t>JAMpv2008</t>
  </si>
  <si>
    <t>JAMge2008</t>
  </si>
  <si>
    <t>JAMrq2008</t>
  </si>
  <si>
    <t>JAMrl2008</t>
  </si>
  <si>
    <t>JAMcc2008</t>
  </si>
  <si>
    <t>JPNva2008</t>
  </si>
  <si>
    <t>JPNpv2008</t>
  </si>
  <si>
    <t>JPNge2008</t>
  </si>
  <si>
    <t>JPNrq2008</t>
  </si>
  <si>
    <t>JPNrl2008</t>
  </si>
  <si>
    <t>JPNcc2008</t>
  </si>
  <si>
    <t>JEYva2008</t>
  </si>
  <si>
    <t>JEYpv2008</t>
  </si>
  <si>
    <t>JEYge2008</t>
  </si>
  <si>
    <t>JEYrq2008</t>
  </si>
  <si>
    <t>JEYrl2008</t>
  </si>
  <si>
    <t>JEYcc2008</t>
  </si>
  <si>
    <t>JORva2008</t>
  </si>
  <si>
    <t>JORpv2008</t>
  </si>
  <si>
    <t>JORge2008</t>
  </si>
  <si>
    <t>JORrq2008</t>
  </si>
  <si>
    <t>JORrl2008</t>
  </si>
  <si>
    <t>JORcc2008</t>
  </si>
  <si>
    <t>KAZva2008</t>
  </si>
  <si>
    <t>KAZpv2008</t>
  </si>
  <si>
    <t>KAZge2008</t>
  </si>
  <si>
    <t>KAZrq2008</t>
  </si>
  <si>
    <t>KAZrl2008</t>
  </si>
  <si>
    <t>KAZcc2008</t>
  </si>
  <si>
    <t>KENva2008</t>
  </si>
  <si>
    <t>KENpv2008</t>
  </si>
  <si>
    <t>KENge2008</t>
  </si>
  <si>
    <t>KENrq2008</t>
  </si>
  <si>
    <t>KENrl2008</t>
  </si>
  <si>
    <t>KENcc2008</t>
  </si>
  <si>
    <t>KIRva2008</t>
  </si>
  <si>
    <t>KIRpv2008</t>
  </si>
  <si>
    <t>KIRge2008</t>
  </si>
  <si>
    <t>KIRrq2008</t>
  </si>
  <si>
    <t>KIRrl2008</t>
  </si>
  <si>
    <t>KIRcc2008</t>
  </si>
  <si>
    <t>PRKva2008</t>
  </si>
  <si>
    <t>PRKpv2008</t>
  </si>
  <si>
    <t>PRKge2008</t>
  </si>
  <si>
    <t>PRKrq2008</t>
  </si>
  <si>
    <t>PRKrl2008</t>
  </si>
  <si>
    <t>PRKcc2008</t>
  </si>
  <si>
    <t>KORva2008</t>
  </si>
  <si>
    <t>KORpv2008</t>
  </si>
  <si>
    <t>KORge2008</t>
  </si>
  <si>
    <t>KORrq2008</t>
  </si>
  <si>
    <t>KORrl2008</t>
  </si>
  <si>
    <t>KORcc2008</t>
  </si>
  <si>
    <t>KSVva2008</t>
  </si>
  <si>
    <t>KSVpv2008</t>
  </si>
  <si>
    <t>KSVge2008</t>
  </si>
  <si>
    <t>KSVrq2008</t>
  </si>
  <si>
    <t>KSVrl2008</t>
  </si>
  <si>
    <t>KSVcc2008</t>
  </si>
  <si>
    <t>KWTva2008</t>
  </si>
  <si>
    <t>KWTpv2008</t>
  </si>
  <si>
    <t>KWTge2008</t>
  </si>
  <si>
    <t>KWTrq2008</t>
  </si>
  <si>
    <t>KWTrl2008</t>
  </si>
  <si>
    <t>KWTcc2008</t>
  </si>
  <si>
    <t>KGZva2008</t>
  </si>
  <si>
    <t>KGZpv2008</t>
  </si>
  <si>
    <t>KGZge2008</t>
  </si>
  <si>
    <t>KGZrq2008</t>
  </si>
  <si>
    <t>KGZrl2008</t>
  </si>
  <si>
    <t>KGZcc2008</t>
  </si>
  <si>
    <t>LAOva2008</t>
  </si>
  <si>
    <t>LAOpv2008</t>
  </si>
  <si>
    <t>LAOge2008</t>
  </si>
  <si>
    <t>LAOrq2008</t>
  </si>
  <si>
    <t>LAOrl2008</t>
  </si>
  <si>
    <t>LAOcc2008</t>
  </si>
  <si>
    <t>LVAva2008</t>
  </si>
  <si>
    <t>LVApv2008</t>
  </si>
  <si>
    <t>LVAge2008</t>
  </si>
  <si>
    <t>LVArq2008</t>
  </si>
  <si>
    <t>LVArl2008</t>
  </si>
  <si>
    <t>LVAcc2008</t>
  </si>
  <si>
    <t>LBNva2008</t>
  </si>
  <si>
    <t>LBNpv2008</t>
  </si>
  <si>
    <t>LBNge2008</t>
  </si>
  <si>
    <t>LBNrq2008</t>
  </si>
  <si>
    <t>LBNrl2008</t>
  </si>
  <si>
    <t>LBNcc2008</t>
  </si>
  <si>
    <t>LSOva2008</t>
  </si>
  <si>
    <t>LSOpv2008</t>
  </si>
  <si>
    <t>LSOge2008</t>
  </si>
  <si>
    <t>LSOrq2008</t>
  </si>
  <si>
    <t>LSOrl2008</t>
  </si>
  <si>
    <t>LSOcc2008</t>
  </si>
  <si>
    <t>LBRva2008</t>
  </si>
  <si>
    <t>LBRpv2008</t>
  </si>
  <si>
    <t>LBRge2008</t>
  </si>
  <si>
    <t>LBRrq2008</t>
  </si>
  <si>
    <t>LBRrl2008</t>
  </si>
  <si>
    <t>LBRcc2008</t>
  </si>
  <si>
    <t>LBYva2008</t>
  </si>
  <si>
    <t>LBYpv2008</t>
  </si>
  <si>
    <t>LBYge2008</t>
  </si>
  <si>
    <t>LBYrq2008</t>
  </si>
  <si>
    <t>LBYrl2008</t>
  </si>
  <si>
    <t>LBYcc2008</t>
  </si>
  <si>
    <t>LIEva2008</t>
  </si>
  <si>
    <t>LIEpv2008</t>
  </si>
  <si>
    <t>LIEge2008</t>
  </si>
  <si>
    <t>LIErq2008</t>
  </si>
  <si>
    <t>LIErl2008</t>
  </si>
  <si>
    <t>LIEcc2008</t>
  </si>
  <si>
    <t>LTUva2008</t>
  </si>
  <si>
    <t>LTUpv2008</t>
  </si>
  <si>
    <t>LTUge2008</t>
  </si>
  <si>
    <t>LTUrq2008</t>
  </si>
  <si>
    <t>LTUrl2008</t>
  </si>
  <si>
    <t>LTUcc2008</t>
  </si>
  <si>
    <t>LUXva2008</t>
  </si>
  <si>
    <t>LUXpv2008</t>
  </si>
  <si>
    <t>LUXge2008</t>
  </si>
  <si>
    <t>LUXrq2008</t>
  </si>
  <si>
    <t>LUXrl2008</t>
  </si>
  <si>
    <t>LUXcc2008</t>
  </si>
  <si>
    <t>MACva2008</t>
  </si>
  <si>
    <t>MACpv2008</t>
  </si>
  <si>
    <t>MACge2008</t>
  </si>
  <si>
    <t>MACrq2008</t>
  </si>
  <si>
    <t>MACrl2008</t>
  </si>
  <si>
    <t>MACcc2008</t>
  </si>
  <si>
    <t>MDGva2008</t>
  </si>
  <si>
    <t>MDGpv2008</t>
  </si>
  <si>
    <t>MDGge2008</t>
  </si>
  <si>
    <t>MDGrq2008</t>
  </si>
  <si>
    <t>MDGrl2008</t>
  </si>
  <si>
    <t>MDGcc2008</t>
  </si>
  <si>
    <t>MWIva2008</t>
  </si>
  <si>
    <t>MWIpv2008</t>
  </si>
  <si>
    <t>MWIge2008</t>
  </si>
  <si>
    <t>MWIrq2008</t>
  </si>
  <si>
    <t>MWIrl2008</t>
  </si>
  <si>
    <t>MWIcc2008</t>
  </si>
  <si>
    <t>MYSva2008</t>
  </si>
  <si>
    <t>MYSpv2008</t>
  </si>
  <si>
    <t>MYSge2008</t>
  </si>
  <si>
    <t>MYSrq2008</t>
  </si>
  <si>
    <t>MYSrl2008</t>
  </si>
  <si>
    <t>MYScc2008</t>
  </si>
  <si>
    <t>MDVva2008</t>
  </si>
  <si>
    <t>MDVpv2008</t>
  </si>
  <si>
    <t>MDVge2008</t>
  </si>
  <si>
    <t>MDVrq2008</t>
  </si>
  <si>
    <t>MDVrl2008</t>
  </si>
  <si>
    <t>MDVcc2008</t>
  </si>
  <si>
    <t>MLIva2008</t>
  </si>
  <si>
    <t>MLIpv2008</t>
  </si>
  <si>
    <t>MLIge2008</t>
  </si>
  <si>
    <t>MLIrq2008</t>
  </si>
  <si>
    <t>MLIrl2008</t>
  </si>
  <si>
    <t>MLIcc2008</t>
  </si>
  <si>
    <t>MLTva2008</t>
  </si>
  <si>
    <t>MLTpv2008</t>
  </si>
  <si>
    <t>MLTge2008</t>
  </si>
  <si>
    <t>MLTrq2008</t>
  </si>
  <si>
    <t>MLTrl2008</t>
  </si>
  <si>
    <t>MLTcc2008</t>
  </si>
  <si>
    <t>MHLva2008</t>
  </si>
  <si>
    <t>MHLpv2008</t>
  </si>
  <si>
    <t>MHLge2008</t>
  </si>
  <si>
    <t>MHLrq2008</t>
  </si>
  <si>
    <t>MHLrl2008</t>
  </si>
  <si>
    <t>MHLcc2008</t>
  </si>
  <si>
    <t>MTQva2008</t>
  </si>
  <si>
    <t>MTQpv2008</t>
  </si>
  <si>
    <t>MTQge2008</t>
  </si>
  <si>
    <t>MTQrq2008</t>
  </si>
  <si>
    <t>MTQrl2008</t>
  </si>
  <si>
    <t>MTQcc2008</t>
  </si>
  <si>
    <t>MRTva2008</t>
  </si>
  <si>
    <t>MRTpv2008</t>
  </si>
  <si>
    <t>MRTge2008</t>
  </si>
  <si>
    <t>MRTrq2008</t>
  </si>
  <si>
    <t>MRTrl2008</t>
  </si>
  <si>
    <t>MRTcc2008</t>
  </si>
  <si>
    <t>MUSva2008</t>
  </si>
  <si>
    <t>MUSpv2008</t>
  </si>
  <si>
    <t>MUSge2008</t>
  </si>
  <si>
    <t>MUSrq2008</t>
  </si>
  <si>
    <t>MUSrl2008</t>
  </si>
  <si>
    <t>MUScc2008</t>
  </si>
  <si>
    <t>MEXva2008</t>
  </si>
  <si>
    <t>MEXpv2008</t>
  </si>
  <si>
    <t>MEXge2008</t>
  </si>
  <si>
    <t>MEXrq2008</t>
  </si>
  <si>
    <t>MEXrl2008</t>
  </si>
  <si>
    <t>MEXcc2008</t>
  </si>
  <si>
    <t>FSMva2008</t>
  </si>
  <si>
    <t>FSMpv2008</t>
  </si>
  <si>
    <t>FSMge2008</t>
  </si>
  <si>
    <t>FSMrq2008</t>
  </si>
  <si>
    <t>FSMrl2008</t>
  </si>
  <si>
    <t>FSMcc2008</t>
  </si>
  <si>
    <t>MDAva2008</t>
  </si>
  <si>
    <t>MDApv2008</t>
  </si>
  <si>
    <t>MDAge2008</t>
  </si>
  <si>
    <t>MDArq2008</t>
  </si>
  <si>
    <t>MDArl2008</t>
  </si>
  <si>
    <t>MDAcc2008</t>
  </si>
  <si>
    <t>MCOva2008</t>
  </si>
  <si>
    <t>MCOpv2008</t>
  </si>
  <si>
    <t>MCOge2008</t>
  </si>
  <si>
    <t>MCOrq2008</t>
  </si>
  <si>
    <t>MCOrl2008</t>
  </si>
  <si>
    <t>MCOcc2008</t>
  </si>
  <si>
    <t>MNGva2008</t>
  </si>
  <si>
    <t>MNGpv2008</t>
  </si>
  <si>
    <t>MNGge2008</t>
  </si>
  <si>
    <t>MNGrq2008</t>
  </si>
  <si>
    <t>MNGrl2008</t>
  </si>
  <si>
    <t>MNGcc2008</t>
  </si>
  <si>
    <t>MNEva2008</t>
  </si>
  <si>
    <t>MNEpv2008</t>
  </si>
  <si>
    <t>MNEge2008</t>
  </si>
  <si>
    <t>MNErq2008</t>
  </si>
  <si>
    <t>MNErl2008</t>
  </si>
  <si>
    <t>MNEcc2008</t>
  </si>
  <si>
    <t>MARva2008</t>
  </si>
  <si>
    <t>MARpv2008</t>
  </si>
  <si>
    <t>MARge2008</t>
  </si>
  <si>
    <t>MARrq2008</t>
  </si>
  <si>
    <t>MARrl2008</t>
  </si>
  <si>
    <t>MARcc2008</t>
  </si>
  <si>
    <t>MOZva2008</t>
  </si>
  <si>
    <t>MOZpv2008</t>
  </si>
  <si>
    <t>MOZge2008</t>
  </si>
  <si>
    <t>MOZrq2008</t>
  </si>
  <si>
    <t>MOZrl2008</t>
  </si>
  <si>
    <t>MOZcc2008</t>
  </si>
  <si>
    <t>MMRva2008</t>
  </si>
  <si>
    <t>MMRpv2008</t>
  </si>
  <si>
    <t>MMRge2008</t>
  </si>
  <si>
    <t>MMRrq2008</t>
  </si>
  <si>
    <t>MMRrl2008</t>
  </si>
  <si>
    <t>MMRcc2008</t>
  </si>
  <si>
    <t>NAMva2008</t>
  </si>
  <si>
    <t>NAMpv2008</t>
  </si>
  <si>
    <t>NAMge2008</t>
  </si>
  <si>
    <t>NAMrq2008</t>
  </si>
  <si>
    <t>NAMrl2008</t>
  </si>
  <si>
    <t>NAMcc2008</t>
  </si>
  <si>
    <t>NRUva2008</t>
  </si>
  <si>
    <t>NRUpv2008</t>
  </si>
  <si>
    <t>NRUge2008</t>
  </si>
  <si>
    <t>NRUrq2008</t>
  </si>
  <si>
    <t>NRUrl2008</t>
  </si>
  <si>
    <t>NRUcc2008</t>
  </si>
  <si>
    <t>NPLva2008</t>
  </si>
  <si>
    <t>NPLpv2008</t>
  </si>
  <si>
    <t>NPLge2008</t>
  </si>
  <si>
    <t>NPLrq2008</t>
  </si>
  <si>
    <t>NPLrl2008</t>
  </si>
  <si>
    <t>NPLcc2008</t>
  </si>
  <si>
    <t>NLDva2008</t>
  </si>
  <si>
    <t>NLDpv2008</t>
  </si>
  <si>
    <t>NLDge2008</t>
  </si>
  <si>
    <t>NLDrq2008</t>
  </si>
  <si>
    <t>NLDrl2008</t>
  </si>
  <si>
    <t>NLDcc2008</t>
  </si>
  <si>
    <t>ANTva2008</t>
  </si>
  <si>
    <t>ANTpv2008</t>
  </si>
  <si>
    <t>ANTge2008</t>
  </si>
  <si>
    <t>ANTrq2008</t>
  </si>
  <si>
    <t>ANTrl2008</t>
  </si>
  <si>
    <t>ANTcc2008</t>
  </si>
  <si>
    <t>NZLva2008</t>
  </si>
  <si>
    <t>NZLpv2008</t>
  </si>
  <si>
    <t>NZLge2008</t>
  </si>
  <si>
    <t>NZLrq2008</t>
  </si>
  <si>
    <t>NZLrl2008</t>
  </si>
  <si>
    <t>NZLcc2008</t>
  </si>
  <si>
    <t>NICva2008</t>
  </si>
  <si>
    <t>NICpv2008</t>
  </si>
  <si>
    <t>NICge2008</t>
  </si>
  <si>
    <t>NICrq2008</t>
  </si>
  <si>
    <t>NICrl2008</t>
  </si>
  <si>
    <t>NICcc2008</t>
  </si>
  <si>
    <t>NERva2008</t>
  </si>
  <si>
    <t>NERpv2008</t>
  </si>
  <si>
    <t>NERge2008</t>
  </si>
  <si>
    <t>NERrq2008</t>
  </si>
  <si>
    <t>NERrl2008</t>
  </si>
  <si>
    <t>NERcc2008</t>
  </si>
  <si>
    <t>NGAva2008</t>
  </si>
  <si>
    <t>NGApv2008</t>
  </si>
  <si>
    <t>NGAge2008</t>
  </si>
  <si>
    <t>NGArq2008</t>
  </si>
  <si>
    <t>NGArl2008</t>
  </si>
  <si>
    <t>NGAcc2008</t>
  </si>
  <si>
    <t>NIUva2008</t>
  </si>
  <si>
    <t>NIUpv2008</t>
  </si>
  <si>
    <t>NIUge2008</t>
  </si>
  <si>
    <t>NIUrq2008</t>
  </si>
  <si>
    <t>NIUrl2008</t>
  </si>
  <si>
    <t>NIUcc2008</t>
  </si>
  <si>
    <t>MKDva2008</t>
  </si>
  <si>
    <t>MKDpv2008</t>
  </si>
  <si>
    <t>MKDge2008</t>
  </si>
  <si>
    <t>MKDrq2008</t>
  </si>
  <si>
    <t>MKDrl2008</t>
  </si>
  <si>
    <t>MKDcc2008</t>
  </si>
  <si>
    <t>NORva2008</t>
  </si>
  <si>
    <t>NORpv2008</t>
  </si>
  <si>
    <t>NORge2008</t>
  </si>
  <si>
    <t>NORrq2008</t>
  </si>
  <si>
    <t>NORrl2008</t>
  </si>
  <si>
    <t>NORcc2008</t>
  </si>
  <si>
    <t>OMNva2008</t>
  </si>
  <si>
    <t>OMNpv2008</t>
  </si>
  <si>
    <t>OMNge2008</t>
  </si>
  <si>
    <t>OMNrq2008</t>
  </si>
  <si>
    <t>OMNrl2008</t>
  </si>
  <si>
    <t>OMNcc2008</t>
  </si>
  <si>
    <t>PAKva2008</t>
  </si>
  <si>
    <t>PAKpv2008</t>
  </si>
  <si>
    <t>PAKge2008</t>
  </si>
  <si>
    <t>PAKrq2008</t>
  </si>
  <si>
    <t>PAKrl2008</t>
  </si>
  <si>
    <t>PAKcc2008</t>
  </si>
  <si>
    <t>PLWva2008</t>
  </si>
  <si>
    <t>PLWpv2008</t>
  </si>
  <si>
    <t>PLWge2008</t>
  </si>
  <si>
    <t>PLWrq2008</t>
  </si>
  <si>
    <t>PLWrl2008</t>
  </si>
  <si>
    <t>PLWcc2008</t>
  </si>
  <si>
    <t>PANva2008</t>
  </si>
  <si>
    <t>PANpv2008</t>
  </si>
  <si>
    <t>PANge2008</t>
  </si>
  <si>
    <t>PANrq2008</t>
  </si>
  <si>
    <t>PANrl2008</t>
  </si>
  <si>
    <t>PANcc2008</t>
  </si>
  <si>
    <t>PNGva2008</t>
  </si>
  <si>
    <t>PNGpv2008</t>
  </si>
  <si>
    <t>PNGge2008</t>
  </si>
  <si>
    <t>PNGrq2008</t>
  </si>
  <si>
    <t>PNGrl2008</t>
  </si>
  <si>
    <t>PNGcc2008</t>
  </si>
  <si>
    <t>PRYva2008</t>
  </si>
  <si>
    <t>PRYpv2008</t>
  </si>
  <si>
    <t>PRYge2008</t>
  </si>
  <si>
    <t>PRYrq2008</t>
  </si>
  <si>
    <t>PRYrl2008</t>
  </si>
  <si>
    <t>PRYcc2008</t>
  </si>
  <si>
    <t>PERva2008</t>
  </si>
  <si>
    <t>PERpv2008</t>
  </si>
  <si>
    <t>PERge2008</t>
  </si>
  <si>
    <t>PERrq2008</t>
  </si>
  <si>
    <t>PERrl2008</t>
  </si>
  <si>
    <t>PERcc2008</t>
  </si>
  <si>
    <t>PHLva2008</t>
  </si>
  <si>
    <t>PHLpv2008</t>
  </si>
  <si>
    <t>PHLge2008</t>
  </si>
  <si>
    <t>PHLrq2008</t>
  </si>
  <si>
    <t>PHLrl2008</t>
  </si>
  <si>
    <t>PHLcc2008</t>
  </si>
  <si>
    <t>POLva2008</t>
  </si>
  <si>
    <t>POLpv2008</t>
  </si>
  <si>
    <t>POLge2008</t>
  </si>
  <si>
    <t>POLrq2008</t>
  </si>
  <si>
    <t>POLrl2008</t>
  </si>
  <si>
    <t>POLcc2008</t>
  </si>
  <si>
    <t>PRTva2008</t>
  </si>
  <si>
    <t>PRTpv2008</t>
  </si>
  <si>
    <t>PRTge2008</t>
  </si>
  <si>
    <t>PRTrq2008</t>
  </si>
  <si>
    <t>PRTrl2008</t>
  </si>
  <si>
    <t>PRTcc2008</t>
  </si>
  <si>
    <t>PRIva2008</t>
  </si>
  <si>
    <t>PRIpv2008</t>
  </si>
  <si>
    <t>PRIge2008</t>
  </si>
  <si>
    <t>PRIrq2008</t>
  </si>
  <si>
    <t>PRIrl2008</t>
  </si>
  <si>
    <t>PRIcc2008</t>
  </si>
  <si>
    <t>QATva2008</t>
  </si>
  <si>
    <t>QATpv2008</t>
  </si>
  <si>
    <t>QATge2008</t>
  </si>
  <si>
    <t>QATrq2008</t>
  </si>
  <si>
    <t>QATrl2008</t>
  </si>
  <si>
    <t>QATcc2008</t>
  </si>
  <si>
    <t>ROMva2008</t>
  </si>
  <si>
    <t>ROMpv2008</t>
  </si>
  <si>
    <t>ROMge2008</t>
  </si>
  <si>
    <t>ROMrq2008</t>
  </si>
  <si>
    <t>ROMrl2008</t>
  </si>
  <si>
    <t>ROMcc2008</t>
  </si>
  <si>
    <t>RUSva2008</t>
  </si>
  <si>
    <t>RUSpv2008</t>
  </si>
  <si>
    <t>RUSge2008</t>
  </si>
  <si>
    <t>RUSrq2008</t>
  </si>
  <si>
    <t>RUSrl2008</t>
  </si>
  <si>
    <t>RUScc2008</t>
  </si>
  <si>
    <t>RWAva2008</t>
  </si>
  <si>
    <t>RWApv2008</t>
  </si>
  <si>
    <t>RWAge2008</t>
  </si>
  <si>
    <t>RWArq2008</t>
  </si>
  <si>
    <t>RWArl2008</t>
  </si>
  <si>
    <t>RWAcc2008</t>
  </si>
  <si>
    <t>REUva2008</t>
  </si>
  <si>
    <t>REUpv2008</t>
  </si>
  <si>
    <t>REUge2008</t>
  </si>
  <si>
    <t>REUrq2008</t>
  </si>
  <si>
    <t>REUrl2008</t>
  </si>
  <si>
    <t>REUcc2008</t>
  </si>
  <si>
    <t>WSMva2008</t>
  </si>
  <si>
    <t>WSMpv2008</t>
  </si>
  <si>
    <t>WSMge2008</t>
  </si>
  <si>
    <t>WSMrq2008</t>
  </si>
  <si>
    <t>WSMrl2008</t>
  </si>
  <si>
    <t>WSMcc2008</t>
  </si>
  <si>
    <t>SMRva2008</t>
  </si>
  <si>
    <t>SMRpv2008</t>
  </si>
  <si>
    <t>SMRge2008</t>
  </si>
  <si>
    <t>SMRrq2008</t>
  </si>
  <si>
    <t>SMRrl2008</t>
  </si>
  <si>
    <t>SMRcc2008</t>
  </si>
  <si>
    <t>SAUva2008</t>
  </si>
  <si>
    <t>SAUpv2008</t>
  </si>
  <si>
    <t>SAUge2008</t>
  </si>
  <si>
    <t>SAUrq2008</t>
  </si>
  <si>
    <t>SAUrl2008</t>
  </si>
  <si>
    <t>SAUcc2008</t>
  </si>
  <si>
    <t>SENva2008</t>
  </si>
  <si>
    <t>SENpv2008</t>
  </si>
  <si>
    <t>SENge2008</t>
  </si>
  <si>
    <t>SENrq2008</t>
  </si>
  <si>
    <t>SENrl2008</t>
  </si>
  <si>
    <t>SENcc2008</t>
  </si>
  <si>
    <t>SRBva2008</t>
  </si>
  <si>
    <t>SRBpv2008</t>
  </si>
  <si>
    <t>SRBge2008</t>
  </si>
  <si>
    <t>SRBrq2008</t>
  </si>
  <si>
    <t>SRBrl2008</t>
  </si>
  <si>
    <t>SRBcc2008</t>
  </si>
  <si>
    <t>SYCva2008</t>
  </si>
  <si>
    <t>SYCpv2008</t>
  </si>
  <si>
    <t>SYCge2008</t>
  </si>
  <si>
    <t>SYCrq2008</t>
  </si>
  <si>
    <t>SYCrl2008</t>
  </si>
  <si>
    <t>SYCcc2008</t>
  </si>
  <si>
    <t>SLEva2008</t>
  </si>
  <si>
    <t>SLEpv2008</t>
  </si>
  <si>
    <t>SLEge2008</t>
  </si>
  <si>
    <t>SLErq2008</t>
  </si>
  <si>
    <t>SLErl2008</t>
  </si>
  <si>
    <t>SLEcc2008</t>
  </si>
  <si>
    <t>SGPva2008</t>
  </si>
  <si>
    <t>SGPpv2008</t>
  </si>
  <si>
    <t>SGPge2008</t>
  </si>
  <si>
    <t>SGPrq2008</t>
  </si>
  <si>
    <t>SGPrl2008</t>
  </si>
  <si>
    <t>SGPcc2008</t>
  </si>
  <si>
    <t>SVKva2008</t>
  </si>
  <si>
    <t>SVKpv2008</t>
  </si>
  <si>
    <t>SVKge2008</t>
  </si>
  <si>
    <t>SVKrq2008</t>
  </si>
  <si>
    <t>SVKrl2008</t>
  </si>
  <si>
    <t>SVKcc2008</t>
  </si>
  <si>
    <t>SVNva2008</t>
  </si>
  <si>
    <t>SVNpv2008</t>
  </si>
  <si>
    <t>SVNge2008</t>
  </si>
  <si>
    <t>SVNrq2008</t>
  </si>
  <si>
    <t>SVNrl2008</t>
  </si>
  <si>
    <t>SVNcc2008</t>
  </si>
  <si>
    <t>SLBva2008</t>
  </si>
  <si>
    <t>SLBpv2008</t>
  </si>
  <si>
    <t>SLBge2008</t>
  </si>
  <si>
    <t>SLBrq2008</t>
  </si>
  <si>
    <t>SLBrl2008</t>
  </si>
  <si>
    <t>SLBcc2008</t>
  </si>
  <si>
    <t>SOMva2008</t>
  </si>
  <si>
    <t>SOMpv2008</t>
  </si>
  <si>
    <t>SOMge2008</t>
  </si>
  <si>
    <t>SOMrq2008</t>
  </si>
  <si>
    <t>SOMrl2008</t>
  </si>
  <si>
    <t>SOMcc2008</t>
  </si>
  <si>
    <t>ZAFva2008</t>
  </si>
  <si>
    <t>ZAFpv2008</t>
  </si>
  <si>
    <t>ZAFge2008</t>
  </si>
  <si>
    <t>ZAFrq2008</t>
  </si>
  <si>
    <t>ZAFrl2008</t>
  </si>
  <si>
    <t>ZAFcc2008</t>
  </si>
  <si>
    <t>SSDva2008</t>
  </si>
  <si>
    <t>SSDpv2008</t>
  </si>
  <si>
    <t>SSDge2008</t>
  </si>
  <si>
    <t>SSDrq2008</t>
  </si>
  <si>
    <t>SSDrl2008</t>
  </si>
  <si>
    <t>SSDcc2008</t>
  </si>
  <si>
    <t>ESPva2008</t>
  </si>
  <si>
    <t>ESPpv2008</t>
  </si>
  <si>
    <t>ESPge2008</t>
  </si>
  <si>
    <t>ESPrq2008</t>
  </si>
  <si>
    <t>ESPrl2008</t>
  </si>
  <si>
    <t>ESPcc2008</t>
  </si>
  <si>
    <t>LKAva2008</t>
  </si>
  <si>
    <t>LKApv2008</t>
  </si>
  <si>
    <t>LKAge2008</t>
  </si>
  <si>
    <t>LKArq2008</t>
  </si>
  <si>
    <t>LKArl2008</t>
  </si>
  <si>
    <t>LKAcc2008</t>
  </si>
  <si>
    <t>KNAva2008</t>
  </si>
  <si>
    <t>KNApv2008</t>
  </si>
  <si>
    <t>KNAge2008</t>
  </si>
  <si>
    <t>KNArq2008</t>
  </si>
  <si>
    <t>KNArl2008</t>
  </si>
  <si>
    <t>KNAcc2008</t>
  </si>
  <si>
    <t>LCAva2008</t>
  </si>
  <si>
    <t>LCApv2008</t>
  </si>
  <si>
    <t>LCAge2008</t>
  </si>
  <si>
    <t>LCArq2008</t>
  </si>
  <si>
    <t>LCArl2008</t>
  </si>
  <si>
    <t>LCAcc2008</t>
  </si>
  <si>
    <t>VCTva2008</t>
  </si>
  <si>
    <t>VCTpv2008</t>
  </si>
  <si>
    <t>VCTge2008</t>
  </si>
  <si>
    <t>VCTrq2008</t>
  </si>
  <si>
    <t>VCTrl2008</t>
  </si>
  <si>
    <t>VCTcc2008</t>
  </si>
  <si>
    <t>SDNva2008</t>
  </si>
  <si>
    <t>SDNpv2008</t>
  </si>
  <si>
    <t>SDNge2008</t>
  </si>
  <si>
    <t>SDNrq2008</t>
  </si>
  <si>
    <t>SDNrl2008</t>
  </si>
  <si>
    <t>SDNcc2008</t>
  </si>
  <si>
    <t>SURva2008</t>
  </si>
  <si>
    <t>SURpv2008</t>
  </si>
  <si>
    <t>SURge2008</t>
  </si>
  <si>
    <t>SURrq2008</t>
  </si>
  <si>
    <t>SURrl2008</t>
  </si>
  <si>
    <t>SURcc2008</t>
  </si>
  <si>
    <t>SWEva2008</t>
  </si>
  <si>
    <t>SWEpv2008</t>
  </si>
  <si>
    <t>SWEge2008</t>
  </si>
  <si>
    <t>SWErq2008</t>
  </si>
  <si>
    <t>SWErl2008</t>
  </si>
  <si>
    <t>SWEcc2008</t>
  </si>
  <si>
    <t>CHEva2008</t>
  </si>
  <si>
    <t>CHEpv2008</t>
  </si>
  <si>
    <t>CHEge2008</t>
  </si>
  <si>
    <t>CHErq2008</t>
  </si>
  <si>
    <t>CHErl2008</t>
  </si>
  <si>
    <t>CHEcc2008</t>
  </si>
  <si>
    <t>SYRva2008</t>
  </si>
  <si>
    <t>SYRpv2008</t>
  </si>
  <si>
    <t>SYRge2008</t>
  </si>
  <si>
    <t>SYRrq2008</t>
  </si>
  <si>
    <t>SYRrl2008</t>
  </si>
  <si>
    <t>SYRcc2008</t>
  </si>
  <si>
    <t>STPva2008</t>
  </si>
  <si>
    <t>STPpv2008</t>
  </si>
  <si>
    <t>STPge2008</t>
  </si>
  <si>
    <t>STPrq2008</t>
  </si>
  <si>
    <t>STPrl2008</t>
  </si>
  <si>
    <t>STPcc2008</t>
  </si>
  <si>
    <t>TWNva2008</t>
  </si>
  <si>
    <t>TWNpv2008</t>
  </si>
  <si>
    <t>TWNge2008</t>
  </si>
  <si>
    <t>TWNrq2008</t>
  </si>
  <si>
    <t>TWNrl2008</t>
  </si>
  <si>
    <t>TWNcc2008</t>
  </si>
  <si>
    <t>TJKva2008</t>
  </si>
  <si>
    <t>TJKpv2008</t>
  </si>
  <si>
    <t>TJKge2008</t>
  </si>
  <si>
    <t>TJKrq2008</t>
  </si>
  <si>
    <t>TJKrl2008</t>
  </si>
  <si>
    <t>TJKcc2008</t>
  </si>
  <si>
    <t>TZAva2008</t>
  </si>
  <si>
    <t>TZApv2008</t>
  </si>
  <si>
    <t>TZAge2008</t>
  </si>
  <si>
    <t>TZArq2008</t>
  </si>
  <si>
    <t>TZArl2008</t>
  </si>
  <si>
    <t>TZAcc2008</t>
  </si>
  <si>
    <t>THAva2008</t>
  </si>
  <si>
    <t>THApv2008</t>
  </si>
  <si>
    <t>THAge2008</t>
  </si>
  <si>
    <t>THArq2008</t>
  </si>
  <si>
    <t>THArl2008</t>
  </si>
  <si>
    <t>THAcc2008</t>
  </si>
  <si>
    <t>TMPva2008</t>
  </si>
  <si>
    <t>TMPpv2008</t>
  </si>
  <si>
    <t>TMPge2008</t>
  </si>
  <si>
    <t>TMPrq2008</t>
  </si>
  <si>
    <t>TMPrl2008</t>
  </si>
  <si>
    <t>TMPcc2008</t>
  </si>
  <si>
    <t>TGOva2008</t>
  </si>
  <si>
    <t>TGOpv2008</t>
  </si>
  <si>
    <t>TGOge2008</t>
  </si>
  <si>
    <t>TGOrq2008</t>
  </si>
  <si>
    <t>TGOrl2008</t>
  </si>
  <si>
    <t>TGOcc2008</t>
  </si>
  <si>
    <t>TONva2008</t>
  </si>
  <si>
    <t>TONpv2008</t>
  </si>
  <si>
    <t>TONge2008</t>
  </si>
  <si>
    <t>TONrq2008</t>
  </si>
  <si>
    <t>TONrl2008</t>
  </si>
  <si>
    <t>TONcc2008</t>
  </si>
  <si>
    <t>TTOva2008</t>
  </si>
  <si>
    <t>TTOpv2008</t>
  </si>
  <si>
    <t>TTOge2008</t>
  </si>
  <si>
    <t>TTOrq2008</t>
  </si>
  <si>
    <t>TTOrl2008</t>
  </si>
  <si>
    <t>TTOcc2008</t>
  </si>
  <si>
    <t>TUNva2008</t>
  </si>
  <si>
    <t>TUNpv2008</t>
  </si>
  <si>
    <t>TUNge2008</t>
  </si>
  <si>
    <t>TUNrq2008</t>
  </si>
  <si>
    <t>TUNrl2008</t>
  </si>
  <si>
    <t>TUNcc2008</t>
  </si>
  <si>
    <t>TKMva2008</t>
  </si>
  <si>
    <t>TKMpv2008</t>
  </si>
  <si>
    <t>TKMge2008</t>
  </si>
  <si>
    <t>TKMrq2008</t>
  </si>
  <si>
    <t>TKMrl2008</t>
  </si>
  <si>
    <t>TKMcc2008</t>
  </si>
  <si>
    <t>TUVva2008</t>
  </si>
  <si>
    <t>TUVpv2008</t>
  </si>
  <si>
    <t>TUVge2008</t>
  </si>
  <si>
    <t>TUVrq2008</t>
  </si>
  <si>
    <t>TUVrl2008</t>
  </si>
  <si>
    <t>TUVcc2008</t>
  </si>
  <si>
    <t>TURva2008</t>
  </si>
  <si>
    <t>TURpv2008</t>
  </si>
  <si>
    <t>TURge2008</t>
  </si>
  <si>
    <t>TURrq2008</t>
  </si>
  <si>
    <t>TURrl2008</t>
  </si>
  <si>
    <t>TURcc2008</t>
  </si>
  <si>
    <t>UGAva2008</t>
  </si>
  <si>
    <t>UGApv2008</t>
  </si>
  <si>
    <t>UGAge2008</t>
  </si>
  <si>
    <t>UGArq2008</t>
  </si>
  <si>
    <t>UGArl2008</t>
  </si>
  <si>
    <t>UGAcc2008</t>
  </si>
  <si>
    <t>UKRva2008</t>
  </si>
  <si>
    <t>UKRpv2008</t>
  </si>
  <si>
    <t>UKRge2008</t>
  </si>
  <si>
    <t>UKRrq2008</t>
  </si>
  <si>
    <t>UKRrl2008</t>
  </si>
  <si>
    <t>UKRcc2008</t>
  </si>
  <si>
    <t>AREva2008</t>
  </si>
  <si>
    <t>AREpv2008</t>
  </si>
  <si>
    <t>AREge2008</t>
  </si>
  <si>
    <t>ARErq2008</t>
  </si>
  <si>
    <t>ARErl2008</t>
  </si>
  <si>
    <t>AREcc2008</t>
  </si>
  <si>
    <t>GBRva2008</t>
  </si>
  <si>
    <t>GBRpv2008</t>
  </si>
  <si>
    <t>GBRge2008</t>
  </si>
  <si>
    <t>GBRrq2008</t>
  </si>
  <si>
    <t>GBRrl2008</t>
  </si>
  <si>
    <t>GBRcc2008</t>
  </si>
  <si>
    <t>USAva2008</t>
  </si>
  <si>
    <t>USApv2008</t>
  </si>
  <si>
    <t>USAge2008</t>
  </si>
  <si>
    <t>USArq2008</t>
  </si>
  <si>
    <t>USArl2008</t>
  </si>
  <si>
    <t>USAcc2008</t>
  </si>
  <si>
    <t>URYva2008</t>
  </si>
  <si>
    <t>URYpv2008</t>
  </si>
  <si>
    <t>URYge2008</t>
  </si>
  <si>
    <t>URYrq2008</t>
  </si>
  <si>
    <t>URYrl2008</t>
  </si>
  <si>
    <t>URYcc2008</t>
  </si>
  <si>
    <t>UZBva2008</t>
  </si>
  <si>
    <t>UZBpv2008</t>
  </si>
  <si>
    <t>UZBge2008</t>
  </si>
  <si>
    <t>UZBrq2008</t>
  </si>
  <si>
    <t>UZBrl2008</t>
  </si>
  <si>
    <t>UZBcc2008</t>
  </si>
  <si>
    <t>VUTva2008</t>
  </si>
  <si>
    <t>VUTpv2008</t>
  </si>
  <si>
    <t>VUTge2008</t>
  </si>
  <si>
    <t>VUTrq2008</t>
  </si>
  <si>
    <t>VUTrl2008</t>
  </si>
  <si>
    <t>VUTcc2008</t>
  </si>
  <si>
    <t>VENva2008</t>
  </si>
  <si>
    <t>VENpv2008</t>
  </si>
  <si>
    <t>VENge2008</t>
  </si>
  <si>
    <t>VENrq2008</t>
  </si>
  <si>
    <t>VENrl2008</t>
  </si>
  <si>
    <t>VENcc2008</t>
  </si>
  <si>
    <t>VNMva2008</t>
  </si>
  <si>
    <t>VNMpv2008</t>
  </si>
  <si>
    <t>VNMge2008</t>
  </si>
  <si>
    <t>VNMrq2008</t>
  </si>
  <si>
    <t>VNMrl2008</t>
  </si>
  <si>
    <t>VNMcc2008</t>
  </si>
  <si>
    <t>VIRva2008</t>
  </si>
  <si>
    <t>VIRpv2008</t>
  </si>
  <si>
    <t>VIRge2008</t>
  </si>
  <si>
    <t>VIRrq2008</t>
  </si>
  <si>
    <t>VIRrl2008</t>
  </si>
  <si>
    <t>VIRcc2008</t>
  </si>
  <si>
    <t>WBGva2008</t>
  </si>
  <si>
    <t>WBGpv2008</t>
  </si>
  <si>
    <t>WBGge2008</t>
  </si>
  <si>
    <t>WBGrq2008</t>
  </si>
  <si>
    <t>WBGrl2008</t>
  </si>
  <si>
    <t>WBGcc2008</t>
  </si>
  <si>
    <t>YEMva2008</t>
  </si>
  <si>
    <t>YEMpv2008</t>
  </si>
  <si>
    <t>YEMge2008</t>
  </si>
  <si>
    <t>YEMrq2008</t>
  </si>
  <si>
    <t>YEMrl2008</t>
  </si>
  <si>
    <t>YEMcc2008</t>
  </si>
  <si>
    <t>ZMBva2008</t>
  </si>
  <si>
    <t>ZMBpv2008</t>
  </si>
  <si>
    <t>ZMBge2008</t>
  </si>
  <si>
    <t>ZMBrq2008</t>
  </si>
  <si>
    <t>ZMBrl2008</t>
  </si>
  <si>
    <t>ZMBcc2008</t>
  </si>
  <si>
    <t>ZWEva2008</t>
  </si>
  <si>
    <t>ZWEpv2008</t>
  </si>
  <si>
    <t>ZWEge2008</t>
  </si>
  <si>
    <t>ZWErq2008</t>
  </si>
  <si>
    <t>ZWErl2008</t>
  </si>
  <si>
    <t>ZWEcc2008</t>
  </si>
  <si>
    <t>AFGva2009</t>
  </si>
  <si>
    <t>AFGpv2009</t>
  </si>
  <si>
    <t>AFGge2009</t>
  </si>
  <si>
    <t>AFGrq2009</t>
  </si>
  <si>
    <t>AFGrl2009</t>
  </si>
  <si>
    <t>AFGcc2009</t>
  </si>
  <si>
    <t>ALBva2009</t>
  </si>
  <si>
    <t>ALBpv2009</t>
  </si>
  <si>
    <t>ALBge2009</t>
  </si>
  <si>
    <t>ALBrq2009</t>
  </si>
  <si>
    <t>ALBrl2009</t>
  </si>
  <si>
    <t>ALBcc2009</t>
  </si>
  <si>
    <t>DZAva2009</t>
  </si>
  <si>
    <t>DZApv2009</t>
  </si>
  <si>
    <t>DZAge2009</t>
  </si>
  <si>
    <t>DZArq2009</t>
  </si>
  <si>
    <t>DZArl2009</t>
  </si>
  <si>
    <t>DZAcc2009</t>
  </si>
  <si>
    <t>ASMva2009</t>
  </si>
  <si>
    <t>ASMpv2009</t>
  </si>
  <si>
    <t>ASMge2009</t>
  </si>
  <si>
    <t>ASMrq2009</t>
  </si>
  <si>
    <t>ASMrl2009</t>
  </si>
  <si>
    <t>ASMcc2009</t>
  </si>
  <si>
    <t>ADOva2009</t>
  </si>
  <si>
    <t>ADOpv2009</t>
  </si>
  <si>
    <t>ADOge2009</t>
  </si>
  <si>
    <t>ADOrq2009</t>
  </si>
  <si>
    <t>ADOrl2009</t>
  </si>
  <si>
    <t>ADOcc2009</t>
  </si>
  <si>
    <t>AGOva2009</t>
  </si>
  <si>
    <t>AGOpv2009</t>
  </si>
  <si>
    <t>AGOge2009</t>
  </si>
  <si>
    <t>AGOrq2009</t>
  </si>
  <si>
    <t>AGOrl2009</t>
  </si>
  <si>
    <t>AGOcc2009</t>
  </si>
  <si>
    <t>AIAva2009</t>
  </si>
  <si>
    <t>AIApv2009</t>
  </si>
  <si>
    <t>AIAge2009</t>
  </si>
  <si>
    <t>AIArq2009</t>
  </si>
  <si>
    <t>AIArl2009</t>
  </si>
  <si>
    <t>AIAcc2009</t>
  </si>
  <si>
    <t>ATGva2009</t>
  </si>
  <si>
    <t>ATGpv2009</t>
  </si>
  <si>
    <t>ATGge2009</t>
  </si>
  <si>
    <t>ATGrq2009</t>
  </si>
  <si>
    <t>ATGrl2009</t>
  </si>
  <si>
    <t>ATGcc2009</t>
  </si>
  <si>
    <t>ARGva2009</t>
  </si>
  <si>
    <t>ARGpv2009</t>
  </si>
  <si>
    <t>ARGge2009</t>
  </si>
  <si>
    <t>ARGrq2009</t>
  </si>
  <si>
    <t>ARGrl2009</t>
  </si>
  <si>
    <t>ARGcc2009</t>
  </si>
  <si>
    <t>ARMva2009</t>
  </si>
  <si>
    <t>ARMpv2009</t>
  </si>
  <si>
    <t>ARMge2009</t>
  </si>
  <si>
    <t>ARMrq2009</t>
  </si>
  <si>
    <t>ARMrl2009</t>
  </si>
  <si>
    <t>ARMcc2009</t>
  </si>
  <si>
    <t>ABWva2009</t>
  </si>
  <si>
    <t>ABWpv2009</t>
  </si>
  <si>
    <t>ABWge2009</t>
  </si>
  <si>
    <t>ABWrq2009</t>
  </si>
  <si>
    <t>ABWrl2009</t>
  </si>
  <si>
    <t>ABWcc2009</t>
  </si>
  <si>
    <t>AUSva2009</t>
  </si>
  <si>
    <t>AUSpv2009</t>
  </si>
  <si>
    <t>AUSge2009</t>
  </si>
  <si>
    <t>AUSrq2009</t>
  </si>
  <si>
    <t>AUSrl2009</t>
  </si>
  <si>
    <t>AUScc2009</t>
  </si>
  <si>
    <t>AUTva2009</t>
  </si>
  <si>
    <t>AUTpv2009</t>
  </si>
  <si>
    <t>AUTge2009</t>
  </si>
  <si>
    <t>AUTrq2009</t>
  </si>
  <si>
    <t>AUTrl2009</t>
  </si>
  <si>
    <t>AUTcc2009</t>
  </si>
  <si>
    <t>AZEva2009</t>
  </si>
  <si>
    <t>AZEpv2009</t>
  </si>
  <si>
    <t>AZEge2009</t>
  </si>
  <si>
    <t>AZErq2009</t>
  </si>
  <si>
    <t>AZErl2009</t>
  </si>
  <si>
    <t>AZEcc2009</t>
  </si>
  <si>
    <t>BHSva2009</t>
  </si>
  <si>
    <t>BHSpv2009</t>
  </si>
  <si>
    <t>BHSge2009</t>
  </si>
  <si>
    <t>BHSrq2009</t>
  </si>
  <si>
    <t>BHSrl2009</t>
  </si>
  <si>
    <t>BHScc2009</t>
  </si>
  <si>
    <t>BHRva2009</t>
  </si>
  <si>
    <t>BHRpv2009</t>
  </si>
  <si>
    <t>BHRge2009</t>
  </si>
  <si>
    <t>BHRrq2009</t>
  </si>
  <si>
    <t>BHRrl2009</t>
  </si>
  <si>
    <t>BHRcc2009</t>
  </si>
  <si>
    <t>BGDva2009</t>
  </si>
  <si>
    <t>BGDpv2009</t>
  </si>
  <si>
    <t>BGDge2009</t>
  </si>
  <si>
    <t>BGDrq2009</t>
  </si>
  <si>
    <t>BGDrl2009</t>
  </si>
  <si>
    <t>BGDcc2009</t>
  </si>
  <si>
    <t>BRBva2009</t>
  </si>
  <si>
    <t>BRBpv2009</t>
  </si>
  <si>
    <t>BRBge2009</t>
  </si>
  <si>
    <t>BRBrq2009</t>
  </si>
  <si>
    <t>BRBrl2009</t>
  </si>
  <si>
    <t>BRBcc2009</t>
  </si>
  <si>
    <t>BLRva2009</t>
  </si>
  <si>
    <t>BLRpv2009</t>
  </si>
  <si>
    <t>BLRge2009</t>
  </si>
  <si>
    <t>BLRrq2009</t>
  </si>
  <si>
    <t>BLRrl2009</t>
  </si>
  <si>
    <t>BLRcc2009</t>
  </si>
  <si>
    <t>BELva2009</t>
  </si>
  <si>
    <t>BELpv2009</t>
  </si>
  <si>
    <t>BELge2009</t>
  </si>
  <si>
    <t>BELrq2009</t>
  </si>
  <si>
    <t>BELrl2009</t>
  </si>
  <si>
    <t>BELcc2009</t>
  </si>
  <si>
    <t>BLZva2009</t>
  </si>
  <si>
    <t>BLZpv2009</t>
  </si>
  <si>
    <t>BLZge2009</t>
  </si>
  <si>
    <t>BLZrq2009</t>
  </si>
  <si>
    <t>BLZrl2009</t>
  </si>
  <si>
    <t>BLZcc2009</t>
  </si>
  <si>
    <t>BENva2009</t>
  </si>
  <si>
    <t>BENpv2009</t>
  </si>
  <si>
    <t>BENge2009</t>
  </si>
  <si>
    <t>BENrq2009</t>
  </si>
  <si>
    <t>BENrl2009</t>
  </si>
  <si>
    <t>BENcc2009</t>
  </si>
  <si>
    <t>BMUva2009</t>
  </si>
  <si>
    <t>BMUpv2009</t>
  </si>
  <si>
    <t>BMUge2009</t>
  </si>
  <si>
    <t>BMUrq2009</t>
  </si>
  <si>
    <t>BMUrl2009</t>
  </si>
  <si>
    <t>BMUcc2009</t>
  </si>
  <si>
    <t>BTNva2009</t>
  </si>
  <si>
    <t>BTNpv2009</t>
  </si>
  <si>
    <t>BTNge2009</t>
  </si>
  <si>
    <t>BTNrq2009</t>
  </si>
  <si>
    <t>BTNrl2009</t>
  </si>
  <si>
    <t>BTNcc2009</t>
  </si>
  <si>
    <t>BOLva2009</t>
  </si>
  <si>
    <t>BOLpv2009</t>
  </si>
  <si>
    <t>BOLge2009</t>
  </si>
  <si>
    <t>BOLrq2009</t>
  </si>
  <si>
    <t>BOLrl2009</t>
  </si>
  <si>
    <t>BOLcc2009</t>
  </si>
  <si>
    <t>BIHva2009</t>
  </si>
  <si>
    <t>BIHpv2009</t>
  </si>
  <si>
    <t>BIHge2009</t>
  </si>
  <si>
    <t>BIHrq2009</t>
  </si>
  <si>
    <t>BIHrl2009</t>
  </si>
  <si>
    <t>BIHcc2009</t>
  </si>
  <si>
    <t>BWAva2009</t>
  </si>
  <si>
    <t>BWApv2009</t>
  </si>
  <si>
    <t>BWAge2009</t>
  </si>
  <si>
    <t>BWArq2009</t>
  </si>
  <si>
    <t>BWArl2009</t>
  </si>
  <si>
    <t>BWAcc2009</t>
  </si>
  <si>
    <t>BRAva2009</t>
  </si>
  <si>
    <t>BRApv2009</t>
  </si>
  <si>
    <t>BRAge2009</t>
  </si>
  <si>
    <t>BRArq2009</t>
  </si>
  <si>
    <t>BRArl2009</t>
  </si>
  <si>
    <t>BRAcc2009</t>
  </si>
  <si>
    <t>BRNva2009</t>
  </si>
  <si>
    <t>BRNpv2009</t>
  </si>
  <si>
    <t>BRNge2009</t>
  </si>
  <si>
    <t>BRNrq2009</t>
  </si>
  <si>
    <t>BRNrl2009</t>
  </si>
  <si>
    <t>BRNcc2009</t>
  </si>
  <si>
    <t>BGRva2009</t>
  </si>
  <si>
    <t>BGRpv2009</t>
  </si>
  <si>
    <t>BGRge2009</t>
  </si>
  <si>
    <t>BGRrq2009</t>
  </si>
  <si>
    <t>BGRrl2009</t>
  </si>
  <si>
    <t>BGRcc2009</t>
  </si>
  <si>
    <t>BFAva2009</t>
  </si>
  <si>
    <t>BFApv2009</t>
  </si>
  <si>
    <t>BFAge2009</t>
  </si>
  <si>
    <t>BFArq2009</t>
  </si>
  <si>
    <t>BFArl2009</t>
  </si>
  <si>
    <t>BFAcc2009</t>
  </si>
  <si>
    <t>BDIva2009</t>
  </si>
  <si>
    <t>BDIpv2009</t>
  </si>
  <si>
    <t>BDIge2009</t>
  </si>
  <si>
    <t>BDIrq2009</t>
  </si>
  <si>
    <t>BDIrl2009</t>
  </si>
  <si>
    <t>BDIcc2009</t>
  </si>
  <si>
    <t>KHMva2009</t>
  </si>
  <si>
    <t>KHMpv2009</t>
  </si>
  <si>
    <t>KHMge2009</t>
  </si>
  <si>
    <t>KHMrq2009</t>
  </si>
  <si>
    <t>KHMrl2009</t>
  </si>
  <si>
    <t>KHMcc2009</t>
  </si>
  <si>
    <t>CMRva2009</t>
  </si>
  <si>
    <t>CMRpv2009</t>
  </si>
  <si>
    <t>CMRge2009</t>
  </si>
  <si>
    <t>CMRrq2009</t>
  </si>
  <si>
    <t>CMRrl2009</t>
  </si>
  <si>
    <t>CMRcc2009</t>
  </si>
  <si>
    <t>CANva2009</t>
  </si>
  <si>
    <t>CANpv2009</t>
  </si>
  <si>
    <t>CANge2009</t>
  </si>
  <si>
    <t>CANrq2009</t>
  </si>
  <si>
    <t>CANrl2009</t>
  </si>
  <si>
    <t>CANcc2009</t>
  </si>
  <si>
    <t>CPVva2009</t>
  </si>
  <si>
    <t>CPVpv2009</t>
  </si>
  <si>
    <t>CPVge2009</t>
  </si>
  <si>
    <t>CPVrq2009</t>
  </si>
  <si>
    <t>CPVrl2009</t>
  </si>
  <si>
    <t>CPVcc2009</t>
  </si>
  <si>
    <t>CYMva2009</t>
  </si>
  <si>
    <t>CYMpv2009</t>
  </si>
  <si>
    <t>CYMge2009</t>
  </si>
  <si>
    <t>CYMrq2009</t>
  </si>
  <si>
    <t>CYMrl2009</t>
  </si>
  <si>
    <t>CYMcc2009</t>
  </si>
  <si>
    <t>CAFva2009</t>
  </si>
  <si>
    <t>CAFpv2009</t>
  </si>
  <si>
    <t>CAFge2009</t>
  </si>
  <si>
    <t>CAFrq2009</t>
  </si>
  <si>
    <t>CAFrl2009</t>
  </si>
  <si>
    <t>CAFcc2009</t>
  </si>
  <si>
    <t>TCDva2009</t>
  </si>
  <si>
    <t>TCDpv2009</t>
  </si>
  <si>
    <t>TCDge2009</t>
  </si>
  <si>
    <t>TCDrq2009</t>
  </si>
  <si>
    <t>TCDrl2009</t>
  </si>
  <si>
    <t>TCDcc2009</t>
  </si>
  <si>
    <t>CHLva2009</t>
  </si>
  <si>
    <t>CHLpv2009</t>
  </si>
  <si>
    <t>CHLge2009</t>
  </si>
  <si>
    <t>CHLrq2009</t>
  </si>
  <si>
    <t>CHLrl2009</t>
  </si>
  <si>
    <t>CHLcc2009</t>
  </si>
  <si>
    <t>CHNva2009</t>
  </si>
  <si>
    <t>CHNpv2009</t>
  </si>
  <si>
    <t>CHNge2009</t>
  </si>
  <si>
    <t>CHNrq2009</t>
  </si>
  <si>
    <t>CHNrl2009</t>
  </si>
  <si>
    <t>CHNcc2009</t>
  </si>
  <si>
    <t>COLva2009</t>
  </si>
  <si>
    <t>COLpv2009</t>
  </si>
  <si>
    <t>COLge2009</t>
  </si>
  <si>
    <t>COLrq2009</t>
  </si>
  <si>
    <t>COLrl2009</t>
  </si>
  <si>
    <t>COLcc2009</t>
  </si>
  <si>
    <t>COMva2009</t>
  </si>
  <si>
    <t>COMpv2009</t>
  </si>
  <si>
    <t>COMge2009</t>
  </si>
  <si>
    <t>COMrq2009</t>
  </si>
  <si>
    <t>COMrl2009</t>
  </si>
  <si>
    <t>COMcc2009</t>
  </si>
  <si>
    <t>ZARva2009</t>
  </si>
  <si>
    <t>ZARpv2009</t>
  </si>
  <si>
    <t>ZARge2009</t>
  </si>
  <si>
    <t>ZARrq2009</t>
  </si>
  <si>
    <t>ZARrl2009</t>
  </si>
  <si>
    <t>ZARcc2009</t>
  </si>
  <si>
    <t>COGva2009</t>
  </si>
  <si>
    <t>COGpv2009</t>
  </si>
  <si>
    <t>COGge2009</t>
  </si>
  <si>
    <t>COGrq2009</t>
  </si>
  <si>
    <t>COGrl2009</t>
  </si>
  <si>
    <t>COGcc2009</t>
  </si>
  <si>
    <t>COKva2009</t>
  </si>
  <si>
    <t>COKpv2009</t>
  </si>
  <si>
    <t>COKge2009</t>
  </si>
  <si>
    <t>COKrq2009</t>
  </si>
  <si>
    <t>COKrl2009</t>
  </si>
  <si>
    <t>COKcc2009</t>
  </si>
  <si>
    <t>CRIva2009</t>
  </si>
  <si>
    <t>CRIpv2009</t>
  </si>
  <si>
    <t>CRIge2009</t>
  </si>
  <si>
    <t>CRIrq2009</t>
  </si>
  <si>
    <t>CRIrl2009</t>
  </si>
  <si>
    <t>CRIcc2009</t>
  </si>
  <si>
    <t>HRVva2009</t>
  </si>
  <si>
    <t>HRVpv2009</t>
  </si>
  <si>
    <t>HRVge2009</t>
  </si>
  <si>
    <t>HRVrq2009</t>
  </si>
  <si>
    <t>HRVrl2009</t>
  </si>
  <si>
    <t>HRVcc2009</t>
  </si>
  <si>
    <t>CUBva2009</t>
  </si>
  <si>
    <t>CUBpv2009</t>
  </si>
  <si>
    <t>CUBge2009</t>
  </si>
  <si>
    <t>CUBrq2009</t>
  </si>
  <si>
    <t>CUBrl2009</t>
  </si>
  <si>
    <t>CUBcc2009</t>
  </si>
  <si>
    <t>CYPva2009</t>
  </si>
  <si>
    <t>CYPpv2009</t>
  </si>
  <si>
    <t>CYPge2009</t>
  </si>
  <si>
    <t>CYPrq2009</t>
  </si>
  <si>
    <t>CYPrl2009</t>
  </si>
  <si>
    <t>CYPcc2009</t>
  </si>
  <si>
    <t>CZEva2009</t>
  </si>
  <si>
    <t>CZEpv2009</t>
  </si>
  <si>
    <t>CZEge2009</t>
  </si>
  <si>
    <t>CZErq2009</t>
  </si>
  <si>
    <t>CZErl2009</t>
  </si>
  <si>
    <t>CZEcc2009</t>
  </si>
  <si>
    <t>CIVva2009</t>
  </si>
  <si>
    <t>CIVpv2009</t>
  </si>
  <si>
    <t>CIVge2009</t>
  </si>
  <si>
    <t>CIVrq2009</t>
  </si>
  <si>
    <t>CIVrl2009</t>
  </si>
  <si>
    <t>CIVcc2009</t>
  </si>
  <si>
    <t>DNKva2009</t>
  </si>
  <si>
    <t>DNKpv2009</t>
  </si>
  <si>
    <t>DNKge2009</t>
  </si>
  <si>
    <t>DNKrq2009</t>
  </si>
  <si>
    <t>DNKrl2009</t>
  </si>
  <si>
    <t>DNKcc2009</t>
  </si>
  <si>
    <t>DJIva2009</t>
  </si>
  <si>
    <t>DJIpv2009</t>
  </si>
  <si>
    <t>DJIge2009</t>
  </si>
  <si>
    <t>DJIrq2009</t>
  </si>
  <si>
    <t>DJIrl2009</t>
  </si>
  <si>
    <t>DJIcc2009</t>
  </si>
  <si>
    <t>DMAva2009</t>
  </si>
  <si>
    <t>DMApv2009</t>
  </si>
  <si>
    <t>DMAge2009</t>
  </si>
  <si>
    <t>DMArq2009</t>
  </si>
  <si>
    <t>DMArl2009</t>
  </si>
  <si>
    <t>DMAcc2009</t>
  </si>
  <si>
    <t>DOMva2009</t>
  </si>
  <si>
    <t>DOMpv2009</t>
  </si>
  <si>
    <t>DOMge2009</t>
  </si>
  <si>
    <t>DOMrq2009</t>
  </si>
  <si>
    <t>DOMrl2009</t>
  </si>
  <si>
    <t>DOMcc2009</t>
  </si>
  <si>
    <t>ECUva2009</t>
  </si>
  <si>
    <t>ECUpv2009</t>
  </si>
  <si>
    <t>ECUge2009</t>
  </si>
  <si>
    <t>ECUrq2009</t>
  </si>
  <si>
    <t>ECUrl2009</t>
  </si>
  <si>
    <t>ECUcc2009</t>
  </si>
  <si>
    <t>EGYva2009</t>
  </si>
  <si>
    <t>EGYpv2009</t>
  </si>
  <si>
    <t>EGYge2009</t>
  </si>
  <si>
    <t>EGYrq2009</t>
  </si>
  <si>
    <t>EGYrl2009</t>
  </si>
  <si>
    <t>EGYcc2009</t>
  </si>
  <si>
    <t>SLVva2009</t>
  </si>
  <si>
    <t>SLVpv2009</t>
  </si>
  <si>
    <t>SLVge2009</t>
  </si>
  <si>
    <t>SLVrq2009</t>
  </si>
  <si>
    <t>SLVrl2009</t>
  </si>
  <si>
    <t>SLVcc2009</t>
  </si>
  <si>
    <t>GNQva2009</t>
  </si>
  <si>
    <t>GNQpv2009</t>
  </si>
  <si>
    <t>GNQge2009</t>
  </si>
  <si>
    <t>GNQrq2009</t>
  </si>
  <si>
    <t>GNQrl2009</t>
  </si>
  <si>
    <t>GNQcc2009</t>
  </si>
  <si>
    <t>ERIva2009</t>
  </si>
  <si>
    <t>ERIpv2009</t>
  </si>
  <si>
    <t>ERIge2009</t>
  </si>
  <si>
    <t>ERIrq2009</t>
  </si>
  <si>
    <t>ERIrl2009</t>
  </si>
  <si>
    <t>ERIcc2009</t>
  </si>
  <si>
    <t>ESTva2009</t>
  </si>
  <si>
    <t>ESTpv2009</t>
  </si>
  <si>
    <t>ESTge2009</t>
  </si>
  <si>
    <t>ESTrq2009</t>
  </si>
  <si>
    <t>ESTrl2009</t>
  </si>
  <si>
    <t>ESTcc2009</t>
  </si>
  <si>
    <t>SWZva2009</t>
  </si>
  <si>
    <t>SWZpv2009</t>
  </si>
  <si>
    <t>SWZge2009</t>
  </si>
  <si>
    <t>SWZrq2009</t>
  </si>
  <si>
    <t>SWZrl2009</t>
  </si>
  <si>
    <t>SWZcc2009</t>
  </si>
  <si>
    <t>ETHva2009</t>
  </si>
  <si>
    <t>ETHpv2009</t>
  </si>
  <si>
    <t>ETHge2009</t>
  </si>
  <si>
    <t>ETHrq2009</t>
  </si>
  <si>
    <t>ETHrl2009</t>
  </si>
  <si>
    <t>ETHcc2009</t>
  </si>
  <si>
    <t>FJIva2009</t>
  </si>
  <si>
    <t>FJIpv2009</t>
  </si>
  <si>
    <t>FJIge2009</t>
  </si>
  <si>
    <t>FJIrq2009</t>
  </si>
  <si>
    <t>FJIrl2009</t>
  </si>
  <si>
    <t>FJIcc2009</t>
  </si>
  <si>
    <t>FINva2009</t>
  </si>
  <si>
    <t>FINpv2009</t>
  </si>
  <si>
    <t>FINge2009</t>
  </si>
  <si>
    <t>FINrq2009</t>
  </si>
  <si>
    <t>FINrl2009</t>
  </si>
  <si>
    <t>FINcc2009</t>
  </si>
  <si>
    <t>FRAva2009</t>
  </si>
  <si>
    <t>FRApv2009</t>
  </si>
  <si>
    <t>FRAge2009</t>
  </si>
  <si>
    <t>FRArq2009</t>
  </si>
  <si>
    <t>FRArl2009</t>
  </si>
  <si>
    <t>FRAcc2009</t>
  </si>
  <si>
    <t>GUFva2009</t>
  </si>
  <si>
    <t>GUFpv2009</t>
  </si>
  <si>
    <t>GUFge2009</t>
  </si>
  <si>
    <t>GUFrq2009</t>
  </si>
  <si>
    <t>GUFrl2009</t>
  </si>
  <si>
    <t>GUFcc2009</t>
  </si>
  <si>
    <t>GABva2009</t>
  </si>
  <si>
    <t>GABpv2009</t>
  </si>
  <si>
    <t>GABge2009</t>
  </si>
  <si>
    <t>GABrq2009</t>
  </si>
  <si>
    <t>GABrl2009</t>
  </si>
  <si>
    <t>GABcc2009</t>
  </si>
  <si>
    <t>GMBva2009</t>
  </si>
  <si>
    <t>GMBpv2009</t>
  </si>
  <si>
    <t>GMBge2009</t>
  </si>
  <si>
    <t>GMBrq2009</t>
  </si>
  <si>
    <t>GMBrl2009</t>
  </si>
  <si>
    <t>GMBcc2009</t>
  </si>
  <si>
    <t>GEOva2009</t>
  </si>
  <si>
    <t>GEOpv2009</t>
  </si>
  <si>
    <t>GEOge2009</t>
  </si>
  <si>
    <t>GEOrq2009</t>
  </si>
  <si>
    <t>GEOrl2009</t>
  </si>
  <si>
    <t>GEOcc2009</t>
  </si>
  <si>
    <t>DEUva2009</t>
  </si>
  <si>
    <t>DEUpv2009</t>
  </si>
  <si>
    <t>DEUge2009</t>
  </si>
  <si>
    <t>DEUrq2009</t>
  </si>
  <si>
    <t>DEUrl2009</t>
  </si>
  <si>
    <t>DEUcc2009</t>
  </si>
  <si>
    <t>GHAva2009</t>
  </si>
  <si>
    <t>GHApv2009</t>
  </si>
  <si>
    <t>GHAge2009</t>
  </si>
  <si>
    <t>GHArq2009</t>
  </si>
  <si>
    <t>GHArl2009</t>
  </si>
  <si>
    <t>GHAcc2009</t>
  </si>
  <si>
    <t>GRCva2009</t>
  </si>
  <si>
    <t>GRCpv2009</t>
  </si>
  <si>
    <t>GRCge2009</t>
  </si>
  <si>
    <t>GRCrq2009</t>
  </si>
  <si>
    <t>GRCrl2009</t>
  </si>
  <si>
    <t>GRCcc2009</t>
  </si>
  <si>
    <t>GRLva2009</t>
  </si>
  <si>
    <t>GRLpv2009</t>
  </si>
  <si>
    <t>GRLge2009</t>
  </si>
  <si>
    <t>GRLrq2009</t>
  </si>
  <si>
    <t>GRLrl2009</t>
  </si>
  <si>
    <t>GRLcc2009</t>
  </si>
  <si>
    <t>GRDva2009</t>
  </si>
  <si>
    <t>GRDpv2009</t>
  </si>
  <si>
    <t>GRDge2009</t>
  </si>
  <si>
    <t>GRDrq2009</t>
  </si>
  <si>
    <t>GRDrl2009</t>
  </si>
  <si>
    <t>GRDcc2009</t>
  </si>
  <si>
    <t>GUMva2009</t>
  </si>
  <si>
    <t>GUMpv2009</t>
  </si>
  <si>
    <t>GUMge2009</t>
  </si>
  <si>
    <t>GUMrq2009</t>
  </si>
  <si>
    <t>GUMrl2009</t>
  </si>
  <si>
    <t>GUMcc2009</t>
  </si>
  <si>
    <t>GTMva2009</t>
  </si>
  <si>
    <t>GTMpv2009</t>
  </si>
  <si>
    <t>GTMge2009</t>
  </si>
  <si>
    <t>GTMrq2009</t>
  </si>
  <si>
    <t>GTMrl2009</t>
  </si>
  <si>
    <t>GTMcc2009</t>
  </si>
  <si>
    <t>GINva2009</t>
  </si>
  <si>
    <t>GINpv2009</t>
  </si>
  <si>
    <t>GINge2009</t>
  </si>
  <si>
    <t>GINrq2009</t>
  </si>
  <si>
    <t>GINrl2009</t>
  </si>
  <si>
    <t>GINcc2009</t>
  </si>
  <si>
    <t>GNBva2009</t>
  </si>
  <si>
    <t>GNBpv2009</t>
  </si>
  <si>
    <t>GNBge2009</t>
  </si>
  <si>
    <t>GNBrq2009</t>
  </si>
  <si>
    <t>GNBrl2009</t>
  </si>
  <si>
    <t>GNBcc2009</t>
  </si>
  <si>
    <t>GUYva2009</t>
  </si>
  <si>
    <t>GUYpv2009</t>
  </si>
  <si>
    <t>GUYge2009</t>
  </si>
  <si>
    <t>GUYrq2009</t>
  </si>
  <si>
    <t>GUYrl2009</t>
  </si>
  <si>
    <t>GUYcc2009</t>
  </si>
  <si>
    <t>HTIva2009</t>
  </si>
  <si>
    <t>HTIpv2009</t>
  </si>
  <si>
    <t>HTIge2009</t>
  </si>
  <si>
    <t>HTIrq2009</t>
  </si>
  <si>
    <t>HTIrl2009</t>
  </si>
  <si>
    <t>HTIcc2009</t>
  </si>
  <si>
    <t>HNDva2009</t>
  </si>
  <si>
    <t>HNDpv2009</t>
  </si>
  <si>
    <t>HNDge2009</t>
  </si>
  <si>
    <t>HNDrq2009</t>
  </si>
  <si>
    <t>HNDrl2009</t>
  </si>
  <si>
    <t>HNDcc2009</t>
  </si>
  <si>
    <t>HKGva2009</t>
  </si>
  <si>
    <t>HKGpv2009</t>
  </si>
  <si>
    <t>HKGge2009</t>
  </si>
  <si>
    <t>HKGrq2009</t>
  </si>
  <si>
    <t>HKGrl2009</t>
  </si>
  <si>
    <t>HKGcc2009</t>
  </si>
  <si>
    <t>HUNva2009</t>
  </si>
  <si>
    <t>HUNpv2009</t>
  </si>
  <si>
    <t>HUNge2009</t>
  </si>
  <si>
    <t>HUNrq2009</t>
  </si>
  <si>
    <t>HUNrl2009</t>
  </si>
  <si>
    <t>HUNcc2009</t>
  </si>
  <si>
    <t>ISLva2009</t>
  </si>
  <si>
    <t>ISLpv2009</t>
  </si>
  <si>
    <t>ISLge2009</t>
  </si>
  <si>
    <t>ISLrq2009</t>
  </si>
  <si>
    <t>ISLrl2009</t>
  </si>
  <si>
    <t>ISLcc2009</t>
  </si>
  <si>
    <t>INDva2009</t>
  </si>
  <si>
    <t>INDpv2009</t>
  </si>
  <si>
    <t>INDge2009</t>
  </si>
  <si>
    <t>INDrq2009</t>
  </si>
  <si>
    <t>INDrl2009</t>
  </si>
  <si>
    <t>INDcc2009</t>
  </si>
  <si>
    <t>IDNva2009</t>
  </si>
  <si>
    <t>IDNpv2009</t>
  </si>
  <si>
    <t>IDNge2009</t>
  </si>
  <si>
    <t>IDNrq2009</t>
  </si>
  <si>
    <t>IDNrl2009</t>
  </si>
  <si>
    <t>IDNcc2009</t>
  </si>
  <si>
    <t>IRNva2009</t>
  </si>
  <si>
    <t>IRNpv2009</t>
  </si>
  <si>
    <t>IRNge2009</t>
  </si>
  <si>
    <t>IRNrq2009</t>
  </si>
  <si>
    <t>IRNrl2009</t>
  </si>
  <si>
    <t>IRNcc2009</t>
  </si>
  <si>
    <t>IRQva2009</t>
  </si>
  <si>
    <t>IRQpv2009</t>
  </si>
  <si>
    <t>IRQge2009</t>
  </si>
  <si>
    <t>IRQrq2009</t>
  </si>
  <si>
    <t>IRQrl2009</t>
  </si>
  <si>
    <t>IRQcc2009</t>
  </si>
  <si>
    <t>IRLva2009</t>
  </si>
  <si>
    <t>IRLpv2009</t>
  </si>
  <si>
    <t>IRLge2009</t>
  </si>
  <si>
    <t>IRLrq2009</t>
  </si>
  <si>
    <t>IRLrl2009</t>
  </si>
  <si>
    <t>IRLcc2009</t>
  </si>
  <si>
    <t>ISRva2009</t>
  </si>
  <si>
    <t>ISRpv2009</t>
  </si>
  <si>
    <t>ISRge2009</t>
  </si>
  <si>
    <t>ISRrq2009</t>
  </si>
  <si>
    <t>ISRrl2009</t>
  </si>
  <si>
    <t>ISRcc2009</t>
  </si>
  <si>
    <t>ITAva2009</t>
  </si>
  <si>
    <t>ITApv2009</t>
  </si>
  <si>
    <t>ITAge2009</t>
  </si>
  <si>
    <t>ITArq2009</t>
  </si>
  <si>
    <t>ITArl2009</t>
  </si>
  <si>
    <t>ITAcc2009</t>
  </si>
  <si>
    <t>JAMva2009</t>
  </si>
  <si>
    <t>JAMpv2009</t>
  </si>
  <si>
    <t>JAMge2009</t>
  </si>
  <si>
    <t>JAMrq2009</t>
  </si>
  <si>
    <t>JAMrl2009</t>
  </si>
  <si>
    <t>JAMcc2009</t>
  </si>
  <si>
    <t>JPNva2009</t>
  </si>
  <si>
    <t>JPNpv2009</t>
  </si>
  <si>
    <t>JPNge2009</t>
  </si>
  <si>
    <t>JPNrq2009</t>
  </si>
  <si>
    <t>JPNrl2009</t>
  </si>
  <si>
    <t>JPNcc2009</t>
  </si>
  <si>
    <t>JEYva2009</t>
  </si>
  <si>
    <t>JEYpv2009</t>
  </si>
  <si>
    <t>JEYge2009</t>
  </si>
  <si>
    <t>JEYrq2009</t>
  </si>
  <si>
    <t>JEYrl2009</t>
  </si>
  <si>
    <t>JEYcc2009</t>
  </si>
  <si>
    <t>JORva2009</t>
  </si>
  <si>
    <t>JORpv2009</t>
  </si>
  <si>
    <t>JORge2009</t>
  </si>
  <si>
    <t>JORrq2009</t>
  </si>
  <si>
    <t>JORrl2009</t>
  </si>
  <si>
    <t>JORcc2009</t>
  </si>
  <si>
    <t>KAZva2009</t>
  </si>
  <si>
    <t>KAZpv2009</t>
  </si>
  <si>
    <t>KAZge2009</t>
  </si>
  <si>
    <t>KAZrq2009</t>
  </si>
  <si>
    <t>KAZrl2009</t>
  </si>
  <si>
    <t>KAZcc2009</t>
  </si>
  <si>
    <t>KENva2009</t>
  </si>
  <si>
    <t>KENpv2009</t>
  </si>
  <si>
    <t>KENge2009</t>
  </si>
  <si>
    <t>KENrq2009</t>
  </si>
  <si>
    <t>KENrl2009</t>
  </si>
  <si>
    <t>KENcc2009</t>
  </si>
  <si>
    <t>KIRva2009</t>
  </si>
  <si>
    <t>KIRpv2009</t>
  </si>
  <si>
    <t>KIRge2009</t>
  </si>
  <si>
    <t>KIRrq2009</t>
  </si>
  <si>
    <t>KIRrl2009</t>
  </si>
  <si>
    <t>KIRcc2009</t>
  </si>
  <si>
    <t>PRKva2009</t>
  </si>
  <si>
    <t>PRKpv2009</t>
  </si>
  <si>
    <t>PRKge2009</t>
  </si>
  <si>
    <t>PRKrq2009</t>
  </si>
  <si>
    <t>PRKrl2009</t>
  </si>
  <si>
    <t>PRKcc2009</t>
  </si>
  <si>
    <t>KORva2009</t>
  </si>
  <si>
    <t>KORpv2009</t>
  </si>
  <si>
    <t>KORge2009</t>
  </si>
  <si>
    <t>KORrq2009</t>
  </si>
  <si>
    <t>KORrl2009</t>
  </si>
  <si>
    <t>KORcc2009</t>
  </si>
  <si>
    <t>KSVva2009</t>
  </si>
  <si>
    <t>KSVpv2009</t>
  </si>
  <si>
    <t>KSVge2009</t>
  </si>
  <si>
    <t>KSVrq2009</t>
  </si>
  <si>
    <t>KSVrl2009</t>
  </si>
  <si>
    <t>KSVcc2009</t>
  </si>
  <si>
    <t>KWTva2009</t>
  </si>
  <si>
    <t>KWTpv2009</t>
  </si>
  <si>
    <t>KWTge2009</t>
  </si>
  <si>
    <t>KWTrq2009</t>
  </si>
  <si>
    <t>KWTrl2009</t>
  </si>
  <si>
    <t>KWTcc2009</t>
  </si>
  <si>
    <t>KGZva2009</t>
  </si>
  <si>
    <t>KGZpv2009</t>
  </si>
  <si>
    <t>KGZge2009</t>
  </si>
  <si>
    <t>KGZrq2009</t>
  </si>
  <si>
    <t>KGZrl2009</t>
  </si>
  <si>
    <t>KGZcc2009</t>
  </si>
  <si>
    <t>LAOva2009</t>
  </si>
  <si>
    <t>LAOpv2009</t>
  </si>
  <si>
    <t>LAOge2009</t>
  </si>
  <si>
    <t>LAOrq2009</t>
  </si>
  <si>
    <t>LAOrl2009</t>
  </si>
  <si>
    <t>LAOcc2009</t>
  </si>
  <si>
    <t>LVAva2009</t>
  </si>
  <si>
    <t>LVApv2009</t>
  </si>
  <si>
    <t>LVAge2009</t>
  </si>
  <si>
    <t>LVArq2009</t>
  </si>
  <si>
    <t>LVArl2009</t>
  </si>
  <si>
    <t>LVAcc2009</t>
  </si>
  <si>
    <t>LBNva2009</t>
  </si>
  <si>
    <t>LBNpv2009</t>
  </si>
  <si>
    <t>LBNge2009</t>
  </si>
  <si>
    <t>LBNrq2009</t>
  </si>
  <si>
    <t>LBNrl2009</t>
  </si>
  <si>
    <t>LBNcc2009</t>
  </si>
  <si>
    <t>LSOva2009</t>
  </si>
  <si>
    <t>LSOpv2009</t>
  </si>
  <si>
    <t>LSOge2009</t>
  </si>
  <si>
    <t>LSOrq2009</t>
  </si>
  <si>
    <t>LSOrl2009</t>
  </si>
  <si>
    <t>LSOcc2009</t>
  </si>
  <si>
    <t>LBRva2009</t>
  </si>
  <si>
    <t>LBRpv2009</t>
  </si>
  <si>
    <t>LBRge2009</t>
  </si>
  <si>
    <t>LBRrq2009</t>
  </si>
  <si>
    <t>LBRrl2009</t>
  </si>
  <si>
    <t>LBRcc2009</t>
  </si>
  <si>
    <t>LBYva2009</t>
  </si>
  <si>
    <t>LBYpv2009</t>
  </si>
  <si>
    <t>LBYge2009</t>
  </si>
  <si>
    <t>LBYrq2009</t>
  </si>
  <si>
    <t>LBYrl2009</t>
  </si>
  <si>
    <t>LBYcc2009</t>
  </si>
  <si>
    <t>LIEva2009</t>
  </si>
  <si>
    <t>LIEpv2009</t>
  </si>
  <si>
    <t>LIEge2009</t>
  </si>
  <si>
    <t>LIErq2009</t>
  </si>
  <si>
    <t>LIErl2009</t>
  </si>
  <si>
    <t>LIEcc2009</t>
  </si>
  <si>
    <t>LTUva2009</t>
  </si>
  <si>
    <t>LTUpv2009</t>
  </si>
  <si>
    <t>LTUge2009</t>
  </si>
  <si>
    <t>LTUrq2009</t>
  </si>
  <si>
    <t>LTUrl2009</t>
  </si>
  <si>
    <t>LTUcc2009</t>
  </si>
  <si>
    <t>LUXva2009</t>
  </si>
  <si>
    <t>LUXpv2009</t>
  </si>
  <si>
    <t>LUXge2009</t>
  </si>
  <si>
    <t>LUXrq2009</t>
  </si>
  <si>
    <t>LUXrl2009</t>
  </si>
  <si>
    <t>LUXcc2009</t>
  </si>
  <si>
    <t>MACva2009</t>
  </si>
  <si>
    <t>MACpv2009</t>
  </si>
  <si>
    <t>MACge2009</t>
  </si>
  <si>
    <t>MACrq2009</t>
  </si>
  <si>
    <t>MACrl2009</t>
  </si>
  <si>
    <t>MACcc2009</t>
  </si>
  <si>
    <t>MDGva2009</t>
  </si>
  <si>
    <t>MDGpv2009</t>
  </si>
  <si>
    <t>MDGge2009</t>
  </si>
  <si>
    <t>MDGrq2009</t>
  </si>
  <si>
    <t>MDGrl2009</t>
  </si>
  <si>
    <t>MDGcc2009</t>
  </si>
  <si>
    <t>MWIva2009</t>
  </si>
  <si>
    <t>MWIpv2009</t>
  </si>
  <si>
    <t>MWIge2009</t>
  </si>
  <si>
    <t>MWIrq2009</t>
  </si>
  <si>
    <t>MWIrl2009</t>
  </si>
  <si>
    <t>MWIcc2009</t>
  </si>
  <si>
    <t>MYSva2009</t>
  </si>
  <si>
    <t>MYSpv2009</t>
  </si>
  <si>
    <t>MYSge2009</t>
  </si>
  <si>
    <t>MYSrq2009</t>
  </si>
  <si>
    <t>MYSrl2009</t>
  </si>
  <si>
    <t>MYScc2009</t>
  </si>
  <si>
    <t>MDVva2009</t>
  </si>
  <si>
    <t>MDVpv2009</t>
  </si>
  <si>
    <t>MDVge2009</t>
  </si>
  <si>
    <t>MDVrq2009</t>
  </si>
  <si>
    <t>MDVrl2009</t>
  </si>
  <si>
    <t>MDVcc2009</t>
  </si>
  <si>
    <t>MLIva2009</t>
  </si>
  <si>
    <t>MLIpv2009</t>
  </si>
  <si>
    <t>MLIge2009</t>
  </si>
  <si>
    <t>MLIrq2009</t>
  </si>
  <si>
    <t>MLIrl2009</t>
  </si>
  <si>
    <t>MLIcc2009</t>
  </si>
  <si>
    <t>MLTva2009</t>
  </si>
  <si>
    <t>MLTpv2009</t>
  </si>
  <si>
    <t>MLTge2009</t>
  </si>
  <si>
    <t>MLTrq2009</t>
  </si>
  <si>
    <t>MLTrl2009</t>
  </si>
  <si>
    <t>MLTcc2009</t>
  </si>
  <si>
    <t>MHLva2009</t>
  </si>
  <si>
    <t>MHLpv2009</t>
  </si>
  <si>
    <t>MHLge2009</t>
  </si>
  <si>
    <t>MHLrq2009</t>
  </si>
  <si>
    <t>MHLrl2009</t>
  </si>
  <si>
    <t>MHLcc2009</t>
  </si>
  <si>
    <t>MTQva2009</t>
  </si>
  <si>
    <t>MTQpv2009</t>
  </si>
  <si>
    <t>MTQge2009</t>
  </si>
  <si>
    <t>MTQrq2009</t>
  </si>
  <si>
    <t>MTQrl2009</t>
  </si>
  <si>
    <t>MTQcc2009</t>
  </si>
  <si>
    <t>MRTva2009</t>
  </si>
  <si>
    <t>MRTpv2009</t>
  </si>
  <si>
    <t>MRTge2009</t>
  </si>
  <si>
    <t>MRTrq2009</t>
  </si>
  <si>
    <t>MRTrl2009</t>
  </si>
  <si>
    <t>MRTcc2009</t>
  </si>
  <si>
    <t>MUSva2009</t>
  </si>
  <si>
    <t>MUSpv2009</t>
  </si>
  <si>
    <t>MUSge2009</t>
  </si>
  <si>
    <t>MUSrq2009</t>
  </si>
  <si>
    <t>MUSrl2009</t>
  </si>
  <si>
    <t>MUScc2009</t>
  </si>
  <si>
    <t>MEXva2009</t>
  </si>
  <si>
    <t>MEXpv2009</t>
  </si>
  <si>
    <t>MEXge2009</t>
  </si>
  <si>
    <t>MEXrq2009</t>
  </si>
  <si>
    <t>MEXrl2009</t>
  </si>
  <si>
    <t>MEXcc2009</t>
  </si>
  <si>
    <t>FSMva2009</t>
  </si>
  <si>
    <t>FSMpv2009</t>
  </si>
  <si>
    <t>FSMge2009</t>
  </si>
  <si>
    <t>FSMrq2009</t>
  </si>
  <si>
    <t>FSMrl2009</t>
  </si>
  <si>
    <t>FSMcc2009</t>
  </si>
  <si>
    <t>MDAva2009</t>
  </si>
  <si>
    <t>MDApv2009</t>
  </si>
  <si>
    <t>MDAge2009</t>
  </si>
  <si>
    <t>MDArq2009</t>
  </si>
  <si>
    <t>MDArl2009</t>
  </si>
  <si>
    <t>MDAcc2009</t>
  </si>
  <si>
    <t>MCOva2009</t>
  </si>
  <si>
    <t>MCOpv2009</t>
  </si>
  <si>
    <t>MCOge2009</t>
  </si>
  <si>
    <t>MCOrq2009</t>
  </si>
  <si>
    <t>MCOrl2009</t>
  </si>
  <si>
    <t>MCOcc2009</t>
  </si>
  <si>
    <t>MNGva2009</t>
  </si>
  <si>
    <t>MNGpv2009</t>
  </si>
  <si>
    <t>MNGge2009</t>
  </si>
  <si>
    <t>MNGrq2009</t>
  </si>
  <si>
    <t>MNGrl2009</t>
  </si>
  <si>
    <t>MNGcc2009</t>
  </si>
  <si>
    <t>MNEva2009</t>
  </si>
  <si>
    <t>MNEpv2009</t>
  </si>
  <si>
    <t>MNEge2009</t>
  </si>
  <si>
    <t>MNErq2009</t>
  </si>
  <si>
    <t>MNErl2009</t>
  </si>
  <si>
    <t>MNEcc2009</t>
  </si>
  <si>
    <t>MARva2009</t>
  </si>
  <si>
    <t>MARpv2009</t>
  </si>
  <si>
    <t>MARge2009</t>
  </si>
  <si>
    <t>MARrq2009</t>
  </si>
  <si>
    <t>MARrl2009</t>
  </si>
  <si>
    <t>MARcc2009</t>
  </si>
  <si>
    <t>MOZva2009</t>
  </si>
  <si>
    <t>MOZpv2009</t>
  </si>
  <si>
    <t>MOZge2009</t>
  </si>
  <si>
    <t>MOZrq2009</t>
  </si>
  <si>
    <t>MOZrl2009</t>
  </si>
  <si>
    <t>MOZcc2009</t>
  </si>
  <si>
    <t>MMRva2009</t>
  </si>
  <si>
    <t>MMRpv2009</t>
  </si>
  <si>
    <t>MMRge2009</t>
  </si>
  <si>
    <t>MMRrq2009</t>
  </si>
  <si>
    <t>MMRrl2009</t>
  </si>
  <si>
    <t>MMRcc2009</t>
  </si>
  <si>
    <t>NAMva2009</t>
  </si>
  <si>
    <t>NAMpv2009</t>
  </si>
  <si>
    <t>NAMge2009</t>
  </si>
  <si>
    <t>NAMrq2009</t>
  </si>
  <si>
    <t>NAMrl2009</t>
  </si>
  <si>
    <t>NAMcc2009</t>
  </si>
  <si>
    <t>NRUva2009</t>
  </si>
  <si>
    <t>NRUpv2009</t>
  </si>
  <si>
    <t>NRUge2009</t>
  </si>
  <si>
    <t>NRUrq2009</t>
  </si>
  <si>
    <t>NRUrl2009</t>
  </si>
  <si>
    <t>NRUcc2009</t>
  </si>
  <si>
    <t>NPLva2009</t>
  </si>
  <si>
    <t>NPLpv2009</t>
  </si>
  <si>
    <t>NPLge2009</t>
  </si>
  <si>
    <t>NPLrq2009</t>
  </si>
  <si>
    <t>NPLrl2009</t>
  </si>
  <si>
    <t>NPLcc2009</t>
  </si>
  <si>
    <t>NLDva2009</t>
  </si>
  <si>
    <t>NLDpv2009</t>
  </si>
  <si>
    <t>NLDge2009</t>
  </si>
  <si>
    <t>NLDrq2009</t>
  </si>
  <si>
    <t>NLDrl2009</t>
  </si>
  <si>
    <t>NLDcc2009</t>
  </si>
  <si>
    <t>ANTva2009</t>
  </si>
  <si>
    <t>ANTpv2009</t>
  </si>
  <si>
    <t>ANTge2009</t>
  </si>
  <si>
    <t>ANTrq2009</t>
  </si>
  <si>
    <t>ANTrl2009</t>
  </si>
  <si>
    <t>ANTcc2009</t>
  </si>
  <si>
    <t>NZLva2009</t>
  </si>
  <si>
    <t>NZLpv2009</t>
  </si>
  <si>
    <t>NZLge2009</t>
  </si>
  <si>
    <t>NZLrq2009</t>
  </si>
  <si>
    <t>NZLrl2009</t>
  </si>
  <si>
    <t>NZLcc2009</t>
  </si>
  <si>
    <t>NICva2009</t>
  </si>
  <si>
    <t>NICpv2009</t>
  </si>
  <si>
    <t>NICge2009</t>
  </si>
  <si>
    <t>NICrq2009</t>
  </si>
  <si>
    <t>NICrl2009</t>
  </si>
  <si>
    <t>NICcc2009</t>
  </si>
  <si>
    <t>NERva2009</t>
  </si>
  <si>
    <t>NERpv2009</t>
  </si>
  <si>
    <t>NERge2009</t>
  </si>
  <si>
    <t>NERrq2009</t>
  </si>
  <si>
    <t>NERrl2009</t>
  </si>
  <si>
    <t>NERcc2009</t>
  </si>
  <si>
    <t>NGAva2009</t>
  </si>
  <si>
    <t>NGApv2009</t>
  </si>
  <si>
    <t>NGAge2009</t>
  </si>
  <si>
    <t>NGArq2009</t>
  </si>
  <si>
    <t>NGArl2009</t>
  </si>
  <si>
    <t>NGAcc2009</t>
  </si>
  <si>
    <t>NIUva2009</t>
  </si>
  <si>
    <t>NIUpv2009</t>
  </si>
  <si>
    <t>NIUge2009</t>
  </si>
  <si>
    <t>NIUrq2009</t>
  </si>
  <si>
    <t>NIUrl2009</t>
  </si>
  <si>
    <t>NIUcc2009</t>
  </si>
  <si>
    <t>MKDva2009</t>
  </si>
  <si>
    <t>MKDpv2009</t>
  </si>
  <si>
    <t>MKDge2009</t>
  </si>
  <si>
    <t>MKDrq2009</t>
  </si>
  <si>
    <t>MKDrl2009</t>
  </si>
  <si>
    <t>MKDcc2009</t>
  </si>
  <si>
    <t>NORva2009</t>
  </si>
  <si>
    <t>NORpv2009</t>
  </si>
  <si>
    <t>NORge2009</t>
  </si>
  <si>
    <t>NORrq2009</t>
  </si>
  <si>
    <t>NORrl2009</t>
  </si>
  <si>
    <t>NORcc2009</t>
  </si>
  <si>
    <t>OMNva2009</t>
  </si>
  <si>
    <t>OMNpv2009</t>
  </si>
  <si>
    <t>OMNge2009</t>
  </si>
  <si>
    <t>OMNrq2009</t>
  </si>
  <si>
    <t>OMNrl2009</t>
  </si>
  <si>
    <t>OMNcc2009</t>
  </si>
  <si>
    <t>PAKva2009</t>
  </si>
  <si>
    <t>PAKpv2009</t>
  </si>
  <si>
    <t>PAKge2009</t>
  </si>
  <si>
    <t>PAKrq2009</t>
  </si>
  <si>
    <t>PAKrl2009</t>
  </si>
  <si>
    <t>PAKcc2009</t>
  </si>
  <si>
    <t>PLWva2009</t>
  </si>
  <si>
    <t>PLWpv2009</t>
  </si>
  <si>
    <t>PLWge2009</t>
  </si>
  <si>
    <t>PLWrq2009</t>
  </si>
  <si>
    <t>PLWrl2009</t>
  </si>
  <si>
    <t>PLWcc2009</t>
  </si>
  <si>
    <t>PANva2009</t>
  </si>
  <si>
    <t>PANpv2009</t>
  </si>
  <si>
    <t>PANge2009</t>
  </si>
  <si>
    <t>PANrq2009</t>
  </si>
  <si>
    <t>PANrl2009</t>
  </si>
  <si>
    <t>PANcc2009</t>
  </si>
  <si>
    <t>PNGva2009</t>
  </si>
  <si>
    <t>PNGpv2009</t>
  </si>
  <si>
    <t>PNGge2009</t>
  </si>
  <si>
    <t>PNGrq2009</t>
  </si>
  <si>
    <t>PNGrl2009</t>
  </si>
  <si>
    <t>PNGcc2009</t>
  </si>
  <si>
    <t>PRYva2009</t>
  </si>
  <si>
    <t>PRYpv2009</t>
  </si>
  <si>
    <t>PRYge2009</t>
  </si>
  <si>
    <t>PRYrq2009</t>
  </si>
  <si>
    <t>PRYrl2009</t>
  </si>
  <si>
    <t>PRYcc2009</t>
  </si>
  <si>
    <t>PERva2009</t>
  </si>
  <si>
    <t>PERpv2009</t>
  </si>
  <si>
    <t>PERge2009</t>
  </si>
  <si>
    <t>PERrq2009</t>
  </si>
  <si>
    <t>PERrl2009</t>
  </si>
  <si>
    <t>PERcc2009</t>
  </si>
  <si>
    <t>PHLva2009</t>
  </si>
  <si>
    <t>PHLpv2009</t>
  </si>
  <si>
    <t>PHLge2009</t>
  </si>
  <si>
    <t>PHLrq2009</t>
  </si>
  <si>
    <t>PHLrl2009</t>
  </si>
  <si>
    <t>PHLcc2009</t>
  </si>
  <si>
    <t>POLva2009</t>
  </si>
  <si>
    <t>POLpv2009</t>
  </si>
  <si>
    <t>POLge2009</t>
  </si>
  <si>
    <t>POLrq2009</t>
  </si>
  <si>
    <t>POLrl2009</t>
  </si>
  <si>
    <t>POLcc2009</t>
  </si>
  <si>
    <t>PRTva2009</t>
  </si>
  <si>
    <t>PRTpv2009</t>
  </si>
  <si>
    <t>PRTge2009</t>
  </si>
  <si>
    <t>PRTrq2009</t>
  </si>
  <si>
    <t>PRTrl2009</t>
  </si>
  <si>
    <t>PRTcc2009</t>
  </si>
  <si>
    <t>PRIva2009</t>
  </si>
  <si>
    <t>PRIpv2009</t>
  </si>
  <si>
    <t>PRIge2009</t>
  </si>
  <si>
    <t>PRIrq2009</t>
  </si>
  <si>
    <t>PRIrl2009</t>
  </si>
  <si>
    <t>PRIcc2009</t>
  </si>
  <si>
    <t>QATva2009</t>
  </si>
  <si>
    <t>QATpv2009</t>
  </si>
  <si>
    <t>QATge2009</t>
  </si>
  <si>
    <t>QATrq2009</t>
  </si>
  <si>
    <t>QATrl2009</t>
  </si>
  <si>
    <t>QATcc2009</t>
  </si>
  <si>
    <t>ROMva2009</t>
  </si>
  <si>
    <t>ROMpv2009</t>
  </si>
  <si>
    <t>ROMge2009</t>
  </si>
  <si>
    <t>ROMrq2009</t>
  </si>
  <si>
    <t>ROMrl2009</t>
  </si>
  <si>
    <t>ROMcc2009</t>
  </si>
  <si>
    <t>RUSva2009</t>
  </si>
  <si>
    <t>RUSpv2009</t>
  </si>
  <si>
    <t>RUSge2009</t>
  </si>
  <si>
    <t>RUSrq2009</t>
  </si>
  <si>
    <t>RUSrl2009</t>
  </si>
  <si>
    <t>RUScc2009</t>
  </si>
  <si>
    <t>RWAva2009</t>
  </si>
  <si>
    <t>RWApv2009</t>
  </si>
  <si>
    <t>RWAge2009</t>
  </si>
  <si>
    <t>RWArq2009</t>
  </si>
  <si>
    <t>RWArl2009</t>
  </si>
  <si>
    <t>RWAcc2009</t>
  </si>
  <si>
    <t>REUva2009</t>
  </si>
  <si>
    <t>REUpv2009</t>
  </si>
  <si>
    <t>REUge2009</t>
  </si>
  <si>
    <t>REUrq2009</t>
  </si>
  <si>
    <t>REUrl2009</t>
  </si>
  <si>
    <t>REUcc2009</t>
  </si>
  <si>
    <t>WSMva2009</t>
  </si>
  <si>
    <t>WSMpv2009</t>
  </si>
  <si>
    <t>WSMge2009</t>
  </si>
  <si>
    <t>WSMrq2009</t>
  </si>
  <si>
    <t>WSMrl2009</t>
  </si>
  <si>
    <t>WSMcc2009</t>
  </si>
  <si>
    <t>SMRva2009</t>
  </si>
  <si>
    <t>SMRpv2009</t>
  </si>
  <si>
    <t>SMRge2009</t>
  </si>
  <si>
    <t>SMRrq2009</t>
  </si>
  <si>
    <t>SMRrl2009</t>
  </si>
  <si>
    <t>SMRcc2009</t>
  </si>
  <si>
    <t>SAUva2009</t>
  </si>
  <si>
    <t>SAUpv2009</t>
  </si>
  <si>
    <t>SAUge2009</t>
  </si>
  <si>
    <t>SAUrq2009</t>
  </si>
  <si>
    <t>SAUrl2009</t>
  </si>
  <si>
    <t>SAUcc2009</t>
  </si>
  <si>
    <t>SENva2009</t>
  </si>
  <si>
    <t>SENpv2009</t>
  </si>
  <si>
    <t>SENge2009</t>
  </si>
  <si>
    <t>SENrq2009</t>
  </si>
  <si>
    <t>SENrl2009</t>
  </si>
  <si>
    <t>SENcc2009</t>
  </si>
  <si>
    <t>SRBva2009</t>
  </si>
  <si>
    <t>SRBpv2009</t>
  </si>
  <si>
    <t>SRBge2009</t>
  </si>
  <si>
    <t>SRBrq2009</t>
  </si>
  <si>
    <t>SRBrl2009</t>
  </si>
  <si>
    <t>SRBcc2009</t>
  </si>
  <si>
    <t>SYCva2009</t>
  </si>
  <si>
    <t>SYCpv2009</t>
  </si>
  <si>
    <t>SYCge2009</t>
  </si>
  <si>
    <t>SYCrq2009</t>
  </si>
  <si>
    <t>SYCrl2009</t>
  </si>
  <si>
    <t>SYCcc2009</t>
  </si>
  <si>
    <t>SLEva2009</t>
  </si>
  <si>
    <t>SLEpv2009</t>
  </si>
  <si>
    <t>SLEge2009</t>
  </si>
  <si>
    <t>SLErq2009</t>
  </si>
  <si>
    <t>SLErl2009</t>
  </si>
  <si>
    <t>SLEcc2009</t>
  </si>
  <si>
    <t>SGPva2009</t>
  </si>
  <si>
    <t>SGPpv2009</t>
  </si>
  <si>
    <t>SGPge2009</t>
  </si>
  <si>
    <t>SGPrq2009</t>
  </si>
  <si>
    <t>SGPrl2009</t>
  </si>
  <si>
    <t>SGPcc2009</t>
  </si>
  <si>
    <t>SVKva2009</t>
  </si>
  <si>
    <t>SVKpv2009</t>
  </si>
  <si>
    <t>SVKge2009</t>
  </si>
  <si>
    <t>SVKrq2009</t>
  </si>
  <si>
    <t>SVKrl2009</t>
  </si>
  <si>
    <t>SVKcc2009</t>
  </si>
  <si>
    <t>SVNva2009</t>
  </si>
  <si>
    <t>SVNpv2009</t>
  </si>
  <si>
    <t>SVNge2009</t>
  </si>
  <si>
    <t>SVNrq2009</t>
  </si>
  <si>
    <t>SVNrl2009</t>
  </si>
  <si>
    <t>SVNcc2009</t>
  </si>
  <si>
    <t>SLBva2009</t>
  </si>
  <si>
    <t>SLBpv2009</t>
  </si>
  <si>
    <t>SLBge2009</t>
  </si>
  <si>
    <t>SLBrq2009</t>
  </si>
  <si>
    <t>SLBrl2009</t>
  </si>
  <si>
    <t>SLBcc2009</t>
  </si>
  <si>
    <t>SOMva2009</t>
  </si>
  <si>
    <t>SOMpv2009</t>
  </si>
  <si>
    <t>SOMge2009</t>
  </si>
  <si>
    <t>SOMrq2009</t>
  </si>
  <si>
    <t>SOMrl2009</t>
  </si>
  <si>
    <t>SOMcc2009</t>
  </si>
  <si>
    <t>ZAFva2009</t>
  </si>
  <si>
    <t>ZAFpv2009</t>
  </si>
  <si>
    <t>ZAFge2009</t>
  </si>
  <si>
    <t>ZAFrq2009</t>
  </si>
  <si>
    <t>ZAFrl2009</t>
  </si>
  <si>
    <t>ZAFcc2009</t>
  </si>
  <si>
    <t>SSDva2009</t>
  </si>
  <si>
    <t>SSDpv2009</t>
  </si>
  <si>
    <t>SSDge2009</t>
  </si>
  <si>
    <t>SSDrq2009</t>
  </si>
  <si>
    <t>SSDrl2009</t>
  </si>
  <si>
    <t>SSDcc2009</t>
  </si>
  <si>
    <t>ESPva2009</t>
  </si>
  <si>
    <t>ESPpv2009</t>
  </si>
  <si>
    <t>ESPge2009</t>
  </si>
  <si>
    <t>ESPrq2009</t>
  </si>
  <si>
    <t>ESPrl2009</t>
  </si>
  <si>
    <t>ESPcc2009</t>
  </si>
  <si>
    <t>LKAva2009</t>
  </si>
  <si>
    <t>LKApv2009</t>
  </si>
  <si>
    <t>LKAge2009</t>
  </si>
  <si>
    <t>LKArq2009</t>
  </si>
  <si>
    <t>LKArl2009</t>
  </si>
  <si>
    <t>LKAcc2009</t>
  </si>
  <si>
    <t>KNAva2009</t>
  </si>
  <si>
    <t>KNApv2009</t>
  </si>
  <si>
    <t>KNAge2009</t>
  </si>
  <si>
    <t>KNArq2009</t>
  </si>
  <si>
    <t>KNArl2009</t>
  </si>
  <si>
    <t>KNAcc2009</t>
  </si>
  <si>
    <t>LCAva2009</t>
  </si>
  <si>
    <t>LCApv2009</t>
  </si>
  <si>
    <t>LCAge2009</t>
  </si>
  <si>
    <t>LCArq2009</t>
  </si>
  <si>
    <t>LCArl2009</t>
  </si>
  <si>
    <t>LCAcc2009</t>
  </si>
  <si>
    <t>VCTva2009</t>
  </si>
  <si>
    <t>VCTpv2009</t>
  </si>
  <si>
    <t>VCTge2009</t>
  </si>
  <si>
    <t>VCTrq2009</t>
  </si>
  <si>
    <t>VCTrl2009</t>
  </si>
  <si>
    <t>VCTcc2009</t>
  </si>
  <si>
    <t>SDNva2009</t>
  </si>
  <si>
    <t>SDNpv2009</t>
  </si>
  <si>
    <t>SDNge2009</t>
  </si>
  <si>
    <t>SDNrq2009</t>
  </si>
  <si>
    <t>SDNrl2009</t>
  </si>
  <si>
    <t>SDNcc2009</t>
  </si>
  <si>
    <t>SURva2009</t>
  </si>
  <si>
    <t>SURpv2009</t>
  </si>
  <si>
    <t>SURge2009</t>
  </si>
  <si>
    <t>SURrq2009</t>
  </si>
  <si>
    <t>SURrl2009</t>
  </si>
  <si>
    <t>SURcc2009</t>
  </si>
  <si>
    <t>SWEva2009</t>
  </si>
  <si>
    <t>SWEpv2009</t>
  </si>
  <si>
    <t>SWEge2009</t>
  </si>
  <si>
    <t>SWErq2009</t>
  </si>
  <si>
    <t>SWErl2009</t>
  </si>
  <si>
    <t>SWEcc2009</t>
  </si>
  <si>
    <t>CHEva2009</t>
  </si>
  <si>
    <t>CHEpv2009</t>
  </si>
  <si>
    <t>CHEge2009</t>
  </si>
  <si>
    <t>CHErq2009</t>
  </si>
  <si>
    <t>CHErl2009</t>
  </si>
  <si>
    <t>CHEcc2009</t>
  </si>
  <si>
    <t>SYRva2009</t>
  </si>
  <si>
    <t>SYRpv2009</t>
  </si>
  <si>
    <t>SYRge2009</t>
  </si>
  <si>
    <t>SYRrq2009</t>
  </si>
  <si>
    <t>SYRrl2009</t>
  </si>
  <si>
    <t>SYRcc2009</t>
  </si>
  <si>
    <t>STPva2009</t>
  </si>
  <si>
    <t>STPpv2009</t>
  </si>
  <si>
    <t>STPge2009</t>
  </si>
  <si>
    <t>STPrq2009</t>
  </si>
  <si>
    <t>STPrl2009</t>
  </si>
  <si>
    <t>STPcc2009</t>
  </si>
  <si>
    <t>TWNva2009</t>
  </si>
  <si>
    <t>TWNpv2009</t>
  </si>
  <si>
    <t>TWNge2009</t>
  </si>
  <si>
    <t>TWNrq2009</t>
  </si>
  <si>
    <t>TWNrl2009</t>
  </si>
  <si>
    <t>TWNcc2009</t>
  </si>
  <si>
    <t>TJKva2009</t>
  </si>
  <si>
    <t>TJKpv2009</t>
  </si>
  <si>
    <t>TJKge2009</t>
  </si>
  <si>
    <t>TJKrq2009</t>
  </si>
  <si>
    <t>TJKrl2009</t>
  </si>
  <si>
    <t>TJKcc2009</t>
  </si>
  <si>
    <t>TZAva2009</t>
  </si>
  <si>
    <t>TZApv2009</t>
  </si>
  <si>
    <t>TZAge2009</t>
  </si>
  <si>
    <t>TZArq2009</t>
  </si>
  <si>
    <t>TZArl2009</t>
  </si>
  <si>
    <t>TZAcc2009</t>
  </si>
  <si>
    <t>THAva2009</t>
  </si>
  <si>
    <t>THApv2009</t>
  </si>
  <si>
    <t>THAge2009</t>
  </si>
  <si>
    <t>THArq2009</t>
  </si>
  <si>
    <t>THArl2009</t>
  </si>
  <si>
    <t>THAcc2009</t>
  </si>
  <si>
    <t>TMPva2009</t>
  </si>
  <si>
    <t>TMPpv2009</t>
  </si>
  <si>
    <t>TMPge2009</t>
  </si>
  <si>
    <t>TMPrq2009</t>
  </si>
  <si>
    <t>TMPrl2009</t>
  </si>
  <si>
    <t>TMPcc2009</t>
  </si>
  <si>
    <t>TGOva2009</t>
  </si>
  <si>
    <t>TGOpv2009</t>
  </si>
  <si>
    <t>TGOge2009</t>
  </si>
  <si>
    <t>TGOrq2009</t>
  </si>
  <si>
    <t>TGOrl2009</t>
  </si>
  <si>
    <t>TGOcc2009</t>
  </si>
  <si>
    <t>TONva2009</t>
  </si>
  <si>
    <t>TONpv2009</t>
  </si>
  <si>
    <t>TONge2009</t>
  </si>
  <si>
    <t>TONrq2009</t>
  </si>
  <si>
    <t>TONrl2009</t>
  </si>
  <si>
    <t>TONcc2009</t>
  </si>
  <si>
    <t>TTOva2009</t>
  </si>
  <si>
    <t>TTOpv2009</t>
  </si>
  <si>
    <t>TTOge2009</t>
  </si>
  <si>
    <t>TTOrq2009</t>
  </si>
  <si>
    <t>TTOrl2009</t>
  </si>
  <si>
    <t>TTOcc2009</t>
  </si>
  <si>
    <t>TUNva2009</t>
  </si>
  <si>
    <t>TUNpv2009</t>
  </si>
  <si>
    <t>TUNge2009</t>
  </si>
  <si>
    <t>TUNrq2009</t>
  </si>
  <si>
    <t>TUNrl2009</t>
  </si>
  <si>
    <t>TUNcc2009</t>
  </si>
  <si>
    <t>TKMva2009</t>
  </si>
  <si>
    <t>TKMpv2009</t>
  </si>
  <si>
    <t>TKMge2009</t>
  </si>
  <si>
    <t>TKMrq2009</t>
  </si>
  <si>
    <t>TKMrl2009</t>
  </si>
  <si>
    <t>TKMcc2009</t>
  </si>
  <si>
    <t>TUVva2009</t>
  </si>
  <si>
    <t>TUVpv2009</t>
  </si>
  <si>
    <t>TUVge2009</t>
  </si>
  <si>
    <t>TUVrq2009</t>
  </si>
  <si>
    <t>TUVrl2009</t>
  </si>
  <si>
    <t>TUVcc2009</t>
  </si>
  <si>
    <t>TURva2009</t>
  </si>
  <si>
    <t>TURpv2009</t>
  </si>
  <si>
    <t>TURge2009</t>
  </si>
  <si>
    <t>TURrq2009</t>
  </si>
  <si>
    <t>TURrl2009</t>
  </si>
  <si>
    <t>TURcc2009</t>
  </si>
  <si>
    <t>UGAva2009</t>
  </si>
  <si>
    <t>UGApv2009</t>
  </si>
  <si>
    <t>UGAge2009</t>
  </si>
  <si>
    <t>UGArq2009</t>
  </si>
  <si>
    <t>UGArl2009</t>
  </si>
  <si>
    <t>UGAcc2009</t>
  </si>
  <si>
    <t>UKRva2009</t>
  </si>
  <si>
    <t>UKRpv2009</t>
  </si>
  <si>
    <t>UKRge2009</t>
  </si>
  <si>
    <t>UKRrq2009</t>
  </si>
  <si>
    <t>UKRrl2009</t>
  </si>
  <si>
    <t>UKRcc2009</t>
  </si>
  <si>
    <t>AREva2009</t>
  </si>
  <si>
    <t>AREpv2009</t>
  </si>
  <si>
    <t>AREge2009</t>
  </si>
  <si>
    <t>ARErq2009</t>
  </si>
  <si>
    <t>ARErl2009</t>
  </si>
  <si>
    <t>AREcc2009</t>
  </si>
  <si>
    <t>GBRva2009</t>
  </si>
  <si>
    <t>GBRpv2009</t>
  </si>
  <si>
    <t>GBRge2009</t>
  </si>
  <si>
    <t>GBRrq2009</t>
  </si>
  <si>
    <t>GBRrl2009</t>
  </si>
  <si>
    <t>GBRcc2009</t>
  </si>
  <si>
    <t>USAva2009</t>
  </si>
  <si>
    <t>USApv2009</t>
  </si>
  <si>
    <t>USAge2009</t>
  </si>
  <si>
    <t>USArq2009</t>
  </si>
  <si>
    <t>USArl2009</t>
  </si>
  <si>
    <t>USAcc2009</t>
  </si>
  <si>
    <t>URYva2009</t>
  </si>
  <si>
    <t>URYpv2009</t>
  </si>
  <si>
    <t>URYge2009</t>
  </si>
  <si>
    <t>URYrq2009</t>
  </si>
  <si>
    <t>URYrl2009</t>
  </si>
  <si>
    <t>URYcc2009</t>
  </si>
  <si>
    <t>UZBva2009</t>
  </si>
  <si>
    <t>UZBpv2009</t>
  </si>
  <si>
    <t>UZBge2009</t>
  </si>
  <si>
    <t>UZBrq2009</t>
  </si>
  <si>
    <t>UZBrl2009</t>
  </si>
  <si>
    <t>UZBcc2009</t>
  </si>
  <si>
    <t>VUTva2009</t>
  </si>
  <si>
    <t>VUTpv2009</t>
  </si>
  <si>
    <t>VUTge2009</t>
  </si>
  <si>
    <t>VUTrq2009</t>
  </si>
  <si>
    <t>VUTrl2009</t>
  </si>
  <si>
    <t>VUTcc2009</t>
  </si>
  <si>
    <t>VENva2009</t>
  </si>
  <si>
    <t>VENpv2009</t>
  </si>
  <si>
    <t>VENge2009</t>
  </si>
  <si>
    <t>VENrq2009</t>
  </si>
  <si>
    <t>VENrl2009</t>
  </si>
  <si>
    <t>VENcc2009</t>
  </si>
  <si>
    <t>VNMva2009</t>
  </si>
  <si>
    <t>VNMpv2009</t>
  </si>
  <si>
    <t>VNMge2009</t>
  </si>
  <si>
    <t>VNMrq2009</t>
  </si>
  <si>
    <t>VNMrl2009</t>
  </si>
  <si>
    <t>VNMcc2009</t>
  </si>
  <si>
    <t>VIRva2009</t>
  </si>
  <si>
    <t>VIRpv2009</t>
  </si>
  <si>
    <t>VIRge2009</t>
  </si>
  <si>
    <t>VIRrq2009</t>
  </si>
  <si>
    <t>VIRrl2009</t>
  </si>
  <si>
    <t>VIRcc2009</t>
  </si>
  <si>
    <t>WBGva2009</t>
  </si>
  <si>
    <t>WBGpv2009</t>
  </si>
  <si>
    <t>WBGge2009</t>
  </si>
  <si>
    <t>WBGrq2009</t>
  </si>
  <si>
    <t>WBGrl2009</t>
  </si>
  <si>
    <t>WBGcc2009</t>
  </si>
  <si>
    <t>YEMva2009</t>
  </si>
  <si>
    <t>YEMpv2009</t>
  </si>
  <si>
    <t>YEMge2009</t>
  </si>
  <si>
    <t>YEMrq2009</t>
  </si>
  <si>
    <t>YEMrl2009</t>
  </si>
  <si>
    <t>YEMcc2009</t>
  </si>
  <si>
    <t>ZMBva2009</t>
  </si>
  <si>
    <t>ZMBpv2009</t>
  </si>
  <si>
    <t>ZMBge2009</t>
  </si>
  <si>
    <t>ZMBrq2009</t>
  </si>
  <si>
    <t>ZMBrl2009</t>
  </si>
  <si>
    <t>ZMBcc2009</t>
  </si>
  <si>
    <t>ZWEva2009</t>
  </si>
  <si>
    <t>ZWEpv2009</t>
  </si>
  <si>
    <t>ZWEge2009</t>
  </si>
  <si>
    <t>ZWErq2009</t>
  </si>
  <si>
    <t>ZWErl2009</t>
  </si>
  <si>
    <t>ZWEcc2009</t>
  </si>
  <si>
    <t>AFGva2010</t>
  </si>
  <si>
    <t>AFGpv2010</t>
  </si>
  <si>
    <t>AFGge2010</t>
  </si>
  <si>
    <t>AFGrq2010</t>
  </si>
  <si>
    <t>AFGrl2010</t>
  </si>
  <si>
    <t>AFGcc2010</t>
  </si>
  <si>
    <t>ALBva2010</t>
  </si>
  <si>
    <t>ALBpv2010</t>
  </si>
  <si>
    <t>ALBge2010</t>
  </si>
  <si>
    <t>ALBrq2010</t>
  </si>
  <si>
    <t>ALBrl2010</t>
  </si>
  <si>
    <t>ALBcc2010</t>
  </si>
  <si>
    <t>DZAva2010</t>
  </si>
  <si>
    <t>DZApv2010</t>
  </si>
  <si>
    <t>DZAge2010</t>
  </si>
  <si>
    <t>DZArq2010</t>
  </si>
  <si>
    <t>DZArl2010</t>
  </si>
  <si>
    <t>DZAcc2010</t>
  </si>
  <si>
    <t>ASMva2010</t>
  </si>
  <si>
    <t>ASMpv2010</t>
  </si>
  <si>
    <t>ASMge2010</t>
  </si>
  <si>
    <t>ASMrq2010</t>
  </si>
  <si>
    <t>ASMrl2010</t>
  </si>
  <si>
    <t>ASMcc2010</t>
  </si>
  <si>
    <t>ADOva2010</t>
  </si>
  <si>
    <t>ADOpv2010</t>
  </si>
  <si>
    <t>ADOge2010</t>
  </si>
  <si>
    <t>ADOrq2010</t>
  </si>
  <si>
    <t>ADOrl2010</t>
  </si>
  <si>
    <t>ADOcc2010</t>
  </si>
  <si>
    <t>AGOva2010</t>
  </si>
  <si>
    <t>AGOpv2010</t>
  </si>
  <si>
    <t>AGOge2010</t>
  </si>
  <si>
    <t>AGOrq2010</t>
  </si>
  <si>
    <t>AGOrl2010</t>
  </si>
  <si>
    <t>AGOcc2010</t>
  </si>
  <si>
    <t>AIAva2010</t>
  </si>
  <si>
    <t>AIApv2010</t>
  </si>
  <si>
    <t>AIAge2010</t>
  </si>
  <si>
    <t>AIArq2010</t>
  </si>
  <si>
    <t>AIArl2010</t>
  </si>
  <si>
    <t>AIAcc2010</t>
  </si>
  <si>
    <t>ATGva2010</t>
  </si>
  <si>
    <t>ATGpv2010</t>
  </si>
  <si>
    <t>ATGge2010</t>
  </si>
  <si>
    <t>ATGrq2010</t>
  </si>
  <si>
    <t>ATGrl2010</t>
  </si>
  <si>
    <t>ATGcc2010</t>
  </si>
  <si>
    <t>ARGva2010</t>
  </si>
  <si>
    <t>ARGpv2010</t>
  </si>
  <si>
    <t>ARGge2010</t>
  </si>
  <si>
    <t>ARGrq2010</t>
  </si>
  <si>
    <t>ARGrl2010</t>
  </si>
  <si>
    <t>ARGcc2010</t>
  </si>
  <si>
    <t>ARMva2010</t>
  </si>
  <si>
    <t>ARMpv2010</t>
  </si>
  <si>
    <t>ARMge2010</t>
  </si>
  <si>
    <t>ARMrq2010</t>
  </si>
  <si>
    <t>ARMrl2010</t>
  </si>
  <si>
    <t>ARMcc2010</t>
  </si>
  <si>
    <t>ABWva2010</t>
  </si>
  <si>
    <t>ABWpv2010</t>
  </si>
  <si>
    <t>ABWge2010</t>
  </si>
  <si>
    <t>ABWrq2010</t>
  </si>
  <si>
    <t>ABWrl2010</t>
  </si>
  <si>
    <t>ABWcc2010</t>
  </si>
  <si>
    <t>AUSva2010</t>
  </si>
  <si>
    <t>AUSpv2010</t>
  </si>
  <si>
    <t>AUSge2010</t>
  </si>
  <si>
    <t>AUSrq2010</t>
  </si>
  <si>
    <t>AUSrl2010</t>
  </si>
  <si>
    <t>AUScc2010</t>
  </si>
  <si>
    <t>AUTva2010</t>
  </si>
  <si>
    <t>AUTpv2010</t>
  </si>
  <si>
    <t>AUTge2010</t>
  </si>
  <si>
    <t>AUTrq2010</t>
  </si>
  <si>
    <t>AUTrl2010</t>
  </si>
  <si>
    <t>AUTcc2010</t>
  </si>
  <si>
    <t>AZEva2010</t>
  </si>
  <si>
    <t>AZEpv2010</t>
  </si>
  <si>
    <t>AZEge2010</t>
  </si>
  <si>
    <t>AZErq2010</t>
  </si>
  <si>
    <t>AZErl2010</t>
  </si>
  <si>
    <t>AZEcc2010</t>
  </si>
  <si>
    <t>BHSva2010</t>
  </si>
  <si>
    <t>BHSpv2010</t>
  </si>
  <si>
    <t>BHSge2010</t>
  </si>
  <si>
    <t>BHSrq2010</t>
  </si>
  <si>
    <t>BHSrl2010</t>
  </si>
  <si>
    <t>BHScc2010</t>
  </si>
  <si>
    <t>BHRva2010</t>
  </si>
  <si>
    <t>BHRpv2010</t>
  </si>
  <si>
    <t>BHRge2010</t>
  </si>
  <si>
    <t>BHRrq2010</t>
  </si>
  <si>
    <t>BHRrl2010</t>
  </si>
  <si>
    <t>BHRcc2010</t>
  </si>
  <si>
    <t>BGDva2010</t>
  </si>
  <si>
    <t>BGDpv2010</t>
  </si>
  <si>
    <t>BGDge2010</t>
  </si>
  <si>
    <t>BGDrq2010</t>
  </si>
  <si>
    <t>BGDrl2010</t>
  </si>
  <si>
    <t>BGDcc2010</t>
  </si>
  <si>
    <t>BRBva2010</t>
  </si>
  <si>
    <t>BRBpv2010</t>
  </si>
  <si>
    <t>BRBge2010</t>
  </si>
  <si>
    <t>BRBrq2010</t>
  </si>
  <si>
    <t>BRBrl2010</t>
  </si>
  <si>
    <t>BRBcc2010</t>
  </si>
  <si>
    <t>BLRva2010</t>
  </si>
  <si>
    <t>BLRpv2010</t>
  </si>
  <si>
    <t>BLRge2010</t>
  </si>
  <si>
    <t>BLRrq2010</t>
  </si>
  <si>
    <t>BLRrl2010</t>
  </si>
  <si>
    <t>BLRcc2010</t>
  </si>
  <si>
    <t>BELva2010</t>
  </si>
  <si>
    <t>BELpv2010</t>
  </si>
  <si>
    <t>BELge2010</t>
  </si>
  <si>
    <t>BELrq2010</t>
  </si>
  <si>
    <t>BELrl2010</t>
  </si>
  <si>
    <t>BELcc2010</t>
  </si>
  <si>
    <t>BLZva2010</t>
  </si>
  <si>
    <t>BLZpv2010</t>
  </si>
  <si>
    <t>BLZge2010</t>
  </si>
  <si>
    <t>BLZrq2010</t>
  </si>
  <si>
    <t>BLZrl2010</t>
  </si>
  <si>
    <t>BLZcc2010</t>
  </si>
  <si>
    <t>BENva2010</t>
  </si>
  <si>
    <t>BENpv2010</t>
  </si>
  <si>
    <t>BENge2010</t>
  </si>
  <si>
    <t>BENrq2010</t>
  </si>
  <si>
    <t>BENrl2010</t>
  </si>
  <si>
    <t>BENcc2010</t>
  </si>
  <si>
    <t>BMUva2010</t>
  </si>
  <si>
    <t>BMUpv2010</t>
  </si>
  <si>
    <t>BMUge2010</t>
  </si>
  <si>
    <t>BMUrq2010</t>
  </si>
  <si>
    <t>BMUrl2010</t>
  </si>
  <si>
    <t>BMUcc2010</t>
  </si>
  <si>
    <t>BTNva2010</t>
  </si>
  <si>
    <t>BTNpv2010</t>
  </si>
  <si>
    <t>BTNge2010</t>
  </si>
  <si>
    <t>BTNrq2010</t>
  </si>
  <si>
    <t>BTNrl2010</t>
  </si>
  <si>
    <t>BTNcc2010</t>
  </si>
  <si>
    <t>BOLva2010</t>
  </si>
  <si>
    <t>BOLpv2010</t>
  </si>
  <si>
    <t>BOLge2010</t>
  </si>
  <si>
    <t>BOLrq2010</t>
  </si>
  <si>
    <t>BOLrl2010</t>
  </si>
  <si>
    <t>BOLcc2010</t>
  </si>
  <si>
    <t>BIHva2010</t>
  </si>
  <si>
    <t>BIHpv2010</t>
  </si>
  <si>
    <t>BIHge2010</t>
  </si>
  <si>
    <t>BIHrq2010</t>
  </si>
  <si>
    <t>BIHrl2010</t>
  </si>
  <si>
    <t>BIHcc2010</t>
  </si>
  <si>
    <t>BWAva2010</t>
  </si>
  <si>
    <t>BWApv2010</t>
  </si>
  <si>
    <t>BWAge2010</t>
  </si>
  <si>
    <t>BWArq2010</t>
  </si>
  <si>
    <t>BWArl2010</t>
  </si>
  <si>
    <t>BWAcc2010</t>
  </si>
  <si>
    <t>BRAva2010</t>
  </si>
  <si>
    <t>BRApv2010</t>
  </si>
  <si>
    <t>BRAge2010</t>
  </si>
  <si>
    <t>BRArq2010</t>
  </si>
  <si>
    <t>BRArl2010</t>
  </si>
  <si>
    <t>BRAcc2010</t>
  </si>
  <si>
    <t>BRNva2010</t>
  </si>
  <si>
    <t>BRNpv2010</t>
  </si>
  <si>
    <t>BRNge2010</t>
  </si>
  <si>
    <t>BRNrq2010</t>
  </si>
  <si>
    <t>BRNrl2010</t>
  </si>
  <si>
    <t>BRNcc2010</t>
  </si>
  <si>
    <t>BGRva2010</t>
  </si>
  <si>
    <t>BGRpv2010</t>
  </si>
  <si>
    <t>BGRge2010</t>
  </si>
  <si>
    <t>BGRrq2010</t>
  </si>
  <si>
    <t>BGRrl2010</t>
  </si>
  <si>
    <t>BGRcc2010</t>
  </si>
  <si>
    <t>BFAva2010</t>
  </si>
  <si>
    <t>BFApv2010</t>
  </si>
  <si>
    <t>BFAge2010</t>
  </si>
  <si>
    <t>BFArq2010</t>
  </si>
  <si>
    <t>BFArl2010</t>
  </si>
  <si>
    <t>BFAcc2010</t>
  </si>
  <si>
    <t>BDIva2010</t>
  </si>
  <si>
    <t>BDIpv2010</t>
  </si>
  <si>
    <t>BDIge2010</t>
  </si>
  <si>
    <t>BDIrq2010</t>
  </si>
  <si>
    <t>BDIrl2010</t>
  </si>
  <si>
    <t>BDIcc2010</t>
  </si>
  <si>
    <t>KHMva2010</t>
  </si>
  <si>
    <t>KHMpv2010</t>
  </si>
  <si>
    <t>KHMge2010</t>
  </si>
  <si>
    <t>KHMrq2010</t>
  </si>
  <si>
    <t>KHMrl2010</t>
  </si>
  <si>
    <t>KHMcc2010</t>
  </si>
  <si>
    <t>CMRva2010</t>
  </si>
  <si>
    <t>CMRpv2010</t>
  </si>
  <si>
    <t>CMRge2010</t>
  </si>
  <si>
    <t>CMRrq2010</t>
  </si>
  <si>
    <t>CMRrl2010</t>
  </si>
  <si>
    <t>CMRcc2010</t>
  </si>
  <si>
    <t>CANva2010</t>
  </si>
  <si>
    <t>CANpv2010</t>
  </si>
  <si>
    <t>CANge2010</t>
  </si>
  <si>
    <t>CANrq2010</t>
  </si>
  <si>
    <t>CANrl2010</t>
  </si>
  <si>
    <t>CANcc2010</t>
  </si>
  <si>
    <t>CPVva2010</t>
  </si>
  <si>
    <t>CPVpv2010</t>
  </si>
  <si>
    <t>CPVge2010</t>
  </si>
  <si>
    <t>CPVrq2010</t>
  </si>
  <si>
    <t>CPVrl2010</t>
  </si>
  <si>
    <t>CPVcc2010</t>
  </si>
  <si>
    <t>CYMva2010</t>
  </si>
  <si>
    <t>CYMpv2010</t>
  </si>
  <si>
    <t>CYMge2010</t>
  </si>
  <si>
    <t>CYMrq2010</t>
  </si>
  <si>
    <t>CYMrl2010</t>
  </si>
  <si>
    <t>CYMcc2010</t>
  </si>
  <si>
    <t>CAFva2010</t>
  </si>
  <si>
    <t>CAFpv2010</t>
  </si>
  <si>
    <t>CAFge2010</t>
  </si>
  <si>
    <t>CAFrq2010</t>
  </si>
  <si>
    <t>CAFrl2010</t>
  </si>
  <si>
    <t>CAFcc2010</t>
  </si>
  <si>
    <t>TCDva2010</t>
  </si>
  <si>
    <t>TCDpv2010</t>
  </si>
  <si>
    <t>TCDge2010</t>
  </si>
  <si>
    <t>TCDrq2010</t>
  </si>
  <si>
    <t>TCDrl2010</t>
  </si>
  <si>
    <t>TCDcc2010</t>
  </si>
  <si>
    <t>CHLva2010</t>
  </si>
  <si>
    <t>CHLpv2010</t>
  </si>
  <si>
    <t>CHLge2010</t>
  </si>
  <si>
    <t>CHLrq2010</t>
  </si>
  <si>
    <t>CHLrl2010</t>
  </si>
  <si>
    <t>CHLcc2010</t>
  </si>
  <si>
    <t>CHNva2010</t>
  </si>
  <si>
    <t>CHNpv2010</t>
  </si>
  <si>
    <t>CHNge2010</t>
  </si>
  <si>
    <t>CHNrq2010</t>
  </si>
  <si>
    <t>CHNrl2010</t>
  </si>
  <si>
    <t>CHNcc2010</t>
  </si>
  <si>
    <t>COLva2010</t>
  </si>
  <si>
    <t>COLpv2010</t>
  </si>
  <si>
    <t>COLge2010</t>
  </si>
  <si>
    <t>COLrq2010</t>
  </si>
  <si>
    <t>COLrl2010</t>
  </si>
  <si>
    <t>COLcc2010</t>
  </si>
  <si>
    <t>COMva2010</t>
  </si>
  <si>
    <t>COMpv2010</t>
  </si>
  <si>
    <t>COMge2010</t>
  </si>
  <si>
    <t>COMrq2010</t>
  </si>
  <si>
    <t>COMrl2010</t>
  </si>
  <si>
    <t>COMcc2010</t>
  </si>
  <si>
    <t>ZARva2010</t>
  </si>
  <si>
    <t>ZARpv2010</t>
  </si>
  <si>
    <t>ZARge2010</t>
  </si>
  <si>
    <t>ZARrq2010</t>
  </si>
  <si>
    <t>ZARrl2010</t>
  </si>
  <si>
    <t>ZARcc2010</t>
  </si>
  <si>
    <t>COGva2010</t>
  </si>
  <si>
    <t>COGpv2010</t>
  </si>
  <si>
    <t>COGge2010</t>
  </si>
  <si>
    <t>COGrq2010</t>
  </si>
  <si>
    <t>COGrl2010</t>
  </si>
  <si>
    <t>COGcc2010</t>
  </si>
  <si>
    <t>COKva2010</t>
  </si>
  <si>
    <t>COKpv2010</t>
  </si>
  <si>
    <t>COKge2010</t>
  </si>
  <si>
    <t>COKrq2010</t>
  </si>
  <si>
    <t>COKrl2010</t>
  </si>
  <si>
    <t>COKcc2010</t>
  </si>
  <si>
    <t>CRIva2010</t>
  </si>
  <si>
    <t>CRIpv2010</t>
  </si>
  <si>
    <t>CRIge2010</t>
  </si>
  <si>
    <t>CRIrq2010</t>
  </si>
  <si>
    <t>CRIrl2010</t>
  </si>
  <si>
    <t>CRIcc2010</t>
  </si>
  <si>
    <t>HRVva2010</t>
  </si>
  <si>
    <t>HRVpv2010</t>
  </si>
  <si>
    <t>HRVge2010</t>
  </si>
  <si>
    <t>HRVrq2010</t>
  </si>
  <si>
    <t>HRVrl2010</t>
  </si>
  <si>
    <t>HRVcc2010</t>
  </si>
  <si>
    <t>CUBva2010</t>
  </si>
  <si>
    <t>CUBpv2010</t>
  </si>
  <si>
    <t>CUBge2010</t>
  </si>
  <si>
    <t>CUBrq2010</t>
  </si>
  <si>
    <t>CUBrl2010</t>
  </si>
  <si>
    <t>CUBcc2010</t>
  </si>
  <si>
    <t>CYPva2010</t>
  </si>
  <si>
    <t>CYPpv2010</t>
  </si>
  <si>
    <t>CYPge2010</t>
  </si>
  <si>
    <t>CYPrq2010</t>
  </si>
  <si>
    <t>CYPrl2010</t>
  </si>
  <si>
    <t>CYPcc2010</t>
  </si>
  <si>
    <t>CZEva2010</t>
  </si>
  <si>
    <t>CZEpv2010</t>
  </si>
  <si>
    <t>CZEge2010</t>
  </si>
  <si>
    <t>CZErq2010</t>
  </si>
  <si>
    <t>CZErl2010</t>
  </si>
  <si>
    <t>CZEcc2010</t>
  </si>
  <si>
    <t>CIVva2010</t>
  </si>
  <si>
    <t>CIVpv2010</t>
  </si>
  <si>
    <t>CIVge2010</t>
  </si>
  <si>
    <t>CIVrq2010</t>
  </si>
  <si>
    <t>CIVrl2010</t>
  </si>
  <si>
    <t>CIVcc2010</t>
  </si>
  <si>
    <t>DNKva2010</t>
  </si>
  <si>
    <t>DNKpv2010</t>
  </si>
  <si>
    <t>DNKge2010</t>
  </si>
  <si>
    <t>DNKrq2010</t>
  </si>
  <si>
    <t>DNKrl2010</t>
  </si>
  <si>
    <t>DNKcc2010</t>
  </si>
  <si>
    <t>DJIva2010</t>
  </si>
  <si>
    <t>DJIpv2010</t>
  </si>
  <si>
    <t>DJIge2010</t>
  </si>
  <si>
    <t>DJIrq2010</t>
  </si>
  <si>
    <t>DJIrl2010</t>
  </si>
  <si>
    <t>DJIcc2010</t>
  </si>
  <si>
    <t>DMAva2010</t>
  </si>
  <si>
    <t>DMApv2010</t>
  </si>
  <si>
    <t>DMAge2010</t>
  </si>
  <si>
    <t>DMArq2010</t>
  </si>
  <si>
    <t>DMArl2010</t>
  </si>
  <si>
    <t>DMAcc2010</t>
  </si>
  <si>
    <t>DOMva2010</t>
  </si>
  <si>
    <t>DOMpv2010</t>
  </si>
  <si>
    <t>DOMge2010</t>
  </si>
  <si>
    <t>DOMrq2010</t>
  </si>
  <si>
    <t>DOMrl2010</t>
  </si>
  <si>
    <t>DOMcc2010</t>
  </si>
  <si>
    <t>ECUva2010</t>
  </si>
  <si>
    <t>ECUpv2010</t>
  </si>
  <si>
    <t>ECUge2010</t>
  </si>
  <si>
    <t>ECUrq2010</t>
  </si>
  <si>
    <t>ECUrl2010</t>
  </si>
  <si>
    <t>ECUcc2010</t>
  </si>
  <si>
    <t>EGYva2010</t>
  </si>
  <si>
    <t>EGYpv2010</t>
  </si>
  <si>
    <t>EGYge2010</t>
  </si>
  <si>
    <t>EGYrq2010</t>
  </si>
  <si>
    <t>EGYrl2010</t>
  </si>
  <si>
    <t>EGYcc2010</t>
  </si>
  <si>
    <t>SLVva2010</t>
  </si>
  <si>
    <t>SLVpv2010</t>
  </si>
  <si>
    <t>SLVge2010</t>
  </si>
  <si>
    <t>SLVrq2010</t>
  </si>
  <si>
    <t>SLVrl2010</t>
  </si>
  <si>
    <t>SLVcc2010</t>
  </si>
  <si>
    <t>GNQva2010</t>
  </si>
  <si>
    <t>GNQpv2010</t>
  </si>
  <si>
    <t>GNQge2010</t>
  </si>
  <si>
    <t>GNQrq2010</t>
  </si>
  <si>
    <t>GNQrl2010</t>
  </si>
  <si>
    <t>GNQcc2010</t>
  </si>
  <si>
    <t>ERIva2010</t>
  </si>
  <si>
    <t>ERIpv2010</t>
  </si>
  <si>
    <t>ERIge2010</t>
  </si>
  <si>
    <t>ERIrq2010</t>
  </si>
  <si>
    <t>ERIrl2010</t>
  </si>
  <si>
    <t>ERIcc2010</t>
  </si>
  <si>
    <t>ESTva2010</t>
  </si>
  <si>
    <t>ESTpv2010</t>
  </si>
  <si>
    <t>ESTge2010</t>
  </si>
  <si>
    <t>ESTrq2010</t>
  </si>
  <si>
    <t>ESTrl2010</t>
  </si>
  <si>
    <t>ESTcc2010</t>
  </si>
  <si>
    <t>SWZva2010</t>
  </si>
  <si>
    <t>SWZpv2010</t>
  </si>
  <si>
    <t>SWZge2010</t>
  </si>
  <si>
    <t>SWZrq2010</t>
  </si>
  <si>
    <t>SWZrl2010</t>
  </si>
  <si>
    <t>SWZcc2010</t>
  </si>
  <si>
    <t>ETHva2010</t>
  </si>
  <si>
    <t>ETHpv2010</t>
  </si>
  <si>
    <t>ETHge2010</t>
  </si>
  <si>
    <t>ETHrq2010</t>
  </si>
  <si>
    <t>ETHrl2010</t>
  </si>
  <si>
    <t>ETHcc2010</t>
  </si>
  <si>
    <t>FJIva2010</t>
  </si>
  <si>
    <t>FJIpv2010</t>
  </si>
  <si>
    <t>FJIge2010</t>
  </si>
  <si>
    <t>FJIrq2010</t>
  </si>
  <si>
    <t>FJIrl2010</t>
  </si>
  <si>
    <t>FJIcc2010</t>
  </si>
  <si>
    <t>FINva2010</t>
  </si>
  <si>
    <t>FINpv2010</t>
  </si>
  <si>
    <t>FINge2010</t>
  </si>
  <si>
    <t>FINrq2010</t>
  </si>
  <si>
    <t>FINrl2010</t>
  </si>
  <si>
    <t>FINcc2010</t>
  </si>
  <si>
    <t>FRAva2010</t>
  </si>
  <si>
    <t>FRApv2010</t>
  </si>
  <si>
    <t>FRAge2010</t>
  </si>
  <si>
    <t>FRArq2010</t>
  </si>
  <si>
    <t>FRArl2010</t>
  </si>
  <si>
    <t>FRAcc2010</t>
  </si>
  <si>
    <t>GUFva2010</t>
  </si>
  <si>
    <t>GUFpv2010</t>
  </si>
  <si>
    <t>GUFge2010</t>
  </si>
  <si>
    <t>GUFrq2010</t>
  </si>
  <si>
    <t>GUFrl2010</t>
  </si>
  <si>
    <t>GUFcc2010</t>
  </si>
  <si>
    <t>GABva2010</t>
  </si>
  <si>
    <t>GABpv2010</t>
  </si>
  <si>
    <t>GABge2010</t>
  </si>
  <si>
    <t>GABrq2010</t>
  </si>
  <si>
    <t>GABrl2010</t>
  </si>
  <si>
    <t>GABcc2010</t>
  </si>
  <si>
    <t>GMBva2010</t>
  </si>
  <si>
    <t>GMBpv2010</t>
  </si>
  <si>
    <t>GMBge2010</t>
  </si>
  <si>
    <t>GMBrq2010</t>
  </si>
  <si>
    <t>GMBrl2010</t>
  </si>
  <si>
    <t>GMBcc2010</t>
  </si>
  <si>
    <t>GEOva2010</t>
  </si>
  <si>
    <t>GEOpv2010</t>
  </si>
  <si>
    <t>GEOge2010</t>
  </si>
  <si>
    <t>GEOrq2010</t>
  </si>
  <si>
    <t>GEOrl2010</t>
  </si>
  <si>
    <t>GEOcc2010</t>
  </si>
  <si>
    <t>DEUva2010</t>
  </si>
  <si>
    <t>DEUpv2010</t>
  </si>
  <si>
    <t>DEUge2010</t>
  </si>
  <si>
    <t>DEUrq2010</t>
  </si>
  <si>
    <t>DEUrl2010</t>
  </si>
  <si>
    <t>DEUcc2010</t>
  </si>
  <si>
    <t>GHAva2010</t>
  </si>
  <si>
    <t>GHApv2010</t>
  </si>
  <si>
    <t>GHAge2010</t>
  </si>
  <si>
    <t>GHArq2010</t>
  </si>
  <si>
    <t>GHArl2010</t>
  </si>
  <si>
    <t>GHAcc2010</t>
  </si>
  <si>
    <t>GRCva2010</t>
  </si>
  <si>
    <t>GRCpv2010</t>
  </si>
  <si>
    <t>GRCge2010</t>
  </si>
  <si>
    <t>GRCrq2010</t>
  </si>
  <si>
    <t>GRCrl2010</t>
  </si>
  <si>
    <t>GRCcc2010</t>
  </si>
  <si>
    <t>GRLva2010</t>
  </si>
  <si>
    <t>GRLpv2010</t>
  </si>
  <si>
    <t>GRLge2010</t>
  </si>
  <si>
    <t>GRLrq2010</t>
  </si>
  <si>
    <t>GRLrl2010</t>
  </si>
  <si>
    <t>GRLcc2010</t>
  </si>
  <si>
    <t>GRDva2010</t>
  </si>
  <si>
    <t>GRDpv2010</t>
  </si>
  <si>
    <t>GRDge2010</t>
  </si>
  <si>
    <t>GRDrq2010</t>
  </si>
  <si>
    <t>GRDrl2010</t>
  </si>
  <si>
    <t>GRDcc2010</t>
  </si>
  <si>
    <t>GUMva2010</t>
  </si>
  <si>
    <t>GUMpv2010</t>
  </si>
  <si>
    <t>GUMge2010</t>
  </si>
  <si>
    <t>GUMrq2010</t>
  </si>
  <si>
    <t>GUMrl2010</t>
  </si>
  <si>
    <t>GUMcc2010</t>
  </si>
  <si>
    <t>GTMva2010</t>
  </si>
  <si>
    <t>GTMpv2010</t>
  </si>
  <si>
    <t>GTMge2010</t>
  </si>
  <si>
    <t>GTMrq2010</t>
  </si>
  <si>
    <t>GTMrl2010</t>
  </si>
  <si>
    <t>GTMcc2010</t>
  </si>
  <si>
    <t>GINva2010</t>
  </si>
  <si>
    <t>GINpv2010</t>
  </si>
  <si>
    <t>GINge2010</t>
  </si>
  <si>
    <t>GINrq2010</t>
  </si>
  <si>
    <t>GINrl2010</t>
  </si>
  <si>
    <t>GINcc2010</t>
  </si>
  <si>
    <t>GNBva2010</t>
  </si>
  <si>
    <t>GNBpv2010</t>
  </si>
  <si>
    <t>GNBge2010</t>
  </si>
  <si>
    <t>GNBrq2010</t>
  </si>
  <si>
    <t>GNBrl2010</t>
  </si>
  <si>
    <t>GNBcc2010</t>
  </si>
  <si>
    <t>GUYva2010</t>
  </si>
  <si>
    <t>GUYpv2010</t>
  </si>
  <si>
    <t>GUYge2010</t>
  </si>
  <si>
    <t>GUYrq2010</t>
  </si>
  <si>
    <t>GUYrl2010</t>
  </si>
  <si>
    <t>GUYcc2010</t>
  </si>
  <si>
    <t>HTIva2010</t>
  </si>
  <si>
    <t>HTIpv2010</t>
  </si>
  <si>
    <t>HTIge2010</t>
  </si>
  <si>
    <t>HTIrq2010</t>
  </si>
  <si>
    <t>HTIrl2010</t>
  </si>
  <si>
    <t>HTIcc2010</t>
  </si>
  <si>
    <t>HNDva2010</t>
  </si>
  <si>
    <t>HNDpv2010</t>
  </si>
  <si>
    <t>HNDge2010</t>
  </si>
  <si>
    <t>HNDrq2010</t>
  </si>
  <si>
    <t>HNDrl2010</t>
  </si>
  <si>
    <t>HNDcc2010</t>
  </si>
  <si>
    <t>HKGva2010</t>
  </si>
  <si>
    <t>HKGpv2010</t>
  </si>
  <si>
    <t>HKGge2010</t>
  </si>
  <si>
    <t>HKGrq2010</t>
  </si>
  <si>
    <t>HKGrl2010</t>
  </si>
  <si>
    <t>HKGcc2010</t>
  </si>
  <si>
    <t>HUNva2010</t>
  </si>
  <si>
    <t>HUNpv2010</t>
  </si>
  <si>
    <t>HUNge2010</t>
  </si>
  <si>
    <t>HUNrq2010</t>
  </si>
  <si>
    <t>HUNrl2010</t>
  </si>
  <si>
    <t>HUNcc2010</t>
  </si>
  <si>
    <t>ISLva2010</t>
  </si>
  <si>
    <t>ISLpv2010</t>
  </si>
  <si>
    <t>ISLge2010</t>
  </si>
  <si>
    <t>ISLrq2010</t>
  </si>
  <si>
    <t>ISLrl2010</t>
  </si>
  <si>
    <t>ISLcc2010</t>
  </si>
  <si>
    <t>INDva2010</t>
  </si>
  <si>
    <t>INDpv2010</t>
  </si>
  <si>
    <t>INDge2010</t>
  </si>
  <si>
    <t>INDrq2010</t>
  </si>
  <si>
    <t>INDrl2010</t>
  </si>
  <si>
    <t>INDcc2010</t>
  </si>
  <si>
    <t>IDNva2010</t>
  </si>
  <si>
    <t>IDNpv2010</t>
  </si>
  <si>
    <t>IDNge2010</t>
  </si>
  <si>
    <t>IDNrq2010</t>
  </si>
  <si>
    <t>IDNrl2010</t>
  </si>
  <si>
    <t>IDNcc2010</t>
  </si>
  <si>
    <t>IRNva2010</t>
  </si>
  <si>
    <t>IRNpv2010</t>
  </si>
  <si>
    <t>IRNge2010</t>
  </si>
  <si>
    <t>IRNrq2010</t>
  </si>
  <si>
    <t>IRNrl2010</t>
  </si>
  <si>
    <t>IRNcc2010</t>
  </si>
  <si>
    <t>IRQva2010</t>
  </si>
  <si>
    <t>IRQpv2010</t>
  </si>
  <si>
    <t>IRQge2010</t>
  </si>
  <si>
    <t>IRQrq2010</t>
  </si>
  <si>
    <t>IRQrl2010</t>
  </si>
  <si>
    <t>IRQcc2010</t>
  </si>
  <si>
    <t>IRLva2010</t>
  </si>
  <si>
    <t>IRLpv2010</t>
  </si>
  <si>
    <t>IRLge2010</t>
  </si>
  <si>
    <t>IRLrq2010</t>
  </si>
  <si>
    <t>IRLrl2010</t>
  </si>
  <si>
    <t>IRLcc2010</t>
  </si>
  <si>
    <t>ISRva2010</t>
  </si>
  <si>
    <t>ISRpv2010</t>
  </si>
  <si>
    <t>ISRge2010</t>
  </si>
  <si>
    <t>ISRrq2010</t>
  </si>
  <si>
    <t>ISRrl2010</t>
  </si>
  <si>
    <t>ISRcc2010</t>
  </si>
  <si>
    <t>ITAva2010</t>
  </si>
  <si>
    <t>ITApv2010</t>
  </si>
  <si>
    <t>ITAge2010</t>
  </si>
  <si>
    <t>ITArq2010</t>
  </si>
  <si>
    <t>ITArl2010</t>
  </si>
  <si>
    <t>ITAcc2010</t>
  </si>
  <si>
    <t>JAMva2010</t>
  </si>
  <si>
    <t>JAMpv2010</t>
  </si>
  <si>
    <t>JAMge2010</t>
  </si>
  <si>
    <t>JAMrq2010</t>
  </si>
  <si>
    <t>JAMrl2010</t>
  </si>
  <si>
    <t>JAMcc2010</t>
  </si>
  <si>
    <t>JPNva2010</t>
  </si>
  <si>
    <t>JPNpv2010</t>
  </si>
  <si>
    <t>JPNge2010</t>
  </si>
  <si>
    <t>JPNrq2010</t>
  </si>
  <si>
    <t>JPNrl2010</t>
  </si>
  <si>
    <t>JPNcc2010</t>
  </si>
  <si>
    <t>JEYva2010</t>
  </si>
  <si>
    <t>JEYpv2010</t>
  </si>
  <si>
    <t>JEYge2010</t>
  </si>
  <si>
    <t>JEYrq2010</t>
  </si>
  <si>
    <t>JEYrl2010</t>
  </si>
  <si>
    <t>JEYcc2010</t>
  </si>
  <si>
    <t>JORva2010</t>
  </si>
  <si>
    <t>JORpv2010</t>
  </si>
  <si>
    <t>JORge2010</t>
  </si>
  <si>
    <t>JORrq2010</t>
  </si>
  <si>
    <t>JORrl2010</t>
  </si>
  <si>
    <t>JORcc2010</t>
  </si>
  <si>
    <t>KAZva2010</t>
  </si>
  <si>
    <t>KAZpv2010</t>
  </si>
  <si>
    <t>KAZge2010</t>
  </si>
  <si>
    <t>KAZrq2010</t>
  </si>
  <si>
    <t>KAZrl2010</t>
  </si>
  <si>
    <t>KAZcc2010</t>
  </si>
  <si>
    <t>KENva2010</t>
  </si>
  <si>
    <t>KENpv2010</t>
  </si>
  <si>
    <t>KENge2010</t>
  </si>
  <si>
    <t>KENrq2010</t>
  </si>
  <si>
    <t>KENrl2010</t>
  </si>
  <si>
    <t>KENcc2010</t>
  </si>
  <si>
    <t>KIRva2010</t>
  </si>
  <si>
    <t>KIRpv2010</t>
  </si>
  <si>
    <t>KIRge2010</t>
  </si>
  <si>
    <t>KIRrq2010</t>
  </si>
  <si>
    <t>KIRrl2010</t>
  </si>
  <si>
    <t>KIRcc2010</t>
  </si>
  <si>
    <t>PRKva2010</t>
  </si>
  <si>
    <t>PRKpv2010</t>
  </si>
  <si>
    <t>PRKge2010</t>
  </si>
  <si>
    <t>PRKrq2010</t>
  </si>
  <si>
    <t>PRKrl2010</t>
  </si>
  <si>
    <t>PRKcc2010</t>
  </si>
  <si>
    <t>KORva2010</t>
  </si>
  <si>
    <t>KORpv2010</t>
  </si>
  <si>
    <t>KORge2010</t>
  </si>
  <si>
    <t>KORrq2010</t>
  </si>
  <si>
    <t>KORrl2010</t>
  </si>
  <si>
    <t>KORcc2010</t>
  </si>
  <si>
    <t>KSVva2010</t>
  </si>
  <si>
    <t>KSVpv2010</t>
  </si>
  <si>
    <t>KSVge2010</t>
  </si>
  <si>
    <t>KSVrq2010</t>
  </si>
  <si>
    <t>KSVrl2010</t>
  </si>
  <si>
    <t>KSVcc2010</t>
  </si>
  <si>
    <t>KWTva2010</t>
  </si>
  <si>
    <t>KWTpv2010</t>
  </si>
  <si>
    <t>KWTge2010</t>
  </si>
  <si>
    <t>KWTrq2010</t>
  </si>
  <si>
    <t>KWTrl2010</t>
  </si>
  <si>
    <t>KWTcc2010</t>
  </si>
  <si>
    <t>KGZva2010</t>
  </si>
  <si>
    <t>KGZpv2010</t>
  </si>
  <si>
    <t>KGZge2010</t>
  </si>
  <si>
    <t>KGZrq2010</t>
  </si>
  <si>
    <t>KGZrl2010</t>
  </si>
  <si>
    <t>KGZcc2010</t>
  </si>
  <si>
    <t>LAOva2010</t>
  </si>
  <si>
    <t>LAOpv2010</t>
  </si>
  <si>
    <t>LAOge2010</t>
  </si>
  <si>
    <t>LAOrq2010</t>
  </si>
  <si>
    <t>LAOrl2010</t>
  </si>
  <si>
    <t>LAOcc2010</t>
  </si>
  <si>
    <t>LVAva2010</t>
  </si>
  <si>
    <t>LVApv2010</t>
  </si>
  <si>
    <t>LVAge2010</t>
  </si>
  <si>
    <t>LVArq2010</t>
  </si>
  <si>
    <t>LVArl2010</t>
  </si>
  <si>
    <t>LVAcc2010</t>
  </si>
  <si>
    <t>LBNva2010</t>
  </si>
  <si>
    <t>LBNpv2010</t>
  </si>
  <si>
    <t>LBNge2010</t>
  </si>
  <si>
    <t>LBNrq2010</t>
  </si>
  <si>
    <t>LBNrl2010</t>
  </si>
  <si>
    <t>LBNcc2010</t>
  </si>
  <si>
    <t>LSOva2010</t>
  </si>
  <si>
    <t>LSOpv2010</t>
  </si>
  <si>
    <t>LSOge2010</t>
  </si>
  <si>
    <t>LSOrq2010</t>
  </si>
  <si>
    <t>LSOrl2010</t>
  </si>
  <si>
    <t>LSOcc2010</t>
  </si>
  <si>
    <t>LBRva2010</t>
  </si>
  <si>
    <t>LBRpv2010</t>
  </si>
  <si>
    <t>LBRge2010</t>
  </si>
  <si>
    <t>LBRrq2010</t>
  </si>
  <si>
    <t>LBRrl2010</t>
  </si>
  <si>
    <t>LBRcc2010</t>
  </si>
  <si>
    <t>LBYva2010</t>
  </si>
  <si>
    <t>LBYpv2010</t>
  </si>
  <si>
    <t>LBYge2010</t>
  </si>
  <si>
    <t>LBYrq2010</t>
  </si>
  <si>
    <t>LBYrl2010</t>
  </si>
  <si>
    <t>LBYcc2010</t>
  </si>
  <si>
    <t>LIEva2010</t>
  </si>
  <si>
    <t>LIEpv2010</t>
  </si>
  <si>
    <t>LIEge2010</t>
  </si>
  <si>
    <t>LIErq2010</t>
  </si>
  <si>
    <t>LIErl2010</t>
  </si>
  <si>
    <t>LIEcc2010</t>
  </si>
  <si>
    <t>LTUva2010</t>
  </si>
  <si>
    <t>LTUpv2010</t>
  </si>
  <si>
    <t>LTUge2010</t>
  </si>
  <si>
    <t>LTUrq2010</t>
  </si>
  <si>
    <t>LTUrl2010</t>
  </si>
  <si>
    <t>LTUcc2010</t>
  </si>
  <si>
    <t>LUXva2010</t>
  </si>
  <si>
    <t>LUXpv2010</t>
  </si>
  <si>
    <t>LUXge2010</t>
  </si>
  <si>
    <t>LUXrq2010</t>
  </si>
  <si>
    <t>LUXrl2010</t>
  </si>
  <si>
    <t>LUXcc2010</t>
  </si>
  <si>
    <t>MACva2010</t>
  </si>
  <si>
    <t>MACpv2010</t>
  </si>
  <si>
    <t>MACge2010</t>
  </si>
  <si>
    <t>MACrq2010</t>
  </si>
  <si>
    <t>MACrl2010</t>
  </si>
  <si>
    <t>MACcc2010</t>
  </si>
  <si>
    <t>MDGva2010</t>
  </si>
  <si>
    <t>MDGpv2010</t>
  </si>
  <si>
    <t>MDGge2010</t>
  </si>
  <si>
    <t>MDGrq2010</t>
  </si>
  <si>
    <t>MDGrl2010</t>
  </si>
  <si>
    <t>MDGcc2010</t>
  </si>
  <si>
    <t>MWIva2010</t>
  </si>
  <si>
    <t>MWIpv2010</t>
  </si>
  <si>
    <t>MWIge2010</t>
  </si>
  <si>
    <t>MWIrq2010</t>
  </si>
  <si>
    <t>MWIrl2010</t>
  </si>
  <si>
    <t>MWIcc2010</t>
  </si>
  <si>
    <t>MYSva2010</t>
  </si>
  <si>
    <t>MYSpv2010</t>
  </si>
  <si>
    <t>MYSge2010</t>
  </si>
  <si>
    <t>MYSrq2010</t>
  </si>
  <si>
    <t>MYSrl2010</t>
  </si>
  <si>
    <t>MYScc2010</t>
  </si>
  <si>
    <t>MDVva2010</t>
  </si>
  <si>
    <t>MDVpv2010</t>
  </si>
  <si>
    <t>MDVge2010</t>
  </si>
  <si>
    <t>MDVrq2010</t>
  </si>
  <si>
    <t>MDVrl2010</t>
  </si>
  <si>
    <t>MDVcc2010</t>
  </si>
  <si>
    <t>MLIva2010</t>
  </si>
  <si>
    <t>MLIpv2010</t>
  </si>
  <si>
    <t>MLIge2010</t>
  </si>
  <si>
    <t>MLIrq2010</t>
  </si>
  <si>
    <t>MLIrl2010</t>
  </si>
  <si>
    <t>MLIcc2010</t>
  </si>
  <si>
    <t>MLTva2010</t>
  </si>
  <si>
    <t>MLTpv2010</t>
  </si>
  <si>
    <t>MLTge2010</t>
  </si>
  <si>
    <t>MLTrq2010</t>
  </si>
  <si>
    <t>MLTrl2010</t>
  </si>
  <si>
    <t>MLTcc2010</t>
  </si>
  <si>
    <t>MHLva2010</t>
  </si>
  <si>
    <t>MHLpv2010</t>
  </si>
  <si>
    <t>MHLge2010</t>
  </si>
  <si>
    <t>MHLrq2010</t>
  </si>
  <si>
    <t>MHLrl2010</t>
  </si>
  <si>
    <t>MHLcc2010</t>
  </si>
  <si>
    <t>MTQva2010</t>
  </si>
  <si>
    <t>MTQpv2010</t>
  </si>
  <si>
    <t>MTQge2010</t>
  </si>
  <si>
    <t>MTQrq2010</t>
  </si>
  <si>
    <t>MTQrl2010</t>
  </si>
  <si>
    <t>MTQcc2010</t>
  </si>
  <si>
    <t>MRTva2010</t>
  </si>
  <si>
    <t>MRTpv2010</t>
  </si>
  <si>
    <t>MRTge2010</t>
  </si>
  <si>
    <t>MRTrq2010</t>
  </si>
  <si>
    <t>MRTrl2010</t>
  </si>
  <si>
    <t>MRTcc2010</t>
  </si>
  <si>
    <t>MUSva2010</t>
  </si>
  <si>
    <t>MUSpv2010</t>
  </si>
  <si>
    <t>MUSge2010</t>
  </si>
  <si>
    <t>MUSrq2010</t>
  </si>
  <si>
    <t>MUSrl2010</t>
  </si>
  <si>
    <t>MUScc2010</t>
  </si>
  <si>
    <t>MEXva2010</t>
  </si>
  <si>
    <t>MEXpv2010</t>
  </si>
  <si>
    <t>MEXge2010</t>
  </si>
  <si>
    <t>MEXrq2010</t>
  </si>
  <si>
    <t>MEXrl2010</t>
  </si>
  <si>
    <t>MEXcc2010</t>
  </si>
  <si>
    <t>FSMva2010</t>
  </si>
  <si>
    <t>FSMpv2010</t>
  </si>
  <si>
    <t>FSMge2010</t>
  </si>
  <si>
    <t>FSMrq2010</t>
  </si>
  <si>
    <t>FSMrl2010</t>
  </si>
  <si>
    <t>FSMcc2010</t>
  </si>
  <si>
    <t>MDAva2010</t>
  </si>
  <si>
    <t>MDApv2010</t>
  </si>
  <si>
    <t>MDAge2010</t>
  </si>
  <si>
    <t>MDArq2010</t>
  </si>
  <si>
    <t>MDArl2010</t>
  </si>
  <si>
    <t>MDAcc2010</t>
  </si>
  <si>
    <t>MCOva2010</t>
  </si>
  <si>
    <t>MCOpv2010</t>
  </si>
  <si>
    <t>MCOge2010</t>
  </si>
  <si>
    <t>MCOrq2010</t>
  </si>
  <si>
    <t>MCOrl2010</t>
  </si>
  <si>
    <t>MCOcc2010</t>
  </si>
  <si>
    <t>MNGva2010</t>
  </si>
  <si>
    <t>MNGpv2010</t>
  </si>
  <si>
    <t>MNGge2010</t>
  </si>
  <si>
    <t>MNGrq2010</t>
  </si>
  <si>
    <t>MNGrl2010</t>
  </si>
  <si>
    <t>MNGcc2010</t>
  </si>
  <si>
    <t>MNEva2010</t>
  </si>
  <si>
    <t>MNEpv2010</t>
  </si>
  <si>
    <t>MNEge2010</t>
  </si>
  <si>
    <t>MNErq2010</t>
  </si>
  <si>
    <t>MNErl2010</t>
  </si>
  <si>
    <t>MNEcc2010</t>
  </si>
  <si>
    <t>MARva2010</t>
  </si>
  <si>
    <t>MARpv2010</t>
  </si>
  <si>
    <t>MARge2010</t>
  </si>
  <si>
    <t>MARrq2010</t>
  </si>
  <si>
    <t>MARrl2010</t>
  </si>
  <si>
    <t>MARcc2010</t>
  </si>
  <si>
    <t>MOZva2010</t>
  </si>
  <si>
    <t>MOZpv2010</t>
  </si>
  <si>
    <t>MOZge2010</t>
  </si>
  <si>
    <t>MOZrq2010</t>
  </si>
  <si>
    <t>MOZrl2010</t>
  </si>
  <si>
    <t>MOZcc2010</t>
  </si>
  <si>
    <t>MMRva2010</t>
  </si>
  <si>
    <t>MMRpv2010</t>
  </si>
  <si>
    <t>MMRge2010</t>
  </si>
  <si>
    <t>MMRrq2010</t>
  </si>
  <si>
    <t>MMRrl2010</t>
  </si>
  <si>
    <t>MMRcc2010</t>
  </si>
  <si>
    <t>NAMva2010</t>
  </si>
  <si>
    <t>NAMpv2010</t>
  </si>
  <si>
    <t>NAMge2010</t>
  </si>
  <si>
    <t>NAMrq2010</t>
  </si>
  <si>
    <t>NAMrl2010</t>
  </si>
  <si>
    <t>NAMcc2010</t>
  </si>
  <si>
    <t>NRUva2010</t>
  </si>
  <si>
    <t>NRUpv2010</t>
  </si>
  <si>
    <t>NRUge2010</t>
  </si>
  <si>
    <t>NRUrq2010</t>
  </si>
  <si>
    <t>NRUrl2010</t>
  </si>
  <si>
    <t>NRUcc2010</t>
  </si>
  <si>
    <t>NPLva2010</t>
  </si>
  <si>
    <t>NPLpv2010</t>
  </si>
  <si>
    <t>NPLge2010</t>
  </si>
  <si>
    <t>NPLrq2010</t>
  </si>
  <si>
    <t>NPLrl2010</t>
  </si>
  <si>
    <t>NPLcc2010</t>
  </si>
  <si>
    <t>NLDva2010</t>
  </si>
  <si>
    <t>NLDpv2010</t>
  </si>
  <si>
    <t>NLDge2010</t>
  </si>
  <si>
    <t>NLDrq2010</t>
  </si>
  <si>
    <t>NLDrl2010</t>
  </si>
  <si>
    <t>NLDcc2010</t>
  </si>
  <si>
    <t>ANTva2010</t>
  </si>
  <si>
    <t>ANTpv2010</t>
  </si>
  <si>
    <t>ANTge2010</t>
  </si>
  <si>
    <t>ANTrq2010</t>
  </si>
  <si>
    <t>ANTrl2010</t>
  </si>
  <si>
    <t>ANTcc2010</t>
  </si>
  <si>
    <t>NZLva2010</t>
  </si>
  <si>
    <t>NZLpv2010</t>
  </si>
  <si>
    <t>NZLge2010</t>
  </si>
  <si>
    <t>NZLrq2010</t>
  </si>
  <si>
    <t>NZLrl2010</t>
  </si>
  <si>
    <t>NZLcc2010</t>
  </si>
  <si>
    <t>NICva2010</t>
  </si>
  <si>
    <t>NICpv2010</t>
  </si>
  <si>
    <t>NICge2010</t>
  </si>
  <si>
    <t>NICrq2010</t>
  </si>
  <si>
    <t>NICrl2010</t>
  </si>
  <si>
    <t>NICcc2010</t>
  </si>
  <si>
    <t>NERva2010</t>
  </si>
  <si>
    <t>NERpv2010</t>
  </si>
  <si>
    <t>NERge2010</t>
  </si>
  <si>
    <t>NERrq2010</t>
  </si>
  <si>
    <t>NERrl2010</t>
  </si>
  <si>
    <t>NERcc2010</t>
  </si>
  <si>
    <t>NGAva2010</t>
  </si>
  <si>
    <t>NGApv2010</t>
  </si>
  <si>
    <t>NGAge2010</t>
  </si>
  <si>
    <t>NGArq2010</t>
  </si>
  <si>
    <t>NGArl2010</t>
  </si>
  <si>
    <t>NGAcc2010</t>
  </si>
  <si>
    <t>NIUva2010</t>
  </si>
  <si>
    <t>NIUpv2010</t>
  </si>
  <si>
    <t>NIUge2010</t>
  </si>
  <si>
    <t>NIUrq2010</t>
  </si>
  <si>
    <t>NIUrl2010</t>
  </si>
  <si>
    <t>NIUcc2010</t>
  </si>
  <si>
    <t>MKDva2010</t>
  </si>
  <si>
    <t>MKDpv2010</t>
  </si>
  <si>
    <t>MKDge2010</t>
  </si>
  <si>
    <t>MKDrq2010</t>
  </si>
  <si>
    <t>MKDrl2010</t>
  </si>
  <si>
    <t>MKDcc2010</t>
  </si>
  <si>
    <t>NORva2010</t>
  </si>
  <si>
    <t>NORpv2010</t>
  </si>
  <si>
    <t>NORge2010</t>
  </si>
  <si>
    <t>NORrq2010</t>
  </si>
  <si>
    <t>NORrl2010</t>
  </si>
  <si>
    <t>NORcc2010</t>
  </si>
  <si>
    <t>OMNva2010</t>
  </si>
  <si>
    <t>OMNpv2010</t>
  </si>
  <si>
    <t>OMNge2010</t>
  </si>
  <si>
    <t>OMNrq2010</t>
  </si>
  <si>
    <t>OMNrl2010</t>
  </si>
  <si>
    <t>OMNcc2010</t>
  </si>
  <si>
    <t>PAKva2010</t>
  </si>
  <si>
    <t>PAKpv2010</t>
  </si>
  <si>
    <t>PAKge2010</t>
  </si>
  <si>
    <t>PAKrq2010</t>
  </si>
  <si>
    <t>PAKrl2010</t>
  </si>
  <si>
    <t>PAKcc2010</t>
  </si>
  <si>
    <t>PLWva2010</t>
  </si>
  <si>
    <t>PLWpv2010</t>
  </si>
  <si>
    <t>PLWge2010</t>
  </si>
  <si>
    <t>PLWrq2010</t>
  </si>
  <si>
    <t>PLWrl2010</t>
  </si>
  <si>
    <t>PLWcc2010</t>
  </si>
  <si>
    <t>PANva2010</t>
  </si>
  <si>
    <t>PANpv2010</t>
  </si>
  <si>
    <t>PANge2010</t>
  </si>
  <si>
    <t>PANrq2010</t>
  </si>
  <si>
    <t>PANrl2010</t>
  </si>
  <si>
    <t>PANcc2010</t>
  </si>
  <si>
    <t>PNGva2010</t>
  </si>
  <si>
    <t>PNGpv2010</t>
  </si>
  <si>
    <t>PNGge2010</t>
  </si>
  <si>
    <t>PNGrq2010</t>
  </si>
  <si>
    <t>PNGrl2010</t>
  </si>
  <si>
    <t>PNGcc2010</t>
  </si>
  <si>
    <t>PRYva2010</t>
  </si>
  <si>
    <t>PRYpv2010</t>
  </si>
  <si>
    <t>PRYge2010</t>
  </si>
  <si>
    <t>PRYrq2010</t>
  </si>
  <si>
    <t>PRYrl2010</t>
  </si>
  <si>
    <t>PRYcc2010</t>
  </si>
  <si>
    <t>PERva2010</t>
  </si>
  <si>
    <t>PERpv2010</t>
  </si>
  <si>
    <t>PERge2010</t>
  </si>
  <si>
    <t>PERrq2010</t>
  </si>
  <si>
    <t>PERrl2010</t>
  </si>
  <si>
    <t>PERcc2010</t>
  </si>
  <si>
    <t>PHLva2010</t>
  </si>
  <si>
    <t>PHLpv2010</t>
  </si>
  <si>
    <t>PHLge2010</t>
  </si>
  <si>
    <t>PHLrq2010</t>
  </si>
  <si>
    <t>PHLrl2010</t>
  </si>
  <si>
    <t>PHLcc2010</t>
  </si>
  <si>
    <t>POLva2010</t>
  </si>
  <si>
    <t>POLpv2010</t>
  </si>
  <si>
    <t>POLge2010</t>
  </si>
  <si>
    <t>POLrq2010</t>
  </si>
  <si>
    <t>POLrl2010</t>
  </si>
  <si>
    <t>POLcc2010</t>
  </si>
  <si>
    <t>PRTva2010</t>
  </si>
  <si>
    <t>PRTpv2010</t>
  </si>
  <si>
    <t>PRTge2010</t>
  </si>
  <si>
    <t>PRTrq2010</t>
  </si>
  <si>
    <t>PRTrl2010</t>
  </si>
  <si>
    <t>PRTcc2010</t>
  </si>
  <si>
    <t>PRIva2010</t>
  </si>
  <si>
    <t>PRIpv2010</t>
  </si>
  <si>
    <t>PRIge2010</t>
  </si>
  <si>
    <t>PRIrq2010</t>
  </si>
  <si>
    <t>PRIrl2010</t>
  </si>
  <si>
    <t>PRIcc2010</t>
  </si>
  <si>
    <t>QATva2010</t>
  </si>
  <si>
    <t>QATpv2010</t>
  </si>
  <si>
    <t>QATge2010</t>
  </si>
  <si>
    <t>QATrq2010</t>
  </si>
  <si>
    <t>QATrl2010</t>
  </si>
  <si>
    <t>QATcc2010</t>
  </si>
  <si>
    <t>ROMva2010</t>
  </si>
  <si>
    <t>ROMpv2010</t>
  </si>
  <si>
    <t>ROMge2010</t>
  </si>
  <si>
    <t>ROMrq2010</t>
  </si>
  <si>
    <t>ROMrl2010</t>
  </si>
  <si>
    <t>ROMcc2010</t>
  </si>
  <si>
    <t>RUSva2010</t>
  </si>
  <si>
    <t>RUSpv2010</t>
  </si>
  <si>
    <t>RUSge2010</t>
  </si>
  <si>
    <t>RUSrq2010</t>
  </si>
  <si>
    <t>RUSrl2010</t>
  </si>
  <si>
    <t>RUScc2010</t>
  </si>
  <si>
    <t>RWAva2010</t>
  </si>
  <si>
    <t>RWApv2010</t>
  </si>
  <si>
    <t>RWAge2010</t>
  </si>
  <si>
    <t>RWArq2010</t>
  </si>
  <si>
    <t>RWArl2010</t>
  </si>
  <si>
    <t>RWAcc2010</t>
  </si>
  <si>
    <t>REUva2010</t>
  </si>
  <si>
    <t>REUpv2010</t>
  </si>
  <si>
    <t>REUge2010</t>
  </si>
  <si>
    <t>REUrq2010</t>
  </si>
  <si>
    <t>REUrl2010</t>
  </si>
  <si>
    <t>REUcc2010</t>
  </si>
  <si>
    <t>WSMva2010</t>
  </si>
  <si>
    <t>WSMpv2010</t>
  </si>
  <si>
    <t>WSMge2010</t>
  </si>
  <si>
    <t>WSMrq2010</t>
  </si>
  <si>
    <t>WSMrl2010</t>
  </si>
  <si>
    <t>WSMcc2010</t>
  </si>
  <si>
    <t>SMRva2010</t>
  </si>
  <si>
    <t>SMRpv2010</t>
  </si>
  <si>
    <t>SMRge2010</t>
  </si>
  <si>
    <t>SMRrq2010</t>
  </si>
  <si>
    <t>SMRrl2010</t>
  </si>
  <si>
    <t>SMRcc2010</t>
  </si>
  <si>
    <t>SAUva2010</t>
  </si>
  <si>
    <t>SAUpv2010</t>
  </si>
  <si>
    <t>SAUge2010</t>
  </si>
  <si>
    <t>SAUrq2010</t>
  </si>
  <si>
    <t>SAUrl2010</t>
  </si>
  <si>
    <t>SAUcc2010</t>
  </si>
  <si>
    <t>SENva2010</t>
  </si>
  <si>
    <t>SENpv2010</t>
  </si>
  <si>
    <t>SENge2010</t>
  </si>
  <si>
    <t>SENrq2010</t>
  </si>
  <si>
    <t>SENrl2010</t>
  </si>
  <si>
    <t>SENcc2010</t>
  </si>
  <si>
    <t>SRBva2010</t>
  </si>
  <si>
    <t>SRBpv2010</t>
  </si>
  <si>
    <t>SRBge2010</t>
  </si>
  <si>
    <t>SRBrq2010</t>
  </si>
  <si>
    <t>SRBrl2010</t>
  </si>
  <si>
    <t>SRBcc2010</t>
  </si>
  <si>
    <t>SYCva2010</t>
  </si>
  <si>
    <t>SYCpv2010</t>
  </si>
  <si>
    <t>SYCge2010</t>
  </si>
  <si>
    <t>SYCrq2010</t>
  </si>
  <si>
    <t>SYCrl2010</t>
  </si>
  <si>
    <t>SYCcc2010</t>
  </si>
  <si>
    <t>SLEva2010</t>
  </si>
  <si>
    <t>SLEpv2010</t>
  </si>
  <si>
    <t>SLEge2010</t>
  </si>
  <si>
    <t>SLErq2010</t>
  </si>
  <si>
    <t>SLErl2010</t>
  </si>
  <si>
    <t>SLEcc2010</t>
  </si>
  <si>
    <t>SGPva2010</t>
  </si>
  <si>
    <t>SGPpv2010</t>
  </si>
  <si>
    <t>SGPge2010</t>
  </si>
  <si>
    <t>SGPrq2010</t>
  </si>
  <si>
    <t>SGPrl2010</t>
  </si>
  <si>
    <t>SGPcc2010</t>
  </si>
  <si>
    <t>SVKva2010</t>
  </si>
  <si>
    <t>SVKpv2010</t>
  </si>
  <si>
    <t>SVKge2010</t>
  </si>
  <si>
    <t>SVKrq2010</t>
  </si>
  <si>
    <t>SVKrl2010</t>
  </si>
  <si>
    <t>SVKcc2010</t>
  </si>
  <si>
    <t>SVNva2010</t>
  </si>
  <si>
    <t>SVNpv2010</t>
  </si>
  <si>
    <t>SVNge2010</t>
  </si>
  <si>
    <t>SVNrq2010</t>
  </si>
  <si>
    <t>SVNrl2010</t>
  </si>
  <si>
    <t>SVNcc2010</t>
  </si>
  <si>
    <t>SLBva2010</t>
  </si>
  <si>
    <t>SLBpv2010</t>
  </si>
  <si>
    <t>SLBge2010</t>
  </si>
  <si>
    <t>SLBrq2010</t>
  </si>
  <si>
    <t>SLBrl2010</t>
  </si>
  <si>
    <t>SLBcc2010</t>
  </si>
  <si>
    <t>SOMva2010</t>
  </si>
  <si>
    <t>SOMpv2010</t>
  </si>
  <si>
    <t>SOMge2010</t>
  </si>
  <si>
    <t>SOMrq2010</t>
  </si>
  <si>
    <t>SOMrl2010</t>
  </si>
  <si>
    <t>SOMcc2010</t>
  </si>
  <si>
    <t>ZAFva2010</t>
  </si>
  <si>
    <t>ZAFpv2010</t>
  </si>
  <si>
    <t>ZAFge2010</t>
  </si>
  <si>
    <t>ZAFrq2010</t>
  </si>
  <si>
    <t>ZAFrl2010</t>
  </si>
  <si>
    <t>ZAFcc2010</t>
  </si>
  <si>
    <t>SSDva2010</t>
  </si>
  <si>
    <t>SSDpv2010</t>
  </si>
  <si>
    <t>SSDge2010</t>
  </si>
  <si>
    <t>SSDrq2010</t>
  </si>
  <si>
    <t>SSDrl2010</t>
  </si>
  <si>
    <t>SSDcc2010</t>
  </si>
  <si>
    <t>ESPva2010</t>
  </si>
  <si>
    <t>ESPpv2010</t>
  </si>
  <si>
    <t>ESPge2010</t>
  </si>
  <si>
    <t>ESPrq2010</t>
  </si>
  <si>
    <t>ESPrl2010</t>
  </si>
  <si>
    <t>ESPcc2010</t>
  </si>
  <si>
    <t>LKAva2010</t>
  </si>
  <si>
    <t>LKApv2010</t>
  </si>
  <si>
    <t>LKAge2010</t>
  </si>
  <si>
    <t>LKArq2010</t>
  </si>
  <si>
    <t>LKArl2010</t>
  </si>
  <si>
    <t>LKAcc2010</t>
  </si>
  <si>
    <t>KNAva2010</t>
  </si>
  <si>
    <t>KNApv2010</t>
  </si>
  <si>
    <t>KNAge2010</t>
  </si>
  <si>
    <t>KNArq2010</t>
  </si>
  <si>
    <t>KNArl2010</t>
  </si>
  <si>
    <t>KNAcc2010</t>
  </si>
  <si>
    <t>LCAva2010</t>
  </si>
  <si>
    <t>LCApv2010</t>
  </si>
  <si>
    <t>LCAge2010</t>
  </si>
  <si>
    <t>LCArq2010</t>
  </si>
  <si>
    <t>LCArl2010</t>
  </si>
  <si>
    <t>LCAcc2010</t>
  </si>
  <si>
    <t>VCTva2010</t>
  </si>
  <si>
    <t>VCTpv2010</t>
  </si>
  <si>
    <t>VCTge2010</t>
  </si>
  <si>
    <t>VCTrq2010</t>
  </si>
  <si>
    <t>VCTrl2010</t>
  </si>
  <si>
    <t>VCTcc2010</t>
  </si>
  <si>
    <t>SDNva2010</t>
  </si>
  <si>
    <t>SDNpv2010</t>
  </si>
  <si>
    <t>SDNge2010</t>
  </si>
  <si>
    <t>SDNrq2010</t>
  </si>
  <si>
    <t>SDNrl2010</t>
  </si>
  <si>
    <t>SDNcc2010</t>
  </si>
  <si>
    <t>SURva2010</t>
  </si>
  <si>
    <t>SURpv2010</t>
  </si>
  <si>
    <t>SURge2010</t>
  </si>
  <si>
    <t>SURrq2010</t>
  </si>
  <si>
    <t>SURrl2010</t>
  </si>
  <si>
    <t>SURcc2010</t>
  </si>
  <si>
    <t>SWEva2010</t>
  </si>
  <si>
    <t>SWEpv2010</t>
  </si>
  <si>
    <t>SWEge2010</t>
  </si>
  <si>
    <t>SWErq2010</t>
  </si>
  <si>
    <t>SWErl2010</t>
  </si>
  <si>
    <t>SWEcc2010</t>
  </si>
  <si>
    <t>CHEva2010</t>
  </si>
  <si>
    <t>CHEpv2010</t>
  </si>
  <si>
    <t>CHEge2010</t>
  </si>
  <si>
    <t>CHErq2010</t>
  </si>
  <si>
    <t>CHErl2010</t>
  </si>
  <si>
    <t>CHEcc2010</t>
  </si>
  <si>
    <t>SYRva2010</t>
  </si>
  <si>
    <t>SYRpv2010</t>
  </si>
  <si>
    <t>SYRge2010</t>
  </si>
  <si>
    <t>SYRrq2010</t>
  </si>
  <si>
    <t>SYRrl2010</t>
  </si>
  <si>
    <t>SYRcc2010</t>
  </si>
  <si>
    <t>STPva2010</t>
  </si>
  <si>
    <t>STPpv2010</t>
  </si>
  <si>
    <t>STPge2010</t>
  </si>
  <si>
    <t>STPrq2010</t>
  </si>
  <si>
    <t>STPrl2010</t>
  </si>
  <si>
    <t>STPcc2010</t>
  </si>
  <si>
    <t>TWNva2010</t>
  </si>
  <si>
    <t>TWNpv2010</t>
  </si>
  <si>
    <t>TWNge2010</t>
  </si>
  <si>
    <t>TWNrq2010</t>
  </si>
  <si>
    <t>TWNrl2010</t>
  </si>
  <si>
    <t>TWNcc2010</t>
  </si>
  <si>
    <t>TJKva2010</t>
  </si>
  <si>
    <t>TJKpv2010</t>
  </si>
  <si>
    <t>TJKge2010</t>
  </si>
  <si>
    <t>TJKrq2010</t>
  </si>
  <si>
    <t>TJKrl2010</t>
  </si>
  <si>
    <t>TJKcc2010</t>
  </si>
  <si>
    <t>TZAva2010</t>
  </si>
  <si>
    <t>TZApv2010</t>
  </si>
  <si>
    <t>TZAge2010</t>
  </si>
  <si>
    <t>TZArq2010</t>
  </si>
  <si>
    <t>TZArl2010</t>
  </si>
  <si>
    <t>TZAcc2010</t>
  </si>
  <si>
    <t>THAva2010</t>
  </si>
  <si>
    <t>THApv2010</t>
  </si>
  <si>
    <t>THAge2010</t>
  </si>
  <si>
    <t>THArq2010</t>
  </si>
  <si>
    <t>THArl2010</t>
  </si>
  <si>
    <t>THAcc2010</t>
  </si>
  <si>
    <t>TMPva2010</t>
  </si>
  <si>
    <t>TMPpv2010</t>
  </si>
  <si>
    <t>TMPge2010</t>
  </si>
  <si>
    <t>TMPrq2010</t>
  </si>
  <si>
    <t>TMPrl2010</t>
  </si>
  <si>
    <t>TMPcc2010</t>
  </si>
  <si>
    <t>TGOva2010</t>
  </si>
  <si>
    <t>TGOpv2010</t>
  </si>
  <si>
    <t>TGOge2010</t>
  </si>
  <si>
    <t>TGOrq2010</t>
  </si>
  <si>
    <t>TGOrl2010</t>
  </si>
  <si>
    <t>TGOcc2010</t>
  </si>
  <si>
    <t>TONva2010</t>
  </si>
  <si>
    <t>TONpv2010</t>
  </si>
  <si>
    <t>TONge2010</t>
  </si>
  <si>
    <t>TONrq2010</t>
  </si>
  <si>
    <t>TONrl2010</t>
  </si>
  <si>
    <t>TONcc2010</t>
  </si>
  <si>
    <t>TTOva2010</t>
  </si>
  <si>
    <t>TTOpv2010</t>
  </si>
  <si>
    <t>TTOge2010</t>
  </si>
  <si>
    <t>TTOrq2010</t>
  </si>
  <si>
    <t>TTOrl2010</t>
  </si>
  <si>
    <t>TTOcc2010</t>
  </si>
  <si>
    <t>TUNva2010</t>
  </si>
  <si>
    <t>TUNpv2010</t>
  </si>
  <si>
    <t>TUNge2010</t>
  </si>
  <si>
    <t>TUNrq2010</t>
  </si>
  <si>
    <t>TUNrl2010</t>
  </si>
  <si>
    <t>TUNcc2010</t>
  </si>
  <si>
    <t>TKMva2010</t>
  </si>
  <si>
    <t>TKMpv2010</t>
  </si>
  <si>
    <t>TKMge2010</t>
  </si>
  <si>
    <t>TKMrq2010</t>
  </si>
  <si>
    <t>TKMrl2010</t>
  </si>
  <si>
    <t>TKMcc2010</t>
  </si>
  <si>
    <t>TUVva2010</t>
  </si>
  <si>
    <t>TUVpv2010</t>
  </si>
  <si>
    <t>TUVge2010</t>
  </si>
  <si>
    <t>TUVrq2010</t>
  </si>
  <si>
    <t>TUVrl2010</t>
  </si>
  <si>
    <t>TUVcc2010</t>
  </si>
  <si>
    <t>TURva2010</t>
  </si>
  <si>
    <t>TURpv2010</t>
  </si>
  <si>
    <t>TURge2010</t>
  </si>
  <si>
    <t>TURrq2010</t>
  </si>
  <si>
    <t>TURrl2010</t>
  </si>
  <si>
    <t>TURcc2010</t>
  </si>
  <si>
    <t>UGAva2010</t>
  </si>
  <si>
    <t>UGApv2010</t>
  </si>
  <si>
    <t>UGAge2010</t>
  </si>
  <si>
    <t>UGArq2010</t>
  </si>
  <si>
    <t>UGArl2010</t>
  </si>
  <si>
    <t>UGAcc2010</t>
  </si>
  <si>
    <t>UKRva2010</t>
  </si>
  <si>
    <t>UKRpv2010</t>
  </si>
  <si>
    <t>UKRge2010</t>
  </si>
  <si>
    <t>UKRrq2010</t>
  </si>
  <si>
    <t>UKRrl2010</t>
  </si>
  <si>
    <t>UKRcc2010</t>
  </si>
  <si>
    <t>AREva2010</t>
  </si>
  <si>
    <t>AREpv2010</t>
  </si>
  <si>
    <t>AREge2010</t>
  </si>
  <si>
    <t>ARErq2010</t>
  </si>
  <si>
    <t>ARErl2010</t>
  </si>
  <si>
    <t>AREcc2010</t>
  </si>
  <si>
    <t>GBRva2010</t>
  </si>
  <si>
    <t>GBRpv2010</t>
  </si>
  <si>
    <t>GBRge2010</t>
  </si>
  <si>
    <t>GBRrq2010</t>
  </si>
  <si>
    <t>GBRrl2010</t>
  </si>
  <si>
    <t>GBRcc2010</t>
  </si>
  <si>
    <t>USAva2010</t>
  </si>
  <si>
    <t>USApv2010</t>
  </si>
  <si>
    <t>USAge2010</t>
  </si>
  <si>
    <t>USArq2010</t>
  </si>
  <si>
    <t>USArl2010</t>
  </si>
  <si>
    <t>USAcc2010</t>
  </si>
  <si>
    <t>URYva2010</t>
  </si>
  <si>
    <t>URYpv2010</t>
  </si>
  <si>
    <t>URYge2010</t>
  </si>
  <si>
    <t>URYrq2010</t>
  </si>
  <si>
    <t>URYrl2010</t>
  </si>
  <si>
    <t>URYcc2010</t>
  </si>
  <si>
    <t>UZBva2010</t>
  </si>
  <si>
    <t>UZBpv2010</t>
  </si>
  <si>
    <t>UZBge2010</t>
  </si>
  <si>
    <t>UZBrq2010</t>
  </si>
  <si>
    <t>UZBrl2010</t>
  </si>
  <si>
    <t>UZBcc2010</t>
  </si>
  <si>
    <t>VUTva2010</t>
  </si>
  <si>
    <t>VUTpv2010</t>
  </si>
  <si>
    <t>VUTge2010</t>
  </si>
  <si>
    <t>VUTrq2010</t>
  </si>
  <si>
    <t>VUTrl2010</t>
  </si>
  <si>
    <t>VUTcc2010</t>
  </si>
  <si>
    <t>VENva2010</t>
  </si>
  <si>
    <t>VENpv2010</t>
  </si>
  <si>
    <t>VENge2010</t>
  </si>
  <si>
    <t>VENrq2010</t>
  </si>
  <si>
    <t>VENrl2010</t>
  </si>
  <si>
    <t>VENcc2010</t>
  </si>
  <si>
    <t>VNMva2010</t>
  </si>
  <si>
    <t>VNMpv2010</t>
  </si>
  <si>
    <t>VNMge2010</t>
  </si>
  <si>
    <t>VNMrq2010</t>
  </si>
  <si>
    <t>VNMrl2010</t>
  </si>
  <si>
    <t>VNMcc2010</t>
  </si>
  <si>
    <t>VIRva2010</t>
  </si>
  <si>
    <t>VIRpv2010</t>
  </si>
  <si>
    <t>VIRge2010</t>
  </si>
  <si>
    <t>VIRrq2010</t>
  </si>
  <si>
    <t>VIRrl2010</t>
  </si>
  <si>
    <t>VIRcc2010</t>
  </si>
  <si>
    <t>WBGva2010</t>
  </si>
  <si>
    <t>WBGpv2010</t>
  </si>
  <si>
    <t>WBGge2010</t>
  </si>
  <si>
    <t>WBGrq2010</t>
  </si>
  <si>
    <t>WBGrl2010</t>
  </si>
  <si>
    <t>WBGcc2010</t>
  </si>
  <si>
    <t>YEMva2010</t>
  </si>
  <si>
    <t>YEMpv2010</t>
  </si>
  <si>
    <t>YEMge2010</t>
  </si>
  <si>
    <t>YEMrq2010</t>
  </si>
  <si>
    <t>YEMrl2010</t>
  </si>
  <si>
    <t>YEMcc2010</t>
  </si>
  <si>
    <t>ZMBva2010</t>
  </si>
  <si>
    <t>ZMBpv2010</t>
  </si>
  <si>
    <t>ZMBge2010</t>
  </si>
  <si>
    <t>ZMBrq2010</t>
  </si>
  <si>
    <t>ZMBrl2010</t>
  </si>
  <si>
    <t>ZMBcc2010</t>
  </si>
  <si>
    <t>ZWEva2010</t>
  </si>
  <si>
    <t>ZWEpv2010</t>
  </si>
  <si>
    <t>ZWEge2010</t>
  </si>
  <si>
    <t>ZWErq2010</t>
  </si>
  <si>
    <t>ZWErl2010</t>
  </si>
  <si>
    <t>ZWEcc2010</t>
  </si>
  <si>
    <t>AFGva2011</t>
  </si>
  <si>
    <t>AFGpv2011</t>
  </si>
  <si>
    <t>AFGge2011</t>
  </si>
  <si>
    <t>AFGrq2011</t>
  </si>
  <si>
    <t>AFGrl2011</t>
  </si>
  <si>
    <t>AFGcc2011</t>
  </si>
  <si>
    <t>ALBva2011</t>
  </si>
  <si>
    <t>ALBpv2011</t>
  </si>
  <si>
    <t>ALBge2011</t>
  </si>
  <si>
    <t>ALBrq2011</t>
  </si>
  <si>
    <t>ALBrl2011</t>
  </si>
  <si>
    <t>ALBcc2011</t>
  </si>
  <si>
    <t>DZAva2011</t>
  </si>
  <si>
    <t>DZApv2011</t>
  </si>
  <si>
    <t>DZAge2011</t>
  </si>
  <si>
    <t>DZArq2011</t>
  </si>
  <si>
    <t>DZArl2011</t>
  </si>
  <si>
    <t>DZAcc2011</t>
  </si>
  <si>
    <t>ASMva2011</t>
  </si>
  <si>
    <t>ASMpv2011</t>
  </si>
  <si>
    <t>ASMge2011</t>
  </si>
  <si>
    <t>ASMrq2011</t>
  </si>
  <si>
    <t>ASMrl2011</t>
  </si>
  <si>
    <t>ASMcc2011</t>
  </si>
  <si>
    <t>ADOva2011</t>
  </si>
  <si>
    <t>ADOpv2011</t>
  </si>
  <si>
    <t>ADOge2011</t>
  </si>
  <si>
    <t>ADOrq2011</t>
  </si>
  <si>
    <t>ADOrl2011</t>
  </si>
  <si>
    <t>ADOcc2011</t>
  </si>
  <si>
    <t>AGOva2011</t>
  </si>
  <si>
    <t>AGOpv2011</t>
  </si>
  <si>
    <t>AGOge2011</t>
  </si>
  <si>
    <t>AGOrq2011</t>
  </si>
  <si>
    <t>AGOrl2011</t>
  </si>
  <si>
    <t>AGOcc2011</t>
  </si>
  <si>
    <t>AIAva2011</t>
  </si>
  <si>
    <t>AIApv2011</t>
  </si>
  <si>
    <t>AIAge2011</t>
  </si>
  <si>
    <t>AIArq2011</t>
  </si>
  <si>
    <t>AIArl2011</t>
  </si>
  <si>
    <t>AIAcc2011</t>
  </si>
  <si>
    <t>ATGva2011</t>
  </si>
  <si>
    <t>ATGpv2011</t>
  </si>
  <si>
    <t>ATGge2011</t>
  </si>
  <si>
    <t>ATGrq2011</t>
  </si>
  <si>
    <t>ATGrl2011</t>
  </si>
  <si>
    <t>ATGcc2011</t>
  </si>
  <si>
    <t>ARGva2011</t>
  </si>
  <si>
    <t>ARGpv2011</t>
  </si>
  <si>
    <t>ARGge2011</t>
  </si>
  <si>
    <t>ARGrq2011</t>
  </si>
  <si>
    <t>ARGrl2011</t>
  </si>
  <si>
    <t>ARGcc2011</t>
  </si>
  <si>
    <t>ARMva2011</t>
  </si>
  <si>
    <t>ARMpv2011</t>
  </si>
  <si>
    <t>ARMge2011</t>
  </si>
  <si>
    <t>ARMrq2011</t>
  </si>
  <si>
    <t>ARMrl2011</t>
  </si>
  <si>
    <t>ARMcc2011</t>
  </si>
  <si>
    <t>ABWva2011</t>
  </si>
  <si>
    <t>ABWpv2011</t>
  </si>
  <si>
    <t>ABWge2011</t>
  </si>
  <si>
    <t>ABWrq2011</t>
  </si>
  <si>
    <t>ABWrl2011</t>
  </si>
  <si>
    <t>ABWcc2011</t>
  </si>
  <si>
    <t>AUSva2011</t>
  </si>
  <si>
    <t>AUSpv2011</t>
  </si>
  <si>
    <t>AUSge2011</t>
  </si>
  <si>
    <t>AUSrq2011</t>
  </si>
  <si>
    <t>AUSrl2011</t>
  </si>
  <si>
    <t>AUScc2011</t>
  </si>
  <si>
    <t>AUTva2011</t>
  </si>
  <si>
    <t>AUTpv2011</t>
  </si>
  <si>
    <t>AUTge2011</t>
  </si>
  <si>
    <t>AUTrq2011</t>
  </si>
  <si>
    <t>AUTrl2011</t>
  </si>
  <si>
    <t>AUTcc2011</t>
  </si>
  <si>
    <t>AZEva2011</t>
  </si>
  <si>
    <t>AZEpv2011</t>
  </si>
  <si>
    <t>AZEge2011</t>
  </si>
  <si>
    <t>AZErq2011</t>
  </si>
  <si>
    <t>AZErl2011</t>
  </si>
  <si>
    <t>AZEcc2011</t>
  </si>
  <si>
    <t>BHSva2011</t>
  </si>
  <si>
    <t>BHSpv2011</t>
  </si>
  <si>
    <t>BHSge2011</t>
  </si>
  <si>
    <t>BHSrq2011</t>
  </si>
  <si>
    <t>BHSrl2011</t>
  </si>
  <si>
    <t>BHScc2011</t>
  </si>
  <si>
    <t>BHRva2011</t>
  </si>
  <si>
    <t>BHRpv2011</t>
  </si>
  <si>
    <t>BHRge2011</t>
  </si>
  <si>
    <t>BHRrq2011</t>
  </si>
  <si>
    <t>BHRrl2011</t>
  </si>
  <si>
    <t>BHRcc2011</t>
  </si>
  <si>
    <t>BGDva2011</t>
  </si>
  <si>
    <t>BGDpv2011</t>
  </si>
  <si>
    <t>BGDge2011</t>
  </si>
  <si>
    <t>BGDrq2011</t>
  </si>
  <si>
    <t>BGDrl2011</t>
  </si>
  <si>
    <t>BGDcc2011</t>
  </si>
  <si>
    <t>BRBva2011</t>
  </si>
  <si>
    <t>BRBpv2011</t>
  </si>
  <si>
    <t>BRBge2011</t>
  </si>
  <si>
    <t>BRBrq2011</t>
  </si>
  <si>
    <t>BRBrl2011</t>
  </si>
  <si>
    <t>BRBcc2011</t>
  </si>
  <si>
    <t>BLRva2011</t>
  </si>
  <si>
    <t>BLRpv2011</t>
  </si>
  <si>
    <t>BLRge2011</t>
  </si>
  <si>
    <t>BLRrq2011</t>
  </si>
  <si>
    <t>BLRrl2011</t>
  </si>
  <si>
    <t>BLRcc2011</t>
  </si>
  <si>
    <t>BELva2011</t>
  </si>
  <si>
    <t>BELpv2011</t>
  </si>
  <si>
    <t>BELge2011</t>
  </si>
  <si>
    <t>BELrq2011</t>
  </si>
  <si>
    <t>BELrl2011</t>
  </si>
  <si>
    <t>BELcc2011</t>
  </si>
  <si>
    <t>BLZva2011</t>
  </si>
  <si>
    <t>BLZpv2011</t>
  </si>
  <si>
    <t>BLZge2011</t>
  </si>
  <si>
    <t>BLZrq2011</t>
  </si>
  <si>
    <t>BLZrl2011</t>
  </si>
  <si>
    <t>BLZcc2011</t>
  </si>
  <si>
    <t>BENva2011</t>
  </si>
  <si>
    <t>BENpv2011</t>
  </si>
  <si>
    <t>BENge2011</t>
  </si>
  <si>
    <t>BENrq2011</t>
  </si>
  <si>
    <t>BENrl2011</t>
  </si>
  <si>
    <t>BENcc2011</t>
  </si>
  <si>
    <t>BMUva2011</t>
  </si>
  <si>
    <t>BMUpv2011</t>
  </si>
  <si>
    <t>BMUge2011</t>
  </si>
  <si>
    <t>BMUrq2011</t>
  </si>
  <si>
    <t>BMUrl2011</t>
  </si>
  <si>
    <t>BMUcc2011</t>
  </si>
  <si>
    <t>BTNva2011</t>
  </si>
  <si>
    <t>BTNpv2011</t>
  </si>
  <si>
    <t>BTNge2011</t>
  </si>
  <si>
    <t>BTNrq2011</t>
  </si>
  <si>
    <t>BTNrl2011</t>
  </si>
  <si>
    <t>BTNcc2011</t>
  </si>
  <si>
    <t>BOLva2011</t>
  </si>
  <si>
    <t>BOLpv2011</t>
  </si>
  <si>
    <t>BOLge2011</t>
  </si>
  <si>
    <t>BOLrq2011</t>
  </si>
  <si>
    <t>BOLrl2011</t>
  </si>
  <si>
    <t>BOLcc2011</t>
  </si>
  <si>
    <t>BIHva2011</t>
  </si>
  <si>
    <t>BIHpv2011</t>
  </si>
  <si>
    <t>BIHge2011</t>
  </si>
  <si>
    <t>BIHrq2011</t>
  </si>
  <si>
    <t>BIHrl2011</t>
  </si>
  <si>
    <t>BIHcc2011</t>
  </si>
  <si>
    <t>BWAva2011</t>
  </si>
  <si>
    <t>BWApv2011</t>
  </si>
  <si>
    <t>BWAge2011</t>
  </si>
  <si>
    <t>BWArq2011</t>
  </si>
  <si>
    <t>BWArl2011</t>
  </si>
  <si>
    <t>BWAcc2011</t>
  </si>
  <si>
    <t>BRAva2011</t>
  </si>
  <si>
    <t>BRApv2011</t>
  </si>
  <si>
    <t>BRAge2011</t>
  </si>
  <si>
    <t>BRArq2011</t>
  </si>
  <si>
    <t>BRArl2011</t>
  </si>
  <si>
    <t>BRAcc2011</t>
  </si>
  <si>
    <t>BRNva2011</t>
  </si>
  <si>
    <t>BRNpv2011</t>
  </si>
  <si>
    <t>BRNge2011</t>
  </si>
  <si>
    <t>BRNrq2011</t>
  </si>
  <si>
    <t>BRNrl2011</t>
  </si>
  <si>
    <t>BRNcc2011</t>
  </si>
  <si>
    <t>BGRva2011</t>
  </si>
  <si>
    <t>BGRpv2011</t>
  </si>
  <si>
    <t>BGRge2011</t>
  </si>
  <si>
    <t>BGRrq2011</t>
  </si>
  <si>
    <t>BGRrl2011</t>
  </si>
  <si>
    <t>BGRcc2011</t>
  </si>
  <si>
    <t>BFAva2011</t>
  </si>
  <si>
    <t>BFApv2011</t>
  </si>
  <si>
    <t>BFAge2011</t>
  </si>
  <si>
    <t>BFArq2011</t>
  </si>
  <si>
    <t>BFArl2011</t>
  </si>
  <si>
    <t>BFAcc2011</t>
  </si>
  <si>
    <t>BDIva2011</t>
  </si>
  <si>
    <t>BDIpv2011</t>
  </si>
  <si>
    <t>BDIge2011</t>
  </si>
  <si>
    <t>BDIrq2011</t>
  </si>
  <si>
    <t>BDIrl2011</t>
  </si>
  <si>
    <t>BDIcc2011</t>
  </si>
  <si>
    <t>KHMva2011</t>
  </si>
  <si>
    <t>KHMpv2011</t>
  </si>
  <si>
    <t>KHMge2011</t>
  </si>
  <si>
    <t>KHMrq2011</t>
  </si>
  <si>
    <t>KHMrl2011</t>
  </si>
  <si>
    <t>KHMcc2011</t>
  </si>
  <si>
    <t>CMRva2011</t>
  </si>
  <si>
    <t>CMRpv2011</t>
  </si>
  <si>
    <t>CMRge2011</t>
  </si>
  <si>
    <t>CMRrq2011</t>
  </si>
  <si>
    <t>CMRrl2011</t>
  </si>
  <si>
    <t>CMRcc2011</t>
  </si>
  <si>
    <t>CANva2011</t>
  </si>
  <si>
    <t>CANpv2011</t>
  </si>
  <si>
    <t>CANge2011</t>
  </si>
  <si>
    <t>CANrq2011</t>
  </si>
  <si>
    <t>CANrl2011</t>
  </si>
  <si>
    <t>CANcc2011</t>
  </si>
  <si>
    <t>CPVva2011</t>
  </si>
  <si>
    <t>CPVpv2011</t>
  </si>
  <si>
    <t>CPVge2011</t>
  </si>
  <si>
    <t>CPVrq2011</t>
  </si>
  <si>
    <t>CPVrl2011</t>
  </si>
  <si>
    <t>CPVcc2011</t>
  </si>
  <si>
    <t>CYMva2011</t>
  </si>
  <si>
    <t>CYMpv2011</t>
  </si>
  <si>
    <t>CYMge2011</t>
  </si>
  <si>
    <t>CYMrq2011</t>
  </si>
  <si>
    <t>CYMrl2011</t>
  </si>
  <si>
    <t>CYMcc2011</t>
  </si>
  <si>
    <t>CAFva2011</t>
  </si>
  <si>
    <t>CAFpv2011</t>
  </si>
  <si>
    <t>CAFge2011</t>
  </si>
  <si>
    <t>CAFrq2011</t>
  </si>
  <si>
    <t>CAFrl2011</t>
  </si>
  <si>
    <t>CAFcc2011</t>
  </si>
  <si>
    <t>TCDva2011</t>
  </si>
  <si>
    <t>TCDpv2011</t>
  </si>
  <si>
    <t>TCDge2011</t>
  </si>
  <si>
    <t>TCDrq2011</t>
  </si>
  <si>
    <t>TCDrl2011</t>
  </si>
  <si>
    <t>TCDcc2011</t>
  </si>
  <si>
    <t>CHLva2011</t>
  </si>
  <si>
    <t>CHLpv2011</t>
  </si>
  <si>
    <t>CHLge2011</t>
  </si>
  <si>
    <t>CHLrq2011</t>
  </si>
  <si>
    <t>CHLrl2011</t>
  </si>
  <si>
    <t>CHLcc2011</t>
  </si>
  <si>
    <t>CHNva2011</t>
  </si>
  <si>
    <t>CHNpv2011</t>
  </si>
  <si>
    <t>CHNge2011</t>
  </si>
  <si>
    <t>CHNrq2011</t>
  </si>
  <si>
    <t>CHNrl2011</t>
  </si>
  <si>
    <t>CHNcc2011</t>
  </si>
  <si>
    <t>COLva2011</t>
  </si>
  <si>
    <t>COLpv2011</t>
  </si>
  <si>
    <t>COLge2011</t>
  </si>
  <si>
    <t>COLrq2011</t>
  </si>
  <si>
    <t>COLrl2011</t>
  </si>
  <si>
    <t>COLcc2011</t>
  </si>
  <si>
    <t>COMva2011</t>
  </si>
  <si>
    <t>COMpv2011</t>
  </si>
  <si>
    <t>COMge2011</t>
  </si>
  <si>
    <t>COMrq2011</t>
  </si>
  <si>
    <t>COMrl2011</t>
  </si>
  <si>
    <t>COMcc2011</t>
  </si>
  <si>
    <t>ZARva2011</t>
  </si>
  <si>
    <t>ZARpv2011</t>
  </si>
  <si>
    <t>ZARge2011</t>
  </si>
  <si>
    <t>ZARrq2011</t>
  </si>
  <si>
    <t>ZARrl2011</t>
  </si>
  <si>
    <t>ZARcc2011</t>
  </si>
  <si>
    <t>COGva2011</t>
  </si>
  <si>
    <t>COGpv2011</t>
  </si>
  <si>
    <t>COGge2011</t>
  </si>
  <si>
    <t>COGrq2011</t>
  </si>
  <si>
    <t>COGrl2011</t>
  </si>
  <si>
    <t>COGcc2011</t>
  </si>
  <si>
    <t>COKva2011</t>
  </si>
  <si>
    <t>COKpv2011</t>
  </si>
  <si>
    <t>COKge2011</t>
  </si>
  <si>
    <t>COKrq2011</t>
  </si>
  <si>
    <t>COKrl2011</t>
  </si>
  <si>
    <t>COKcc2011</t>
  </si>
  <si>
    <t>CRIva2011</t>
  </si>
  <si>
    <t>CRIpv2011</t>
  </si>
  <si>
    <t>CRIge2011</t>
  </si>
  <si>
    <t>CRIrq2011</t>
  </si>
  <si>
    <t>CRIrl2011</t>
  </si>
  <si>
    <t>CRIcc2011</t>
  </si>
  <si>
    <t>HRVva2011</t>
  </si>
  <si>
    <t>HRVpv2011</t>
  </si>
  <si>
    <t>HRVge2011</t>
  </si>
  <si>
    <t>HRVrq2011</t>
  </si>
  <si>
    <t>HRVrl2011</t>
  </si>
  <si>
    <t>HRVcc2011</t>
  </si>
  <si>
    <t>CUBva2011</t>
  </si>
  <si>
    <t>CUBpv2011</t>
  </si>
  <si>
    <t>CUBge2011</t>
  </si>
  <si>
    <t>CUBrq2011</t>
  </si>
  <si>
    <t>CUBrl2011</t>
  </si>
  <si>
    <t>CUBcc2011</t>
  </si>
  <si>
    <t>CYPva2011</t>
  </si>
  <si>
    <t>CYPpv2011</t>
  </si>
  <si>
    <t>CYPge2011</t>
  </si>
  <si>
    <t>CYPrq2011</t>
  </si>
  <si>
    <t>CYPrl2011</t>
  </si>
  <si>
    <t>CYPcc2011</t>
  </si>
  <si>
    <t>CZEva2011</t>
  </si>
  <si>
    <t>CZEpv2011</t>
  </si>
  <si>
    <t>CZEge2011</t>
  </si>
  <si>
    <t>CZErq2011</t>
  </si>
  <si>
    <t>CZErl2011</t>
  </si>
  <si>
    <t>CZEcc2011</t>
  </si>
  <si>
    <t>CIVva2011</t>
  </si>
  <si>
    <t>CIVpv2011</t>
  </si>
  <si>
    <t>CIVge2011</t>
  </si>
  <si>
    <t>CIVrq2011</t>
  </si>
  <si>
    <t>CIVrl2011</t>
  </si>
  <si>
    <t>CIVcc2011</t>
  </si>
  <si>
    <t>DNKva2011</t>
  </si>
  <si>
    <t>DNKpv2011</t>
  </si>
  <si>
    <t>DNKge2011</t>
  </si>
  <si>
    <t>DNKrq2011</t>
  </si>
  <si>
    <t>DNKrl2011</t>
  </si>
  <si>
    <t>DNKcc2011</t>
  </si>
  <si>
    <t>DJIva2011</t>
  </si>
  <si>
    <t>DJIpv2011</t>
  </si>
  <si>
    <t>DJIge2011</t>
  </si>
  <si>
    <t>DJIrq2011</t>
  </si>
  <si>
    <t>DJIrl2011</t>
  </si>
  <si>
    <t>DJIcc2011</t>
  </si>
  <si>
    <t>DMAva2011</t>
  </si>
  <si>
    <t>DMApv2011</t>
  </si>
  <si>
    <t>DMAge2011</t>
  </si>
  <si>
    <t>DMArq2011</t>
  </si>
  <si>
    <t>DMArl2011</t>
  </si>
  <si>
    <t>DMAcc2011</t>
  </si>
  <si>
    <t>DOMva2011</t>
  </si>
  <si>
    <t>DOMpv2011</t>
  </si>
  <si>
    <t>DOMge2011</t>
  </si>
  <si>
    <t>DOMrq2011</t>
  </si>
  <si>
    <t>DOMrl2011</t>
  </si>
  <si>
    <t>DOMcc2011</t>
  </si>
  <si>
    <t>ECUva2011</t>
  </si>
  <si>
    <t>ECUpv2011</t>
  </si>
  <si>
    <t>ECUge2011</t>
  </si>
  <si>
    <t>ECUrq2011</t>
  </si>
  <si>
    <t>ECUrl2011</t>
  </si>
  <si>
    <t>ECUcc2011</t>
  </si>
  <si>
    <t>EGYva2011</t>
  </si>
  <si>
    <t>EGYpv2011</t>
  </si>
  <si>
    <t>EGYge2011</t>
  </si>
  <si>
    <t>EGYrq2011</t>
  </si>
  <si>
    <t>EGYrl2011</t>
  </si>
  <si>
    <t>EGYcc2011</t>
  </si>
  <si>
    <t>SLVva2011</t>
  </si>
  <si>
    <t>SLVpv2011</t>
  </si>
  <si>
    <t>SLVge2011</t>
  </si>
  <si>
    <t>SLVrq2011</t>
  </si>
  <si>
    <t>SLVrl2011</t>
  </si>
  <si>
    <t>SLVcc2011</t>
  </si>
  <si>
    <t>GNQva2011</t>
  </si>
  <si>
    <t>GNQpv2011</t>
  </si>
  <si>
    <t>GNQge2011</t>
  </si>
  <si>
    <t>GNQrq2011</t>
  </si>
  <si>
    <t>GNQrl2011</t>
  </si>
  <si>
    <t>GNQcc2011</t>
  </si>
  <si>
    <t>ERIva2011</t>
  </si>
  <si>
    <t>ERIpv2011</t>
  </si>
  <si>
    <t>ERIge2011</t>
  </si>
  <si>
    <t>ERIrq2011</t>
  </si>
  <si>
    <t>ERIrl2011</t>
  </si>
  <si>
    <t>ERIcc2011</t>
  </si>
  <si>
    <t>ESTva2011</t>
  </si>
  <si>
    <t>ESTpv2011</t>
  </si>
  <si>
    <t>ESTge2011</t>
  </si>
  <si>
    <t>ESTrq2011</t>
  </si>
  <si>
    <t>ESTrl2011</t>
  </si>
  <si>
    <t>ESTcc2011</t>
  </si>
  <si>
    <t>SWZva2011</t>
  </si>
  <si>
    <t>SWZpv2011</t>
  </si>
  <si>
    <t>SWZge2011</t>
  </si>
  <si>
    <t>SWZrq2011</t>
  </si>
  <si>
    <t>SWZrl2011</t>
  </si>
  <si>
    <t>SWZcc2011</t>
  </si>
  <si>
    <t>ETHva2011</t>
  </si>
  <si>
    <t>ETHpv2011</t>
  </si>
  <si>
    <t>ETHge2011</t>
  </si>
  <si>
    <t>ETHrq2011</t>
  </si>
  <si>
    <t>ETHrl2011</t>
  </si>
  <si>
    <t>ETHcc2011</t>
  </si>
  <si>
    <t>FJIva2011</t>
  </si>
  <si>
    <t>FJIpv2011</t>
  </si>
  <si>
    <t>FJIge2011</t>
  </si>
  <si>
    <t>FJIrq2011</t>
  </si>
  <si>
    <t>FJIrl2011</t>
  </si>
  <si>
    <t>FJIcc2011</t>
  </si>
  <si>
    <t>FINva2011</t>
  </si>
  <si>
    <t>FINpv2011</t>
  </si>
  <si>
    <t>FINge2011</t>
  </si>
  <si>
    <t>FINrq2011</t>
  </si>
  <si>
    <t>FINrl2011</t>
  </si>
  <si>
    <t>FINcc2011</t>
  </si>
  <si>
    <t>FRAva2011</t>
  </si>
  <si>
    <t>FRApv2011</t>
  </si>
  <si>
    <t>FRAge2011</t>
  </si>
  <si>
    <t>FRArq2011</t>
  </si>
  <si>
    <t>FRArl2011</t>
  </si>
  <si>
    <t>FRAcc2011</t>
  </si>
  <si>
    <t>GUFva2011</t>
  </si>
  <si>
    <t>GUFpv2011</t>
  </si>
  <si>
    <t>GUFge2011</t>
  </si>
  <si>
    <t>GUFrq2011</t>
  </si>
  <si>
    <t>GUFrl2011</t>
  </si>
  <si>
    <t>GUFcc2011</t>
  </si>
  <si>
    <t>GABva2011</t>
  </si>
  <si>
    <t>GABpv2011</t>
  </si>
  <si>
    <t>GABge2011</t>
  </si>
  <si>
    <t>GABrq2011</t>
  </si>
  <si>
    <t>GABrl2011</t>
  </si>
  <si>
    <t>GABcc2011</t>
  </si>
  <si>
    <t>GMBva2011</t>
  </si>
  <si>
    <t>GMBpv2011</t>
  </si>
  <si>
    <t>GMBge2011</t>
  </si>
  <si>
    <t>GMBrq2011</t>
  </si>
  <si>
    <t>GMBrl2011</t>
  </si>
  <si>
    <t>GMBcc2011</t>
  </si>
  <si>
    <t>GEOva2011</t>
  </si>
  <si>
    <t>GEOpv2011</t>
  </si>
  <si>
    <t>GEOge2011</t>
  </si>
  <si>
    <t>GEOrq2011</t>
  </si>
  <si>
    <t>GEOrl2011</t>
  </si>
  <si>
    <t>GEOcc2011</t>
  </si>
  <si>
    <t>DEUva2011</t>
  </si>
  <si>
    <t>DEUpv2011</t>
  </si>
  <si>
    <t>DEUge2011</t>
  </si>
  <si>
    <t>DEUrq2011</t>
  </si>
  <si>
    <t>DEUrl2011</t>
  </si>
  <si>
    <t>DEUcc2011</t>
  </si>
  <si>
    <t>GHAva2011</t>
  </si>
  <si>
    <t>GHApv2011</t>
  </si>
  <si>
    <t>GHAge2011</t>
  </si>
  <si>
    <t>GHArq2011</t>
  </si>
  <si>
    <t>GHArl2011</t>
  </si>
  <si>
    <t>GHAcc2011</t>
  </si>
  <si>
    <t>GRCva2011</t>
  </si>
  <si>
    <t>GRCpv2011</t>
  </si>
  <si>
    <t>GRCge2011</t>
  </si>
  <si>
    <t>GRCrq2011</t>
  </si>
  <si>
    <t>GRCrl2011</t>
  </si>
  <si>
    <t>GRCcc2011</t>
  </si>
  <si>
    <t>GRLva2011</t>
  </si>
  <si>
    <t>GRLpv2011</t>
  </si>
  <si>
    <t>GRLge2011</t>
  </si>
  <si>
    <t>GRLrq2011</t>
  </si>
  <si>
    <t>GRLrl2011</t>
  </si>
  <si>
    <t>GRLcc2011</t>
  </si>
  <si>
    <t>GRDva2011</t>
  </si>
  <si>
    <t>GRDpv2011</t>
  </si>
  <si>
    <t>GRDge2011</t>
  </si>
  <si>
    <t>GRDrq2011</t>
  </si>
  <si>
    <t>GRDrl2011</t>
  </si>
  <si>
    <t>GRDcc2011</t>
  </si>
  <si>
    <t>GUMva2011</t>
  </si>
  <si>
    <t>GUMpv2011</t>
  </si>
  <si>
    <t>GUMge2011</t>
  </si>
  <si>
    <t>GUMrq2011</t>
  </si>
  <si>
    <t>GUMrl2011</t>
  </si>
  <si>
    <t>GUMcc2011</t>
  </si>
  <si>
    <t>GTMva2011</t>
  </si>
  <si>
    <t>GTMpv2011</t>
  </si>
  <si>
    <t>GTMge2011</t>
  </si>
  <si>
    <t>GTMrq2011</t>
  </si>
  <si>
    <t>GTMrl2011</t>
  </si>
  <si>
    <t>GTMcc2011</t>
  </si>
  <si>
    <t>GINva2011</t>
  </si>
  <si>
    <t>GINpv2011</t>
  </si>
  <si>
    <t>GINge2011</t>
  </si>
  <si>
    <t>GINrq2011</t>
  </si>
  <si>
    <t>GINrl2011</t>
  </si>
  <si>
    <t>GINcc2011</t>
  </si>
  <si>
    <t>GNBva2011</t>
  </si>
  <si>
    <t>GNBpv2011</t>
  </si>
  <si>
    <t>GNBge2011</t>
  </si>
  <si>
    <t>GNBrq2011</t>
  </si>
  <si>
    <t>GNBrl2011</t>
  </si>
  <si>
    <t>GNBcc2011</t>
  </si>
  <si>
    <t>GUYva2011</t>
  </si>
  <si>
    <t>GUYpv2011</t>
  </si>
  <si>
    <t>GUYge2011</t>
  </si>
  <si>
    <t>GUYrq2011</t>
  </si>
  <si>
    <t>GUYrl2011</t>
  </si>
  <si>
    <t>GUYcc2011</t>
  </si>
  <si>
    <t>HTIva2011</t>
  </si>
  <si>
    <t>HTIpv2011</t>
  </si>
  <si>
    <t>HTIge2011</t>
  </si>
  <si>
    <t>HTIrq2011</t>
  </si>
  <si>
    <t>HTIrl2011</t>
  </si>
  <si>
    <t>HTIcc2011</t>
  </si>
  <si>
    <t>HNDva2011</t>
  </si>
  <si>
    <t>HNDpv2011</t>
  </si>
  <si>
    <t>HNDge2011</t>
  </si>
  <si>
    <t>HNDrq2011</t>
  </si>
  <si>
    <t>HNDrl2011</t>
  </si>
  <si>
    <t>HNDcc2011</t>
  </si>
  <si>
    <t>HKGva2011</t>
  </si>
  <si>
    <t>HKGpv2011</t>
  </si>
  <si>
    <t>HKGge2011</t>
  </si>
  <si>
    <t>HKGrq2011</t>
  </si>
  <si>
    <t>HKGrl2011</t>
  </si>
  <si>
    <t>HKGcc2011</t>
  </si>
  <si>
    <t>HUNva2011</t>
  </si>
  <si>
    <t>HUNpv2011</t>
  </si>
  <si>
    <t>HUNge2011</t>
  </si>
  <si>
    <t>HUNrq2011</t>
  </si>
  <si>
    <t>HUNrl2011</t>
  </si>
  <si>
    <t>HUNcc2011</t>
  </si>
  <si>
    <t>ISLva2011</t>
  </si>
  <si>
    <t>ISLpv2011</t>
  </si>
  <si>
    <t>ISLge2011</t>
  </si>
  <si>
    <t>ISLrq2011</t>
  </si>
  <si>
    <t>ISLrl2011</t>
  </si>
  <si>
    <t>ISLcc2011</t>
  </si>
  <si>
    <t>INDva2011</t>
  </si>
  <si>
    <t>INDpv2011</t>
  </si>
  <si>
    <t>INDge2011</t>
  </si>
  <si>
    <t>INDrq2011</t>
  </si>
  <si>
    <t>INDrl2011</t>
  </si>
  <si>
    <t>INDcc2011</t>
  </si>
  <si>
    <t>IDNva2011</t>
  </si>
  <si>
    <t>IDNpv2011</t>
  </si>
  <si>
    <t>IDNge2011</t>
  </si>
  <si>
    <t>IDNrq2011</t>
  </si>
  <si>
    <t>IDNrl2011</t>
  </si>
  <si>
    <t>IDNcc2011</t>
  </si>
  <si>
    <t>IRNva2011</t>
  </si>
  <si>
    <t>IRNpv2011</t>
  </si>
  <si>
    <t>IRNge2011</t>
  </si>
  <si>
    <t>IRNrq2011</t>
  </si>
  <si>
    <t>IRNrl2011</t>
  </si>
  <si>
    <t>IRNcc2011</t>
  </si>
  <si>
    <t>IRQva2011</t>
  </si>
  <si>
    <t>IRQpv2011</t>
  </si>
  <si>
    <t>IRQge2011</t>
  </si>
  <si>
    <t>IRQrq2011</t>
  </si>
  <si>
    <t>IRQrl2011</t>
  </si>
  <si>
    <t>IRQcc2011</t>
  </si>
  <si>
    <t>IRLva2011</t>
  </si>
  <si>
    <t>IRLpv2011</t>
  </si>
  <si>
    <t>IRLge2011</t>
  </si>
  <si>
    <t>IRLrq2011</t>
  </si>
  <si>
    <t>IRLrl2011</t>
  </si>
  <si>
    <t>IRLcc2011</t>
  </si>
  <si>
    <t>ISRva2011</t>
  </si>
  <si>
    <t>ISRpv2011</t>
  </si>
  <si>
    <t>ISRge2011</t>
  </si>
  <si>
    <t>ISRrq2011</t>
  </si>
  <si>
    <t>ISRrl2011</t>
  </si>
  <si>
    <t>ISRcc2011</t>
  </si>
  <si>
    <t>ITAva2011</t>
  </si>
  <si>
    <t>ITApv2011</t>
  </si>
  <si>
    <t>ITAge2011</t>
  </si>
  <si>
    <t>ITArq2011</t>
  </si>
  <si>
    <t>ITArl2011</t>
  </si>
  <si>
    <t>ITAcc2011</t>
  </si>
  <si>
    <t>JAMva2011</t>
  </si>
  <si>
    <t>JAMpv2011</t>
  </si>
  <si>
    <t>JAMge2011</t>
  </si>
  <si>
    <t>JAMrq2011</t>
  </si>
  <si>
    <t>JAMrl2011</t>
  </si>
  <si>
    <t>JAMcc2011</t>
  </si>
  <si>
    <t>JPNva2011</t>
  </si>
  <si>
    <t>JPNpv2011</t>
  </si>
  <si>
    <t>JPNge2011</t>
  </si>
  <si>
    <t>JPNrq2011</t>
  </si>
  <si>
    <t>JPNrl2011</t>
  </si>
  <si>
    <t>JPNcc2011</t>
  </si>
  <si>
    <t>JEYva2011</t>
  </si>
  <si>
    <t>JEYpv2011</t>
  </si>
  <si>
    <t>JEYge2011</t>
  </si>
  <si>
    <t>JEYrq2011</t>
  </si>
  <si>
    <t>JEYrl2011</t>
  </si>
  <si>
    <t>JEYcc2011</t>
  </si>
  <si>
    <t>JORva2011</t>
  </si>
  <si>
    <t>JORpv2011</t>
  </si>
  <si>
    <t>JORge2011</t>
  </si>
  <si>
    <t>JORrq2011</t>
  </si>
  <si>
    <t>JORrl2011</t>
  </si>
  <si>
    <t>JORcc2011</t>
  </si>
  <si>
    <t>KAZva2011</t>
  </si>
  <si>
    <t>KAZpv2011</t>
  </si>
  <si>
    <t>KAZge2011</t>
  </si>
  <si>
    <t>KAZrq2011</t>
  </si>
  <si>
    <t>KAZrl2011</t>
  </si>
  <si>
    <t>KAZcc2011</t>
  </si>
  <si>
    <t>KENva2011</t>
  </si>
  <si>
    <t>KENpv2011</t>
  </si>
  <si>
    <t>KENge2011</t>
  </si>
  <si>
    <t>KENrq2011</t>
  </si>
  <si>
    <t>KENrl2011</t>
  </si>
  <si>
    <t>KENcc2011</t>
  </si>
  <si>
    <t>KIRva2011</t>
  </si>
  <si>
    <t>KIRpv2011</t>
  </si>
  <si>
    <t>KIRge2011</t>
  </si>
  <si>
    <t>KIRrq2011</t>
  </si>
  <si>
    <t>KIRrl2011</t>
  </si>
  <si>
    <t>KIRcc2011</t>
  </si>
  <si>
    <t>PRKva2011</t>
  </si>
  <si>
    <t>PRKpv2011</t>
  </si>
  <si>
    <t>PRKge2011</t>
  </si>
  <si>
    <t>PRKrq2011</t>
  </si>
  <si>
    <t>PRKrl2011</t>
  </si>
  <si>
    <t>PRKcc2011</t>
  </si>
  <si>
    <t>KORva2011</t>
  </si>
  <si>
    <t>KORpv2011</t>
  </si>
  <si>
    <t>KORge2011</t>
  </si>
  <si>
    <t>KORrq2011</t>
  </si>
  <si>
    <t>KORrl2011</t>
  </si>
  <si>
    <t>KORcc2011</t>
  </si>
  <si>
    <t>KSVva2011</t>
  </si>
  <si>
    <t>KSVpv2011</t>
  </si>
  <si>
    <t>KSVge2011</t>
  </si>
  <si>
    <t>KSVrq2011</t>
  </si>
  <si>
    <t>KSVrl2011</t>
  </si>
  <si>
    <t>KSVcc2011</t>
  </si>
  <si>
    <t>KWTva2011</t>
  </si>
  <si>
    <t>KWTpv2011</t>
  </si>
  <si>
    <t>KWTge2011</t>
  </si>
  <si>
    <t>KWTrq2011</t>
  </si>
  <si>
    <t>KWTrl2011</t>
  </si>
  <si>
    <t>KWTcc2011</t>
  </si>
  <si>
    <t>KGZva2011</t>
  </si>
  <si>
    <t>KGZpv2011</t>
  </si>
  <si>
    <t>KGZge2011</t>
  </si>
  <si>
    <t>KGZrq2011</t>
  </si>
  <si>
    <t>KGZrl2011</t>
  </si>
  <si>
    <t>KGZcc2011</t>
  </si>
  <si>
    <t>LAOva2011</t>
  </si>
  <si>
    <t>LAOpv2011</t>
  </si>
  <si>
    <t>LAOge2011</t>
  </si>
  <si>
    <t>LAOrq2011</t>
  </si>
  <si>
    <t>LAOrl2011</t>
  </si>
  <si>
    <t>LAOcc2011</t>
  </si>
  <si>
    <t>LVAva2011</t>
  </si>
  <si>
    <t>LVApv2011</t>
  </si>
  <si>
    <t>LVAge2011</t>
  </si>
  <si>
    <t>LVArq2011</t>
  </si>
  <si>
    <t>LVArl2011</t>
  </si>
  <si>
    <t>LVAcc2011</t>
  </si>
  <si>
    <t>LBNva2011</t>
  </si>
  <si>
    <t>LBNpv2011</t>
  </si>
  <si>
    <t>LBNge2011</t>
  </si>
  <si>
    <t>LBNrq2011</t>
  </si>
  <si>
    <t>LBNrl2011</t>
  </si>
  <si>
    <t>LBNcc2011</t>
  </si>
  <si>
    <t>LSOva2011</t>
  </si>
  <si>
    <t>LSOpv2011</t>
  </si>
  <si>
    <t>LSOge2011</t>
  </si>
  <si>
    <t>LSOrq2011</t>
  </si>
  <si>
    <t>LSOrl2011</t>
  </si>
  <si>
    <t>LSOcc2011</t>
  </si>
  <si>
    <t>LBRva2011</t>
  </si>
  <si>
    <t>LBRpv2011</t>
  </si>
  <si>
    <t>LBRge2011</t>
  </si>
  <si>
    <t>LBRrq2011</t>
  </si>
  <si>
    <t>LBRrl2011</t>
  </si>
  <si>
    <t>LBRcc2011</t>
  </si>
  <si>
    <t>LBYva2011</t>
  </si>
  <si>
    <t>LBYpv2011</t>
  </si>
  <si>
    <t>LBYge2011</t>
  </si>
  <si>
    <t>LBYrq2011</t>
  </si>
  <si>
    <t>LBYrl2011</t>
  </si>
  <si>
    <t>LBYcc2011</t>
  </si>
  <si>
    <t>LIEva2011</t>
  </si>
  <si>
    <t>LIEpv2011</t>
  </si>
  <si>
    <t>LIEge2011</t>
  </si>
  <si>
    <t>LIErq2011</t>
  </si>
  <si>
    <t>LIErl2011</t>
  </si>
  <si>
    <t>LIEcc2011</t>
  </si>
  <si>
    <t>LTUva2011</t>
  </si>
  <si>
    <t>LTUpv2011</t>
  </si>
  <si>
    <t>LTUge2011</t>
  </si>
  <si>
    <t>LTUrq2011</t>
  </si>
  <si>
    <t>LTUrl2011</t>
  </si>
  <si>
    <t>LTUcc2011</t>
  </si>
  <si>
    <t>LUXva2011</t>
  </si>
  <si>
    <t>LUXpv2011</t>
  </si>
  <si>
    <t>LUXge2011</t>
  </si>
  <si>
    <t>LUXrq2011</t>
  </si>
  <si>
    <t>LUXrl2011</t>
  </si>
  <si>
    <t>LUXcc2011</t>
  </si>
  <si>
    <t>MACva2011</t>
  </si>
  <si>
    <t>MACpv2011</t>
  </si>
  <si>
    <t>MACge2011</t>
  </si>
  <si>
    <t>MACrq2011</t>
  </si>
  <si>
    <t>MACrl2011</t>
  </si>
  <si>
    <t>MACcc2011</t>
  </si>
  <si>
    <t>MDGva2011</t>
  </si>
  <si>
    <t>MDGpv2011</t>
  </si>
  <si>
    <t>MDGge2011</t>
  </si>
  <si>
    <t>MDGrq2011</t>
  </si>
  <si>
    <t>MDGrl2011</t>
  </si>
  <si>
    <t>MDGcc2011</t>
  </si>
  <si>
    <t>MWIva2011</t>
  </si>
  <si>
    <t>MWIpv2011</t>
  </si>
  <si>
    <t>MWIge2011</t>
  </si>
  <si>
    <t>MWIrq2011</t>
  </si>
  <si>
    <t>MWIrl2011</t>
  </si>
  <si>
    <t>MWIcc2011</t>
  </si>
  <si>
    <t>MYSva2011</t>
  </si>
  <si>
    <t>MYSpv2011</t>
  </si>
  <si>
    <t>MYSge2011</t>
  </si>
  <si>
    <t>MYSrq2011</t>
  </si>
  <si>
    <t>MYSrl2011</t>
  </si>
  <si>
    <t>MYScc2011</t>
  </si>
  <si>
    <t>MDVva2011</t>
  </si>
  <si>
    <t>MDVpv2011</t>
  </si>
  <si>
    <t>MDVge2011</t>
  </si>
  <si>
    <t>MDVrq2011</t>
  </si>
  <si>
    <t>MDVrl2011</t>
  </si>
  <si>
    <t>MDVcc2011</t>
  </si>
  <si>
    <t>MLIva2011</t>
  </si>
  <si>
    <t>MLIpv2011</t>
  </si>
  <si>
    <t>MLIge2011</t>
  </si>
  <si>
    <t>MLIrq2011</t>
  </si>
  <si>
    <t>MLIrl2011</t>
  </si>
  <si>
    <t>MLIcc2011</t>
  </si>
  <si>
    <t>MLTva2011</t>
  </si>
  <si>
    <t>MLTpv2011</t>
  </si>
  <si>
    <t>MLTge2011</t>
  </si>
  <si>
    <t>MLTrq2011</t>
  </si>
  <si>
    <t>MLTrl2011</t>
  </si>
  <si>
    <t>MLTcc2011</t>
  </si>
  <si>
    <t>MHLva2011</t>
  </si>
  <si>
    <t>MHLpv2011</t>
  </si>
  <si>
    <t>MHLge2011</t>
  </si>
  <si>
    <t>MHLrq2011</t>
  </si>
  <si>
    <t>MHLrl2011</t>
  </si>
  <si>
    <t>MHLcc2011</t>
  </si>
  <si>
    <t>MTQva2011</t>
  </si>
  <si>
    <t>MTQpv2011</t>
  </si>
  <si>
    <t>MTQge2011</t>
  </si>
  <si>
    <t>MTQrq2011</t>
  </si>
  <si>
    <t>MTQrl2011</t>
  </si>
  <si>
    <t>MTQcc2011</t>
  </si>
  <si>
    <t>MRTva2011</t>
  </si>
  <si>
    <t>MRTpv2011</t>
  </si>
  <si>
    <t>MRTge2011</t>
  </si>
  <si>
    <t>MRTrq2011</t>
  </si>
  <si>
    <t>MRTrl2011</t>
  </si>
  <si>
    <t>MRTcc2011</t>
  </si>
  <si>
    <t>MUSva2011</t>
  </si>
  <si>
    <t>MUSpv2011</t>
  </si>
  <si>
    <t>MUSge2011</t>
  </si>
  <si>
    <t>MUSrq2011</t>
  </si>
  <si>
    <t>MUSrl2011</t>
  </si>
  <si>
    <t>MUScc2011</t>
  </si>
  <si>
    <t>MEXva2011</t>
  </si>
  <si>
    <t>MEXpv2011</t>
  </si>
  <si>
    <t>MEXge2011</t>
  </si>
  <si>
    <t>MEXrq2011</t>
  </si>
  <si>
    <t>MEXrl2011</t>
  </si>
  <si>
    <t>MEXcc2011</t>
  </si>
  <si>
    <t>FSMva2011</t>
  </si>
  <si>
    <t>FSMpv2011</t>
  </si>
  <si>
    <t>FSMge2011</t>
  </si>
  <si>
    <t>FSMrq2011</t>
  </si>
  <si>
    <t>FSMrl2011</t>
  </si>
  <si>
    <t>FSMcc2011</t>
  </si>
  <si>
    <t>MDAva2011</t>
  </si>
  <si>
    <t>MDApv2011</t>
  </si>
  <si>
    <t>MDAge2011</t>
  </si>
  <si>
    <t>MDArq2011</t>
  </si>
  <si>
    <t>MDArl2011</t>
  </si>
  <si>
    <t>MDAcc2011</t>
  </si>
  <si>
    <t>MCOva2011</t>
  </si>
  <si>
    <t>MCOpv2011</t>
  </si>
  <si>
    <t>MCOge2011</t>
  </si>
  <si>
    <t>MCOrq2011</t>
  </si>
  <si>
    <t>MCOrl2011</t>
  </si>
  <si>
    <t>MCOcc2011</t>
  </si>
  <si>
    <t>MNGva2011</t>
  </si>
  <si>
    <t>MNGpv2011</t>
  </si>
  <si>
    <t>MNGge2011</t>
  </si>
  <si>
    <t>MNGrq2011</t>
  </si>
  <si>
    <t>MNGrl2011</t>
  </si>
  <si>
    <t>MNGcc2011</t>
  </si>
  <si>
    <t>MNEva2011</t>
  </si>
  <si>
    <t>MNEpv2011</t>
  </si>
  <si>
    <t>MNEge2011</t>
  </si>
  <si>
    <t>MNErq2011</t>
  </si>
  <si>
    <t>MNErl2011</t>
  </si>
  <si>
    <t>MNEcc2011</t>
  </si>
  <si>
    <t>MARva2011</t>
  </si>
  <si>
    <t>MARpv2011</t>
  </si>
  <si>
    <t>MARge2011</t>
  </si>
  <si>
    <t>MARrq2011</t>
  </si>
  <si>
    <t>MARrl2011</t>
  </si>
  <si>
    <t>MARcc2011</t>
  </si>
  <si>
    <t>MOZva2011</t>
  </si>
  <si>
    <t>MOZpv2011</t>
  </si>
  <si>
    <t>MOZge2011</t>
  </si>
  <si>
    <t>MOZrq2011</t>
  </si>
  <si>
    <t>MOZrl2011</t>
  </si>
  <si>
    <t>MOZcc2011</t>
  </si>
  <si>
    <t>MMRva2011</t>
  </si>
  <si>
    <t>MMRpv2011</t>
  </si>
  <si>
    <t>MMRge2011</t>
  </si>
  <si>
    <t>MMRrq2011</t>
  </si>
  <si>
    <t>MMRrl2011</t>
  </si>
  <si>
    <t>MMRcc2011</t>
  </si>
  <si>
    <t>NAMva2011</t>
  </si>
  <si>
    <t>NAMpv2011</t>
  </si>
  <si>
    <t>NAMge2011</t>
  </si>
  <si>
    <t>NAMrq2011</t>
  </si>
  <si>
    <t>NAMrl2011</t>
  </si>
  <si>
    <t>NAMcc2011</t>
  </si>
  <si>
    <t>NRUva2011</t>
  </si>
  <si>
    <t>NRUpv2011</t>
  </si>
  <si>
    <t>NRUge2011</t>
  </si>
  <si>
    <t>NRUrq2011</t>
  </si>
  <si>
    <t>NRUrl2011</t>
  </si>
  <si>
    <t>NRUcc2011</t>
  </si>
  <si>
    <t>NPLva2011</t>
  </si>
  <si>
    <t>NPLpv2011</t>
  </si>
  <si>
    <t>NPLge2011</t>
  </si>
  <si>
    <t>NPLrq2011</t>
  </si>
  <si>
    <t>NPLrl2011</t>
  </si>
  <si>
    <t>NPLcc2011</t>
  </si>
  <si>
    <t>NLDva2011</t>
  </si>
  <si>
    <t>NLDpv2011</t>
  </si>
  <si>
    <t>NLDge2011</t>
  </si>
  <si>
    <t>NLDrq2011</t>
  </si>
  <si>
    <t>NLDrl2011</t>
  </si>
  <si>
    <t>NLDcc2011</t>
  </si>
  <si>
    <t>ANTva2011</t>
  </si>
  <si>
    <t>ANTpv2011</t>
  </si>
  <si>
    <t>ANTge2011</t>
  </si>
  <si>
    <t>ANTrq2011</t>
  </si>
  <si>
    <t>ANTrl2011</t>
  </si>
  <si>
    <t>ANTcc2011</t>
  </si>
  <si>
    <t>NZLva2011</t>
  </si>
  <si>
    <t>NZLpv2011</t>
  </si>
  <si>
    <t>NZLge2011</t>
  </si>
  <si>
    <t>NZLrq2011</t>
  </si>
  <si>
    <t>NZLrl2011</t>
  </si>
  <si>
    <t>NZLcc2011</t>
  </si>
  <si>
    <t>NICva2011</t>
  </si>
  <si>
    <t>NICpv2011</t>
  </si>
  <si>
    <t>NICge2011</t>
  </si>
  <si>
    <t>NICrq2011</t>
  </si>
  <si>
    <t>NICrl2011</t>
  </si>
  <si>
    <t>NICcc2011</t>
  </si>
  <si>
    <t>NERva2011</t>
  </si>
  <si>
    <t>NERpv2011</t>
  </si>
  <si>
    <t>NERge2011</t>
  </si>
  <si>
    <t>NERrq2011</t>
  </si>
  <si>
    <t>NERrl2011</t>
  </si>
  <si>
    <t>NERcc2011</t>
  </si>
  <si>
    <t>NGAva2011</t>
  </si>
  <si>
    <t>NGApv2011</t>
  </si>
  <si>
    <t>NGAge2011</t>
  </si>
  <si>
    <t>NGArq2011</t>
  </si>
  <si>
    <t>NGArl2011</t>
  </si>
  <si>
    <t>NGAcc2011</t>
  </si>
  <si>
    <t>NIUva2011</t>
  </si>
  <si>
    <t>NIUpv2011</t>
  </si>
  <si>
    <t>NIUge2011</t>
  </si>
  <si>
    <t>NIUrq2011</t>
  </si>
  <si>
    <t>NIUrl2011</t>
  </si>
  <si>
    <t>NIUcc2011</t>
  </si>
  <si>
    <t>MKDva2011</t>
  </si>
  <si>
    <t>MKDpv2011</t>
  </si>
  <si>
    <t>MKDge2011</t>
  </si>
  <si>
    <t>MKDrq2011</t>
  </si>
  <si>
    <t>MKDrl2011</t>
  </si>
  <si>
    <t>MKDcc2011</t>
  </si>
  <si>
    <t>NORva2011</t>
  </si>
  <si>
    <t>NORpv2011</t>
  </si>
  <si>
    <t>NORge2011</t>
  </si>
  <si>
    <t>NORrq2011</t>
  </si>
  <si>
    <t>NORrl2011</t>
  </si>
  <si>
    <t>NORcc2011</t>
  </si>
  <si>
    <t>OMNva2011</t>
  </si>
  <si>
    <t>OMNpv2011</t>
  </si>
  <si>
    <t>OMNge2011</t>
  </si>
  <si>
    <t>OMNrq2011</t>
  </si>
  <si>
    <t>OMNrl2011</t>
  </si>
  <si>
    <t>OMNcc2011</t>
  </si>
  <si>
    <t>PAKva2011</t>
  </si>
  <si>
    <t>PAKpv2011</t>
  </si>
  <si>
    <t>PAKge2011</t>
  </si>
  <si>
    <t>PAKrq2011</t>
  </si>
  <si>
    <t>PAKrl2011</t>
  </si>
  <si>
    <t>PAKcc2011</t>
  </si>
  <si>
    <t>PLWva2011</t>
  </si>
  <si>
    <t>PLWpv2011</t>
  </si>
  <si>
    <t>PLWge2011</t>
  </si>
  <si>
    <t>PLWrq2011</t>
  </si>
  <si>
    <t>PLWrl2011</t>
  </si>
  <si>
    <t>PLWcc2011</t>
  </si>
  <si>
    <t>PANva2011</t>
  </si>
  <si>
    <t>PANpv2011</t>
  </si>
  <si>
    <t>PANge2011</t>
  </si>
  <si>
    <t>PANrq2011</t>
  </si>
  <si>
    <t>PANrl2011</t>
  </si>
  <si>
    <t>PANcc2011</t>
  </si>
  <si>
    <t>PNGva2011</t>
  </si>
  <si>
    <t>PNGpv2011</t>
  </si>
  <si>
    <t>PNGge2011</t>
  </si>
  <si>
    <t>PNGrq2011</t>
  </si>
  <si>
    <t>PNGrl2011</t>
  </si>
  <si>
    <t>PNGcc2011</t>
  </si>
  <si>
    <t>PRYva2011</t>
  </si>
  <si>
    <t>PRYpv2011</t>
  </si>
  <si>
    <t>PRYge2011</t>
  </si>
  <si>
    <t>PRYrq2011</t>
  </si>
  <si>
    <t>PRYrl2011</t>
  </si>
  <si>
    <t>PRYcc2011</t>
  </si>
  <si>
    <t>PERva2011</t>
  </si>
  <si>
    <t>PERpv2011</t>
  </si>
  <si>
    <t>PERge2011</t>
  </si>
  <si>
    <t>PERrq2011</t>
  </si>
  <si>
    <t>PERrl2011</t>
  </si>
  <si>
    <t>PERcc2011</t>
  </si>
  <si>
    <t>PHLva2011</t>
  </si>
  <si>
    <t>PHLpv2011</t>
  </si>
  <si>
    <t>PHLge2011</t>
  </si>
  <si>
    <t>PHLrq2011</t>
  </si>
  <si>
    <t>PHLrl2011</t>
  </si>
  <si>
    <t>PHLcc2011</t>
  </si>
  <si>
    <t>POLva2011</t>
  </si>
  <si>
    <t>POLpv2011</t>
  </si>
  <si>
    <t>POLge2011</t>
  </si>
  <si>
    <t>POLrq2011</t>
  </si>
  <si>
    <t>POLrl2011</t>
  </si>
  <si>
    <t>POLcc2011</t>
  </si>
  <si>
    <t>PRTva2011</t>
  </si>
  <si>
    <t>PRTpv2011</t>
  </si>
  <si>
    <t>PRTge2011</t>
  </si>
  <si>
    <t>PRTrq2011</t>
  </si>
  <si>
    <t>PRTrl2011</t>
  </si>
  <si>
    <t>PRTcc2011</t>
  </si>
  <si>
    <t>PRIva2011</t>
  </si>
  <si>
    <t>PRIpv2011</t>
  </si>
  <si>
    <t>PRIge2011</t>
  </si>
  <si>
    <t>PRIrq2011</t>
  </si>
  <si>
    <t>PRIrl2011</t>
  </si>
  <si>
    <t>PRIcc2011</t>
  </si>
  <si>
    <t>QATva2011</t>
  </si>
  <si>
    <t>QATpv2011</t>
  </si>
  <si>
    <t>QATge2011</t>
  </si>
  <si>
    <t>QATrq2011</t>
  </si>
  <si>
    <t>QATrl2011</t>
  </si>
  <si>
    <t>QATcc2011</t>
  </si>
  <si>
    <t>ROMva2011</t>
  </si>
  <si>
    <t>ROMpv2011</t>
  </si>
  <si>
    <t>ROMge2011</t>
  </si>
  <si>
    <t>ROMrq2011</t>
  </si>
  <si>
    <t>ROMrl2011</t>
  </si>
  <si>
    <t>ROMcc2011</t>
  </si>
  <si>
    <t>RUSva2011</t>
  </si>
  <si>
    <t>RUSpv2011</t>
  </si>
  <si>
    <t>RUSge2011</t>
  </si>
  <si>
    <t>RUSrq2011</t>
  </si>
  <si>
    <t>RUSrl2011</t>
  </si>
  <si>
    <t>RUScc2011</t>
  </si>
  <si>
    <t>RWAva2011</t>
  </si>
  <si>
    <t>RWApv2011</t>
  </si>
  <si>
    <t>RWAge2011</t>
  </si>
  <si>
    <t>RWArq2011</t>
  </si>
  <si>
    <t>RWArl2011</t>
  </si>
  <si>
    <t>RWAcc2011</t>
  </si>
  <si>
    <t>REUva2011</t>
  </si>
  <si>
    <t>REUpv2011</t>
  </si>
  <si>
    <t>REUge2011</t>
  </si>
  <si>
    <t>REUrq2011</t>
  </si>
  <si>
    <t>REUrl2011</t>
  </si>
  <si>
    <t>REUcc2011</t>
  </si>
  <si>
    <t>WSMva2011</t>
  </si>
  <si>
    <t>WSMpv2011</t>
  </si>
  <si>
    <t>WSMge2011</t>
  </si>
  <si>
    <t>WSMrq2011</t>
  </si>
  <si>
    <t>WSMrl2011</t>
  </si>
  <si>
    <t>WSMcc2011</t>
  </si>
  <si>
    <t>SMRva2011</t>
  </si>
  <si>
    <t>SMRpv2011</t>
  </si>
  <si>
    <t>SMRge2011</t>
  </si>
  <si>
    <t>SMRrq2011</t>
  </si>
  <si>
    <t>SMRrl2011</t>
  </si>
  <si>
    <t>SMRcc2011</t>
  </si>
  <si>
    <t>SAUva2011</t>
  </si>
  <si>
    <t>SAUpv2011</t>
  </si>
  <si>
    <t>SAUge2011</t>
  </si>
  <si>
    <t>SAUrq2011</t>
  </si>
  <si>
    <t>SAUrl2011</t>
  </si>
  <si>
    <t>SAUcc2011</t>
  </si>
  <si>
    <t>SENva2011</t>
  </si>
  <si>
    <t>SENpv2011</t>
  </si>
  <si>
    <t>SENge2011</t>
  </si>
  <si>
    <t>SENrq2011</t>
  </si>
  <si>
    <t>SENrl2011</t>
  </si>
  <si>
    <t>SENcc2011</t>
  </si>
  <si>
    <t>SRBva2011</t>
  </si>
  <si>
    <t>SRBpv2011</t>
  </si>
  <si>
    <t>SRBge2011</t>
  </si>
  <si>
    <t>SRBrq2011</t>
  </si>
  <si>
    <t>SRBrl2011</t>
  </si>
  <si>
    <t>SRBcc2011</t>
  </si>
  <si>
    <t>SYCva2011</t>
  </si>
  <si>
    <t>SYCpv2011</t>
  </si>
  <si>
    <t>SYCge2011</t>
  </si>
  <si>
    <t>SYCrq2011</t>
  </si>
  <si>
    <t>SYCrl2011</t>
  </si>
  <si>
    <t>SYCcc2011</t>
  </si>
  <si>
    <t>SLEva2011</t>
  </si>
  <si>
    <t>SLEpv2011</t>
  </si>
  <si>
    <t>SLEge2011</t>
  </si>
  <si>
    <t>SLErq2011</t>
  </si>
  <si>
    <t>SLErl2011</t>
  </si>
  <si>
    <t>SLEcc2011</t>
  </si>
  <si>
    <t>SGPva2011</t>
  </si>
  <si>
    <t>SGPpv2011</t>
  </si>
  <si>
    <t>SGPge2011</t>
  </si>
  <si>
    <t>SGPrq2011</t>
  </si>
  <si>
    <t>SGPrl2011</t>
  </si>
  <si>
    <t>SGPcc2011</t>
  </si>
  <si>
    <t>SVKva2011</t>
  </si>
  <si>
    <t>SVKpv2011</t>
  </si>
  <si>
    <t>SVKge2011</t>
  </si>
  <si>
    <t>SVKrq2011</t>
  </si>
  <si>
    <t>SVKrl2011</t>
  </si>
  <si>
    <t>SVKcc2011</t>
  </si>
  <si>
    <t>SVNva2011</t>
  </si>
  <si>
    <t>SVNpv2011</t>
  </si>
  <si>
    <t>SVNge2011</t>
  </si>
  <si>
    <t>SVNrq2011</t>
  </si>
  <si>
    <t>SVNrl2011</t>
  </si>
  <si>
    <t>SVNcc2011</t>
  </si>
  <si>
    <t>SLBva2011</t>
  </si>
  <si>
    <t>SLBpv2011</t>
  </si>
  <si>
    <t>SLBge2011</t>
  </si>
  <si>
    <t>SLBrq2011</t>
  </si>
  <si>
    <t>SLBrl2011</t>
  </si>
  <si>
    <t>SLBcc2011</t>
  </si>
  <si>
    <t>SOMva2011</t>
  </si>
  <si>
    <t>SOMpv2011</t>
  </si>
  <si>
    <t>SOMge2011</t>
  </si>
  <si>
    <t>SOMrq2011</t>
  </si>
  <si>
    <t>SOMrl2011</t>
  </si>
  <si>
    <t>SOMcc2011</t>
  </si>
  <si>
    <t>ZAFva2011</t>
  </si>
  <si>
    <t>ZAFpv2011</t>
  </si>
  <si>
    <t>ZAFge2011</t>
  </si>
  <si>
    <t>ZAFrq2011</t>
  </si>
  <si>
    <t>ZAFrl2011</t>
  </si>
  <si>
    <t>ZAFcc2011</t>
  </si>
  <si>
    <t>SSDva2011</t>
  </si>
  <si>
    <t>SSDpv2011</t>
  </si>
  <si>
    <t>SSDge2011</t>
  </si>
  <si>
    <t>SSDrq2011</t>
  </si>
  <si>
    <t>SSDrl2011</t>
  </si>
  <si>
    <t>SSDcc2011</t>
  </si>
  <si>
    <t>ESPva2011</t>
  </si>
  <si>
    <t>ESPpv2011</t>
  </si>
  <si>
    <t>ESPge2011</t>
  </si>
  <si>
    <t>ESPrq2011</t>
  </si>
  <si>
    <t>ESPrl2011</t>
  </si>
  <si>
    <t>ESPcc2011</t>
  </si>
  <si>
    <t>LKAva2011</t>
  </si>
  <si>
    <t>LKApv2011</t>
  </si>
  <si>
    <t>LKAge2011</t>
  </si>
  <si>
    <t>LKArq2011</t>
  </si>
  <si>
    <t>LKArl2011</t>
  </si>
  <si>
    <t>LKAcc2011</t>
  </si>
  <si>
    <t>KNAva2011</t>
  </si>
  <si>
    <t>KNApv2011</t>
  </si>
  <si>
    <t>KNAge2011</t>
  </si>
  <si>
    <t>KNArq2011</t>
  </si>
  <si>
    <t>KNArl2011</t>
  </si>
  <si>
    <t>KNAcc2011</t>
  </si>
  <si>
    <t>LCAva2011</t>
  </si>
  <si>
    <t>LCApv2011</t>
  </si>
  <si>
    <t>LCAge2011</t>
  </si>
  <si>
    <t>LCArq2011</t>
  </si>
  <si>
    <t>LCArl2011</t>
  </si>
  <si>
    <t>LCAcc2011</t>
  </si>
  <si>
    <t>VCTva2011</t>
  </si>
  <si>
    <t>VCTpv2011</t>
  </si>
  <si>
    <t>VCTge2011</t>
  </si>
  <si>
    <t>VCTrq2011</t>
  </si>
  <si>
    <t>VCTrl2011</t>
  </si>
  <si>
    <t>VCTcc2011</t>
  </si>
  <si>
    <t>SDNva2011</t>
  </si>
  <si>
    <t>SDNpv2011</t>
  </si>
  <si>
    <t>SDNge2011</t>
  </si>
  <si>
    <t>SDNrq2011</t>
  </si>
  <si>
    <t>SDNrl2011</t>
  </si>
  <si>
    <t>SDNcc2011</t>
  </si>
  <si>
    <t>SURva2011</t>
  </si>
  <si>
    <t>SURpv2011</t>
  </si>
  <si>
    <t>SURge2011</t>
  </si>
  <si>
    <t>SURrq2011</t>
  </si>
  <si>
    <t>SURrl2011</t>
  </si>
  <si>
    <t>SURcc2011</t>
  </si>
  <si>
    <t>SWEva2011</t>
  </si>
  <si>
    <t>SWEpv2011</t>
  </si>
  <si>
    <t>SWEge2011</t>
  </si>
  <si>
    <t>SWErq2011</t>
  </si>
  <si>
    <t>SWErl2011</t>
  </si>
  <si>
    <t>SWEcc2011</t>
  </si>
  <si>
    <t>CHEva2011</t>
  </si>
  <si>
    <t>CHEpv2011</t>
  </si>
  <si>
    <t>CHEge2011</t>
  </si>
  <si>
    <t>CHErq2011</t>
  </si>
  <si>
    <t>CHErl2011</t>
  </si>
  <si>
    <t>CHEcc2011</t>
  </si>
  <si>
    <t>SYRva2011</t>
  </si>
  <si>
    <t>SYRpv2011</t>
  </si>
  <si>
    <t>SYRge2011</t>
  </si>
  <si>
    <t>SYRrq2011</t>
  </si>
  <si>
    <t>SYRrl2011</t>
  </si>
  <si>
    <t>SYRcc2011</t>
  </si>
  <si>
    <t>STPva2011</t>
  </si>
  <si>
    <t>STPpv2011</t>
  </si>
  <si>
    <t>STPge2011</t>
  </si>
  <si>
    <t>STPrq2011</t>
  </si>
  <si>
    <t>STPrl2011</t>
  </si>
  <si>
    <t>STPcc2011</t>
  </si>
  <si>
    <t>TWNva2011</t>
  </si>
  <si>
    <t>TWNpv2011</t>
  </si>
  <si>
    <t>TWNge2011</t>
  </si>
  <si>
    <t>TWNrq2011</t>
  </si>
  <si>
    <t>TWNrl2011</t>
  </si>
  <si>
    <t>TWNcc2011</t>
  </si>
  <si>
    <t>TJKva2011</t>
  </si>
  <si>
    <t>TJKpv2011</t>
  </si>
  <si>
    <t>TJKge2011</t>
  </si>
  <si>
    <t>TJKrq2011</t>
  </si>
  <si>
    <t>TJKrl2011</t>
  </si>
  <si>
    <t>TJKcc2011</t>
  </si>
  <si>
    <t>TZAva2011</t>
  </si>
  <si>
    <t>TZApv2011</t>
  </si>
  <si>
    <t>TZAge2011</t>
  </si>
  <si>
    <t>TZArq2011</t>
  </si>
  <si>
    <t>TZArl2011</t>
  </si>
  <si>
    <t>TZAcc2011</t>
  </si>
  <si>
    <t>THAva2011</t>
  </si>
  <si>
    <t>THApv2011</t>
  </si>
  <si>
    <t>THAge2011</t>
  </si>
  <si>
    <t>THArq2011</t>
  </si>
  <si>
    <t>THArl2011</t>
  </si>
  <si>
    <t>THAcc2011</t>
  </si>
  <si>
    <t>TMPva2011</t>
  </si>
  <si>
    <t>TMPpv2011</t>
  </si>
  <si>
    <t>TMPge2011</t>
  </si>
  <si>
    <t>TMPrq2011</t>
  </si>
  <si>
    <t>TMPrl2011</t>
  </si>
  <si>
    <t>TMPcc2011</t>
  </si>
  <si>
    <t>TGOva2011</t>
  </si>
  <si>
    <t>TGOpv2011</t>
  </si>
  <si>
    <t>TGOge2011</t>
  </si>
  <si>
    <t>TGOrq2011</t>
  </si>
  <si>
    <t>TGOrl2011</t>
  </si>
  <si>
    <t>TGOcc2011</t>
  </si>
  <si>
    <t>TONva2011</t>
  </si>
  <si>
    <t>TONpv2011</t>
  </si>
  <si>
    <t>TONge2011</t>
  </si>
  <si>
    <t>TONrq2011</t>
  </si>
  <si>
    <t>TONrl2011</t>
  </si>
  <si>
    <t>TONcc2011</t>
  </si>
  <si>
    <t>TTOva2011</t>
  </si>
  <si>
    <t>TTOpv2011</t>
  </si>
  <si>
    <t>TTOge2011</t>
  </si>
  <si>
    <t>TTOrq2011</t>
  </si>
  <si>
    <t>TTOrl2011</t>
  </si>
  <si>
    <t>TTOcc2011</t>
  </si>
  <si>
    <t>TUNva2011</t>
  </si>
  <si>
    <t>TUNpv2011</t>
  </si>
  <si>
    <t>TUNge2011</t>
  </si>
  <si>
    <t>TUNrq2011</t>
  </si>
  <si>
    <t>TUNrl2011</t>
  </si>
  <si>
    <t>TUNcc2011</t>
  </si>
  <si>
    <t>TKMva2011</t>
  </si>
  <si>
    <t>TKMpv2011</t>
  </si>
  <si>
    <t>TKMge2011</t>
  </si>
  <si>
    <t>TKMrq2011</t>
  </si>
  <si>
    <t>TKMrl2011</t>
  </si>
  <si>
    <t>TKMcc2011</t>
  </si>
  <si>
    <t>TUVva2011</t>
  </si>
  <si>
    <t>TUVpv2011</t>
  </si>
  <si>
    <t>TUVge2011</t>
  </si>
  <si>
    <t>TUVrq2011</t>
  </si>
  <si>
    <t>TUVrl2011</t>
  </si>
  <si>
    <t>TUVcc2011</t>
  </si>
  <si>
    <t>TURva2011</t>
  </si>
  <si>
    <t>TURpv2011</t>
  </si>
  <si>
    <t>TURge2011</t>
  </si>
  <si>
    <t>TURrq2011</t>
  </si>
  <si>
    <t>TURrl2011</t>
  </si>
  <si>
    <t>TURcc2011</t>
  </si>
  <si>
    <t>UGAva2011</t>
  </si>
  <si>
    <t>UGApv2011</t>
  </si>
  <si>
    <t>UGAge2011</t>
  </si>
  <si>
    <t>UGArq2011</t>
  </si>
  <si>
    <t>UGArl2011</t>
  </si>
  <si>
    <t>UGAcc2011</t>
  </si>
  <si>
    <t>UKRva2011</t>
  </si>
  <si>
    <t>UKRpv2011</t>
  </si>
  <si>
    <t>UKRge2011</t>
  </si>
  <si>
    <t>UKRrq2011</t>
  </si>
  <si>
    <t>UKRrl2011</t>
  </si>
  <si>
    <t>UKRcc2011</t>
  </si>
  <si>
    <t>AREva2011</t>
  </si>
  <si>
    <t>AREpv2011</t>
  </si>
  <si>
    <t>AREge2011</t>
  </si>
  <si>
    <t>ARErq2011</t>
  </si>
  <si>
    <t>ARErl2011</t>
  </si>
  <si>
    <t>AREcc2011</t>
  </si>
  <si>
    <t>GBRva2011</t>
  </si>
  <si>
    <t>GBRpv2011</t>
  </si>
  <si>
    <t>GBRge2011</t>
  </si>
  <si>
    <t>GBRrq2011</t>
  </si>
  <si>
    <t>GBRrl2011</t>
  </si>
  <si>
    <t>GBRcc2011</t>
  </si>
  <si>
    <t>USAva2011</t>
  </si>
  <si>
    <t>USApv2011</t>
  </si>
  <si>
    <t>USAge2011</t>
  </si>
  <si>
    <t>USArq2011</t>
  </si>
  <si>
    <t>USArl2011</t>
  </si>
  <si>
    <t>USAcc2011</t>
  </si>
  <si>
    <t>URYva2011</t>
  </si>
  <si>
    <t>URYpv2011</t>
  </si>
  <si>
    <t>URYge2011</t>
  </si>
  <si>
    <t>URYrq2011</t>
  </si>
  <si>
    <t>URYrl2011</t>
  </si>
  <si>
    <t>URYcc2011</t>
  </si>
  <si>
    <t>UZBva2011</t>
  </si>
  <si>
    <t>UZBpv2011</t>
  </si>
  <si>
    <t>UZBge2011</t>
  </si>
  <si>
    <t>UZBrq2011</t>
  </si>
  <si>
    <t>UZBrl2011</t>
  </si>
  <si>
    <t>UZBcc2011</t>
  </si>
  <si>
    <t>VUTva2011</t>
  </si>
  <si>
    <t>VUTpv2011</t>
  </si>
  <si>
    <t>VUTge2011</t>
  </si>
  <si>
    <t>VUTrq2011</t>
  </si>
  <si>
    <t>VUTrl2011</t>
  </si>
  <si>
    <t>VUTcc2011</t>
  </si>
  <si>
    <t>VENva2011</t>
  </si>
  <si>
    <t>VENpv2011</t>
  </si>
  <si>
    <t>VENge2011</t>
  </si>
  <si>
    <t>VENrq2011</t>
  </si>
  <si>
    <t>VENrl2011</t>
  </si>
  <si>
    <t>VENcc2011</t>
  </si>
  <si>
    <t>VNMva2011</t>
  </si>
  <si>
    <t>VNMpv2011</t>
  </si>
  <si>
    <t>VNMge2011</t>
  </si>
  <si>
    <t>VNMrq2011</t>
  </si>
  <si>
    <t>VNMrl2011</t>
  </si>
  <si>
    <t>VNMcc2011</t>
  </si>
  <si>
    <t>VIRva2011</t>
  </si>
  <si>
    <t>VIRpv2011</t>
  </si>
  <si>
    <t>VIRge2011</t>
  </si>
  <si>
    <t>VIRrq2011</t>
  </si>
  <si>
    <t>VIRrl2011</t>
  </si>
  <si>
    <t>VIRcc2011</t>
  </si>
  <si>
    <t>WBGva2011</t>
  </si>
  <si>
    <t>WBGpv2011</t>
  </si>
  <si>
    <t>WBGge2011</t>
  </si>
  <si>
    <t>WBGrq2011</t>
  </si>
  <si>
    <t>WBGrl2011</t>
  </si>
  <si>
    <t>WBGcc2011</t>
  </si>
  <si>
    <t>YEMva2011</t>
  </si>
  <si>
    <t>YEMpv2011</t>
  </si>
  <si>
    <t>YEMge2011</t>
  </si>
  <si>
    <t>YEMrq2011</t>
  </si>
  <si>
    <t>YEMrl2011</t>
  </si>
  <si>
    <t>YEMcc2011</t>
  </si>
  <si>
    <t>ZMBva2011</t>
  </si>
  <si>
    <t>ZMBpv2011</t>
  </si>
  <si>
    <t>ZMBge2011</t>
  </si>
  <si>
    <t>ZMBrq2011</t>
  </si>
  <si>
    <t>ZMBrl2011</t>
  </si>
  <si>
    <t>ZMBcc2011</t>
  </si>
  <si>
    <t>ZWEva2011</t>
  </si>
  <si>
    <t>ZWEpv2011</t>
  </si>
  <si>
    <t>ZWEge2011</t>
  </si>
  <si>
    <t>ZWErq2011</t>
  </si>
  <si>
    <t>ZWErl2011</t>
  </si>
  <si>
    <t>ZWEcc2011</t>
  </si>
  <si>
    <t>AFGva2012</t>
  </si>
  <si>
    <t>AFGpv2012</t>
  </si>
  <si>
    <t>AFGge2012</t>
  </si>
  <si>
    <t>AFGrq2012</t>
  </si>
  <si>
    <t>AFGrl2012</t>
  </si>
  <si>
    <t>AFGcc2012</t>
  </si>
  <si>
    <t>ALBva2012</t>
  </si>
  <si>
    <t>ALBpv2012</t>
  </si>
  <si>
    <t>ALBge2012</t>
  </si>
  <si>
    <t>ALBrq2012</t>
  </si>
  <si>
    <t>ALBrl2012</t>
  </si>
  <si>
    <t>ALBcc2012</t>
  </si>
  <si>
    <t>DZAva2012</t>
  </si>
  <si>
    <t>DZApv2012</t>
  </si>
  <si>
    <t>DZAge2012</t>
  </si>
  <si>
    <t>DZArq2012</t>
  </si>
  <si>
    <t>DZArl2012</t>
  </si>
  <si>
    <t>DZAcc2012</t>
  </si>
  <si>
    <t>ASMva2012</t>
  </si>
  <si>
    <t>ASMpv2012</t>
  </si>
  <si>
    <t>ASMge2012</t>
  </si>
  <si>
    <t>ASMrq2012</t>
  </si>
  <si>
    <t>ASMrl2012</t>
  </si>
  <si>
    <t>ASMcc2012</t>
  </si>
  <si>
    <t>ADOva2012</t>
  </si>
  <si>
    <t>ADOpv2012</t>
  </si>
  <si>
    <t>ADOge2012</t>
  </si>
  <si>
    <t>ADOrq2012</t>
  </si>
  <si>
    <t>ADOrl2012</t>
  </si>
  <si>
    <t>ADOcc2012</t>
  </si>
  <si>
    <t>AGOva2012</t>
  </si>
  <si>
    <t>AGOpv2012</t>
  </si>
  <si>
    <t>AGOge2012</t>
  </si>
  <si>
    <t>AGOrq2012</t>
  </si>
  <si>
    <t>AGOrl2012</t>
  </si>
  <si>
    <t>AGOcc2012</t>
  </si>
  <si>
    <t>AIAva2012</t>
  </si>
  <si>
    <t>AIApv2012</t>
  </si>
  <si>
    <t>AIAge2012</t>
  </si>
  <si>
    <t>AIArq2012</t>
  </si>
  <si>
    <t>AIArl2012</t>
  </si>
  <si>
    <t>AIAcc2012</t>
  </si>
  <si>
    <t>ATGva2012</t>
  </si>
  <si>
    <t>ATGpv2012</t>
  </si>
  <si>
    <t>ATGge2012</t>
  </si>
  <si>
    <t>ATGrq2012</t>
  </si>
  <si>
    <t>ATGrl2012</t>
  </si>
  <si>
    <t>ATGcc2012</t>
  </si>
  <si>
    <t>ARGva2012</t>
  </si>
  <si>
    <t>ARGpv2012</t>
  </si>
  <si>
    <t>ARGge2012</t>
  </si>
  <si>
    <t>ARGrq2012</t>
  </si>
  <si>
    <t>ARGrl2012</t>
  </si>
  <si>
    <t>ARGcc2012</t>
  </si>
  <si>
    <t>ARMva2012</t>
  </si>
  <si>
    <t>ARMpv2012</t>
  </si>
  <si>
    <t>ARMge2012</t>
  </si>
  <si>
    <t>ARMrq2012</t>
  </si>
  <si>
    <t>ARMrl2012</t>
  </si>
  <si>
    <t>ARMcc2012</t>
  </si>
  <si>
    <t>ABWva2012</t>
  </si>
  <si>
    <t>ABWpv2012</t>
  </si>
  <si>
    <t>ABWge2012</t>
  </si>
  <si>
    <t>ABWrq2012</t>
  </si>
  <si>
    <t>ABWrl2012</t>
  </si>
  <si>
    <t>ABWcc2012</t>
  </si>
  <si>
    <t>AUSva2012</t>
  </si>
  <si>
    <t>AUSpv2012</t>
  </si>
  <si>
    <t>AUSge2012</t>
  </si>
  <si>
    <t>AUSrq2012</t>
  </si>
  <si>
    <t>AUSrl2012</t>
  </si>
  <si>
    <t>AUScc2012</t>
  </si>
  <si>
    <t>AUTva2012</t>
  </si>
  <si>
    <t>AUTpv2012</t>
  </si>
  <si>
    <t>AUTge2012</t>
  </si>
  <si>
    <t>AUTrq2012</t>
  </si>
  <si>
    <t>AUTrl2012</t>
  </si>
  <si>
    <t>AUTcc2012</t>
  </si>
  <si>
    <t>AZEva2012</t>
  </si>
  <si>
    <t>AZEpv2012</t>
  </si>
  <si>
    <t>AZEge2012</t>
  </si>
  <si>
    <t>AZErq2012</t>
  </si>
  <si>
    <t>AZErl2012</t>
  </si>
  <si>
    <t>AZEcc2012</t>
  </si>
  <si>
    <t>BHSva2012</t>
  </si>
  <si>
    <t>BHSpv2012</t>
  </si>
  <si>
    <t>BHSge2012</t>
  </si>
  <si>
    <t>BHSrq2012</t>
  </si>
  <si>
    <t>BHSrl2012</t>
  </si>
  <si>
    <t>BHScc2012</t>
  </si>
  <si>
    <t>BHRva2012</t>
  </si>
  <si>
    <t>BHRpv2012</t>
  </si>
  <si>
    <t>BHRge2012</t>
  </si>
  <si>
    <t>BHRrq2012</t>
  </si>
  <si>
    <t>BHRrl2012</t>
  </si>
  <si>
    <t>BHRcc2012</t>
  </si>
  <si>
    <t>BGDva2012</t>
  </si>
  <si>
    <t>BGDpv2012</t>
  </si>
  <si>
    <t>BGDge2012</t>
  </si>
  <si>
    <t>BGDrq2012</t>
  </si>
  <si>
    <t>BGDrl2012</t>
  </si>
  <si>
    <t>BGDcc2012</t>
  </si>
  <si>
    <t>BRBva2012</t>
  </si>
  <si>
    <t>BRBpv2012</t>
  </si>
  <si>
    <t>BRBge2012</t>
  </si>
  <si>
    <t>BRBrq2012</t>
  </si>
  <si>
    <t>BRBrl2012</t>
  </si>
  <si>
    <t>BRBcc2012</t>
  </si>
  <si>
    <t>BLRva2012</t>
  </si>
  <si>
    <t>BLRpv2012</t>
  </si>
  <si>
    <t>BLRge2012</t>
  </si>
  <si>
    <t>BLRrq2012</t>
  </si>
  <si>
    <t>BLRrl2012</t>
  </si>
  <si>
    <t>BLRcc2012</t>
  </si>
  <si>
    <t>BELva2012</t>
  </si>
  <si>
    <t>BELpv2012</t>
  </si>
  <si>
    <t>BELge2012</t>
  </si>
  <si>
    <t>BELrq2012</t>
  </si>
  <si>
    <t>BELrl2012</t>
  </si>
  <si>
    <t>BELcc2012</t>
  </si>
  <si>
    <t>BLZva2012</t>
  </si>
  <si>
    <t>BLZpv2012</t>
  </si>
  <si>
    <t>BLZge2012</t>
  </si>
  <si>
    <t>BLZrq2012</t>
  </si>
  <si>
    <t>BLZrl2012</t>
  </si>
  <si>
    <t>BLZcc2012</t>
  </si>
  <si>
    <t>BENva2012</t>
  </si>
  <si>
    <t>BENpv2012</t>
  </si>
  <si>
    <t>BENge2012</t>
  </si>
  <si>
    <t>BENrq2012</t>
  </si>
  <si>
    <t>BENrl2012</t>
  </si>
  <si>
    <t>BENcc2012</t>
  </si>
  <si>
    <t>BMUva2012</t>
  </si>
  <si>
    <t>BMUpv2012</t>
  </si>
  <si>
    <t>BMUge2012</t>
  </si>
  <si>
    <t>BMUrq2012</t>
  </si>
  <si>
    <t>BMUrl2012</t>
  </si>
  <si>
    <t>BMUcc2012</t>
  </si>
  <si>
    <t>BTNva2012</t>
  </si>
  <si>
    <t>BTNpv2012</t>
  </si>
  <si>
    <t>BTNge2012</t>
  </si>
  <si>
    <t>BTNrq2012</t>
  </si>
  <si>
    <t>BTNrl2012</t>
  </si>
  <si>
    <t>BTNcc2012</t>
  </si>
  <si>
    <t>BOLva2012</t>
  </si>
  <si>
    <t>BOLpv2012</t>
  </si>
  <si>
    <t>BOLge2012</t>
  </si>
  <si>
    <t>BOLrq2012</t>
  </si>
  <si>
    <t>BOLrl2012</t>
  </si>
  <si>
    <t>BOLcc2012</t>
  </si>
  <si>
    <t>BIHva2012</t>
  </si>
  <si>
    <t>BIHpv2012</t>
  </si>
  <si>
    <t>BIHge2012</t>
  </si>
  <si>
    <t>BIHrq2012</t>
  </si>
  <si>
    <t>BIHrl2012</t>
  </si>
  <si>
    <t>BIHcc2012</t>
  </si>
  <si>
    <t>BWAva2012</t>
  </si>
  <si>
    <t>BWApv2012</t>
  </si>
  <si>
    <t>BWAge2012</t>
  </si>
  <si>
    <t>BWArq2012</t>
  </si>
  <si>
    <t>BWArl2012</t>
  </si>
  <si>
    <t>BWAcc2012</t>
  </si>
  <si>
    <t>BRAva2012</t>
  </si>
  <si>
    <t>BRApv2012</t>
  </si>
  <si>
    <t>BRAge2012</t>
  </si>
  <si>
    <t>BRArq2012</t>
  </si>
  <si>
    <t>BRArl2012</t>
  </si>
  <si>
    <t>BRAcc2012</t>
  </si>
  <si>
    <t>BRNva2012</t>
  </si>
  <si>
    <t>BRNpv2012</t>
  </si>
  <si>
    <t>BRNge2012</t>
  </si>
  <si>
    <t>BRNrq2012</t>
  </si>
  <si>
    <t>BRNrl2012</t>
  </si>
  <si>
    <t>BRNcc2012</t>
  </si>
  <si>
    <t>BGRva2012</t>
  </si>
  <si>
    <t>BGRpv2012</t>
  </si>
  <si>
    <t>BGRge2012</t>
  </si>
  <si>
    <t>BGRrq2012</t>
  </si>
  <si>
    <t>BGRrl2012</t>
  </si>
  <si>
    <t>BGRcc2012</t>
  </si>
  <si>
    <t>BFAva2012</t>
  </si>
  <si>
    <t>BFApv2012</t>
  </si>
  <si>
    <t>BFAge2012</t>
  </si>
  <si>
    <t>BFArq2012</t>
  </si>
  <si>
    <t>BFArl2012</t>
  </si>
  <si>
    <t>BFAcc2012</t>
  </si>
  <si>
    <t>BDIva2012</t>
  </si>
  <si>
    <t>BDIpv2012</t>
  </si>
  <si>
    <t>BDIge2012</t>
  </si>
  <si>
    <t>BDIrq2012</t>
  </si>
  <si>
    <t>BDIrl2012</t>
  </si>
  <si>
    <t>BDIcc2012</t>
  </si>
  <si>
    <t>KHMva2012</t>
  </si>
  <si>
    <t>KHMpv2012</t>
  </si>
  <si>
    <t>KHMge2012</t>
  </si>
  <si>
    <t>KHMrq2012</t>
  </si>
  <si>
    <t>KHMrl2012</t>
  </si>
  <si>
    <t>KHMcc2012</t>
  </si>
  <si>
    <t>CMRva2012</t>
  </si>
  <si>
    <t>CMRpv2012</t>
  </si>
  <si>
    <t>CMRge2012</t>
  </si>
  <si>
    <t>CMRrq2012</t>
  </si>
  <si>
    <t>CMRrl2012</t>
  </si>
  <si>
    <t>CMRcc2012</t>
  </si>
  <si>
    <t>CANva2012</t>
  </si>
  <si>
    <t>CANpv2012</t>
  </si>
  <si>
    <t>CANge2012</t>
  </si>
  <si>
    <t>CANrq2012</t>
  </si>
  <si>
    <t>CANrl2012</t>
  </si>
  <si>
    <t>CANcc2012</t>
  </si>
  <si>
    <t>CPVva2012</t>
  </si>
  <si>
    <t>CPVpv2012</t>
  </si>
  <si>
    <t>CPVge2012</t>
  </si>
  <si>
    <t>CPVrq2012</t>
  </si>
  <si>
    <t>CPVrl2012</t>
  </si>
  <si>
    <t>CPVcc2012</t>
  </si>
  <si>
    <t>CYMva2012</t>
  </si>
  <si>
    <t>CYMpv2012</t>
  </si>
  <si>
    <t>CYMge2012</t>
  </si>
  <si>
    <t>CYMrq2012</t>
  </si>
  <si>
    <t>CYMrl2012</t>
  </si>
  <si>
    <t>CYMcc2012</t>
  </si>
  <si>
    <t>CAFva2012</t>
  </si>
  <si>
    <t>CAFpv2012</t>
  </si>
  <si>
    <t>CAFge2012</t>
  </si>
  <si>
    <t>CAFrq2012</t>
  </si>
  <si>
    <t>CAFrl2012</t>
  </si>
  <si>
    <t>CAFcc2012</t>
  </si>
  <si>
    <t>TCDva2012</t>
  </si>
  <si>
    <t>TCDpv2012</t>
  </si>
  <si>
    <t>TCDge2012</t>
  </si>
  <si>
    <t>TCDrq2012</t>
  </si>
  <si>
    <t>TCDrl2012</t>
  </si>
  <si>
    <t>TCDcc2012</t>
  </si>
  <si>
    <t>CHLva2012</t>
  </si>
  <si>
    <t>CHLpv2012</t>
  </si>
  <si>
    <t>CHLge2012</t>
  </si>
  <si>
    <t>CHLrq2012</t>
  </si>
  <si>
    <t>CHLrl2012</t>
  </si>
  <si>
    <t>CHLcc2012</t>
  </si>
  <si>
    <t>CHNva2012</t>
  </si>
  <si>
    <t>CHNpv2012</t>
  </si>
  <si>
    <t>CHNge2012</t>
  </si>
  <si>
    <t>CHNrq2012</t>
  </si>
  <si>
    <t>CHNrl2012</t>
  </si>
  <si>
    <t>CHNcc2012</t>
  </si>
  <si>
    <t>COLva2012</t>
  </si>
  <si>
    <t>COLpv2012</t>
  </si>
  <si>
    <t>COLge2012</t>
  </si>
  <si>
    <t>COLrq2012</t>
  </si>
  <si>
    <t>COLrl2012</t>
  </si>
  <si>
    <t>COLcc2012</t>
  </si>
  <si>
    <t>COMva2012</t>
  </si>
  <si>
    <t>COMpv2012</t>
  </si>
  <si>
    <t>COMge2012</t>
  </si>
  <si>
    <t>COMrq2012</t>
  </si>
  <si>
    <t>COMrl2012</t>
  </si>
  <si>
    <t>COMcc2012</t>
  </si>
  <si>
    <t>ZARva2012</t>
  </si>
  <si>
    <t>ZARpv2012</t>
  </si>
  <si>
    <t>ZARge2012</t>
  </si>
  <si>
    <t>ZARrq2012</t>
  </si>
  <si>
    <t>ZARrl2012</t>
  </si>
  <si>
    <t>ZARcc2012</t>
  </si>
  <si>
    <t>COGva2012</t>
  </si>
  <si>
    <t>COGpv2012</t>
  </si>
  <si>
    <t>COGge2012</t>
  </si>
  <si>
    <t>COGrq2012</t>
  </si>
  <si>
    <t>COGrl2012</t>
  </si>
  <si>
    <t>COGcc2012</t>
  </si>
  <si>
    <t>COKva2012</t>
  </si>
  <si>
    <t>COKpv2012</t>
  </si>
  <si>
    <t>COKge2012</t>
  </si>
  <si>
    <t>COKrq2012</t>
  </si>
  <si>
    <t>COKrl2012</t>
  </si>
  <si>
    <t>COKcc2012</t>
  </si>
  <si>
    <t>CRIva2012</t>
  </si>
  <si>
    <t>CRIpv2012</t>
  </si>
  <si>
    <t>CRIge2012</t>
  </si>
  <si>
    <t>CRIrq2012</t>
  </si>
  <si>
    <t>CRIrl2012</t>
  </si>
  <si>
    <t>CRIcc2012</t>
  </si>
  <si>
    <t>HRVva2012</t>
  </si>
  <si>
    <t>HRVpv2012</t>
  </si>
  <si>
    <t>HRVge2012</t>
  </si>
  <si>
    <t>HRVrq2012</t>
  </si>
  <si>
    <t>HRVrl2012</t>
  </si>
  <si>
    <t>HRVcc2012</t>
  </si>
  <si>
    <t>CUBva2012</t>
  </si>
  <si>
    <t>CUBpv2012</t>
  </si>
  <si>
    <t>CUBge2012</t>
  </si>
  <si>
    <t>CUBrq2012</t>
  </si>
  <si>
    <t>CUBrl2012</t>
  </si>
  <si>
    <t>CUBcc2012</t>
  </si>
  <si>
    <t>CYPva2012</t>
  </si>
  <si>
    <t>CYPpv2012</t>
  </si>
  <si>
    <t>CYPge2012</t>
  </si>
  <si>
    <t>CYPrq2012</t>
  </si>
  <si>
    <t>CYPrl2012</t>
  </si>
  <si>
    <t>CYPcc2012</t>
  </si>
  <si>
    <t>CZEva2012</t>
  </si>
  <si>
    <t>CZEpv2012</t>
  </si>
  <si>
    <t>CZEge2012</t>
  </si>
  <si>
    <t>CZErq2012</t>
  </si>
  <si>
    <t>CZErl2012</t>
  </si>
  <si>
    <t>CZEcc2012</t>
  </si>
  <si>
    <t>CIVva2012</t>
  </si>
  <si>
    <t>CIVpv2012</t>
  </si>
  <si>
    <t>CIVge2012</t>
  </si>
  <si>
    <t>CIVrq2012</t>
  </si>
  <si>
    <t>CIVrl2012</t>
  </si>
  <si>
    <t>CIVcc2012</t>
  </si>
  <si>
    <t>DNKva2012</t>
  </si>
  <si>
    <t>DNKpv2012</t>
  </si>
  <si>
    <t>DNKge2012</t>
  </si>
  <si>
    <t>DNKrq2012</t>
  </si>
  <si>
    <t>DNKrl2012</t>
  </si>
  <si>
    <t>DNKcc2012</t>
  </si>
  <si>
    <t>DJIva2012</t>
  </si>
  <si>
    <t>DJIpv2012</t>
  </si>
  <si>
    <t>DJIge2012</t>
  </si>
  <si>
    <t>DJIrq2012</t>
  </si>
  <si>
    <t>DJIrl2012</t>
  </si>
  <si>
    <t>DJIcc2012</t>
  </si>
  <si>
    <t>DMAva2012</t>
  </si>
  <si>
    <t>DMApv2012</t>
  </si>
  <si>
    <t>DMAge2012</t>
  </si>
  <si>
    <t>DMArq2012</t>
  </si>
  <si>
    <t>DMArl2012</t>
  </si>
  <si>
    <t>DMAcc2012</t>
  </si>
  <si>
    <t>DOMva2012</t>
  </si>
  <si>
    <t>DOMpv2012</t>
  </si>
  <si>
    <t>DOMge2012</t>
  </si>
  <si>
    <t>DOMrq2012</t>
  </si>
  <si>
    <t>DOMrl2012</t>
  </si>
  <si>
    <t>DOMcc2012</t>
  </si>
  <si>
    <t>ECUva2012</t>
  </si>
  <si>
    <t>ECUpv2012</t>
  </si>
  <si>
    <t>ECUge2012</t>
  </si>
  <si>
    <t>ECUrq2012</t>
  </si>
  <si>
    <t>ECUrl2012</t>
  </si>
  <si>
    <t>ECUcc2012</t>
  </si>
  <si>
    <t>EGYva2012</t>
  </si>
  <si>
    <t>EGYpv2012</t>
  </si>
  <si>
    <t>EGYge2012</t>
  </si>
  <si>
    <t>EGYrq2012</t>
  </si>
  <si>
    <t>EGYrl2012</t>
  </si>
  <si>
    <t>EGYcc2012</t>
  </si>
  <si>
    <t>SLVva2012</t>
  </si>
  <si>
    <t>SLVpv2012</t>
  </si>
  <si>
    <t>SLVge2012</t>
  </si>
  <si>
    <t>SLVrq2012</t>
  </si>
  <si>
    <t>SLVrl2012</t>
  </si>
  <si>
    <t>SLVcc2012</t>
  </si>
  <si>
    <t>GNQva2012</t>
  </si>
  <si>
    <t>GNQpv2012</t>
  </si>
  <si>
    <t>GNQge2012</t>
  </si>
  <si>
    <t>GNQrq2012</t>
  </si>
  <si>
    <t>GNQrl2012</t>
  </si>
  <si>
    <t>GNQcc2012</t>
  </si>
  <si>
    <t>ERIva2012</t>
  </si>
  <si>
    <t>ERIpv2012</t>
  </si>
  <si>
    <t>ERIge2012</t>
  </si>
  <si>
    <t>ERIrq2012</t>
  </si>
  <si>
    <t>ERIrl2012</t>
  </si>
  <si>
    <t>ERIcc2012</t>
  </si>
  <si>
    <t>ESTva2012</t>
  </si>
  <si>
    <t>ESTpv2012</t>
  </si>
  <si>
    <t>ESTge2012</t>
  </si>
  <si>
    <t>ESTrq2012</t>
  </si>
  <si>
    <t>ESTrl2012</t>
  </si>
  <si>
    <t>ESTcc2012</t>
  </si>
  <si>
    <t>SWZva2012</t>
  </si>
  <si>
    <t>SWZpv2012</t>
  </si>
  <si>
    <t>SWZge2012</t>
  </si>
  <si>
    <t>SWZrq2012</t>
  </si>
  <si>
    <t>SWZrl2012</t>
  </si>
  <si>
    <t>SWZcc2012</t>
  </si>
  <si>
    <t>ETHva2012</t>
  </si>
  <si>
    <t>ETHpv2012</t>
  </si>
  <si>
    <t>ETHge2012</t>
  </si>
  <si>
    <t>ETHrq2012</t>
  </si>
  <si>
    <t>ETHrl2012</t>
  </si>
  <si>
    <t>ETHcc2012</t>
  </si>
  <si>
    <t>FJIva2012</t>
  </si>
  <si>
    <t>FJIpv2012</t>
  </si>
  <si>
    <t>FJIge2012</t>
  </si>
  <si>
    <t>FJIrq2012</t>
  </si>
  <si>
    <t>FJIrl2012</t>
  </si>
  <si>
    <t>FJIcc2012</t>
  </si>
  <si>
    <t>FINva2012</t>
  </si>
  <si>
    <t>FINpv2012</t>
  </si>
  <si>
    <t>FINge2012</t>
  </si>
  <si>
    <t>FINrq2012</t>
  </si>
  <si>
    <t>FINrl2012</t>
  </si>
  <si>
    <t>FINcc2012</t>
  </si>
  <si>
    <t>FRAva2012</t>
  </si>
  <si>
    <t>FRApv2012</t>
  </si>
  <si>
    <t>FRAge2012</t>
  </si>
  <si>
    <t>FRArq2012</t>
  </si>
  <si>
    <t>FRArl2012</t>
  </si>
  <si>
    <t>FRAcc2012</t>
  </si>
  <si>
    <t>GUFva2012</t>
  </si>
  <si>
    <t>GUFpv2012</t>
  </si>
  <si>
    <t>GUFge2012</t>
  </si>
  <si>
    <t>GUFrq2012</t>
  </si>
  <si>
    <t>GUFrl2012</t>
  </si>
  <si>
    <t>GUFcc2012</t>
  </si>
  <si>
    <t>GABva2012</t>
  </si>
  <si>
    <t>GABpv2012</t>
  </si>
  <si>
    <t>GABge2012</t>
  </si>
  <si>
    <t>GABrq2012</t>
  </si>
  <si>
    <t>GABrl2012</t>
  </si>
  <si>
    <t>GABcc2012</t>
  </si>
  <si>
    <t>GMBva2012</t>
  </si>
  <si>
    <t>GMBpv2012</t>
  </si>
  <si>
    <t>GMBge2012</t>
  </si>
  <si>
    <t>GMBrq2012</t>
  </si>
  <si>
    <t>GMBrl2012</t>
  </si>
  <si>
    <t>GMBcc2012</t>
  </si>
  <si>
    <t>GEOva2012</t>
  </si>
  <si>
    <t>GEOpv2012</t>
  </si>
  <si>
    <t>GEOge2012</t>
  </si>
  <si>
    <t>GEOrq2012</t>
  </si>
  <si>
    <t>GEOrl2012</t>
  </si>
  <si>
    <t>GEOcc2012</t>
  </si>
  <si>
    <t>DEUva2012</t>
  </si>
  <si>
    <t>DEUpv2012</t>
  </si>
  <si>
    <t>DEUge2012</t>
  </si>
  <si>
    <t>DEUrq2012</t>
  </si>
  <si>
    <t>DEUrl2012</t>
  </si>
  <si>
    <t>DEUcc2012</t>
  </si>
  <si>
    <t>GHAva2012</t>
  </si>
  <si>
    <t>GHApv2012</t>
  </si>
  <si>
    <t>GHAge2012</t>
  </si>
  <si>
    <t>GHArq2012</t>
  </si>
  <si>
    <t>GHArl2012</t>
  </si>
  <si>
    <t>GHAcc2012</t>
  </si>
  <si>
    <t>GRCva2012</t>
  </si>
  <si>
    <t>GRCpv2012</t>
  </si>
  <si>
    <t>GRCge2012</t>
  </si>
  <si>
    <t>GRCrq2012</t>
  </si>
  <si>
    <t>GRCrl2012</t>
  </si>
  <si>
    <t>GRCcc2012</t>
  </si>
  <si>
    <t>GRLva2012</t>
  </si>
  <si>
    <t>GRLpv2012</t>
  </si>
  <si>
    <t>GRLge2012</t>
  </si>
  <si>
    <t>GRLrq2012</t>
  </si>
  <si>
    <t>GRLrl2012</t>
  </si>
  <si>
    <t>GRLcc2012</t>
  </si>
  <si>
    <t>GRDva2012</t>
  </si>
  <si>
    <t>GRDpv2012</t>
  </si>
  <si>
    <t>GRDge2012</t>
  </si>
  <si>
    <t>GRDrq2012</t>
  </si>
  <si>
    <t>GRDrl2012</t>
  </si>
  <si>
    <t>GRDcc2012</t>
  </si>
  <si>
    <t>GUMva2012</t>
  </si>
  <si>
    <t>GUMpv2012</t>
  </si>
  <si>
    <t>GUMge2012</t>
  </si>
  <si>
    <t>GUMrq2012</t>
  </si>
  <si>
    <t>GUMrl2012</t>
  </si>
  <si>
    <t>GUMcc2012</t>
  </si>
  <si>
    <t>GTMva2012</t>
  </si>
  <si>
    <t>GTMpv2012</t>
  </si>
  <si>
    <t>GTMge2012</t>
  </si>
  <si>
    <t>GTMrq2012</t>
  </si>
  <si>
    <t>GTMrl2012</t>
  </si>
  <si>
    <t>GTMcc2012</t>
  </si>
  <si>
    <t>GINva2012</t>
  </si>
  <si>
    <t>GINpv2012</t>
  </si>
  <si>
    <t>GINge2012</t>
  </si>
  <si>
    <t>GINrq2012</t>
  </si>
  <si>
    <t>GINrl2012</t>
  </si>
  <si>
    <t>GINcc2012</t>
  </si>
  <si>
    <t>GNBva2012</t>
  </si>
  <si>
    <t>GNBpv2012</t>
  </si>
  <si>
    <t>GNBge2012</t>
  </si>
  <si>
    <t>GNBrq2012</t>
  </si>
  <si>
    <t>GNBrl2012</t>
  </si>
  <si>
    <t>GNBcc2012</t>
  </si>
  <si>
    <t>GUYva2012</t>
  </si>
  <si>
    <t>GUYpv2012</t>
  </si>
  <si>
    <t>GUYge2012</t>
  </si>
  <si>
    <t>GUYrq2012</t>
  </si>
  <si>
    <t>GUYrl2012</t>
  </si>
  <si>
    <t>GUYcc2012</t>
  </si>
  <si>
    <t>HTIva2012</t>
  </si>
  <si>
    <t>HTIpv2012</t>
  </si>
  <si>
    <t>HTIge2012</t>
  </si>
  <si>
    <t>HTIrq2012</t>
  </si>
  <si>
    <t>HTIrl2012</t>
  </si>
  <si>
    <t>HTIcc2012</t>
  </si>
  <si>
    <t>HNDva2012</t>
  </si>
  <si>
    <t>HNDpv2012</t>
  </si>
  <si>
    <t>HNDge2012</t>
  </si>
  <si>
    <t>HNDrq2012</t>
  </si>
  <si>
    <t>HNDrl2012</t>
  </si>
  <si>
    <t>HNDcc2012</t>
  </si>
  <si>
    <t>HKGva2012</t>
  </si>
  <si>
    <t>HKGpv2012</t>
  </si>
  <si>
    <t>HKGge2012</t>
  </si>
  <si>
    <t>HKGrq2012</t>
  </si>
  <si>
    <t>HKGrl2012</t>
  </si>
  <si>
    <t>HKGcc2012</t>
  </si>
  <si>
    <t>HUNva2012</t>
  </si>
  <si>
    <t>HUNpv2012</t>
  </si>
  <si>
    <t>HUNge2012</t>
  </si>
  <si>
    <t>HUNrq2012</t>
  </si>
  <si>
    <t>HUNrl2012</t>
  </si>
  <si>
    <t>HUNcc2012</t>
  </si>
  <si>
    <t>ISLva2012</t>
  </si>
  <si>
    <t>ISLpv2012</t>
  </si>
  <si>
    <t>ISLge2012</t>
  </si>
  <si>
    <t>ISLrq2012</t>
  </si>
  <si>
    <t>ISLrl2012</t>
  </si>
  <si>
    <t>ISLcc2012</t>
  </si>
  <si>
    <t>INDva2012</t>
  </si>
  <si>
    <t>INDpv2012</t>
  </si>
  <si>
    <t>INDge2012</t>
  </si>
  <si>
    <t>INDrq2012</t>
  </si>
  <si>
    <t>INDrl2012</t>
  </si>
  <si>
    <t>INDcc2012</t>
  </si>
  <si>
    <t>IDNva2012</t>
  </si>
  <si>
    <t>IDNpv2012</t>
  </si>
  <si>
    <t>IDNge2012</t>
  </si>
  <si>
    <t>IDNrq2012</t>
  </si>
  <si>
    <t>IDNrl2012</t>
  </si>
  <si>
    <t>IDNcc2012</t>
  </si>
  <si>
    <t>IRNva2012</t>
  </si>
  <si>
    <t>IRNpv2012</t>
  </si>
  <si>
    <t>IRNge2012</t>
  </si>
  <si>
    <t>IRNrq2012</t>
  </si>
  <si>
    <t>IRNrl2012</t>
  </si>
  <si>
    <t>IRNcc2012</t>
  </si>
  <si>
    <t>IRQva2012</t>
  </si>
  <si>
    <t>IRQpv2012</t>
  </si>
  <si>
    <t>IRQge2012</t>
  </si>
  <si>
    <t>IRQrq2012</t>
  </si>
  <si>
    <t>IRQrl2012</t>
  </si>
  <si>
    <t>IRQcc2012</t>
  </si>
  <si>
    <t>IRLva2012</t>
  </si>
  <si>
    <t>IRLpv2012</t>
  </si>
  <si>
    <t>IRLge2012</t>
  </si>
  <si>
    <t>IRLrq2012</t>
  </si>
  <si>
    <t>IRLrl2012</t>
  </si>
  <si>
    <t>IRLcc2012</t>
  </si>
  <si>
    <t>ISRva2012</t>
  </si>
  <si>
    <t>ISRpv2012</t>
  </si>
  <si>
    <t>ISRge2012</t>
  </si>
  <si>
    <t>ISRrq2012</t>
  </si>
  <si>
    <t>ISRrl2012</t>
  </si>
  <si>
    <t>ISRcc2012</t>
  </si>
  <si>
    <t>ITAva2012</t>
  </si>
  <si>
    <t>ITApv2012</t>
  </si>
  <si>
    <t>ITAge2012</t>
  </si>
  <si>
    <t>ITArq2012</t>
  </si>
  <si>
    <t>ITArl2012</t>
  </si>
  <si>
    <t>ITAcc2012</t>
  </si>
  <si>
    <t>JAMva2012</t>
  </si>
  <si>
    <t>JAMpv2012</t>
  </si>
  <si>
    <t>JAMge2012</t>
  </si>
  <si>
    <t>JAMrq2012</t>
  </si>
  <si>
    <t>JAMrl2012</t>
  </si>
  <si>
    <t>JAMcc2012</t>
  </si>
  <si>
    <t>JPNva2012</t>
  </si>
  <si>
    <t>JPNpv2012</t>
  </si>
  <si>
    <t>JPNge2012</t>
  </si>
  <si>
    <t>JPNrq2012</t>
  </si>
  <si>
    <t>JPNrl2012</t>
  </si>
  <si>
    <t>JPNcc2012</t>
  </si>
  <si>
    <t>JEYva2012</t>
  </si>
  <si>
    <t>JEYpv2012</t>
  </si>
  <si>
    <t>JEYge2012</t>
  </si>
  <si>
    <t>JEYrq2012</t>
  </si>
  <si>
    <t>JEYrl2012</t>
  </si>
  <si>
    <t>JEYcc2012</t>
  </si>
  <si>
    <t>JORva2012</t>
  </si>
  <si>
    <t>JORpv2012</t>
  </si>
  <si>
    <t>JORge2012</t>
  </si>
  <si>
    <t>JORrq2012</t>
  </si>
  <si>
    <t>JORrl2012</t>
  </si>
  <si>
    <t>JORcc2012</t>
  </si>
  <si>
    <t>KAZva2012</t>
  </si>
  <si>
    <t>KAZpv2012</t>
  </si>
  <si>
    <t>KAZge2012</t>
  </si>
  <si>
    <t>KAZrq2012</t>
  </si>
  <si>
    <t>KAZrl2012</t>
  </si>
  <si>
    <t>KAZcc2012</t>
  </si>
  <si>
    <t>KENva2012</t>
  </si>
  <si>
    <t>KENpv2012</t>
  </si>
  <si>
    <t>KENge2012</t>
  </si>
  <si>
    <t>KENrq2012</t>
  </si>
  <si>
    <t>KENrl2012</t>
  </si>
  <si>
    <t>KENcc2012</t>
  </si>
  <si>
    <t>KIRva2012</t>
  </si>
  <si>
    <t>KIRpv2012</t>
  </si>
  <si>
    <t>KIRge2012</t>
  </si>
  <si>
    <t>KIRrq2012</t>
  </si>
  <si>
    <t>KIRrl2012</t>
  </si>
  <si>
    <t>KIRcc2012</t>
  </si>
  <si>
    <t>PRKva2012</t>
  </si>
  <si>
    <t>PRKpv2012</t>
  </si>
  <si>
    <t>PRKge2012</t>
  </si>
  <si>
    <t>PRKrq2012</t>
  </si>
  <si>
    <t>PRKrl2012</t>
  </si>
  <si>
    <t>PRKcc2012</t>
  </si>
  <si>
    <t>KORva2012</t>
  </si>
  <si>
    <t>KORpv2012</t>
  </si>
  <si>
    <t>KORge2012</t>
  </si>
  <si>
    <t>KORrq2012</t>
  </si>
  <si>
    <t>KORrl2012</t>
  </si>
  <si>
    <t>KORcc2012</t>
  </si>
  <si>
    <t>KSVva2012</t>
  </si>
  <si>
    <t>KSVpv2012</t>
  </si>
  <si>
    <t>KSVge2012</t>
  </si>
  <si>
    <t>KSVrq2012</t>
  </si>
  <si>
    <t>KSVrl2012</t>
  </si>
  <si>
    <t>KSVcc2012</t>
  </si>
  <si>
    <t>KWTva2012</t>
  </si>
  <si>
    <t>KWTpv2012</t>
  </si>
  <si>
    <t>KWTge2012</t>
  </si>
  <si>
    <t>KWTrq2012</t>
  </si>
  <si>
    <t>KWTrl2012</t>
  </si>
  <si>
    <t>KWTcc2012</t>
  </si>
  <si>
    <t>KGZva2012</t>
  </si>
  <si>
    <t>KGZpv2012</t>
  </si>
  <si>
    <t>KGZge2012</t>
  </si>
  <si>
    <t>KGZrq2012</t>
  </si>
  <si>
    <t>KGZrl2012</t>
  </si>
  <si>
    <t>KGZcc2012</t>
  </si>
  <si>
    <t>LAOva2012</t>
  </si>
  <si>
    <t>LAOpv2012</t>
  </si>
  <si>
    <t>LAOge2012</t>
  </si>
  <si>
    <t>LAOrq2012</t>
  </si>
  <si>
    <t>LAOrl2012</t>
  </si>
  <si>
    <t>LAOcc2012</t>
  </si>
  <si>
    <t>LVAva2012</t>
  </si>
  <si>
    <t>LVApv2012</t>
  </si>
  <si>
    <t>LVAge2012</t>
  </si>
  <si>
    <t>LVArq2012</t>
  </si>
  <si>
    <t>LVArl2012</t>
  </si>
  <si>
    <t>LVAcc2012</t>
  </si>
  <si>
    <t>LBNva2012</t>
  </si>
  <si>
    <t>LBNpv2012</t>
  </si>
  <si>
    <t>LBNge2012</t>
  </si>
  <si>
    <t>LBNrq2012</t>
  </si>
  <si>
    <t>LBNrl2012</t>
  </si>
  <si>
    <t>LBNcc2012</t>
  </si>
  <si>
    <t>LSOva2012</t>
  </si>
  <si>
    <t>LSOpv2012</t>
  </si>
  <si>
    <t>LSOge2012</t>
  </si>
  <si>
    <t>LSOrq2012</t>
  </si>
  <si>
    <t>LSOrl2012</t>
  </si>
  <si>
    <t>LSOcc2012</t>
  </si>
  <si>
    <t>LBRva2012</t>
  </si>
  <si>
    <t>LBRpv2012</t>
  </si>
  <si>
    <t>LBRge2012</t>
  </si>
  <si>
    <t>LBRrq2012</t>
  </si>
  <si>
    <t>LBRrl2012</t>
  </si>
  <si>
    <t>LBRcc2012</t>
  </si>
  <si>
    <t>LBYva2012</t>
  </si>
  <si>
    <t>LBYpv2012</t>
  </si>
  <si>
    <t>LBYge2012</t>
  </si>
  <si>
    <t>LBYrq2012</t>
  </si>
  <si>
    <t>LBYrl2012</t>
  </si>
  <si>
    <t>LBYcc2012</t>
  </si>
  <si>
    <t>LIEva2012</t>
  </si>
  <si>
    <t>LIEpv2012</t>
  </si>
  <si>
    <t>LIEge2012</t>
  </si>
  <si>
    <t>LIErq2012</t>
  </si>
  <si>
    <t>LIErl2012</t>
  </si>
  <si>
    <t>LIEcc2012</t>
  </si>
  <si>
    <t>LTUva2012</t>
  </si>
  <si>
    <t>LTUpv2012</t>
  </si>
  <si>
    <t>LTUge2012</t>
  </si>
  <si>
    <t>LTUrq2012</t>
  </si>
  <si>
    <t>LTUrl2012</t>
  </si>
  <si>
    <t>LTUcc2012</t>
  </si>
  <si>
    <t>LUXva2012</t>
  </si>
  <si>
    <t>LUXpv2012</t>
  </si>
  <si>
    <t>LUXge2012</t>
  </si>
  <si>
    <t>LUXrq2012</t>
  </si>
  <si>
    <t>LUXrl2012</t>
  </si>
  <si>
    <t>LUXcc2012</t>
  </si>
  <si>
    <t>MACva2012</t>
  </si>
  <si>
    <t>MACpv2012</t>
  </si>
  <si>
    <t>MACge2012</t>
  </si>
  <si>
    <t>MACrq2012</t>
  </si>
  <si>
    <t>MACrl2012</t>
  </si>
  <si>
    <t>MACcc2012</t>
  </si>
  <si>
    <t>MDGva2012</t>
  </si>
  <si>
    <t>MDGpv2012</t>
  </si>
  <si>
    <t>MDGge2012</t>
  </si>
  <si>
    <t>MDGrq2012</t>
  </si>
  <si>
    <t>MDGrl2012</t>
  </si>
  <si>
    <t>MDGcc2012</t>
  </si>
  <si>
    <t>MWIva2012</t>
  </si>
  <si>
    <t>MWIpv2012</t>
  </si>
  <si>
    <t>MWIge2012</t>
  </si>
  <si>
    <t>MWIrq2012</t>
  </si>
  <si>
    <t>MWIrl2012</t>
  </si>
  <si>
    <t>MWIcc2012</t>
  </si>
  <si>
    <t>MYSva2012</t>
  </si>
  <si>
    <t>MYSpv2012</t>
  </si>
  <si>
    <t>MYSge2012</t>
  </si>
  <si>
    <t>MYSrq2012</t>
  </si>
  <si>
    <t>MYSrl2012</t>
  </si>
  <si>
    <t>MYScc2012</t>
  </si>
  <si>
    <t>MDVva2012</t>
  </si>
  <si>
    <t>MDVpv2012</t>
  </si>
  <si>
    <t>MDVge2012</t>
  </si>
  <si>
    <t>MDVrq2012</t>
  </si>
  <si>
    <t>MDVrl2012</t>
  </si>
  <si>
    <t>MDVcc2012</t>
  </si>
  <si>
    <t>MLIva2012</t>
  </si>
  <si>
    <t>MLIpv2012</t>
  </si>
  <si>
    <t>MLIge2012</t>
  </si>
  <si>
    <t>MLIrq2012</t>
  </si>
  <si>
    <t>MLIrl2012</t>
  </si>
  <si>
    <t>MLIcc2012</t>
  </si>
  <si>
    <t>MLTva2012</t>
  </si>
  <si>
    <t>MLTpv2012</t>
  </si>
  <si>
    <t>MLTge2012</t>
  </si>
  <si>
    <t>MLTrq2012</t>
  </si>
  <si>
    <t>MLTrl2012</t>
  </si>
  <si>
    <t>MLTcc2012</t>
  </si>
  <si>
    <t>MHLva2012</t>
  </si>
  <si>
    <t>MHLpv2012</t>
  </si>
  <si>
    <t>MHLge2012</t>
  </si>
  <si>
    <t>MHLrq2012</t>
  </si>
  <si>
    <t>MHLrl2012</t>
  </si>
  <si>
    <t>MHLcc2012</t>
  </si>
  <si>
    <t>MTQva2012</t>
  </si>
  <si>
    <t>MTQpv2012</t>
  </si>
  <si>
    <t>MTQge2012</t>
  </si>
  <si>
    <t>MTQrq2012</t>
  </si>
  <si>
    <t>MTQrl2012</t>
  </si>
  <si>
    <t>MTQcc2012</t>
  </si>
  <si>
    <t>MRTva2012</t>
  </si>
  <si>
    <t>MRTpv2012</t>
  </si>
  <si>
    <t>MRTge2012</t>
  </si>
  <si>
    <t>MRTrq2012</t>
  </si>
  <si>
    <t>MRTrl2012</t>
  </si>
  <si>
    <t>MRTcc2012</t>
  </si>
  <si>
    <t>MUSva2012</t>
  </si>
  <si>
    <t>MUSpv2012</t>
  </si>
  <si>
    <t>MUSge2012</t>
  </si>
  <si>
    <t>MUSrq2012</t>
  </si>
  <si>
    <t>MUSrl2012</t>
  </si>
  <si>
    <t>MUScc2012</t>
  </si>
  <si>
    <t>MEXva2012</t>
  </si>
  <si>
    <t>MEXpv2012</t>
  </si>
  <si>
    <t>MEXge2012</t>
  </si>
  <si>
    <t>MEXrq2012</t>
  </si>
  <si>
    <t>MEXrl2012</t>
  </si>
  <si>
    <t>MEXcc2012</t>
  </si>
  <si>
    <t>FSMva2012</t>
  </si>
  <si>
    <t>FSMpv2012</t>
  </si>
  <si>
    <t>FSMge2012</t>
  </si>
  <si>
    <t>FSMrq2012</t>
  </si>
  <si>
    <t>FSMrl2012</t>
  </si>
  <si>
    <t>FSMcc2012</t>
  </si>
  <si>
    <t>MDAva2012</t>
  </si>
  <si>
    <t>MDApv2012</t>
  </si>
  <si>
    <t>MDAge2012</t>
  </si>
  <si>
    <t>MDArq2012</t>
  </si>
  <si>
    <t>MDArl2012</t>
  </si>
  <si>
    <t>MDAcc2012</t>
  </si>
  <si>
    <t>MCOva2012</t>
  </si>
  <si>
    <t>MCOpv2012</t>
  </si>
  <si>
    <t>MCOge2012</t>
  </si>
  <si>
    <t>MCOrq2012</t>
  </si>
  <si>
    <t>MCOrl2012</t>
  </si>
  <si>
    <t>MCOcc2012</t>
  </si>
  <si>
    <t>MNGva2012</t>
  </si>
  <si>
    <t>MNGpv2012</t>
  </si>
  <si>
    <t>MNGge2012</t>
  </si>
  <si>
    <t>MNGrq2012</t>
  </si>
  <si>
    <t>MNGrl2012</t>
  </si>
  <si>
    <t>MNGcc2012</t>
  </si>
  <si>
    <t>MNEva2012</t>
  </si>
  <si>
    <t>MNEpv2012</t>
  </si>
  <si>
    <t>MNEge2012</t>
  </si>
  <si>
    <t>MNErq2012</t>
  </si>
  <si>
    <t>MNErl2012</t>
  </si>
  <si>
    <t>MNEcc2012</t>
  </si>
  <si>
    <t>MARva2012</t>
  </si>
  <si>
    <t>MARpv2012</t>
  </si>
  <si>
    <t>MARge2012</t>
  </si>
  <si>
    <t>MARrq2012</t>
  </si>
  <si>
    <t>MARrl2012</t>
  </si>
  <si>
    <t>MARcc2012</t>
  </si>
  <si>
    <t>MOZva2012</t>
  </si>
  <si>
    <t>MOZpv2012</t>
  </si>
  <si>
    <t>MOZge2012</t>
  </si>
  <si>
    <t>MOZrq2012</t>
  </si>
  <si>
    <t>MOZrl2012</t>
  </si>
  <si>
    <t>MOZcc2012</t>
  </si>
  <si>
    <t>MMRva2012</t>
  </si>
  <si>
    <t>MMRpv2012</t>
  </si>
  <si>
    <t>MMRge2012</t>
  </si>
  <si>
    <t>MMRrq2012</t>
  </si>
  <si>
    <t>MMRrl2012</t>
  </si>
  <si>
    <t>MMRcc2012</t>
  </si>
  <si>
    <t>NAMva2012</t>
  </si>
  <si>
    <t>NAMpv2012</t>
  </si>
  <si>
    <t>NAMge2012</t>
  </si>
  <si>
    <t>NAMrq2012</t>
  </si>
  <si>
    <t>NAMrl2012</t>
  </si>
  <si>
    <t>NAMcc2012</t>
  </si>
  <si>
    <t>NRUva2012</t>
  </si>
  <si>
    <t>NRUpv2012</t>
  </si>
  <si>
    <t>NRUge2012</t>
  </si>
  <si>
    <t>NRUrq2012</t>
  </si>
  <si>
    <t>NRUrl2012</t>
  </si>
  <si>
    <t>NRUcc2012</t>
  </si>
  <si>
    <t>NPLva2012</t>
  </si>
  <si>
    <t>NPLpv2012</t>
  </si>
  <si>
    <t>NPLge2012</t>
  </si>
  <si>
    <t>NPLrq2012</t>
  </si>
  <si>
    <t>NPLrl2012</t>
  </si>
  <si>
    <t>NPLcc2012</t>
  </si>
  <si>
    <t>NLDva2012</t>
  </si>
  <si>
    <t>NLDpv2012</t>
  </si>
  <si>
    <t>NLDge2012</t>
  </si>
  <si>
    <t>NLDrq2012</t>
  </si>
  <si>
    <t>NLDrl2012</t>
  </si>
  <si>
    <t>NLDcc2012</t>
  </si>
  <si>
    <t>ANTva2012</t>
  </si>
  <si>
    <t>ANTpv2012</t>
  </si>
  <si>
    <t>ANTge2012</t>
  </si>
  <si>
    <t>ANTrq2012</t>
  </si>
  <si>
    <t>ANTrl2012</t>
  </si>
  <si>
    <t>ANTcc2012</t>
  </si>
  <si>
    <t>NZLva2012</t>
  </si>
  <si>
    <t>NZLpv2012</t>
  </si>
  <si>
    <t>NZLge2012</t>
  </si>
  <si>
    <t>NZLrq2012</t>
  </si>
  <si>
    <t>NZLrl2012</t>
  </si>
  <si>
    <t>NZLcc2012</t>
  </si>
  <si>
    <t>NICva2012</t>
  </si>
  <si>
    <t>NICpv2012</t>
  </si>
  <si>
    <t>NICge2012</t>
  </si>
  <si>
    <t>NICrq2012</t>
  </si>
  <si>
    <t>NICrl2012</t>
  </si>
  <si>
    <t>NICcc2012</t>
  </si>
  <si>
    <t>NERva2012</t>
  </si>
  <si>
    <t>NERpv2012</t>
  </si>
  <si>
    <t>NERge2012</t>
  </si>
  <si>
    <t>NERrq2012</t>
  </si>
  <si>
    <t>NERrl2012</t>
  </si>
  <si>
    <t>NERcc2012</t>
  </si>
  <si>
    <t>NGAva2012</t>
  </si>
  <si>
    <t>NGApv2012</t>
  </si>
  <si>
    <t>NGAge2012</t>
  </si>
  <si>
    <t>NGArq2012</t>
  </si>
  <si>
    <t>NGArl2012</t>
  </si>
  <si>
    <t>NGAcc2012</t>
  </si>
  <si>
    <t>NIUva2012</t>
  </si>
  <si>
    <t>NIUpv2012</t>
  </si>
  <si>
    <t>NIUge2012</t>
  </si>
  <si>
    <t>NIUrq2012</t>
  </si>
  <si>
    <t>NIUrl2012</t>
  </si>
  <si>
    <t>NIUcc2012</t>
  </si>
  <si>
    <t>MKDva2012</t>
  </si>
  <si>
    <t>MKDpv2012</t>
  </si>
  <si>
    <t>MKDge2012</t>
  </si>
  <si>
    <t>MKDrq2012</t>
  </si>
  <si>
    <t>MKDrl2012</t>
  </si>
  <si>
    <t>MKDcc2012</t>
  </si>
  <si>
    <t>NORva2012</t>
  </si>
  <si>
    <t>NORpv2012</t>
  </si>
  <si>
    <t>NORge2012</t>
  </si>
  <si>
    <t>NORrq2012</t>
  </si>
  <si>
    <t>NORrl2012</t>
  </si>
  <si>
    <t>NORcc2012</t>
  </si>
  <si>
    <t>OMNva2012</t>
  </si>
  <si>
    <t>OMNpv2012</t>
  </si>
  <si>
    <t>OMNge2012</t>
  </si>
  <si>
    <t>OMNrq2012</t>
  </si>
  <si>
    <t>OMNrl2012</t>
  </si>
  <si>
    <t>OMNcc2012</t>
  </si>
  <si>
    <t>PAKva2012</t>
  </si>
  <si>
    <t>PAKpv2012</t>
  </si>
  <si>
    <t>PAKge2012</t>
  </si>
  <si>
    <t>PAKrq2012</t>
  </si>
  <si>
    <t>PAKrl2012</t>
  </si>
  <si>
    <t>PAKcc2012</t>
  </si>
  <si>
    <t>PLWva2012</t>
  </si>
  <si>
    <t>PLWpv2012</t>
  </si>
  <si>
    <t>PLWge2012</t>
  </si>
  <si>
    <t>PLWrq2012</t>
  </si>
  <si>
    <t>PLWrl2012</t>
  </si>
  <si>
    <t>PLWcc2012</t>
  </si>
  <si>
    <t>PANva2012</t>
  </si>
  <si>
    <t>PANpv2012</t>
  </si>
  <si>
    <t>PANge2012</t>
  </si>
  <si>
    <t>PANrq2012</t>
  </si>
  <si>
    <t>PANrl2012</t>
  </si>
  <si>
    <t>PANcc2012</t>
  </si>
  <si>
    <t>PNGva2012</t>
  </si>
  <si>
    <t>PNGpv2012</t>
  </si>
  <si>
    <t>PNGge2012</t>
  </si>
  <si>
    <t>PNGrq2012</t>
  </si>
  <si>
    <t>PNGrl2012</t>
  </si>
  <si>
    <t>PNGcc2012</t>
  </si>
  <si>
    <t>PRYva2012</t>
  </si>
  <si>
    <t>PRYpv2012</t>
  </si>
  <si>
    <t>PRYge2012</t>
  </si>
  <si>
    <t>PRYrq2012</t>
  </si>
  <si>
    <t>PRYrl2012</t>
  </si>
  <si>
    <t>PRYcc2012</t>
  </si>
  <si>
    <t>PERva2012</t>
  </si>
  <si>
    <t>PERpv2012</t>
  </si>
  <si>
    <t>PERge2012</t>
  </si>
  <si>
    <t>PERrq2012</t>
  </si>
  <si>
    <t>PERrl2012</t>
  </si>
  <si>
    <t>PERcc2012</t>
  </si>
  <si>
    <t>PHLva2012</t>
  </si>
  <si>
    <t>PHLpv2012</t>
  </si>
  <si>
    <t>PHLge2012</t>
  </si>
  <si>
    <t>PHLrq2012</t>
  </si>
  <si>
    <t>PHLrl2012</t>
  </si>
  <si>
    <t>PHLcc2012</t>
  </si>
  <si>
    <t>POLva2012</t>
  </si>
  <si>
    <t>POLpv2012</t>
  </si>
  <si>
    <t>POLge2012</t>
  </si>
  <si>
    <t>POLrq2012</t>
  </si>
  <si>
    <t>POLrl2012</t>
  </si>
  <si>
    <t>POLcc2012</t>
  </si>
  <si>
    <t>PRTva2012</t>
  </si>
  <si>
    <t>PRTpv2012</t>
  </si>
  <si>
    <t>PRTge2012</t>
  </si>
  <si>
    <t>PRTrq2012</t>
  </si>
  <si>
    <t>PRTrl2012</t>
  </si>
  <si>
    <t>PRTcc2012</t>
  </si>
  <si>
    <t>PRIva2012</t>
  </si>
  <si>
    <t>PRIpv2012</t>
  </si>
  <si>
    <t>PRIge2012</t>
  </si>
  <si>
    <t>PRIrq2012</t>
  </si>
  <si>
    <t>PRIrl2012</t>
  </si>
  <si>
    <t>PRIcc2012</t>
  </si>
  <si>
    <t>QATva2012</t>
  </si>
  <si>
    <t>QATpv2012</t>
  </si>
  <si>
    <t>QATge2012</t>
  </si>
  <si>
    <t>QATrq2012</t>
  </si>
  <si>
    <t>QATrl2012</t>
  </si>
  <si>
    <t>QATcc2012</t>
  </si>
  <si>
    <t>ROMva2012</t>
  </si>
  <si>
    <t>ROMpv2012</t>
  </si>
  <si>
    <t>ROMge2012</t>
  </si>
  <si>
    <t>ROMrq2012</t>
  </si>
  <si>
    <t>ROMrl2012</t>
  </si>
  <si>
    <t>ROMcc2012</t>
  </si>
  <si>
    <t>RUSva2012</t>
  </si>
  <si>
    <t>RUSpv2012</t>
  </si>
  <si>
    <t>RUSge2012</t>
  </si>
  <si>
    <t>RUSrq2012</t>
  </si>
  <si>
    <t>RUSrl2012</t>
  </si>
  <si>
    <t>RUScc2012</t>
  </si>
  <si>
    <t>RWAva2012</t>
  </si>
  <si>
    <t>RWApv2012</t>
  </si>
  <si>
    <t>RWAge2012</t>
  </si>
  <si>
    <t>RWArq2012</t>
  </si>
  <si>
    <t>RWArl2012</t>
  </si>
  <si>
    <t>RWAcc2012</t>
  </si>
  <si>
    <t>REUva2012</t>
  </si>
  <si>
    <t>REUpv2012</t>
  </si>
  <si>
    <t>REUge2012</t>
  </si>
  <si>
    <t>REUrq2012</t>
  </si>
  <si>
    <t>REUrl2012</t>
  </si>
  <si>
    <t>REUcc2012</t>
  </si>
  <si>
    <t>WSMva2012</t>
  </si>
  <si>
    <t>WSMpv2012</t>
  </si>
  <si>
    <t>WSMge2012</t>
  </si>
  <si>
    <t>WSMrq2012</t>
  </si>
  <si>
    <t>WSMrl2012</t>
  </si>
  <si>
    <t>WSMcc2012</t>
  </si>
  <si>
    <t>SMRva2012</t>
  </si>
  <si>
    <t>SMRpv2012</t>
  </si>
  <si>
    <t>SMRge2012</t>
  </si>
  <si>
    <t>SMRrq2012</t>
  </si>
  <si>
    <t>SMRrl2012</t>
  </si>
  <si>
    <t>SMRcc2012</t>
  </si>
  <si>
    <t>SAUva2012</t>
  </si>
  <si>
    <t>SAUpv2012</t>
  </si>
  <si>
    <t>SAUge2012</t>
  </si>
  <si>
    <t>SAUrq2012</t>
  </si>
  <si>
    <t>SAUrl2012</t>
  </si>
  <si>
    <t>SAUcc2012</t>
  </si>
  <si>
    <t>SENva2012</t>
  </si>
  <si>
    <t>SENpv2012</t>
  </si>
  <si>
    <t>SENge2012</t>
  </si>
  <si>
    <t>SENrq2012</t>
  </si>
  <si>
    <t>SENrl2012</t>
  </si>
  <si>
    <t>SENcc2012</t>
  </si>
  <si>
    <t>SRBva2012</t>
  </si>
  <si>
    <t>SRBpv2012</t>
  </si>
  <si>
    <t>SRBge2012</t>
  </si>
  <si>
    <t>SRBrq2012</t>
  </si>
  <si>
    <t>SRBrl2012</t>
  </si>
  <si>
    <t>SRBcc2012</t>
  </si>
  <si>
    <t>SYCva2012</t>
  </si>
  <si>
    <t>SYCpv2012</t>
  </si>
  <si>
    <t>SYCge2012</t>
  </si>
  <si>
    <t>SYCrq2012</t>
  </si>
  <si>
    <t>SYCrl2012</t>
  </si>
  <si>
    <t>SYCcc2012</t>
  </si>
  <si>
    <t>SLEva2012</t>
  </si>
  <si>
    <t>SLEpv2012</t>
  </si>
  <si>
    <t>SLEge2012</t>
  </si>
  <si>
    <t>SLErq2012</t>
  </si>
  <si>
    <t>SLErl2012</t>
  </si>
  <si>
    <t>SLEcc2012</t>
  </si>
  <si>
    <t>SGPva2012</t>
  </si>
  <si>
    <t>SGPpv2012</t>
  </si>
  <si>
    <t>SGPge2012</t>
  </si>
  <si>
    <t>SGPrq2012</t>
  </si>
  <si>
    <t>SGPrl2012</t>
  </si>
  <si>
    <t>SGPcc2012</t>
  </si>
  <si>
    <t>SVKva2012</t>
  </si>
  <si>
    <t>SVKpv2012</t>
  </si>
  <si>
    <t>SVKge2012</t>
  </si>
  <si>
    <t>SVKrq2012</t>
  </si>
  <si>
    <t>SVKrl2012</t>
  </si>
  <si>
    <t>SVKcc2012</t>
  </si>
  <si>
    <t>SVNva2012</t>
  </si>
  <si>
    <t>SVNpv2012</t>
  </si>
  <si>
    <t>SVNge2012</t>
  </si>
  <si>
    <t>SVNrq2012</t>
  </si>
  <si>
    <t>SVNrl2012</t>
  </si>
  <si>
    <t>SVNcc2012</t>
  </si>
  <si>
    <t>SLBva2012</t>
  </si>
  <si>
    <t>SLBpv2012</t>
  </si>
  <si>
    <t>SLBge2012</t>
  </si>
  <si>
    <t>SLBrq2012</t>
  </si>
  <si>
    <t>SLBrl2012</t>
  </si>
  <si>
    <t>SLBcc2012</t>
  </si>
  <si>
    <t>SOMva2012</t>
  </si>
  <si>
    <t>SOMpv2012</t>
  </si>
  <si>
    <t>SOMge2012</t>
  </si>
  <si>
    <t>SOMrq2012</t>
  </si>
  <si>
    <t>SOMrl2012</t>
  </si>
  <si>
    <t>SOMcc2012</t>
  </si>
  <si>
    <t>ZAFva2012</t>
  </si>
  <si>
    <t>ZAFpv2012</t>
  </si>
  <si>
    <t>ZAFge2012</t>
  </si>
  <si>
    <t>ZAFrq2012</t>
  </si>
  <si>
    <t>ZAFrl2012</t>
  </si>
  <si>
    <t>ZAFcc2012</t>
  </si>
  <si>
    <t>SSDva2012</t>
  </si>
  <si>
    <t>SSDpv2012</t>
  </si>
  <si>
    <t>SSDge2012</t>
  </si>
  <si>
    <t>SSDrq2012</t>
  </si>
  <si>
    <t>SSDrl2012</t>
  </si>
  <si>
    <t>SSDcc2012</t>
  </si>
  <si>
    <t>ESPva2012</t>
  </si>
  <si>
    <t>ESPpv2012</t>
  </si>
  <si>
    <t>ESPge2012</t>
  </si>
  <si>
    <t>ESPrq2012</t>
  </si>
  <si>
    <t>ESPrl2012</t>
  </si>
  <si>
    <t>ESPcc2012</t>
  </si>
  <si>
    <t>LKAva2012</t>
  </si>
  <si>
    <t>LKApv2012</t>
  </si>
  <si>
    <t>LKAge2012</t>
  </si>
  <si>
    <t>LKArq2012</t>
  </si>
  <si>
    <t>LKArl2012</t>
  </si>
  <si>
    <t>LKAcc2012</t>
  </si>
  <si>
    <t>KNAva2012</t>
  </si>
  <si>
    <t>KNApv2012</t>
  </si>
  <si>
    <t>KNAge2012</t>
  </si>
  <si>
    <t>KNArq2012</t>
  </si>
  <si>
    <t>KNArl2012</t>
  </si>
  <si>
    <t>KNAcc2012</t>
  </si>
  <si>
    <t>LCAva2012</t>
  </si>
  <si>
    <t>LCApv2012</t>
  </si>
  <si>
    <t>LCAge2012</t>
  </si>
  <si>
    <t>LCArq2012</t>
  </si>
  <si>
    <t>LCArl2012</t>
  </si>
  <si>
    <t>LCAcc2012</t>
  </si>
  <si>
    <t>VCTva2012</t>
  </si>
  <si>
    <t>VCTpv2012</t>
  </si>
  <si>
    <t>VCTge2012</t>
  </si>
  <si>
    <t>VCTrq2012</t>
  </si>
  <si>
    <t>VCTrl2012</t>
  </si>
  <si>
    <t>VCTcc2012</t>
  </si>
  <si>
    <t>SDNva2012</t>
  </si>
  <si>
    <t>SDNpv2012</t>
  </si>
  <si>
    <t>SDNge2012</t>
  </si>
  <si>
    <t>SDNrq2012</t>
  </si>
  <si>
    <t>SDNrl2012</t>
  </si>
  <si>
    <t>SDNcc2012</t>
  </si>
  <si>
    <t>SURva2012</t>
  </si>
  <si>
    <t>SURpv2012</t>
  </si>
  <si>
    <t>SURge2012</t>
  </si>
  <si>
    <t>SURrq2012</t>
  </si>
  <si>
    <t>SURrl2012</t>
  </si>
  <si>
    <t>SURcc2012</t>
  </si>
  <si>
    <t>SWEva2012</t>
  </si>
  <si>
    <t>SWEpv2012</t>
  </si>
  <si>
    <t>SWEge2012</t>
  </si>
  <si>
    <t>SWErq2012</t>
  </si>
  <si>
    <t>SWErl2012</t>
  </si>
  <si>
    <t>SWEcc2012</t>
  </si>
  <si>
    <t>CHEva2012</t>
  </si>
  <si>
    <t>CHEpv2012</t>
  </si>
  <si>
    <t>CHEge2012</t>
  </si>
  <si>
    <t>CHErq2012</t>
  </si>
  <si>
    <t>CHErl2012</t>
  </si>
  <si>
    <t>CHEcc2012</t>
  </si>
  <si>
    <t>SYRva2012</t>
  </si>
  <si>
    <t>SYRpv2012</t>
  </si>
  <si>
    <t>SYRge2012</t>
  </si>
  <si>
    <t>SYRrq2012</t>
  </si>
  <si>
    <t>SYRrl2012</t>
  </si>
  <si>
    <t>SYRcc2012</t>
  </si>
  <si>
    <t>STPva2012</t>
  </si>
  <si>
    <t>STPpv2012</t>
  </si>
  <si>
    <t>STPge2012</t>
  </si>
  <si>
    <t>STPrq2012</t>
  </si>
  <si>
    <t>STPrl2012</t>
  </si>
  <si>
    <t>STPcc2012</t>
  </si>
  <si>
    <t>TWNva2012</t>
  </si>
  <si>
    <t>TWNpv2012</t>
  </si>
  <si>
    <t>TWNge2012</t>
  </si>
  <si>
    <t>TWNrq2012</t>
  </si>
  <si>
    <t>TWNrl2012</t>
  </si>
  <si>
    <t>TWNcc2012</t>
  </si>
  <si>
    <t>TJKva2012</t>
  </si>
  <si>
    <t>TJKpv2012</t>
  </si>
  <si>
    <t>TJKge2012</t>
  </si>
  <si>
    <t>TJKrq2012</t>
  </si>
  <si>
    <t>TJKrl2012</t>
  </si>
  <si>
    <t>TJKcc2012</t>
  </si>
  <si>
    <t>TZAva2012</t>
  </si>
  <si>
    <t>TZApv2012</t>
  </si>
  <si>
    <t>TZAge2012</t>
  </si>
  <si>
    <t>TZArq2012</t>
  </si>
  <si>
    <t>TZArl2012</t>
  </si>
  <si>
    <t>TZAcc2012</t>
  </si>
  <si>
    <t>THAva2012</t>
  </si>
  <si>
    <t>THApv2012</t>
  </si>
  <si>
    <t>THAge2012</t>
  </si>
  <si>
    <t>THArq2012</t>
  </si>
  <si>
    <t>THArl2012</t>
  </si>
  <si>
    <t>THAcc2012</t>
  </si>
  <si>
    <t>TMPva2012</t>
  </si>
  <si>
    <t>TMPpv2012</t>
  </si>
  <si>
    <t>TMPge2012</t>
  </si>
  <si>
    <t>TMPrq2012</t>
  </si>
  <si>
    <t>TMPrl2012</t>
  </si>
  <si>
    <t>TMPcc2012</t>
  </si>
  <si>
    <t>TGOva2012</t>
  </si>
  <si>
    <t>TGOpv2012</t>
  </si>
  <si>
    <t>TGOge2012</t>
  </si>
  <si>
    <t>TGOrq2012</t>
  </si>
  <si>
    <t>TGOrl2012</t>
  </si>
  <si>
    <t>TGOcc2012</t>
  </si>
  <si>
    <t>TONva2012</t>
  </si>
  <si>
    <t>TONpv2012</t>
  </si>
  <si>
    <t>TONge2012</t>
  </si>
  <si>
    <t>TONrq2012</t>
  </si>
  <si>
    <t>TONrl2012</t>
  </si>
  <si>
    <t>TONcc2012</t>
  </si>
  <si>
    <t>TTOva2012</t>
  </si>
  <si>
    <t>TTOpv2012</t>
  </si>
  <si>
    <t>TTOge2012</t>
  </si>
  <si>
    <t>TTOrq2012</t>
  </si>
  <si>
    <t>TTOrl2012</t>
  </si>
  <si>
    <t>TTOcc2012</t>
  </si>
  <si>
    <t>TUNva2012</t>
  </si>
  <si>
    <t>TUNpv2012</t>
  </si>
  <si>
    <t>TUNge2012</t>
  </si>
  <si>
    <t>TUNrq2012</t>
  </si>
  <si>
    <t>TUNrl2012</t>
  </si>
  <si>
    <t>TUNcc2012</t>
  </si>
  <si>
    <t>TKMva2012</t>
  </si>
  <si>
    <t>TKMpv2012</t>
  </si>
  <si>
    <t>TKMge2012</t>
  </si>
  <si>
    <t>TKMrq2012</t>
  </si>
  <si>
    <t>TKMrl2012</t>
  </si>
  <si>
    <t>TKMcc2012</t>
  </si>
  <si>
    <t>TUVva2012</t>
  </si>
  <si>
    <t>TUVpv2012</t>
  </si>
  <si>
    <t>TUVge2012</t>
  </si>
  <si>
    <t>TUVrq2012</t>
  </si>
  <si>
    <t>TUVrl2012</t>
  </si>
  <si>
    <t>TUVcc2012</t>
  </si>
  <si>
    <t>TURva2012</t>
  </si>
  <si>
    <t>TURpv2012</t>
  </si>
  <si>
    <t>TURge2012</t>
  </si>
  <si>
    <t>TURrq2012</t>
  </si>
  <si>
    <t>TURrl2012</t>
  </si>
  <si>
    <t>TURcc2012</t>
  </si>
  <si>
    <t>UGAva2012</t>
  </si>
  <si>
    <t>UGApv2012</t>
  </si>
  <si>
    <t>UGAge2012</t>
  </si>
  <si>
    <t>UGArq2012</t>
  </si>
  <si>
    <t>UGArl2012</t>
  </si>
  <si>
    <t>UGAcc2012</t>
  </si>
  <si>
    <t>UKRva2012</t>
  </si>
  <si>
    <t>UKRpv2012</t>
  </si>
  <si>
    <t>UKRge2012</t>
  </si>
  <si>
    <t>UKRrq2012</t>
  </si>
  <si>
    <t>UKRrl2012</t>
  </si>
  <si>
    <t>UKRcc2012</t>
  </si>
  <si>
    <t>AREva2012</t>
  </si>
  <si>
    <t>AREpv2012</t>
  </si>
  <si>
    <t>AREge2012</t>
  </si>
  <si>
    <t>ARErq2012</t>
  </si>
  <si>
    <t>ARErl2012</t>
  </si>
  <si>
    <t>AREcc2012</t>
  </si>
  <si>
    <t>GBRva2012</t>
  </si>
  <si>
    <t>GBRpv2012</t>
  </si>
  <si>
    <t>GBRge2012</t>
  </si>
  <si>
    <t>GBRrq2012</t>
  </si>
  <si>
    <t>GBRrl2012</t>
  </si>
  <si>
    <t>GBRcc2012</t>
  </si>
  <si>
    <t>USAva2012</t>
  </si>
  <si>
    <t>USApv2012</t>
  </si>
  <si>
    <t>USAge2012</t>
  </si>
  <si>
    <t>USArq2012</t>
  </si>
  <si>
    <t>USArl2012</t>
  </si>
  <si>
    <t>USAcc2012</t>
  </si>
  <si>
    <t>URYva2012</t>
  </si>
  <si>
    <t>URYpv2012</t>
  </si>
  <si>
    <t>URYge2012</t>
  </si>
  <si>
    <t>URYrq2012</t>
  </si>
  <si>
    <t>URYrl2012</t>
  </si>
  <si>
    <t>URYcc2012</t>
  </si>
  <si>
    <t>UZBva2012</t>
  </si>
  <si>
    <t>UZBpv2012</t>
  </si>
  <si>
    <t>UZBge2012</t>
  </si>
  <si>
    <t>UZBrq2012</t>
  </si>
  <si>
    <t>UZBrl2012</t>
  </si>
  <si>
    <t>UZBcc2012</t>
  </si>
  <si>
    <t>VUTva2012</t>
  </si>
  <si>
    <t>VUTpv2012</t>
  </si>
  <si>
    <t>VUTge2012</t>
  </si>
  <si>
    <t>VUTrq2012</t>
  </si>
  <si>
    <t>VUTrl2012</t>
  </si>
  <si>
    <t>VUTcc2012</t>
  </si>
  <si>
    <t>VENva2012</t>
  </si>
  <si>
    <t>VENpv2012</t>
  </si>
  <si>
    <t>VENge2012</t>
  </si>
  <si>
    <t>VENrq2012</t>
  </si>
  <si>
    <t>VENrl2012</t>
  </si>
  <si>
    <t>VENcc2012</t>
  </si>
  <si>
    <t>VNMva2012</t>
  </si>
  <si>
    <t>VNMpv2012</t>
  </si>
  <si>
    <t>VNMge2012</t>
  </si>
  <si>
    <t>VNMrq2012</t>
  </si>
  <si>
    <t>VNMrl2012</t>
  </si>
  <si>
    <t>VNMcc2012</t>
  </si>
  <si>
    <t>VIRva2012</t>
  </si>
  <si>
    <t>VIRpv2012</t>
  </si>
  <si>
    <t>VIRge2012</t>
  </si>
  <si>
    <t>VIRrq2012</t>
  </si>
  <si>
    <t>VIRrl2012</t>
  </si>
  <si>
    <t>VIRcc2012</t>
  </si>
  <si>
    <t>WBGva2012</t>
  </si>
  <si>
    <t>WBGpv2012</t>
  </si>
  <si>
    <t>WBGge2012</t>
  </si>
  <si>
    <t>WBGrq2012</t>
  </si>
  <si>
    <t>WBGrl2012</t>
  </si>
  <si>
    <t>WBGcc2012</t>
  </si>
  <si>
    <t>YEMva2012</t>
  </si>
  <si>
    <t>YEMpv2012</t>
  </si>
  <si>
    <t>YEMge2012</t>
  </si>
  <si>
    <t>YEMrq2012</t>
  </si>
  <si>
    <t>YEMrl2012</t>
  </si>
  <si>
    <t>YEMcc2012</t>
  </si>
  <si>
    <t>ZMBva2012</t>
  </si>
  <si>
    <t>ZMBpv2012</t>
  </si>
  <si>
    <t>ZMBge2012</t>
  </si>
  <si>
    <t>ZMBrq2012</t>
  </si>
  <si>
    <t>ZMBrl2012</t>
  </si>
  <si>
    <t>ZMBcc2012</t>
  </si>
  <si>
    <t>ZWEva2012</t>
  </si>
  <si>
    <t>ZWEpv2012</t>
  </si>
  <si>
    <t>ZWEge2012</t>
  </si>
  <si>
    <t>ZWErq2012</t>
  </si>
  <si>
    <t>ZWErl2012</t>
  </si>
  <si>
    <t>ZWEcc2012</t>
  </si>
  <si>
    <t>AFGva2013</t>
  </si>
  <si>
    <t>AFGpv2013</t>
  </si>
  <si>
    <t>AFGge2013</t>
  </si>
  <si>
    <t>AFGrq2013</t>
  </si>
  <si>
    <t>AFGrl2013</t>
  </si>
  <si>
    <t>AFGcc2013</t>
  </si>
  <si>
    <t>ALBva2013</t>
  </si>
  <si>
    <t>ALBpv2013</t>
  </si>
  <si>
    <t>ALBge2013</t>
  </si>
  <si>
    <t>ALBrq2013</t>
  </si>
  <si>
    <t>ALBrl2013</t>
  </si>
  <si>
    <t>ALBcc2013</t>
  </si>
  <si>
    <t>DZAva2013</t>
  </si>
  <si>
    <t>DZApv2013</t>
  </si>
  <si>
    <t>DZAge2013</t>
  </si>
  <si>
    <t>DZArq2013</t>
  </si>
  <si>
    <t>DZArl2013</t>
  </si>
  <si>
    <t>DZAcc2013</t>
  </si>
  <si>
    <t>ASMva2013</t>
  </si>
  <si>
    <t>ASMpv2013</t>
  </si>
  <si>
    <t>ASMge2013</t>
  </si>
  <si>
    <t>ASMrq2013</t>
  </si>
  <si>
    <t>ASMrl2013</t>
  </si>
  <si>
    <t>ASMcc2013</t>
  </si>
  <si>
    <t>ADOva2013</t>
  </si>
  <si>
    <t>ADOpv2013</t>
  </si>
  <si>
    <t>ADOge2013</t>
  </si>
  <si>
    <t>ADOrq2013</t>
  </si>
  <si>
    <t>ADOrl2013</t>
  </si>
  <si>
    <t>ADOcc2013</t>
  </si>
  <si>
    <t>AGOva2013</t>
  </si>
  <si>
    <t>AGOpv2013</t>
  </si>
  <si>
    <t>AGOge2013</t>
  </si>
  <si>
    <t>AGOrq2013</t>
  </si>
  <si>
    <t>AGOrl2013</t>
  </si>
  <si>
    <t>AGOcc2013</t>
  </si>
  <si>
    <t>AIAva2013</t>
  </si>
  <si>
    <t>AIApv2013</t>
  </si>
  <si>
    <t>AIAge2013</t>
  </si>
  <si>
    <t>AIArq2013</t>
  </si>
  <si>
    <t>AIArl2013</t>
  </si>
  <si>
    <t>AIAcc2013</t>
  </si>
  <si>
    <t>ATGva2013</t>
  </si>
  <si>
    <t>ATGpv2013</t>
  </si>
  <si>
    <t>ATGge2013</t>
  </si>
  <si>
    <t>ATGrq2013</t>
  </si>
  <si>
    <t>ATGrl2013</t>
  </si>
  <si>
    <t>ATGcc2013</t>
  </si>
  <si>
    <t>ARGva2013</t>
  </si>
  <si>
    <t>ARGpv2013</t>
  </si>
  <si>
    <t>ARGge2013</t>
  </si>
  <si>
    <t>ARGrq2013</t>
  </si>
  <si>
    <t>ARGrl2013</t>
  </si>
  <si>
    <t>ARGcc2013</t>
  </si>
  <si>
    <t>ARMva2013</t>
  </si>
  <si>
    <t>ARMpv2013</t>
  </si>
  <si>
    <t>ARMge2013</t>
  </si>
  <si>
    <t>ARMrq2013</t>
  </si>
  <si>
    <t>ARMrl2013</t>
  </si>
  <si>
    <t>ARMcc2013</t>
  </si>
  <si>
    <t>ABWva2013</t>
  </si>
  <si>
    <t>ABWpv2013</t>
  </si>
  <si>
    <t>ABWge2013</t>
  </si>
  <si>
    <t>ABWrq2013</t>
  </si>
  <si>
    <t>ABWrl2013</t>
  </si>
  <si>
    <t>ABWcc2013</t>
  </si>
  <si>
    <t>AUSva2013</t>
  </si>
  <si>
    <t>AUSpv2013</t>
  </si>
  <si>
    <t>AUSge2013</t>
  </si>
  <si>
    <t>AUSrq2013</t>
  </si>
  <si>
    <t>AUSrl2013</t>
  </si>
  <si>
    <t>AUScc2013</t>
  </si>
  <si>
    <t>AUTva2013</t>
  </si>
  <si>
    <t>AUTpv2013</t>
  </si>
  <si>
    <t>AUTge2013</t>
  </si>
  <si>
    <t>AUTrq2013</t>
  </si>
  <si>
    <t>AUTrl2013</t>
  </si>
  <si>
    <t>AUTcc2013</t>
  </si>
  <si>
    <t>AZEva2013</t>
  </si>
  <si>
    <t>AZEpv2013</t>
  </si>
  <si>
    <t>AZEge2013</t>
  </si>
  <si>
    <t>AZErq2013</t>
  </si>
  <si>
    <t>AZErl2013</t>
  </si>
  <si>
    <t>AZEcc2013</t>
  </si>
  <si>
    <t>BHSva2013</t>
  </si>
  <si>
    <t>BHSpv2013</t>
  </si>
  <si>
    <t>BHSge2013</t>
  </si>
  <si>
    <t>BHSrq2013</t>
  </si>
  <si>
    <t>BHSrl2013</t>
  </si>
  <si>
    <t>BHScc2013</t>
  </si>
  <si>
    <t>BHRva2013</t>
  </si>
  <si>
    <t>BHRpv2013</t>
  </si>
  <si>
    <t>BHRge2013</t>
  </si>
  <si>
    <t>BHRrq2013</t>
  </si>
  <si>
    <t>BHRrl2013</t>
  </si>
  <si>
    <t>BHRcc2013</t>
  </si>
  <si>
    <t>BGDva2013</t>
  </si>
  <si>
    <t>BGDpv2013</t>
  </si>
  <si>
    <t>BGDge2013</t>
  </si>
  <si>
    <t>BGDrq2013</t>
  </si>
  <si>
    <t>BGDrl2013</t>
  </si>
  <si>
    <t>BGDcc2013</t>
  </si>
  <si>
    <t>BRBva2013</t>
  </si>
  <si>
    <t>BRBpv2013</t>
  </si>
  <si>
    <t>BRBge2013</t>
  </si>
  <si>
    <t>BRBrq2013</t>
  </si>
  <si>
    <t>BRBrl2013</t>
  </si>
  <si>
    <t>BRBcc2013</t>
  </si>
  <si>
    <t>BLRva2013</t>
  </si>
  <si>
    <t>BLRpv2013</t>
  </si>
  <si>
    <t>BLRge2013</t>
  </si>
  <si>
    <t>BLRrq2013</t>
  </si>
  <si>
    <t>BLRrl2013</t>
  </si>
  <si>
    <t>BLRcc2013</t>
  </si>
  <si>
    <t>BELva2013</t>
  </si>
  <si>
    <t>BELpv2013</t>
  </si>
  <si>
    <t>BELge2013</t>
  </si>
  <si>
    <t>BELrq2013</t>
  </si>
  <si>
    <t>BELrl2013</t>
  </si>
  <si>
    <t>BELcc2013</t>
  </si>
  <si>
    <t>BLZva2013</t>
  </si>
  <si>
    <t>BLZpv2013</t>
  </si>
  <si>
    <t>BLZge2013</t>
  </si>
  <si>
    <t>BLZrq2013</t>
  </si>
  <si>
    <t>BLZrl2013</t>
  </si>
  <si>
    <t>BLZcc2013</t>
  </si>
  <si>
    <t>BENva2013</t>
  </si>
  <si>
    <t>BENpv2013</t>
  </si>
  <si>
    <t>BENge2013</t>
  </si>
  <si>
    <t>BENrq2013</t>
  </si>
  <si>
    <t>BENrl2013</t>
  </si>
  <si>
    <t>BENcc2013</t>
  </si>
  <si>
    <t>BMUva2013</t>
  </si>
  <si>
    <t>BMUpv2013</t>
  </si>
  <si>
    <t>BMUge2013</t>
  </si>
  <si>
    <t>BMUrq2013</t>
  </si>
  <si>
    <t>BMUrl2013</t>
  </si>
  <si>
    <t>BMUcc2013</t>
  </si>
  <si>
    <t>BTNva2013</t>
  </si>
  <si>
    <t>BTNpv2013</t>
  </si>
  <si>
    <t>BTNge2013</t>
  </si>
  <si>
    <t>BTNrq2013</t>
  </si>
  <si>
    <t>BTNrl2013</t>
  </si>
  <si>
    <t>BTNcc2013</t>
  </si>
  <si>
    <t>BOLva2013</t>
  </si>
  <si>
    <t>BOLpv2013</t>
  </si>
  <si>
    <t>BOLge2013</t>
  </si>
  <si>
    <t>BOLrq2013</t>
  </si>
  <si>
    <t>BOLrl2013</t>
  </si>
  <si>
    <t>BOLcc2013</t>
  </si>
  <si>
    <t>BIHva2013</t>
  </si>
  <si>
    <t>BIHpv2013</t>
  </si>
  <si>
    <t>BIHge2013</t>
  </si>
  <si>
    <t>BIHrq2013</t>
  </si>
  <si>
    <t>BIHrl2013</t>
  </si>
  <si>
    <t>BIHcc2013</t>
  </si>
  <si>
    <t>BWAva2013</t>
  </si>
  <si>
    <t>BWApv2013</t>
  </si>
  <si>
    <t>BWAge2013</t>
  </si>
  <si>
    <t>BWArq2013</t>
  </si>
  <si>
    <t>BWArl2013</t>
  </si>
  <si>
    <t>BWAcc2013</t>
  </si>
  <si>
    <t>BRAva2013</t>
  </si>
  <si>
    <t>BRApv2013</t>
  </si>
  <si>
    <t>BRAge2013</t>
  </si>
  <si>
    <t>BRArq2013</t>
  </si>
  <si>
    <t>BRArl2013</t>
  </si>
  <si>
    <t>BRAcc2013</t>
  </si>
  <si>
    <t>BRNva2013</t>
  </si>
  <si>
    <t>BRNpv2013</t>
  </si>
  <si>
    <t>BRNge2013</t>
  </si>
  <si>
    <t>BRNrq2013</t>
  </si>
  <si>
    <t>BRNrl2013</t>
  </si>
  <si>
    <t>BRNcc2013</t>
  </si>
  <si>
    <t>BGRva2013</t>
  </si>
  <si>
    <t>BGRpv2013</t>
  </si>
  <si>
    <t>BGRge2013</t>
  </si>
  <si>
    <t>BGRrq2013</t>
  </si>
  <si>
    <t>BGRrl2013</t>
  </si>
  <si>
    <t>BGRcc2013</t>
  </si>
  <si>
    <t>BFAva2013</t>
  </si>
  <si>
    <t>BFApv2013</t>
  </si>
  <si>
    <t>BFAge2013</t>
  </si>
  <si>
    <t>BFArq2013</t>
  </si>
  <si>
    <t>BFArl2013</t>
  </si>
  <si>
    <t>BFAcc2013</t>
  </si>
  <si>
    <t>BDIva2013</t>
  </si>
  <si>
    <t>BDIpv2013</t>
  </si>
  <si>
    <t>BDIge2013</t>
  </si>
  <si>
    <t>BDIrq2013</t>
  </si>
  <si>
    <t>BDIrl2013</t>
  </si>
  <si>
    <t>BDIcc2013</t>
  </si>
  <si>
    <t>KHMva2013</t>
  </si>
  <si>
    <t>KHMpv2013</t>
  </si>
  <si>
    <t>KHMge2013</t>
  </si>
  <si>
    <t>KHMrq2013</t>
  </si>
  <si>
    <t>KHMrl2013</t>
  </si>
  <si>
    <t>KHMcc2013</t>
  </si>
  <si>
    <t>CMRva2013</t>
  </si>
  <si>
    <t>CMRpv2013</t>
  </si>
  <si>
    <t>CMRge2013</t>
  </si>
  <si>
    <t>CMRrq2013</t>
  </si>
  <si>
    <t>CMRrl2013</t>
  </si>
  <si>
    <t>CMRcc2013</t>
  </si>
  <si>
    <t>CANva2013</t>
  </si>
  <si>
    <t>CANpv2013</t>
  </si>
  <si>
    <t>CANge2013</t>
  </si>
  <si>
    <t>CANrq2013</t>
  </si>
  <si>
    <t>CANrl2013</t>
  </si>
  <si>
    <t>CANcc2013</t>
  </si>
  <si>
    <t>CPVva2013</t>
  </si>
  <si>
    <t>CPVpv2013</t>
  </si>
  <si>
    <t>CPVge2013</t>
  </si>
  <si>
    <t>CPVrq2013</t>
  </si>
  <si>
    <t>CPVrl2013</t>
  </si>
  <si>
    <t>CPVcc2013</t>
  </si>
  <si>
    <t>CYMva2013</t>
  </si>
  <si>
    <t>CYMpv2013</t>
  </si>
  <si>
    <t>CYMge2013</t>
  </si>
  <si>
    <t>CYMrq2013</t>
  </si>
  <si>
    <t>CYMrl2013</t>
  </si>
  <si>
    <t>CYMcc2013</t>
  </si>
  <si>
    <t>CAFva2013</t>
  </si>
  <si>
    <t>CAFpv2013</t>
  </si>
  <si>
    <t>CAFge2013</t>
  </si>
  <si>
    <t>CAFrq2013</t>
  </si>
  <si>
    <t>CAFrl2013</t>
  </si>
  <si>
    <t>CAFcc2013</t>
  </si>
  <si>
    <t>TCDva2013</t>
  </si>
  <si>
    <t>TCDpv2013</t>
  </si>
  <si>
    <t>TCDge2013</t>
  </si>
  <si>
    <t>TCDrq2013</t>
  </si>
  <si>
    <t>TCDrl2013</t>
  </si>
  <si>
    <t>TCDcc2013</t>
  </si>
  <si>
    <t>CHLva2013</t>
  </si>
  <si>
    <t>CHLpv2013</t>
  </si>
  <si>
    <t>CHLge2013</t>
  </si>
  <si>
    <t>CHLrq2013</t>
  </si>
  <si>
    <t>CHLrl2013</t>
  </si>
  <si>
    <t>CHLcc2013</t>
  </si>
  <si>
    <t>CHNva2013</t>
  </si>
  <si>
    <t>CHNpv2013</t>
  </si>
  <si>
    <t>CHNge2013</t>
  </si>
  <si>
    <t>CHNrq2013</t>
  </si>
  <si>
    <t>CHNrl2013</t>
  </si>
  <si>
    <t>CHNcc2013</t>
  </si>
  <si>
    <t>COLva2013</t>
  </si>
  <si>
    <t>COLpv2013</t>
  </si>
  <si>
    <t>COLge2013</t>
  </si>
  <si>
    <t>COLrq2013</t>
  </si>
  <si>
    <t>COLrl2013</t>
  </si>
  <si>
    <t>COLcc2013</t>
  </si>
  <si>
    <t>COMva2013</t>
  </si>
  <si>
    <t>COMpv2013</t>
  </si>
  <si>
    <t>COMge2013</t>
  </si>
  <si>
    <t>COMrq2013</t>
  </si>
  <si>
    <t>COMrl2013</t>
  </si>
  <si>
    <t>COMcc2013</t>
  </si>
  <si>
    <t>ZARva2013</t>
  </si>
  <si>
    <t>ZARpv2013</t>
  </si>
  <si>
    <t>ZARge2013</t>
  </si>
  <si>
    <t>ZARrq2013</t>
  </si>
  <si>
    <t>ZARrl2013</t>
  </si>
  <si>
    <t>ZARcc2013</t>
  </si>
  <si>
    <t>COGva2013</t>
  </si>
  <si>
    <t>COGpv2013</t>
  </si>
  <si>
    <t>COGge2013</t>
  </si>
  <si>
    <t>COGrq2013</t>
  </si>
  <si>
    <t>COGrl2013</t>
  </si>
  <si>
    <t>COGcc2013</t>
  </si>
  <si>
    <t>COKva2013</t>
  </si>
  <si>
    <t>COKpv2013</t>
  </si>
  <si>
    <t>COKge2013</t>
  </si>
  <si>
    <t>COKrq2013</t>
  </si>
  <si>
    <t>COKrl2013</t>
  </si>
  <si>
    <t>COKcc2013</t>
  </si>
  <si>
    <t>CRIva2013</t>
  </si>
  <si>
    <t>CRIpv2013</t>
  </si>
  <si>
    <t>CRIge2013</t>
  </si>
  <si>
    <t>CRIrq2013</t>
  </si>
  <si>
    <t>CRIrl2013</t>
  </si>
  <si>
    <t>CRIcc2013</t>
  </si>
  <si>
    <t>HRVva2013</t>
  </si>
  <si>
    <t>HRVpv2013</t>
  </si>
  <si>
    <t>HRVge2013</t>
  </si>
  <si>
    <t>HRVrq2013</t>
  </si>
  <si>
    <t>HRVrl2013</t>
  </si>
  <si>
    <t>HRVcc2013</t>
  </si>
  <si>
    <t>CUBva2013</t>
  </si>
  <si>
    <t>CUBpv2013</t>
  </si>
  <si>
    <t>CUBge2013</t>
  </si>
  <si>
    <t>CUBrq2013</t>
  </si>
  <si>
    <t>CUBrl2013</t>
  </si>
  <si>
    <t>CUBcc2013</t>
  </si>
  <si>
    <t>CYPva2013</t>
  </si>
  <si>
    <t>CYPpv2013</t>
  </si>
  <si>
    <t>CYPge2013</t>
  </si>
  <si>
    <t>CYPrq2013</t>
  </si>
  <si>
    <t>CYPrl2013</t>
  </si>
  <si>
    <t>CYPcc2013</t>
  </si>
  <si>
    <t>CZEva2013</t>
  </si>
  <si>
    <t>CZEpv2013</t>
  </si>
  <si>
    <t>CZEge2013</t>
  </si>
  <si>
    <t>CZErq2013</t>
  </si>
  <si>
    <t>CZErl2013</t>
  </si>
  <si>
    <t>CZEcc2013</t>
  </si>
  <si>
    <t>CIVva2013</t>
  </si>
  <si>
    <t>CIVpv2013</t>
  </si>
  <si>
    <t>CIVge2013</t>
  </si>
  <si>
    <t>CIVrq2013</t>
  </si>
  <si>
    <t>CIVrl2013</t>
  </si>
  <si>
    <t>CIVcc2013</t>
  </si>
  <si>
    <t>DNKva2013</t>
  </si>
  <si>
    <t>DNKpv2013</t>
  </si>
  <si>
    <t>DNKge2013</t>
  </si>
  <si>
    <t>DNKrq2013</t>
  </si>
  <si>
    <t>DNKrl2013</t>
  </si>
  <si>
    <t>DNKcc2013</t>
  </si>
  <si>
    <t>DJIva2013</t>
  </si>
  <si>
    <t>DJIpv2013</t>
  </si>
  <si>
    <t>DJIge2013</t>
  </si>
  <si>
    <t>DJIrq2013</t>
  </si>
  <si>
    <t>DJIrl2013</t>
  </si>
  <si>
    <t>DJIcc2013</t>
  </si>
  <si>
    <t>DMAva2013</t>
  </si>
  <si>
    <t>DMApv2013</t>
  </si>
  <si>
    <t>DMAge2013</t>
  </si>
  <si>
    <t>DMArq2013</t>
  </si>
  <si>
    <t>DMArl2013</t>
  </si>
  <si>
    <t>DMAcc2013</t>
  </si>
  <si>
    <t>DOMva2013</t>
  </si>
  <si>
    <t>DOMpv2013</t>
  </si>
  <si>
    <t>DOMge2013</t>
  </si>
  <si>
    <t>DOMrq2013</t>
  </si>
  <si>
    <t>DOMrl2013</t>
  </si>
  <si>
    <t>DOMcc2013</t>
  </si>
  <si>
    <t>ECUva2013</t>
  </si>
  <si>
    <t>ECUpv2013</t>
  </si>
  <si>
    <t>ECUge2013</t>
  </si>
  <si>
    <t>ECUrq2013</t>
  </si>
  <si>
    <t>ECUrl2013</t>
  </si>
  <si>
    <t>ECUcc2013</t>
  </si>
  <si>
    <t>EGYva2013</t>
  </si>
  <si>
    <t>EGYpv2013</t>
  </si>
  <si>
    <t>EGYge2013</t>
  </si>
  <si>
    <t>EGYrq2013</t>
  </si>
  <si>
    <t>EGYrl2013</t>
  </si>
  <si>
    <t>EGYcc2013</t>
  </si>
  <si>
    <t>SLVva2013</t>
  </si>
  <si>
    <t>SLVpv2013</t>
  </si>
  <si>
    <t>SLVge2013</t>
  </si>
  <si>
    <t>SLVrq2013</t>
  </si>
  <si>
    <t>SLVrl2013</t>
  </si>
  <si>
    <t>SLVcc2013</t>
  </si>
  <si>
    <t>GNQva2013</t>
  </si>
  <si>
    <t>GNQpv2013</t>
  </si>
  <si>
    <t>GNQge2013</t>
  </si>
  <si>
    <t>GNQrq2013</t>
  </si>
  <si>
    <t>GNQrl2013</t>
  </si>
  <si>
    <t>GNQcc2013</t>
  </si>
  <si>
    <t>ERIva2013</t>
  </si>
  <si>
    <t>ERIpv2013</t>
  </si>
  <si>
    <t>ERIge2013</t>
  </si>
  <si>
    <t>ERIrq2013</t>
  </si>
  <si>
    <t>ERIrl2013</t>
  </si>
  <si>
    <t>ERIcc2013</t>
  </si>
  <si>
    <t>ESTva2013</t>
  </si>
  <si>
    <t>ESTpv2013</t>
  </si>
  <si>
    <t>ESTge2013</t>
  </si>
  <si>
    <t>ESTrq2013</t>
  </si>
  <si>
    <t>ESTrl2013</t>
  </si>
  <si>
    <t>ESTcc2013</t>
  </si>
  <si>
    <t>SWZva2013</t>
  </si>
  <si>
    <t>SWZpv2013</t>
  </si>
  <si>
    <t>SWZge2013</t>
  </si>
  <si>
    <t>SWZrq2013</t>
  </si>
  <si>
    <t>SWZrl2013</t>
  </si>
  <si>
    <t>SWZcc2013</t>
  </si>
  <si>
    <t>ETHva2013</t>
  </si>
  <si>
    <t>ETHpv2013</t>
  </si>
  <si>
    <t>ETHge2013</t>
  </si>
  <si>
    <t>ETHrq2013</t>
  </si>
  <si>
    <t>ETHrl2013</t>
  </si>
  <si>
    <t>ETHcc2013</t>
  </si>
  <si>
    <t>FJIva2013</t>
  </si>
  <si>
    <t>FJIpv2013</t>
  </si>
  <si>
    <t>FJIge2013</t>
  </si>
  <si>
    <t>FJIrq2013</t>
  </si>
  <si>
    <t>FJIrl2013</t>
  </si>
  <si>
    <t>FJIcc2013</t>
  </si>
  <si>
    <t>FINva2013</t>
  </si>
  <si>
    <t>FINpv2013</t>
  </si>
  <si>
    <t>FINge2013</t>
  </si>
  <si>
    <t>FINrq2013</t>
  </si>
  <si>
    <t>FINrl2013</t>
  </si>
  <si>
    <t>FINcc2013</t>
  </si>
  <si>
    <t>FRAva2013</t>
  </si>
  <si>
    <t>FRApv2013</t>
  </si>
  <si>
    <t>FRAge2013</t>
  </si>
  <si>
    <t>FRArq2013</t>
  </si>
  <si>
    <t>FRArl2013</t>
  </si>
  <si>
    <t>FRAcc2013</t>
  </si>
  <si>
    <t>GUFva2013</t>
  </si>
  <si>
    <t>GUFpv2013</t>
  </si>
  <si>
    <t>GUFge2013</t>
  </si>
  <si>
    <t>GUFrq2013</t>
  </si>
  <si>
    <t>GUFrl2013</t>
  </si>
  <si>
    <t>GUFcc2013</t>
  </si>
  <si>
    <t>GABva2013</t>
  </si>
  <si>
    <t>GABpv2013</t>
  </si>
  <si>
    <t>GABge2013</t>
  </si>
  <si>
    <t>GABrq2013</t>
  </si>
  <si>
    <t>GABrl2013</t>
  </si>
  <si>
    <t>GABcc2013</t>
  </si>
  <si>
    <t>GMBva2013</t>
  </si>
  <si>
    <t>GMBpv2013</t>
  </si>
  <si>
    <t>GMBge2013</t>
  </si>
  <si>
    <t>GMBrq2013</t>
  </si>
  <si>
    <t>GMBrl2013</t>
  </si>
  <si>
    <t>GMBcc2013</t>
  </si>
  <si>
    <t>GEOva2013</t>
  </si>
  <si>
    <t>GEOpv2013</t>
  </si>
  <si>
    <t>GEOge2013</t>
  </si>
  <si>
    <t>GEOrq2013</t>
  </si>
  <si>
    <t>GEOrl2013</t>
  </si>
  <si>
    <t>GEOcc2013</t>
  </si>
  <si>
    <t>DEUva2013</t>
  </si>
  <si>
    <t>DEUpv2013</t>
  </si>
  <si>
    <t>DEUge2013</t>
  </si>
  <si>
    <t>DEUrq2013</t>
  </si>
  <si>
    <t>DEUrl2013</t>
  </si>
  <si>
    <t>DEUcc2013</t>
  </si>
  <si>
    <t>GHAva2013</t>
  </si>
  <si>
    <t>GHApv2013</t>
  </si>
  <si>
    <t>GHAge2013</t>
  </si>
  <si>
    <t>GHArq2013</t>
  </si>
  <si>
    <t>GHArl2013</t>
  </si>
  <si>
    <t>GHAcc2013</t>
  </si>
  <si>
    <t>GRCva2013</t>
  </si>
  <si>
    <t>GRCpv2013</t>
  </si>
  <si>
    <t>GRCge2013</t>
  </si>
  <si>
    <t>GRCrq2013</t>
  </si>
  <si>
    <t>GRCrl2013</t>
  </si>
  <si>
    <t>GRCcc2013</t>
  </si>
  <si>
    <t>GRLva2013</t>
  </si>
  <si>
    <t>GRLpv2013</t>
  </si>
  <si>
    <t>GRLge2013</t>
  </si>
  <si>
    <t>GRLrq2013</t>
  </si>
  <si>
    <t>GRLrl2013</t>
  </si>
  <si>
    <t>GRLcc2013</t>
  </si>
  <si>
    <t>GRDva2013</t>
  </si>
  <si>
    <t>GRDpv2013</t>
  </si>
  <si>
    <t>GRDge2013</t>
  </si>
  <si>
    <t>GRDrq2013</t>
  </si>
  <si>
    <t>GRDrl2013</t>
  </si>
  <si>
    <t>GRDcc2013</t>
  </si>
  <si>
    <t>GUMva2013</t>
  </si>
  <si>
    <t>GUMpv2013</t>
  </si>
  <si>
    <t>GUMge2013</t>
  </si>
  <si>
    <t>GUMrq2013</t>
  </si>
  <si>
    <t>GUMrl2013</t>
  </si>
  <si>
    <t>GUMcc2013</t>
  </si>
  <si>
    <t>GTMva2013</t>
  </si>
  <si>
    <t>GTMpv2013</t>
  </si>
  <si>
    <t>GTMge2013</t>
  </si>
  <si>
    <t>GTMrq2013</t>
  </si>
  <si>
    <t>GTMrl2013</t>
  </si>
  <si>
    <t>GTMcc2013</t>
  </si>
  <si>
    <t>GINva2013</t>
  </si>
  <si>
    <t>GINpv2013</t>
  </si>
  <si>
    <t>GINge2013</t>
  </si>
  <si>
    <t>GINrq2013</t>
  </si>
  <si>
    <t>GINrl2013</t>
  </si>
  <si>
    <t>GINcc2013</t>
  </si>
  <si>
    <t>GNBva2013</t>
  </si>
  <si>
    <t>GNBpv2013</t>
  </si>
  <si>
    <t>GNBge2013</t>
  </si>
  <si>
    <t>GNBrq2013</t>
  </si>
  <si>
    <t>GNBrl2013</t>
  </si>
  <si>
    <t>GNBcc2013</t>
  </si>
  <si>
    <t>GUYva2013</t>
  </si>
  <si>
    <t>GUYpv2013</t>
  </si>
  <si>
    <t>GUYge2013</t>
  </si>
  <si>
    <t>GUYrq2013</t>
  </si>
  <si>
    <t>GUYrl2013</t>
  </si>
  <si>
    <t>GUYcc2013</t>
  </si>
  <si>
    <t>HTIva2013</t>
  </si>
  <si>
    <t>HTIpv2013</t>
  </si>
  <si>
    <t>HTIge2013</t>
  </si>
  <si>
    <t>HTIrq2013</t>
  </si>
  <si>
    <t>HTIrl2013</t>
  </si>
  <si>
    <t>HTIcc2013</t>
  </si>
  <si>
    <t>HNDva2013</t>
  </si>
  <si>
    <t>HNDpv2013</t>
  </si>
  <si>
    <t>HNDge2013</t>
  </si>
  <si>
    <t>HNDrq2013</t>
  </si>
  <si>
    <t>HNDrl2013</t>
  </si>
  <si>
    <t>HNDcc2013</t>
  </si>
  <si>
    <t>HKGva2013</t>
  </si>
  <si>
    <t>HKGpv2013</t>
  </si>
  <si>
    <t>HKGge2013</t>
  </si>
  <si>
    <t>HKGrq2013</t>
  </si>
  <si>
    <t>HKGrl2013</t>
  </si>
  <si>
    <t>HKGcc2013</t>
  </si>
  <si>
    <t>HUNva2013</t>
  </si>
  <si>
    <t>HUNpv2013</t>
  </si>
  <si>
    <t>HUNge2013</t>
  </si>
  <si>
    <t>HUNrq2013</t>
  </si>
  <si>
    <t>HUNrl2013</t>
  </si>
  <si>
    <t>HUNcc2013</t>
  </si>
  <si>
    <t>ISLva2013</t>
  </si>
  <si>
    <t>ISLpv2013</t>
  </si>
  <si>
    <t>ISLge2013</t>
  </si>
  <si>
    <t>ISLrq2013</t>
  </si>
  <si>
    <t>ISLrl2013</t>
  </si>
  <si>
    <t>ISLcc2013</t>
  </si>
  <si>
    <t>INDva2013</t>
  </si>
  <si>
    <t>INDpv2013</t>
  </si>
  <si>
    <t>INDge2013</t>
  </si>
  <si>
    <t>INDrq2013</t>
  </si>
  <si>
    <t>INDrl2013</t>
  </si>
  <si>
    <t>INDcc2013</t>
  </si>
  <si>
    <t>IDNva2013</t>
  </si>
  <si>
    <t>IDNpv2013</t>
  </si>
  <si>
    <t>IDNge2013</t>
  </si>
  <si>
    <t>IDNrq2013</t>
  </si>
  <si>
    <t>IDNrl2013</t>
  </si>
  <si>
    <t>IDNcc2013</t>
  </si>
  <si>
    <t>IRNva2013</t>
  </si>
  <si>
    <t>IRNpv2013</t>
  </si>
  <si>
    <t>IRNge2013</t>
  </si>
  <si>
    <t>IRNrq2013</t>
  </si>
  <si>
    <t>IRNrl2013</t>
  </si>
  <si>
    <t>IRNcc2013</t>
  </si>
  <si>
    <t>IRQva2013</t>
  </si>
  <si>
    <t>IRQpv2013</t>
  </si>
  <si>
    <t>IRQge2013</t>
  </si>
  <si>
    <t>IRQrq2013</t>
  </si>
  <si>
    <t>IRQrl2013</t>
  </si>
  <si>
    <t>IRQcc2013</t>
  </si>
  <si>
    <t>IRLva2013</t>
  </si>
  <si>
    <t>IRLpv2013</t>
  </si>
  <si>
    <t>IRLge2013</t>
  </si>
  <si>
    <t>IRLrq2013</t>
  </si>
  <si>
    <t>IRLrl2013</t>
  </si>
  <si>
    <t>IRLcc2013</t>
  </si>
  <si>
    <t>ISRva2013</t>
  </si>
  <si>
    <t>ISRpv2013</t>
  </si>
  <si>
    <t>ISRge2013</t>
  </si>
  <si>
    <t>ISRrq2013</t>
  </si>
  <si>
    <t>ISRrl2013</t>
  </si>
  <si>
    <t>ISRcc2013</t>
  </si>
  <si>
    <t>ITAva2013</t>
  </si>
  <si>
    <t>ITApv2013</t>
  </si>
  <si>
    <t>ITAge2013</t>
  </si>
  <si>
    <t>ITArq2013</t>
  </si>
  <si>
    <t>ITArl2013</t>
  </si>
  <si>
    <t>ITAcc2013</t>
  </si>
  <si>
    <t>JAMva2013</t>
  </si>
  <si>
    <t>JAMpv2013</t>
  </si>
  <si>
    <t>JAMge2013</t>
  </si>
  <si>
    <t>JAMrq2013</t>
  </si>
  <si>
    <t>JAMrl2013</t>
  </si>
  <si>
    <t>JAMcc2013</t>
  </si>
  <si>
    <t>JPNva2013</t>
  </si>
  <si>
    <t>JPNpv2013</t>
  </si>
  <si>
    <t>JPNge2013</t>
  </si>
  <si>
    <t>JPNrq2013</t>
  </si>
  <si>
    <t>JPNrl2013</t>
  </si>
  <si>
    <t>JPNcc2013</t>
  </si>
  <si>
    <t>JEYva2013</t>
  </si>
  <si>
    <t>JEYpv2013</t>
  </si>
  <si>
    <t>JEYge2013</t>
  </si>
  <si>
    <t>JEYrq2013</t>
  </si>
  <si>
    <t>JEYrl2013</t>
  </si>
  <si>
    <t>JEYcc2013</t>
  </si>
  <si>
    <t>JORva2013</t>
  </si>
  <si>
    <t>JORpv2013</t>
  </si>
  <si>
    <t>JORge2013</t>
  </si>
  <si>
    <t>JORrq2013</t>
  </si>
  <si>
    <t>JORrl2013</t>
  </si>
  <si>
    <t>JORcc2013</t>
  </si>
  <si>
    <t>KAZva2013</t>
  </si>
  <si>
    <t>KAZpv2013</t>
  </si>
  <si>
    <t>KAZge2013</t>
  </si>
  <si>
    <t>KAZrq2013</t>
  </si>
  <si>
    <t>KAZrl2013</t>
  </si>
  <si>
    <t>KAZcc2013</t>
  </si>
  <si>
    <t>KENva2013</t>
  </si>
  <si>
    <t>KENpv2013</t>
  </si>
  <si>
    <t>KENge2013</t>
  </si>
  <si>
    <t>KENrq2013</t>
  </si>
  <si>
    <t>KENrl2013</t>
  </si>
  <si>
    <t>KENcc2013</t>
  </si>
  <si>
    <t>KIRva2013</t>
  </si>
  <si>
    <t>KIRpv2013</t>
  </si>
  <si>
    <t>KIRge2013</t>
  </si>
  <si>
    <t>KIRrq2013</t>
  </si>
  <si>
    <t>KIRrl2013</t>
  </si>
  <si>
    <t>KIRcc2013</t>
  </si>
  <si>
    <t>PRKva2013</t>
  </si>
  <si>
    <t>PRKpv2013</t>
  </si>
  <si>
    <t>PRKge2013</t>
  </si>
  <si>
    <t>PRKrq2013</t>
  </si>
  <si>
    <t>PRKrl2013</t>
  </si>
  <si>
    <t>PRKcc2013</t>
  </si>
  <si>
    <t>KORva2013</t>
  </si>
  <si>
    <t>KORpv2013</t>
  </si>
  <si>
    <t>KORge2013</t>
  </si>
  <si>
    <t>KORrq2013</t>
  </si>
  <si>
    <t>KORrl2013</t>
  </si>
  <si>
    <t>KORcc2013</t>
  </si>
  <si>
    <t>KSVva2013</t>
  </si>
  <si>
    <t>KSVpv2013</t>
  </si>
  <si>
    <t>KSVge2013</t>
  </si>
  <si>
    <t>KSVrq2013</t>
  </si>
  <si>
    <t>KSVrl2013</t>
  </si>
  <si>
    <t>KSVcc2013</t>
  </si>
  <si>
    <t>KWTva2013</t>
  </si>
  <si>
    <t>KWTpv2013</t>
  </si>
  <si>
    <t>KWTge2013</t>
  </si>
  <si>
    <t>KWTrq2013</t>
  </si>
  <si>
    <t>KWTrl2013</t>
  </si>
  <si>
    <t>KWTcc2013</t>
  </si>
  <si>
    <t>KGZva2013</t>
  </si>
  <si>
    <t>KGZpv2013</t>
  </si>
  <si>
    <t>KGZge2013</t>
  </si>
  <si>
    <t>KGZrq2013</t>
  </si>
  <si>
    <t>KGZrl2013</t>
  </si>
  <si>
    <t>KGZcc2013</t>
  </si>
  <si>
    <t>LAOva2013</t>
  </si>
  <si>
    <t>LAOpv2013</t>
  </si>
  <si>
    <t>LAOge2013</t>
  </si>
  <si>
    <t>LAOrq2013</t>
  </si>
  <si>
    <t>LAOrl2013</t>
  </si>
  <si>
    <t>LAOcc2013</t>
  </si>
  <si>
    <t>LVAva2013</t>
  </si>
  <si>
    <t>LVApv2013</t>
  </si>
  <si>
    <t>LVAge2013</t>
  </si>
  <si>
    <t>LVArq2013</t>
  </si>
  <si>
    <t>LVArl2013</t>
  </si>
  <si>
    <t>LVAcc2013</t>
  </si>
  <si>
    <t>LBNva2013</t>
  </si>
  <si>
    <t>LBNpv2013</t>
  </si>
  <si>
    <t>LBNge2013</t>
  </si>
  <si>
    <t>LBNrq2013</t>
  </si>
  <si>
    <t>LBNrl2013</t>
  </si>
  <si>
    <t>LBNcc2013</t>
  </si>
  <si>
    <t>LSOva2013</t>
  </si>
  <si>
    <t>LSOpv2013</t>
  </si>
  <si>
    <t>LSOge2013</t>
  </si>
  <si>
    <t>LSOrq2013</t>
  </si>
  <si>
    <t>LSOrl2013</t>
  </si>
  <si>
    <t>LSOcc2013</t>
  </si>
  <si>
    <t>LBRva2013</t>
  </si>
  <si>
    <t>LBRpv2013</t>
  </si>
  <si>
    <t>LBRge2013</t>
  </si>
  <si>
    <t>LBRrq2013</t>
  </si>
  <si>
    <t>LBRrl2013</t>
  </si>
  <si>
    <t>LBRcc2013</t>
  </si>
  <si>
    <t>LBYva2013</t>
  </si>
  <si>
    <t>LBYpv2013</t>
  </si>
  <si>
    <t>LBYge2013</t>
  </si>
  <si>
    <t>LBYrq2013</t>
  </si>
  <si>
    <t>LBYrl2013</t>
  </si>
  <si>
    <t>LBYcc2013</t>
  </si>
  <si>
    <t>LIEva2013</t>
  </si>
  <si>
    <t>LIEpv2013</t>
  </si>
  <si>
    <t>LIEge2013</t>
  </si>
  <si>
    <t>LIErq2013</t>
  </si>
  <si>
    <t>LIErl2013</t>
  </si>
  <si>
    <t>LIEcc2013</t>
  </si>
  <si>
    <t>LTUva2013</t>
  </si>
  <si>
    <t>LTUpv2013</t>
  </si>
  <si>
    <t>LTUge2013</t>
  </si>
  <si>
    <t>LTUrq2013</t>
  </si>
  <si>
    <t>LTUrl2013</t>
  </si>
  <si>
    <t>LTUcc2013</t>
  </si>
  <si>
    <t>LUXva2013</t>
  </si>
  <si>
    <t>LUXpv2013</t>
  </si>
  <si>
    <t>LUXge2013</t>
  </si>
  <si>
    <t>LUXrq2013</t>
  </si>
  <si>
    <t>LUXrl2013</t>
  </si>
  <si>
    <t>LUXcc2013</t>
  </si>
  <si>
    <t>MACva2013</t>
  </si>
  <si>
    <t>MACpv2013</t>
  </si>
  <si>
    <t>MACge2013</t>
  </si>
  <si>
    <t>MACrq2013</t>
  </si>
  <si>
    <t>MACrl2013</t>
  </si>
  <si>
    <t>MACcc2013</t>
  </si>
  <si>
    <t>MDGva2013</t>
  </si>
  <si>
    <t>MDGpv2013</t>
  </si>
  <si>
    <t>MDGge2013</t>
  </si>
  <si>
    <t>MDGrq2013</t>
  </si>
  <si>
    <t>MDGrl2013</t>
  </si>
  <si>
    <t>MDGcc2013</t>
  </si>
  <si>
    <t>MWIva2013</t>
  </si>
  <si>
    <t>MWIpv2013</t>
  </si>
  <si>
    <t>MWIge2013</t>
  </si>
  <si>
    <t>MWIrq2013</t>
  </si>
  <si>
    <t>MWIrl2013</t>
  </si>
  <si>
    <t>MWIcc2013</t>
  </si>
  <si>
    <t>MYSva2013</t>
  </si>
  <si>
    <t>MYSpv2013</t>
  </si>
  <si>
    <t>MYSge2013</t>
  </si>
  <si>
    <t>MYSrq2013</t>
  </si>
  <si>
    <t>MYSrl2013</t>
  </si>
  <si>
    <t>MYScc2013</t>
  </si>
  <si>
    <t>MDVva2013</t>
  </si>
  <si>
    <t>MDVpv2013</t>
  </si>
  <si>
    <t>MDVge2013</t>
  </si>
  <si>
    <t>MDVrq2013</t>
  </si>
  <si>
    <t>MDVrl2013</t>
  </si>
  <si>
    <t>MDVcc2013</t>
  </si>
  <si>
    <t>MLIva2013</t>
  </si>
  <si>
    <t>MLIpv2013</t>
  </si>
  <si>
    <t>MLIge2013</t>
  </si>
  <si>
    <t>MLIrq2013</t>
  </si>
  <si>
    <t>MLIrl2013</t>
  </si>
  <si>
    <t>MLIcc2013</t>
  </si>
  <si>
    <t>MLTva2013</t>
  </si>
  <si>
    <t>MLTpv2013</t>
  </si>
  <si>
    <t>MLTge2013</t>
  </si>
  <si>
    <t>MLTrq2013</t>
  </si>
  <si>
    <t>MLTrl2013</t>
  </si>
  <si>
    <t>MLTcc2013</t>
  </si>
  <si>
    <t>MHLva2013</t>
  </si>
  <si>
    <t>MHLpv2013</t>
  </si>
  <si>
    <t>MHLge2013</t>
  </si>
  <si>
    <t>MHLrq2013</t>
  </si>
  <si>
    <t>MHLrl2013</t>
  </si>
  <si>
    <t>MHLcc2013</t>
  </si>
  <si>
    <t>MTQva2013</t>
  </si>
  <si>
    <t>MTQpv2013</t>
  </si>
  <si>
    <t>MTQge2013</t>
  </si>
  <si>
    <t>MTQrq2013</t>
  </si>
  <si>
    <t>MTQrl2013</t>
  </si>
  <si>
    <t>MTQcc2013</t>
  </si>
  <si>
    <t>MRTva2013</t>
  </si>
  <si>
    <t>MRTpv2013</t>
  </si>
  <si>
    <t>MRTge2013</t>
  </si>
  <si>
    <t>MRTrq2013</t>
  </si>
  <si>
    <t>MRTrl2013</t>
  </si>
  <si>
    <t>MRTcc2013</t>
  </si>
  <si>
    <t>MUSva2013</t>
  </si>
  <si>
    <t>MUSpv2013</t>
  </si>
  <si>
    <t>MUSge2013</t>
  </si>
  <si>
    <t>MUSrq2013</t>
  </si>
  <si>
    <t>MUSrl2013</t>
  </si>
  <si>
    <t>MUScc2013</t>
  </si>
  <si>
    <t>MEXva2013</t>
  </si>
  <si>
    <t>MEXpv2013</t>
  </si>
  <si>
    <t>MEXge2013</t>
  </si>
  <si>
    <t>MEXrq2013</t>
  </si>
  <si>
    <t>MEXrl2013</t>
  </si>
  <si>
    <t>MEXcc2013</t>
  </si>
  <si>
    <t>FSMva2013</t>
  </si>
  <si>
    <t>FSMpv2013</t>
  </si>
  <si>
    <t>FSMge2013</t>
  </si>
  <si>
    <t>FSMrq2013</t>
  </si>
  <si>
    <t>FSMrl2013</t>
  </si>
  <si>
    <t>FSMcc2013</t>
  </si>
  <si>
    <t>MDAva2013</t>
  </si>
  <si>
    <t>MDApv2013</t>
  </si>
  <si>
    <t>MDAge2013</t>
  </si>
  <si>
    <t>MDArq2013</t>
  </si>
  <si>
    <t>MDArl2013</t>
  </si>
  <si>
    <t>MDAcc2013</t>
  </si>
  <si>
    <t>MCOva2013</t>
  </si>
  <si>
    <t>MCOpv2013</t>
  </si>
  <si>
    <t>MCOge2013</t>
  </si>
  <si>
    <t>MCOrq2013</t>
  </si>
  <si>
    <t>MCOrl2013</t>
  </si>
  <si>
    <t>MCOcc2013</t>
  </si>
  <si>
    <t>MNGva2013</t>
  </si>
  <si>
    <t>MNGpv2013</t>
  </si>
  <si>
    <t>MNGge2013</t>
  </si>
  <si>
    <t>MNGrq2013</t>
  </si>
  <si>
    <t>MNGrl2013</t>
  </si>
  <si>
    <t>MNGcc2013</t>
  </si>
  <si>
    <t>MNEva2013</t>
  </si>
  <si>
    <t>MNEpv2013</t>
  </si>
  <si>
    <t>MNEge2013</t>
  </si>
  <si>
    <t>MNErq2013</t>
  </si>
  <si>
    <t>MNErl2013</t>
  </si>
  <si>
    <t>MNEcc2013</t>
  </si>
  <si>
    <t>MARva2013</t>
  </si>
  <si>
    <t>MARpv2013</t>
  </si>
  <si>
    <t>MARge2013</t>
  </si>
  <si>
    <t>MARrq2013</t>
  </si>
  <si>
    <t>MARrl2013</t>
  </si>
  <si>
    <t>MARcc2013</t>
  </si>
  <si>
    <t>MOZva2013</t>
  </si>
  <si>
    <t>MOZpv2013</t>
  </si>
  <si>
    <t>MOZge2013</t>
  </si>
  <si>
    <t>MOZrq2013</t>
  </si>
  <si>
    <t>MOZrl2013</t>
  </si>
  <si>
    <t>MOZcc2013</t>
  </si>
  <si>
    <t>MMRva2013</t>
  </si>
  <si>
    <t>MMRpv2013</t>
  </si>
  <si>
    <t>MMRge2013</t>
  </si>
  <si>
    <t>MMRrq2013</t>
  </si>
  <si>
    <t>MMRrl2013</t>
  </si>
  <si>
    <t>MMRcc2013</t>
  </si>
  <si>
    <t>NAMva2013</t>
  </si>
  <si>
    <t>NAMpv2013</t>
  </si>
  <si>
    <t>NAMge2013</t>
  </si>
  <si>
    <t>NAMrq2013</t>
  </si>
  <si>
    <t>NAMrl2013</t>
  </si>
  <si>
    <t>NAMcc2013</t>
  </si>
  <si>
    <t>NRUva2013</t>
  </si>
  <si>
    <t>NRUpv2013</t>
  </si>
  <si>
    <t>NRUge2013</t>
  </si>
  <si>
    <t>NRUrq2013</t>
  </si>
  <si>
    <t>NRUrl2013</t>
  </si>
  <si>
    <t>NRUcc2013</t>
  </si>
  <si>
    <t>NPLva2013</t>
  </si>
  <si>
    <t>NPLpv2013</t>
  </si>
  <si>
    <t>NPLge2013</t>
  </si>
  <si>
    <t>NPLrq2013</t>
  </si>
  <si>
    <t>NPLrl2013</t>
  </si>
  <si>
    <t>NPLcc2013</t>
  </si>
  <si>
    <t>NLDva2013</t>
  </si>
  <si>
    <t>NLDpv2013</t>
  </si>
  <si>
    <t>NLDge2013</t>
  </si>
  <si>
    <t>NLDrq2013</t>
  </si>
  <si>
    <t>NLDrl2013</t>
  </si>
  <si>
    <t>NLDcc2013</t>
  </si>
  <si>
    <t>ANTva2013</t>
  </si>
  <si>
    <t>ANTpv2013</t>
  </si>
  <si>
    <t>ANTge2013</t>
  </si>
  <si>
    <t>ANTrq2013</t>
  </si>
  <si>
    <t>ANTrl2013</t>
  </si>
  <si>
    <t>ANTcc2013</t>
  </si>
  <si>
    <t>NZLva2013</t>
  </si>
  <si>
    <t>NZLpv2013</t>
  </si>
  <si>
    <t>NZLge2013</t>
  </si>
  <si>
    <t>NZLrq2013</t>
  </si>
  <si>
    <t>NZLrl2013</t>
  </si>
  <si>
    <t>NZLcc2013</t>
  </si>
  <si>
    <t>NICva2013</t>
  </si>
  <si>
    <t>NICpv2013</t>
  </si>
  <si>
    <t>NICge2013</t>
  </si>
  <si>
    <t>NICrq2013</t>
  </si>
  <si>
    <t>NICrl2013</t>
  </si>
  <si>
    <t>NICcc2013</t>
  </si>
  <si>
    <t>NERva2013</t>
  </si>
  <si>
    <t>NERpv2013</t>
  </si>
  <si>
    <t>NERge2013</t>
  </si>
  <si>
    <t>NERrq2013</t>
  </si>
  <si>
    <t>NERrl2013</t>
  </si>
  <si>
    <t>NERcc2013</t>
  </si>
  <si>
    <t>NGAva2013</t>
  </si>
  <si>
    <t>NGApv2013</t>
  </si>
  <si>
    <t>NGAge2013</t>
  </si>
  <si>
    <t>NGArq2013</t>
  </si>
  <si>
    <t>NGArl2013</t>
  </si>
  <si>
    <t>NGAcc2013</t>
  </si>
  <si>
    <t>NIUva2013</t>
  </si>
  <si>
    <t>NIUpv2013</t>
  </si>
  <si>
    <t>NIUge2013</t>
  </si>
  <si>
    <t>NIUrq2013</t>
  </si>
  <si>
    <t>NIUrl2013</t>
  </si>
  <si>
    <t>NIUcc2013</t>
  </si>
  <si>
    <t>MKDva2013</t>
  </si>
  <si>
    <t>MKDpv2013</t>
  </si>
  <si>
    <t>MKDge2013</t>
  </si>
  <si>
    <t>MKDrq2013</t>
  </si>
  <si>
    <t>MKDrl2013</t>
  </si>
  <si>
    <t>MKDcc2013</t>
  </si>
  <si>
    <t>NORva2013</t>
  </si>
  <si>
    <t>NORpv2013</t>
  </si>
  <si>
    <t>NORge2013</t>
  </si>
  <si>
    <t>NORrq2013</t>
  </si>
  <si>
    <t>NORrl2013</t>
  </si>
  <si>
    <t>NORcc2013</t>
  </si>
  <si>
    <t>OMNva2013</t>
  </si>
  <si>
    <t>OMNpv2013</t>
  </si>
  <si>
    <t>OMNge2013</t>
  </si>
  <si>
    <t>OMNrq2013</t>
  </si>
  <si>
    <t>OMNrl2013</t>
  </si>
  <si>
    <t>OMNcc2013</t>
  </si>
  <si>
    <t>PAKva2013</t>
  </si>
  <si>
    <t>PAKpv2013</t>
  </si>
  <si>
    <t>PAKge2013</t>
  </si>
  <si>
    <t>PAKrq2013</t>
  </si>
  <si>
    <t>PAKrl2013</t>
  </si>
  <si>
    <t>PAKcc2013</t>
  </si>
  <si>
    <t>PLWva2013</t>
  </si>
  <si>
    <t>PLWpv2013</t>
  </si>
  <si>
    <t>PLWge2013</t>
  </si>
  <si>
    <t>PLWrq2013</t>
  </si>
  <si>
    <t>PLWrl2013</t>
  </si>
  <si>
    <t>PLWcc2013</t>
  </si>
  <si>
    <t>PANva2013</t>
  </si>
  <si>
    <t>PANpv2013</t>
  </si>
  <si>
    <t>PANge2013</t>
  </si>
  <si>
    <t>PANrq2013</t>
  </si>
  <si>
    <t>PANrl2013</t>
  </si>
  <si>
    <t>PANcc2013</t>
  </si>
  <si>
    <t>PNGva2013</t>
  </si>
  <si>
    <t>PNGpv2013</t>
  </si>
  <si>
    <t>PNGge2013</t>
  </si>
  <si>
    <t>PNGrq2013</t>
  </si>
  <si>
    <t>PNGrl2013</t>
  </si>
  <si>
    <t>PNGcc2013</t>
  </si>
  <si>
    <t>PRYva2013</t>
  </si>
  <si>
    <t>PRYpv2013</t>
  </si>
  <si>
    <t>PRYge2013</t>
  </si>
  <si>
    <t>PRYrq2013</t>
  </si>
  <si>
    <t>PRYrl2013</t>
  </si>
  <si>
    <t>PRYcc2013</t>
  </si>
  <si>
    <t>PERva2013</t>
  </si>
  <si>
    <t>PERpv2013</t>
  </si>
  <si>
    <t>PERge2013</t>
  </si>
  <si>
    <t>PERrq2013</t>
  </si>
  <si>
    <t>PERrl2013</t>
  </si>
  <si>
    <t>PERcc2013</t>
  </si>
  <si>
    <t>PHLva2013</t>
  </si>
  <si>
    <t>PHLpv2013</t>
  </si>
  <si>
    <t>PHLge2013</t>
  </si>
  <si>
    <t>PHLrq2013</t>
  </si>
  <si>
    <t>PHLrl2013</t>
  </si>
  <si>
    <t>PHLcc2013</t>
  </si>
  <si>
    <t>POLva2013</t>
  </si>
  <si>
    <t>POLpv2013</t>
  </si>
  <si>
    <t>POLge2013</t>
  </si>
  <si>
    <t>POLrq2013</t>
  </si>
  <si>
    <t>POLrl2013</t>
  </si>
  <si>
    <t>POLcc2013</t>
  </si>
  <si>
    <t>PRTva2013</t>
  </si>
  <si>
    <t>PRTpv2013</t>
  </si>
  <si>
    <t>PRTge2013</t>
  </si>
  <si>
    <t>PRTrq2013</t>
  </si>
  <si>
    <t>PRTrl2013</t>
  </si>
  <si>
    <t>PRTcc2013</t>
  </si>
  <si>
    <t>PRIva2013</t>
  </si>
  <si>
    <t>PRIpv2013</t>
  </si>
  <si>
    <t>PRIge2013</t>
  </si>
  <si>
    <t>PRIrq2013</t>
  </si>
  <si>
    <t>PRIrl2013</t>
  </si>
  <si>
    <t>PRIcc2013</t>
  </si>
  <si>
    <t>QATva2013</t>
  </si>
  <si>
    <t>QATpv2013</t>
  </si>
  <si>
    <t>QATge2013</t>
  </si>
  <si>
    <t>QATrq2013</t>
  </si>
  <si>
    <t>QATrl2013</t>
  </si>
  <si>
    <t>QATcc2013</t>
  </si>
  <si>
    <t>ROMva2013</t>
  </si>
  <si>
    <t>ROMpv2013</t>
  </si>
  <si>
    <t>ROMge2013</t>
  </si>
  <si>
    <t>ROMrq2013</t>
  </si>
  <si>
    <t>ROMrl2013</t>
  </si>
  <si>
    <t>ROMcc2013</t>
  </si>
  <si>
    <t>RUSva2013</t>
  </si>
  <si>
    <t>RUSpv2013</t>
  </si>
  <si>
    <t>RUSge2013</t>
  </si>
  <si>
    <t>RUSrq2013</t>
  </si>
  <si>
    <t>RUSrl2013</t>
  </si>
  <si>
    <t>RUScc2013</t>
  </si>
  <si>
    <t>RWAva2013</t>
  </si>
  <si>
    <t>RWApv2013</t>
  </si>
  <si>
    <t>RWAge2013</t>
  </si>
  <si>
    <t>RWArq2013</t>
  </si>
  <si>
    <t>RWArl2013</t>
  </si>
  <si>
    <t>RWAcc2013</t>
  </si>
  <si>
    <t>REUva2013</t>
  </si>
  <si>
    <t>REUpv2013</t>
  </si>
  <si>
    <t>REUge2013</t>
  </si>
  <si>
    <t>REUrq2013</t>
  </si>
  <si>
    <t>REUrl2013</t>
  </si>
  <si>
    <t>REUcc2013</t>
  </si>
  <si>
    <t>WSMva2013</t>
  </si>
  <si>
    <t>WSMpv2013</t>
  </si>
  <si>
    <t>WSMge2013</t>
  </si>
  <si>
    <t>WSMrq2013</t>
  </si>
  <si>
    <t>WSMrl2013</t>
  </si>
  <si>
    <t>WSMcc2013</t>
  </si>
  <si>
    <t>SMRva2013</t>
  </si>
  <si>
    <t>SMRpv2013</t>
  </si>
  <si>
    <t>SMRge2013</t>
  </si>
  <si>
    <t>SMRrq2013</t>
  </si>
  <si>
    <t>SMRrl2013</t>
  </si>
  <si>
    <t>SMRcc2013</t>
  </si>
  <si>
    <t>SAUva2013</t>
  </si>
  <si>
    <t>SAUpv2013</t>
  </si>
  <si>
    <t>SAUge2013</t>
  </si>
  <si>
    <t>SAUrq2013</t>
  </si>
  <si>
    <t>SAUrl2013</t>
  </si>
  <si>
    <t>SAUcc2013</t>
  </si>
  <si>
    <t>SENva2013</t>
  </si>
  <si>
    <t>SENpv2013</t>
  </si>
  <si>
    <t>SENge2013</t>
  </si>
  <si>
    <t>SENrq2013</t>
  </si>
  <si>
    <t>SENrl2013</t>
  </si>
  <si>
    <t>SENcc2013</t>
  </si>
  <si>
    <t>SRBva2013</t>
  </si>
  <si>
    <t>SRBpv2013</t>
  </si>
  <si>
    <t>SRBge2013</t>
  </si>
  <si>
    <t>SRBrq2013</t>
  </si>
  <si>
    <t>SRBrl2013</t>
  </si>
  <si>
    <t>SRBcc2013</t>
  </si>
  <si>
    <t>SYCva2013</t>
  </si>
  <si>
    <t>SYCpv2013</t>
  </si>
  <si>
    <t>SYCge2013</t>
  </si>
  <si>
    <t>SYCrq2013</t>
  </si>
  <si>
    <t>SYCrl2013</t>
  </si>
  <si>
    <t>SYCcc2013</t>
  </si>
  <si>
    <t>SLEva2013</t>
  </si>
  <si>
    <t>SLEpv2013</t>
  </si>
  <si>
    <t>SLEge2013</t>
  </si>
  <si>
    <t>SLErq2013</t>
  </si>
  <si>
    <t>SLErl2013</t>
  </si>
  <si>
    <t>SLEcc2013</t>
  </si>
  <si>
    <t>SGPva2013</t>
  </si>
  <si>
    <t>SGPpv2013</t>
  </si>
  <si>
    <t>SGPge2013</t>
  </si>
  <si>
    <t>SGPrq2013</t>
  </si>
  <si>
    <t>SGPrl2013</t>
  </si>
  <si>
    <t>SGPcc2013</t>
  </si>
  <si>
    <t>SVKva2013</t>
  </si>
  <si>
    <t>SVKpv2013</t>
  </si>
  <si>
    <t>SVKge2013</t>
  </si>
  <si>
    <t>SVKrq2013</t>
  </si>
  <si>
    <t>SVKrl2013</t>
  </si>
  <si>
    <t>SVKcc2013</t>
  </si>
  <si>
    <t>SVNva2013</t>
  </si>
  <si>
    <t>SVNpv2013</t>
  </si>
  <si>
    <t>SVNge2013</t>
  </si>
  <si>
    <t>SVNrq2013</t>
  </si>
  <si>
    <t>SVNrl2013</t>
  </si>
  <si>
    <t>SVNcc2013</t>
  </si>
  <si>
    <t>SLBva2013</t>
  </si>
  <si>
    <t>SLBpv2013</t>
  </si>
  <si>
    <t>SLBge2013</t>
  </si>
  <si>
    <t>SLBrq2013</t>
  </si>
  <si>
    <t>SLBrl2013</t>
  </si>
  <si>
    <t>SLBcc2013</t>
  </si>
  <si>
    <t>SOMva2013</t>
  </si>
  <si>
    <t>SOMpv2013</t>
  </si>
  <si>
    <t>SOMge2013</t>
  </si>
  <si>
    <t>SOMrq2013</t>
  </si>
  <si>
    <t>SOMrl2013</t>
  </si>
  <si>
    <t>SOMcc2013</t>
  </si>
  <si>
    <t>ZAFva2013</t>
  </si>
  <si>
    <t>ZAFpv2013</t>
  </si>
  <si>
    <t>ZAFge2013</t>
  </si>
  <si>
    <t>ZAFrq2013</t>
  </si>
  <si>
    <t>ZAFrl2013</t>
  </si>
  <si>
    <t>ZAFcc2013</t>
  </si>
  <si>
    <t>SSDva2013</t>
  </si>
  <si>
    <t>SSDpv2013</t>
  </si>
  <si>
    <t>SSDge2013</t>
  </si>
  <si>
    <t>SSDrq2013</t>
  </si>
  <si>
    <t>SSDrl2013</t>
  </si>
  <si>
    <t>SSDcc2013</t>
  </si>
  <si>
    <t>ESPva2013</t>
  </si>
  <si>
    <t>ESPpv2013</t>
  </si>
  <si>
    <t>ESPge2013</t>
  </si>
  <si>
    <t>ESPrq2013</t>
  </si>
  <si>
    <t>ESPrl2013</t>
  </si>
  <si>
    <t>ESPcc2013</t>
  </si>
  <si>
    <t>LKAva2013</t>
  </si>
  <si>
    <t>LKApv2013</t>
  </si>
  <si>
    <t>LKAge2013</t>
  </si>
  <si>
    <t>LKArq2013</t>
  </si>
  <si>
    <t>LKArl2013</t>
  </si>
  <si>
    <t>LKAcc2013</t>
  </si>
  <si>
    <t>KNAva2013</t>
  </si>
  <si>
    <t>KNApv2013</t>
  </si>
  <si>
    <t>KNAge2013</t>
  </si>
  <si>
    <t>KNArq2013</t>
  </si>
  <si>
    <t>KNArl2013</t>
  </si>
  <si>
    <t>KNAcc2013</t>
  </si>
  <si>
    <t>LCAva2013</t>
  </si>
  <si>
    <t>LCApv2013</t>
  </si>
  <si>
    <t>LCAge2013</t>
  </si>
  <si>
    <t>LCArq2013</t>
  </si>
  <si>
    <t>LCArl2013</t>
  </si>
  <si>
    <t>LCAcc2013</t>
  </si>
  <si>
    <t>VCTva2013</t>
  </si>
  <si>
    <t>VCTpv2013</t>
  </si>
  <si>
    <t>VCTge2013</t>
  </si>
  <si>
    <t>VCTrq2013</t>
  </si>
  <si>
    <t>VCTrl2013</t>
  </si>
  <si>
    <t>VCTcc2013</t>
  </si>
  <si>
    <t>SDNva2013</t>
  </si>
  <si>
    <t>SDNpv2013</t>
  </si>
  <si>
    <t>SDNge2013</t>
  </si>
  <si>
    <t>SDNrq2013</t>
  </si>
  <si>
    <t>SDNrl2013</t>
  </si>
  <si>
    <t>SDNcc2013</t>
  </si>
  <si>
    <t>SURva2013</t>
  </si>
  <si>
    <t>SURpv2013</t>
  </si>
  <si>
    <t>SURge2013</t>
  </si>
  <si>
    <t>SURrq2013</t>
  </si>
  <si>
    <t>SURrl2013</t>
  </si>
  <si>
    <t>SURcc2013</t>
  </si>
  <si>
    <t>SWEva2013</t>
  </si>
  <si>
    <t>SWEpv2013</t>
  </si>
  <si>
    <t>SWEge2013</t>
  </si>
  <si>
    <t>SWErq2013</t>
  </si>
  <si>
    <t>SWErl2013</t>
  </si>
  <si>
    <t>SWEcc2013</t>
  </si>
  <si>
    <t>CHEva2013</t>
  </si>
  <si>
    <t>CHEpv2013</t>
  </si>
  <si>
    <t>CHEge2013</t>
  </si>
  <si>
    <t>CHErq2013</t>
  </si>
  <si>
    <t>CHErl2013</t>
  </si>
  <si>
    <t>CHEcc2013</t>
  </si>
  <si>
    <t>SYRva2013</t>
  </si>
  <si>
    <t>SYRpv2013</t>
  </si>
  <si>
    <t>SYRge2013</t>
  </si>
  <si>
    <t>SYRrq2013</t>
  </si>
  <si>
    <t>SYRrl2013</t>
  </si>
  <si>
    <t>SYRcc2013</t>
  </si>
  <si>
    <t>STPva2013</t>
  </si>
  <si>
    <t>STPpv2013</t>
  </si>
  <si>
    <t>STPge2013</t>
  </si>
  <si>
    <t>STPrq2013</t>
  </si>
  <si>
    <t>STPrl2013</t>
  </si>
  <si>
    <t>STPcc2013</t>
  </si>
  <si>
    <t>TWNva2013</t>
  </si>
  <si>
    <t>TWNpv2013</t>
  </si>
  <si>
    <t>TWNge2013</t>
  </si>
  <si>
    <t>TWNrq2013</t>
  </si>
  <si>
    <t>TWNrl2013</t>
  </si>
  <si>
    <t>TWNcc2013</t>
  </si>
  <si>
    <t>TJKva2013</t>
  </si>
  <si>
    <t>TJKpv2013</t>
  </si>
  <si>
    <t>TJKge2013</t>
  </si>
  <si>
    <t>TJKrq2013</t>
  </si>
  <si>
    <t>TJKrl2013</t>
  </si>
  <si>
    <t>TJKcc2013</t>
  </si>
  <si>
    <t>TZAva2013</t>
  </si>
  <si>
    <t>TZApv2013</t>
  </si>
  <si>
    <t>TZAge2013</t>
  </si>
  <si>
    <t>TZArq2013</t>
  </si>
  <si>
    <t>TZArl2013</t>
  </si>
  <si>
    <t>TZAcc2013</t>
  </si>
  <si>
    <t>THAva2013</t>
  </si>
  <si>
    <t>THApv2013</t>
  </si>
  <si>
    <t>THAge2013</t>
  </si>
  <si>
    <t>THArq2013</t>
  </si>
  <si>
    <t>THArl2013</t>
  </si>
  <si>
    <t>THAcc2013</t>
  </si>
  <si>
    <t>TMPva2013</t>
  </si>
  <si>
    <t>TMPpv2013</t>
  </si>
  <si>
    <t>TMPge2013</t>
  </si>
  <si>
    <t>TMPrq2013</t>
  </si>
  <si>
    <t>TMPrl2013</t>
  </si>
  <si>
    <t>TMPcc2013</t>
  </si>
  <si>
    <t>TGOva2013</t>
  </si>
  <si>
    <t>TGOpv2013</t>
  </si>
  <si>
    <t>TGOge2013</t>
  </si>
  <si>
    <t>TGOrq2013</t>
  </si>
  <si>
    <t>TGOrl2013</t>
  </si>
  <si>
    <t>TGOcc2013</t>
  </si>
  <si>
    <t>TONva2013</t>
  </si>
  <si>
    <t>TONpv2013</t>
  </si>
  <si>
    <t>TONge2013</t>
  </si>
  <si>
    <t>TONrq2013</t>
  </si>
  <si>
    <t>TONrl2013</t>
  </si>
  <si>
    <t>TONcc2013</t>
  </si>
  <si>
    <t>TTOva2013</t>
  </si>
  <si>
    <t>TTOpv2013</t>
  </si>
  <si>
    <t>TTOge2013</t>
  </si>
  <si>
    <t>TTOrq2013</t>
  </si>
  <si>
    <t>TTOrl2013</t>
  </si>
  <si>
    <t>TTOcc2013</t>
  </si>
  <si>
    <t>TUNva2013</t>
  </si>
  <si>
    <t>TUNpv2013</t>
  </si>
  <si>
    <t>TUNge2013</t>
  </si>
  <si>
    <t>TUNrq2013</t>
  </si>
  <si>
    <t>TUNrl2013</t>
  </si>
  <si>
    <t>TUNcc2013</t>
  </si>
  <si>
    <t>TKMva2013</t>
  </si>
  <si>
    <t>TKMpv2013</t>
  </si>
  <si>
    <t>TKMge2013</t>
  </si>
  <si>
    <t>TKMrq2013</t>
  </si>
  <si>
    <t>TKMrl2013</t>
  </si>
  <si>
    <t>TKMcc2013</t>
  </si>
  <si>
    <t>TUVva2013</t>
  </si>
  <si>
    <t>TUVpv2013</t>
  </si>
  <si>
    <t>TUVge2013</t>
  </si>
  <si>
    <t>TUVrq2013</t>
  </si>
  <si>
    <t>TUVrl2013</t>
  </si>
  <si>
    <t>TUVcc2013</t>
  </si>
  <si>
    <t>TURva2013</t>
  </si>
  <si>
    <t>TURpv2013</t>
  </si>
  <si>
    <t>TURge2013</t>
  </si>
  <si>
    <t>TURrq2013</t>
  </si>
  <si>
    <t>TURrl2013</t>
  </si>
  <si>
    <t>TURcc2013</t>
  </si>
  <si>
    <t>UGAva2013</t>
  </si>
  <si>
    <t>UGApv2013</t>
  </si>
  <si>
    <t>UGAge2013</t>
  </si>
  <si>
    <t>UGArq2013</t>
  </si>
  <si>
    <t>UGArl2013</t>
  </si>
  <si>
    <t>UGAcc2013</t>
  </si>
  <si>
    <t>UKRva2013</t>
  </si>
  <si>
    <t>UKRpv2013</t>
  </si>
  <si>
    <t>UKRge2013</t>
  </si>
  <si>
    <t>UKRrq2013</t>
  </si>
  <si>
    <t>UKRrl2013</t>
  </si>
  <si>
    <t>UKRcc2013</t>
  </si>
  <si>
    <t>AREva2013</t>
  </si>
  <si>
    <t>AREpv2013</t>
  </si>
  <si>
    <t>AREge2013</t>
  </si>
  <si>
    <t>ARErq2013</t>
  </si>
  <si>
    <t>ARErl2013</t>
  </si>
  <si>
    <t>AREcc2013</t>
  </si>
  <si>
    <t>GBRva2013</t>
  </si>
  <si>
    <t>GBRpv2013</t>
  </si>
  <si>
    <t>GBRge2013</t>
  </si>
  <si>
    <t>GBRrq2013</t>
  </si>
  <si>
    <t>GBRrl2013</t>
  </si>
  <si>
    <t>GBRcc2013</t>
  </si>
  <si>
    <t>USAva2013</t>
  </si>
  <si>
    <t>USApv2013</t>
  </si>
  <si>
    <t>USAge2013</t>
  </si>
  <si>
    <t>USArq2013</t>
  </si>
  <si>
    <t>USArl2013</t>
  </si>
  <si>
    <t>USAcc2013</t>
  </si>
  <si>
    <t>URYva2013</t>
  </si>
  <si>
    <t>URYpv2013</t>
  </si>
  <si>
    <t>URYge2013</t>
  </si>
  <si>
    <t>URYrq2013</t>
  </si>
  <si>
    <t>URYrl2013</t>
  </si>
  <si>
    <t>URYcc2013</t>
  </si>
  <si>
    <t>UZBva2013</t>
  </si>
  <si>
    <t>UZBpv2013</t>
  </si>
  <si>
    <t>UZBge2013</t>
  </si>
  <si>
    <t>UZBrq2013</t>
  </si>
  <si>
    <t>UZBrl2013</t>
  </si>
  <si>
    <t>UZBcc2013</t>
  </si>
  <si>
    <t>VUTva2013</t>
  </si>
  <si>
    <t>VUTpv2013</t>
  </si>
  <si>
    <t>VUTge2013</t>
  </si>
  <si>
    <t>VUTrq2013</t>
  </si>
  <si>
    <t>VUTrl2013</t>
  </si>
  <si>
    <t>VUTcc2013</t>
  </si>
  <si>
    <t>VENva2013</t>
  </si>
  <si>
    <t>VENpv2013</t>
  </si>
  <si>
    <t>VENge2013</t>
  </si>
  <si>
    <t>VENrq2013</t>
  </si>
  <si>
    <t>VENrl2013</t>
  </si>
  <si>
    <t>VENcc2013</t>
  </si>
  <si>
    <t>VNMva2013</t>
  </si>
  <si>
    <t>VNMpv2013</t>
  </si>
  <si>
    <t>VNMge2013</t>
  </si>
  <si>
    <t>VNMrq2013</t>
  </si>
  <si>
    <t>VNMrl2013</t>
  </si>
  <si>
    <t>VNMcc2013</t>
  </si>
  <si>
    <t>VIRva2013</t>
  </si>
  <si>
    <t>VIRpv2013</t>
  </si>
  <si>
    <t>VIRge2013</t>
  </si>
  <si>
    <t>VIRrq2013</t>
  </si>
  <si>
    <t>VIRrl2013</t>
  </si>
  <si>
    <t>VIRcc2013</t>
  </si>
  <si>
    <t>WBGva2013</t>
  </si>
  <si>
    <t>WBGpv2013</t>
  </si>
  <si>
    <t>WBGge2013</t>
  </si>
  <si>
    <t>WBGrq2013</t>
  </si>
  <si>
    <t>WBGrl2013</t>
  </si>
  <si>
    <t>WBGcc2013</t>
  </si>
  <si>
    <t>YEMva2013</t>
  </si>
  <si>
    <t>YEMpv2013</t>
  </si>
  <si>
    <t>YEMge2013</t>
  </si>
  <si>
    <t>YEMrq2013</t>
  </si>
  <si>
    <t>YEMrl2013</t>
  </si>
  <si>
    <t>YEMcc2013</t>
  </si>
  <si>
    <t>ZMBva2013</t>
  </si>
  <si>
    <t>ZMBpv2013</t>
  </si>
  <si>
    <t>ZMBge2013</t>
  </si>
  <si>
    <t>ZMBrq2013</t>
  </si>
  <si>
    <t>ZMBrl2013</t>
  </si>
  <si>
    <t>ZMBcc2013</t>
  </si>
  <si>
    <t>ZWEva2013</t>
  </si>
  <si>
    <t>ZWEpv2013</t>
  </si>
  <si>
    <t>ZWEge2013</t>
  </si>
  <si>
    <t>ZWErq2013</t>
  </si>
  <si>
    <t>ZWErl2013</t>
  </si>
  <si>
    <t>ZWEcc2013</t>
  </si>
  <si>
    <t>AFGva2014</t>
  </si>
  <si>
    <t>AFGpv2014</t>
  </si>
  <si>
    <t>AFGge2014</t>
  </si>
  <si>
    <t>AFGrq2014</t>
  </si>
  <si>
    <t>AFGrl2014</t>
  </si>
  <si>
    <t>AFGcc2014</t>
  </si>
  <si>
    <t>ALBva2014</t>
  </si>
  <si>
    <t>ALBpv2014</t>
  </si>
  <si>
    <t>ALBge2014</t>
  </si>
  <si>
    <t>ALBrq2014</t>
  </si>
  <si>
    <t>ALBrl2014</t>
  </si>
  <si>
    <t>ALBcc2014</t>
  </si>
  <si>
    <t>DZAva2014</t>
  </si>
  <si>
    <t>DZApv2014</t>
  </si>
  <si>
    <t>DZAge2014</t>
  </si>
  <si>
    <t>DZArq2014</t>
  </si>
  <si>
    <t>DZArl2014</t>
  </si>
  <si>
    <t>DZAcc2014</t>
  </si>
  <si>
    <t>ASMva2014</t>
  </si>
  <si>
    <t>ASMpv2014</t>
  </si>
  <si>
    <t>ASMge2014</t>
  </si>
  <si>
    <t>ASMrq2014</t>
  </si>
  <si>
    <t>ASMrl2014</t>
  </si>
  <si>
    <t>ASMcc2014</t>
  </si>
  <si>
    <t>ADOva2014</t>
  </si>
  <si>
    <t>ADOpv2014</t>
  </si>
  <si>
    <t>ADOge2014</t>
  </si>
  <si>
    <t>ADOrq2014</t>
  </si>
  <si>
    <t>ADOrl2014</t>
  </si>
  <si>
    <t>ADOcc2014</t>
  </si>
  <si>
    <t>AGOva2014</t>
  </si>
  <si>
    <t>AGOpv2014</t>
  </si>
  <si>
    <t>AGOge2014</t>
  </si>
  <si>
    <t>AGOrq2014</t>
  </si>
  <si>
    <t>AGOrl2014</t>
  </si>
  <si>
    <t>AGOcc2014</t>
  </si>
  <si>
    <t>AIAva2014</t>
  </si>
  <si>
    <t>AIApv2014</t>
  </si>
  <si>
    <t>AIAge2014</t>
  </si>
  <si>
    <t>AIArq2014</t>
  </si>
  <si>
    <t>AIArl2014</t>
  </si>
  <si>
    <t>AIAcc2014</t>
  </si>
  <si>
    <t>ATGva2014</t>
  </si>
  <si>
    <t>ATGpv2014</t>
  </si>
  <si>
    <t>ATGge2014</t>
  </si>
  <si>
    <t>ATGrq2014</t>
  </si>
  <si>
    <t>ATGrl2014</t>
  </si>
  <si>
    <t>ATGcc2014</t>
  </si>
  <si>
    <t>ARGva2014</t>
  </si>
  <si>
    <t>ARGpv2014</t>
  </si>
  <si>
    <t>ARGge2014</t>
  </si>
  <si>
    <t>ARGrq2014</t>
  </si>
  <si>
    <t>ARGrl2014</t>
  </si>
  <si>
    <t>ARGcc2014</t>
  </si>
  <si>
    <t>ARMva2014</t>
  </si>
  <si>
    <t>ARMpv2014</t>
  </si>
  <si>
    <t>ARMge2014</t>
  </si>
  <si>
    <t>ARMrq2014</t>
  </si>
  <si>
    <t>ARMrl2014</t>
  </si>
  <si>
    <t>ARMcc2014</t>
  </si>
  <si>
    <t>ABWva2014</t>
  </si>
  <si>
    <t>ABWpv2014</t>
  </si>
  <si>
    <t>ABWge2014</t>
  </si>
  <si>
    <t>ABWrq2014</t>
  </si>
  <si>
    <t>ABWrl2014</t>
  </si>
  <si>
    <t>ABWcc2014</t>
  </si>
  <si>
    <t>AUSva2014</t>
  </si>
  <si>
    <t>AUSpv2014</t>
  </si>
  <si>
    <t>AUSge2014</t>
  </si>
  <si>
    <t>AUSrq2014</t>
  </si>
  <si>
    <t>AUSrl2014</t>
  </si>
  <si>
    <t>AUScc2014</t>
  </si>
  <si>
    <t>AUTva2014</t>
  </si>
  <si>
    <t>AUTpv2014</t>
  </si>
  <si>
    <t>AUTge2014</t>
  </si>
  <si>
    <t>AUTrq2014</t>
  </si>
  <si>
    <t>AUTrl2014</t>
  </si>
  <si>
    <t>AUTcc2014</t>
  </si>
  <si>
    <t>AZEva2014</t>
  </si>
  <si>
    <t>AZEpv2014</t>
  </si>
  <si>
    <t>AZEge2014</t>
  </si>
  <si>
    <t>AZErq2014</t>
  </si>
  <si>
    <t>AZErl2014</t>
  </si>
  <si>
    <t>AZEcc2014</t>
  </si>
  <si>
    <t>BHSva2014</t>
  </si>
  <si>
    <t>BHSpv2014</t>
  </si>
  <si>
    <t>BHSge2014</t>
  </si>
  <si>
    <t>BHSrq2014</t>
  </si>
  <si>
    <t>BHSrl2014</t>
  </si>
  <si>
    <t>BHScc2014</t>
  </si>
  <si>
    <t>BHRva2014</t>
  </si>
  <si>
    <t>BHRpv2014</t>
  </si>
  <si>
    <t>BHRge2014</t>
  </si>
  <si>
    <t>BHRrq2014</t>
  </si>
  <si>
    <t>BHRrl2014</t>
  </si>
  <si>
    <t>BHRcc2014</t>
  </si>
  <si>
    <t>BGDva2014</t>
  </si>
  <si>
    <t>BGDpv2014</t>
  </si>
  <si>
    <t>BGDge2014</t>
  </si>
  <si>
    <t>BGDrq2014</t>
  </si>
  <si>
    <t>BGDrl2014</t>
  </si>
  <si>
    <t>BGDcc2014</t>
  </si>
  <si>
    <t>BRBva2014</t>
  </si>
  <si>
    <t>BRBpv2014</t>
  </si>
  <si>
    <t>BRBge2014</t>
  </si>
  <si>
    <t>BRBrq2014</t>
  </si>
  <si>
    <t>BRBrl2014</t>
  </si>
  <si>
    <t>BRBcc2014</t>
  </si>
  <si>
    <t>BLRva2014</t>
  </si>
  <si>
    <t>BLRpv2014</t>
  </si>
  <si>
    <t>BLRge2014</t>
  </si>
  <si>
    <t>BLRrq2014</t>
  </si>
  <si>
    <t>BLRrl2014</t>
  </si>
  <si>
    <t>BLRcc2014</t>
  </si>
  <si>
    <t>BELva2014</t>
  </si>
  <si>
    <t>BELpv2014</t>
  </si>
  <si>
    <t>BELge2014</t>
  </si>
  <si>
    <t>BELrq2014</t>
  </si>
  <si>
    <t>BELrl2014</t>
  </si>
  <si>
    <t>BELcc2014</t>
  </si>
  <si>
    <t>BLZva2014</t>
  </si>
  <si>
    <t>BLZpv2014</t>
  </si>
  <si>
    <t>BLZge2014</t>
  </si>
  <si>
    <t>BLZrq2014</t>
  </si>
  <si>
    <t>BLZrl2014</t>
  </si>
  <si>
    <t>BLZcc2014</t>
  </si>
  <si>
    <t>BENva2014</t>
  </si>
  <si>
    <t>BENpv2014</t>
  </si>
  <si>
    <t>BENge2014</t>
  </si>
  <si>
    <t>BENrq2014</t>
  </si>
  <si>
    <t>BENrl2014</t>
  </si>
  <si>
    <t>BENcc2014</t>
  </si>
  <si>
    <t>BMUva2014</t>
  </si>
  <si>
    <t>BMUpv2014</t>
  </si>
  <si>
    <t>BMUge2014</t>
  </si>
  <si>
    <t>BMUrq2014</t>
  </si>
  <si>
    <t>BMUrl2014</t>
  </si>
  <si>
    <t>BMUcc2014</t>
  </si>
  <si>
    <t>BTNva2014</t>
  </si>
  <si>
    <t>BTNpv2014</t>
  </si>
  <si>
    <t>BTNge2014</t>
  </si>
  <si>
    <t>BTNrq2014</t>
  </si>
  <si>
    <t>BTNrl2014</t>
  </si>
  <si>
    <t>BTNcc2014</t>
  </si>
  <si>
    <t>BOLva2014</t>
  </si>
  <si>
    <t>BOLpv2014</t>
  </si>
  <si>
    <t>BOLge2014</t>
  </si>
  <si>
    <t>BOLrq2014</t>
  </si>
  <si>
    <t>BOLrl2014</t>
  </si>
  <si>
    <t>BOLcc2014</t>
  </si>
  <si>
    <t>BIHva2014</t>
  </si>
  <si>
    <t>BIHpv2014</t>
  </si>
  <si>
    <t>BIHge2014</t>
  </si>
  <si>
    <t>BIHrq2014</t>
  </si>
  <si>
    <t>BIHrl2014</t>
  </si>
  <si>
    <t>BIHcc2014</t>
  </si>
  <si>
    <t>BWAva2014</t>
  </si>
  <si>
    <t>BWApv2014</t>
  </si>
  <si>
    <t>BWAge2014</t>
  </si>
  <si>
    <t>BWArq2014</t>
  </si>
  <si>
    <t>BWArl2014</t>
  </si>
  <si>
    <t>BWAcc2014</t>
  </si>
  <si>
    <t>BRAva2014</t>
  </si>
  <si>
    <t>BRApv2014</t>
  </si>
  <si>
    <t>BRAge2014</t>
  </si>
  <si>
    <t>BRArq2014</t>
  </si>
  <si>
    <t>BRArl2014</t>
  </si>
  <si>
    <t>BRAcc2014</t>
  </si>
  <si>
    <t>BRNva2014</t>
  </si>
  <si>
    <t>BRNpv2014</t>
  </si>
  <si>
    <t>BRNge2014</t>
  </si>
  <si>
    <t>BRNrq2014</t>
  </si>
  <si>
    <t>BRNrl2014</t>
  </si>
  <si>
    <t>BRNcc2014</t>
  </si>
  <si>
    <t>BGRva2014</t>
  </si>
  <si>
    <t>BGRpv2014</t>
  </si>
  <si>
    <t>BGRge2014</t>
  </si>
  <si>
    <t>BGRrq2014</t>
  </si>
  <si>
    <t>BGRrl2014</t>
  </si>
  <si>
    <t>BGRcc2014</t>
  </si>
  <si>
    <t>BFAva2014</t>
  </si>
  <si>
    <t>BFApv2014</t>
  </si>
  <si>
    <t>BFAge2014</t>
  </si>
  <si>
    <t>BFArq2014</t>
  </si>
  <si>
    <t>BFArl2014</t>
  </si>
  <si>
    <t>BFAcc2014</t>
  </si>
  <si>
    <t>BDIva2014</t>
  </si>
  <si>
    <t>BDIpv2014</t>
  </si>
  <si>
    <t>BDIge2014</t>
  </si>
  <si>
    <t>BDIrq2014</t>
  </si>
  <si>
    <t>BDIrl2014</t>
  </si>
  <si>
    <t>BDIcc2014</t>
  </si>
  <si>
    <t>KHMva2014</t>
  </si>
  <si>
    <t>KHMpv2014</t>
  </si>
  <si>
    <t>KHMge2014</t>
  </si>
  <si>
    <t>KHMrq2014</t>
  </si>
  <si>
    <t>KHMrl2014</t>
  </si>
  <si>
    <t>KHMcc2014</t>
  </si>
  <si>
    <t>CMRva2014</t>
  </si>
  <si>
    <t>CMRpv2014</t>
  </si>
  <si>
    <t>CMRge2014</t>
  </si>
  <si>
    <t>CMRrq2014</t>
  </si>
  <si>
    <t>CMRrl2014</t>
  </si>
  <si>
    <t>CMRcc2014</t>
  </si>
  <si>
    <t>CANva2014</t>
  </si>
  <si>
    <t>CANpv2014</t>
  </si>
  <si>
    <t>CANge2014</t>
  </si>
  <si>
    <t>CANrq2014</t>
  </si>
  <si>
    <t>CANrl2014</t>
  </si>
  <si>
    <t>CANcc2014</t>
  </si>
  <si>
    <t>CPVva2014</t>
  </si>
  <si>
    <t>CPVpv2014</t>
  </si>
  <si>
    <t>CPVge2014</t>
  </si>
  <si>
    <t>CPVrq2014</t>
  </si>
  <si>
    <t>CPVrl2014</t>
  </si>
  <si>
    <t>CPVcc2014</t>
  </si>
  <si>
    <t>CYMva2014</t>
  </si>
  <si>
    <t>CYMpv2014</t>
  </si>
  <si>
    <t>CYMge2014</t>
  </si>
  <si>
    <t>CYMrq2014</t>
  </si>
  <si>
    <t>CYMrl2014</t>
  </si>
  <si>
    <t>CYMcc2014</t>
  </si>
  <si>
    <t>CAFva2014</t>
  </si>
  <si>
    <t>CAFpv2014</t>
  </si>
  <si>
    <t>CAFge2014</t>
  </si>
  <si>
    <t>CAFrq2014</t>
  </si>
  <si>
    <t>CAFrl2014</t>
  </si>
  <si>
    <t>CAFcc2014</t>
  </si>
  <si>
    <t>TCDva2014</t>
  </si>
  <si>
    <t>TCDpv2014</t>
  </si>
  <si>
    <t>TCDge2014</t>
  </si>
  <si>
    <t>TCDrq2014</t>
  </si>
  <si>
    <t>TCDrl2014</t>
  </si>
  <si>
    <t>TCDcc2014</t>
  </si>
  <si>
    <t>CHLva2014</t>
  </si>
  <si>
    <t>CHLpv2014</t>
  </si>
  <si>
    <t>CHLge2014</t>
  </si>
  <si>
    <t>CHLrq2014</t>
  </si>
  <si>
    <t>CHLrl2014</t>
  </si>
  <si>
    <t>CHLcc2014</t>
  </si>
  <si>
    <t>CHNva2014</t>
  </si>
  <si>
    <t>CHNpv2014</t>
  </si>
  <si>
    <t>CHNge2014</t>
  </si>
  <si>
    <t>CHNrq2014</t>
  </si>
  <si>
    <t>CHNrl2014</t>
  </si>
  <si>
    <t>CHNcc2014</t>
  </si>
  <si>
    <t>COLva2014</t>
  </si>
  <si>
    <t>COLpv2014</t>
  </si>
  <si>
    <t>COLge2014</t>
  </si>
  <si>
    <t>COLrq2014</t>
  </si>
  <si>
    <t>COLrl2014</t>
  </si>
  <si>
    <t>COLcc2014</t>
  </si>
  <si>
    <t>COMva2014</t>
  </si>
  <si>
    <t>COMpv2014</t>
  </si>
  <si>
    <t>COMge2014</t>
  </si>
  <si>
    <t>COMrq2014</t>
  </si>
  <si>
    <t>COMrl2014</t>
  </si>
  <si>
    <t>COMcc2014</t>
  </si>
  <si>
    <t>ZARva2014</t>
  </si>
  <si>
    <t>ZARpv2014</t>
  </si>
  <si>
    <t>ZARge2014</t>
  </si>
  <si>
    <t>ZARrq2014</t>
  </si>
  <si>
    <t>ZARrl2014</t>
  </si>
  <si>
    <t>ZARcc2014</t>
  </si>
  <si>
    <t>COGva2014</t>
  </si>
  <si>
    <t>COGpv2014</t>
  </si>
  <si>
    <t>COGge2014</t>
  </si>
  <si>
    <t>COGrq2014</t>
  </si>
  <si>
    <t>COGrl2014</t>
  </si>
  <si>
    <t>COGcc2014</t>
  </si>
  <si>
    <t>COKva2014</t>
  </si>
  <si>
    <t>COKpv2014</t>
  </si>
  <si>
    <t>COKge2014</t>
  </si>
  <si>
    <t>COKrq2014</t>
  </si>
  <si>
    <t>COKrl2014</t>
  </si>
  <si>
    <t>COKcc2014</t>
  </si>
  <si>
    <t>CRIva2014</t>
  </si>
  <si>
    <t>CRIpv2014</t>
  </si>
  <si>
    <t>CRIge2014</t>
  </si>
  <si>
    <t>CRIrq2014</t>
  </si>
  <si>
    <t>CRIrl2014</t>
  </si>
  <si>
    <t>CRIcc2014</t>
  </si>
  <si>
    <t>HRVva2014</t>
  </si>
  <si>
    <t>HRVpv2014</t>
  </si>
  <si>
    <t>HRVge2014</t>
  </si>
  <si>
    <t>HRVrq2014</t>
  </si>
  <si>
    <t>HRVrl2014</t>
  </si>
  <si>
    <t>HRVcc2014</t>
  </si>
  <si>
    <t>CUBva2014</t>
  </si>
  <si>
    <t>CUBpv2014</t>
  </si>
  <si>
    <t>CUBge2014</t>
  </si>
  <si>
    <t>CUBrq2014</t>
  </si>
  <si>
    <t>CUBrl2014</t>
  </si>
  <si>
    <t>CUBcc2014</t>
  </si>
  <si>
    <t>CYPva2014</t>
  </si>
  <si>
    <t>CYPpv2014</t>
  </si>
  <si>
    <t>CYPge2014</t>
  </si>
  <si>
    <t>CYPrq2014</t>
  </si>
  <si>
    <t>CYPrl2014</t>
  </si>
  <si>
    <t>CYPcc2014</t>
  </si>
  <si>
    <t>CZEva2014</t>
  </si>
  <si>
    <t>CZEpv2014</t>
  </si>
  <si>
    <t>CZEge2014</t>
  </si>
  <si>
    <t>CZErq2014</t>
  </si>
  <si>
    <t>CZErl2014</t>
  </si>
  <si>
    <t>CZEcc2014</t>
  </si>
  <si>
    <t>CIVva2014</t>
  </si>
  <si>
    <t>CIVpv2014</t>
  </si>
  <si>
    <t>CIVge2014</t>
  </si>
  <si>
    <t>CIVrq2014</t>
  </si>
  <si>
    <t>CIVrl2014</t>
  </si>
  <si>
    <t>CIVcc2014</t>
  </si>
  <si>
    <t>DNKva2014</t>
  </si>
  <si>
    <t>DNKpv2014</t>
  </si>
  <si>
    <t>DNKge2014</t>
  </si>
  <si>
    <t>DNKrq2014</t>
  </si>
  <si>
    <t>DNKrl2014</t>
  </si>
  <si>
    <t>DNKcc2014</t>
  </si>
  <si>
    <t>DJIva2014</t>
  </si>
  <si>
    <t>DJIpv2014</t>
  </si>
  <si>
    <t>DJIge2014</t>
  </si>
  <si>
    <t>DJIrq2014</t>
  </si>
  <si>
    <t>DJIrl2014</t>
  </si>
  <si>
    <t>DJIcc2014</t>
  </si>
  <si>
    <t>DMAva2014</t>
  </si>
  <si>
    <t>DMApv2014</t>
  </si>
  <si>
    <t>DMAge2014</t>
  </si>
  <si>
    <t>DMArq2014</t>
  </si>
  <si>
    <t>DMArl2014</t>
  </si>
  <si>
    <t>DMAcc2014</t>
  </si>
  <si>
    <t>DOMva2014</t>
  </si>
  <si>
    <t>DOMpv2014</t>
  </si>
  <si>
    <t>DOMge2014</t>
  </si>
  <si>
    <t>DOMrq2014</t>
  </si>
  <si>
    <t>DOMrl2014</t>
  </si>
  <si>
    <t>DOMcc2014</t>
  </si>
  <si>
    <t>ECUva2014</t>
  </si>
  <si>
    <t>ECUpv2014</t>
  </si>
  <si>
    <t>ECUge2014</t>
  </si>
  <si>
    <t>ECUrq2014</t>
  </si>
  <si>
    <t>ECUrl2014</t>
  </si>
  <si>
    <t>ECUcc2014</t>
  </si>
  <si>
    <t>EGYva2014</t>
  </si>
  <si>
    <t>EGYpv2014</t>
  </si>
  <si>
    <t>EGYge2014</t>
  </si>
  <si>
    <t>EGYrq2014</t>
  </si>
  <si>
    <t>EGYrl2014</t>
  </si>
  <si>
    <t>EGYcc2014</t>
  </si>
  <si>
    <t>SLVva2014</t>
  </si>
  <si>
    <t>SLVpv2014</t>
  </si>
  <si>
    <t>SLVge2014</t>
  </si>
  <si>
    <t>SLVrq2014</t>
  </si>
  <si>
    <t>SLVrl2014</t>
  </si>
  <si>
    <t>SLVcc2014</t>
  </si>
  <si>
    <t>GNQva2014</t>
  </si>
  <si>
    <t>GNQpv2014</t>
  </si>
  <si>
    <t>GNQge2014</t>
  </si>
  <si>
    <t>GNQrq2014</t>
  </si>
  <si>
    <t>GNQrl2014</t>
  </si>
  <si>
    <t>GNQcc2014</t>
  </si>
  <si>
    <t>ERIva2014</t>
  </si>
  <si>
    <t>ERIpv2014</t>
  </si>
  <si>
    <t>ERIge2014</t>
  </si>
  <si>
    <t>ERIrq2014</t>
  </si>
  <si>
    <t>ERIrl2014</t>
  </si>
  <si>
    <t>ERIcc2014</t>
  </si>
  <si>
    <t>ESTva2014</t>
  </si>
  <si>
    <t>ESTpv2014</t>
  </si>
  <si>
    <t>ESTge2014</t>
  </si>
  <si>
    <t>ESTrq2014</t>
  </si>
  <si>
    <t>ESTrl2014</t>
  </si>
  <si>
    <t>ESTcc2014</t>
  </si>
  <si>
    <t>SWZva2014</t>
  </si>
  <si>
    <t>SWZpv2014</t>
  </si>
  <si>
    <t>SWZge2014</t>
  </si>
  <si>
    <t>SWZrq2014</t>
  </si>
  <si>
    <t>SWZrl2014</t>
  </si>
  <si>
    <t>SWZcc2014</t>
  </si>
  <si>
    <t>ETHva2014</t>
  </si>
  <si>
    <t>ETHpv2014</t>
  </si>
  <si>
    <t>ETHge2014</t>
  </si>
  <si>
    <t>ETHrq2014</t>
  </si>
  <si>
    <t>ETHrl2014</t>
  </si>
  <si>
    <t>ETHcc2014</t>
  </si>
  <si>
    <t>FJIva2014</t>
  </si>
  <si>
    <t>FJIpv2014</t>
  </si>
  <si>
    <t>FJIge2014</t>
  </si>
  <si>
    <t>FJIrq2014</t>
  </si>
  <si>
    <t>FJIrl2014</t>
  </si>
  <si>
    <t>FJIcc2014</t>
  </si>
  <si>
    <t>FINva2014</t>
  </si>
  <si>
    <t>FINpv2014</t>
  </si>
  <si>
    <t>FINge2014</t>
  </si>
  <si>
    <t>FINrq2014</t>
  </si>
  <si>
    <t>FINrl2014</t>
  </si>
  <si>
    <t>FINcc2014</t>
  </si>
  <si>
    <t>FRAva2014</t>
  </si>
  <si>
    <t>FRApv2014</t>
  </si>
  <si>
    <t>FRAge2014</t>
  </si>
  <si>
    <t>FRArq2014</t>
  </si>
  <si>
    <t>FRArl2014</t>
  </si>
  <si>
    <t>FRAcc2014</t>
  </si>
  <si>
    <t>GUFva2014</t>
  </si>
  <si>
    <t>GUFpv2014</t>
  </si>
  <si>
    <t>GUFge2014</t>
  </si>
  <si>
    <t>GUFrq2014</t>
  </si>
  <si>
    <t>GUFrl2014</t>
  </si>
  <si>
    <t>GUFcc2014</t>
  </si>
  <si>
    <t>GABva2014</t>
  </si>
  <si>
    <t>GABpv2014</t>
  </si>
  <si>
    <t>GABge2014</t>
  </si>
  <si>
    <t>GABrq2014</t>
  </si>
  <si>
    <t>GABrl2014</t>
  </si>
  <si>
    <t>GABcc2014</t>
  </si>
  <si>
    <t>GMBva2014</t>
  </si>
  <si>
    <t>GMBpv2014</t>
  </si>
  <si>
    <t>GMBge2014</t>
  </si>
  <si>
    <t>GMBrq2014</t>
  </si>
  <si>
    <t>GMBrl2014</t>
  </si>
  <si>
    <t>GMBcc2014</t>
  </si>
  <si>
    <t>GEOva2014</t>
  </si>
  <si>
    <t>GEOpv2014</t>
  </si>
  <si>
    <t>GEOge2014</t>
  </si>
  <si>
    <t>GEOrq2014</t>
  </si>
  <si>
    <t>GEOrl2014</t>
  </si>
  <si>
    <t>GEOcc2014</t>
  </si>
  <si>
    <t>DEUva2014</t>
  </si>
  <si>
    <t>DEUpv2014</t>
  </si>
  <si>
    <t>DEUge2014</t>
  </si>
  <si>
    <t>DEUrq2014</t>
  </si>
  <si>
    <t>DEUrl2014</t>
  </si>
  <si>
    <t>DEUcc2014</t>
  </si>
  <si>
    <t>GHAva2014</t>
  </si>
  <si>
    <t>GHApv2014</t>
  </si>
  <si>
    <t>GHAge2014</t>
  </si>
  <si>
    <t>GHArq2014</t>
  </si>
  <si>
    <t>GHArl2014</t>
  </si>
  <si>
    <t>GHAcc2014</t>
  </si>
  <si>
    <t>GRCva2014</t>
  </si>
  <si>
    <t>GRCpv2014</t>
  </si>
  <si>
    <t>GRCge2014</t>
  </si>
  <si>
    <t>GRCrq2014</t>
  </si>
  <si>
    <t>GRCrl2014</t>
  </si>
  <si>
    <t>GRCcc2014</t>
  </si>
  <si>
    <t>GRLva2014</t>
  </si>
  <si>
    <t>GRLpv2014</t>
  </si>
  <si>
    <t>GRLge2014</t>
  </si>
  <si>
    <t>GRLrq2014</t>
  </si>
  <si>
    <t>GRLrl2014</t>
  </si>
  <si>
    <t>GRLcc2014</t>
  </si>
  <si>
    <t>GRDva2014</t>
  </si>
  <si>
    <t>GRDpv2014</t>
  </si>
  <si>
    <t>GRDge2014</t>
  </si>
  <si>
    <t>GRDrq2014</t>
  </si>
  <si>
    <t>GRDrl2014</t>
  </si>
  <si>
    <t>GRDcc2014</t>
  </si>
  <si>
    <t>GUMva2014</t>
  </si>
  <si>
    <t>GUMpv2014</t>
  </si>
  <si>
    <t>GUMge2014</t>
  </si>
  <si>
    <t>GUMrq2014</t>
  </si>
  <si>
    <t>GUMrl2014</t>
  </si>
  <si>
    <t>GUMcc2014</t>
  </si>
  <si>
    <t>GTMva2014</t>
  </si>
  <si>
    <t>GTMpv2014</t>
  </si>
  <si>
    <t>GTMge2014</t>
  </si>
  <si>
    <t>GTMrq2014</t>
  </si>
  <si>
    <t>GTMrl2014</t>
  </si>
  <si>
    <t>GTMcc2014</t>
  </si>
  <si>
    <t>GINva2014</t>
  </si>
  <si>
    <t>GINpv2014</t>
  </si>
  <si>
    <t>GINge2014</t>
  </si>
  <si>
    <t>GINrq2014</t>
  </si>
  <si>
    <t>GINrl2014</t>
  </si>
  <si>
    <t>GINcc2014</t>
  </si>
  <si>
    <t>GNBva2014</t>
  </si>
  <si>
    <t>GNBpv2014</t>
  </si>
  <si>
    <t>GNBge2014</t>
  </si>
  <si>
    <t>GNBrq2014</t>
  </si>
  <si>
    <t>GNBrl2014</t>
  </si>
  <si>
    <t>GNBcc2014</t>
  </si>
  <si>
    <t>GUYva2014</t>
  </si>
  <si>
    <t>GUYpv2014</t>
  </si>
  <si>
    <t>GUYge2014</t>
  </si>
  <si>
    <t>GUYrq2014</t>
  </si>
  <si>
    <t>GUYrl2014</t>
  </si>
  <si>
    <t>GUYcc2014</t>
  </si>
  <si>
    <t>HTIva2014</t>
  </si>
  <si>
    <t>HTIpv2014</t>
  </si>
  <si>
    <t>HTIge2014</t>
  </si>
  <si>
    <t>HTIrq2014</t>
  </si>
  <si>
    <t>HTIrl2014</t>
  </si>
  <si>
    <t>HTIcc2014</t>
  </si>
  <si>
    <t>HNDva2014</t>
  </si>
  <si>
    <t>HNDpv2014</t>
  </si>
  <si>
    <t>HNDge2014</t>
  </si>
  <si>
    <t>HNDrq2014</t>
  </si>
  <si>
    <t>HNDrl2014</t>
  </si>
  <si>
    <t>HNDcc2014</t>
  </si>
  <si>
    <t>HKGva2014</t>
  </si>
  <si>
    <t>HKGpv2014</t>
  </si>
  <si>
    <t>HKGge2014</t>
  </si>
  <si>
    <t>HKGrq2014</t>
  </si>
  <si>
    <t>HKGrl2014</t>
  </si>
  <si>
    <t>HKGcc2014</t>
  </si>
  <si>
    <t>HUNva2014</t>
  </si>
  <si>
    <t>HUNpv2014</t>
  </si>
  <si>
    <t>HUNge2014</t>
  </si>
  <si>
    <t>HUNrq2014</t>
  </si>
  <si>
    <t>HUNrl2014</t>
  </si>
  <si>
    <t>HUNcc2014</t>
  </si>
  <si>
    <t>ISLva2014</t>
  </si>
  <si>
    <t>ISLpv2014</t>
  </si>
  <si>
    <t>ISLge2014</t>
  </si>
  <si>
    <t>ISLrq2014</t>
  </si>
  <si>
    <t>ISLrl2014</t>
  </si>
  <si>
    <t>ISLcc2014</t>
  </si>
  <si>
    <t>INDva2014</t>
  </si>
  <si>
    <t>INDpv2014</t>
  </si>
  <si>
    <t>INDge2014</t>
  </si>
  <si>
    <t>INDrq2014</t>
  </si>
  <si>
    <t>INDrl2014</t>
  </si>
  <si>
    <t>INDcc2014</t>
  </si>
  <si>
    <t>IDNva2014</t>
  </si>
  <si>
    <t>IDNpv2014</t>
  </si>
  <si>
    <t>IDNge2014</t>
  </si>
  <si>
    <t>IDNrq2014</t>
  </si>
  <si>
    <t>IDNrl2014</t>
  </si>
  <si>
    <t>IDNcc2014</t>
  </si>
  <si>
    <t>IRNva2014</t>
  </si>
  <si>
    <t>IRNpv2014</t>
  </si>
  <si>
    <t>IRNge2014</t>
  </si>
  <si>
    <t>IRNrq2014</t>
  </si>
  <si>
    <t>IRNrl2014</t>
  </si>
  <si>
    <t>IRNcc2014</t>
  </si>
  <si>
    <t>IRQva2014</t>
  </si>
  <si>
    <t>IRQpv2014</t>
  </si>
  <si>
    <t>IRQge2014</t>
  </si>
  <si>
    <t>IRQrq2014</t>
  </si>
  <si>
    <t>IRQrl2014</t>
  </si>
  <si>
    <t>IRQcc2014</t>
  </si>
  <si>
    <t>IRLva2014</t>
  </si>
  <si>
    <t>IRLpv2014</t>
  </si>
  <si>
    <t>IRLge2014</t>
  </si>
  <si>
    <t>IRLrq2014</t>
  </si>
  <si>
    <t>IRLrl2014</t>
  </si>
  <si>
    <t>IRLcc2014</t>
  </si>
  <si>
    <t>ISRva2014</t>
  </si>
  <si>
    <t>ISRpv2014</t>
  </si>
  <si>
    <t>ISRge2014</t>
  </si>
  <si>
    <t>ISRrq2014</t>
  </si>
  <si>
    <t>ISRrl2014</t>
  </si>
  <si>
    <t>ISRcc2014</t>
  </si>
  <si>
    <t>ITAva2014</t>
  </si>
  <si>
    <t>ITApv2014</t>
  </si>
  <si>
    <t>ITAge2014</t>
  </si>
  <si>
    <t>ITArq2014</t>
  </si>
  <si>
    <t>ITArl2014</t>
  </si>
  <si>
    <t>ITAcc2014</t>
  </si>
  <si>
    <t>JAMva2014</t>
  </si>
  <si>
    <t>JAMpv2014</t>
  </si>
  <si>
    <t>JAMge2014</t>
  </si>
  <si>
    <t>JAMrq2014</t>
  </si>
  <si>
    <t>JAMrl2014</t>
  </si>
  <si>
    <t>JAMcc2014</t>
  </si>
  <si>
    <t>JPNva2014</t>
  </si>
  <si>
    <t>JPNpv2014</t>
  </si>
  <si>
    <t>JPNge2014</t>
  </si>
  <si>
    <t>JPNrq2014</t>
  </si>
  <si>
    <t>JPNrl2014</t>
  </si>
  <si>
    <t>JPNcc2014</t>
  </si>
  <si>
    <t>JEYva2014</t>
  </si>
  <si>
    <t>JEYpv2014</t>
  </si>
  <si>
    <t>JEYge2014</t>
  </si>
  <si>
    <t>JEYrq2014</t>
  </si>
  <si>
    <t>JEYrl2014</t>
  </si>
  <si>
    <t>JEYcc2014</t>
  </si>
  <si>
    <t>JORva2014</t>
  </si>
  <si>
    <t>JORpv2014</t>
  </si>
  <si>
    <t>JORge2014</t>
  </si>
  <si>
    <t>JORrq2014</t>
  </si>
  <si>
    <t>JORrl2014</t>
  </si>
  <si>
    <t>JORcc2014</t>
  </si>
  <si>
    <t>KAZva2014</t>
  </si>
  <si>
    <t>KAZpv2014</t>
  </si>
  <si>
    <t>KAZge2014</t>
  </si>
  <si>
    <t>KAZrq2014</t>
  </si>
  <si>
    <t>KAZrl2014</t>
  </si>
  <si>
    <t>KAZcc2014</t>
  </si>
  <si>
    <t>KENva2014</t>
  </si>
  <si>
    <t>KENpv2014</t>
  </si>
  <si>
    <t>KENge2014</t>
  </si>
  <si>
    <t>KENrq2014</t>
  </si>
  <si>
    <t>KENrl2014</t>
  </si>
  <si>
    <t>KENcc2014</t>
  </si>
  <si>
    <t>KIRva2014</t>
  </si>
  <si>
    <t>KIRpv2014</t>
  </si>
  <si>
    <t>KIRge2014</t>
  </si>
  <si>
    <t>KIRrq2014</t>
  </si>
  <si>
    <t>KIRrl2014</t>
  </si>
  <si>
    <t>KIRcc2014</t>
  </si>
  <si>
    <t>PRKva2014</t>
  </si>
  <si>
    <t>PRKpv2014</t>
  </si>
  <si>
    <t>PRKge2014</t>
  </si>
  <si>
    <t>PRKrq2014</t>
  </si>
  <si>
    <t>PRKrl2014</t>
  </si>
  <si>
    <t>PRKcc2014</t>
  </si>
  <si>
    <t>KORva2014</t>
  </si>
  <si>
    <t>KORpv2014</t>
  </si>
  <si>
    <t>KORge2014</t>
  </si>
  <si>
    <t>KORrq2014</t>
  </si>
  <si>
    <t>KORrl2014</t>
  </si>
  <si>
    <t>KORcc2014</t>
  </si>
  <si>
    <t>KSVva2014</t>
  </si>
  <si>
    <t>KSVpv2014</t>
  </si>
  <si>
    <t>KSVge2014</t>
  </si>
  <si>
    <t>KSVrq2014</t>
  </si>
  <si>
    <t>KSVrl2014</t>
  </si>
  <si>
    <t>KSVcc2014</t>
  </si>
  <si>
    <t>KWTva2014</t>
  </si>
  <si>
    <t>KWTpv2014</t>
  </si>
  <si>
    <t>KWTge2014</t>
  </si>
  <si>
    <t>KWTrq2014</t>
  </si>
  <si>
    <t>KWTrl2014</t>
  </si>
  <si>
    <t>KWTcc2014</t>
  </si>
  <si>
    <t>KGZva2014</t>
  </si>
  <si>
    <t>KGZpv2014</t>
  </si>
  <si>
    <t>KGZge2014</t>
  </si>
  <si>
    <t>KGZrq2014</t>
  </si>
  <si>
    <t>KGZrl2014</t>
  </si>
  <si>
    <t>KGZcc2014</t>
  </si>
  <si>
    <t>LAOva2014</t>
  </si>
  <si>
    <t>LAOpv2014</t>
  </si>
  <si>
    <t>LAOge2014</t>
  </si>
  <si>
    <t>LAOrq2014</t>
  </si>
  <si>
    <t>LAOrl2014</t>
  </si>
  <si>
    <t>LAOcc2014</t>
  </si>
  <si>
    <t>LVAva2014</t>
  </si>
  <si>
    <t>LVApv2014</t>
  </si>
  <si>
    <t>LVAge2014</t>
  </si>
  <si>
    <t>LVArq2014</t>
  </si>
  <si>
    <t>LVArl2014</t>
  </si>
  <si>
    <t>LVAcc2014</t>
  </si>
  <si>
    <t>LBNva2014</t>
  </si>
  <si>
    <t>LBNpv2014</t>
  </si>
  <si>
    <t>LBNge2014</t>
  </si>
  <si>
    <t>LBNrq2014</t>
  </si>
  <si>
    <t>LBNrl2014</t>
  </si>
  <si>
    <t>LBNcc2014</t>
  </si>
  <si>
    <t>LSOva2014</t>
  </si>
  <si>
    <t>LSOpv2014</t>
  </si>
  <si>
    <t>LSOge2014</t>
  </si>
  <si>
    <t>LSOrq2014</t>
  </si>
  <si>
    <t>LSOrl2014</t>
  </si>
  <si>
    <t>LSOcc2014</t>
  </si>
  <si>
    <t>LBRva2014</t>
  </si>
  <si>
    <t>LBRpv2014</t>
  </si>
  <si>
    <t>LBRge2014</t>
  </si>
  <si>
    <t>LBRrq2014</t>
  </si>
  <si>
    <t>LBRrl2014</t>
  </si>
  <si>
    <t>LBRcc2014</t>
  </si>
  <si>
    <t>LBYva2014</t>
  </si>
  <si>
    <t>LBYpv2014</t>
  </si>
  <si>
    <t>LBYge2014</t>
  </si>
  <si>
    <t>LBYrq2014</t>
  </si>
  <si>
    <t>LBYrl2014</t>
  </si>
  <si>
    <t>LBYcc2014</t>
  </si>
  <si>
    <t>LIEva2014</t>
  </si>
  <si>
    <t>LIEpv2014</t>
  </si>
  <si>
    <t>LIEge2014</t>
  </si>
  <si>
    <t>LIErq2014</t>
  </si>
  <si>
    <t>LIErl2014</t>
  </si>
  <si>
    <t>LIEcc2014</t>
  </si>
  <si>
    <t>LTUva2014</t>
  </si>
  <si>
    <t>LTUpv2014</t>
  </si>
  <si>
    <t>LTUge2014</t>
  </si>
  <si>
    <t>LTUrq2014</t>
  </si>
  <si>
    <t>LTUrl2014</t>
  </si>
  <si>
    <t>LTUcc2014</t>
  </si>
  <si>
    <t>LUXva2014</t>
  </si>
  <si>
    <t>LUXpv2014</t>
  </si>
  <si>
    <t>LUXge2014</t>
  </si>
  <si>
    <t>LUXrq2014</t>
  </si>
  <si>
    <t>LUXrl2014</t>
  </si>
  <si>
    <t>LUXcc2014</t>
  </si>
  <si>
    <t>MACva2014</t>
  </si>
  <si>
    <t>MACpv2014</t>
  </si>
  <si>
    <t>MACge2014</t>
  </si>
  <si>
    <t>MACrq2014</t>
  </si>
  <si>
    <t>MACrl2014</t>
  </si>
  <si>
    <t>MACcc2014</t>
  </si>
  <si>
    <t>MDGva2014</t>
  </si>
  <si>
    <t>MDGpv2014</t>
  </si>
  <si>
    <t>MDGge2014</t>
  </si>
  <si>
    <t>MDGrq2014</t>
  </si>
  <si>
    <t>MDGrl2014</t>
  </si>
  <si>
    <t>MDGcc2014</t>
  </si>
  <si>
    <t>MWIva2014</t>
  </si>
  <si>
    <t>MWIpv2014</t>
  </si>
  <si>
    <t>MWIge2014</t>
  </si>
  <si>
    <t>MWIrq2014</t>
  </si>
  <si>
    <t>MWIrl2014</t>
  </si>
  <si>
    <t>MWIcc2014</t>
  </si>
  <si>
    <t>MYSva2014</t>
  </si>
  <si>
    <t>MYSpv2014</t>
  </si>
  <si>
    <t>MYSge2014</t>
  </si>
  <si>
    <t>MYSrq2014</t>
  </si>
  <si>
    <t>MYSrl2014</t>
  </si>
  <si>
    <t>MYScc2014</t>
  </si>
  <si>
    <t>MDVva2014</t>
  </si>
  <si>
    <t>MDVpv2014</t>
  </si>
  <si>
    <t>MDVge2014</t>
  </si>
  <si>
    <t>MDVrq2014</t>
  </si>
  <si>
    <t>MDVrl2014</t>
  </si>
  <si>
    <t>MDVcc2014</t>
  </si>
  <si>
    <t>MLIva2014</t>
  </si>
  <si>
    <t>MLIpv2014</t>
  </si>
  <si>
    <t>MLIge2014</t>
  </si>
  <si>
    <t>MLIrq2014</t>
  </si>
  <si>
    <t>MLIrl2014</t>
  </si>
  <si>
    <t>MLIcc2014</t>
  </si>
  <si>
    <t>MLTva2014</t>
  </si>
  <si>
    <t>MLTpv2014</t>
  </si>
  <si>
    <t>MLTge2014</t>
  </si>
  <si>
    <t>MLTrq2014</t>
  </si>
  <si>
    <t>MLTrl2014</t>
  </si>
  <si>
    <t>MLTcc2014</t>
  </si>
  <si>
    <t>MHLva2014</t>
  </si>
  <si>
    <t>MHLpv2014</t>
  </si>
  <si>
    <t>MHLge2014</t>
  </si>
  <si>
    <t>MHLrq2014</t>
  </si>
  <si>
    <t>MHLrl2014</t>
  </si>
  <si>
    <t>MHLcc2014</t>
  </si>
  <si>
    <t>MTQva2014</t>
  </si>
  <si>
    <t>MTQpv2014</t>
  </si>
  <si>
    <t>MTQge2014</t>
  </si>
  <si>
    <t>MTQrq2014</t>
  </si>
  <si>
    <t>MTQrl2014</t>
  </si>
  <si>
    <t>MTQcc2014</t>
  </si>
  <si>
    <t>MRTva2014</t>
  </si>
  <si>
    <t>MRTpv2014</t>
  </si>
  <si>
    <t>MRTge2014</t>
  </si>
  <si>
    <t>MRTrq2014</t>
  </si>
  <si>
    <t>MRTrl2014</t>
  </si>
  <si>
    <t>MRTcc2014</t>
  </si>
  <si>
    <t>MUSva2014</t>
  </si>
  <si>
    <t>MUSpv2014</t>
  </si>
  <si>
    <t>MUSge2014</t>
  </si>
  <si>
    <t>MUSrq2014</t>
  </si>
  <si>
    <t>MUSrl2014</t>
  </si>
  <si>
    <t>MUScc2014</t>
  </si>
  <si>
    <t>MEXva2014</t>
  </si>
  <si>
    <t>MEXpv2014</t>
  </si>
  <si>
    <t>MEXge2014</t>
  </si>
  <si>
    <t>MEXrq2014</t>
  </si>
  <si>
    <t>MEXrl2014</t>
  </si>
  <si>
    <t>MEXcc2014</t>
  </si>
  <si>
    <t>FSMva2014</t>
  </si>
  <si>
    <t>FSMpv2014</t>
  </si>
  <si>
    <t>FSMge2014</t>
  </si>
  <si>
    <t>FSMrq2014</t>
  </si>
  <si>
    <t>FSMrl2014</t>
  </si>
  <si>
    <t>FSMcc2014</t>
  </si>
  <si>
    <t>MDAva2014</t>
  </si>
  <si>
    <t>MDApv2014</t>
  </si>
  <si>
    <t>MDAge2014</t>
  </si>
  <si>
    <t>MDArq2014</t>
  </si>
  <si>
    <t>MDArl2014</t>
  </si>
  <si>
    <t>MDAcc2014</t>
  </si>
  <si>
    <t>MCOva2014</t>
  </si>
  <si>
    <t>MCOpv2014</t>
  </si>
  <si>
    <t>MCOge2014</t>
  </si>
  <si>
    <t>MCOrq2014</t>
  </si>
  <si>
    <t>MCOrl2014</t>
  </si>
  <si>
    <t>MCOcc2014</t>
  </si>
  <si>
    <t>MNGva2014</t>
  </si>
  <si>
    <t>MNGpv2014</t>
  </si>
  <si>
    <t>MNGge2014</t>
  </si>
  <si>
    <t>MNGrq2014</t>
  </si>
  <si>
    <t>MNGrl2014</t>
  </si>
  <si>
    <t>MNGcc2014</t>
  </si>
  <si>
    <t>MNEva2014</t>
  </si>
  <si>
    <t>MNEpv2014</t>
  </si>
  <si>
    <t>MNEge2014</t>
  </si>
  <si>
    <t>MNErq2014</t>
  </si>
  <si>
    <t>MNErl2014</t>
  </si>
  <si>
    <t>MNEcc2014</t>
  </si>
  <si>
    <t>MARva2014</t>
  </si>
  <si>
    <t>MARpv2014</t>
  </si>
  <si>
    <t>MARge2014</t>
  </si>
  <si>
    <t>MARrq2014</t>
  </si>
  <si>
    <t>MARrl2014</t>
  </si>
  <si>
    <t>MARcc2014</t>
  </si>
  <si>
    <t>MOZva2014</t>
  </si>
  <si>
    <t>MOZpv2014</t>
  </si>
  <si>
    <t>MOZge2014</t>
  </si>
  <si>
    <t>MOZrq2014</t>
  </si>
  <si>
    <t>MOZrl2014</t>
  </si>
  <si>
    <t>MOZcc2014</t>
  </si>
  <si>
    <t>MMRva2014</t>
  </si>
  <si>
    <t>MMRpv2014</t>
  </si>
  <si>
    <t>MMRge2014</t>
  </si>
  <si>
    <t>MMRrq2014</t>
  </si>
  <si>
    <t>MMRrl2014</t>
  </si>
  <si>
    <t>MMRcc2014</t>
  </si>
  <si>
    <t>NAMva2014</t>
  </si>
  <si>
    <t>NAMpv2014</t>
  </si>
  <si>
    <t>NAMge2014</t>
  </si>
  <si>
    <t>NAMrq2014</t>
  </si>
  <si>
    <t>NAMrl2014</t>
  </si>
  <si>
    <t>NAMcc2014</t>
  </si>
  <si>
    <t>NRUva2014</t>
  </si>
  <si>
    <t>NRUpv2014</t>
  </si>
  <si>
    <t>NRUge2014</t>
  </si>
  <si>
    <t>NRUrq2014</t>
  </si>
  <si>
    <t>NRUrl2014</t>
  </si>
  <si>
    <t>NRUcc2014</t>
  </si>
  <si>
    <t>NPLva2014</t>
  </si>
  <si>
    <t>NPLpv2014</t>
  </si>
  <si>
    <t>NPLge2014</t>
  </si>
  <si>
    <t>NPLrq2014</t>
  </si>
  <si>
    <t>NPLrl2014</t>
  </si>
  <si>
    <t>NPLcc2014</t>
  </si>
  <si>
    <t>NLDva2014</t>
  </si>
  <si>
    <t>NLDpv2014</t>
  </si>
  <si>
    <t>NLDge2014</t>
  </si>
  <si>
    <t>NLDrq2014</t>
  </si>
  <si>
    <t>NLDrl2014</t>
  </si>
  <si>
    <t>NLDcc2014</t>
  </si>
  <si>
    <t>ANTva2014</t>
  </si>
  <si>
    <t>ANTpv2014</t>
  </si>
  <si>
    <t>ANTge2014</t>
  </si>
  <si>
    <t>ANTrq2014</t>
  </si>
  <si>
    <t>ANTrl2014</t>
  </si>
  <si>
    <t>ANTcc2014</t>
  </si>
  <si>
    <t>NZLva2014</t>
  </si>
  <si>
    <t>NZLpv2014</t>
  </si>
  <si>
    <t>NZLge2014</t>
  </si>
  <si>
    <t>NZLrq2014</t>
  </si>
  <si>
    <t>NZLrl2014</t>
  </si>
  <si>
    <t>NZLcc2014</t>
  </si>
  <si>
    <t>NICva2014</t>
  </si>
  <si>
    <t>NICpv2014</t>
  </si>
  <si>
    <t>NICge2014</t>
  </si>
  <si>
    <t>NICrq2014</t>
  </si>
  <si>
    <t>NICrl2014</t>
  </si>
  <si>
    <t>NICcc2014</t>
  </si>
  <si>
    <t>NERva2014</t>
  </si>
  <si>
    <t>NERpv2014</t>
  </si>
  <si>
    <t>NERge2014</t>
  </si>
  <si>
    <t>NERrq2014</t>
  </si>
  <si>
    <t>NERrl2014</t>
  </si>
  <si>
    <t>NERcc2014</t>
  </si>
  <si>
    <t>NGAva2014</t>
  </si>
  <si>
    <t>NGApv2014</t>
  </si>
  <si>
    <t>NGAge2014</t>
  </si>
  <si>
    <t>NGArq2014</t>
  </si>
  <si>
    <t>NGArl2014</t>
  </si>
  <si>
    <t>NGAcc2014</t>
  </si>
  <si>
    <t>NIUva2014</t>
  </si>
  <si>
    <t>NIUpv2014</t>
  </si>
  <si>
    <t>NIUge2014</t>
  </si>
  <si>
    <t>NIUrq2014</t>
  </si>
  <si>
    <t>NIUrl2014</t>
  </si>
  <si>
    <t>NIUcc2014</t>
  </si>
  <si>
    <t>MKDva2014</t>
  </si>
  <si>
    <t>MKDpv2014</t>
  </si>
  <si>
    <t>MKDge2014</t>
  </si>
  <si>
    <t>MKDrq2014</t>
  </si>
  <si>
    <t>MKDrl2014</t>
  </si>
  <si>
    <t>MKDcc2014</t>
  </si>
  <si>
    <t>NORva2014</t>
  </si>
  <si>
    <t>NORpv2014</t>
  </si>
  <si>
    <t>NORge2014</t>
  </si>
  <si>
    <t>NORrq2014</t>
  </si>
  <si>
    <t>NORrl2014</t>
  </si>
  <si>
    <t>NORcc2014</t>
  </si>
  <si>
    <t>OMNva2014</t>
  </si>
  <si>
    <t>OMNpv2014</t>
  </si>
  <si>
    <t>OMNge2014</t>
  </si>
  <si>
    <t>OMNrq2014</t>
  </si>
  <si>
    <t>OMNrl2014</t>
  </si>
  <si>
    <t>OMNcc2014</t>
  </si>
  <si>
    <t>PAKva2014</t>
  </si>
  <si>
    <t>PAKpv2014</t>
  </si>
  <si>
    <t>PAKge2014</t>
  </si>
  <si>
    <t>PAKrq2014</t>
  </si>
  <si>
    <t>PAKrl2014</t>
  </si>
  <si>
    <t>PAKcc2014</t>
  </si>
  <si>
    <t>PLWva2014</t>
  </si>
  <si>
    <t>PLWpv2014</t>
  </si>
  <si>
    <t>PLWge2014</t>
  </si>
  <si>
    <t>PLWrq2014</t>
  </si>
  <si>
    <t>PLWrl2014</t>
  </si>
  <si>
    <t>PLWcc2014</t>
  </si>
  <si>
    <t>PANva2014</t>
  </si>
  <si>
    <t>PANpv2014</t>
  </si>
  <si>
    <t>PANge2014</t>
  </si>
  <si>
    <t>PANrq2014</t>
  </si>
  <si>
    <t>PANrl2014</t>
  </si>
  <si>
    <t>PANcc2014</t>
  </si>
  <si>
    <t>PNGva2014</t>
  </si>
  <si>
    <t>PNGpv2014</t>
  </si>
  <si>
    <t>PNGge2014</t>
  </si>
  <si>
    <t>PNGrq2014</t>
  </si>
  <si>
    <t>PNGrl2014</t>
  </si>
  <si>
    <t>PNGcc2014</t>
  </si>
  <si>
    <t>PRYva2014</t>
  </si>
  <si>
    <t>PRYpv2014</t>
  </si>
  <si>
    <t>PRYge2014</t>
  </si>
  <si>
    <t>PRYrq2014</t>
  </si>
  <si>
    <t>PRYrl2014</t>
  </si>
  <si>
    <t>PRYcc2014</t>
  </si>
  <si>
    <t>PERva2014</t>
  </si>
  <si>
    <t>PERpv2014</t>
  </si>
  <si>
    <t>PERge2014</t>
  </si>
  <si>
    <t>PERrq2014</t>
  </si>
  <si>
    <t>PERrl2014</t>
  </si>
  <si>
    <t>PERcc2014</t>
  </si>
  <si>
    <t>PHLva2014</t>
  </si>
  <si>
    <t>PHLpv2014</t>
  </si>
  <si>
    <t>PHLge2014</t>
  </si>
  <si>
    <t>PHLrq2014</t>
  </si>
  <si>
    <t>PHLrl2014</t>
  </si>
  <si>
    <t>PHLcc2014</t>
  </si>
  <si>
    <t>POLva2014</t>
  </si>
  <si>
    <t>POLpv2014</t>
  </si>
  <si>
    <t>POLge2014</t>
  </si>
  <si>
    <t>POLrq2014</t>
  </si>
  <si>
    <t>POLrl2014</t>
  </si>
  <si>
    <t>POLcc2014</t>
  </si>
  <si>
    <t>PRTva2014</t>
  </si>
  <si>
    <t>PRTpv2014</t>
  </si>
  <si>
    <t>PRTge2014</t>
  </si>
  <si>
    <t>PRTrq2014</t>
  </si>
  <si>
    <t>PRTrl2014</t>
  </si>
  <si>
    <t>PRTcc2014</t>
  </si>
  <si>
    <t>PRIva2014</t>
  </si>
  <si>
    <t>PRIpv2014</t>
  </si>
  <si>
    <t>PRIge2014</t>
  </si>
  <si>
    <t>PRIrq2014</t>
  </si>
  <si>
    <t>PRIrl2014</t>
  </si>
  <si>
    <t>PRIcc2014</t>
  </si>
  <si>
    <t>QATva2014</t>
  </si>
  <si>
    <t>QATpv2014</t>
  </si>
  <si>
    <t>QATge2014</t>
  </si>
  <si>
    <t>QATrq2014</t>
  </si>
  <si>
    <t>QATrl2014</t>
  </si>
  <si>
    <t>QATcc2014</t>
  </si>
  <si>
    <t>ROMva2014</t>
  </si>
  <si>
    <t>ROMpv2014</t>
  </si>
  <si>
    <t>ROMge2014</t>
  </si>
  <si>
    <t>ROMrq2014</t>
  </si>
  <si>
    <t>ROMrl2014</t>
  </si>
  <si>
    <t>ROMcc2014</t>
  </si>
  <si>
    <t>RUSva2014</t>
  </si>
  <si>
    <t>RUSpv2014</t>
  </si>
  <si>
    <t>RUSge2014</t>
  </si>
  <si>
    <t>RUSrq2014</t>
  </si>
  <si>
    <t>RUSrl2014</t>
  </si>
  <si>
    <t>RUScc2014</t>
  </si>
  <si>
    <t>RWAva2014</t>
  </si>
  <si>
    <t>RWApv2014</t>
  </si>
  <si>
    <t>RWAge2014</t>
  </si>
  <si>
    <t>RWArq2014</t>
  </si>
  <si>
    <t>RWArl2014</t>
  </si>
  <si>
    <t>RWAcc2014</t>
  </si>
  <si>
    <t>REUva2014</t>
  </si>
  <si>
    <t>REUpv2014</t>
  </si>
  <si>
    <t>REUge2014</t>
  </si>
  <si>
    <t>REUrq2014</t>
  </si>
  <si>
    <t>REUrl2014</t>
  </si>
  <si>
    <t>REUcc2014</t>
  </si>
  <si>
    <t>WSMva2014</t>
  </si>
  <si>
    <t>WSMpv2014</t>
  </si>
  <si>
    <t>WSMge2014</t>
  </si>
  <si>
    <t>WSMrq2014</t>
  </si>
  <si>
    <t>WSMrl2014</t>
  </si>
  <si>
    <t>WSMcc2014</t>
  </si>
  <si>
    <t>SMRva2014</t>
  </si>
  <si>
    <t>SMRpv2014</t>
  </si>
  <si>
    <t>SMRge2014</t>
  </si>
  <si>
    <t>SMRrq2014</t>
  </si>
  <si>
    <t>SMRrl2014</t>
  </si>
  <si>
    <t>SMRcc2014</t>
  </si>
  <si>
    <t>SAUva2014</t>
  </si>
  <si>
    <t>SAUpv2014</t>
  </si>
  <si>
    <t>SAUge2014</t>
  </si>
  <si>
    <t>SAUrq2014</t>
  </si>
  <si>
    <t>SAUrl2014</t>
  </si>
  <si>
    <t>SAUcc2014</t>
  </si>
  <si>
    <t>SENva2014</t>
  </si>
  <si>
    <t>SENpv2014</t>
  </si>
  <si>
    <t>SENge2014</t>
  </si>
  <si>
    <t>SENrq2014</t>
  </si>
  <si>
    <t>SENrl2014</t>
  </si>
  <si>
    <t>SENcc2014</t>
  </si>
  <si>
    <t>SRBva2014</t>
  </si>
  <si>
    <t>SRBpv2014</t>
  </si>
  <si>
    <t>SRBge2014</t>
  </si>
  <si>
    <t>SRBrq2014</t>
  </si>
  <si>
    <t>SRBrl2014</t>
  </si>
  <si>
    <t>SRBcc2014</t>
  </si>
  <si>
    <t>SYCva2014</t>
  </si>
  <si>
    <t>SYCpv2014</t>
  </si>
  <si>
    <t>SYCge2014</t>
  </si>
  <si>
    <t>SYCrq2014</t>
  </si>
  <si>
    <t>SYCrl2014</t>
  </si>
  <si>
    <t>SYCcc2014</t>
  </si>
  <si>
    <t>SLEva2014</t>
  </si>
  <si>
    <t>SLEpv2014</t>
  </si>
  <si>
    <t>SLEge2014</t>
  </si>
  <si>
    <t>SLErq2014</t>
  </si>
  <si>
    <t>SLErl2014</t>
  </si>
  <si>
    <t>SLEcc2014</t>
  </si>
  <si>
    <t>SGPva2014</t>
  </si>
  <si>
    <t>SGPpv2014</t>
  </si>
  <si>
    <t>SGPge2014</t>
  </si>
  <si>
    <t>SGPrq2014</t>
  </si>
  <si>
    <t>SGPrl2014</t>
  </si>
  <si>
    <t>SGPcc2014</t>
  </si>
  <si>
    <t>SVKva2014</t>
  </si>
  <si>
    <t>SVKpv2014</t>
  </si>
  <si>
    <t>SVKge2014</t>
  </si>
  <si>
    <t>SVKrq2014</t>
  </si>
  <si>
    <t>SVKrl2014</t>
  </si>
  <si>
    <t>SVKcc2014</t>
  </si>
  <si>
    <t>SVNva2014</t>
  </si>
  <si>
    <t>SVNpv2014</t>
  </si>
  <si>
    <t>SVNge2014</t>
  </si>
  <si>
    <t>SVNrq2014</t>
  </si>
  <si>
    <t>SVNrl2014</t>
  </si>
  <si>
    <t>SVNcc2014</t>
  </si>
  <si>
    <t>SLBva2014</t>
  </si>
  <si>
    <t>SLBpv2014</t>
  </si>
  <si>
    <t>SLBge2014</t>
  </si>
  <si>
    <t>SLBrq2014</t>
  </si>
  <si>
    <t>SLBrl2014</t>
  </si>
  <si>
    <t>SLBcc2014</t>
  </si>
  <si>
    <t>SOMva2014</t>
  </si>
  <si>
    <t>SOMpv2014</t>
  </si>
  <si>
    <t>SOMge2014</t>
  </si>
  <si>
    <t>SOMrq2014</t>
  </si>
  <si>
    <t>SOMrl2014</t>
  </si>
  <si>
    <t>SOMcc2014</t>
  </si>
  <si>
    <t>ZAFva2014</t>
  </si>
  <si>
    <t>ZAFpv2014</t>
  </si>
  <si>
    <t>ZAFge2014</t>
  </si>
  <si>
    <t>ZAFrq2014</t>
  </si>
  <si>
    <t>ZAFrl2014</t>
  </si>
  <si>
    <t>ZAFcc2014</t>
  </si>
  <si>
    <t>SSDva2014</t>
  </si>
  <si>
    <t>SSDpv2014</t>
  </si>
  <si>
    <t>SSDge2014</t>
  </si>
  <si>
    <t>SSDrq2014</t>
  </si>
  <si>
    <t>SSDrl2014</t>
  </si>
  <si>
    <t>SSDcc2014</t>
  </si>
  <si>
    <t>ESPva2014</t>
  </si>
  <si>
    <t>ESPpv2014</t>
  </si>
  <si>
    <t>ESPge2014</t>
  </si>
  <si>
    <t>ESPrq2014</t>
  </si>
  <si>
    <t>ESPrl2014</t>
  </si>
  <si>
    <t>ESPcc2014</t>
  </si>
  <si>
    <t>LKAva2014</t>
  </si>
  <si>
    <t>LKApv2014</t>
  </si>
  <si>
    <t>LKAge2014</t>
  </si>
  <si>
    <t>LKArq2014</t>
  </si>
  <si>
    <t>LKArl2014</t>
  </si>
  <si>
    <t>LKAcc2014</t>
  </si>
  <si>
    <t>KNAva2014</t>
  </si>
  <si>
    <t>KNApv2014</t>
  </si>
  <si>
    <t>KNAge2014</t>
  </si>
  <si>
    <t>KNArq2014</t>
  </si>
  <si>
    <t>KNArl2014</t>
  </si>
  <si>
    <t>KNAcc2014</t>
  </si>
  <si>
    <t>LCAva2014</t>
  </si>
  <si>
    <t>LCApv2014</t>
  </si>
  <si>
    <t>LCAge2014</t>
  </si>
  <si>
    <t>LCArq2014</t>
  </si>
  <si>
    <t>LCArl2014</t>
  </si>
  <si>
    <t>LCAcc2014</t>
  </si>
  <si>
    <t>VCTva2014</t>
  </si>
  <si>
    <t>VCTpv2014</t>
  </si>
  <si>
    <t>VCTge2014</t>
  </si>
  <si>
    <t>VCTrq2014</t>
  </si>
  <si>
    <t>VCTrl2014</t>
  </si>
  <si>
    <t>VCTcc2014</t>
  </si>
  <si>
    <t>SDNva2014</t>
  </si>
  <si>
    <t>SDNpv2014</t>
  </si>
  <si>
    <t>SDNge2014</t>
  </si>
  <si>
    <t>SDNrq2014</t>
  </si>
  <si>
    <t>SDNrl2014</t>
  </si>
  <si>
    <t>SDNcc2014</t>
  </si>
  <si>
    <t>SURva2014</t>
  </si>
  <si>
    <t>SURpv2014</t>
  </si>
  <si>
    <t>SURge2014</t>
  </si>
  <si>
    <t>SURrq2014</t>
  </si>
  <si>
    <t>SURrl2014</t>
  </si>
  <si>
    <t>SURcc2014</t>
  </si>
  <si>
    <t>SWEva2014</t>
  </si>
  <si>
    <t>SWEpv2014</t>
  </si>
  <si>
    <t>SWEge2014</t>
  </si>
  <si>
    <t>SWErq2014</t>
  </si>
  <si>
    <t>SWErl2014</t>
  </si>
  <si>
    <t>SWEcc2014</t>
  </si>
  <si>
    <t>CHEva2014</t>
  </si>
  <si>
    <t>CHEpv2014</t>
  </si>
  <si>
    <t>CHEge2014</t>
  </si>
  <si>
    <t>CHErq2014</t>
  </si>
  <si>
    <t>CHErl2014</t>
  </si>
  <si>
    <t>CHEcc2014</t>
  </si>
  <si>
    <t>SYRva2014</t>
  </si>
  <si>
    <t>SYRpv2014</t>
  </si>
  <si>
    <t>SYRge2014</t>
  </si>
  <si>
    <t>SYRrq2014</t>
  </si>
  <si>
    <t>SYRrl2014</t>
  </si>
  <si>
    <t>SYRcc2014</t>
  </si>
  <si>
    <t>STPva2014</t>
  </si>
  <si>
    <t>STPpv2014</t>
  </si>
  <si>
    <t>STPge2014</t>
  </si>
  <si>
    <t>STPrq2014</t>
  </si>
  <si>
    <t>STPrl2014</t>
  </si>
  <si>
    <t>STPcc2014</t>
  </si>
  <si>
    <t>TWNva2014</t>
  </si>
  <si>
    <t>TWNpv2014</t>
  </si>
  <si>
    <t>TWNge2014</t>
  </si>
  <si>
    <t>TWNrq2014</t>
  </si>
  <si>
    <t>TWNrl2014</t>
  </si>
  <si>
    <t>TWNcc2014</t>
  </si>
  <si>
    <t>TJKva2014</t>
  </si>
  <si>
    <t>TJKpv2014</t>
  </si>
  <si>
    <t>TJKge2014</t>
  </si>
  <si>
    <t>TJKrq2014</t>
  </si>
  <si>
    <t>TJKrl2014</t>
  </si>
  <si>
    <t>TJKcc2014</t>
  </si>
  <si>
    <t>TZAva2014</t>
  </si>
  <si>
    <t>TZApv2014</t>
  </si>
  <si>
    <t>TZAge2014</t>
  </si>
  <si>
    <t>TZArq2014</t>
  </si>
  <si>
    <t>TZArl2014</t>
  </si>
  <si>
    <t>TZAcc2014</t>
  </si>
  <si>
    <t>THAva2014</t>
  </si>
  <si>
    <t>THApv2014</t>
  </si>
  <si>
    <t>THAge2014</t>
  </si>
  <si>
    <t>THArq2014</t>
  </si>
  <si>
    <t>THArl2014</t>
  </si>
  <si>
    <t>THAcc2014</t>
  </si>
  <si>
    <t>TMPva2014</t>
  </si>
  <si>
    <t>TMPpv2014</t>
  </si>
  <si>
    <t>TMPge2014</t>
  </si>
  <si>
    <t>TMPrq2014</t>
  </si>
  <si>
    <t>TMPrl2014</t>
  </si>
  <si>
    <t>TMPcc2014</t>
  </si>
  <si>
    <t>TGOva2014</t>
  </si>
  <si>
    <t>TGOpv2014</t>
  </si>
  <si>
    <t>TGOge2014</t>
  </si>
  <si>
    <t>TGOrq2014</t>
  </si>
  <si>
    <t>TGOrl2014</t>
  </si>
  <si>
    <t>TGOcc2014</t>
  </si>
  <si>
    <t>TONva2014</t>
  </si>
  <si>
    <t>TONpv2014</t>
  </si>
  <si>
    <t>TONge2014</t>
  </si>
  <si>
    <t>TONrq2014</t>
  </si>
  <si>
    <t>TONrl2014</t>
  </si>
  <si>
    <t>TONcc2014</t>
  </si>
  <si>
    <t>TTOva2014</t>
  </si>
  <si>
    <t>TTOpv2014</t>
  </si>
  <si>
    <t>TTOge2014</t>
  </si>
  <si>
    <t>TTOrq2014</t>
  </si>
  <si>
    <t>TTOrl2014</t>
  </si>
  <si>
    <t>TTOcc2014</t>
  </si>
  <si>
    <t>TUNva2014</t>
  </si>
  <si>
    <t>TUNpv2014</t>
  </si>
  <si>
    <t>TUNge2014</t>
  </si>
  <si>
    <t>TUNrq2014</t>
  </si>
  <si>
    <t>TUNrl2014</t>
  </si>
  <si>
    <t>TUNcc2014</t>
  </si>
  <si>
    <t>TKMva2014</t>
  </si>
  <si>
    <t>TKMpv2014</t>
  </si>
  <si>
    <t>TKMge2014</t>
  </si>
  <si>
    <t>TKMrq2014</t>
  </si>
  <si>
    <t>TKMrl2014</t>
  </si>
  <si>
    <t>TKMcc2014</t>
  </si>
  <si>
    <t>TUVva2014</t>
  </si>
  <si>
    <t>TUVpv2014</t>
  </si>
  <si>
    <t>TUVge2014</t>
  </si>
  <si>
    <t>TUVrq2014</t>
  </si>
  <si>
    <t>TUVrl2014</t>
  </si>
  <si>
    <t>TUVcc2014</t>
  </si>
  <si>
    <t>TURva2014</t>
  </si>
  <si>
    <t>TURpv2014</t>
  </si>
  <si>
    <t>TURge2014</t>
  </si>
  <si>
    <t>TURrq2014</t>
  </si>
  <si>
    <t>TURrl2014</t>
  </si>
  <si>
    <t>TURcc2014</t>
  </si>
  <si>
    <t>UGAva2014</t>
  </si>
  <si>
    <t>UGApv2014</t>
  </si>
  <si>
    <t>UGAge2014</t>
  </si>
  <si>
    <t>UGArq2014</t>
  </si>
  <si>
    <t>UGArl2014</t>
  </si>
  <si>
    <t>UGAcc2014</t>
  </si>
  <si>
    <t>UKRva2014</t>
  </si>
  <si>
    <t>UKRpv2014</t>
  </si>
  <si>
    <t>UKRge2014</t>
  </si>
  <si>
    <t>UKRrq2014</t>
  </si>
  <si>
    <t>UKRrl2014</t>
  </si>
  <si>
    <t>UKRcc2014</t>
  </si>
  <si>
    <t>AREva2014</t>
  </si>
  <si>
    <t>AREpv2014</t>
  </si>
  <si>
    <t>AREge2014</t>
  </si>
  <si>
    <t>ARErq2014</t>
  </si>
  <si>
    <t>ARErl2014</t>
  </si>
  <si>
    <t>AREcc2014</t>
  </si>
  <si>
    <t>GBRva2014</t>
  </si>
  <si>
    <t>GBRpv2014</t>
  </si>
  <si>
    <t>GBRge2014</t>
  </si>
  <si>
    <t>GBRrq2014</t>
  </si>
  <si>
    <t>GBRrl2014</t>
  </si>
  <si>
    <t>GBRcc2014</t>
  </si>
  <si>
    <t>USAva2014</t>
  </si>
  <si>
    <t>USApv2014</t>
  </si>
  <si>
    <t>USAge2014</t>
  </si>
  <si>
    <t>USArq2014</t>
  </si>
  <si>
    <t>USArl2014</t>
  </si>
  <si>
    <t>USAcc2014</t>
  </si>
  <si>
    <t>URYva2014</t>
  </si>
  <si>
    <t>URYpv2014</t>
  </si>
  <si>
    <t>URYge2014</t>
  </si>
  <si>
    <t>URYrq2014</t>
  </si>
  <si>
    <t>URYrl2014</t>
  </si>
  <si>
    <t>URYcc2014</t>
  </si>
  <si>
    <t>UZBva2014</t>
  </si>
  <si>
    <t>UZBpv2014</t>
  </si>
  <si>
    <t>UZBge2014</t>
  </si>
  <si>
    <t>UZBrq2014</t>
  </si>
  <si>
    <t>UZBrl2014</t>
  </si>
  <si>
    <t>UZBcc2014</t>
  </si>
  <si>
    <t>VUTva2014</t>
  </si>
  <si>
    <t>VUTpv2014</t>
  </si>
  <si>
    <t>VUTge2014</t>
  </si>
  <si>
    <t>VUTrq2014</t>
  </si>
  <si>
    <t>VUTrl2014</t>
  </si>
  <si>
    <t>VUTcc2014</t>
  </si>
  <si>
    <t>VENva2014</t>
  </si>
  <si>
    <t>VENpv2014</t>
  </si>
  <si>
    <t>VENge2014</t>
  </si>
  <si>
    <t>VENrq2014</t>
  </si>
  <si>
    <t>VENrl2014</t>
  </si>
  <si>
    <t>VENcc2014</t>
  </si>
  <si>
    <t>VNMva2014</t>
  </si>
  <si>
    <t>VNMpv2014</t>
  </si>
  <si>
    <t>VNMge2014</t>
  </si>
  <si>
    <t>VNMrq2014</t>
  </si>
  <si>
    <t>VNMrl2014</t>
  </si>
  <si>
    <t>VNMcc2014</t>
  </si>
  <si>
    <t>VIRva2014</t>
  </si>
  <si>
    <t>VIRpv2014</t>
  </si>
  <si>
    <t>VIRge2014</t>
  </si>
  <si>
    <t>VIRrq2014</t>
  </si>
  <si>
    <t>VIRrl2014</t>
  </si>
  <si>
    <t>VIRcc2014</t>
  </si>
  <si>
    <t>WBGva2014</t>
  </si>
  <si>
    <t>WBGpv2014</t>
  </si>
  <si>
    <t>WBGge2014</t>
  </si>
  <si>
    <t>WBGrq2014</t>
  </si>
  <si>
    <t>WBGrl2014</t>
  </si>
  <si>
    <t>WBGcc2014</t>
  </si>
  <si>
    <t>YEMva2014</t>
  </si>
  <si>
    <t>YEMpv2014</t>
  </si>
  <si>
    <t>YEMge2014</t>
  </si>
  <si>
    <t>YEMrq2014</t>
  </si>
  <si>
    <t>YEMrl2014</t>
  </si>
  <si>
    <t>YEMcc2014</t>
  </si>
  <si>
    <t>ZMBva2014</t>
  </si>
  <si>
    <t>ZMBpv2014</t>
  </si>
  <si>
    <t>ZMBge2014</t>
  </si>
  <si>
    <t>ZMBrq2014</t>
  </si>
  <si>
    <t>ZMBrl2014</t>
  </si>
  <si>
    <t>ZMBcc2014</t>
  </si>
  <si>
    <t>ZWEva2014</t>
  </si>
  <si>
    <t>ZWEpv2014</t>
  </si>
  <si>
    <t>ZWEge2014</t>
  </si>
  <si>
    <t>ZWErq2014</t>
  </si>
  <si>
    <t>ZWErl2014</t>
  </si>
  <si>
    <t>ZWEcc2014</t>
  </si>
  <si>
    <t>AFGva2015</t>
  </si>
  <si>
    <t>AFGpv2015</t>
  </si>
  <si>
    <t>AFGge2015</t>
  </si>
  <si>
    <t>AFGrq2015</t>
  </si>
  <si>
    <t>AFGrl2015</t>
  </si>
  <si>
    <t>AFGcc2015</t>
  </si>
  <si>
    <t>ALBva2015</t>
  </si>
  <si>
    <t>ALBpv2015</t>
  </si>
  <si>
    <t>ALBge2015</t>
  </si>
  <si>
    <t>ALBrq2015</t>
  </si>
  <si>
    <t>ALBrl2015</t>
  </si>
  <si>
    <t>ALBcc2015</t>
  </si>
  <si>
    <t>DZAva2015</t>
  </si>
  <si>
    <t>DZApv2015</t>
  </si>
  <si>
    <t>DZAge2015</t>
  </si>
  <si>
    <t>DZArq2015</t>
  </si>
  <si>
    <t>DZArl2015</t>
  </si>
  <si>
    <t>DZAcc2015</t>
  </si>
  <si>
    <t>ASMva2015</t>
  </si>
  <si>
    <t>ASMpv2015</t>
  </si>
  <si>
    <t>ASMge2015</t>
  </si>
  <si>
    <t>ASMrq2015</t>
  </si>
  <si>
    <t>ASMrl2015</t>
  </si>
  <si>
    <t>ASMcc2015</t>
  </si>
  <si>
    <t>ADOva2015</t>
  </si>
  <si>
    <t>ADOpv2015</t>
  </si>
  <si>
    <t>ADOge2015</t>
  </si>
  <si>
    <t>ADOrq2015</t>
  </si>
  <si>
    <t>ADOrl2015</t>
  </si>
  <si>
    <t>ADOcc2015</t>
  </si>
  <si>
    <t>AGOva2015</t>
  </si>
  <si>
    <t>AGOpv2015</t>
  </si>
  <si>
    <t>AGOge2015</t>
  </si>
  <si>
    <t>AGOrq2015</t>
  </si>
  <si>
    <t>AGOrl2015</t>
  </si>
  <si>
    <t>AGOcc2015</t>
  </si>
  <si>
    <t>AIAva2015</t>
  </si>
  <si>
    <t>AIApv2015</t>
  </si>
  <si>
    <t>AIAge2015</t>
  </si>
  <si>
    <t>AIArq2015</t>
  </si>
  <si>
    <t>AIArl2015</t>
  </si>
  <si>
    <t>AIAcc2015</t>
  </si>
  <si>
    <t>ATGva2015</t>
  </si>
  <si>
    <t>ATGpv2015</t>
  </si>
  <si>
    <t>ATGge2015</t>
  </si>
  <si>
    <t>ATGrq2015</t>
  </si>
  <si>
    <t>ATGrl2015</t>
  </si>
  <si>
    <t>ATGcc2015</t>
  </si>
  <si>
    <t>ARGva2015</t>
  </si>
  <si>
    <t>ARGpv2015</t>
  </si>
  <si>
    <t>ARGge2015</t>
  </si>
  <si>
    <t>ARGrq2015</t>
  </si>
  <si>
    <t>ARGrl2015</t>
  </si>
  <si>
    <t>ARGcc2015</t>
  </si>
  <si>
    <t>ARMva2015</t>
  </si>
  <si>
    <t>ARMpv2015</t>
  </si>
  <si>
    <t>ARMge2015</t>
  </si>
  <si>
    <t>ARMrq2015</t>
  </si>
  <si>
    <t>ARMrl2015</t>
  </si>
  <si>
    <t>ARMcc2015</t>
  </si>
  <si>
    <t>ABWva2015</t>
  </si>
  <si>
    <t>ABWpv2015</t>
  </si>
  <si>
    <t>ABWge2015</t>
  </si>
  <si>
    <t>ABWrq2015</t>
  </si>
  <si>
    <t>ABWrl2015</t>
  </si>
  <si>
    <t>ABWcc2015</t>
  </si>
  <si>
    <t>AUSva2015</t>
  </si>
  <si>
    <t>AUSpv2015</t>
  </si>
  <si>
    <t>AUSge2015</t>
  </si>
  <si>
    <t>AUSrq2015</t>
  </si>
  <si>
    <t>AUSrl2015</t>
  </si>
  <si>
    <t>AUScc2015</t>
  </si>
  <si>
    <t>AUTva2015</t>
  </si>
  <si>
    <t>AUTpv2015</t>
  </si>
  <si>
    <t>AUTge2015</t>
  </si>
  <si>
    <t>AUTrq2015</t>
  </si>
  <si>
    <t>AUTrl2015</t>
  </si>
  <si>
    <t>AUTcc2015</t>
  </si>
  <si>
    <t>AZEva2015</t>
  </si>
  <si>
    <t>AZEpv2015</t>
  </si>
  <si>
    <t>AZEge2015</t>
  </si>
  <si>
    <t>AZErq2015</t>
  </si>
  <si>
    <t>AZErl2015</t>
  </si>
  <si>
    <t>AZEcc2015</t>
  </si>
  <si>
    <t>BHSva2015</t>
  </si>
  <si>
    <t>BHSpv2015</t>
  </si>
  <si>
    <t>BHSge2015</t>
  </si>
  <si>
    <t>BHSrq2015</t>
  </si>
  <si>
    <t>BHSrl2015</t>
  </si>
  <si>
    <t>BHScc2015</t>
  </si>
  <si>
    <t>BHRva2015</t>
  </si>
  <si>
    <t>BHRpv2015</t>
  </si>
  <si>
    <t>BHRge2015</t>
  </si>
  <si>
    <t>BHRrq2015</t>
  </si>
  <si>
    <t>BHRrl2015</t>
  </si>
  <si>
    <t>BHRcc2015</t>
  </si>
  <si>
    <t>BGDva2015</t>
  </si>
  <si>
    <t>BGDpv2015</t>
  </si>
  <si>
    <t>BGDge2015</t>
  </si>
  <si>
    <t>BGDrq2015</t>
  </si>
  <si>
    <t>BGDrl2015</t>
  </si>
  <si>
    <t>BGDcc2015</t>
  </si>
  <si>
    <t>BRBva2015</t>
  </si>
  <si>
    <t>BRBpv2015</t>
  </si>
  <si>
    <t>BRBge2015</t>
  </si>
  <si>
    <t>BRBrq2015</t>
  </si>
  <si>
    <t>BRBrl2015</t>
  </si>
  <si>
    <t>BRBcc2015</t>
  </si>
  <si>
    <t>BLRva2015</t>
  </si>
  <si>
    <t>BLRpv2015</t>
  </si>
  <si>
    <t>BLRge2015</t>
  </si>
  <si>
    <t>BLRrq2015</t>
  </si>
  <si>
    <t>BLRrl2015</t>
  </si>
  <si>
    <t>BLRcc2015</t>
  </si>
  <si>
    <t>BELva2015</t>
  </si>
  <si>
    <t>BELpv2015</t>
  </si>
  <si>
    <t>BELge2015</t>
  </si>
  <si>
    <t>BELrq2015</t>
  </si>
  <si>
    <t>BELrl2015</t>
  </si>
  <si>
    <t>BELcc2015</t>
  </si>
  <si>
    <t>BLZva2015</t>
  </si>
  <si>
    <t>BLZpv2015</t>
  </si>
  <si>
    <t>BLZge2015</t>
  </si>
  <si>
    <t>BLZrq2015</t>
  </si>
  <si>
    <t>BLZrl2015</t>
  </si>
  <si>
    <t>BLZcc2015</t>
  </si>
  <si>
    <t>BENva2015</t>
  </si>
  <si>
    <t>BENpv2015</t>
  </si>
  <si>
    <t>BENge2015</t>
  </si>
  <si>
    <t>BENrq2015</t>
  </si>
  <si>
    <t>BENrl2015</t>
  </si>
  <si>
    <t>BENcc2015</t>
  </si>
  <si>
    <t>BMUva2015</t>
  </si>
  <si>
    <t>BMUpv2015</t>
  </si>
  <si>
    <t>BMUge2015</t>
  </si>
  <si>
    <t>BMUrq2015</t>
  </si>
  <si>
    <t>BMUrl2015</t>
  </si>
  <si>
    <t>BMUcc2015</t>
  </si>
  <si>
    <t>BTNva2015</t>
  </si>
  <si>
    <t>BTNpv2015</t>
  </si>
  <si>
    <t>BTNge2015</t>
  </si>
  <si>
    <t>BTNrq2015</t>
  </si>
  <si>
    <t>BTNrl2015</t>
  </si>
  <si>
    <t>BTNcc2015</t>
  </si>
  <si>
    <t>BOLva2015</t>
  </si>
  <si>
    <t>BOLpv2015</t>
  </si>
  <si>
    <t>BOLge2015</t>
  </si>
  <si>
    <t>BOLrq2015</t>
  </si>
  <si>
    <t>BOLrl2015</t>
  </si>
  <si>
    <t>BOLcc2015</t>
  </si>
  <si>
    <t>BIHva2015</t>
  </si>
  <si>
    <t>BIHpv2015</t>
  </si>
  <si>
    <t>BIHge2015</t>
  </si>
  <si>
    <t>BIHrq2015</t>
  </si>
  <si>
    <t>BIHrl2015</t>
  </si>
  <si>
    <t>BIHcc2015</t>
  </si>
  <si>
    <t>BWAva2015</t>
  </si>
  <si>
    <t>BWApv2015</t>
  </si>
  <si>
    <t>BWAge2015</t>
  </si>
  <si>
    <t>BWArq2015</t>
  </si>
  <si>
    <t>BWArl2015</t>
  </si>
  <si>
    <t>BWAcc2015</t>
  </si>
  <si>
    <t>BRAva2015</t>
  </si>
  <si>
    <t>BRApv2015</t>
  </si>
  <si>
    <t>BRAge2015</t>
  </si>
  <si>
    <t>BRArq2015</t>
  </si>
  <si>
    <t>BRArl2015</t>
  </si>
  <si>
    <t>BRAcc2015</t>
  </si>
  <si>
    <t>BRNva2015</t>
  </si>
  <si>
    <t>BRNpv2015</t>
  </si>
  <si>
    <t>BRNge2015</t>
  </si>
  <si>
    <t>BRNrq2015</t>
  </si>
  <si>
    <t>BRNrl2015</t>
  </si>
  <si>
    <t>BRNcc2015</t>
  </si>
  <si>
    <t>BGRva2015</t>
  </si>
  <si>
    <t>BGRpv2015</t>
  </si>
  <si>
    <t>BGRge2015</t>
  </si>
  <si>
    <t>BGRrq2015</t>
  </si>
  <si>
    <t>BGRrl2015</t>
  </si>
  <si>
    <t>BGRcc2015</t>
  </si>
  <si>
    <t>BFAva2015</t>
  </si>
  <si>
    <t>BFApv2015</t>
  </si>
  <si>
    <t>BFAge2015</t>
  </si>
  <si>
    <t>BFArq2015</t>
  </si>
  <si>
    <t>BFArl2015</t>
  </si>
  <si>
    <t>BFAcc2015</t>
  </si>
  <si>
    <t>BDIva2015</t>
  </si>
  <si>
    <t>BDIpv2015</t>
  </si>
  <si>
    <t>BDIge2015</t>
  </si>
  <si>
    <t>BDIrq2015</t>
  </si>
  <si>
    <t>BDIrl2015</t>
  </si>
  <si>
    <t>BDIcc2015</t>
  </si>
  <si>
    <t>KHMva2015</t>
  </si>
  <si>
    <t>KHMpv2015</t>
  </si>
  <si>
    <t>KHMge2015</t>
  </si>
  <si>
    <t>KHMrq2015</t>
  </si>
  <si>
    <t>KHMrl2015</t>
  </si>
  <si>
    <t>KHMcc2015</t>
  </si>
  <si>
    <t>CMRva2015</t>
  </si>
  <si>
    <t>CMRpv2015</t>
  </si>
  <si>
    <t>CMRge2015</t>
  </si>
  <si>
    <t>CMRrq2015</t>
  </si>
  <si>
    <t>CMRrl2015</t>
  </si>
  <si>
    <t>CMRcc2015</t>
  </si>
  <si>
    <t>CANva2015</t>
  </si>
  <si>
    <t>CANpv2015</t>
  </si>
  <si>
    <t>CANge2015</t>
  </si>
  <si>
    <t>CANrq2015</t>
  </si>
  <si>
    <t>CANrl2015</t>
  </si>
  <si>
    <t>CANcc2015</t>
  </si>
  <si>
    <t>CPVva2015</t>
  </si>
  <si>
    <t>CPVpv2015</t>
  </si>
  <si>
    <t>CPVge2015</t>
  </si>
  <si>
    <t>CPVrq2015</t>
  </si>
  <si>
    <t>CPVrl2015</t>
  </si>
  <si>
    <t>CPVcc2015</t>
  </si>
  <si>
    <t>CYMva2015</t>
  </si>
  <si>
    <t>CYMpv2015</t>
  </si>
  <si>
    <t>CYMge2015</t>
  </si>
  <si>
    <t>CYMrq2015</t>
  </si>
  <si>
    <t>CYMrl2015</t>
  </si>
  <si>
    <t>CYMcc2015</t>
  </si>
  <si>
    <t>CAFva2015</t>
  </si>
  <si>
    <t>CAFpv2015</t>
  </si>
  <si>
    <t>CAFge2015</t>
  </si>
  <si>
    <t>CAFrq2015</t>
  </si>
  <si>
    <t>CAFrl2015</t>
  </si>
  <si>
    <t>CAFcc2015</t>
  </si>
  <si>
    <t>TCDva2015</t>
  </si>
  <si>
    <t>TCDpv2015</t>
  </si>
  <si>
    <t>TCDge2015</t>
  </si>
  <si>
    <t>TCDrq2015</t>
  </si>
  <si>
    <t>TCDrl2015</t>
  </si>
  <si>
    <t>TCDcc2015</t>
  </si>
  <si>
    <t>CHLva2015</t>
  </si>
  <si>
    <t>CHLpv2015</t>
  </si>
  <si>
    <t>CHLge2015</t>
  </si>
  <si>
    <t>CHLrq2015</t>
  </si>
  <si>
    <t>CHLrl2015</t>
  </si>
  <si>
    <t>CHLcc2015</t>
  </si>
  <si>
    <t>CHNva2015</t>
  </si>
  <si>
    <t>CHNpv2015</t>
  </si>
  <si>
    <t>CHNge2015</t>
  </si>
  <si>
    <t>CHNrq2015</t>
  </si>
  <si>
    <t>CHNrl2015</t>
  </si>
  <si>
    <t>CHNcc2015</t>
  </si>
  <si>
    <t>COLva2015</t>
  </si>
  <si>
    <t>COLpv2015</t>
  </si>
  <si>
    <t>COLge2015</t>
  </si>
  <si>
    <t>COLrq2015</t>
  </si>
  <si>
    <t>COLrl2015</t>
  </si>
  <si>
    <t>COLcc2015</t>
  </si>
  <si>
    <t>COMva2015</t>
  </si>
  <si>
    <t>COMpv2015</t>
  </si>
  <si>
    <t>COMge2015</t>
  </si>
  <si>
    <t>COMrq2015</t>
  </si>
  <si>
    <t>COMrl2015</t>
  </si>
  <si>
    <t>COMcc2015</t>
  </si>
  <si>
    <t>ZARva2015</t>
  </si>
  <si>
    <t>ZARpv2015</t>
  </si>
  <si>
    <t>ZARge2015</t>
  </si>
  <si>
    <t>ZARrq2015</t>
  </si>
  <si>
    <t>ZARrl2015</t>
  </si>
  <si>
    <t>ZARcc2015</t>
  </si>
  <si>
    <t>COGva2015</t>
  </si>
  <si>
    <t>COGpv2015</t>
  </si>
  <si>
    <t>COGge2015</t>
  </si>
  <si>
    <t>COGrq2015</t>
  </si>
  <si>
    <t>COGrl2015</t>
  </si>
  <si>
    <t>COGcc2015</t>
  </si>
  <si>
    <t>COKva2015</t>
  </si>
  <si>
    <t>COKpv2015</t>
  </si>
  <si>
    <t>COKge2015</t>
  </si>
  <si>
    <t>COKrq2015</t>
  </si>
  <si>
    <t>COKrl2015</t>
  </si>
  <si>
    <t>COKcc2015</t>
  </si>
  <si>
    <t>CRIva2015</t>
  </si>
  <si>
    <t>CRIpv2015</t>
  </si>
  <si>
    <t>CRIge2015</t>
  </si>
  <si>
    <t>CRIrq2015</t>
  </si>
  <si>
    <t>CRIrl2015</t>
  </si>
  <si>
    <t>CRIcc2015</t>
  </si>
  <si>
    <t>HRVva2015</t>
  </si>
  <si>
    <t>HRVpv2015</t>
  </si>
  <si>
    <t>HRVge2015</t>
  </si>
  <si>
    <t>HRVrq2015</t>
  </si>
  <si>
    <t>HRVrl2015</t>
  </si>
  <si>
    <t>HRVcc2015</t>
  </si>
  <si>
    <t>CUBva2015</t>
  </si>
  <si>
    <t>CUBpv2015</t>
  </si>
  <si>
    <t>CUBge2015</t>
  </si>
  <si>
    <t>CUBrq2015</t>
  </si>
  <si>
    <t>CUBrl2015</t>
  </si>
  <si>
    <t>CUBcc2015</t>
  </si>
  <si>
    <t>CYPva2015</t>
  </si>
  <si>
    <t>CYPpv2015</t>
  </si>
  <si>
    <t>CYPge2015</t>
  </si>
  <si>
    <t>CYPrq2015</t>
  </si>
  <si>
    <t>CYPrl2015</t>
  </si>
  <si>
    <t>CYPcc2015</t>
  </si>
  <si>
    <t>CZEva2015</t>
  </si>
  <si>
    <t>CZEpv2015</t>
  </si>
  <si>
    <t>CZEge2015</t>
  </si>
  <si>
    <t>CZErq2015</t>
  </si>
  <si>
    <t>CZErl2015</t>
  </si>
  <si>
    <t>CZEcc2015</t>
  </si>
  <si>
    <t>CIVva2015</t>
  </si>
  <si>
    <t>CIVpv2015</t>
  </si>
  <si>
    <t>CIVge2015</t>
  </si>
  <si>
    <t>CIVrq2015</t>
  </si>
  <si>
    <t>CIVrl2015</t>
  </si>
  <si>
    <t>CIVcc2015</t>
  </si>
  <si>
    <t>DNKva2015</t>
  </si>
  <si>
    <t>DNKpv2015</t>
  </si>
  <si>
    <t>DNKge2015</t>
  </si>
  <si>
    <t>DNKrq2015</t>
  </si>
  <si>
    <t>DNKrl2015</t>
  </si>
  <si>
    <t>DNKcc2015</t>
  </si>
  <si>
    <t>DJIva2015</t>
  </si>
  <si>
    <t>DJIpv2015</t>
  </si>
  <si>
    <t>DJIge2015</t>
  </si>
  <si>
    <t>DJIrq2015</t>
  </si>
  <si>
    <t>DJIrl2015</t>
  </si>
  <si>
    <t>DJIcc2015</t>
  </si>
  <si>
    <t>DMAva2015</t>
  </si>
  <si>
    <t>DMApv2015</t>
  </si>
  <si>
    <t>DMAge2015</t>
  </si>
  <si>
    <t>DMArq2015</t>
  </si>
  <si>
    <t>DMArl2015</t>
  </si>
  <si>
    <t>DMAcc2015</t>
  </si>
  <si>
    <t>DOMva2015</t>
  </si>
  <si>
    <t>DOMpv2015</t>
  </si>
  <si>
    <t>DOMge2015</t>
  </si>
  <si>
    <t>DOMrq2015</t>
  </si>
  <si>
    <t>DOMrl2015</t>
  </si>
  <si>
    <t>DOMcc2015</t>
  </si>
  <si>
    <t>ECUva2015</t>
  </si>
  <si>
    <t>ECUpv2015</t>
  </si>
  <si>
    <t>ECUge2015</t>
  </si>
  <si>
    <t>ECUrq2015</t>
  </si>
  <si>
    <t>ECUrl2015</t>
  </si>
  <si>
    <t>ECUcc2015</t>
  </si>
  <si>
    <t>EGYva2015</t>
  </si>
  <si>
    <t>EGYpv2015</t>
  </si>
  <si>
    <t>EGYge2015</t>
  </si>
  <si>
    <t>EGYrq2015</t>
  </si>
  <si>
    <t>EGYrl2015</t>
  </si>
  <si>
    <t>EGYcc2015</t>
  </si>
  <si>
    <t>SLVva2015</t>
  </si>
  <si>
    <t>SLVpv2015</t>
  </si>
  <si>
    <t>SLVge2015</t>
  </si>
  <si>
    <t>SLVrq2015</t>
  </si>
  <si>
    <t>SLVrl2015</t>
  </si>
  <si>
    <t>SLVcc2015</t>
  </si>
  <si>
    <t>GNQva2015</t>
  </si>
  <si>
    <t>GNQpv2015</t>
  </si>
  <si>
    <t>GNQge2015</t>
  </si>
  <si>
    <t>GNQrq2015</t>
  </si>
  <si>
    <t>GNQrl2015</t>
  </si>
  <si>
    <t>GNQcc2015</t>
  </si>
  <si>
    <t>ERIva2015</t>
  </si>
  <si>
    <t>ERIpv2015</t>
  </si>
  <si>
    <t>ERIge2015</t>
  </si>
  <si>
    <t>ERIrq2015</t>
  </si>
  <si>
    <t>ERIrl2015</t>
  </si>
  <si>
    <t>ERIcc2015</t>
  </si>
  <si>
    <t>ESTva2015</t>
  </si>
  <si>
    <t>ESTpv2015</t>
  </si>
  <si>
    <t>ESTge2015</t>
  </si>
  <si>
    <t>ESTrq2015</t>
  </si>
  <si>
    <t>ESTrl2015</t>
  </si>
  <si>
    <t>ESTcc2015</t>
  </si>
  <si>
    <t>SWZva2015</t>
  </si>
  <si>
    <t>SWZpv2015</t>
  </si>
  <si>
    <t>SWZge2015</t>
  </si>
  <si>
    <t>SWZrq2015</t>
  </si>
  <si>
    <t>SWZrl2015</t>
  </si>
  <si>
    <t>SWZcc2015</t>
  </si>
  <si>
    <t>ETHva2015</t>
  </si>
  <si>
    <t>ETHpv2015</t>
  </si>
  <si>
    <t>ETHge2015</t>
  </si>
  <si>
    <t>ETHrq2015</t>
  </si>
  <si>
    <t>ETHrl2015</t>
  </si>
  <si>
    <t>ETHcc2015</t>
  </si>
  <si>
    <t>FJIva2015</t>
  </si>
  <si>
    <t>FJIpv2015</t>
  </si>
  <si>
    <t>FJIge2015</t>
  </si>
  <si>
    <t>FJIrq2015</t>
  </si>
  <si>
    <t>FJIrl2015</t>
  </si>
  <si>
    <t>FJIcc2015</t>
  </si>
  <si>
    <t>FINva2015</t>
  </si>
  <si>
    <t>FINpv2015</t>
  </si>
  <si>
    <t>FINge2015</t>
  </si>
  <si>
    <t>FINrq2015</t>
  </si>
  <si>
    <t>FINrl2015</t>
  </si>
  <si>
    <t>FINcc2015</t>
  </si>
  <si>
    <t>FRAva2015</t>
  </si>
  <si>
    <t>FRApv2015</t>
  </si>
  <si>
    <t>FRAge2015</t>
  </si>
  <si>
    <t>FRArq2015</t>
  </si>
  <si>
    <t>FRArl2015</t>
  </si>
  <si>
    <t>FRAcc2015</t>
  </si>
  <si>
    <t>GUFva2015</t>
  </si>
  <si>
    <t>GUFpv2015</t>
  </si>
  <si>
    <t>GUFge2015</t>
  </si>
  <si>
    <t>GUFrq2015</t>
  </si>
  <si>
    <t>GUFrl2015</t>
  </si>
  <si>
    <t>GUFcc2015</t>
  </si>
  <si>
    <t>GABva2015</t>
  </si>
  <si>
    <t>GABpv2015</t>
  </si>
  <si>
    <t>GABge2015</t>
  </si>
  <si>
    <t>GABrq2015</t>
  </si>
  <si>
    <t>GABrl2015</t>
  </si>
  <si>
    <t>GABcc2015</t>
  </si>
  <si>
    <t>GMBva2015</t>
  </si>
  <si>
    <t>GMBpv2015</t>
  </si>
  <si>
    <t>GMBge2015</t>
  </si>
  <si>
    <t>GMBrq2015</t>
  </si>
  <si>
    <t>GMBrl2015</t>
  </si>
  <si>
    <t>GMBcc2015</t>
  </si>
  <si>
    <t>GEOva2015</t>
  </si>
  <si>
    <t>GEOpv2015</t>
  </si>
  <si>
    <t>GEOge2015</t>
  </si>
  <si>
    <t>GEOrq2015</t>
  </si>
  <si>
    <t>GEOrl2015</t>
  </si>
  <si>
    <t>GEOcc2015</t>
  </si>
  <si>
    <t>DEUva2015</t>
  </si>
  <si>
    <t>DEUpv2015</t>
  </si>
  <si>
    <t>DEUge2015</t>
  </si>
  <si>
    <t>DEUrq2015</t>
  </si>
  <si>
    <t>DEUrl2015</t>
  </si>
  <si>
    <t>DEUcc2015</t>
  </si>
  <si>
    <t>GHAva2015</t>
  </si>
  <si>
    <t>GHApv2015</t>
  </si>
  <si>
    <t>GHAge2015</t>
  </si>
  <si>
    <t>GHArq2015</t>
  </si>
  <si>
    <t>GHArl2015</t>
  </si>
  <si>
    <t>GHAcc2015</t>
  </si>
  <si>
    <t>GRCva2015</t>
  </si>
  <si>
    <t>GRCpv2015</t>
  </si>
  <si>
    <t>GRCge2015</t>
  </si>
  <si>
    <t>GRCrq2015</t>
  </si>
  <si>
    <t>GRCrl2015</t>
  </si>
  <si>
    <t>GRCcc2015</t>
  </si>
  <si>
    <t>GRLva2015</t>
  </si>
  <si>
    <t>GRLpv2015</t>
  </si>
  <si>
    <t>GRLge2015</t>
  </si>
  <si>
    <t>GRLrq2015</t>
  </si>
  <si>
    <t>GRLrl2015</t>
  </si>
  <si>
    <t>GRLcc2015</t>
  </si>
  <si>
    <t>GRDva2015</t>
  </si>
  <si>
    <t>GRDpv2015</t>
  </si>
  <si>
    <t>GRDge2015</t>
  </si>
  <si>
    <t>GRDrq2015</t>
  </si>
  <si>
    <t>GRDrl2015</t>
  </si>
  <si>
    <t>GRDcc2015</t>
  </si>
  <si>
    <t>GUMva2015</t>
  </si>
  <si>
    <t>GUMpv2015</t>
  </si>
  <si>
    <t>GUMge2015</t>
  </si>
  <si>
    <t>GUMrq2015</t>
  </si>
  <si>
    <t>GUMrl2015</t>
  </si>
  <si>
    <t>GUMcc2015</t>
  </si>
  <si>
    <t>GTMva2015</t>
  </si>
  <si>
    <t>GTMpv2015</t>
  </si>
  <si>
    <t>GTMge2015</t>
  </si>
  <si>
    <t>GTMrq2015</t>
  </si>
  <si>
    <t>GTMrl2015</t>
  </si>
  <si>
    <t>GTMcc2015</t>
  </si>
  <si>
    <t>GINva2015</t>
  </si>
  <si>
    <t>GINpv2015</t>
  </si>
  <si>
    <t>GINge2015</t>
  </si>
  <si>
    <t>GINrq2015</t>
  </si>
  <si>
    <t>GINrl2015</t>
  </si>
  <si>
    <t>GINcc2015</t>
  </si>
  <si>
    <t>GNBva2015</t>
  </si>
  <si>
    <t>GNBpv2015</t>
  </si>
  <si>
    <t>GNBge2015</t>
  </si>
  <si>
    <t>GNBrq2015</t>
  </si>
  <si>
    <t>GNBrl2015</t>
  </si>
  <si>
    <t>GNBcc2015</t>
  </si>
  <si>
    <t>GUYva2015</t>
  </si>
  <si>
    <t>GUYpv2015</t>
  </si>
  <si>
    <t>GUYge2015</t>
  </si>
  <si>
    <t>GUYrq2015</t>
  </si>
  <si>
    <t>GUYrl2015</t>
  </si>
  <si>
    <t>GUYcc2015</t>
  </si>
  <si>
    <t>HTIva2015</t>
  </si>
  <si>
    <t>HTIpv2015</t>
  </si>
  <si>
    <t>HTIge2015</t>
  </si>
  <si>
    <t>HTIrq2015</t>
  </si>
  <si>
    <t>HTIrl2015</t>
  </si>
  <si>
    <t>HTIcc2015</t>
  </si>
  <si>
    <t>HNDva2015</t>
  </si>
  <si>
    <t>HNDpv2015</t>
  </si>
  <si>
    <t>HNDge2015</t>
  </si>
  <si>
    <t>HNDrq2015</t>
  </si>
  <si>
    <t>HNDrl2015</t>
  </si>
  <si>
    <t>HNDcc2015</t>
  </si>
  <si>
    <t>HKGva2015</t>
  </si>
  <si>
    <t>HKGpv2015</t>
  </si>
  <si>
    <t>HKGge2015</t>
  </si>
  <si>
    <t>HKGrq2015</t>
  </si>
  <si>
    <t>HKGrl2015</t>
  </si>
  <si>
    <t>HKGcc2015</t>
  </si>
  <si>
    <t>HUNva2015</t>
  </si>
  <si>
    <t>HUNpv2015</t>
  </si>
  <si>
    <t>HUNge2015</t>
  </si>
  <si>
    <t>HUNrq2015</t>
  </si>
  <si>
    <t>HUNrl2015</t>
  </si>
  <si>
    <t>HUNcc2015</t>
  </si>
  <si>
    <t>ISLva2015</t>
  </si>
  <si>
    <t>ISLpv2015</t>
  </si>
  <si>
    <t>ISLge2015</t>
  </si>
  <si>
    <t>ISLrq2015</t>
  </si>
  <si>
    <t>ISLrl2015</t>
  </si>
  <si>
    <t>ISLcc2015</t>
  </si>
  <si>
    <t>INDva2015</t>
  </si>
  <si>
    <t>INDpv2015</t>
  </si>
  <si>
    <t>INDge2015</t>
  </si>
  <si>
    <t>INDrq2015</t>
  </si>
  <si>
    <t>INDrl2015</t>
  </si>
  <si>
    <t>INDcc2015</t>
  </si>
  <si>
    <t>IDNva2015</t>
  </si>
  <si>
    <t>IDNpv2015</t>
  </si>
  <si>
    <t>IDNge2015</t>
  </si>
  <si>
    <t>IDNrq2015</t>
  </si>
  <si>
    <t>IDNrl2015</t>
  </si>
  <si>
    <t>IDNcc2015</t>
  </si>
  <si>
    <t>IRNva2015</t>
  </si>
  <si>
    <t>IRNpv2015</t>
  </si>
  <si>
    <t>IRNge2015</t>
  </si>
  <si>
    <t>IRNrq2015</t>
  </si>
  <si>
    <t>IRNrl2015</t>
  </si>
  <si>
    <t>IRNcc2015</t>
  </si>
  <si>
    <t>IRQva2015</t>
  </si>
  <si>
    <t>IRQpv2015</t>
  </si>
  <si>
    <t>IRQge2015</t>
  </si>
  <si>
    <t>IRQrq2015</t>
  </si>
  <si>
    <t>IRQrl2015</t>
  </si>
  <si>
    <t>IRQcc2015</t>
  </si>
  <si>
    <t>IRLva2015</t>
  </si>
  <si>
    <t>IRLpv2015</t>
  </si>
  <si>
    <t>IRLge2015</t>
  </si>
  <si>
    <t>IRLrq2015</t>
  </si>
  <si>
    <t>IRLrl2015</t>
  </si>
  <si>
    <t>IRLcc2015</t>
  </si>
  <si>
    <t>ISRva2015</t>
  </si>
  <si>
    <t>ISRpv2015</t>
  </si>
  <si>
    <t>ISRge2015</t>
  </si>
  <si>
    <t>ISRrq2015</t>
  </si>
  <si>
    <t>ISRrl2015</t>
  </si>
  <si>
    <t>ISRcc2015</t>
  </si>
  <si>
    <t>ITAva2015</t>
  </si>
  <si>
    <t>ITApv2015</t>
  </si>
  <si>
    <t>ITAge2015</t>
  </si>
  <si>
    <t>ITArq2015</t>
  </si>
  <si>
    <t>ITArl2015</t>
  </si>
  <si>
    <t>ITAcc2015</t>
  </si>
  <si>
    <t>JAMva2015</t>
  </si>
  <si>
    <t>JAMpv2015</t>
  </si>
  <si>
    <t>JAMge2015</t>
  </si>
  <si>
    <t>JAMrq2015</t>
  </si>
  <si>
    <t>JAMrl2015</t>
  </si>
  <si>
    <t>JAMcc2015</t>
  </si>
  <si>
    <t>JPNva2015</t>
  </si>
  <si>
    <t>JPNpv2015</t>
  </si>
  <si>
    <t>JPNge2015</t>
  </si>
  <si>
    <t>JPNrq2015</t>
  </si>
  <si>
    <t>JPNrl2015</t>
  </si>
  <si>
    <t>JPNcc2015</t>
  </si>
  <si>
    <t>JEYva2015</t>
  </si>
  <si>
    <t>JEYpv2015</t>
  </si>
  <si>
    <t>JEYge2015</t>
  </si>
  <si>
    <t>JEYrq2015</t>
  </si>
  <si>
    <t>JEYrl2015</t>
  </si>
  <si>
    <t>JEYcc2015</t>
  </si>
  <si>
    <t>JORva2015</t>
  </si>
  <si>
    <t>JORpv2015</t>
  </si>
  <si>
    <t>JORge2015</t>
  </si>
  <si>
    <t>JORrq2015</t>
  </si>
  <si>
    <t>JORrl2015</t>
  </si>
  <si>
    <t>JORcc2015</t>
  </si>
  <si>
    <t>KAZva2015</t>
  </si>
  <si>
    <t>KAZpv2015</t>
  </si>
  <si>
    <t>KAZge2015</t>
  </si>
  <si>
    <t>KAZrq2015</t>
  </si>
  <si>
    <t>KAZrl2015</t>
  </si>
  <si>
    <t>KAZcc2015</t>
  </si>
  <si>
    <t>KENva2015</t>
  </si>
  <si>
    <t>KENpv2015</t>
  </si>
  <si>
    <t>KENge2015</t>
  </si>
  <si>
    <t>KENrq2015</t>
  </si>
  <si>
    <t>KENrl2015</t>
  </si>
  <si>
    <t>KENcc2015</t>
  </si>
  <si>
    <t>KIRva2015</t>
  </si>
  <si>
    <t>KIRpv2015</t>
  </si>
  <si>
    <t>KIRge2015</t>
  </si>
  <si>
    <t>KIRrq2015</t>
  </si>
  <si>
    <t>KIRrl2015</t>
  </si>
  <si>
    <t>KIRcc2015</t>
  </si>
  <si>
    <t>PRKva2015</t>
  </si>
  <si>
    <t>PRKpv2015</t>
  </si>
  <si>
    <t>PRKge2015</t>
  </si>
  <si>
    <t>PRKrq2015</t>
  </si>
  <si>
    <t>PRKrl2015</t>
  </si>
  <si>
    <t>PRKcc2015</t>
  </si>
  <si>
    <t>KORva2015</t>
  </si>
  <si>
    <t>KORpv2015</t>
  </si>
  <si>
    <t>KORge2015</t>
  </si>
  <si>
    <t>KORrq2015</t>
  </si>
  <si>
    <t>KORrl2015</t>
  </si>
  <si>
    <t>KORcc2015</t>
  </si>
  <si>
    <t>KSVva2015</t>
  </si>
  <si>
    <t>KSVpv2015</t>
  </si>
  <si>
    <t>KSVge2015</t>
  </si>
  <si>
    <t>KSVrq2015</t>
  </si>
  <si>
    <t>KSVrl2015</t>
  </si>
  <si>
    <t>KSVcc2015</t>
  </si>
  <si>
    <t>KWTva2015</t>
  </si>
  <si>
    <t>KWTpv2015</t>
  </si>
  <si>
    <t>KWTge2015</t>
  </si>
  <si>
    <t>KWTrq2015</t>
  </si>
  <si>
    <t>KWTrl2015</t>
  </si>
  <si>
    <t>KWTcc2015</t>
  </si>
  <si>
    <t>KGZva2015</t>
  </si>
  <si>
    <t>KGZpv2015</t>
  </si>
  <si>
    <t>KGZge2015</t>
  </si>
  <si>
    <t>KGZrq2015</t>
  </si>
  <si>
    <t>KGZrl2015</t>
  </si>
  <si>
    <t>KGZcc2015</t>
  </si>
  <si>
    <t>LAOva2015</t>
  </si>
  <si>
    <t>LAOpv2015</t>
  </si>
  <si>
    <t>LAOge2015</t>
  </si>
  <si>
    <t>LAOrq2015</t>
  </si>
  <si>
    <t>LAOrl2015</t>
  </si>
  <si>
    <t>LAOcc2015</t>
  </si>
  <si>
    <t>LVAva2015</t>
  </si>
  <si>
    <t>LVApv2015</t>
  </si>
  <si>
    <t>LVAge2015</t>
  </si>
  <si>
    <t>LVArq2015</t>
  </si>
  <si>
    <t>LVArl2015</t>
  </si>
  <si>
    <t>LVAcc2015</t>
  </si>
  <si>
    <t>LBNva2015</t>
  </si>
  <si>
    <t>LBNpv2015</t>
  </si>
  <si>
    <t>LBNge2015</t>
  </si>
  <si>
    <t>LBNrq2015</t>
  </si>
  <si>
    <t>LBNrl2015</t>
  </si>
  <si>
    <t>LBNcc2015</t>
  </si>
  <si>
    <t>LSOva2015</t>
  </si>
  <si>
    <t>LSOpv2015</t>
  </si>
  <si>
    <t>LSOge2015</t>
  </si>
  <si>
    <t>LSOrq2015</t>
  </si>
  <si>
    <t>LSOrl2015</t>
  </si>
  <si>
    <t>LSOcc2015</t>
  </si>
  <si>
    <t>LBRva2015</t>
  </si>
  <si>
    <t>LBRpv2015</t>
  </si>
  <si>
    <t>LBRge2015</t>
  </si>
  <si>
    <t>LBRrq2015</t>
  </si>
  <si>
    <t>LBRrl2015</t>
  </si>
  <si>
    <t>LBRcc2015</t>
  </si>
  <si>
    <t>LBYva2015</t>
  </si>
  <si>
    <t>LBYpv2015</t>
  </si>
  <si>
    <t>LBYge2015</t>
  </si>
  <si>
    <t>LBYrq2015</t>
  </si>
  <si>
    <t>LBYrl2015</t>
  </si>
  <si>
    <t>LBYcc2015</t>
  </si>
  <si>
    <t>LIEva2015</t>
  </si>
  <si>
    <t>LIEpv2015</t>
  </si>
  <si>
    <t>LIEge2015</t>
  </si>
  <si>
    <t>LIErq2015</t>
  </si>
  <si>
    <t>LIErl2015</t>
  </si>
  <si>
    <t>LIEcc2015</t>
  </si>
  <si>
    <t>LTUva2015</t>
  </si>
  <si>
    <t>LTUpv2015</t>
  </si>
  <si>
    <t>LTUge2015</t>
  </si>
  <si>
    <t>LTUrq2015</t>
  </si>
  <si>
    <t>LTUrl2015</t>
  </si>
  <si>
    <t>LTUcc2015</t>
  </si>
  <si>
    <t>LUXva2015</t>
  </si>
  <si>
    <t>LUXpv2015</t>
  </si>
  <si>
    <t>LUXge2015</t>
  </si>
  <si>
    <t>LUXrq2015</t>
  </si>
  <si>
    <t>LUXrl2015</t>
  </si>
  <si>
    <t>LUXcc2015</t>
  </si>
  <si>
    <t>MACva2015</t>
  </si>
  <si>
    <t>MACpv2015</t>
  </si>
  <si>
    <t>MACge2015</t>
  </si>
  <si>
    <t>MACrq2015</t>
  </si>
  <si>
    <t>MACrl2015</t>
  </si>
  <si>
    <t>MACcc2015</t>
  </si>
  <si>
    <t>MDGva2015</t>
  </si>
  <si>
    <t>MDGpv2015</t>
  </si>
  <si>
    <t>MDGge2015</t>
  </si>
  <si>
    <t>MDGrq2015</t>
  </si>
  <si>
    <t>MDGrl2015</t>
  </si>
  <si>
    <t>MDGcc2015</t>
  </si>
  <si>
    <t>MWIva2015</t>
  </si>
  <si>
    <t>MWIpv2015</t>
  </si>
  <si>
    <t>MWIge2015</t>
  </si>
  <si>
    <t>MWIrq2015</t>
  </si>
  <si>
    <t>MWIrl2015</t>
  </si>
  <si>
    <t>MWIcc2015</t>
  </si>
  <si>
    <t>MYSva2015</t>
  </si>
  <si>
    <t>MYSpv2015</t>
  </si>
  <si>
    <t>MYSge2015</t>
  </si>
  <si>
    <t>MYSrq2015</t>
  </si>
  <si>
    <t>MYSrl2015</t>
  </si>
  <si>
    <t>MYScc2015</t>
  </si>
  <si>
    <t>MDVva2015</t>
  </si>
  <si>
    <t>MDVpv2015</t>
  </si>
  <si>
    <t>MDVge2015</t>
  </si>
  <si>
    <t>MDVrq2015</t>
  </si>
  <si>
    <t>MDVrl2015</t>
  </si>
  <si>
    <t>MDVcc2015</t>
  </si>
  <si>
    <t>MLIva2015</t>
  </si>
  <si>
    <t>MLIpv2015</t>
  </si>
  <si>
    <t>MLIge2015</t>
  </si>
  <si>
    <t>MLIrq2015</t>
  </si>
  <si>
    <t>MLIrl2015</t>
  </si>
  <si>
    <t>MLIcc2015</t>
  </si>
  <si>
    <t>MLTva2015</t>
  </si>
  <si>
    <t>MLTpv2015</t>
  </si>
  <si>
    <t>MLTge2015</t>
  </si>
  <si>
    <t>MLTrq2015</t>
  </si>
  <si>
    <t>MLTrl2015</t>
  </si>
  <si>
    <t>MLTcc2015</t>
  </si>
  <si>
    <t>MHLva2015</t>
  </si>
  <si>
    <t>MHLpv2015</t>
  </si>
  <si>
    <t>MHLge2015</t>
  </si>
  <si>
    <t>MHLrq2015</t>
  </si>
  <si>
    <t>MHLrl2015</t>
  </si>
  <si>
    <t>MHLcc2015</t>
  </si>
  <si>
    <t>MTQva2015</t>
  </si>
  <si>
    <t>MTQpv2015</t>
  </si>
  <si>
    <t>MTQge2015</t>
  </si>
  <si>
    <t>MTQrq2015</t>
  </si>
  <si>
    <t>MTQrl2015</t>
  </si>
  <si>
    <t>MTQcc2015</t>
  </si>
  <si>
    <t>MRTva2015</t>
  </si>
  <si>
    <t>MRTpv2015</t>
  </si>
  <si>
    <t>MRTge2015</t>
  </si>
  <si>
    <t>MRTrq2015</t>
  </si>
  <si>
    <t>MRTrl2015</t>
  </si>
  <si>
    <t>MRTcc2015</t>
  </si>
  <si>
    <t>MUSva2015</t>
  </si>
  <si>
    <t>MUSpv2015</t>
  </si>
  <si>
    <t>MUSge2015</t>
  </si>
  <si>
    <t>MUSrq2015</t>
  </si>
  <si>
    <t>MUSrl2015</t>
  </si>
  <si>
    <t>MUScc2015</t>
  </si>
  <si>
    <t>MEXva2015</t>
  </si>
  <si>
    <t>MEXpv2015</t>
  </si>
  <si>
    <t>MEXge2015</t>
  </si>
  <si>
    <t>MEXrq2015</t>
  </si>
  <si>
    <t>MEXrl2015</t>
  </si>
  <si>
    <t>MEXcc2015</t>
  </si>
  <si>
    <t>FSMva2015</t>
  </si>
  <si>
    <t>FSMpv2015</t>
  </si>
  <si>
    <t>FSMge2015</t>
  </si>
  <si>
    <t>FSMrq2015</t>
  </si>
  <si>
    <t>FSMrl2015</t>
  </si>
  <si>
    <t>FSMcc2015</t>
  </si>
  <si>
    <t>MDAva2015</t>
  </si>
  <si>
    <t>MDApv2015</t>
  </si>
  <si>
    <t>MDAge2015</t>
  </si>
  <si>
    <t>MDArq2015</t>
  </si>
  <si>
    <t>MDArl2015</t>
  </si>
  <si>
    <t>MDAcc2015</t>
  </si>
  <si>
    <t>MCOva2015</t>
  </si>
  <si>
    <t>MCOpv2015</t>
  </si>
  <si>
    <t>MCOge2015</t>
  </si>
  <si>
    <t>MCOrq2015</t>
  </si>
  <si>
    <t>MCOrl2015</t>
  </si>
  <si>
    <t>MCOcc2015</t>
  </si>
  <si>
    <t>MNGva2015</t>
  </si>
  <si>
    <t>MNGpv2015</t>
  </si>
  <si>
    <t>MNGge2015</t>
  </si>
  <si>
    <t>MNGrq2015</t>
  </si>
  <si>
    <t>MNGrl2015</t>
  </si>
  <si>
    <t>MNGcc2015</t>
  </si>
  <si>
    <t>MNEva2015</t>
  </si>
  <si>
    <t>MNEpv2015</t>
  </si>
  <si>
    <t>MNEge2015</t>
  </si>
  <si>
    <t>MNErq2015</t>
  </si>
  <si>
    <t>MNErl2015</t>
  </si>
  <si>
    <t>MNEcc2015</t>
  </si>
  <si>
    <t>MARva2015</t>
  </si>
  <si>
    <t>MARpv2015</t>
  </si>
  <si>
    <t>MARge2015</t>
  </si>
  <si>
    <t>MARrq2015</t>
  </si>
  <si>
    <t>MARrl2015</t>
  </si>
  <si>
    <t>MARcc2015</t>
  </si>
  <si>
    <t>MOZva2015</t>
  </si>
  <si>
    <t>MOZpv2015</t>
  </si>
  <si>
    <t>MOZge2015</t>
  </si>
  <si>
    <t>MOZrq2015</t>
  </si>
  <si>
    <t>MOZrl2015</t>
  </si>
  <si>
    <t>MOZcc2015</t>
  </si>
  <si>
    <t>MMRva2015</t>
  </si>
  <si>
    <t>MMRpv2015</t>
  </si>
  <si>
    <t>MMRge2015</t>
  </si>
  <si>
    <t>MMRrq2015</t>
  </si>
  <si>
    <t>MMRrl2015</t>
  </si>
  <si>
    <t>MMRcc2015</t>
  </si>
  <si>
    <t>NAMva2015</t>
  </si>
  <si>
    <t>NAMpv2015</t>
  </si>
  <si>
    <t>NAMge2015</t>
  </si>
  <si>
    <t>NAMrq2015</t>
  </si>
  <si>
    <t>NAMrl2015</t>
  </si>
  <si>
    <t>NAMcc2015</t>
  </si>
  <si>
    <t>NRUva2015</t>
  </si>
  <si>
    <t>NRUpv2015</t>
  </si>
  <si>
    <t>NRUge2015</t>
  </si>
  <si>
    <t>NRUrq2015</t>
  </si>
  <si>
    <t>NRUrl2015</t>
  </si>
  <si>
    <t>NRUcc2015</t>
  </si>
  <si>
    <t>NPLva2015</t>
  </si>
  <si>
    <t>NPLpv2015</t>
  </si>
  <si>
    <t>NPLge2015</t>
  </si>
  <si>
    <t>NPLrq2015</t>
  </si>
  <si>
    <t>NPLrl2015</t>
  </si>
  <si>
    <t>NPLcc2015</t>
  </si>
  <si>
    <t>NLDva2015</t>
  </si>
  <si>
    <t>NLDpv2015</t>
  </si>
  <si>
    <t>NLDge2015</t>
  </si>
  <si>
    <t>NLDrq2015</t>
  </si>
  <si>
    <t>NLDrl2015</t>
  </si>
  <si>
    <t>NLDcc2015</t>
  </si>
  <si>
    <t>ANTva2015</t>
  </si>
  <si>
    <t>ANTpv2015</t>
  </si>
  <si>
    <t>ANTge2015</t>
  </si>
  <si>
    <t>ANTrq2015</t>
  </si>
  <si>
    <t>ANTrl2015</t>
  </si>
  <si>
    <t>ANTcc2015</t>
  </si>
  <si>
    <t>NZLva2015</t>
  </si>
  <si>
    <t>NZLpv2015</t>
  </si>
  <si>
    <t>NZLge2015</t>
  </si>
  <si>
    <t>NZLrq2015</t>
  </si>
  <si>
    <t>NZLrl2015</t>
  </si>
  <si>
    <t>NZLcc2015</t>
  </si>
  <si>
    <t>NICva2015</t>
  </si>
  <si>
    <t>NICpv2015</t>
  </si>
  <si>
    <t>NICge2015</t>
  </si>
  <si>
    <t>NICrq2015</t>
  </si>
  <si>
    <t>NICrl2015</t>
  </si>
  <si>
    <t>NICcc2015</t>
  </si>
  <si>
    <t>NERva2015</t>
  </si>
  <si>
    <t>NERpv2015</t>
  </si>
  <si>
    <t>NERge2015</t>
  </si>
  <si>
    <t>NERrq2015</t>
  </si>
  <si>
    <t>NERrl2015</t>
  </si>
  <si>
    <t>NERcc2015</t>
  </si>
  <si>
    <t>NGAva2015</t>
  </si>
  <si>
    <t>NGApv2015</t>
  </si>
  <si>
    <t>NGAge2015</t>
  </si>
  <si>
    <t>NGArq2015</t>
  </si>
  <si>
    <t>NGArl2015</t>
  </si>
  <si>
    <t>NGAcc2015</t>
  </si>
  <si>
    <t>NIUva2015</t>
  </si>
  <si>
    <t>NIUpv2015</t>
  </si>
  <si>
    <t>NIUge2015</t>
  </si>
  <si>
    <t>NIUrq2015</t>
  </si>
  <si>
    <t>NIUrl2015</t>
  </si>
  <si>
    <t>NIUcc2015</t>
  </si>
  <si>
    <t>MKDva2015</t>
  </si>
  <si>
    <t>MKDpv2015</t>
  </si>
  <si>
    <t>MKDge2015</t>
  </si>
  <si>
    <t>MKDrq2015</t>
  </si>
  <si>
    <t>MKDrl2015</t>
  </si>
  <si>
    <t>MKDcc2015</t>
  </si>
  <si>
    <t>NORva2015</t>
  </si>
  <si>
    <t>NORpv2015</t>
  </si>
  <si>
    <t>NORge2015</t>
  </si>
  <si>
    <t>NORrq2015</t>
  </si>
  <si>
    <t>NORrl2015</t>
  </si>
  <si>
    <t>NORcc2015</t>
  </si>
  <si>
    <t>OMNva2015</t>
  </si>
  <si>
    <t>OMNpv2015</t>
  </si>
  <si>
    <t>OMNge2015</t>
  </si>
  <si>
    <t>OMNrq2015</t>
  </si>
  <si>
    <t>OMNrl2015</t>
  </si>
  <si>
    <t>OMNcc2015</t>
  </si>
  <si>
    <t>PAKva2015</t>
  </si>
  <si>
    <t>PAKpv2015</t>
  </si>
  <si>
    <t>PAKge2015</t>
  </si>
  <si>
    <t>PAKrq2015</t>
  </si>
  <si>
    <t>PAKrl2015</t>
  </si>
  <si>
    <t>PAKcc2015</t>
  </si>
  <si>
    <t>PLWva2015</t>
  </si>
  <si>
    <t>PLWpv2015</t>
  </si>
  <si>
    <t>PLWge2015</t>
  </si>
  <si>
    <t>PLWrq2015</t>
  </si>
  <si>
    <t>PLWrl2015</t>
  </si>
  <si>
    <t>PLWcc2015</t>
  </si>
  <si>
    <t>PANva2015</t>
  </si>
  <si>
    <t>PANpv2015</t>
  </si>
  <si>
    <t>PANge2015</t>
  </si>
  <si>
    <t>PANrq2015</t>
  </si>
  <si>
    <t>PANrl2015</t>
  </si>
  <si>
    <t>PANcc2015</t>
  </si>
  <si>
    <t>PNGva2015</t>
  </si>
  <si>
    <t>PNGpv2015</t>
  </si>
  <si>
    <t>PNGge2015</t>
  </si>
  <si>
    <t>PNGrq2015</t>
  </si>
  <si>
    <t>PNGrl2015</t>
  </si>
  <si>
    <t>PNGcc2015</t>
  </si>
  <si>
    <t>PRYva2015</t>
  </si>
  <si>
    <t>PRYpv2015</t>
  </si>
  <si>
    <t>PRYge2015</t>
  </si>
  <si>
    <t>PRYrq2015</t>
  </si>
  <si>
    <t>PRYrl2015</t>
  </si>
  <si>
    <t>PRYcc2015</t>
  </si>
  <si>
    <t>PERva2015</t>
  </si>
  <si>
    <t>PERpv2015</t>
  </si>
  <si>
    <t>PERge2015</t>
  </si>
  <si>
    <t>PERrq2015</t>
  </si>
  <si>
    <t>PERrl2015</t>
  </si>
  <si>
    <t>PERcc2015</t>
  </si>
  <si>
    <t>PHLva2015</t>
  </si>
  <si>
    <t>PHLpv2015</t>
  </si>
  <si>
    <t>PHLge2015</t>
  </si>
  <si>
    <t>PHLrq2015</t>
  </si>
  <si>
    <t>PHLrl2015</t>
  </si>
  <si>
    <t>PHLcc2015</t>
  </si>
  <si>
    <t>POLva2015</t>
  </si>
  <si>
    <t>POLpv2015</t>
  </si>
  <si>
    <t>POLge2015</t>
  </si>
  <si>
    <t>POLrq2015</t>
  </si>
  <si>
    <t>POLrl2015</t>
  </si>
  <si>
    <t>POLcc2015</t>
  </si>
  <si>
    <t>PRTva2015</t>
  </si>
  <si>
    <t>PRTpv2015</t>
  </si>
  <si>
    <t>PRTge2015</t>
  </si>
  <si>
    <t>PRTrq2015</t>
  </si>
  <si>
    <t>PRTrl2015</t>
  </si>
  <si>
    <t>PRTcc2015</t>
  </si>
  <si>
    <t>PRIva2015</t>
  </si>
  <si>
    <t>PRIpv2015</t>
  </si>
  <si>
    <t>PRIge2015</t>
  </si>
  <si>
    <t>PRIrq2015</t>
  </si>
  <si>
    <t>PRIrl2015</t>
  </si>
  <si>
    <t>PRIcc2015</t>
  </si>
  <si>
    <t>QATva2015</t>
  </si>
  <si>
    <t>QATpv2015</t>
  </si>
  <si>
    <t>QATge2015</t>
  </si>
  <si>
    <t>QATrq2015</t>
  </si>
  <si>
    <t>QATrl2015</t>
  </si>
  <si>
    <t>QATcc2015</t>
  </si>
  <si>
    <t>ROMva2015</t>
  </si>
  <si>
    <t>ROMpv2015</t>
  </si>
  <si>
    <t>ROMge2015</t>
  </si>
  <si>
    <t>ROMrq2015</t>
  </si>
  <si>
    <t>ROMrl2015</t>
  </si>
  <si>
    <t>ROMcc2015</t>
  </si>
  <si>
    <t>RUSva2015</t>
  </si>
  <si>
    <t>RUSpv2015</t>
  </si>
  <si>
    <t>RUSge2015</t>
  </si>
  <si>
    <t>RUSrq2015</t>
  </si>
  <si>
    <t>RUSrl2015</t>
  </si>
  <si>
    <t>RUScc2015</t>
  </si>
  <si>
    <t>RWAva2015</t>
  </si>
  <si>
    <t>RWApv2015</t>
  </si>
  <si>
    <t>RWAge2015</t>
  </si>
  <si>
    <t>RWArq2015</t>
  </si>
  <si>
    <t>RWArl2015</t>
  </si>
  <si>
    <t>RWAcc2015</t>
  </si>
  <si>
    <t>REUva2015</t>
  </si>
  <si>
    <t>REUpv2015</t>
  </si>
  <si>
    <t>REUge2015</t>
  </si>
  <si>
    <t>REUrq2015</t>
  </si>
  <si>
    <t>REUrl2015</t>
  </si>
  <si>
    <t>REUcc2015</t>
  </si>
  <si>
    <t>WSMva2015</t>
  </si>
  <si>
    <t>WSMpv2015</t>
  </si>
  <si>
    <t>WSMge2015</t>
  </si>
  <si>
    <t>WSMrq2015</t>
  </si>
  <si>
    <t>WSMrl2015</t>
  </si>
  <si>
    <t>WSMcc2015</t>
  </si>
  <si>
    <t>SMRva2015</t>
  </si>
  <si>
    <t>SMRpv2015</t>
  </si>
  <si>
    <t>SMRge2015</t>
  </si>
  <si>
    <t>SMRrq2015</t>
  </si>
  <si>
    <t>SMRrl2015</t>
  </si>
  <si>
    <t>SMRcc2015</t>
  </si>
  <si>
    <t>SAUva2015</t>
  </si>
  <si>
    <t>SAUpv2015</t>
  </si>
  <si>
    <t>SAUge2015</t>
  </si>
  <si>
    <t>SAUrq2015</t>
  </si>
  <si>
    <t>SAUrl2015</t>
  </si>
  <si>
    <t>SAUcc2015</t>
  </si>
  <si>
    <t>SENva2015</t>
  </si>
  <si>
    <t>SENpv2015</t>
  </si>
  <si>
    <t>SENge2015</t>
  </si>
  <si>
    <t>SENrq2015</t>
  </si>
  <si>
    <t>SENrl2015</t>
  </si>
  <si>
    <t>SENcc2015</t>
  </si>
  <si>
    <t>SRBva2015</t>
  </si>
  <si>
    <t>SRBpv2015</t>
  </si>
  <si>
    <t>SRBge2015</t>
  </si>
  <si>
    <t>SRBrq2015</t>
  </si>
  <si>
    <t>SRBrl2015</t>
  </si>
  <si>
    <t>SRBcc2015</t>
  </si>
  <si>
    <t>SYCva2015</t>
  </si>
  <si>
    <t>SYCpv2015</t>
  </si>
  <si>
    <t>SYCge2015</t>
  </si>
  <si>
    <t>SYCrq2015</t>
  </si>
  <si>
    <t>SYCrl2015</t>
  </si>
  <si>
    <t>SYCcc2015</t>
  </si>
  <si>
    <t>SLEva2015</t>
  </si>
  <si>
    <t>SLEpv2015</t>
  </si>
  <si>
    <t>SLEge2015</t>
  </si>
  <si>
    <t>SLErq2015</t>
  </si>
  <si>
    <t>SLErl2015</t>
  </si>
  <si>
    <t>SLEcc2015</t>
  </si>
  <si>
    <t>SGPva2015</t>
  </si>
  <si>
    <t>SGPpv2015</t>
  </si>
  <si>
    <t>SGPge2015</t>
  </si>
  <si>
    <t>SGPrq2015</t>
  </si>
  <si>
    <t>SGPrl2015</t>
  </si>
  <si>
    <t>SGPcc2015</t>
  </si>
  <si>
    <t>SVKva2015</t>
  </si>
  <si>
    <t>SVKpv2015</t>
  </si>
  <si>
    <t>SVKge2015</t>
  </si>
  <si>
    <t>SVKrq2015</t>
  </si>
  <si>
    <t>SVKrl2015</t>
  </si>
  <si>
    <t>SVKcc2015</t>
  </si>
  <si>
    <t>SVNva2015</t>
  </si>
  <si>
    <t>SVNpv2015</t>
  </si>
  <si>
    <t>SVNge2015</t>
  </si>
  <si>
    <t>SVNrq2015</t>
  </si>
  <si>
    <t>SVNrl2015</t>
  </si>
  <si>
    <t>SVNcc2015</t>
  </si>
  <si>
    <t>SLBva2015</t>
  </si>
  <si>
    <t>SLBpv2015</t>
  </si>
  <si>
    <t>SLBge2015</t>
  </si>
  <si>
    <t>SLBrq2015</t>
  </si>
  <si>
    <t>SLBrl2015</t>
  </si>
  <si>
    <t>SLBcc2015</t>
  </si>
  <si>
    <t>SOMva2015</t>
  </si>
  <si>
    <t>SOMpv2015</t>
  </si>
  <si>
    <t>SOMge2015</t>
  </si>
  <si>
    <t>SOMrq2015</t>
  </si>
  <si>
    <t>SOMrl2015</t>
  </si>
  <si>
    <t>SOMcc2015</t>
  </si>
  <si>
    <t>ZAFva2015</t>
  </si>
  <si>
    <t>ZAFpv2015</t>
  </si>
  <si>
    <t>ZAFge2015</t>
  </si>
  <si>
    <t>ZAFrq2015</t>
  </si>
  <si>
    <t>ZAFrl2015</t>
  </si>
  <si>
    <t>ZAFcc2015</t>
  </si>
  <si>
    <t>SSDva2015</t>
  </si>
  <si>
    <t>SSDpv2015</t>
  </si>
  <si>
    <t>SSDge2015</t>
  </si>
  <si>
    <t>SSDrq2015</t>
  </si>
  <si>
    <t>SSDrl2015</t>
  </si>
  <si>
    <t>SSDcc2015</t>
  </si>
  <si>
    <t>ESPva2015</t>
  </si>
  <si>
    <t>ESPpv2015</t>
  </si>
  <si>
    <t>ESPge2015</t>
  </si>
  <si>
    <t>ESPrq2015</t>
  </si>
  <si>
    <t>ESPrl2015</t>
  </si>
  <si>
    <t>ESPcc2015</t>
  </si>
  <si>
    <t>LKAva2015</t>
  </si>
  <si>
    <t>LKApv2015</t>
  </si>
  <si>
    <t>LKAge2015</t>
  </si>
  <si>
    <t>LKArq2015</t>
  </si>
  <si>
    <t>LKArl2015</t>
  </si>
  <si>
    <t>LKAcc2015</t>
  </si>
  <si>
    <t>KNAva2015</t>
  </si>
  <si>
    <t>KNApv2015</t>
  </si>
  <si>
    <t>KNAge2015</t>
  </si>
  <si>
    <t>KNArq2015</t>
  </si>
  <si>
    <t>KNArl2015</t>
  </si>
  <si>
    <t>KNAcc2015</t>
  </si>
  <si>
    <t>LCAva2015</t>
  </si>
  <si>
    <t>LCApv2015</t>
  </si>
  <si>
    <t>LCAge2015</t>
  </si>
  <si>
    <t>LCArq2015</t>
  </si>
  <si>
    <t>LCArl2015</t>
  </si>
  <si>
    <t>LCAcc2015</t>
  </si>
  <si>
    <t>VCTva2015</t>
  </si>
  <si>
    <t>VCTpv2015</t>
  </si>
  <si>
    <t>VCTge2015</t>
  </si>
  <si>
    <t>VCTrq2015</t>
  </si>
  <si>
    <t>VCTrl2015</t>
  </si>
  <si>
    <t>VCTcc2015</t>
  </si>
  <si>
    <t>SDNva2015</t>
  </si>
  <si>
    <t>SDNpv2015</t>
  </si>
  <si>
    <t>SDNge2015</t>
  </si>
  <si>
    <t>SDNrq2015</t>
  </si>
  <si>
    <t>SDNrl2015</t>
  </si>
  <si>
    <t>SDNcc2015</t>
  </si>
  <si>
    <t>SURva2015</t>
  </si>
  <si>
    <t>SURpv2015</t>
  </si>
  <si>
    <t>SURge2015</t>
  </si>
  <si>
    <t>SURrq2015</t>
  </si>
  <si>
    <t>SURrl2015</t>
  </si>
  <si>
    <t>SURcc2015</t>
  </si>
  <si>
    <t>SWEva2015</t>
  </si>
  <si>
    <t>SWEpv2015</t>
  </si>
  <si>
    <t>SWEge2015</t>
  </si>
  <si>
    <t>SWErq2015</t>
  </si>
  <si>
    <t>SWErl2015</t>
  </si>
  <si>
    <t>SWEcc2015</t>
  </si>
  <si>
    <t>CHEva2015</t>
  </si>
  <si>
    <t>CHEpv2015</t>
  </si>
  <si>
    <t>CHEge2015</t>
  </si>
  <si>
    <t>CHErq2015</t>
  </si>
  <si>
    <t>CHErl2015</t>
  </si>
  <si>
    <t>CHEcc2015</t>
  </si>
  <si>
    <t>SYRva2015</t>
  </si>
  <si>
    <t>SYRpv2015</t>
  </si>
  <si>
    <t>SYRge2015</t>
  </si>
  <si>
    <t>SYRrq2015</t>
  </si>
  <si>
    <t>SYRrl2015</t>
  </si>
  <si>
    <t>SYRcc2015</t>
  </si>
  <si>
    <t>STPva2015</t>
  </si>
  <si>
    <t>STPpv2015</t>
  </si>
  <si>
    <t>STPge2015</t>
  </si>
  <si>
    <t>STPrq2015</t>
  </si>
  <si>
    <t>STPrl2015</t>
  </si>
  <si>
    <t>STPcc2015</t>
  </si>
  <si>
    <t>TWNva2015</t>
  </si>
  <si>
    <t>TWNpv2015</t>
  </si>
  <si>
    <t>TWNge2015</t>
  </si>
  <si>
    <t>TWNrq2015</t>
  </si>
  <si>
    <t>TWNrl2015</t>
  </si>
  <si>
    <t>TWNcc2015</t>
  </si>
  <si>
    <t>TJKva2015</t>
  </si>
  <si>
    <t>TJKpv2015</t>
  </si>
  <si>
    <t>TJKge2015</t>
  </si>
  <si>
    <t>TJKrq2015</t>
  </si>
  <si>
    <t>TJKrl2015</t>
  </si>
  <si>
    <t>TJKcc2015</t>
  </si>
  <si>
    <t>TZAva2015</t>
  </si>
  <si>
    <t>TZApv2015</t>
  </si>
  <si>
    <t>TZAge2015</t>
  </si>
  <si>
    <t>TZArq2015</t>
  </si>
  <si>
    <t>TZArl2015</t>
  </si>
  <si>
    <t>TZAcc2015</t>
  </si>
  <si>
    <t>THAva2015</t>
  </si>
  <si>
    <t>THApv2015</t>
  </si>
  <si>
    <t>THAge2015</t>
  </si>
  <si>
    <t>THArq2015</t>
  </si>
  <si>
    <t>THArl2015</t>
  </si>
  <si>
    <t>THAcc2015</t>
  </si>
  <si>
    <t>TMPva2015</t>
  </si>
  <si>
    <t>TMPpv2015</t>
  </si>
  <si>
    <t>TMPge2015</t>
  </si>
  <si>
    <t>TMPrq2015</t>
  </si>
  <si>
    <t>TMPrl2015</t>
  </si>
  <si>
    <t>TMPcc2015</t>
  </si>
  <si>
    <t>TGOva2015</t>
  </si>
  <si>
    <t>TGOpv2015</t>
  </si>
  <si>
    <t>TGOge2015</t>
  </si>
  <si>
    <t>TGOrq2015</t>
  </si>
  <si>
    <t>TGOrl2015</t>
  </si>
  <si>
    <t>TGOcc2015</t>
  </si>
  <si>
    <t>TONva2015</t>
  </si>
  <si>
    <t>TONpv2015</t>
  </si>
  <si>
    <t>TONge2015</t>
  </si>
  <si>
    <t>TONrq2015</t>
  </si>
  <si>
    <t>TONrl2015</t>
  </si>
  <si>
    <t>TONcc2015</t>
  </si>
  <si>
    <t>TTOva2015</t>
  </si>
  <si>
    <t>TTOpv2015</t>
  </si>
  <si>
    <t>TTOge2015</t>
  </si>
  <si>
    <t>TTOrq2015</t>
  </si>
  <si>
    <t>TTOrl2015</t>
  </si>
  <si>
    <t>TTOcc2015</t>
  </si>
  <si>
    <t>TUNva2015</t>
  </si>
  <si>
    <t>TUNpv2015</t>
  </si>
  <si>
    <t>TUNge2015</t>
  </si>
  <si>
    <t>TUNrq2015</t>
  </si>
  <si>
    <t>TUNrl2015</t>
  </si>
  <si>
    <t>TUNcc2015</t>
  </si>
  <si>
    <t>TKMva2015</t>
  </si>
  <si>
    <t>TKMpv2015</t>
  </si>
  <si>
    <t>TKMge2015</t>
  </si>
  <si>
    <t>TKMrq2015</t>
  </si>
  <si>
    <t>TKMrl2015</t>
  </si>
  <si>
    <t>TKMcc2015</t>
  </si>
  <si>
    <t>TUVva2015</t>
  </si>
  <si>
    <t>TUVpv2015</t>
  </si>
  <si>
    <t>TUVge2015</t>
  </si>
  <si>
    <t>TUVrq2015</t>
  </si>
  <si>
    <t>TUVrl2015</t>
  </si>
  <si>
    <t>TUVcc2015</t>
  </si>
  <si>
    <t>TURva2015</t>
  </si>
  <si>
    <t>TURpv2015</t>
  </si>
  <si>
    <t>TURge2015</t>
  </si>
  <si>
    <t>TURrq2015</t>
  </si>
  <si>
    <t>TURrl2015</t>
  </si>
  <si>
    <t>TURcc2015</t>
  </si>
  <si>
    <t>UGAva2015</t>
  </si>
  <si>
    <t>UGApv2015</t>
  </si>
  <si>
    <t>UGAge2015</t>
  </si>
  <si>
    <t>UGArq2015</t>
  </si>
  <si>
    <t>UGArl2015</t>
  </si>
  <si>
    <t>UGAcc2015</t>
  </si>
  <si>
    <t>UKRva2015</t>
  </si>
  <si>
    <t>UKRpv2015</t>
  </si>
  <si>
    <t>UKRge2015</t>
  </si>
  <si>
    <t>UKRrq2015</t>
  </si>
  <si>
    <t>UKRrl2015</t>
  </si>
  <si>
    <t>UKRcc2015</t>
  </si>
  <si>
    <t>AREva2015</t>
  </si>
  <si>
    <t>AREpv2015</t>
  </si>
  <si>
    <t>AREge2015</t>
  </si>
  <si>
    <t>ARErq2015</t>
  </si>
  <si>
    <t>ARErl2015</t>
  </si>
  <si>
    <t>AREcc2015</t>
  </si>
  <si>
    <t>GBRva2015</t>
  </si>
  <si>
    <t>GBRpv2015</t>
  </si>
  <si>
    <t>GBRge2015</t>
  </si>
  <si>
    <t>GBRrq2015</t>
  </si>
  <si>
    <t>GBRrl2015</t>
  </si>
  <si>
    <t>GBRcc2015</t>
  </si>
  <si>
    <t>USAva2015</t>
  </si>
  <si>
    <t>USApv2015</t>
  </si>
  <si>
    <t>USAge2015</t>
  </si>
  <si>
    <t>USArq2015</t>
  </si>
  <si>
    <t>USArl2015</t>
  </si>
  <si>
    <t>USAcc2015</t>
  </si>
  <si>
    <t>URYva2015</t>
  </si>
  <si>
    <t>URYpv2015</t>
  </si>
  <si>
    <t>URYge2015</t>
  </si>
  <si>
    <t>URYrq2015</t>
  </si>
  <si>
    <t>URYrl2015</t>
  </si>
  <si>
    <t>URYcc2015</t>
  </si>
  <si>
    <t>UZBva2015</t>
  </si>
  <si>
    <t>UZBpv2015</t>
  </si>
  <si>
    <t>UZBge2015</t>
  </si>
  <si>
    <t>UZBrq2015</t>
  </si>
  <si>
    <t>UZBrl2015</t>
  </si>
  <si>
    <t>UZBcc2015</t>
  </si>
  <si>
    <t>VUTva2015</t>
  </si>
  <si>
    <t>VUTpv2015</t>
  </si>
  <si>
    <t>VUTge2015</t>
  </si>
  <si>
    <t>VUTrq2015</t>
  </si>
  <si>
    <t>VUTrl2015</t>
  </si>
  <si>
    <t>VUTcc2015</t>
  </si>
  <si>
    <t>VENva2015</t>
  </si>
  <si>
    <t>VENpv2015</t>
  </si>
  <si>
    <t>VENge2015</t>
  </si>
  <si>
    <t>VENrq2015</t>
  </si>
  <si>
    <t>VENrl2015</t>
  </si>
  <si>
    <t>VENcc2015</t>
  </si>
  <si>
    <t>VNMva2015</t>
  </si>
  <si>
    <t>VNMpv2015</t>
  </si>
  <si>
    <t>VNMge2015</t>
  </si>
  <si>
    <t>VNMrq2015</t>
  </si>
  <si>
    <t>VNMrl2015</t>
  </si>
  <si>
    <t>VNMcc2015</t>
  </si>
  <si>
    <t>VIRva2015</t>
  </si>
  <si>
    <t>VIRpv2015</t>
  </si>
  <si>
    <t>VIRge2015</t>
  </si>
  <si>
    <t>VIRrq2015</t>
  </si>
  <si>
    <t>VIRrl2015</t>
  </si>
  <si>
    <t>VIRcc2015</t>
  </si>
  <si>
    <t>WBGva2015</t>
  </si>
  <si>
    <t>WBGpv2015</t>
  </si>
  <si>
    <t>WBGge2015</t>
  </si>
  <si>
    <t>WBGrq2015</t>
  </si>
  <si>
    <t>WBGrl2015</t>
  </si>
  <si>
    <t>WBGcc2015</t>
  </si>
  <si>
    <t>YEMva2015</t>
  </si>
  <si>
    <t>YEMpv2015</t>
  </si>
  <si>
    <t>YEMge2015</t>
  </si>
  <si>
    <t>YEMrq2015</t>
  </si>
  <si>
    <t>YEMrl2015</t>
  </si>
  <si>
    <t>YEMcc2015</t>
  </si>
  <si>
    <t>ZMBva2015</t>
  </si>
  <si>
    <t>ZMBpv2015</t>
  </si>
  <si>
    <t>ZMBge2015</t>
  </si>
  <si>
    <t>ZMBrq2015</t>
  </si>
  <si>
    <t>ZMBrl2015</t>
  </si>
  <si>
    <t>ZMBcc2015</t>
  </si>
  <si>
    <t>ZWEva2015</t>
  </si>
  <si>
    <t>ZWEpv2015</t>
  </si>
  <si>
    <t>ZWEge2015</t>
  </si>
  <si>
    <t>ZWErq2015</t>
  </si>
  <si>
    <t>ZWErl2015</t>
  </si>
  <si>
    <t>ZWEcc2015</t>
  </si>
  <si>
    <t>AFGva2016</t>
  </si>
  <si>
    <t>AFGpv2016</t>
  </si>
  <si>
    <t>AFGge2016</t>
  </si>
  <si>
    <t>AFGrq2016</t>
  </si>
  <si>
    <t>AFGrl2016</t>
  </si>
  <si>
    <t>AFGcc2016</t>
  </si>
  <si>
    <t>ALBva2016</t>
  </si>
  <si>
    <t>ALBpv2016</t>
  </si>
  <si>
    <t>ALBge2016</t>
  </si>
  <si>
    <t>ALBrq2016</t>
  </si>
  <si>
    <t>ALBrl2016</t>
  </si>
  <si>
    <t>ALBcc2016</t>
  </si>
  <si>
    <t>DZAva2016</t>
  </si>
  <si>
    <t>DZApv2016</t>
  </si>
  <si>
    <t>DZAge2016</t>
  </si>
  <si>
    <t>DZArq2016</t>
  </si>
  <si>
    <t>DZArl2016</t>
  </si>
  <si>
    <t>DZAcc2016</t>
  </si>
  <si>
    <t>ASMva2016</t>
  </si>
  <si>
    <t>ASMpv2016</t>
  </si>
  <si>
    <t>ASMge2016</t>
  </si>
  <si>
    <t>ASMrq2016</t>
  </si>
  <si>
    <t>ASMrl2016</t>
  </si>
  <si>
    <t>ASMcc2016</t>
  </si>
  <si>
    <t>ADOva2016</t>
  </si>
  <si>
    <t>ADOpv2016</t>
  </si>
  <si>
    <t>ADOge2016</t>
  </si>
  <si>
    <t>ADOrq2016</t>
  </si>
  <si>
    <t>ADOrl2016</t>
  </si>
  <si>
    <t>ADOcc2016</t>
  </si>
  <si>
    <t>AGOva2016</t>
  </si>
  <si>
    <t>AGOpv2016</t>
  </si>
  <si>
    <t>AGOge2016</t>
  </si>
  <si>
    <t>AGOrq2016</t>
  </si>
  <si>
    <t>AGOrl2016</t>
  </si>
  <si>
    <t>AGOcc2016</t>
  </si>
  <si>
    <t>AIAva2016</t>
  </si>
  <si>
    <t>AIApv2016</t>
  </si>
  <si>
    <t>AIAge2016</t>
  </si>
  <si>
    <t>AIArq2016</t>
  </si>
  <si>
    <t>AIArl2016</t>
  </si>
  <si>
    <t>AIAcc2016</t>
  </si>
  <si>
    <t>ATGva2016</t>
  </si>
  <si>
    <t>ATGpv2016</t>
  </si>
  <si>
    <t>ATGge2016</t>
  </si>
  <si>
    <t>ATGrq2016</t>
  </si>
  <si>
    <t>ATGrl2016</t>
  </si>
  <si>
    <t>ATGcc2016</t>
  </si>
  <si>
    <t>ARGva2016</t>
  </si>
  <si>
    <t>ARGpv2016</t>
  </si>
  <si>
    <t>ARGge2016</t>
  </si>
  <si>
    <t>ARGrq2016</t>
  </si>
  <si>
    <t>ARGrl2016</t>
  </si>
  <si>
    <t>ARGcc2016</t>
  </si>
  <si>
    <t>ARMva2016</t>
  </si>
  <si>
    <t>ARMpv2016</t>
  </si>
  <si>
    <t>ARMge2016</t>
  </si>
  <si>
    <t>ARMrq2016</t>
  </si>
  <si>
    <t>ARMrl2016</t>
  </si>
  <si>
    <t>ARMcc2016</t>
  </si>
  <si>
    <t>ABWva2016</t>
  </si>
  <si>
    <t>ABWpv2016</t>
  </si>
  <si>
    <t>ABWge2016</t>
  </si>
  <si>
    <t>ABWrq2016</t>
  </si>
  <si>
    <t>ABWrl2016</t>
  </si>
  <si>
    <t>ABWcc2016</t>
  </si>
  <si>
    <t>AUSva2016</t>
  </si>
  <si>
    <t>AUSpv2016</t>
  </si>
  <si>
    <t>AUSge2016</t>
  </si>
  <si>
    <t>AUSrq2016</t>
  </si>
  <si>
    <t>AUSrl2016</t>
  </si>
  <si>
    <t>AUScc2016</t>
  </si>
  <si>
    <t>AUTva2016</t>
  </si>
  <si>
    <t>AUTpv2016</t>
  </si>
  <si>
    <t>AUTge2016</t>
  </si>
  <si>
    <t>AUTrq2016</t>
  </si>
  <si>
    <t>AUTrl2016</t>
  </si>
  <si>
    <t>AUTcc2016</t>
  </si>
  <si>
    <t>AZEva2016</t>
  </si>
  <si>
    <t>AZEpv2016</t>
  </si>
  <si>
    <t>AZEge2016</t>
  </si>
  <si>
    <t>AZErq2016</t>
  </si>
  <si>
    <t>AZErl2016</t>
  </si>
  <si>
    <t>AZEcc2016</t>
  </si>
  <si>
    <t>BHSva2016</t>
  </si>
  <si>
    <t>BHSpv2016</t>
  </si>
  <si>
    <t>BHSge2016</t>
  </si>
  <si>
    <t>BHSrq2016</t>
  </si>
  <si>
    <t>BHSrl2016</t>
  </si>
  <si>
    <t>BHScc2016</t>
  </si>
  <si>
    <t>BHRva2016</t>
  </si>
  <si>
    <t>BHRpv2016</t>
  </si>
  <si>
    <t>BHRge2016</t>
  </si>
  <si>
    <t>BHRrq2016</t>
  </si>
  <si>
    <t>BHRrl2016</t>
  </si>
  <si>
    <t>BHRcc2016</t>
  </si>
  <si>
    <t>BGDva2016</t>
  </si>
  <si>
    <t>BGDpv2016</t>
  </si>
  <si>
    <t>BGDge2016</t>
  </si>
  <si>
    <t>BGDrq2016</t>
  </si>
  <si>
    <t>BGDrl2016</t>
  </si>
  <si>
    <t>BGDcc2016</t>
  </si>
  <si>
    <t>BRBva2016</t>
  </si>
  <si>
    <t>BRBpv2016</t>
  </si>
  <si>
    <t>BRBge2016</t>
  </si>
  <si>
    <t>BRBrq2016</t>
  </si>
  <si>
    <t>BRBrl2016</t>
  </si>
  <si>
    <t>BRBcc2016</t>
  </si>
  <si>
    <t>BLRva2016</t>
  </si>
  <si>
    <t>BLRpv2016</t>
  </si>
  <si>
    <t>BLRge2016</t>
  </si>
  <si>
    <t>BLRrq2016</t>
  </si>
  <si>
    <t>BLRrl2016</t>
  </si>
  <si>
    <t>BLRcc2016</t>
  </si>
  <si>
    <t>BELva2016</t>
  </si>
  <si>
    <t>BELpv2016</t>
  </si>
  <si>
    <t>BELge2016</t>
  </si>
  <si>
    <t>BELrq2016</t>
  </si>
  <si>
    <t>BELrl2016</t>
  </si>
  <si>
    <t>BELcc2016</t>
  </si>
  <si>
    <t>BLZva2016</t>
  </si>
  <si>
    <t>BLZpv2016</t>
  </si>
  <si>
    <t>BLZge2016</t>
  </si>
  <si>
    <t>BLZrq2016</t>
  </si>
  <si>
    <t>BLZrl2016</t>
  </si>
  <si>
    <t>BLZcc2016</t>
  </si>
  <si>
    <t>BENva2016</t>
  </si>
  <si>
    <t>BENpv2016</t>
  </si>
  <si>
    <t>BENge2016</t>
  </si>
  <si>
    <t>BENrq2016</t>
  </si>
  <si>
    <t>BENrl2016</t>
  </si>
  <si>
    <t>BENcc2016</t>
  </si>
  <si>
    <t>BMUva2016</t>
  </si>
  <si>
    <t>BMUpv2016</t>
  </si>
  <si>
    <t>BMUge2016</t>
  </si>
  <si>
    <t>BMUrq2016</t>
  </si>
  <si>
    <t>BMUrl2016</t>
  </si>
  <si>
    <t>BMUcc2016</t>
  </si>
  <si>
    <t>BTNva2016</t>
  </si>
  <si>
    <t>BTNpv2016</t>
  </si>
  <si>
    <t>BTNge2016</t>
  </si>
  <si>
    <t>BTNrq2016</t>
  </si>
  <si>
    <t>BTNrl2016</t>
  </si>
  <si>
    <t>BTNcc2016</t>
  </si>
  <si>
    <t>BOLva2016</t>
  </si>
  <si>
    <t>BOLpv2016</t>
  </si>
  <si>
    <t>BOLge2016</t>
  </si>
  <si>
    <t>BOLrq2016</t>
  </si>
  <si>
    <t>BOLrl2016</t>
  </si>
  <si>
    <t>BOLcc2016</t>
  </si>
  <si>
    <t>BIHva2016</t>
  </si>
  <si>
    <t>BIHpv2016</t>
  </si>
  <si>
    <t>BIHge2016</t>
  </si>
  <si>
    <t>BIHrq2016</t>
  </si>
  <si>
    <t>BIHrl2016</t>
  </si>
  <si>
    <t>BIHcc2016</t>
  </si>
  <si>
    <t>BWAva2016</t>
  </si>
  <si>
    <t>BWApv2016</t>
  </si>
  <si>
    <t>BWAge2016</t>
  </si>
  <si>
    <t>BWArq2016</t>
  </si>
  <si>
    <t>BWArl2016</t>
  </si>
  <si>
    <t>BWAcc2016</t>
  </si>
  <si>
    <t>BRAva2016</t>
  </si>
  <si>
    <t>BRApv2016</t>
  </si>
  <si>
    <t>BRAge2016</t>
  </si>
  <si>
    <t>BRArq2016</t>
  </si>
  <si>
    <t>BRArl2016</t>
  </si>
  <si>
    <t>BRAcc2016</t>
  </si>
  <si>
    <t>BRNva2016</t>
  </si>
  <si>
    <t>BRNpv2016</t>
  </si>
  <si>
    <t>BRNge2016</t>
  </si>
  <si>
    <t>BRNrq2016</t>
  </si>
  <si>
    <t>BRNrl2016</t>
  </si>
  <si>
    <t>BRNcc2016</t>
  </si>
  <si>
    <t>BGRva2016</t>
  </si>
  <si>
    <t>BGRpv2016</t>
  </si>
  <si>
    <t>BGRge2016</t>
  </si>
  <si>
    <t>BGRrq2016</t>
  </si>
  <si>
    <t>BGRrl2016</t>
  </si>
  <si>
    <t>BGRcc2016</t>
  </si>
  <si>
    <t>BFAva2016</t>
  </si>
  <si>
    <t>BFApv2016</t>
  </si>
  <si>
    <t>BFAge2016</t>
  </si>
  <si>
    <t>BFArq2016</t>
  </si>
  <si>
    <t>BFArl2016</t>
  </si>
  <si>
    <t>BFAcc2016</t>
  </si>
  <si>
    <t>BDIva2016</t>
  </si>
  <si>
    <t>BDIpv2016</t>
  </si>
  <si>
    <t>BDIge2016</t>
  </si>
  <si>
    <t>BDIrq2016</t>
  </si>
  <si>
    <t>BDIrl2016</t>
  </si>
  <si>
    <t>BDIcc2016</t>
  </si>
  <si>
    <t>KHMva2016</t>
  </si>
  <si>
    <t>KHMpv2016</t>
  </si>
  <si>
    <t>KHMge2016</t>
  </si>
  <si>
    <t>KHMrq2016</t>
  </si>
  <si>
    <t>KHMrl2016</t>
  </si>
  <si>
    <t>KHMcc2016</t>
  </si>
  <si>
    <t>CMRva2016</t>
  </si>
  <si>
    <t>CMRpv2016</t>
  </si>
  <si>
    <t>CMRge2016</t>
  </si>
  <si>
    <t>CMRrq2016</t>
  </si>
  <si>
    <t>CMRrl2016</t>
  </si>
  <si>
    <t>CMRcc2016</t>
  </si>
  <si>
    <t>CANva2016</t>
  </si>
  <si>
    <t>CANpv2016</t>
  </si>
  <si>
    <t>CANge2016</t>
  </si>
  <si>
    <t>CANrq2016</t>
  </si>
  <si>
    <t>CANrl2016</t>
  </si>
  <si>
    <t>CANcc2016</t>
  </si>
  <si>
    <t>CPVva2016</t>
  </si>
  <si>
    <t>CPVpv2016</t>
  </si>
  <si>
    <t>CPVge2016</t>
  </si>
  <si>
    <t>CPVrq2016</t>
  </si>
  <si>
    <t>CPVrl2016</t>
  </si>
  <si>
    <t>CPVcc2016</t>
  </si>
  <si>
    <t>CYMva2016</t>
  </si>
  <si>
    <t>CYMpv2016</t>
  </si>
  <si>
    <t>CYMge2016</t>
  </si>
  <si>
    <t>CYMrq2016</t>
  </si>
  <si>
    <t>CYMrl2016</t>
  </si>
  <si>
    <t>CYMcc2016</t>
  </si>
  <si>
    <t>CAFva2016</t>
  </si>
  <si>
    <t>CAFpv2016</t>
  </si>
  <si>
    <t>CAFge2016</t>
  </si>
  <si>
    <t>CAFrq2016</t>
  </si>
  <si>
    <t>CAFrl2016</t>
  </si>
  <si>
    <t>CAFcc2016</t>
  </si>
  <si>
    <t>TCDva2016</t>
  </si>
  <si>
    <t>TCDpv2016</t>
  </si>
  <si>
    <t>TCDge2016</t>
  </si>
  <si>
    <t>TCDrq2016</t>
  </si>
  <si>
    <t>TCDrl2016</t>
  </si>
  <si>
    <t>TCDcc2016</t>
  </si>
  <si>
    <t>CHLva2016</t>
  </si>
  <si>
    <t>CHLpv2016</t>
  </si>
  <si>
    <t>CHLge2016</t>
  </si>
  <si>
    <t>CHLrq2016</t>
  </si>
  <si>
    <t>CHLrl2016</t>
  </si>
  <si>
    <t>CHLcc2016</t>
  </si>
  <si>
    <t>CHNva2016</t>
  </si>
  <si>
    <t>CHNpv2016</t>
  </si>
  <si>
    <t>CHNge2016</t>
  </si>
  <si>
    <t>CHNrq2016</t>
  </si>
  <si>
    <t>CHNrl2016</t>
  </si>
  <si>
    <t>CHNcc2016</t>
  </si>
  <si>
    <t>COLva2016</t>
  </si>
  <si>
    <t>COLpv2016</t>
  </si>
  <si>
    <t>COLge2016</t>
  </si>
  <si>
    <t>COLrq2016</t>
  </si>
  <si>
    <t>COLrl2016</t>
  </si>
  <si>
    <t>COLcc2016</t>
  </si>
  <si>
    <t>COMva2016</t>
  </si>
  <si>
    <t>COMpv2016</t>
  </si>
  <si>
    <t>COMge2016</t>
  </si>
  <si>
    <t>COMrq2016</t>
  </si>
  <si>
    <t>COMrl2016</t>
  </si>
  <si>
    <t>COMcc2016</t>
  </si>
  <si>
    <t>ZARva2016</t>
  </si>
  <si>
    <t>ZARpv2016</t>
  </si>
  <si>
    <t>ZARge2016</t>
  </si>
  <si>
    <t>ZARrq2016</t>
  </si>
  <si>
    <t>ZARrl2016</t>
  </si>
  <si>
    <t>ZARcc2016</t>
  </si>
  <si>
    <t>COGva2016</t>
  </si>
  <si>
    <t>COGpv2016</t>
  </si>
  <si>
    <t>COGge2016</t>
  </si>
  <si>
    <t>COGrq2016</t>
  </si>
  <si>
    <t>COGrl2016</t>
  </si>
  <si>
    <t>COGcc2016</t>
  </si>
  <si>
    <t>COKva2016</t>
  </si>
  <si>
    <t>COKpv2016</t>
  </si>
  <si>
    <t>COKge2016</t>
  </si>
  <si>
    <t>COKrq2016</t>
  </si>
  <si>
    <t>COKrl2016</t>
  </si>
  <si>
    <t>COKcc2016</t>
  </si>
  <si>
    <t>CRIva2016</t>
  </si>
  <si>
    <t>CRIpv2016</t>
  </si>
  <si>
    <t>CRIge2016</t>
  </si>
  <si>
    <t>CRIrq2016</t>
  </si>
  <si>
    <t>CRIrl2016</t>
  </si>
  <si>
    <t>CRIcc2016</t>
  </si>
  <si>
    <t>HRVva2016</t>
  </si>
  <si>
    <t>HRVpv2016</t>
  </si>
  <si>
    <t>HRVge2016</t>
  </si>
  <si>
    <t>HRVrq2016</t>
  </si>
  <si>
    <t>HRVrl2016</t>
  </si>
  <si>
    <t>HRVcc2016</t>
  </si>
  <si>
    <t>CUBva2016</t>
  </si>
  <si>
    <t>CUBpv2016</t>
  </si>
  <si>
    <t>CUBge2016</t>
  </si>
  <si>
    <t>CUBrq2016</t>
  </si>
  <si>
    <t>CUBrl2016</t>
  </si>
  <si>
    <t>CUBcc2016</t>
  </si>
  <si>
    <t>CYPva2016</t>
  </si>
  <si>
    <t>CYPpv2016</t>
  </si>
  <si>
    <t>CYPge2016</t>
  </si>
  <si>
    <t>CYPrq2016</t>
  </si>
  <si>
    <t>CYPrl2016</t>
  </si>
  <si>
    <t>CYPcc2016</t>
  </si>
  <si>
    <t>CZEva2016</t>
  </si>
  <si>
    <t>CZEpv2016</t>
  </si>
  <si>
    <t>CZEge2016</t>
  </si>
  <si>
    <t>CZErq2016</t>
  </si>
  <si>
    <t>CZErl2016</t>
  </si>
  <si>
    <t>CZEcc2016</t>
  </si>
  <si>
    <t>CIVva2016</t>
  </si>
  <si>
    <t>CIVpv2016</t>
  </si>
  <si>
    <t>CIVge2016</t>
  </si>
  <si>
    <t>CIVrq2016</t>
  </si>
  <si>
    <t>CIVrl2016</t>
  </si>
  <si>
    <t>CIVcc2016</t>
  </si>
  <si>
    <t>DNKva2016</t>
  </si>
  <si>
    <t>DNKpv2016</t>
  </si>
  <si>
    <t>DNKge2016</t>
  </si>
  <si>
    <t>DNKrq2016</t>
  </si>
  <si>
    <t>DNKrl2016</t>
  </si>
  <si>
    <t>DNKcc2016</t>
  </si>
  <si>
    <t>DJIva2016</t>
  </si>
  <si>
    <t>DJIpv2016</t>
  </si>
  <si>
    <t>DJIge2016</t>
  </si>
  <si>
    <t>DJIrq2016</t>
  </si>
  <si>
    <t>DJIrl2016</t>
  </si>
  <si>
    <t>DJIcc2016</t>
  </si>
  <si>
    <t>DMAva2016</t>
  </si>
  <si>
    <t>DMApv2016</t>
  </si>
  <si>
    <t>DMAge2016</t>
  </si>
  <si>
    <t>DMArq2016</t>
  </si>
  <si>
    <t>DMArl2016</t>
  </si>
  <si>
    <t>DMAcc2016</t>
  </si>
  <si>
    <t>DOMva2016</t>
  </si>
  <si>
    <t>DOMpv2016</t>
  </si>
  <si>
    <t>DOMge2016</t>
  </si>
  <si>
    <t>DOMrq2016</t>
  </si>
  <si>
    <t>DOMrl2016</t>
  </si>
  <si>
    <t>DOMcc2016</t>
  </si>
  <si>
    <t>ECUva2016</t>
  </si>
  <si>
    <t>ECUpv2016</t>
  </si>
  <si>
    <t>ECUge2016</t>
  </si>
  <si>
    <t>ECUrq2016</t>
  </si>
  <si>
    <t>ECUrl2016</t>
  </si>
  <si>
    <t>ECUcc2016</t>
  </si>
  <si>
    <t>EGYva2016</t>
  </si>
  <si>
    <t>EGYpv2016</t>
  </si>
  <si>
    <t>EGYge2016</t>
  </si>
  <si>
    <t>EGYrq2016</t>
  </si>
  <si>
    <t>EGYrl2016</t>
  </si>
  <si>
    <t>EGYcc2016</t>
  </si>
  <si>
    <t>SLVva2016</t>
  </si>
  <si>
    <t>SLVpv2016</t>
  </si>
  <si>
    <t>SLVge2016</t>
  </si>
  <si>
    <t>SLVrq2016</t>
  </si>
  <si>
    <t>SLVrl2016</t>
  </si>
  <si>
    <t>SLVcc2016</t>
  </si>
  <si>
    <t>GNQva2016</t>
  </si>
  <si>
    <t>GNQpv2016</t>
  </si>
  <si>
    <t>GNQge2016</t>
  </si>
  <si>
    <t>GNQrq2016</t>
  </si>
  <si>
    <t>GNQrl2016</t>
  </si>
  <si>
    <t>GNQcc2016</t>
  </si>
  <si>
    <t>ERIva2016</t>
  </si>
  <si>
    <t>ERIpv2016</t>
  </si>
  <si>
    <t>ERIge2016</t>
  </si>
  <si>
    <t>ERIrq2016</t>
  </si>
  <si>
    <t>ERIrl2016</t>
  </si>
  <si>
    <t>ERIcc2016</t>
  </si>
  <si>
    <t>ESTva2016</t>
  </si>
  <si>
    <t>ESTpv2016</t>
  </si>
  <si>
    <t>ESTge2016</t>
  </si>
  <si>
    <t>ESTrq2016</t>
  </si>
  <si>
    <t>ESTrl2016</t>
  </si>
  <si>
    <t>ESTcc2016</t>
  </si>
  <si>
    <t>SWZva2016</t>
  </si>
  <si>
    <t>SWZpv2016</t>
  </si>
  <si>
    <t>SWZge2016</t>
  </si>
  <si>
    <t>SWZrq2016</t>
  </si>
  <si>
    <t>SWZrl2016</t>
  </si>
  <si>
    <t>SWZcc2016</t>
  </si>
  <si>
    <t>ETHva2016</t>
  </si>
  <si>
    <t>ETHpv2016</t>
  </si>
  <si>
    <t>ETHge2016</t>
  </si>
  <si>
    <t>ETHrq2016</t>
  </si>
  <si>
    <t>ETHrl2016</t>
  </si>
  <si>
    <t>ETHcc2016</t>
  </si>
  <si>
    <t>FJIva2016</t>
  </si>
  <si>
    <t>FJIpv2016</t>
  </si>
  <si>
    <t>FJIge2016</t>
  </si>
  <si>
    <t>FJIrq2016</t>
  </si>
  <si>
    <t>FJIrl2016</t>
  </si>
  <si>
    <t>FJIcc2016</t>
  </si>
  <si>
    <t>FINva2016</t>
  </si>
  <si>
    <t>FINpv2016</t>
  </si>
  <si>
    <t>FINge2016</t>
  </si>
  <si>
    <t>FINrq2016</t>
  </si>
  <si>
    <t>FINrl2016</t>
  </si>
  <si>
    <t>FINcc2016</t>
  </si>
  <si>
    <t>FRAva2016</t>
  </si>
  <si>
    <t>FRApv2016</t>
  </si>
  <si>
    <t>FRAge2016</t>
  </si>
  <si>
    <t>FRArq2016</t>
  </si>
  <si>
    <t>FRArl2016</t>
  </si>
  <si>
    <t>FRAcc2016</t>
  </si>
  <si>
    <t>GUFva2016</t>
  </si>
  <si>
    <t>GUFpv2016</t>
  </si>
  <si>
    <t>GUFge2016</t>
  </si>
  <si>
    <t>GUFrq2016</t>
  </si>
  <si>
    <t>GUFrl2016</t>
  </si>
  <si>
    <t>GUFcc2016</t>
  </si>
  <si>
    <t>GABva2016</t>
  </si>
  <si>
    <t>GABpv2016</t>
  </si>
  <si>
    <t>GABge2016</t>
  </si>
  <si>
    <t>GABrq2016</t>
  </si>
  <si>
    <t>GABrl2016</t>
  </si>
  <si>
    <t>GABcc2016</t>
  </si>
  <si>
    <t>GMBva2016</t>
  </si>
  <si>
    <t>GMBpv2016</t>
  </si>
  <si>
    <t>GMBge2016</t>
  </si>
  <si>
    <t>GMBrq2016</t>
  </si>
  <si>
    <t>GMBrl2016</t>
  </si>
  <si>
    <t>GMBcc2016</t>
  </si>
  <si>
    <t>GEOva2016</t>
  </si>
  <si>
    <t>GEOpv2016</t>
  </si>
  <si>
    <t>GEOge2016</t>
  </si>
  <si>
    <t>GEOrq2016</t>
  </si>
  <si>
    <t>GEOrl2016</t>
  </si>
  <si>
    <t>GEOcc2016</t>
  </si>
  <si>
    <t>DEUva2016</t>
  </si>
  <si>
    <t>DEUpv2016</t>
  </si>
  <si>
    <t>DEUge2016</t>
  </si>
  <si>
    <t>DEUrq2016</t>
  </si>
  <si>
    <t>DEUrl2016</t>
  </si>
  <si>
    <t>DEUcc2016</t>
  </si>
  <si>
    <t>GHAva2016</t>
  </si>
  <si>
    <t>GHApv2016</t>
  </si>
  <si>
    <t>GHAge2016</t>
  </si>
  <si>
    <t>GHArq2016</t>
  </si>
  <si>
    <t>GHArl2016</t>
  </si>
  <si>
    <t>GHAcc2016</t>
  </si>
  <si>
    <t>GRCva2016</t>
  </si>
  <si>
    <t>GRCpv2016</t>
  </si>
  <si>
    <t>GRCge2016</t>
  </si>
  <si>
    <t>GRCrq2016</t>
  </si>
  <si>
    <t>GRCrl2016</t>
  </si>
  <si>
    <t>GRCcc2016</t>
  </si>
  <si>
    <t>GRLva2016</t>
  </si>
  <si>
    <t>GRLpv2016</t>
  </si>
  <si>
    <t>GRLge2016</t>
  </si>
  <si>
    <t>GRLrq2016</t>
  </si>
  <si>
    <t>GRLrl2016</t>
  </si>
  <si>
    <t>GRLcc2016</t>
  </si>
  <si>
    <t>GRDva2016</t>
  </si>
  <si>
    <t>GRDpv2016</t>
  </si>
  <si>
    <t>GRDge2016</t>
  </si>
  <si>
    <t>GRDrq2016</t>
  </si>
  <si>
    <t>GRDrl2016</t>
  </si>
  <si>
    <t>GRDcc2016</t>
  </si>
  <si>
    <t>GUMva2016</t>
  </si>
  <si>
    <t>GUMpv2016</t>
  </si>
  <si>
    <t>GUMge2016</t>
  </si>
  <si>
    <t>GUMrq2016</t>
  </si>
  <si>
    <t>GUMrl2016</t>
  </si>
  <si>
    <t>GUMcc2016</t>
  </si>
  <si>
    <t>GTMva2016</t>
  </si>
  <si>
    <t>GTMpv2016</t>
  </si>
  <si>
    <t>GTMge2016</t>
  </si>
  <si>
    <t>GTMrq2016</t>
  </si>
  <si>
    <t>GTMrl2016</t>
  </si>
  <si>
    <t>GTMcc2016</t>
  </si>
  <si>
    <t>GINva2016</t>
  </si>
  <si>
    <t>GINpv2016</t>
  </si>
  <si>
    <t>GINge2016</t>
  </si>
  <si>
    <t>GINrq2016</t>
  </si>
  <si>
    <t>GINrl2016</t>
  </si>
  <si>
    <t>GINcc2016</t>
  </si>
  <si>
    <t>GNBva2016</t>
  </si>
  <si>
    <t>GNBpv2016</t>
  </si>
  <si>
    <t>GNBge2016</t>
  </si>
  <si>
    <t>GNBrq2016</t>
  </si>
  <si>
    <t>GNBrl2016</t>
  </si>
  <si>
    <t>GNBcc2016</t>
  </si>
  <si>
    <t>GUYva2016</t>
  </si>
  <si>
    <t>GUYpv2016</t>
  </si>
  <si>
    <t>GUYge2016</t>
  </si>
  <si>
    <t>GUYrq2016</t>
  </si>
  <si>
    <t>GUYrl2016</t>
  </si>
  <si>
    <t>GUYcc2016</t>
  </si>
  <si>
    <t>HTIva2016</t>
  </si>
  <si>
    <t>HTIpv2016</t>
  </si>
  <si>
    <t>HTIge2016</t>
  </si>
  <si>
    <t>HTIrq2016</t>
  </si>
  <si>
    <t>HTIrl2016</t>
  </si>
  <si>
    <t>HTIcc2016</t>
  </si>
  <si>
    <t>HNDva2016</t>
  </si>
  <si>
    <t>HNDpv2016</t>
  </si>
  <si>
    <t>HNDge2016</t>
  </si>
  <si>
    <t>HNDrq2016</t>
  </si>
  <si>
    <t>HNDrl2016</t>
  </si>
  <si>
    <t>HNDcc2016</t>
  </si>
  <si>
    <t>HKGva2016</t>
  </si>
  <si>
    <t>HKGpv2016</t>
  </si>
  <si>
    <t>HKGge2016</t>
  </si>
  <si>
    <t>HKGrq2016</t>
  </si>
  <si>
    <t>HKGrl2016</t>
  </si>
  <si>
    <t>HKGcc2016</t>
  </si>
  <si>
    <t>HUNva2016</t>
  </si>
  <si>
    <t>HUNpv2016</t>
  </si>
  <si>
    <t>HUNge2016</t>
  </si>
  <si>
    <t>HUNrq2016</t>
  </si>
  <si>
    <t>HUNrl2016</t>
  </si>
  <si>
    <t>HUNcc2016</t>
  </si>
  <si>
    <t>ISLva2016</t>
  </si>
  <si>
    <t>ISLpv2016</t>
  </si>
  <si>
    <t>ISLge2016</t>
  </si>
  <si>
    <t>ISLrq2016</t>
  </si>
  <si>
    <t>ISLrl2016</t>
  </si>
  <si>
    <t>ISLcc2016</t>
  </si>
  <si>
    <t>INDva2016</t>
  </si>
  <si>
    <t>INDpv2016</t>
  </si>
  <si>
    <t>INDge2016</t>
  </si>
  <si>
    <t>INDrq2016</t>
  </si>
  <si>
    <t>INDrl2016</t>
  </si>
  <si>
    <t>INDcc2016</t>
  </si>
  <si>
    <t>IDNva2016</t>
  </si>
  <si>
    <t>IDNpv2016</t>
  </si>
  <si>
    <t>IDNge2016</t>
  </si>
  <si>
    <t>IDNrq2016</t>
  </si>
  <si>
    <t>IDNrl2016</t>
  </si>
  <si>
    <t>IDNcc2016</t>
  </si>
  <si>
    <t>IRNva2016</t>
  </si>
  <si>
    <t>IRNpv2016</t>
  </si>
  <si>
    <t>IRNge2016</t>
  </si>
  <si>
    <t>IRNrq2016</t>
  </si>
  <si>
    <t>IRNrl2016</t>
  </si>
  <si>
    <t>IRNcc2016</t>
  </si>
  <si>
    <t>IRQva2016</t>
  </si>
  <si>
    <t>IRQpv2016</t>
  </si>
  <si>
    <t>IRQge2016</t>
  </si>
  <si>
    <t>IRQrq2016</t>
  </si>
  <si>
    <t>IRQrl2016</t>
  </si>
  <si>
    <t>IRQcc2016</t>
  </si>
  <si>
    <t>IRLva2016</t>
  </si>
  <si>
    <t>IRLpv2016</t>
  </si>
  <si>
    <t>IRLge2016</t>
  </si>
  <si>
    <t>IRLrq2016</t>
  </si>
  <si>
    <t>IRLrl2016</t>
  </si>
  <si>
    <t>IRLcc2016</t>
  </si>
  <si>
    <t>ISRva2016</t>
  </si>
  <si>
    <t>ISRpv2016</t>
  </si>
  <si>
    <t>ISRge2016</t>
  </si>
  <si>
    <t>ISRrq2016</t>
  </si>
  <si>
    <t>ISRrl2016</t>
  </si>
  <si>
    <t>ISRcc2016</t>
  </si>
  <si>
    <t>ITAva2016</t>
  </si>
  <si>
    <t>ITApv2016</t>
  </si>
  <si>
    <t>ITAge2016</t>
  </si>
  <si>
    <t>ITArq2016</t>
  </si>
  <si>
    <t>ITArl2016</t>
  </si>
  <si>
    <t>ITAcc2016</t>
  </si>
  <si>
    <t>JAMva2016</t>
  </si>
  <si>
    <t>JAMpv2016</t>
  </si>
  <si>
    <t>JAMge2016</t>
  </si>
  <si>
    <t>JAMrq2016</t>
  </si>
  <si>
    <t>JAMrl2016</t>
  </si>
  <si>
    <t>JAMcc2016</t>
  </si>
  <si>
    <t>JPNva2016</t>
  </si>
  <si>
    <t>JPNpv2016</t>
  </si>
  <si>
    <t>JPNge2016</t>
  </si>
  <si>
    <t>JPNrq2016</t>
  </si>
  <si>
    <t>JPNrl2016</t>
  </si>
  <si>
    <t>JPNcc2016</t>
  </si>
  <si>
    <t>JEYva2016</t>
  </si>
  <si>
    <t>JEYpv2016</t>
  </si>
  <si>
    <t>JEYge2016</t>
  </si>
  <si>
    <t>JEYrq2016</t>
  </si>
  <si>
    <t>JEYrl2016</t>
  </si>
  <si>
    <t>JEYcc2016</t>
  </si>
  <si>
    <t>JORva2016</t>
  </si>
  <si>
    <t>JORpv2016</t>
  </si>
  <si>
    <t>JORge2016</t>
  </si>
  <si>
    <t>JORrq2016</t>
  </si>
  <si>
    <t>JORrl2016</t>
  </si>
  <si>
    <t>JORcc2016</t>
  </si>
  <si>
    <t>KAZva2016</t>
  </si>
  <si>
    <t>KAZpv2016</t>
  </si>
  <si>
    <t>KAZge2016</t>
  </si>
  <si>
    <t>KAZrq2016</t>
  </si>
  <si>
    <t>KAZrl2016</t>
  </si>
  <si>
    <t>KAZcc2016</t>
  </si>
  <si>
    <t>KENva2016</t>
  </si>
  <si>
    <t>KENpv2016</t>
  </si>
  <si>
    <t>KENge2016</t>
  </si>
  <si>
    <t>KENrq2016</t>
  </si>
  <si>
    <t>KENrl2016</t>
  </si>
  <si>
    <t>KENcc2016</t>
  </si>
  <si>
    <t>KIRva2016</t>
  </si>
  <si>
    <t>KIRpv2016</t>
  </si>
  <si>
    <t>KIRge2016</t>
  </si>
  <si>
    <t>KIRrq2016</t>
  </si>
  <si>
    <t>KIRrl2016</t>
  </si>
  <si>
    <t>KIRcc2016</t>
  </si>
  <si>
    <t>PRKva2016</t>
  </si>
  <si>
    <t>PRKpv2016</t>
  </si>
  <si>
    <t>PRKge2016</t>
  </si>
  <si>
    <t>PRKrq2016</t>
  </si>
  <si>
    <t>PRKrl2016</t>
  </si>
  <si>
    <t>PRKcc2016</t>
  </si>
  <si>
    <t>KORva2016</t>
  </si>
  <si>
    <t>KORpv2016</t>
  </si>
  <si>
    <t>KORge2016</t>
  </si>
  <si>
    <t>KORrq2016</t>
  </si>
  <si>
    <t>KORrl2016</t>
  </si>
  <si>
    <t>KORcc2016</t>
  </si>
  <si>
    <t>KSVva2016</t>
  </si>
  <si>
    <t>KSVpv2016</t>
  </si>
  <si>
    <t>KSVge2016</t>
  </si>
  <si>
    <t>KSVrq2016</t>
  </si>
  <si>
    <t>KSVrl2016</t>
  </si>
  <si>
    <t>KSVcc2016</t>
  </si>
  <si>
    <t>KWTva2016</t>
  </si>
  <si>
    <t>KWTpv2016</t>
  </si>
  <si>
    <t>KWTge2016</t>
  </si>
  <si>
    <t>KWTrq2016</t>
  </si>
  <si>
    <t>KWTrl2016</t>
  </si>
  <si>
    <t>KWTcc2016</t>
  </si>
  <si>
    <t>KGZva2016</t>
  </si>
  <si>
    <t>KGZpv2016</t>
  </si>
  <si>
    <t>KGZge2016</t>
  </si>
  <si>
    <t>KGZrq2016</t>
  </si>
  <si>
    <t>KGZrl2016</t>
  </si>
  <si>
    <t>KGZcc2016</t>
  </si>
  <si>
    <t>LAOva2016</t>
  </si>
  <si>
    <t>LAOpv2016</t>
  </si>
  <si>
    <t>LAOge2016</t>
  </si>
  <si>
    <t>LAOrq2016</t>
  </si>
  <si>
    <t>LAOrl2016</t>
  </si>
  <si>
    <t>LAOcc2016</t>
  </si>
  <si>
    <t>LVAva2016</t>
  </si>
  <si>
    <t>LVApv2016</t>
  </si>
  <si>
    <t>LVAge2016</t>
  </si>
  <si>
    <t>LVArq2016</t>
  </si>
  <si>
    <t>LVArl2016</t>
  </si>
  <si>
    <t>LVAcc2016</t>
  </si>
  <si>
    <t>LBNva2016</t>
  </si>
  <si>
    <t>LBNpv2016</t>
  </si>
  <si>
    <t>LBNge2016</t>
  </si>
  <si>
    <t>LBNrq2016</t>
  </si>
  <si>
    <t>LBNrl2016</t>
  </si>
  <si>
    <t>LBNcc2016</t>
  </si>
  <si>
    <t>LSOva2016</t>
  </si>
  <si>
    <t>LSOpv2016</t>
  </si>
  <si>
    <t>LSOge2016</t>
  </si>
  <si>
    <t>LSOrq2016</t>
  </si>
  <si>
    <t>LSOrl2016</t>
  </si>
  <si>
    <t>LSOcc2016</t>
  </si>
  <si>
    <t>LBRva2016</t>
  </si>
  <si>
    <t>LBRpv2016</t>
  </si>
  <si>
    <t>LBRge2016</t>
  </si>
  <si>
    <t>LBRrq2016</t>
  </si>
  <si>
    <t>LBRrl2016</t>
  </si>
  <si>
    <t>LBRcc2016</t>
  </si>
  <si>
    <t>LBYva2016</t>
  </si>
  <si>
    <t>LBYpv2016</t>
  </si>
  <si>
    <t>LBYge2016</t>
  </si>
  <si>
    <t>LBYrq2016</t>
  </si>
  <si>
    <t>LBYrl2016</t>
  </si>
  <si>
    <t>LBYcc2016</t>
  </si>
  <si>
    <t>LIEva2016</t>
  </si>
  <si>
    <t>LIEpv2016</t>
  </si>
  <si>
    <t>LIEge2016</t>
  </si>
  <si>
    <t>LIErq2016</t>
  </si>
  <si>
    <t>LIErl2016</t>
  </si>
  <si>
    <t>LIEcc2016</t>
  </si>
  <si>
    <t>LTUva2016</t>
  </si>
  <si>
    <t>LTUpv2016</t>
  </si>
  <si>
    <t>LTUge2016</t>
  </si>
  <si>
    <t>LTUrq2016</t>
  </si>
  <si>
    <t>LTUrl2016</t>
  </si>
  <si>
    <t>LTUcc2016</t>
  </si>
  <si>
    <t>LUXva2016</t>
  </si>
  <si>
    <t>LUXpv2016</t>
  </si>
  <si>
    <t>LUXge2016</t>
  </si>
  <si>
    <t>LUXrq2016</t>
  </si>
  <si>
    <t>LUXrl2016</t>
  </si>
  <si>
    <t>LUXcc2016</t>
  </si>
  <si>
    <t>MACva2016</t>
  </si>
  <si>
    <t>MACpv2016</t>
  </si>
  <si>
    <t>MACge2016</t>
  </si>
  <si>
    <t>MACrq2016</t>
  </si>
  <si>
    <t>MACrl2016</t>
  </si>
  <si>
    <t>MACcc2016</t>
  </si>
  <si>
    <t>MDGva2016</t>
  </si>
  <si>
    <t>MDGpv2016</t>
  </si>
  <si>
    <t>MDGge2016</t>
  </si>
  <si>
    <t>MDGrq2016</t>
  </si>
  <si>
    <t>MDGrl2016</t>
  </si>
  <si>
    <t>MDGcc2016</t>
  </si>
  <si>
    <t>MWIva2016</t>
  </si>
  <si>
    <t>MWIpv2016</t>
  </si>
  <si>
    <t>MWIge2016</t>
  </si>
  <si>
    <t>MWIrq2016</t>
  </si>
  <si>
    <t>MWIrl2016</t>
  </si>
  <si>
    <t>MWIcc2016</t>
  </si>
  <si>
    <t>MYSva2016</t>
  </si>
  <si>
    <t>MYSpv2016</t>
  </si>
  <si>
    <t>MYSge2016</t>
  </si>
  <si>
    <t>MYSrq2016</t>
  </si>
  <si>
    <t>MYSrl2016</t>
  </si>
  <si>
    <t>MYScc2016</t>
  </si>
  <si>
    <t>MDVva2016</t>
  </si>
  <si>
    <t>MDVpv2016</t>
  </si>
  <si>
    <t>MDVge2016</t>
  </si>
  <si>
    <t>MDVrq2016</t>
  </si>
  <si>
    <t>MDVrl2016</t>
  </si>
  <si>
    <t>MDVcc2016</t>
  </si>
  <si>
    <t>MLIva2016</t>
  </si>
  <si>
    <t>MLIpv2016</t>
  </si>
  <si>
    <t>MLIge2016</t>
  </si>
  <si>
    <t>MLIrq2016</t>
  </si>
  <si>
    <t>MLIrl2016</t>
  </si>
  <si>
    <t>MLIcc2016</t>
  </si>
  <si>
    <t>MLTva2016</t>
  </si>
  <si>
    <t>MLTpv2016</t>
  </si>
  <si>
    <t>MLTge2016</t>
  </si>
  <si>
    <t>MLTrq2016</t>
  </si>
  <si>
    <t>MLTrl2016</t>
  </si>
  <si>
    <t>MLTcc2016</t>
  </si>
  <si>
    <t>MHLva2016</t>
  </si>
  <si>
    <t>MHLpv2016</t>
  </si>
  <si>
    <t>MHLge2016</t>
  </si>
  <si>
    <t>MHLrq2016</t>
  </si>
  <si>
    <t>MHLrl2016</t>
  </si>
  <si>
    <t>MHLcc2016</t>
  </si>
  <si>
    <t>MTQva2016</t>
  </si>
  <si>
    <t>MTQpv2016</t>
  </si>
  <si>
    <t>MTQge2016</t>
  </si>
  <si>
    <t>MTQrq2016</t>
  </si>
  <si>
    <t>MTQrl2016</t>
  </si>
  <si>
    <t>MTQcc2016</t>
  </si>
  <si>
    <t>MRTva2016</t>
  </si>
  <si>
    <t>MRTpv2016</t>
  </si>
  <si>
    <t>MRTge2016</t>
  </si>
  <si>
    <t>MRTrq2016</t>
  </si>
  <si>
    <t>MRTrl2016</t>
  </si>
  <si>
    <t>MRTcc2016</t>
  </si>
  <si>
    <t>MUSva2016</t>
  </si>
  <si>
    <t>MUSpv2016</t>
  </si>
  <si>
    <t>MUSge2016</t>
  </si>
  <si>
    <t>MUSrq2016</t>
  </si>
  <si>
    <t>MUSrl2016</t>
  </si>
  <si>
    <t>MUScc2016</t>
  </si>
  <si>
    <t>MEXva2016</t>
  </si>
  <si>
    <t>MEXpv2016</t>
  </si>
  <si>
    <t>MEXge2016</t>
  </si>
  <si>
    <t>MEXrq2016</t>
  </si>
  <si>
    <t>MEXrl2016</t>
  </si>
  <si>
    <t>MEXcc2016</t>
  </si>
  <si>
    <t>FSMva2016</t>
  </si>
  <si>
    <t>FSMpv2016</t>
  </si>
  <si>
    <t>FSMge2016</t>
  </si>
  <si>
    <t>FSMrq2016</t>
  </si>
  <si>
    <t>FSMrl2016</t>
  </si>
  <si>
    <t>FSMcc2016</t>
  </si>
  <si>
    <t>MDAva2016</t>
  </si>
  <si>
    <t>MDApv2016</t>
  </si>
  <si>
    <t>MDAge2016</t>
  </si>
  <si>
    <t>MDArq2016</t>
  </si>
  <si>
    <t>MDArl2016</t>
  </si>
  <si>
    <t>MDAcc2016</t>
  </si>
  <si>
    <t>MCOva2016</t>
  </si>
  <si>
    <t>MCOpv2016</t>
  </si>
  <si>
    <t>MCOge2016</t>
  </si>
  <si>
    <t>MCOrq2016</t>
  </si>
  <si>
    <t>MCOrl2016</t>
  </si>
  <si>
    <t>MCOcc2016</t>
  </si>
  <si>
    <t>MNGva2016</t>
  </si>
  <si>
    <t>MNGpv2016</t>
  </si>
  <si>
    <t>MNGge2016</t>
  </si>
  <si>
    <t>MNGrq2016</t>
  </si>
  <si>
    <t>MNGrl2016</t>
  </si>
  <si>
    <t>MNGcc2016</t>
  </si>
  <si>
    <t>MNEva2016</t>
  </si>
  <si>
    <t>MNEpv2016</t>
  </si>
  <si>
    <t>MNEge2016</t>
  </si>
  <si>
    <t>MNErq2016</t>
  </si>
  <si>
    <t>MNErl2016</t>
  </si>
  <si>
    <t>MNEcc2016</t>
  </si>
  <si>
    <t>MARva2016</t>
  </si>
  <si>
    <t>MARpv2016</t>
  </si>
  <si>
    <t>MARge2016</t>
  </si>
  <si>
    <t>MARrq2016</t>
  </si>
  <si>
    <t>MARrl2016</t>
  </si>
  <si>
    <t>MARcc2016</t>
  </si>
  <si>
    <t>MOZva2016</t>
  </si>
  <si>
    <t>MOZpv2016</t>
  </si>
  <si>
    <t>MOZge2016</t>
  </si>
  <si>
    <t>MOZrq2016</t>
  </si>
  <si>
    <t>MOZrl2016</t>
  </si>
  <si>
    <t>MOZcc2016</t>
  </si>
  <si>
    <t>MMRva2016</t>
  </si>
  <si>
    <t>MMRpv2016</t>
  </si>
  <si>
    <t>MMRge2016</t>
  </si>
  <si>
    <t>MMRrq2016</t>
  </si>
  <si>
    <t>MMRrl2016</t>
  </si>
  <si>
    <t>MMRcc2016</t>
  </si>
  <si>
    <t>NAMva2016</t>
  </si>
  <si>
    <t>NAMpv2016</t>
  </si>
  <si>
    <t>NAMge2016</t>
  </si>
  <si>
    <t>NAMrq2016</t>
  </si>
  <si>
    <t>NAMrl2016</t>
  </si>
  <si>
    <t>NAMcc2016</t>
  </si>
  <si>
    <t>NRUva2016</t>
  </si>
  <si>
    <t>NRUpv2016</t>
  </si>
  <si>
    <t>NRUge2016</t>
  </si>
  <si>
    <t>NRUrq2016</t>
  </si>
  <si>
    <t>NRUrl2016</t>
  </si>
  <si>
    <t>NRUcc2016</t>
  </si>
  <si>
    <t>NPLva2016</t>
  </si>
  <si>
    <t>NPLpv2016</t>
  </si>
  <si>
    <t>NPLge2016</t>
  </si>
  <si>
    <t>NPLrq2016</t>
  </si>
  <si>
    <t>NPLrl2016</t>
  </si>
  <si>
    <t>NPLcc2016</t>
  </si>
  <si>
    <t>NLDva2016</t>
  </si>
  <si>
    <t>NLDpv2016</t>
  </si>
  <si>
    <t>NLDge2016</t>
  </si>
  <si>
    <t>NLDrq2016</t>
  </si>
  <si>
    <t>NLDrl2016</t>
  </si>
  <si>
    <t>NLDcc2016</t>
  </si>
  <si>
    <t>ANTva2016</t>
  </si>
  <si>
    <t>ANTpv2016</t>
  </si>
  <si>
    <t>ANTge2016</t>
  </si>
  <si>
    <t>ANTrq2016</t>
  </si>
  <si>
    <t>ANTrl2016</t>
  </si>
  <si>
    <t>ANTcc2016</t>
  </si>
  <si>
    <t>NZLva2016</t>
  </si>
  <si>
    <t>NZLpv2016</t>
  </si>
  <si>
    <t>NZLge2016</t>
  </si>
  <si>
    <t>NZLrq2016</t>
  </si>
  <si>
    <t>NZLrl2016</t>
  </si>
  <si>
    <t>NZLcc2016</t>
  </si>
  <si>
    <t>NICva2016</t>
  </si>
  <si>
    <t>NICpv2016</t>
  </si>
  <si>
    <t>NICge2016</t>
  </si>
  <si>
    <t>NICrq2016</t>
  </si>
  <si>
    <t>NICrl2016</t>
  </si>
  <si>
    <t>NICcc2016</t>
  </si>
  <si>
    <t>NERva2016</t>
  </si>
  <si>
    <t>NERpv2016</t>
  </si>
  <si>
    <t>NERge2016</t>
  </si>
  <si>
    <t>NERrq2016</t>
  </si>
  <si>
    <t>NERrl2016</t>
  </si>
  <si>
    <t>NERcc2016</t>
  </si>
  <si>
    <t>NGAva2016</t>
  </si>
  <si>
    <t>NGApv2016</t>
  </si>
  <si>
    <t>NGAge2016</t>
  </si>
  <si>
    <t>NGArq2016</t>
  </si>
  <si>
    <t>NGArl2016</t>
  </si>
  <si>
    <t>NGAcc2016</t>
  </si>
  <si>
    <t>NIUva2016</t>
  </si>
  <si>
    <t>NIUpv2016</t>
  </si>
  <si>
    <t>NIUge2016</t>
  </si>
  <si>
    <t>NIUrq2016</t>
  </si>
  <si>
    <t>NIUrl2016</t>
  </si>
  <si>
    <t>NIUcc2016</t>
  </si>
  <si>
    <t>MKDva2016</t>
  </si>
  <si>
    <t>MKDpv2016</t>
  </si>
  <si>
    <t>MKDge2016</t>
  </si>
  <si>
    <t>MKDrq2016</t>
  </si>
  <si>
    <t>MKDrl2016</t>
  </si>
  <si>
    <t>MKDcc2016</t>
  </si>
  <si>
    <t>NORva2016</t>
  </si>
  <si>
    <t>NORpv2016</t>
  </si>
  <si>
    <t>NORge2016</t>
  </si>
  <si>
    <t>NORrq2016</t>
  </si>
  <si>
    <t>NORrl2016</t>
  </si>
  <si>
    <t>NORcc2016</t>
  </si>
  <si>
    <t>OMNva2016</t>
  </si>
  <si>
    <t>OMNpv2016</t>
  </si>
  <si>
    <t>OMNge2016</t>
  </si>
  <si>
    <t>OMNrq2016</t>
  </si>
  <si>
    <t>OMNrl2016</t>
  </si>
  <si>
    <t>OMNcc2016</t>
  </si>
  <si>
    <t>PAKva2016</t>
  </si>
  <si>
    <t>PAKpv2016</t>
  </si>
  <si>
    <t>PAKge2016</t>
  </si>
  <si>
    <t>PAKrq2016</t>
  </si>
  <si>
    <t>PAKrl2016</t>
  </si>
  <si>
    <t>PAKcc2016</t>
  </si>
  <si>
    <t>PLWva2016</t>
  </si>
  <si>
    <t>PLWpv2016</t>
  </si>
  <si>
    <t>PLWge2016</t>
  </si>
  <si>
    <t>PLWrq2016</t>
  </si>
  <si>
    <t>PLWrl2016</t>
  </si>
  <si>
    <t>PLWcc2016</t>
  </si>
  <si>
    <t>PANva2016</t>
  </si>
  <si>
    <t>PANpv2016</t>
  </si>
  <si>
    <t>PANge2016</t>
  </si>
  <si>
    <t>PANrq2016</t>
  </si>
  <si>
    <t>PANrl2016</t>
  </si>
  <si>
    <t>PANcc2016</t>
  </si>
  <si>
    <t>PNGva2016</t>
  </si>
  <si>
    <t>PNGpv2016</t>
  </si>
  <si>
    <t>PNGge2016</t>
  </si>
  <si>
    <t>PNGrq2016</t>
  </si>
  <si>
    <t>PNGrl2016</t>
  </si>
  <si>
    <t>PNGcc2016</t>
  </si>
  <si>
    <t>PRYva2016</t>
  </si>
  <si>
    <t>PRYpv2016</t>
  </si>
  <si>
    <t>PRYge2016</t>
  </si>
  <si>
    <t>PRYrq2016</t>
  </si>
  <si>
    <t>PRYrl2016</t>
  </si>
  <si>
    <t>PRYcc2016</t>
  </si>
  <si>
    <t>PERva2016</t>
  </si>
  <si>
    <t>PERpv2016</t>
  </si>
  <si>
    <t>PERge2016</t>
  </si>
  <si>
    <t>PERrq2016</t>
  </si>
  <si>
    <t>PERrl2016</t>
  </si>
  <si>
    <t>PERcc2016</t>
  </si>
  <si>
    <t>PHLva2016</t>
  </si>
  <si>
    <t>PHLpv2016</t>
  </si>
  <si>
    <t>PHLge2016</t>
  </si>
  <si>
    <t>PHLrq2016</t>
  </si>
  <si>
    <t>PHLrl2016</t>
  </si>
  <si>
    <t>PHLcc2016</t>
  </si>
  <si>
    <t>POLva2016</t>
  </si>
  <si>
    <t>POLpv2016</t>
  </si>
  <si>
    <t>POLge2016</t>
  </si>
  <si>
    <t>POLrq2016</t>
  </si>
  <si>
    <t>POLrl2016</t>
  </si>
  <si>
    <t>POLcc2016</t>
  </si>
  <si>
    <t>PRTva2016</t>
  </si>
  <si>
    <t>PRTpv2016</t>
  </si>
  <si>
    <t>PRTge2016</t>
  </si>
  <si>
    <t>PRTrq2016</t>
  </si>
  <si>
    <t>PRTrl2016</t>
  </si>
  <si>
    <t>PRTcc2016</t>
  </si>
  <si>
    <t>PRIva2016</t>
  </si>
  <si>
    <t>PRIpv2016</t>
  </si>
  <si>
    <t>PRIge2016</t>
  </si>
  <si>
    <t>PRIrq2016</t>
  </si>
  <si>
    <t>PRIrl2016</t>
  </si>
  <si>
    <t>PRIcc2016</t>
  </si>
  <si>
    <t>QATva2016</t>
  </si>
  <si>
    <t>QATpv2016</t>
  </si>
  <si>
    <t>QATge2016</t>
  </si>
  <si>
    <t>QATrq2016</t>
  </si>
  <si>
    <t>QATrl2016</t>
  </si>
  <si>
    <t>QATcc2016</t>
  </si>
  <si>
    <t>ROMva2016</t>
  </si>
  <si>
    <t>ROMpv2016</t>
  </si>
  <si>
    <t>ROMge2016</t>
  </si>
  <si>
    <t>ROMrq2016</t>
  </si>
  <si>
    <t>ROMrl2016</t>
  </si>
  <si>
    <t>ROMcc2016</t>
  </si>
  <si>
    <t>RUSva2016</t>
  </si>
  <si>
    <t>RUSpv2016</t>
  </si>
  <si>
    <t>RUSge2016</t>
  </si>
  <si>
    <t>RUSrq2016</t>
  </si>
  <si>
    <t>RUSrl2016</t>
  </si>
  <si>
    <t>RUScc2016</t>
  </si>
  <si>
    <t>RWAva2016</t>
  </si>
  <si>
    <t>RWApv2016</t>
  </si>
  <si>
    <t>RWAge2016</t>
  </si>
  <si>
    <t>RWArq2016</t>
  </si>
  <si>
    <t>RWArl2016</t>
  </si>
  <si>
    <t>RWAcc2016</t>
  </si>
  <si>
    <t>REUva2016</t>
  </si>
  <si>
    <t>REUpv2016</t>
  </si>
  <si>
    <t>REUge2016</t>
  </si>
  <si>
    <t>REUrq2016</t>
  </si>
  <si>
    <t>REUrl2016</t>
  </si>
  <si>
    <t>REUcc2016</t>
  </si>
  <si>
    <t>WSMva2016</t>
  </si>
  <si>
    <t>WSMpv2016</t>
  </si>
  <si>
    <t>WSMge2016</t>
  </si>
  <si>
    <t>WSMrq2016</t>
  </si>
  <si>
    <t>WSMrl2016</t>
  </si>
  <si>
    <t>WSMcc2016</t>
  </si>
  <si>
    <t>SMRva2016</t>
  </si>
  <si>
    <t>SMRpv2016</t>
  </si>
  <si>
    <t>SMRge2016</t>
  </si>
  <si>
    <t>SMRrq2016</t>
  </si>
  <si>
    <t>SMRrl2016</t>
  </si>
  <si>
    <t>SMRcc2016</t>
  </si>
  <si>
    <t>SAUva2016</t>
  </si>
  <si>
    <t>SAUpv2016</t>
  </si>
  <si>
    <t>SAUge2016</t>
  </si>
  <si>
    <t>SAUrq2016</t>
  </si>
  <si>
    <t>SAUrl2016</t>
  </si>
  <si>
    <t>SAUcc2016</t>
  </si>
  <si>
    <t>SENva2016</t>
  </si>
  <si>
    <t>SENpv2016</t>
  </si>
  <si>
    <t>SENge2016</t>
  </si>
  <si>
    <t>SENrq2016</t>
  </si>
  <si>
    <t>SENrl2016</t>
  </si>
  <si>
    <t>SENcc2016</t>
  </si>
  <si>
    <t>SRBva2016</t>
  </si>
  <si>
    <t>SRBpv2016</t>
  </si>
  <si>
    <t>SRBge2016</t>
  </si>
  <si>
    <t>SRBrq2016</t>
  </si>
  <si>
    <t>SRBrl2016</t>
  </si>
  <si>
    <t>SRBcc2016</t>
  </si>
  <si>
    <t>SYCva2016</t>
  </si>
  <si>
    <t>SYCpv2016</t>
  </si>
  <si>
    <t>SYCge2016</t>
  </si>
  <si>
    <t>SYCrq2016</t>
  </si>
  <si>
    <t>SYCrl2016</t>
  </si>
  <si>
    <t>SYCcc2016</t>
  </si>
  <si>
    <t>SLEva2016</t>
  </si>
  <si>
    <t>SLEpv2016</t>
  </si>
  <si>
    <t>SLEge2016</t>
  </si>
  <si>
    <t>SLErq2016</t>
  </si>
  <si>
    <t>SLErl2016</t>
  </si>
  <si>
    <t>SLEcc2016</t>
  </si>
  <si>
    <t>SGPva2016</t>
  </si>
  <si>
    <t>SGPpv2016</t>
  </si>
  <si>
    <t>SGPge2016</t>
  </si>
  <si>
    <t>SGPrq2016</t>
  </si>
  <si>
    <t>SGPrl2016</t>
  </si>
  <si>
    <t>SGPcc2016</t>
  </si>
  <si>
    <t>SVKva2016</t>
  </si>
  <si>
    <t>SVKpv2016</t>
  </si>
  <si>
    <t>SVKge2016</t>
  </si>
  <si>
    <t>SVKrq2016</t>
  </si>
  <si>
    <t>SVKrl2016</t>
  </si>
  <si>
    <t>SVKcc2016</t>
  </si>
  <si>
    <t>SVNva2016</t>
  </si>
  <si>
    <t>SVNpv2016</t>
  </si>
  <si>
    <t>SVNge2016</t>
  </si>
  <si>
    <t>SVNrq2016</t>
  </si>
  <si>
    <t>SVNrl2016</t>
  </si>
  <si>
    <t>SVNcc2016</t>
  </si>
  <si>
    <t>SLBva2016</t>
  </si>
  <si>
    <t>SLBpv2016</t>
  </si>
  <si>
    <t>SLBge2016</t>
  </si>
  <si>
    <t>SLBrq2016</t>
  </si>
  <si>
    <t>SLBrl2016</t>
  </si>
  <si>
    <t>SLBcc2016</t>
  </si>
  <si>
    <t>SOMva2016</t>
  </si>
  <si>
    <t>SOMpv2016</t>
  </si>
  <si>
    <t>SOMge2016</t>
  </si>
  <si>
    <t>SOMrq2016</t>
  </si>
  <si>
    <t>SOMrl2016</t>
  </si>
  <si>
    <t>SOMcc2016</t>
  </si>
  <si>
    <t>ZAFva2016</t>
  </si>
  <si>
    <t>ZAFpv2016</t>
  </si>
  <si>
    <t>ZAFge2016</t>
  </si>
  <si>
    <t>ZAFrq2016</t>
  </si>
  <si>
    <t>ZAFrl2016</t>
  </si>
  <si>
    <t>ZAFcc2016</t>
  </si>
  <si>
    <t>SSDva2016</t>
  </si>
  <si>
    <t>SSDpv2016</t>
  </si>
  <si>
    <t>SSDge2016</t>
  </si>
  <si>
    <t>SSDrq2016</t>
  </si>
  <si>
    <t>SSDrl2016</t>
  </si>
  <si>
    <t>SSDcc2016</t>
  </si>
  <si>
    <t>ESPva2016</t>
  </si>
  <si>
    <t>ESPpv2016</t>
  </si>
  <si>
    <t>ESPge2016</t>
  </si>
  <si>
    <t>ESPrq2016</t>
  </si>
  <si>
    <t>ESPrl2016</t>
  </si>
  <si>
    <t>ESPcc2016</t>
  </si>
  <si>
    <t>LKAva2016</t>
  </si>
  <si>
    <t>LKApv2016</t>
  </si>
  <si>
    <t>LKAge2016</t>
  </si>
  <si>
    <t>LKArq2016</t>
  </si>
  <si>
    <t>LKArl2016</t>
  </si>
  <si>
    <t>LKAcc2016</t>
  </si>
  <si>
    <t>KNAva2016</t>
  </si>
  <si>
    <t>KNApv2016</t>
  </si>
  <si>
    <t>KNAge2016</t>
  </si>
  <si>
    <t>KNArq2016</t>
  </si>
  <si>
    <t>KNArl2016</t>
  </si>
  <si>
    <t>KNAcc2016</t>
  </si>
  <si>
    <t>LCAva2016</t>
  </si>
  <si>
    <t>LCApv2016</t>
  </si>
  <si>
    <t>LCAge2016</t>
  </si>
  <si>
    <t>LCArq2016</t>
  </si>
  <si>
    <t>LCArl2016</t>
  </si>
  <si>
    <t>LCAcc2016</t>
  </si>
  <si>
    <t>VCTva2016</t>
  </si>
  <si>
    <t>VCTpv2016</t>
  </si>
  <si>
    <t>VCTge2016</t>
  </si>
  <si>
    <t>VCTrq2016</t>
  </si>
  <si>
    <t>VCTrl2016</t>
  </si>
  <si>
    <t>VCTcc2016</t>
  </si>
  <si>
    <t>SDNva2016</t>
  </si>
  <si>
    <t>SDNpv2016</t>
  </si>
  <si>
    <t>SDNge2016</t>
  </si>
  <si>
    <t>SDNrq2016</t>
  </si>
  <si>
    <t>SDNrl2016</t>
  </si>
  <si>
    <t>SDNcc2016</t>
  </si>
  <si>
    <t>SURva2016</t>
  </si>
  <si>
    <t>SURpv2016</t>
  </si>
  <si>
    <t>SURge2016</t>
  </si>
  <si>
    <t>SURrq2016</t>
  </si>
  <si>
    <t>SURrl2016</t>
  </si>
  <si>
    <t>SURcc2016</t>
  </si>
  <si>
    <t>SWEva2016</t>
  </si>
  <si>
    <t>SWEpv2016</t>
  </si>
  <si>
    <t>SWEge2016</t>
  </si>
  <si>
    <t>SWErq2016</t>
  </si>
  <si>
    <t>SWErl2016</t>
  </si>
  <si>
    <t>SWEcc2016</t>
  </si>
  <si>
    <t>CHEva2016</t>
  </si>
  <si>
    <t>CHEpv2016</t>
  </si>
  <si>
    <t>CHEge2016</t>
  </si>
  <si>
    <t>CHErq2016</t>
  </si>
  <si>
    <t>CHErl2016</t>
  </si>
  <si>
    <t>CHEcc2016</t>
  </si>
  <si>
    <t>SYRva2016</t>
  </si>
  <si>
    <t>SYRpv2016</t>
  </si>
  <si>
    <t>SYRge2016</t>
  </si>
  <si>
    <t>SYRrq2016</t>
  </si>
  <si>
    <t>SYRrl2016</t>
  </si>
  <si>
    <t>SYRcc2016</t>
  </si>
  <si>
    <t>STPva2016</t>
  </si>
  <si>
    <t>STPpv2016</t>
  </si>
  <si>
    <t>STPge2016</t>
  </si>
  <si>
    <t>STPrq2016</t>
  </si>
  <si>
    <t>STPrl2016</t>
  </si>
  <si>
    <t>STPcc2016</t>
  </si>
  <si>
    <t>TWNva2016</t>
  </si>
  <si>
    <t>TWNpv2016</t>
  </si>
  <si>
    <t>TWNge2016</t>
  </si>
  <si>
    <t>TWNrq2016</t>
  </si>
  <si>
    <t>TWNrl2016</t>
  </si>
  <si>
    <t>TWNcc2016</t>
  </si>
  <si>
    <t>TJKva2016</t>
  </si>
  <si>
    <t>TJKpv2016</t>
  </si>
  <si>
    <t>TJKge2016</t>
  </si>
  <si>
    <t>TJKrq2016</t>
  </si>
  <si>
    <t>TJKrl2016</t>
  </si>
  <si>
    <t>TJKcc2016</t>
  </si>
  <si>
    <t>TZAva2016</t>
  </si>
  <si>
    <t>TZApv2016</t>
  </si>
  <si>
    <t>TZAge2016</t>
  </si>
  <si>
    <t>TZArq2016</t>
  </si>
  <si>
    <t>TZArl2016</t>
  </si>
  <si>
    <t>TZAcc2016</t>
  </si>
  <si>
    <t>THAva2016</t>
  </si>
  <si>
    <t>THApv2016</t>
  </si>
  <si>
    <t>THAge2016</t>
  </si>
  <si>
    <t>THArq2016</t>
  </si>
  <si>
    <t>THArl2016</t>
  </si>
  <si>
    <t>THAcc2016</t>
  </si>
  <si>
    <t>TMPva2016</t>
  </si>
  <si>
    <t>TMPpv2016</t>
  </si>
  <si>
    <t>TMPge2016</t>
  </si>
  <si>
    <t>TMPrq2016</t>
  </si>
  <si>
    <t>TMPrl2016</t>
  </si>
  <si>
    <t>TMPcc2016</t>
  </si>
  <si>
    <t>TGOva2016</t>
  </si>
  <si>
    <t>TGOpv2016</t>
  </si>
  <si>
    <t>TGOge2016</t>
  </si>
  <si>
    <t>TGOrq2016</t>
  </si>
  <si>
    <t>TGOrl2016</t>
  </si>
  <si>
    <t>TGOcc2016</t>
  </si>
  <si>
    <t>TONva2016</t>
  </si>
  <si>
    <t>TONpv2016</t>
  </si>
  <si>
    <t>TONge2016</t>
  </si>
  <si>
    <t>TONrq2016</t>
  </si>
  <si>
    <t>TONrl2016</t>
  </si>
  <si>
    <t>TONcc2016</t>
  </si>
  <si>
    <t>TTOva2016</t>
  </si>
  <si>
    <t>TTOpv2016</t>
  </si>
  <si>
    <t>TTOge2016</t>
  </si>
  <si>
    <t>TTOrq2016</t>
  </si>
  <si>
    <t>TTOrl2016</t>
  </si>
  <si>
    <t>TTOcc2016</t>
  </si>
  <si>
    <t>TUNva2016</t>
  </si>
  <si>
    <t>TUNpv2016</t>
  </si>
  <si>
    <t>TUNge2016</t>
  </si>
  <si>
    <t>TUNrq2016</t>
  </si>
  <si>
    <t>TUNrl2016</t>
  </si>
  <si>
    <t>TUNcc2016</t>
  </si>
  <si>
    <t>TKMva2016</t>
  </si>
  <si>
    <t>TKMpv2016</t>
  </si>
  <si>
    <t>TKMge2016</t>
  </si>
  <si>
    <t>TKMrq2016</t>
  </si>
  <si>
    <t>TKMrl2016</t>
  </si>
  <si>
    <t>TKMcc2016</t>
  </si>
  <si>
    <t>TUVva2016</t>
  </si>
  <si>
    <t>TUVpv2016</t>
  </si>
  <si>
    <t>TUVge2016</t>
  </si>
  <si>
    <t>TUVrq2016</t>
  </si>
  <si>
    <t>TUVrl2016</t>
  </si>
  <si>
    <t>TUVcc2016</t>
  </si>
  <si>
    <t>TURva2016</t>
  </si>
  <si>
    <t>TURpv2016</t>
  </si>
  <si>
    <t>TURge2016</t>
  </si>
  <si>
    <t>TURrq2016</t>
  </si>
  <si>
    <t>TURrl2016</t>
  </si>
  <si>
    <t>TURcc2016</t>
  </si>
  <si>
    <t>UGAva2016</t>
  </si>
  <si>
    <t>UGApv2016</t>
  </si>
  <si>
    <t>UGAge2016</t>
  </si>
  <si>
    <t>UGArq2016</t>
  </si>
  <si>
    <t>UGArl2016</t>
  </si>
  <si>
    <t>UGAcc2016</t>
  </si>
  <si>
    <t>UKRva2016</t>
  </si>
  <si>
    <t>UKRpv2016</t>
  </si>
  <si>
    <t>UKRge2016</t>
  </si>
  <si>
    <t>UKRrq2016</t>
  </si>
  <si>
    <t>UKRrl2016</t>
  </si>
  <si>
    <t>UKRcc2016</t>
  </si>
  <si>
    <t>AREva2016</t>
  </si>
  <si>
    <t>AREpv2016</t>
  </si>
  <si>
    <t>AREge2016</t>
  </si>
  <si>
    <t>ARErq2016</t>
  </si>
  <si>
    <t>ARErl2016</t>
  </si>
  <si>
    <t>AREcc2016</t>
  </si>
  <si>
    <t>GBRva2016</t>
  </si>
  <si>
    <t>GBRpv2016</t>
  </si>
  <si>
    <t>GBRge2016</t>
  </si>
  <si>
    <t>GBRrq2016</t>
  </si>
  <si>
    <t>GBRrl2016</t>
  </si>
  <si>
    <t>GBRcc2016</t>
  </si>
  <si>
    <t>USAva2016</t>
  </si>
  <si>
    <t>USApv2016</t>
  </si>
  <si>
    <t>USAge2016</t>
  </si>
  <si>
    <t>USArq2016</t>
  </si>
  <si>
    <t>USArl2016</t>
  </si>
  <si>
    <t>USAcc2016</t>
  </si>
  <si>
    <t>URYva2016</t>
  </si>
  <si>
    <t>URYpv2016</t>
  </si>
  <si>
    <t>URYge2016</t>
  </si>
  <si>
    <t>URYrq2016</t>
  </si>
  <si>
    <t>URYrl2016</t>
  </si>
  <si>
    <t>URYcc2016</t>
  </si>
  <si>
    <t>UZBva2016</t>
  </si>
  <si>
    <t>UZBpv2016</t>
  </si>
  <si>
    <t>UZBge2016</t>
  </si>
  <si>
    <t>UZBrq2016</t>
  </si>
  <si>
    <t>UZBrl2016</t>
  </si>
  <si>
    <t>UZBcc2016</t>
  </si>
  <si>
    <t>VUTva2016</t>
  </si>
  <si>
    <t>VUTpv2016</t>
  </si>
  <si>
    <t>VUTge2016</t>
  </si>
  <si>
    <t>VUTrq2016</t>
  </si>
  <si>
    <t>VUTrl2016</t>
  </si>
  <si>
    <t>VUTcc2016</t>
  </si>
  <si>
    <t>VENva2016</t>
  </si>
  <si>
    <t>VENpv2016</t>
  </si>
  <si>
    <t>VENge2016</t>
  </si>
  <si>
    <t>VENrq2016</t>
  </si>
  <si>
    <t>VENrl2016</t>
  </si>
  <si>
    <t>VENcc2016</t>
  </si>
  <si>
    <t>VNMva2016</t>
  </si>
  <si>
    <t>VNMpv2016</t>
  </si>
  <si>
    <t>VNMge2016</t>
  </si>
  <si>
    <t>VNMrq2016</t>
  </si>
  <si>
    <t>VNMrl2016</t>
  </si>
  <si>
    <t>VNMcc2016</t>
  </si>
  <si>
    <t>VIRva2016</t>
  </si>
  <si>
    <t>VIRpv2016</t>
  </si>
  <si>
    <t>VIRge2016</t>
  </si>
  <si>
    <t>VIRrq2016</t>
  </si>
  <si>
    <t>VIRrl2016</t>
  </si>
  <si>
    <t>VIRcc2016</t>
  </si>
  <si>
    <t>WBGva2016</t>
  </si>
  <si>
    <t>WBGpv2016</t>
  </si>
  <si>
    <t>WBGge2016</t>
  </si>
  <si>
    <t>WBGrq2016</t>
  </si>
  <si>
    <t>WBGrl2016</t>
  </si>
  <si>
    <t>WBGcc2016</t>
  </si>
  <si>
    <t>YEMva2016</t>
  </si>
  <si>
    <t>YEMpv2016</t>
  </si>
  <si>
    <t>YEMge2016</t>
  </si>
  <si>
    <t>YEMrq2016</t>
  </si>
  <si>
    <t>YEMrl2016</t>
  </si>
  <si>
    <t>YEMcc2016</t>
  </si>
  <si>
    <t>ZMBva2016</t>
  </si>
  <si>
    <t>ZMBpv2016</t>
  </si>
  <si>
    <t>ZMBge2016</t>
  </si>
  <si>
    <t>ZMBrq2016</t>
  </si>
  <si>
    <t>ZMBrl2016</t>
  </si>
  <si>
    <t>ZMBcc2016</t>
  </si>
  <si>
    <t>ZWEva2016</t>
  </si>
  <si>
    <t>ZWEpv2016</t>
  </si>
  <si>
    <t>ZWEge2016</t>
  </si>
  <si>
    <t>ZWErq2016</t>
  </si>
  <si>
    <t>ZWErl2016</t>
  </si>
  <si>
    <t>ZWEcc2016</t>
  </si>
  <si>
    <t>AFGva2017</t>
  </si>
  <si>
    <t>AFGpv2017</t>
  </si>
  <si>
    <t>AFGge2017</t>
  </si>
  <si>
    <t>AFGrq2017</t>
  </si>
  <si>
    <t>AFGrl2017</t>
  </si>
  <si>
    <t>AFGcc2017</t>
  </si>
  <si>
    <t>ALBva2017</t>
  </si>
  <si>
    <t>ALBpv2017</t>
  </si>
  <si>
    <t>ALBge2017</t>
  </si>
  <si>
    <t>ALBrq2017</t>
  </si>
  <si>
    <t>ALBrl2017</t>
  </si>
  <si>
    <t>ALBcc2017</t>
  </si>
  <si>
    <t>DZAva2017</t>
  </si>
  <si>
    <t>DZApv2017</t>
  </si>
  <si>
    <t>DZAge2017</t>
  </si>
  <si>
    <t>DZArq2017</t>
  </si>
  <si>
    <t>DZArl2017</t>
  </si>
  <si>
    <t>DZAcc2017</t>
  </si>
  <si>
    <t>ASMva2017</t>
  </si>
  <si>
    <t>ASMpv2017</t>
  </si>
  <si>
    <t>ASMge2017</t>
  </si>
  <si>
    <t>ASMrq2017</t>
  </si>
  <si>
    <t>ASMrl2017</t>
  </si>
  <si>
    <t>ASMcc2017</t>
  </si>
  <si>
    <t>ADOva2017</t>
  </si>
  <si>
    <t>ADOpv2017</t>
  </si>
  <si>
    <t>ADOge2017</t>
  </si>
  <si>
    <t>ADOrq2017</t>
  </si>
  <si>
    <t>ADOrl2017</t>
  </si>
  <si>
    <t>ADOcc2017</t>
  </si>
  <si>
    <t>AGOva2017</t>
  </si>
  <si>
    <t>AGOpv2017</t>
  </si>
  <si>
    <t>AGOge2017</t>
  </si>
  <si>
    <t>AGOrq2017</t>
  </si>
  <si>
    <t>AGOrl2017</t>
  </si>
  <si>
    <t>AGOcc2017</t>
  </si>
  <si>
    <t>AIAva2017</t>
  </si>
  <si>
    <t>AIApv2017</t>
  </si>
  <si>
    <t>AIAge2017</t>
  </si>
  <si>
    <t>AIArq2017</t>
  </si>
  <si>
    <t>AIArl2017</t>
  </si>
  <si>
    <t>AIAcc2017</t>
  </si>
  <si>
    <t>ATGva2017</t>
  </si>
  <si>
    <t>ATGpv2017</t>
  </si>
  <si>
    <t>ATGge2017</t>
  </si>
  <si>
    <t>ATGrq2017</t>
  </si>
  <si>
    <t>ATGrl2017</t>
  </si>
  <si>
    <t>ATGcc2017</t>
  </si>
  <si>
    <t>ARGva2017</t>
  </si>
  <si>
    <t>ARGpv2017</t>
  </si>
  <si>
    <t>ARGge2017</t>
  </si>
  <si>
    <t>ARGrq2017</t>
  </si>
  <si>
    <t>ARGrl2017</t>
  </si>
  <si>
    <t>ARGcc2017</t>
  </si>
  <si>
    <t>ARMva2017</t>
  </si>
  <si>
    <t>ARMpv2017</t>
  </si>
  <si>
    <t>ARMge2017</t>
  </si>
  <si>
    <t>ARMrq2017</t>
  </si>
  <si>
    <t>ARMrl2017</t>
  </si>
  <si>
    <t>ARMcc2017</t>
  </si>
  <si>
    <t>ABWva2017</t>
  </si>
  <si>
    <t>ABWpv2017</t>
  </si>
  <si>
    <t>ABWge2017</t>
  </si>
  <si>
    <t>ABWrq2017</t>
  </si>
  <si>
    <t>ABWrl2017</t>
  </si>
  <si>
    <t>ABWcc2017</t>
  </si>
  <si>
    <t>AUSva2017</t>
  </si>
  <si>
    <t>AUSpv2017</t>
  </si>
  <si>
    <t>AUSge2017</t>
  </si>
  <si>
    <t>AUSrq2017</t>
  </si>
  <si>
    <t>AUSrl2017</t>
  </si>
  <si>
    <t>AUScc2017</t>
  </si>
  <si>
    <t>AUTva2017</t>
  </si>
  <si>
    <t>AUTpv2017</t>
  </si>
  <si>
    <t>AUTge2017</t>
  </si>
  <si>
    <t>AUTrq2017</t>
  </si>
  <si>
    <t>AUTrl2017</t>
  </si>
  <si>
    <t>AUTcc2017</t>
  </si>
  <si>
    <t>AZEva2017</t>
  </si>
  <si>
    <t>AZEpv2017</t>
  </si>
  <si>
    <t>AZEge2017</t>
  </si>
  <si>
    <t>AZErq2017</t>
  </si>
  <si>
    <t>AZErl2017</t>
  </si>
  <si>
    <t>AZEcc2017</t>
  </si>
  <si>
    <t>BHSva2017</t>
  </si>
  <si>
    <t>BHSpv2017</t>
  </si>
  <si>
    <t>BHSge2017</t>
  </si>
  <si>
    <t>BHSrq2017</t>
  </si>
  <si>
    <t>BHSrl2017</t>
  </si>
  <si>
    <t>BHScc2017</t>
  </si>
  <si>
    <t>BHRva2017</t>
  </si>
  <si>
    <t>BHRpv2017</t>
  </si>
  <si>
    <t>BHRge2017</t>
  </si>
  <si>
    <t>BHRrq2017</t>
  </si>
  <si>
    <t>BHRrl2017</t>
  </si>
  <si>
    <t>BHRcc2017</t>
  </si>
  <si>
    <t>BGDva2017</t>
  </si>
  <si>
    <t>BGDpv2017</t>
  </si>
  <si>
    <t>BGDge2017</t>
  </si>
  <si>
    <t>BGDrq2017</t>
  </si>
  <si>
    <t>BGDrl2017</t>
  </si>
  <si>
    <t>BGDcc2017</t>
  </si>
  <si>
    <t>BRBva2017</t>
  </si>
  <si>
    <t>BRBpv2017</t>
  </si>
  <si>
    <t>BRBge2017</t>
  </si>
  <si>
    <t>BRBrq2017</t>
  </si>
  <si>
    <t>BRBrl2017</t>
  </si>
  <si>
    <t>BRBcc2017</t>
  </si>
  <si>
    <t>BLRva2017</t>
  </si>
  <si>
    <t>BLRpv2017</t>
  </si>
  <si>
    <t>BLRge2017</t>
  </si>
  <si>
    <t>BLRrq2017</t>
  </si>
  <si>
    <t>BLRrl2017</t>
  </si>
  <si>
    <t>BLRcc2017</t>
  </si>
  <si>
    <t>BELva2017</t>
  </si>
  <si>
    <t>BELpv2017</t>
  </si>
  <si>
    <t>BELge2017</t>
  </si>
  <si>
    <t>BELrq2017</t>
  </si>
  <si>
    <t>BELrl2017</t>
  </si>
  <si>
    <t>BELcc2017</t>
  </si>
  <si>
    <t>BLZva2017</t>
  </si>
  <si>
    <t>BLZpv2017</t>
  </si>
  <si>
    <t>BLZge2017</t>
  </si>
  <si>
    <t>BLZrq2017</t>
  </si>
  <si>
    <t>BLZrl2017</t>
  </si>
  <si>
    <t>BLZcc2017</t>
  </si>
  <si>
    <t>BENva2017</t>
  </si>
  <si>
    <t>BENpv2017</t>
  </si>
  <si>
    <t>BENge2017</t>
  </si>
  <si>
    <t>BENrq2017</t>
  </si>
  <si>
    <t>BENrl2017</t>
  </si>
  <si>
    <t>BENcc2017</t>
  </si>
  <si>
    <t>BMUva2017</t>
  </si>
  <si>
    <t>BMUpv2017</t>
  </si>
  <si>
    <t>BMUge2017</t>
  </si>
  <si>
    <t>BMUrq2017</t>
  </si>
  <si>
    <t>BMUrl2017</t>
  </si>
  <si>
    <t>BMUcc2017</t>
  </si>
  <si>
    <t>BTNva2017</t>
  </si>
  <si>
    <t>BTNpv2017</t>
  </si>
  <si>
    <t>BTNge2017</t>
  </si>
  <si>
    <t>BTNrq2017</t>
  </si>
  <si>
    <t>BTNrl2017</t>
  </si>
  <si>
    <t>BTNcc2017</t>
  </si>
  <si>
    <t>BOLva2017</t>
  </si>
  <si>
    <t>BOLpv2017</t>
  </si>
  <si>
    <t>BOLge2017</t>
  </si>
  <si>
    <t>BOLrq2017</t>
  </si>
  <si>
    <t>BOLrl2017</t>
  </si>
  <si>
    <t>BOLcc2017</t>
  </si>
  <si>
    <t>BIHva2017</t>
  </si>
  <si>
    <t>BIHpv2017</t>
  </si>
  <si>
    <t>BIHge2017</t>
  </si>
  <si>
    <t>BIHrq2017</t>
  </si>
  <si>
    <t>BIHrl2017</t>
  </si>
  <si>
    <t>BIHcc2017</t>
  </si>
  <si>
    <t>BWAva2017</t>
  </si>
  <si>
    <t>BWApv2017</t>
  </si>
  <si>
    <t>BWAge2017</t>
  </si>
  <si>
    <t>BWArq2017</t>
  </si>
  <si>
    <t>BWArl2017</t>
  </si>
  <si>
    <t>BWAcc2017</t>
  </si>
  <si>
    <t>BRAva2017</t>
  </si>
  <si>
    <t>BRApv2017</t>
  </si>
  <si>
    <t>BRAge2017</t>
  </si>
  <si>
    <t>BRArq2017</t>
  </si>
  <si>
    <t>BRArl2017</t>
  </si>
  <si>
    <t>BRAcc2017</t>
  </si>
  <si>
    <t>BRNva2017</t>
  </si>
  <si>
    <t>BRNpv2017</t>
  </si>
  <si>
    <t>BRNge2017</t>
  </si>
  <si>
    <t>BRNrq2017</t>
  </si>
  <si>
    <t>BRNrl2017</t>
  </si>
  <si>
    <t>BRNcc2017</t>
  </si>
  <si>
    <t>BGRva2017</t>
  </si>
  <si>
    <t>BGRpv2017</t>
  </si>
  <si>
    <t>BGRge2017</t>
  </si>
  <si>
    <t>BGRrq2017</t>
  </si>
  <si>
    <t>BGRrl2017</t>
  </si>
  <si>
    <t>BGRcc2017</t>
  </si>
  <si>
    <t>BFAva2017</t>
  </si>
  <si>
    <t>BFApv2017</t>
  </si>
  <si>
    <t>BFAge2017</t>
  </si>
  <si>
    <t>BFArq2017</t>
  </si>
  <si>
    <t>BFArl2017</t>
  </si>
  <si>
    <t>BFAcc2017</t>
  </si>
  <si>
    <t>BDIva2017</t>
  </si>
  <si>
    <t>BDIpv2017</t>
  </si>
  <si>
    <t>BDIge2017</t>
  </si>
  <si>
    <t>BDIrq2017</t>
  </si>
  <si>
    <t>BDIrl2017</t>
  </si>
  <si>
    <t>BDIcc2017</t>
  </si>
  <si>
    <t>KHMva2017</t>
  </si>
  <si>
    <t>KHMpv2017</t>
  </si>
  <si>
    <t>KHMge2017</t>
  </si>
  <si>
    <t>KHMrq2017</t>
  </si>
  <si>
    <t>KHMrl2017</t>
  </si>
  <si>
    <t>KHMcc2017</t>
  </si>
  <si>
    <t>CMRva2017</t>
  </si>
  <si>
    <t>CMRpv2017</t>
  </si>
  <si>
    <t>CMRge2017</t>
  </si>
  <si>
    <t>CMRrq2017</t>
  </si>
  <si>
    <t>CMRrl2017</t>
  </si>
  <si>
    <t>CMRcc2017</t>
  </si>
  <si>
    <t>CANva2017</t>
  </si>
  <si>
    <t>CANpv2017</t>
  </si>
  <si>
    <t>CANge2017</t>
  </si>
  <si>
    <t>CANrq2017</t>
  </si>
  <si>
    <t>CANrl2017</t>
  </si>
  <si>
    <t>CANcc2017</t>
  </si>
  <si>
    <t>CPVva2017</t>
  </si>
  <si>
    <t>CPVpv2017</t>
  </si>
  <si>
    <t>CPVge2017</t>
  </si>
  <si>
    <t>CPVrq2017</t>
  </si>
  <si>
    <t>CPVrl2017</t>
  </si>
  <si>
    <t>CPVcc2017</t>
  </si>
  <si>
    <t>CYMva2017</t>
  </si>
  <si>
    <t>CYMpv2017</t>
  </si>
  <si>
    <t>CYMge2017</t>
  </si>
  <si>
    <t>CYMrq2017</t>
  </si>
  <si>
    <t>CYMrl2017</t>
  </si>
  <si>
    <t>CYMcc2017</t>
  </si>
  <si>
    <t>CAFva2017</t>
  </si>
  <si>
    <t>CAFpv2017</t>
  </si>
  <si>
    <t>CAFge2017</t>
  </si>
  <si>
    <t>CAFrq2017</t>
  </si>
  <si>
    <t>CAFrl2017</t>
  </si>
  <si>
    <t>CAFcc2017</t>
  </si>
  <si>
    <t>TCDva2017</t>
  </si>
  <si>
    <t>TCDpv2017</t>
  </si>
  <si>
    <t>TCDge2017</t>
  </si>
  <si>
    <t>TCDrq2017</t>
  </si>
  <si>
    <t>TCDrl2017</t>
  </si>
  <si>
    <t>TCDcc2017</t>
  </si>
  <si>
    <t>CHLva2017</t>
  </si>
  <si>
    <t>CHLpv2017</t>
  </si>
  <si>
    <t>CHLge2017</t>
  </si>
  <si>
    <t>CHLrq2017</t>
  </si>
  <si>
    <t>CHLrl2017</t>
  </si>
  <si>
    <t>CHLcc2017</t>
  </si>
  <si>
    <t>CHNva2017</t>
  </si>
  <si>
    <t>CHNpv2017</t>
  </si>
  <si>
    <t>CHNge2017</t>
  </si>
  <si>
    <t>CHNrq2017</t>
  </si>
  <si>
    <t>CHNrl2017</t>
  </si>
  <si>
    <t>CHNcc2017</t>
  </si>
  <si>
    <t>COLva2017</t>
  </si>
  <si>
    <t>COLpv2017</t>
  </si>
  <si>
    <t>COLge2017</t>
  </si>
  <si>
    <t>COLrq2017</t>
  </si>
  <si>
    <t>COLrl2017</t>
  </si>
  <si>
    <t>COLcc2017</t>
  </si>
  <si>
    <t>COMva2017</t>
  </si>
  <si>
    <t>COMpv2017</t>
  </si>
  <si>
    <t>COMge2017</t>
  </si>
  <si>
    <t>COMrq2017</t>
  </si>
  <si>
    <t>COMrl2017</t>
  </si>
  <si>
    <t>COMcc2017</t>
  </si>
  <si>
    <t>ZARva2017</t>
  </si>
  <si>
    <t>ZARpv2017</t>
  </si>
  <si>
    <t>ZARge2017</t>
  </si>
  <si>
    <t>ZARrq2017</t>
  </si>
  <si>
    <t>ZARrl2017</t>
  </si>
  <si>
    <t>ZARcc2017</t>
  </si>
  <si>
    <t>COGva2017</t>
  </si>
  <si>
    <t>COGpv2017</t>
  </si>
  <si>
    <t>COGge2017</t>
  </si>
  <si>
    <t>COGrq2017</t>
  </si>
  <si>
    <t>COGrl2017</t>
  </si>
  <si>
    <t>COGcc2017</t>
  </si>
  <si>
    <t>COKva2017</t>
  </si>
  <si>
    <t>COKpv2017</t>
  </si>
  <si>
    <t>COKge2017</t>
  </si>
  <si>
    <t>COKrq2017</t>
  </si>
  <si>
    <t>COKrl2017</t>
  </si>
  <si>
    <t>COKcc2017</t>
  </si>
  <si>
    <t>CRIva2017</t>
  </si>
  <si>
    <t>CRIpv2017</t>
  </si>
  <si>
    <t>CRIge2017</t>
  </si>
  <si>
    <t>CRIrq2017</t>
  </si>
  <si>
    <t>CRIrl2017</t>
  </si>
  <si>
    <t>CRIcc2017</t>
  </si>
  <si>
    <t>HRVva2017</t>
  </si>
  <si>
    <t>HRVpv2017</t>
  </si>
  <si>
    <t>HRVge2017</t>
  </si>
  <si>
    <t>HRVrq2017</t>
  </si>
  <si>
    <t>HRVrl2017</t>
  </si>
  <si>
    <t>HRVcc2017</t>
  </si>
  <si>
    <t>CUBva2017</t>
  </si>
  <si>
    <t>CUBpv2017</t>
  </si>
  <si>
    <t>CUBge2017</t>
  </si>
  <si>
    <t>CUBrq2017</t>
  </si>
  <si>
    <t>CUBrl2017</t>
  </si>
  <si>
    <t>CUBcc2017</t>
  </si>
  <si>
    <t>CYPva2017</t>
  </si>
  <si>
    <t>CYPpv2017</t>
  </si>
  <si>
    <t>CYPge2017</t>
  </si>
  <si>
    <t>CYPrq2017</t>
  </si>
  <si>
    <t>CYPrl2017</t>
  </si>
  <si>
    <t>CYPcc2017</t>
  </si>
  <si>
    <t>CZEva2017</t>
  </si>
  <si>
    <t>CZEpv2017</t>
  </si>
  <si>
    <t>CZEge2017</t>
  </si>
  <si>
    <t>CZErq2017</t>
  </si>
  <si>
    <t>CZErl2017</t>
  </si>
  <si>
    <t>CZEcc2017</t>
  </si>
  <si>
    <t>CIVva2017</t>
  </si>
  <si>
    <t>CIVpv2017</t>
  </si>
  <si>
    <t>CIVge2017</t>
  </si>
  <si>
    <t>CIVrq2017</t>
  </si>
  <si>
    <t>CIVrl2017</t>
  </si>
  <si>
    <t>CIVcc2017</t>
  </si>
  <si>
    <t>DNKva2017</t>
  </si>
  <si>
    <t>DNKpv2017</t>
  </si>
  <si>
    <t>DNKge2017</t>
  </si>
  <si>
    <t>DNKrq2017</t>
  </si>
  <si>
    <t>DNKrl2017</t>
  </si>
  <si>
    <t>DNKcc2017</t>
  </si>
  <si>
    <t>DJIva2017</t>
  </si>
  <si>
    <t>DJIpv2017</t>
  </si>
  <si>
    <t>DJIge2017</t>
  </si>
  <si>
    <t>DJIrq2017</t>
  </si>
  <si>
    <t>DJIrl2017</t>
  </si>
  <si>
    <t>DJIcc2017</t>
  </si>
  <si>
    <t>DMAva2017</t>
  </si>
  <si>
    <t>DMApv2017</t>
  </si>
  <si>
    <t>DMAge2017</t>
  </si>
  <si>
    <t>DMArq2017</t>
  </si>
  <si>
    <t>DMArl2017</t>
  </si>
  <si>
    <t>DMAcc2017</t>
  </si>
  <si>
    <t>DOMva2017</t>
  </si>
  <si>
    <t>DOMpv2017</t>
  </si>
  <si>
    <t>DOMge2017</t>
  </si>
  <si>
    <t>DOMrq2017</t>
  </si>
  <si>
    <t>DOMrl2017</t>
  </si>
  <si>
    <t>DOMcc2017</t>
  </si>
  <si>
    <t>ECUva2017</t>
  </si>
  <si>
    <t>ECUpv2017</t>
  </si>
  <si>
    <t>ECUge2017</t>
  </si>
  <si>
    <t>ECUrq2017</t>
  </si>
  <si>
    <t>ECUrl2017</t>
  </si>
  <si>
    <t>ECUcc2017</t>
  </si>
  <si>
    <t>EGYva2017</t>
  </si>
  <si>
    <t>EGYpv2017</t>
  </si>
  <si>
    <t>EGYge2017</t>
  </si>
  <si>
    <t>EGYrq2017</t>
  </si>
  <si>
    <t>EGYrl2017</t>
  </si>
  <si>
    <t>EGYcc2017</t>
  </si>
  <si>
    <t>SLVva2017</t>
  </si>
  <si>
    <t>SLVpv2017</t>
  </si>
  <si>
    <t>SLVge2017</t>
  </si>
  <si>
    <t>SLVrq2017</t>
  </si>
  <si>
    <t>SLVrl2017</t>
  </si>
  <si>
    <t>SLVcc2017</t>
  </si>
  <si>
    <t>GNQva2017</t>
  </si>
  <si>
    <t>GNQpv2017</t>
  </si>
  <si>
    <t>GNQge2017</t>
  </si>
  <si>
    <t>GNQrq2017</t>
  </si>
  <si>
    <t>GNQrl2017</t>
  </si>
  <si>
    <t>GNQcc2017</t>
  </si>
  <si>
    <t>ERIva2017</t>
  </si>
  <si>
    <t>ERIpv2017</t>
  </si>
  <si>
    <t>ERIge2017</t>
  </si>
  <si>
    <t>ERIrq2017</t>
  </si>
  <si>
    <t>ERIrl2017</t>
  </si>
  <si>
    <t>ERIcc2017</t>
  </si>
  <si>
    <t>ESTva2017</t>
  </si>
  <si>
    <t>ESTpv2017</t>
  </si>
  <si>
    <t>ESTge2017</t>
  </si>
  <si>
    <t>ESTrq2017</t>
  </si>
  <si>
    <t>ESTrl2017</t>
  </si>
  <si>
    <t>ESTcc2017</t>
  </si>
  <si>
    <t>SWZva2017</t>
  </si>
  <si>
    <t>SWZpv2017</t>
  </si>
  <si>
    <t>SWZge2017</t>
  </si>
  <si>
    <t>SWZrq2017</t>
  </si>
  <si>
    <t>SWZrl2017</t>
  </si>
  <si>
    <t>SWZcc2017</t>
  </si>
  <si>
    <t>ETHva2017</t>
  </si>
  <si>
    <t>ETHpv2017</t>
  </si>
  <si>
    <t>ETHge2017</t>
  </si>
  <si>
    <t>ETHrq2017</t>
  </si>
  <si>
    <t>ETHrl2017</t>
  </si>
  <si>
    <t>ETHcc2017</t>
  </si>
  <si>
    <t>FJIva2017</t>
  </si>
  <si>
    <t>FJIpv2017</t>
  </si>
  <si>
    <t>FJIge2017</t>
  </si>
  <si>
    <t>FJIrq2017</t>
  </si>
  <si>
    <t>FJIrl2017</t>
  </si>
  <si>
    <t>FJIcc2017</t>
  </si>
  <si>
    <t>FINva2017</t>
  </si>
  <si>
    <t>FINpv2017</t>
  </si>
  <si>
    <t>FINge2017</t>
  </si>
  <si>
    <t>FINrq2017</t>
  </si>
  <si>
    <t>FINrl2017</t>
  </si>
  <si>
    <t>FINcc2017</t>
  </si>
  <si>
    <t>FRAva2017</t>
  </si>
  <si>
    <t>FRApv2017</t>
  </si>
  <si>
    <t>FRAge2017</t>
  </si>
  <si>
    <t>FRArq2017</t>
  </si>
  <si>
    <t>FRArl2017</t>
  </si>
  <si>
    <t>FRAcc2017</t>
  </si>
  <si>
    <t>GUFva2017</t>
  </si>
  <si>
    <t>GUFpv2017</t>
  </si>
  <si>
    <t>GUFge2017</t>
  </si>
  <si>
    <t>GUFrq2017</t>
  </si>
  <si>
    <t>GUFrl2017</t>
  </si>
  <si>
    <t>GUFcc2017</t>
  </si>
  <si>
    <t>GABva2017</t>
  </si>
  <si>
    <t>GABpv2017</t>
  </si>
  <si>
    <t>GABge2017</t>
  </si>
  <si>
    <t>GABrq2017</t>
  </si>
  <si>
    <t>GABrl2017</t>
  </si>
  <si>
    <t>GABcc2017</t>
  </si>
  <si>
    <t>GMBva2017</t>
  </si>
  <si>
    <t>GMBpv2017</t>
  </si>
  <si>
    <t>GMBge2017</t>
  </si>
  <si>
    <t>GMBrq2017</t>
  </si>
  <si>
    <t>GMBrl2017</t>
  </si>
  <si>
    <t>GMBcc2017</t>
  </si>
  <si>
    <t>GEOva2017</t>
  </si>
  <si>
    <t>GEOpv2017</t>
  </si>
  <si>
    <t>GEOge2017</t>
  </si>
  <si>
    <t>GEOrq2017</t>
  </si>
  <si>
    <t>GEOrl2017</t>
  </si>
  <si>
    <t>GEOcc2017</t>
  </si>
  <si>
    <t>DEUva2017</t>
  </si>
  <si>
    <t>DEUpv2017</t>
  </si>
  <si>
    <t>DEUge2017</t>
  </si>
  <si>
    <t>DEUrq2017</t>
  </si>
  <si>
    <t>DEUrl2017</t>
  </si>
  <si>
    <t>DEUcc2017</t>
  </si>
  <si>
    <t>GHAva2017</t>
  </si>
  <si>
    <t>GHApv2017</t>
  </si>
  <si>
    <t>GHAge2017</t>
  </si>
  <si>
    <t>GHArq2017</t>
  </si>
  <si>
    <t>GHArl2017</t>
  </si>
  <si>
    <t>GHAcc2017</t>
  </si>
  <si>
    <t>GRCva2017</t>
  </si>
  <si>
    <t>GRCpv2017</t>
  </si>
  <si>
    <t>GRCge2017</t>
  </si>
  <si>
    <t>GRCrq2017</t>
  </si>
  <si>
    <t>GRCrl2017</t>
  </si>
  <si>
    <t>GRCcc2017</t>
  </si>
  <si>
    <t>GRLva2017</t>
  </si>
  <si>
    <t>GRLpv2017</t>
  </si>
  <si>
    <t>GRLge2017</t>
  </si>
  <si>
    <t>GRLrq2017</t>
  </si>
  <si>
    <t>GRLrl2017</t>
  </si>
  <si>
    <t>GRLcc2017</t>
  </si>
  <si>
    <t>GRDva2017</t>
  </si>
  <si>
    <t>GRDpv2017</t>
  </si>
  <si>
    <t>GRDge2017</t>
  </si>
  <si>
    <t>GRDrq2017</t>
  </si>
  <si>
    <t>GRDrl2017</t>
  </si>
  <si>
    <t>GRDcc2017</t>
  </si>
  <si>
    <t>GUMva2017</t>
  </si>
  <si>
    <t>GUMpv2017</t>
  </si>
  <si>
    <t>GUMge2017</t>
  </si>
  <si>
    <t>GUMrq2017</t>
  </si>
  <si>
    <t>GUMrl2017</t>
  </si>
  <si>
    <t>GUMcc2017</t>
  </si>
  <si>
    <t>GTMva2017</t>
  </si>
  <si>
    <t>GTMpv2017</t>
  </si>
  <si>
    <t>GTMge2017</t>
  </si>
  <si>
    <t>GTMrq2017</t>
  </si>
  <si>
    <t>GTMrl2017</t>
  </si>
  <si>
    <t>GTMcc2017</t>
  </si>
  <si>
    <t>GINva2017</t>
  </si>
  <si>
    <t>GINpv2017</t>
  </si>
  <si>
    <t>GINge2017</t>
  </si>
  <si>
    <t>GINrq2017</t>
  </si>
  <si>
    <t>GINrl2017</t>
  </si>
  <si>
    <t>GINcc2017</t>
  </si>
  <si>
    <t>GNBva2017</t>
  </si>
  <si>
    <t>GNBpv2017</t>
  </si>
  <si>
    <t>GNBge2017</t>
  </si>
  <si>
    <t>GNBrq2017</t>
  </si>
  <si>
    <t>GNBrl2017</t>
  </si>
  <si>
    <t>GNBcc2017</t>
  </si>
  <si>
    <t>GUYva2017</t>
  </si>
  <si>
    <t>GUYpv2017</t>
  </si>
  <si>
    <t>GUYge2017</t>
  </si>
  <si>
    <t>GUYrq2017</t>
  </si>
  <si>
    <t>GUYrl2017</t>
  </si>
  <si>
    <t>GUYcc2017</t>
  </si>
  <si>
    <t>HTIva2017</t>
  </si>
  <si>
    <t>HTIpv2017</t>
  </si>
  <si>
    <t>HTIge2017</t>
  </si>
  <si>
    <t>HTIrq2017</t>
  </si>
  <si>
    <t>HTIrl2017</t>
  </si>
  <si>
    <t>HTIcc2017</t>
  </si>
  <si>
    <t>HNDva2017</t>
  </si>
  <si>
    <t>HNDpv2017</t>
  </si>
  <si>
    <t>HNDge2017</t>
  </si>
  <si>
    <t>HNDrq2017</t>
  </si>
  <si>
    <t>HNDrl2017</t>
  </si>
  <si>
    <t>HNDcc2017</t>
  </si>
  <si>
    <t>HKGva2017</t>
  </si>
  <si>
    <t>HKGpv2017</t>
  </si>
  <si>
    <t>HKGge2017</t>
  </si>
  <si>
    <t>HKGrq2017</t>
  </si>
  <si>
    <t>HKGrl2017</t>
  </si>
  <si>
    <t>HKGcc2017</t>
  </si>
  <si>
    <t>HUNva2017</t>
  </si>
  <si>
    <t>HUNpv2017</t>
  </si>
  <si>
    <t>HUNge2017</t>
  </si>
  <si>
    <t>HUNrq2017</t>
  </si>
  <si>
    <t>HUNrl2017</t>
  </si>
  <si>
    <t>HUNcc2017</t>
  </si>
  <si>
    <t>ISLva2017</t>
  </si>
  <si>
    <t>ISLpv2017</t>
  </si>
  <si>
    <t>ISLge2017</t>
  </si>
  <si>
    <t>ISLrq2017</t>
  </si>
  <si>
    <t>ISLrl2017</t>
  </si>
  <si>
    <t>ISLcc2017</t>
  </si>
  <si>
    <t>INDva2017</t>
  </si>
  <si>
    <t>INDpv2017</t>
  </si>
  <si>
    <t>INDge2017</t>
  </si>
  <si>
    <t>INDrq2017</t>
  </si>
  <si>
    <t>INDrl2017</t>
  </si>
  <si>
    <t>INDcc2017</t>
  </si>
  <si>
    <t>IDNva2017</t>
  </si>
  <si>
    <t>IDNpv2017</t>
  </si>
  <si>
    <t>IDNge2017</t>
  </si>
  <si>
    <t>IDNrq2017</t>
  </si>
  <si>
    <t>IDNrl2017</t>
  </si>
  <si>
    <t>IDNcc2017</t>
  </si>
  <si>
    <t>IRNva2017</t>
  </si>
  <si>
    <t>IRNpv2017</t>
  </si>
  <si>
    <t>IRNge2017</t>
  </si>
  <si>
    <t>IRNrq2017</t>
  </si>
  <si>
    <t>IRNrl2017</t>
  </si>
  <si>
    <t>IRNcc2017</t>
  </si>
  <si>
    <t>IRQva2017</t>
  </si>
  <si>
    <t>IRQpv2017</t>
  </si>
  <si>
    <t>IRQge2017</t>
  </si>
  <si>
    <t>IRQrq2017</t>
  </si>
  <si>
    <t>IRQrl2017</t>
  </si>
  <si>
    <t>IRQcc2017</t>
  </si>
  <si>
    <t>IRLva2017</t>
  </si>
  <si>
    <t>IRLpv2017</t>
  </si>
  <si>
    <t>IRLge2017</t>
  </si>
  <si>
    <t>IRLrq2017</t>
  </si>
  <si>
    <t>IRLrl2017</t>
  </si>
  <si>
    <t>IRLcc2017</t>
  </si>
  <si>
    <t>ISRva2017</t>
  </si>
  <si>
    <t>ISRpv2017</t>
  </si>
  <si>
    <t>ISRge2017</t>
  </si>
  <si>
    <t>ISRrq2017</t>
  </si>
  <si>
    <t>ISRrl2017</t>
  </si>
  <si>
    <t>ISRcc2017</t>
  </si>
  <si>
    <t>ITAva2017</t>
  </si>
  <si>
    <t>ITApv2017</t>
  </si>
  <si>
    <t>ITAge2017</t>
  </si>
  <si>
    <t>ITArq2017</t>
  </si>
  <si>
    <t>ITArl2017</t>
  </si>
  <si>
    <t>ITAcc2017</t>
  </si>
  <si>
    <t>JAMva2017</t>
  </si>
  <si>
    <t>JAMpv2017</t>
  </si>
  <si>
    <t>JAMge2017</t>
  </si>
  <si>
    <t>JAMrq2017</t>
  </si>
  <si>
    <t>JAMrl2017</t>
  </si>
  <si>
    <t>JAMcc2017</t>
  </si>
  <si>
    <t>JPNva2017</t>
  </si>
  <si>
    <t>JPNpv2017</t>
  </si>
  <si>
    <t>JPNge2017</t>
  </si>
  <si>
    <t>JPNrq2017</t>
  </si>
  <si>
    <t>JPNrl2017</t>
  </si>
  <si>
    <t>JPNcc2017</t>
  </si>
  <si>
    <t>JEYva2017</t>
  </si>
  <si>
    <t>JEYpv2017</t>
  </si>
  <si>
    <t>JEYge2017</t>
  </si>
  <si>
    <t>JEYrq2017</t>
  </si>
  <si>
    <t>JEYrl2017</t>
  </si>
  <si>
    <t>JEYcc2017</t>
  </si>
  <si>
    <t>JORva2017</t>
  </si>
  <si>
    <t>JORpv2017</t>
  </si>
  <si>
    <t>JORge2017</t>
  </si>
  <si>
    <t>JORrq2017</t>
  </si>
  <si>
    <t>JORrl2017</t>
  </si>
  <si>
    <t>JORcc2017</t>
  </si>
  <si>
    <t>KAZva2017</t>
  </si>
  <si>
    <t>KAZpv2017</t>
  </si>
  <si>
    <t>KAZge2017</t>
  </si>
  <si>
    <t>KAZrq2017</t>
  </si>
  <si>
    <t>KAZrl2017</t>
  </si>
  <si>
    <t>KAZcc2017</t>
  </si>
  <si>
    <t>KENva2017</t>
  </si>
  <si>
    <t>KENpv2017</t>
  </si>
  <si>
    <t>KENge2017</t>
  </si>
  <si>
    <t>KENrq2017</t>
  </si>
  <si>
    <t>KENrl2017</t>
  </si>
  <si>
    <t>KENcc2017</t>
  </si>
  <si>
    <t>KIRva2017</t>
  </si>
  <si>
    <t>KIRpv2017</t>
  </si>
  <si>
    <t>KIRge2017</t>
  </si>
  <si>
    <t>KIRrq2017</t>
  </si>
  <si>
    <t>KIRrl2017</t>
  </si>
  <si>
    <t>KIRcc2017</t>
  </si>
  <si>
    <t>PRKva2017</t>
  </si>
  <si>
    <t>PRKpv2017</t>
  </si>
  <si>
    <t>PRKge2017</t>
  </si>
  <si>
    <t>PRKrq2017</t>
  </si>
  <si>
    <t>PRKrl2017</t>
  </si>
  <si>
    <t>PRKcc2017</t>
  </si>
  <si>
    <t>KORva2017</t>
  </si>
  <si>
    <t>KORpv2017</t>
  </si>
  <si>
    <t>KORge2017</t>
  </si>
  <si>
    <t>KORrq2017</t>
  </si>
  <si>
    <t>KORrl2017</t>
  </si>
  <si>
    <t>KORcc2017</t>
  </si>
  <si>
    <t>KSVva2017</t>
  </si>
  <si>
    <t>KSVpv2017</t>
  </si>
  <si>
    <t>KSVge2017</t>
  </si>
  <si>
    <t>KSVrq2017</t>
  </si>
  <si>
    <t>KSVrl2017</t>
  </si>
  <si>
    <t>KSVcc2017</t>
  </si>
  <si>
    <t>KWTva2017</t>
  </si>
  <si>
    <t>KWTpv2017</t>
  </si>
  <si>
    <t>KWTge2017</t>
  </si>
  <si>
    <t>KWTrq2017</t>
  </si>
  <si>
    <t>KWTrl2017</t>
  </si>
  <si>
    <t>KWTcc2017</t>
  </si>
  <si>
    <t>KGZva2017</t>
  </si>
  <si>
    <t>KGZpv2017</t>
  </si>
  <si>
    <t>KGZge2017</t>
  </si>
  <si>
    <t>KGZrq2017</t>
  </si>
  <si>
    <t>KGZrl2017</t>
  </si>
  <si>
    <t>KGZcc2017</t>
  </si>
  <si>
    <t>LAOva2017</t>
  </si>
  <si>
    <t>LAOpv2017</t>
  </si>
  <si>
    <t>LAOge2017</t>
  </si>
  <si>
    <t>LAOrq2017</t>
  </si>
  <si>
    <t>LAOrl2017</t>
  </si>
  <si>
    <t>LAOcc2017</t>
  </si>
  <si>
    <t>LVAva2017</t>
  </si>
  <si>
    <t>LVApv2017</t>
  </si>
  <si>
    <t>LVAge2017</t>
  </si>
  <si>
    <t>LVArq2017</t>
  </si>
  <si>
    <t>LVArl2017</t>
  </si>
  <si>
    <t>LVAcc2017</t>
  </si>
  <si>
    <t>LBNva2017</t>
  </si>
  <si>
    <t>LBNpv2017</t>
  </si>
  <si>
    <t>LBNge2017</t>
  </si>
  <si>
    <t>LBNrq2017</t>
  </si>
  <si>
    <t>LBNrl2017</t>
  </si>
  <si>
    <t>LBNcc2017</t>
  </si>
  <si>
    <t>LSOva2017</t>
  </si>
  <si>
    <t>LSOpv2017</t>
  </si>
  <si>
    <t>LSOge2017</t>
  </si>
  <si>
    <t>LSOrq2017</t>
  </si>
  <si>
    <t>LSOrl2017</t>
  </si>
  <si>
    <t>LSOcc2017</t>
  </si>
  <si>
    <t>LBRva2017</t>
  </si>
  <si>
    <t>LBRpv2017</t>
  </si>
  <si>
    <t>LBRge2017</t>
  </si>
  <si>
    <t>LBRrq2017</t>
  </si>
  <si>
    <t>LBRrl2017</t>
  </si>
  <si>
    <t>LBRcc2017</t>
  </si>
  <si>
    <t>LBYva2017</t>
  </si>
  <si>
    <t>LBYpv2017</t>
  </si>
  <si>
    <t>LBYge2017</t>
  </si>
  <si>
    <t>LBYrq2017</t>
  </si>
  <si>
    <t>LBYrl2017</t>
  </si>
  <si>
    <t>LBYcc2017</t>
  </si>
  <si>
    <t>LIEva2017</t>
  </si>
  <si>
    <t>LIEpv2017</t>
  </si>
  <si>
    <t>LIEge2017</t>
  </si>
  <si>
    <t>LIErq2017</t>
  </si>
  <si>
    <t>LIErl2017</t>
  </si>
  <si>
    <t>LIEcc2017</t>
  </si>
  <si>
    <t>LTUva2017</t>
  </si>
  <si>
    <t>LTUpv2017</t>
  </si>
  <si>
    <t>LTUge2017</t>
  </si>
  <si>
    <t>LTUrq2017</t>
  </si>
  <si>
    <t>LTUrl2017</t>
  </si>
  <si>
    <t>LTUcc2017</t>
  </si>
  <si>
    <t>LUXva2017</t>
  </si>
  <si>
    <t>LUXpv2017</t>
  </si>
  <si>
    <t>LUXge2017</t>
  </si>
  <si>
    <t>LUXrq2017</t>
  </si>
  <si>
    <t>LUXrl2017</t>
  </si>
  <si>
    <t>LUXcc2017</t>
  </si>
  <si>
    <t>MACva2017</t>
  </si>
  <si>
    <t>MACpv2017</t>
  </si>
  <si>
    <t>MACge2017</t>
  </si>
  <si>
    <t>MACrq2017</t>
  </si>
  <si>
    <t>MACrl2017</t>
  </si>
  <si>
    <t>MACcc2017</t>
  </si>
  <si>
    <t>MDGva2017</t>
  </si>
  <si>
    <t>MDGpv2017</t>
  </si>
  <si>
    <t>MDGge2017</t>
  </si>
  <si>
    <t>MDGrq2017</t>
  </si>
  <si>
    <t>MDGrl2017</t>
  </si>
  <si>
    <t>MDGcc2017</t>
  </si>
  <si>
    <t>MWIva2017</t>
  </si>
  <si>
    <t>MWIpv2017</t>
  </si>
  <si>
    <t>MWIge2017</t>
  </si>
  <si>
    <t>MWIrq2017</t>
  </si>
  <si>
    <t>MWIrl2017</t>
  </si>
  <si>
    <t>MWIcc2017</t>
  </si>
  <si>
    <t>MYSva2017</t>
  </si>
  <si>
    <t>MYSpv2017</t>
  </si>
  <si>
    <t>MYSge2017</t>
  </si>
  <si>
    <t>MYSrq2017</t>
  </si>
  <si>
    <t>MYSrl2017</t>
  </si>
  <si>
    <t>MYScc2017</t>
  </si>
  <si>
    <t>MDVva2017</t>
  </si>
  <si>
    <t>MDVpv2017</t>
  </si>
  <si>
    <t>MDVge2017</t>
  </si>
  <si>
    <t>MDVrq2017</t>
  </si>
  <si>
    <t>MDVrl2017</t>
  </si>
  <si>
    <t>MDVcc2017</t>
  </si>
  <si>
    <t>MLIva2017</t>
  </si>
  <si>
    <t>MLIpv2017</t>
  </si>
  <si>
    <t>MLIge2017</t>
  </si>
  <si>
    <t>MLIrq2017</t>
  </si>
  <si>
    <t>MLIrl2017</t>
  </si>
  <si>
    <t>MLIcc2017</t>
  </si>
  <si>
    <t>MLTva2017</t>
  </si>
  <si>
    <t>MLTpv2017</t>
  </si>
  <si>
    <t>MLTge2017</t>
  </si>
  <si>
    <t>MLTrq2017</t>
  </si>
  <si>
    <t>MLTrl2017</t>
  </si>
  <si>
    <t>MLTcc2017</t>
  </si>
  <si>
    <t>MHLva2017</t>
  </si>
  <si>
    <t>MHLpv2017</t>
  </si>
  <si>
    <t>MHLge2017</t>
  </si>
  <si>
    <t>MHLrq2017</t>
  </si>
  <si>
    <t>MHLrl2017</t>
  </si>
  <si>
    <t>MHLcc2017</t>
  </si>
  <si>
    <t>MTQva2017</t>
  </si>
  <si>
    <t>MTQpv2017</t>
  </si>
  <si>
    <t>MTQge2017</t>
  </si>
  <si>
    <t>MTQrq2017</t>
  </si>
  <si>
    <t>MTQrl2017</t>
  </si>
  <si>
    <t>MTQcc2017</t>
  </si>
  <si>
    <t>MRTva2017</t>
  </si>
  <si>
    <t>MRTpv2017</t>
  </si>
  <si>
    <t>MRTge2017</t>
  </si>
  <si>
    <t>MRTrq2017</t>
  </si>
  <si>
    <t>MRTrl2017</t>
  </si>
  <si>
    <t>MRTcc2017</t>
  </si>
  <si>
    <t>MUSva2017</t>
  </si>
  <si>
    <t>MUSpv2017</t>
  </si>
  <si>
    <t>MUSge2017</t>
  </si>
  <si>
    <t>MUSrq2017</t>
  </si>
  <si>
    <t>MUSrl2017</t>
  </si>
  <si>
    <t>MUScc2017</t>
  </si>
  <si>
    <t>MEXva2017</t>
  </si>
  <si>
    <t>MEXpv2017</t>
  </si>
  <si>
    <t>MEXge2017</t>
  </si>
  <si>
    <t>MEXrq2017</t>
  </si>
  <si>
    <t>MEXrl2017</t>
  </si>
  <si>
    <t>MEXcc2017</t>
  </si>
  <si>
    <t>FSMva2017</t>
  </si>
  <si>
    <t>FSMpv2017</t>
  </si>
  <si>
    <t>FSMge2017</t>
  </si>
  <si>
    <t>FSMrq2017</t>
  </si>
  <si>
    <t>FSMrl2017</t>
  </si>
  <si>
    <t>FSMcc2017</t>
  </si>
  <si>
    <t>MDAva2017</t>
  </si>
  <si>
    <t>MDApv2017</t>
  </si>
  <si>
    <t>MDAge2017</t>
  </si>
  <si>
    <t>MDArq2017</t>
  </si>
  <si>
    <t>MDArl2017</t>
  </si>
  <si>
    <t>MDAcc2017</t>
  </si>
  <si>
    <t>MCOva2017</t>
  </si>
  <si>
    <t>MCOpv2017</t>
  </si>
  <si>
    <t>MCOge2017</t>
  </si>
  <si>
    <t>MCOrq2017</t>
  </si>
  <si>
    <t>MCOrl2017</t>
  </si>
  <si>
    <t>MCOcc2017</t>
  </si>
  <si>
    <t>MNGva2017</t>
  </si>
  <si>
    <t>MNGpv2017</t>
  </si>
  <si>
    <t>MNGge2017</t>
  </si>
  <si>
    <t>MNGrq2017</t>
  </si>
  <si>
    <t>MNGrl2017</t>
  </si>
  <si>
    <t>MNGcc2017</t>
  </si>
  <si>
    <t>MNEva2017</t>
  </si>
  <si>
    <t>MNEpv2017</t>
  </si>
  <si>
    <t>MNEge2017</t>
  </si>
  <si>
    <t>MNErq2017</t>
  </si>
  <si>
    <t>MNErl2017</t>
  </si>
  <si>
    <t>MNEcc2017</t>
  </si>
  <si>
    <t>MARva2017</t>
  </si>
  <si>
    <t>MARpv2017</t>
  </si>
  <si>
    <t>MARge2017</t>
  </si>
  <si>
    <t>MARrq2017</t>
  </si>
  <si>
    <t>MARrl2017</t>
  </si>
  <si>
    <t>MARcc2017</t>
  </si>
  <si>
    <t>MOZva2017</t>
  </si>
  <si>
    <t>MOZpv2017</t>
  </si>
  <si>
    <t>MOZge2017</t>
  </si>
  <si>
    <t>MOZrq2017</t>
  </si>
  <si>
    <t>MOZrl2017</t>
  </si>
  <si>
    <t>MOZcc2017</t>
  </si>
  <si>
    <t>MMRva2017</t>
  </si>
  <si>
    <t>MMRpv2017</t>
  </si>
  <si>
    <t>MMRge2017</t>
  </si>
  <si>
    <t>MMRrq2017</t>
  </si>
  <si>
    <t>MMRrl2017</t>
  </si>
  <si>
    <t>MMRcc2017</t>
  </si>
  <si>
    <t>NAMva2017</t>
  </si>
  <si>
    <t>NAMpv2017</t>
  </si>
  <si>
    <t>NAMge2017</t>
  </si>
  <si>
    <t>NAMrq2017</t>
  </si>
  <si>
    <t>NAMrl2017</t>
  </si>
  <si>
    <t>NAMcc2017</t>
  </si>
  <si>
    <t>NRUva2017</t>
  </si>
  <si>
    <t>NRUpv2017</t>
  </si>
  <si>
    <t>NRUge2017</t>
  </si>
  <si>
    <t>NRUrq2017</t>
  </si>
  <si>
    <t>NRUrl2017</t>
  </si>
  <si>
    <t>NRUcc2017</t>
  </si>
  <si>
    <t>NPLva2017</t>
  </si>
  <si>
    <t>NPLpv2017</t>
  </si>
  <si>
    <t>NPLge2017</t>
  </si>
  <si>
    <t>NPLrq2017</t>
  </si>
  <si>
    <t>NPLrl2017</t>
  </si>
  <si>
    <t>NPLcc2017</t>
  </si>
  <si>
    <t>NLDva2017</t>
  </si>
  <si>
    <t>NLDpv2017</t>
  </si>
  <si>
    <t>NLDge2017</t>
  </si>
  <si>
    <t>NLDrq2017</t>
  </si>
  <si>
    <t>NLDrl2017</t>
  </si>
  <si>
    <t>NLDcc2017</t>
  </si>
  <si>
    <t>ANTva2017</t>
  </si>
  <si>
    <t>ANTpv2017</t>
  </si>
  <si>
    <t>ANTge2017</t>
  </si>
  <si>
    <t>ANTrq2017</t>
  </si>
  <si>
    <t>ANTrl2017</t>
  </si>
  <si>
    <t>ANTcc2017</t>
  </si>
  <si>
    <t>NZLva2017</t>
  </si>
  <si>
    <t>NZLpv2017</t>
  </si>
  <si>
    <t>NZLge2017</t>
  </si>
  <si>
    <t>NZLrq2017</t>
  </si>
  <si>
    <t>NZLrl2017</t>
  </si>
  <si>
    <t>NZLcc2017</t>
  </si>
  <si>
    <t>NICva2017</t>
  </si>
  <si>
    <t>NICpv2017</t>
  </si>
  <si>
    <t>NICge2017</t>
  </si>
  <si>
    <t>NICrq2017</t>
  </si>
  <si>
    <t>NICrl2017</t>
  </si>
  <si>
    <t>NICcc2017</t>
  </si>
  <si>
    <t>NERva2017</t>
  </si>
  <si>
    <t>NERpv2017</t>
  </si>
  <si>
    <t>NERge2017</t>
  </si>
  <si>
    <t>NERrq2017</t>
  </si>
  <si>
    <t>NERrl2017</t>
  </si>
  <si>
    <t>NERcc2017</t>
  </si>
  <si>
    <t>NGAva2017</t>
  </si>
  <si>
    <t>NGApv2017</t>
  </si>
  <si>
    <t>NGAge2017</t>
  </si>
  <si>
    <t>NGArq2017</t>
  </si>
  <si>
    <t>NGArl2017</t>
  </si>
  <si>
    <t>NGAcc2017</t>
  </si>
  <si>
    <t>NIUva2017</t>
  </si>
  <si>
    <t>NIUpv2017</t>
  </si>
  <si>
    <t>NIUge2017</t>
  </si>
  <si>
    <t>NIUrq2017</t>
  </si>
  <si>
    <t>NIUrl2017</t>
  </si>
  <si>
    <t>NIUcc2017</t>
  </si>
  <si>
    <t>MKDva2017</t>
  </si>
  <si>
    <t>MKDpv2017</t>
  </si>
  <si>
    <t>MKDge2017</t>
  </si>
  <si>
    <t>MKDrq2017</t>
  </si>
  <si>
    <t>MKDrl2017</t>
  </si>
  <si>
    <t>MKDcc2017</t>
  </si>
  <si>
    <t>NORva2017</t>
  </si>
  <si>
    <t>NORpv2017</t>
  </si>
  <si>
    <t>NORge2017</t>
  </si>
  <si>
    <t>NORrq2017</t>
  </si>
  <si>
    <t>NORrl2017</t>
  </si>
  <si>
    <t>NORcc2017</t>
  </si>
  <si>
    <t>OMNva2017</t>
  </si>
  <si>
    <t>OMNpv2017</t>
  </si>
  <si>
    <t>OMNge2017</t>
  </si>
  <si>
    <t>OMNrq2017</t>
  </si>
  <si>
    <t>OMNrl2017</t>
  </si>
  <si>
    <t>OMNcc2017</t>
  </si>
  <si>
    <t>PAKva2017</t>
  </si>
  <si>
    <t>PAKpv2017</t>
  </si>
  <si>
    <t>PAKge2017</t>
  </si>
  <si>
    <t>PAKrq2017</t>
  </si>
  <si>
    <t>PAKrl2017</t>
  </si>
  <si>
    <t>PAKcc2017</t>
  </si>
  <si>
    <t>PLWva2017</t>
  </si>
  <si>
    <t>PLWpv2017</t>
  </si>
  <si>
    <t>PLWge2017</t>
  </si>
  <si>
    <t>PLWrq2017</t>
  </si>
  <si>
    <t>PLWrl2017</t>
  </si>
  <si>
    <t>PLWcc2017</t>
  </si>
  <si>
    <t>PANva2017</t>
  </si>
  <si>
    <t>PANpv2017</t>
  </si>
  <si>
    <t>PANge2017</t>
  </si>
  <si>
    <t>PANrq2017</t>
  </si>
  <si>
    <t>PANrl2017</t>
  </si>
  <si>
    <t>PANcc2017</t>
  </si>
  <si>
    <t>PNGva2017</t>
  </si>
  <si>
    <t>PNGpv2017</t>
  </si>
  <si>
    <t>PNGge2017</t>
  </si>
  <si>
    <t>PNGrq2017</t>
  </si>
  <si>
    <t>PNGrl2017</t>
  </si>
  <si>
    <t>PNGcc2017</t>
  </si>
  <si>
    <t>PRYva2017</t>
  </si>
  <si>
    <t>PRYpv2017</t>
  </si>
  <si>
    <t>PRYge2017</t>
  </si>
  <si>
    <t>PRYrq2017</t>
  </si>
  <si>
    <t>PRYrl2017</t>
  </si>
  <si>
    <t>PRYcc2017</t>
  </si>
  <si>
    <t>PERva2017</t>
  </si>
  <si>
    <t>PERpv2017</t>
  </si>
  <si>
    <t>PERge2017</t>
  </si>
  <si>
    <t>PERrq2017</t>
  </si>
  <si>
    <t>PERrl2017</t>
  </si>
  <si>
    <t>PERcc2017</t>
  </si>
  <si>
    <t>PHLva2017</t>
  </si>
  <si>
    <t>PHLpv2017</t>
  </si>
  <si>
    <t>PHLge2017</t>
  </si>
  <si>
    <t>PHLrq2017</t>
  </si>
  <si>
    <t>PHLrl2017</t>
  </si>
  <si>
    <t>PHLcc2017</t>
  </si>
  <si>
    <t>POLva2017</t>
  </si>
  <si>
    <t>POLpv2017</t>
  </si>
  <si>
    <t>POLge2017</t>
  </si>
  <si>
    <t>POLrq2017</t>
  </si>
  <si>
    <t>POLrl2017</t>
  </si>
  <si>
    <t>POLcc2017</t>
  </si>
  <si>
    <t>PRTva2017</t>
  </si>
  <si>
    <t>PRTpv2017</t>
  </si>
  <si>
    <t>PRTge2017</t>
  </si>
  <si>
    <t>PRTrq2017</t>
  </si>
  <si>
    <t>PRTrl2017</t>
  </si>
  <si>
    <t>PRTcc2017</t>
  </si>
  <si>
    <t>PRIva2017</t>
  </si>
  <si>
    <t>PRIpv2017</t>
  </si>
  <si>
    <t>PRIge2017</t>
  </si>
  <si>
    <t>PRIrq2017</t>
  </si>
  <si>
    <t>PRIrl2017</t>
  </si>
  <si>
    <t>PRIcc2017</t>
  </si>
  <si>
    <t>QATva2017</t>
  </si>
  <si>
    <t>QATpv2017</t>
  </si>
  <si>
    <t>QATge2017</t>
  </si>
  <si>
    <t>QATrq2017</t>
  </si>
  <si>
    <t>QATrl2017</t>
  </si>
  <si>
    <t>QATcc2017</t>
  </si>
  <si>
    <t>ROMva2017</t>
  </si>
  <si>
    <t>ROMpv2017</t>
  </si>
  <si>
    <t>ROMge2017</t>
  </si>
  <si>
    <t>ROMrq2017</t>
  </si>
  <si>
    <t>ROMrl2017</t>
  </si>
  <si>
    <t>ROMcc2017</t>
  </si>
  <si>
    <t>RUSva2017</t>
  </si>
  <si>
    <t>RUSpv2017</t>
  </si>
  <si>
    <t>RUSge2017</t>
  </si>
  <si>
    <t>RUSrq2017</t>
  </si>
  <si>
    <t>RUSrl2017</t>
  </si>
  <si>
    <t>RUScc2017</t>
  </si>
  <si>
    <t>RWAva2017</t>
  </si>
  <si>
    <t>RWApv2017</t>
  </si>
  <si>
    <t>RWAge2017</t>
  </si>
  <si>
    <t>RWArq2017</t>
  </si>
  <si>
    <t>RWArl2017</t>
  </si>
  <si>
    <t>RWAcc2017</t>
  </si>
  <si>
    <t>REUva2017</t>
  </si>
  <si>
    <t>REUpv2017</t>
  </si>
  <si>
    <t>REUge2017</t>
  </si>
  <si>
    <t>REUrq2017</t>
  </si>
  <si>
    <t>REUrl2017</t>
  </si>
  <si>
    <t>REUcc2017</t>
  </si>
  <si>
    <t>WSMva2017</t>
  </si>
  <si>
    <t>WSMpv2017</t>
  </si>
  <si>
    <t>WSMge2017</t>
  </si>
  <si>
    <t>WSMrq2017</t>
  </si>
  <si>
    <t>WSMrl2017</t>
  </si>
  <si>
    <t>WSMcc2017</t>
  </si>
  <si>
    <t>SMRva2017</t>
  </si>
  <si>
    <t>SMRpv2017</t>
  </si>
  <si>
    <t>SMRge2017</t>
  </si>
  <si>
    <t>SMRrq2017</t>
  </si>
  <si>
    <t>SMRrl2017</t>
  </si>
  <si>
    <t>SMRcc2017</t>
  </si>
  <si>
    <t>SAUva2017</t>
  </si>
  <si>
    <t>SAUpv2017</t>
  </si>
  <si>
    <t>SAUge2017</t>
  </si>
  <si>
    <t>SAUrq2017</t>
  </si>
  <si>
    <t>SAUrl2017</t>
  </si>
  <si>
    <t>SAUcc2017</t>
  </si>
  <si>
    <t>SENva2017</t>
  </si>
  <si>
    <t>SENpv2017</t>
  </si>
  <si>
    <t>SENge2017</t>
  </si>
  <si>
    <t>SENrq2017</t>
  </si>
  <si>
    <t>SENrl2017</t>
  </si>
  <si>
    <t>SENcc2017</t>
  </si>
  <si>
    <t>SRBva2017</t>
  </si>
  <si>
    <t>SRBpv2017</t>
  </si>
  <si>
    <t>SRBge2017</t>
  </si>
  <si>
    <t>SRBrq2017</t>
  </si>
  <si>
    <t>SRBrl2017</t>
  </si>
  <si>
    <t>SRBcc2017</t>
  </si>
  <si>
    <t>SYCva2017</t>
  </si>
  <si>
    <t>SYCpv2017</t>
  </si>
  <si>
    <t>SYCge2017</t>
  </si>
  <si>
    <t>SYCrq2017</t>
  </si>
  <si>
    <t>SYCrl2017</t>
  </si>
  <si>
    <t>SYCcc2017</t>
  </si>
  <si>
    <t>SLEva2017</t>
  </si>
  <si>
    <t>SLEpv2017</t>
  </si>
  <si>
    <t>SLEge2017</t>
  </si>
  <si>
    <t>SLErq2017</t>
  </si>
  <si>
    <t>SLErl2017</t>
  </si>
  <si>
    <t>SLEcc2017</t>
  </si>
  <si>
    <t>SGPva2017</t>
  </si>
  <si>
    <t>SGPpv2017</t>
  </si>
  <si>
    <t>SGPge2017</t>
  </si>
  <si>
    <t>SGPrq2017</t>
  </si>
  <si>
    <t>SGPrl2017</t>
  </si>
  <si>
    <t>SGPcc2017</t>
  </si>
  <si>
    <t>SVKva2017</t>
  </si>
  <si>
    <t>SVKpv2017</t>
  </si>
  <si>
    <t>SVKge2017</t>
  </si>
  <si>
    <t>SVKrq2017</t>
  </si>
  <si>
    <t>SVKrl2017</t>
  </si>
  <si>
    <t>SVKcc2017</t>
  </si>
  <si>
    <t>SVNva2017</t>
  </si>
  <si>
    <t>SVNpv2017</t>
  </si>
  <si>
    <t>SVNge2017</t>
  </si>
  <si>
    <t>SVNrq2017</t>
  </si>
  <si>
    <t>SVNrl2017</t>
  </si>
  <si>
    <t>SVNcc2017</t>
  </si>
  <si>
    <t>SLBva2017</t>
  </si>
  <si>
    <t>SLBpv2017</t>
  </si>
  <si>
    <t>SLBge2017</t>
  </si>
  <si>
    <t>SLBrq2017</t>
  </si>
  <si>
    <t>SLBrl2017</t>
  </si>
  <si>
    <t>SLBcc2017</t>
  </si>
  <si>
    <t>SOMva2017</t>
  </si>
  <si>
    <t>SOMpv2017</t>
  </si>
  <si>
    <t>SOMge2017</t>
  </si>
  <si>
    <t>SOMrq2017</t>
  </si>
  <si>
    <t>SOMrl2017</t>
  </si>
  <si>
    <t>SOMcc2017</t>
  </si>
  <si>
    <t>ZAFva2017</t>
  </si>
  <si>
    <t>ZAFpv2017</t>
  </si>
  <si>
    <t>ZAFge2017</t>
  </si>
  <si>
    <t>ZAFrq2017</t>
  </si>
  <si>
    <t>ZAFrl2017</t>
  </si>
  <si>
    <t>ZAFcc2017</t>
  </si>
  <si>
    <t>SSDva2017</t>
  </si>
  <si>
    <t>SSDpv2017</t>
  </si>
  <si>
    <t>SSDge2017</t>
  </si>
  <si>
    <t>SSDrq2017</t>
  </si>
  <si>
    <t>SSDrl2017</t>
  </si>
  <si>
    <t>SSDcc2017</t>
  </si>
  <si>
    <t>ESPva2017</t>
  </si>
  <si>
    <t>ESPpv2017</t>
  </si>
  <si>
    <t>ESPge2017</t>
  </si>
  <si>
    <t>ESPrq2017</t>
  </si>
  <si>
    <t>ESPrl2017</t>
  </si>
  <si>
    <t>ESPcc2017</t>
  </si>
  <si>
    <t>LKAva2017</t>
  </si>
  <si>
    <t>LKApv2017</t>
  </si>
  <si>
    <t>LKAge2017</t>
  </si>
  <si>
    <t>LKArq2017</t>
  </si>
  <si>
    <t>LKArl2017</t>
  </si>
  <si>
    <t>LKAcc2017</t>
  </si>
  <si>
    <t>KNAva2017</t>
  </si>
  <si>
    <t>KNApv2017</t>
  </si>
  <si>
    <t>KNAge2017</t>
  </si>
  <si>
    <t>KNArq2017</t>
  </si>
  <si>
    <t>KNArl2017</t>
  </si>
  <si>
    <t>KNAcc2017</t>
  </si>
  <si>
    <t>LCAva2017</t>
  </si>
  <si>
    <t>LCApv2017</t>
  </si>
  <si>
    <t>LCAge2017</t>
  </si>
  <si>
    <t>LCArq2017</t>
  </si>
  <si>
    <t>LCArl2017</t>
  </si>
  <si>
    <t>LCAcc2017</t>
  </si>
  <si>
    <t>VCTva2017</t>
  </si>
  <si>
    <t>VCTpv2017</t>
  </si>
  <si>
    <t>VCTge2017</t>
  </si>
  <si>
    <t>VCTrq2017</t>
  </si>
  <si>
    <t>VCTrl2017</t>
  </si>
  <si>
    <t>VCTcc2017</t>
  </si>
  <si>
    <t>SDNva2017</t>
  </si>
  <si>
    <t>SDNpv2017</t>
  </si>
  <si>
    <t>SDNge2017</t>
  </si>
  <si>
    <t>SDNrq2017</t>
  </si>
  <si>
    <t>SDNrl2017</t>
  </si>
  <si>
    <t>SDNcc2017</t>
  </si>
  <si>
    <t>SURva2017</t>
  </si>
  <si>
    <t>SURpv2017</t>
  </si>
  <si>
    <t>SURge2017</t>
  </si>
  <si>
    <t>SURrq2017</t>
  </si>
  <si>
    <t>SURrl2017</t>
  </si>
  <si>
    <t>SURcc2017</t>
  </si>
  <si>
    <t>SWEva2017</t>
  </si>
  <si>
    <t>SWEpv2017</t>
  </si>
  <si>
    <t>SWEge2017</t>
  </si>
  <si>
    <t>SWErq2017</t>
  </si>
  <si>
    <t>SWErl2017</t>
  </si>
  <si>
    <t>SWEcc2017</t>
  </si>
  <si>
    <t>CHEva2017</t>
  </si>
  <si>
    <t>CHEpv2017</t>
  </si>
  <si>
    <t>CHEge2017</t>
  </si>
  <si>
    <t>CHErq2017</t>
  </si>
  <si>
    <t>CHErl2017</t>
  </si>
  <si>
    <t>CHEcc2017</t>
  </si>
  <si>
    <t>SYRva2017</t>
  </si>
  <si>
    <t>SYRpv2017</t>
  </si>
  <si>
    <t>SYRge2017</t>
  </si>
  <si>
    <t>SYRrq2017</t>
  </si>
  <si>
    <t>SYRrl2017</t>
  </si>
  <si>
    <t>SYRcc2017</t>
  </si>
  <si>
    <t>STPva2017</t>
  </si>
  <si>
    <t>STPpv2017</t>
  </si>
  <si>
    <t>STPge2017</t>
  </si>
  <si>
    <t>STPrq2017</t>
  </si>
  <si>
    <t>STPrl2017</t>
  </si>
  <si>
    <t>STPcc2017</t>
  </si>
  <si>
    <t>TWNva2017</t>
  </si>
  <si>
    <t>TWNpv2017</t>
  </si>
  <si>
    <t>TWNge2017</t>
  </si>
  <si>
    <t>TWNrq2017</t>
  </si>
  <si>
    <t>TWNrl2017</t>
  </si>
  <si>
    <t>TWNcc2017</t>
  </si>
  <si>
    <t>TJKva2017</t>
  </si>
  <si>
    <t>TJKpv2017</t>
  </si>
  <si>
    <t>TJKge2017</t>
  </si>
  <si>
    <t>TJKrq2017</t>
  </si>
  <si>
    <t>TJKrl2017</t>
  </si>
  <si>
    <t>TJKcc2017</t>
  </si>
  <si>
    <t>TZAva2017</t>
  </si>
  <si>
    <t>TZApv2017</t>
  </si>
  <si>
    <t>TZAge2017</t>
  </si>
  <si>
    <t>TZArq2017</t>
  </si>
  <si>
    <t>TZArl2017</t>
  </si>
  <si>
    <t>TZAcc2017</t>
  </si>
  <si>
    <t>THAva2017</t>
  </si>
  <si>
    <t>THApv2017</t>
  </si>
  <si>
    <t>THAge2017</t>
  </si>
  <si>
    <t>THArq2017</t>
  </si>
  <si>
    <t>THArl2017</t>
  </si>
  <si>
    <t>THAcc2017</t>
  </si>
  <si>
    <t>TMPva2017</t>
  </si>
  <si>
    <t>TMPpv2017</t>
  </si>
  <si>
    <t>TMPge2017</t>
  </si>
  <si>
    <t>TMPrq2017</t>
  </si>
  <si>
    <t>TMPrl2017</t>
  </si>
  <si>
    <t>TMPcc2017</t>
  </si>
  <si>
    <t>TGOva2017</t>
  </si>
  <si>
    <t>TGOpv2017</t>
  </si>
  <si>
    <t>TGOge2017</t>
  </si>
  <si>
    <t>TGOrq2017</t>
  </si>
  <si>
    <t>TGOrl2017</t>
  </si>
  <si>
    <t>TGOcc2017</t>
  </si>
  <si>
    <t>TONva2017</t>
  </si>
  <si>
    <t>TONpv2017</t>
  </si>
  <si>
    <t>TONge2017</t>
  </si>
  <si>
    <t>TONrq2017</t>
  </si>
  <si>
    <t>TONrl2017</t>
  </si>
  <si>
    <t>TONcc2017</t>
  </si>
  <si>
    <t>TTOva2017</t>
  </si>
  <si>
    <t>TTOpv2017</t>
  </si>
  <si>
    <t>TTOge2017</t>
  </si>
  <si>
    <t>TTOrq2017</t>
  </si>
  <si>
    <t>TTOrl2017</t>
  </si>
  <si>
    <t>TTOcc2017</t>
  </si>
  <si>
    <t>TUNva2017</t>
  </si>
  <si>
    <t>TUNpv2017</t>
  </si>
  <si>
    <t>TUNge2017</t>
  </si>
  <si>
    <t>TUNrq2017</t>
  </si>
  <si>
    <t>TUNrl2017</t>
  </si>
  <si>
    <t>TUNcc2017</t>
  </si>
  <si>
    <t>TKMva2017</t>
  </si>
  <si>
    <t>TKMpv2017</t>
  </si>
  <si>
    <t>TKMge2017</t>
  </si>
  <si>
    <t>TKMrq2017</t>
  </si>
  <si>
    <t>TKMrl2017</t>
  </si>
  <si>
    <t>TKMcc2017</t>
  </si>
  <si>
    <t>TUVva2017</t>
  </si>
  <si>
    <t>TUVpv2017</t>
  </si>
  <si>
    <t>TUVge2017</t>
  </si>
  <si>
    <t>TUVrq2017</t>
  </si>
  <si>
    <t>TUVrl2017</t>
  </si>
  <si>
    <t>TUVcc2017</t>
  </si>
  <si>
    <t>TURva2017</t>
  </si>
  <si>
    <t>TURpv2017</t>
  </si>
  <si>
    <t>TURge2017</t>
  </si>
  <si>
    <t>TURrq2017</t>
  </si>
  <si>
    <t>TURrl2017</t>
  </si>
  <si>
    <t>TURcc2017</t>
  </si>
  <si>
    <t>UGAva2017</t>
  </si>
  <si>
    <t>UGApv2017</t>
  </si>
  <si>
    <t>UGAge2017</t>
  </si>
  <si>
    <t>UGArq2017</t>
  </si>
  <si>
    <t>UGArl2017</t>
  </si>
  <si>
    <t>UGAcc2017</t>
  </si>
  <si>
    <t>UKRva2017</t>
  </si>
  <si>
    <t>UKRpv2017</t>
  </si>
  <si>
    <t>UKRge2017</t>
  </si>
  <si>
    <t>UKRrq2017</t>
  </si>
  <si>
    <t>UKRrl2017</t>
  </si>
  <si>
    <t>UKRcc2017</t>
  </si>
  <si>
    <t>AREva2017</t>
  </si>
  <si>
    <t>AREpv2017</t>
  </si>
  <si>
    <t>AREge2017</t>
  </si>
  <si>
    <t>ARErq2017</t>
  </si>
  <si>
    <t>ARErl2017</t>
  </si>
  <si>
    <t>AREcc2017</t>
  </si>
  <si>
    <t>GBRva2017</t>
  </si>
  <si>
    <t>GBRpv2017</t>
  </si>
  <si>
    <t>GBRge2017</t>
  </si>
  <si>
    <t>GBRrq2017</t>
  </si>
  <si>
    <t>GBRrl2017</t>
  </si>
  <si>
    <t>GBRcc2017</t>
  </si>
  <si>
    <t>USAva2017</t>
  </si>
  <si>
    <t>USApv2017</t>
  </si>
  <si>
    <t>USAge2017</t>
  </si>
  <si>
    <t>USArq2017</t>
  </si>
  <si>
    <t>USArl2017</t>
  </si>
  <si>
    <t>USAcc2017</t>
  </si>
  <si>
    <t>URYva2017</t>
  </si>
  <si>
    <t>URYpv2017</t>
  </si>
  <si>
    <t>URYge2017</t>
  </si>
  <si>
    <t>URYrq2017</t>
  </si>
  <si>
    <t>URYrl2017</t>
  </si>
  <si>
    <t>URYcc2017</t>
  </si>
  <si>
    <t>UZBva2017</t>
  </si>
  <si>
    <t>UZBpv2017</t>
  </si>
  <si>
    <t>UZBge2017</t>
  </si>
  <si>
    <t>UZBrq2017</t>
  </si>
  <si>
    <t>UZBrl2017</t>
  </si>
  <si>
    <t>UZBcc2017</t>
  </si>
  <si>
    <t>VUTva2017</t>
  </si>
  <si>
    <t>VUTpv2017</t>
  </si>
  <si>
    <t>VUTge2017</t>
  </si>
  <si>
    <t>VUTrq2017</t>
  </si>
  <si>
    <t>VUTrl2017</t>
  </si>
  <si>
    <t>VUTcc2017</t>
  </si>
  <si>
    <t>VENva2017</t>
  </si>
  <si>
    <t>VENpv2017</t>
  </si>
  <si>
    <t>VENge2017</t>
  </si>
  <si>
    <t>VENrq2017</t>
  </si>
  <si>
    <t>VENrl2017</t>
  </si>
  <si>
    <t>VENcc2017</t>
  </si>
  <si>
    <t>VNMva2017</t>
  </si>
  <si>
    <t>VNMpv2017</t>
  </si>
  <si>
    <t>VNMge2017</t>
  </si>
  <si>
    <t>VNMrq2017</t>
  </si>
  <si>
    <t>VNMrl2017</t>
  </si>
  <si>
    <t>VNMcc2017</t>
  </si>
  <si>
    <t>VIRva2017</t>
  </si>
  <si>
    <t>VIRpv2017</t>
  </si>
  <si>
    <t>VIRge2017</t>
  </si>
  <si>
    <t>VIRrq2017</t>
  </si>
  <si>
    <t>VIRrl2017</t>
  </si>
  <si>
    <t>VIRcc2017</t>
  </si>
  <si>
    <t>WBGva2017</t>
  </si>
  <si>
    <t>WBGpv2017</t>
  </si>
  <si>
    <t>WBGge2017</t>
  </si>
  <si>
    <t>WBGrq2017</t>
  </si>
  <si>
    <t>WBGrl2017</t>
  </si>
  <si>
    <t>WBGcc2017</t>
  </si>
  <si>
    <t>YEMva2017</t>
  </si>
  <si>
    <t>YEMpv2017</t>
  </si>
  <si>
    <t>YEMge2017</t>
  </si>
  <si>
    <t>YEMrq2017</t>
  </si>
  <si>
    <t>YEMrl2017</t>
  </si>
  <si>
    <t>YEMcc2017</t>
  </si>
  <si>
    <t>ZMBva2017</t>
  </si>
  <si>
    <t>ZMBpv2017</t>
  </si>
  <si>
    <t>ZMBge2017</t>
  </si>
  <si>
    <t>ZMBrq2017</t>
  </si>
  <si>
    <t>ZMBrl2017</t>
  </si>
  <si>
    <t>ZMBcc2017</t>
  </si>
  <si>
    <t>ZWEva2017</t>
  </si>
  <si>
    <t>ZWEpv2017</t>
  </si>
  <si>
    <t>ZWEge2017</t>
  </si>
  <si>
    <t>ZWErq2017</t>
  </si>
  <si>
    <t>ZWErl2017</t>
  </si>
  <si>
    <t>ZWEcc2017</t>
  </si>
  <si>
    <t>AFGva2018</t>
  </si>
  <si>
    <t>AFGpv2018</t>
  </si>
  <si>
    <t>AFGge2018</t>
  </si>
  <si>
    <t>AFGrq2018</t>
  </si>
  <si>
    <t>AFGrl2018</t>
  </si>
  <si>
    <t>AFGcc2018</t>
  </si>
  <si>
    <t>ALBva2018</t>
  </si>
  <si>
    <t>ALBpv2018</t>
  </si>
  <si>
    <t>ALBge2018</t>
  </si>
  <si>
    <t>ALBrq2018</t>
  </si>
  <si>
    <t>ALBrl2018</t>
  </si>
  <si>
    <t>ALBcc2018</t>
  </si>
  <si>
    <t>DZAva2018</t>
  </si>
  <si>
    <t>DZApv2018</t>
  </si>
  <si>
    <t>DZAge2018</t>
  </si>
  <si>
    <t>DZArq2018</t>
  </si>
  <si>
    <t>DZArl2018</t>
  </si>
  <si>
    <t>DZAcc2018</t>
  </si>
  <si>
    <t>ASMva2018</t>
  </si>
  <si>
    <t>ASMpv2018</t>
  </si>
  <si>
    <t>ASMge2018</t>
  </si>
  <si>
    <t>ASMrq2018</t>
  </si>
  <si>
    <t>ASMrl2018</t>
  </si>
  <si>
    <t>ASMcc2018</t>
  </si>
  <si>
    <t>ADOva2018</t>
  </si>
  <si>
    <t>ADOpv2018</t>
  </si>
  <si>
    <t>ADOge2018</t>
  </si>
  <si>
    <t>ADOrq2018</t>
  </si>
  <si>
    <t>ADOrl2018</t>
  </si>
  <si>
    <t>ADOcc2018</t>
  </si>
  <si>
    <t>AGOva2018</t>
  </si>
  <si>
    <t>AGOpv2018</t>
  </si>
  <si>
    <t>AGOge2018</t>
  </si>
  <si>
    <t>AGOrq2018</t>
  </si>
  <si>
    <t>AGOrl2018</t>
  </si>
  <si>
    <t>AGOcc2018</t>
  </si>
  <si>
    <t>AIAva2018</t>
  </si>
  <si>
    <t>AIApv2018</t>
  </si>
  <si>
    <t>AIAge2018</t>
  </si>
  <si>
    <t>AIArq2018</t>
  </si>
  <si>
    <t>AIArl2018</t>
  </si>
  <si>
    <t>AIAcc2018</t>
  </si>
  <si>
    <t>ATGva2018</t>
  </si>
  <si>
    <t>ATGpv2018</t>
  </si>
  <si>
    <t>ATGge2018</t>
  </si>
  <si>
    <t>ATGrq2018</t>
  </si>
  <si>
    <t>ATGrl2018</t>
  </si>
  <si>
    <t>ATGcc2018</t>
  </si>
  <si>
    <t>ARGva2018</t>
  </si>
  <si>
    <t>ARGpv2018</t>
  </si>
  <si>
    <t>ARGge2018</t>
  </si>
  <si>
    <t>ARGrq2018</t>
  </si>
  <si>
    <t>ARGrl2018</t>
  </si>
  <si>
    <t>ARGcc2018</t>
  </si>
  <si>
    <t>ARMva2018</t>
  </si>
  <si>
    <t>ARMpv2018</t>
  </si>
  <si>
    <t>ARMge2018</t>
  </si>
  <si>
    <t>ARMrq2018</t>
  </si>
  <si>
    <t>ARMrl2018</t>
  </si>
  <si>
    <t>ARMcc2018</t>
  </si>
  <si>
    <t>ABWva2018</t>
  </si>
  <si>
    <t>ABWpv2018</t>
  </si>
  <si>
    <t>ABWge2018</t>
  </si>
  <si>
    <t>ABWrq2018</t>
  </si>
  <si>
    <t>ABWrl2018</t>
  </si>
  <si>
    <t>ABWcc2018</t>
  </si>
  <si>
    <t>AUSva2018</t>
  </si>
  <si>
    <t>AUSpv2018</t>
  </si>
  <si>
    <t>AUSge2018</t>
  </si>
  <si>
    <t>AUSrq2018</t>
  </si>
  <si>
    <t>AUSrl2018</t>
  </si>
  <si>
    <t>AUScc2018</t>
  </si>
  <si>
    <t>AUTva2018</t>
  </si>
  <si>
    <t>AUTpv2018</t>
  </si>
  <si>
    <t>AUTge2018</t>
  </si>
  <si>
    <t>AUTrq2018</t>
  </si>
  <si>
    <t>AUTrl2018</t>
  </si>
  <si>
    <t>AUTcc2018</t>
  </si>
  <si>
    <t>AZEva2018</t>
  </si>
  <si>
    <t>AZEpv2018</t>
  </si>
  <si>
    <t>AZEge2018</t>
  </si>
  <si>
    <t>AZErq2018</t>
  </si>
  <si>
    <t>AZErl2018</t>
  </si>
  <si>
    <t>AZEcc2018</t>
  </si>
  <si>
    <t>BHSva2018</t>
  </si>
  <si>
    <t>BHSpv2018</t>
  </si>
  <si>
    <t>BHSge2018</t>
  </si>
  <si>
    <t>BHSrq2018</t>
  </si>
  <si>
    <t>BHSrl2018</t>
  </si>
  <si>
    <t>BHScc2018</t>
  </si>
  <si>
    <t>BHRva2018</t>
  </si>
  <si>
    <t>BHRpv2018</t>
  </si>
  <si>
    <t>BHRge2018</t>
  </si>
  <si>
    <t>BHRrq2018</t>
  </si>
  <si>
    <t>BHRrl2018</t>
  </si>
  <si>
    <t>BHRcc2018</t>
  </si>
  <si>
    <t>BGDva2018</t>
  </si>
  <si>
    <t>BGDpv2018</t>
  </si>
  <si>
    <t>BGDge2018</t>
  </si>
  <si>
    <t>BGDrq2018</t>
  </si>
  <si>
    <t>BGDrl2018</t>
  </si>
  <si>
    <t>BGDcc2018</t>
  </si>
  <si>
    <t>BRBva2018</t>
  </si>
  <si>
    <t>BRBpv2018</t>
  </si>
  <si>
    <t>BRBge2018</t>
  </si>
  <si>
    <t>BRBrq2018</t>
  </si>
  <si>
    <t>BRBrl2018</t>
  </si>
  <si>
    <t>BRBcc2018</t>
  </si>
  <si>
    <t>BLRva2018</t>
  </si>
  <si>
    <t>BLRpv2018</t>
  </si>
  <si>
    <t>BLRge2018</t>
  </si>
  <si>
    <t>BLRrq2018</t>
  </si>
  <si>
    <t>BLRrl2018</t>
  </si>
  <si>
    <t>BLRcc2018</t>
  </si>
  <si>
    <t>BELva2018</t>
  </si>
  <si>
    <t>BELpv2018</t>
  </si>
  <si>
    <t>BELge2018</t>
  </si>
  <si>
    <t>BELrq2018</t>
  </si>
  <si>
    <t>BELrl2018</t>
  </si>
  <si>
    <t>BELcc2018</t>
  </si>
  <si>
    <t>BLZva2018</t>
  </si>
  <si>
    <t>BLZpv2018</t>
  </si>
  <si>
    <t>BLZge2018</t>
  </si>
  <si>
    <t>BLZrq2018</t>
  </si>
  <si>
    <t>BLZrl2018</t>
  </si>
  <si>
    <t>BLZcc2018</t>
  </si>
  <si>
    <t>BENva2018</t>
  </si>
  <si>
    <t>BENpv2018</t>
  </si>
  <si>
    <t>BENge2018</t>
  </si>
  <si>
    <t>BENrq2018</t>
  </si>
  <si>
    <t>BENrl2018</t>
  </si>
  <si>
    <t>BENcc2018</t>
  </si>
  <si>
    <t>BMUva2018</t>
  </si>
  <si>
    <t>BMUpv2018</t>
  </si>
  <si>
    <t>BMUge2018</t>
  </si>
  <si>
    <t>BMUrq2018</t>
  </si>
  <si>
    <t>BMUrl2018</t>
  </si>
  <si>
    <t>BMUcc2018</t>
  </si>
  <si>
    <t>BTNva2018</t>
  </si>
  <si>
    <t>BTNpv2018</t>
  </si>
  <si>
    <t>BTNge2018</t>
  </si>
  <si>
    <t>BTNrq2018</t>
  </si>
  <si>
    <t>BTNrl2018</t>
  </si>
  <si>
    <t>BTNcc2018</t>
  </si>
  <si>
    <t>BOLva2018</t>
  </si>
  <si>
    <t>BOLpv2018</t>
  </si>
  <si>
    <t>BOLge2018</t>
  </si>
  <si>
    <t>BOLrq2018</t>
  </si>
  <si>
    <t>BOLrl2018</t>
  </si>
  <si>
    <t>BOLcc2018</t>
  </si>
  <si>
    <t>BIHva2018</t>
  </si>
  <si>
    <t>BIHpv2018</t>
  </si>
  <si>
    <t>BIHge2018</t>
  </si>
  <si>
    <t>BIHrq2018</t>
  </si>
  <si>
    <t>BIHrl2018</t>
  </si>
  <si>
    <t>BIHcc2018</t>
  </si>
  <si>
    <t>BWAva2018</t>
  </si>
  <si>
    <t>BWApv2018</t>
  </si>
  <si>
    <t>BWAge2018</t>
  </si>
  <si>
    <t>BWArq2018</t>
  </si>
  <si>
    <t>BWArl2018</t>
  </si>
  <si>
    <t>BWAcc2018</t>
  </si>
  <si>
    <t>BRAva2018</t>
  </si>
  <si>
    <t>BRApv2018</t>
  </si>
  <si>
    <t>BRAge2018</t>
  </si>
  <si>
    <t>BRArq2018</t>
  </si>
  <si>
    <t>BRArl2018</t>
  </si>
  <si>
    <t>BRAcc2018</t>
  </si>
  <si>
    <t>BRNva2018</t>
  </si>
  <si>
    <t>BRNpv2018</t>
  </si>
  <si>
    <t>BRNge2018</t>
  </si>
  <si>
    <t>BRNrq2018</t>
  </si>
  <si>
    <t>BRNrl2018</t>
  </si>
  <si>
    <t>BRNcc2018</t>
  </si>
  <si>
    <t>BGRva2018</t>
  </si>
  <si>
    <t>BGRpv2018</t>
  </si>
  <si>
    <t>BGRge2018</t>
  </si>
  <si>
    <t>BGRrq2018</t>
  </si>
  <si>
    <t>BGRrl2018</t>
  </si>
  <si>
    <t>BGRcc2018</t>
  </si>
  <si>
    <t>BFAva2018</t>
  </si>
  <si>
    <t>BFApv2018</t>
  </si>
  <si>
    <t>BFAge2018</t>
  </si>
  <si>
    <t>BFArq2018</t>
  </si>
  <si>
    <t>BFArl2018</t>
  </si>
  <si>
    <t>BFAcc2018</t>
  </si>
  <si>
    <t>BDIva2018</t>
  </si>
  <si>
    <t>BDIpv2018</t>
  </si>
  <si>
    <t>BDIge2018</t>
  </si>
  <si>
    <t>BDIrq2018</t>
  </si>
  <si>
    <t>BDIrl2018</t>
  </si>
  <si>
    <t>BDIcc2018</t>
  </si>
  <si>
    <t>KHMva2018</t>
  </si>
  <si>
    <t>KHMpv2018</t>
  </si>
  <si>
    <t>KHMge2018</t>
  </si>
  <si>
    <t>KHMrq2018</t>
  </si>
  <si>
    <t>KHMrl2018</t>
  </si>
  <si>
    <t>KHMcc2018</t>
  </si>
  <si>
    <t>CMRva2018</t>
  </si>
  <si>
    <t>CMRpv2018</t>
  </si>
  <si>
    <t>CMRge2018</t>
  </si>
  <si>
    <t>CMRrq2018</t>
  </si>
  <si>
    <t>CMRrl2018</t>
  </si>
  <si>
    <t>CMRcc2018</t>
  </si>
  <si>
    <t>CANva2018</t>
  </si>
  <si>
    <t>CANpv2018</t>
  </si>
  <si>
    <t>CANge2018</t>
  </si>
  <si>
    <t>CANrq2018</t>
  </si>
  <si>
    <t>CANrl2018</t>
  </si>
  <si>
    <t>CANcc2018</t>
  </si>
  <si>
    <t>CPVva2018</t>
  </si>
  <si>
    <t>CPVpv2018</t>
  </si>
  <si>
    <t>CPVge2018</t>
  </si>
  <si>
    <t>CPVrq2018</t>
  </si>
  <si>
    <t>CPVrl2018</t>
  </si>
  <si>
    <t>CPVcc2018</t>
  </si>
  <si>
    <t>CYMva2018</t>
  </si>
  <si>
    <t>CYMpv2018</t>
  </si>
  <si>
    <t>CYMge2018</t>
  </si>
  <si>
    <t>CYMrq2018</t>
  </si>
  <si>
    <t>CYMrl2018</t>
  </si>
  <si>
    <t>CYMcc2018</t>
  </si>
  <si>
    <t>CAFva2018</t>
  </si>
  <si>
    <t>CAFpv2018</t>
  </si>
  <si>
    <t>CAFge2018</t>
  </si>
  <si>
    <t>CAFrq2018</t>
  </si>
  <si>
    <t>CAFrl2018</t>
  </si>
  <si>
    <t>CAFcc2018</t>
  </si>
  <si>
    <t>TCDva2018</t>
  </si>
  <si>
    <t>TCDpv2018</t>
  </si>
  <si>
    <t>TCDge2018</t>
  </si>
  <si>
    <t>TCDrq2018</t>
  </si>
  <si>
    <t>TCDrl2018</t>
  </si>
  <si>
    <t>TCDcc2018</t>
  </si>
  <si>
    <t>CHLva2018</t>
  </si>
  <si>
    <t>CHLpv2018</t>
  </si>
  <si>
    <t>CHLge2018</t>
  </si>
  <si>
    <t>CHLrq2018</t>
  </si>
  <si>
    <t>CHLrl2018</t>
  </si>
  <si>
    <t>CHLcc2018</t>
  </si>
  <si>
    <t>CHNva2018</t>
  </si>
  <si>
    <t>CHNpv2018</t>
  </si>
  <si>
    <t>CHNge2018</t>
  </si>
  <si>
    <t>CHNrq2018</t>
  </si>
  <si>
    <t>CHNrl2018</t>
  </si>
  <si>
    <t>CHNcc2018</t>
  </si>
  <si>
    <t>COLva2018</t>
  </si>
  <si>
    <t>COLpv2018</t>
  </si>
  <si>
    <t>COLge2018</t>
  </si>
  <si>
    <t>COLrq2018</t>
  </si>
  <si>
    <t>COLrl2018</t>
  </si>
  <si>
    <t>COLcc2018</t>
  </si>
  <si>
    <t>COMva2018</t>
  </si>
  <si>
    <t>COMpv2018</t>
  </si>
  <si>
    <t>COMge2018</t>
  </si>
  <si>
    <t>COMrq2018</t>
  </si>
  <si>
    <t>COMrl2018</t>
  </si>
  <si>
    <t>COMcc2018</t>
  </si>
  <si>
    <t>ZARva2018</t>
  </si>
  <si>
    <t>ZARpv2018</t>
  </si>
  <si>
    <t>ZARge2018</t>
  </si>
  <si>
    <t>ZARrq2018</t>
  </si>
  <si>
    <t>ZARrl2018</t>
  </si>
  <si>
    <t>ZARcc2018</t>
  </si>
  <si>
    <t>COGva2018</t>
  </si>
  <si>
    <t>COGpv2018</t>
  </si>
  <si>
    <t>COGge2018</t>
  </si>
  <si>
    <t>COGrq2018</t>
  </si>
  <si>
    <t>COGrl2018</t>
  </si>
  <si>
    <t>COGcc2018</t>
  </si>
  <si>
    <t>COKva2018</t>
  </si>
  <si>
    <t>COKpv2018</t>
  </si>
  <si>
    <t>COKge2018</t>
  </si>
  <si>
    <t>COKrq2018</t>
  </si>
  <si>
    <t>COKrl2018</t>
  </si>
  <si>
    <t>COKcc2018</t>
  </si>
  <si>
    <t>CRIva2018</t>
  </si>
  <si>
    <t>CRIpv2018</t>
  </si>
  <si>
    <t>CRIge2018</t>
  </si>
  <si>
    <t>CRIrq2018</t>
  </si>
  <si>
    <t>CRIrl2018</t>
  </si>
  <si>
    <t>CRIcc2018</t>
  </si>
  <si>
    <t>HRVva2018</t>
  </si>
  <si>
    <t>HRVpv2018</t>
  </si>
  <si>
    <t>HRVge2018</t>
  </si>
  <si>
    <t>HRVrq2018</t>
  </si>
  <si>
    <t>HRVrl2018</t>
  </si>
  <si>
    <t>HRVcc2018</t>
  </si>
  <si>
    <t>CUBva2018</t>
  </si>
  <si>
    <t>CUBpv2018</t>
  </si>
  <si>
    <t>CUBge2018</t>
  </si>
  <si>
    <t>CUBrq2018</t>
  </si>
  <si>
    <t>CUBrl2018</t>
  </si>
  <si>
    <t>CUBcc2018</t>
  </si>
  <si>
    <t>CYPva2018</t>
  </si>
  <si>
    <t>CYPpv2018</t>
  </si>
  <si>
    <t>CYPge2018</t>
  </si>
  <si>
    <t>CYPrq2018</t>
  </si>
  <si>
    <t>CYPrl2018</t>
  </si>
  <si>
    <t>CYPcc2018</t>
  </si>
  <si>
    <t>CZEva2018</t>
  </si>
  <si>
    <t>CZEpv2018</t>
  </si>
  <si>
    <t>CZEge2018</t>
  </si>
  <si>
    <t>CZErq2018</t>
  </si>
  <si>
    <t>CZErl2018</t>
  </si>
  <si>
    <t>CZEcc2018</t>
  </si>
  <si>
    <t>CIVva2018</t>
  </si>
  <si>
    <t>CIVpv2018</t>
  </si>
  <si>
    <t>CIVge2018</t>
  </si>
  <si>
    <t>CIVrq2018</t>
  </si>
  <si>
    <t>CIVrl2018</t>
  </si>
  <si>
    <t>CIVcc2018</t>
  </si>
  <si>
    <t>DNKva2018</t>
  </si>
  <si>
    <t>DNKpv2018</t>
  </si>
  <si>
    <t>DNKge2018</t>
  </si>
  <si>
    <t>DNKrq2018</t>
  </si>
  <si>
    <t>DNKrl2018</t>
  </si>
  <si>
    <t>DNKcc2018</t>
  </si>
  <si>
    <t>DJIva2018</t>
  </si>
  <si>
    <t>DJIpv2018</t>
  </si>
  <si>
    <t>DJIge2018</t>
  </si>
  <si>
    <t>DJIrq2018</t>
  </si>
  <si>
    <t>DJIrl2018</t>
  </si>
  <si>
    <t>DJIcc2018</t>
  </si>
  <si>
    <t>DMAva2018</t>
  </si>
  <si>
    <t>DMApv2018</t>
  </si>
  <si>
    <t>DMAge2018</t>
  </si>
  <si>
    <t>DMArq2018</t>
  </si>
  <si>
    <t>DMArl2018</t>
  </si>
  <si>
    <t>DMAcc2018</t>
  </si>
  <si>
    <t>DOMva2018</t>
  </si>
  <si>
    <t>DOMpv2018</t>
  </si>
  <si>
    <t>DOMge2018</t>
  </si>
  <si>
    <t>DOMrq2018</t>
  </si>
  <si>
    <t>DOMrl2018</t>
  </si>
  <si>
    <t>DOMcc2018</t>
  </si>
  <si>
    <t>ECUva2018</t>
  </si>
  <si>
    <t>ECUpv2018</t>
  </si>
  <si>
    <t>ECUge2018</t>
  </si>
  <si>
    <t>ECUrq2018</t>
  </si>
  <si>
    <t>ECUrl2018</t>
  </si>
  <si>
    <t>ECUcc2018</t>
  </si>
  <si>
    <t>EGYva2018</t>
  </si>
  <si>
    <t>EGYpv2018</t>
  </si>
  <si>
    <t>EGYge2018</t>
  </si>
  <si>
    <t>EGYrq2018</t>
  </si>
  <si>
    <t>EGYrl2018</t>
  </si>
  <si>
    <t>EGYcc2018</t>
  </si>
  <si>
    <t>SLVva2018</t>
  </si>
  <si>
    <t>SLVpv2018</t>
  </si>
  <si>
    <t>SLVge2018</t>
  </si>
  <si>
    <t>SLVrq2018</t>
  </si>
  <si>
    <t>SLVrl2018</t>
  </si>
  <si>
    <t>SLVcc2018</t>
  </si>
  <si>
    <t>GNQva2018</t>
  </si>
  <si>
    <t>GNQpv2018</t>
  </si>
  <si>
    <t>GNQge2018</t>
  </si>
  <si>
    <t>GNQrq2018</t>
  </si>
  <si>
    <t>GNQrl2018</t>
  </si>
  <si>
    <t>GNQcc2018</t>
  </si>
  <si>
    <t>ERIva2018</t>
  </si>
  <si>
    <t>ERIpv2018</t>
  </si>
  <si>
    <t>ERIge2018</t>
  </si>
  <si>
    <t>ERIrq2018</t>
  </si>
  <si>
    <t>ERIrl2018</t>
  </si>
  <si>
    <t>ERIcc2018</t>
  </si>
  <si>
    <t>ESTva2018</t>
  </si>
  <si>
    <t>ESTpv2018</t>
  </si>
  <si>
    <t>ESTge2018</t>
  </si>
  <si>
    <t>ESTrq2018</t>
  </si>
  <si>
    <t>ESTrl2018</t>
  </si>
  <si>
    <t>ESTcc2018</t>
  </si>
  <si>
    <t>SWZva2018</t>
  </si>
  <si>
    <t>SWZpv2018</t>
  </si>
  <si>
    <t>SWZge2018</t>
  </si>
  <si>
    <t>SWZrq2018</t>
  </si>
  <si>
    <t>SWZrl2018</t>
  </si>
  <si>
    <t>SWZcc2018</t>
  </si>
  <si>
    <t>ETHva2018</t>
  </si>
  <si>
    <t>ETHpv2018</t>
  </si>
  <si>
    <t>ETHge2018</t>
  </si>
  <si>
    <t>ETHrq2018</t>
  </si>
  <si>
    <t>ETHrl2018</t>
  </si>
  <si>
    <t>ETHcc2018</t>
  </si>
  <si>
    <t>FJIva2018</t>
  </si>
  <si>
    <t>FJIpv2018</t>
  </si>
  <si>
    <t>FJIge2018</t>
  </si>
  <si>
    <t>FJIrq2018</t>
  </si>
  <si>
    <t>FJIrl2018</t>
  </si>
  <si>
    <t>FJIcc2018</t>
  </si>
  <si>
    <t>FINva2018</t>
  </si>
  <si>
    <t>FINpv2018</t>
  </si>
  <si>
    <t>FINge2018</t>
  </si>
  <si>
    <t>FINrq2018</t>
  </si>
  <si>
    <t>FINrl2018</t>
  </si>
  <si>
    <t>FINcc2018</t>
  </si>
  <si>
    <t>FRAva2018</t>
  </si>
  <si>
    <t>FRApv2018</t>
  </si>
  <si>
    <t>FRAge2018</t>
  </si>
  <si>
    <t>FRArq2018</t>
  </si>
  <si>
    <t>FRArl2018</t>
  </si>
  <si>
    <t>FRAcc2018</t>
  </si>
  <si>
    <t>GUFva2018</t>
  </si>
  <si>
    <t>GUFpv2018</t>
  </si>
  <si>
    <t>GUFge2018</t>
  </si>
  <si>
    <t>GUFrq2018</t>
  </si>
  <si>
    <t>GUFrl2018</t>
  </si>
  <si>
    <t>GUFcc2018</t>
  </si>
  <si>
    <t>GABva2018</t>
  </si>
  <si>
    <t>GABpv2018</t>
  </si>
  <si>
    <t>GABge2018</t>
  </si>
  <si>
    <t>GABrq2018</t>
  </si>
  <si>
    <t>GABrl2018</t>
  </si>
  <si>
    <t>GABcc2018</t>
  </si>
  <si>
    <t>GMBva2018</t>
  </si>
  <si>
    <t>GMBpv2018</t>
  </si>
  <si>
    <t>GMBge2018</t>
  </si>
  <si>
    <t>GMBrq2018</t>
  </si>
  <si>
    <t>GMBrl2018</t>
  </si>
  <si>
    <t>GMBcc2018</t>
  </si>
  <si>
    <t>GEOva2018</t>
  </si>
  <si>
    <t>GEOpv2018</t>
  </si>
  <si>
    <t>GEOge2018</t>
  </si>
  <si>
    <t>GEOrq2018</t>
  </si>
  <si>
    <t>GEOrl2018</t>
  </si>
  <si>
    <t>GEOcc2018</t>
  </si>
  <si>
    <t>DEUva2018</t>
  </si>
  <si>
    <t>DEUpv2018</t>
  </si>
  <si>
    <t>DEUge2018</t>
  </si>
  <si>
    <t>DEUrq2018</t>
  </si>
  <si>
    <t>DEUrl2018</t>
  </si>
  <si>
    <t>DEUcc2018</t>
  </si>
  <si>
    <t>GHAva2018</t>
  </si>
  <si>
    <t>GHApv2018</t>
  </si>
  <si>
    <t>GHAge2018</t>
  </si>
  <si>
    <t>GHArq2018</t>
  </si>
  <si>
    <t>GHArl2018</t>
  </si>
  <si>
    <t>GHAcc2018</t>
  </si>
  <si>
    <t>GRCva2018</t>
  </si>
  <si>
    <t>GRCpv2018</t>
  </si>
  <si>
    <t>GRCge2018</t>
  </si>
  <si>
    <t>GRCrq2018</t>
  </si>
  <si>
    <t>GRCrl2018</t>
  </si>
  <si>
    <t>GRCcc2018</t>
  </si>
  <si>
    <t>GRLva2018</t>
  </si>
  <si>
    <t>GRLpv2018</t>
  </si>
  <si>
    <t>GRLge2018</t>
  </si>
  <si>
    <t>GRLrq2018</t>
  </si>
  <si>
    <t>GRLrl2018</t>
  </si>
  <si>
    <t>GRLcc2018</t>
  </si>
  <si>
    <t>GRDva2018</t>
  </si>
  <si>
    <t>GRDpv2018</t>
  </si>
  <si>
    <t>GRDge2018</t>
  </si>
  <si>
    <t>GRDrq2018</t>
  </si>
  <si>
    <t>GRDrl2018</t>
  </si>
  <si>
    <t>GRDcc2018</t>
  </si>
  <si>
    <t>GUMva2018</t>
  </si>
  <si>
    <t>GUMpv2018</t>
  </si>
  <si>
    <t>GUMge2018</t>
  </si>
  <si>
    <t>GUMrq2018</t>
  </si>
  <si>
    <t>GUMrl2018</t>
  </si>
  <si>
    <t>GUMcc2018</t>
  </si>
  <si>
    <t>GTMva2018</t>
  </si>
  <si>
    <t>GTMpv2018</t>
  </si>
  <si>
    <t>GTMge2018</t>
  </si>
  <si>
    <t>GTMrq2018</t>
  </si>
  <si>
    <t>GTMrl2018</t>
  </si>
  <si>
    <t>GTMcc2018</t>
  </si>
  <si>
    <t>GINva2018</t>
  </si>
  <si>
    <t>GINpv2018</t>
  </si>
  <si>
    <t>GINge2018</t>
  </si>
  <si>
    <t>GINrq2018</t>
  </si>
  <si>
    <t>GINrl2018</t>
  </si>
  <si>
    <t>GINcc2018</t>
  </si>
  <si>
    <t>GNBva2018</t>
  </si>
  <si>
    <t>GNBpv2018</t>
  </si>
  <si>
    <t>GNBge2018</t>
  </si>
  <si>
    <t>GNBrq2018</t>
  </si>
  <si>
    <t>GNBrl2018</t>
  </si>
  <si>
    <t>GNBcc2018</t>
  </si>
  <si>
    <t>GUYva2018</t>
  </si>
  <si>
    <t>GUYpv2018</t>
  </si>
  <si>
    <t>GUYge2018</t>
  </si>
  <si>
    <t>GUYrq2018</t>
  </si>
  <si>
    <t>GUYrl2018</t>
  </si>
  <si>
    <t>GUYcc2018</t>
  </si>
  <si>
    <t>HTIva2018</t>
  </si>
  <si>
    <t>HTIpv2018</t>
  </si>
  <si>
    <t>HTIge2018</t>
  </si>
  <si>
    <t>HTIrq2018</t>
  </si>
  <si>
    <t>HTIrl2018</t>
  </si>
  <si>
    <t>HTIcc2018</t>
  </si>
  <si>
    <t>HNDva2018</t>
  </si>
  <si>
    <t>HNDpv2018</t>
  </si>
  <si>
    <t>HNDge2018</t>
  </si>
  <si>
    <t>HNDrq2018</t>
  </si>
  <si>
    <t>HNDrl2018</t>
  </si>
  <si>
    <t>HNDcc2018</t>
  </si>
  <si>
    <t>HKGva2018</t>
  </si>
  <si>
    <t>HKGpv2018</t>
  </si>
  <si>
    <t>HKGge2018</t>
  </si>
  <si>
    <t>HKGrq2018</t>
  </si>
  <si>
    <t>HKGrl2018</t>
  </si>
  <si>
    <t>HKGcc2018</t>
  </si>
  <si>
    <t>HUNva2018</t>
  </si>
  <si>
    <t>HUNpv2018</t>
  </si>
  <si>
    <t>HUNge2018</t>
  </si>
  <si>
    <t>HUNrq2018</t>
  </si>
  <si>
    <t>HUNrl2018</t>
  </si>
  <si>
    <t>HUNcc2018</t>
  </si>
  <si>
    <t>ISLva2018</t>
  </si>
  <si>
    <t>ISLpv2018</t>
  </si>
  <si>
    <t>ISLge2018</t>
  </si>
  <si>
    <t>ISLrq2018</t>
  </si>
  <si>
    <t>ISLrl2018</t>
  </si>
  <si>
    <t>ISLcc2018</t>
  </si>
  <si>
    <t>INDva2018</t>
  </si>
  <si>
    <t>INDpv2018</t>
  </si>
  <si>
    <t>INDge2018</t>
  </si>
  <si>
    <t>INDrq2018</t>
  </si>
  <si>
    <t>INDrl2018</t>
  </si>
  <si>
    <t>INDcc2018</t>
  </si>
  <si>
    <t>IDNva2018</t>
  </si>
  <si>
    <t>IDNpv2018</t>
  </si>
  <si>
    <t>IDNge2018</t>
  </si>
  <si>
    <t>IDNrq2018</t>
  </si>
  <si>
    <t>IDNrl2018</t>
  </si>
  <si>
    <t>IDNcc2018</t>
  </si>
  <si>
    <t>IRNva2018</t>
  </si>
  <si>
    <t>IRNpv2018</t>
  </si>
  <si>
    <t>IRNge2018</t>
  </si>
  <si>
    <t>IRNrq2018</t>
  </si>
  <si>
    <t>IRNrl2018</t>
  </si>
  <si>
    <t>IRNcc2018</t>
  </si>
  <si>
    <t>IRQva2018</t>
  </si>
  <si>
    <t>IRQpv2018</t>
  </si>
  <si>
    <t>IRQge2018</t>
  </si>
  <si>
    <t>IRQrq2018</t>
  </si>
  <si>
    <t>IRQrl2018</t>
  </si>
  <si>
    <t>IRQcc2018</t>
  </si>
  <si>
    <t>IRLva2018</t>
  </si>
  <si>
    <t>IRLpv2018</t>
  </si>
  <si>
    <t>IRLge2018</t>
  </si>
  <si>
    <t>IRLrq2018</t>
  </si>
  <si>
    <t>IRLrl2018</t>
  </si>
  <si>
    <t>IRLcc2018</t>
  </si>
  <si>
    <t>ISRva2018</t>
  </si>
  <si>
    <t>ISRpv2018</t>
  </si>
  <si>
    <t>ISRge2018</t>
  </si>
  <si>
    <t>ISRrq2018</t>
  </si>
  <si>
    <t>ISRrl2018</t>
  </si>
  <si>
    <t>ISRcc2018</t>
  </si>
  <si>
    <t>ITAva2018</t>
  </si>
  <si>
    <t>ITApv2018</t>
  </si>
  <si>
    <t>ITAge2018</t>
  </si>
  <si>
    <t>ITArq2018</t>
  </si>
  <si>
    <t>ITArl2018</t>
  </si>
  <si>
    <t>ITAcc2018</t>
  </si>
  <si>
    <t>JAMva2018</t>
  </si>
  <si>
    <t>JAMpv2018</t>
  </si>
  <si>
    <t>JAMge2018</t>
  </si>
  <si>
    <t>JAMrq2018</t>
  </si>
  <si>
    <t>JAMrl2018</t>
  </si>
  <si>
    <t>JAMcc2018</t>
  </si>
  <si>
    <t>JPNva2018</t>
  </si>
  <si>
    <t>JPNpv2018</t>
  </si>
  <si>
    <t>JPNge2018</t>
  </si>
  <si>
    <t>JPNrq2018</t>
  </si>
  <si>
    <t>JPNrl2018</t>
  </si>
  <si>
    <t>JPNcc2018</t>
  </si>
  <si>
    <t>JEYva2018</t>
  </si>
  <si>
    <t>JEYpv2018</t>
  </si>
  <si>
    <t>JEYge2018</t>
  </si>
  <si>
    <t>JEYrq2018</t>
  </si>
  <si>
    <t>JEYrl2018</t>
  </si>
  <si>
    <t>JEYcc2018</t>
  </si>
  <si>
    <t>JORva2018</t>
  </si>
  <si>
    <t>JORpv2018</t>
  </si>
  <si>
    <t>JORge2018</t>
  </si>
  <si>
    <t>JORrq2018</t>
  </si>
  <si>
    <t>JORrl2018</t>
  </si>
  <si>
    <t>JORcc2018</t>
  </si>
  <si>
    <t>KAZva2018</t>
  </si>
  <si>
    <t>KAZpv2018</t>
  </si>
  <si>
    <t>KAZge2018</t>
  </si>
  <si>
    <t>KAZrq2018</t>
  </si>
  <si>
    <t>KAZrl2018</t>
  </si>
  <si>
    <t>KAZcc2018</t>
  </si>
  <si>
    <t>KENva2018</t>
  </si>
  <si>
    <t>KENpv2018</t>
  </si>
  <si>
    <t>KENge2018</t>
  </si>
  <si>
    <t>KENrq2018</t>
  </si>
  <si>
    <t>KENrl2018</t>
  </si>
  <si>
    <t>KENcc2018</t>
  </si>
  <si>
    <t>KIRva2018</t>
  </si>
  <si>
    <t>KIRpv2018</t>
  </si>
  <si>
    <t>KIRge2018</t>
  </si>
  <si>
    <t>KIRrq2018</t>
  </si>
  <si>
    <t>KIRrl2018</t>
  </si>
  <si>
    <t>KIRcc2018</t>
  </si>
  <si>
    <t>PRKva2018</t>
  </si>
  <si>
    <t>PRKpv2018</t>
  </si>
  <si>
    <t>PRKge2018</t>
  </si>
  <si>
    <t>PRKrq2018</t>
  </si>
  <si>
    <t>PRKrl2018</t>
  </si>
  <si>
    <t>PRKcc2018</t>
  </si>
  <si>
    <t>KORva2018</t>
  </si>
  <si>
    <t>KORpv2018</t>
  </si>
  <si>
    <t>KORge2018</t>
  </si>
  <si>
    <t>KORrq2018</t>
  </si>
  <si>
    <t>KORrl2018</t>
  </si>
  <si>
    <t>KORcc2018</t>
  </si>
  <si>
    <t>KSVva2018</t>
  </si>
  <si>
    <t>KSVpv2018</t>
  </si>
  <si>
    <t>KSVge2018</t>
  </si>
  <si>
    <t>KSVrq2018</t>
  </si>
  <si>
    <t>KSVrl2018</t>
  </si>
  <si>
    <t>KSVcc2018</t>
  </si>
  <si>
    <t>KWTva2018</t>
  </si>
  <si>
    <t>KWTpv2018</t>
  </si>
  <si>
    <t>KWTge2018</t>
  </si>
  <si>
    <t>KWTrq2018</t>
  </si>
  <si>
    <t>KWTrl2018</t>
  </si>
  <si>
    <t>KWTcc2018</t>
  </si>
  <si>
    <t>KGZva2018</t>
  </si>
  <si>
    <t>KGZpv2018</t>
  </si>
  <si>
    <t>KGZge2018</t>
  </si>
  <si>
    <t>KGZrq2018</t>
  </si>
  <si>
    <t>KGZrl2018</t>
  </si>
  <si>
    <t>KGZcc2018</t>
  </si>
  <si>
    <t>LAOva2018</t>
  </si>
  <si>
    <t>LAOpv2018</t>
  </si>
  <si>
    <t>LAOge2018</t>
  </si>
  <si>
    <t>LAOrq2018</t>
  </si>
  <si>
    <t>LAOrl2018</t>
  </si>
  <si>
    <t>LAOcc2018</t>
  </si>
  <si>
    <t>LVAva2018</t>
  </si>
  <si>
    <t>LVApv2018</t>
  </si>
  <si>
    <t>LVAge2018</t>
  </si>
  <si>
    <t>LVArq2018</t>
  </si>
  <si>
    <t>LVArl2018</t>
  </si>
  <si>
    <t>LVAcc2018</t>
  </si>
  <si>
    <t>LBNva2018</t>
  </si>
  <si>
    <t>LBNpv2018</t>
  </si>
  <si>
    <t>LBNge2018</t>
  </si>
  <si>
    <t>LBNrq2018</t>
  </si>
  <si>
    <t>LBNrl2018</t>
  </si>
  <si>
    <t>LBNcc2018</t>
  </si>
  <si>
    <t>LSOva2018</t>
  </si>
  <si>
    <t>LSOpv2018</t>
  </si>
  <si>
    <t>LSOge2018</t>
  </si>
  <si>
    <t>LSOrq2018</t>
  </si>
  <si>
    <t>LSOrl2018</t>
  </si>
  <si>
    <t>LSOcc2018</t>
  </si>
  <si>
    <t>LBRva2018</t>
  </si>
  <si>
    <t>LBRpv2018</t>
  </si>
  <si>
    <t>LBRge2018</t>
  </si>
  <si>
    <t>LBRrq2018</t>
  </si>
  <si>
    <t>LBRrl2018</t>
  </si>
  <si>
    <t>LBRcc2018</t>
  </si>
  <si>
    <t>LBYva2018</t>
  </si>
  <si>
    <t>LBYpv2018</t>
  </si>
  <si>
    <t>LBYge2018</t>
  </si>
  <si>
    <t>LBYrq2018</t>
  </si>
  <si>
    <t>LBYrl2018</t>
  </si>
  <si>
    <t>LBYcc2018</t>
  </si>
  <si>
    <t>LIEva2018</t>
  </si>
  <si>
    <t>LIEpv2018</t>
  </si>
  <si>
    <t>LIEge2018</t>
  </si>
  <si>
    <t>LIErq2018</t>
  </si>
  <si>
    <t>LIErl2018</t>
  </si>
  <si>
    <t>LIEcc2018</t>
  </si>
  <si>
    <t>LTUva2018</t>
  </si>
  <si>
    <t>LTUpv2018</t>
  </si>
  <si>
    <t>LTUge2018</t>
  </si>
  <si>
    <t>LTUrq2018</t>
  </si>
  <si>
    <t>LTUrl2018</t>
  </si>
  <si>
    <t>LTUcc2018</t>
  </si>
  <si>
    <t>LUXva2018</t>
  </si>
  <si>
    <t>LUXpv2018</t>
  </si>
  <si>
    <t>LUXge2018</t>
  </si>
  <si>
    <t>LUXrq2018</t>
  </si>
  <si>
    <t>LUXrl2018</t>
  </si>
  <si>
    <t>LUXcc2018</t>
  </si>
  <si>
    <t>MACva2018</t>
  </si>
  <si>
    <t>MACpv2018</t>
  </si>
  <si>
    <t>MACge2018</t>
  </si>
  <si>
    <t>MACrq2018</t>
  </si>
  <si>
    <t>MACrl2018</t>
  </si>
  <si>
    <t>MACcc2018</t>
  </si>
  <si>
    <t>MDGva2018</t>
  </si>
  <si>
    <t>MDGpv2018</t>
  </si>
  <si>
    <t>MDGge2018</t>
  </si>
  <si>
    <t>MDGrq2018</t>
  </si>
  <si>
    <t>MDGrl2018</t>
  </si>
  <si>
    <t>MDGcc2018</t>
  </si>
  <si>
    <t>MWIva2018</t>
  </si>
  <si>
    <t>MWIpv2018</t>
  </si>
  <si>
    <t>MWIge2018</t>
  </si>
  <si>
    <t>MWIrq2018</t>
  </si>
  <si>
    <t>MWIrl2018</t>
  </si>
  <si>
    <t>MWIcc2018</t>
  </si>
  <si>
    <t>MYSva2018</t>
  </si>
  <si>
    <t>MYSpv2018</t>
  </si>
  <si>
    <t>MYSge2018</t>
  </si>
  <si>
    <t>MYSrq2018</t>
  </si>
  <si>
    <t>MYSrl2018</t>
  </si>
  <si>
    <t>MYScc2018</t>
  </si>
  <si>
    <t>MDVva2018</t>
  </si>
  <si>
    <t>MDVpv2018</t>
  </si>
  <si>
    <t>MDVge2018</t>
  </si>
  <si>
    <t>MDVrq2018</t>
  </si>
  <si>
    <t>MDVrl2018</t>
  </si>
  <si>
    <t>MDVcc2018</t>
  </si>
  <si>
    <t>MLIva2018</t>
  </si>
  <si>
    <t>MLIpv2018</t>
  </si>
  <si>
    <t>MLIge2018</t>
  </si>
  <si>
    <t>MLIrq2018</t>
  </si>
  <si>
    <t>MLIrl2018</t>
  </si>
  <si>
    <t>MLIcc2018</t>
  </si>
  <si>
    <t>MLTva2018</t>
  </si>
  <si>
    <t>MLTpv2018</t>
  </si>
  <si>
    <t>MLTge2018</t>
  </si>
  <si>
    <t>MLTrq2018</t>
  </si>
  <si>
    <t>MLTrl2018</t>
  </si>
  <si>
    <t>MLTcc2018</t>
  </si>
  <si>
    <t>MHLva2018</t>
  </si>
  <si>
    <t>MHLpv2018</t>
  </si>
  <si>
    <t>MHLge2018</t>
  </si>
  <si>
    <t>MHLrq2018</t>
  </si>
  <si>
    <t>MHLrl2018</t>
  </si>
  <si>
    <t>MHLcc2018</t>
  </si>
  <si>
    <t>MTQva2018</t>
  </si>
  <si>
    <t>MTQpv2018</t>
  </si>
  <si>
    <t>MTQge2018</t>
  </si>
  <si>
    <t>MTQrq2018</t>
  </si>
  <si>
    <t>MTQrl2018</t>
  </si>
  <si>
    <t>MTQcc2018</t>
  </si>
  <si>
    <t>MRTva2018</t>
  </si>
  <si>
    <t>MRTpv2018</t>
  </si>
  <si>
    <t>MRTge2018</t>
  </si>
  <si>
    <t>MRTrq2018</t>
  </si>
  <si>
    <t>MRTrl2018</t>
  </si>
  <si>
    <t>MRTcc2018</t>
  </si>
  <si>
    <t>MUSva2018</t>
  </si>
  <si>
    <t>MUSpv2018</t>
  </si>
  <si>
    <t>MUSge2018</t>
  </si>
  <si>
    <t>MUSrq2018</t>
  </si>
  <si>
    <t>MUSrl2018</t>
  </si>
  <si>
    <t>MUScc2018</t>
  </si>
  <si>
    <t>MEXva2018</t>
  </si>
  <si>
    <t>MEXpv2018</t>
  </si>
  <si>
    <t>MEXge2018</t>
  </si>
  <si>
    <t>MEXrq2018</t>
  </si>
  <si>
    <t>MEXrl2018</t>
  </si>
  <si>
    <t>MEXcc2018</t>
  </si>
  <si>
    <t>FSMva2018</t>
  </si>
  <si>
    <t>FSMpv2018</t>
  </si>
  <si>
    <t>FSMge2018</t>
  </si>
  <si>
    <t>FSMrq2018</t>
  </si>
  <si>
    <t>FSMrl2018</t>
  </si>
  <si>
    <t>FSMcc2018</t>
  </si>
  <si>
    <t>MDAva2018</t>
  </si>
  <si>
    <t>MDApv2018</t>
  </si>
  <si>
    <t>MDAge2018</t>
  </si>
  <si>
    <t>MDArq2018</t>
  </si>
  <si>
    <t>MDArl2018</t>
  </si>
  <si>
    <t>MDAcc2018</t>
  </si>
  <si>
    <t>MCOva2018</t>
  </si>
  <si>
    <t>MCOpv2018</t>
  </si>
  <si>
    <t>MCOge2018</t>
  </si>
  <si>
    <t>MCOrq2018</t>
  </si>
  <si>
    <t>MCOrl2018</t>
  </si>
  <si>
    <t>MCOcc2018</t>
  </si>
  <si>
    <t>MNGva2018</t>
  </si>
  <si>
    <t>MNGpv2018</t>
  </si>
  <si>
    <t>MNGge2018</t>
  </si>
  <si>
    <t>MNGrq2018</t>
  </si>
  <si>
    <t>MNGrl2018</t>
  </si>
  <si>
    <t>MNGcc2018</t>
  </si>
  <si>
    <t>MNEva2018</t>
  </si>
  <si>
    <t>MNEpv2018</t>
  </si>
  <si>
    <t>MNEge2018</t>
  </si>
  <si>
    <t>MNErq2018</t>
  </si>
  <si>
    <t>MNErl2018</t>
  </si>
  <si>
    <t>MNEcc2018</t>
  </si>
  <si>
    <t>MARva2018</t>
  </si>
  <si>
    <t>MARpv2018</t>
  </si>
  <si>
    <t>MARge2018</t>
  </si>
  <si>
    <t>MARrq2018</t>
  </si>
  <si>
    <t>MARrl2018</t>
  </si>
  <si>
    <t>MARcc2018</t>
  </si>
  <si>
    <t>MOZva2018</t>
  </si>
  <si>
    <t>MOZpv2018</t>
  </si>
  <si>
    <t>MOZge2018</t>
  </si>
  <si>
    <t>MOZrq2018</t>
  </si>
  <si>
    <t>MOZrl2018</t>
  </si>
  <si>
    <t>MOZcc2018</t>
  </si>
  <si>
    <t>MMRva2018</t>
  </si>
  <si>
    <t>MMRpv2018</t>
  </si>
  <si>
    <t>MMRge2018</t>
  </si>
  <si>
    <t>MMRrq2018</t>
  </si>
  <si>
    <t>MMRrl2018</t>
  </si>
  <si>
    <t>MMRcc2018</t>
  </si>
  <si>
    <t>NAMva2018</t>
  </si>
  <si>
    <t>NAMpv2018</t>
  </si>
  <si>
    <t>NAMge2018</t>
  </si>
  <si>
    <t>NAMrq2018</t>
  </si>
  <si>
    <t>NAMrl2018</t>
  </si>
  <si>
    <t>NAMcc2018</t>
  </si>
  <si>
    <t>NRUva2018</t>
  </si>
  <si>
    <t>NRUpv2018</t>
  </si>
  <si>
    <t>NRUge2018</t>
  </si>
  <si>
    <t>NRUrq2018</t>
  </si>
  <si>
    <t>NRUrl2018</t>
  </si>
  <si>
    <t>NRUcc2018</t>
  </si>
  <si>
    <t>NPLva2018</t>
  </si>
  <si>
    <t>NPLpv2018</t>
  </si>
  <si>
    <t>NPLge2018</t>
  </si>
  <si>
    <t>NPLrq2018</t>
  </si>
  <si>
    <t>NPLrl2018</t>
  </si>
  <si>
    <t>NPLcc2018</t>
  </si>
  <si>
    <t>NLDva2018</t>
  </si>
  <si>
    <t>NLDpv2018</t>
  </si>
  <si>
    <t>NLDge2018</t>
  </si>
  <si>
    <t>NLDrq2018</t>
  </si>
  <si>
    <t>NLDrl2018</t>
  </si>
  <si>
    <t>NLDcc2018</t>
  </si>
  <si>
    <t>ANTva2018</t>
  </si>
  <si>
    <t>ANTpv2018</t>
  </si>
  <si>
    <t>ANTge2018</t>
  </si>
  <si>
    <t>ANTrq2018</t>
  </si>
  <si>
    <t>ANTrl2018</t>
  </si>
  <si>
    <t>ANTcc2018</t>
  </si>
  <si>
    <t>NZLva2018</t>
  </si>
  <si>
    <t>NZLpv2018</t>
  </si>
  <si>
    <t>NZLge2018</t>
  </si>
  <si>
    <t>NZLrq2018</t>
  </si>
  <si>
    <t>NZLrl2018</t>
  </si>
  <si>
    <t>NZLcc2018</t>
  </si>
  <si>
    <t>NICva2018</t>
  </si>
  <si>
    <t>NICpv2018</t>
  </si>
  <si>
    <t>NICge2018</t>
  </si>
  <si>
    <t>NICrq2018</t>
  </si>
  <si>
    <t>NICrl2018</t>
  </si>
  <si>
    <t>NICcc2018</t>
  </si>
  <si>
    <t>NERva2018</t>
  </si>
  <si>
    <t>NERpv2018</t>
  </si>
  <si>
    <t>NERge2018</t>
  </si>
  <si>
    <t>NERrq2018</t>
  </si>
  <si>
    <t>NERrl2018</t>
  </si>
  <si>
    <t>NERcc2018</t>
  </si>
  <si>
    <t>NGAva2018</t>
  </si>
  <si>
    <t>NGApv2018</t>
  </si>
  <si>
    <t>NGAge2018</t>
  </si>
  <si>
    <t>NGArq2018</t>
  </si>
  <si>
    <t>NGArl2018</t>
  </si>
  <si>
    <t>NGAcc2018</t>
  </si>
  <si>
    <t>NIUva2018</t>
  </si>
  <si>
    <t>NIUpv2018</t>
  </si>
  <si>
    <t>NIUge2018</t>
  </si>
  <si>
    <t>NIUrq2018</t>
  </si>
  <si>
    <t>NIUrl2018</t>
  </si>
  <si>
    <t>NIUcc2018</t>
  </si>
  <si>
    <t>MKDva2018</t>
  </si>
  <si>
    <t>MKDpv2018</t>
  </si>
  <si>
    <t>MKDge2018</t>
  </si>
  <si>
    <t>MKDrq2018</t>
  </si>
  <si>
    <t>MKDrl2018</t>
  </si>
  <si>
    <t>MKDcc2018</t>
  </si>
  <si>
    <t>NORva2018</t>
  </si>
  <si>
    <t>NORpv2018</t>
  </si>
  <si>
    <t>NORge2018</t>
  </si>
  <si>
    <t>NORrq2018</t>
  </si>
  <si>
    <t>NORrl2018</t>
  </si>
  <si>
    <t>NORcc2018</t>
  </si>
  <si>
    <t>OMNva2018</t>
  </si>
  <si>
    <t>OMNpv2018</t>
  </si>
  <si>
    <t>OMNge2018</t>
  </si>
  <si>
    <t>OMNrq2018</t>
  </si>
  <si>
    <t>OMNrl2018</t>
  </si>
  <si>
    <t>OMNcc2018</t>
  </si>
  <si>
    <t>PAKva2018</t>
  </si>
  <si>
    <t>PAKpv2018</t>
  </si>
  <si>
    <t>PAKge2018</t>
  </si>
  <si>
    <t>PAKrq2018</t>
  </si>
  <si>
    <t>PAKrl2018</t>
  </si>
  <si>
    <t>PAKcc2018</t>
  </si>
  <si>
    <t>PLWva2018</t>
  </si>
  <si>
    <t>PLWpv2018</t>
  </si>
  <si>
    <t>PLWge2018</t>
  </si>
  <si>
    <t>PLWrq2018</t>
  </si>
  <si>
    <t>PLWrl2018</t>
  </si>
  <si>
    <t>PLWcc2018</t>
  </si>
  <si>
    <t>PANva2018</t>
  </si>
  <si>
    <t>PANpv2018</t>
  </si>
  <si>
    <t>PANge2018</t>
  </si>
  <si>
    <t>PANrq2018</t>
  </si>
  <si>
    <t>PANrl2018</t>
  </si>
  <si>
    <t>PANcc2018</t>
  </si>
  <si>
    <t>PNGva2018</t>
  </si>
  <si>
    <t>PNGpv2018</t>
  </si>
  <si>
    <t>PNGge2018</t>
  </si>
  <si>
    <t>PNGrq2018</t>
  </si>
  <si>
    <t>PNGrl2018</t>
  </si>
  <si>
    <t>PNGcc2018</t>
  </si>
  <si>
    <t>PRYva2018</t>
  </si>
  <si>
    <t>PRYpv2018</t>
  </si>
  <si>
    <t>PRYge2018</t>
  </si>
  <si>
    <t>PRYrq2018</t>
  </si>
  <si>
    <t>PRYrl2018</t>
  </si>
  <si>
    <t>PRYcc2018</t>
  </si>
  <si>
    <t>PERva2018</t>
  </si>
  <si>
    <t>PERpv2018</t>
  </si>
  <si>
    <t>PERge2018</t>
  </si>
  <si>
    <t>PERrq2018</t>
  </si>
  <si>
    <t>PERrl2018</t>
  </si>
  <si>
    <t>PERcc2018</t>
  </si>
  <si>
    <t>PHLva2018</t>
  </si>
  <si>
    <t>PHLpv2018</t>
  </si>
  <si>
    <t>PHLge2018</t>
  </si>
  <si>
    <t>PHLrq2018</t>
  </si>
  <si>
    <t>PHLrl2018</t>
  </si>
  <si>
    <t>PHLcc2018</t>
  </si>
  <si>
    <t>POLva2018</t>
  </si>
  <si>
    <t>POLpv2018</t>
  </si>
  <si>
    <t>POLge2018</t>
  </si>
  <si>
    <t>POLrq2018</t>
  </si>
  <si>
    <t>POLrl2018</t>
  </si>
  <si>
    <t>POLcc2018</t>
  </si>
  <si>
    <t>PRTva2018</t>
  </si>
  <si>
    <t>PRTpv2018</t>
  </si>
  <si>
    <t>PRTge2018</t>
  </si>
  <si>
    <t>PRTrq2018</t>
  </si>
  <si>
    <t>PRTrl2018</t>
  </si>
  <si>
    <t>PRTcc2018</t>
  </si>
  <si>
    <t>PRIva2018</t>
  </si>
  <si>
    <t>PRIpv2018</t>
  </si>
  <si>
    <t>PRIge2018</t>
  </si>
  <si>
    <t>PRIrq2018</t>
  </si>
  <si>
    <t>PRIrl2018</t>
  </si>
  <si>
    <t>PRIcc2018</t>
  </si>
  <si>
    <t>QATva2018</t>
  </si>
  <si>
    <t>QATpv2018</t>
  </si>
  <si>
    <t>QATge2018</t>
  </si>
  <si>
    <t>QATrq2018</t>
  </si>
  <si>
    <t>QATrl2018</t>
  </si>
  <si>
    <t>QATcc2018</t>
  </si>
  <si>
    <t>ROMva2018</t>
  </si>
  <si>
    <t>ROMpv2018</t>
  </si>
  <si>
    <t>ROMge2018</t>
  </si>
  <si>
    <t>ROMrq2018</t>
  </si>
  <si>
    <t>ROMrl2018</t>
  </si>
  <si>
    <t>ROMcc2018</t>
  </si>
  <si>
    <t>RUSva2018</t>
  </si>
  <si>
    <t>RUSpv2018</t>
  </si>
  <si>
    <t>RUSge2018</t>
  </si>
  <si>
    <t>RUSrq2018</t>
  </si>
  <si>
    <t>RUSrl2018</t>
  </si>
  <si>
    <t>RUScc2018</t>
  </si>
  <si>
    <t>RWAva2018</t>
  </si>
  <si>
    <t>RWApv2018</t>
  </si>
  <si>
    <t>RWAge2018</t>
  </si>
  <si>
    <t>RWArq2018</t>
  </si>
  <si>
    <t>RWArl2018</t>
  </si>
  <si>
    <t>RWAcc2018</t>
  </si>
  <si>
    <t>REUva2018</t>
  </si>
  <si>
    <t>REUpv2018</t>
  </si>
  <si>
    <t>REUge2018</t>
  </si>
  <si>
    <t>REUrq2018</t>
  </si>
  <si>
    <t>REUrl2018</t>
  </si>
  <si>
    <t>REUcc2018</t>
  </si>
  <si>
    <t>WSMva2018</t>
  </si>
  <si>
    <t>WSMpv2018</t>
  </si>
  <si>
    <t>WSMge2018</t>
  </si>
  <si>
    <t>WSMrq2018</t>
  </si>
  <si>
    <t>WSMrl2018</t>
  </si>
  <si>
    <t>WSMcc2018</t>
  </si>
  <si>
    <t>SMRva2018</t>
  </si>
  <si>
    <t>SMRpv2018</t>
  </si>
  <si>
    <t>SMRge2018</t>
  </si>
  <si>
    <t>SMRrq2018</t>
  </si>
  <si>
    <t>SMRrl2018</t>
  </si>
  <si>
    <t>SMRcc2018</t>
  </si>
  <si>
    <t>SAUva2018</t>
  </si>
  <si>
    <t>SAUpv2018</t>
  </si>
  <si>
    <t>SAUge2018</t>
  </si>
  <si>
    <t>SAUrq2018</t>
  </si>
  <si>
    <t>SAUrl2018</t>
  </si>
  <si>
    <t>SAUcc2018</t>
  </si>
  <si>
    <t>SENva2018</t>
  </si>
  <si>
    <t>SENpv2018</t>
  </si>
  <si>
    <t>SENge2018</t>
  </si>
  <si>
    <t>SENrq2018</t>
  </si>
  <si>
    <t>SENrl2018</t>
  </si>
  <si>
    <t>SENcc2018</t>
  </si>
  <si>
    <t>SRBva2018</t>
  </si>
  <si>
    <t>SRBpv2018</t>
  </si>
  <si>
    <t>SRBge2018</t>
  </si>
  <si>
    <t>SRBrq2018</t>
  </si>
  <si>
    <t>SRBrl2018</t>
  </si>
  <si>
    <t>SRBcc2018</t>
  </si>
  <si>
    <t>SYCva2018</t>
  </si>
  <si>
    <t>SYCpv2018</t>
  </si>
  <si>
    <t>SYCge2018</t>
  </si>
  <si>
    <t>SYCrq2018</t>
  </si>
  <si>
    <t>SYCrl2018</t>
  </si>
  <si>
    <t>SYCcc2018</t>
  </si>
  <si>
    <t>SLEva2018</t>
  </si>
  <si>
    <t>SLEpv2018</t>
  </si>
  <si>
    <t>SLEge2018</t>
  </si>
  <si>
    <t>SLErq2018</t>
  </si>
  <si>
    <t>SLErl2018</t>
  </si>
  <si>
    <t>SLEcc2018</t>
  </si>
  <si>
    <t>SGPva2018</t>
  </si>
  <si>
    <t>SGPpv2018</t>
  </si>
  <si>
    <t>SGPge2018</t>
  </si>
  <si>
    <t>SGPrq2018</t>
  </si>
  <si>
    <t>SGPrl2018</t>
  </si>
  <si>
    <t>SGPcc2018</t>
  </si>
  <si>
    <t>SVKva2018</t>
  </si>
  <si>
    <t>SVKpv2018</t>
  </si>
  <si>
    <t>SVKge2018</t>
  </si>
  <si>
    <t>SVKrq2018</t>
  </si>
  <si>
    <t>SVKrl2018</t>
  </si>
  <si>
    <t>SVKcc2018</t>
  </si>
  <si>
    <t>SVNva2018</t>
  </si>
  <si>
    <t>SVNpv2018</t>
  </si>
  <si>
    <t>SVNge2018</t>
  </si>
  <si>
    <t>SVNrq2018</t>
  </si>
  <si>
    <t>SVNrl2018</t>
  </si>
  <si>
    <t>SVNcc2018</t>
  </si>
  <si>
    <t>SLBva2018</t>
  </si>
  <si>
    <t>SLBpv2018</t>
  </si>
  <si>
    <t>SLBge2018</t>
  </si>
  <si>
    <t>SLBrq2018</t>
  </si>
  <si>
    <t>SLBrl2018</t>
  </si>
  <si>
    <t>SLBcc2018</t>
  </si>
  <si>
    <t>SOMva2018</t>
  </si>
  <si>
    <t>SOMpv2018</t>
  </si>
  <si>
    <t>SOMge2018</t>
  </si>
  <si>
    <t>SOMrq2018</t>
  </si>
  <si>
    <t>SOMrl2018</t>
  </si>
  <si>
    <t>SOMcc2018</t>
  </si>
  <si>
    <t>ZAFva2018</t>
  </si>
  <si>
    <t>ZAFpv2018</t>
  </si>
  <si>
    <t>ZAFge2018</t>
  </si>
  <si>
    <t>ZAFrq2018</t>
  </si>
  <si>
    <t>ZAFrl2018</t>
  </si>
  <si>
    <t>ZAFcc2018</t>
  </si>
  <si>
    <t>SSDva2018</t>
  </si>
  <si>
    <t>SSDpv2018</t>
  </si>
  <si>
    <t>SSDge2018</t>
  </si>
  <si>
    <t>SSDrq2018</t>
  </si>
  <si>
    <t>SSDrl2018</t>
  </si>
  <si>
    <t>SSDcc2018</t>
  </si>
  <si>
    <t>ESPva2018</t>
  </si>
  <si>
    <t>ESPpv2018</t>
  </si>
  <si>
    <t>ESPge2018</t>
  </si>
  <si>
    <t>ESPrq2018</t>
  </si>
  <si>
    <t>ESPrl2018</t>
  </si>
  <si>
    <t>ESPcc2018</t>
  </si>
  <si>
    <t>LKAva2018</t>
  </si>
  <si>
    <t>LKApv2018</t>
  </si>
  <si>
    <t>LKAge2018</t>
  </si>
  <si>
    <t>LKArq2018</t>
  </si>
  <si>
    <t>LKArl2018</t>
  </si>
  <si>
    <t>LKAcc2018</t>
  </si>
  <si>
    <t>KNAva2018</t>
  </si>
  <si>
    <t>KNApv2018</t>
  </si>
  <si>
    <t>KNAge2018</t>
  </si>
  <si>
    <t>KNArq2018</t>
  </si>
  <si>
    <t>KNArl2018</t>
  </si>
  <si>
    <t>KNAcc2018</t>
  </si>
  <si>
    <t>LCAva2018</t>
  </si>
  <si>
    <t>LCApv2018</t>
  </si>
  <si>
    <t>LCAge2018</t>
  </si>
  <si>
    <t>LCArq2018</t>
  </si>
  <si>
    <t>LCArl2018</t>
  </si>
  <si>
    <t>LCAcc2018</t>
  </si>
  <si>
    <t>VCTva2018</t>
  </si>
  <si>
    <t>VCTpv2018</t>
  </si>
  <si>
    <t>VCTge2018</t>
  </si>
  <si>
    <t>VCTrq2018</t>
  </si>
  <si>
    <t>VCTrl2018</t>
  </si>
  <si>
    <t>VCTcc2018</t>
  </si>
  <si>
    <t>SDNva2018</t>
  </si>
  <si>
    <t>SDNpv2018</t>
  </si>
  <si>
    <t>SDNge2018</t>
  </si>
  <si>
    <t>SDNrq2018</t>
  </si>
  <si>
    <t>SDNrl2018</t>
  </si>
  <si>
    <t>SDNcc2018</t>
  </si>
  <si>
    <t>SURva2018</t>
  </si>
  <si>
    <t>SURpv2018</t>
  </si>
  <si>
    <t>SURge2018</t>
  </si>
  <si>
    <t>SURrq2018</t>
  </si>
  <si>
    <t>SURrl2018</t>
  </si>
  <si>
    <t>SURcc2018</t>
  </si>
  <si>
    <t>SWEva2018</t>
  </si>
  <si>
    <t>SWEpv2018</t>
  </si>
  <si>
    <t>SWEge2018</t>
  </si>
  <si>
    <t>SWErq2018</t>
  </si>
  <si>
    <t>SWErl2018</t>
  </si>
  <si>
    <t>SWEcc2018</t>
  </si>
  <si>
    <t>CHEva2018</t>
  </si>
  <si>
    <t>CHEpv2018</t>
  </si>
  <si>
    <t>CHEge2018</t>
  </si>
  <si>
    <t>CHErq2018</t>
  </si>
  <si>
    <t>CHErl2018</t>
  </si>
  <si>
    <t>CHEcc2018</t>
  </si>
  <si>
    <t>SYRva2018</t>
  </si>
  <si>
    <t>SYRpv2018</t>
  </si>
  <si>
    <t>SYRge2018</t>
  </si>
  <si>
    <t>SYRrq2018</t>
  </si>
  <si>
    <t>SYRrl2018</t>
  </si>
  <si>
    <t>SYRcc2018</t>
  </si>
  <si>
    <t>STPva2018</t>
  </si>
  <si>
    <t>STPpv2018</t>
  </si>
  <si>
    <t>STPge2018</t>
  </si>
  <si>
    <t>STPrq2018</t>
  </si>
  <si>
    <t>STPrl2018</t>
  </si>
  <si>
    <t>STPcc2018</t>
  </si>
  <si>
    <t>TWNva2018</t>
  </si>
  <si>
    <t>TWNpv2018</t>
  </si>
  <si>
    <t>TWNge2018</t>
  </si>
  <si>
    <t>TWNrq2018</t>
  </si>
  <si>
    <t>TWNrl2018</t>
  </si>
  <si>
    <t>TWNcc2018</t>
  </si>
  <si>
    <t>TJKva2018</t>
  </si>
  <si>
    <t>TJKpv2018</t>
  </si>
  <si>
    <t>TJKge2018</t>
  </si>
  <si>
    <t>TJKrq2018</t>
  </si>
  <si>
    <t>TJKrl2018</t>
  </si>
  <si>
    <t>TJKcc2018</t>
  </si>
  <si>
    <t>TZAva2018</t>
  </si>
  <si>
    <t>TZApv2018</t>
  </si>
  <si>
    <t>TZAge2018</t>
  </si>
  <si>
    <t>TZArq2018</t>
  </si>
  <si>
    <t>TZArl2018</t>
  </si>
  <si>
    <t>TZAcc2018</t>
  </si>
  <si>
    <t>THAva2018</t>
  </si>
  <si>
    <t>THApv2018</t>
  </si>
  <si>
    <t>THAge2018</t>
  </si>
  <si>
    <t>THArq2018</t>
  </si>
  <si>
    <t>THArl2018</t>
  </si>
  <si>
    <t>THAcc2018</t>
  </si>
  <si>
    <t>TMPva2018</t>
  </si>
  <si>
    <t>TMPpv2018</t>
  </si>
  <si>
    <t>TMPge2018</t>
  </si>
  <si>
    <t>TMPrq2018</t>
  </si>
  <si>
    <t>TMPrl2018</t>
  </si>
  <si>
    <t>TMPcc2018</t>
  </si>
  <si>
    <t>TGOva2018</t>
  </si>
  <si>
    <t>TGOpv2018</t>
  </si>
  <si>
    <t>TGOge2018</t>
  </si>
  <si>
    <t>TGOrq2018</t>
  </si>
  <si>
    <t>TGOrl2018</t>
  </si>
  <si>
    <t>TGOcc2018</t>
  </si>
  <si>
    <t>TONva2018</t>
  </si>
  <si>
    <t>TONpv2018</t>
  </si>
  <si>
    <t>TONge2018</t>
  </si>
  <si>
    <t>TONrq2018</t>
  </si>
  <si>
    <t>TONrl2018</t>
  </si>
  <si>
    <t>TONcc2018</t>
  </si>
  <si>
    <t>TTOva2018</t>
  </si>
  <si>
    <t>TTOpv2018</t>
  </si>
  <si>
    <t>TTOge2018</t>
  </si>
  <si>
    <t>TTOrq2018</t>
  </si>
  <si>
    <t>TTOrl2018</t>
  </si>
  <si>
    <t>TTOcc2018</t>
  </si>
  <si>
    <t>TUNva2018</t>
  </si>
  <si>
    <t>TUNpv2018</t>
  </si>
  <si>
    <t>TUNge2018</t>
  </si>
  <si>
    <t>TUNrq2018</t>
  </si>
  <si>
    <t>TUNrl2018</t>
  </si>
  <si>
    <t>TUNcc2018</t>
  </si>
  <si>
    <t>TKMva2018</t>
  </si>
  <si>
    <t>TKMpv2018</t>
  </si>
  <si>
    <t>TKMge2018</t>
  </si>
  <si>
    <t>TKMrq2018</t>
  </si>
  <si>
    <t>TKMrl2018</t>
  </si>
  <si>
    <t>TKMcc2018</t>
  </si>
  <si>
    <t>TUVva2018</t>
  </si>
  <si>
    <t>TUVpv2018</t>
  </si>
  <si>
    <t>TUVge2018</t>
  </si>
  <si>
    <t>TUVrq2018</t>
  </si>
  <si>
    <t>TUVrl2018</t>
  </si>
  <si>
    <t>TUVcc2018</t>
  </si>
  <si>
    <t>TURva2018</t>
  </si>
  <si>
    <t>TURpv2018</t>
  </si>
  <si>
    <t>TURge2018</t>
  </si>
  <si>
    <t>TURrq2018</t>
  </si>
  <si>
    <t>TURrl2018</t>
  </si>
  <si>
    <t>TURcc2018</t>
  </si>
  <si>
    <t>UGAva2018</t>
  </si>
  <si>
    <t>UGApv2018</t>
  </si>
  <si>
    <t>UGAge2018</t>
  </si>
  <si>
    <t>UGArq2018</t>
  </si>
  <si>
    <t>UGArl2018</t>
  </si>
  <si>
    <t>UGAcc2018</t>
  </si>
  <si>
    <t>UKRva2018</t>
  </si>
  <si>
    <t>UKRpv2018</t>
  </si>
  <si>
    <t>UKRge2018</t>
  </si>
  <si>
    <t>UKRrq2018</t>
  </si>
  <si>
    <t>UKRrl2018</t>
  </si>
  <si>
    <t>UKRcc2018</t>
  </si>
  <si>
    <t>AREva2018</t>
  </si>
  <si>
    <t>AREpv2018</t>
  </si>
  <si>
    <t>AREge2018</t>
  </si>
  <si>
    <t>ARErq2018</t>
  </si>
  <si>
    <t>ARErl2018</t>
  </si>
  <si>
    <t>AREcc2018</t>
  </si>
  <si>
    <t>GBRva2018</t>
  </si>
  <si>
    <t>GBRpv2018</t>
  </si>
  <si>
    <t>GBRge2018</t>
  </si>
  <si>
    <t>GBRrq2018</t>
  </si>
  <si>
    <t>GBRrl2018</t>
  </si>
  <si>
    <t>GBRcc2018</t>
  </si>
  <si>
    <t>USAva2018</t>
  </si>
  <si>
    <t>USApv2018</t>
  </si>
  <si>
    <t>USAge2018</t>
  </si>
  <si>
    <t>USArq2018</t>
  </si>
  <si>
    <t>USArl2018</t>
  </si>
  <si>
    <t>USAcc2018</t>
  </si>
  <si>
    <t>URYva2018</t>
  </si>
  <si>
    <t>URYpv2018</t>
  </si>
  <si>
    <t>URYge2018</t>
  </si>
  <si>
    <t>URYrq2018</t>
  </si>
  <si>
    <t>URYrl2018</t>
  </si>
  <si>
    <t>URYcc2018</t>
  </si>
  <si>
    <t>UZBva2018</t>
  </si>
  <si>
    <t>UZBpv2018</t>
  </si>
  <si>
    <t>UZBge2018</t>
  </si>
  <si>
    <t>UZBrq2018</t>
  </si>
  <si>
    <t>UZBrl2018</t>
  </si>
  <si>
    <t>UZBcc2018</t>
  </si>
  <si>
    <t>VUTva2018</t>
  </si>
  <si>
    <t>VUTpv2018</t>
  </si>
  <si>
    <t>VUTge2018</t>
  </si>
  <si>
    <t>VUTrq2018</t>
  </si>
  <si>
    <t>VUTrl2018</t>
  </si>
  <si>
    <t>VUTcc2018</t>
  </si>
  <si>
    <t>VENva2018</t>
  </si>
  <si>
    <t>VENpv2018</t>
  </si>
  <si>
    <t>VENge2018</t>
  </si>
  <si>
    <t>VENrq2018</t>
  </si>
  <si>
    <t>VENrl2018</t>
  </si>
  <si>
    <t>VENcc2018</t>
  </si>
  <si>
    <t>VNMva2018</t>
  </si>
  <si>
    <t>VNMpv2018</t>
  </si>
  <si>
    <t>VNMge2018</t>
  </si>
  <si>
    <t>VNMrq2018</t>
  </si>
  <si>
    <t>VNMrl2018</t>
  </si>
  <si>
    <t>VNMcc2018</t>
  </si>
  <si>
    <t>VIRva2018</t>
  </si>
  <si>
    <t>VIRpv2018</t>
  </si>
  <si>
    <t>VIRge2018</t>
  </si>
  <si>
    <t>VIRrq2018</t>
  </si>
  <si>
    <t>VIRrl2018</t>
  </si>
  <si>
    <t>VIRcc2018</t>
  </si>
  <si>
    <t>WBGva2018</t>
  </si>
  <si>
    <t>WBGpv2018</t>
  </si>
  <si>
    <t>WBGge2018</t>
  </si>
  <si>
    <t>WBGrq2018</t>
  </si>
  <si>
    <t>WBGrl2018</t>
  </si>
  <si>
    <t>WBGcc2018</t>
  </si>
  <si>
    <t>YEMva2018</t>
  </si>
  <si>
    <t>YEMpv2018</t>
  </si>
  <si>
    <t>YEMge2018</t>
  </si>
  <si>
    <t>YEMrq2018</t>
  </si>
  <si>
    <t>YEMrl2018</t>
  </si>
  <si>
    <t>YEMcc2018</t>
  </si>
  <si>
    <t>ZMBva2018</t>
  </si>
  <si>
    <t>ZMBpv2018</t>
  </si>
  <si>
    <t>ZMBge2018</t>
  </si>
  <si>
    <t>ZMBrq2018</t>
  </si>
  <si>
    <t>ZMBrl2018</t>
  </si>
  <si>
    <t>ZMBcc2018</t>
  </si>
  <si>
    <t>ZWEva2018</t>
  </si>
  <si>
    <t>ZWEpv2018</t>
  </si>
  <si>
    <t>ZWEge2018</t>
  </si>
  <si>
    <t>ZWErq2018</t>
  </si>
  <si>
    <t>ZWErl2018</t>
  </si>
  <si>
    <t>ZWEcc2018</t>
  </si>
  <si>
    <t>AFGva2019</t>
  </si>
  <si>
    <t>AFGpv2019</t>
  </si>
  <si>
    <t>AFGge2019</t>
  </si>
  <si>
    <t>AFGrq2019</t>
  </si>
  <si>
    <t>AFGrl2019</t>
  </si>
  <si>
    <t>AFGcc2019</t>
  </si>
  <si>
    <t>ALBva2019</t>
  </si>
  <si>
    <t>ALBpv2019</t>
  </si>
  <si>
    <t>ALBge2019</t>
  </si>
  <si>
    <t>ALBrq2019</t>
  </si>
  <si>
    <t>ALBrl2019</t>
  </si>
  <si>
    <t>ALBcc2019</t>
  </si>
  <si>
    <t>DZAva2019</t>
  </si>
  <si>
    <t>DZApv2019</t>
  </si>
  <si>
    <t>DZAge2019</t>
  </si>
  <si>
    <t>DZArq2019</t>
  </si>
  <si>
    <t>DZArl2019</t>
  </si>
  <si>
    <t>DZAcc2019</t>
  </si>
  <si>
    <t>ASMva2019</t>
  </si>
  <si>
    <t>ASMpv2019</t>
  </si>
  <si>
    <t>ASMge2019</t>
  </si>
  <si>
    <t>ASMrq2019</t>
  </si>
  <si>
    <t>ASMrl2019</t>
  </si>
  <si>
    <t>ASMcc2019</t>
  </si>
  <si>
    <t>ADOva2019</t>
  </si>
  <si>
    <t>ADOpv2019</t>
  </si>
  <si>
    <t>ADOge2019</t>
  </si>
  <si>
    <t>ADOrq2019</t>
  </si>
  <si>
    <t>ADOrl2019</t>
  </si>
  <si>
    <t>ADOcc2019</t>
  </si>
  <si>
    <t>AGOva2019</t>
  </si>
  <si>
    <t>AGOpv2019</t>
  </si>
  <si>
    <t>AGOge2019</t>
  </si>
  <si>
    <t>AGOrq2019</t>
  </si>
  <si>
    <t>AGOrl2019</t>
  </si>
  <si>
    <t>AGOcc2019</t>
  </si>
  <si>
    <t>AIAva2019</t>
  </si>
  <si>
    <t>AIApv2019</t>
  </si>
  <si>
    <t>AIAge2019</t>
  </si>
  <si>
    <t>AIArq2019</t>
  </si>
  <si>
    <t>AIArl2019</t>
  </si>
  <si>
    <t>AIAcc2019</t>
  </si>
  <si>
    <t>ATGva2019</t>
  </si>
  <si>
    <t>ATGpv2019</t>
  </si>
  <si>
    <t>ATGge2019</t>
  </si>
  <si>
    <t>ATGrq2019</t>
  </si>
  <si>
    <t>ATGrl2019</t>
  </si>
  <si>
    <t>ATGcc2019</t>
  </si>
  <si>
    <t>ARGva2019</t>
  </si>
  <si>
    <t>ARGpv2019</t>
  </si>
  <si>
    <t>ARGge2019</t>
  </si>
  <si>
    <t>ARGrq2019</t>
  </si>
  <si>
    <t>ARGrl2019</t>
  </si>
  <si>
    <t>ARGcc2019</t>
  </si>
  <si>
    <t>ARMva2019</t>
  </si>
  <si>
    <t>ARMpv2019</t>
  </si>
  <si>
    <t>ARMge2019</t>
  </si>
  <si>
    <t>ARMrq2019</t>
  </si>
  <si>
    <t>ARMrl2019</t>
  </si>
  <si>
    <t>ARMcc2019</t>
  </si>
  <si>
    <t>ABWva2019</t>
  </si>
  <si>
    <t>ABWpv2019</t>
  </si>
  <si>
    <t>ABWge2019</t>
  </si>
  <si>
    <t>ABWrq2019</t>
  </si>
  <si>
    <t>ABWrl2019</t>
  </si>
  <si>
    <t>ABWcc2019</t>
  </si>
  <si>
    <t>AUSva2019</t>
  </si>
  <si>
    <t>AUSpv2019</t>
  </si>
  <si>
    <t>AUSge2019</t>
  </si>
  <si>
    <t>AUSrq2019</t>
  </si>
  <si>
    <t>AUSrl2019</t>
  </si>
  <si>
    <t>AUScc2019</t>
  </si>
  <si>
    <t>AUTva2019</t>
  </si>
  <si>
    <t>AUTpv2019</t>
  </si>
  <si>
    <t>AUTge2019</t>
  </si>
  <si>
    <t>AUTrq2019</t>
  </si>
  <si>
    <t>AUTrl2019</t>
  </si>
  <si>
    <t>AUTcc2019</t>
  </si>
  <si>
    <t>AZEva2019</t>
  </si>
  <si>
    <t>AZEpv2019</t>
  </si>
  <si>
    <t>AZEge2019</t>
  </si>
  <si>
    <t>AZErq2019</t>
  </si>
  <si>
    <t>AZErl2019</t>
  </si>
  <si>
    <t>AZEcc2019</t>
  </si>
  <si>
    <t>BHSva2019</t>
  </si>
  <si>
    <t>BHSpv2019</t>
  </si>
  <si>
    <t>BHSge2019</t>
  </si>
  <si>
    <t>BHSrq2019</t>
  </si>
  <si>
    <t>BHSrl2019</t>
  </si>
  <si>
    <t>BHScc2019</t>
  </si>
  <si>
    <t>BHRva2019</t>
  </si>
  <si>
    <t>BHRpv2019</t>
  </si>
  <si>
    <t>BHRge2019</t>
  </si>
  <si>
    <t>BHRrq2019</t>
  </si>
  <si>
    <t>BHRrl2019</t>
  </si>
  <si>
    <t>BHRcc2019</t>
  </si>
  <si>
    <t>BGDva2019</t>
  </si>
  <si>
    <t>BGDpv2019</t>
  </si>
  <si>
    <t>BGDge2019</t>
  </si>
  <si>
    <t>BGDrq2019</t>
  </si>
  <si>
    <t>BGDrl2019</t>
  </si>
  <si>
    <t>BGDcc2019</t>
  </si>
  <si>
    <t>BRBva2019</t>
  </si>
  <si>
    <t>BRBpv2019</t>
  </si>
  <si>
    <t>BRBge2019</t>
  </si>
  <si>
    <t>BRBrq2019</t>
  </si>
  <si>
    <t>BRBrl2019</t>
  </si>
  <si>
    <t>BRBcc2019</t>
  </si>
  <si>
    <t>BLRva2019</t>
  </si>
  <si>
    <t>BLRpv2019</t>
  </si>
  <si>
    <t>BLRge2019</t>
  </si>
  <si>
    <t>BLRrq2019</t>
  </si>
  <si>
    <t>BLRrl2019</t>
  </si>
  <si>
    <t>BLRcc2019</t>
  </si>
  <si>
    <t>BELva2019</t>
  </si>
  <si>
    <t>BELpv2019</t>
  </si>
  <si>
    <t>BELge2019</t>
  </si>
  <si>
    <t>BELrq2019</t>
  </si>
  <si>
    <t>BELrl2019</t>
  </si>
  <si>
    <t>BELcc2019</t>
  </si>
  <si>
    <t>BLZva2019</t>
  </si>
  <si>
    <t>BLZpv2019</t>
  </si>
  <si>
    <t>BLZge2019</t>
  </si>
  <si>
    <t>BLZrq2019</t>
  </si>
  <si>
    <t>BLZrl2019</t>
  </si>
  <si>
    <t>BLZcc2019</t>
  </si>
  <si>
    <t>BENva2019</t>
  </si>
  <si>
    <t>BENpv2019</t>
  </si>
  <si>
    <t>BENge2019</t>
  </si>
  <si>
    <t>BENrq2019</t>
  </si>
  <si>
    <t>BENrl2019</t>
  </si>
  <si>
    <t>BENcc2019</t>
  </si>
  <si>
    <t>BMUva2019</t>
  </si>
  <si>
    <t>BMUpv2019</t>
  </si>
  <si>
    <t>BMUge2019</t>
  </si>
  <si>
    <t>BMUrq2019</t>
  </si>
  <si>
    <t>BMUrl2019</t>
  </si>
  <si>
    <t>BMUcc2019</t>
  </si>
  <si>
    <t>BTNva2019</t>
  </si>
  <si>
    <t>BTNpv2019</t>
  </si>
  <si>
    <t>BTNge2019</t>
  </si>
  <si>
    <t>BTNrq2019</t>
  </si>
  <si>
    <t>BTNrl2019</t>
  </si>
  <si>
    <t>BTNcc2019</t>
  </si>
  <si>
    <t>BOLva2019</t>
  </si>
  <si>
    <t>BOLpv2019</t>
  </si>
  <si>
    <t>BOLge2019</t>
  </si>
  <si>
    <t>BOLrq2019</t>
  </si>
  <si>
    <t>BOLrl2019</t>
  </si>
  <si>
    <t>BOLcc2019</t>
  </si>
  <si>
    <t>BIHva2019</t>
  </si>
  <si>
    <t>BIHpv2019</t>
  </si>
  <si>
    <t>BIHge2019</t>
  </si>
  <si>
    <t>BIHrq2019</t>
  </si>
  <si>
    <t>BIHrl2019</t>
  </si>
  <si>
    <t>BIHcc2019</t>
  </si>
  <si>
    <t>BWAva2019</t>
  </si>
  <si>
    <t>BWApv2019</t>
  </si>
  <si>
    <t>BWAge2019</t>
  </si>
  <si>
    <t>BWArq2019</t>
  </si>
  <si>
    <t>BWArl2019</t>
  </si>
  <si>
    <t>BWAcc2019</t>
  </si>
  <si>
    <t>BRAva2019</t>
  </si>
  <si>
    <t>BRApv2019</t>
  </si>
  <si>
    <t>BRAge2019</t>
  </si>
  <si>
    <t>BRArq2019</t>
  </si>
  <si>
    <t>BRArl2019</t>
  </si>
  <si>
    <t>BRAcc2019</t>
  </si>
  <si>
    <t>BRNva2019</t>
  </si>
  <si>
    <t>BRNpv2019</t>
  </si>
  <si>
    <t>BRNge2019</t>
  </si>
  <si>
    <t>BRNrq2019</t>
  </si>
  <si>
    <t>BRNrl2019</t>
  </si>
  <si>
    <t>BRNcc2019</t>
  </si>
  <si>
    <t>BGRva2019</t>
  </si>
  <si>
    <t>BGRpv2019</t>
  </si>
  <si>
    <t>BGRge2019</t>
  </si>
  <si>
    <t>BGRrq2019</t>
  </si>
  <si>
    <t>BGRrl2019</t>
  </si>
  <si>
    <t>BGRcc2019</t>
  </si>
  <si>
    <t>BFAva2019</t>
  </si>
  <si>
    <t>BFApv2019</t>
  </si>
  <si>
    <t>BFAge2019</t>
  </si>
  <si>
    <t>BFArq2019</t>
  </si>
  <si>
    <t>BFArl2019</t>
  </si>
  <si>
    <t>BFAcc2019</t>
  </si>
  <si>
    <t>BDIva2019</t>
  </si>
  <si>
    <t>BDIpv2019</t>
  </si>
  <si>
    <t>BDIge2019</t>
  </si>
  <si>
    <t>BDIrq2019</t>
  </si>
  <si>
    <t>BDIrl2019</t>
  </si>
  <si>
    <t>BDIcc2019</t>
  </si>
  <si>
    <t>KHMva2019</t>
  </si>
  <si>
    <t>KHMpv2019</t>
  </si>
  <si>
    <t>KHMge2019</t>
  </si>
  <si>
    <t>KHMrq2019</t>
  </si>
  <si>
    <t>KHMrl2019</t>
  </si>
  <si>
    <t>KHMcc2019</t>
  </si>
  <si>
    <t>CMRva2019</t>
  </si>
  <si>
    <t>CMRpv2019</t>
  </si>
  <si>
    <t>CMRge2019</t>
  </si>
  <si>
    <t>CMRrq2019</t>
  </si>
  <si>
    <t>CMRrl2019</t>
  </si>
  <si>
    <t>CMRcc2019</t>
  </si>
  <si>
    <t>CANva2019</t>
  </si>
  <si>
    <t>CANpv2019</t>
  </si>
  <si>
    <t>CANge2019</t>
  </si>
  <si>
    <t>CANrq2019</t>
  </si>
  <si>
    <t>CANrl2019</t>
  </si>
  <si>
    <t>CANcc2019</t>
  </si>
  <si>
    <t>CPVva2019</t>
  </si>
  <si>
    <t>CPVpv2019</t>
  </si>
  <si>
    <t>CPVge2019</t>
  </si>
  <si>
    <t>CPVrq2019</t>
  </si>
  <si>
    <t>CPVrl2019</t>
  </si>
  <si>
    <t>CPVcc2019</t>
  </si>
  <si>
    <t>CYMva2019</t>
  </si>
  <si>
    <t>CYMpv2019</t>
  </si>
  <si>
    <t>CYMge2019</t>
  </si>
  <si>
    <t>CYMrq2019</t>
  </si>
  <si>
    <t>CYMrl2019</t>
  </si>
  <si>
    <t>CYMcc2019</t>
  </si>
  <si>
    <t>CAFva2019</t>
  </si>
  <si>
    <t>CAFpv2019</t>
  </si>
  <si>
    <t>CAFge2019</t>
  </si>
  <si>
    <t>CAFrq2019</t>
  </si>
  <si>
    <t>CAFrl2019</t>
  </si>
  <si>
    <t>CAFcc2019</t>
  </si>
  <si>
    <t>TCDva2019</t>
  </si>
  <si>
    <t>TCDpv2019</t>
  </si>
  <si>
    <t>TCDge2019</t>
  </si>
  <si>
    <t>TCDrq2019</t>
  </si>
  <si>
    <t>TCDrl2019</t>
  </si>
  <si>
    <t>TCDcc2019</t>
  </si>
  <si>
    <t>CHLva2019</t>
  </si>
  <si>
    <t>CHLpv2019</t>
  </si>
  <si>
    <t>CHLge2019</t>
  </si>
  <si>
    <t>CHLrq2019</t>
  </si>
  <si>
    <t>CHLrl2019</t>
  </si>
  <si>
    <t>CHLcc2019</t>
  </si>
  <si>
    <t>CHNva2019</t>
  </si>
  <si>
    <t>CHNpv2019</t>
  </si>
  <si>
    <t>CHNge2019</t>
  </si>
  <si>
    <t>CHNrq2019</t>
  </si>
  <si>
    <t>CHNrl2019</t>
  </si>
  <si>
    <t>CHNcc2019</t>
  </si>
  <si>
    <t>COLva2019</t>
  </si>
  <si>
    <t>COLpv2019</t>
  </si>
  <si>
    <t>COLge2019</t>
  </si>
  <si>
    <t>COLrq2019</t>
  </si>
  <si>
    <t>COLrl2019</t>
  </si>
  <si>
    <t>COLcc2019</t>
  </si>
  <si>
    <t>COMva2019</t>
  </si>
  <si>
    <t>COMpv2019</t>
  </si>
  <si>
    <t>COMge2019</t>
  </si>
  <si>
    <t>COMrq2019</t>
  </si>
  <si>
    <t>COMrl2019</t>
  </si>
  <si>
    <t>COMcc2019</t>
  </si>
  <si>
    <t>ZARva2019</t>
  </si>
  <si>
    <t>ZARpv2019</t>
  </si>
  <si>
    <t>ZARge2019</t>
  </si>
  <si>
    <t>ZARrq2019</t>
  </si>
  <si>
    <t>ZARrl2019</t>
  </si>
  <si>
    <t>ZARcc2019</t>
  </si>
  <si>
    <t>COGva2019</t>
  </si>
  <si>
    <t>COGpv2019</t>
  </si>
  <si>
    <t>COGge2019</t>
  </si>
  <si>
    <t>COGrq2019</t>
  </si>
  <si>
    <t>COGrl2019</t>
  </si>
  <si>
    <t>COGcc2019</t>
  </si>
  <si>
    <t>COKva2019</t>
  </si>
  <si>
    <t>COKpv2019</t>
  </si>
  <si>
    <t>COKge2019</t>
  </si>
  <si>
    <t>COKrq2019</t>
  </si>
  <si>
    <t>COKrl2019</t>
  </si>
  <si>
    <t>COKcc2019</t>
  </si>
  <si>
    <t>CRIva2019</t>
  </si>
  <si>
    <t>CRIpv2019</t>
  </si>
  <si>
    <t>CRIge2019</t>
  </si>
  <si>
    <t>CRIrq2019</t>
  </si>
  <si>
    <t>CRIrl2019</t>
  </si>
  <si>
    <t>CRIcc2019</t>
  </si>
  <si>
    <t>HRVva2019</t>
  </si>
  <si>
    <t>HRVpv2019</t>
  </si>
  <si>
    <t>HRVge2019</t>
  </si>
  <si>
    <t>HRVrq2019</t>
  </si>
  <si>
    <t>HRVrl2019</t>
  </si>
  <si>
    <t>HRVcc2019</t>
  </si>
  <si>
    <t>CUBva2019</t>
  </si>
  <si>
    <t>CUBpv2019</t>
  </si>
  <si>
    <t>CUBge2019</t>
  </si>
  <si>
    <t>CUBrq2019</t>
  </si>
  <si>
    <t>CUBrl2019</t>
  </si>
  <si>
    <t>CUBcc2019</t>
  </si>
  <si>
    <t>CYPva2019</t>
  </si>
  <si>
    <t>CYPpv2019</t>
  </si>
  <si>
    <t>CYPge2019</t>
  </si>
  <si>
    <t>CYPrq2019</t>
  </si>
  <si>
    <t>CYPrl2019</t>
  </si>
  <si>
    <t>CYPcc2019</t>
  </si>
  <si>
    <t>CZEva2019</t>
  </si>
  <si>
    <t>CZEpv2019</t>
  </si>
  <si>
    <t>CZEge2019</t>
  </si>
  <si>
    <t>CZErq2019</t>
  </si>
  <si>
    <t>CZErl2019</t>
  </si>
  <si>
    <t>CZEcc2019</t>
  </si>
  <si>
    <t>CIVva2019</t>
  </si>
  <si>
    <t>CIVpv2019</t>
  </si>
  <si>
    <t>CIVge2019</t>
  </si>
  <si>
    <t>CIVrq2019</t>
  </si>
  <si>
    <t>CIVrl2019</t>
  </si>
  <si>
    <t>CIVcc2019</t>
  </si>
  <si>
    <t>DNKva2019</t>
  </si>
  <si>
    <t>DNKpv2019</t>
  </si>
  <si>
    <t>DNKge2019</t>
  </si>
  <si>
    <t>DNKrq2019</t>
  </si>
  <si>
    <t>DNKrl2019</t>
  </si>
  <si>
    <t>DNKcc2019</t>
  </si>
  <si>
    <t>DJIva2019</t>
  </si>
  <si>
    <t>DJIpv2019</t>
  </si>
  <si>
    <t>DJIge2019</t>
  </si>
  <si>
    <t>DJIrq2019</t>
  </si>
  <si>
    <t>DJIrl2019</t>
  </si>
  <si>
    <t>DJIcc2019</t>
  </si>
  <si>
    <t>DMAva2019</t>
  </si>
  <si>
    <t>DMApv2019</t>
  </si>
  <si>
    <t>DMAge2019</t>
  </si>
  <si>
    <t>DMArq2019</t>
  </si>
  <si>
    <t>DMArl2019</t>
  </si>
  <si>
    <t>DMAcc2019</t>
  </si>
  <si>
    <t>DOMva2019</t>
  </si>
  <si>
    <t>DOMpv2019</t>
  </si>
  <si>
    <t>DOMge2019</t>
  </si>
  <si>
    <t>DOMrq2019</t>
  </si>
  <si>
    <t>DOMrl2019</t>
  </si>
  <si>
    <t>DOMcc2019</t>
  </si>
  <si>
    <t>ECUva2019</t>
  </si>
  <si>
    <t>ECUpv2019</t>
  </si>
  <si>
    <t>ECUge2019</t>
  </si>
  <si>
    <t>ECUrq2019</t>
  </si>
  <si>
    <t>ECUrl2019</t>
  </si>
  <si>
    <t>ECUcc2019</t>
  </si>
  <si>
    <t>EGYva2019</t>
  </si>
  <si>
    <t>EGYpv2019</t>
  </si>
  <si>
    <t>EGYge2019</t>
  </si>
  <si>
    <t>EGYrq2019</t>
  </si>
  <si>
    <t>EGYrl2019</t>
  </si>
  <si>
    <t>EGYcc2019</t>
  </si>
  <si>
    <t>SLVva2019</t>
  </si>
  <si>
    <t>SLVpv2019</t>
  </si>
  <si>
    <t>SLVge2019</t>
  </si>
  <si>
    <t>SLVrq2019</t>
  </si>
  <si>
    <t>SLVrl2019</t>
  </si>
  <si>
    <t>SLVcc2019</t>
  </si>
  <si>
    <t>GNQva2019</t>
  </si>
  <si>
    <t>GNQpv2019</t>
  </si>
  <si>
    <t>GNQge2019</t>
  </si>
  <si>
    <t>GNQrq2019</t>
  </si>
  <si>
    <t>GNQrl2019</t>
  </si>
  <si>
    <t>GNQcc2019</t>
  </si>
  <si>
    <t>ERIva2019</t>
  </si>
  <si>
    <t>ERIpv2019</t>
  </si>
  <si>
    <t>ERIge2019</t>
  </si>
  <si>
    <t>ERIrq2019</t>
  </si>
  <si>
    <t>ERIrl2019</t>
  </si>
  <si>
    <t>ERIcc2019</t>
  </si>
  <si>
    <t>ESTva2019</t>
  </si>
  <si>
    <t>ESTpv2019</t>
  </si>
  <si>
    <t>ESTge2019</t>
  </si>
  <si>
    <t>ESTrq2019</t>
  </si>
  <si>
    <t>ESTrl2019</t>
  </si>
  <si>
    <t>ESTcc2019</t>
  </si>
  <si>
    <t>SWZva2019</t>
  </si>
  <si>
    <t>SWZpv2019</t>
  </si>
  <si>
    <t>SWZge2019</t>
  </si>
  <si>
    <t>SWZrq2019</t>
  </si>
  <si>
    <t>SWZrl2019</t>
  </si>
  <si>
    <t>SWZcc2019</t>
  </si>
  <si>
    <t>ETHva2019</t>
  </si>
  <si>
    <t>ETHpv2019</t>
  </si>
  <si>
    <t>ETHge2019</t>
  </si>
  <si>
    <t>ETHrq2019</t>
  </si>
  <si>
    <t>ETHrl2019</t>
  </si>
  <si>
    <t>ETHcc2019</t>
  </si>
  <si>
    <t>FJIva2019</t>
  </si>
  <si>
    <t>FJIpv2019</t>
  </si>
  <si>
    <t>FJIge2019</t>
  </si>
  <si>
    <t>FJIrq2019</t>
  </si>
  <si>
    <t>FJIrl2019</t>
  </si>
  <si>
    <t>FJIcc2019</t>
  </si>
  <si>
    <t>FINva2019</t>
  </si>
  <si>
    <t>FINpv2019</t>
  </si>
  <si>
    <t>FINge2019</t>
  </si>
  <si>
    <t>FINrq2019</t>
  </si>
  <si>
    <t>FINrl2019</t>
  </si>
  <si>
    <t>FINcc2019</t>
  </si>
  <si>
    <t>FRAva2019</t>
  </si>
  <si>
    <t>FRApv2019</t>
  </si>
  <si>
    <t>FRAge2019</t>
  </si>
  <si>
    <t>FRArq2019</t>
  </si>
  <si>
    <t>FRArl2019</t>
  </si>
  <si>
    <t>FRAcc2019</t>
  </si>
  <si>
    <t>GUFva2019</t>
  </si>
  <si>
    <t>GUFpv2019</t>
  </si>
  <si>
    <t>GUFge2019</t>
  </si>
  <si>
    <t>GUFrq2019</t>
  </si>
  <si>
    <t>GUFrl2019</t>
  </si>
  <si>
    <t>GUFcc2019</t>
  </si>
  <si>
    <t>GABva2019</t>
  </si>
  <si>
    <t>GABpv2019</t>
  </si>
  <si>
    <t>GABge2019</t>
  </si>
  <si>
    <t>GABrq2019</t>
  </si>
  <si>
    <t>GABrl2019</t>
  </si>
  <si>
    <t>GABcc2019</t>
  </si>
  <si>
    <t>GMBva2019</t>
  </si>
  <si>
    <t>GMBpv2019</t>
  </si>
  <si>
    <t>GMBge2019</t>
  </si>
  <si>
    <t>GMBrq2019</t>
  </si>
  <si>
    <t>GMBrl2019</t>
  </si>
  <si>
    <t>GMBcc2019</t>
  </si>
  <si>
    <t>GEOva2019</t>
  </si>
  <si>
    <t>GEOpv2019</t>
  </si>
  <si>
    <t>GEOge2019</t>
  </si>
  <si>
    <t>GEOrq2019</t>
  </si>
  <si>
    <t>GEOrl2019</t>
  </si>
  <si>
    <t>GEOcc2019</t>
  </si>
  <si>
    <t>DEUva2019</t>
  </si>
  <si>
    <t>DEUpv2019</t>
  </si>
  <si>
    <t>DEUge2019</t>
  </si>
  <si>
    <t>DEUrq2019</t>
  </si>
  <si>
    <t>DEUrl2019</t>
  </si>
  <si>
    <t>DEUcc2019</t>
  </si>
  <si>
    <t>GHAva2019</t>
  </si>
  <si>
    <t>GHApv2019</t>
  </si>
  <si>
    <t>GHAge2019</t>
  </si>
  <si>
    <t>GHArq2019</t>
  </si>
  <si>
    <t>GHArl2019</t>
  </si>
  <si>
    <t>GHAcc2019</t>
  </si>
  <si>
    <t>GRCva2019</t>
  </si>
  <si>
    <t>GRCpv2019</t>
  </si>
  <si>
    <t>GRCge2019</t>
  </si>
  <si>
    <t>GRCrq2019</t>
  </si>
  <si>
    <t>GRCrl2019</t>
  </si>
  <si>
    <t>GRCcc2019</t>
  </si>
  <si>
    <t>GRLva2019</t>
  </si>
  <si>
    <t>GRLpv2019</t>
  </si>
  <si>
    <t>GRLge2019</t>
  </si>
  <si>
    <t>GRLrq2019</t>
  </si>
  <si>
    <t>GRLrl2019</t>
  </si>
  <si>
    <t>GRLcc2019</t>
  </si>
  <si>
    <t>GRDva2019</t>
  </si>
  <si>
    <t>GRDpv2019</t>
  </si>
  <si>
    <t>GRDge2019</t>
  </si>
  <si>
    <t>GRDrq2019</t>
  </si>
  <si>
    <t>GRDrl2019</t>
  </si>
  <si>
    <t>GRDcc2019</t>
  </si>
  <si>
    <t>GUMva2019</t>
  </si>
  <si>
    <t>GUMpv2019</t>
  </si>
  <si>
    <t>GUMge2019</t>
  </si>
  <si>
    <t>GUMrq2019</t>
  </si>
  <si>
    <t>GUMrl2019</t>
  </si>
  <si>
    <t>GUMcc2019</t>
  </si>
  <si>
    <t>GTMva2019</t>
  </si>
  <si>
    <t>GTMpv2019</t>
  </si>
  <si>
    <t>GTMge2019</t>
  </si>
  <si>
    <t>GTMrq2019</t>
  </si>
  <si>
    <t>GTMrl2019</t>
  </si>
  <si>
    <t>GTMcc2019</t>
  </si>
  <si>
    <t>GINva2019</t>
  </si>
  <si>
    <t>GINpv2019</t>
  </si>
  <si>
    <t>GINge2019</t>
  </si>
  <si>
    <t>GINrq2019</t>
  </si>
  <si>
    <t>GINrl2019</t>
  </si>
  <si>
    <t>GINcc2019</t>
  </si>
  <si>
    <t>GNBva2019</t>
  </si>
  <si>
    <t>GNBpv2019</t>
  </si>
  <si>
    <t>GNBge2019</t>
  </si>
  <si>
    <t>GNBrq2019</t>
  </si>
  <si>
    <t>GNBrl2019</t>
  </si>
  <si>
    <t>GNBcc2019</t>
  </si>
  <si>
    <t>GUYva2019</t>
  </si>
  <si>
    <t>GUYpv2019</t>
  </si>
  <si>
    <t>GUYge2019</t>
  </si>
  <si>
    <t>GUYrq2019</t>
  </si>
  <si>
    <t>GUYrl2019</t>
  </si>
  <si>
    <t>GUYcc2019</t>
  </si>
  <si>
    <t>HTIva2019</t>
  </si>
  <si>
    <t>HTIpv2019</t>
  </si>
  <si>
    <t>HTIge2019</t>
  </si>
  <si>
    <t>HTIrq2019</t>
  </si>
  <si>
    <t>HTIrl2019</t>
  </si>
  <si>
    <t>HTIcc2019</t>
  </si>
  <si>
    <t>HNDva2019</t>
  </si>
  <si>
    <t>HNDpv2019</t>
  </si>
  <si>
    <t>HNDge2019</t>
  </si>
  <si>
    <t>HNDrq2019</t>
  </si>
  <si>
    <t>HNDrl2019</t>
  </si>
  <si>
    <t>HNDcc2019</t>
  </si>
  <si>
    <t>HKGva2019</t>
  </si>
  <si>
    <t>HKGpv2019</t>
  </si>
  <si>
    <t>HKGge2019</t>
  </si>
  <si>
    <t>HKGrq2019</t>
  </si>
  <si>
    <t>HKGrl2019</t>
  </si>
  <si>
    <t>HKGcc2019</t>
  </si>
  <si>
    <t>HUNva2019</t>
  </si>
  <si>
    <t>HUNpv2019</t>
  </si>
  <si>
    <t>HUNge2019</t>
  </si>
  <si>
    <t>HUNrq2019</t>
  </si>
  <si>
    <t>HUNrl2019</t>
  </si>
  <si>
    <t>HUNcc2019</t>
  </si>
  <si>
    <t>ISLva2019</t>
  </si>
  <si>
    <t>ISLpv2019</t>
  </si>
  <si>
    <t>ISLge2019</t>
  </si>
  <si>
    <t>ISLrq2019</t>
  </si>
  <si>
    <t>ISLrl2019</t>
  </si>
  <si>
    <t>ISLcc2019</t>
  </si>
  <si>
    <t>INDva2019</t>
  </si>
  <si>
    <t>INDpv2019</t>
  </si>
  <si>
    <t>INDge2019</t>
  </si>
  <si>
    <t>INDrq2019</t>
  </si>
  <si>
    <t>INDrl2019</t>
  </si>
  <si>
    <t>INDcc2019</t>
  </si>
  <si>
    <t>IDNva2019</t>
  </si>
  <si>
    <t>IDNpv2019</t>
  </si>
  <si>
    <t>IDNge2019</t>
  </si>
  <si>
    <t>IDNrq2019</t>
  </si>
  <si>
    <t>IDNrl2019</t>
  </si>
  <si>
    <t>IDNcc2019</t>
  </si>
  <si>
    <t>IRNva2019</t>
  </si>
  <si>
    <t>IRNpv2019</t>
  </si>
  <si>
    <t>IRNge2019</t>
  </si>
  <si>
    <t>IRNrq2019</t>
  </si>
  <si>
    <t>IRNrl2019</t>
  </si>
  <si>
    <t>IRNcc2019</t>
  </si>
  <si>
    <t>IRQva2019</t>
  </si>
  <si>
    <t>IRQpv2019</t>
  </si>
  <si>
    <t>IRQge2019</t>
  </si>
  <si>
    <t>IRQrq2019</t>
  </si>
  <si>
    <t>IRQrl2019</t>
  </si>
  <si>
    <t>IRQcc2019</t>
  </si>
  <si>
    <t>IRLva2019</t>
  </si>
  <si>
    <t>IRLpv2019</t>
  </si>
  <si>
    <t>IRLge2019</t>
  </si>
  <si>
    <t>IRLrq2019</t>
  </si>
  <si>
    <t>IRLrl2019</t>
  </si>
  <si>
    <t>IRLcc2019</t>
  </si>
  <si>
    <t>ISRva2019</t>
  </si>
  <si>
    <t>ISRpv2019</t>
  </si>
  <si>
    <t>ISRge2019</t>
  </si>
  <si>
    <t>ISRrq2019</t>
  </si>
  <si>
    <t>ISRrl2019</t>
  </si>
  <si>
    <t>ISRcc2019</t>
  </si>
  <si>
    <t>ITAva2019</t>
  </si>
  <si>
    <t>ITApv2019</t>
  </si>
  <si>
    <t>ITAge2019</t>
  </si>
  <si>
    <t>ITArq2019</t>
  </si>
  <si>
    <t>ITArl2019</t>
  </si>
  <si>
    <t>ITAcc2019</t>
  </si>
  <si>
    <t>JAMva2019</t>
  </si>
  <si>
    <t>JAMpv2019</t>
  </si>
  <si>
    <t>JAMge2019</t>
  </si>
  <si>
    <t>JAMrq2019</t>
  </si>
  <si>
    <t>JAMrl2019</t>
  </si>
  <si>
    <t>JAMcc2019</t>
  </si>
  <si>
    <t>JPNva2019</t>
  </si>
  <si>
    <t>JPNpv2019</t>
  </si>
  <si>
    <t>JPNge2019</t>
  </si>
  <si>
    <t>JPNrq2019</t>
  </si>
  <si>
    <t>JPNrl2019</t>
  </si>
  <si>
    <t>JPNcc2019</t>
  </si>
  <si>
    <t>JEYva2019</t>
  </si>
  <si>
    <t>JEYpv2019</t>
  </si>
  <si>
    <t>JEYge2019</t>
  </si>
  <si>
    <t>JEYrq2019</t>
  </si>
  <si>
    <t>JEYrl2019</t>
  </si>
  <si>
    <t>JEYcc2019</t>
  </si>
  <si>
    <t>JORva2019</t>
  </si>
  <si>
    <t>JORpv2019</t>
  </si>
  <si>
    <t>JORge2019</t>
  </si>
  <si>
    <t>JORrq2019</t>
  </si>
  <si>
    <t>JORrl2019</t>
  </si>
  <si>
    <t>JORcc2019</t>
  </si>
  <si>
    <t>KAZva2019</t>
  </si>
  <si>
    <t>KAZpv2019</t>
  </si>
  <si>
    <t>KAZge2019</t>
  </si>
  <si>
    <t>KAZrq2019</t>
  </si>
  <si>
    <t>KAZrl2019</t>
  </si>
  <si>
    <t>KAZcc2019</t>
  </si>
  <si>
    <t>KENva2019</t>
  </si>
  <si>
    <t>KENpv2019</t>
  </si>
  <si>
    <t>KENge2019</t>
  </si>
  <si>
    <t>KENrq2019</t>
  </si>
  <si>
    <t>KENrl2019</t>
  </si>
  <si>
    <t>KENcc2019</t>
  </si>
  <si>
    <t>KIRva2019</t>
  </si>
  <si>
    <t>KIRpv2019</t>
  </si>
  <si>
    <t>KIRge2019</t>
  </si>
  <si>
    <t>KIRrq2019</t>
  </si>
  <si>
    <t>KIRrl2019</t>
  </si>
  <si>
    <t>KIRcc2019</t>
  </si>
  <si>
    <t>PRKva2019</t>
  </si>
  <si>
    <t>PRKpv2019</t>
  </si>
  <si>
    <t>PRKge2019</t>
  </si>
  <si>
    <t>PRKrq2019</t>
  </si>
  <si>
    <t>PRKrl2019</t>
  </si>
  <si>
    <t>PRKcc2019</t>
  </si>
  <si>
    <t>KORva2019</t>
  </si>
  <si>
    <t>KORpv2019</t>
  </si>
  <si>
    <t>KORge2019</t>
  </si>
  <si>
    <t>KORrq2019</t>
  </si>
  <si>
    <t>KORrl2019</t>
  </si>
  <si>
    <t>KORcc2019</t>
  </si>
  <si>
    <t>KSVva2019</t>
  </si>
  <si>
    <t>KSVpv2019</t>
  </si>
  <si>
    <t>KSVge2019</t>
  </si>
  <si>
    <t>KSVrq2019</t>
  </si>
  <si>
    <t>KSVrl2019</t>
  </si>
  <si>
    <t>KSVcc2019</t>
  </si>
  <si>
    <t>KWTva2019</t>
  </si>
  <si>
    <t>KWTpv2019</t>
  </si>
  <si>
    <t>KWTge2019</t>
  </si>
  <si>
    <t>KWTrq2019</t>
  </si>
  <si>
    <t>KWTrl2019</t>
  </si>
  <si>
    <t>KWTcc2019</t>
  </si>
  <si>
    <t>KGZva2019</t>
  </si>
  <si>
    <t>KGZpv2019</t>
  </si>
  <si>
    <t>KGZge2019</t>
  </si>
  <si>
    <t>KGZrq2019</t>
  </si>
  <si>
    <t>KGZrl2019</t>
  </si>
  <si>
    <t>KGZcc2019</t>
  </si>
  <si>
    <t>LAOva2019</t>
  </si>
  <si>
    <t>LAOpv2019</t>
  </si>
  <si>
    <t>LAOge2019</t>
  </si>
  <si>
    <t>LAOrq2019</t>
  </si>
  <si>
    <t>LAOrl2019</t>
  </si>
  <si>
    <t>LAOcc2019</t>
  </si>
  <si>
    <t>LVAva2019</t>
  </si>
  <si>
    <t>LVApv2019</t>
  </si>
  <si>
    <t>LVAge2019</t>
  </si>
  <si>
    <t>LVArq2019</t>
  </si>
  <si>
    <t>LVArl2019</t>
  </si>
  <si>
    <t>LVAcc2019</t>
  </si>
  <si>
    <t>LBNva2019</t>
  </si>
  <si>
    <t>LBNpv2019</t>
  </si>
  <si>
    <t>LBNge2019</t>
  </si>
  <si>
    <t>LBNrq2019</t>
  </si>
  <si>
    <t>LBNrl2019</t>
  </si>
  <si>
    <t>LBNcc2019</t>
  </si>
  <si>
    <t>LSOva2019</t>
  </si>
  <si>
    <t>LSOpv2019</t>
  </si>
  <si>
    <t>LSOge2019</t>
  </si>
  <si>
    <t>LSOrq2019</t>
  </si>
  <si>
    <t>LSOrl2019</t>
  </si>
  <si>
    <t>LSOcc2019</t>
  </si>
  <si>
    <t>LBRva2019</t>
  </si>
  <si>
    <t>LBRpv2019</t>
  </si>
  <si>
    <t>LBRge2019</t>
  </si>
  <si>
    <t>LBRrq2019</t>
  </si>
  <si>
    <t>LBRrl2019</t>
  </si>
  <si>
    <t>LBRcc2019</t>
  </si>
  <si>
    <t>LBYva2019</t>
  </si>
  <si>
    <t>LBYpv2019</t>
  </si>
  <si>
    <t>LBYge2019</t>
  </si>
  <si>
    <t>LBYrq2019</t>
  </si>
  <si>
    <t>LBYrl2019</t>
  </si>
  <si>
    <t>LBYcc2019</t>
  </si>
  <si>
    <t>LIEva2019</t>
  </si>
  <si>
    <t>LIEpv2019</t>
  </si>
  <si>
    <t>LIEge2019</t>
  </si>
  <si>
    <t>LIErq2019</t>
  </si>
  <si>
    <t>LIErl2019</t>
  </si>
  <si>
    <t>LIEcc2019</t>
  </si>
  <si>
    <t>LTUva2019</t>
  </si>
  <si>
    <t>LTUpv2019</t>
  </si>
  <si>
    <t>LTUge2019</t>
  </si>
  <si>
    <t>LTUrq2019</t>
  </si>
  <si>
    <t>LTUrl2019</t>
  </si>
  <si>
    <t>LTUcc2019</t>
  </si>
  <si>
    <t>LUXva2019</t>
  </si>
  <si>
    <t>LUXpv2019</t>
  </si>
  <si>
    <t>LUXge2019</t>
  </si>
  <si>
    <t>LUXrq2019</t>
  </si>
  <si>
    <t>LUXrl2019</t>
  </si>
  <si>
    <t>LUXcc2019</t>
  </si>
  <si>
    <t>MACva2019</t>
  </si>
  <si>
    <t>MACpv2019</t>
  </si>
  <si>
    <t>MACge2019</t>
  </si>
  <si>
    <t>MACrq2019</t>
  </si>
  <si>
    <t>MACrl2019</t>
  </si>
  <si>
    <t>MACcc2019</t>
  </si>
  <si>
    <t>MDGva2019</t>
  </si>
  <si>
    <t>MDGpv2019</t>
  </si>
  <si>
    <t>MDGge2019</t>
  </si>
  <si>
    <t>MDGrq2019</t>
  </si>
  <si>
    <t>MDGrl2019</t>
  </si>
  <si>
    <t>MDGcc2019</t>
  </si>
  <si>
    <t>MWIva2019</t>
  </si>
  <si>
    <t>MWIpv2019</t>
  </si>
  <si>
    <t>MWIge2019</t>
  </si>
  <si>
    <t>MWIrq2019</t>
  </si>
  <si>
    <t>MWIrl2019</t>
  </si>
  <si>
    <t>MWIcc2019</t>
  </si>
  <si>
    <t>MYSva2019</t>
  </si>
  <si>
    <t>MYSpv2019</t>
  </si>
  <si>
    <t>MYSge2019</t>
  </si>
  <si>
    <t>MYSrq2019</t>
  </si>
  <si>
    <t>MYSrl2019</t>
  </si>
  <si>
    <t>MYScc2019</t>
  </si>
  <si>
    <t>MDVva2019</t>
  </si>
  <si>
    <t>MDVpv2019</t>
  </si>
  <si>
    <t>MDVge2019</t>
  </si>
  <si>
    <t>MDVrq2019</t>
  </si>
  <si>
    <t>MDVrl2019</t>
  </si>
  <si>
    <t>MDVcc2019</t>
  </si>
  <si>
    <t>MLIva2019</t>
  </si>
  <si>
    <t>MLIpv2019</t>
  </si>
  <si>
    <t>MLIge2019</t>
  </si>
  <si>
    <t>MLIrq2019</t>
  </si>
  <si>
    <t>MLIrl2019</t>
  </si>
  <si>
    <t>MLIcc2019</t>
  </si>
  <si>
    <t>MLTva2019</t>
  </si>
  <si>
    <t>MLTpv2019</t>
  </si>
  <si>
    <t>MLTge2019</t>
  </si>
  <si>
    <t>MLTrq2019</t>
  </si>
  <si>
    <t>MLTrl2019</t>
  </si>
  <si>
    <t>MLTcc2019</t>
  </si>
  <si>
    <t>MHLva2019</t>
  </si>
  <si>
    <t>MHLpv2019</t>
  </si>
  <si>
    <t>MHLge2019</t>
  </si>
  <si>
    <t>MHLrq2019</t>
  </si>
  <si>
    <t>MHLrl2019</t>
  </si>
  <si>
    <t>MHLcc2019</t>
  </si>
  <si>
    <t>MTQva2019</t>
  </si>
  <si>
    <t>MTQpv2019</t>
  </si>
  <si>
    <t>MTQge2019</t>
  </si>
  <si>
    <t>MTQrq2019</t>
  </si>
  <si>
    <t>MTQrl2019</t>
  </si>
  <si>
    <t>MTQcc2019</t>
  </si>
  <si>
    <t>MRTva2019</t>
  </si>
  <si>
    <t>MRTpv2019</t>
  </si>
  <si>
    <t>MRTge2019</t>
  </si>
  <si>
    <t>MRTrq2019</t>
  </si>
  <si>
    <t>MRTrl2019</t>
  </si>
  <si>
    <t>MRTcc2019</t>
  </si>
  <si>
    <t>MUSva2019</t>
  </si>
  <si>
    <t>MUSpv2019</t>
  </si>
  <si>
    <t>MUSge2019</t>
  </si>
  <si>
    <t>MUSrq2019</t>
  </si>
  <si>
    <t>MUSrl2019</t>
  </si>
  <si>
    <t>MUScc2019</t>
  </si>
  <si>
    <t>MEXva2019</t>
  </si>
  <si>
    <t>MEXpv2019</t>
  </si>
  <si>
    <t>MEXge2019</t>
  </si>
  <si>
    <t>MEXrq2019</t>
  </si>
  <si>
    <t>MEXrl2019</t>
  </si>
  <si>
    <t>MEXcc2019</t>
  </si>
  <si>
    <t>FSMva2019</t>
  </si>
  <si>
    <t>FSMpv2019</t>
  </si>
  <si>
    <t>FSMge2019</t>
  </si>
  <si>
    <t>FSMrq2019</t>
  </si>
  <si>
    <t>FSMrl2019</t>
  </si>
  <si>
    <t>FSMcc2019</t>
  </si>
  <si>
    <t>MDAva2019</t>
  </si>
  <si>
    <t>MDApv2019</t>
  </si>
  <si>
    <t>MDAge2019</t>
  </si>
  <si>
    <t>MDArq2019</t>
  </si>
  <si>
    <t>MDArl2019</t>
  </si>
  <si>
    <t>MDAcc2019</t>
  </si>
  <si>
    <t>MCOva2019</t>
  </si>
  <si>
    <t>MCOpv2019</t>
  </si>
  <si>
    <t>MCOge2019</t>
  </si>
  <si>
    <t>MCOrq2019</t>
  </si>
  <si>
    <t>MCOrl2019</t>
  </si>
  <si>
    <t>MCOcc2019</t>
  </si>
  <si>
    <t>MNGva2019</t>
  </si>
  <si>
    <t>MNGpv2019</t>
  </si>
  <si>
    <t>MNGge2019</t>
  </si>
  <si>
    <t>MNGrq2019</t>
  </si>
  <si>
    <t>MNGrl2019</t>
  </si>
  <si>
    <t>MNGcc2019</t>
  </si>
  <si>
    <t>MNEva2019</t>
  </si>
  <si>
    <t>MNEpv2019</t>
  </si>
  <si>
    <t>MNEge2019</t>
  </si>
  <si>
    <t>MNErq2019</t>
  </si>
  <si>
    <t>MNErl2019</t>
  </si>
  <si>
    <t>MNEcc2019</t>
  </si>
  <si>
    <t>MARva2019</t>
  </si>
  <si>
    <t>MARpv2019</t>
  </si>
  <si>
    <t>MARge2019</t>
  </si>
  <si>
    <t>MARrq2019</t>
  </si>
  <si>
    <t>MARrl2019</t>
  </si>
  <si>
    <t>MARcc2019</t>
  </si>
  <si>
    <t>MOZva2019</t>
  </si>
  <si>
    <t>MOZpv2019</t>
  </si>
  <si>
    <t>MOZge2019</t>
  </si>
  <si>
    <t>MOZrq2019</t>
  </si>
  <si>
    <t>MOZrl2019</t>
  </si>
  <si>
    <t>MOZcc2019</t>
  </si>
  <si>
    <t>MMRva2019</t>
  </si>
  <si>
    <t>MMRpv2019</t>
  </si>
  <si>
    <t>MMRge2019</t>
  </si>
  <si>
    <t>MMRrq2019</t>
  </si>
  <si>
    <t>MMRrl2019</t>
  </si>
  <si>
    <t>MMRcc2019</t>
  </si>
  <si>
    <t>NAMva2019</t>
  </si>
  <si>
    <t>NAMpv2019</t>
  </si>
  <si>
    <t>NAMge2019</t>
  </si>
  <si>
    <t>NAMrq2019</t>
  </si>
  <si>
    <t>NAMrl2019</t>
  </si>
  <si>
    <t>NAMcc2019</t>
  </si>
  <si>
    <t>NRUva2019</t>
  </si>
  <si>
    <t>NRUpv2019</t>
  </si>
  <si>
    <t>NRUge2019</t>
  </si>
  <si>
    <t>NRUrq2019</t>
  </si>
  <si>
    <t>NRUrl2019</t>
  </si>
  <si>
    <t>NRUcc2019</t>
  </si>
  <si>
    <t>NPLva2019</t>
  </si>
  <si>
    <t>NPLpv2019</t>
  </si>
  <si>
    <t>NPLge2019</t>
  </si>
  <si>
    <t>NPLrq2019</t>
  </si>
  <si>
    <t>NPLrl2019</t>
  </si>
  <si>
    <t>NPLcc2019</t>
  </si>
  <si>
    <t>NLDva2019</t>
  </si>
  <si>
    <t>NLDpv2019</t>
  </si>
  <si>
    <t>NLDge2019</t>
  </si>
  <si>
    <t>NLDrq2019</t>
  </si>
  <si>
    <t>NLDrl2019</t>
  </si>
  <si>
    <t>NLDcc2019</t>
  </si>
  <si>
    <t>ANTva2019</t>
  </si>
  <si>
    <t>ANTpv2019</t>
  </si>
  <si>
    <t>ANTge2019</t>
  </si>
  <si>
    <t>ANTrq2019</t>
  </si>
  <si>
    <t>ANTrl2019</t>
  </si>
  <si>
    <t>ANTcc2019</t>
  </si>
  <si>
    <t>NZLva2019</t>
  </si>
  <si>
    <t>NZLpv2019</t>
  </si>
  <si>
    <t>NZLge2019</t>
  </si>
  <si>
    <t>NZLrq2019</t>
  </si>
  <si>
    <t>NZLrl2019</t>
  </si>
  <si>
    <t>NZLcc2019</t>
  </si>
  <si>
    <t>NICva2019</t>
  </si>
  <si>
    <t>NICpv2019</t>
  </si>
  <si>
    <t>NICge2019</t>
  </si>
  <si>
    <t>NICrq2019</t>
  </si>
  <si>
    <t>NICrl2019</t>
  </si>
  <si>
    <t>NICcc2019</t>
  </si>
  <si>
    <t>NERva2019</t>
  </si>
  <si>
    <t>NERpv2019</t>
  </si>
  <si>
    <t>NERge2019</t>
  </si>
  <si>
    <t>NERrq2019</t>
  </si>
  <si>
    <t>NERrl2019</t>
  </si>
  <si>
    <t>NERcc2019</t>
  </si>
  <si>
    <t>NGAva2019</t>
  </si>
  <si>
    <t>NGApv2019</t>
  </si>
  <si>
    <t>NGAge2019</t>
  </si>
  <si>
    <t>NGArq2019</t>
  </si>
  <si>
    <t>NGArl2019</t>
  </si>
  <si>
    <t>NGAcc2019</t>
  </si>
  <si>
    <t>NIUva2019</t>
  </si>
  <si>
    <t>NIUpv2019</t>
  </si>
  <si>
    <t>NIUge2019</t>
  </si>
  <si>
    <t>NIUrq2019</t>
  </si>
  <si>
    <t>NIUrl2019</t>
  </si>
  <si>
    <t>NIUcc2019</t>
  </si>
  <si>
    <t>MKDva2019</t>
  </si>
  <si>
    <t>MKDpv2019</t>
  </si>
  <si>
    <t>MKDge2019</t>
  </si>
  <si>
    <t>MKDrq2019</t>
  </si>
  <si>
    <t>MKDrl2019</t>
  </si>
  <si>
    <t>MKDcc2019</t>
  </si>
  <si>
    <t>NORva2019</t>
  </si>
  <si>
    <t>NORpv2019</t>
  </si>
  <si>
    <t>NORge2019</t>
  </si>
  <si>
    <t>NORrq2019</t>
  </si>
  <si>
    <t>NORrl2019</t>
  </si>
  <si>
    <t>NORcc2019</t>
  </si>
  <si>
    <t>OMNva2019</t>
  </si>
  <si>
    <t>OMNpv2019</t>
  </si>
  <si>
    <t>OMNge2019</t>
  </si>
  <si>
    <t>OMNrq2019</t>
  </si>
  <si>
    <t>OMNrl2019</t>
  </si>
  <si>
    <t>OMNcc2019</t>
  </si>
  <si>
    <t>PAKva2019</t>
  </si>
  <si>
    <t>PAKpv2019</t>
  </si>
  <si>
    <t>PAKge2019</t>
  </si>
  <si>
    <t>PAKrq2019</t>
  </si>
  <si>
    <t>PAKrl2019</t>
  </si>
  <si>
    <t>PAKcc2019</t>
  </si>
  <si>
    <t>PLWva2019</t>
  </si>
  <si>
    <t>PLWpv2019</t>
  </si>
  <si>
    <t>PLWge2019</t>
  </si>
  <si>
    <t>PLWrq2019</t>
  </si>
  <si>
    <t>PLWrl2019</t>
  </si>
  <si>
    <t>PLWcc2019</t>
  </si>
  <si>
    <t>PANva2019</t>
  </si>
  <si>
    <t>PANpv2019</t>
  </si>
  <si>
    <t>PANge2019</t>
  </si>
  <si>
    <t>PANrq2019</t>
  </si>
  <si>
    <t>PANrl2019</t>
  </si>
  <si>
    <t>PANcc2019</t>
  </si>
  <si>
    <t>PNGva2019</t>
  </si>
  <si>
    <t>PNGpv2019</t>
  </si>
  <si>
    <t>PNGge2019</t>
  </si>
  <si>
    <t>PNGrq2019</t>
  </si>
  <si>
    <t>PNGrl2019</t>
  </si>
  <si>
    <t>PNGcc2019</t>
  </si>
  <si>
    <t>PRYva2019</t>
  </si>
  <si>
    <t>PRYpv2019</t>
  </si>
  <si>
    <t>PRYge2019</t>
  </si>
  <si>
    <t>PRYrq2019</t>
  </si>
  <si>
    <t>PRYrl2019</t>
  </si>
  <si>
    <t>PRYcc2019</t>
  </si>
  <si>
    <t>PERva2019</t>
  </si>
  <si>
    <t>PERpv2019</t>
  </si>
  <si>
    <t>PERge2019</t>
  </si>
  <si>
    <t>PERrq2019</t>
  </si>
  <si>
    <t>PERrl2019</t>
  </si>
  <si>
    <t>PERcc2019</t>
  </si>
  <si>
    <t>PHLva2019</t>
  </si>
  <si>
    <t>PHLpv2019</t>
  </si>
  <si>
    <t>PHLge2019</t>
  </si>
  <si>
    <t>PHLrq2019</t>
  </si>
  <si>
    <t>PHLrl2019</t>
  </si>
  <si>
    <t>PHLcc2019</t>
  </si>
  <si>
    <t>POLva2019</t>
  </si>
  <si>
    <t>POLpv2019</t>
  </si>
  <si>
    <t>POLge2019</t>
  </si>
  <si>
    <t>POLrq2019</t>
  </si>
  <si>
    <t>POLrl2019</t>
  </si>
  <si>
    <t>POLcc2019</t>
  </si>
  <si>
    <t>PRTva2019</t>
  </si>
  <si>
    <t>PRTpv2019</t>
  </si>
  <si>
    <t>PRTge2019</t>
  </si>
  <si>
    <t>PRTrq2019</t>
  </si>
  <si>
    <t>PRTrl2019</t>
  </si>
  <si>
    <t>PRTcc2019</t>
  </si>
  <si>
    <t>PRIva2019</t>
  </si>
  <si>
    <t>PRIpv2019</t>
  </si>
  <si>
    <t>PRIge2019</t>
  </si>
  <si>
    <t>PRIrq2019</t>
  </si>
  <si>
    <t>PRIrl2019</t>
  </si>
  <si>
    <t>PRIcc2019</t>
  </si>
  <si>
    <t>QATva2019</t>
  </si>
  <si>
    <t>QATpv2019</t>
  </si>
  <si>
    <t>QATge2019</t>
  </si>
  <si>
    <t>QATrq2019</t>
  </si>
  <si>
    <t>QATrl2019</t>
  </si>
  <si>
    <t>QATcc2019</t>
  </si>
  <si>
    <t>ROMva2019</t>
  </si>
  <si>
    <t>ROMpv2019</t>
  </si>
  <si>
    <t>ROMge2019</t>
  </si>
  <si>
    <t>ROMrq2019</t>
  </si>
  <si>
    <t>ROMrl2019</t>
  </si>
  <si>
    <t>ROMcc2019</t>
  </si>
  <si>
    <t>RUSva2019</t>
  </si>
  <si>
    <t>RUSpv2019</t>
  </si>
  <si>
    <t>RUSge2019</t>
  </si>
  <si>
    <t>RUSrq2019</t>
  </si>
  <si>
    <t>RUSrl2019</t>
  </si>
  <si>
    <t>RUScc2019</t>
  </si>
  <si>
    <t>RWAva2019</t>
  </si>
  <si>
    <t>RWApv2019</t>
  </si>
  <si>
    <t>RWAge2019</t>
  </si>
  <si>
    <t>RWArq2019</t>
  </si>
  <si>
    <t>RWArl2019</t>
  </si>
  <si>
    <t>RWAcc2019</t>
  </si>
  <si>
    <t>REUva2019</t>
  </si>
  <si>
    <t>REUpv2019</t>
  </si>
  <si>
    <t>REUge2019</t>
  </si>
  <si>
    <t>REUrq2019</t>
  </si>
  <si>
    <t>REUrl2019</t>
  </si>
  <si>
    <t>REUcc2019</t>
  </si>
  <si>
    <t>WSMva2019</t>
  </si>
  <si>
    <t>WSMpv2019</t>
  </si>
  <si>
    <t>WSMge2019</t>
  </si>
  <si>
    <t>WSMrq2019</t>
  </si>
  <si>
    <t>WSMrl2019</t>
  </si>
  <si>
    <t>WSMcc2019</t>
  </si>
  <si>
    <t>SMRva2019</t>
  </si>
  <si>
    <t>SMRpv2019</t>
  </si>
  <si>
    <t>SMRge2019</t>
  </si>
  <si>
    <t>SMRrq2019</t>
  </si>
  <si>
    <t>SMRrl2019</t>
  </si>
  <si>
    <t>SMRcc2019</t>
  </si>
  <si>
    <t>SAUva2019</t>
  </si>
  <si>
    <t>SAUpv2019</t>
  </si>
  <si>
    <t>SAUge2019</t>
  </si>
  <si>
    <t>SAUrq2019</t>
  </si>
  <si>
    <t>SAUrl2019</t>
  </si>
  <si>
    <t>SAUcc2019</t>
  </si>
  <si>
    <t>SENva2019</t>
  </si>
  <si>
    <t>SENpv2019</t>
  </si>
  <si>
    <t>SENge2019</t>
  </si>
  <si>
    <t>SENrq2019</t>
  </si>
  <si>
    <t>SENrl2019</t>
  </si>
  <si>
    <t>SENcc2019</t>
  </si>
  <si>
    <t>SRBva2019</t>
  </si>
  <si>
    <t>SRBpv2019</t>
  </si>
  <si>
    <t>SRBge2019</t>
  </si>
  <si>
    <t>SRBrq2019</t>
  </si>
  <si>
    <t>SRBrl2019</t>
  </si>
  <si>
    <t>SRBcc2019</t>
  </si>
  <si>
    <t>SYCva2019</t>
  </si>
  <si>
    <t>SYCpv2019</t>
  </si>
  <si>
    <t>SYCge2019</t>
  </si>
  <si>
    <t>SYCrq2019</t>
  </si>
  <si>
    <t>SYCrl2019</t>
  </si>
  <si>
    <t>SYCcc2019</t>
  </si>
  <si>
    <t>SLEva2019</t>
  </si>
  <si>
    <t>SLEpv2019</t>
  </si>
  <si>
    <t>SLEge2019</t>
  </si>
  <si>
    <t>SLErq2019</t>
  </si>
  <si>
    <t>SLErl2019</t>
  </si>
  <si>
    <t>SLEcc2019</t>
  </si>
  <si>
    <t>SGPva2019</t>
  </si>
  <si>
    <t>SGPpv2019</t>
  </si>
  <si>
    <t>SGPge2019</t>
  </si>
  <si>
    <t>SGPrq2019</t>
  </si>
  <si>
    <t>SGPrl2019</t>
  </si>
  <si>
    <t>SGPcc2019</t>
  </si>
  <si>
    <t>SVKva2019</t>
  </si>
  <si>
    <t>SVKpv2019</t>
  </si>
  <si>
    <t>SVKge2019</t>
  </si>
  <si>
    <t>SVKrq2019</t>
  </si>
  <si>
    <t>SVKrl2019</t>
  </si>
  <si>
    <t>SVKcc2019</t>
  </si>
  <si>
    <t>SVNva2019</t>
  </si>
  <si>
    <t>SVNpv2019</t>
  </si>
  <si>
    <t>SVNge2019</t>
  </si>
  <si>
    <t>SVNrq2019</t>
  </si>
  <si>
    <t>SVNrl2019</t>
  </si>
  <si>
    <t>SVNcc2019</t>
  </si>
  <si>
    <t>SLBva2019</t>
  </si>
  <si>
    <t>SLBpv2019</t>
  </si>
  <si>
    <t>SLBge2019</t>
  </si>
  <si>
    <t>SLBrq2019</t>
  </si>
  <si>
    <t>SLBrl2019</t>
  </si>
  <si>
    <t>SLBcc2019</t>
  </si>
  <si>
    <t>SOMva2019</t>
  </si>
  <si>
    <t>SOMpv2019</t>
  </si>
  <si>
    <t>SOMge2019</t>
  </si>
  <si>
    <t>SOMrq2019</t>
  </si>
  <si>
    <t>SOMrl2019</t>
  </si>
  <si>
    <t>SOMcc2019</t>
  </si>
  <si>
    <t>ZAFva2019</t>
  </si>
  <si>
    <t>ZAFpv2019</t>
  </si>
  <si>
    <t>ZAFge2019</t>
  </si>
  <si>
    <t>ZAFrq2019</t>
  </si>
  <si>
    <t>ZAFrl2019</t>
  </si>
  <si>
    <t>ZAFcc2019</t>
  </si>
  <si>
    <t>SSDva2019</t>
  </si>
  <si>
    <t>SSDpv2019</t>
  </si>
  <si>
    <t>SSDge2019</t>
  </si>
  <si>
    <t>SSDrq2019</t>
  </si>
  <si>
    <t>SSDrl2019</t>
  </si>
  <si>
    <t>SSDcc2019</t>
  </si>
  <si>
    <t>ESPva2019</t>
  </si>
  <si>
    <t>ESPpv2019</t>
  </si>
  <si>
    <t>ESPge2019</t>
  </si>
  <si>
    <t>ESPrq2019</t>
  </si>
  <si>
    <t>ESPrl2019</t>
  </si>
  <si>
    <t>ESPcc2019</t>
  </si>
  <si>
    <t>LKAva2019</t>
  </si>
  <si>
    <t>LKApv2019</t>
  </si>
  <si>
    <t>LKAge2019</t>
  </si>
  <si>
    <t>LKArq2019</t>
  </si>
  <si>
    <t>LKArl2019</t>
  </si>
  <si>
    <t>LKAcc2019</t>
  </si>
  <si>
    <t>KNAva2019</t>
  </si>
  <si>
    <t>KNApv2019</t>
  </si>
  <si>
    <t>KNAge2019</t>
  </si>
  <si>
    <t>KNArq2019</t>
  </si>
  <si>
    <t>KNArl2019</t>
  </si>
  <si>
    <t>KNAcc2019</t>
  </si>
  <si>
    <t>LCAva2019</t>
  </si>
  <si>
    <t>LCApv2019</t>
  </si>
  <si>
    <t>LCAge2019</t>
  </si>
  <si>
    <t>LCArq2019</t>
  </si>
  <si>
    <t>LCArl2019</t>
  </si>
  <si>
    <t>LCAcc2019</t>
  </si>
  <si>
    <t>VCTva2019</t>
  </si>
  <si>
    <t>VCTpv2019</t>
  </si>
  <si>
    <t>VCTge2019</t>
  </si>
  <si>
    <t>VCTrq2019</t>
  </si>
  <si>
    <t>VCTrl2019</t>
  </si>
  <si>
    <t>VCTcc2019</t>
  </si>
  <si>
    <t>SDNva2019</t>
  </si>
  <si>
    <t>SDNpv2019</t>
  </si>
  <si>
    <t>SDNge2019</t>
  </si>
  <si>
    <t>SDNrq2019</t>
  </si>
  <si>
    <t>SDNrl2019</t>
  </si>
  <si>
    <t>SDNcc2019</t>
  </si>
  <si>
    <t>SURva2019</t>
  </si>
  <si>
    <t>SURpv2019</t>
  </si>
  <si>
    <t>SURge2019</t>
  </si>
  <si>
    <t>SURrq2019</t>
  </si>
  <si>
    <t>SURrl2019</t>
  </si>
  <si>
    <t>SURcc2019</t>
  </si>
  <si>
    <t>SWEva2019</t>
  </si>
  <si>
    <t>SWEpv2019</t>
  </si>
  <si>
    <t>SWEge2019</t>
  </si>
  <si>
    <t>SWErq2019</t>
  </si>
  <si>
    <t>SWErl2019</t>
  </si>
  <si>
    <t>SWEcc2019</t>
  </si>
  <si>
    <t>CHEva2019</t>
  </si>
  <si>
    <t>CHEpv2019</t>
  </si>
  <si>
    <t>CHEge2019</t>
  </si>
  <si>
    <t>CHErq2019</t>
  </si>
  <si>
    <t>CHErl2019</t>
  </si>
  <si>
    <t>CHEcc2019</t>
  </si>
  <si>
    <t>SYRva2019</t>
  </si>
  <si>
    <t>SYRpv2019</t>
  </si>
  <si>
    <t>SYRge2019</t>
  </si>
  <si>
    <t>SYRrq2019</t>
  </si>
  <si>
    <t>SYRrl2019</t>
  </si>
  <si>
    <t>SYRcc2019</t>
  </si>
  <si>
    <t>STPva2019</t>
  </si>
  <si>
    <t>STPpv2019</t>
  </si>
  <si>
    <t>STPge2019</t>
  </si>
  <si>
    <t>STPrq2019</t>
  </si>
  <si>
    <t>STPrl2019</t>
  </si>
  <si>
    <t>STPcc2019</t>
  </si>
  <si>
    <t>TWNva2019</t>
  </si>
  <si>
    <t>TWNpv2019</t>
  </si>
  <si>
    <t>TWNge2019</t>
  </si>
  <si>
    <t>TWNrq2019</t>
  </si>
  <si>
    <t>TWNrl2019</t>
  </si>
  <si>
    <t>TWNcc2019</t>
  </si>
  <si>
    <t>TJKva2019</t>
  </si>
  <si>
    <t>TJKpv2019</t>
  </si>
  <si>
    <t>TJKge2019</t>
  </si>
  <si>
    <t>TJKrq2019</t>
  </si>
  <si>
    <t>TJKrl2019</t>
  </si>
  <si>
    <t>TJKcc2019</t>
  </si>
  <si>
    <t>TZAva2019</t>
  </si>
  <si>
    <t>TZApv2019</t>
  </si>
  <si>
    <t>TZAge2019</t>
  </si>
  <si>
    <t>TZArq2019</t>
  </si>
  <si>
    <t>TZArl2019</t>
  </si>
  <si>
    <t>TZAcc2019</t>
  </si>
  <si>
    <t>THAva2019</t>
  </si>
  <si>
    <t>THApv2019</t>
  </si>
  <si>
    <t>THAge2019</t>
  </si>
  <si>
    <t>THArq2019</t>
  </si>
  <si>
    <t>THArl2019</t>
  </si>
  <si>
    <t>THAcc2019</t>
  </si>
  <si>
    <t>TMPva2019</t>
  </si>
  <si>
    <t>TMPpv2019</t>
  </si>
  <si>
    <t>TMPge2019</t>
  </si>
  <si>
    <t>TMPrq2019</t>
  </si>
  <si>
    <t>TMPrl2019</t>
  </si>
  <si>
    <t>TMPcc2019</t>
  </si>
  <si>
    <t>TGOva2019</t>
  </si>
  <si>
    <t>TGOpv2019</t>
  </si>
  <si>
    <t>TGOge2019</t>
  </si>
  <si>
    <t>TGOrq2019</t>
  </si>
  <si>
    <t>TGOrl2019</t>
  </si>
  <si>
    <t>TGOcc2019</t>
  </si>
  <si>
    <t>TONva2019</t>
  </si>
  <si>
    <t>TONpv2019</t>
  </si>
  <si>
    <t>TONge2019</t>
  </si>
  <si>
    <t>TONrq2019</t>
  </si>
  <si>
    <t>TONrl2019</t>
  </si>
  <si>
    <t>TONcc2019</t>
  </si>
  <si>
    <t>TTOva2019</t>
  </si>
  <si>
    <t>TTOpv2019</t>
  </si>
  <si>
    <t>TTOge2019</t>
  </si>
  <si>
    <t>TTOrq2019</t>
  </si>
  <si>
    <t>TTOrl2019</t>
  </si>
  <si>
    <t>TTOcc2019</t>
  </si>
  <si>
    <t>TUNva2019</t>
  </si>
  <si>
    <t>TUNpv2019</t>
  </si>
  <si>
    <t>TUNge2019</t>
  </si>
  <si>
    <t>TUNrq2019</t>
  </si>
  <si>
    <t>TUNrl2019</t>
  </si>
  <si>
    <t>TUNcc2019</t>
  </si>
  <si>
    <t>TKMva2019</t>
  </si>
  <si>
    <t>TKMpv2019</t>
  </si>
  <si>
    <t>TKMge2019</t>
  </si>
  <si>
    <t>TKMrq2019</t>
  </si>
  <si>
    <t>TKMrl2019</t>
  </si>
  <si>
    <t>TKMcc2019</t>
  </si>
  <si>
    <t>TUVva2019</t>
  </si>
  <si>
    <t>TUVpv2019</t>
  </si>
  <si>
    <t>TUVge2019</t>
  </si>
  <si>
    <t>TUVrq2019</t>
  </si>
  <si>
    <t>TUVrl2019</t>
  </si>
  <si>
    <t>TUVcc2019</t>
  </si>
  <si>
    <t>TURva2019</t>
  </si>
  <si>
    <t>TURpv2019</t>
  </si>
  <si>
    <t>TURge2019</t>
  </si>
  <si>
    <t>TURrq2019</t>
  </si>
  <si>
    <t>TURrl2019</t>
  </si>
  <si>
    <t>TURcc2019</t>
  </si>
  <si>
    <t>UGAva2019</t>
  </si>
  <si>
    <t>UGApv2019</t>
  </si>
  <si>
    <t>UGAge2019</t>
  </si>
  <si>
    <t>UGArq2019</t>
  </si>
  <si>
    <t>UGArl2019</t>
  </si>
  <si>
    <t>UGAcc2019</t>
  </si>
  <si>
    <t>UKRva2019</t>
  </si>
  <si>
    <t>UKRpv2019</t>
  </si>
  <si>
    <t>UKRge2019</t>
  </si>
  <si>
    <t>UKRrq2019</t>
  </si>
  <si>
    <t>UKRrl2019</t>
  </si>
  <si>
    <t>UKRcc2019</t>
  </si>
  <si>
    <t>AREva2019</t>
  </si>
  <si>
    <t>AREpv2019</t>
  </si>
  <si>
    <t>AREge2019</t>
  </si>
  <si>
    <t>ARErq2019</t>
  </si>
  <si>
    <t>ARErl2019</t>
  </si>
  <si>
    <t>AREcc2019</t>
  </si>
  <si>
    <t>GBRva2019</t>
  </si>
  <si>
    <t>GBRpv2019</t>
  </si>
  <si>
    <t>GBRge2019</t>
  </si>
  <si>
    <t>GBRrq2019</t>
  </si>
  <si>
    <t>GBRrl2019</t>
  </si>
  <si>
    <t>GBRcc2019</t>
  </si>
  <si>
    <t>USAva2019</t>
  </si>
  <si>
    <t>USApv2019</t>
  </si>
  <si>
    <t>USAge2019</t>
  </si>
  <si>
    <t>USArq2019</t>
  </si>
  <si>
    <t>USArl2019</t>
  </si>
  <si>
    <t>USAcc2019</t>
  </si>
  <si>
    <t>URYva2019</t>
  </si>
  <si>
    <t>URYpv2019</t>
  </si>
  <si>
    <t>URYge2019</t>
  </si>
  <si>
    <t>URYrq2019</t>
  </si>
  <si>
    <t>URYrl2019</t>
  </si>
  <si>
    <t>URYcc2019</t>
  </si>
  <si>
    <t>UZBva2019</t>
  </si>
  <si>
    <t>UZBpv2019</t>
  </si>
  <si>
    <t>UZBge2019</t>
  </si>
  <si>
    <t>UZBrq2019</t>
  </si>
  <si>
    <t>UZBrl2019</t>
  </si>
  <si>
    <t>UZBcc2019</t>
  </si>
  <si>
    <t>VUTva2019</t>
  </si>
  <si>
    <t>VUTpv2019</t>
  </si>
  <si>
    <t>VUTge2019</t>
  </si>
  <si>
    <t>VUTrq2019</t>
  </si>
  <si>
    <t>VUTrl2019</t>
  </si>
  <si>
    <t>VUTcc2019</t>
  </si>
  <si>
    <t>VENva2019</t>
  </si>
  <si>
    <t>VENpv2019</t>
  </si>
  <si>
    <t>VENge2019</t>
  </si>
  <si>
    <t>VENrq2019</t>
  </si>
  <si>
    <t>VENrl2019</t>
  </si>
  <si>
    <t>VENcc2019</t>
  </si>
  <si>
    <t>VNMva2019</t>
  </si>
  <si>
    <t>VNMpv2019</t>
  </si>
  <si>
    <t>VNMge2019</t>
  </si>
  <si>
    <t>VNMrq2019</t>
  </si>
  <si>
    <t>VNMrl2019</t>
  </si>
  <si>
    <t>VNMcc2019</t>
  </si>
  <si>
    <t>VIRva2019</t>
  </si>
  <si>
    <t>VIRpv2019</t>
  </si>
  <si>
    <t>VIRge2019</t>
  </si>
  <si>
    <t>VIRrq2019</t>
  </si>
  <si>
    <t>VIRrl2019</t>
  </si>
  <si>
    <t>VIRcc2019</t>
  </si>
  <si>
    <t>WBGva2019</t>
  </si>
  <si>
    <t>WBGpv2019</t>
  </si>
  <si>
    <t>WBGge2019</t>
  </si>
  <si>
    <t>WBGrq2019</t>
  </si>
  <si>
    <t>WBGrl2019</t>
  </si>
  <si>
    <t>WBGcc2019</t>
  </si>
  <si>
    <t>YEMva2019</t>
  </si>
  <si>
    <t>YEMpv2019</t>
  </si>
  <si>
    <t>YEMge2019</t>
  </si>
  <si>
    <t>YEMrq2019</t>
  </si>
  <si>
    <t>YEMrl2019</t>
  </si>
  <si>
    <t>YEMcc2019</t>
  </si>
  <si>
    <t>ZMBva2019</t>
  </si>
  <si>
    <t>ZMBpv2019</t>
  </si>
  <si>
    <t>ZMBge2019</t>
  </si>
  <si>
    <t>ZMBrq2019</t>
  </si>
  <si>
    <t>ZMBrl2019</t>
  </si>
  <si>
    <t>ZMBcc2019</t>
  </si>
  <si>
    <t>ZWEva2019</t>
  </si>
  <si>
    <t>ZWEpv2019</t>
  </si>
  <si>
    <t>ZWEge2019</t>
  </si>
  <si>
    <t>ZWErq2019</t>
  </si>
  <si>
    <t>ZWErl2019</t>
  </si>
  <si>
    <t>ZWEcc2019</t>
  </si>
  <si>
    <t>AFGva2020</t>
  </si>
  <si>
    <t>AFGpv2020</t>
  </si>
  <si>
    <t>AFGge2020</t>
  </si>
  <si>
    <t>AFGrq2020</t>
  </si>
  <si>
    <t>AFGrl2020</t>
  </si>
  <si>
    <t>AFGcc2020</t>
  </si>
  <si>
    <t>ALBva2020</t>
  </si>
  <si>
    <t>ALBpv2020</t>
  </si>
  <si>
    <t>ALBge2020</t>
  </si>
  <si>
    <t>ALBrq2020</t>
  </si>
  <si>
    <t>ALBrl2020</t>
  </si>
  <si>
    <t>ALBcc2020</t>
  </si>
  <si>
    <t>DZAva2020</t>
  </si>
  <si>
    <t>DZApv2020</t>
  </si>
  <si>
    <t>DZAge2020</t>
  </si>
  <si>
    <t>DZArq2020</t>
  </si>
  <si>
    <t>DZArl2020</t>
  </si>
  <si>
    <t>DZAcc2020</t>
  </si>
  <si>
    <t>ASMva2020</t>
  </si>
  <si>
    <t>ASMpv2020</t>
  </si>
  <si>
    <t>ASMge2020</t>
  </si>
  <si>
    <t>ASMrq2020</t>
  </si>
  <si>
    <t>ASMrl2020</t>
  </si>
  <si>
    <t>ASMcc2020</t>
  </si>
  <si>
    <t>ADOva2020</t>
  </si>
  <si>
    <t>ADOpv2020</t>
  </si>
  <si>
    <t>ADOge2020</t>
  </si>
  <si>
    <t>ADOrq2020</t>
  </si>
  <si>
    <t>ADOrl2020</t>
  </si>
  <si>
    <t>ADOcc2020</t>
  </si>
  <si>
    <t>AGOva2020</t>
  </si>
  <si>
    <t>AGOpv2020</t>
  </si>
  <si>
    <t>AGOge2020</t>
  </si>
  <si>
    <t>AGOrq2020</t>
  </si>
  <si>
    <t>AGOrl2020</t>
  </si>
  <si>
    <t>AGOcc2020</t>
  </si>
  <si>
    <t>AIAva2020</t>
  </si>
  <si>
    <t>AIApv2020</t>
  </si>
  <si>
    <t>AIAge2020</t>
  </si>
  <si>
    <t>AIArq2020</t>
  </si>
  <si>
    <t>AIArl2020</t>
  </si>
  <si>
    <t>AIAcc2020</t>
  </si>
  <si>
    <t>ATGva2020</t>
  </si>
  <si>
    <t>ATGpv2020</t>
  </si>
  <si>
    <t>ATGge2020</t>
  </si>
  <si>
    <t>ATGrq2020</t>
  </si>
  <si>
    <t>ATGrl2020</t>
  </si>
  <si>
    <t>ATGcc2020</t>
  </si>
  <si>
    <t>ARGva2020</t>
  </si>
  <si>
    <t>ARGpv2020</t>
  </si>
  <si>
    <t>ARGge2020</t>
  </si>
  <si>
    <t>ARGrq2020</t>
  </si>
  <si>
    <t>ARGrl2020</t>
  </si>
  <si>
    <t>ARGcc2020</t>
  </si>
  <si>
    <t>ARMva2020</t>
  </si>
  <si>
    <t>ARMpv2020</t>
  </si>
  <si>
    <t>ARMge2020</t>
  </si>
  <si>
    <t>ARMrq2020</t>
  </si>
  <si>
    <t>ARMrl2020</t>
  </si>
  <si>
    <t>ARMcc2020</t>
  </si>
  <si>
    <t>ABWva2020</t>
  </si>
  <si>
    <t>ABWpv2020</t>
  </si>
  <si>
    <t>ABWge2020</t>
  </si>
  <si>
    <t>ABWrq2020</t>
  </si>
  <si>
    <t>ABWrl2020</t>
  </si>
  <si>
    <t>ABWcc2020</t>
  </si>
  <si>
    <t>AUSva2020</t>
  </si>
  <si>
    <t>AUSpv2020</t>
  </si>
  <si>
    <t>AUSge2020</t>
  </si>
  <si>
    <t>AUSrq2020</t>
  </si>
  <si>
    <t>AUSrl2020</t>
  </si>
  <si>
    <t>AUScc2020</t>
  </si>
  <si>
    <t>AUTva2020</t>
  </si>
  <si>
    <t>AUTpv2020</t>
  </si>
  <si>
    <t>AUTge2020</t>
  </si>
  <si>
    <t>AUTrq2020</t>
  </si>
  <si>
    <t>AUTrl2020</t>
  </si>
  <si>
    <t>AUTcc2020</t>
  </si>
  <si>
    <t>AZEva2020</t>
  </si>
  <si>
    <t>AZEpv2020</t>
  </si>
  <si>
    <t>AZEge2020</t>
  </si>
  <si>
    <t>AZErq2020</t>
  </si>
  <si>
    <t>AZErl2020</t>
  </si>
  <si>
    <t>AZEcc2020</t>
  </si>
  <si>
    <t>BHSva2020</t>
  </si>
  <si>
    <t>BHSpv2020</t>
  </si>
  <si>
    <t>BHSge2020</t>
  </si>
  <si>
    <t>BHSrq2020</t>
  </si>
  <si>
    <t>BHSrl2020</t>
  </si>
  <si>
    <t>BHScc2020</t>
  </si>
  <si>
    <t>BHRva2020</t>
  </si>
  <si>
    <t>BHRpv2020</t>
  </si>
  <si>
    <t>BHRge2020</t>
  </si>
  <si>
    <t>BHRrq2020</t>
  </si>
  <si>
    <t>BHRrl2020</t>
  </si>
  <si>
    <t>BHRcc2020</t>
  </si>
  <si>
    <t>BGDva2020</t>
  </si>
  <si>
    <t>BGDpv2020</t>
  </si>
  <si>
    <t>BGDge2020</t>
  </si>
  <si>
    <t>BGDrq2020</t>
  </si>
  <si>
    <t>BGDrl2020</t>
  </si>
  <si>
    <t>BGDcc2020</t>
  </si>
  <si>
    <t>BRBva2020</t>
  </si>
  <si>
    <t>BRBpv2020</t>
  </si>
  <si>
    <t>BRBge2020</t>
  </si>
  <si>
    <t>BRBrq2020</t>
  </si>
  <si>
    <t>BRBrl2020</t>
  </si>
  <si>
    <t>BRBcc2020</t>
  </si>
  <si>
    <t>BLRva2020</t>
  </si>
  <si>
    <t>BLRpv2020</t>
  </si>
  <si>
    <t>BLRge2020</t>
  </si>
  <si>
    <t>BLRrq2020</t>
  </si>
  <si>
    <t>BLRrl2020</t>
  </si>
  <si>
    <t>BLRcc2020</t>
  </si>
  <si>
    <t>BELva2020</t>
  </si>
  <si>
    <t>BELpv2020</t>
  </si>
  <si>
    <t>BELge2020</t>
  </si>
  <si>
    <t>BELrq2020</t>
  </si>
  <si>
    <t>BELrl2020</t>
  </si>
  <si>
    <t>BELcc2020</t>
  </si>
  <si>
    <t>BLZva2020</t>
  </si>
  <si>
    <t>BLZpv2020</t>
  </si>
  <si>
    <t>BLZge2020</t>
  </si>
  <si>
    <t>BLZrq2020</t>
  </si>
  <si>
    <t>BLZrl2020</t>
  </si>
  <si>
    <t>BLZcc2020</t>
  </si>
  <si>
    <t>BENva2020</t>
  </si>
  <si>
    <t>BENpv2020</t>
  </si>
  <si>
    <t>BENge2020</t>
  </si>
  <si>
    <t>BENrq2020</t>
  </si>
  <si>
    <t>BENrl2020</t>
  </si>
  <si>
    <t>BENcc2020</t>
  </si>
  <si>
    <t>BMUva2020</t>
  </si>
  <si>
    <t>BMUpv2020</t>
  </si>
  <si>
    <t>BMUge2020</t>
  </si>
  <si>
    <t>BMUrq2020</t>
  </si>
  <si>
    <t>BMUrl2020</t>
  </si>
  <si>
    <t>BMUcc2020</t>
  </si>
  <si>
    <t>BTNva2020</t>
  </si>
  <si>
    <t>BTNpv2020</t>
  </si>
  <si>
    <t>BTNge2020</t>
  </si>
  <si>
    <t>BTNrq2020</t>
  </si>
  <si>
    <t>BTNrl2020</t>
  </si>
  <si>
    <t>BTNcc2020</t>
  </si>
  <si>
    <t>BOLva2020</t>
  </si>
  <si>
    <t>BOLpv2020</t>
  </si>
  <si>
    <t>BOLge2020</t>
  </si>
  <si>
    <t>BOLrq2020</t>
  </si>
  <si>
    <t>BOLrl2020</t>
  </si>
  <si>
    <t>BOLcc2020</t>
  </si>
  <si>
    <t>BIHva2020</t>
  </si>
  <si>
    <t>BIHpv2020</t>
  </si>
  <si>
    <t>BIHge2020</t>
  </si>
  <si>
    <t>BIHrq2020</t>
  </si>
  <si>
    <t>BIHrl2020</t>
  </si>
  <si>
    <t>BIHcc2020</t>
  </si>
  <si>
    <t>BWAva2020</t>
  </si>
  <si>
    <t>BWApv2020</t>
  </si>
  <si>
    <t>BWAge2020</t>
  </si>
  <si>
    <t>BWArq2020</t>
  </si>
  <si>
    <t>BWArl2020</t>
  </si>
  <si>
    <t>BWAcc2020</t>
  </si>
  <si>
    <t>BRAva2020</t>
  </si>
  <si>
    <t>BRApv2020</t>
  </si>
  <si>
    <t>BRAge2020</t>
  </si>
  <si>
    <t>BRArq2020</t>
  </si>
  <si>
    <t>BRArl2020</t>
  </si>
  <si>
    <t>BRAcc2020</t>
  </si>
  <si>
    <t>BRNva2020</t>
  </si>
  <si>
    <t>BRNpv2020</t>
  </si>
  <si>
    <t>BRNge2020</t>
  </si>
  <si>
    <t>BRNrq2020</t>
  </si>
  <si>
    <t>BRNrl2020</t>
  </si>
  <si>
    <t>BRNcc2020</t>
  </si>
  <si>
    <t>BGRva2020</t>
  </si>
  <si>
    <t>BGRpv2020</t>
  </si>
  <si>
    <t>BGRge2020</t>
  </si>
  <si>
    <t>BGRrq2020</t>
  </si>
  <si>
    <t>BGRrl2020</t>
  </si>
  <si>
    <t>BGRcc2020</t>
  </si>
  <si>
    <t>BFAva2020</t>
  </si>
  <si>
    <t>BFApv2020</t>
  </si>
  <si>
    <t>BFAge2020</t>
  </si>
  <si>
    <t>BFArq2020</t>
  </si>
  <si>
    <t>BFArl2020</t>
  </si>
  <si>
    <t>BFAcc2020</t>
  </si>
  <si>
    <t>BDIva2020</t>
  </si>
  <si>
    <t>BDIpv2020</t>
  </si>
  <si>
    <t>BDIge2020</t>
  </si>
  <si>
    <t>BDIrq2020</t>
  </si>
  <si>
    <t>BDIrl2020</t>
  </si>
  <si>
    <t>BDIcc2020</t>
  </si>
  <si>
    <t>KHMva2020</t>
  </si>
  <si>
    <t>KHMpv2020</t>
  </si>
  <si>
    <t>KHMge2020</t>
  </si>
  <si>
    <t>KHMrq2020</t>
  </si>
  <si>
    <t>KHMrl2020</t>
  </si>
  <si>
    <t>KHMcc2020</t>
  </si>
  <si>
    <t>CMRva2020</t>
  </si>
  <si>
    <t>CMRpv2020</t>
  </si>
  <si>
    <t>CMRge2020</t>
  </si>
  <si>
    <t>CMRrq2020</t>
  </si>
  <si>
    <t>CMRrl2020</t>
  </si>
  <si>
    <t>CMRcc2020</t>
  </si>
  <si>
    <t>CANva2020</t>
  </si>
  <si>
    <t>CANpv2020</t>
  </si>
  <si>
    <t>CANge2020</t>
  </si>
  <si>
    <t>CANrq2020</t>
  </si>
  <si>
    <t>CANrl2020</t>
  </si>
  <si>
    <t>CANcc2020</t>
  </si>
  <si>
    <t>CPVva2020</t>
  </si>
  <si>
    <t>CPVpv2020</t>
  </si>
  <si>
    <t>CPVge2020</t>
  </si>
  <si>
    <t>CPVrq2020</t>
  </si>
  <si>
    <t>CPVrl2020</t>
  </si>
  <si>
    <t>CPVcc2020</t>
  </si>
  <si>
    <t>CYMva2020</t>
  </si>
  <si>
    <t>CYMpv2020</t>
  </si>
  <si>
    <t>CYMge2020</t>
  </si>
  <si>
    <t>CYMrq2020</t>
  </si>
  <si>
    <t>CYMrl2020</t>
  </si>
  <si>
    <t>CYMcc2020</t>
  </si>
  <si>
    <t>CAFva2020</t>
  </si>
  <si>
    <t>CAFpv2020</t>
  </si>
  <si>
    <t>CAFge2020</t>
  </si>
  <si>
    <t>CAFrq2020</t>
  </si>
  <si>
    <t>CAFrl2020</t>
  </si>
  <si>
    <t>CAFcc2020</t>
  </si>
  <si>
    <t>TCDva2020</t>
  </si>
  <si>
    <t>TCDpv2020</t>
  </si>
  <si>
    <t>TCDge2020</t>
  </si>
  <si>
    <t>TCDrq2020</t>
  </si>
  <si>
    <t>TCDrl2020</t>
  </si>
  <si>
    <t>TCDcc2020</t>
  </si>
  <si>
    <t>CHLva2020</t>
  </si>
  <si>
    <t>CHLpv2020</t>
  </si>
  <si>
    <t>CHLge2020</t>
  </si>
  <si>
    <t>CHLrq2020</t>
  </si>
  <si>
    <t>CHLrl2020</t>
  </si>
  <si>
    <t>CHLcc2020</t>
  </si>
  <si>
    <t>CHNva2020</t>
  </si>
  <si>
    <t>CHNpv2020</t>
  </si>
  <si>
    <t>CHNge2020</t>
  </si>
  <si>
    <t>CHNrq2020</t>
  </si>
  <si>
    <t>CHNrl2020</t>
  </si>
  <si>
    <t>CHNcc2020</t>
  </si>
  <si>
    <t>COLva2020</t>
  </si>
  <si>
    <t>COLpv2020</t>
  </si>
  <si>
    <t>COLge2020</t>
  </si>
  <si>
    <t>COLrq2020</t>
  </si>
  <si>
    <t>COLrl2020</t>
  </si>
  <si>
    <t>COLcc2020</t>
  </si>
  <si>
    <t>COMva2020</t>
  </si>
  <si>
    <t>COMpv2020</t>
  </si>
  <si>
    <t>COMge2020</t>
  </si>
  <si>
    <t>COMrq2020</t>
  </si>
  <si>
    <t>COMrl2020</t>
  </si>
  <si>
    <t>COMcc2020</t>
  </si>
  <si>
    <t>ZARva2020</t>
  </si>
  <si>
    <t>ZARpv2020</t>
  </si>
  <si>
    <t>ZARge2020</t>
  </si>
  <si>
    <t>ZARrq2020</t>
  </si>
  <si>
    <t>ZARrl2020</t>
  </si>
  <si>
    <t>ZARcc2020</t>
  </si>
  <si>
    <t>COGva2020</t>
  </si>
  <si>
    <t>COGpv2020</t>
  </si>
  <si>
    <t>COGge2020</t>
  </si>
  <si>
    <t>COGrq2020</t>
  </si>
  <si>
    <t>COGrl2020</t>
  </si>
  <si>
    <t>COGcc2020</t>
  </si>
  <si>
    <t>COKva2020</t>
  </si>
  <si>
    <t>COKpv2020</t>
  </si>
  <si>
    <t>COKge2020</t>
  </si>
  <si>
    <t>COKrq2020</t>
  </si>
  <si>
    <t>COKrl2020</t>
  </si>
  <si>
    <t>COKcc2020</t>
  </si>
  <si>
    <t>CRIva2020</t>
  </si>
  <si>
    <t>CRIpv2020</t>
  </si>
  <si>
    <t>CRIge2020</t>
  </si>
  <si>
    <t>CRIrq2020</t>
  </si>
  <si>
    <t>CRIrl2020</t>
  </si>
  <si>
    <t>CRIcc2020</t>
  </si>
  <si>
    <t>HRVva2020</t>
  </si>
  <si>
    <t>HRVpv2020</t>
  </si>
  <si>
    <t>HRVge2020</t>
  </si>
  <si>
    <t>HRVrq2020</t>
  </si>
  <si>
    <t>HRVrl2020</t>
  </si>
  <si>
    <t>HRVcc2020</t>
  </si>
  <si>
    <t>CUBva2020</t>
  </si>
  <si>
    <t>CUBpv2020</t>
  </si>
  <si>
    <t>CUBge2020</t>
  </si>
  <si>
    <t>CUBrq2020</t>
  </si>
  <si>
    <t>CUBrl2020</t>
  </si>
  <si>
    <t>CUBcc2020</t>
  </si>
  <si>
    <t>CYPva2020</t>
  </si>
  <si>
    <t>CYPpv2020</t>
  </si>
  <si>
    <t>CYPge2020</t>
  </si>
  <si>
    <t>CYPrq2020</t>
  </si>
  <si>
    <t>CYPrl2020</t>
  </si>
  <si>
    <t>CYPcc2020</t>
  </si>
  <si>
    <t>CZEva2020</t>
  </si>
  <si>
    <t>CZEpv2020</t>
  </si>
  <si>
    <t>CZEge2020</t>
  </si>
  <si>
    <t>CZErq2020</t>
  </si>
  <si>
    <t>CZErl2020</t>
  </si>
  <si>
    <t>CZEcc2020</t>
  </si>
  <si>
    <t>CIVva2020</t>
  </si>
  <si>
    <t>CIVpv2020</t>
  </si>
  <si>
    <t>CIVge2020</t>
  </si>
  <si>
    <t>CIVrq2020</t>
  </si>
  <si>
    <t>CIVrl2020</t>
  </si>
  <si>
    <t>CIVcc2020</t>
  </si>
  <si>
    <t>DNKva2020</t>
  </si>
  <si>
    <t>DNKpv2020</t>
  </si>
  <si>
    <t>DNKge2020</t>
  </si>
  <si>
    <t>DNKrq2020</t>
  </si>
  <si>
    <t>DNKrl2020</t>
  </si>
  <si>
    <t>DNKcc2020</t>
  </si>
  <si>
    <t>DJIva2020</t>
  </si>
  <si>
    <t>DJIpv2020</t>
  </si>
  <si>
    <t>DJIge2020</t>
  </si>
  <si>
    <t>DJIrq2020</t>
  </si>
  <si>
    <t>DJIrl2020</t>
  </si>
  <si>
    <t>DJIcc2020</t>
  </si>
  <si>
    <t>DMAva2020</t>
  </si>
  <si>
    <t>DMApv2020</t>
  </si>
  <si>
    <t>DMAge2020</t>
  </si>
  <si>
    <t>DMArq2020</t>
  </si>
  <si>
    <t>DMArl2020</t>
  </si>
  <si>
    <t>DMAcc2020</t>
  </si>
  <si>
    <t>DOMva2020</t>
  </si>
  <si>
    <t>DOMpv2020</t>
  </si>
  <si>
    <t>DOMge2020</t>
  </si>
  <si>
    <t>DOMrq2020</t>
  </si>
  <si>
    <t>DOMrl2020</t>
  </si>
  <si>
    <t>DOMcc2020</t>
  </si>
  <si>
    <t>ECUva2020</t>
  </si>
  <si>
    <t>ECUpv2020</t>
  </si>
  <si>
    <t>ECUge2020</t>
  </si>
  <si>
    <t>ECUrq2020</t>
  </si>
  <si>
    <t>ECUrl2020</t>
  </si>
  <si>
    <t>ECUcc2020</t>
  </si>
  <si>
    <t>EGYva2020</t>
  </si>
  <si>
    <t>EGYpv2020</t>
  </si>
  <si>
    <t>EGYge2020</t>
  </si>
  <si>
    <t>EGYrq2020</t>
  </si>
  <si>
    <t>EGYrl2020</t>
  </si>
  <si>
    <t>EGYcc2020</t>
  </si>
  <si>
    <t>SLVva2020</t>
  </si>
  <si>
    <t>SLVpv2020</t>
  </si>
  <si>
    <t>SLVge2020</t>
  </si>
  <si>
    <t>SLVrq2020</t>
  </si>
  <si>
    <t>SLVrl2020</t>
  </si>
  <si>
    <t>SLVcc2020</t>
  </si>
  <si>
    <t>GNQva2020</t>
  </si>
  <si>
    <t>GNQpv2020</t>
  </si>
  <si>
    <t>GNQge2020</t>
  </si>
  <si>
    <t>GNQrq2020</t>
  </si>
  <si>
    <t>GNQrl2020</t>
  </si>
  <si>
    <t>GNQcc2020</t>
  </si>
  <si>
    <t>ERIva2020</t>
  </si>
  <si>
    <t>ERIpv2020</t>
  </si>
  <si>
    <t>ERIge2020</t>
  </si>
  <si>
    <t>ERIrq2020</t>
  </si>
  <si>
    <t>ERIrl2020</t>
  </si>
  <si>
    <t>ERIcc2020</t>
  </si>
  <si>
    <t>ESTva2020</t>
  </si>
  <si>
    <t>ESTpv2020</t>
  </si>
  <si>
    <t>ESTge2020</t>
  </si>
  <si>
    <t>ESTrq2020</t>
  </si>
  <si>
    <t>ESTrl2020</t>
  </si>
  <si>
    <t>ESTcc2020</t>
  </si>
  <si>
    <t>SWZva2020</t>
  </si>
  <si>
    <t>SWZpv2020</t>
  </si>
  <si>
    <t>SWZge2020</t>
  </si>
  <si>
    <t>SWZrq2020</t>
  </si>
  <si>
    <t>SWZrl2020</t>
  </si>
  <si>
    <t>SWZcc2020</t>
  </si>
  <si>
    <t>ETHva2020</t>
  </si>
  <si>
    <t>ETHpv2020</t>
  </si>
  <si>
    <t>ETHge2020</t>
  </si>
  <si>
    <t>ETHrq2020</t>
  </si>
  <si>
    <t>ETHrl2020</t>
  </si>
  <si>
    <t>ETHcc2020</t>
  </si>
  <si>
    <t>FJIva2020</t>
  </si>
  <si>
    <t>FJIpv2020</t>
  </si>
  <si>
    <t>FJIge2020</t>
  </si>
  <si>
    <t>FJIrq2020</t>
  </si>
  <si>
    <t>FJIrl2020</t>
  </si>
  <si>
    <t>FJIcc2020</t>
  </si>
  <si>
    <t>FINva2020</t>
  </si>
  <si>
    <t>FINpv2020</t>
  </si>
  <si>
    <t>FINge2020</t>
  </si>
  <si>
    <t>FINrq2020</t>
  </si>
  <si>
    <t>FINrl2020</t>
  </si>
  <si>
    <t>FINcc2020</t>
  </si>
  <si>
    <t>FRAva2020</t>
  </si>
  <si>
    <t>FRApv2020</t>
  </si>
  <si>
    <t>FRAge2020</t>
  </si>
  <si>
    <t>FRArq2020</t>
  </si>
  <si>
    <t>FRArl2020</t>
  </si>
  <si>
    <t>FRAcc2020</t>
  </si>
  <si>
    <t>GUFva2020</t>
  </si>
  <si>
    <t>GUFpv2020</t>
  </si>
  <si>
    <t>GUFge2020</t>
  </si>
  <si>
    <t>GUFrq2020</t>
  </si>
  <si>
    <t>GUFrl2020</t>
  </si>
  <si>
    <t>GUFcc2020</t>
  </si>
  <si>
    <t>GABva2020</t>
  </si>
  <si>
    <t>GABpv2020</t>
  </si>
  <si>
    <t>GABge2020</t>
  </si>
  <si>
    <t>GABrq2020</t>
  </si>
  <si>
    <t>GABrl2020</t>
  </si>
  <si>
    <t>GABcc2020</t>
  </si>
  <si>
    <t>GMBva2020</t>
  </si>
  <si>
    <t>GMBpv2020</t>
  </si>
  <si>
    <t>GMBge2020</t>
  </si>
  <si>
    <t>GMBrq2020</t>
  </si>
  <si>
    <t>GMBrl2020</t>
  </si>
  <si>
    <t>GMBcc2020</t>
  </si>
  <si>
    <t>GEOva2020</t>
  </si>
  <si>
    <t>GEOpv2020</t>
  </si>
  <si>
    <t>GEOge2020</t>
  </si>
  <si>
    <t>GEOrq2020</t>
  </si>
  <si>
    <t>GEOrl2020</t>
  </si>
  <si>
    <t>GEOcc2020</t>
  </si>
  <si>
    <t>DEUva2020</t>
  </si>
  <si>
    <t>DEUpv2020</t>
  </si>
  <si>
    <t>DEUge2020</t>
  </si>
  <si>
    <t>DEUrq2020</t>
  </si>
  <si>
    <t>DEUrl2020</t>
  </si>
  <si>
    <t>DEUcc2020</t>
  </si>
  <si>
    <t>GHAva2020</t>
  </si>
  <si>
    <t>GHApv2020</t>
  </si>
  <si>
    <t>GHAge2020</t>
  </si>
  <si>
    <t>GHArq2020</t>
  </si>
  <si>
    <t>GHArl2020</t>
  </si>
  <si>
    <t>GHAcc2020</t>
  </si>
  <si>
    <t>GRCva2020</t>
  </si>
  <si>
    <t>GRCpv2020</t>
  </si>
  <si>
    <t>GRCge2020</t>
  </si>
  <si>
    <t>GRCrq2020</t>
  </si>
  <si>
    <t>GRCrl2020</t>
  </si>
  <si>
    <t>GRCcc2020</t>
  </si>
  <si>
    <t>GRLva2020</t>
  </si>
  <si>
    <t>GRLpv2020</t>
  </si>
  <si>
    <t>GRLge2020</t>
  </si>
  <si>
    <t>GRLrq2020</t>
  </si>
  <si>
    <t>GRLrl2020</t>
  </si>
  <si>
    <t>GRLcc2020</t>
  </si>
  <si>
    <t>GRDva2020</t>
  </si>
  <si>
    <t>GRDpv2020</t>
  </si>
  <si>
    <t>GRDge2020</t>
  </si>
  <si>
    <t>GRDrq2020</t>
  </si>
  <si>
    <t>GRDrl2020</t>
  </si>
  <si>
    <t>GRDcc2020</t>
  </si>
  <si>
    <t>GUMva2020</t>
  </si>
  <si>
    <t>GUMpv2020</t>
  </si>
  <si>
    <t>GUMge2020</t>
  </si>
  <si>
    <t>GUMrq2020</t>
  </si>
  <si>
    <t>GUMrl2020</t>
  </si>
  <si>
    <t>GUMcc2020</t>
  </si>
  <si>
    <t>GTMva2020</t>
  </si>
  <si>
    <t>GTMpv2020</t>
  </si>
  <si>
    <t>GTMge2020</t>
  </si>
  <si>
    <t>GTMrq2020</t>
  </si>
  <si>
    <t>GTMrl2020</t>
  </si>
  <si>
    <t>GTMcc2020</t>
  </si>
  <si>
    <t>GINva2020</t>
  </si>
  <si>
    <t>GINpv2020</t>
  </si>
  <si>
    <t>GINge2020</t>
  </si>
  <si>
    <t>GINrq2020</t>
  </si>
  <si>
    <t>GINrl2020</t>
  </si>
  <si>
    <t>GINcc2020</t>
  </si>
  <si>
    <t>GNBva2020</t>
  </si>
  <si>
    <t>GNBpv2020</t>
  </si>
  <si>
    <t>GNBge2020</t>
  </si>
  <si>
    <t>GNBrq2020</t>
  </si>
  <si>
    <t>GNBrl2020</t>
  </si>
  <si>
    <t>GNBcc2020</t>
  </si>
  <si>
    <t>GUYva2020</t>
  </si>
  <si>
    <t>GUYpv2020</t>
  </si>
  <si>
    <t>GUYge2020</t>
  </si>
  <si>
    <t>GUYrq2020</t>
  </si>
  <si>
    <t>GUYrl2020</t>
  </si>
  <si>
    <t>GUYcc2020</t>
  </si>
  <si>
    <t>HTIva2020</t>
  </si>
  <si>
    <t>HTIpv2020</t>
  </si>
  <si>
    <t>HTIge2020</t>
  </si>
  <si>
    <t>HTIrq2020</t>
  </si>
  <si>
    <t>HTIrl2020</t>
  </si>
  <si>
    <t>HTIcc2020</t>
  </si>
  <si>
    <t>HNDva2020</t>
  </si>
  <si>
    <t>HNDpv2020</t>
  </si>
  <si>
    <t>HNDge2020</t>
  </si>
  <si>
    <t>HNDrq2020</t>
  </si>
  <si>
    <t>HNDrl2020</t>
  </si>
  <si>
    <t>HNDcc2020</t>
  </si>
  <si>
    <t>HKGva2020</t>
  </si>
  <si>
    <t>HKGpv2020</t>
  </si>
  <si>
    <t>HKGge2020</t>
  </si>
  <si>
    <t>HKGrq2020</t>
  </si>
  <si>
    <t>HKGrl2020</t>
  </si>
  <si>
    <t>HKGcc2020</t>
  </si>
  <si>
    <t>HUNva2020</t>
  </si>
  <si>
    <t>HUNpv2020</t>
  </si>
  <si>
    <t>HUNge2020</t>
  </si>
  <si>
    <t>HUNrq2020</t>
  </si>
  <si>
    <t>HUNrl2020</t>
  </si>
  <si>
    <t>HUNcc2020</t>
  </si>
  <si>
    <t>ISLva2020</t>
  </si>
  <si>
    <t>ISLpv2020</t>
  </si>
  <si>
    <t>ISLge2020</t>
  </si>
  <si>
    <t>ISLrq2020</t>
  </si>
  <si>
    <t>ISLrl2020</t>
  </si>
  <si>
    <t>ISLcc2020</t>
  </si>
  <si>
    <t>INDva2020</t>
  </si>
  <si>
    <t>INDpv2020</t>
  </si>
  <si>
    <t>INDge2020</t>
  </si>
  <si>
    <t>INDrq2020</t>
  </si>
  <si>
    <t>INDrl2020</t>
  </si>
  <si>
    <t>INDcc2020</t>
  </si>
  <si>
    <t>IDNva2020</t>
  </si>
  <si>
    <t>IDNpv2020</t>
  </si>
  <si>
    <t>IDNge2020</t>
  </si>
  <si>
    <t>IDNrq2020</t>
  </si>
  <si>
    <t>IDNrl2020</t>
  </si>
  <si>
    <t>IDNcc2020</t>
  </si>
  <si>
    <t>IRNva2020</t>
  </si>
  <si>
    <t>IRNpv2020</t>
  </si>
  <si>
    <t>IRNge2020</t>
  </si>
  <si>
    <t>IRNrq2020</t>
  </si>
  <si>
    <t>IRNrl2020</t>
  </si>
  <si>
    <t>IRNcc2020</t>
  </si>
  <si>
    <t>IRQva2020</t>
  </si>
  <si>
    <t>IRQpv2020</t>
  </si>
  <si>
    <t>IRQge2020</t>
  </si>
  <si>
    <t>IRQrq2020</t>
  </si>
  <si>
    <t>IRQrl2020</t>
  </si>
  <si>
    <t>IRQcc2020</t>
  </si>
  <si>
    <t>IRLva2020</t>
  </si>
  <si>
    <t>IRLpv2020</t>
  </si>
  <si>
    <t>IRLge2020</t>
  </si>
  <si>
    <t>IRLrq2020</t>
  </si>
  <si>
    <t>IRLrl2020</t>
  </si>
  <si>
    <t>IRLcc2020</t>
  </si>
  <si>
    <t>ISRva2020</t>
  </si>
  <si>
    <t>ISRpv2020</t>
  </si>
  <si>
    <t>ISRge2020</t>
  </si>
  <si>
    <t>ISRrq2020</t>
  </si>
  <si>
    <t>ISRrl2020</t>
  </si>
  <si>
    <t>ISRcc2020</t>
  </si>
  <si>
    <t>ITAva2020</t>
  </si>
  <si>
    <t>ITApv2020</t>
  </si>
  <si>
    <t>ITAge2020</t>
  </si>
  <si>
    <t>ITArq2020</t>
  </si>
  <si>
    <t>ITArl2020</t>
  </si>
  <si>
    <t>ITAcc2020</t>
  </si>
  <si>
    <t>JAMva2020</t>
  </si>
  <si>
    <t>JAMpv2020</t>
  </si>
  <si>
    <t>JAMge2020</t>
  </si>
  <si>
    <t>JAMrq2020</t>
  </si>
  <si>
    <t>JAMrl2020</t>
  </si>
  <si>
    <t>JAMcc2020</t>
  </si>
  <si>
    <t>JPNva2020</t>
  </si>
  <si>
    <t>JPNpv2020</t>
  </si>
  <si>
    <t>JPNge2020</t>
  </si>
  <si>
    <t>JPNrq2020</t>
  </si>
  <si>
    <t>JPNrl2020</t>
  </si>
  <si>
    <t>JPNcc2020</t>
  </si>
  <si>
    <t>JEYva2020</t>
  </si>
  <si>
    <t>JEYpv2020</t>
  </si>
  <si>
    <t>JEYge2020</t>
  </si>
  <si>
    <t>JEYrq2020</t>
  </si>
  <si>
    <t>JEYrl2020</t>
  </si>
  <si>
    <t>JEYcc2020</t>
  </si>
  <si>
    <t>JORva2020</t>
  </si>
  <si>
    <t>JORpv2020</t>
  </si>
  <si>
    <t>JORge2020</t>
  </si>
  <si>
    <t>JORrq2020</t>
  </si>
  <si>
    <t>JORrl2020</t>
  </si>
  <si>
    <t>JORcc2020</t>
  </si>
  <si>
    <t>KAZva2020</t>
  </si>
  <si>
    <t>KAZpv2020</t>
  </si>
  <si>
    <t>KAZge2020</t>
  </si>
  <si>
    <t>KAZrq2020</t>
  </si>
  <si>
    <t>KAZrl2020</t>
  </si>
  <si>
    <t>KAZcc2020</t>
  </si>
  <si>
    <t>KENva2020</t>
  </si>
  <si>
    <t>KENpv2020</t>
  </si>
  <si>
    <t>KENge2020</t>
  </si>
  <si>
    <t>KENrq2020</t>
  </si>
  <si>
    <t>KENrl2020</t>
  </si>
  <si>
    <t>KENcc2020</t>
  </si>
  <si>
    <t>KIRva2020</t>
  </si>
  <si>
    <t>KIRpv2020</t>
  </si>
  <si>
    <t>KIRge2020</t>
  </si>
  <si>
    <t>KIRrq2020</t>
  </si>
  <si>
    <t>KIRrl2020</t>
  </si>
  <si>
    <t>KIRcc2020</t>
  </si>
  <si>
    <t>PRKva2020</t>
  </si>
  <si>
    <t>PRKpv2020</t>
  </si>
  <si>
    <t>PRKge2020</t>
  </si>
  <si>
    <t>PRKrq2020</t>
  </si>
  <si>
    <t>PRKrl2020</t>
  </si>
  <si>
    <t>PRKcc2020</t>
  </si>
  <si>
    <t>KORva2020</t>
  </si>
  <si>
    <t>KORpv2020</t>
  </si>
  <si>
    <t>KORge2020</t>
  </si>
  <si>
    <t>KORrq2020</t>
  </si>
  <si>
    <t>KORrl2020</t>
  </si>
  <si>
    <t>KORcc2020</t>
  </si>
  <si>
    <t>KSVva2020</t>
  </si>
  <si>
    <t>KSVpv2020</t>
  </si>
  <si>
    <t>KSVge2020</t>
  </si>
  <si>
    <t>KSVrq2020</t>
  </si>
  <si>
    <t>KSVrl2020</t>
  </si>
  <si>
    <t>KSVcc2020</t>
  </si>
  <si>
    <t>KWTva2020</t>
  </si>
  <si>
    <t>KWTpv2020</t>
  </si>
  <si>
    <t>KWTge2020</t>
  </si>
  <si>
    <t>KWTrq2020</t>
  </si>
  <si>
    <t>KWTrl2020</t>
  </si>
  <si>
    <t>KWTcc2020</t>
  </si>
  <si>
    <t>KGZva2020</t>
  </si>
  <si>
    <t>KGZpv2020</t>
  </si>
  <si>
    <t>KGZge2020</t>
  </si>
  <si>
    <t>KGZrq2020</t>
  </si>
  <si>
    <t>KGZrl2020</t>
  </si>
  <si>
    <t>KGZcc2020</t>
  </si>
  <si>
    <t>LAOva2020</t>
  </si>
  <si>
    <t>LAOpv2020</t>
  </si>
  <si>
    <t>LAOge2020</t>
  </si>
  <si>
    <t>LAOrq2020</t>
  </si>
  <si>
    <t>LAOrl2020</t>
  </si>
  <si>
    <t>LAOcc2020</t>
  </si>
  <si>
    <t>LVAva2020</t>
  </si>
  <si>
    <t>LVApv2020</t>
  </si>
  <si>
    <t>LVAge2020</t>
  </si>
  <si>
    <t>LVArq2020</t>
  </si>
  <si>
    <t>LVArl2020</t>
  </si>
  <si>
    <t>LVAcc2020</t>
  </si>
  <si>
    <t>LBNva2020</t>
  </si>
  <si>
    <t>LBNpv2020</t>
  </si>
  <si>
    <t>LBNge2020</t>
  </si>
  <si>
    <t>LBNrq2020</t>
  </si>
  <si>
    <t>LBNrl2020</t>
  </si>
  <si>
    <t>LBNcc2020</t>
  </si>
  <si>
    <t>LSOva2020</t>
  </si>
  <si>
    <t>LSOpv2020</t>
  </si>
  <si>
    <t>LSOge2020</t>
  </si>
  <si>
    <t>LSOrq2020</t>
  </si>
  <si>
    <t>LSOrl2020</t>
  </si>
  <si>
    <t>LSOcc2020</t>
  </si>
  <si>
    <t>LBRva2020</t>
  </si>
  <si>
    <t>LBRpv2020</t>
  </si>
  <si>
    <t>LBRge2020</t>
  </si>
  <si>
    <t>LBRrq2020</t>
  </si>
  <si>
    <t>LBRrl2020</t>
  </si>
  <si>
    <t>LBRcc2020</t>
  </si>
  <si>
    <t>LBYva2020</t>
  </si>
  <si>
    <t>LBYpv2020</t>
  </si>
  <si>
    <t>LBYge2020</t>
  </si>
  <si>
    <t>LBYrq2020</t>
  </si>
  <si>
    <t>LBYrl2020</t>
  </si>
  <si>
    <t>LBYcc2020</t>
  </si>
  <si>
    <t>LIEva2020</t>
  </si>
  <si>
    <t>LIEpv2020</t>
  </si>
  <si>
    <t>LIEge2020</t>
  </si>
  <si>
    <t>LIErq2020</t>
  </si>
  <si>
    <t>LIErl2020</t>
  </si>
  <si>
    <t>LIEcc2020</t>
  </si>
  <si>
    <t>LTUva2020</t>
  </si>
  <si>
    <t>LTUpv2020</t>
  </si>
  <si>
    <t>LTUge2020</t>
  </si>
  <si>
    <t>LTUrq2020</t>
  </si>
  <si>
    <t>LTUrl2020</t>
  </si>
  <si>
    <t>LTUcc2020</t>
  </si>
  <si>
    <t>LUXva2020</t>
  </si>
  <si>
    <t>LUXpv2020</t>
  </si>
  <si>
    <t>LUXge2020</t>
  </si>
  <si>
    <t>LUXrq2020</t>
  </si>
  <si>
    <t>LUXrl2020</t>
  </si>
  <si>
    <t>LUXcc2020</t>
  </si>
  <si>
    <t>MACva2020</t>
  </si>
  <si>
    <t>MACpv2020</t>
  </si>
  <si>
    <t>MACge2020</t>
  </si>
  <si>
    <t>MACrq2020</t>
  </si>
  <si>
    <t>MACrl2020</t>
  </si>
  <si>
    <t>MACcc2020</t>
  </si>
  <si>
    <t>MDGva2020</t>
  </si>
  <si>
    <t>MDGpv2020</t>
  </si>
  <si>
    <t>MDGge2020</t>
  </si>
  <si>
    <t>MDGrq2020</t>
  </si>
  <si>
    <t>MDGrl2020</t>
  </si>
  <si>
    <t>MDGcc2020</t>
  </si>
  <si>
    <t>MWIva2020</t>
  </si>
  <si>
    <t>MWIpv2020</t>
  </si>
  <si>
    <t>MWIge2020</t>
  </si>
  <si>
    <t>MWIrq2020</t>
  </si>
  <si>
    <t>MWIrl2020</t>
  </si>
  <si>
    <t>MWIcc2020</t>
  </si>
  <si>
    <t>MYSva2020</t>
  </si>
  <si>
    <t>MYSpv2020</t>
  </si>
  <si>
    <t>MYSge2020</t>
  </si>
  <si>
    <t>MYSrq2020</t>
  </si>
  <si>
    <t>MYSrl2020</t>
  </si>
  <si>
    <t>MYScc2020</t>
  </si>
  <si>
    <t>MDVva2020</t>
  </si>
  <si>
    <t>MDVpv2020</t>
  </si>
  <si>
    <t>MDVge2020</t>
  </si>
  <si>
    <t>MDVrq2020</t>
  </si>
  <si>
    <t>MDVrl2020</t>
  </si>
  <si>
    <t>MDVcc2020</t>
  </si>
  <si>
    <t>MLIva2020</t>
  </si>
  <si>
    <t>MLIpv2020</t>
  </si>
  <si>
    <t>MLIge2020</t>
  </si>
  <si>
    <t>MLIrq2020</t>
  </si>
  <si>
    <t>MLIrl2020</t>
  </si>
  <si>
    <t>MLIcc2020</t>
  </si>
  <si>
    <t>MLTva2020</t>
  </si>
  <si>
    <t>MLTpv2020</t>
  </si>
  <si>
    <t>MLTge2020</t>
  </si>
  <si>
    <t>MLTrq2020</t>
  </si>
  <si>
    <t>MLTrl2020</t>
  </si>
  <si>
    <t>MLTcc2020</t>
  </si>
  <si>
    <t>MHLva2020</t>
  </si>
  <si>
    <t>MHLpv2020</t>
  </si>
  <si>
    <t>MHLge2020</t>
  </si>
  <si>
    <t>MHLrq2020</t>
  </si>
  <si>
    <t>MHLrl2020</t>
  </si>
  <si>
    <t>MHLcc2020</t>
  </si>
  <si>
    <t>MTQva2020</t>
  </si>
  <si>
    <t>MTQpv2020</t>
  </si>
  <si>
    <t>MTQge2020</t>
  </si>
  <si>
    <t>MTQrq2020</t>
  </si>
  <si>
    <t>MTQrl2020</t>
  </si>
  <si>
    <t>MTQcc2020</t>
  </si>
  <si>
    <t>MRTva2020</t>
  </si>
  <si>
    <t>MRTpv2020</t>
  </si>
  <si>
    <t>MRTge2020</t>
  </si>
  <si>
    <t>MRTrq2020</t>
  </si>
  <si>
    <t>MRTrl2020</t>
  </si>
  <si>
    <t>MRTcc2020</t>
  </si>
  <si>
    <t>MUSva2020</t>
  </si>
  <si>
    <t>MUSpv2020</t>
  </si>
  <si>
    <t>MUSge2020</t>
  </si>
  <si>
    <t>MUSrq2020</t>
  </si>
  <si>
    <t>MUSrl2020</t>
  </si>
  <si>
    <t>MUScc2020</t>
  </si>
  <si>
    <t>MEXva2020</t>
  </si>
  <si>
    <t>MEXpv2020</t>
  </si>
  <si>
    <t>MEXge2020</t>
  </si>
  <si>
    <t>MEXrq2020</t>
  </si>
  <si>
    <t>MEXrl2020</t>
  </si>
  <si>
    <t>MEXcc2020</t>
  </si>
  <si>
    <t>FSMva2020</t>
  </si>
  <si>
    <t>FSMpv2020</t>
  </si>
  <si>
    <t>FSMge2020</t>
  </si>
  <si>
    <t>FSMrq2020</t>
  </si>
  <si>
    <t>FSMrl2020</t>
  </si>
  <si>
    <t>FSMcc2020</t>
  </si>
  <si>
    <t>MDAva2020</t>
  </si>
  <si>
    <t>MDApv2020</t>
  </si>
  <si>
    <t>MDAge2020</t>
  </si>
  <si>
    <t>MDArq2020</t>
  </si>
  <si>
    <t>MDArl2020</t>
  </si>
  <si>
    <t>MDAcc2020</t>
  </si>
  <si>
    <t>MCOva2020</t>
  </si>
  <si>
    <t>MCOpv2020</t>
  </si>
  <si>
    <t>MCOge2020</t>
  </si>
  <si>
    <t>MCOrq2020</t>
  </si>
  <si>
    <t>MCOrl2020</t>
  </si>
  <si>
    <t>MCOcc2020</t>
  </si>
  <si>
    <t>MNGva2020</t>
  </si>
  <si>
    <t>MNGpv2020</t>
  </si>
  <si>
    <t>MNGge2020</t>
  </si>
  <si>
    <t>MNGrq2020</t>
  </si>
  <si>
    <t>MNGrl2020</t>
  </si>
  <si>
    <t>MNGcc2020</t>
  </si>
  <si>
    <t>MNEva2020</t>
  </si>
  <si>
    <t>MNEpv2020</t>
  </si>
  <si>
    <t>MNEge2020</t>
  </si>
  <si>
    <t>MNErq2020</t>
  </si>
  <si>
    <t>MNErl2020</t>
  </si>
  <si>
    <t>MNEcc2020</t>
  </si>
  <si>
    <t>MARva2020</t>
  </si>
  <si>
    <t>MARpv2020</t>
  </si>
  <si>
    <t>MARge2020</t>
  </si>
  <si>
    <t>MARrq2020</t>
  </si>
  <si>
    <t>MARrl2020</t>
  </si>
  <si>
    <t>MARcc2020</t>
  </si>
  <si>
    <t>MOZva2020</t>
  </si>
  <si>
    <t>MOZpv2020</t>
  </si>
  <si>
    <t>MOZge2020</t>
  </si>
  <si>
    <t>MOZrq2020</t>
  </si>
  <si>
    <t>MOZrl2020</t>
  </si>
  <si>
    <t>MOZcc2020</t>
  </si>
  <si>
    <t>MMRva2020</t>
  </si>
  <si>
    <t>MMRpv2020</t>
  </si>
  <si>
    <t>MMRge2020</t>
  </si>
  <si>
    <t>MMRrq2020</t>
  </si>
  <si>
    <t>MMRrl2020</t>
  </si>
  <si>
    <t>MMRcc2020</t>
  </si>
  <si>
    <t>NAMva2020</t>
  </si>
  <si>
    <t>NAMpv2020</t>
  </si>
  <si>
    <t>NAMge2020</t>
  </si>
  <si>
    <t>NAMrq2020</t>
  </si>
  <si>
    <t>NAMrl2020</t>
  </si>
  <si>
    <t>NAMcc2020</t>
  </si>
  <si>
    <t>NRUva2020</t>
  </si>
  <si>
    <t>NRUpv2020</t>
  </si>
  <si>
    <t>NRUge2020</t>
  </si>
  <si>
    <t>NRUrq2020</t>
  </si>
  <si>
    <t>NRUrl2020</t>
  </si>
  <si>
    <t>NRUcc2020</t>
  </si>
  <si>
    <t>NPLva2020</t>
  </si>
  <si>
    <t>NPLpv2020</t>
  </si>
  <si>
    <t>NPLge2020</t>
  </si>
  <si>
    <t>NPLrq2020</t>
  </si>
  <si>
    <t>NPLrl2020</t>
  </si>
  <si>
    <t>NPLcc2020</t>
  </si>
  <si>
    <t>NLDva2020</t>
  </si>
  <si>
    <t>NLDpv2020</t>
  </si>
  <si>
    <t>NLDge2020</t>
  </si>
  <si>
    <t>NLDrq2020</t>
  </si>
  <si>
    <t>NLDrl2020</t>
  </si>
  <si>
    <t>NLDcc2020</t>
  </si>
  <si>
    <t>ANTva2020</t>
  </si>
  <si>
    <t>ANTpv2020</t>
  </si>
  <si>
    <t>ANTge2020</t>
  </si>
  <si>
    <t>ANTrq2020</t>
  </si>
  <si>
    <t>ANTrl2020</t>
  </si>
  <si>
    <t>ANTcc2020</t>
  </si>
  <si>
    <t>NZLva2020</t>
  </si>
  <si>
    <t>NZLpv2020</t>
  </si>
  <si>
    <t>NZLge2020</t>
  </si>
  <si>
    <t>NZLrq2020</t>
  </si>
  <si>
    <t>NZLrl2020</t>
  </si>
  <si>
    <t>NZLcc2020</t>
  </si>
  <si>
    <t>NICva2020</t>
  </si>
  <si>
    <t>NICpv2020</t>
  </si>
  <si>
    <t>NICge2020</t>
  </si>
  <si>
    <t>NICrq2020</t>
  </si>
  <si>
    <t>NICrl2020</t>
  </si>
  <si>
    <t>NICcc2020</t>
  </si>
  <si>
    <t>NERva2020</t>
  </si>
  <si>
    <t>NERpv2020</t>
  </si>
  <si>
    <t>NERge2020</t>
  </si>
  <si>
    <t>NERrq2020</t>
  </si>
  <si>
    <t>NERrl2020</t>
  </si>
  <si>
    <t>NERcc2020</t>
  </si>
  <si>
    <t>NGAva2020</t>
  </si>
  <si>
    <t>NGApv2020</t>
  </si>
  <si>
    <t>NGAge2020</t>
  </si>
  <si>
    <t>NGArq2020</t>
  </si>
  <si>
    <t>NGArl2020</t>
  </si>
  <si>
    <t>NGAcc2020</t>
  </si>
  <si>
    <t>NIUva2020</t>
  </si>
  <si>
    <t>NIUpv2020</t>
  </si>
  <si>
    <t>NIUge2020</t>
  </si>
  <si>
    <t>NIUrq2020</t>
  </si>
  <si>
    <t>NIUrl2020</t>
  </si>
  <si>
    <t>NIUcc2020</t>
  </si>
  <si>
    <t>MKDva2020</t>
  </si>
  <si>
    <t>MKDpv2020</t>
  </si>
  <si>
    <t>MKDge2020</t>
  </si>
  <si>
    <t>MKDrq2020</t>
  </si>
  <si>
    <t>MKDrl2020</t>
  </si>
  <si>
    <t>MKDcc2020</t>
  </si>
  <si>
    <t>NORva2020</t>
  </si>
  <si>
    <t>NORpv2020</t>
  </si>
  <si>
    <t>NORge2020</t>
  </si>
  <si>
    <t>NORrq2020</t>
  </si>
  <si>
    <t>NORrl2020</t>
  </si>
  <si>
    <t>NORcc2020</t>
  </si>
  <si>
    <t>OMNva2020</t>
  </si>
  <si>
    <t>OMNpv2020</t>
  </si>
  <si>
    <t>OMNge2020</t>
  </si>
  <si>
    <t>OMNrq2020</t>
  </si>
  <si>
    <t>OMNrl2020</t>
  </si>
  <si>
    <t>OMNcc2020</t>
  </si>
  <si>
    <t>PAKva2020</t>
  </si>
  <si>
    <t>PAKpv2020</t>
  </si>
  <si>
    <t>PAKge2020</t>
  </si>
  <si>
    <t>PAKrq2020</t>
  </si>
  <si>
    <t>PAKrl2020</t>
  </si>
  <si>
    <t>PAKcc2020</t>
  </si>
  <si>
    <t>PLWva2020</t>
  </si>
  <si>
    <t>PLWpv2020</t>
  </si>
  <si>
    <t>PLWge2020</t>
  </si>
  <si>
    <t>PLWrq2020</t>
  </si>
  <si>
    <t>PLWrl2020</t>
  </si>
  <si>
    <t>PLWcc2020</t>
  </si>
  <si>
    <t>PANva2020</t>
  </si>
  <si>
    <t>PANpv2020</t>
  </si>
  <si>
    <t>PANge2020</t>
  </si>
  <si>
    <t>PANrq2020</t>
  </si>
  <si>
    <t>PANrl2020</t>
  </si>
  <si>
    <t>PANcc2020</t>
  </si>
  <si>
    <t>PNGva2020</t>
  </si>
  <si>
    <t>PNGpv2020</t>
  </si>
  <si>
    <t>PNGge2020</t>
  </si>
  <si>
    <t>PNGrq2020</t>
  </si>
  <si>
    <t>PNGrl2020</t>
  </si>
  <si>
    <t>PNGcc2020</t>
  </si>
  <si>
    <t>PRYva2020</t>
  </si>
  <si>
    <t>PRYpv2020</t>
  </si>
  <si>
    <t>PRYge2020</t>
  </si>
  <si>
    <t>PRYrq2020</t>
  </si>
  <si>
    <t>PRYrl2020</t>
  </si>
  <si>
    <t>PRYcc2020</t>
  </si>
  <si>
    <t>PERva2020</t>
  </si>
  <si>
    <t>PERpv2020</t>
  </si>
  <si>
    <t>PERge2020</t>
  </si>
  <si>
    <t>PERrq2020</t>
  </si>
  <si>
    <t>PERrl2020</t>
  </si>
  <si>
    <t>PERcc2020</t>
  </si>
  <si>
    <t>PHLva2020</t>
  </si>
  <si>
    <t>PHLpv2020</t>
  </si>
  <si>
    <t>PHLge2020</t>
  </si>
  <si>
    <t>PHLrq2020</t>
  </si>
  <si>
    <t>PHLrl2020</t>
  </si>
  <si>
    <t>PHLcc2020</t>
  </si>
  <si>
    <t>POLva2020</t>
  </si>
  <si>
    <t>POLpv2020</t>
  </si>
  <si>
    <t>POLge2020</t>
  </si>
  <si>
    <t>POLrq2020</t>
  </si>
  <si>
    <t>POLrl2020</t>
  </si>
  <si>
    <t>POLcc2020</t>
  </si>
  <si>
    <t>PRTva2020</t>
  </si>
  <si>
    <t>PRTpv2020</t>
  </si>
  <si>
    <t>PRTge2020</t>
  </si>
  <si>
    <t>PRTrq2020</t>
  </si>
  <si>
    <t>PRTrl2020</t>
  </si>
  <si>
    <t>PRTcc2020</t>
  </si>
  <si>
    <t>PRIva2020</t>
  </si>
  <si>
    <t>PRIpv2020</t>
  </si>
  <si>
    <t>PRIge2020</t>
  </si>
  <si>
    <t>PRIrq2020</t>
  </si>
  <si>
    <t>PRIrl2020</t>
  </si>
  <si>
    <t>PRIcc2020</t>
  </si>
  <si>
    <t>QATva2020</t>
  </si>
  <si>
    <t>QATpv2020</t>
  </si>
  <si>
    <t>QATge2020</t>
  </si>
  <si>
    <t>QATrq2020</t>
  </si>
  <si>
    <t>QATrl2020</t>
  </si>
  <si>
    <t>QATcc2020</t>
  </si>
  <si>
    <t>ROMva2020</t>
  </si>
  <si>
    <t>ROMpv2020</t>
  </si>
  <si>
    <t>ROMge2020</t>
  </si>
  <si>
    <t>ROMrq2020</t>
  </si>
  <si>
    <t>ROMrl2020</t>
  </si>
  <si>
    <t>ROMcc2020</t>
  </si>
  <si>
    <t>RUSva2020</t>
  </si>
  <si>
    <t>RUSpv2020</t>
  </si>
  <si>
    <t>RUSge2020</t>
  </si>
  <si>
    <t>RUSrq2020</t>
  </si>
  <si>
    <t>RUSrl2020</t>
  </si>
  <si>
    <t>RUScc2020</t>
  </si>
  <si>
    <t>RWAva2020</t>
  </si>
  <si>
    <t>RWApv2020</t>
  </si>
  <si>
    <t>RWAge2020</t>
  </si>
  <si>
    <t>RWArq2020</t>
  </si>
  <si>
    <t>RWArl2020</t>
  </si>
  <si>
    <t>RWAcc2020</t>
  </si>
  <si>
    <t>REUva2020</t>
  </si>
  <si>
    <t>REUpv2020</t>
  </si>
  <si>
    <t>REUge2020</t>
  </si>
  <si>
    <t>REUrq2020</t>
  </si>
  <si>
    <t>REUrl2020</t>
  </si>
  <si>
    <t>REUcc2020</t>
  </si>
  <si>
    <t>WSMva2020</t>
  </si>
  <si>
    <t>WSMpv2020</t>
  </si>
  <si>
    <t>WSMge2020</t>
  </si>
  <si>
    <t>WSMrq2020</t>
  </si>
  <si>
    <t>WSMrl2020</t>
  </si>
  <si>
    <t>WSMcc2020</t>
  </si>
  <si>
    <t>SMRva2020</t>
  </si>
  <si>
    <t>SMRpv2020</t>
  </si>
  <si>
    <t>SMRge2020</t>
  </si>
  <si>
    <t>SMRrq2020</t>
  </si>
  <si>
    <t>SMRrl2020</t>
  </si>
  <si>
    <t>SMRcc2020</t>
  </si>
  <si>
    <t>SAUva2020</t>
  </si>
  <si>
    <t>SAUpv2020</t>
  </si>
  <si>
    <t>SAUge2020</t>
  </si>
  <si>
    <t>SAUrq2020</t>
  </si>
  <si>
    <t>SAUrl2020</t>
  </si>
  <si>
    <t>SAUcc2020</t>
  </si>
  <si>
    <t>SENva2020</t>
  </si>
  <si>
    <t>SENpv2020</t>
  </si>
  <si>
    <t>SENge2020</t>
  </si>
  <si>
    <t>SENrq2020</t>
  </si>
  <si>
    <t>SENrl2020</t>
  </si>
  <si>
    <t>SENcc2020</t>
  </si>
  <si>
    <t>SRBva2020</t>
  </si>
  <si>
    <t>SRBpv2020</t>
  </si>
  <si>
    <t>SRBge2020</t>
  </si>
  <si>
    <t>SRBrq2020</t>
  </si>
  <si>
    <t>SRBrl2020</t>
  </si>
  <si>
    <t>SRBcc2020</t>
  </si>
  <si>
    <t>SYCva2020</t>
  </si>
  <si>
    <t>SYCpv2020</t>
  </si>
  <si>
    <t>SYCge2020</t>
  </si>
  <si>
    <t>SYCrq2020</t>
  </si>
  <si>
    <t>SYCrl2020</t>
  </si>
  <si>
    <t>SYCcc2020</t>
  </si>
  <si>
    <t>SLEva2020</t>
  </si>
  <si>
    <t>SLEpv2020</t>
  </si>
  <si>
    <t>SLEge2020</t>
  </si>
  <si>
    <t>SLErq2020</t>
  </si>
  <si>
    <t>SLErl2020</t>
  </si>
  <si>
    <t>SLEcc2020</t>
  </si>
  <si>
    <t>SGPva2020</t>
  </si>
  <si>
    <t>SGPpv2020</t>
  </si>
  <si>
    <t>SGPge2020</t>
  </si>
  <si>
    <t>SGPrq2020</t>
  </si>
  <si>
    <t>SGPrl2020</t>
  </si>
  <si>
    <t>SGPcc2020</t>
  </si>
  <si>
    <t>SVKva2020</t>
  </si>
  <si>
    <t>SVKpv2020</t>
  </si>
  <si>
    <t>SVKge2020</t>
  </si>
  <si>
    <t>SVKrq2020</t>
  </si>
  <si>
    <t>SVKrl2020</t>
  </si>
  <si>
    <t>SVKcc2020</t>
  </si>
  <si>
    <t>SVNva2020</t>
  </si>
  <si>
    <t>SVNpv2020</t>
  </si>
  <si>
    <t>SVNge2020</t>
  </si>
  <si>
    <t>SVNrq2020</t>
  </si>
  <si>
    <t>SVNrl2020</t>
  </si>
  <si>
    <t>SVNcc2020</t>
  </si>
  <si>
    <t>SLBva2020</t>
  </si>
  <si>
    <t>SLBpv2020</t>
  </si>
  <si>
    <t>SLBge2020</t>
  </si>
  <si>
    <t>SLBrq2020</t>
  </si>
  <si>
    <t>SLBrl2020</t>
  </si>
  <si>
    <t>SLBcc2020</t>
  </si>
  <si>
    <t>SOMva2020</t>
  </si>
  <si>
    <t>SOMpv2020</t>
  </si>
  <si>
    <t>SOMge2020</t>
  </si>
  <si>
    <t>SOMrq2020</t>
  </si>
  <si>
    <t>SOMrl2020</t>
  </si>
  <si>
    <t>SOMcc2020</t>
  </si>
  <si>
    <t>ZAFva2020</t>
  </si>
  <si>
    <t>ZAFpv2020</t>
  </si>
  <si>
    <t>ZAFge2020</t>
  </si>
  <si>
    <t>ZAFrq2020</t>
  </si>
  <si>
    <t>ZAFrl2020</t>
  </si>
  <si>
    <t>ZAFcc2020</t>
  </si>
  <si>
    <t>SSDva2020</t>
  </si>
  <si>
    <t>SSDpv2020</t>
  </si>
  <si>
    <t>SSDge2020</t>
  </si>
  <si>
    <t>SSDrq2020</t>
  </si>
  <si>
    <t>SSDrl2020</t>
  </si>
  <si>
    <t>SSDcc2020</t>
  </si>
  <si>
    <t>ESPva2020</t>
  </si>
  <si>
    <t>ESPpv2020</t>
  </si>
  <si>
    <t>ESPge2020</t>
  </si>
  <si>
    <t>ESPrq2020</t>
  </si>
  <si>
    <t>ESPrl2020</t>
  </si>
  <si>
    <t>ESPcc2020</t>
  </si>
  <si>
    <t>LKAva2020</t>
  </si>
  <si>
    <t>LKApv2020</t>
  </si>
  <si>
    <t>LKAge2020</t>
  </si>
  <si>
    <t>LKArq2020</t>
  </si>
  <si>
    <t>LKArl2020</t>
  </si>
  <si>
    <t>LKAcc2020</t>
  </si>
  <si>
    <t>KNAva2020</t>
  </si>
  <si>
    <t>KNApv2020</t>
  </si>
  <si>
    <t>KNAge2020</t>
  </si>
  <si>
    <t>KNArq2020</t>
  </si>
  <si>
    <t>KNArl2020</t>
  </si>
  <si>
    <t>KNAcc2020</t>
  </si>
  <si>
    <t>LCAva2020</t>
  </si>
  <si>
    <t>LCApv2020</t>
  </si>
  <si>
    <t>LCAge2020</t>
  </si>
  <si>
    <t>LCArq2020</t>
  </si>
  <si>
    <t>LCArl2020</t>
  </si>
  <si>
    <t>LCAcc2020</t>
  </si>
  <si>
    <t>VCTva2020</t>
  </si>
  <si>
    <t>VCTpv2020</t>
  </si>
  <si>
    <t>VCTge2020</t>
  </si>
  <si>
    <t>VCTrq2020</t>
  </si>
  <si>
    <t>VCTrl2020</t>
  </si>
  <si>
    <t>VCTcc2020</t>
  </si>
  <si>
    <t>SDNva2020</t>
  </si>
  <si>
    <t>SDNpv2020</t>
  </si>
  <si>
    <t>SDNge2020</t>
  </si>
  <si>
    <t>SDNrq2020</t>
  </si>
  <si>
    <t>SDNrl2020</t>
  </si>
  <si>
    <t>SDNcc2020</t>
  </si>
  <si>
    <t>SURva2020</t>
  </si>
  <si>
    <t>SURpv2020</t>
  </si>
  <si>
    <t>SURge2020</t>
  </si>
  <si>
    <t>SURrq2020</t>
  </si>
  <si>
    <t>SURrl2020</t>
  </si>
  <si>
    <t>SURcc2020</t>
  </si>
  <si>
    <t>SWEva2020</t>
  </si>
  <si>
    <t>SWEpv2020</t>
  </si>
  <si>
    <t>SWEge2020</t>
  </si>
  <si>
    <t>SWErq2020</t>
  </si>
  <si>
    <t>SWErl2020</t>
  </si>
  <si>
    <t>SWEcc2020</t>
  </si>
  <si>
    <t>CHEva2020</t>
  </si>
  <si>
    <t>CHEpv2020</t>
  </si>
  <si>
    <t>CHEge2020</t>
  </si>
  <si>
    <t>CHErq2020</t>
  </si>
  <si>
    <t>CHErl2020</t>
  </si>
  <si>
    <t>CHEcc2020</t>
  </si>
  <si>
    <t>SYRva2020</t>
  </si>
  <si>
    <t>SYRpv2020</t>
  </si>
  <si>
    <t>SYRge2020</t>
  </si>
  <si>
    <t>SYRrq2020</t>
  </si>
  <si>
    <t>SYRrl2020</t>
  </si>
  <si>
    <t>SYRcc2020</t>
  </si>
  <si>
    <t>STPva2020</t>
  </si>
  <si>
    <t>STPpv2020</t>
  </si>
  <si>
    <t>STPge2020</t>
  </si>
  <si>
    <t>STPrq2020</t>
  </si>
  <si>
    <t>STPrl2020</t>
  </si>
  <si>
    <t>STPcc2020</t>
  </si>
  <si>
    <t>TWNva2020</t>
  </si>
  <si>
    <t>TWNpv2020</t>
  </si>
  <si>
    <t>TWNge2020</t>
  </si>
  <si>
    <t>TWNrq2020</t>
  </si>
  <si>
    <t>TWNrl2020</t>
  </si>
  <si>
    <t>TWNcc2020</t>
  </si>
  <si>
    <t>TJKva2020</t>
  </si>
  <si>
    <t>TJKpv2020</t>
  </si>
  <si>
    <t>TJKge2020</t>
  </si>
  <si>
    <t>TJKrq2020</t>
  </si>
  <si>
    <t>TJKrl2020</t>
  </si>
  <si>
    <t>TJKcc2020</t>
  </si>
  <si>
    <t>TZAva2020</t>
  </si>
  <si>
    <t>TZApv2020</t>
  </si>
  <si>
    <t>TZAge2020</t>
  </si>
  <si>
    <t>TZArq2020</t>
  </si>
  <si>
    <t>TZArl2020</t>
  </si>
  <si>
    <t>TZAcc2020</t>
  </si>
  <si>
    <t>THAva2020</t>
  </si>
  <si>
    <t>THApv2020</t>
  </si>
  <si>
    <t>THAge2020</t>
  </si>
  <si>
    <t>THArq2020</t>
  </si>
  <si>
    <t>THArl2020</t>
  </si>
  <si>
    <t>THAcc2020</t>
  </si>
  <si>
    <t>TMPva2020</t>
  </si>
  <si>
    <t>TMPpv2020</t>
  </si>
  <si>
    <t>TMPge2020</t>
  </si>
  <si>
    <t>TMPrq2020</t>
  </si>
  <si>
    <t>TMPrl2020</t>
  </si>
  <si>
    <t>TMPcc2020</t>
  </si>
  <si>
    <t>TGOva2020</t>
  </si>
  <si>
    <t>TGOpv2020</t>
  </si>
  <si>
    <t>TGOge2020</t>
  </si>
  <si>
    <t>TGOrq2020</t>
  </si>
  <si>
    <t>TGOrl2020</t>
  </si>
  <si>
    <t>TGOcc2020</t>
  </si>
  <si>
    <t>TONva2020</t>
  </si>
  <si>
    <t>TONpv2020</t>
  </si>
  <si>
    <t>TONge2020</t>
  </si>
  <si>
    <t>TONrq2020</t>
  </si>
  <si>
    <t>TONrl2020</t>
  </si>
  <si>
    <t>TONcc2020</t>
  </si>
  <si>
    <t>TTOva2020</t>
  </si>
  <si>
    <t>TTOpv2020</t>
  </si>
  <si>
    <t>TTOge2020</t>
  </si>
  <si>
    <t>TTOrq2020</t>
  </si>
  <si>
    <t>TTOrl2020</t>
  </si>
  <si>
    <t>TTOcc2020</t>
  </si>
  <si>
    <t>TUNva2020</t>
  </si>
  <si>
    <t>TUNpv2020</t>
  </si>
  <si>
    <t>TUNge2020</t>
  </si>
  <si>
    <t>TUNrq2020</t>
  </si>
  <si>
    <t>TUNrl2020</t>
  </si>
  <si>
    <t>TUNcc2020</t>
  </si>
  <si>
    <t>TKMva2020</t>
  </si>
  <si>
    <t>TKMpv2020</t>
  </si>
  <si>
    <t>TKMge2020</t>
  </si>
  <si>
    <t>TKMrq2020</t>
  </si>
  <si>
    <t>TKMrl2020</t>
  </si>
  <si>
    <t>TKMcc2020</t>
  </si>
  <si>
    <t>TUVva2020</t>
  </si>
  <si>
    <t>TUVpv2020</t>
  </si>
  <si>
    <t>TUVge2020</t>
  </si>
  <si>
    <t>TUVrq2020</t>
  </si>
  <si>
    <t>TUVrl2020</t>
  </si>
  <si>
    <t>TUVcc2020</t>
  </si>
  <si>
    <t>TURva2020</t>
  </si>
  <si>
    <t>TURpv2020</t>
  </si>
  <si>
    <t>TURge2020</t>
  </si>
  <si>
    <t>TURrq2020</t>
  </si>
  <si>
    <t>TURrl2020</t>
  </si>
  <si>
    <t>TURcc2020</t>
  </si>
  <si>
    <t>UGAva2020</t>
  </si>
  <si>
    <t>UGApv2020</t>
  </si>
  <si>
    <t>UGAge2020</t>
  </si>
  <si>
    <t>UGArq2020</t>
  </si>
  <si>
    <t>UGArl2020</t>
  </si>
  <si>
    <t>UGAcc2020</t>
  </si>
  <si>
    <t>UKRva2020</t>
  </si>
  <si>
    <t>UKRpv2020</t>
  </si>
  <si>
    <t>UKRge2020</t>
  </si>
  <si>
    <t>UKRrq2020</t>
  </si>
  <si>
    <t>UKRrl2020</t>
  </si>
  <si>
    <t>UKRcc2020</t>
  </si>
  <si>
    <t>AREva2020</t>
  </si>
  <si>
    <t>AREpv2020</t>
  </si>
  <si>
    <t>AREge2020</t>
  </si>
  <si>
    <t>ARErq2020</t>
  </si>
  <si>
    <t>ARErl2020</t>
  </si>
  <si>
    <t>AREcc2020</t>
  </si>
  <si>
    <t>GBRva2020</t>
  </si>
  <si>
    <t>GBRpv2020</t>
  </si>
  <si>
    <t>GBRge2020</t>
  </si>
  <si>
    <t>GBRrq2020</t>
  </si>
  <si>
    <t>GBRrl2020</t>
  </si>
  <si>
    <t>GBRcc2020</t>
  </si>
  <si>
    <t>USAva2020</t>
  </si>
  <si>
    <t>USApv2020</t>
  </si>
  <si>
    <t>USAge2020</t>
  </si>
  <si>
    <t>USArq2020</t>
  </si>
  <si>
    <t>USArl2020</t>
  </si>
  <si>
    <t>USAcc2020</t>
  </si>
  <si>
    <t>URYva2020</t>
  </si>
  <si>
    <t>URYpv2020</t>
  </si>
  <si>
    <t>URYge2020</t>
  </si>
  <si>
    <t>URYrq2020</t>
  </si>
  <si>
    <t>URYrl2020</t>
  </si>
  <si>
    <t>URYcc2020</t>
  </si>
  <si>
    <t>UZBva2020</t>
  </si>
  <si>
    <t>UZBpv2020</t>
  </si>
  <si>
    <t>UZBge2020</t>
  </si>
  <si>
    <t>UZBrq2020</t>
  </si>
  <si>
    <t>UZBrl2020</t>
  </si>
  <si>
    <t>UZBcc2020</t>
  </si>
  <si>
    <t>VUTva2020</t>
  </si>
  <si>
    <t>VUTpv2020</t>
  </si>
  <si>
    <t>VUTge2020</t>
  </si>
  <si>
    <t>VUTrq2020</t>
  </si>
  <si>
    <t>VUTrl2020</t>
  </si>
  <si>
    <t>VUTcc2020</t>
  </si>
  <si>
    <t>VENva2020</t>
  </si>
  <si>
    <t>VENpv2020</t>
  </si>
  <si>
    <t>VENge2020</t>
  </si>
  <si>
    <t>VENrq2020</t>
  </si>
  <si>
    <t>VENrl2020</t>
  </si>
  <si>
    <t>VENcc2020</t>
  </si>
  <si>
    <t>VNMva2020</t>
  </si>
  <si>
    <t>VNMpv2020</t>
  </si>
  <si>
    <t>VNMge2020</t>
  </si>
  <si>
    <t>VNMrq2020</t>
  </si>
  <si>
    <t>VNMrl2020</t>
  </si>
  <si>
    <t>VNMcc2020</t>
  </si>
  <si>
    <t>VIRva2020</t>
  </si>
  <si>
    <t>VIRpv2020</t>
  </si>
  <si>
    <t>VIRge2020</t>
  </si>
  <si>
    <t>VIRrq2020</t>
  </si>
  <si>
    <t>VIRrl2020</t>
  </si>
  <si>
    <t>VIRcc2020</t>
  </si>
  <si>
    <t>WBGva2020</t>
  </si>
  <si>
    <t>WBGpv2020</t>
  </si>
  <si>
    <t>WBGge2020</t>
  </si>
  <si>
    <t>WBGrq2020</t>
  </si>
  <si>
    <t>WBGrl2020</t>
  </si>
  <si>
    <t>WBGcc2020</t>
  </si>
  <si>
    <t>YEMva2020</t>
  </si>
  <si>
    <t>YEMpv2020</t>
  </si>
  <si>
    <t>YEMge2020</t>
  </si>
  <si>
    <t>YEMrq2020</t>
  </si>
  <si>
    <t>YEMrl2020</t>
  </si>
  <si>
    <t>YEMcc2020</t>
  </si>
  <si>
    <t>ZMBva2020</t>
  </si>
  <si>
    <t>ZMBpv2020</t>
  </si>
  <si>
    <t>ZMBge2020</t>
  </si>
  <si>
    <t>ZMBrq2020</t>
  </si>
  <si>
    <t>ZMBrl2020</t>
  </si>
  <si>
    <t>ZMBcc2020</t>
  </si>
  <si>
    <t>ZWEva2020</t>
  </si>
  <si>
    <t>ZWEpv2020</t>
  </si>
  <si>
    <t>ZWEge2020</t>
  </si>
  <si>
    <t>ZWErq2020</t>
  </si>
  <si>
    <t>ZWErl2020</t>
  </si>
  <si>
    <t>ZWEcc2020</t>
  </si>
  <si>
    <t>AFGva2021</t>
  </si>
  <si>
    <t>AFGpv2021</t>
  </si>
  <si>
    <t>AFGge2021</t>
  </si>
  <si>
    <t>AFGrq2021</t>
  </si>
  <si>
    <t>AFGrl2021</t>
  </si>
  <si>
    <t>AFGcc2021</t>
  </si>
  <si>
    <t>ALBva2021</t>
  </si>
  <si>
    <t>ALBpv2021</t>
  </si>
  <si>
    <t>ALBge2021</t>
  </si>
  <si>
    <t>ALBrq2021</t>
  </si>
  <si>
    <t>ALBrl2021</t>
  </si>
  <si>
    <t>ALBcc2021</t>
  </si>
  <si>
    <t>DZAva2021</t>
  </si>
  <si>
    <t>DZApv2021</t>
  </si>
  <si>
    <t>DZAge2021</t>
  </si>
  <si>
    <t>DZArq2021</t>
  </si>
  <si>
    <t>DZArl2021</t>
  </si>
  <si>
    <t>DZAcc2021</t>
  </si>
  <si>
    <t>ASMva2021</t>
  </si>
  <si>
    <t>ASMpv2021</t>
  </si>
  <si>
    <t>ASMge2021</t>
  </si>
  <si>
    <t>ASMrq2021</t>
  </si>
  <si>
    <t>ASMrl2021</t>
  </si>
  <si>
    <t>ASMcc2021</t>
  </si>
  <si>
    <t>ADOva2021</t>
  </si>
  <si>
    <t>ADOpv2021</t>
  </si>
  <si>
    <t>ADOge2021</t>
  </si>
  <si>
    <t>ADOrq2021</t>
  </si>
  <si>
    <t>ADOrl2021</t>
  </si>
  <si>
    <t>ADOcc2021</t>
  </si>
  <si>
    <t>AGOva2021</t>
  </si>
  <si>
    <t>AGOpv2021</t>
  </si>
  <si>
    <t>AGOge2021</t>
  </si>
  <si>
    <t>AGOrq2021</t>
  </si>
  <si>
    <t>AGOrl2021</t>
  </si>
  <si>
    <t>AGOcc2021</t>
  </si>
  <si>
    <t>AIAva2021</t>
  </si>
  <si>
    <t>AIApv2021</t>
  </si>
  <si>
    <t>AIAge2021</t>
  </si>
  <si>
    <t>AIArq2021</t>
  </si>
  <si>
    <t>AIArl2021</t>
  </si>
  <si>
    <t>AIAcc2021</t>
  </si>
  <si>
    <t>ATGva2021</t>
  </si>
  <si>
    <t>ATGpv2021</t>
  </si>
  <si>
    <t>ATGge2021</t>
  </si>
  <si>
    <t>ATGrq2021</t>
  </si>
  <si>
    <t>ATGrl2021</t>
  </si>
  <si>
    <t>ATGcc2021</t>
  </si>
  <si>
    <t>ARGva2021</t>
  </si>
  <si>
    <t>ARGpv2021</t>
  </si>
  <si>
    <t>ARGge2021</t>
  </si>
  <si>
    <t>ARGrq2021</t>
  </si>
  <si>
    <t>ARGrl2021</t>
  </si>
  <si>
    <t>ARGcc2021</t>
  </si>
  <si>
    <t>ARMva2021</t>
  </si>
  <si>
    <t>ARMpv2021</t>
  </si>
  <si>
    <t>ARMge2021</t>
  </si>
  <si>
    <t>ARMrq2021</t>
  </si>
  <si>
    <t>ARMrl2021</t>
  </si>
  <si>
    <t>ARMcc2021</t>
  </si>
  <si>
    <t>ABWva2021</t>
  </si>
  <si>
    <t>ABWpv2021</t>
  </si>
  <si>
    <t>ABWge2021</t>
  </si>
  <si>
    <t>ABWrq2021</t>
  </si>
  <si>
    <t>ABWrl2021</t>
  </si>
  <si>
    <t>ABWcc2021</t>
  </si>
  <si>
    <t>AUSva2021</t>
  </si>
  <si>
    <t>AUSpv2021</t>
  </si>
  <si>
    <t>AUSge2021</t>
  </si>
  <si>
    <t>AUSrq2021</t>
  </si>
  <si>
    <t>AUSrl2021</t>
  </si>
  <si>
    <t>AUScc2021</t>
  </si>
  <si>
    <t>AUTva2021</t>
  </si>
  <si>
    <t>AUTpv2021</t>
  </si>
  <si>
    <t>AUTge2021</t>
  </si>
  <si>
    <t>AUTrq2021</t>
  </si>
  <si>
    <t>AUTrl2021</t>
  </si>
  <si>
    <t>AUTcc2021</t>
  </si>
  <si>
    <t>AZEva2021</t>
  </si>
  <si>
    <t>AZEpv2021</t>
  </si>
  <si>
    <t>AZEge2021</t>
  </si>
  <si>
    <t>AZErq2021</t>
  </si>
  <si>
    <t>AZErl2021</t>
  </si>
  <si>
    <t>AZEcc2021</t>
  </si>
  <si>
    <t>BHSva2021</t>
  </si>
  <si>
    <t>BHSpv2021</t>
  </si>
  <si>
    <t>BHSge2021</t>
  </si>
  <si>
    <t>BHSrq2021</t>
  </si>
  <si>
    <t>BHSrl2021</t>
  </si>
  <si>
    <t>BHScc2021</t>
  </si>
  <si>
    <t>BHRva2021</t>
  </si>
  <si>
    <t>BHRpv2021</t>
  </si>
  <si>
    <t>BHRge2021</t>
  </si>
  <si>
    <t>BHRrq2021</t>
  </si>
  <si>
    <t>BHRrl2021</t>
  </si>
  <si>
    <t>BHRcc2021</t>
  </si>
  <si>
    <t>BGDva2021</t>
  </si>
  <si>
    <t>BGDpv2021</t>
  </si>
  <si>
    <t>BGDge2021</t>
  </si>
  <si>
    <t>BGDrq2021</t>
  </si>
  <si>
    <t>BGDrl2021</t>
  </si>
  <si>
    <t>BGDcc2021</t>
  </si>
  <si>
    <t>BRBva2021</t>
  </si>
  <si>
    <t>BRBpv2021</t>
  </si>
  <si>
    <t>BRBge2021</t>
  </si>
  <si>
    <t>BRBrq2021</t>
  </si>
  <si>
    <t>BRBrl2021</t>
  </si>
  <si>
    <t>BRBcc2021</t>
  </si>
  <si>
    <t>BLRva2021</t>
  </si>
  <si>
    <t>BLRpv2021</t>
  </si>
  <si>
    <t>BLRge2021</t>
  </si>
  <si>
    <t>BLRrq2021</t>
  </si>
  <si>
    <t>BLRrl2021</t>
  </si>
  <si>
    <t>BLRcc2021</t>
  </si>
  <si>
    <t>BELva2021</t>
  </si>
  <si>
    <t>BELpv2021</t>
  </si>
  <si>
    <t>BELge2021</t>
  </si>
  <si>
    <t>BELrq2021</t>
  </si>
  <si>
    <t>BELrl2021</t>
  </si>
  <si>
    <t>BELcc2021</t>
  </si>
  <si>
    <t>BLZva2021</t>
  </si>
  <si>
    <t>BLZpv2021</t>
  </si>
  <si>
    <t>BLZge2021</t>
  </si>
  <si>
    <t>BLZrq2021</t>
  </si>
  <si>
    <t>BLZrl2021</t>
  </si>
  <si>
    <t>BLZcc2021</t>
  </si>
  <si>
    <t>BENva2021</t>
  </si>
  <si>
    <t>BENpv2021</t>
  </si>
  <si>
    <t>BENge2021</t>
  </si>
  <si>
    <t>BENrq2021</t>
  </si>
  <si>
    <t>BENrl2021</t>
  </si>
  <si>
    <t>BENcc2021</t>
  </si>
  <si>
    <t>BMUva2021</t>
  </si>
  <si>
    <t>BMUpv2021</t>
  </si>
  <si>
    <t>BMUge2021</t>
  </si>
  <si>
    <t>BMUrq2021</t>
  </si>
  <si>
    <t>BMUrl2021</t>
  </si>
  <si>
    <t>BMUcc2021</t>
  </si>
  <si>
    <t>BTNva2021</t>
  </si>
  <si>
    <t>BTNpv2021</t>
  </si>
  <si>
    <t>BTNge2021</t>
  </si>
  <si>
    <t>BTNrq2021</t>
  </si>
  <si>
    <t>BTNrl2021</t>
  </si>
  <si>
    <t>BTNcc2021</t>
  </si>
  <si>
    <t>BOLva2021</t>
  </si>
  <si>
    <t>BOLpv2021</t>
  </si>
  <si>
    <t>BOLge2021</t>
  </si>
  <si>
    <t>BOLrq2021</t>
  </si>
  <si>
    <t>BOLrl2021</t>
  </si>
  <si>
    <t>BOLcc2021</t>
  </si>
  <si>
    <t>BIHva2021</t>
  </si>
  <si>
    <t>BIHpv2021</t>
  </si>
  <si>
    <t>BIHge2021</t>
  </si>
  <si>
    <t>BIHrq2021</t>
  </si>
  <si>
    <t>BIHrl2021</t>
  </si>
  <si>
    <t>BIHcc2021</t>
  </si>
  <si>
    <t>BWAva2021</t>
  </si>
  <si>
    <t>BWApv2021</t>
  </si>
  <si>
    <t>BWAge2021</t>
  </si>
  <si>
    <t>BWArq2021</t>
  </si>
  <si>
    <t>BWArl2021</t>
  </si>
  <si>
    <t>BWAcc2021</t>
  </si>
  <si>
    <t>BRAva2021</t>
  </si>
  <si>
    <t>BRApv2021</t>
  </si>
  <si>
    <t>BRAge2021</t>
  </si>
  <si>
    <t>BRArq2021</t>
  </si>
  <si>
    <t>BRArl2021</t>
  </si>
  <si>
    <t>BRAcc2021</t>
  </si>
  <si>
    <t>BRNva2021</t>
  </si>
  <si>
    <t>BRNpv2021</t>
  </si>
  <si>
    <t>BRNge2021</t>
  </si>
  <si>
    <t>BRNrq2021</t>
  </si>
  <si>
    <t>BRNrl2021</t>
  </si>
  <si>
    <t>BRNcc2021</t>
  </si>
  <si>
    <t>BGRva2021</t>
  </si>
  <si>
    <t>BGRpv2021</t>
  </si>
  <si>
    <t>BGRge2021</t>
  </si>
  <si>
    <t>BGRrq2021</t>
  </si>
  <si>
    <t>BGRrl2021</t>
  </si>
  <si>
    <t>BGRcc2021</t>
  </si>
  <si>
    <t>BFAva2021</t>
  </si>
  <si>
    <t>BFApv2021</t>
  </si>
  <si>
    <t>BFAge2021</t>
  </si>
  <si>
    <t>BFArq2021</t>
  </si>
  <si>
    <t>BFArl2021</t>
  </si>
  <si>
    <t>BFAcc2021</t>
  </si>
  <si>
    <t>BDIva2021</t>
  </si>
  <si>
    <t>BDIpv2021</t>
  </si>
  <si>
    <t>BDIge2021</t>
  </si>
  <si>
    <t>BDIrq2021</t>
  </si>
  <si>
    <t>BDIrl2021</t>
  </si>
  <si>
    <t>BDIcc2021</t>
  </si>
  <si>
    <t>KHMva2021</t>
  </si>
  <si>
    <t>KHMpv2021</t>
  </si>
  <si>
    <t>KHMge2021</t>
  </si>
  <si>
    <t>KHMrq2021</t>
  </si>
  <si>
    <t>KHMrl2021</t>
  </si>
  <si>
    <t>KHMcc2021</t>
  </si>
  <si>
    <t>CMRva2021</t>
  </si>
  <si>
    <t>CMRpv2021</t>
  </si>
  <si>
    <t>CMRge2021</t>
  </si>
  <si>
    <t>CMRrq2021</t>
  </si>
  <si>
    <t>CMRrl2021</t>
  </si>
  <si>
    <t>CMRcc2021</t>
  </si>
  <si>
    <t>CANva2021</t>
  </si>
  <si>
    <t>CANpv2021</t>
  </si>
  <si>
    <t>CANge2021</t>
  </si>
  <si>
    <t>CANrq2021</t>
  </si>
  <si>
    <t>CANrl2021</t>
  </si>
  <si>
    <t>CANcc2021</t>
  </si>
  <si>
    <t>CPVva2021</t>
  </si>
  <si>
    <t>CPVpv2021</t>
  </si>
  <si>
    <t>CPVge2021</t>
  </si>
  <si>
    <t>CPVrq2021</t>
  </si>
  <si>
    <t>CPVrl2021</t>
  </si>
  <si>
    <t>CPVcc2021</t>
  </si>
  <si>
    <t>CYMva2021</t>
  </si>
  <si>
    <t>CYMpv2021</t>
  </si>
  <si>
    <t>CYMge2021</t>
  </si>
  <si>
    <t>CYMrq2021</t>
  </si>
  <si>
    <t>CYMrl2021</t>
  </si>
  <si>
    <t>CYMcc2021</t>
  </si>
  <si>
    <t>CAFva2021</t>
  </si>
  <si>
    <t>CAFpv2021</t>
  </si>
  <si>
    <t>CAFge2021</t>
  </si>
  <si>
    <t>CAFrq2021</t>
  </si>
  <si>
    <t>CAFrl2021</t>
  </si>
  <si>
    <t>CAFcc2021</t>
  </si>
  <si>
    <t>TCDva2021</t>
  </si>
  <si>
    <t>TCDpv2021</t>
  </si>
  <si>
    <t>TCDge2021</t>
  </si>
  <si>
    <t>TCDrq2021</t>
  </si>
  <si>
    <t>TCDrl2021</t>
  </si>
  <si>
    <t>TCDcc2021</t>
  </si>
  <si>
    <t>CHLva2021</t>
  </si>
  <si>
    <t>CHLpv2021</t>
  </si>
  <si>
    <t>CHLge2021</t>
  </si>
  <si>
    <t>CHLrq2021</t>
  </si>
  <si>
    <t>CHLrl2021</t>
  </si>
  <si>
    <t>CHLcc2021</t>
  </si>
  <si>
    <t>CHNva2021</t>
  </si>
  <si>
    <t>CHNpv2021</t>
  </si>
  <si>
    <t>CHNge2021</t>
  </si>
  <si>
    <t>CHNrq2021</t>
  </si>
  <si>
    <t>CHNrl2021</t>
  </si>
  <si>
    <t>CHNcc2021</t>
  </si>
  <si>
    <t>COLva2021</t>
  </si>
  <si>
    <t>COLpv2021</t>
  </si>
  <si>
    <t>COLge2021</t>
  </si>
  <si>
    <t>COLrq2021</t>
  </si>
  <si>
    <t>COLrl2021</t>
  </si>
  <si>
    <t>COLcc2021</t>
  </si>
  <si>
    <t>COMva2021</t>
  </si>
  <si>
    <t>COMpv2021</t>
  </si>
  <si>
    <t>COMge2021</t>
  </si>
  <si>
    <t>COMrq2021</t>
  </si>
  <si>
    <t>COMrl2021</t>
  </si>
  <si>
    <t>COMcc2021</t>
  </si>
  <si>
    <t>ZARva2021</t>
  </si>
  <si>
    <t>ZARpv2021</t>
  </si>
  <si>
    <t>ZARge2021</t>
  </si>
  <si>
    <t>ZARrq2021</t>
  </si>
  <si>
    <t>ZARrl2021</t>
  </si>
  <si>
    <t>ZARcc2021</t>
  </si>
  <si>
    <t>COGva2021</t>
  </si>
  <si>
    <t>COGpv2021</t>
  </si>
  <si>
    <t>COGge2021</t>
  </si>
  <si>
    <t>COGrq2021</t>
  </si>
  <si>
    <t>COGrl2021</t>
  </si>
  <si>
    <t>COGcc2021</t>
  </si>
  <si>
    <t>COKva2021</t>
  </si>
  <si>
    <t>COKpv2021</t>
  </si>
  <si>
    <t>COKge2021</t>
  </si>
  <si>
    <t>COKrq2021</t>
  </si>
  <si>
    <t>COKrl2021</t>
  </si>
  <si>
    <t>COKcc2021</t>
  </si>
  <si>
    <t>CRIva2021</t>
  </si>
  <si>
    <t>CRIpv2021</t>
  </si>
  <si>
    <t>CRIge2021</t>
  </si>
  <si>
    <t>CRIrq2021</t>
  </si>
  <si>
    <t>CRIrl2021</t>
  </si>
  <si>
    <t>CRIcc2021</t>
  </si>
  <si>
    <t>HRVva2021</t>
  </si>
  <si>
    <t>HRVpv2021</t>
  </si>
  <si>
    <t>HRVge2021</t>
  </si>
  <si>
    <t>HRVrq2021</t>
  </si>
  <si>
    <t>HRVrl2021</t>
  </si>
  <si>
    <t>HRVcc2021</t>
  </si>
  <si>
    <t>CUBva2021</t>
  </si>
  <si>
    <t>CUBpv2021</t>
  </si>
  <si>
    <t>CUBge2021</t>
  </si>
  <si>
    <t>CUBrq2021</t>
  </si>
  <si>
    <t>CUBrl2021</t>
  </si>
  <si>
    <t>CUBcc2021</t>
  </si>
  <si>
    <t>CYPva2021</t>
  </si>
  <si>
    <t>CYPpv2021</t>
  </si>
  <si>
    <t>CYPge2021</t>
  </si>
  <si>
    <t>CYPrq2021</t>
  </si>
  <si>
    <t>CYPrl2021</t>
  </si>
  <si>
    <t>CYPcc2021</t>
  </si>
  <si>
    <t>CZEva2021</t>
  </si>
  <si>
    <t>CZEpv2021</t>
  </si>
  <si>
    <t>CZEge2021</t>
  </si>
  <si>
    <t>CZErq2021</t>
  </si>
  <si>
    <t>CZErl2021</t>
  </si>
  <si>
    <t>CZEcc2021</t>
  </si>
  <si>
    <t>CIVva2021</t>
  </si>
  <si>
    <t>CIVpv2021</t>
  </si>
  <si>
    <t>CIVge2021</t>
  </si>
  <si>
    <t>CIVrq2021</t>
  </si>
  <si>
    <t>CIVrl2021</t>
  </si>
  <si>
    <t>CIVcc2021</t>
  </si>
  <si>
    <t>DNKva2021</t>
  </si>
  <si>
    <t>DNKpv2021</t>
  </si>
  <si>
    <t>DNKge2021</t>
  </si>
  <si>
    <t>DNKrq2021</t>
  </si>
  <si>
    <t>DNKrl2021</t>
  </si>
  <si>
    <t>DNKcc2021</t>
  </si>
  <si>
    <t>DJIva2021</t>
  </si>
  <si>
    <t>DJIpv2021</t>
  </si>
  <si>
    <t>DJIge2021</t>
  </si>
  <si>
    <t>DJIrq2021</t>
  </si>
  <si>
    <t>DJIrl2021</t>
  </si>
  <si>
    <t>DJIcc2021</t>
  </si>
  <si>
    <t>DMAva2021</t>
  </si>
  <si>
    <t>DMApv2021</t>
  </si>
  <si>
    <t>DMAge2021</t>
  </si>
  <si>
    <t>DMArq2021</t>
  </si>
  <si>
    <t>DMArl2021</t>
  </si>
  <si>
    <t>DMAcc2021</t>
  </si>
  <si>
    <t>DOMva2021</t>
  </si>
  <si>
    <t>DOMpv2021</t>
  </si>
  <si>
    <t>DOMge2021</t>
  </si>
  <si>
    <t>DOMrq2021</t>
  </si>
  <si>
    <t>DOMrl2021</t>
  </si>
  <si>
    <t>DOMcc2021</t>
  </si>
  <si>
    <t>ECUva2021</t>
  </si>
  <si>
    <t>ECUpv2021</t>
  </si>
  <si>
    <t>ECUge2021</t>
  </si>
  <si>
    <t>ECUrq2021</t>
  </si>
  <si>
    <t>ECUrl2021</t>
  </si>
  <si>
    <t>ECUcc2021</t>
  </si>
  <si>
    <t>EGYva2021</t>
  </si>
  <si>
    <t>EGYpv2021</t>
  </si>
  <si>
    <t>EGYge2021</t>
  </si>
  <si>
    <t>EGYrq2021</t>
  </si>
  <si>
    <t>EGYrl2021</t>
  </si>
  <si>
    <t>EGYcc2021</t>
  </si>
  <si>
    <t>SLVva2021</t>
  </si>
  <si>
    <t>SLVpv2021</t>
  </si>
  <si>
    <t>SLVge2021</t>
  </si>
  <si>
    <t>SLVrq2021</t>
  </si>
  <si>
    <t>SLVrl2021</t>
  </si>
  <si>
    <t>SLVcc2021</t>
  </si>
  <si>
    <t>GNQva2021</t>
  </si>
  <si>
    <t>GNQpv2021</t>
  </si>
  <si>
    <t>GNQge2021</t>
  </si>
  <si>
    <t>GNQrq2021</t>
  </si>
  <si>
    <t>GNQrl2021</t>
  </si>
  <si>
    <t>GNQcc2021</t>
  </si>
  <si>
    <t>ERIva2021</t>
  </si>
  <si>
    <t>ERIpv2021</t>
  </si>
  <si>
    <t>ERIge2021</t>
  </si>
  <si>
    <t>ERIrq2021</t>
  </si>
  <si>
    <t>ERIrl2021</t>
  </si>
  <si>
    <t>ERIcc2021</t>
  </si>
  <si>
    <t>ESTva2021</t>
  </si>
  <si>
    <t>ESTpv2021</t>
  </si>
  <si>
    <t>ESTge2021</t>
  </si>
  <si>
    <t>ESTrq2021</t>
  </si>
  <si>
    <t>ESTrl2021</t>
  </si>
  <si>
    <t>ESTcc2021</t>
  </si>
  <si>
    <t>SWZva2021</t>
  </si>
  <si>
    <t>SWZpv2021</t>
  </si>
  <si>
    <t>SWZge2021</t>
  </si>
  <si>
    <t>SWZrq2021</t>
  </si>
  <si>
    <t>SWZrl2021</t>
  </si>
  <si>
    <t>SWZcc2021</t>
  </si>
  <si>
    <t>ETHva2021</t>
  </si>
  <si>
    <t>ETHpv2021</t>
  </si>
  <si>
    <t>ETHge2021</t>
  </si>
  <si>
    <t>ETHrq2021</t>
  </si>
  <si>
    <t>ETHrl2021</t>
  </si>
  <si>
    <t>ETHcc2021</t>
  </si>
  <si>
    <t>FJIva2021</t>
  </si>
  <si>
    <t>FJIpv2021</t>
  </si>
  <si>
    <t>FJIge2021</t>
  </si>
  <si>
    <t>FJIrq2021</t>
  </si>
  <si>
    <t>FJIrl2021</t>
  </si>
  <si>
    <t>FJIcc2021</t>
  </si>
  <si>
    <t>FINva2021</t>
  </si>
  <si>
    <t>FINpv2021</t>
  </si>
  <si>
    <t>FINge2021</t>
  </si>
  <si>
    <t>FINrq2021</t>
  </si>
  <si>
    <t>FINrl2021</t>
  </si>
  <si>
    <t>FINcc2021</t>
  </si>
  <si>
    <t>FRAva2021</t>
  </si>
  <si>
    <t>FRApv2021</t>
  </si>
  <si>
    <t>FRAge2021</t>
  </si>
  <si>
    <t>FRArq2021</t>
  </si>
  <si>
    <t>FRArl2021</t>
  </si>
  <si>
    <t>FRAcc2021</t>
  </si>
  <si>
    <t>GUFva2021</t>
  </si>
  <si>
    <t>GUFpv2021</t>
  </si>
  <si>
    <t>GUFge2021</t>
  </si>
  <si>
    <t>GUFrq2021</t>
  </si>
  <si>
    <t>GUFrl2021</t>
  </si>
  <si>
    <t>GUFcc2021</t>
  </si>
  <si>
    <t>GABva2021</t>
  </si>
  <si>
    <t>GABpv2021</t>
  </si>
  <si>
    <t>GABge2021</t>
  </si>
  <si>
    <t>GABrq2021</t>
  </si>
  <si>
    <t>GABrl2021</t>
  </si>
  <si>
    <t>GABcc2021</t>
  </si>
  <si>
    <t>GMBva2021</t>
  </si>
  <si>
    <t>GMBpv2021</t>
  </si>
  <si>
    <t>GMBge2021</t>
  </si>
  <si>
    <t>GMBrq2021</t>
  </si>
  <si>
    <t>GMBrl2021</t>
  </si>
  <si>
    <t>GMBcc2021</t>
  </si>
  <si>
    <t>GEOva2021</t>
  </si>
  <si>
    <t>GEOpv2021</t>
  </si>
  <si>
    <t>GEOge2021</t>
  </si>
  <si>
    <t>GEOrq2021</t>
  </si>
  <si>
    <t>GEOrl2021</t>
  </si>
  <si>
    <t>GEOcc2021</t>
  </si>
  <si>
    <t>DEUva2021</t>
  </si>
  <si>
    <t>DEUpv2021</t>
  </si>
  <si>
    <t>DEUge2021</t>
  </si>
  <si>
    <t>DEUrq2021</t>
  </si>
  <si>
    <t>DEUrl2021</t>
  </si>
  <si>
    <t>DEUcc2021</t>
  </si>
  <si>
    <t>GHAva2021</t>
  </si>
  <si>
    <t>GHApv2021</t>
  </si>
  <si>
    <t>GHAge2021</t>
  </si>
  <si>
    <t>GHArq2021</t>
  </si>
  <si>
    <t>GHArl2021</t>
  </si>
  <si>
    <t>GHAcc2021</t>
  </si>
  <si>
    <t>GRCva2021</t>
  </si>
  <si>
    <t>GRCpv2021</t>
  </si>
  <si>
    <t>GRCge2021</t>
  </si>
  <si>
    <t>GRCrq2021</t>
  </si>
  <si>
    <t>GRCrl2021</t>
  </si>
  <si>
    <t>GRCcc2021</t>
  </si>
  <si>
    <t>GRLva2021</t>
  </si>
  <si>
    <t>GRLpv2021</t>
  </si>
  <si>
    <t>GRLge2021</t>
  </si>
  <si>
    <t>GRLrq2021</t>
  </si>
  <si>
    <t>GRLrl2021</t>
  </si>
  <si>
    <t>GRLcc2021</t>
  </si>
  <si>
    <t>GRDva2021</t>
  </si>
  <si>
    <t>GRDpv2021</t>
  </si>
  <si>
    <t>GRDge2021</t>
  </si>
  <si>
    <t>GRDrq2021</t>
  </si>
  <si>
    <t>GRDrl2021</t>
  </si>
  <si>
    <t>GRDcc2021</t>
  </si>
  <si>
    <t>GUMva2021</t>
  </si>
  <si>
    <t>GUMpv2021</t>
  </si>
  <si>
    <t>GUMge2021</t>
  </si>
  <si>
    <t>GUMrq2021</t>
  </si>
  <si>
    <t>GUMrl2021</t>
  </si>
  <si>
    <t>GUMcc2021</t>
  </si>
  <si>
    <t>GTMva2021</t>
  </si>
  <si>
    <t>GTMpv2021</t>
  </si>
  <si>
    <t>GTMge2021</t>
  </si>
  <si>
    <t>GTMrq2021</t>
  </si>
  <si>
    <t>GTMrl2021</t>
  </si>
  <si>
    <t>GTMcc2021</t>
  </si>
  <si>
    <t>GINva2021</t>
  </si>
  <si>
    <t>GINpv2021</t>
  </si>
  <si>
    <t>GINge2021</t>
  </si>
  <si>
    <t>GINrq2021</t>
  </si>
  <si>
    <t>GINrl2021</t>
  </si>
  <si>
    <t>GINcc2021</t>
  </si>
  <si>
    <t>GNBva2021</t>
  </si>
  <si>
    <t>GNBpv2021</t>
  </si>
  <si>
    <t>GNBge2021</t>
  </si>
  <si>
    <t>GNBrq2021</t>
  </si>
  <si>
    <t>GNBrl2021</t>
  </si>
  <si>
    <t>GNBcc2021</t>
  </si>
  <si>
    <t>GUYva2021</t>
  </si>
  <si>
    <t>GUYpv2021</t>
  </si>
  <si>
    <t>GUYge2021</t>
  </si>
  <si>
    <t>GUYrq2021</t>
  </si>
  <si>
    <t>GUYrl2021</t>
  </si>
  <si>
    <t>GUYcc2021</t>
  </si>
  <si>
    <t>HTIva2021</t>
  </si>
  <si>
    <t>HTIpv2021</t>
  </si>
  <si>
    <t>HTIge2021</t>
  </si>
  <si>
    <t>HTIrq2021</t>
  </si>
  <si>
    <t>HTIrl2021</t>
  </si>
  <si>
    <t>HTIcc2021</t>
  </si>
  <si>
    <t>HNDva2021</t>
  </si>
  <si>
    <t>HNDpv2021</t>
  </si>
  <si>
    <t>HNDge2021</t>
  </si>
  <si>
    <t>HNDrq2021</t>
  </si>
  <si>
    <t>HNDrl2021</t>
  </si>
  <si>
    <t>HNDcc2021</t>
  </si>
  <si>
    <t>HKGva2021</t>
  </si>
  <si>
    <t>HKGpv2021</t>
  </si>
  <si>
    <t>HKGge2021</t>
  </si>
  <si>
    <t>HKGrq2021</t>
  </si>
  <si>
    <t>HKGrl2021</t>
  </si>
  <si>
    <t>HKGcc2021</t>
  </si>
  <si>
    <t>HUNva2021</t>
  </si>
  <si>
    <t>HUNpv2021</t>
  </si>
  <si>
    <t>HUNge2021</t>
  </si>
  <si>
    <t>HUNrq2021</t>
  </si>
  <si>
    <t>HUNrl2021</t>
  </si>
  <si>
    <t>HUNcc2021</t>
  </si>
  <si>
    <t>ISLva2021</t>
  </si>
  <si>
    <t>ISLpv2021</t>
  </si>
  <si>
    <t>ISLge2021</t>
  </si>
  <si>
    <t>ISLrq2021</t>
  </si>
  <si>
    <t>ISLrl2021</t>
  </si>
  <si>
    <t>ISLcc2021</t>
  </si>
  <si>
    <t>INDva2021</t>
  </si>
  <si>
    <t>INDpv2021</t>
  </si>
  <si>
    <t>INDge2021</t>
  </si>
  <si>
    <t>INDrq2021</t>
  </si>
  <si>
    <t>INDrl2021</t>
  </si>
  <si>
    <t>INDcc2021</t>
  </si>
  <si>
    <t>IDNva2021</t>
  </si>
  <si>
    <t>IDNpv2021</t>
  </si>
  <si>
    <t>IDNge2021</t>
  </si>
  <si>
    <t>IDNrq2021</t>
  </si>
  <si>
    <t>IDNrl2021</t>
  </si>
  <si>
    <t>IDNcc2021</t>
  </si>
  <si>
    <t>IRNva2021</t>
  </si>
  <si>
    <t>IRNpv2021</t>
  </si>
  <si>
    <t>IRNge2021</t>
  </si>
  <si>
    <t>IRNrq2021</t>
  </si>
  <si>
    <t>IRNrl2021</t>
  </si>
  <si>
    <t>IRNcc2021</t>
  </si>
  <si>
    <t>IRQva2021</t>
  </si>
  <si>
    <t>IRQpv2021</t>
  </si>
  <si>
    <t>IRQge2021</t>
  </si>
  <si>
    <t>IRQrq2021</t>
  </si>
  <si>
    <t>IRQrl2021</t>
  </si>
  <si>
    <t>IRQcc2021</t>
  </si>
  <si>
    <t>IRLva2021</t>
  </si>
  <si>
    <t>IRLpv2021</t>
  </si>
  <si>
    <t>IRLge2021</t>
  </si>
  <si>
    <t>IRLrq2021</t>
  </si>
  <si>
    <t>IRLrl2021</t>
  </si>
  <si>
    <t>IRLcc2021</t>
  </si>
  <si>
    <t>ISRva2021</t>
  </si>
  <si>
    <t>ISRpv2021</t>
  </si>
  <si>
    <t>ISRge2021</t>
  </si>
  <si>
    <t>ISRrq2021</t>
  </si>
  <si>
    <t>ISRrl2021</t>
  </si>
  <si>
    <t>ISRcc2021</t>
  </si>
  <si>
    <t>ITAva2021</t>
  </si>
  <si>
    <t>ITApv2021</t>
  </si>
  <si>
    <t>ITAge2021</t>
  </si>
  <si>
    <t>ITArq2021</t>
  </si>
  <si>
    <t>ITArl2021</t>
  </si>
  <si>
    <t>ITAcc2021</t>
  </si>
  <si>
    <t>JAMva2021</t>
  </si>
  <si>
    <t>JAMpv2021</t>
  </si>
  <si>
    <t>JAMge2021</t>
  </si>
  <si>
    <t>JAMrq2021</t>
  </si>
  <si>
    <t>JAMrl2021</t>
  </si>
  <si>
    <t>JAMcc2021</t>
  </si>
  <si>
    <t>JPNva2021</t>
  </si>
  <si>
    <t>JPNpv2021</t>
  </si>
  <si>
    <t>JPNge2021</t>
  </si>
  <si>
    <t>JPNrq2021</t>
  </si>
  <si>
    <t>JPNrl2021</t>
  </si>
  <si>
    <t>JPNcc2021</t>
  </si>
  <si>
    <t>JEYva2021</t>
  </si>
  <si>
    <t>JEYpv2021</t>
  </si>
  <si>
    <t>JEYge2021</t>
  </si>
  <si>
    <t>JEYrq2021</t>
  </si>
  <si>
    <t>JEYrl2021</t>
  </si>
  <si>
    <t>JEYcc2021</t>
  </si>
  <si>
    <t>JORva2021</t>
  </si>
  <si>
    <t>JORpv2021</t>
  </si>
  <si>
    <t>JORge2021</t>
  </si>
  <si>
    <t>JORrq2021</t>
  </si>
  <si>
    <t>JORrl2021</t>
  </si>
  <si>
    <t>JORcc2021</t>
  </si>
  <si>
    <t>KAZva2021</t>
  </si>
  <si>
    <t>KAZpv2021</t>
  </si>
  <si>
    <t>KAZge2021</t>
  </si>
  <si>
    <t>KAZrq2021</t>
  </si>
  <si>
    <t>KAZrl2021</t>
  </si>
  <si>
    <t>KAZcc2021</t>
  </si>
  <si>
    <t>KENva2021</t>
  </si>
  <si>
    <t>KENpv2021</t>
  </si>
  <si>
    <t>KENge2021</t>
  </si>
  <si>
    <t>KENrq2021</t>
  </si>
  <si>
    <t>KENrl2021</t>
  </si>
  <si>
    <t>KENcc2021</t>
  </si>
  <si>
    <t>KIRva2021</t>
  </si>
  <si>
    <t>KIRpv2021</t>
  </si>
  <si>
    <t>KIRge2021</t>
  </si>
  <si>
    <t>KIRrq2021</t>
  </si>
  <si>
    <t>KIRrl2021</t>
  </si>
  <si>
    <t>KIRcc2021</t>
  </si>
  <si>
    <t>PRKva2021</t>
  </si>
  <si>
    <t>PRKpv2021</t>
  </si>
  <si>
    <t>PRKge2021</t>
  </si>
  <si>
    <t>PRKrq2021</t>
  </si>
  <si>
    <t>PRKrl2021</t>
  </si>
  <si>
    <t>PRKcc2021</t>
  </si>
  <si>
    <t>KORva2021</t>
  </si>
  <si>
    <t>KORpv2021</t>
  </si>
  <si>
    <t>KORge2021</t>
  </si>
  <si>
    <t>KORrq2021</t>
  </si>
  <si>
    <t>KORrl2021</t>
  </si>
  <si>
    <t>KORcc2021</t>
  </si>
  <si>
    <t>KSVva2021</t>
  </si>
  <si>
    <t>KSVpv2021</t>
  </si>
  <si>
    <t>KSVge2021</t>
  </si>
  <si>
    <t>KSVrq2021</t>
  </si>
  <si>
    <t>KSVrl2021</t>
  </si>
  <si>
    <t>KSVcc2021</t>
  </si>
  <si>
    <t>KWTva2021</t>
  </si>
  <si>
    <t>KWTpv2021</t>
  </si>
  <si>
    <t>KWTge2021</t>
  </si>
  <si>
    <t>KWTrq2021</t>
  </si>
  <si>
    <t>KWTrl2021</t>
  </si>
  <si>
    <t>KWTcc2021</t>
  </si>
  <si>
    <t>KGZva2021</t>
  </si>
  <si>
    <t>KGZpv2021</t>
  </si>
  <si>
    <t>KGZge2021</t>
  </si>
  <si>
    <t>KGZrq2021</t>
  </si>
  <si>
    <t>KGZrl2021</t>
  </si>
  <si>
    <t>KGZcc2021</t>
  </si>
  <si>
    <t>LAOva2021</t>
  </si>
  <si>
    <t>LAOpv2021</t>
  </si>
  <si>
    <t>LAOge2021</t>
  </si>
  <si>
    <t>LAOrq2021</t>
  </si>
  <si>
    <t>LAOrl2021</t>
  </si>
  <si>
    <t>LAOcc2021</t>
  </si>
  <si>
    <t>LVAva2021</t>
  </si>
  <si>
    <t>LVApv2021</t>
  </si>
  <si>
    <t>LVAge2021</t>
  </si>
  <si>
    <t>LVArq2021</t>
  </si>
  <si>
    <t>LVArl2021</t>
  </si>
  <si>
    <t>LVAcc2021</t>
  </si>
  <si>
    <t>LBNva2021</t>
  </si>
  <si>
    <t>LBNpv2021</t>
  </si>
  <si>
    <t>LBNge2021</t>
  </si>
  <si>
    <t>LBNrq2021</t>
  </si>
  <si>
    <t>LBNrl2021</t>
  </si>
  <si>
    <t>LBNcc2021</t>
  </si>
  <si>
    <t>LSOva2021</t>
  </si>
  <si>
    <t>LSOpv2021</t>
  </si>
  <si>
    <t>LSOge2021</t>
  </si>
  <si>
    <t>LSOrq2021</t>
  </si>
  <si>
    <t>LSOrl2021</t>
  </si>
  <si>
    <t>LSOcc2021</t>
  </si>
  <si>
    <t>LBRva2021</t>
  </si>
  <si>
    <t>LBRpv2021</t>
  </si>
  <si>
    <t>LBRge2021</t>
  </si>
  <si>
    <t>LBRrq2021</t>
  </si>
  <si>
    <t>LBRrl2021</t>
  </si>
  <si>
    <t>LBRcc2021</t>
  </si>
  <si>
    <t>LBYva2021</t>
  </si>
  <si>
    <t>LBYpv2021</t>
  </si>
  <si>
    <t>LBYge2021</t>
  </si>
  <si>
    <t>LBYrq2021</t>
  </si>
  <si>
    <t>LBYrl2021</t>
  </si>
  <si>
    <t>LBYcc2021</t>
  </si>
  <si>
    <t>LIEva2021</t>
  </si>
  <si>
    <t>LIEpv2021</t>
  </si>
  <si>
    <t>LIEge2021</t>
  </si>
  <si>
    <t>LIErq2021</t>
  </si>
  <si>
    <t>LIErl2021</t>
  </si>
  <si>
    <t>LIEcc2021</t>
  </si>
  <si>
    <t>LTUva2021</t>
  </si>
  <si>
    <t>LTUpv2021</t>
  </si>
  <si>
    <t>LTUge2021</t>
  </si>
  <si>
    <t>LTUrq2021</t>
  </si>
  <si>
    <t>LTUrl2021</t>
  </si>
  <si>
    <t>LTUcc2021</t>
  </si>
  <si>
    <t>LUXva2021</t>
  </si>
  <si>
    <t>LUXpv2021</t>
  </si>
  <si>
    <t>LUXge2021</t>
  </si>
  <si>
    <t>LUXrq2021</t>
  </si>
  <si>
    <t>LUXrl2021</t>
  </si>
  <si>
    <t>LUXcc2021</t>
  </si>
  <si>
    <t>MACva2021</t>
  </si>
  <si>
    <t>MACpv2021</t>
  </si>
  <si>
    <t>MACge2021</t>
  </si>
  <si>
    <t>MACrq2021</t>
  </si>
  <si>
    <t>MACrl2021</t>
  </si>
  <si>
    <t>MACcc2021</t>
  </si>
  <si>
    <t>MDGva2021</t>
  </si>
  <si>
    <t>MDGpv2021</t>
  </si>
  <si>
    <t>MDGge2021</t>
  </si>
  <si>
    <t>MDGrq2021</t>
  </si>
  <si>
    <t>MDGrl2021</t>
  </si>
  <si>
    <t>MDGcc2021</t>
  </si>
  <si>
    <t>MWIva2021</t>
  </si>
  <si>
    <t>MWIpv2021</t>
  </si>
  <si>
    <t>MWIge2021</t>
  </si>
  <si>
    <t>MWIrq2021</t>
  </si>
  <si>
    <t>MWIrl2021</t>
  </si>
  <si>
    <t>MWIcc2021</t>
  </si>
  <si>
    <t>MYSva2021</t>
  </si>
  <si>
    <t>MYSpv2021</t>
  </si>
  <si>
    <t>MYSge2021</t>
  </si>
  <si>
    <t>MYSrq2021</t>
  </si>
  <si>
    <t>MYSrl2021</t>
  </si>
  <si>
    <t>MYScc2021</t>
  </si>
  <si>
    <t>MDVva2021</t>
  </si>
  <si>
    <t>MDVpv2021</t>
  </si>
  <si>
    <t>MDVge2021</t>
  </si>
  <si>
    <t>MDVrq2021</t>
  </si>
  <si>
    <t>MDVrl2021</t>
  </si>
  <si>
    <t>MDVcc2021</t>
  </si>
  <si>
    <t>MLIva2021</t>
  </si>
  <si>
    <t>MLIpv2021</t>
  </si>
  <si>
    <t>MLIge2021</t>
  </si>
  <si>
    <t>MLIrq2021</t>
  </si>
  <si>
    <t>MLIrl2021</t>
  </si>
  <si>
    <t>MLIcc2021</t>
  </si>
  <si>
    <t>MLTva2021</t>
  </si>
  <si>
    <t>MLTpv2021</t>
  </si>
  <si>
    <t>MLTge2021</t>
  </si>
  <si>
    <t>MLTrq2021</t>
  </si>
  <si>
    <t>MLTrl2021</t>
  </si>
  <si>
    <t>MLTcc2021</t>
  </si>
  <si>
    <t>MHLva2021</t>
  </si>
  <si>
    <t>MHLpv2021</t>
  </si>
  <si>
    <t>MHLge2021</t>
  </si>
  <si>
    <t>MHLrq2021</t>
  </si>
  <si>
    <t>MHLrl2021</t>
  </si>
  <si>
    <t>MHLcc2021</t>
  </si>
  <si>
    <t>MTQva2021</t>
  </si>
  <si>
    <t>MTQpv2021</t>
  </si>
  <si>
    <t>MTQge2021</t>
  </si>
  <si>
    <t>MTQrq2021</t>
  </si>
  <si>
    <t>MTQrl2021</t>
  </si>
  <si>
    <t>MTQcc2021</t>
  </si>
  <si>
    <t>MRTva2021</t>
  </si>
  <si>
    <t>MRTpv2021</t>
  </si>
  <si>
    <t>MRTge2021</t>
  </si>
  <si>
    <t>MRTrq2021</t>
  </si>
  <si>
    <t>MRTrl2021</t>
  </si>
  <si>
    <t>MRTcc2021</t>
  </si>
  <si>
    <t>MUSva2021</t>
  </si>
  <si>
    <t>MUSpv2021</t>
  </si>
  <si>
    <t>MUSge2021</t>
  </si>
  <si>
    <t>MUSrq2021</t>
  </si>
  <si>
    <t>MUSrl2021</t>
  </si>
  <si>
    <t>MUScc2021</t>
  </si>
  <si>
    <t>MEXva2021</t>
  </si>
  <si>
    <t>MEXpv2021</t>
  </si>
  <si>
    <t>MEXge2021</t>
  </si>
  <si>
    <t>MEXrq2021</t>
  </si>
  <si>
    <t>MEXrl2021</t>
  </si>
  <si>
    <t>MEXcc2021</t>
  </si>
  <si>
    <t>FSMva2021</t>
  </si>
  <si>
    <t>FSMpv2021</t>
  </si>
  <si>
    <t>FSMge2021</t>
  </si>
  <si>
    <t>FSMrq2021</t>
  </si>
  <si>
    <t>FSMrl2021</t>
  </si>
  <si>
    <t>FSMcc2021</t>
  </si>
  <si>
    <t>MDAva2021</t>
  </si>
  <si>
    <t>MDApv2021</t>
  </si>
  <si>
    <t>MDAge2021</t>
  </si>
  <si>
    <t>MDArq2021</t>
  </si>
  <si>
    <t>MDArl2021</t>
  </si>
  <si>
    <t>MDAcc2021</t>
  </si>
  <si>
    <t>MCOva2021</t>
  </si>
  <si>
    <t>MCOpv2021</t>
  </si>
  <si>
    <t>MCOge2021</t>
  </si>
  <si>
    <t>MCOrq2021</t>
  </si>
  <si>
    <t>MCOrl2021</t>
  </si>
  <si>
    <t>MCOcc2021</t>
  </si>
  <si>
    <t>MNGva2021</t>
  </si>
  <si>
    <t>MNGpv2021</t>
  </si>
  <si>
    <t>MNGge2021</t>
  </si>
  <si>
    <t>MNGrq2021</t>
  </si>
  <si>
    <t>MNGrl2021</t>
  </si>
  <si>
    <t>MNGcc2021</t>
  </si>
  <si>
    <t>MNEva2021</t>
  </si>
  <si>
    <t>MNEpv2021</t>
  </si>
  <si>
    <t>MNEge2021</t>
  </si>
  <si>
    <t>MNErq2021</t>
  </si>
  <si>
    <t>MNErl2021</t>
  </si>
  <si>
    <t>MNEcc2021</t>
  </si>
  <si>
    <t>MARva2021</t>
  </si>
  <si>
    <t>MARpv2021</t>
  </si>
  <si>
    <t>MARge2021</t>
  </si>
  <si>
    <t>MARrq2021</t>
  </si>
  <si>
    <t>MARrl2021</t>
  </si>
  <si>
    <t>MARcc2021</t>
  </si>
  <si>
    <t>MOZva2021</t>
  </si>
  <si>
    <t>MOZpv2021</t>
  </si>
  <si>
    <t>MOZge2021</t>
  </si>
  <si>
    <t>MOZrq2021</t>
  </si>
  <si>
    <t>MOZrl2021</t>
  </si>
  <si>
    <t>MOZcc2021</t>
  </si>
  <si>
    <t>MMRva2021</t>
  </si>
  <si>
    <t>MMRpv2021</t>
  </si>
  <si>
    <t>MMRge2021</t>
  </si>
  <si>
    <t>MMRrq2021</t>
  </si>
  <si>
    <t>MMRrl2021</t>
  </si>
  <si>
    <t>MMRcc2021</t>
  </si>
  <si>
    <t>NAMva2021</t>
  </si>
  <si>
    <t>NAMpv2021</t>
  </si>
  <si>
    <t>NAMge2021</t>
  </si>
  <si>
    <t>NAMrq2021</t>
  </si>
  <si>
    <t>NAMrl2021</t>
  </si>
  <si>
    <t>NAMcc2021</t>
  </si>
  <si>
    <t>NRUva2021</t>
  </si>
  <si>
    <t>NRUpv2021</t>
  </si>
  <si>
    <t>NRUge2021</t>
  </si>
  <si>
    <t>NRUrq2021</t>
  </si>
  <si>
    <t>NRUrl2021</t>
  </si>
  <si>
    <t>NRUcc2021</t>
  </si>
  <si>
    <t>NPLva2021</t>
  </si>
  <si>
    <t>NPLpv2021</t>
  </si>
  <si>
    <t>NPLge2021</t>
  </si>
  <si>
    <t>NPLrq2021</t>
  </si>
  <si>
    <t>NPLrl2021</t>
  </si>
  <si>
    <t>NPLcc2021</t>
  </si>
  <si>
    <t>NLDva2021</t>
  </si>
  <si>
    <t>NLDpv2021</t>
  </si>
  <si>
    <t>NLDge2021</t>
  </si>
  <si>
    <t>NLDrq2021</t>
  </si>
  <si>
    <t>NLDrl2021</t>
  </si>
  <si>
    <t>NLDcc2021</t>
  </si>
  <si>
    <t>ANTva2021</t>
  </si>
  <si>
    <t>ANTpv2021</t>
  </si>
  <si>
    <t>ANTge2021</t>
  </si>
  <si>
    <t>ANTrq2021</t>
  </si>
  <si>
    <t>ANTrl2021</t>
  </si>
  <si>
    <t>ANTcc2021</t>
  </si>
  <si>
    <t>NZLva2021</t>
  </si>
  <si>
    <t>NZLpv2021</t>
  </si>
  <si>
    <t>NZLge2021</t>
  </si>
  <si>
    <t>NZLrq2021</t>
  </si>
  <si>
    <t>NZLrl2021</t>
  </si>
  <si>
    <t>NZLcc2021</t>
  </si>
  <si>
    <t>NICva2021</t>
  </si>
  <si>
    <t>NICpv2021</t>
  </si>
  <si>
    <t>NICge2021</t>
  </si>
  <si>
    <t>NICrq2021</t>
  </si>
  <si>
    <t>NICrl2021</t>
  </si>
  <si>
    <t>NICcc2021</t>
  </si>
  <si>
    <t>NERva2021</t>
  </si>
  <si>
    <t>NERpv2021</t>
  </si>
  <si>
    <t>NERge2021</t>
  </si>
  <si>
    <t>NERrq2021</t>
  </si>
  <si>
    <t>NERrl2021</t>
  </si>
  <si>
    <t>NERcc2021</t>
  </si>
  <si>
    <t>NGAva2021</t>
  </si>
  <si>
    <t>NGApv2021</t>
  </si>
  <si>
    <t>NGAge2021</t>
  </si>
  <si>
    <t>NGArq2021</t>
  </si>
  <si>
    <t>NGArl2021</t>
  </si>
  <si>
    <t>NGAcc2021</t>
  </si>
  <si>
    <t>NIUva2021</t>
  </si>
  <si>
    <t>NIUpv2021</t>
  </si>
  <si>
    <t>NIUge2021</t>
  </si>
  <si>
    <t>NIUrq2021</t>
  </si>
  <si>
    <t>NIUrl2021</t>
  </si>
  <si>
    <t>NIUcc2021</t>
  </si>
  <si>
    <t>MKDva2021</t>
  </si>
  <si>
    <t>MKDpv2021</t>
  </si>
  <si>
    <t>MKDge2021</t>
  </si>
  <si>
    <t>MKDrq2021</t>
  </si>
  <si>
    <t>MKDrl2021</t>
  </si>
  <si>
    <t>MKDcc2021</t>
  </si>
  <si>
    <t>NORva2021</t>
  </si>
  <si>
    <t>NORpv2021</t>
  </si>
  <si>
    <t>NORge2021</t>
  </si>
  <si>
    <t>NORrq2021</t>
  </si>
  <si>
    <t>NORrl2021</t>
  </si>
  <si>
    <t>NORcc2021</t>
  </si>
  <si>
    <t>OMNva2021</t>
  </si>
  <si>
    <t>OMNpv2021</t>
  </si>
  <si>
    <t>OMNge2021</t>
  </si>
  <si>
    <t>OMNrq2021</t>
  </si>
  <si>
    <t>OMNrl2021</t>
  </si>
  <si>
    <t>OMNcc2021</t>
  </si>
  <si>
    <t>PAKva2021</t>
  </si>
  <si>
    <t>PAKpv2021</t>
  </si>
  <si>
    <t>PAKge2021</t>
  </si>
  <si>
    <t>PAKrq2021</t>
  </si>
  <si>
    <t>PAKrl2021</t>
  </si>
  <si>
    <t>PAKcc2021</t>
  </si>
  <si>
    <t>PLWva2021</t>
  </si>
  <si>
    <t>PLWpv2021</t>
  </si>
  <si>
    <t>PLWge2021</t>
  </si>
  <si>
    <t>PLWrq2021</t>
  </si>
  <si>
    <t>PLWrl2021</t>
  </si>
  <si>
    <t>PLWcc2021</t>
  </si>
  <si>
    <t>PANva2021</t>
  </si>
  <si>
    <t>PANpv2021</t>
  </si>
  <si>
    <t>PANge2021</t>
  </si>
  <si>
    <t>PANrq2021</t>
  </si>
  <si>
    <t>PANrl2021</t>
  </si>
  <si>
    <t>PANcc2021</t>
  </si>
  <si>
    <t>PNGva2021</t>
  </si>
  <si>
    <t>PNGpv2021</t>
  </si>
  <si>
    <t>PNGge2021</t>
  </si>
  <si>
    <t>PNGrq2021</t>
  </si>
  <si>
    <t>PNGrl2021</t>
  </si>
  <si>
    <t>PNGcc2021</t>
  </si>
  <si>
    <t>PRYva2021</t>
  </si>
  <si>
    <t>PRYpv2021</t>
  </si>
  <si>
    <t>PRYge2021</t>
  </si>
  <si>
    <t>PRYrq2021</t>
  </si>
  <si>
    <t>PRYrl2021</t>
  </si>
  <si>
    <t>PRYcc2021</t>
  </si>
  <si>
    <t>PERva2021</t>
  </si>
  <si>
    <t>PERpv2021</t>
  </si>
  <si>
    <t>PERge2021</t>
  </si>
  <si>
    <t>PERrq2021</t>
  </si>
  <si>
    <t>PERrl2021</t>
  </si>
  <si>
    <t>PERcc2021</t>
  </si>
  <si>
    <t>PHLva2021</t>
  </si>
  <si>
    <t>PHLpv2021</t>
  </si>
  <si>
    <t>PHLge2021</t>
  </si>
  <si>
    <t>PHLrq2021</t>
  </si>
  <si>
    <t>PHLrl2021</t>
  </si>
  <si>
    <t>PHLcc2021</t>
  </si>
  <si>
    <t>POLva2021</t>
  </si>
  <si>
    <t>POLpv2021</t>
  </si>
  <si>
    <t>POLge2021</t>
  </si>
  <si>
    <t>POLrq2021</t>
  </si>
  <si>
    <t>POLrl2021</t>
  </si>
  <si>
    <t>POLcc2021</t>
  </si>
  <si>
    <t>PRTva2021</t>
  </si>
  <si>
    <t>PRTpv2021</t>
  </si>
  <si>
    <t>PRTge2021</t>
  </si>
  <si>
    <t>PRTrq2021</t>
  </si>
  <si>
    <t>PRTrl2021</t>
  </si>
  <si>
    <t>PRTcc2021</t>
  </si>
  <si>
    <t>PRIva2021</t>
  </si>
  <si>
    <t>PRIpv2021</t>
  </si>
  <si>
    <t>PRIge2021</t>
  </si>
  <si>
    <t>PRIrq2021</t>
  </si>
  <si>
    <t>PRIrl2021</t>
  </si>
  <si>
    <t>PRIcc2021</t>
  </si>
  <si>
    <t>QATva2021</t>
  </si>
  <si>
    <t>QATpv2021</t>
  </si>
  <si>
    <t>QATge2021</t>
  </si>
  <si>
    <t>QATrq2021</t>
  </si>
  <si>
    <t>QATrl2021</t>
  </si>
  <si>
    <t>QATcc2021</t>
  </si>
  <si>
    <t>ROMva2021</t>
  </si>
  <si>
    <t>ROMpv2021</t>
  </si>
  <si>
    <t>ROMge2021</t>
  </si>
  <si>
    <t>ROMrq2021</t>
  </si>
  <si>
    <t>ROMrl2021</t>
  </si>
  <si>
    <t>ROMcc2021</t>
  </si>
  <si>
    <t>RUSva2021</t>
  </si>
  <si>
    <t>RUSpv2021</t>
  </si>
  <si>
    <t>RUSge2021</t>
  </si>
  <si>
    <t>RUSrq2021</t>
  </si>
  <si>
    <t>RUSrl2021</t>
  </si>
  <si>
    <t>RUScc2021</t>
  </si>
  <si>
    <t>RWAva2021</t>
  </si>
  <si>
    <t>RWApv2021</t>
  </si>
  <si>
    <t>RWAge2021</t>
  </si>
  <si>
    <t>RWArq2021</t>
  </si>
  <si>
    <t>RWArl2021</t>
  </si>
  <si>
    <t>RWAcc2021</t>
  </si>
  <si>
    <t>REUva2021</t>
  </si>
  <si>
    <t>REUpv2021</t>
  </si>
  <si>
    <t>REUge2021</t>
  </si>
  <si>
    <t>REUrq2021</t>
  </si>
  <si>
    <t>REUrl2021</t>
  </si>
  <si>
    <t>REUcc2021</t>
  </si>
  <si>
    <t>WSMva2021</t>
  </si>
  <si>
    <t>WSMpv2021</t>
  </si>
  <si>
    <t>WSMge2021</t>
  </si>
  <si>
    <t>WSMrq2021</t>
  </si>
  <si>
    <t>WSMrl2021</t>
  </si>
  <si>
    <t>WSMcc2021</t>
  </si>
  <si>
    <t>SMRva2021</t>
  </si>
  <si>
    <t>SMRpv2021</t>
  </si>
  <si>
    <t>SMRge2021</t>
  </si>
  <si>
    <t>SMRrq2021</t>
  </si>
  <si>
    <t>SMRrl2021</t>
  </si>
  <si>
    <t>SMRcc2021</t>
  </si>
  <si>
    <t>SAUva2021</t>
  </si>
  <si>
    <t>SAUpv2021</t>
  </si>
  <si>
    <t>SAUge2021</t>
  </si>
  <si>
    <t>SAUrq2021</t>
  </si>
  <si>
    <t>SAUrl2021</t>
  </si>
  <si>
    <t>SAUcc2021</t>
  </si>
  <si>
    <t>SENva2021</t>
  </si>
  <si>
    <t>SENpv2021</t>
  </si>
  <si>
    <t>SENge2021</t>
  </si>
  <si>
    <t>SENrq2021</t>
  </si>
  <si>
    <t>SENrl2021</t>
  </si>
  <si>
    <t>SENcc2021</t>
  </si>
  <si>
    <t>SRBva2021</t>
  </si>
  <si>
    <t>SRBpv2021</t>
  </si>
  <si>
    <t>SRBge2021</t>
  </si>
  <si>
    <t>SRBrq2021</t>
  </si>
  <si>
    <t>SRBrl2021</t>
  </si>
  <si>
    <t>SRBcc2021</t>
  </si>
  <si>
    <t>SYCva2021</t>
  </si>
  <si>
    <t>SYCpv2021</t>
  </si>
  <si>
    <t>SYCge2021</t>
  </si>
  <si>
    <t>SYCrq2021</t>
  </si>
  <si>
    <t>SYCrl2021</t>
  </si>
  <si>
    <t>SYCcc2021</t>
  </si>
  <si>
    <t>SLEva2021</t>
  </si>
  <si>
    <t>SLEpv2021</t>
  </si>
  <si>
    <t>SLEge2021</t>
  </si>
  <si>
    <t>SLErq2021</t>
  </si>
  <si>
    <t>SLErl2021</t>
  </si>
  <si>
    <t>SLEcc2021</t>
  </si>
  <si>
    <t>SGPva2021</t>
  </si>
  <si>
    <t>SGPpv2021</t>
  </si>
  <si>
    <t>SGPge2021</t>
  </si>
  <si>
    <t>SGPrq2021</t>
  </si>
  <si>
    <t>SGPrl2021</t>
  </si>
  <si>
    <t>SGPcc2021</t>
  </si>
  <si>
    <t>SVKva2021</t>
  </si>
  <si>
    <t>SVKpv2021</t>
  </si>
  <si>
    <t>SVKge2021</t>
  </si>
  <si>
    <t>SVKrq2021</t>
  </si>
  <si>
    <t>SVKrl2021</t>
  </si>
  <si>
    <t>SVKcc2021</t>
  </si>
  <si>
    <t>SVNva2021</t>
  </si>
  <si>
    <t>SVNpv2021</t>
  </si>
  <si>
    <t>SVNge2021</t>
  </si>
  <si>
    <t>SVNrq2021</t>
  </si>
  <si>
    <t>SVNrl2021</t>
  </si>
  <si>
    <t>SVNcc2021</t>
  </si>
  <si>
    <t>SLBva2021</t>
  </si>
  <si>
    <t>SLBpv2021</t>
  </si>
  <si>
    <t>SLBge2021</t>
  </si>
  <si>
    <t>SLBrq2021</t>
  </si>
  <si>
    <t>SLBrl2021</t>
  </si>
  <si>
    <t>SLBcc2021</t>
  </si>
  <si>
    <t>SOMva2021</t>
  </si>
  <si>
    <t>SOMpv2021</t>
  </si>
  <si>
    <t>SOMge2021</t>
  </si>
  <si>
    <t>SOMrq2021</t>
  </si>
  <si>
    <t>SOMrl2021</t>
  </si>
  <si>
    <t>SOMcc2021</t>
  </si>
  <si>
    <t>ZAFva2021</t>
  </si>
  <si>
    <t>ZAFpv2021</t>
  </si>
  <si>
    <t>ZAFge2021</t>
  </si>
  <si>
    <t>ZAFrq2021</t>
  </si>
  <si>
    <t>ZAFrl2021</t>
  </si>
  <si>
    <t>ZAFcc2021</t>
  </si>
  <si>
    <t>SSDva2021</t>
  </si>
  <si>
    <t>SSDpv2021</t>
  </si>
  <si>
    <t>SSDge2021</t>
  </si>
  <si>
    <t>SSDrq2021</t>
  </si>
  <si>
    <t>SSDrl2021</t>
  </si>
  <si>
    <t>SSDcc2021</t>
  </si>
  <si>
    <t>ESPva2021</t>
  </si>
  <si>
    <t>ESPpv2021</t>
  </si>
  <si>
    <t>ESPge2021</t>
  </si>
  <si>
    <t>ESPrq2021</t>
  </si>
  <si>
    <t>ESPrl2021</t>
  </si>
  <si>
    <t>ESPcc2021</t>
  </si>
  <si>
    <t>LKAva2021</t>
  </si>
  <si>
    <t>LKApv2021</t>
  </si>
  <si>
    <t>LKAge2021</t>
  </si>
  <si>
    <t>LKArq2021</t>
  </si>
  <si>
    <t>LKArl2021</t>
  </si>
  <si>
    <t>LKAcc2021</t>
  </si>
  <si>
    <t>KNAva2021</t>
  </si>
  <si>
    <t>KNApv2021</t>
  </si>
  <si>
    <t>KNAge2021</t>
  </si>
  <si>
    <t>KNArq2021</t>
  </si>
  <si>
    <t>KNArl2021</t>
  </si>
  <si>
    <t>KNAcc2021</t>
  </si>
  <si>
    <t>LCAva2021</t>
  </si>
  <si>
    <t>LCApv2021</t>
  </si>
  <si>
    <t>LCAge2021</t>
  </si>
  <si>
    <t>LCArq2021</t>
  </si>
  <si>
    <t>LCArl2021</t>
  </si>
  <si>
    <t>LCAcc2021</t>
  </si>
  <si>
    <t>VCTva2021</t>
  </si>
  <si>
    <t>VCTpv2021</t>
  </si>
  <si>
    <t>VCTge2021</t>
  </si>
  <si>
    <t>VCTrq2021</t>
  </si>
  <si>
    <t>VCTrl2021</t>
  </si>
  <si>
    <t>VCTcc2021</t>
  </si>
  <si>
    <t>SDNva2021</t>
  </si>
  <si>
    <t>SDNpv2021</t>
  </si>
  <si>
    <t>SDNge2021</t>
  </si>
  <si>
    <t>SDNrq2021</t>
  </si>
  <si>
    <t>SDNrl2021</t>
  </si>
  <si>
    <t>SDNcc2021</t>
  </si>
  <si>
    <t>SURva2021</t>
  </si>
  <si>
    <t>SURpv2021</t>
  </si>
  <si>
    <t>SURge2021</t>
  </si>
  <si>
    <t>SURrq2021</t>
  </si>
  <si>
    <t>SURrl2021</t>
  </si>
  <si>
    <t>SURcc2021</t>
  </si>
  <si>
    <t>SWEva2021</t>
  </si>
  <si>
    <t>SWEpv2021</t>
  </si>
  <si>
    <t>SWEge2021</t>
  </si>
  <si>
    <t>SWErq2021</t>
  </si>
  <si>
    <t>SWErl2021</t>
  </si>
  <si>
    <t>SWEcc2021</t>
  </si>
  <si>
    <t>CHEva2021</t>
  </si>
  <si>
    <t>CHEpv2021</t>
  </si>
  <si>
    <t>CHEge2021</t>
  </si>
  <si>
    <t>CHErq2021</t>
  </si>
  <si>
    <t>CHErl2021</t>
  </si>
  <si>
    <t>CHEcc2021</t>
  </si>
  <si>
    <t>SYRva2021</t>
  </si>
  <si>
    <t>SYRpv2021</t>
  </si>
  <si>
    <t>SYRge2021</t>
  </si>
  <si>
    <t>SYRrq2021</t>
  </si>
  <si>
    <t>SYRrl2021</t>
  </si>
  <si>
    <t>SYRcc2021</t>
  </si>
  <si>
    <t>STPva2021</t>
  </si>
  <si>
    <t>STPpv2021</t>
  </si>
  <si>
    <t>STPge2021</t>
  </si>
  <si>
    <t>STPrq2021</t>
  </si>
  <si>
    <t>STPrl2021</t>
  </si>
  <si>
    <t>STPcc2021</t>
  </si>
  <si>
    <t>TWNva2021</t>
  </si>
  <si>
    <t>TWNpv2021</t>
  </si>
  <si>
    <t>TWNge2021</t>
  </si>
  <si>
    <t>TWNrq2021</t>
  </si>
  <si>
    <t>TWNrl2021</t>
  </si>
  <si>
    <t>TWNcc2021</t>
  </si>
  <si>
    <t>TJKva2021</t>
  </si>
  <si>
    <t>TJKpv2021</t>
  </si>
  <si>
    <t>TJKge2021</t>
  </si>
  <si>
    <t>TJKrq2021</t>
  </si>
  <si>
    <t>TJKrl2021</t>
  </si>
  <si>
    <t>TJKcc2021</t>
  </si>
  <si>
    <t>TZAva2021</t>
  </si>
  <si>
    <t>TZApv2021</t>
  </si>
  <si>
    <t>TZAge2021</t>
  </si>
  <si>
    <t>TZArq2021</t>
  </si>
  <si>
    <t>TZArl2021</t>
  </si>
  <si>
    <t>TZAcc2021</t>
  </si>
  <si>
    <t>THAva2021</t>
  </si>
  <si>
    <t>THApv2021</t>
  </si>
  <si>
    <t>THAge2021</t>
  </si>
  <si>
    <t>THArq2021</t>
  </si>
  <si>
    <t>THArl2021</t>
  </si>
  <si>
    <t>THAcc2021</t>
  </si>
  <si>
    <t>TMPva2021</t>
  </si>
  <si>
    <t>TMPpv2021</t>
  </si>
  <si>
    <t>TMPge2021</t>
  </si>
  <si>
    <t>TMPrq2021</t>
  </si>
  <si>
    <t>TMPrl2021</t>
  </si>
  <si>
    <t>TMPcc2021</t>
  </si>
  <si>
    <t>TGOva2021</t>
  </si>
  <si>
    <t>TGOpv2021</t>
  </si>
  <si>
    <t>TGOge2021</t>
  </si>
  <si>
    <t>TGOrq2021</t>
  </si>
  <si>
    <t>TGOrl2021</t>
  </si>
  <si>
    <t>TGOcc2021</t>
  </si>
  <si>
    <t>TONva2021</t>
  </si>
  <si>
    <t>TONpv2021</t>
  </si>
  <si>
    <t>TONge2021</t>
  </si>
  <si>
    <t>TONrq2021</t>
  </si>
  <si>
    <t>TONrl2021</t>
  </si>
  <si>
    <t>TONcc2021</t>
  </si>
  <si>
    <t>TTOva2021</t>
  </si>
  <si>
    <t>TTOpv2021</t>
  </si>
  <si>
    <t>TTOge2021</t>
  </si>
  <si>
    <t>TTOrq2021</t>
  </si>
  <si>
    <t>TTOrl2021</t>
  </si>
  <si>
    <t>TTOcc2021</t>
  </si>
  <si>
    <t>TUNva2021</t>
  </si>
  <si>
    <t>TUNpv2021</t>
  </si>
  <si>
    <t>TUNge2021</t>
  </si>
  <si>
    <t>TUNrq2021</t>
  </si>
  <si>
    <t>TUNrl2021</t>
  </si>
  <si>
    <t>TUNcc2021</t>
  </si>
  <si>
    <t>TKMva2021</t>
  </si>
  <si>
    <t>TKMpv2021</t>
  </si>
  <si>
    <t>TKMge2021</t>
  </si>
  <si>
    <t>TKMrq2021</t>
  </si>
  <si>
    <t>TKMrl2021</t>
  </si>
  <si>
    <t>TKMcc2021</t>
  </si>
  <si>
    <t>TUVva2021</t>
  </si>
  <si>
    <t>TUVpv2021</t>
  </si>
  <si>
    <t>TUVge2021</t>
  </si>
  <si>
    <t>TUVrq2021</t>
  </si>
  <si>
    <t>TUVrl2021</t>
  </si>
  <si>
    <t>TUVcc2021</t>
  </si>
  <si>
    <t>TURva2021</t>
  </si>
  <si>
    <t>TURpv2021</t>
  </si>
  <si>
    <t>TURge2021</t>
  </si>
  <si>
    <t>TURrq2021</t>
  </si>
  <si>
    <t>TURrl2021</t>
  </si>
  <si>
    <t>TURcc2021</t>
  </si>
  <si>
    <t>UGAva2021</t>
  </si>
  <si>
    <t>UGApv2021</t>
  </si>
  <si>
    <t>UGAge2021</t>
  </si>
  <si>
    <t>UGArq2021</t>
  </si>
  <si>
    <t>UGArl2021</t>
  </si>
  <si>
    <t>UGAcc2021</t>
  </si>
  <si>
    <t>UKRva2021</t>
  </si>
  <si>
    <t>UKRpv2021</t>
  </si>
  <si>
    <t>UKRge2021</t>
  </si>
  <si>
    <t>UKRrq2021</t>
  </si>
  <si>
    <t>UKRrl2021</t>
  </si>
  <si>
    <t>UKRcc2021</t>
  </si>
  <si>
    <t>AREva2021</t>
  </si>
  <si>
    <t>AREpv2021</t>
  </si>
  <si>
    <t>AREge2021</t>
  </si>
  <si>
    <t>ARErq2021</t>
  </si>
  <si>
    <t>ARErl2021</t>
  </si>
  <si>
    <t>AREcc2021</t>
  </si>
  <si>
    <t>GBRva2021</t>
  </si>
  <si>
    <t>GBRpv2021</t>
  </si>
  <si>
    <t>GBRge2021</t>
  </si>
  <si>
    <t>GBRrq2021</t>
  </si>
  <si>
    <t>GBRrl2021</t>
  </si>
  <si>
    <t>GBRcc2021</t>
  </si>
  <si>
    <t>USAva2021</t>
  </si>
  <si>
    <t>USApv2021</t>
  </si>
  <si>
    <t>USAge2021</t>
  </si>
  <si>
    <t>USArq2021</t>
  </si>
  <si>
    <t>USArl2021</t>
  </si>
  <si>
    <t>USAcc2021</t>
  </si>
  <si>
    <t>URYva2021</t>
  </si>
  <si>
    <t>URYpv2021</t>
  </si>
  <si>
    <t>URYge2021</t>
  </si>
  <si>
    <t>URYrq2021</t>
  </si>
  <si>
    <t>URYrl2021</t>
  </si>
  <si>
    <t>URYcc2021</t>
  </si>
  <si>
    <t>UZBva2021</t>
  </si>
  <si>
    <t>UZBpv2021</t>
  </si>
  <si>
    <t>UZBge2021</t>
  </si>
  <si>
    <t>UZBrq2021</t>
  </si>
  <si>
    <t>UZBrl2021</t>
  </si>
  <si>
    <t>UZBcc2021</t>
  </si>
  <si>
    <t>VUTva2021</t>
  </si>
  <si>
    <t>VUTpv2021</t>
  </si>
  <si>
    <t>VUTge2021</t>
  </si>
  <si>
    <t>VUTrq2021</t>
  </si>
  <si>
    <t>VUTrl2021</t>
  </si>
  <si>
    <t>VUTcc2021</t>
  </si>
  <si>
    <t>VENva2021</t>
  </si>
  <si>
    <t>VENpv2021</t>
  </si>
  <si>
    <t>VENge2021</t>
  </si>
  <si>
    <t>VENrq2021</t>
  </si>
  <si>
    <t>VENrl2021</t>
  </si>
  <si>
    <t>VENcc2021</t>
  </si>
  <si>
    <t>VNMva2021</t>
  </si>
  <si>
    <t>VNMpv2021</t>
  </si>
  <si>
    <t>VNMge2021</t>
  </si>
  <si>
    <t>VNMrq2021</t>
  </si>
  <si>
    <t>VNMrl2021</t>
  </si>
  <si>
    <t>VNMcc2021</t>
  </si>
  <si>
    <t>VIRva2021</t>
  </si>
  <si>
    <t>VIRpv2021</t>
  </si>
  <si>
    <t>VIRge2021</t>
  </si>
  <si>
    <t>VIRrq2021</t>
  </si>
  <si>
    <t>VIRrl2021</t>
  </si>
  <si>
    <t>VIRcc2021</t>
  </si>
  <si>
    <t>WBGva2021</t>
  </si>
  <si>
    <t>WBGpv2021</t>
  </si>
  <si>
    <t>WBGge2021</t>
  </si>
  <si>
    <t>WBGrq2021</t>
  </si>
  <si>
    <t>WBGrl2021</t>
  </si>
  <si>
    <t>WBGcc2021</t>
  </si>
  <si>
    <t>YEMva2021</t>
  </si>
  <si>
    <t>YEMpv2021</t>
  </si>
  <si>
    <t>YEMge2021</t>
  </si>
  <si>
    <t>YEMrq2021</t>
  </si>
  <si>
    <t>YEMrl2021</t>
  </si>
  <si>
    <t>YEMcc2021</t>
  </si>
  <si>
    <t>ZMBva2021</t>
  </si>
  <si>
    <t>ZMBpv2021</t>
  </si>
  <si>
    <t>ZMBge2021</t>
  </si>
  <si>
    <t>ZMBrq2021</t>
  </si>
  <si>
    <t>ZMBrl2021</t>
  </si>
  <si>
    <t>ZMBcc2021</t>
  </si>
  <si>
    <t>ZWEva2021</t>
  </si>
  <si>
    <t>ZWEpv2021</t>
  </si>
  <si>
    <t>ZWEge2021</t>
  </si>
  <si>
    <t>ZWErq2021</t>
  </si>
  <si>
    <t>ZWErl2021</t>
  </si>
  <si>
    <t>ZWEcc2021</t>
  </si>
  <si>
    <t>AFGva2022</t>
  </si>
  <si>
    <t>AFGpv2022</t>
  </si>
  <si>
    <t>AFGge2022</t>
  </si>
  <si>
    <t>AFGrq2022</t>
  </si>
  <si>
    <t>AFGrl2022</t>
  </si>
  <si>
    <t>AFGcc2022</t>
  </si>
  <si>
    <t>ALBva2022</t>
  </si>
  <si>
    <t>ALBpv2022</t>
  </si>
  <si>
    <t>ALBge2022</t>
  </si>
  <si>
    <t>ALBrq2022</t>
  </si>
  <si>
    <t>ALBrl2022</t>
  </si>
  <si>
    <t>ALBcc2022</t>
  </si>
  <si>
    <t>DZAva2022</t>
  </si>
  <si>
    <t>DZApv2022</t>
  </si>
  <si>
    <t>DZAge2022</t>
  </si>
  <si>
    <t>DZArq2022</t>
  </si>
  <si>
    <t>DZArl2022</t>
  </si>
  <si>
    <t>DZAcc2022</t>
  </si>
  <si>
    <t>ASMva2022</t>
  </si>
  <si>
    <t>ASMpv2022</t>
  </si>
  <si>
    <t>ASMge2022</t>
  </si>
  <si>
    <t>ASMrq2022</t>
  </si>
  <si>
    <t>ASMrl2022</t>
  </si>
  <si>
    <t>ASMcc2022</t>
  </si>
  <si>
    <t>ADOva2022</t>
  </si>
  <si>
    <t>ADOpv2022</t>
  </si>
  <si>
    <t>ADOge2022</t>
  </si>
  <si>
    <t>ADOrq2022</t>
  </si>
  <si>
    <t>ADOrl2022</t>
  </si>
  <si>
    <t>ADOcc2022</t>
  </si>
  <si>
    <t>AGOva2022</t>
  </si>
  <si>
    <t>AGOpv2022</t>
  </si>
  <si>
    <t>AGOge2022</t>
  </si>
  <si>
    <t>AGOrq2022</t>
  </si>
  <si>
    <t>AGOrl2022</t>
  </si>
  <si>
    <t>AGOcc2022</t>
  </si>
  <si>
    <t>AIAva2022</t>
  </si>
  <si>
    <t>AIApv2022</t>
  </si>
  <si>
    <t>AIAge2022</t>
  </si>
  <si>
    <t>AIArq2022</t>
  </si>
  <si>
    <t>AIArl2022</t>
  </si>
  <si>
    <t>AIAcc2022</t>
  </si>
  <si>
    <t>ATGva2022</t>
  </si>
  <si>
    <t>ATGpv2022</t>
  </si>
  <si>
    <t>ATGge2022</t>
  </si>
  <si>
    <t>ATGrq2022</t>
  </si>
  <si>
    <t>ATGrl2022</t>
  </si>
  <si>
    <t>ATGcc2022</t>
  </si>
  <si>
    <t>ARGva2022</t>
  </si>
  <si>
    <t>ARGpv2022</t>
  </si>
  <si>
    <t>ARGge2022</t>
  </si>
  <si>
    <t>ARGrq2022</t>
  </si>
  <si>
    <t>ARGrl2022</t>
  </si>
  <si>
    <t>ARGcc2022</t>
  </si>
  <si>
    <t>ARMva2022</t>
  </si>
  <si>
    <t>ARMpv2022</t>
  </si>
  <si>
    <t>ARMge2022</t>
  </si>
  <si>
    <t>ARMrq2022</t>
  </si>
  <si>
    <t>ARMrl2022</t>
  </si>
  <si>
    <t>ARMcc2022</t>
  </si>
  <si>
    <t>ABWva2022</t>
  </si>
  <si>
    <t>ABWpv2022</t>
  </si>
  <si>
    <t>ABWge2022</t>
  </si>
  <si>
    <t>ABWrq2022</t>
  </si>
  <si>
    <t>ABWrl2022</t>
  </si>
  <si>
    <t>ABWcc2022</t>
  </si>
  <si>
    <t>AUSva2022</t>
  </si>
  <si>
    <t>AUSpv2022</t>
  </si>
  <si>
    <t>AUSge2022</t>
  </si>
  <si>
    <t>AUSrq2022</t>
  </si>
  <si>
    <t>AUSrl2022</t>
  </si>
  <si>
    <t>AUScc2022</t>
  </si>
  <si>
    <t>AUTva2022</t>
  </si>
  <si>
    <t>AUTpv2022</t>
  </si>
  <si>
    <t>AUTge2022</t>
  </si>
  <si>
    <t>AUTrq2022</t>
  </si>
  <si>
    <t>AUTrl2022</t>
  </si>
  <si>
    <t>AUTcc2022</t>
  </si>
  <si>
    <t>AZEva2022</t>
  </si>
  <si>
    <t>AZEpv2022</t>
  </si>
  <si>
    <t>AZEge2022</t>
  </si>
  <si>
    <t>AZErq2022</t>
  </si>
  <si>
    <t>AZErl2022</t>
  </si>
  <si>
    <t>AZEcc2022</t>
  </si>
  <si>
    <t>BHSva2022</t>
  </si>
  <si>
    <t>BHSpv2022</t>
  </si>
  <si>
    <t>BHSge2022</t>
  </si>
  <si>
    <t>BHSrq2022</t>
  </si>
  <si>
    <t>BHSrl2022</t>
  </si>
  <si>
    <t>BHScc2022</t>
  </si>
  <si>
    <t>BHRva2022</t>
  </si>
  <si>
    <t>BHRpv2022</t>
  </si>
  <si>
    <t>BHRge2022</t>
  </si>
  <si>
    <t>BHRrq2022</t>
  </si>
  <si>
    <t>BHRrl2022</t>
  </si>
  <si>
    <t>BHRcc2022</t>
  </si>
  <si>
    <t>BGDva2022</t>
  </si>
  <si>
    <t>BGDpv2022</t>
  </si>
  <si>
    <t>BGDge2022</t>
  </si>
  <si>
    <t>BGDrq2022</t>
  </si>
  <si>
    <t>BGDrl2022</t>
  </si>
  <si>
    <t>BGDcc2022</t>
  </si>
  <si>
    <t>BRBva2022</t>
  </si>
  <si>
    <t>BRBpv2022</t>
  </si>
  <si>
    <t>BRBge2022</t>
  </si>
  <si>
    <t>BRBrq2022</t>
  </si>
  <si>
    <t>BRBrl2022</t>
  </si>
  <si>
    <t>BRBcc2022</t>
  </si>
  <si>
    <t>BLRva2022</t>
  </si>
  <si>
    <t>BLRpv2022</t>
  </si>
  <si>
    <t>BLRge2022</t>
  </si>
  <si>
    <t>BLRrq2022</t>
  </si>
  <si>
    <t>BLRrl2022</t>
  </si>
  <si>
    <t>BLRcc2022</t>
  </si>
  <si>
    <t>BELva2022</t>
  </si>
  <si>
    <t>BELpv2022</t>
  </si>
  <si>
    <t>BELge2022</t>
  </si>
  <si>
    <t>BELrq2022</t>
  </si>
  <si>
    <t>BELrl2022</t>
  </si>
  <si>
    <t>BELcc2022</t>
  </si>
  <si>
    <t>BLZva2022</t>
  </si>
  <si>
    <t>BLZpv2022</t>
  </si>
  <si>
    <t>BLZge2022</t>
  </si>
  <si>
    <t>BLZrq2022</t>
  </si>
  <si>
    <t>BLZrl2022</t>
  </si>
  <si>
    <t>BLZcc2022</t>
  </si>
  <si>
    <t>BENva2022</t>
  </si>
  <si>
    <t>BENpv2022</t>
  </si>
  <si>
    <t>BENge2022</t>
  </si>
  <si>
    <t>BENrq2022</t>
  </si>
  <si>
    <t>BENrl2022</t>
  </si>
  <si>
    <t>BENcc2022</t>
  </si>
  <si>
    <t>BMUva2022</t>
  </si>
  <si>
    <t>BMUpv2022</t>
  </si>
  <si>
    <t>BMUge2022</t>
  </si>
  <si>
    <t>BMUrq2022</t>
  </si>
  <si>
    <t>BMUrl2022</t>
  </si>
  <si>
    <t>BMUcc2022</t>
  </si>
  <si>
    <t>BTNva2022</t>
  </si>
  <si>
    <t>BTNpv2022</t>
  </si>
  <si>
    <t>BTNge2022</t>
  </si>
  <si>
    <t>BTNrq2022</t>
  </si>
  <si>
    <t>BTNrl2022</t>
  </si>
  <si>
    <t>BTNcc2022</t>
  </si>
  <si>
    <t>BOLva2022</t>
  </si>
  <si>
    <t>BOLpv2022</t>
  </si>
  <si>
    <t>BOLge2022</t>
  </si>
  <si>
    <t>BOLrq2022</t>
  </si>
  <si>
    <t>BOLrl2022</t>
  </si>
  <si>
    <t>BOLcc2022</t>
  </si>
  <si>
    <t>BIHva2022</t>
  </si>
  <si>
    <t>BIHpv2022</t>
  </si>
  <si>
    <t>BIHge2022</t>
  </si>
  <si>
    <t>BIHrq2022</t>
  </si>
  <si>
    <t>BIHrl2022</t>
  </si>
  <si>
    <t>BIHcc2022</t>
  </si>
  <si>
    <t>BWAva2022</t>
  </si>
  <si>
    <t>BWApv2022</t>
  </si>
  <si>
    <t>BWAge2022</t>
  </si>
  <si>
    <t>BWArq2022</t>
  </si>
  <si>
    <t>BWArl2022</t>
  </si>
  <si>
    <t>BWAcc2022</t>
  </si>
  <si>
    <t>BRAva2022</t>
  </si>
  <si>
    <t>BRApv2022</t>
  </si>
  <si>
    <t>BRAge2022</t>
  </si>
  <si>
    <t>BRArq2022</t>
  </si>
  <si>
    <t>BRArl2022</t>
  </si>
  <si>
    <t>BRAcc2022</t>
  </si>
  <si>
    <t>BRNva2022</t>
  </si>
  <si>
    <t>BRNpv2022</t>
  </si>
  <si>
    <t>BRNge2022</t>
  </si>
  <si>
    <t>BRNrq2022</t>
  </si>
  <si>
    <t>BRNrl2022</t>
  </si>
  <si>
    <t>BRNcc2022</t>
  </si>
  <si>
    <t>BGRva2022</t>
  </si>
  <si>
    <t>BGRpv2022</t>
  </si>
  <si>
    <t>BGRge2022</t>
  </si>
  <si>
    <t>BGRrq2022</t>
  </si>
  <si>
    <t>BGRrl2022</t>
  </si>
  <si>
    <t>BGRcc2022</t>
  </si>
  <si>
    <t>BFAva2022</t>
  </si>
  <si>
    <t>BFApv2022</t>
  </si>
  <si>
    <t>BFAge2022</t>
  </si>
  <si>
    <t>BFArq2022</t>
  </si>
  <si>
    <t>BFArl2022</t>
  </si>
  <si>
    <t>BFAcc2022</t>
  </si>
  <si>
    <t>BDIva2022</t>
  </si>
  <si>
    <t>BDIpv2022</t>
  </si>
  <si>
    <t>BDIge2022</t>
  </si>
  <si>
    <t>BDIrq2022</t>
  </si>
  <si>
    <t>BDIrl2022</t>
  </si>
  <si>
    <t>BDIcc2022</t>
  </si>
  <si>
    <t>KHMva2022</t>
  </si>
  <si>
    <t>KHMpv2022</t>
  </si>
  <si>
    <t>KHMge2022</t>
  </si>
  <si>
    <t>KHMrq2022</t>
  </si>
  <si>
    <t>KHMrl2022</t>
  </si>
  <si>
    <t>KHMcc2022</t>
  </si>
  <si>
    <t>CMRva2022</t>
  </si>
  <si>
    <t>CMRpv2022</t>
  </si>
  <si>
    <t>CMRge2022</t>
  </si>
  <si>
    <t>CMRrq2022</t>
  </si>
  <si>
    <t>CMRrl2022</t>
  </si>
  <si>
    <t>CMRcc2022</t>
  </si>
  <si>
    <t>CANva2022</t>
  </si>
  <si>
    <t>CANpv2022</t>
  </si>
  <si>
    <t>CANge2022</t>
  </si>
  <si>
    <t>CANrq2022</t>
  </si>
  <si>
    <t>CANrl2022</t>
  </si>
  <si>
    <t>CANcc2022</t>
  </si>
  <si>
    <t>CPVva2022</t>
  </si>
  <si>
    <t>CPVpv2022</t>
  </si>
  <si>
    <t>CPVge2022</t>
  </si>
  <si>
    <t>CPVrq2022</t>
  </si>
  <si>
    <t>CPVrl2022</t>
  </si>
  <si>
    <t>CPVcc2022</t>
  </si>
  <si>
    <t>CYMva2022</t>
  </si>
  <si>
    <t>CYMpv2022</t>
  </si>
  <si>
    <t>CYMge2022</t>
  </si>
  <si>
    <t>CYMrq2022</t>
  </si>
  <si>
    <t>CYMrl2022</t>
  </si>
  <si>
    <t>CYMcc2022</t>
  </si>
  <si>
    <t>CAFva2022</t>
  </si>
  <si>
    <t>CAFpv2022</t>
  </si>
  <si>
    <t>CAFge2022</t>
  </si>
  <si>
    <t>CAFrq2022</t>
  </si>
  <si>
    <t>CAFrl2022</t>
  </si>
  <si>
    <t>CAFcc2022</t>
  </si>
  <si>
    <t>TCDva2022</t>
  </si>
  <si>
    <t>TCDpv2022</t>
  </si>
  <si>
    <t>TCDge2022</t>
  </si>
  <si>
    <t>TCDrq2022</t>
  </si>
  <si>
    <t>TCDrl2022</t>
  </si>
  <si>
    <t>TCDcc2022</t>
  </si>
  <si>
    <t>CHLva2022</t>
  </si>
  <si>
    <t>CHLpv2022</t>
  </si>
  <si>
    <t>CHLge2022</t>
  </si>
  <si>
    <t>CHLrq2022</t>
  </si>
  <si>
    <t>CHLrl2022</t>
  </si>
  <si>
    <t>CHLcc2022</t>
  </si>
  <si>
    <t>CHNva2022</t>
  </si>
  <si>
    <t>CHNpv2022</t>
  </si>
  <si>
    <t>CHNge2022</t>
  </si>
  <si>
    <t>CHNrq2022</t>
  </si>
  <si>
    <t>CHNrl2022</t>
  </si>
  <si>
    <t>CHNcc2022</t>
  </si>
  <si>
    <t>COLva2022</t>
  </si>
  <si>
    <t>COLpv2022</t>
  </si>
  <si>
    <t>COLge2022</t>
  </si>
  <si>
    <t>COLrq2022</t>
  </si>
  <si>
    <t>COLrl2022</t>
  </si>
  <si>
    <t>COLcc2022</t>
  </si>
  <si>
    <t>COMva2022</t>
  </si>
  <si>
    <t>COMpv2022</t>
  </si>
  <si>
    <t>COMge2022</t>
  </si>
  <si>
    <t>COMrq2022</t>
  </si>
  <si>
    <t>COMrl2022</t>
  </si>
  <si>
    <t>COMcc2022</t>
  </si>
  <si>
    <t>ZARva2022</t>
  </si>
  <si>
    <t>ZARpv2022</t>
  </si>
  <si>
    <t>ZARge2022</t>
  </si>
  <si>
    <t>ZARrq2022</t>
  </si>
  <si>
    <t>ZARrl2022</t>
  </si>
  <si>
    <t>ZARcc2022</t>
  </si>
  <si>
    <t>COGva2022</t>
  </si>
  <si>
    <t>COGpv2022</t>
  </si>
  <si>
    <t>COGge2022</t>
  </si>
  <si>
    <t>COGrq2022</t>
  </si>
  <si>
    <t>COGrl2022</t>
  </si>
  <si>
    <t>COGcc2022</t>
  </si>
  <si>
    <t>COKva2022</t>
  </si>
  <si>
    <t>COKpv2022</t>
  </si>
  <si>
    <t>COKge2022</t>
  </si>
  <si>
    <t>COKrq2022</t>
  </si>
  <si>
    <t>COKrl2022</t>
  </si>
  <si>
    <t>COKcc2022</t>
  </si>
  <si>
    <t>CRIva2022</t>
  </si>
  <si>
    <t>CRIpv2022</t>
  </si>
  <si>
    <t>CRIge2022</t>
  </si>
  <si>
    <t>CRIrq2022</t>
  </si>
  <si>
    <t>CRIrl2022</t>
  </si>
  <si>
    <t>CRIcc2022</t>
  </si>
  <si>
    <t>HRVva2022</t>
  </si>
  <si>
    <t>HRVpv2022</t>
  </si>
  <si>
    <t>HRVge2022</t>
  </si>
  <si>
    <t>HRVrq2022</t>
  </si>
  <si>
    <t>HRVrl2022</t>
  </si>
  <si>
    <t>HRVcc2022</t>
  </si>
  <si>
    <t>CUBva2022</t>
  </si>
  <si>
    <t>CUBpv2022</t>
  </si>
  <si>
    <t>CUBge2022</t>
  </si>
  <si>
    <t>CUBrq2022</t>
  </si>
  <si>
    <t>CUBrl2022</t>
  </si>
  <si>
    <t>CUBcc2022</t>
  </si>
  <si>
    <t>CYPva2022</t>
  </si>
  <si>
    <t>CYPpv2022</t>
  </si>
  <si>
    <t>CYPge2022</t>
  </si>
  <si>
    <t>CYPrq2022</t>
  </si>
  <si>
    <t>CYPrl2022</t>
  </si>
  <si>
    <t>CYPcc2022</t>
  </si>
  <si>
    <t>CZEva2022</t>
  </si>
  <si>
    <t>CZEpv2022</t>
  </si>
  <si>
    <t>CZEge2022</t>
  </si>
  <si>
    <t>CZErq2022</t>
  </si>
  <si>
    <t>CZErl2022</t>
  </si>
  <si>
    <t>CZEcc2022</t>
  </si>
  <si>
    <t>CIVva2022</t>
  </si>
  <si>
    <t>CIVpv2022</t>
  </si>
  <si>
    <t>CIVge2022</t>
  </si>
  <si>
    <t>CIVrq2022</t>
  </si>
  <si>
    <t>CIVrl2022</t>
  </si>
  <si>
    <t>CIVcc2022</t>
  </si>
  <si>
    <t>DNKva2022</t>
  </si>
  <si>
    <t>DNKpv2022</t>
  </si>
  <si>
    <t>DNKge2022</t>
  </si>
  <si>
    <t>DNKrq2022</t>
  </si>
  <si>
    <t>DNKrl2022</t>
  </si>
  <si>
    <t>DNKcc2022</t>
  </si>
  <si>
    <t>DJIva2022</t>
  </si>
  <si>
    <t>DJIpv2022</t>
  </si>
  <si>
    <t>DJIge2022</t>
  </si>
  <si>
    <t>DJIrq2022</t>
  </si>
  <si>
    <t>DJIrl2022</t>
  </si>
  <si>
    <t>DJIcc2022</t>
  </si>
  <si>
    <t>DMAva2022</t>
  </si>
  <si>
    <t>DMApv2022</t>
  </si>
  <si>
    <t>DMAge2022</t>
  </si>
  <si>
    <t>DMArq2022</t>
  </si>
  <si>
    <t>DMArl2022</t>
  </si>
  <si>
    <t>DMAcc2022</t>
  </si>
  <si>
    <t>DOMva2022</t>
  </si>
  <si>
    <t>DOMpv2022</t>
  </si>
  <si>
    <t>DOMge2022</t>
  </si>
  <si>
    <t>DOMrq2022</t>
  </si>
  <si>
    <t>DOMrl2022</t>
  </si>
  <si>
    <t>DOMcc2022</t>
  </si>
  <si>
    <t>ECUva2022</t>
  </si>
  <si>
    <t>ECUpv2022</t>
  </si>
  <si>
    <t>ECUge2022</t>
  </si>
  <si>
    <t>ECUrq2022</t>
  </si>
  <si>
    <t>ECUrl2022</t>
  </si>
  <si>
    <t>ECUcc2022</t>
  </si>
  <si>
    <t>EGYva2022</t>
  </si>
  <si>
    <t>EGYpv2022</t>
  </si>
  <si>
    <t>EGYge2022</t>
  </si>
  <si>
    <t>EGYrq2022</t>
  </si>
  <si>
    <t>EGYrl2022</t>
  </si>
  <si>
    <t>EGYcc2022</t>
  </si>
  <si>
    <t>SLVva2022</t>
  </si>
  <si>
    <t>SLVpv2022</t>
  </si>
  <si>
    <t>SLVge2022</t>
  </si>
  <si>
    <t>SLVrq2022</t>
  </si>
  <si>
    <t>SLVrl2022</t>
  </si>
  <si>
    <t>SLVcc2022</t>
  </si>
  <si>
    <t>GNQva2022</t>
  </si>
  <si>
    <t>GNQpv2022</t>
  </si>
  <si>
    <t>GNQge2022</t>
  </si>
  <si>
    <t>GNQrq2022</t>
  </si>
  <si>
    <t>GNQrl2022</t>
  </si>
  <si>
    <t>GNQcc2022</t>
  </si>
  <si>
    <t>ERIva2022</t>
  </si>
  <si>
    <t>ERIpv2022</t>
  </si>
  <si>
    <t>ERIge2022</t>
  </si>
  <si>
    <t>ERIrq2022</t>
  </si>
  <si>
    <t>ERIrl2022</t>
  </si>
  <si>
    <t>ERIcc2022</t>
  </si>
  <si>
    <t>ESTva2022</t>
  </si>
  <si>
    <t>ESTpv2022</t>
  </si>
  <si>
    <t>ESTge2022</t>
  </si>
  <si>
    <t>ESTrq2022</t>
  </si>
  <si>
    <t>ESTrl2022</t>
  </si>
  <si>
    <t>ESTcc2022</t>
  </si>
  <si>
    <t>SWZva2022</t>
  </si>
  <si>
    <t>SWZpv2022</t>
  </si>
  <si>
    <t>SWZge2022</t>
  </si>
  <si>
    <t>SWZrq2022</t>
  </si>
  <si>
    <t>SWZrl2022</t>
  </si>
  <si>
    <t>SWZcc2022</t>
  </si>
  <si>
    <t>ETHva2022</t>
  </si>
  <si>
    <t>ETHpv2022</t>
  </si>
  <si>
    <t>ETHge2022</t>
  </si>
  <si>
    <t>ETHrq2022</t>
  </si>
  <si>
    <t>ETHrl2022</t>
  </si>
  <si>
    <t>ETHcc2022</t>
  </si>
  <si>
    <t>FJIva2022</t>
  </si>
  <si>
    <t>FJIpv2022</t>
  </si>
  <si>
    <t>FJIge2022</t>
  </si>
  <si>
    <t>FJIrq2022</t>
  </si>
  <si>
    <t>FJIrl2022</t>
  </si>
  <si>
    <t>FJIcc2022</t>
  </si>
  <si>
    <t>FINva2022</t>
  </si>
  <si>
    <t>FINpv2022</t>
  </si>
  <si>
    <t>FINge2022</t>
  </si>
  <si>
    <t>FINrq2022</t>
  </si>
  <si>
    <t>FINrl2022</t>
  </si>
  <si>
    <t>FINcc2022</t>
  </si>
  <si>
    <t>FRAva2022</t>
  </si>
  <si>
    <t>FRApv2022</t>
  </si>
  <si>
    <t>FRAge2022</t>
  </si>
  <si>
    <t>FRArq2022</t>
  </si>
  <si>
    <t>FRArl2022</t>
  </si>
  <si>
    <t>FRAcc2022</t>
  </si>
  <si>
    <t>GUFva2022</t>
  </si>
  <si>
    <t>GUFpv2022</t>
  </si>
  <si>
    <t>GUFge2022</t>
  </si>
  <si>
    <t>GUFrq2022</t>
  </si>
  <si>
    <t>GUFrl2022</t>
  </si>
  <si>
    <t>GUFcc2022</t>
  </si>
  <si>
    <t>GABva2022</t>
  </si>
  <si>
    <t>GABpv2022</t>
  </si>
  <si>
    <t>GABge2022</t>
  </si>
  <si>
    <t>GABrq2022</t>
  </si>
  <si>
    <t>GABrl2022</t>
  </si>
  <si>
    <t>GABcc2022</t>
  </si>
  <si>
    <t>GMBva2022</t>
  </si>
  <si>
    <t>GMBpv2022</t>
  </si>
  <si>
    <t>GMBge2022</t>
  </si>
  <si>
    <t>GMBrq2022</t>
  </si>
  <si>
    <t>GMBrl2022</t>
  </si>
  <si>
    <t>GMBcc2022</t>
  </si>
  <si>
    <t>GEOva2022</t>
  </si>
  <si>
    <t>GEOpv2022</t>
  </si>
  <si>
    <t>GEOge2022</t>
  </si>
  <si>
    <t>GEOrq2022</t>
  </si>
  <si>
    <t>GEOrl2022</t>
  </si>
  <si>
    <t>GEOcc2022</t>
  </si>
  <si>
    <t>DEUva2022</t>
  </si>
  <si>
    <t>DEUpv2022</t>
  </si>
  <si>
    <t>DEUge2022</t>
  </si>
  <si>
    <t>DEUrq2022</t>
  </si>
  <si>
    <t>DEUrl2022</t>
  </si>
  <si>
    <t>DEUcc2022</t>
  </si>
  <si>
    <t>GHAva2022</t>
  </si>
  <si>
    <t>GHApv2022</t>
  </si>
  <si>
    <t>GHAge2022</t>
  </si>
  <si>
    <t>GHArq2022</t>
  </si>
  <si>
    <t>GHArl2022</t>
  </si>
  <si>
    <t>GHAcc2022</t>
  </si>
  <si>
    <t>GRCva2022</t>
  </si>
  <si>
    <t>GRCpv2022</t>
  </si>
  <si>
    <t>GRCge2022</t>
  </si>
  <si>
    <t>GRCrq2022</t>
  </si>
  <si>
    <t>GRCrl2022</t>
  </si>
  <si>
    <t>GRCcc2022</t>
  </si>
  <si>
    <t>GRLva2022</t>
  </si>
  <si>
    <t>GRLpv2022</t>
  </si>
  <si>
    <t>GRLge2022</t>
  </si>
  <si>
    <t>GRLrq2022</t>
  </si>
  <si>
    <t>GRLrl2022</t>
  </si>
  <si>
    <t>GRLcc2022</t>
  </si>
  <si>
    <t>GRDva2022</t>
  </si>
  <si>
    <t>GRDpv2022</t>
  </si>
  <si>
    <t>GRDge2022</t>
  </si>
  <si>
    <t>GRDrq2022</t>
  </si>
  <si>
    <t>GRDrl2022</t>
  </si>
  <si>
    <t>GRDcc2022</t>
  </si>
  <si>
    <t>GUMva2022</t>
  </si>
  <si>
    <t>GUMpv2022</t>
  </si>
  <si>
    <t>GUMge2022</t>
  </si>
  <si>
    <t>GUMrq2022</t>
  </si>
  <si>
    <t>GUMrl2022</t>
  </si>
  <si>
    <t>GUMcc2022</t>
  </si>
  <si>
    <t>GTMva2022</t>
  </si>
  <si>
    <t>GTMpv2022</t>
  </si>
  <si>
    <t>GTMge2022</t>
  </si>
  <si>
    <t>GTMrq2022</t>
  </si>
  <si>
    <t>GTMrl2022</t>
  </si>
  <si>
    <t>GTMcc2022</t>
  </si>
  <si>
    <t>GINva2022</t>
  </si>
  <si>
    <t>GINpv2022</t>
  </si>
  <si>
    <t>GINge2022</t>
  </si>
  <si>
    <t>GINrq2022</t>
  </si>
  <si>
    <t>GINrl2022</t>
  </si>
  <si>
    <t>GINcc2022</t>
  </si>
  <si>
    <t>GNBva2022</t>
  </si>
  <si>
    <t>GNBpv2022</t>
  </si>
  <si>
    <t>GNBge2022</t>
  </si>
  <si>
    <t>GNBrq2022</t>
  </si>
  <si>
    <t>GNBrl2022</t>
  </si>
  <si>
    <t>GNBcc2022</t>
  </si>
  <si>
    <t>GUYva2022</t>
  </si>
  <si>
    <t>GUYpv2022</t>
  </si>
  <si>
    <t>GUYge2022</t>
  </si>
  <si>
    <t>GUYrq2022</t>
  </si>
  <si>
    <t>GUYrl2022</t>
  </si>
  <si>
    <t>GUYcc2022</t>
  </si>
  <si>
    <t>HTIva2022</t>
  </si>
  <si>
    <t>HTIpv2022</t>
  </si>
  <si>
    <t>HTIge2022</t>
  </si>
  <si>
    <t>HTIrq2022</t>
  </si>
  <si>
    <t>HTIrl2022</t>
  </si>
  <si>
    <t>HTIcc2022</t>
  </si>
  <si>
    <t>HNDva2022</t>
  </si>
  <si>
    <t>HNDpv2022</t>
  </si>
  <si>
    <t>HNDge2022</t>
  </si>
  <si>
    <t>HNDrq2022</t>
  </si>
  <si>
    <t>HNDrl2022</t>
  </si>
  <si>
    <t>HNDcc2022</t>
  </si>
  <si>
    <t>HKGva2022</t>
  </si>
  <si>
    <t>HKGpv2022</t>
  </si>
  <si>
    <t>HKGge2022</t>
  </si>
  <si>
    <t>HKGrq2022</t>
  </si>
  <si>
    <t>HKGrl2022</t>
  </si>
  <si>
    <t>HKGcc2022</t>
  </si>
  <si>
    <t>HUNva2022</t>
  </si>
  <si>
    <t>HUNpv2022</t>
  </si>
  <si>
    <t>HUNge2022</t>
  </si>
  <si>
    <t>HUNrq2022</t>
  </si>
  <si>
    <t>HUNrl2022</t>
  </si>
  <si>
    <t>HUNcc2022</t>
  </si>
  <si>
    <t>ISLva2022</t>
  </si>
  <si>
    <t>ISLpv2022</t>
  </si>
  <si>
    <t>ISLge2022</t>
  </si>
  <si>
    <t>ISLrq2022</t>
  </si>
  <si>
    <t>ISLrl2022</t>
  </si>
  <si>
    <t>ISLcc2022</t>
  </si>
  <si>
    <t>INDva2022</t>
  </si>
  <si>
    <t>INDpv2022</t>
  </si>
  <si>
    <t>INDge2022</t>
  </si>
  <si>
    <t>INDrq2022</t>
  </si>
  <si>
    <t>INDrl2022</t>
  </si>
  <si>
    <t>INDcc2022</t>
  </si>
  <si>
    <t>IDNva2022</t>
  </si>
  <si>
    <t>IDNpv2022</t>
  </si>
  <si>
    <t>IDNge2022</t>
  </si>
  <si>
    <t>IDNrq2022</t>
  </si>
  <si>
    <t>IDNrl2022</t>
  </si>
  <si>
    <t>IDNcc2022</t>
  </si>
  <si>
    <t>IRNva2022</t>
  </si>
  <si>
    <t>IRNpv2022</t>
  </si>
  <si>
    <t>IRNge2022</t>
  </si>
  <si>
    <t>IRNrq2022</t>
  </si>
  <si>
    <t>IRNrl2022</t>
  </si>
  <si>
    <t>IRNcc2022</t>
  </si>
  <si>
    <t>IRQva2022</t>
  </si>
  <si>
    <t>IRQpv2022</t>
  </si>
  <si>
    <t>IRQge2022</t>
  </si>
  <si>
    <t>IRQrq2022</t>
  </si>
  <si>
    <t>IRQrl2022</t>
  </si>
  <si>
    <t>IRQcc2022</t>
  </si>
  <si>
    <t>IRLva2022</t>
  </si>
  <si>
    <t>IRLpv2022</t>
  </si>
  <si>
    <t>IRLge2022</t>
  </si>
  <si>
    <t>IRLrq2022</t>
  </si>
  <si>
    <t>IRLrl2022</t>
  </si>
  <si>
    <t>IRLcc2022</t>
  </si>
  <si>
    <t>ISRva2022</t>
  </si>
  <si>
    <t>ISRpv2022</t>
  </si>
  <si>
    <t>ISRge2022</t>
  </si>
  <si>
    <t>ISRrq2022</t>
  </si>
  <si>
    <t>ISRrl2022</t>
  </si>
  <si>
    <t>ISRcc2022</t>
  </si>
  <si>
    <t>ITAva2022</t>
  </si>
  <si>
    <t>ITApv2022</t>
  </si>
  <si>
    <t>ITAge2022</t>
  </si>
  <si>
    <t>ITArq2022</t>
  </si>
  <si>
    <t>ITArl2022</t>
  </si>
  <si>
    <t>ITAcc2022</t>
  </si>
  <si>
    <t>JAMva2022</t>
  </si>
  <si>
    <t>JAMpv2022</t>
  </si>
  <si>
    <t>JAMge2022</t>
  </si>
  <si>
    <t>JAMrq2022</t>
  </si>
  <si>
    <t>JAMrl2022</t>
  </si>
  <si>
    <t>JAMcc2022</t>
  </si>
  <si>
    <t>JPNva2022</t>
  </si>
  <si>
    <t>JPNpv2022</t>
  </si>
  <si>
    <t>JPNge2022</t>
  </si>
  <si>
    <t>JPNrq2022</t>
  </si>
  <si>
    <t>JPNrl2022</t>
  </si>
  <si>
    <t>JPNcc2022</t>
  </si>
  <si>
    <t>JEYva2022</t>
  </si>
  <si>
    <t>JEYpv2022</t>
  </si>
  <si>
    <t>JEYge2022</t>
  </si>
  <si>
    <t>JEYrq2022</t>
  </si>
  <si>
    <t>JEYrl2022</t>
  </si>
  <si>
    <t>JEYcc2022</t>
  </si>
  <si>
    <t>JORva2022</t>
  </si>
  <si>
    <t>JORpv2022</t>
  </si>
  <si>
    <t>JORge2022</t>
  </si>
  <si>
    <t>JORrq2022</t>
  </si>
  <si>
    <t>JORrl2022</t>
  </si>
  <si>
    <t>JORcc2022</t>
  </si>
  <si>
    <t>KAZva2022</t>
  </si>
  <si>
    <t>KAZpv2022</t>
  </si>
  <si>
    <t>KAZge2022</t>
  </si>
  <si>
    <t>KAZrq2022</t>
  </si>
  <si>
    <t>KAZrl2022</t>
  </si>
  <si>
    <t>KAZcc2022</t>
  </si>
  <si>
    <t>KENva2022</t>
  </si>
  <si>
    <t>KENpv2022</t>
  </si>
  <si>
    <t>KENge2022</t>
  </si>
  <si>
    <t>KENrq2022</t>
  </si>
  <si>
    <t>KENrl2022</t>
  </si>
  <si>
    <t>KENcc2022</t>
  </si>
  <si>
    <t>KIRva2022</t>
  </si>
  <si>
    <t>KIRpv2022</t>
  </si>
  <si>
    <t>KIRge2022</t>
  </si>
  <si>
    <t>KIRrq2022</t>
  </si>
  <si>
    <t>KIRrl2022</t>
  </si>
  <si>
    <t>KIRcc2022</t>
  </si>
  <si>
    <t>PRKva2022</t>
  </si>
  <si>
    <t>PRKpv2022</t>
  </si>
  <si>
    <t>PRKge2022</t>
  </si>
  <si>
    <t>PRKrq2022</t>
  </si>
  <si>
    <t>PRKrl2022</t>
  </si>
  <si>
    <t>PRKcc2022</t>
  </si>
  <si>
    <t>KORva2022</t>
  </si>
  <si>
    <t>KORpv2022</t>
  </si>
  <si>
    <t>KORge2022</t>
  </si>
  <si>
    <t>KORrq2022</t>
  </si>
  <si>
    <t>KORrl2022</t>
  </si>
  <si>
    <t>KORcc2022</t>
  </si>
  <si>
    <t>KSVva2022</t>
  </si>
  <si>
    <t>KSVpv2022</t>
  </si>
  <si>
    <t>KSVge2022</t>
  </si>
  <si>
    <t>KSVrq2022</t>
  </si>
  <si>
    <t>KSVrl2022</t>
  </si>
  <si>
    <t>KSVcc2022</t>
  </si>
  <si>
    <t>KWTva2022</t>
  </si>
  <si>
    <t>KWTpv2022</t>
  </si>
  <si>
    <t>KWTge2022</t>
  </si>
  <si>
    <t>KWTrq2022</t>
  </si>
  <si>
    <t>KWTrl2022</t>
  </si>
  <si>
    <t>KWTcc2022</t>
  </si>
  <si>
    <t>KGZva2022</t>
  </si>
  <si>
    <t>KGZpv2022</t>
  </si>
  <si>
    <t>KGZge2022</t>
  </si>
  <si>
    <t>KGZrq2022</t>
  </si>
  <si>
    <t>KGZrl2022</t>
  </si>
  <si>
    <t>KGZcc2022</t>
  </si>
  <si>
    <t>LAOva2022</t>
  </si>
  <si>
    <t>LAOpv2022</t>
  </si>
  <si>
    <t>LAOge2022</t>
  </si>
  <si>
    <t>LAOrq2022</t>
  </si>
  <si>
    <t>LAOrl2022</t>
  </si>
  <si>
    <t>LAOcc2022</t>
  </si>
  <si>
    <t>LVAva2022</t>
  </si>
  <si>
    <t>LVApv2022</t>
  </si>
  <si>
    <t>LVAge2022</t>
  </si>
  <si>
    <t>LVArq2022</t>
  </si>
  <si>
    <t>LVArl2022</t>
  </si>
  <si>
    <t>LVAcc2022</t>
  </si>
  <si>
    <t>LBNva2022</t>
  </si>
  <si>
    <t>LBNpv2022</t>
  </si>
  <si>
    <t>LBNge2022</t>
  </si>
  <si>
    <t>LBNrq2022</t>
  </si>
  <si>
    <t>LBNrl2022</t>
  </si>
  <si>
    <t>LBNcc2022</t>
  </si>
  <si>
    <t>LSOva2022</t>
  </si>
  <si>
    <t>LSOpv2022</t>
  </si>
  <si>
    <t>LSOge2022</t>
  </si>
  <si>
    <t>LSOrq2022</t>
  </si>
  <si>
    <t>LSOrl2022</t>
  </si>
  <si>
    <t>LSOcc2022</t>
  </si>
  <si>
    <t>LBRva2022</t>
  </si>
  <si>
    <t>LBRpv2022</t>
  </si>
  <si>
    <t>LBRge2022</t>
  </si>
  <si>
    <t>LBRrq2022</t>
  </si>
  <si>
    <t>LBRrl2022</t>
  </si>
  <si>
    <t>LBRcc2022</t>
  </si>
  <si>
    <t>LBYva2022</t>
  </si>
  <si>
    <t>LBYpv2022</t>
  </si>
  <si>
    <t>LBYge2022</t>
  </si>
  <si>
    <t>LBYrq2022</t>
  </si>
  <si>
    <t>LBYrl2022</t>
  </si>
  <si>
    <t>LBYcc2022</t>
  </si>
  <si>
    <t>LIEva2022</t>
  </si>
  <si>
    <t>LIEpv2022</t>
  </si>
  <si>
    <t>LIEge2022</t>
  </si>
  <si>
    <t>LIErq2022</t>
  </si>
  <si>
    <t>LIErl2022</t>
  </si>
  <si>
    <t>LIEcc2022</t>
  </si>
  <si>
    <t>LTUva2022</t>
  </si>
  <si>
    <t>LTUpv2022</t>
  </si>
  <si>
    <t>LTUge2022</t>
  </si>
  <si>
    <t>LTUrq2022</t>
  </si>
  <si>
    <t>LTUrl2022</t>
  </si>
  <si>
    <t>LTUcc2022</t>
  </si>
  <si>
    <t>LUXva2022</t>
  </si>
  <si>
    <t>LUXpv2022</t>
  </si>
  <si>
    <t>LUXge2022</t>
  </si>
  <si>
    <t>LUXrq2022</t>
  </si>
  <si>
    <t>LUXrl2022</t>
  </si>
  <si>
    <t>LUXcc2022</t>
  </si>
  <si>
    <t>MACva2022</t>
  </si>
  <si>
    <t>MACpv2022</t>
  </si>
  <si>
    <t>MACge2022</t>
  </si>
  <si>
    <t>MACrq2022</t>
  </si>
  <si>
    <t>MACrl2022</t>
  </si>
  <si>
    <t>MACcc2022</t>
  </si>
  <si>
    <t>MDGva2022</t>
  </si>
  <si>
    <t>MDGpv2022</t>
  </si>
  <si>
    <t>MDGge2022</t>
  </si>
  <si>
    <t>MDGrq2022</t>
  </si>
  <si>
    <t>MDGrl2022</t>
  </si>
  <si>
    <t>MDGcc2022</t>
  </si>
  <si>
    <t>MWIva2022</t>
  </si>
  <si>
    <t>MWIpv2022</t>
  </si>
  <si>
    <t>MWIge2022</t>
  </si>
  <si>
    <t>MWIrq2022</t>
  </si>
  <si>
    <t>MWIrl2022</t>
  </si>
  <si>
    <t>MWIcc2022</t>
  </si>
  <si>
    <t>MYSva2022</t>
  </si>
  <si>
    <t>MYSpv2022</t>
  </si>
  <si>
    <t>MYSge2022</t>
  </si>
  <si>
    <t>MYSrq2022</t>
  </si>
  <si>
    <t>MYSrl2022</t>
  </si>
  <si>
    <t>MYScc2022</t>
  </si>
  <si>
    <t>MDVva2022</t>
  </si>
  <si>
    <t>MDVpv2022</t>
  </si>
  <si>
    <t>MDVge2022</t>
  </si>
  <si>
    <t>MDVrq2022</t>
  </si>
  <si>
    <t>MDVrl2022</t>
  </si>
  <si>
    <t>MDVcc2022</t>
  </si>
  <si>
    <t>MLIva2022</t>
  </si>
  <si>
    <t>MLIpv2022</t>
  </si>
  <si>
    <t>MLIge2022</t>
  </si>
  <si>
    <t>MLIrq2022</t>
  </si>
  <si>
    <t>MLIrl2022</t>
  </si>
  <si>
    <t>MLIcc2022</t>
  </si>
  <si>
    <t>MLTva2022</t>
  </si>
  <si>
    <t>MLTpv2022</t>
  </si>
  <si>
    <t>MLTge2022</t>
  </si>
  <si>
    <t>MLTrq2022</t>
  </si>
  <si>
    <t>MLTrl2022</t>
  </si>
  <si>
    <t>MLTcc2022</t>
  </si>
  <si>
    <t>MHLva2022</t>
  </si>
  <si>
    <t>MHLpv2022</t>
  </si>
  <si>
    <t>MHLge2022</t>
  </si>
  <si>
    <t>MHLrq2022</t>
  </si>
  <si>
    <t>MHLrl2022</t>
  </si>
  <si>
    <t>MHLcc2022</t>
  </si>
  <si>
    <t>MTQva2022</t>
  </si>
  <si>
    <t>MTQpv2022</t>
  </si>
  <si>
    <t>MTQge2022</t>
  </si>
  <si>
    <t>MTQrq2022</t>
  </si>
  <si>
    <t>MTQrl2022</t>
  </si>
  <si>
    <t>MTQcc2022</t>
  </si>
  <si>
    <t>MRTva2022</t>
  </si>
  <si>
    <t>MRTpv2022</t>
  </si>
  <si>
    <t>MRTge2022</t>
  </si>
  <si>
    <t>MRTrq2022</t>
  </si>
  <si>
    <t>MRTrl2022</t>
  </si>
  <si>
    <t>MRTcc2022</t>
  </si>
  <si>
    <t>MUSva2022</t>
  </si>
  <si>
    <t>MUSpv2022</t>
  </si>
  <si>
    <t>MUSge2022</t>
  </si>
  <si>
    <t>MUSrq2022</t>
  </si>
  <si>
    <t>MUSrl2022</t>
  </si>
  <si>
    <t>MUScc2022</t>
  </si>
  <si>
    <t>MEXva2022</t>
  </si>
  <si>
    <t>MEXpv2022</t>
  </si>
  <si>
    <t>MEXge2022</t>
  </si>
  <si>
    <t>MEXrq2022</t>
  </si>
  <si>
    <t>MEXrl2022</t>
  </si>
  <si>
    <t>MEXcc2022</t>
  </si>
  <si>
    <t>FSMva2022</t>
  </si>
  <si>
    <t>FSMpv2022</t>
  </si>
  <si>
    <t>FSMge2022</t>
  </si>
  <si>
    <t>FSMrq2022</t>
  </si>
  <si>
    <t>FSMrl2022</t>
  </si>
  <si>
    <t>FSMcc2022</t>
  </si>
  <si>
    <t>MDAva2022</t>
  </si>
  <si>
    <t>MDApv2022</t>
  </si>
  <si>
    <t>MDAge2022</t>
  </si>
  <si>
    <t>MDArq2022</t>
  </si>
  <si>
    <t>MDArl2022</t>
  </si>
  <si>
    <t>MDAcc2022</t>
  </si>
  <si>
    <t>MCOva2022</t>
  </si>
  <si>
    <t>MCOpv2022</t>
  </si>
  <si>
    <t>MCOge2022</t>
  </si>
  <si>
    <t>MCOrq2022</t>
  </si>
  <si>
    <t>MCOrl2022</t>
  </si>
  <si>
    <t>MCOcc2022</t>
  </si>
  <si>
    <t>MNGva2022</t>
  </si>
  <si>
    <t>MNGpv2022</t>
  </si>
  <si>
    <t>MNGge2022</t>
  </si>
  <si>
    <t>MNGrq2022</t>
  </si>
  <si>
    <t>MNGrl2022</t>
  </si>
  <si>
    <t>MNGcc2022</t>
  </si>
  <si>
    <t>MNEva2022</t>
  </si>
  <si>
    <t>MNEpv2022</t>
  </si>
  <si>
    <t>MNEge2022</t>
  </si>
  <si>
    <t>MNErq2022</t>
  </si>
  <si>
    <t>MNErl2022</t>
  </si>
  <si>
    <t>MNEcc2022</t>
  </si>
  <si>
    <t>MARva2022</t>
  </si>
  <si>
    <t>MARpv2022</t>
  </si>
  <si>
    <t>MARge2022</t>
  </si>
  <si>
    <t>MARrq2022</t>
  </si>
  <si>
    <t>MARrl2022</t>
  </si>
  <si>
    <t>MARcc2022</t>
  </si>
  <si>
    <t>MOZva2022</t>
  </si>
  <si>
    <t>MOZpv2022</t>
  </si>
  <si>
    <t>MOZge2022</t>
  </si>
  <si>
    <t>MOZrq2022</t>
  </si>
  <si>
    <t>MOZrl2022</t>
  </si>
  <si>
    <t>MOZcc2022</t>
  </si>
  <si>
    <t>MMRva2022</t>
  </si>
  <si>
    <t>MMRpv2022</t>
  </si>
  <si>
    <t>MMRge2022</t>
  </si>
  <si>
    <t>MMRrq2022</t>
  </si>
  <si>
    <t>MMRrl2022</t>
  </si>
  <si>
    <t>MMRcc2022</t>
  </si>
  <si>
    <t>NAMva2022</t>
  </si>
  <si>
    <t>NAMpv2022</t>
  </si>
  <si>
    <t>NAMge2022</t>
  </si>
  <si>
    <t>NAMrq2022</t>
  </si>
  <si>
    <t>NAMrl2022</t>
  </si>
  <si>
    <t>NAMcc2022</t>
  </si>
  <si>
    <t>NRUva2022</t>
  </si>
  <si>
    <t>NRUpv2022</t>
  </si>
  <si>
    <t>NRUge2022</t>
  </si>
  <si>
    <t>NRUrq2022</t>
  </si>
  <si>
    <t>NRUrl2022</t>
  </si>
  <si>
    <t>NRUcc2022</t>
  </si>
  <si>
    <t>NPLva2022</t>
  </si>
  <si>
    <t>NPLpv2022</t>
  </si>
  <si>
    <t>NPLge2022</t>
  </si>
  <si>
    <t>NPLrq2022</t>
  </si>
  <si>
    <t>NPLrl2022</t>
  </si>
  <si>
    <t>NPLcc2022</t>
  </si>
  <si>
    <t>NLDva2022</t>
  </si>
  <si>
    <t>NLDpv2022</t>
  </si>
  <si>
    <t>NLDge2022</t>
  </si>
  <si>
    <t>NLDrq2022</t>
  </si>
  <si>
    <t>NLDrl2022</t>
  </si>
  <si>
    <t>NLDcc2022</t>
  </si>
  <si>
    <t>ANTva2022</t>
  </si>
  <si>
    <t>ANTpv2022</t>
  </si>
  <si>
    <t>ANTge2022</t>
  </si>
  <si>
    <t>ANTrq2022</t>
  </si>
  <si>
    <t>ANTrl2022</t>
  </si>
  <si>
    <t>ANTcc2022</t>
  </si>
  <si>
    <t>NZLva2022</t>
  </si>
  <si>
    <t>NZLpv2022</t>
  </si>
  <si>
    <t>NZLge2022</t>
  </si>
  <si>
    <t>NZLrq2022</t>
  </si>
  <si>
    <t>NZLrl2022</t>
  </si>
  <si>
    <t>NZLcc2022</t>
  </si>
  <si>
    <t>NICva2022</t>
  </si>
  <si>
    <t>NICpv2022</t>
  </si>
  <si>
    <t>NICge2022</t>
  </si>
  <si>
    <t>NICrq2022</t>
  </si>
  <si>
    <t>NICrl2022</t>
  </si>
  <si>
    <t>NICcc2022</t>
  </si>
  <si>
    <t>NERva2022</t>
  </si>
  <si>
    <t>NERpv2022</t>
  </si>
  <si>
    <t>NERge2022</t>
  </si>
  <si>
    <t>NERrq2022</t>
  </si>
  <si>
    <t>NERrl2022</t>
  </si>
  <si>
    <t>NERcc2022</t>
  </si>
  <si>
    <t>NGAva2022</t>
  </si>
  <si>
    <t>NGApv2022</t>
  </si>
  <si>
    <t>NGAge2022</t>
  </si>
  <si>
    <t>NGArq2022</t>
  </si>
  <si>
    <t>NGArl2022</t>
  </si>
  <si>
    <t>NGAcc2022</t>
  </si>
  <si>
    <t>NIUva2022</t>
  </si>
  <si>
    <t>NIUpv2022</t>
  </si>
  <si>
    <t>NIUge2022</t>
  </si>
  <si>
    <t>NIUrq2022</t>
  </si>
  <si>
    <t>NIUrl2022</t>
  </si>
  <si>
    <t>NIUcc2022</t>
  </si>
  <si>
    <t>MKDva2022</t>
  </si>
  <si>
    <t>MKDpv2022</t>
  </si>
  <si>
    <t>MKDge2022</t>
  </si>
  <si>
    <t>MKDrq2022</t>
  </si>
  <si>
    <t>MKDrl2022</t>
  </si>
  <si>
    <t>MKDcc2022</t>
  </si>
  <si>
    <t>NORva2022</t>
  </si>
  <si>
    <t>NORpv2022</t>
  </si>
  <si>
    <t>NORge2022</t>
  </si>
  <si>
    <t>NORrq2022</t>
  </si>
  <si>
    <t>NORrl2022</t>
  </si>
  <si>
    <t>NORcc2022</t>
  </si>
  <si>
    <t>OMNva2022</t>
  </si>
  <si>
    <t>OMNpv2022</t>
  </si>
  <si>
    <t>OMNge2022</t>
  </si>
  <si>
    <t>OMNrq2022</t>
  </si>
  <si>
    <t>OMNrl2022</t>
  </si>
  <si>
    <t>OMNcc2022</t>
  </si>
  <si>
    <t>PAKva2022</t>
  </si>
  <si>
    <t>PAKpv2022</t>
  </si>
  <si>
    <t>PAKge2022</t>
  </si>
  <si>
    <t>PAKrq2022</t>
  </si>
  <si>
    <t>PAKrl2022</t>
  </si>
  <si>
    <t>PAKcc2022</t>
  </si>
  <si>
    <t>PLWva2022</t>
  </si>
  <si>
    <t>PLWpv2022</t>
  </si>
  <si>
    <t>PLWge2022</t>
  </si>
  <si>
    <t>PLWrq2022</t>
  </si>
  <si>
    <t>PLWrl2022</t>
  </si>
  <si>
    <t>PLWcc2022</t>
  </si>
  <si>
    <t>PANva2022</t>
  </si>
  <si>
    <t>PANpv2022</t>
  </si>
  <si>
    <t>PANge2022</t>
  </si>
  <si>
    <t>PANrq2022</t>
  </si>
  <si>
    <t>PANrl2022</t>
  </si>
  <si>
    <t>PANcc2022</t>
  </si>
  <si>
    <t>PNGva2022</t>
  </si>
  <si>
    <t>PNGpv2022</t>
  </si>
  <si>
    <t>PNGge2022</t>
  </si>
  <si>
    <t>PNGrq2022</t>
  </si>
  <si>
    <t>PNGrl2022</t>
  </si>
  <si>
    <t>PNGcc2022</t>
  </si>
  <si>
    <t>PRYva2022</t>
  </si>
  <si>
    <t>PRYpv2022</t>
  </si>
  <si>
    <t>PRYge2022</t>
  </si>
  <si>
    <t>PRYrq2022</t>
  </si>
  <si>
    <t>PRYrl2022</t>
  </si>
  <si>
    <t>PRYcc2022</t>
  </si>
  <si>
    <t>PERva2022</t>
  </si>
  <si>
    <t>PERpv2022</t>
  </si>
  <si>
    <t>PERge2022</t>
  </si>
  <si>
    <t>PERrq2022</t>
  </si>
  <si>
    <t>PERrl2022</t>
  </si>
  <si>
    <t>PERcc2022</t>
  </si>
  <si>
    <t>PHLva2022</t>
  </si>
  <si>
    <t>PHLpv2022</t>
  </si>
  <si>
    <t>PHLge2022</t>
  </si>
  <si>
    <t>PHLrq2022</t>
  </si>
  <si>
    <t>PHLrl2022</t>
  </si>
  <si>
    <t>PHLcc2022</t>
  </si>
  <si>
    <t>POLva2022</t>
  </si>
  <si>
    <t>POLpv2022</t>
  </si>
  <si>
    <t>POLge2022</t>
  </si>
  <si>
    <t>POLrq2022</t>
  </si>
  <si>
    <t>POLrl2022</t>
  </si>
  <si>
    <t>POLcc2022</t>
  </si>
  <si>
    <t>PRTva2022</t>
  </si>
  <si>
    <t>PRTpv2022</t>
  </si>
  <si>
    <t>PRTge2022</t>
  </si>
  <si>
    <t>PRTrq2022</t>
  </si>
  <si>
    <t>PRTrl2022</t>
  </si>
  <si>
    <t>PRTcc2022</t>
  </si>
  <si>
    <t>PRIva2022</t>
  </si>
  <si>
    <t>PRIpv2022</t>
  </si>
  <si>
    <t>PRIge2022</t>
  </si>
  <si>
    <t>PRIrq2022</t>
  </si>
  <si>
    <t>PRIrl2022</t>
  </si>
  <si>
    <t>PRIcc2022</t>
  </si>
  <si>
    <t>QATva2022</t>
  </si>
  <si>
    <t>QATpv2022</t>
  </si>
  <si>
    <t>QATge2022</t>
  </si>
  <si>
    <t>QATrq2022</t>
  </si>
  <si>
    <t>QATrl2022</t>
  </si>
  <si>
    <t>QATcc2022</t>
  </si>
  <si>
    <t>ROMva2022</t>
  </si>
  <si>
    <t>ROMpv2022</t>
  </si>
  <si>
    <t>ROMge2022</t>
  </si>
  <si>
    <t>ROMrq2022</t>
  </si>
  <si>
    <t>ROMrl2022</t>
  </si>
  <si>
    <t>ROMcc2022</t>
  </si>
  <si>
    <t>RUSva2022</t>
  </si>
  <si>
    <t>RUSpv2022</t>
  </si>
  <si>
    <t>RUSge2022</t>
  </si>
  <si>
    <t>RUSrq2022</t>
  </si>
  <si>
    <t>RUSrl2022</t>
  </si>
  <si>
    <t>RUScc2022</t>
  </si>
  <si>
    <t>RWAva2022</t>
  </si>
  <si>
    <t>RWApv2022</t>
  </si>
  <si>
    <t>RWAge2022</t>
  </si>
  <si>
    <t>RWArq2022</t>
  </si>
  <si>
    <t>RWArl2022</t>
  </si>
  <si>
    <t>RWAcc2022</t>
  </si>
  <si>
    <t>REUva2022</t>
  </si>
  <si>
    <t>REUpv2022</t>
  </si>
  <si>
    <t>REUge2022</t>
  </si>
  <si>
    <t>REUrq2022</t>
  </si>
  <si>
    <t>REUrl2022</t>
  </si>
  <si>
    <t>REUcc2022</t>
  </si>
  <si>
    <t>WSMva2022</t>
  </si>
  <si>
    <t>WSMpv2022</t>
  </si>
  <si>
    <t>WSMge2022</t>
  </si>
  <si>
    <t>WSMrq2022</t>
  </si>
  <si>
    <t>WSMrl2022</t>
  </si>
  <si>
    <t>WSMcc2022</t>
  </si>
  <si>
    <t>SMRva2022</t>
  </si>
  <si>
    <t>SMRpv2022</t>
  </si>
  <si>
    <t>SMRge2022</t>
  </si>
  <si>
    <t>SMRrq2022</t>
  </si>
  <si>
    <t>SMRrl2022</t>
  </si>
  <si>
    <t>SMRcc2022</t>
  </si>
  <si>
    <t>SAUva2022</t>
  </si>
  <si>
    <t>SAUpv2022</t>
  </si>
  <si>
    <t>SAUge2022</t>
  </si>
  <si>
    <t>SAUrq2022</t>
  </si>
  <si>
    <t>SAUrl2022</t>
  </si>
  <si>
    <t>SAUcc2022</t>
  </si>
  <si>
    <t>SENva2022</t>
  </si>
  <si>
    <t>SENpv2022</t>
  </si>
  <si>
    <t>SENge2022</t>
  </si>
  <si>
    <t>SENrq2022</t>
  </si>
  <si>
    <t>SENrl2022</t>
  </si>
  <si>
    <t>SENcc2022</t>
  </si>
  <si>
    <t>SRBva2022</t>
  </si>
  <si>
    <t>SRBpv2022</t>
  </si>
  <si>
    <t>SRBge2022</t>
  </si>
  <si>
    <t>SRBrq2022</t>
  </si>
  <si>
    <t>SRBrl2022</t>
  </si>
  <si>
    <t>SRBcc2022</t>
  </si>
  <si>
    <t>SYCva2022</t>
  </si>
  <si>
    <t>SYCpv2022</t>
  </si>
  <si>
    <t>SYCge2022</t>
  </si>
  <si>
    <t>SYCrq2022</t>
  </si>
  <si>
    <t>SYCrl2022</t>
  </si>
  <si>
    <t>SYCcc2022</t>
  </si>
  <si>
    <t>SLEva2022</t>
  </si>
  <si>
    <t>SLEpv2022</t>
  </si>
  <si>
    <t>SLEge2022</t>
  </si>
  <si>
    <t>SLErq2022</t>
  </si>
  <si>
    <t>SLErl2022</t>
  </si>
  <si>
    <t>SLEcc2022</t>
  </si>
  <si>
    <t>SGPva2022</t>
  </si>
  <si>
    <t>SGPpv2022</t>
  </si>
  <si>
    <t>SGPge2022</t>
  </si>
  <si>
    <t>SGPrq2022</t>
  </si>
  <si>
    <t>SGPrl2022</t>
  </si>
  <si>
    <t>SGPcc2022</t>
  </si>
  <si>
    <t>SVKva2022</t>
  </si>
  <si>
    <t>SVKpv2022</t>
  </si>
  <si>
    <t>SVKge2022</t>
  </si>
  <si>
    <t>SVKrq2022</t>
  </si>
  <si>
    <t>SVKrl2022</t>
  </si>
  <si>
    <t>SVKcc2022</t>
  </si>
  <si>
    <t>SVNva2022</t>
  </si>
  <si>
    <t>SVNpv2022</t>
  </si>
  <si>
    <t>SVNge2022</t>
  </si>
  <si>
    <t>SVNrq2022</t>
  </si>
  <si>
    <t>SVNrl2022</t>
  </si>
  <si>
    <t>SVNcc2022</t>
  </si>
  <si>
    <t>SLBva2022</t>
  </si>
  <si>
    <t>SLBpv2022</t>
  </si>
  <si>
    <t>SLBge2022</t>
  </si>
  <si>
    <t>SLBrq2022</t>
  </si>
  <si>
    <t>SLBrl2022</t>
  </si>
  <si>
    <t>SLBcc2022</t>
  </si>
  <si>
    <t>SOMva2022</t>
  </si>
  <si>
    <t>SOMpv2022</t>
  </si>
  <si>
    <t>SOMge2022</t>
  </si>
  <si>
    <t>SOMrq2022</t>
  </si>
  <si>
    <t>SOMrl2022</t>
  </si>
  <si>
    <t>SOMcc2022</t>
  </si>
  <si>
    <t>ZAFva2022</t>
  </si>
  <si>
    <t>ZAFpv2022</t>
  </si>
  <si>
    <t>ZAFge2022</t>
  </si>
  <si>
    <t>ZAFrq2022</t>
  </si>
  <si>
    <t>ZAFrl2022</t>
  </si>
  <si>
    <t>ZAFcc2022</t>
  </si>
  <si>
    <t>SSDva2022</t>
  </si>
  <si>
    <t>SSDpv2022</t>
  </si>
  <si>
    <t>SSDge2022</t>
  </si>
  <si>
    <t>SSDrq2022</t>
  </si>
  <si>
    <t>SSDrl2022</t>
  </si>
  <si>
    <t>SSDcc2022</t>
  </si>
  <si>
    <t>ESPva2022</t>
  </si>
  <si>
    <t>ESPpv2022</t>
  </si>
  <si>
    <t>ESPge2022</t>
  </si>
  <si>
    <t>ESPrq2022</t>
  </si>
  <si>
    <t>ESPrl2022</t>
  </si>
  <si>
    <t>ESPcc2022</t>
  </si>
  <si>
    <t>LKAva2022</t>
  </si>
  <si>
    <t>LKApv2022</t>
  </si>
  <si>
    <t>LKAge2022</t>
  </si>
  <si>
    <t>LKArq2022</t>
  </si>
  <si>
    <t>LKArl2022</t>
  </si>
  <si>
    <t>LKAcc2022</t>
  </si>
  <si>
    <t>KNAva2022</t>
  </si>
  <si>
    <t>KNApv2022</t>
  </si>
  <si>
    <t>KNAge2022</t>
  </si>
  <si>
    <t>KNArq2022</t>
  </si>
  <si>
    <t>KNArl2022</t>
  </si>
  <si>
    <t>KNAcc2022</t>
  </si>
  <si>
    <t>LCAva2022</t>
  </si>
  <si>
    <t>LCApv2022</t>
  </si>
  <si>
    <t>LCAge2022</t>
  </si>
  <si>
    <t>LCArq2022</t>
  </si>
  <si>
    <t>LCArl2022</t>
  </si>
  <si>
    <t>LCAcc2022</t>
  </si>
  <si>
    <t>VCTva2022</t>
  </si>
  <si>
    <t>VCTpv2022</t>
  </si>
  <si>
    <t>VCTge2022</t>
  </si>
  <si>
    <t>VCTrq2022</t>
  </si>
  <si>
    <t>VCTrl2022</t>
  </si>
  <si>
    <t>VCTcc2022</t>
  </si>
  <si>
    <t>SDNva2022</t>
  </si>
  <si>
    <t>SDNpv2022</t>
  </si>
  <si>
    <t>SDNge2022</t>
  </si>
  <si>
    <t>SDNrq2022</t>
  </si>
  <si>
    <t>SDNrl2022</t>
  </si>
  <si>
    <t>SDNcc2022</t>
  </si>
  <si>
    <t>SURva2022</t>
  </si>
  <si>
    <t>SURpv2022</t>
  </si>
  <si>
    <t>SURge2022</t>
  </si>
  <si>
    <t>SURrq2022</t>
  </si>
  <si>
    <t>SURrl2022</t>
  </si>
  <si>
    <t>SURcc2022</t>
  </si>
  <si>
    <t>SWEva2022</t>
  </si>
  <si>
    <t>SWEpv2022</t>
  </si>
  <si>
    <t>SWEge2022</t>
  </si>
  <si>
    <t>SWErq2022</t>
  </si>
  <si>
    <t>SWErl2022</t>
  </si>
  <si>
    <t>SWEcc2022</t>
  </si>
  <si>
    <t>CHEva2022</t>
  </si>
  <si>
    <t>CHEpv2022</t>
  </si>
  <si>
    <t>CHEge2022</t>
  </si>
  <si>
    <t>CHErq2022</t>
  </si>
  <si>
    <t>CHErl2022</t>
  </si>
  <si>
    <t>CHEcc2022</t>
  </si>
  <si>
    <t>SYRva2022</t>
  </si>
  <si>
    <t>SYRpv2022</t>
  </si>
  <si>
    <t>SYRge2022</t>
  </si>
  <si>
    <t>SYRrq2022</t>
  </si>
  <si>
    <t>SYRrl2022</t>
  </si>
  <si>
    <t>SYRcc2022</t>
  </si>
  <si>
    <t>STPva2022</t>
  </si>
  <si>
    <t>STPpv2022</t>
  </si>
  <si>
    <t>STPge2022</t>
  </si>
  <si>
    <t>STPrq2022</t>
  </si>
  <si>
    <t>STPrl2022</t>
  </si>
  <si>
    <t>STPcc2022</t>
  </si>
  <si>
    <t>TWNva2022</t>
  </si>
  <si>
    <t>TWNpv2022</t>
  </si>
  <si>
    <t>TWNge2022</t>
  </si>
  <si>
    <t>TWNrq2022</t>
  </si>
  <si>
    <t>TWNrl2022</t>
  </si>
  <si>
    <t>TWNcc2022</t>
  </si>
  <si>
    <t>TJKva2022</t>
  </si>
  <si>
    <t>TJKpv2022</t>
  </si>
  <si>
    <t>TJKge2022</t>
  </si>
  <si>
    <t>TJKrq2022</t>
  </si>
  <si>
    <t>TJKrl2022</t>
  </si>
  <si>
    <t>TJKcc2022</t>
  </si>
  <si>
    <t>TZAva2022</t>
  </si>
  <si>
    <t>TZApv2022</t>
  </si>
  <si>
    <t>TZAge2022</t>
  </si>
  <si>
    <t>TZArq2022</t>
  </si>
  <si>
    <t>TZArl2022</t>
  </si>
  <si>
    <t>TZAcc2022</t>
  </si>
  <si>
    <t>THAva2022</t>
  </si>
  <si>
    <t>THApv2022</t>
  </si>
  <si>
    <t>THAge2022</t>
  </si>
  <si>
    <t>THArq2022</t>
  </si>
  <si>
    <t>THArl2022</t>
  </si>
  <si>
    <t>THAcc2022</t>
  </si>
  <si>
    <t>TMPva2022</t>
  </si>
  <si>
    <t>TMPpv2022</t>
  </si>
  <si>
    <t>TMPge2022</t>
  </si>
  <si>
    <t>TMPrq2022</t>
  </si>
  <si>
    <t>TMPrl2022</t>
  </si>
  <si>
    <t>TMPcc2022</t>
  </si>
  <si>
    <t>TGOva2022</t>
  </si>
  <si>
    <t>TGOpv2022</t>
  </si>
  <si>
    <t>TGOge2022</t>
  </si>
  <si>
    <t>TGOrq2022</t>
  </si>
  <si>
    <t>TGOrl2022</t>
  </si>
  <si>
    <t>TGOcc2022</t>
  </si>
  <si>
    <t>TONva2022</t>
  </si>
  <si>
    <t>TONpv2022</t>
  </si>
  <si>
    <t>TONge2022</t>
  </si>
  <si>
    <t>TONrq2022</t>
  </si>
  <si>
    <t>TONrl2022</t>
  </si>
  <si>
    <t>TONcc2022</t>
  </si>
  <si>
    <t>TTOva2022</t>
  </si>
  <si>
    <t>TTOpv2022</t>
  </si>
  <si>
    <t>TTOge2022</t>
  </si>
  <si>
    <t>TTOrq2022</t>
  </si>
  <si>
    <t>TTOrl2022</t>
  </si>
  <si>
    <t>TTOcc2022</t>
  </si>
  <si>
    <t>TUNva2022</t>
  </si>
  <si>
    <t>TUNpv2022</t>
  </si>
  <si>
    <t>TUNge2022</t>
  </si>
  <si>
    <t>TUNrq2022</t>
  </si>
  <si>
    <t>TUNrl2022</t>
  </si>
  <si>
    <t>TUNcc2022</t>
  </si>
  <si>
    <t>TKMva2022</t>
  </si>
  <si>
    <t>TKMpv2022</t>
  </si>
  <si>
    <t>TKMge2022</t>
  </si>
  <si>
    <t>TKMrq2022</t>
  </si>
  <si>
    <t>TKMrl2022</t>
  </si>
  <si>
    <t>TKMcc2022</t>
  </si>
  <si>
    <t>TUVva2022</t>
  </si>
  <si>
    <t>TUVpv2022</t>
  </si>
  <si>
    <t>TUVge2022</t>
  </si>
  <si>
    <t>TUVrq2022</t>
  </si>
  <si>
    <t>TUVrl2022</t>
  </si>
  <si>
    <t>TUVcc2022</t>
  </si>
  <si>
    <t>TURva2022</t>
  </si>
  <si>
    <t>TURpv2022</t>
  </si>
  <si>
    <t>TURge2022</t>
  </si>
  <si>
    <t>TURrq2022</t>
  </si>
  <si>
    <t>TURrl2022</t>
  </si>
  <si>
    <t>TURcc2022</t>
  </si>
  <si>
    <t>UGAva2022</t>
  </si>
  <si>
    <t>UGApv2022</t>
  </si>
  <si>
    <t>UGAge2022</t>
  </si>
  <si>
    <t>UGArq2022</t>
  </si>
  <si>
    <t>UGArl2022</t>
  </si>
  <si>
    <t>UGAcc2022</t>
  </si>
  <si>
    <t>UKRva2022</t>
  </si>
  <si>
    <t>UKRpv2022</t>
  </si>
  <si>
    <t>UKRge2022</t>
  </si>
  <si>
    <t>UKRrq2022</t>
  </si>
  <si>
    <t>UKRrl2022</t>
  </si>
  <si>
    <t>UKRcc2022</t>
  </si>
  <si>
    <t>AREva2022</t>
  </si>
  <si>
    <t>AREpv2022</t>
  </si>
  <si>
    <t>AREge2022</t>
  </si>
  <si>
    <t>ARErq2022</t>
  </si>
  <si>
    <t>ARErl2022</t>
  </si>
  <si>
    <t>AREcc2022</t>
  </si>
  <si>
    <t>GBRva2022</t>
  </si>
  <si>
    <t>GBRpv2022</t>
  </si>
  <si>
    <t>GBRge2022</t>
  </si>
  <si>
    <t>GBRrq2022</t>
  </si>
  <si>
    <t>GBRrl2022</t>
  </si>
  <si>
    <t>GBRcc2022</t>
  </si>
  <si>
    <t>USAva2022</t>
  </si>
  <si>
    <t>USApv2022</t>
  </si>
  <si>
    <t>USAge2022</t>
  </si>
  <si>
    <t>USArq2022</t>
  </si>
  <si>
    <t>USArl2022</t>
  </si>
  <si>
    <t>USAcc2022</t>
  </si>
  <si>
    <t>URYva2022</t>
  </si>
  <si>
    <t>URYpv2022</t>
  </si>
  <si>
    <t>URYge2022</t>
  </si>
  <si>
    <t>URYrq2022</t>
  </si>
  <si>
    <t>URYrl2022</t>
  </si>
  <si>
    <t>URYcc2022</t>
  </si>
  <si>
    <t>UZBva2022</t>
  </si>
  <si>
    <t>UZBpv2022</t>
  </si>
  <si>
    <t>UZBge2022</t>
  </si>
  <si>
    <t>UZBrq2022</t>
  </si>
  <si>
    <t>UZBrl2022</t>
  </si>
  <si>
    <t>UZBcc2022</t>
  </si>
  <si>
    <t>VUTva2022</t>
  </si>
  <si>
    <t>VUTpv2022</t>
  </si>
  <si>
    <t>VUTge2022</t>
  </si>
  <si>
    <t>VUTrq2022</t>
  </si>
  <si>
    <t>VUTrl2022</t>
  </si>
  <si>
    <t>VUTcc2022</t>
  </si>
  <si>
    <t>VENva2022</t>
  </si>
  <si>
    <t>VENpv2022</t>
  </si>
  <si>
    <t>VENge2022</t>
  </si>
  <si>
    <t>VENrq2022</t>
  </si>
  <si>
    <t>VENrl2022</t>
  </si>
  <si>
    <t>VENcc2022</t>
  </si>
  <si>
    <t>VNMva2022</t>
  </si>
  <si>
    <t>VNMpv2022</t>
  </si>
  <si>
    <t>VNMge2022</t>
  </si>
  <si>
    <t>VNMrq2022</t>
  </si>
  <si>
    <t>VNMrl2022</t>
  </si>
  <si>
    <t>VNMcc2022</t>
  </si>
  <si>
    <t>VIRva2022</t>
  </si>
  <si>
    <t>VIRpv2022</t>
  </si>
  <si>
    <t>VIRge2022</t>
  </si>
  <si>
    <t>VIRrq2022</t>
  </si>
  <si>
    <t>VIRrl2022</t>
  </si>
  <si>
    <t>VIRcc2022</t>
  </si>
  <si>
    <t>WBGva2022</t>
  </si>
  <si>
    <t>WBGpv2022</t>
  </si>
  <si>
    <t>WBGge2022</t>
  </si>
  <si>
    <t>WBGrq2022</t>
  </si>
  <si>
    <t>WBGrl2022</t>
  </si>
  <si>
    <t>WBGcc2022</t>
  </si>
  <si>
    <t>YEMva2022</t>
  </si>
  <si>
    <t>YEMpv2022</t>
  </si>
  <si>
    <t>YEMge2022</t>
  </si>
  <si>
    <t>YEMrq2022</t>
  </si>
  <si>
    <t>YEMrl2022</t>
  </si>
  <si>
    <t>YEMcc2022</t>
  </si>
  <si>
    <t>ZMBva2022</t>
  </si>
  <si>
    <t>ZMBpv2022</t>
  </si>
  <si>
    <t>ZMBge2022</t>
  </si>
  <si>
    <t>ZMBrq2022</t>
  </si>
  <si>
    <t>ZMBrl2022</t>
  </si>
  <si>
    <t>ZMBcc2022</t>
  </si>
  <si>
    <t>ZWEva2022</t>
  </si>
  <si>
    <t>ZWEpv2022</t>
  </si>
  <si>
    <t>ZWEge2022</t>
  </si>
  <si>
    <t>ZWErq2022</t>
  </si>
  <si>
    <t>ZWErl2022</t>
  </si>
  <si>
    <t>ZWEcc2022</t>
  </si>
  <si>
    <t>AFGva2023</t>
  </si>
  <si>
    <t>AFGpv2023</t>
  </si>
  <si>
    <t>AFGge2023</t>
  </si>
  <si>
    <t>AFGrq2023</t>
  </si>
  <si>
    <t>AFGrl2023</t>
  </si>
  <si>
    <t>AFGcc2023</t>
  </si>
  <si>
    <t>ALBva2023</t>
  </si>
  <si>
    <t>ALBpv2023</t>
  </si>
  <si>
    <t>ALBge2023</t>
  </si>
  <si>
    <t>ALBrq2023</t>
  </si>
  <si>
    <t>ALBrl2023</t>
  </si>
  <si>
    <t>ALBcc2023</t>
  </si>
  <si>
    <t>DZAva2023</t>
  </si>
  <si>
    <t>DZApv2023</t>
  </si>
  <si>
    <t>DZAge2023</t>
  </si>
  <si>
    <t>DZArq2023</t>
  </si>
  <si>
    <t>DZArl2023</t>
  </si>
  <si>
    <t>DZAcc2023</t>
  </si>
  <si>
    <t>ASMva2023</t>
  </si>
  <si>
    <t>ASMpv2023</t>
  </si>
  <si>
    <t>ASMge2023</t>
  </si>
  <si>
    <t>ASMrq2023</t>
  </si>
  <si>
    <t>ASMrl2023</t>
  </si>
  <si>
    <t>ASMcc2023</t>
  </si>
  <si>
    <t>ADOva2023</t>
  </si>
  <si>
    <t>ADOpv2023</t>
  </si>
  <si>
    <t>ADOge2023</t>
  </si>
  <si>
    <t>ADOrq2023</t>
  </si>
  <si>
    <t>ADOrl2023</t>
  </si>
  <si>
    <t>ADOcc2023</t>
  </si>
  <si>
    <t>AGOva2023</t>
  </si>
  <si>
    <t>AGOpv2023</t>
  </si>
  <si>
    <t>AGOge2023</t>
  </si>
  <si>
    <t>AGOrq2023</t>
  </si>
  <si>
    <t>AGOrl2023</t>
  </si>
  <si>
    <t>AGOcc2023</t>
  </si>
  <si>
    <t>AIAva2023</t>
  </si>
  <si>
    <t>AIApv2023</t>
  </si>
  <si>
    <t>AIAge2023</t>
  </si>
  <si>
    <t>AIArq2023</t>
  </si>
  <si>
    <t>AIArl2023</t>
  </si>
  <si>
    <t>AIAcc2023</t>
  </si>
  <si>
    <t>ATGva2023</t>
  </si>
  <si>
    <t>ATGpv2023</t>
  </si>
  <si>
    <t>ATGge2023</t>
  </si>
  <si>
    <t>ATGrq2023</t>
  </si>
  <si>
    <t>ATGrl2023</t>
  </si>
  <si>
    <t>ATGcc2023</t>
  </si>
  <si>
    <t>ARGva2023</t>
  </si>
  <si>
    <t>ARGpv2023</t>
  </si>
  <si>
    <t>ARGge2023</t>
  </si>
  <si>
    <t>ARGrq2023</t>
  </si>
  <si>
    <t>ARGrl2023</t>
  </si>
  <si>
    <t>ARGcc2023</t>
  </si>
  <si>
    <t>ARMva2023</t>
  </si>
  <si>
    <t>ARMpv2023</t>
  </si>
  <si>
    <t>ARMge2023</t>
  </si>
  <si>
    <t>ARMrq2023</t>
  </si>
  <si>
    <t>ARMrl2023</t>
  </si>
  <si>
    <t>ARMcc2023</t>
  </si>
  <si>
    <t>ABWva2023</t>
  </si>
  <si>
    <t>ABWpv2023</t>
  </si>
  <si>
    <t>ABWge2023</t>
  </si>
  <si>
    <t>ABWrq2023</t>
  </si>
  <si>
    <t>ABWrl2023</t>
  </si>
  <si>
    <t>ABWcc2023</t>
  </si>
  <si>
    <t>AUSva2023</t>
  </si>
  <si>
    <t>AUSpv2023</t>
  </si>
  <si>
    <t>AUSge2023</t>
  </si>
  <si>
    <t>AUSrq2023</t>
  </si>
  <si>
    <t>AUSrl2023</t>
  </si>
  <si>
    <t>AUScc2023</t>
  </si>
  <si>
    <t>AUTva2023</t>
  </si>
  <si>
    <t>AUTpv2023</t>
  </si>
  <si>
    <t>AUTge2023</t>
  </si>
  <si>
    <t>AUTrq2023</t>
  </si>
  <si>
    <t>AUTrl2023</t>
  </si>
  <si>
    <t>AUTcc2023</t>
  </si>
  <si>
    <t>AZEva2023</t>
  </si>
  <si>
    <t>AZEpv2023</t>
  </si>
  <si>
    <t>AZEge2023</t>
  </si>
  <si>
    <t>AZErq2023</t>
  </si>
  <si>
    <t>AZErl2023</t>
  </si>
  <si>
    <t>AZEcc2023</t>
  </si>
  <si>
    <t>BHSva2023</t>
  </si>
  <si>
    <t>BHSpv2023</t>
  </si>
  <si>
    <t>BHSge2023</t>
  </si>
  <si>
    <t>BHSrq2023</t>
  </si>
  <si>
    <t>BHSrl2023</t>
  </si>
  <si>
    <t>BHScc2023</t>
  </si>
  <si>
    <t>BHRva2023</t>
  </si>
  <si>
    <t>BHRpv2023</t>
  </si>
  <si>
    <t>BHRge2023</t>
  </si>
  <si>
    <t>BHRrq2023</t>
  </si>
  <si>
    <t>BHRrl2023</t>
  </si>
  <si>
    <t>BHRcc2023</t>
  </si>
  <si>
    <t>BGDva2023</t>
  </si>
  <si>
    <t>BGDpv2023</t>
  </si>
  <si>
    <t>BGDge2023</t>
  </si>
  <si>
    <t>BGDrq2023</t>
  </si>
  <si>
    <t>BGDrl2023</t>
  </si>
  <si>
    <t>BGDcc2023</t>
  </si>
  <si>
    <t>BRBva2023</t>
  </si>
  <si>
    <t>BRBpv2023</t>
  </si>
  <si>
    <t>BRBge2023</t>
  </si>
  <si>
    <t>BRBrq2023</t>
  </si>
  <si>
    <t>BRBrl2023</t>
  </si>
  <si>
    <t>BRBcc2023</t>
  </si>
  <si>
    <t>BLRva2023</t>
  </si>
  <si>
    <t>BLRpv2023</t>
  </si>
  <si>
    <t>BLRge2023</t>
  </si>
  <si>
    <t>BLRrq2023</t>
  </si>
  <si>
    <t>BLRrl2023</t>
  </si>
  <si>
    <t>BLRcc2023</t>
  </si>
  <si>
    <t>BELva2023</t>
  </si>
  <si>
    <t>BELpv2023</t>
  </si>
  <si>
    <t>BELge2023</t>
  </si>
  <si>
    <t>BELrq2023</t>
  </si>
  <si>
    <t>BELrl2023</t>
  </si>
  <si>
    <t>BELcc2023</t>
  </si>
  <si>
    <t>BLZva2023</t>
  </si>
  <si>
    <t>BLZpv2023</t>
  </si>
  <si>
    <t>BLZge2023</t>
  </si>
  <si>
    <t>BLZrq2023</t>
  </si>
  <si>
    <t>BLZrl2023</t>
  </si>
  <si>
    <t>BLZcc2023</t>
  </si>
  <si>
    <t>BENva2023</t>
  </si>
  <si>
    <t>BENpv2023</t>
  </si>
  <si>
    <t>BENge2023</t>
  </si>
  <si>
    <t>BENrq2023</t>
  </si>
  <si>
    <t>BENrl2023</t>
  </si>
  <si>
    <t>BENcc2023</t>
  </si>
  <si>
    <t>BMUva2023</t>
  </si>
  <si>
    <t>BMUpv2023</t>
  </si>
  <si>
    <t>BMUge2023</t>
  </si>
  <si>
    <t>BMUrq2023</t>
  </si>
  <si>
    <t>BMUrl2023</t>
  </si>
  <si>
    <t>BMUcc2023</t>
  </si>
  <si>
    <t>BTNva2023</t>
  </si>
  <si>
    <t>BTNpv2023</t>
  </si>
  <si>
    <t>BTNge2023</t>
  </si>
  <si>
    <t>BTNrq2023</t>
  </si>
  <si>
    <t>BTNrl2023</t>
  </si>
  <si>
    <t>BTNcc2023</t>
  </si>
  <si>
    <t>BOLva2023</t>
  </si>
  <si>
    <t>BOLpv2023</t>
  </si>
  <si>
    <t>BOLge2023</t>
  </si>
  <si>
    <t>BOLrq2023</t>
  </si>
  <si>
    <t>BOLrl2023</t>
  </si>
  <si>
    <t>BOLcc2023</t>
  </si>
  <si>
    <t>BIHva2023</t>
  </si>
  <si>
    <t>BIHpv2023</t>
  </si>
  <si>
    <t>BIHge2023</t>
  </si>
  <si>
    <t>BIHrq2023</t>
  </si>
  <si>
    <t>BIHrl2023</t>
  </si>
  <si>
    <t>BIHcc2023</t>
  </si>
  <si>
    <t>BWAva2023</t>
  </si>
  <si>
    <t>BWApv2023</t>
  </si>
  <si>
    <t>BWAge2023</t>
  </si>
  <si>
    <t>BWArq2023</t>
  </si>
  <si>
    <t>BWArl2023</t>
  </si>
  <si>
    <t>BWAcc2023</t>
  </si>
  <si>
    <t>BRAva2023</t>
  </si>
  <si>
    <t>BRApv2023</t>
  </si>
  <si>
    <t>BRAge2023</t>
  </si>
  <si>
    <t>BRArq2023</t>
  </si>
  <si>
    <t>BRArl2023</t>
  </si>
  <si>
    <t>BRAcc2023</t>
  </si>
  <si>
    <t>BRNva2023</t>
  </si>
  <si>
    <t>BRNpv2023</t>
  </si>
  <si>
    <t>BRNge2023</t>
  </si>
  <si>
    <t>BRNrq2023</t>
  </si>
  <si>
    <t>BRNrl2023</t>
  </si>
  <si>
    <t>BRNcc2023</t>
  </si>
  <si>
    <t>BGRva2023</t>
  </si>
  <si>
    <t>BGRpv2023</t>
  </si>
  <si>
    <t>BGRge2023</t>
  </si>
  <si>
    <t>BGRrq2023</t>
  </si>
  <si>
    <t>BGRrl2023</t>
  </si>
  <si>
    <t>BGRcc2023</t>
  </si>
  <si>
    <t>BFAva2023</t>
  </si>
  <si>
    <t>BFApv2023</t>
  </si>
  <si>
    <t>BFAge2023</t>
  </si>
  <si>
    <t>BFArq2023</t>
  </si>
  <si>
    <t>BFArl2023</t>
  </si>
  <si>
    <t>BFAcc2023</t>
  </si>
  <si>
    <t>BDIva2023</t>
  </si>
  <si>
    <t>BDIpv2023</t>
  </si>
  <si>
    <t>BDIge2023</t>
  </si>
  <si>
    <t>BDIrq2023</t>
  </si>
  <si>
    <t>BDIrl2023</t>
  </si>
  <si>
    <t>BDIcc2023</t>
  </si>
  <si>
    <t>KHMva2023</t>
  </si>
  <si>
    <t>KHMpv2023</t>
  </si>
  <si>
    <t>KHMge2023</t>
  </si>
  <si>
    <t>KHMrq2023</t>
  </si>
  <si>
    <t>KHMrl2023</t>
  </si>
  <si>
    <t>KHMcc2023</t>
  </si>
  <si>
    <t>CMRva2023</t>
  </si>
  <si>
    <t>CMRpv2023</t>
  </si>
  <si>
    <t>CMRge2023</t>
  </si>
  <si>
    <t>CMRrq2023</t>
  </si>
  <si>
    <t>CMRrl2023</t>
  </si>
  <si>
    <t>CMRcc2023</t>
  </si>
  <si>
    <t>CANva2023</t>
  </si>
  <si>
    <t>CANpv2023</t>
  </si>
  <si>
    <t>CANge2023</t>
  </si>
  <si>
    <t>CANrq2023</t>
  </si>
  <si>
    <t>CANrl2023</t>
  </si>
  <si>
    <t>CANcc2023</t>
  </si>
  <si>
    <t>CPVva2023</t>
  </si>
  <si>
    <t>CPVpv2023</t>
  </si>
  <si>
    <t>CPVge2023</t>
  </si>
  <si>
    <t>CPVrq2023</t>
  </si>
  <si>
    <t>CPVrl2023</t>
  </si>
  <si>
    <t>CPVcc2023</t>
  </si>
  <si>
    <t>CYMva2023</t>
  </si>
  <si>
    <t>CYMpv2023</t>
  </si>
  <si>
    <t>CYMge2023</t>
  </si>
  <si>
    <t>CYMrq2023</t>
  </si>
  <si>
    <t>CYMrl2023</t>
  </si>
  <si>
    <t>CYMcc2023</t>
  </si>
  <si>
    <t>CAFva2023</t>
  </si>
  <si>
    <t>CAFpv2023</t>
  </si>
  <si>
    <t>CAFge2023</t>
  </si>
  <si>
    <t>CAFrq2023</t>
  </si>
  <si>
    <t>CAFrl2023</t>
  </si>
  <si>
    <t>CAFcc2023</t>
  </si>
  <si>
    <t>TCDva2023</t>
  </si>
  <si>
    <t>TCDpv2023</t>
  </si>
  <si>
    <t>TCDge2023</t>
  </si>
  <si>
    <t>TCDrq2023</t>
  </si>
  <si>
    <t>TCDrl2023</t>
  </si>
  <si>
    <t>TCDcc2023</t>
  </si>
  <si>
    <t>CHLva2023</t>
  </si>
  <si>
    <t>CHLpv2023</t>
  </si>
  <si>
    <t>CHLge2023</t>
  </si>
  <si>
    <t>CHLrq2023</t>
  </si>
  <si>
    <t>CHLrl2023</t>
  </si>
  <si>
    <t>CHLcc2023</t>
  </si>
  <si>
    <t>CHNva2023</t>
  </si>
  <si>
    <t>CHNpv2023</t>
  </si>
  <si>
    <t>CHNge2023</t>
  </si>
  <si>
    <t>CHNrq2023</t>
  </si>
  <si>
    <t>CHNrl2023</t>
  </si>
  <si>
    <t>CHNcc2023</t>
  </si>
  <si>
    <t>COLva2023</t>
  </si>
  <si>
    <t>COLpv2023</t>
  </si>
  <si>
    <t>COLge2023</t>
  </si>
  <si>
    <t>COLrq2023</t>
  </si>
  <si>
    <t>COLrl2023</t>
  </si>
  <si>
    <t>COLcc2023</t>
  </si>
  <si>
    <t>COMva2023</t>
  </si>
  <si>
    <t>COMpv2023</t>
  </si>
  <si>
    <t>COMge2023</t>
  </si>
  <si>
    <t>COMrq2023</t>
  </si>
  <si>
    <t>COMrl2023</t>
  </si>
  <si>
    <t>COMcc2023</t>
  </si>
  <si>
    <t>ZARva2023</t>
  </si>
  <si>
    <t>ZARpv2023</t>
  </si>
  <si>
    <t>ZARge2023</t>
  </si>
  <si>
    <t>ZARrq2023</t>
  </si>
  <si>
    <t>ZARrl2023</t>
  </si>
  <si>
    <t>ZARcc2023</t>
  </si>
  <si>
    <t>COGva2023</t>
  </si>
  <si>
    <t>COGpv2023</t>
  </si>
  <si>
    <t>COGge2023</t>
  </si>
  <si>
    <t>COGrq2023</t>
  </si>
  <si>
    <t>COGrl2023</t>
  </si>
  <si>
    <t>COGcc2023</t>
  </si>
  <si>
    <t>COKva2023</t>
  </si>
  <si>
    <t>COKpv2023</t>
  </si>
  <si>
    <t>COKge2023</t>
  </si>
  <si>
    <t>COKrq2023</t>
  </si>
  <si>
    <t>COKrl2023</t>
  </si>
  <si>
    <t>COKcc2023</t>
  </si>
  <si>
    <t>CRIva2023</t>
  </si>
  <si>
    <t>CRIpv2023</t>
  </si>
  <si>
    <t>CRIge2023</t>
  </si>
  <si>
    <t>CRIrq2023</t>
  </si>
  <si>
    <t>CRIrl2023</t>
  </si>
  <si>
    <t>CRIcc2023</t>
  </si>
  <si>
    <t>HRVva2023</t>
  </si>
  <si>
    <t>HRVpv2023</t>
  </si>
  <si>
    <t>HRVge2023</t>
  </si>
  <si>
    <t>HRVrq2023</t>
  </si>
  <si>
    <t>HRVrl2023</t>
  </si>
  <si>
    <t>HRVcc2023</t>
  </si>
  <si>
    <t>CUBva2023</t>
  </si>
  <si>
    <t>CUBpv2023</t>
  </si>
  <si>
    <t>CUBge2023</t>
  </si>
  <si>
    <t>CUBrq2023</t>
  </si>
  <si>
    <t>CUBrl2023</t>
  </si>
  <si>
    <t>CUBcc2023</t>
  </si>
  <si>
    <t>CYPva2023</t>
  </si>
  <si>
    <t>CYPpv2023</t>
  </si>
  <si>
    <t>CYPge2023</t>
  </si>
  <si>
    <t>CYPrq2023</t>
  </si>
  <si>
    <t>CYPrl2023</t>
  </si>
  <si>
    <t>CYPcc2023</t>
  </si>
  <si>
    <t>CZEva2023</t>
  </si>
  <si>
    <t>CZEpv2023</t>
  </si>
  <si>
    <t>CZEge2023</t>
  </si>
  <si>
    <t>CZErq2023</t>
  </si>
  <si>
    <t>CZErl2023</t>
  </si>
  <si>
    <t>CZEcc2023</t>
  </si>
  <si>
    <t>CIVva2023</t>
  </si>
  <si>
    <t>CIVpv2023</t>
  </si>
  <si>
    <t>CIVge2023</t>
  </si>
  <si>
    <t>CIVrq2023</t>
  </si>
  <si>
    <t>CIVrl2023</t>
  </si>
  <si>
    <t>CIVcc2023</t>
  </si>
  <si>
    <t>DNKva2023</t>
  </si>
  <si>
    <t>DNKpv2023</t>
  </si>
  <si>
    <t>DNKge2023</t>
  </si>
  <si>
    <t>DNKrq2023</t>
  </si>
  <si>
    <t>DNKrl2023</t>
  </si>
  <si>
    <t>DNKcc2023</t>
  </si>
  <si>
    <t>DJIva2023</t>
  </si>
  <si>
    <t>DJIpv2023</t>
  </si>
  <si>
    <t>DJIge2023</t>
  </si>
  <si>
    <t>DJIrq2023</t>
  </si>
  <si>
    <t>DJIrl2023</t>
  </si>
  <si>
    <t>DJIcc2023</t>
  </si>
  <si>
    <t>DMAva2023</t>
  </si>
  <si>
    <t>DMApv2023</t>
  </si>
  <si>
    <t>DMAge2023</t>
  </si>
  <si>
    <t>DMArq2023</t>
  </si>
  <si>
    <t>DMArl2023</t>
  </si>
  <si>
    <t>DMAcc2023</t>
  </si>
  <si>
    <t>DOMva2023</t>
  </si>
  <si>
    <t>DOMpv2023</t>
  </si>
  <si>
    <t>DOMge2023</t>
  </si>
  <si>
    <t>DOMrq2023</t>
  </si>
  <si>
    <t>DOMrl2023</t>
  </si>
  <si>
    <t>DOMcc2023</t>
  </si>
  <si>
    <t>ECUva2023</t>
  </si>
  <si>
    <t>ECUpv2023</t>
  </si>
  <si>
    <t>ECUge2023</t>
  </si>
  <si>
    <t>ECUrq2023</t>
  </si>
  <si>
    <t>ECUrl2023</t>
  </si>
  <si>
    <t>ECUcc2023</t>
  </si>
  <si>
    <t>EGYva2023</t>
  </si>
  <si>
    <t>EGYpv2023</t>
  </si>
  <si>
    <t>EGYge2023</t>
  </si>
  <si>
    <t>EGYrq2023</t>
  </si>
  <si>
    <t>EGYrl2023</t>
  </si>
  <si>
    <t>EGYcc2023</t>
  </si>
  <si>
    <t>SLVva2023</t>
  </si>
  <si>
    <t>SLVpv2023</t>
  </si>
  <si>
    <t>SLVge2023</t>
  </si>
  <si>
    <t>SLVrq2023</t>
  </si>
  <si>
    <t>SLVrl2023</t>
  </si>
  <si>
    <t>SLVcc2023</t>
  </si>
  <si>
    <t>GNQva2023</t>
  </si>
  <si>
    <t>GNQpv2023</t>
  </si>
  <si>
    <t>GNQge2023</t>
  </si>
  <si>
    <t>GNQrq2023</t>
  </si>
  <si>
    <t>GNQrl2023</t>
  </si>
  <si>
    <t>GNQcc2023</t>
  </si>
  <si>
    <t>ERIva2023</t>
  </si>
  <si>
    <t>ERIpv2023</t>
  </si>
  <si>
    <t>ERIge2023</t>
  </si>
  <si>
    <t>ERIrq2023</t>
  </si>
  <si>
    <t>ERIrl2023</t>
  </si>
  <si>
    <t>ERIcc2023</t>
  </si>
  <si>
    <t>ESTva2023</t>
  </si>
  <si>
    <t>ESTpv2023</t>
  </si>
  <si>
    <t>ESTge2023</t>
  </si>
  <si>
    <t>ESTrq2023</t>
  </si>
  <si>
    <t>ESTrl2023</t>
  </si>
  <si>
    <t>ESTcc2023</t>
  </si>
  <si>
    <t>SWZva2023</t>
  </si>
  <si>
    <t>SWZpv2023</t>
  </si>
  <si>
    <t>SWZge2023</t>
  </si>
  <si>
    <t>SWZrq2023</t>
  </si>
  <si>
    <t>SWZrl2023</t>
  </si>
  <si>
    <t>SWZcc2023</t>
  </si>
  <si>
    <t>ETHva2023</t>
  </si>
  <si>
    <t>ETHpv2023</t>
  </si>
  <si>
    <t>ETHge2023</t>
  </si>
  <si>
    <t>ETHrq2023</t>
  </si>
  <si>
    <t>ETHrl2023</t>
  </si>
  <si>
    <t>ETHcc2023</t>
  </si>
  <si>
    <t>FJIva2023</t>
  </si>
  <si>
    <t>FJIpv2023</t>
  </si>
  <si>
    <t>FJIge2023</t>
  </si>
  <si>
    <t>FJIrq2023</t>
  </si>
  <si>
    <t>FJIrl2023</t>
  </si>
  <si>
    <t>FJIcc2023</t>
  </si>
  <si>
    <t>FINva2023</t>
  </si>
  <si>
    <t>FINpv2023</t>
  </si>
  <si>
    <t>FINge2023</t>
  </si>
  <si>
    <t>FINrq2023</t>
  </si>
  <si>
    <t>FINrl2023</t>
  </si>
  <si>
    <t>FINcc2023</t>
  </si>
  <si>
    <t>FRAva2023</t>
  </si>
  <si>
    <t>FRApv2023</t>
  </si>
  <si>
    <t>FRAge2023</t>
  </si>
  <si>
    <t>FRArq2023</t>
  </si>
  <si>
    <t>FRArl2023</t>
  </si>
  <si>
    <t>FRAcc2023</t>
  </si>
  <si>
    <t>GUFva2023</t>
  </si>
  <si>
    <t>GUFpv2023</t>
  </si>
  <si>
    <t>GUFge2023</t>
  </si>
  <si>
    <t>GUFrq2023</t>
  </si>
  <si>
    <t>GUFrl2023</t>
  </si>
  <si>
    <t>GUFcc2023</t>
  </si>
  <si>
    <t>GABva2023</t>
  </si>
  <si>
    <t>GABpv2023</t>
  </si>
  <si>
    <t>GABge2023</t>
  </si>
  <si>
    <t>GABrq2023</t>
  </si>
  <si>
    <t>GABrl2023</t>
  </si>
  <si>
    <t>GABcc2023</t>
  </si>
  <si>
    <t>GMBva2023</t>
  </si>
  <si>
    <t>GMBpv2023</t>
  </si>
  <si>
    <t>GMBge2023</t>
  </si>
  <si>
    <t>GMBrq2023</t>
  </si>
  <si>
    <t>GMBrl2023</t>
  </si>
  <si>
    <t>GMBcc2023</t>
  </si>
  <si>
    <t>GEOva2023</t>
  </si>
  <si>
    <t>GEOpv2023</t>
  </si>
  <si>
    <t>GEOge2023</t>
  </si>
  <si>
    <t>GEOrq2023</t>
  </si>
  <si>
    <t>GEOrl2023</t>
  </si>
  <si>
    <t>GEOcc2023</t>
  </si>
  <si>
    <t>DEUva2023</t>
  </si>
  <si>
    <t>DEUpv2023</t>
  </si>
  <si>
    <t>DEUge2023</t>
  </si>
  <si>
    <t>DEUrq2023</t>
  </si>
  <si>
    <t>DEUrl2023</t>
  </si>
  <si>
    <t>DEUcc2023</t>
  </si>
  <si>
    <t>GHAva2023</t>
  </si>
  <si>
    <t>GHApv2023</t>
  </si>
  <si>
    <t>GHAge2023</t>
  </si>
  <si>
    <t>GHArq2023</t>
  </si>
  <si>
    <t>GHArl2023</t>
  </si>
  <si>
    <t>GHAcc2023</t>
  </si>
  <si>
    <t>GRCva2023</t>
  </si>
  <si>
    <t>GRCpv2023</t>
  </si>
  <si>
    <t>GRCge2023</t>
  </si>
  <si>
    <t>GRCrq2023</t>
  </si>
  <si>
    <t>GRCrl2023</t>
  </si>
  <si>
    <t>GRCcc2023</t>
  </si>
  <si>
    <t>GRLva2023</t>
  </si>
  <si>
    <t>GRLpv2023</t>
  </si>
  <si>
    <t>GRLge2023</t>
  </si>
  <si>
    <t>GRLrq2023</t>
  </si>
  <si>
    <t>GRLrl2023</t>
  </si>
  <si>
    <t>GRLcc2023</t>
  </si>
  <si>
    <t>GRDva2023</t>
  </si>
  <si>
    <t>GRDpv2023</t>
  </si>
  <si>
    <t>GRDge2023</t>
  </si>
  <si>
    <t>GRDrq2023</t>
  </si>
  <si>
    <t>GRDrl2023</t>
  </si>
  <si>
    <t>GRDcc2023</t>
  </si>
  <si>
    <t>GUMva2023</t>
  </si>
  <si>
    <t>GUMpv2023</t>
  </si>
  <si>
    <t>GUMge2023</t>
  </si>
  <si>
    <t>GUMrq2023</t>
  </si>
  <si>
    <t>GUMrl2023</t>
  </si>
  <si>
    <t>GUMcc2023</t>
  </si>
  <si>
    <t>GTMva2023</t>
  </si>
  <si>
    <t>GTMpv2023</t>
  </si>
  <si>
    <t>GTMge2023</t>
  </si>
  <si>
    <t>GTMrq2023</t>
  </si>
  <si>
    <t>GTMrl2023</t>
  </si>
  <si>
    <t>GTMcc2023</t>
  </si>
  <si>
    <t>GINva2023</t>
  </si>
  <si>
    <t>GINpv2023</t>
  </si>
  <si>
    <t>GINge2023</t>
  </si>
  <si>
    <t>GINrq2023</t>
  </si>
  <si>
    <t>GINrl2023</t>
  </si>
  <si>
    <t>GINcc2023</t>
  </si>
  <si>
    <t>GNBva2023</t>
  </si>
  <si>
    <t>GNBpv2023</t>
  </si>
  <si>
    <t>GNBge2023</t>
  </si>
  <si>
    <t>GNBrq2023</t>
  </si>
  <si>
    <t>GNBrl2023</t>
  </si>
  <si>
    <t>GNBcc2023</t>
  </si>
  <si>
    <t>GUYva2023</t>
  </si>
  <si>
    <t>GUYpv2023</t>
  </si>
  <si>
    <t>GUYge2023</t>
  </si>
  <si>
    <t>GUYrq2023</t>
  </si>
  <si>
    <t>GUYrl2023</t>
  </si>
  <si>
    <t>GUYcc2023</t>
  </si>
  <si>
    <t>HTIva2023</t>
  </si>
  <si>
    <t>HTIpv2023</t>
  </si>
  <si>
    <t>HTIge2023</t>
  </si>
  <si>
    <t>HTIrq2023</t>
  </si>
  <si>
    <t>HTIrl2023</t>
  </si>
  <si>
    <t>HTIcc2023</t>
  </si>
  <si>
    <t>HNDva2023</t>
  </si>
  <si>
    <t>HNDpv2023</t>
  </si>
  <si>
    <t>HNDge2023</t>
  </si>
  <si>
    <t>HNDrq2023</t>
  </si>
  <si>
    <t>HNDrl2023</t>
  </si>
  <si>
    <t>HNDcc2023</t>
  </si>
  <si>
    <t>HKGva2023</t>
  </si>
  <si>
    <t>HKGpv2023</t>
  </si>
  <si>
    <t>HKGge2023</t>
  </si>
  <si>
    <t>HKGrq2023</t>
  </si>
  <si>
    <t>HKGrl2023</t>
  </si>
  <si>
    <t>HKGcc2023</t>
  </si>
  <si>
    <t>HUNva2023</t>
  </si>
  <si>
    <t>HUNpv2023</t>
  </si>
  <si>
    <t>HUNge2023</t>
  </si>
  <si>
    <t>HUNrq2023</t>
  </si>
  <si>
    <t>HUNrl2023</t>
  </si>
  <si>
    <t>HUNcc2023</t>
  </si>
  <si>
    <t>ISLva2023</t>
  </si>
  <si>
    <t>ISLpv2023</t>
  </si>
  <si>
    <t>ISLge2023</t>
  </si>
  <si>
    <t>ISLrq2023</t>
  </si>
  <si>
    <t>ISLrl2023</t>
  </si>
  <si>
    <t>ISLcc2023</t>
  </si>
  <si>
    <t>INDva2023</t>
  </si>
  <si>
    <t>INDpv2023</t>
  </si>
  <si>
    <t>INDge2023</t>
  </si>
  <si>
    <t>INDrq2023</t>
  </si>
  <si>
    <t>INDrl2023</t>
  </si>
  <si>
    <t>INDcc2023</t>
  </si>
  <si>
    <t>IDNva2023</t>
  </si>
  <si>
    <t>IDNpv2023</t>
  </si>
  <si>
    <t>IDNge2023</t>
  </si>
  <si>
    <t>IDNrq2023</t>
  </si>
  <si>
    <t>IDNrl2023</t>
  </si>
  <si>
    <t>IDNcc2023</t>
  </si>
  <si>
    <t>IRNva2023</t>
  </si>
  <si>
    <t>IRNpv2023</t>
  </si>
  <si>
    <t>IRNge2023</t>
  </si>
  <si>
    <t>IRNrq2023</t>
  </si>
  <si>
    <t>IRNrl2023</t>
  </si>
  <si>
    <t>IRNcc2023</t>
  </si>
  <si>
    <t>IRQva2023</t>
  </si>
  <si>
    <t>IRQpv2023</t>
  </si>
  <si>
    <t>IRQge2023</t>
  </si>
  <si>
    <t>IRQrq2023</t>
  </si>
  <si>
    <t>IRQrl2023</t>
  </si>
  <si>
    <t>IRQcc2023</t>
  </si>
  <si>
    <t>IRLva2023</t>
  </si>
  <si>
    <t>IRLpv2023</t>
  </si>
  <si>
    <t>IRLge2023</t>
  </si>
  <si>
    <t>IRLrq2023</t>
  </si>
  <si>
    <t>IRLrl2023</t>
  </si>
  <si>
    <t>IRLcc2023</t>
  </si>
  <si>
    <t>ISRva2023</t>
  </si>
  <si>
    <t>ISRpv2023</t>
  </si>
  <si>
    <t>ISRge2023</t>
  </si>
  <si>
    <t>ISRrq2023</t>
  </si>
  <si>
    <t>ISRrl2023</t>
  </si>
  <si>
    <t>ISRcc2023</t>
  </si>
  <si>
    <t>ITAva2023</t>
  </si>
  <si>
    <t>ITApv2023</t>
  </si>
  <si>
    <t>ITAge2023</t>
  </si>
  <si>
    <t>ITArq2023</t>
  </si>
  <si>
    <t>ITArl2023</t>
  </si>
  <si>
    <t>ITAcc2023</t>
  </si>
  <si>
    <t>JAMva2023</t>
  </si>
  <si>
    <t>JAMpv2023</t>
  </si>
  <si>
    <t>JAMge2023</t>
  </si>
  <si>
    <t>JAMrq2023</t>
  </si>
  <si>
    <t>JAMrl2023</t>
  </si>
  <si>
    <t>JAMcc2023</t>
  </si>
  <si>
    <t>JPNva2023</t>
  </si>
  <si>
    <t>JPNpv2023</t>
  </si>
  <si>
    <t>JPNge2023</t>
  </si>
  <si>
    <t>JPNrq2023</t>
  </si>
  <si>
    <t>JPNrl2023</t>
  </si>
  <si>
    <t>JPNcc2023</t>
  </si>
  <si>
    <t>JEYva2023</t>
  </si>
  <si>
    <t>JEYpv2023</t>
  </si>
  <si>
    <t>JEYge2023</t>
  </si>
  <si>
    <t>JEYrq2023</t>
  </si>
  <si>
    <t>JEYrl2023</t>
  </si>
  <si>
    <t>JEYcc2023</t>
  </si>
  <si>
    <t>JORva2023</t>
  </si>
  <si>
    <t>JORpv2023</t>
  </si>
  <si>
    <t>JORge2023</t>
  </si>
  <si>
    <t>JORrq2023</t>
  </si>
  <si>
    <t>JORrl2023</t>
  </si>
  <si>
    <t>JORcc2023</t>
  </si>
  <si>
    <t>KAZva2023</t>
  </si>
  <si>
    <t>KAZpv2023</t>
  </si>
  <si>
    <t>KAZge2023</t>
  </si>
  <si>
    <t>KAZrq2023</t>
  </si>
  <si>
    <t>KAZrl2023</t>
  </si>
  <si>
    <t>KAZcc2023</t>
  </si>
  <si>
    <t>KENva2023</t>
  </si>
  <si>
    <t>KENpv2023</t>
  </si>
  <si>
    <t>KENge2023</t>
  </si>
  <si>
    <t>KENrq2023</t>
  </si>
  <si>
    <t>KENrl2023</t>
  </si>
  <si>
    <t>KENcc2023</t>
  </si>
  <si>
    <t>KIRva2023</t>
  </si>
  <si>
    <t>KIRpv2023</t>
  </si>
  <si>
    <t>KIRge2023</t>
  </si>
  <si>
    <t>KIRrq2023</t>
  </si>
  <si>
    <t>KIRrl2023</t>
  </si>
  <si>
    <t>KIRcc2023</t>
  </si>
  <si>
    <t>PRKva2023</t>
  </si>
  <si>
    <t>PRKpv2023</t>
  </si>
  <si>
    <t>PRKge2023</t>
  </si>
  <si>
    <t>PRKrq2023</t>
  </si>
  <si>
    <t>PRKrl2023</t>
  </si>
  <si>
    <t>PRKcc2023</t>
  </si>
  <si>
    <t>KORva2023</t>
  </si>
  <si>
    <t>KORpv2023</t>
  </si>
  <si>
    <t>KORge2023</t>
  </si>
  <si>
    <t>KORrq2023</t>
  </si>
  <si>
    <t>KORrl2023</t>
  </si>
  <si>
    <t>KORcc2023</t>
  </si>
  <si>
    <t>KSVva2023</t>
  </si>
  <si>
    <t>KSVpv2023</t>
  </si>
  <si>
    <t>KSVge2023</t>
  </si>
  <si>
    <t>KSVrq2023</t>
  </si>
  <si>
    <t>KSVrl2023</t>
  </si>
  <si>
    <t>KSVcc2023</t>
  </si>
  <si>
    <t>KWTva2023</t>
  </si>
  <si>
    <t>KWTpv2023</t>
  </si>
  <si>
    <t>KWTge2023</t>
  </si>
  <si>
    <t>KWTrq2023</t>
  </si>
  <si>
    <t>KWTrl2023</t>
  </si>
  <si>
    <t>KWTcc2023</t>
  </si>
  <si>
    <t>KGZva2023</t>
  </si>
  <si>
    <t>KGZpv2023</t>
  </si>
  <si>
    <t>KGZge2023</t>
  </si>
  <si>
    <t>KGZrq2023</t>
  </si>
  <si>
    <t>KGZrl2023</t>
  </si>
  <si>
    <t>KGZcc2023</t>
  </si>
  <si>
    <t>LAOva2023</t>
  </si>
  <si>
    <t>LAOpv2023</t>
  </si>
  <si>
    <t>LAOge2023</t>
  </si>
  <si>
    <t>LAOrq2023</t>
  </si>
  <si>
    <t>LAOrl2023</t>
  </si>
  <si>
    <t>LAOcc2023</t>
  </si>
  <si>
    <t>LVAva2023</t>
  </si>
  <si>
    <t>LVApv2023</t>
  </si>
  <si>
    <t>LVAge2023</t>
  </si>
  <si>
    <t>LVArq2023</t>
  </si>
  <si>
    <t>LVArl2023</t>
  </si>
  <si>
    <t>LVAcc2023</t>
  </si>
  <si>
    <t>LBNva2023</t>
  </si>
  <si>
    <t>LBNpv2023</t>
  </si>
  <si>
    <t>LBNge2023</t>
  </si>
  <si>
    <t>LBNrq2023</t>
  </si>
  <si>
    <t>LBNrl2023</t>
  </si>
  <si>
    <t>LBNcc2023</t>
  </si>
  <si>
    <t>LSOva2023</t>
  </si>
  <si>
    <t>LSOpv2023</t>
  </si>
  <si>
    <t>LSOge2023</t>
  </si>
  <si>
    <t>LSOrq2023</t>
  </si>
  <si>
    <t>LSOrl2023</t>
  </si>
  <si>
    <t>LSOcc2023</t>
  </si>
  <si>
    <t>LBRva2023</t>
  </si>
  <si>
    <t>LBRpv2023</t>
  </si>
  <si>
    <t>LBRge2023</t>
  </si>
  <si>
    <t>LBRrq2023</t>
  </si>
  <si>
    <t>LBRrl2023</t>
  </si>
  <si>
    <t>LBRcc2023</t>
  </si>
  <si>
    <t>LBYva2023</t>
  </si>
  <si>
    <t>LBYpv2023</t>
  </si>
  <si>
    <t>LBYge2023</t>
  </si>
  <si>
    <t>LBYrq2023</t>
  </si>
  <si>
    <t>LBYrl2023</t>
  </si>
  <si>
    <t>LBYcc2023</t>
  </si>
  <si>
    <t>LIEva2023</t>
  </si>
  <si>
    <t>LIEpv2023</t>
  </si>
  <si>
    <t>LIEge2023</t>
  </si>
  <si>
    <t>LIErq2023</t>
  </si>
  <si>
    <t>LIErl2023</t>
  </si>
  <si>
    <t>LIEcc2023</t>
  </si>
  <si>
    <t>LTUva2023</t>
  </si>
  <si>
    <t>LTUpv2023</t>
  </si>
  <si>
    <t>LTUge2023</t>
  </si>
  <si>
    <t>LTUrq2023</t>
  </si>
  <si>
    <t>LTUrl2023</t>
  </si>
  <si>
    <t>LTUcc2023</t>
  </si>
  <si>
    <t>LUXva2023</t>
  </si>
  <si>
    <t>LUXpv2023</t>
  </si>
  <si>
    <t>LUXge2023</t>
  </si>
  <si>
    <t>LUXrq2023</t>
  </si>
  <si>
    <t>LUXrl2023</t>
  </si>
  <si>
    <t>LUXcc2023</t>
  </si>
  <si>
    <t>MACva2023</t>
  </si>
  <si>
    <t>MACpv2023</t>
  </si>
  <si>
    <t>MACge2023</t>
  </si>
  <si>
    <t>MACrq2023</t>
  </si>
  <si>
    <t>MACrl2023</t>
  </si>
  <si>
    <t>MACcc2023</t>
  </si>
  <si>
    <t>MDGva2023</t>
  </si>
  <si>
    <t>MDGpv2023</t>
  </si>
  <si>
    <t>MDGge2023</t>
  </si>
  <si>
    <t>MDGrq2023</t>
  </si>
  <si>
    <t>MDGrl2023</t>
  </si>
  <si>
    <t>MDGcc2023</t>
  </si>
  <si>
    <t>MWIva2023</t>
  </si>
  <si>
    <t>MWIpv2023</t>
  </si>
  <si>
    <t>MWIge2023</t>
  </si>
  <si>
    <t>MWIrq2023</t>
  </si>
  <si>
    <t>MWIrl2023</t>
  </si>
  <si>
    <t>MWIcc2023</t>
  </si>
  <si>
    <t>MYSva2023</t>
  </si>
  <si>
    <t>MYSpv2023</t>
  </si>
  <si>
    <t>MYSge2023</t>
  </si>
  <si>
    <t>MYSrq2023</t>
  </si>
  <si>
    <t>MYSrl2023</t>
  </si>
  <si>
    <t>MYScc2023</t>
  </si>
  <si>
    <t>MDVva2023</t>
  </si>
  <si>
    <t>MDVpv2023</t>
  </si>
  <si>
    <t>MDVge2023</t>
  </si>
  <si>
    <t>MDVrq2023</t>
  </si>
  <si>
    <t>MDVrl2023</t>
  </si>
  <si>
    <t>MDVcc2023</t>
  </si>
  <si>
    <t>MLIva2023</t>
  </si>
  <si>
    <t>MLIpv2023</t>
  </si>
  <si>
    <t>MLIge2023</t>
  </si>
  <si>
    <t>MLIrq2023</t>
  </si>
  <si>
    <t>MLIrl2023</t>
  </si>
  <si>
    <t>MLIcc2023</t>
  </si>
  <si>
    <t>MLTva2023</t>
  </si>
  <si>
    <t>MLTpv2023</t>
  </si>
  <si>
    <t>MLTge2023</t>
  </si>
  <si>
    <t>MLTrq2023</t>
  </si>
  <si>
    <t>MLTrl2023</t>
  </si>
  <si>
    <t>MLTcc2023</t>
  </si>
  <si>
    <t>MHLva2023</t>
  </si>
  <si>
    <t>MHLpv2023</t>
  </si>
  <si>
    <t>MHLge2023</t>
  </si>
  <si>
    <t>MHLrq2023</t>
  </si>
  <si>
    <t>MHLrl2023</t>
  </si>
  <si>
    <t>MHLcc2023</t>
  </si>
  <si>
    <t>MTQva2023</t>
  </si>
  <si>
    <t>MTQpv2023</t>
  </si>
  <si>
    <t>MTQge2023</t>
  </si>
  <si>
    <t>MTQrq2023</t>
  </si>
  <si>
    <t>MTQrl2023</t>
  </si>
  <si>
    <t>MTQcc2023</t>
  </si>
  <si>
    <t>MRTva2023</t>
  </si>
  <si>
    <t>MRTpv2023</t>
  </si>
  <si>
    <t>MRTge2023</t>
  </si>
  <si>
    <t>MRTrq2023</t>
  </si>
  <si>
    <t>MRTrl2023</t>
  </si>
  <si>
    <t>MRTcc2023</t>
  </si>
  <si>
    <t>MUSva2023</t>
  </si>
  <si>
    <t>MUSpv2023</t>
  </si>
  <si>
    <t>MUSge2023</t>
  </si>
  <si>
    <t>MUSrq2023</t>
  </si>
  <si>
    <t>MUSrl2023</t>
  </si>
  <si>
    <t>MUScc2023</t>
  </si>
  <si>
    <t>MEXva2023</t>
  </si>
  <si>
    <t>MEXpv2023</t>
  </si>
  <si>
    <t>MEXge2023</t>
  </si>
  <si>
    <t>MEXrq2023</t>
  </si>
  <si>
    <t>MEXrl2023</t>
  </si>
  <si>
    <t>MEXcc2023</t>
  </si>
  <si>
    <t>FSMva2023</t>
  </si>
  <si>
    <t>FSMpv2023</t>
  </si>
  <si>
    <t>FSMge2023</t>
  </si>
  <si>
    <t>FSMrq2023</t>
  </si>
  <si>
    <t>FSMrl2023</t>
  </si>
  <si>
    <t>FSMcc2023</t>
  </si>
  <si>
    <t>MDAva2023</t>
  </si>
  <si>
    <t>MDApv2023</t>
  </si>
  <si>
    <t>MDAge2023</t>
  </si>
  <si>
    <t>MDArq2023</t>
  </si>
  <si>
    <t>MDArl2023</t>
  </si>
  <si>
    <t>MDAcc2023</t>
  </si>
  <si>
    <t>MCOva2023</t>
  </si>
  <si>
    <t>MCOpv2023</t>
  </si>
  <si>
    <t>MCOge2023</t>
  </si>
  <si>
    <t>MCOrq2023</t>
  </si>
  <si>
    <t>MCOrl2023</t>
  </si>
  <si>
    <t>MCOcc2023</t>
  </si>
  <si>
    <t>MNGva2023</t>
  </si>
  <si>
    <t>MNGpv2023</t>
  </si>
  <si>
    <t>MNGge2023</t>
  </si>
  <si>
    <t>MNGrq2023</t>
  </si>
  <si>
    <t>MNGrl2023</t>
  </si>
  <si>
    <t>MNGcc2023</t>
  </si>
  <si>
    <t>MNEva2023</t>
  </si>
  <si>
    <t>MNEpv2023</t>
  </si>
  <si>
    <t>MNEge2023</t>
  </si>
  <si>
    <t>MNErq2023</t>
  </si>
  <si>
    <t>MNErl2023</t>
  </si>
  <si>
    <t>MNEcc2023</t>
  </si>
  <si>
    <t>MARva2023</t>
  </si>
  <si>
    <t>MARpv2023</t>
  </si>
  <si>
    <t>MARge2023</t>
  </si>
  <si>
    <t>MARrq2023</t>
  </si>
  <si>
    <t>MARrl2023</t>
  </si>
  <si>
    <t>MARcc2023</t>
  </si>
  <si>
    <t>MOZva2023</t>
  </si>
  <si>
    <t>MOZpv2023</t>
  </si>
  <si>
    <t>MOZge2023</t>
  </si>
  <si>
    <t>MOZrq2023</t>
  </si>
  <si>
    <t>MOZrl2023</t>
  </si>
  <si>
    <t>MOZcc2023</t>
  </si>
  <si>
    <t>MMRva2023</t>
  </si>
  <si>
    <t>MMRpv2023</t>
  </si>
  <si>
    <t>MMRge2023</t>
  </si>
  <si>
    <t>MMRrq2023</t>
  </si>
  <si>
    <t>MMRrl2023</t>
  </si>
  <si>
    <t>MMRcc2023</t>
  </si>
  <si>
    <t>NAMva2023</t>
  </si>
  <si>
    <t>NAMpv2023</t>
  </si>
  <si>
    <t>NAMge2023</t>
  </si>
  <si>
    <t>NAMrq2023</t>
  </si>
  <si>
    <t>NAMrl2023</t>
  </si>
  <si>
    <t>NAMcc2023</t>
  </si>
  <si>
    <t>NRUva2023</t>
  </si>
  <si>
    <t>NRUpv2023</t>
  </si>
  <si>
    <t>NRUge2023</t>
  </si>
  <si>
    <t>NRUrq2023</t>
  </si>
  <si>
    <t>NRUrl2023</t>
  </si>
  <si>
    <t>NRUcc2023</t>
  </si>
  <si>
    <t>NPLva2023</t>
  </si>
  <si>
    <t>NPLpv2023</t>
  </si>
  <si>
    <t>NPLge2023</t>
  </si>
  <si>
    <t>NPLrq2023</t>
  </si>
  <si>
    <t>NPLrl2023</t>
  </si>
  <si>
    <t>NPLcc2023</t>
  </si>
  <si>
    <t>NLDva2023</t>
  </si>
  <si>
    <t>NLDpv2023</t>
  </si>
  <si>
    <t>NLDge2023</t>
  </si>
  <si>
    <t>NLDrq2023</t>
  </si>
  <si>
    <t>NLDrl2023</t>
  </si>
  <si>
    <t>NLDcc2023</t>
  </si>
  <si>
    <t>ANTva2023</t>
  </si>
  <si>
    <t>ANTpv2023</t>
  </si>
  <si>
    <t>ANTge2023</t>
  </si>
  <si>
    <t>ANTrq2023</t>
  </si>
  <si>
    <t>ANTrl2023</t>
  </si>
  <si>
    <t>ANTcc2023</t>
  </si>
  <si>
    <t>NZLva2023</t>
  </si>
  <si>
    <t>NZLpv2023</t>
  </si>
  <si>
    <t>NZLge2023</t>
  </si>
  <si>
    <t>NZLrq2023</t>
  </si>
  <si>
    <t>NZLrl2023</t>
  </si>
  <si>
    <t>NZLcc2023</t>
  </si>
  <si>
    <t>NICva2023</t>
  </si>
  <si>
    <t>NICpv2023</t>
  </si>
  <si>
    <t>NICge2023</t>
  </si>
  <si>
    <t>NICrq2023</t>
  </si>
  <si>
    <t>NICrl2023</t>
  </si>
  <si>
    <t>NICcc2023</t>
  </si>
  <si>
    <t>NERva2023</t>
  </si>
  <si>
    <t>NERpv2023</t>
  </si>
  <si>
    <t>NERge2023</t>
  </si>
  <si>
    <t>NERrq2023</t>
  </si>
  <si>
    <t>NERrl2023</t>
  </si>
  <si>
    <t>NERcc2023</t>
  </si>
  <si>
    <t>NGAva2023</t>
  </si>
  <si>
    <t>NGApv2023</t>
  </si>
  <si>
    <t>NGAge2023</t>
  </si>
  <si>
    <t>NGArq2023</t>
  </si>
  <si>
    <t>NGArl2023</t>
  </si>
  <si>
    <t>NGAcc2023</t>
  </si>
  <si>
    <t>NIUva2023</t>
  </si>
  <si>
    <t>NIUpv2023</t>
  </si>
  <si>
    <t>NIUge2023</t>
  </si>
  <si>
    <t>NIUrq2023</t>
  </si>
  <si>
    <t>NIUrl2023</t>
  </si>
  <si>
    <t>NIUcc2023</t>
  </si>
  <si>
    <t>MKDva2023</t>
  </si>
  <si>
    <t>MKDpv2023</t>
  </si>
  <si>
    <t>MKDge2023</t>
  </si>
  <si>
    <t>MKDrq2023</t>
  </si>
  <si>
    <t>MKDrl2023</t>
  </si>
  <si>
    <t>MKDcc2023</t>
  </si>
  <si>
    <t>NORva2023</t>
  </si>
  <si>
    <t>NORpv2023</t>
  </si>
  <si>
    <t>NORge2023</t>
  </si>
  <si>
    <t>NORrq2023</t>
  </si>
  <si>
    <t>NORrl2023</t>
  </si>
  <si>
    <t>NORcc2023</t>
  </si>
  <si>
    <t>OMNva2023</t>
  </si>
  <si>
    <t>OMNpv2023</t>
  </si>
  <si>
    <t>OMNge2023</t>
  </si>
  <si>
    <t>OMNrq2023</t>
  </si>
  <si>
    <t>OMNrl2023</t>
  </si>
  <si>
    <t>OMNcc2023</t>
  </si>
  <si>
    <t>PAKva2023</t>
  </si>
  <si>
    <t>PAKpv2023</t>
  </si>
  <si>
    <t>PAKge2023</t>
  </si>
  <si>
    <t>PAKrq2023</t>
  </si>
  <si>
    <t>PAKrl2023</t>
  </si>
  <si>
    <t>PAKcc2023</t>
  </si>
  <si>
    <t>PLWva2023</t>
  </si>
  <si>
    <t>PLWpv2023</t>
  </si>
  <si>
    <t>PLWge2023</t>
  </si>
  <si>
    <t>PLWrq2023</t>
  </si>
  <si>
    <t>PLWrl2023</t>
  </si>
  <si>
    <t>PLWcc2023</t>
  </si>
  <si>
    <t>PANva2023</t>
  </si>
  <si>
    <t>PANpv2023</t>
  </si>
  <si>
    <t>PANge2023</t>
  </si>
  <si>
    <t>PANrq2023</t>
  </si>
  <si>
    <t>PANrl2023</t>
  </si>
  <si>
    <t>PANcc2023</t>
  </si>
  <si>
    <t>PNGva2023</t>
  </si>
  <si>
    <t>PNGpv2023</t>
  </si>
  <si>
    <t>PNGge2023</t>
  </si>
  <si>
    <t>PNGrq2023</t>
  </si>
  <si>
    <t>PNGrl2023</t>
  </si>
  <si>
    <t>PNGcc2023</t>
  </si>
  <si>
    <t>PRYva2023</t>
  </si>
  <si>
    <t>PRYpv2023</t>
  </si>
  <si>
    <t>PRYge2023</t>
  </si>
  <si>
    <t>PRYrq2023</t>
  </si>
  <si>
    <t>PRYrl2023</t>
  </si>
  <si>
    <t>PRYcc2023</t>
  </si>
  <si>
    <t>PERva2023</t>
  </si>
  <si>
    <t>PERpv2023</t>
  </si>
  <si>
    <t>PERge2023</t>
  </si>
  <si>
    <t>PERrq2023</t>
  </si>
  <si>
    <t>PERrl2023</t>
  </si>
  <si>
    <t>PERcc2023</t>
  </si>
  <si>
    <t>PHLva2023</t>
  </si>
  <si>
    <t>PHLpv2023</t>
  </si>
  <si>
    <t>PHLge2023</t>
  </si>
  <si>
    <t>PHLrq2023</t>
  </si>
  <si>
    <t>PHLrl2023</t>
  </si>
  <si>
    <t>PHLcc2023</t>
  </si>
  <si>
    <t>POLva2023</t>
  </si>
  <si>
    <t>POLpv2023</t>
  </si>
  <si>
    <t>POLge2023</t>
  </si>
  <si>
    <t>POLrq2023</t>
  </si>
  <si>
    <t>POLrl2023</t>
  </si>
  <si>
    <t>POLcc2023</t>
  </si>
  <si>
    <t>PRTva2023</t>
  </si>
  <si>
    <t>PRTpv2023</t>
  </si>
  <si>
    <t>PRTge2023</t>
  </si>
  <si>
    <t>PRTrq2023</t>
  </si>
  <si>
    <t>PRTrl2023</t>
  </si>
  <si>
    <t>PRTcc2023</t>
  </si>
  <si>
    <t>PRIva2023</t>
  </si>
  <si>
    <t>PRIpv2023</t>
  </si>
  <si>
    <t>PRIge2023</t>
  </si>
  <si>
    <t>PRIrq2023</t>
  </si>
  <si>
    <t>PRIrl2023</t>
  </si>
  <si>
    <t>PRIcc2023</t>
  </si>
  <si>
    <t>QATva2023</t>
  </si>
  <si>
    <t>QATpv2023</t>
  </si>
  <si>
    <t>QATge2023</t>
  </si>
  <si>
    <t>QATrq2023</t>
  </si>
  <si>
    <t>QATrl2023</t>
  </si>
  <si>
    <t>QATcc2023</t>
  </si>
  <si>
    <t>ROMva2023</t>
  </si>
  <si>
    <t>ROMpv2023</t>
  </si>
  <si>
    <t>ROMge2023</t>
  </si>
  <si>
    <t>ROMrq2023</t>
  </si>
  <si>
    <t>ROMrl2023</t>
  </si>
  <si>
    <t>ROMcc2023</t>
  </si>
  <si>
    <t>RUSva2023</t>
  </si>
  <si>
    <t>RUSpv2023</t>
  </si>
  <si>
    <t>RUSge2023</t>
  </si>
  <si>
    <t>RUSrq2023</t>
  </si>
  <si>
    <t>RUSrl2023</t>
  </si>
  <si>
    <t>RUScc2023</t>
  </si>
  <si>
    <t>RWAva2023</t>
  </si>
  <si>
    <t>RWApv2023</t>
  </si>
  <si>
    <t>RWAge2023</t>
  </si>
  <si>
    <t>RWArq2023</t>
  </si>
  <si>
    <t>RWArl2023</t>
  </si>
  <si>
    <t>RWAcc2023</t>
  </si>
  <si>
    <t>REUva2023</t>
  </si>
  <si>
    <t>REUpv2023</t>
  </si>
  <si>
    <t>REUge2023</t>
  </si>
  <si>
    <t>REUrq2023</t>
  </si>
  <si>
    <t>REUrl2023</t>
  </si>
  <si>
    <t>REUcc2023</t>
  </si>
  <si>
    <t>WSMva2023</t>
  </si>
  <si>
    <t>WSMpv2023</t>
  </si>
  <si>
    <t>WSMge2023</t>
  </si>
  <si>
    <t>WSMrq2023</t>
  </si>
  <si>
    <t>WSMrl2023</t>
  </si>
  <si>
    <t>WSMcc2023</t>
  </si>
  <si>
    <t>SMRva2023</t>
  </si>
  <si>
    <t>SMRpv2023</t>
  </si>
  <si>
    <t>SMRge2023</t>
  </si>
  <si>
    <t>SMRrq2023</t>
  </si>
  <si>
    <t>SMRrl2023</t>
  </si>
  <si>
    <t>SMRcc2023</t>
  </si>
  <si>
    <t>SAUva2023</t>
  </si>
  <si>
    <t>SAUpv2023</t>
  </si>
  <si>
    <t>SAUge2023</t>
  </si>
  <si>
    <t>SAUrq2023</t>
  </si>
  <si>
    <t>SAUrl2023</t>
  </si>
  <si>
    <t>SAUcc2023</t>
  </si>
  <si>
    <t>SENva2023</t>
  </si>
  <si>
    <t>SENpv2023</t>
  </si>
  <si>
    <t>SENge2023</t>
  </si>
  <si>
    <t>SENrq2023</t>
  </si>
  <si>
    <t>SENrl2023</t>
  </si>
  <si>
    <t>SENcc2023</t>
  </si>
  <si>
    <t>SRBva2023</t>
  </si>
  <si>
    <t>SRBpv2023</t>
  </si>
  <si>
    <t>SRBge2023</t>
  </si>
  <si>
    <t>SRBrq2023</t>
  </si>
  <si>
    <t>SRBrl2023</t>
  </si>
  <si>
    <t>SRBcc2023</t>
  </si>
  <si>
    <t>SYCva2023</t>
  </si>
  <si>
    <t>SYCpv2023</t>
  </si>
  <si>
    <t>SYCge2023</t>
  </si>
  <si>
    <t>SYCrq2023</t>
  </si>
  <si>
    <t>SYCrl2023</t>
  </si>
  <si>
    <t>SYCcc2023</t>
  </si>
  <si>
    <t>SLEva2023</t>
  </si>
  <si>
    <t>SLEpv2023</t>
  </si>
  <si>
    <t>SLEge2023</t>
  </si>
  <si>
    <t>SLErq2023</t>
  </si>
  <si>
    <t>SLErl2023</t>
  </si>
  <si>
    <t>SLEcc2023</t>
  </si>
  <si>
    <t>SGPva2023</t>
  </si>
  <si>
    <t>SGPpv2023</t>
  </si>
  <si>
    <t>SGPge2023</t>
  </si>
  <si>
    <t>SGPrq2023</t>
  </si>
  <si>
    <t>SGPrl2023</t>
  </si>
  <si>
    <t>SGPcc2023</t>
  </si>
  <si>
    <t>SVKva2023</t>
  </si>
  <si>
    <t>SVKpv2023</t>
  </si>
  <si>
    <t>SVKge2023</t>
  </si>
  <si>
    <t>SVKrq2023</t>
  </si>
  <si>
    <t>SVKrl2023</t>
  </si>
  <si>
    <t>SVKcc2023</t>
  </si>
  <si>
    <t>SVNva2023</t>
  </si>
  <si>
    <t>SVNpv2023</t>
  </si>
  <si>
    <t>SVNge2023</t>
  </si>
  <si>
    <t>SVNrq2023</t>
  </si>
  <si>
    <t>SVNrl2023</t>
  </si>
  <si>
    <t>SVNcc2023</t>
  </si>
  <si>
    <t>SLBva2023</t>
  </si>
  <si>
    <t>SLBpv2023</t>
  </si>
  <si>
    <t>SLBge2023</t>
  </si>
  <si>
    <t>SLBrq2023</t>
  </si>
  <si>
    <t>SLBrl2023</t>
  </si>
  <si>
    <t>SLBcc2023</t>
  </si>
  <si>
    <t>SOMva2023</t>
  </si>
  <si>
    <t>SOMpv2023</t>
  </si>
  <si>
    <t>SOMge2023</t>
  </si>
  <si>
    <t>SOMrq2023</t>
  </si>
  <si>
    <t>SOMrl2023</t>
  </si>
  <si>
    <t>SOMcc2023</t>
  </si>
  <si>
    <t>ZAFva2023</t>
  </si>
  <si>
    <t>ZAFpv2023</t>
  </si>
  <si>
    <t>ZAFge2023</t>
  </si>
  <si>
    <t>ZAFrq2023</t>
  </si>
  <si>
    <t>ZAFrl2023</t>
  </si>
  <si>
    <t>ZAFcc2023</t>
  </si>
  <si>
    <t>SSDva2023</t>
  </si>
  <si>
    <t>SSDpv2023</t>
  </si>
  <si>
    <t>SSDge2023</t>
  </si>
  <si>
    <t>SSDrq2023</t>
  </si>
  <si>
    <t>SSDrl2023</t>
  </si>
  <si>
    <t>SSDcc2023</t>
  </si>
  <si>
    <t>ESPva2023</t>
  </si>
  <si>
    <t>ESPpv2023</t>
  </si>
  <si>
    <t>ESPge2023</t>
  </si>
  <si>
    <t>ESPrq2023</t>
  </si>
  <si>
    <t>ESPrl2023</t>
  </si>
  <si>
    <t>ESPcc2023</t>
  </si>
  <si>
    <t>LKAva2023</t>
  </si>
  <si>
    <t>LKApv2023</t>
  </si>
  <si>
    <t>LKAge2023</t>
  </si>
  <si>
    <t>LKArq2023</t>
  </si>
  <si>
    <t>LKArl2023</t>
  </si>
  <si>
    <t>LKAcc2023</t>
  </si>
  <si>
    <t>KNAva2023</t>
  </si>
  <si>
    <t>KNApv2023</t>
  </si>
  <si>
    <t>KNAge2023</t>
  </si>
  <si>
    <t>KNArq2023</t>
  </si>
  <si>
    <t>KNArl2023</t>
  </si>
  <si>
    <t>KNAcc2023</t>
  </si>
  <si>
    <t>LCAva2023</t>
  </si>
  <si>
    <t>LCApv2023</t>
  </si>
  <si>
    <t>LCAge2023</t>
  </si>
  <si>
    <t>LCArq2023</t>
  </si>
  <si>
    <t>LCArl2023</t>
  </si>
  <si>
    <t>LCAcc2023</t>
  </si>
  <si>
    <t>VCTva2023</t>
  </si>
  <si>
    <t>VCTpv2023</t>
  </si>
  <si>
    <t>VCTge2023</t>
  </si>
  <si>
    <t>VCTrq2023</t>
  </si>
  <si>
    <t>VCTrl2023</t>
  </si>
  <si>
    <t>VCTcc2023</t>
  </si>
  <si>
    <t>SDNva2023</t>
  </si>
  <si>
    <t>SDNpv2023</t>
  </si>
  <si>
    <t>SDNge2023</t>
  </si>
  <si>
    <t>SDNrq2023</t>
  </si>
  <si>
    <t>SDNrl2023</t>
  </si>
  <si>
    <t>SDNcc2023</t>
  </si>
  <si>
    <t>SURva2023</t>
  </si>
  <si>
    <t>SURpv2023</t>
  </si>
  <si>
    <t>SURge2023</t>
  </si>
  <si>
    <t>SURrq2023</t>
  </si>
  <si>
    <t>SURrl2023</t>
  </si>
  <si>
    <t>SURcc2023</t>
  </si>
  <si>
    <t>SWEva2023</t>
  </si>
  <si>
    <t>SWEpv2023</t>
  </si>
  <si>
    <t>SWEge2023</t>
  </si>
  <si>
    <t>SWErq2023</t>
  </si>
  <si>
    <t>SWErl2023</t>
  </si>
  <si>
    <t>SWEcc2023</t>
  </si>
  <si>
    <t>CHEva2023</t>
  </si>
  <si>
    <t>CHEpv2023</t>
  </si>
  <si>
    <t>CHEge2023</t>
  </si>
  <si>
    <t>CHErq2023</t>
  </si>
  <si>
    <t>CHErl2023</t>
  </si>
  <si>
    <t>CHEcc2023</t>
  </si>
  <si>
    <t>SYRva2023</t>
  </si>
  <si>
    <t>SYRpv2023</t>
  </si>
  <si>
    <t>SYRge2023</t>
  </si>
  <si>
    <t>SYRrq2023</t>
  </si>
  <si>
    <t>SYRrl2023</t>
  </si>
  <si>
    <t>SYRcc2023</t>
  </si>
  <si>
    <t>STPva2023</t>
  </si>
  <si>
    <t>STPpv2023</t>
  </si>
  <si>
    <t>STPge2023</t>
  </si>
  <si>
    <t>STPrq2023</t>
  </si>
  <si>
    <t>STPrl2023</t>
  </si>
  <si>
    <t>STPcc2023</t>
  </si>
  <si>
    <t>TWNva2023</t>
  </si>
  <si>
    <t>TWNpv2023</t>
  </si>
  <si>
    <t>TWNge2023</t>
  </si>
  <si>
    <t>TWNrq2023</t>
  </si>
  <si>
    <t>TWNrl2023</t>
  </si>
  <si>
    <t>TWNcc2023</t>
  </si>
  <si>
    <t>TJKva2023</t>
  </si>
  <si>
    <t>TJKpv2023</t>
  </si>
  <si>
    <t>TJKge2023</t>
  </si>
  <si>
    <t>TJKrq2023</t>
  </si>
  <si>
    <t>TJKrl2023</t>
  </si>
  <si>
    <t>TJKcc2023</t>
  </si>
  <si>
    <t>TZAva2023</t>
  </si>
  <si>
    <t>TZApv2023</t>
  </si>
  <si>
    <t>TZAge2023</t>
  </si>
  <si>
    <t>TZArq2023</t>
  </si>
  <si>
    <t>TZArl2023</t>
  </si>
  <si>
    <t>TZAcc2023</t>
  </si>
  <si>
    <t>THAva2023</t>
  </si>
  <si>
    <t>THApv2023</t>
  </si>
  <si>
    <t>THAge2023</t>
  </si>
  <si>
    <t>THArq2023</t>
  </si>
  <si>
    <t>THArl2023</t>
  </si>
  <si>
    <t>THAcc2023</t>
  </si>
  <si>
    <t>TMPva2023</t>
  </si>
  <si>
    <t>TMPpv2023</t>
  </si>
  <si>
    <t>TMPge2023</t>
  </si>
  <si>
    <t>TMPrq2023</t>
  </si>
  <si>
    <t>TMPrl2023</t>
  </si>
  <si>
    <t>TMPcc2023</t>
  </si>
  <si>
    <t>TGOva2023</t>
  </si>
  <si>
    <t>TGOpv2023</t>
  </si>
  <si>
    <t>TGOge2023</t>
  </si>
  <si>
    <t>TGOrq2023</t>
  </si>
  <si>
    <t>TGOrl2023</t>
  </si>
  <si>
    <t>TGOcc2023</t>
  </si>
  <si>
    <t>TONva2023</t>
  </si>
  <si>
    <t>TONpv2023</t>
  </si>
  <si>
    <t>TONge2023</t>
  </si>
  <si>
    <t>TONrq2023</t>
  </si>
  <si>
    <t>TONrl2023</t>
  </si>
  <si>
    <t>TONcc2023</t>
  </si>
  <si>
    <t>TTOva2023</t>
  </si>
  <si>
    <t>TTOpv2023</t>
  </si>
  <si>
    <t>TTOge2023</t>
  </si>
  <si>
    <t>TTOrq2023</t>
  </si>
  <si>
    <t>TTOrl2023</t>
  </si>
  <si>
    <t>TTOcc2023</t>
  </si>
  <si>
    <t>TUNva2023</t>
  </si>
  <si>
    <t>TUNpv2023</t>
  </si>
  <si>
    <t>TUNge2023</t>
  </si>
  <si>
    <t>TUNrq2023</t>
  </si>
  <si>
    <t>TUNrl2023</t>
  </si>
  <si>
    <t>TUNcc2023</t>
  </si>
  <si>
    <t>TKMva2023</t>
  </si>
  <si>
    <t>TKMpv2023</t>
  </si>
  <si>
    <t>TKMge2023</t>
  </si>
  <si>
    <t>TKMrq2023</t>
  </si>
  <si>
    <t>TKMrl2023</t>
  </si>
  <si>
    <t>TKMcc2023</t>
  </si>
  <si>
    <t>TUVva2023</t>
  </si>
  <si>
    <t>TUVpv2023</t>
  </si>
  <si>
    <t>TUVge2023</t>
  </si>
  <si>
    <t>TUVrq2023</t>
  </si>
  <si>
    <t>TUVrl2023</t>
  </si>
  <si>
    <t>TUVcc2023</t>
  </si>
  <si>
    <t>TURva2023</t>
  </si>
  <si>
    <t>TURpv2023</t>
  </si>
  <si>
    <t>TURge2023</t>
  </si>
  <si>
    <t>TURrq2023</t>
  </si>
  <si>
    <t>TURrl2023</t>
  </si>
  <si>
    <t>TURcc2023</t>
  </si>
  <si>
    <t>UGAva2023</t>
  </si>
  <si>
    <t>UGApv2023</t>
  </si>
  <si>
    <t>UGAge2023</t>
  </si>
  <si>
    <t>UGArq2023</t>
  </si>
  <si>
    <t>UGArl2023</t>
  </si>
  <si>
    <t>UGAcc2023</t>
  </si>
  <si>
    <t>UKRva2023</t>
  </si>
  <si>
    <t>UKRpv2023</t>
  </si>
  <si>
    <t>UKRge2023</t>
  </si>
  <si>
    <t>UKRrq2023</t>
  </si>
  <si>
    <t>UKRrl2023</t>
  </si>
  <si>
    <t>UKRcc2023</t>
  </si>
  <si>
    <t>AREva2023</t>
  </si>
  <si>
    <t>AREpv2023</t>
  </si>
  <si>
    <t>AREge2023</t>
  </si>
  <si>
    <t>ARErq2023</t>
  </si>
  <si>
    <t>ARErl2023</t>
  </si>
  <si>
    <t>AREcc2023</t>
  </si>
  <si>
    <t>GBRva2023</t>
  </si>
  <si>
    <t>GBRpv2023</t>
  </si>
  <si>
    <t>GBRge2023</t>
  </si>
  <si>
    <t>GBRrq2023</t>
  </si>
  <si>
    <t>GBRrl2023</t>
  </si>
  <si>
    <t>GBRcc2023</t>
  </si>
  <si>
    <t>USAva2023</t>
  </si>
  <si>
    <t>USApv2023</t>
  </si>
  <si>
    <t>USAge2023</t>
  </si>
  <si>
    <t>USArq2023</t>
  </si>
  <si>
    <t>USArl2023</t>
  </si>
  <si>
    <t>USAcc2023</t>
  </si>
  <si>
    <t>URYva2023</t>
  </si>
  <si>
    <t>URYpv2023</t>
  </si>
  <si>
    <t>URYge2023</t>
  </si>
  <si>
    <t>URYrq2023</t>
  </si>
  <si>
    <t>URYrl2023</t>
  </si>
  <si>
    <t>URYcc2023</t>
  </si>
  <si>
    <t>UZBva2023</t>
  </si>
  <si>
    <t>UZBpv2023</t>
  </si>
  <si>
    <t>UZBge2023</t>
  </si>
  <si>
    <t>UZBrq2023</t>
  </si>
  <si>
    <t>UZBrl2023</t>
  </si>
  <si>
    <t>UZBcc2023</t>
  </si>
  <si>
    <t>VUTva2023</t>
  </si>
  <si>
    <t>VUTpv2023</t>
  </si>
  <si>
    <t>VUTge2023</t>
  </si>
  <si>
    <t>VUTrq2023</t>
  </si>
  <si>
    <t>VUTrl2023</t>
  </si>
  <si>
    <t>VUTcc2023</t>
  </si>
  <si>
    <t>VENva2023</t>
  </si>
  <si>
    <t>VENpv2023</t>
  </si>
  <si>
    <t>VENge2023</t>
  </si>
  <si>
    <t>VENrq2023</t>
  </si>
  <si>
    <t>VENrl2023</t>
  </si>
  <si>
    <t>VENcc2023</t>
  </si>
  <si>
    <t>VNMva2023</t>
  </si>
  <si>
    <t>VNMpv2023</t>
  </si>
  <si>
    <t>VNMge2023</t>
  </si>
  <si>
    <t>VNMrq2023</t>
  </si>
  <si>
    <t>VNMrl2023</t>
  </si>
  <si>
    <t>VNMcc2023</t>
  </si>
  <si>
    <t>VIRva2023</t>
  </si>
  <si>
    <t>VIRpv2023</t>
  </si>
  <si>
    <t>VIRge2023</t>
  </si>
  <si>
    <t>VIRrq2023</t>
  </si>
  <si>
    <t>VIRrl2023</t>
  </si>
  <si>
    <t>VIRcc2023</t>
  </si>
  <si>
    <t>WBGva2023</t>
  </si>
  <si>
    <t>WBGpv2023</t>
  </si>
  <si>
    <t>WBGge2023</t>
  </si>
  <si>
    <t>WBGrq2023</t>
  </si>
  <si>
    <t>WBGrl2023</t>
  </si>
  <si>
    <t>WBGcc2023</t>
  </si>
  <si>
    <t>YEMva2023</t>
  </si>
  <si>
    <t>YEMpv2023</t>
  </si>
  <si>
    <t>YEMge2023</t>
  </si>
  <si>
    <t>YEMrq2023</t>
  </si>
  <si>
    <t>YEMrl2023</t>
  </si>
  <si>
    <t>YEMcc2023</t>
  </si>
  <si>
    <t>ZMBva2023</t>
  </si>
  <si>
    <t>ZMBpv2023</t>
  </si>
  <si>
    <t>ZMBge2023</t>
  </si>
  <si>
    <t>ZMBrq2023</t>
  </si>
  <si>
    <t>ZMBrl2023</t>
  </si>
  <si>
    <t>ZMBcc2023</t>
  </si>
  <si>
    <t>ZWEva2023</t>
  </si>
  <si>
    <t>ZWEpv2023</t>
  </si>
  <si>
    <t>ZWEge2023</t>
  </si>
  <si>
    <t>ZWErq2023</t>
  </si>
  <si>
    <t>ZWErl2023</t>
  </si>
  <si>
    <t>ZWEcc2023</t>
  </si>
  <si>
    <t>Governance Indicator Target Nation (Year of Announcement)</t>
  </si>
  <si>
    <t>Governance Indicator Acquirer Nation (Year of Announcement)</t>
  </si>
  <si>
    <t>Governance Transfer</t>
  </si>
  <si>
    <t>Acquiror Leverage</t>
  </si>
  <si>
    <t>Acquiror Tobin's Q</t>
  </si>
  <si>
    <t>Target Leverage</t>
  </si>
  <si>
    <t>Acquiror Operating ROA (LTM)</t>
  </si>
  <si>
    <t>Acquiror Log(Market Cap)</t>
  </si>
  <si>
    <t>Log(Deal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</si>
</sst>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5" fillId="0" borderId="0"/>
  </cellStyleXfs>
  <cellXfs count="18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164" fontId="2" fillId="0" borderId="0" xfId="0" applyNumberFormat="1" applyFont="1"/>
    <xf numFmtId="4" fontId="2" fillId="0" borderId="0" xfId="0" applyNumberFormat="1" applyFont="1"/>
    <xf numFmtId="0" fontId="0" fillId="0" borderId="0" xfId="0" quotePrefix="1"/>
    <xf numFmtId="0" fontId="3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0" borderId="0" xfId="0" applyAlignment="1">
      <alignment vertical="center"/>
    </xf>
    <xf numFmtId="0" fontId="4" fillId="0" borderId="0" xfId="0" applyFont="1" applyAlignment="1">
      <alignment horizontal="center" vertical="center"/>
    </xf>
    <xf numFmtId="0" fontId="0" fillId="4" borderId="0" xfId="0" applyFill="1"/>
    <xf numFmtId="0" fontId="4" fillId="0" borderId="0" xfId="0" applyFont="1"/>
    <xf numFmtId="0" fontId="0" fillId="5" borderId="0" xfId="0" applyFill="1"/>
    <xf numFmtId="0" fontId="5" fillId="0" borderId="0" xfId="1"/>
    <xf numFmtId="0" fontId="3" fillId="0" borderId="0" xfId="1" applyFont="1"/>
    <xf numFmtId="0" fontId="4" fillId="0" borderId="0" xfId="0" applyFont="1" applyAlignment="1">
      <alignment wrapText="1"/>
    </xf>
    <xf numFmtId="4" fontId="0" fillId="0" borderId="0" xfId="0" applyNumberFormat="1"/>
  </cellXfs>
  <cellStyles count="2">
    <cellStyle name="Normal" xfId="0" builtinId="0"/>
    <cellStyle name="Normal 2" xfId="1" xr:uid="{F306F6DD-4C8E-4BF9-8B1C-242ACD3266A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3984eb7b9fd5686c/Documents/ACAR%20DATA%20ANALYSIS/GridExport_March_14_2025_12_23_44.xlsx" TargetMode="External"/><Relationship Id="rId1" Type="http://schemas.openxmlformats.org/officeDocument/2006/relationships/externalLinkPath" Target="GridExport_March_14_2025_12_23_4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uropean Union"/>
      <sheetName val="WGI (Rescaled)"/>
      <sheetName val="WGI"/>
      <sheetName val="European Union (Backup)"/>
      <sheetName val="Acquiror Ebitda"/>
      <sheetName val="Search Criteria"/>
    </sheetNames>
    <sheetDataSet>
      <sheetData sheetId="0"/>
      <sheetData sheetId="1"/>
      <sheetData sheetId="2">
        <row r="2">
          <cell r="B2" t="str">
            <v>AFG1996</v>
          </cell>
        </row>
        <row r="3">
          <cell r="B3" t="str">
            <v>ALB1996</v>
          </cell>
        </row>
        <row r="4">
          <cell r="B4" t="str">
            <v>DZA1996</v>
          </cell>
        </row>
        <row r="5">
          <cell r="B5" t="str">
            <v>ASM1996</v>
          </cell>
        </row>
        <row r="6">
          <cell r="B6" t="str">
            <v>ADO1996</v>
          </cell>
        </row>
        <row r="7">
          <cell r="B7" t="str">
            <v>AGO1996</v>
          </cell>
        </row>
        <row r="8">
          <cell r="B8" t="str">
            <v>AIA1996</v>
          </cell>
        </row>
        <row r="9">
          <cell r="B9" t="str">
            <v>ATG1996</v>
          </cell>
        </row>
        <row r="10">
          <cell r="B10" t="str">
            <v>ARG1996</v>
          </cell>
        </row>
        <row r="11">
          <cell r="B11" t="str">
            <v>ARM1996</v>
          </cell>
        </row>
        <row r="12">
          <cell r="B12" t="str">
            <v>ABW1996</v>
          </cell>
        </row>
        <row r="13">
          <cell r="B13" t="str">
            <v>AUS1996</v>
          </cell>
        </row>
        <row r="14">
          <cell r="B14" t="str">
            <v>AUT1996</v>
          </cell>
        </row>
        <row r="15">
          <cell r="B15" t="str">
            <v>AZE1996</v>
          </cell>
        </row>
        <row r="16">
          <cell r="B16" t="str">
            <v>BHS1996</v>
          </cell>
        </row>
        <row r="17">
          <cell r="B17" t="str">
            <v>BHR1996</v>
          </cell>
        </row>
        <row r="18">
          <cell r="B18" t="str">
            <v>BGD1996</v>
          </cell>
        </row>
        <row r="19">
          <cell r="B19" t="str">
            <v>BRB1996</v>
          </cell>
        </row>
        <row r="20">
          <cell r="B20" t="str">
            <v>BLR1996</v>
          </cell>
        </row>
        <row r="21">
          <cell r="B21" t="str">
            <v>BEL1996</v>
          </cell>
        </row>
        <row r="22">
          <cell r="B22" t="str">
            <v>BLZ1996</v>
          </cell>
        </row>
        <row r="23">
          <cell r="B23" t="str">
            <v>BEN1996</v>
          </cell>
        </row>
        <row r="24">
          <cell r="B24" t="str">
            <v>BMU1996</v>
          </cell>
        </row>
        <row r="25">
          <cell r="B25" t="str">
            <v>BTN1996</v>
          </cell>
        </row>
        <row r="26">
          <cell r="B26" t="str">
            <v>BOL1996</v>
          </cell>
        </row>
        <row r="27">
          <cell r="B27" t="str">
            <v>BIH1996</v>
          </cell>
        </row>
        <row r="28">
          <cell r="B28" t="str">
            <v>BWA1996</v>
          </cell>
        </row>
        <row r="29">
          <cell r="B29" t="str">
            <v>BRA1996</v>
          </cell>
        </row>
        <row r="30">
          <cell r="B30" t="str">
            <v>BRN1996</v>
          </cell>
        </row>
        <row r="31">
          <cell r="B31" t="str">
            <v>BGR1996</v>
          </cell>
        </row>
        <row r="32">
          <cell r="B32" t="str">
            <v>BFA1996</v>
          </cell>
        </row>
        <row r="33">
          <cell r="B33" t="str">
            <v>BDI1996</v>
          </cell>
        </row>
        <row r="34">
          <cell r="B34" t="str">
            <v>KHM1996</v>
          </cell>
        </row>
        <row r="35">
          <cell r="B35" t="str">
            <v>CMR1996</v>
          </cell>
        </row>
        <row r="36">
          <cell r="B36" t="str">
            <v>CAN1996</v>
          </cell>
        </row>
        <row r="37">
          <cell r="B37" t="str">
            <v>CPV1996</v>
          </cell>
        </row>
        <row r="38">
          <cell r="B38" t="str">
            <v>CYM1996</v>
          </cell>
        </row>
        <row r="39">
          <cell r="B39" t="str">
            <v>CAF1996</v>
          </cell>
        </row>
        <row r="40">
          <cell r="B40" t="str">
            <v>TCD1996</v>
          </cell>
        </row>
        <row r="41">
          <cell r="B41" t="str">
            <v>CHL1996</v>
          </cell>
        </row>
        <row r="42">
          <cell r="B42" t="str">
            <v>CHN1996</v>
          </cell>
        </row>
        <row r="43">
          <cell r="B43" t="str">
            <v>COL1996</v>
          </cell>
        </row>
        <row r="44">
          <cell r="B44" t="str">
            <v>COM1996</v>
          </cell>
        </row>
        <row r="45">
          <cell r="B45" t="str">
            <v>ZAR1996</v>
          </cell>
        </row>
        <row r="46">
          <cell r="B46" t="str">
            <v>COG1996</v>
          </cell>
        </row>
        <row r="47">
          <cell r="B47" t="str">
            <v>COK1996</v>
          </cell>
        </row>
        <row r="48">
          <cell r="B48" t="str">
            <v>CRI1996</v>
          </cell>
        </row>
        <row r="49">
          <cell r="B49" t="str">
            <v>HRV1996</v>
          </cell>
        </row>
        <row r="50">
          <cell r="B50" t="str">
            <v>CUB1996</v>
          </cell>
        </row>
        <row r="51">
          <cell r="B51" t="str">
            <v>CYP1996</v>
          </cell>
        </row>
        <row r="52">
          <cell r="B52" t="str">
            <v>CZE1996</v>
          </cell>
        </row>
        <row r="53">
          <cell r="B53" t="str">
            <v>CIV1996</v>
          </cell>
        </row>
        <row r="54">
          <cell r="B54" t="str">
            <v>DNK1996</v>
          </cell>
        </row>
        <row r="55">
          <cell r="B55" t="str">
            <v>DJI1996</v>
          </cell>
        </row>
        <row r="56">
          <cell r="B56" t="str">
            <v>DMA1996</v>
          </cell>
        </row>
        <row r="57">
          <cell r="B57" t="str">
            <v>DOM1996</v>
          </cell>
        </row>
        <row r="58">
          <cell r="B58" t="str">
            <v>ECU1996</v>
          </cell>
        </row>
        <row r="59">
          <cell r="B59" t="str">
            <v>EGY1996</v>
          </cell>
        </row>
        <row r="60">
          <cell r="B60" t="str">
            <v>SLV1996</v>
          </cell>
        </row>
        <row r="61">
          <cell r="B61" t="str">
            <v>GNQ1996</v>
          </cell>
        </row>
        <row r="62">
          <cell r="B62" t="str">
            <v>ERI1996</v>
          </cell>
        </row>
        <row r="63">
          <cell r="B63" t="str">
            <v>EST1996</v>
          </cell>
        </row>
        <row r="64">
          <cell r="B64" t="str">
            <v>SWZ1996</v>
          </cell>
        </row>
        <row r="65">
          <cell r="B65" t="str">
            <v>ETH1996</v>
          </cell>
        </row>
        <row r="66">
          <cell r="B66" t="str">
            <v>FJI1996</v>
          </cell>
        </row>
        <row r="67">
          <cell r="B67" t="str">
            <v>FIN1996</v>
          </cell>
        </row>
        <row r="68">
          <cell r="B68" t="str">
            <v>FRA1996</v>
          </cell>
        </row>
        <row r="69">
          <cell r="B69" t="str">
            <v>GUF1996</v>
          </cell>
        </row>
        <row r="70">
          <cell r="B70" t="str">
            <v>GAB1996</v>
          </cell>
        </row>
        <row r="71">
          <cell r="B71" t="str">
            <v>GMB1996</v>
          </cell>
        </row>
        <row r="72">
          <cell r="B72" t="str">
            <v>GEO1996</v>
          </cell>
        </row>
        <row r="73">
          <cell r="B73" t="str">
            <v>DEU1996</v>
          </cell>
        </row>
        <row r="74">
          <cell r="B74" t="str">
            <v>GHA1996</v>
          </cell>
        </row>
        <row r="75">
          <cell r="B75" t="str">
            <v>GRC1996</v>
          </cell>
        </row>
        <row r="76">
          <cell r="B76" t="str">
            <v>GRL1996</v>
          </cell>
        </row>
        <row r="77">
          <cell r="B77" t="str">
            <v>GRD1996</v>
          </cell>
        </row>
        <row r="78">
          <cell r="B78" t="str">
            <v>GUM1996</v>
          </cell>
        </row>
        <row r="79">
          <cell r="B79" t="str">
            <v>GTM1996</v>
          </cell>
        </row>
        <row r="80">
          <cell r="B80" t="str">
            <v>GIN1996</v>
          </cell>
        </row>
        <row r="81">
          <cell r="B81" t="str">
            <v>GNB1996</v>
          </cell>
        </row>
        <row r="82">
          <cell r="B82" t="str">
            <v>GUY1996</v>
          </cell>
        </row>
        <row r="83">
          <cell r="B83" t="str">
            <v>HTI1996</v>
          </cell>
        </row>
        <row r="84">
          <cell r="B84" t="str">
            <v>HND1996</v>
          </cell>
        </row>
        <row r="85">
          <cell r="B85" t="str">
            <v>HKG1996</v>
          </cell>
        </row>
        <row r="86">
          <cell r="B86" t="str">
            <v>HUN1996</v>
          </cell>
        </row>
        <row r="87">
          <cell r="B87" t="str">
            <v>ISL1996</v>
          </cell>
        </row>
        <row r="88">
          <cell r="B88" t="str">
            <v>IND1996</v>
          </cell>
        </row>
        <row r="89">
          <cell r="B89" t="str">
            <v>IDN1996</v>
          </cell>
        </row>
        <row r="90">
          <cell r="B90" t="str">
            <v>IRN1996</v>
          </cell>
        </row>
        <row r="91">
          <cell r="B91" t="str">
            <v>IRQ1996</v>
          </cell>
        </row>
        <row r="92">
          <cell r="B92" t="str">
            <v>IRL1996</v>
          </cell>
        </row>
        <row r="93">
          <cell r="B93" t="str">
            <v>ISR1996</v>
          </cell>
        </row>
        <row r="94">
          <cell r="B94" t="str">
            <v>ITA1996</v>
          </cell>
        </row>
        <row r="95">
          <cell r="B95" t="str">
            <v>JAM1996</v>
          </cell>
        </row>
        <row r="96">
          <cell r="B96" t="str">
            <v>JPN1996</v>
          </cell>
        </row>
        <row r="97">
          <cell r="B97" t="str">
            <v>JEY1996</v>
          </cell>
        </row>
        <row r="98">
          <cell r="B98" t="str">
            <v>JOR1996</v>
          </cell>
        </row>
        <row r="99">
          <cell r="B99" t="str">
            <v>KAZ1996</v>
          </cell>
        </row>
        <row r="100">
          <cell r="B100" t="str">
            <v>KEN1996</v>
          </cell>
        </row>
        <row r="101">
          <cell r="B101" t="str">
            <v>KIR1996</v>
          </cell>
        </row>
        <row r="102">
          <cell r="B102" t="str">
            <v>PRK1996</v>
          </cell>
        </row>
        <row r="103">
          <cell r="B103" t="str">
            <v>KOR1996</v>
          </cell>
        </row>
        <row r="104">
          <cell r="B104" t="str">
            <v>KSV1996</v>
          </cell>
        </row>
        <row r="105">
          <cell r="B105" t="str">
            <v>KWT1996</v>
          </cell>
        </row>
        <row r="106">
          <cell r="B106" t="str">
            <v>KGZ1996</v>
          </cell>
        </row>
        <row r="107">
          <cell r="B107" t="str">
            <v>LAO1996</v>
          </cell>
        </row>
        <row r="108">
          <cell r="B108" t="str">
            <v>LVA1996</v>
          </cell>
        </row>
        <row r="109">
          <cell r="B109" t="str">
            <v>LBN1996</v>
          </cell>
        </row>
        <row r="110">
          <cell r="B110" t="str">
            <v>LSO1996</v>
          </cell>
        </row>
        <row r="111">
          <cell r="B111" t="str">
            <v>LBR1996</v>
          </cell>
        </row>
        <row r="112">
          <cell r="B112" t="str">
            <v>LBY1996</v>
          </cell>
        </row>
        <row r="113">
          <cell r="B113" t="str">
            <v>LIE1996</v>
          </cell>
        </row>
        <row r="114">
          <cell r="B114" t="str">
            <v>LTU1996</v>
          </cell>
        </row>
        <row r="115">
          <cell r="B115" t="str">
            <v>LUX1996</v>
          </cell>
        </row>
        <row r="116">
          <cell r="B116" t="str">
            <v>MAC1996</v>
          </cell>
        </row>
        <row r="117">
          <cell r="B117" t="str">
            <v>MDG1996</v>
          </cell>
        </row>
        <row r="118">
          <cell r="B118" t="str">
            <v>MWI1996</v>
          </cell>
        </row>
        <row r="119">
          <cell r="B119" t="str">
            <v>MYS1996</v>
          </cell>
        </row>
        <row r="120">
          <cell r="B120" t="str">
            <v>MDV1996</v>
          </cell>
        </row>
        <row r="121">
          <cell r="B121" t="str">
            <v>MLI1996</v>
          </cell>
        </row>
        <row r="122">
          <cell r="B122" t="str">
            <v>MLT1996</v>
          </cell>
        </row>
        <row r="123">
          <cell r="B123" t="str">
            <v>MHL1996</v>
          </cell>
        </row>
        <row r="124">
          <cell r="B124" t="str">
            <v>MTQ1996</v>
          </cell>
        </row>
        <row r="125">
          <cell r="B125" t="str">
            <v>MRT1996</v>
          </cell>
        </row>
        <row r="126">
          <cell r="B126" t="str">
            <v>MUS1996</v>
          </cell>
        </row>
        <row r="127">
          <cell r="B127" t="str">
            <v>MEX1996</v>
          </cell>
        </row>
        <row r="128">
          <cell r="B128" t="str">
            <v>FSM1996</v>
          </cell>
        </row>
        <row r="129">
          <cell r="B129" t="str">
            <v>MDA1996</v>
          </cell>
        </row>
        <row r="130">
          <cell r="B130" t="str">
            <v>MCO1996</v>
          </cell>
        </row>
        <row r="131">
          <cell r="B131" t="str">
            <v>MNG1996</v>
          </cell>
        </row>
        <row r="132">
          <cell r="B132" t="str">
            <v>MNE1996</v>
          </cell>
        </row>
        <row r="133">
          <cell r="B133" t="str">
            <v>MAR1996</v>
          </cell>
        </row>
        <row r="134">
          <cell r="B134" t="str">
            <v>MOZ1996</v>
          </cell>
        </row>
        <row r="135">
          <cell r="B135" t="str">
            <v>MMR1996</v>
          </cell>
        </row>
        <row r="136">
          <cell r="B136" t="str">
            <v>NAM1996</v>
          </cell>
        </row>
        <row r="137">
          <cell r="B137" t="str">
            <v>NRU1996</v>
          </cell>
        </row>
        <row r="138">
          <cell r="B138" t="str">
            <v>NPL1996</v>
          </cell>
        </row>
        <row r="139">
          <cell r="B139" t="str">
            <v>NLD1996</v>
          </cell>
        </row>
        <row r="140">
          <cell r="B140" t="str">
            <v>ANT1996</v>
          </cell>
        </row>
        <row r="141">
          <cell r="B141" t="str">
            <v>NZL1996</v>
          </cell>
        </row>
        <row r="142">
          <cell r="B142" t="str">
            <v>NIC1996</v>
          </cell>
        </row>
        <row r="143">
          <cell r="B143" t="str">
            <v>NER1996</v>
          </cell>
        </row>
        <row r="144">
          <cell r="B144" t="str">
            <v>NGA1996</v>
          </cell>
        </row>
        <row r="145">
          <cell r="B145" t="str">
            <v>NIU1996</v>
          </cell>
        </row>
        <row r="146">
          <cell r="B146" t="str">
            <v>MKD1996</v>
          </cell>
        </row>
        <row r="147">
          <cell r="B147" t="str">
            <v>NOR1996</v>
          </cell>
        </row>
        <row r="148">
          <cell r="B148" t="str">
            <v>OMN1996</v>
          </cell>
        </row>
        <row r="149">
          <cell r="B149" t="str">
            <v>PAK1996</v>
          </cell>
        </row>
        <row r="150">
          <cell r="B150" t="str">
            <v>PLW1996</v>
          </cell>
        </row>
        <row r="151">
          <cell r="B151" t="str">
            <v>PAN1996</v>
          </cell>
        </row>
        <row r="152">
          <cell r="B152" t="str">
            <v>PNG1996</v>
          </cell>
        </row>
        <row r="153">
          <cell r="B153" t="str">
            <v>PRY1996</v>
          </cell>
        </row>
        <row r="154">
          <cell r="B154" t="str">
            <v>PER1996</v>
          </cell>
        </row>
        <row r="155">
          <cell r="B155" t="str">
            <v>PHL1996</v>
          </cell>
        </row>
        <row r="156">
          <cell r="B156" t="str">
            <v>POL1996</v>
          </cell>
        </row>
        <row r="157">
          <cell r="B157" t="str">
            <v>PRT1996</v>
          </cell>
        </row>
        <row r="158">
          <cell r="B158" t="str">
            <v>PRI1996</v>
          </cell>
        </row>
        <row r="159">
          <cell r="B159" t="str">
            <v>QAT1996</v>
          </cell>
        </row>
        <row r="160">
          <cell r="B160" t="str">
            <v>ROM1996</v>
          </cell>
        </row>
        <row r="161">
          <cell r="B161" t="str">
            <v>RUS1996</v>
          </cell>
        </row>
        <row r="162">
          <cell r="B162" t="str">
            <v>RWA1996</v>
          </cell>
        </row>
        <row r="163">
          <cell r="B163" t="str">
            <v>REU1996</v>
          </cell>
        </row>
        <row r="164">
          <cell r="B164" t="str">
            <v>WSM1996</v>
          </cell>
        </row>
        <row r="165">
          <cell r="B165" t="str">
            <v>SMR1996</v>
          </cell>
        </row>
        <row r="166">
          <cell r="B166" t="str">
            <v>SAU1996</v>
          </cell>
        </row>
        <row r="167">
          <cell r="B167" t="str">
            <v>SEN1996</v>
          </cell>
        </row>
        <row r="168">
          <cell r="B168" t="str">
            <v>SRB1996</v>
          </cell>
        </row>
        <row r="169">
          <cell r="B169" t="str">
            <v>SYC1996</v>
          </cell>
        </row>
        <row r="170">
          <cell r="B170" t="str">
            <v>SLE1996</v>
          </cell>
        </row>
        <row r="171">
          <cell r="B171" t="str">
            <v>SGP1996</v>
          </cell>
        </row>
        <row r="172">
          <cell r="B172" t="str">
            <v>SVK1996</v>
          </cell>
        </row>
        <row r="173">
          <cell r="B173" t="str">
            <v>SVN1996</v>
          </cell>
        </row>
        <row r="174">
          <cell r="B174" t="str">
            <v>SLB1996</v>
          </cell>
        </row>
        <row r="175">
          <cell r="B175" t="str">
            <v>SOM1996</v>
          </cell>
        </row>
        <row r="176">
          <cell r="B176" t="str">
            <v>ZAF1996</v>
          </cell>
        </row>
        <row r="177">
          <cell r="B177" t="str">
            <v>SSD1996</v>
          </cell>
        </row>
        <row r="178">
          <cell r="B178" t="str">
            <v>ESP1996</v>
          </cell>
        </row>
        <row r="179">
          <cell r="B179" t="str">
            <v>LKA1996</v>
          </cell>
        </row>
        <row r="180">
          <cell r="B180" t="str">
            <v>KNA1996</v>
          </cell>
        </row>
        <row r="181">
          <cell r="B181" t="str">
            <v>LCA1996</v>
          </cell>
        </row>
        <row r="182">
          <cell r="B182" t="str">
            <v>VCT1996</v>
          </cell>
        </row>
        <row r="183">
          <cell r="B183" t="str">
            <v>SDN1996</v>
          </cell>
        </row>
        <row r="184">
          <cell r="B184" t="str">
            <v>SUR1996</v>
          </cell>
        </row>
        <row r="185">
          <cell r="B185" t="str">
            <v>SWE1996</v>
          </cell>
        </row>
        <row r="186">
          <cell r="B186" t="str">
            <v>CHE1996</v>
          </cell>
        </row>
        <row r="187">
          <cell r="B187" t="str">
            <v>SYR1996</v>
          </cell>
        </row>
        <row r="188">
          <cell r="B188" t="str">
            <v>STP1996</v>
          </cell>
        </row>
        <row r="189">
          <cell r="B189" t="str">
            <v>TWN1996</v>
          </cell>
        </row>
        <row r="190">
          <cell r="B190" t="str">
            <v>TJK1996</v>
          </cell>
        </row>
        <row r="191">
          <cell r="B191" t="str">
            <v>TZA1996</v>
          </cell>
        </row>
        <row r="192">
          <cell r="B192" t="str">
            <v>THA1996</v>
          </cell>
        </row>
        <row r="193">
          <cell r="B193" t="str">
            <v>TMP1996</v>
          </cell>
        </row>
        <row r="194">
          <cell r="B194" t="str">
            <v>TGO1996</v>
          </cell>
        </row>
        <row r="195">
          <cell r="B195" t="str">
            <v>TON1996</v>
          </cell>
        </row>
        <row r="196">
          <cell r="B196" t="str">
            <v>TTO1996</v>
          </cell>
        </row>
        <row r="197">
          <cell r="B197" t="str">
            <v>TUN1996</v>
          </cell>
        </row>
        <row r="198">
          <cell r="B198" t="str">
            <v>TKM1996</v>
          </cell>
        </row>
        <row r="199">
          <cell r="B199" t="str">
            <v>TUV1996</v>
          </cell>
        </row>
        <row r="200">
          <cell r="B200" t="str">
            <v>TUR1996</v>
          </cell>
        </row>
        <row r="201">
          <cell r="B201" t="str">
            <v>UGA1996</v>
          </cell>
        </row>
        <row r="202">
          <cell r="B202" t="str">
            <v>UKR1996</v>
          </cell>
        </row>
        <row r="203">
          <cell r="B203" t="str">
            <v>ARE1996</v>
          </cell>
        </row>
        <row r="204">
          <cell r="B204" t="str">
            <v>GBR1996</v>
          </cell>
        </row>
        <row r="205">
          <cell r="B205" t="str">
            <v>USA1996</v>
          </cell>
        </row>
        <row r="206">
          <cell r="B206" t="str">
            <v>URY1996</v>
          </cell>
        </row>
        <row r="207">
          <cell r="B207" t="str">
            <v>UZB1996</v>
          </cell>
        </row>
        <row r="208">
          <cell r="B208" t="str">
            <v>VUT1996</v>
          </cell>
        </row>
        <row r="209">
          <cell r="B209" t="str">
            <v>VEN1996</v>
          </cell>
        </row>
        <row r="210">
          <cell r="B210" t="str">
            <v>VNM1996</v>
          </cell>
        </row>
        <row r="211">
          <cell r="B211" t="str">
            <v>VIR1996</v>
          </cell>
        </row>
        <row r="212">
          <cell r="B212" t="str">
            <v>WBG1996</v>
          </cell>
        </row>
        <row r="213">
          <cell r="B213" t="str">
            <v>YEM1996</v>
          </cell>
        </row>
        <row r="214">
          <cell r="B214" t="str">
            <v>ZMB1996</v>
          </cell>
        </row>
        <row r="215">
          <cell r="B215" t="str">
            <v>ZWE1996</v>
          </cell>
        </row>
        <row r="216">
          <cell r="B216" t="str">
            <v>AFG1996</v>
          </cell>
        </row>
        <row r="217">
          <cell r="B217" t="str">
            <v>ALB1996</v>
          </cell>
        </row>
        <row r="218">
          <cell r="B218" t="str">
            <v>DZA1996</v>
          </cell>
        </row>
        <row r="219">
          <cell r="B219" t="str">
            <v>ASM1996</v>
          </cell>
        </row>
        <row r="220">
          <cell r="B220" t="str">
            <v>ADO1996</v>
          </cell>
        </row>
        <row r="221">
          <cell r="B221" t="str">
            <v>AGO1996</v>
          </cell>
        </row>
        <row r="222">
          <cell r="B222" t="str">
            <v>AIA1996</v>
          </cell>
        </row>
        <row r="223">
          <cell r="B223" t="str">
            <v>ATG1996</v>
          </cell>
        </row>
        <row r="224">
          <cell r="B224" t="str">
            <v>ARG1996</v>
          </cell>
        </row>
        <row r="225">
          <cell r="B225" t="str">
            <v>ARM1996</v>
          </cell>
        </row>
        <row r="226">
          <cell r="B226" t="str">
            <v>ABW1996</v>
          </cell>
        </row>
        <row r="227">
          <cell r="B227" t="str">
            <v>AUS1996</v>
          </cell>
        </row>
        <row r="228">
          <cell r="B228" t="str">
            <v>AUT1996</v>
          </cell>
        </row>
        <row r="229">
          <cell r="B229" t="str">
            <v>AZE1996</v>
          </cell>
        </row>
        <row r="230">
          <cell r="B230" t="str">
            <v>BHS1996</v>
          </cell>
        </row>
        <row r="231">
          <cell r="B231" t="str">
            <v>BHR1996</v>
          </cell>
        </row>
        <row r="232">
          <cell r="B232" t="str">
            <v>BGD1996</v>
          </cell>
        </row>
        <row r="233">
          <cell r="B233" t="str">
            <v>BRB1996</v>
          </cell>
        </row>
        <row r="234">
          <cell r="B234" t="str">
            <v>BLR1996</v>
          </cell>
        </row>
        <row r="235">
          <cell r="B235" t="str">
            <v>BEL1996</v>
          </cell>
        </row>
        <row r="236">
          <cell r="B236" t="str">
            <v>BLZ1996</v>
          </cell>
        </row>
        <row r="237">
          <cell r="B237" t="str">
            <v>BEN1996</v>
          </cell>
        </row>
        <row r="238">
          <cell r="B238" t="str">
            <v>BMU1996</v>
          </cell>
        </row>
        <row r="239">
          <cell r="B239" t="str">
            <v>BTN1996</v>
          </cell>
        </row>
        <row r="240">
          <cell r="B240" t="str">
            <v>BOL1996</v>
          </cell>
        </row>
        <row r="241">
          <cell r="B241" t="str">
            <v>BIH1996</v>
          </cell>
        </row>
        <row r="242">
          <cell r="B242" t="str">
            <v>BWA1996</v>
          </cell>
        </row>
        <row r="243">
          <cell r="B243" t="str">
            <v>BRA1996</v>
          </cell>
        </row>
        <row r="244">
          <cell r="B244" t="str">
            <v>BRN1996</v>
          </cell>
        </row>
        <row r="245">
          <cell r="B245" t="str">
            <v>BGR1996</v>
          </cell>
        </row>
        <row r="246">
          <cell r="B246" t="str">
            <v>BFA1996</v>
          </cell>
        </row>
        <row r="247">
          <cell r="B247" t="str">
            <v>BDI1996</v>
          </cell>
        </row>
        <row r="248">
          <cell r="B248" t="str">
            <v>KHM1996</v>
          </cell>
        </row>
        <row r="249">
          <cell r="B249" t="str">
            <v>CMR1996</v>
          </cell>
        </row>
        <row r="250">
          <cell r="B250" t="str">
            <v>CAN1996</v>
          </cell>
        </row>
        <row r="251">
          <cell r="B251" t="str">
            <v>CPV1996</v>
          </cell>
        </row>
        <row r="252">
          <cell r="B252" t="str">
            <v>CYM1996</v>
          </cell>
        </row>
        <row r="253">
          <cell r="B253" t="str">
            <v>CAF1996</v>
          </cell>
        </row>
        <row r="254">
          <cell r="B254" t="str">
            <v>TCD1996</v>
          </cell>
        </row>
        <row r="255">
          <cell r="B255" t="str">
            <v>CHL1996</v>
          </cell>
        </row>
        <row r="256">
          <cell r="B256" t="str">
            <v>CHN1996</v>
          </cell>
        </row>
        <row r="257">
          <cell r="B257" t="str">
            <v>COL1996</v>
          </cell>
        </row>
        <row r="258">
          <cell r="B258" t="str">
            <v>COM1996</v>
          </cell>
        </row>
        <row r="259">
          <cell r="B259" t="str">
            <v>ZAR1996</v>
          </cell>
        </row>
        <row r="260">
          <cell r="B260" t="str">
            <v>COG1996</v>
          </cell>
        </row>
        <row r="261">
          <cell r="B261" t="str">
            <v>COK1996</v>
          </cell>
        </row>
        <row r="262">
          <cell r="B262" t="str">
            <v>CRI1996</v>
          </cell>
        </row>
        <row r="263">
          <cell r="B263" t="str">
            <v>HRV1996</v>
          </cell>
        </row>
        <row r="264">
          <cell r="B264" t="str">
            <v>CUB1996</v>
          </cell>
        </row>
        <row r="265">
          <cell r="B265" t="str">
            <v>CYP1996</v>
          </cell>
        </row>
        <row r="266">
          <cell r="B266" t="str">
            <v>CZE1996</v>
          </cell>
        </row>
        <row r="267">
          <cell r="B267" t="str">
            <v>CIV1996</v>
          </cell>
        </row>
        <row r="268">
          <cell r="B268" t="str">
            <v>DNK1996</v>
          </cell>
        </row>
        <row r="269">
          <cell r="B269" t="str">
            <v>DJI1996</v>
          </cell>
        </row>
        <row r="270">
          <cell r="B270" t="str">
            <v>DMA1996</v>
          </cell>
        </row>
        <row r="271">
          <cell r="B271" t="str">
            <v>DOM1996</v>
          </cell>
        </row>
        <row r="272">
          <cell r="B272" t="str">
            <v>ECU1996</v>
          </cell>
        </row>
        <row r="273">
          <cell r="B273" t="str">
            <v>EGY1996</v>
          </cell>
        </row>
        <row r="274">
          <cell r="B274" t="str">
            <v>SLV1996</v>
          </cell>
        </row>
        <row r="275">
          <cell r="B275" t="str">
            <v>GNQ1996</v>
          </cell>
        </row>
        <row r="276">
          <cell r="B276" t="str">
            <v>ERI1996</v>
          </cell>
        </row>
        <row r="277">
          <cell r="B277" t="str">
            <v>EST1996</v>
          </cell>
        </row>
        <row r="278">
          <cell r="B278" t="str">
            <v>SWZ1996</v>
          </cell>
        </row>
        <row r="279">
          <cell r="B279" t="str">
            <v>ETH1996</v>
          </cell>
        </row>
        <row r="280">
          <cell r="B280" t="str">
            <v>FJI1996</v>
          </cell>
        </row>
        <row r="281">
          <cell r="B281" t="str">
            <v>FIN1996</v>
          </cell>
        </row>
        <row r="282">
          <cell r="B282" t="str">
            <v>FRA1996</v>
          </cell>
        </row>
        <row r="283">
          <cell r="B283" t="str">
            <v>GUF1996</v>
          </cell>
        </row>
        <row r="284">
          <cell r="B284" t="str">
            <v>GAB1996</v>
          </cell>
        </row>
        <row r="285">
          <cell r="B285" t="str">
            <v>GMB1996</v>
          </cell>
        </row>
        <row r="286">
          <cell r="B286" t="str">
            <v>GEO1996</v>
          </cell>
        </row>
        <row r="287">
          <cell r="B287" t="str">
            <v>DEU1996</v>
          </cell>
        </row>
        <row r="288">
          <cell r="B288" t="str">
            <v>GHA1996</v>
          </cell>
        </row>
        <row r="289">
          <cell r="B289" t="str">
            <v>GRC1996</v>
          </cell>
        </row>
        <row r="290">
          <cell r="B290" t="str">
            <v>GRL1996</v>
          </cell>
        </row>
        <row r="291">
          <cell r="B291" t="str">
            <v>GRD1996</v>
          </cell>
        </row>
        <row r="292">
          <cell r="B292" t="str">
            <v>GUM1996</v>
          </cell>
        </row>
        <row r="293">
          <cell r="B293" t="str">
            <v>GTM1996</v>
          </cell>
        </row>
        <row r="294">
          <cell r="B294" t="str">
            <v>GIN1996</v>
          </cell>
        </row>
        <row r="295">
          <cell r="B295" t="str">
            <v>GNB1996</v>
          </cell>
        </row>
        <row r="296">
          <cell r="B296" t="str">
            <v>GUY1996</v>
          </cell>
        </row>
        <row r="297">
          <cell r="B297" t="str">
            <v>HTI1996</v>
          </cell>
        </row>
        <row r="298">
          <cell r="B298" t="str">
            <v>HND1996</v>
          </cell>
        </row>
        <row r="299">
          <cell r="B299" t="str">
            <v>HKG1996</v>
          </cell>
        </row>
        <row r="300">
          <cell r="B300" t="str">
            <v>HUN1996</v>
          </cell>
        </row>
        <row r="301">
          <cell r="B301" t="str">
            <v>ISL1996</v>
          </cell>
        </row>
        <row r="302">
          <cell r="B302" t="str">
            <v>IND1996</v>
          </cell>
        </row>
        <row r="303">
          <cell r="B303" t="str">
            <v>IDN1996</v>
          </cell>
        </row>
        <row r="304">
          <cell r="B304" t="str">
            <v>IRN1996</v>
          </cell>
        </row>
        <row r="305">
          <cell r="B305" t="str">
            <v>IRQ1996</v>
          </cell>
        </row>
        <row r="306">
          <cell r="B306" t="str">
            <v>IRL1996</v>
          </cell>
        </row>
        <row r="307">
          <cell r="B307" t="str">
            <v>ISR1996</v>
          </cell>
        </row>
        <row r="308">
          <cell r="B308" t="str">
            <v>ITA1996</v>
          </cell>
        </row>
        <row r="309">
          <cell r="B309" t="str">
            <v>JAM1996</v>
          </cell>
        </row>
        <row r="310">
          <cell r="B310" t="str">
            <v>JPN1996</v>
          </cell>
        </row>
        <row r="311">
          <cell r="B311" t="str">
            <v>JEY1996</v>
          </cell>
        </row>
        <row r="312">
          <cell r="B312" t="str">
            <v>JOR1996</v>
          </cell>
        </row>
        <row r="313">
          <cell r="B313" t="str">
            <v>KAZ1996</v>
          </cell>
        </row>
        <row r="314">
          <cell r="B314" t="str">
            <v>KEN1996</v>
          </cell>
        </row>
        <row r="315">
          <cell r="B315" t="str">
            <v>KIR1996</v>
          </cell>
        </row>
        <row r="316">
          <cell r="B316" t="str">
            <v>PRK1996</v>
          </cell>
        </row>
        <row r="317">
          <cell r="B317" t="str">
            <v>KOR1996</v>
          </cell>
        </row>
        <row r="318">
          <cell r="B318" t="str">
            <v>KSV1996</v>
          </cell>
        </row>
        <row r="319">
          <cell r="B319" t="str">
            <v>KWT1996</v>
          </cell>
        </row>
        <row r="320">
          <cell r="B320" t="str">
            <v>KGZ1996</v>
          </cell>
        </row>
        <row r="321">
          <cell r="B321" t="str">
            <v>LAO1996</v>
          </cell>
        </row>
        <row r="322">
          <cell r="B322" t="str">
            <v>LVA1996</v>
          </cell>
        </row>
        <row r="323">
          <cell r="B323" t="str">
            <v>LBN1996</v>
          </cell>
        </row>
        <row r="324">
          <cell r="B324" t="str">
            <v>LSO1996</v>
          </cell>
        </row>
        <row r="325">
          <cell r="B325" t="str">
            <v>LBR1996</v>
          </cell>
        </row>
        <row r="326">
          <cell r="B326" t="str">
            <v>LBY1996</v>
          </cell>
        </row>
        <row r="327">
          <cell r="B327" t="str">
            <v>LIE1996</v>
          </cell>
        </row>
        <row r="328">
          <cell r="B328" t="str">
            <v>LTU1996</v>
          </cell>
        </row>
        <row r="329">
          <cell r="B329" t="str">
            <v>LUX1996</v>
          </cell>
        </row>
        <row r="330">
          <cell r="B330" t="str">
            <v>MAC1996</v>
          </cell>
        </row>
        <row r="331">
          <cell r="B331" t="str">
            <v>MDG1996</v>
          </cell>
        </row>
        <row r="332">
          <cell r="B332" t="str">
            <v>MWI1996</v>
          </cell>
        </row>
        <row r="333">
          <cell r="B333" t="str">
            <v>MYS1996</v>
          </cell>
        </row>
        <row r="334">
          <cell r="B334" t="str">
            <v>MDV1996</v>
          </cell>
        </row>
        <row r="335">
          <cell r="B335" t="str">
            <v>MLI1996</v>
          </cell>
        </row>
        <row r="336">
          <cell r="B336" t="str">
            <v>MLT1996</v>
          </cell>
        </row>
        <row r="337">
          <cell r="B337" t="str">
            <v>MHL1996</v>
          </cell>
        </row>
        <row r="338">
          <cell r="B338" t="str">
            <v>MTQ1996</v>
          </cell>
        </row>
        <row r="339">
          <cell r="B339" t="str">
            <v>MRT1996</v>
          </cell>
        </row>
        <row r="340">
          <cell r="B340" t="str">
            <v>MUS1996</v>
          </cell>
        </row>
        <row r="341">
          <cell r="B341" t="str">
            <v>MEX1996</v>
          </cell>
        </row>
        <row r="342">
          <cell r="B342" t="str">
            <v>FSM1996</v>
          </cell>
        </row>
        <row r="343">
          <cell r="B343" t="str">
            <v>MDA1996</v>
          </cell>
        </row>
        <row r="344">
          <cell r="B344" t="str">
            <v>MCO1996</v>
          </cell>
        </row>
        <row r="345">
          <cell r="B345" t="str">
            <v>MNG1996</v>
          </cell>
        </row>
        <row r="346">
          <cell r="B346" t="str">
            <v>MNE1996</v>
          </cell>
        </row>
        <row r="347">
          <cell r="B347" t="str">
            <v>MAR1996</v>
          </cell>
        </row>
        <row r="348">
          <cell r="B348" t="str">
            <v>MOZ1996</v>
          </cell>
        </row>
        <row r="349">
          <cell r="B349" t="str">
            <v>MMR1996</v>
          </cell>
        </row>
        <row r="350">
          <cell r="B350" t="str">
            <v>NAM1996</v>
          </cell>
        </row>
        <row r="351">
          <cell r="B351" t="str">
            <v>NRU1996</v>
          </cell>
        </row>
        <row r="352">
          <cell r="B352" t="str">
            <v>NPL1996</v>
          </cell>
        </row>
        <row r="353">
          <cell r="B353" t="str">
            <v>NLD1996</v>
          </cell>
        </row>
        <row r="354">
          <cell r="B354" t="str">
            <v>ANT1996</v>
          </cell>
        </row>
        <row r="355">
          <cell r="B355" t="str">
            <v>NZL1996</v>
          </cell>
        </row>
        <row r="356">
          <cell r="B356" t="str">
            <v>NIC1996</v>
          </cell>
        </row>
        <row r="357">
          <cell r="B357" t="str">
            <v>NER1996</v>
          </cell>
        </row>
        <row r="358">
          <cell r="B358" t="str">
            <v>NGA1996</v>
          </cell>
        </row>
        <row r="359">
          <cell r="B359" t="str">
            <v>NIU1996</v>
          </cell>
        </row>
        <row r="360">
          <cell r="B360" t="str">
            <v>MKD1996</v>
          </cell>
        </row>
        <row r="361">
          <cell r="B361" t="str">
            <v>NOR1996</v>
          </cell>
        </row>
        <row r="362">
          <cell r="B362" t="str">
            <v>OMN1996</v>
          </cell>
        </row>
        <row r="363">
          <cell r="B363" t="str">
            <v>PAK1996</v>
          </cell>
        </row>
        <row r="364">
          <cell r="B364" t="str">
            <v>PLW1996</v>
          </cell>
        </row>
        <row r="365">
          <cell r="B365" t="str">
            <v>PAN1996</v>
          </cell>
        </row>
        <row r="366">
          <cell r="B366" t="str">
            <v>PNG1996</v>
          </cell>
        </row>
        <row r="367">
          <cell r="B367" t="str">
            <v>PRY1996</v>
          </cell>
        </row>
        <row r="368">
          <cell r="B368" t="str">
            <v>PER1996</v>
          </cell>
        </row>
        <row r="369">
          <cell r="B369" t="str">
            <v>PHL1996</v>
          </cell>
        </row>
        <row r="370">
          <cell r="B370" t="str">
            <v>POL1996</v>
          </cell>
        </row>
        <row r="371">
          <cell r="B371" t="str">
            <v>PRT1996</v>
          </cell>
        </row>
        <row r="372">
          <cell r="B372" t="str">
            <v>PRI1996</v>
          </cell>
        </row>
        <row r="373">
          <cell r="B373" t="str">
            <v>QAT1996</v>
          </cell>
        </row>
        <row r="374">
          <cell r="B374" t="str">
            <v>ROM1996</v>
          </cell>
        </row>
        <row r="375">
          <cell r="B375" t="str">
            <v>RUS1996</v>
          </cell>
        </row>
        <row r="376">
          <cell r="B376" t="str">
            <v>RWA1996</v>
          </cell>
        </row>
        <row r="377">
          <cell r="B377" t="str">
            <v>REU1996</v>
          </cell>
        </row>
        <row r="378">
          <cell r="B378" t="str">
            <v>WSM1996</v>
          </cell>
        </row>
        <row r="379">
          <cell r="B379" t="str">
            <v>SMR1996</v>
          </cell>
        </row>
        <row r="380">
          <cell r="B380" t="str">
            <v>SAU1996</v>
          </cell>
        </row>
        <row r="381">
          <cell r="B381" t="str">
            <v>SEN1996</v>
          </cell>
        </row>
        <row r="382">
          <cell r="B382" t="str">
            <v>SRB1996</v>
          </cell>
        </row>
        <row r="383">
          <cell r="B383" t="str">
            <v>SYC1996</v>
          </cell>
        </row>
        <row r="384">
          <cell r="B384" t="str">
            <v>SLE1996</v>
          </cell>
        </row>
        <row r="385">
          <cell r="B385" t="str">
            <v>SGP1996</v>
          </cell>
        </row>
        <row r="386">
          <cell r="B386" t="str">
            <v>SVK1996</v>
          </cell>
        </row>
        <row r="387">
          <cell r="B387" t="str">
            <v>SVN1996</v>
          </cell>
        </row>
        <row r="388">
          <cell r="B388" t="str">
            <v>SLB1996</v>
          </cell>
        </row>
        <row r="389">
          <cell r="B389" t="str">
            <v>SOM1996</v>
          </cell>
        </row>
        <row r="390">
          <cell r="B390" t="str">
            <v>ZAF1996</v>
          </cell>
        </row>
        <row r="391">
          <cell r="B391" t="str">
            <v>SSD1996</v>
          </cell>
        </row>
        <row r="392">
          <cell r="B392" t="str">
            <v>ESP1996</v>
          </cell>
        </row>
        <row r="393">
          <cell r="B393" t="str">
            <v>LKA1996</v>
          </cell>
        </row>
        <row r="394">
          <cell r="B394" t="str">
            <v>KNA1996</v>
          </cell>
        </row>
        <row r="395">
          <cell r="B395" t="str">
            <v>LCA1996</v>
          </cell>
        </row>
        <row r="396">
          <cell r="B396" t="str">
            <v>VCT1996</v>
          </cell>
        </row>
        <row r="397">
          <cell r="B397" t="str">
            <v>SDN1996</v>
          </cell>
        </row>
        <row r="398">
          <cell r="B398" t="str">
            <v>SUR1996</v>
          </cell>
        </row>
        <row r="399">
          <cell r="B399" t="str">
            <v>SWE1996</v>
          </cell>
        </row>
        <row r="400">
          <cell r="B400" t="str">
            <v>CHE1996</v>
          </cell>
        </row>
        <row r="401">
          <cell r="B401" t="str">
            <v>SYR1996</v>
          </cell>
        </row>
        <row r="402">
          <cell r="B402" t="str">
            <v>STP1996</v>
          </cell>
        </row>
        <row r="403">
          <cell r="B403" t="str">
            <v>TWN1996</v>
          </cell>
        </row>
        <row r="404">
          <cell r="B404" t="str">
            <v>TJK1996</v>
          </cell>
        </row>
        <row r="405">
          <cell r="B405" t="str">
            <v>TZA1996</v>
          </cell>
        </row>
        <row r="406">
          <cell r="B406" t="str">
            <v>THA1996</v>
          </cell>
        </row>
        <row r="407">
          <cell r="B407" t="str">
            <v>TMP1996</v>
          </cell>
        </row>
        <row r="408">
          <cell r="B408" t="str">
            <v>TGO1996</v>
          </cell>
        </row>
        <row r="409">
          <cell r="B409" t="str">
            <v>TON1996</v>
          </cell>
        </row>
        <row r="410">
          <cell r="B410" t="str">
            <v>TTO1996</v>
          </cell>
        </row>
        <row r="411">
          <cell r="B411" t="str">
            <v>TUN1996</v>
          </cell>
        </row>
        <row r="412">
          <cell r="B412" t="str">
            <v>TKM1996</v>
          </cell>
        </row>
        <row r="413">
          <cell r="B413" t="str">
            <v>TUV1996</v>
          </cell>
        </row>
        <row r="414">
          <cell r="B414" t="str">
            <v>TUR1996</v>
          </cell>
        </row>
        <row r="415">
          <cell r="B415" t="str">
            <v>UGA1996</v>
          </cell>
        </row>
        <row r="416">
          <cell r="B416" t="str">
            <v>UKR1996</v>
          </cell>
        </row>
        <row r="417">
          <cell r="B417" t="str">
            <v>ARE1996</v>
          </cell>
        </row>
        <row r="418">
          <cell r="B418" t="str">
            <v>GBR1996</v>
          </cell>
        </row>
        <row r="419">
          <cell r="B419" t="str">
            <v>USA1996</v>
          </cell>
        </row>
        <row r="420">
          <cell r="B420" t="str">
            <v>URY1996</v>
          </cell>
        </row>
        <row r="421">
          <cell r="B421" t="str">
            <v>UZB1996</v>
          </cell>
        </row>
        <row r="422">
          <cell r="B422" t="str">
            <v>VUT1996</v>
          </cell>
        </row>
        <row r="423">
          <cell r="B423" t="str">
            <v>VEN1996</v>
          </cell>
        </row>
        <row r="424">
          <cell r="B424" t="str">
            <v>VNM1996</v>
          </cell>
        </row>
        <row r="425">
          <cell r="B425" t="str">
            <v>VIR1996</v>
          </cell>
        </row>
        <row r="426">
          <cell r="B426" t="str">
            <v>WBG1996</v>
          </cell>
        </row>
        <row r="427">
          <cell r="B427" t="str">
            <v>YEM1996</v>
          </cell>
        </row>
        <row r="428">
          <cell r="B428" t="str">
            <v>ZMB1996</v>
          </cell>
        </row>
        <row r="429">
          <cell r="B429" t="str">
            <v>ZWE1996</v>
          </cell>
        </row>
        <row r="430">
          <cell r="B430" t="str">
            <v>AFG1996</v>
          </cell>
        </row>
        <row r="431">
          <cell r="B431" t="str">
            <v>ALB1996</v>
          </cell>
        </row>
        <row r="432">
          <cell r="B432" t="str">
            <v>DZA1996</v>
          </cell>
        </row>
        <row r="433">
          <cell r="B433" t="str">
            <v>ASM1996</v>
          </cell>
        </row>
        <row r="434">
          <cell r="B434" t="str">
            <v>ADO1996</v>
          </cell>
        </row>
        <row r="435">
          <cell r="B435" t="str">
            <v>AGO1996</v>
          </cell>
        </row>
        <row r="436">
          <cell r="B436" t="str">
            <v>AIA1996</v>
          </cell>
        </row>
        <row r="437">
          <cell r="B437" t="str">
            <v>ATG1996</v>
          </cell>
        </row>
        <row r="438">
          <cell r="B438" t="str">
            <v>ARG1996</v>
          </cell>
        </row>
        <row r="439">
          <cell r="B439" t="str">
            <v>ARM1996</v>
          </cell>
        </row>
        <row r="440">
          <cell r="B440" t="str">
            <v>ABW1996</v>
          </cell>
        </row>
        <row r="441">
          <cell r="B441" t="str">
            <v>AUS1996</v>
          </cell>
        </row>
        <row r="442">
          <cell r="B442" t="str">
            <v>AUT1996</v>
          </cell>
        </row>
        <row r="443">
          <cell r="B443" t="str">
            <v>AZE1996</v>
          </cell>
        </row>
        <row r="444">
          <cell r="B444" t="str">
            <v>BHS1996</v>
          </cell>
        </row>
        <row r="445">
          <cell r="B445" t="str">
            <v>BHR1996</v>
          </cell>
        </row>
        <row r="446">
          <cell r="B446" t="str">
            <v>BGD1996</v>
          </cell>
        </row>
        <row r="447">
          <cell r="B447" t="str">
            <v>BRB1996</v>
          </cell>
        </row>
        <row r="448">
          <cell r="B448" t="str">
            <v>BLR1996</v>
          </cell>
        </row>
        <row r="449">
          <cell r="B449" t="str">
            <v>BEL1996</v>
          </cell>
        </row>
        <row r="450">
          <cell r="B450" t="str">
            <v>BLZ1996</v>
          </cell>
        </row>
        <row r="451">
          <cell r="B451" t="str">
            <v>BEN1996</v>
          </cell>
        </row>
        <row r="452">
          <cell r="B452" t="str">
            <v>BMU1996</v>
          </cell>
        </row>
        <row r="453">
          <cell r="B453" t="str">
            <v>BTN1996</v>
          </cell>
        </row>
        <row r="454">
          <cell r="B454" t="str">
            <v>BOL1996</v>
          </cell>
        </row>
        <row r="455">
          <cell r="B455" t="str">
            <v>BIH1996</v>
          </cell>
        </row>
        <row r="456">
          <cell r="B456" t="str">
            <v>BWA1996</v>
          </cell>
        </row>
        <row r="457">
          <cell r="B457" t="str">
            <v>BRA1996</v>
          </cell>
        </row>
        <row r="458">
          <cell r="B458" t="str">
            <v>BRN1996</v>
          </cell>
        </row>
        <row r="459">
          <cell r="B459" t="str">
            <v>BGR1996</v>
          </cell>
        </row>
        <row r="460">
          <cell r="B460" t="str">
            <v>BFA1996</v>
          </cell>
        </row>
        <row r="461">
          <cell r="B461" t="str">
            <v>BDI1996</v>
          </cell>
        </row>
        <row r="462">
          <cell r="B462" t="str">
            <v>KHM1996</v>
          </cell>
        </row>
        <row r="463">
          <cell r="B463" t="str">
            <v>CMR1996</v>
          </cell>
        </row>
        <row r="464">
          <cell r="B464" t="str">
            <v>CAN1996</v>
          </cell>
        </row>
        <row r="465">
          <cell r="B465" t="str">
            <v>CPV1996</v>
          </cell>
        </row>
        <row r="466">
          <cell r="B466" t="str">
            <v>CYM1996</v>
          </cell>
        </row>
        <row r="467">
          <cell r="B467" t="str">
            <v>CAF1996</v>
          </cell>
        </row>
        <row r="468">
          <cell r="B468" t="str">
            <v>TCD1996</v>
          </cell>
        </row>
        <row r="469">
          <cell r="B469" t="str">
            <v>CHL1996</v>
          </cell>
        </row>
        <row r="470">
          <cell r="B470" t="str">
            <v>CHN1996</v>
          </cell>
        </row>
        <row r="471">
          <cell r="B471" t="str">
            <v>COL1996</v>
          </cell>
        </row>
        <row r="472">
          <cell r="B472" t="str">
            <v>COM1996</v>
          </cell>
        </row>
        <row r="473">
          <cell r="B473" t="str">
            <v>ZAR1996</v>
          </cell>
        </row>
        <row r="474">
          <cell r="B474" t="str">
            <v>COG1996</v>
          </cell>
        </row>
        <row r="475">
          <cell r="B475" t="str">
            <v>COK1996</v>
          </cell>
        </row>
        <row r="476">
          <cell r="B476" t="str">
            <v>CRI1996</v>
          </cell>
        </row>
        <row r="477">
          <cell r="B477" t="str">
            <v>HRV1996</v>
          </cell>
        </row>
        <row r="478">
          <cell r="B478" t="str">
            <v>CUB1996</v>
          </cell>
        </row>
        <row r="479">
          <cell r="B479" t="str">
            <v>CYP1996</v>
          </cell>
        </row>
        <row r="480">
          <cell r="B480" t="str">
            <v>CZE1996</v>
          </cell>
        </row>
        <row r="481">
          <cell r="B481" t="str">
            <v>CIV1996</v>
          </cell>
        </row>
        <row r="482">
          <cell r="B482" t="str">
            <v>DNK1996</v>
          </cell>
        </row>
        <row r="483">
          <cell r="B483" t="str">
            <v>DJI1996</v>
          </cell>
        </row>
        <row r="484">
          <cell r="B484" t="str">
            <v>DMA1996</v>
          </cell>
        </row>
        <row r="485">
          <cell r="B485" t="str">
            <v>DOM1996</v>
          </cell>
        </row>
        <row r="486">
          <cell r="B486" t="str">
            <v>ECU1996</v>
          </cell>
        </row>
        <row r="487">
          <cell r="B487" t="str">
            <v>EGY1996</v>
          </cell>
        </row>
        <row r="488">
          <cell r="B488" t="str">
            <v>SLV1996</v>
          </cell>
        </row>
        <row r="489">
          <cell r="B489" t="str">
            <v>GNQ1996</v>
          </cell>
        </row>
        <row r="490">
          <cell r="B490" t="str">
            <v>ERI1996</v>
          </cell>
        </row>
        <row r="491">
          <cell r="B491" t="str">
            <v>EST1996</v>
          </cell>
        </row>
        <row r="492">
          <cell r="B492" t="str">
            <v>SWZ1996</v>
          </cell>
        </row>
        <row r="493">
          <cell r="B493" t="str">
            <v>ETH1996</v>
          </cell>
        </row>
        <row r="494">
          <cell r="B494" t="str">
            <v>FJI1996</v>
          </cell>
        </row>
        <row r="495">
          <cell r="B495" t="str">
            <v>FIN1996</v>
          </cell>
        </row>
        <row r="496">
          <cell r="B496" t="str">
            <v>FRA1996</v>
          </cell>
        </row>
        <row r="497">
          <cell r="B497" t="str">
            <v>GUF1996</v>
          </cell>
        </row>
        <row r="498">
          <cell r="B498" t="str">
            <v>GAB1996</v>
          </cell>
        </row>
        <row r="499">
          <cell r="B499" t="str">
            <v>GMB1996</v>
          </cell>
        </row>
        <row r="500">
          <cell r="B500" t="str">
            <v>GEO1996</v>
          </cell>
        </row>
        <row r="501">
          <cell r="B501" t="str">
            <v>DEU1996</v>
          </cell>
        </row>
        <row r="502">
          <cell r="B502" t="str">
            <v>GHA1996</v>
          </cell>
        </row>
        <row r="503">
          <cell r="B503" t="str">
            <v>GRC1996</v>
          </cell>
        </row>
        <row r="504">
          <cell r="B504" t="str">
            <v>GRL1996</v>
          </cell>
        </row>
        <row r="505">
          <cell r="B505" t="str">
            <v>GRD1996</v>
          </cell>
        </row>
        <row r="506">
          <cell r="B506" t="str">
            <v>GUM1996</v>
          </cell>
        </row>
        <row r="507">
          <cell r="B507" t="str">
            <v>GTM1996</v>
          </cell>
        </row>
        <row r="508">
          <cell r="B508" t="str">
            <v>GIN1996</v>
          </cell>
        </row>
        <row r="509">
          <cell r="B509" t="str">
            <v>GNB1996</v>
          </cell>
        </row>
        <row r="510">
          <cell r="B510" t="str">
            <v>GUY1996</v>
          </cell>
        </row>
        <row r="511">
          <cell r="B511" t="str">
            <v>HTI1996</v>
          </cell>
        </row>
        <row r="512">
          <cell r="B512" t="str">
            <v>HND1996</v>
          </cell>
        </row>
        <row r="513">
          <cell r="B513" t="str">
            <v>HKG1996</v>
          </cell>
        </row>
        <row r="514">
          <cell r="B514" t="str">
            <v>HUN1996</v>
          </cell>
        </row>
        <row r="515">
          <cell r="B515" t="str">
            <v>ISL1996</v>
          </cell>
        </row>
        <row r="516">
          <cell r="B516" t="str">
            <v>IND1996</v>
          </cell>
        </row>
        <row r="517">
          <cell r="B517" t="str">
            <v>IDN1996</v>
          </cell>
        </row>
        <row r="518">
          <cell r="B518" t="str">
            <v>IRN1996</v>
          </cell>
        </row>
        <row r="519">
          <cell r="B519" t="str">
            <v>IRQ1996</v>
          </cell>
        </row>
        <row r="520">
          <cell r="B520" t="str">
            <v>IRL1996</v>
          </cell>
        </row>
        <row r="521">
          <cell r="B521" t="str">
            <v>ISR1996</v>
          </cell>
        </row>
        <row r="522">
          <cell r="B522" t="str">
            <v>ITA1996</v>
          </cell>
        </row>
        <row r="523">
          <cell r="B523" t="str">
            <v>JAM1996</v>
          </cell>
        </row>
        <row r="524">
          <cell r="B524" t="str">
            <v>JPN1996</v>
          </cell>
        </row>
        <row r="525">
          <cell r="B525" t="str">
            <v>JEY1996</v>
          </cell>
        </row>
        <row r="526">
          <cell r="B526" t="str">
            <v>JOR1996</v>
          </cell>
        </row>
        <row r="527">
          <cell r="B527" t="str">
            <v>KAZ1996</v>
          </cell>
        </row>
        <row r="528">
          <cell r="B528" t="str">
            <v>KEN1996</v>
          </cell>
        </row>
        <row r="529">
          <cell r="B529" t="str">
            <v>KIR1996</v>
          </cell>
        </row>
        <row r="530">
          <cell r="B530" t="str">
            <v>PRK1996</v>
          </cell>
        </row>
        <row r="531">
          <cell r="B531" t="str">
            <v>KOR1996</v>
          </cell>
        </row>
        <row r="532">
          <cell r="B532" t="str">
            <v>KSV1996</v>
          </cell>
        </row>
        <row r="533">
          <cell r="B533" t="str">
            <v>KWT1996</v>
          </cell>
        </row>
        <row r="534">
          <cell r="B534" t="str">
            <v>KGZ1996</v>
          </cell>
        </row>
        <row r="535">
          <cell r="B535" t="str">
            <v>LAO1996</v>
          </cell>
        </row>
        <row r="536">
          <cell r="B536" t="str">
            <v>LVA1996</v>
          </cell>
        </row>
        <row r="537">
          <cell r="B537" t="str">
            <v>LBN1996</v>
          </cell>
        </row>
        <row r="538">
          <cell r="B538" t="str">
            <v>LSO1996</v>
          </cell>
        </row>
        <row r="539">
          <cell r="B539" t="str">
            <v>LBR1996</v>
          </cell>
        </row>
        <row r="540">
          <cell r="B540" t="str">
            <v>LBY1996</v>
          </cell>
        </row>
        <row r="541">
          <cell r="B541" t="str">
            <v>LIE1996</v>
          </cell>
        </row>
        <row r="542">
          <cell r="B542" t="str">
            <v>LTU1996</v>
          </cell>
        </row>
        <row r="543">
          <cell r="B543" t="str">
            <v>LUX1996</v>
          </cell>
        </row>
        <row r="544">
          <cell r="B544" t="str">
            <v>MAC1996</v>
          </cell>
        </row>
        <row r="545">
          <cell r="B545" t="str">
            <v>MDG1996</v>
          </cell>
        </row>
        <row r="546">
          <cell r="B546" t="str">
            <v>MWI1996</v>
          </cell>
        </row>
        <row r="547">
          <cell r="B547" t="str">
            <v>MYS1996</v>
          </cell>
        </row>
        <row r="548">
          <cell r="B548" t="str">
            <v>MDV1996</v>
          </cell>
        </row>
        <row r="549">
          <cell r="B549" t="str">
            <v>MLI1996</v>
          </cell>
        </row>
        <row r="550">
          <cell r="B550" t="str">
            <v>MLT1996</v>
          </cell>
        </row>
        <row r="551">
          <cell r="B551" t="str">
            <v>MHL1996</v>
          </cell>
        </row>
        <row r="552">
          <cell r="B552" t="str">
            <v>MTQ1996</v>
          </cell>
        </row>
        <row r="553">
          <cell r="B553" t="str">
            <v>MRT1996</v>
          </cell>
        </row>
        <row r="554">
          <cell r="B554" t="str">
            <v>MUS1996</v>
          </cell>
        </row>
        <row r="555">
          <cell r="B555" t="str">
            <v>MEX1996</v>
          </cell>
        </row>
        <row r="556">
          <cell r="B556" t="str">
            <v>FSM1996</v>
          </cell>
        </row>
        <row r="557">
          <cell r="B557" t="str">
            <v>MDA1996</v>
          </cell>
        </row>
        <row r="558">
          <cell r="B558" t="str">
            <v>MCO1996</v>
          </cell>
        </row>
        <row r="559">
          <cell r="B559" t="str">
            <v>MNG1996</v>
          </cell>
        </row>
        <row r="560">
          <cell r="B560" t="str">
            <v>MNE1996</v>
          </cell>
        </row>
        <row r="561">
          <cell r="B561" t="str">
            <v>MAR1996</v>
          </cell>
        </row>
        <row r="562">
          <cell r="B562" t="str">
            <v>MOZ1996</v>
          </cell>
        </row>
        <row r="563">
          <cell r="B563" t="str">
            <v>MMR1996</v>
          </cell>
        </row>
        <row r="564">
          <cell r="B564" t="str">
            <v>NAM1996</v>
          </cell>
        </row>
        <row r="565">
          <cell r="B565" t="str">
            <v>NRU1996</v>
          </cell>
        </row>
        <row r="566">
          <cell r="B566" t="str">
            <v>NPL1996</v>
          </cell>
        </row>
        <row r="567">
          <cell r="B567" t="str">
            <v>NLD1996</v>
          </cell>
        </row>
        <row r="568">
          <cell r="B568" t="str">
            <v>ANT1996</v>
          </cell>
        </row>
        <row r="569">
          <cell r="B569" t="str">
            <v>NZL1996</v>
          </cell>
        </row>
        <row r="570">
          <cell r="B570" t="str">
            <v>NIC1996</v>
          </cell>
        </row>
        <row r="571">
          <cell r="B571" t="str">
            <v>NER1996</v>
          </cell>
        </row>
        <row r="572">
          <cell r="B572" t="str">
            <v>NGA1996</v>
          </cell>
        </row>
        <row r="573">
          <cell r="B573" t="str">
            <v>NIU1996</v>
          </cell>
        </row>
        <row r="574">
          <cell r="B574" t="str">
            <v>MKD1996</v>
          </cell>
        </row>
        <row r="575">
          <cell r="B575" t="str">
            <v>NOR1996</v>
          </cell>
        </row>
        <row r="576">
          <cell r="B576" t="str">
            <v>OMN1996</v>
          </cell>
        </row>
        <row r="577">
          <cell r="B577" t="str">
            <v>PAK1996</v>
          </cell>
        </row>
        <row r="578">
          <cell r="B578" t="str">
            <v>PLW1996</v>
          </cell>
        </row>
        <row r="579">
          <cell r="B579" t="str">
            <v>PAN1996</v>
          </cell>
        </row>
        <row r="580">
          <cell r="B580" t="str">
            <v>PNG1996</v>
          </cell>
        </row>
        <row r="581">
          <cell r="B581" t="str">
            <v>PRY1996</v>
          </cell>
        </row>
        <row r="582">
          <cell r="B582" t="str">
            <v>PER1996</v>
          </cell>
        </row>
        <row r="583">
          <cell r="B583" t="str">
            <v>PHL1996</v>
          </cell>
        </row>
        <row r="584">
          <cell r="B584" t="str">
            <v>POL1996</v>
          </cell>
        </row>
        <row r="585">
          <cell r="B585" t="str">
            <v>PRT1996</v>
          </cell>
        </row>
        <row r="586">
          <cell r="B586" t="str">
            <v>PRI1996</v>
          </cell>
        </row>
        <row r="587">
          <cell r="B587" t="str">
            <v>QAT1996</v>
          </cell>
        </row>
        <row r="588">
          <cell r="B588" t="str">
            <v>ROM1996</v>
          </cell>
        </row>
        <row r="589">
          <cell r="B589" t="str">
            <v>RUS1996</v>
          </cell>
        </row>
        <row r="590">
          <cell r="B590" t="str">
            <v>RWA1996</v>
          </cell>
        </row>
        <row r="591">
          <cell r="B591" t="str">
            <v>REU1996</v>
          </cell>
        </row>
        <row r="592">
          <cell r="B592" t="str">
            <v>WSM1996</v>
          </cell>
        </row>
        <row r="593">
          <cell r="B593" t="str">
            <v>SMR1996</v>
          </cell>
        </row>
        <row r="594">
          <cell r="B594" t="str">
            <v>SAU1996</v>
          </cell>
        </row>
        <row r="595">
          <cell r="B595" t="str">
            <v>SEN1996</v>
          </cell>
        </row>
        <row r="596">
          <cell r="B596" t="str">
            <v>SRB1996</v>
          </cell>
        </row>
        <row r="597">
          <cell r="B597" t="str">
            <v>SYC1996</v>
          </cell>
        </row>
        <row r="598">
          <cell r="B598" t="str">
            <v>SLE1996</v>
          </cell>
        </row>
        <row r="599">
          <cell r="B599" t="str">
            <v>SGP1996</v>
          </cell>
        </row>
        <row r="600">
          <cell r="B600" t="str">
            <v>SVK1996</v>
          </cell>
        </row>
        <row r="601">
          <cell r="B601" t="str">
            <v>SVN1996</v>
          </cell>
        </row>
        <row r="602">
          <cell r="B602" t="str">
            <v>SLB1996</v>
          </cell>
        </row>
        <row r="603">
          <cell r="B603" t="str">
            <v>SOM1996</v>
          </cell>
        </row>
        <row r="604">
          <cell r="B604" t="str">
            <v>ZAF1996</v>
          </cell>
        </row>
        <row r="605">
          <cell r="B605" t="str">
            <v>SSD1996</v>
          </cell>
        </row>
        <row r="606">
          <cell r="B606" t="str">
            <v>ESP1996</v>
          </cell>
        </row>
        <row r="607">
          <cell r="B607" t="str">
            <v>LKA1996</v>
          </cell>
        </row>
        <row r="608">
          <cell r="B608" t="str">
            <v>KNA1996</v>
          </cell>
        </row>
        <row r="609">
          <cell r="B609" t="str">
            <v>LCA1996</v>
          </cell>
        </row>
        <row r="610">
          <cell r="B610" t="str">
            <v>VCT1996</v>
          </cell>
        </row>
        <row r="611">
          <cell r="B611" t="str">
            <v>SDN1996</v>
          </cell>
        </row>
        <row r="612">
          <cell r="B612" t="str">
            <v>SUR1996</v>
          </cell>
        </row>
        <row r="613">
          <cell r="B613" t="str">
            <v>SWE1996</v>
          </cell>
        </row>
        <row r="614">
          <cell r="B614" t="str">
            <v>CHE1996</v>
          </cell>
        </row>
        <row r="615">
          <cell r="B615" t="str">
            <v>SYR1996</v>
          </cell>
        </row>
        <row r="616">
          <cell r="B616" t="str">
            <v>STP1996</v>
          </cell>
        </row>
        <row r="617">
          <cell r="B617" t="str">
            <v>TWN1996</v>
          </cell>
        </row>
        <row r="618">
          <cell r="B618" t="str">
            <v>TJK1996</v>
          </cell>
        </row>
        <row r="619">
          <cell r="B619" t="str">
            <v>TZA1996</v>
          </cell>
        </row>
        <row r="620">
          <cell r="B620" t="str">
            <v>THA1996</v>
          </cell>
        </row>
        <row r="621">
          <cell r="B621" t="str">
            <v>TMP1996</v>
          </cell>
        </row>
        <row r="622">
          <cell r="B622" t="str">
            <v>TGO1996</v>
          </cell>
        </row>
        <row r="623">
          <cell r="B623" t="str">
            <v>TON1996</v>
          </cell>
        </row>
        <row r="624">
          <cell r="B624" t="str">
            <v>TTO1996</v>
          </cell>
        </row>
        <row r="625">
          <cell r="B625" t="str">
            <v>TUN1996</v>
          </cell>
        </row>
        <row r="626">
          <cell r="B626" t="str">
            <v>TKM1996</v>
          </cell>
        </row>
        <row r="627">
          <cell r="B627" t="str">
            <v>TUV1996</v>
          </cell>
        </row>
        <row r="628">
          <cell r="B628" t="str">
            <v>TUR1996</v>
          </cell>
        </row>
        <row r="629">
          <cell r="B629" t="str">
            <v>UGA1996</v>
          </cell>
        </row>
        <row r="630">
          <cell r="B630" t="str">
            <v>UKR1996</v>
          </cell>
        </row>
        <row r="631">
          <cell r="B631" t="str">
            <v>ARE1996</v>
          </cell>
        </row>
        <row r="632">
          <cell r="B632" t="str">
            <v>GBR1996</v>
          </cell>
        </row>
        <row r="633">
          <cell r="B633" t="str">
            <v>USA1996</v>
          </cell>
        </row>
        <row r="634">
          <cell r="B634" t="str">
            <v>URY1996</v>
          </cell>
        </row>
        <row r="635">
          <cell r="B635" t="str">
            <v>UZB1996</v>
          </cell>
        </row>
        <row r="636">
          <cell r="B636" t="str">
            <v>VUT1996</v>
          </cell>
        </row>
        <row r="637">
          <cell r="B637" t="str">
            <v>VEN1996</v>
          </cell>
        </row>
        <row r="638">
          <cell r="B638" t="str">
            <v>VNM1996</v>
          </cell>
        </row>
        <row r="639">
          <cell r="B639" t="str">
            <v>VIR1996</v>
          </cell>
        </row>
        <row r="640">
          <cell r="B640" t="str">
            <v>WBG1996</v>
          </cell>
        </row>
        <row r="641">
          <cell r="B641" t="str">
            <v>YEM1996</v>
          </cell>
        </row>
        <row r="642">
          <cell r="B642" t="str">
            <v>ZMB1996</v>
          </cell>
        </row>
        <row r="643">
          <cell r="B643" t="str">
            <v>ZWE1996</v>
          </cell>
        </row>
        <row r="644">
          <cell r="B644" t="str">
            <v>AFG1996</v>
          </cell>
        </row>
        <row r="645">
          <cell r="B645" t="str">
            <v>ALB1996</v>
          </cell>
        </row>
        <row r="646">
          <cell r="B646" t="str">
            <v>DZA1996</v>
          </cell>
        </row>
        <row r="647">
          <cell r="B647" t="str">
            <v>ASM1996</v>
          </cell>
        </row>
        <row r="648">
          <cell r="B648" t="str">
            <v>ADO1996</v>
          </cell>
        </row>
        <row r="649">
          <cell r="B649" t="str">
            <v>AGO1996</v>
          </cell>
        </row>
        <row r="650">
          <cell r="B650" t="str">
            <v>AIA1996</v>
          </cell>
        </row>
        <row r="651">
          <cell r="B651" t="str">
            <v>ATG1996</v>
          </cell>
        </row>
        <row r="652">
          <cell r="B652" t="str">
            <v>ARG1996</v>
          </cell>
        </row>
        <row r="653">
          <cell r="B653" t="str">
            <v>ARM1996</v>
          </cell>
        </row>
        <row r="654">
          <cell r="B654" t="str">
            <v>ABW1996</v>
          </cell>
        </row>
        <row r="655">
          <cell r="B655" t="str">
            <v>AUS1996</v>
          </cell>
        </row>
        <row r="656">
          <cell r="B656" t="str">
            <v>AUT1996</v>
          </cell>
        </row>
        <row r="657">
          <cell r="B657" t="str">
            <v>AZE1996</v>
          </cell>
        </row>
        <row r="658">
          <cell r="B658" t="str">
            <v>BHS1996</v>
          </cell>
        </row>
        <row r="659">
          <cell r="B659" t="str">
            <v>BHR1996</v>
          </cell>
        </row>
        <row r="660">
          <cell r="B660" t="str">
            <v>BGD1996</v>
          </cell>
        </row>
        <row r="661">
          <cell r="B661" t="str">
            <v>BRB1996</v>
          </cell>
        </row>
        <row r="662">
          <cell r="B662" t="str">
            <v>BLR1996</v>
          </cell>
        </row>
        <row r="663">
          <cell r="B663" t="str">
            <v>BEL1996</v>
          </cell>
        </row>
        <row r="664">
          <cell r="B664" t="str">
            <v>BLZ1996</v>
          </cell>
        </row>
        <row r="665">
          <cell r="B665" t="str">
            <v>BEN1996</v>
          </cell>
        </row>
        <row r="666">
          <cell r="B666" t="str">
            <v>BMU1996</v>
          </cell>
        </row>
        <row r="667">
          <cell r="B667" t="str">
            <v>BTN1996</v>
          </cell>
        </row>
        <row r="668">
          <cell r="B668" t="str">
            <v>BOL1996</v>
          </cell>
        </row>
        <row r="669">
          <cell r="B669" t="str">
            <v>BIH1996</v>
          </cell>
        </row>
        <row r="670">
          <cell r="B670" t="str">
            <v>BWA1996</v>
          </cell>
        </row>
        <row r="671">
          <cell r="B671" t="str">
            <v>BRA1996</v>
          </cell>
        </row>
        <row r="672">
          <cell r="B672" t="str">
            <v>BRN1996</v>
          </cell>
        </row>
        <row r="673">
          <cell r="B673" t="str">
            <v>BGR1996</v>
          </cell>
        </row>
        <row r="674">
          <cell r="B674" t="str">
            <v>BFA1996</v>
          </cell>
        </row>
        <row r="675">
          <cell r="B675" t="str">
            <v>BDI1996</v>
          </cell>
        </row>
        <row r="676">
          <cell r="B676" t="str">
            <v>KHM1996</v>
          </cell>
        </row>
        <row r="677">
          <cell r="B677" t="str">
            <v>CMR1996</v>
          </cell>
        </row>
        <row r="678">
          <cell r="B678" t="str">
            <v>CAN1996</v>
          </cell>
        </row>
        <row r="679">
          <cell r="B679" t="str">
            <v>CPV1996</v>
          </cell>
        </row>
        <row r="680">
          <cell r="B680" t="str">
            <v>CYM1996</v>
          </cell>
        </row>
        <row r="681">
          <cell r="B681" t="str">
            <v>CAF1996</v>
          </cell>
        </row>
        <row r="682">
          <cell r="B682" t="str">
            <v>TCD1996</v>
          </cell>
        </row>
        <row r="683">
          <cell r="B683" t="str">
            <v>CHL1996</v>
          </cell>
        </row>
        <row r="684">
          <cell r="B684" t="str">
            <v>CHN1996</v>
          </cell>
        </row>
        <row r="685">
          <cell r="B685" t="str">
            <v>COL1996</v>
          </cell>
        </row>
        <row r="686">
          <cell r="B686" t="str">
            <v>COM1996</v>
          </cell>
        </row>
        <row r="687">
          <cell r="B687" t="str">
            <v>ZAR1996</v>
          </cell>
        </row>
        <row r="688">
          <cell r="B688" t="str">
            <v>COG1996</v>
          </cell>
        </row>
        <row r="689">
          <cell r="B689" t="str">
            <v>COK1996</v>
          </cell>
        </row>
        <row r="690">
          <cell r="B690" t="str">
            <v>CRI1996</v>
          </cell>
        </row>
        <row r="691">
          <cell r="B691" t="str">
            <v>HRV1996</v>
          </cell>
        </row>
        <row r="692">
          <cell r="B692" t="str">
            <v>CUB1996</v>
          </cell>
        </row>
        <row r="693">
          <cell r="B693" t="str">
            <v>CYP1996</v>
          </cell>
        </row>
        <row r="694">
          <cell r="B694" t="str">
            <v>CZE1996</v>
          </cell>
        </row>
        <row r="695">
          <cell r="B695" t="str">
            <v>CIV1996</v>
          </cell>
        </row>
        <row r="696">
          <cell r="B696" t="str">
            <v>DNK1996</v>
          </cell>
        </row>
        <row r="697">
          <cell r="B697" t="str">
            <v>DJI1996</v>
          </cell>
        </row>
        <row r="698">
          <cell r="B698" t="str">
            <v>DMA1996</v>
          </cell>
        </row>
        <row r="699">
          <cell r="B699" t="str">
            <v>DOM1996</v>
          </cell>
        </row>
        <row r="700">
          <cell r="B700" t="str">
            <v>ECU1996</v>
          </cell>
        </row>
        <row r="701">
          <cell r="B701" t="str">
            <v>EGY1996</v>
          </cell>
        </row>
        <row r="702">
          <cell r="B702" t="str">
            <v>SLV1996</v>
          </cell>
        </row>
        <row r="703">
          <cell r="B703" t="str">
            <v>GNQ1996</v>
          </cell>
        </row>
        <row r="704">
          <cell r="B704" t="str">
            <v>ERI1996</v>
          </cell>
        </row>
        <row r="705">
          <cell r="B705" t="str">
            <v>EST1996</v>
          </cell>
        </row>
        <row r="706">
          <cell r="B706" t="str">
            <v>SWZ1996</v>
          </cell>
        </row>
        <row r="707">
          <cell r="B707" t="str">
            <v>ETH1996</v>
          </cell>
        </row>
        <row r="708">
          <cell r="B708" t="str">
            <v>FJI1996</v>
          </cell>
        </row>
        <row r="709">
          <cell r="B709" t="str">
            <v>FIN1996</v>
          </cell>
        </row>
        <row r="710">
          <cell r="B710" t="str">
            <v>FRA1996</v>
          </cell>
        </row>
        <row r="711">
          <cell r="B711" t="str">
            <v>GUF1996</v>
          </cell>
        </row>
        <row r="712">
          <cell r="B712" t="str">
            <v>GAB1996</v>
          </cell>
        </row>
        <row r="713">
          <cell r="B713" t="str">
            <v>GMB1996</v>
          </cell>
        </row>
        <row r="714">
          <cell r="B714" t="str">
            <v>GEO1996</v>
          </cell>
        </row>
        <row r="715">
          <cell r="B715" t="str">
            <v>DEU1996</v>
          </cell>
        </row>
        <row r="716">
          <cell r="B716" t="str">
            <v>GHA1996</v>
          </cell>
        </row>
        <row r="717">
          <cell r="B717" t="str">
            <v>GRC1996</v>
          </cell>
        </row>
        <row r="718">
          <cell r="B718" t="str">
            <v>GRL1996</v>
          </cell>
        </row>
        <row r="719">
          <cell r="B719" t="str">
            <v>GRD1996</v>
          </cell>
        </row>
        <row r="720">
          <cell r="B720" t="str">
            <v>GUM1996</v>
          </cell>
        </row>
        <row r="721">
          <cell r="B721" t="str">
            <v>GTM1996</v>
          </cell>
        </row>
        <row r="722">
          <cell r="B722" t="str">
            <v>GIN1996</v>
          </cell>
        </row>
        <row r="723">
          <cell r="B723" t="str">
            <v>GNB1996</v>
          </cell>
        </row>
        <row r="724">
          <cell r="B724" t="str">
            <v>GUY1996</v>
          </cell>
        </row>
        <row r="725">
          <cell r="B725" t="str">
            <v>HTI1996</v>
          </cell>
        </row>
        <row r="726">
          <cell r="B726" t="str">
            <v>HND1996</v>
          </cell>
        </row>
        <row r="727">
          <cell r="B727" t="str">
            <v>HKG1996</v>
          </cell>
        </row>
        <row r="728">
          <cell r="B728" t="str">
            <v>HUN1996</v>
          </cell>
        </row>
        <row r="729">
          <cell r="B729" t="str">
            <v>ISL1996</v>
          </cell>
        </row>
        <row r="730">
          <cell r="B730" t="str">
            <v>IND1996</v>
          </cell>
        </row>
        <row r="731">
          <cell r="B731" t="str">
            <v>IDN1996</v>
          </cell>
        </row>
        <row r="732">
          <cell r="B732" t="str">
            <v>IRN1996</v>
          </cell>
        </row>
        <row r="733">
          <cell r="B733" t="str">
            <v>IRQ1996</v>
          </cell>
        </row>
        <row r="734">
          <cell r="B734" t="str">
            <v>IRL1996</v>
          </cell>
        </row>
        <row r="735">
          <cell r="B735" t="str">
            <v>ISR1996</v>
          </cell>
        </row>
        <row r="736">
          <cell r="B736" t="str">
            <v>ITA1996</v>
          </cell>
        </row>
        <row r="737">
          <cell r="B737" t="str">
            <v>JAM1996</v>
          </cell>
        </row>
        <row r="738">
          <cell r="B738" t="str">
            <v>JPN1996</v>
          </cell>
        </row>
        <row r="739">
          <cell r="B739" t="str">
            <v>JEY1996</v>
          </cell>
        </row>
        <row r="740">
          <cell r="B740" t="str">
            <v>JOR1996</v>
          </cell>
        </row>
        <row r="741">
          <cell r="B741" t="str">
            <v>KAZ1996</v>
          </cell>
        </row>
        <row r="742">
          <cell r="B742" t="str">
            <v>KEN1996</v>
          </cell>
        </row>
        <row r="743">
          <cell r="B743" t="str">
            <v>KIR1996</v>
          </cell>
        </row>
        <row r="744">
          <cell r="B744" t="str">
            <v>PRK1996</v>
          </cell>
        </row>
        <row r="745">
          <cell r="B745" t="str">
            <v>KOR1996</v>
          </cell>
        </row>
        <row r="746">
          <cell r="B746" t="str">
            <v>KSV1996</v>
          </cell>
        </row>
        <row r="747">
          <cell r="B747" t="str">
            <v>KWT1996</v>
          </cell>
        </row>
        <row r="748">
          <cell r="B748" t="str">
            <v>KGZ1996</v>
          </cell>
        </row>
        <row r="749">
          <cell r="B749" t="str">
            <v>LAO1996</v>
          </cell>
        </row>
        <row r="750">
          <cell r="B750" t="str">
            <v>LVA1996</v>
          </cell>
        </row>
        <row r="751">
          <cell r="B751" t="str">
            <v>LBN1996</v>
          </cell>
        </row>
        <row r="752">
          <cell r="B752" t="str">
            <v>LSO1996</v>
          </cell>
        </row>
        <row r="753">
          <cell r="B753" t="str">
            <v>LBR1996</v>
          </cell>
        </row>
        <row r="754">
          <cell r="B754" t="str">
            <v>LBY1996</v>
          </cell>
        </row>
        <row r="755">
          <cell r="B755" t="str">
            <v>LIE1996</v>
          </cell>
        </row>
        <row r="756">
          <cell r="B756" t="str">
            <v>LTU1996</v>
          </cell>
        </row>
        <row r="757">
          <cell r="B757" t="str">
            <v>LUX1996</v>
          </cell>
        </row>
        <row r="758">
          <cell r="B758" t="str">
            <v>MAC1996</v>
          </cell>
        </row>
        <row r="759">
          <cell r="B759" t="str">
            <v>MDG1996</v>
          </cell>
        </row>
        <row r="760">
          <cell r="B760" t="str">
            <v>MWI1996</v>
          </cell>
        </row>
        <row r="761">
          <cell r="B761" t="str">
            <v>MYS1996</v>
          </cell>
        </row>
        <row r="762">
          <cell r="B762" t="str">
            <v>MDV1996</v>
          </cell>
        </row>
        <row r="763">
          <cell r="B763" t="str">
            <v>MLI1996</v>
          </cell>
        </row>
        <row r="764">
          <cell r="B764" t="str">
            <v>MLT1996</v>
          </cell>
        </row>
        <row r="765">
          <cell r="B765" t="str">
            <v>MHL1996</v>
          </cell>
        </row>
        <row r="766">
          <cell r="B766" t="str">
            <v>MTQ1996</v>
          </cell>
        </row>
        <row r="767">
          <cell r="B767" t="str">
            <v>MRT1996</v>
          </cell>
        </row>
        <row r="768">
          <cell r="B768" t="str">
            <v>MUS1996</v>
          </cell>
        </row>
        <row r="769">
          <cell r="B769" t="str">
            <v>MEX1996</v>
          </cell>
        </row>
        <row r="770">
          <cell r="B770" t="str">
            <v>FSM1996</v>
          </cell>
        </row>
        <row r="771">
          <cell r="B771" t="str">
            <v>MDA1996</v>
          </cell>
        </row>
        <row r="772">
          <cell r="B772" t="str">
            <v>MCO1996</v>
          </cell>
        </row>
        <row r="773">
          <cell r="B773" t="str">
            <v>MNG1996</v>
          </cell>
        </row>
        <row r="774">
          <cell r="B774" t="str">
            <v>MNE1996</v>
          </cell>
        </row>
        <row r="775">
          <cell r="B775" t="str">
            <v>MAR1996</v>
          </cell>
        </row>
        <row r="776">
          <cell r="B776" t="str">
            <v>MOZ1996</v>
          </cell>
        </row>
        <row r="777">
          <cell r="B777" t="str">
            <v>MMR1996</v>
          </cell>
        </row>
        <row r="778">
          <cell r="B778" t="str">
            <v>NAM1996</v>
          </cell>
        </row>
        <row r="779">
          <cell r="B779" t="str">
            <v>NRU1996</v>
          </cell>
        </row>
        <row r="780">
          <cell r="B780" t="str">
            <v>NPL1996</v>
          </cell>
        </row>
        <row r="781">
          <cell r="B781" t="str">
            <v>NLD1996</v>
          </cell>
        </row>
        <row r="782">
          <cell r="B782" t="str">
            <v>ANT1996</v>
          </cell>
        </row>
        <row r="783">
          <cell r="B783" t="str">
            <v>NZL1996</v>
          </cell>
        </row>
        <row r="784">
          <cell r="B784" t="str">
            <v>NIC1996</v>
          </cell>
        </row>
        <row r="785">
          <cell r="B785" t="str">
            <v>NER1996</v>
          </cell>
        </row>
        <row r="786">
          <cell r="B786" t="str">
            <v>NGA1996</v>
          </cell>
        </row>
        <row r="787">
          <cell r="B787" t="str">
            <v>NIU1996</v>
          </cell>
        </row>
        <row r="788">
          <cell r="B788" t="str">
            <v>MKD1996</v>
          </cell>
        </row>
        <row r="789">
          <cell r="B789" t="str">
            <v>NOR1996</v>
          </cell>
        </row>
        <row r="790">
          <cell r="B790" t="str">
            <v>OMN1996</v>
          </cell>
        </row>
        <row r="791">
          <cell r="B791" t="str">
            <v>PAK1996</v>
          </cell>
        </row>
        <row r="792">
          <cell r="B792" t="str">
            <v>PLW1996</v>
          </cell>
        </row>
        <row r="793">
          <cell r="B793" t="str">
            <v>PAN1996</v>
          </cell>
        </row>
        <row r="794">
          <cell r="B794" t="str">
            <v>PNG1996</v>
          </cell>
        </row>
        <row r="795">
          <cell r="B795" t="str">
            <v>PRY1996</v>
          </cell>
        </row>
        <row r="796">
          <cell r="B796" t="str">
            <v>PER1996</v>
          </cell>
        </row>
        <row r="797">
          <cell r="B797" t="str">
            <v>PHL1996</v>
          </cell>
        </row>
        <row r="798">
          <cell r="B798" t="str">
            <v>POL1996</v>
          </cell>
        </row>
        <row r="799">
          <cell r="B799" t="str">
            <v>PRT1996</v>
          </cell>
        </row>
        <row r="800">
          <cell r="B800" t="str">
            <v>PRI1996</v>
          </cell>
        </row>
        <row r="801">
          <cell r="B801" t="str">
            <v>QAT1996</v>
          </cell>
        </row>
        <row r="802">
          <cell r="B802" t="str">
            <v>ROM1996</v>
          </cell>
        </row>
        <row r="803">
          <cell r="B803" t="str">
            <v>RUS1996</v>
          </cell>
        </row>
        <row r="804">
          <cell r="B804" t="str">
            <v>RWA1996</v>
          </cell>
        </row>
        <row r="805">
          <cell r="B805" t="str">
            <v>REU1996</v>
          </cell>
        </row>
        <row r="806">
          <cell r="B806" t="str">
            <v>WSM1996</v>
          </cell>
        </row>
        <row r="807">
          <cell r="B807" t="str">
            <v>SMR1996</v>
          </cell>
        </row>
        <row r="808">
          <cell r="B808" t="str">
            <v>SAU1996</v>
          </cell>
        </row>
        <row r="809">
          <cell r="B809" t="str">
            <v>SEN1996</v>
          </cell>
        </row>
        <row r="810">
          <cell r="B810" t="str">
            <v>SRB1996</v>
          </cell>
        </row>
        <row r="811">
          <cell r="B811" t="str">
            <v>SYC1996</v>
          </cell>
        </row>
        <row r="812">
          <cell r="B812" t="str">
            <v>SLE1996</v>
          </cell>
        </row>
        <row r="813">
          <cell r="B813" t="str">
            <v>SGP1996</v>
          </cell>
        </row>
        <row r="814">
          <cell r="B814" t="str">
            <v>SVK1996</v>
          </cell>
        </row>
        <row r="815">
          <cell r="B815" t="str">
            <v>SVN1996</v>
          </cell>
        </row>
        <row r="816">
          <cell r="B816" t="str">
            <v>SLB1996</v>
          </cell>
        </row>
        <row r="817">
          <cell r="B817" t="str">
            <v>SOM1996</v>
          </cell>
        </row>
        <row r="818">
          <cell r="B818" t="str">
            <v>ZAF1996</v>
          </cell>
        </row>
        <row r="819">
          <cell r="B819" t="str">
            <v>SSD1996</v>
          </cell>
        </row>
        <row r="820">
          <cell r="B820" t="str">
            <v>ESP1996</v>
          </cell>
        </row>
        <row r="821">
          <cell r="B821" t="str">
            <v>LKA1996</v>
          </cell>
        </row>
        <row r="822">
          <cell r="B822" t="str">
            <v>KNA1996</v>
          </cell>
        </row>
        <row r="823">
          <cell r="B823" t="str">
            <v>LCA1996</v>
          </cell>
        </row>
        <row r="824">
          <cell r="B824" t="str">
            <v>VCT1996</v>
          </cell>
        </row>
        <row r="825">
          <cell r="B825" t="str">
            <v>SDN1996</v>
          </cell>
        </row>
        <row r="826">
          <cell r="B826" t="str">
            <v>SUR1996</v>
          </cell>
        </row>
        <row r="827">
          <cell r="B827" t="str">
            <v>SWE1996</v>
          </cell>
        </row>
        <row r="828">
          <cell r="B828" t="str">
            <v>CHE1996</v>
          </cell>
        </row>
        <row r="829">
          <cell r="B829" t="str">
            <v>SYR1996</v>
          </cell>
        </row>
        <row r="830">
          <cell r="B830" t="str">
            <v>STP1996</v>
          </cell>
        </row>
        <row r="831">
          <cell r="B831" t="str">
            <v>TWN1996</v>
          </cell>
        </row>
        <row r="832">
          <cell r="B832" t="str">
            <v>TJK1996</v>
          </cell>
        </row>
        <row r="833">
          <cell r="B833" t="str">
            <v>TZA1996</v>
          </cell>
        </row>
        <row r="834">
          <cell r="B834" t="str">
            <v>THA1996</v>
          </cell>
        </row>
        <row r="835">
          <cell r="B835" t="str">
            <v>TMP1996</v>
          </cell>
        </row>
        <row r="836">
          <cell r="B836" t="str">
            <v>TGO1996</v>
          </cell>
        </row>
        <row r="837">
          <cell r="B837" t="str">
            <v>TON1996</v>
          </cell>
        </row>
        <row r="838">
          <cell r="B838" t="str">
            <v>TTO1996</v>
          </cell>
        </row>
        <row r="839">
          <cell r="B839" t="str">
            <v>TUN1996</v>
          </cell>
        </row>
        <row r="840">
          <cell r="B840" t="str">
            <v>TKM1996</v>
          </cell>
        </row>
        <row r="841">
          <cell r="B841" t="str">
            <v>TUV1996</v>
          </cell>
        </row>
        <row r="842">
          <cell r="B842" t="str">
            <v>TUR1996</v>
          </cell>
        </row>
        <row r="843">
          <cell r="B843" t="str">
            <v>UGA1996</v>
          </cell>
        </row>
        <row r="844">
          <cell r="B844" t="str">
            <v>UKR1996</v>
          </cell>
        </row>
        <row r="845">
          <cell r="B845" t="str">
            <v>ARE1996</v>
          </cell>
        </row>
        <row r="846">
          <cell r="B846" t="str">
            <v>GBR1996</v>
          </cell>
        </row>
        <row r="847">
          <cell r="B847" t="str">
            <v>USA1996</v>
          </cell>
        </row>
        <row r="848">
          <cell r="B848" t="str">
            <v>URY1996</v>
          </cell>
        </row>
        <row r="849">
          <cell r="B849" t="str">
            <v>UZB1996</v>
          </cell>
        </row>
        <row r="850">
          <cell r="B850" t="str">
            <v>VUT1996</v>
          </cell>
        </row>
        <row r="851">
          <cell r="B851" t="str">
            <v>VEN1996</v>
          </cell>
        </row>
        <row r="852">
          <cell r="B852" t="str">
            <v>VNM1996</v>
          </cell>
        </row>
        <row r="853">
          <cell r="B853" t="str">
            <v>VIR1996</v>
          </cell>
        </row>
        <row r="854">
          <cell r="B854" t="str">
            <v>WBG1996</v>
          </cell>
        </row>
        <row r="855">
          <cell r="B855" t="str">
            <v>YEM1996</v>
          </cell>
        </row>
        <row r="856">
          <cell r="B856" t="str">
            <v>ZMB1996</v>
          </cell>
        </row>
        <row r="857">
          <cell r="B857" t="str">
            <v>ZWE1996</v>
          </cell>
        </row>
        <row r="858">
          <cell r="B858" t="str">
            <v>AFG1996</v>
          </cell>
        </row>
        <row r="859">
          <cell r="B859" t="str">
            <v>ALB1996</v>
          </cell>
        </row>
        <row r="860">
          <cell r="B860" t="str">
            <v>DZA1996</v>
          </cell>
        </row>
        <row r="861">
          <cell r="B861" t="str">
            <v>ASM1996</v>
          </cell>
        </row>
        <row r="862">
          <cell r="B862" t="str">
            <v>ADO1996</v>
          </cell>
        </row>
        <row r="863">
          <cell r="B863" t="str">
            <v>AGO1996</v>
          </cell>
        </row>
        <row r="864">
          <cell r="B864" t="str">
            <v>AIA1996</v>
          </cell>
        </row>
        <row r="865">
          <cell r="B865" t="str">
            <v>ATG1996</v>
          </cell>
        </row>
        <row r="866">
          <cell r="B866" t="str">
            <v>ARG1996</v>
          </cell>
        </row>
        <row r="867">
          <cell r="B867" t="str">
            <v>ARM1996</v>
          </cell>
        </row>
        <row r="868">
          <cell r="B868" t="str">
            <v>ABW1996</v>
          </cell>
        </row>
        <row r="869">
          <cell r="B869" t="str">
            <v>AUS1996</v>
          </cell>
        </row>
        <row r="870">
          <cell r="B870" t="str">
            <v>AUT1996</v>
          </cell>
        </row>
        <row r="871">
          <cell r="B871" t="str">
            <v>AZE1996</v>
          </cell>
        </row>
        <row r="872">
          <cell r="B872" t="str">
            <v>BHS1996</v>
          </cell>
        </row>
        <row r="873">
          <cell r="B873" t="str">
            <v>BHR1996</v>
          </cell>
        </row>
        <row r="874">
          <cell r="B874" t="str">
            <v>BGD1996</v>
          </cell>
        </row>
        <row r="875">
          <cell r="B875" t="str">
            <v>BRB1996</v>
          </cell>
        </row>
        <row r="876">
          <cell r="B876" t="str">
            <v>BLR1996</v>
          </cell>
        </row>
        <row r="877">
          <cell r="B877" t="str">
            <v>BEL1996</v>
          </cell>
        </row>
        <row r="878">
          <cell r="B878" t="str">
            <v>BLZ1996</v>
          </cell>
        </row>
        <row r="879">
          <cell r="B879" t="str">
            <v>BEN1996</v>
          </cell>
        </row>
        <row r="880">
          <cell r="B880" t="str">
            <v>BMU1996</v>
          </cell>
        </row>
        <row r="881">
          <cell r="B881" t="str">
            <v>BTN1996</v>
          </cell>
        </row>
        <row r="882">
          <cell r="B882" t="str">
            <v>BOL1996</v>
          </cell>
        </row>
        <row r="883">
          <cell r="B883" t="str">
            <v>BIH1996</v>
          </cell>
        </row>
        <row r="884">
          <cell r="B884" t="str">
            <v>BWA1996</v>
          </cell>
        </row>
        <row r="885">
          <cell r="B885" t="str">
            <v>BRA1996</v>
          </cell>
        </row>
        <row r="886">
          <cell r="B886" t="str">
            <v>BRN1996</v>
          </cell>
        </row>
        <row r="887">
          <cell r="B887" t="str">
            <v>BGR1996</v>
          </cell>
        </row>
        <row r="888">
          <cell r="B888" t="str">
            <v>BFA1996</v>
          </cell>
        </row>
        <row r="889">
          <cell r="B889" t="str">
            <v>BDI1996</v>
          </cell>
        </row>
        <row r="890">
          <cell r="B890" t="str">
            <v>KHM1996</v>
          </cell>
        </row>
        <row r="891">
          <cell r="B891" t="str">
            <v>CMR1996</v>
          </cell>
        </row>
        <row r="892">
          <cell r="B892" t="str">
            <v>CAN1996</v>
          </cell>
        </row>
        <row r="893">
          <cell r="B893" t="str">
            <v>CPV1996</v>
          </cell>
        </row>
        <row r="894">
          <cell r="B894" t="str">
            <v>CYM1996</v>
          </cell>
        </row>
        <row r="895">
          <cell r="B895" t="str">
            <v>CAF1996</v>
          </cell>
        </row>
        <row r="896">
          <cell r="B896" t="str">
            <v>TCD1996</v>
          </cell>
        </row>
        <row r="897">
          <cell r="B897" t="str">
            <v>CHL1996</v>
          </cell>
        </row>
        <row r="898">
          <cell r="B898" t="str">
            <v>CHN1996</v>
          </cell>
        </row>
        <row r="899">
          <cell r="B899" t="str">
            <v>COL1996</v>
          </cell>
        </row>
        <row r="900">
          <cell r="B900" t="str">
            <v>COM1996</v>
          </cell>
        </row>
        <row r="901">
          <cell r="B901" t="str">
            <v>ZAR1996</v>
          </cell>
        </row>
        <row r="902">
          <cell r="B902" t="str">
            <v>COG1996</v>
          </cell>
        </row>
        <row r="903">
          <cell r="B903" t="str">
            <v>COK1996</v>
          </cell>
        </row>
        <row r="904">
          <cell r="B904" t="str">
            <v>CRI1996</v>
          </cell>
        </row>
        <row r="905">
          <cell r="B905" t="str">
            <v>HRV1996</v>
          </cell>
        </row>
        <row r="906">
          <cell r="B906" t="str">
            <v>CUB1996</v>
          </cell>
        </row>
        <row r="907">
          <cell r="B907" t="str">
            <v>CYP1996</v>
          </cell>
        </row>
        <row r="908">
          <cell r="B908" t="str">
            <v>CZE1996</v>
          </cell>
        </row>
        <row r="909">
          <cell r="B909" t="str">
            <v>CIV1996</v>
          </cell>
        </row>
        <row r="910">
          <cell r="B910" t="str">
            <v>DNK1996</v>
          </cell>
        </row>
        <row r="911">
          <cell r="B911" t="str">
            <v>DJI1996</v>
          </cell>
        </row>
        <row r="912">
          <cell r="B912" t="str">
            <v>DMA1996</v>
          </cell>
        </row>
        <row r="913">
          <cell r="B913" t="str">
            <v>DOM1996</v>
          </cell>
        </row>
        <row r="914">
          <cell r="B914" t="str">
            <v>ECU1996</v>
          </cell>
        </row>
        <row r="915">
          <cell r="B915" t="str">
            <v>EGY1996</v>
          </cell>
        </row>
        <row r="916">
          <cell r="B916" t="str">
            <v>SLV1996</v>
          </cell>
        </row>
        <row r="917">
          <cell r="B917" t="str">
            <v>GNQ1996</v>
          </cell>
        </row>
        <row r="918">
          <cell r="B918" t="str">
            <v>ERI1996</v>
          </cell>
        </row>
        <row r="919">
          <cell r="B919" t="str">
            <v>EST1996</v>
          </cell>
        </row>
        <row r="920">
          <cell r="B920" t="str">
            <v>SWZ1996</v>
          </cell>
        </row>
        <row r="921">
          <cell r="B921" t="str">
            <v>ETH1996</v>
          </cell>
        </row>
        <row r="922">
          <cell r="B922" t="str">
            <v>FJI1996</v>
          </cell>
        </row>
        <row r="923">
          <cell r="B923" t="str">
            <v>FIN1996</v>
          </cell>
        </row>
        <row r="924">
          <cell r="B924" t="str">
            <v>FRA1996</v>
          </cell>
        </row>
        <row r="925">
          <cell r="B925" t="str">
            <v>GUF1996</v>
          </cell>
        </row>
        <row r="926">
          <cell r="B926" t="str">
            <v>GAB1996</v>
          </cell>
        </row>
        <row r="927">
          <cell r="B927" t="str">
            <v>GMB1996</v>
          </cell>
        </row>
        <row r="928">
          <cell r="B928" t="str">
            <v>GEO1996</v>
          </cell>
        </row>
        <row r="929">
          <cell r="B929" t="str">
            <v>DEU1996</v>
          </cell>
        </row>
        <row r="930">
          <cell r="B930" t="str">
            <v>GHA1996</v>
          </cell>
        </row>
        <row r="931">
          <cell r="B931" t="str">
            <v>GRC1996</v>
          </cell>
        </row>
        <row r="932">
          <cell r="B932" t="str">
            <v>GRL1996</v>
          </cell>
        </row>
        <row r="933">
          <cell r="B933" t="str">
            <v>GRD1996</v>
          </cell>
        </row>
        <row r="934">
          <cell r="B934" t="str">
            <v>GUM1996</v>
          </cell>
        </row>
        <row r="935">
          <cell r="B935" t="str">
            <v>GTM1996</v>
          </cell>
        </row>
        <row r="936">
          <cell r="B936" t="str">
            <v>GIN1996</v>
          </cell>
        </row>
        <row r="937">
          <cell r="B937" t="str">
            <v>GNB1996</v>
          </cell>
        </row>
        <row r="938">
          <cell r="B938" t="str">
            <v>GUY1996</v>
          </cell>
        </row>
        <row r="939">
          <cell r="B939" t="str">
            <v>HTI1996</v>
          </cell>
        </row>
        <row r="940">
          <cell r="B940" t="str">
            <v>HND1996</v>
          </cell>
        </row>
        <row r="941">
          <cell r="B941" t="str">
            <v>HKG1996</v>
          </cell>
        </row>
        <row r="942">
          <cell r="B942" t="str">
            <v>HUN1996</v>
          </cell>
        </row>
        <row r="943">
          <cell r="B943" t="str">
            <v>ISL1996</v>
          </cell>
        </row>
        <row r="944">
          <cell r="B944" t="str">
            <v>IND1996</v>
          </cell>
        </row>
        <row r="945">
          <cell r="B945" t="str">
            <v>IDN1996</v>
          </cell>
        </row>
        <row r="946">
          <cell r="B946" t="str">
            <v>IRN1996</v>
          </cell>
        </row>
        <row r="947">
          <cell r="B947" t="str">
            <v>IRQ1996</v>
          </cell>
        </row>
        <row r="948">
          <cell r="B948" t="str">
            <v>IRL1996</v>
          </cell>
        </row>
        <row r="949">
          <cell r="B949" t="str">
            <v>ISR1996</v>
          </cell>
        </row>
        <row r="950">
          <cell r="B950" t="str">
            <v>ITA1996</v>
          </cell>
        </row>
        <row r="951">
          <cell r="B951" t="str">
            <v>JAM1996</v>
          </cell>
        </row>
        <row r="952">
          <cell r="B952" t="str">
            <v>JPN1996</v>
          </cell>
        </row>
        <row r="953">
          <cell r="B953" t="str">
            <v>JEY1996</v>
          </cell>
        </row>
        <row r="954">
          <cell r="B954" t="str">
            <v>JOR1996</v>
          </cell>
        </row>
        <row r="955">
          <cell r="B955" t="str">
            <v>KAZ1996</v>
          </cell>
        </row>
        <row r="956">
          <cell r="B956" t="str">
            <v>KEN1996</v>
          </cell>
        </row>
        <row r="957">
          <cell r="B957" t="str">
            <v>KIR1996</v>
          </cell>
        </row>
        <row r="958">
          <cell r="B958" t="str">
            <v>PRK1996</v>
          </cell>
        </row>
        <row r="959">
          <cell r="B959" t="str">
            <v>KOR1996</v>
          </cell>
        </row>
        <row r="960">
          <cell r="B960" t="str">
            <v>KSV1996</v>
          </cell>
        </row>
        <row r="961">
          <cell r="B961" t="str">
            <v>KWT1996</v>
          </cell>
        </row>
        <row r="962">
          <cell r="B962" t="str">
            <v>KGZ1996</v>
          </cell>
        </row>
        <row r="963">
          <cell r="B963" t="str">
            <v>LAO1996</v>
          </cell>
        </row>
        <row r="964">
          <cell r="B964" t="str">
            <v>LVA1996</v>
          </cell>
        </row>
        <row r="965">
          <cell r="B965" t="str">
            <v>LBN1996</v>
          </cell>
        </row>
        <row r="966">
          <cell r="B966" t="str">
            <v>LSO1996</v>
          </cell>
        </row>
        <row r="967">
          <cell r="B967" t="str">
            <v>LBR1996</v>
          </cell>
        </row>
        <row r="968">
          <cell r="B968" t="str">
            <v>LBY1996</v>
          </cell>
        </row>
        <row r="969">
          <cell r="B969" t="str">
            <v>LIE1996</v>
          </cell>
        </row>
        <row r="970">
          <cell r="B970" t="str">
            <v>LTU1996</v>
          </cell>
        </row>
        <row r="971">
          <cell r="B971" t="str">
            <v>LUX1996</v>
          </cell>
        </row>
        <row r="972">
          <cell r="B972" t="str">
            <v>MAC1996</v>
          </cell>
        </row>
        <row r="973">
          <cell r="B973" t="str">
            <v>MDG1996</v>
          </cell>
        </row>
        <row r="974">
          <cell r="B974" t="str">
            <v>MWI1996</v>
          </cell>
        </row>
        <row r="975">
          <cell r="B975" t="str">
            <v>MYS1996</v>
          </cell>
        </row>
        <row r="976">
          <cell r="B976" t="str">
            <v>MDV1996</v>
          </cell>
        </row>
        <row r="977">
          <cell r="B977" t="str">
            <v>MLI1996</v>
          </cell>
        </row>
        <row r="978">
          <cell r="B978" t="str">
            <v>MLT1996</v>
          </cell>
        </row>
        <row r="979">
          <cell r="B979" t="str">
            <v>MHL1996</v>
          </cell>
        </row>
        <row r="980">
          <cell r="B980" t="str">
            <v>MTQ1996</v>
          </cell>
        </row>
        <row r="981">
          <cell r="B981" t="str">
            <v>MRT1996</v>
          </cell>
        </row>
        <row r="982">
          <cell r="B982" t="str">
            <v>MUS1996</v>
          </cell>
        </row>
        <row r="983">
          <cell r="B983" t="str">
            <v>MEX1996</v>
          </cell>
        </row>
        <row r="984">
          <cell r="B984" t="str">
            <v>FSM1996</v>
          </cell>
        </row>
        <row r="985">
          <cell r="B985" t="str">
            <v>MDA1996</v>
          </cell>
        </row>
        <row r="986">
          <cell r="B986" t="str">
            <v>MCO1996</v>
          </cell>
        </row>
        <row r="987">
          <cell r="B987" t="str">
            <v>MNG1996</v>
          </cell>
        </row>
        <row r="988">
          <cell r="B988" t="str">
            <v>MNE1996</v>
          </cell>
        </row>
        <row r="989">
          <cell r="B989" t="str">
            <v>MAR1996</v>
          </cell>
        </row>
        <row r="990">
          <cell r="B990" t="str">
            <v>MOZ1996</v>
          </cell>
        </row>
        <row r="991">
          <cell r="B991" t="str">
            <v>MMR1996</v>
          </cell>
        </row>
        <row r="992">
          <cell r="B992" t="str">
            <v>NAM1996</v>
          </cell>
        </row>
        <row r="993">
          <cell r="B993" t="str">
            <v>NRU1996</v>
          </cell>
        </row>
        <row r="994">
          <cell r="B994" t="str">
            <v>NPL1996</v>
          </cell>
        </row>
        <row r="995">
          <cell r="B995" t="str">
            <v>NLD1996</v>
          </cell>
        </row>
        <row r="996">
          <cell r="B996" t="str">
            <v>ANT1996</v>
          </cell>
        </row>
        <row r="997">
          <cell r="B997" t="str">
            <v>NZL1996</v>
          </cell>
        </row>
        <row r="998">
          <cell r="B998" t="str">
            <v>NIC1996</v>
          </cell>
        </row>
        <row r="999">
          <cell r="B999" t="str">
            <v>NER1996</v>
          </cell>
        </row>
        <row r="1000">
          <cell r="B1000" t="str">
            <v>NGA1996</v>
          </cell>
        </row>
        <row r="1001">
          <cell r="B1001" t="str">
            <v>NIU1996</v>
          </cell>
        </row>
        <row r="1002">
          <cell r="B1002" t="str">
            <v>MKD1996</v>
          </cell>
        </row>
        <row r="1003">
          <cell r="B1003" t="str">
            <v>NOR1996</v>
          </cell>
        </row>
        <row r="1004">
          <cell r="B1004" t="str">
            <v>OMN1996</v>
          </cell>
        </row>
        <row r="1005">
          <cell r="B1005" t="str">
            <v>PAK1996</v>
          </cell>
        </row>
        <row r="1006">
          <cell r="B1006" t="str">
            <v>PLW1996</v>
          </cell>
        </row>
        <row r="1007">
          <cell r="B1007" t="str">
            <v>PAN1996</v>
          </cell>
        </row>
        <row r="1008">
          <cell r="B1008" t="str">
            <v>PNG1996</v>
          </cell>
        </row>
        <row r="1009">
          <cell r="B1009" t="str">
            <v>PRY1996</v>
          </cell>
        </row>
        <row r="1010">
          <cell r="B1010" t="str">
            <v>PER1996</v>
          </cell>
        </row>
        <row r="1011">
          <cell r="B1011" t="str">
            <v>PHL1996</v>
          </cell>
        </row>
        <row r="1012">
          <cell r="B1012" t="str">
            <v>POL1996</v>
          </cell>
        </row>
        <row r="1013">
          <cell r="B1013" t="str">
            <v>PRT1996</v>
          </cell>
        </row>
        <row r="1014">
          <cell r="B1014" t="str">
            <v>PRI1996</v>
          </cell>
        </row>
        <row r="1015">
          <cell r="B1015" t="str">
            <v>QAT1996</v>
          </cell>
        </row>
        <row r="1016">
          <cell r="B1016" t="str">
            <v>ROM1996</v>
          </cell>
        </row>
        <row r="1017">
          <cell r="B1017" t="str">
            <v>RUS1996</v>
          </cell>
        </row>
        <row r="1018">
          <cell r="B1018" t="str">
            <v>RWA1996</v>
          </cell>
        </row>
        <row r="1019">
          <cell r="B1019" t="str">
            <v>REU1996</v>
          </cell>
        </row>
        <row r="1020">
          <cell r="B1020" t="str">
            <v>WSM1996</v>
          </cell>
        </row>
        <row r="1021">
          <cell r="B1021" t="str">
            <v>SMR1996</v>
          </cell>
        </row>
        <row r="1022">
          <cell r="B1022" t="str">
            <v>SAU1996</v>
          </cell>
        </row>
        <row r="1023">
          <cell r="B1023" t="str">
            <v>SEN1996</v>
          </cell>
        </row>
        <row r="1024">
          <cell r="B1024" t="str">
            <v>SRB1996</v>
          </cell>
        </row>
        <row r="1025">
          <cell r="B1025" t="str">
            <v>SYC1996</v>
          </cell>
        </row>
        <row r="1026">
          <cell r="B1026" t="str">
            <v>SLE1996</v>
          </cell>
        </row>
        <row r="1027">
          <cell r="B1027" t="str">
            <v>SGP1996</v>
          </cell>
        </row>
        <row r="1028">
          <cell r="B1028" t="str">
            <v>SVK1996</v>
          </cell>
        </row>
        <row r="1029">
          <cell r="B1029" t="str">
            <v>SVN1996</v>
          </cell>
        </row>
        <row r="1030">
          <cell r="B1030" t="str">
            <v>SLB1996</v>
          </cell>
        </row>
        <row r="1031">
          <cell r="B1031" t="str">
            <v>SOM1996</v>
          </cell>
        </row>
        <row r="1032">
          <cell r="B1032" t="str">
            <v>ZAF1996</v>
          </cell>
        </row>
        <row r="1033">
          <cell r="B1033" t="str">
            <v>SSD1996</v>
          </cell>
        </row>
        <row r="1034">
          <cell r="B1034" t="str">
            <v>ESP1996</v>
          </cell>
        </row>
        <row r="1035">
          <cell r="B1035" t="str">
            <v>LKA1996</v>
          </cell>
        </row>
        <row r="1036">
          <cell r="B1036" t="str">
            <v>KNA1996</v>
          </cell>
        </row>
        <row r="1037">
          <cell r="B1037" t="str">
            <v>LCA1996</v>
          </cell>
        </row>
        <row r="1038">
          <cell r="B1038" t="str">
            <v>VCT1996</v>
          </cell>
        </row>
        <row r="1039">
          <cell r="B1039" t="str">
            <v>SDN1996</v>
          </cell>
        </row>
        <row r="1040">
          <cell r="B1040" t="str">
            <v>SUR1996</v>
          </cell>
        </row>
        <row r="1041">
          <cell r="B1041" t="str">
            <v>SWE1996</v>
          </cell>
        </row>
        <row r="1042">
          <cell r="B1042" t="str">
            <v>CHE1996</v>
          </cell>
        </row>
        <row r="1043">
          <cell r="B1043" t="str">
            <v>SYR1996</v>
          </cell>
        </row>
        <row r="1044">
          <cell r="B1044" t="str">
            <v>STP1996</v>
          </cell>
        </row>
        <row r="1045">
          <cell r="B1045" t="str">
            <v>TWN1996</v>
          </cell>
        </row>
        <row r="1046">
          <cell r="B1046" t="str">
            <v>TJK1996</v>
          </cell>
        </row>
        <row r="1047">
          <cell r="B1047" t="str">
            <v>TZA1996</v>
          </cell>
        </row>
        <row r="1048">
          <cell r="B1048" t="str">
            <v>THA1996</v>
          </cell>
        </row>
        <row r="1049">
          <cell r="B1049" t="str">
            <v>TMP1996</v>
          </cell>
        </row>
        <row r="1050">
          <cell r="B1050" t="str">
            <v>TGO1996</v>
          </cell>
        </row>
        <row r="1051">
          <cell r="B1051" t="str">
            <v>TON1996</v>
          </cell>
        </row>
        <row r="1052">
          <cell r="B1052" t="str">
            <v>TTO1996</v>
          </cell>
        </row>
        <row r="1053">
          <cell r="B1053" t="str">
            <v>TUN1996</v>
          </cell>
        </row>
        <row r="1054">
          <cell r="B1054" t="str">
            <v>TKM1996</v>
          </cell>
        </row>
        <row r="1055">
          <cell r="B1055" t="str">
            <v>TUV1996</v>
          </cell>
        </row>
        <row r="1056">
          <cell r="B1056" t="str">
            <v>TUR1996</v>
          </cell>
        </row>
        <row r="1057">
          <cell r="B1057" t="str">
            <v>UGA1996</v>
          </cell>
        </row>
        <row r="1058">
          <cell r="B1058" t="str">
            <v>UKR1996</v>
          </cell>
        </row>
        <row r="1059">
          <cell r="B1059" t="str">
            <v>ARE1996</v>
          </cell>
        </row>
        <row r="1060">
          <cell r="B1060" t="str">
            <v>GBR1996</v>
          </cell>
        </row>
        <row r="1061">
          <cell r="B1061" t="str">
            <v>USA1996</v>
          </cell>
        </row>
        <row r="1062">
          <cell r="B1062" t="str">
            <v>URY1996</v>
          </cell>
        </row>
        <row r="1063">
          <cell r="B1063" t="str">
            <v>UZB1996</v>
          </cell>
        </row>
        <row r="1064">
          <cell r="B1064" t="str">
            <v>VUT1996</v>
          </cell>
        </row>
        <row r="1065">
          <cell r="B1065" t="str">
            <v>VEN1996</v>
          </cell>
        </row>
        <row r="1066">
          <cell r="B1066" t="str">
            <v>VNM1996</v>
          </cell>
        </row>
        <row r="1067">
          <cell r="B1067" t="str">
            <v>VIR1996</v>
          </cell>
        </row>
        <row r="1068">
          <cell r="B1068" t="str">
            <v>WBG1996</v>
          </cell>
        </row>
        <row r="1069">
          <cell r="B1069" t="str">
            <v>YEM1996</v>
          </cell>
        </row>
        <row r="1070">
          <cell r="B1070" t="str">
            <v>ZMB1996</v>
          </cell>
        </row>
        <row r="1071">
          <cell r="B1071" t="str">
            <v>ZWE1996</v>
          </cell>
        </row>
        <row r="1072">
          <cell r="B1072" t="str">
            <v>AFG1996</v>
          </cell>
        </row>
        <row r="1073">
          <cell r="B1073" t="str">
            <v>ALB1996</v>
          </cell>
        </row>
        <row r="1074">
          <cell r="B1074" t="str">
            <v>DZA1996</v>
          </cell>
        </row>
        <row r="1075">
          <cell r="B1075" t="str">
            <v>ASM1996</v>
          </cell>
        </row>
        <row r="1076">
          <cell r="B1076" t="str">
            <v>ADO1996</v>
          </cell>
        </row>
        <row r="1077">
          <cell r="B1077" t="str">
            <v>AGO1996</v>
          </cell>
        </row>
        <row r="1078">
          <cell r="B1078" t="str">
            <v>AIA1996</v>
          </cell>
        </row>
        <row r="1079">
          <cell r="B1079" t="str">
            <v>ATG1996</v>
          </cell>
        </row>
        <row r="1080">
          <cell r="B1080" t="str">
            <v>ARG1996</v>
          </cell>
        </row>
        <row r="1081">
          <cell r="B1081" t="str">
            <v>ARM1996</v>
          </cell>
        </row>
        <row r="1082">
          <cell r="B1082" t="str">
            <v>ABW1996</v>
          </cell>
        </row>
        <row r="1083">
          <cell r="B1083" t="str">
            <v>AUS1996</v>
          </cell>
        </row>
        <row r="1084">
          <cell r="B1084" t="str">
            <v>AUT1996</v>
          </cell>
        </row>
        <row r="1085">
          <cell r="B1085" t="str">
            <v>AZE1996</v>
          </cell>
        </row>
        <row r="1086">
          <cell r="B1086" t="str">
            <v>BHS1996</v>
          </cell>
        </row>
        <row r="1087">
          <cell r="B1087" t="str">
            <v>BHR1996</v>
          </cell>
        </row>
        <row r="1088">
          <cell r="B1088" t="str">
            <v>BGD1996</v>
          </cell>
        </row>
        <row r="1089">
          <cell r="B1089" t="str">
            <v>BRB1996</v>
          </cell>
        </row>
        <row r="1090">
          <cell r="B1090" t="str">
            <v>BLR1996</v>
          </cell>
        </row>
        <row r="1091">
          <cell r="B1091" t="str">
            <v>BEL1996</v>
          </cell>
        </row>
        <row r="1092">
          <cell r="B1092" t="str">
            <v>BLZ1996</v>
          </cell>
        </row>
        <row r="1093">
          <cell r="B1093" t="str">
            <v>BEN1996</v>
          </cell>
        </row>
        <row r="1094">
          <cell r="B1094" t="str">
            <v>BMU1996</v>
          </cell>
        </row>
        <row r="1095">
          <cell r="B1095" t="str">
            <v>BTN1996</v>
          </cell>
        </row>
        <row r="1096">
          <cell r="B1096" t="str">
            <v>BOL1996</v>
          </cell>
        </row>
        <row r="1097">
          <cell r="B1097" t="str">
            <v>BIH1996</v>
          </cell>
        </row>
        <row r="1098">
          <cell r="B1098" t="str">
            <v>BWA1996</v>
          </cell>
        </row>
        <row r="1099">
          <cell r="B1099" t="str">
            <v>BRA1996</v>
          </cell>
        </row>
        <row r="1100">
          <cell r="B1100" t="str">
            <v>BRN1996</v>
          </cell>
        </row>
        <row r="1101">
          <cell r="B1101" t="str">
            <v>BGR1996</v>
          </cell>
        </row>
        <row r="1102">
          <cell r="B1102" t="str">
            <v>BFA1996</v>
          </cell>
        </row>
        <row r="1103">
          <cell r="B1103" t="str">
            <v>BDI1996</v>
          </cell>
        </row>
        <row r="1104">
          <cell r="B1104" t="str">
            <v>KHM1996</v>
          </cell>
        </row>
        <row r="1105">
          <cell r="B1105" t="str">
            <v>CMR1996</v>
          </cell>
        </row>
        <row r="1106">
          <cell r="B1106" t="str">
            <v>CAN1996</v>
          </cell>
        </row>
        <row r="1107">
          <cell r="B1107" t="str">
            <v>CPV1996</v>
          </cell>
        </row>
        <row r="1108">
          <cell r="B1108" t="str">
            <v>CYM1996</v>
          </cell>
        </row>
        <row r="1109">
          <cell r="B1109" t="str">
            <v>CAF1996</v>
          </cell>
        </row>
        <row r="1110">
          <cell r="B1110" t="str">
            <v>TCD1996</v>
          </cell>
        </row>
        <row r="1111">
          <cell r="B1111" t="str">
            <v>CHL1996</v>
          </cell>
        </row>
        <row r="1112">
          <cell r="B1112" t="str">
            <v>CHN1996</v>
          </cell>
        </row>
        <row r="1113">
          <cell r="B1113" t="str">
            <v>COL1996</v>
          </cell>
        </row>
        <row r="1114">
          <cell r="B1114" t="str">
            <v>COM1996</v>
          </cell>
        </row>
        <row r="1115">
          <cell r="B1115" t="str">
            <v>ZAR1996</v>
          </cell>
        </row>
        <row r="1116">
          <cell r="B1116" t="str">
            <v>COG1996</v>
          </cell>
        </row>
        <row r="1117">
          <cell r="B1117" t="str">
            <v>COK1996</v>
          </cell>
        </row>
        <row r="1118">
          <cell r="B1118" t="str">
            <v>CRI1996</v>
          </cell>
        </row>
        <row r="1119">
          <cell r="B1119" t="str">
            <v>HRV1996</v>
          </cell>
        </row>
        <row r="1120">
          <cell r="B1120" t="str">
            <v>CUB1996</v>
          </cell>
        </row>
        <row r="1121">
          <cell r="B1121" t="str">
            <v>CYP1996</v>
          </cell>
        </row>
        <row r="1122">
          <cell r="B1122" t="str">
            <v>CZE1996</v>
          </cell>
        </row>
        <row r="1123">
          <cell r="B1123" t="str">
            <v>CIV1996</v>
          </cell>
        </row>
        <row r="1124">
          <cell r="B1124" t="str">
            <v>DNK1996</v>
          </cell>
        </row>
        <row r="1125">
          <cell r="B1125" t="str">
            <v>DJI1996</v>
          </cell>
        </row>
        <row r="1126">
          <cell r="B1126" t="str">
            <v>DMA1996</v>
          </cell>
        </row>
        <row r="1127">
          <cell r="B1127" t="str">
            <v>DOM1996</v>
          </cell>
        </row>
        <row r="1128">
          <cell r="B1128" t="str">
            <v>ECU1996</v>
          </cell>
        </row>
        <row r="1129">
          <cell r="B1129" t="str">
            <v>EGY1996</v>
          </cell>
        </row>
        <row r="1130">
          <cell r="B1130" t="str">
            <v>SLV1996</v>
          </cell>
        </row>
        <row r="1131">
          <cell r="B1131" t="str">
            <v>GNQ1996</v>
          </cell>
        </row>
        <row r="1132">
          <cell r="B1132" t="str">
            <v>ERI1996</v>
          </cell>
        </row>
        <row r="1133">
          <cell r="B1133" t="str">
            <v>EST1996</v>
          </cell>
        </row>
        <row r="1134">
          <cell r="B1134" t="str">
            <v>SWZ1996</v>
          </cell>
        </row>
        <row r="1135">
          <cell r="B1135" t="str">
            <v>ETH1996</v>
          </cell>
        </row>
        <row r="1136">
          <cell r="B1136" t="str">
            <v>FJI1996</v>
          </cell>
        </row>
        <row r="1137">
          <cell r="B1137" t="str">
            <v>FIN1996</v>
          </cell>
        </row>
        <row r="1138">
          <cell r="B1138" t="str">
            <v>FRA1996</v>
          </cell>
        </row>
        <row r="1139">
          <cell r="B1139" t="str">
            <v>GUF1996</v>
          </cell>
        </row>
        <row r="1140">
          <cell r="B1140" t="str">
            <v>GAB1996</v>
          </cell>
        </row>
        <row r="1141">
          <cell r="B1141" t="str">
            <v>GMB1996</v>
          </cell>
        </row>
        <row r="1142">
          <cell r="B1142" t="str">
            <v>GEO1996</v>
          </cell>
        </row>
        <row r="1143">
          <cell r="B1143" t="str">
            <v>DEU1996</v>
          </cell>
        </row>
        <row r="1144">
          <cell r="B1144" t="str">
            <v>GHA1996</v>
          </cell>
        </row>
        <row r="1145">
          <cell r="B1145" t="str">
            <v>GRC1996</v>
          </cell>
        </row>
        <row r="1146">
          <cell r="B1146" t="str">
            <v>GRL1996</v>
          </cell>
        </row>
        <row r="1147">
          <cell r="B1147" t="str">
            <v>GRD1996</v>
          </cell>
        </row>
        <row r="1148">
          <cell r="B1148" t="str">
            <v>GUM1996</v>
          </cell>
        </row>
        <row r="1149">
          <cell r="B1149" t="str">
            <v>GTM1996</v>
          </cell>
        </row>
        <row r="1150">
          <cell r="B1150" t="str">
            <v>GIN1996</v>
          </cell>
        </row>
        <row r="1151">
          <cell r="B1151" t="str">
            <v>GNB1996</v>
          </cell>
        </row>
        <row r="1152">
          <cell r="B1152" t="str">
            <v>GUY1996</v>
          </cell>
        </row>
        <row r="1153">
          <cell r="B1153" t="str">
            <v>HTI1996</v>
          </cell>
        </row>
        <row r="1154">
          <cell r="B1154" t="str">
            <v>HND1996</v>
          </cell>
        </row>
        <row r="1155">
          <cell r="B1155" t="str">
            <v>HKG1996</v>
          </cell>
        </row>
        <row r="1156">
          <cell r="B1156" t="str">
            <v>HUN1996</v>
          </cell>
        </row>
        <row r="1157">
          <cell r="B1157" t="str">
            <v>ISL1996</v>
          </cell>
        </row>
        <row r="1158">
          <cell r="B1158" t="str">
            <v>IND1996</v>
          </cell>
        </row>
        <row r="1159">
          <cell r="B1159" t="str">
            <v>IDN1996</v>
          </cell>
        </row>
        <row r="1160">
          <cell r="B1160" t="str">
            <v>IRN1996</v>
          </cell>
        </row>
        <row r="1161">
          <cell r="B1161" t="str">
            <v>IRQ1996</v>
          </cell>
        </row>
        <row r="1162">
          <cell r="B1162" t="str">
            <v>IRL1996</v>
          </cell>
        </row>
        <row r="1163">
          <cell r="B1163" t="str">
            <v>ISR1996</v>
          </cell>
        </row>
        <row r="1164">
          <cell r="B1164" t="str">
            <v>ITA1996</v>
          </cell>
        </row>
        <row r="1165">
          <cell r="B1165" t="str">
            <v>JAM1996</v>
          </cell>
        </row>
        <row r="1166">
          <cell r="B1166" t="str">
            <v>JPN1996</v>
          </cell>
        </row>
        <row r="1167">
          <cell r="B1167" t="str">
            <v>JEY1996</v>
          </cell>
        </row>
        <row r="1168">
          <cell r="B1168" t="str">
            <v>JOR1996</v>
          </cell>
        </row>
        <row r="1169">
          <cell r="B1169" t="str">
            <v>KAZ1996</v>
          </cell>
        </row>
        <row r="1170">
          <cell r="B1170" t="str">
            <v>KEN1996</v>
          </cell>
        </row>
        <row r="1171">
          <cell r="B1171" t="str">
            <v>KIR1996</v>
          </cell>
        </row>
        <row r="1172">
          <cell r="B1172" t="str">
            <v>PRK1996</v>
          </cell>
        </row>
        <row r="1173">
          <cell r="B1173" t="str">
            <v>KOR1996</v>
          </cell>
        </row>
        <row r="1174">
          <cell r="B1174" t="str">
            <v>KSV1996</v>
          </cell>
        </row>
        <row r="1175">
          <cell r="B1175" t="str">
            <v>KWT1996</v>
          </cell>
        </row>
        <row r="1176">
          <cell r="B1176" t="str">
            <v>KGZ1996</v>
          </cell>
        </row>
        <row r="1177">
          <cell r="B1177" t="str">
            <v>LAO1996</v>
          </cell>
        </row>
        <row r="1178">
          <cell r="B1178" t="str">
            <v>LVA1996</v>
          </cell>
        </row>
        <row r="1179">
          <cell r="B1179" t="str">
            <v>LBN1996</v>
          </cell>
        </row>
        <row r="1180">
          <cell r="B1180" t="str">
            <v>LSO1996</v>
          </cell>
        </row>
        <row r="1181">
          <cell r="B1181" t="str">
            <v>LBR1996</v>
          </cell>
        </row>
        <row r="1182">
          <cell r="B1182" t="str">
            <v>LBY1996</v>
          </cell>
        </row>
        <row r="1183">
          <cell r="B1183" t="str">
            <v>LIE1996</v>
          </cell>
        </row>
        <row r="1184">
          <cell r="B1184" t="str">
            <v>LTU1996</v>
          </cell>
        </row>
        <row r="1185">
          <cell r="B1185" t="str">
            <v>LUX1996</v>
          </cell>
        </row>
        <row r="1186">
          <cell r="B1186" t="str">
            <v>MAC1996</v>
          </cell>
        </row>
        <row r="1187">
          <cell r="B1187" t="str">
            <v>MDG1996</v>
          </cell>
        </row>
        <row r="1188">
          <cell r="B1188" t="str">
            <v>MWI1996</v>
          </cell>
        </row>
        <row r="1189">
          <cell r="B1189" t="str">
            <v>MYS1996</v>
          </cell>
        </row>
        <row r="1190">
          <cell r="B1190" t="str">
            <v>MDV1996</v>
          </cell>
        </row>
        <row r="1191">
          <cell r="B1191" t="str">
            <v>MLI1996</v>
          </cell>
        </row>
        <row r="1192">
          <cell r="B1192" t="str">
            <v>MLT1996</v>
          </cell>
        </row>
        <row r="1193">
          <cell r="B1193" t="str">
            <v>MHL1996</v>
          </cell>
        </row>
        <row r="1194">
          <cell r="B1194" t="str">
            <v>MTQ1996</v>
          </cell>
        </row>
        <row r="1195">
          <cell r="B1195" t="str">
            <v>MRT1996</v>
          </cell>
        </row>
        <row r="1196">
          <cell r="B1196" t="str">
            <v>MUS1996</v>
          </cell>
        </row>
        <row r="1197">
          <cell r="B1197" t="str">
            <v>MEX1996</v>
          </cell>
        </row>
        <row r="1198">
          <cell r="B1198" t="str">
            <v>FSM1996</v>
          </cell>
        </row>
        <row r="1199">
          <cell r="B1199" t="str">
            <v>MDA1996</v>
          </cell>
        </row>
        <row r="1200">
          <cell r="B1200" t="str">
            <v>MCO1996</v>
          </cell>
        </row>
        <row r="1201">
          <cell r="B1201" t="str">
            <v>MNG1996</v>
          </cell>
        </row>
        <row r="1202">
          <cell r="B1202" t="str">
            <v>MNE1996</v>
          </cell>
        </row>
        <row r="1203">
          <cell r="B1203" t="str">
            <v>MAR1996</v>
          </cell>
        </row>
        <row r="1204">
          <cell r="B1204" t="str">
            <v>MOZ1996</v>
          </cell>
        </row>
        <row r="1205">
          <cell r="B1205" t="str">
            <v>MMR1996</v>
          </cell>
        </row>
        <row r="1206">
          <cell r="B1206" t="str">
            <v>NAM1996</v>
          </cell>
        </row>
        <row r="1207">
          <cell r="B1207" t="str">
            <v>NRU1996</v>
          </cell>
        </row>
        <row r="1208">
          <cell r="B1208" t="str">
            <v>NPL1996</v>
          </cell>
        </row>
        <row r="1209">
          <cell r="B1209" t="str">
            <v>NLD1996</v>
          </cell>
        </row>
        <row r="1210">
          <cell r="B1210" t="str">
            <v>ANT1996</v>
          </cell>
        </row>
        <row r="1211">
          <cell r="B1211" t="str">
            <v>NZL1996</v>
          </cell>
        </row>
        <row r="1212">
          <cell r="B1212" t="str">
            <v>NIC1996</v>
          </cell>
        </row>
        <row r="1213">
          <cell r="B1213" t="str">
            <v>NER1996</v>
          </cell>
        </row>
        <row r="1214">
          <cell r="B1214" t="str">
            <v>NGA1996</v>
          </cell>
        </row>
        <row r="1215">
          <cell r="B1215" t="str">
            <v>NIU1996</v>
          </cell>
        </row>
        <row r="1216">
          <cell r="B1216" t="str">
            <v>MKD1996</v>
          </cell>
        </row>
        <row r="1217">
          <cell r="B1217" t="str">
            <v>NOR1996</v>
          </cell>
        </row>
        <row r="1218">
          <cell r="B1218" t="str">
            <v>OMN1996</v>
          </cell>
        </row>
        <row r="1219">
          <cell r="B1219" t="str">
            <v>PAK1996</v>
          </cell>
        </row>
        <row r="1220">
          <cell r="B1220" t="str">
            <v>PLW1996</v>
          </cell>
        </row>
        <row r="1221">
          <cell r="B1221" t="str">
            <v>PAN1996</v>
          </cell>
        </row>
        <row r="1222">
          <cell r="B1222" t="str">
            <v>PNG1996</v>
          </cell>
        </row>
        <row r="1223">
          <cell r="B1223" t="str">
            <v>PRY1996</v>
          </cell>
        </row>
        <row r="1224">
          <cell r="B1224" t="str">
            <v>PER1996</v>
          </cell>
        </row>
        <row r="1225">
          <cell r="B1225" t="str">
            <v>PHL1996</v>
          </cell>
        </row>
        <row r="1226">
          <cell r="B1226" t="str">
            <v>POL1996</v>
          </cell>
        </row>
        <row r="1227">
          <cell r="B1227" t="str">
            <v>PRT1996</v>
          </cell>
        </row>
        <row r="1228">
          <cell r="B1228" t="str">
            <v>PRI1996</v>
          </cell>
        </row>
        <row r="1229">
          <cell r="B1229" t="str">
            <v>QAT1996</v>
          </cell>
        </row>
        <row r="1230">
          <cell r="B1230" t="str">
            <v>ROM1996</v>
          </cell>
        </row>
        <row r="1231">
          <cell r="B1231" t="str">
            <v>RUS1996</v>
          </cell>
        </row>
        <row r="1232">
          <cell r="B1232" t="str">
            <v>RWA1996</v>
          </cell>
        </row>
        <row r="1233">
          <cell r="B1233" t="str">
            <v>REU1996</v>
          </cell>
        </row>
        <row r="1234">
          <cell r="B1234" t="str">
            <v>WSM1996</v>
          </cell>
        </row>
        <row r="1235">
          <cell r="B1235" t="str">
            <v>SMR1996</v>
          </cell>
        </row>
        <row r="1236">
          <cell r="B1236" t="str">
            <v>SAU1996</v>
          </cell>
        </row>
        <row r="1237">
          <cell r="B1237" t="str">
            <v>SEN1996</v>
          </cell>
        </row>
        <row r="1238">
          <cell r="B1238" t="str">
            <v>SRB1996</v>
          </cell>
        </row>
        <row r="1239">
          <cell r="B1239" t="str">
            <v>SYC1996</v>
          </cell>
        </row>
        <row r="1240">
          <cell r="B1240" t="str">
            <v>SLE1996</v>
          </cell>
        </row>
        <row r="1241">
          <cell r="B1241" t="str">
            <v>SGP1996</v>
          </cell>
        </row>
        <row r="1242">
          <cell r="B1242" t="str">
            <v>SVK1996</v>
          </cell>
        </row>
        <row r="1243">
          <cell r="B1243" t="str">
            <v>SVN1996</v>
          </cell>
        </row>
        <row r="1244">
          <cell r="B1244" t="str">
            <v>SLB1996</v>
          </cell>
        </row>
        <row r="1245">
          <cell r="B1245" t="str">
            <v>SOM1996</v>
          </cell>
        </row>
        <row r="1246">
          <cell r="B1246" t="str">
            <v>ZAF1996</v>
          </cell>
        </row>
        <row r="1247">
          <cell r="B1247" t="str">
            <v>SSD1996</v>
          </cell>
        </row>
        <row r="1248">
          <cell r="B1248" t="str">
            <v>ESP1996</v>
          </cell>
        </row>
        <row r="1249">
          <cell r="B1249" t="str">
            <v>LKA1996</v>
          </cell>
        </row>
        <row r="1250">
          <cell r="B1250" t="str">
            <v>KNA1996</v>
          </cell>
        </row>
        <row r="1251">
          <cell r="B1251" t="str">
            <v>LCA1996</v>
          </cell>
        </row>
        <row r="1252">
          <cell r="B1252" t="str">
            <v>VCT1996</v>
          </cell>
        </row>
        <row r="1253">
          <cell r="B1253" t="str">
            <v>SDN1996</v>
          </cell>
        </row>
        <row r="1254">
          <cell r="B1254" t="str">
            <v>SUR1996</v>
          </cell>
        </row>
        <row r="1255">
          <cell r="B1255" t="str">
            <v>SWE1996</v>
          </cell>
        </row>
        <row r="1256">
          <cell r="B1256" t="str">
            <v>CHE1996</v>
          </cell>
        </row>
        <row r="1257">
          <cell r="B1257" t="str">
            <v>SYR1996</v>
          </cell>
        </row>
        <row r="1258">
          <cell r="B1258" t="str">
            <v>STP1996</v>
          </cell>
        </row>
        <row r="1259">
          <cell r="B1259" t="str">
            <v>TWN1996</v>
          </cell>
        </row>
        <row r="1260">
          <cell r="B1260" t="str">
            <v>TJK1996</v>
          </cell>
        </row>
        <row r="1261">
          <cell r="B1261" t="str">
            <v>TZA1996</v>
          </cell>
        </row>
        <row r="1262">
          <cell r="B1262" t="str">
            <v>THA1996</v>
          </cell>
        </row>
        <row r="1263">
          <cell r="B1263" t="str">
            <v>TMP1996</v>
          </cell>
        </row>
        <row r="1264">
          <cell r="B1264" t="str">
            <v>TGO1996</v>
          </cell>
        </row>
        <row r="1265">
          <cell r="B1265" t="str">
            <v>TON1996</v>
          </cell>
        </row>
        <row r="1266">
          <cell r="B1266" t="str">
            <v>TTO1996</v>
          </cell>
        </row>
        <row r="1267">
          <cell r="B1267" t="str">
            <v>TUN1996</v>
          </cell>
        </row>
        <row r="1268">
          <cell r="B1268" t="str">
            <v>TKM1996</v>
          </cell>
        </row>
        <row r="1269">
          <cell r="B1269" t="str">
            <v>TUV1996</v>
          </cell>
        </row>
        <row r="1270">
          <cell r="B1270" t="str">
            <v>TUR1996</v>
          </cell>
        </row>
        <row r="1271">
          <cell r="B1271" t="str">
            <v>UGA1996</v>
          </cell>
        </row>
        <row r="1272">
          <cell r="B1272" t="str">
            <v>UKR1996</v>
          </cell>
        </row>
        <row r="1273">
          <cell r="B1273" t="str">
            <v>ARE1996</v>
          </cell>
        </row>
        <row r="1274">
          <cell r="B1274" t="str">
            <v>GBR1996</v>
          </cell>
        </row>
        <row r="1275">
          <cell r="B1275" t="str">
            <v>USA1996</v>
          </cell>
        </row>
        <row r="1276">
          <cell r="B1276" t="str">
            <v>URY1996</v>
          </cell>
        </row>
        <row r="1277">
          <cell r="B1277" t="str">
            <v>UZB1996</v>
          </cell>
        </row>
        <row r="1278">
          <cell r="B1278" t="str">
            <v>VUT1996</v>
          </cell>
        </row>
        <row r="1279">
          <cell r="B1279" t="str">
            <v>VEN1996</v>
          </cell>
        </row>
        <row r="1280">
          <cell r="B1280" t="str">
            <v>VNM1996</v>
          </cell>
        </row>
        <row r="1281">
          <cell r="B1281" t="str">
            <v>VIR1996</v>
          </cell>
        </row>
        <row r="1282">
          <cell r="B1282" t="str">
            <v>WBG1996</v>
          </cell>
        </row>
        <row r="1283">
          <cell r="B1283" t="str">
            <v>YEM1996</v>
          </cell>
        </row>
        <row r="1284">
          <cell r="B1284" t="str">
            <v>ZMB1996</v>
          </cell>
        </row>
        <row r="1285">
          <cell r="B1285" t="str">
            <v>ZWE1996</v>
          </cell>
        </row>
        <row r="1286">
          <cell r="B1286" t="str">
            <v>AFG1998</v>
          </cell>
        </row>
        <row r="1287">
          <cell r="B1287" t="str">
            <v>ALB1998</v>
          </cell>
        </row>
        <row r="1288">
          <cell r="B1288" t="str">
            <v>DZA1998</v>
          </cell>
        </row>
        <row r="1289">
          <cell r="B1289" t="str">
            <v>ASM1998</v>
          </cell>
        </row>
        <row r="1290">
          <cell r="B1290" t="str">
            <v>ADO1998</v>
          </cell>
        </row>
        <row r="1291">
          <cell r="B1291" t="str">
            <v>AGO1998</v>
          </cell>
        </row>
        <row r="1292">
          <cell r="B1292" t="str">
            <v>AIA1998</v>
          </cell>
        </row>
        <row r="1293">
          <cell r="B1293" t="str">
            <v>ATG1998</v>
          </cell>
        </row>
        <row r="1294">
          <cell r="B1294" t="str">
            <v>ARG1998</v>
          </cell>
        </row>
        <row r="1295">
          <cell r="B1295" t="str">
            <v>ARM1998</v>
          </cell>
        </row>
        <row r="1296">
          <cell r="B1296" t="str">
            <v>ABW1998</v>
          </cell>
        </row>
        <row r="1297">
          <cell r="B1297" t="str">
            <v>AUS1998</v>
          </cell>
        </row>
        <row r="1298">
          <cell r="B1298" t="str">
            <v>AUT1998</v>
          </cell>
        </row>
        <row r="1299">
          <cell r="B1299" t="str">
            <v>AZE1998</v>
          </cell>
        </row>
        <row r="1300">
          <cell r="B1300" t="str">
            <v>BHS1998</v>
          </cell>
        </row>
        <row r="1301">
          <cell r="B1301" t="str">
            <v>BHR1998</v>
          </cell>
        </row>
        <row r="1302">
          <cell r="B1302" t="str">
            <v>BGD1998</v>
          </cell>
        </row>
        <row r="1303">
          <cell r="B1303" t="str">
            <v>BRB1998</v>
          </cell>
        </row>
        <row r="1304">
          <cell r="B1304" t="str">
            <v>BLR1998</v>
          </cell>
        </row>
        <row r="1305">
          <cell r="B1305" t="str">
            <v>BEL1998</v>
          </cell>
        </row>
        <row r="1306">
          <cell r="B1306" t="str">
            <v>BLZ1998</v>
          </cell>
        </row>
        <row r="1307">
          <cell r="B1307" t="str">
            <v>BEN1998</v>
          </cell>
        </row>
        <row r="1308">
          <cell r="B1308" t="str">
            <v>BMU1998</v>
          </cell>
        </row>
        <row r="1309">
          <cell r="B1309" t="str">
            <v>BTN1998</v>
          </cell>
        </row>
        <row r="1310">
          <cell r="B1310" t="str">
            <v>BOL1998</v>
          </cell>
        </row>
        <row r="1311">
          <cell r="B1311" t="str">
            <v>BIH1998</v>
          </cell>
        </row>
        <row r="1312">
          <cell r="B1312" t="str">
            <v>BWA1998</v>
          </cell>
        </row>
        <row r="1313">
          <cell r="B1313" t="str">
            <v>BRA1998</v>
          </cell>
        </row>
        <row r="1314">
          <cell r="B1314" t="str">
            <v>BRN1998</v>
          </cell>
        </row>
        <row r="1315">
          <cell r="B1315" t="str">
            <v>BGR1998</v>
          </cell>
        </row>
        <row r="1316">
          <cell r="B1316" t="str">
            <v>BFA1998</v>
          </cell>
        </row>
        <row r="1317">
          <cell r="B1317" t="str">
            <v>BDI1998</v>
          </cell>
        </row>
        <row r="1318">
          <cell r="B1318" t="str">
            <v>KHM1998</v>
          </cell>
        </row>
        <row r="1319">
          <cell r="B1319" t="str">
            <v>CMR1998</v>
          </cell>
        </row>
        <row r="1320">
          <cell r="B1320" t="str">
            <v>CAN1998</v>
          </cell>
        </row>
        <row r="1321">
          <cell r="B1321" t="str">
            <v>CPV1998</v>
          </cell>
        </row>
        <row r="1322">
          <cell r="B1322" t="str">
            <v>CYM1998</v>
          </cell>
        </row>
        <row r="1323">
          <cell r="B1323" t="str">
            <v>CAF1998</v>
          </cell>
        </row>
        <row r="1324">
          <cell r="B1324" t="str">
            <v>TCD1998</v>
          </cell>
        </row>
        <row r="1325">
          <cell r="B1325" t="str">
            <v>CHL1998</v>
          </cell>
        </row>
        <row r="1326">
          <cell r="B1326" t="str">
            <v>CHN1998</v>
          </cell>
        </row>
        <row r="1327">
          <cell r="B1327" t="str">
            <v>COL1998</v>
          </cell>
        </row>
        <row r="1328">
          <cell r="B1328" t="str">
            <v>COM1998</v>
          </cell>
        </row>
        <row r="1329">
          <cell r="B1329" t="str">
            <v>ZAR1998</v>
          </cell>
        </row>
        <row r="1330">
          <cell r="B1330" t="str">
            <v>COG1998</v>
          </cell>
        </row>
        <row r="1331">
          <cell r="B1331" t="str">
            <v>COK1998</v>
          </cell>
        </row>
        <row r="1332">
          <cell r="B1332" t="str">
            <v>CRI1998</v>
          </cell>
        </row>
        <row r="1333">
          <cell r="B1333" t="str">
            <v>HRV1998</v>
          </cell>
        </row>
        <row r="1334">
          <cell r="B1334" t="str">
            <v>CUB1998</v>
          </cell>
        </row>
        <row r="1335">
          <cell r="B1335" t="str">
            <v>CYP1998</v>
          </cell>
        </row>
        <row r="1336">
          <cell r="B1336" t="str">
            <v>CZE1998</v>
          </cell>
        </row>
        <row r="1337">
          <cell r="B1337" t="str">
            <v>CIV1998</v>
          </cell>
        </row>
        <row r="1338">
          <cell r="B1338" t="str">
            <v>DNK1998</v>
          </cell>
        </row>
        <row r="1339">
          <cell r="B1339" t="str">
            <v>DJI1998</v>
          </cell>
        </row>
        <row r="1340">
          <cell r="B1340" t="str">
            <v>DMA1998</v>
          </cell>
        </row>
        <row r="1341">
          <cell r="B1341" t="str">
            <v>DOM1998</v>
          </cell>
        </row>
        <row r="1342">
          <cell r="B1342" t="str">
            <v>ECU1998</v>
          </cell>
        </row>
        <row r="1343">
          <cell r="B1343" t="str">
            <v>EGY1998</v>
          </cell>
        </row>
        <row r="1344">
          <cell r="B1344" t="str">
            <v>SLV1998</v>
          </cell>
        </row>
        <row r="1345">
          <cell r="B1345" t="str">
            <v>GNQ1998</v>
          </cell>
        </row>
        <row r="1346">
          <cell r="B1346" t="str">
            <v>ERI1998</v>
          </cell>
        </row>
        <row r="1347">
          <cell r="B1347" t="str">
            <v>EST1998</v>
          </cell>
        </row>
        <row r="1348">
          <cell r="B1348" t="str">
            <v>SWZ1998</v>
          </cell>
        </row>
        <row r="1349">
          <cell r="B1349" t="str">
            <v>ETH1998</v>
          </cell>
        </row>
        <row r="1350">
          <cell r="B1350" t="str">
            <v>FJI1998</v>
          </cell>
        </row>
        <row r="1351">
          <cell r="B1351" t="str">
            <v>FIN1998</v>
          </cell>
        </row>
        <row r="1352">
          <cell r="B1352" t="str">
            <v>FRA1998</v>
          </cell>
        </row>
        <row r="1353">
          <cell r="B1353" t="str">
            <v>GUF1998</v>
          </cell>
        </row>
        <row r="1354">
          <cell r="B1354" t="str">
            <v>GAB1998</v>
          </cell>
        </row>
        <row r="1355">
          <cell r="B1355" t="str">
            <v>GMB1998</v>
          </cell>
        </row>
        <row r="1356">
          <cell r="B1356" t="str">
            <v>GEO1998</v>
          </cell>
        </row>
        <row r="1357">
          <cell r="B1357" t="str">
            <v>DEU1998</v>
          </cell>
        </row>
        <row r="1358">
          <cell r="B1358" t="str">
            <v>GHA1998</v>
          </cell>
        </row>
        <row r="1359">
          <cell r="B1359" t="str">
            <v>GRC1998</v>
          </cell>
        </row>
        <row r="1360">
          <cell r="B1360" t="str">
            <v>GRL1998</v>
          </cell>
        </row>
        <row r="1361">
          <cell r="B1361" t="str">
            <v>GRD1998</v>
          </cell>
        </row>
        <row r="1362">
          <cell r="B1362" t="str">
            <v>GUM1998</v>
          </cell>
        </row>
        <row r="1363">
          <cell r="B1363" t="str">
            <v>GTM1998</v>
          </cell>
        </row>
        <row r="1364">
          <cell r="B1364" t="str">
            <v>GIN1998</v>
          </cell>
        </row>
        <row r="1365">
          <cell r="B1365" t="str">
            <v>GNB1998</v>
          </cell>
        </row>
        <row r="1366">
          <cell r="B1366" t="str">
            <v>GUY1998</v>
          </cell>
        </row>
        <row r="1367">
          <cell r="B1367" t="str">
            <v>HTI1998</v>
          </cell>
        </row>
        <row r="1368">
          <cell r="B1368" t="str">
            <v>HND1998</v>
          </cell>
        </row>
        <row r="1369">
          <cell r="B1369" t="str">
            <v>HKG1998</v>
          </cell>
        </row>
        <row r="1370">
          <cell r="B1370" t="str">
            <v>HUN1998</v>
          </cell>
        </row>
        <row r="1371">
          <cell r="B1371" t="str">
            <v>ISL1998</v>
          </cell>
        </row>
        <row r="1372">
          <cell r="B1372" t="str">
            <v>IND1998</v>
          </cell>
        </row>
        <row r="1373">
          <cell r="B1373" t="str">
            <v>IDN1998</v>
          </cell>
        </row>
        <row r="1374">
          <cell r="B1374" t="str">
            <v>IRN1998</v>
          </cell>
        </row>
        <row r="1375">
          <cell r="B1375" t="str">
            <v>IRQ1998</v>
          </cell>
        </row>
        <row r="1376">
          <cell r="B1376" t="str">
            <v>IRL1998</v>
          </cell>
        </row>
        <row r="1377">
          <cell r="B1377" t="str">
            <v>ISR1998</v>
          </cell>
        </row>
        <row r="1378">
          <cell r="B1378" t="str">
            <v>ITA1998</v>
          </cell>
        </row>
        <row r="1379">
          <cell r="B1379" t="str">
            <v>JAM1998</v>
          </cell>
        </row>
        <row r="1380">
          <cell r="B1380" t="str">
            <v>JPN1998</v>
          </cell>
        </row>
        <row r="1381">
          <cell r="B1381" t="str">
            <v>JEY1998</v>
          </cell>
        </row>
        <row r="1382">
          <cell r="B1382" t="str">
            <v>JOR1998</v>
          </cell>
        </row>
        <row r="1383">
          <cell r="B1383" t="str">
            <v>KAZ1998</v>
          </cell>
        </row>
        <row r="1384">
          <cell r="B1384" t="str">
            <v>KEN1998</v>
          </cell>
        </row>
        <row r="1385">
          <cell r="B1385" t="str">
            <v>KIR1998</v>
          </cell>
        </row>
        <row r="1386">
          <cell r="B1386" t="str">
            <v>PRK1998</v>
          </cell>
        </row>
        <row r="1387">
          <cell r="B1387" t="str">
            <v>KOR1998</v>
          </cell>
        </row>
        <row r="1388">
          <cell r="B1388" t="str">
            <v>KSV1998</v>
          </cell>
        </row>
        <row r="1389">
          <cell r="B1389" t="str">
            <v>KWT1998</v>
          </cell>
        </row>
        <row r="1390">
          <cell r="B1390" t="str">
            <v>KGZ1998</v>
          </cell>
        </row>
        <row r="1391">
          <cell r="B1391" t="str">
            <v>LAO1998</v>
          </cell>
        </row>
        <row r="1392">
          <cell r="B1392" t="str">
            <v>LVA1998</v>
          </cell>
        </row>
        <row r="1393">
          <cell r="B1393" t="str">
            <v>LBN1998</v>
          </cell>
        </row>
        <row r="1394">
          <cell r="B1394" t="str">
            <v>LSO1998</v>
          </cell>
        </row>
        <row r="1395">
          <cell r="B1395" t="str">
            <v>LBR1998</v>
          </cell>
        </row>
        <row r="1396">
          <cell r="B1396" t="str">
            <v>LBY1998</v>
          </cell>
        </row>
        <row r="1397">
          <cell r="B1397" t="str">
            <v>LIE1998</v>
          </cell>
        </row>
        <row r="1398">
          <cell r="B1398" t="str">
            <v>LTU1998</v>
          </cell>
        </row>
        <row r="1399">
          <cell r="B1399" t="str">
            <v>LUX1998</v>
          </cell>
        </row>
        <row r="1400">
          <cell r="B1400" t="str">
            <v>MAC1998</v>
          </cell>
        </row>
        <row r="1401">
          <cell r="B1401" t="str">
            <v>MDG1998</v>
          </cell>
        </row>
        <row r="1402">
          <cell r="B1402" t="str">
            <v>MWI1998</v>
          </cell>
        </row>
        <row r="1403">
          <cell r="B1403" t="str">
            <v>MYS1998</v>
          </cell>
        </row>
        <row r="1404">
          <cell r="B1404" t="str">
            <v>MDV1998</v>
          </cell>
        </row>
        <row r="1405">
          <cell r="B1405" t="str">
            <v>MLI1998</v>
          </cell>
        </row>
        <row r="1406">
          <cell r="B1406" t="str">
            <v>MLT1998</v>
          </cell>
        </row>
        <row r="1407">
          <cell r="B1407" t="str">
            <v>MHL1998</v>
          </cell>
        </row>
        <row r="1408">
          <cell r="B1408" t="str">
            <v>MTQ1998</v>
          </cell>
        </row>
        <row r="1409">
          <cell r="B1409" t="str">
            <v>MRT1998</v>
          </cell>
        </row>
        <row r="1410">
          <cell r="B1410" t="str">
            <v>MUS1998</v>
          </cell>
        </row>
        <row r="1411">
          <cell r="B1411" t="str">
            <v>MEX1998</v>
          </cell>
        </row>
        <row r="1412">
          <cell r="B1412" t="str">
            <v>FSM1998</v>
          </cell>
        </row>
        <row r="1413">
          <cell r="B1413" t="str">
            <v>MDA1998</v>
          </cell>
        </row>
        <row r="1414">
          <cell r="B1414" t="str">
            <v>MCO1998</v>
          </cell>
        </row>
        <row r="1415">
          <cell r="B1415" t="str">
            <v>MNG1998</v>
          </cell>
        </row>
        <row r="1416">
          <cell r="B1416" t="str">
            <v>MNE1998</v>
          </cell>
        </row>
        <row r="1417">
          <cell r="B1417" t="str">
            <v>MAR1998</v>
          </cell>
        </row>
        <row r="1418">
          <cell r="B1418" t="str">
            <v>MOZ1998</v>
          </cell>
        </row>
        <row r="1419">
          <cell r="B1419" t="str">
            <v>MMR1998</v>
          </cell>
        </row>
        <row r="1420">
          <cell r="B1420" t="str">
            <v>NAM1998</v>
          </cell>
        </row>
        <row r="1421">
          <cell r="B1421" t="str">
            <v>NRU1998</v>
          </cell>
        </row>
        <row r="1422">
          <cell r="B1422" t="str">
            <v>NPL1998</v>
          </cell>
        </row>
        <row r="1423">
          <cell r="B1423" t="str">
            <v>NLD1998</v>
          </cell>
        </row>
        <row r="1424">
          <cell r="B1424" t="str">
            <v>ANT1998</v>
          </cell>
        </row>
        <row r="1425">
          <cell r="B1425" t="str">
            <v>NZL1998</v>
          </cell>
        </row>
        <row r="1426">
          <cell r="B1426" t="str">
            <v>NIC1998</v>
          </cell>
        </row>
        <row r="1427">
          <cell r="B1427" t="str">
            <v>NER1998</v>
          </cell>
        </row>
        <row r="1428">
          <cell r="B1428" t="str">
            <v>NGA1998</v>
          </cell>
        </row>
        <row r="1429">
          <cell r="B1429" t="str">
            <v>NIU1998</v>
          </cell>
        </row>
        <row r="1430">
          <cell r="B1430" t="str">
            <v>MKD1998</v>
          </cell>
        </row>
        <row r="1431">
          <cell r="B1431" t="str">
            <v>NOR1998</v>
          </cell>
        </row>
        <row r="1432">
          <cell r="B1432" t="str">
            <v>OMN1998</v>
          </cell>
        </row>
        <row r="1433">
          <cell r="B1433" t="str">
            <v>PAK1998</v>
          </cell>
        </row>
        <row r="1434">
          <cell r="B1434" t="str">
            <v>PLW1998</v>
          </cell>
        </row>
        <row r="1435">
          <cell r="B1435" t="str">
            <v>PAN1998</v>
          </cell>
        </row>
        <row r="1436">
          <cell r="B1436" t="str">
            <v>PNG1998</v>
          </cell>
        </row>
        <row r="1437">
          <cell r="B1437" t="str">
            <v>PRY1998</v>
          </cell>
        </row>
        <row r="1438">
          <cell r="B1438" t="str">
            <v>PER1998</v>
          </cell>
        </row>
        <row r="1439">
          <cell r="B1439" t="str">
            <v>PHL1998</v>
          </cell>
        </row>
        <row r="1440">
          <cell r="B1440" t="str">
            <v>POL1998</v>
          </cell>
        </row>
        <row r="1441">
          <cell r="B1441" t="str">
            <v>PRT1998</v>
          </cell>
        </row>
        <row r="1442">
          <cell r="B1442" t="str">
            <v>PRI1998</v>
          </cell>
        </row>
        <row r="1443">
          <cell r="B1443" t="str">
            <v>QAT1998</v>
          </cell>
        </row>
        <row r="1444">
          <cell r="B1444" t="str">
            <v>ROM1998</v>
          </cell>
        </row>
        <row r="1445">
          <cell r="B1445" t="str">
            <v>RUS1998</v>
          </cell>
        </row>
        <row r="1446">
          <cell r="B1446" t="str">
            <v>RWA1998</v>
          </cell>
        </row>
        <row r="1447">
          <cell r="B1447" t="str">
            <v>REU1998</v>
          </cell>
        </row>
        <row r="1448">
          <cell r="B1448" t="str">
            <v>WSM1998</v>
          </cell>
        </row>
        <row r="1449">
          <cell r="B1449" t="str">
            <v>SMR1998</v>
          </cell>
        </row>
        <row r="1450">
          <cell r="B1450" t="str">
            <v>SAU1998</v>
          </cell>
        </row>
        <row r="1451">
          <cell r="B1451" t="str">
            <v>SEN1998</v>
          </cell>
        </row>
        <row r="1452">
          <cell r="B1452" t="str">
            <v>SRB1998</v>
          </cell>
        </row>
        <row r="1453">
          <cell r="B1453" t="str">
            <v>SYC1998</v>
          </cell>
        </row>
        <row r="1454">
          <cell r="B1454" t="str">
            <v>SLE1998</v>
          </cell>
        </row>
        <row r="1455">
          <cell r="B1455" t="str">
            <v>SGP1998</v>
          </cell>
        </row>
        <row r="1456">
          <cell r="B1456" t="str">
            <v>SVK1998</v>
          </cell>
        </row>
        <row r="1457">
          <cell r="B1457" t="str">
            <v>SVN1998</v>
          </cell>
        </row>
        <row r="1458">
          <cell r="B1458" t="str">
            <v>SLB1998</v>
          </cell>
        </row>
        <row r="1459">
          <cell r="B1459" t="str">
            <v>SOM1998</v>
          </cell>
        </row>
        <row r="1460">
          <cell r="B1460" t="str">
            <v>ZAF1998</v>
          </cell>
        </row>
        <row r="1461">
          <cell r="B1461" t="str">
            <v>SSD1998</v>
          </cell>
        </row>
        <row r="1462">
          <cell r="B1462" t="str">
            <v>ESP1998</v>
          </cell>
        </row>
        <row r="1463">
          <cell r="B1463" t="str">
            <v>LKA1998</v>
          </cell>
        </row>
        <row r="1464">
          <cell r="B1464" t="str">
            <v>KNA1998</v>
          </cell>
        </row>
        <row r="1465">
          <cell r="B1465" t="str">
            <v>LCA1998</v>
          </cell>
        </row>
        <row r="1466">
          <cell r="B1466" t="str">
            <v>VCT1998</v>
          </cell>
        </row>
        <row r="1467">
          <cell r="B1467" t="str">
            <v>SDN1998</v>
          </cell>
        </row>
        <row r="1468">
          <cell r="B1468" t="str">
            <v>SUR1998</v>
          </cell>
        </row>
        <row r="1469">
          <cell r="B1469" t="str">
            <v>SWE1998</v>
          </cell>
        </row>
        <row r="1470">
          <cell r="B1470" t="str">
            <v>CHE1998</v>
          </cell>
        </row>
        <row r="1471">
          <cell r="B1471" t="str">
            <v>SYR1998</v>
          </cell>
        </row>
        <row r="1472">
          <cell r="B1472" t="str">
            <v>STP1998</v>
          </cell>
        </row>
        <row r="1473">
          <cell r="B1473" t="str">
            <v>TWN1998</v>
          </cell>
        </row>
        <row r="1474">
          <cell r="B1474" t="str">
            <v>TJK1998</v>
          </cell>
        </row>
        <row r="1475">
          <cell r="B1475" t="str">
            <v>TZA1998</v>
          </cell>
        </row>
        <row r="1476">
          <cell r="B1476" t="str">
            <v>THA1998</v>
          </cell>
        </row>
        <row r="1477">
          <cell r="B1477" t="str">
            <v>TMP1998</v>
          </cell>
        </row>
        <row r="1478">
          <cell r="B1478" t="str">
            <v>TGO1998</v>
          </cell>
        </row>
        <row r="1479">
          <cell r="B1479" t="str">
            <v>TON1998</v>
          </cell>
        </row>
        <row r="1480">
          <cell r="B1480" t="str">
            <v>TTO1998</v>
          </cell>
        </row>
        <row r="1481">
          <cell r="B1481" t="str">
            <v>TUN1998</v>
          </cell>
        </row>
        <row r="1482">
          <cell r="B1482" t="str">
            <v>TKM1998</v>
          </cell>
        </row>
        <row r="1483">
          <cell r="B1483" t="str">
            <v>TUV1998</v>
          </cell>
        </row>
        <row r="1484">
          <cell r="B1484" t="str">
            <v>TUR1998</v>
          </cell>
        </row>
        <row r="1485">
          <cell r="B1485" t="str">
            <v>UGA1998</v>
          </cell>
        </row>
        <row r="1486">
          <cell r="B1486" t="str">
            <v>UKR1998</v>
          </cell>
        </row>
        <row r="1487">
          <cell r="B1487" t="str">
            <v>ARE1998</v>
          </cell>
        </row>
        <row r="1488">
          <cell r="B1488" t="str">
            <v>GBR1998</v>
          </cell>
        </row>
        <row r="1489">
          <cell r="B1489" t="str">
            <v>USA1998</v>
          </cell>
        </row>
        <row r="1490">
          <cell r="B1490" t="str">
            <v>URY1998</v>
          </cell>
        </row>
        <row r="1491">
          <cell r="B1491" t="str">
            <v>UZB1998</v>
          </cell>
        </row>
        <row r="1492">
          <cell r="B1492" t="str">
            <v>VUT1998</v>
          </cell>
        </row>
        <row r="1493">
          <cell r="B1493" t="str">
            <v>VEN1998</v>
          </cell>
        </row>
        <row r="1494">
          <cell r="B1494" t="str">
            <v>VNM1998</v>
          </cell>
        </row>
        <row r="1495">
          <cell r="B1495" t="str">
            <v>VIR1998</v>
          </cell>
        </row>
        <row r="1496">
          <cell r="B1496" t="str">
            <v>WBG1998</v>
          </cell>
        </row>
        <row r="1497">
          <cell r="B1497" t="str">
            <v>YEM1998</v>
          </cell>
        </row>
        <row r="1498">
          <cell r="B1498" t="str">
            <v>ZMB1998</v>
          </cell>
        </row>
        <row r="1499">
          <cell r="B1499" t="str">
            <v>ZWE1998</v>
          </cell>
        </row>
        <row r="1500">
          <cell r="B1500" t="str">
            <v>AFG1998</v>
          </cell>
        </row>
        <row r="1501">
          <cell r="B1501" t="str">
            <v>ALB1998</v>
          </cell>
        </row>
        <row r="1502">
          <cell r="B1502" t="str">
            <v>DZA1998</v>
          </cell>
        </row>
        <row r="1503">
          <cell r="B1503" t="str">
            <v>ASM1998</v>
          </cell>
        </row>
        <row r="1504">
          <cell r="B1504" t="str">
            <v>ADO1998</v>
          </cell>
        </row>
        <row r="1505">
          <cell r="B1505" t="str">
            <v>AGO1998</v>
          </cell>
        </row>
        <row r="1506">
          <cell r="B1506" t="str">
            <v>AIA1998</v>
          </cell>
        </row>
        <row r="1507">
          <cell r="B1507" t="str">
            <v>ATG1998</v>
          </cell>
        </row>
        <row r="1508">
          <cell r="B1508" t="str">
            <v>ARG1998</v>
          </cell>
        </row>
        <row r="1509">
          <cell r="B1509" t="str">
            <v>ARM1998</v>
          </cell>
        </row>
        <row r="1510">
          <cell r="B1510" t="str">
            <v>ABW1998</v>
          </cell>
        </row>
        <row r="1511">
          <cell r="B1511" t="str">
            <v>AUS1998</v>
          </cell>
        </row>
        <row r="1512">
          <cell r="B1512" t="str">
            <v>AUT1998</v>
          </cell>
        </row>
        <row r="1513">
          <cell r="B1513" t="str">
            <v>AZE1998</v>
          </cell>
        </row>
        <row r="1514">
          <cell r="B1514" t="str">
            <v>BHS1998</v>
          </cell>
        </row>
        <row r="1515">
          <cell r="B1515" t="str">
            <v>BHR1998</v>
          </cell>
        </row>
        <row r="1516">
          <cell r="B1516" t="str">
            <v>BGD1998</v>
          </cell>
        </row>
        <row r="1517">
          <cell r="B1517" t="str">
            <v>BRB1998</v>
          </cell>
        </row>
        <row r="1518">
          <cell r="B1518" t="str">
            <v>BLR1998</v>
          </cell>
        </row>
        <row r="1519">
          <cell r="B1519" t="str">
            <v>BEL1998</v>
          </cell>
        </row>
        <row r="1520">
          <cell r="B1520" t="str">
            <v>BLZ1998</v>
          </cell>
        </row>
        <row r="1521">
          <cell r="B1521" t="str">
            <v>BEN1998</v>
          </cell>
        </row>
        <row r="1522">
          <cell r="B1522" t="str">
            <v>BMU1998</v>
          </cell>
        </row>
        <row r="1523">
          <cell r="B1523" t="str">
            <v>BTN1998</v>
          </cell>
        </row>
        <row r="1524">
          <cell r="B1524" t="str">
            <v>BOL1998</v>
          </cell>
        </row>
        <row r="1525">
          <cell r="B1525" t="str">
            <v>BIH1998</v>
          </cell>
        </row>
        <row r="1526">
          <cell r="B1526" t="str">
            <v>BWA1998</v>
          </cell>
        </row>
        <row r="1527">
          <cell r="B1527" t="str">
            <v>BRA1998</v>
          </cell>
        </row>
        <row r="1528">
          <cell r="B1528" t="str">
            <v>BRN1998</v>
          </cell>
        </row>
        <row r="1529">
          <cell r="B1529" t="str">
            <v>BGR1998</v>
          </cell>
        </row>
        <row r="1530">
          <cell r="B1530" t="str">
            <v>BFA1998</v>
          </cell>
        </row>
        <row r="1531">
          <cell r="B1531" t="str">
            <v>BDI1998</v>
          </cell>
        </row>
        <row r="1532">
          <cell r="B1532" t="str">
            <v>KHM1998</v>
          </cell>
        </row>
        <row r="1533">
          <cell r="B1533" t="str">
            <v>CMR1998</v>
          </cell>
        </row>
        <row r="1534">
          <cell r="B1534" t="str">
            <v>CAN1998</v>
          </cell>
        </row>
        <row r="1535">
          <cell r="B1535" t="str">
            <v>CPV1998</v>
          </cell>
        </row>
        <row r="1536">
          <cell r="B1536" t="str">
            <v>CYM1998</v>
          </cell>
        </row>
        <row r="1537">
          <cell r="B1537" t="str">
            <v>CAF1998</v>
          </cell>
        </row>
        <row r="1538">
          <cell r="B1538" t="str">
            <v>TCD1998</v>
          </cell>
        </row>
        <row r="1539">
          <cell r="B1539" t="str">
            <v>CHL1998</v>
          </cell>
        </row>
        <row r="1540">
          <cell r="B1540" t="str">
            <v>CHN1998</v>
          </cell>
        </row>
        <row r="1541">
          <cell r="B1541" t="str">
            <v>COL1998</v>
          </cell>
        </row>
        <row r="1542">
          <cell r="B1542" t="str">
            <v>COM1998</v>
          </cell>
        </row>
        <row r="1543">
          <cell r="B1543" t="str">
            <v>ZAR1998</v>
          </cell>
        </row>
        <row r="1544">
          <cell r="B1544" t="str">
            <v>COG1998</v>
          </cell>
        </row>
        <row r="1545">
          <cell r="B1545" t="str">
            <v>COK1998</v>
          </cell>
        </row>
        <row r="1546">
          <cell r="B1546" t="str">
            <v>CRI1998</v>
          </cell>
        </row>
        <row r="1547">
          <cell r="B1547" t="str">
            <v>HRV1998</v>
          </cell>
        </row>
        <row r="1548">
          <cell r="B1548" t="str">
            <v>CUB1998</v>
          </cell>
        </row>
        <row r="1549">
          <cell r="B1549" t="str">
            <v>CYP1998</v>
          </cell>
        </row>
        <row r="1550">
          <cell r="B1550" t="str">
            <v>CZE1998</v>
          </cell>
        </row>
        <row r="1551">
          <cell r="B1551" t="str">
            <v>CIV1998</v>
          </cell>
        </row>
        <row r="1552">
          <cell r="B1552" t="str">
            <v>DNK1998</v>
          </cell>
        </row>
        <row r="1553">
          <cell r="B1553" t="str">
            <v>DJI1998</v>
          </cell>
        </row>
        <row r="1554">
          <cell r="B1554" t="str">
            <v>DMA1998</v>
          </cell>
        </row>
        <row r="1555">
          <cell r="B1555" t="str">
            <v>DOM1998</v>
          </cell>
        </row>
        <row r="1556">
          <cell r="B1556" t="str">
            <v>ECU1998</v>
          </cell>
        </row>
        <row r="1557">
          <cell r="B1557" t="str">
            <v>EGY1998</v>
          </cell>
        </row>
        <row r="1558">
          <cell r="B1558" t="str">
            <v>SLV1998</v>
          </cell>
        </row>
        <row r="1559">
          <cell r="B1559" t="str">
            <v>GNQ1998</v>
          </cell>
        </row>
        <row r="1560">
          <cell r="B1560" t="str">
            <v>ERI1998</v>
          </cell>
        </row>
        <row r="1561">
          <cell r="B1561" t="str">
            <v>EST1998</v>
          </cell>
        </row>
        <row r="1562">
          <cell r="B1562" t="str">
            <v>SWZ1998</v>
          </cell>
        </row>
        <row r="1563">
          <cell r="B1563" t="str">
            <v>ETH1998</v>
          </cell>
        </row>
        <row r="1564">
          <cell r="B1564" t="str">
            <v>FJI1998</v>
          </cell>
        </row>
        <row r="1565">
          <cell r="B1565" t="str">
            <v>FIN1998</v>
          </cell>
        </row>
        <row r="1566">
          <cell r="B1566" t="str">
            <v>FRA1998</v>
          </cell>
        </row>
        <row r="1567">
          <cell r="B1567" t="str">
            <v>GUF1998</v>
          </cell>
        </row>
        <row r="1568">
          <cell r="B1568" t="str">
            <v>GAB1998</v>
          </cell>
        </row>
        <row r="1569">
          <cell r="B1569" t="str">
            <v>GMB1998</v>
          </cell>
        </row>
        <row r="1570">
          <cell r="B1570" t="str">
            <v>GEO1998</v>
          </cell>
        </row>
        <row r="1571">
          <cell r="B1571" t="str">
            <v>DEU1998</v>
          </cell>
        </row>
        <row r="1572">
          <cell r="B1572" t="str">
            <v>GHA1998</v>
          </cell>
        </row>
        <row r="1573">
          <cell r="B1573" t="str">
            <v>GRC1998</v>
          </cell>
        </row>
        <row r="1574">
          <cell r="B1574" t="str">
            <v>GRL1998</v>
          </cell>
        </row>
        <row r="1575">
          <cell r="B1575" t="str">
            <v>GRD1998</v>
          </cell>
        </row>
        <row r="1576">
          <cell r="B1576" t="str">
            <v>GUM1998</v>
          </cell>
        </row>
        <row r="1577">
          <cell r="B1577" t="str">
            <v>GTM1998</v>
          </cell>
        </row>
        <row r="1578">
          <cell r="B1578" t="str">
            <v>GIN1998</v>
          </cell>
        </row>
        <row r="1579">
          <cell r="B1579" t="str">
            <v>GNB1998</v>
          </cell>
        </row>
        <row r="1580">
          <cell r="B1580" t="str">
            <v>GUY1998</v>
          </cell>
        </row>
        <row r="1581">
          <cell r="B1581" t="str">
            <v>HTI1998</v>
          </cell>
        </row>
        <row r="1582">
          <cell r="B1582" t="str">
            <v>HND1998</v>
          </cell>
        </row>
        <row r="1583">
          <cell r="B1583" t="str">
            <v>HKG1998</v>
          </cell>
        </row>
        <row r="1584">
          <cell r="B1584" t="str">
            <v>HUN1998</v>
          </cell>
        </row>
        <row r="1585">
          <cell r="B1585" t="str">
            <v>ISL1998</v>
          </cell>
        </row>
        <row r="1586">
          <cell r="B1586" t="str">
            <v>IND1998</v>
          </cell>
        </row>
        <row r="1587">
          <cell r="B1587" t="str">
            <v>IDN1998</v>
          </cell>
        </row>
        <row r="1588">
          <cell r="B1588" t="str">
            <v>IRN1998</v>
          </cell>
        </row>
        <row r="1589">
          <cell r="B1589" t="str">
            <v>IRQ1998</v>
          </cell>
        </row>
        <row r="1590">
          <cell r="B1590" t="str">
            <v>IRL1998</v>
          </cell>
        </row>
        <row r="1591">
          <cell r="B1591" t="str">
            <v>ISR1998</v>
          </cell>
        </row>
        <row r="1592">
          <cell r="B1592" t="str">
            <v>ITA1998</v>
          </cell>
        </row>
        <row r="1593">
          <cell r="B1593" t="str">
            <v>JAM1998</v>
          </cell>
        </row>
        <row r="1594">
          <cell r="B1594" t="str">
            <v>JPN1998</v>
          </cell>
        </row>
        <row r="1595">
          <cell r="B1595" t="str">
            <v>JEY1998</v>
          </cell>
        </row>
        <row r="1596">
          <cell r="B1596" t="str">
            <v>JOR1998</v>
          </cell>
        </row>
        <row r="1597">
          <cell r="B1597" t="str">
            <v>KAZ1998</v>
          </cell>
        </row>
        <row r="1598">
          <cell r="B1598" t="str">
            <v>KEN1998</v>
          </cell>
        </row>
        <row r="1599">
          <cell r="B1599" t="str">
            <v>KIR1998</v>
          </cell>
        </row>
        <row r="1600">
          <cell r="B1600" t="str">
            <v>PRK1998</v>
          </cell>
        </row>
        <row r="1601">
          <cell r="B1601" t="str">
            <v>KOR1998</v>
          </cell>
        </row>
        <row r="1602">
          <cell r="B1602" t="str">
            <v>KSV1998</v>
          </cell>
        </row>
        <row r="1603">
          <cell r="B1603" t="str">
            <v>KWT1998</v>
          </cell>
        </row>
        <row r="1604">
          <cell r="B1604" t="str">
            <v>KGZ1998</v>
          </cell>
        </row>
        <row r="1605">
          <cell r="B1605" t="str">
            <v>LAO1998</v>
          </cell>
        </row>
        <row r="1606">
          <cell r="B1606" t="str">
            <v>LVA1998</v>
          </cell>
        </row>
        <row r="1607">
          <cell r="B1607" t="str">
            <v>LBN1998</v>
          </cell>
        </row>
        <row r="1608">
          <cell r="B1608" t="str">
            <v>LSO1998</v>
          </cell>
        </row>
        <row r="1609">
          <cell r="B1609" t="str">
            <v>LBR1998</v>
          </cell>
        </row>
        <row r="1610">
          <cell r="B1610" t="str">
            <v>LBY1998</v>
          </cell>
        </row>
        <row r="1611">
          <cell r="B1611" t="str">
            <v>LIE1998</v>
          </cell>
        </row>
        <row r="1612">
          <cell r="B1612" t="str">
            <v>LTU1998</v>
          </cell>
        </row>
        <row r="1613">
          <cell r="B1613" t="str">
            <v>LUX1998</v>
          </cell>
        </row>
        <row r="1614">
          <cell r="B1614" t="str">
            <v>MAC1998</v>
          </cell>
        </row>
        <row r="1615">
          <cell r="B1615" t="str">
            <v>MDG1998</v>
          </cell>
        </row>
        <row r="1616">
          <cell r="B1616" t="str">
            <v>MWI1998</v>
          </cell>
        </row>
        <row r="1617">
          <cell r="B1617" t="str">
            <v>MYS1998</v>
          </cell>
        </row>
        <row r="1618">
          <cell r="B1618" t="str">
            <v>MDV1998</v>
          </cell>
        </row>
        <row r="1619">
          <cell r="B1619" t="str">
            <v>MLI1998</v>
          </cell>
        </row>
        <row r="1620">
          <cell r="B1620" t="str">
            <v>MLT1998</v>
          </cell>
        </row>
        <row r="1621">
          <cell r="B1621" t="str">
            <v>MHL1998</v>
          </cell>
        </row>
        <row r="1622">
          <cell r="B1622" t="str">
            <v>MTQ1998</v>
          </cell>
        </row>
        <row r="1623">
          <cell r="B1623" t="str">
            <v>MRT1998</v>
          </cell>
        </row>
        <row r="1624">
          <cell r="B1624" t="str">
            <v>MUS1998</v>
          </cell>
        </row>
        <row r="1625">
          <cell r="B1625" t="str">
            <v>MEX1998</v>
          </cell>
        </row>
        <row r="1626">
          <cell r="B1626" t="str">
            <v>FSM1998</v>
          </cell>
        </row>
        <row r="1627">
          <cell r="B1627" t="str">
            <v>MDA1998</v>
          </cell>
        </row>
        <row r="1628">
          <cell r="B1628" t="str">
            <v>MCO1998</v>
          </cell>
        </row>
        <row r="1629">
          <cell r="B1629" t="str">
            <v>MNG1998</v>
          </cell>
        </row>
        <row r="1630">
          <cell r="B1630" t="str">
            <v>MNE1998</v>
          </cell>
        </row>
        <row r="1631">
          <cell r="B1631" t="str">
            <v>MAR1998</v>
          </cell>
        </row>
        <row r="1632">
          <cell r="B1632" t="str">
            <v>MOZ1998</v>
          </cell>
        </row>
        <row r="1633">
          <cell r="B1633" t="str">
            <v>MMR1998</v>
          </cell>
        </row>
        <row r="1634">
          <cell r="B1634" t="str">
            <v>NAM1998</v>
          </cell>
        </row>
        <row r="1635">
          <cell r="B1635" t="str">
            <v>NRU1998</v>
          </cell>
        </row>
        <row r="1636">
          <cell r="B1636" t="str">
            <v>NPL1998</v>
          </cell>
        </row>
        <row r="1637">
          <cell r="B1637" t="str">
            <v>NLD1998</v>
          </cell>
        </row>
        <row r="1638">
          <cell r="B1638" t="str">
            <v>ANT1998</v>
          </cell>
        </row>
        <row r="1639">
          <cell r="B1639" t="str">
            <v>NZL1998</v>
          </cell>
        </row>
        <row r="1640">
          <cell r="B1640" t="str">
            <v>NIC1998</v>
          </cell>
        </row>
        <row r="1641">
          <cell r="B1641" t="str">
            <v>NER1998</v>
          </cell>
        </row>
        <row r="1642">
          <cell r="B1642" t="str">
            <v>NGA1998</v>
          </cell>
        </row>
        <row r="1643">
          <cell r="B1643" t="str">
            <v>NIU1998</v>
          </cell>
        </row>
        <row r="1644">
          <cell r="B1644" t="str">
            <v>MKD1998</v>
          </cell>
        </row>
        <row r="1645">
          <cell r="B1645" t="str">
            <v>NOR1998</v>
          </cell>
        </row>
        <row r="1646">
          <cell r="B1646" t="str">
            <v>OMN1998</v>
          </cell>
        </row>
        <row r="1647">
          <cell r="B1647" t="str">
            <v>PAK1998</v>
          </cell>
        </row>
        <row r="1648">
          <cell r="B1648" t="str">
            <v>PLW1998</v>
          </cell>
        </row>
        <row r="1649">
          <cell r="B1649" t="str">
            <v>PAN1998</v>
          </cell>
        </row>
        <row r="1650">
          <cell r="B1650" t="str">
            <v>PNG1998</v>
          </cell>
        </row>
        <row r="1651">
          <cell r="B1651" t="str">
            <v>PRY1998</v>
          </cell>
        </row>
        <row r="1652">
          <cell r="B1652" t="str">
            <v>PER1998</v>
          </cell>
        </row>
        <row r="1653">
          <cell r="B1653" t="str">
            <v>PHL1998</v>
          </cell>
        </row>
        <row r="1654">
          <cell r="B1654" t="str">
            <v>POL1998</v>
          </cell>
        </row>
        <row r="1655">
          <cell r="B1655" t="str">
            <v>PRT1998</v>
          </cell>
        </row>
        <row r="1656">
          <cell r="B1656" t="str">
            <v>PRI1998</v>
          </cell>
        </row>
        <row r="1657">
          <cell r="B1657" t="str">
            <v>QAT1998</v>
          </cell>
        </row>
        <row r="1658">
          <cell r="B1658" t="str">
            <v>ROM1998</v>
          </cell>
        </row>
        <row r="1659">
          <cell r="B1659" t="str">
            <v>RUS1998</v>
          </cell>
        </row>
        <row r="1660">
          <cell r="B1660" t="str">
            <v>RWA1998</v>
          </cell>
        </row>
        <row r="1661">
          <cell r="B1661" t="str">
            <v>REU1998</v>
          </cell>
        </row>
        <row r="1662">
          <cell r="B1662" t="str">
            <v>WSM1998</v>
          </cell>
        </row>
        <row r="1663">
          <cell r="B1663" t="str">
            <v>SMR1998</v>
          </cell>
        </row>
        <row r="1664">
          <cell r="B1664" t="str">
            <v>SAU1998</v>
          </cell>
        </row>
        <row r="1665">
          <cell r="B1665" t="str">
            <v>SEN1998</v>
          </cell>
        </row>
        <row r="1666">
          <cell r="B1666" t="str">
            <v>SRB1998</v>
          </cell>
        </row>
        <row r="1667">
          <cell r="B1667" t="str">
            <v>SYC1998</v>
          </cell>
        </row>
        <row r="1668">
          <cell r="B1668" t="str">
            <v>SLE1998</v>
          </cell>
        </row>
        <row r="1669">
          <cell r="B1669" t="str">
            <v>SGP1998</v>
          </cell>
        </row>
        <row r="1670">
          <cell r="B1670" t="str">
            <v>SVK1998</v>
          </cell>
        </row>
        <row r="1671">
          <cell r="B1671" t="str">
            <v>SVN1998</v>
          </cell>
        </row>
        <row r="1672">
          <cell r="B1672" t="str">
            <v>SLB1998</v>
          </cell>
        </row>
        <row r="1673">
          <cell r="B1673" t="str">
            <v>SOM1998</v>
          </cell>
        </row>
        <row r="1674">
          <cell r="B1674" t="str">
            <v>ZAF1998</v>
          </cell>
        </row>
        <row r="1675">
          <cell r="B1675" t="str">
            <v>SSD1998</v>
          </cell>
        </row>
        <row r="1676">
          <cell r="B1676" t="str">
            <v>ESP1998</v>
          </cell>
        </row>
        <row r="1677">
          <cell r="B1677" t="str">
            <v>LKA1998</v>
          </cell>
        </row>
        <row r="1678">
          <cell r="B1678" t="str">
            <v>KNA1998</v>
          </cell>
        </row>
        <row r="1679">
          <cell r="B1679" t="str">
            <v>LCA1998</v>
          </cell>
        </row>
        <row r="1680">
          <cell r="B1680" t="str">
            <v>VCT1998</v>
          </cell>
        </row>
        <row r="1681">
          <cell r="B1681" t="str">
            <v>SDN1998</v>
          </cell>
        </row>
        <row r="1682">
          <cell r="B1682" t="str">
            <v>SUR1998</v>
          </cell>
        </row>
        <row r="1683">
          <cell r="B1683" t="str">
            <v>SWE1998</v>
          </cell>
        </row>
        <row r="1684">
          <cell r="B1684" t="str">
            <v>CHE1998</v>
          </cell>
        </row>
        <row r="1685">
          <cell r="B1685" t="str">
            <v>SYR1998</v>
          </cell>
        </row>
        <row r="1686">
          <cell r="B1686" t="str">
            <v>STP1998</v>
          </cell>
        </row>
        <row r="1687">
          <cell r="B1687" t="str">
            <v>TWN1998</v>
          </cell>
        </row>
        <row r="1688">
          <cell r="B1688" t="str">
            <v>TJK1998</v>
          </cell>
        </row>
        <row r="1689">
          <cell r="B1689" t="str">
            <v>TZA1998</v>
          </cell>
        </row>
        <row r="1690">
          <cell r="B1690" t="str">
            <v>THA1998</v>
          </cell>
        </row>
        <row r="1691">
          <cell r="B1691" t="str">
            <v>TMP1998</v>
          </cell>
        </row>
        <row r="1692">
          <cell r="B1692" t="str">
            <v>TGO1998</v>
          </cell>
        </row>
        <row r="1693">
          <cell r="B1693" t="str">
            <v>TON1998</v>
          </cell>
        </row>
        <row r="1694">
          <cell r="B1694" t="str">
            <v>TTO1998</v>
          </cell>
        </row>
        <row r="1695">
          <cell r="B1695" t="str">
            <v>TUN1998</v>
          </cell>
        </row>
        <row r="1696">
          <cell r="B1696" t="str">
            <v>TKM1998</v>
          </cell>
        </row>
        <row r="1697">
          <cell r="B1697" t="str">
            <v>TUV1998</v>
          </cell>
        </row>
        <row r="1698">
          <cell r="B1698" t="str">
            <v>TUR1998</v>
          </cell>
        </row>
        <row r="1699">
          <cell r="B1699" t="str">
            <v>UGA1998</v>
          </cell>
        </row>
        <row r="1700">
          <cell r="B1700" t="str">
            <v>UKR1998</v>
          </cell>
        </row>
        <row r="1701">
          <cell r="B1701" t="str">
            <v>ARE1998</v>
          </cell>
        </row>
        <row r="1702">
          <cell r="B1702" t="str">
            <v>GBR1998</v>
          </cell>
        </row>
        <row r="1703">
          <cell r="B1703" t="str">
            <v>USA1998</v>
          </cell>
        </row>
        <row r="1704">
          <cell r="B1704" t="str">
            <v>URY1998</v>
          </cell>
        </row>
        <row r="1705">
          <cell r="B1705" t="str">
            <v>UZB1998</v>
          </cell>
        </row>
        <row r="1706">
          <cell r="B1706" t="str">
            <v>VUT1998</v>
          </cell>
        </row>
        <row r="1707">
          <cell r="B1707" t="str">
            <v>VEN1998</v>
          </cell>
        </row>
        <row r="1708">
          <cell r="B1708" t="str">
            <v>VNM1998</v>
          </cell>
        </row>
        <row r="1709">
          <cell r="B1709" t="str">
            <v>VIR1998</v>
          </cell>
        </row>
        <row r="1710">
          <cell r="B1710" t="str">
            <v>WBG1998</v>
          </cell>
        </row>
        <row r="1711">
          <cell r="B1711" t="str">
            <v>YEM1998</v>
          </cell>
        </row>
        <row r="1712">
          <cell r="B1712" t="str">
            <v>ZMB1998</v>
          </cell>
        </row>
        <row r="1713">
          <cell r="B1713" t="str">
            <v>ZWE1998</v>
          </cell>
        </row>
        <row r="1714">
          <cell r="B1714" t="str">
            <v>AFG1998</v>
          </cell>
        </row>
        <row r="1715">
          <cell r="B1715" t="str">
            <v>ALB1998</v>
          </cell>
        </row>
        <row r="1716">
          <cell r="B1716" t="str">
            <v>DZA1998</v>
          </cell>
        </row>
        <row r="1717">
          <cell r="B1717" t="str">
            <v>ASM1998</v>
          </cell>
        </row>
        <row r="1718">
          <cell r="B1718" t="str">
            <v>ADO1998</v>
          </cell>
        </row>
        <row r="1719">
          <cell r="B1719" t="str">
            <v>AGO1998</v>
          </cell>
        </row>
        <row r="1720">
          <cell r="B1720" t="str">
            <v>AIA1998</v>
          </cell>
        </row>
        <row r="1721">
          <cell r="B1721" t="str">
            <v>ATG1998</v>
          </cell>
        </row>
        <row r="1722">
          <cell r="B1722" t="str">
            <v>ARG1998</v>
          </cell>
        </row>
        <row r="1723">
          <cell r="B1723" t="str">
            <v>ARM1998</v>
          </cell>
        </row>
        <row r="1724">
          <cell r="B1724" t="str">
            <v>ABW1998</v>
          </cell>
        </row>
        <row r="1725">
          <cell r="B1725" t="str">
            <v>AUS1998</v>
          </cell>
        </row>
        <row r="1726">
          <cell r="B1726" t="str">
            <v>AUT1998</v>
          </cell>
        </row>
        <row r="1727">
          <cell r="B1727" t="str">
            <v>AZE1998</v>
          </cell>
        </row>
        <row r="1728">
          <cell r="B1728" t="str">
            <v>BHS1998</v>
          </cell>
        </row>
        <row r="1729">
          <cell r="B1729" t="str">
            <v>BHR1998</v>
          </cell>
        </row>
        <row r="1730">
          <cell r="B1730" t="str">
            <v>BGD1998</v>
          </cell>
        </row>
        <row r="1731">
          <cell r="B1731" t="str">
            <v>BRB1998</v>
          </cell>
        </row>
        <row r="1732">
          <cell r="B1732" t="str">
            <v>BLR1998</v>
          </cell>
        </row>
        <row r="1733">
          <cell r="B1733" t="str">
            <v>BEL1998</v>
          </cell>
        </row>
        <row r="1734">
          <cell r="B1734" t="str">
            <v>BLZ1998</v>
          </cell>
        </row>
        <row r="1735">
          <cell r="B1735" t="str">
            <v>BEN1998</v>
          </cell>
        </row>
        <row r="1736">
          <cell r="B1736" t="str">
            <v>BMU1998</v>
          </cell>
        </row>
        <row r="1737">
          <cell r="B1737" t="str">
            <v>BTN1998</v>
          </cell>
        </row>
        <row r="1738">
          <cell r="B1738" t="str">
            <v>BOL1998</v>
          </cell>
        </row>
        <row r="1739">
          <cell r="B1739" t="str">
            <v>BIH1998</v>
          </cell>
        </row>
        <row r="1740">
          <cell r="B1740" t="str">
            <v>BWA1998</v>
          </cell>
        </row>
        <row r="1741">
          <cell r="B1741" t="str">
            <v>BRA1998</v>
          </cell>
        </row>
        <row r="1742">
          <cell r="B1742" t="str">
            <v>BRN1998</v>
          </cell>
        </row>
        <row r="1743">
          <cell r="B1743" t="str">
            <v>BGR1998</v>
          </cell>
        </row>
        <row r="1744">
          <cell r="B1744" t="str">
            <v>BFA1998</v>
          </cell>
        </row>
        <row r="1745">
          <cell r="B1745" t="str">
            <v>BDI1998</v>
          </cell>
        </row>
        <row r="1746">
          <cell r="B1746" t="str">
            <v>KHM1998</v>
          </cell>
        </row>
        <row r="1747">
          <cell r="B1747" t="str">
            <v>CMR1998</v>
          </cell>
        </row>
        <row r="1748">
          <cell r="B1748" t="str">
            <v>CAN1998</v>
          </cell>
        </row>
        <row r="1749">
          <cell r="B1749" t="str">
            <v>CPV1998</v>
          </cell>
        </row>
        <row r="1750">
          <cell r="B1750" t="str">
            <v>CYM1998</v>
          </cell>
        </row>
        <row r="1751">
          <cell r="B1751" t="str">
            <v>CAF1998</v>
          </cell>
        </row>
        <row r="1752">
          <cell r="B1752" t="str">
            <v>TCD1998</v>
          </cell>
        </row>
        <row r="1753">
          <cell r="B1753" t="str">
            <v>CHL1998</v>
          </cell>
        </row>
        <row r="1754">
          <cell r="B1754" t="str">
            <v>CHN1998</v>
          </cell>
        </row>
        <row r="1755">
          <cell r="B1755" t="str">
            <v>COL1998</v>
          </cell>
        </row>
        <row r="1756">
          <cell r="B1756" t="str">
            <v>COM1998</v>
          </cell>
        </row>
        <row r="1757">
          <cell r="B1757" t="str">
            <v>ZAR1998</v>
          </cell>
        </row>
        <row r="1758">
          <cell r="B1758" t="str">
            <v>COG1998</v>
          </cell>
        </row>
        <row r="1759">
          <cell r="B1759" t="str">
            <v>COK1998</v>
          </cell>
        </row>
        <row r="1760">
          <cell r="B1760" t="str">
            <v>CRI1998</v>
          </cell>
        </row>
        <row r="1761">
          <cell r="B1761" t="str">
            <v>HRV1998</v>
          </cell>
        </row>
        <row r="1762">
          <cell r="B1762" t="str">
            <v>CUB1998</v>
          </cell>
        </row>
        <row r="1763">
          <cell r="B1763" t="str">
            <v>CYP1998</v>
          </cell>
        </row>
        <row r="1764">
          <cell r="B1764" t="str">
            <v>CZE1998</v>
          </cell>
        </row>
        <row r="1765">
          <cell r="B1765" t="str">
            <v>CIV1998</v>
          </cell>
        </row>
        <row r="1766">
          <cell r="B1766" t="str">
            <v>DNK1998</v>
          </cell>
        </row>
        <row r="1767">
          <cell r="B1767" t="str">
            <v>DJI1998</v>
          </cell>
        </row>
        <row r="1768">
          <cell r="B1768" t="str">
            <v>DMA1998</v>
          </cell>
        </row>
        <row r="1769">
          <cell r="B1769" t="str">
            <v>DOM1998</v>
          </cell>
        </row>
        <row r="1770">
          <cell r="B1770" t="str">
            <v>ECU1998</v>
          </cell>
        </row>
        <row r="1771">
          <cell r="B1771" t="str">
            <v>EGY1998</v>
          </cell>
        </row>
        <row r="1772">
          <cell r="B1772" t="str">
            <v>SLV1998</v>
          </cell>
        </row>
        <row r="1773">
          <cell r="B1773" t="str">
            <v>GNQ1998</v>
          </cell>
        </row>
        <row r="1774">
          <cell r="B1774" t="str">
            <v>ERI1998</v>
          </cell>
        </row>
        <row r="1775">
          <cell r="B1775" t="str">
            <v>EST1998</v>
          </cell>
        </row>
        <row r="1776">
          <cell r="B1776" t="str">
            <v>SWZ1998</v>
          </cell>
        </row>
        <row r="1777">
          <cell r="B1777" t="str">
            <v>ETH1998</v>
          </cell>
        </row>
        <row r="1778">
          <cell r="B1778" t="str">
            <v>FJI1998</v>
          </cell>
        </row>
        <row r="1779">
          <cell r="B1779" t="str">
            <v>FIN1998</v>
          </cell>
        </row>
        <row r="1780">
          <cell r="B1780" t="str">
            <v>FRA1998</v>
          </cell>
        </row>
        <row r="1781">
          <cell r="B1781" t="str">
            <v>GUF1998</v>
          </cell>
        </row>
        <row r="1782">
          <cell r="B1782" t="str">
            <v>GAB1998</v>
          </cell>
        </row>
        <row r="1783">
          <cell r="B1783" t="str">
            <v>GMB1998</v>
          </cell>
        </row>
        <row r="1784">
          <cell r="B1784" t="str">
            <v>GEO1998</v>
          </cell>
        </row>
        <row r="1785">
          <cell r="B1785" t="str">
            <v>DEU1998</v>
          </cell>
        </row>
        <row r="1786">
          <cell r="B1786" t="str">
            <v>GHA1998</v>
          </cell>
        </row>
        <row r="1787">
          <cell r="B1787" t="str">
            <v>GRC1998</v>
          </cell>
        </row>
        <row r="1788">
          <cell r="B1788" t="str">
            <v>GRL1998</v>
          </cell>
        </row>
        <row r="1789">
          <cell r="B1789" t="str">
            <v>GRD1998</v>
          </cell>
        </row>
        <row r="1790">
          <cell r="B1790" t="str">
            <v>GUM1998</v>
          </cell>
        </row>
        <row r="1791">
          <cell r="B1791" t="str">
            <v>GTM1998</v>
          </cell>
        </row>
        <row r="1792">
          <cell r="B1792" t="str">
            <v>GIN1998</v>
          </cell>
        </row>
        <row r="1793">
          <cell r="B1793" t="str">
            <v>GNB1998</v>
          </cell>
        </row>
        <row r="1794">
          <cell r="B1794" t="str">
            <v>GUY1998</v>
          </cell>
        </row>
        <row r="1795">
          <cell r="B1795" t="str">
            <v>HTI1998</v>
          </cell>
        </row>
        <row r="1796">
          <cell r="B1796" t="str">
            <v>HND1998</v>
          </cell>
        </row>
        <row r="1797">
          <cell r="B1797" t="str">
            <v>HKG1998</v>
          </cell>
        </row>
        <row r="1798">
          <cell r="B1798" t="str">
            <v>HUN1998</v>
          </cell>
        </row>
        <row r="1799">
          <cell r="B1799" t="str">
            <v>ISL1998</v>
          </cell>
        </row>
        <row r="1800">
          <cell r="B1800" t="str">
            <v>IND1998</v>
          </cell>
        </row>
        <row r="1801">
          <cell r="B1801" t="str">
            <v>IDN1998</v>
          </cell>
        </row>
        <row r="1802">
          <cell r="B1802" t="str">
            <v>IRN1998</v>
          </cell>
        </row>
        <row r="1803">
          <cell r="B1803" t="str">
            <v>IRQ1998</v>
          </cell>
        </row>
        <row r="1804">
          <cell r="B1804" t="str">
            <v>IRL1998</v>
          </cell>
        </row>
        <row r="1805">
          <cell r="B1805" t="str">
            <v>ISR1998</v>
          </cell>
        </row>
        <row r="1806">
          <cell r="B1806" t="str">
            <v>ITA1998</v>
          </cell>
        </row>
        <row r="1807">
          <cell r="B1807" t="str">
            <v>JAM1998</v>
          </cell>
        </row>
        <row r="1808">
          <cell r="B1808" t="str">
            <v>JPN1998</v>
          </cell>
        </row>
        <row r="1809">
          <cell r="B1809" t="str">
            <v>JEY1998</v>
          </cell>
        </row>
        <row r="1810">
          <cell r="B1810" t="str">
            <v>JOR1998</v>
          </cell>
        </row>
        <row r="1811">
          <cell r="B1811" t="str">
            <v>KAZ1998</v>
          </cell>
        </row>
        <row r="1812">
          <cell r="B1812" t="str">
            <v>KEN1998</v>
          </cell>
        </row>
        <row r="1813">
          <cell r="B1813" t="str">
            <v>KIR1998</v>
          </cell>
        </row>
        <row r="1814">
          <cell r="B1814" t="str">
            <v>PRK1998</v>
          </cell>
        </row>
        <row r="1815">
          <cell r="B1815" t="str">
            <v>KOR1998</v>
          </cell>
        </row>
        <row r="1816">
          <cell r="B1816" t="str">
            <v>KSV1998</v>
          </cell>
        </row>
        <row r="1817">
          <cell r="B1817" t="str">
            <v>KWT1998</v>
          </cell>
        </row>
        <row r="1818">
          <cell r="B1818" t="str">
            <v>KGZ1998</v>
          </cell>
        </row>
        <row r="1819">
          <cell r="B1819" t="str">
            <v>LAO1998</v>
          </cell>
        </row>
        <row r="1820">
          <cell r="B1820" t="str">
            <v>LVA1998</v>
          </cell>
        </row>
        <row r="1821">
          <cell r="B1821" t="str">
            <v>LBN1998</v>
          </cell>
        </row>
        <row r="1822">
          <cell r="B1822" t="str">
            <v>LSO1998</v>
          </cell>
        </row>
        <row r="1823">
          <cell r="B1823" t="str">
            <v>LBR1998</v>
          </cell>
        </row>
        <row r="1824">
          <cell r="B1824" t="str">
            <v>LBY1998</v>
          </cell>
        </row>
        <row r="1825">
          <cell r="B1825" t="str">
            <v>LIE1998</v>
          </cell>
        </row>
        <row r="1826">
          <cell r="B1826" t="str">
            <v>LTU1998</v>
          </cell>
        </row>
        <row r="1827">
          <cell r="B1827" t="str">
            <v>LUX1998</v>
          </cell>
        </row>
        <row r="1828">
          <cell r="B1828" t="str">
            <v>MAC1998</v>
          </cell>
        </row>
        <row r="1829">
          <cell r="B1829" t="str">
            <v>MDG1998</v>
          </cell>
        </row>
        <row r="1830">
          <cell r="B1830" t="str">
            <v>MWI1998</v>
          </cell>
        </row>
        <row r="1831">
          <cell r="B1831" t="str">
            <v>MYS1998</v>
          </cell>
        </row>
        <row r="1832">
          <cell r="B1832" t="str">
            <v>MDV1998</v>
          </cell>
        </row>
        <row r="1833">
          <cell r="B1833" t="str">
            <v>MLI1998</v>
          </cell>
        </row>
        <row r="1834">
          <cell r="B1834" t="str">
            <v>MLT1998</v>
          </cell>
        </row>
        <row r="1835">
          <cell r="B1835" t="str">
            <v>MHL1998</v>
          </cell>
        </row>
        <row r="1836">
          <cell r="B1836" t="str">
            <v>MTQ1998</v>
          </cell>
        </row>
        <row r="1837">
          <cell r="B1837" t="str">
            <v>MRT1998</v>
          </cell>
        </row>
        <row r="1838">
          <cell r="B1838" t="str">
            <v>MUS1998</v>
          </cell>
        </row>
        <row r="1839">
          <cell r="B1839" t="str">
            <v>MEX1998</v>
          </cell>
        </row>
        <row r="1840">
          <cell r="B1840" t="str">
            <v>FSM1998</v>
          </cell>
        </row>
        <row r="1841">
          <cell r="B1841" t="str">
            <v>MDA1998</v>
          </cell>
        </row>
        <row r="1842">
          <cell r="B1842" t="str">
            <v>MCO1998</v>
          </cell>
        </row>
        <row r="1843">
          <cell r="B1843" t="str">
            <v>MNG1998</v>
          </cell>
        </row>
        <row r="1844">
          <cell r="B1844" t="str">
            <v>MNE1998</v>
          </cell>
        </row>
        <row r="1845">
          <cell r="B1845" t="str">
            <v>MAR1998</v>
          </cell>
        </row>
        <row r="1846">
          <cell r="B1846" t="str">
            <v>MOZ1998</v>
          </cell>
        </row>
        <row r="1847">
          <cell r="B1847" t="str">
            <v>MMR1998</v>
          </cell>
        </row>
        <row r="1848">
          <cell r="B1848" t="str">
            <v>NAM1998</v>
          </cell>
        </row>
        <row r="1849">
          <cell r="B1849" t="str">
            <v>NRU1998</v>
          </cell>
        </row>
        <row r="1850">
          <cell r="B1850" t="str">
            <v>NPL1998</v>
          </cell>
        </row>
        <row r="1851">
          <cell r="B1851" t="str">
            <v>NLD1998</v>
          </cell>
        </row>
        <row r="1852">
          <cell r="B1852" t="str">
            <v>ANT1998</v>
          </cell>
        </row>
        <row r="1853">
          <cell r="B1853" t="str">
            <v>NZL1998</v>
          </cell>
        </row>
        <row r="1854">
          <cell r="B1854" t="str">
            <v>NIC1998</v>
          </cell>
        </row>
        <row r="1855">
          <cell r="B1855" t="str">
            <v>NER1998</v>
          </cell>
        </row>
        <row r="1856">
          <cell r="B1856" t="str">
            <v>NGA1998</v>
          </cell>
        </row>
        <row r="1857">
          <cell r="B1857" t="str">
            <v>NIU1998</v>
          </cell>
        </row>
        <row r="1858">
          <cell r="B1858" t="str">
            <v>MKD1998</v>
          </cell>
        </row>
        <row r="1859">
          <cell r="B1859" t="str">
            <v>NOR1998</v>
          </cell>
        </row>
        <row r="1860">
          <cell r="B1860" t="str">
            <v>OMN1998</v>
          </cell>
        </row>
        <row r="1861">
          <cell r="B1861" t="str">
            <v>PAK1998</v>
          </cell>
        </row>
        <row r="1862">
          <cell r="B1862" t="str">
            <v>PLW1998</v>
          </cell>
        </row>
        <row r="1863">
          <cell r="B1863" t="str">
            <v>PAN1998</v>
          </cell>
        </row>
        <row r="1864">
          <cell r="B1864" t="str">
            <v>PNG1998</v>
          </cell>
        </row>
        <row r="1865">
          <cell r="B1865" t="str">
            <v>PRY1998</v>
          </cell>
        </row>
        <row r="1866">
          <cell r="B1866" t="str">
            <v>PER1998</v>
          </cell>
        </row>
        <row r="1867">
          <cell r="B1867" t="str">
            <v>PHL1998</v>
          </cell>
        </row>
        <row r="1868">
          <cell r="B1868" t="str">
            <v>POL1998</v>
          </cell>
        </row>
        <row r="1869">
          <cell r="B1869" t="str">
            <v>PRT1998</v>
          </cell>
        </row>
        <row r="1870">
          <cell r="B1870" t="str">
            <v>PRI1998</v>
          </cell>
        </row>
        <row r="1871">
          <cell r="B1871" t="str">
            <v>QAT1998</v>
          </cell>
        </row>
        <row r="1872">
          <cell r="B1872" t="str">
            <v>ROM1998</v>
          </cell>
        </row>
        <row r="1873">
          <cell r="B1873" t="str">
            <v>RUS1998</v>
          </cell>
        </row>
        <row r="1874">
          <cell r="B1874" t="str">
            <v>RWA1998</v>
          </cell>
        </row>
        <row r="1875">
          <cell r="B1875" t="str">
            <v>REU1998</v>
          </cell>
        </row>
        <row r="1876">
          <cell r="B1876" t="str">
            <v>WSM1998</v>
          </cell>
        </row>
        <row r="1877">
          <cell r="B1877" t="str">
            <v>SMR1998</v>
          </cell>
        </row>
        <row r="1878">
          <cell r="B1878" t="str">
            <v>SAU1998</v>
          </cell>
        </row>
        <row r="1879">
          <cell r="B1879" t="str">
            <v>SEN1998</v>
          </cell>
        </row>
        <row r="1880">
          <cell r="B1880" t="str">
            <v>SRB1998</v>
          </cell>
        </row>
        <row r="1881">
          <cell r="B1881" t="str">
            <v>SYC1998</v>
          </cell>
        </row>
        <row r="1882">
          <cell r="B1882" t="str">
            <v>SLE1998</v>
          </cell>
        </row>
        <row r="1883">
          <cell r="B1883" t="str">
            <v>SGP1998</v>
          </cell>
        </row>
        <row r="1884">
          <cell r="B1884" t="str">
            <v>SVK1998</v>
          </cell>
        </row>
        <row r="1885">
          <cell r="B1885" t="str">
            <v>SVN1998</v>
          </cell>
        </row>
        <row r="1886">
          <cell r="B1886" t="str">
            <v>SLB1998</v>
          </cell>
        </row>
        <row r="1887">
          <cell r="B1887" t="str">
            <v>SOM1998</v>
          </cell>
        </row>
        <row r="1888">
          <cell r="B1888" t="str">
            <v>ZAF1998</v>
          </cell>
        </row>
        <row r="1889">
          <cell r="B1889" t="str">
            <v>SSD1998</v>
          </cell>
        </row>
        <row r="1890">
          <cell r="B1890" t="str">
            <v>ESP1998</v>
          </cell>
        </row>
        <row r="1891">
          <cell r="B1891" t="str">
            <v>LKA1998</v>
          </cell>
        </row>
        <row r="1892">
          <cell r="B1892" t="str">
            <v>KNA1998</v>
          </cell>
        </row>
        <row r="1893">
          <cell r="B1893" t="str">
            <v>LCA1998</v>
          </cell>
        </row>
        <row r="1894">
          <cell r="B1894" t="str">
            <v>VCT1998</v>
          </cell>
        </row>
        <row r="1895">
          <cell r="B1895" t="str">
            <v>SDN1998</v>
          </cell>
        </row>
        <row r="1896">
          <cell r="B1896" t="str">
            <v>SUR1998</v>
          </cell>
        </row>
        <row r="1897">
          <cell r="B1897" t="str">
            <v>SWE1998</v>
          </cell>
        </row>
        <row r="1898">
          <cell r="B1898" t="str">
            <v>CHE1998</v>
          </cell>
        </row>
        <row r="1899">
          <cell r="B1899" t="str">
            <v>SYR1998</v>
          </cell>
        </row>
        <row r="1900">
          <cell r="B1900" t="str">
            <v>STP1998</v>
          </cell>
        </row>
        <row r="1901">
          <cell r="B1901" t="str">
            <v>TWN1998</v>
          </cell>
        </row>
        <row r="1902">
          <cell r="B1902" t="str">
            <v>TJK1998</v>
          </cell>
        </row>
        <row r="1903">
          <cell r="B1903" t="str">
            <v>TZA1998</v>
          </cell>
        </row>
        <row r="1904">
          <cell r="B1904" t="str">
            <v>THA1998</v>
          </cell>
        </row>
        <row r="1905">
          <cell r="B1905" t="str">
            <v>TMP1998</v>
          </cell>
        </row>
        <row r="1906">
          <cell r="B1906" t="str">
            <v>TGO1998</v>
          </cell>
        </row>
        <row r="1907">
          <cell r="B1907" t="str">
            <v>TON1998</v>
          </cell>
        </row>
        <row r="1908">
          <cell r="B1908" t="str">
            <v>TTO1998</v>
          </cell>
        </row>
        <row r="1909">
          <cell r="B1909" t="str">
            <v>TUN1998</v>
          </cell>
        </row>
        <row r="1910">
          <cell r="B1910" t="str">
            <v>TKM1998</v>
          </cell>
        </row>
        <row r="1911">
          <cell r="B1911" t="str">
            <v>TUV1998</v>
          </cell>
        </row>
        <row r="1912">
          <cell r="B1912" t="str">
            <v>TUR1998</v>
          </cell>
        </row>
        <row r="1913">
          <cell r="B1913" t="str">
            <v>UGA1998</v>
          </cell>
        </row>
        <row r="1914">
          <cell r="B1914" t="str">
            <v>UKR1998</v>
          </cell>
        </row>
        <row r="1915">
          <cell r="B1915" t="str">
            <v>ARE1998</v>
          </cell>
        </row>
        <row r="1916">
          <cell r="B1916" t="str">
            <v>GBR1998</v>
          </cell>
        </row>
        <row r="1917">
          <cell r="B1917" t="str">
            <v>USA1998</v>
          </cell>
        </row>
        <row r="1918">
          <cell r="B1918" t="str">
            <v>URY1998</v>
          </cell>
        </row>
        <row r="1919">
          <cell r="B1919" t="str">
            <v>UZB1998</v>
          </cell>
        </row>
        <row r="1920">
          <cell r="B1920" t="str">
            <v>VUT1998</v>
          </cell>
        </row>
        <row r="1921">
          <cell r="B1921" t="str">
            <v>VEN1998</v>
          </cell>
        </row>
        <row r="1922">
          <cell r="B1922" t="str">
            <v>VNM1998</v>
          </cell>
        </row>
        <row r="1923">
          <cell r="B1923" t="str">
            <v>VIR1998</v>
          </cell>
        </row>
        <row r="1924">
          <cell r="B1924" t="str">
            <v>WBG1998</v>
          </cell>
        </row>
        <row r="1925">
          <cell r="B1925" t="str">
            <v>YEM1998</v>
          </cell>
        </row>
        <row r="1926">
          <cell r="B1926" t="str">
            <v>ZMB1998</v>
          </cell>
        </row>
        <row r="1927">
          <cell r="B1927" t="str">
            <v>ZWE1998</v>
          </cell>
        </row>
        <row r="1928">
          <cell r="B1928" t="str">
            <v>AFG1998</v>
          </cell>
        </row>
        <row r="1929">
          <cell r="B1929" t="str">
            <v>ALB1998</v>
          </cell>
        </row>
        <row r="1930">
          <cell r="B1930" t="str">
            <v>DZA1998</v>
          </cell>
        </row>
        <row r="1931">
          <cell r="B1931" t="str">
            <v>ASM1998</v>
          </cell>
        </row>
        <row r="1932">
          <cell r="B1932" t="str">
            <v>ADO1998</v>
          </cell>
        </row>
        <row r="1933">
          <cell r="B1933" t="str">
            <v>AGO1998</v>
          </cell>
        </row>
        <row r="1934">
          <cell r="B1934" t="str">
            <v>AIA1998</v>
          </cell>
        </row>
        <row r="1935">
          <cell r="B1935" t="str">
            <v>ATG1998</v>
          </cell>
        </row>
        <row r="1936">
          <cell r="B1936" t="str">
            <v>ARG1998</v>
          </cell>
        </row>
        <row r="1937">
          <cell r="B1937" t="str">
            <v>ARM1998</v>
          </cell>
        </row>
        <row r="1938">
          <cell r="B1938" t="str">
            <v>ABW1998</v>
          </cell>
        </row>
        <row r="1939">
          <cell r="B1939" t="str">
            <v>AUS1998</v>
          </cell>
        </row>
        <row r="1940">
          <cell r="B1940" t="str">
            <v>AUT1998</v>
          </cell>
        </row>
        <row r="1941">
          <cell r="B1941" t="str">
            <v>AZE1998</v>
          </cell>
        </row>
        <row r="1942">
          <cell r="B1942" t="str">
            <v>BHS1998</v>
          </cell>
        </row>
        <row r="1943">
          <cell r="B1943" t="str">
            <v>BHR1998</v>
          </cell>
        </row>
        <row r="1944">
          <cell r="B1944" t="str">
            <v>BGD1998</v>
          </cell>
        </row>
        <row r="1945">
          <cell r="B1945" t="str">
            <v>BRB1998</v>
          </cell>
        </row>
        <row r="1946">
          <cell r="B1946" t="str">
            <v>BLR1998</v>
          </cell>
        </row>
        <row r="1947">
          <cell r="B1947" t="str">
            <v>BEL1998</v>
          </cell>
        </row>
        <row r="1948">
          <cell r="B1948" t="str">
            <v>BLZ1998</v>
          </cell>
        </row>
        <row r="1949">
          <cell r="B1949" t="str">
            <v>BEN1998</v>
          </cell>
        </row>
        <row r="1950">
          <cell r="B1950" t="str">
            <v>BMU1998</v>
          </cell>
        </row>
        <row r="1951">
          <cell r="B1951" t="str">
            <v>BTN1998</v>
          </cell>
        </row>
        <row r="1952">
          <cell r="B1952" t="str">
            <v>BOL1998</v>
          </cell>
        </row>
        <row r="1953">
          <cell r="B1953" t="str">
            <v>BIH1998</v>
          </cell>
        </row>
        <row r="1954">
          <cell r="B1954" t="str">
            <v>BWA1998</v>
          </cell>
        </row>
        <row r="1955">
          <cell r="B1955" t="str">
            <v>BRA1998</v>
          </cell>
        </row>
        <row r="1956">
          <cell r="B1956" t="str">
            <v>BRN1998</v>
          </cell>
        </row>
        <row r="1957">
          <cell r="B1957" t="str">
            <v>BGR1998</v>
          </cell>
        </row>
        <row r="1958">
          <cell r="B1958" t="str">
            <v>BFA1998</v>
          </cell>
        </row>
        <row r="1959">
          <cell r="B1959" t="str">
            <v>BDI1998</v>
          </cell>
        </row>
        <row r="1960">
          <cell r="B1960" t="str">
            <v>KHM1998</v>
          </cell>
        </row>
        <row r="1961">
          <cell r="B1961" t="str">
            <v>CMR1998</v>
          </cell>
        </row>
        <row r="1962">
          <cell r="B1962" t="str">
            <v>CAN1998</v>
          </cell>
        </row>
        <row r="1963">
          <cell r="B1963" t="str">
            <v>CPV1998</v>
          </cell>
        </row>
        <row r="1964">
          <cell r="B1964" t="str">
            <v>CYM1998</v>
          </cell>
        </row>
        <row r="1965">
          <cell r="B1965" t="str">
            <v>CAF1998</v>
          </cell>
        </row>
        <row r="1966">
          <cell r="B1966" t="str">
            <v>TCD1998</v>
          </cell>
        </row>
        <row r="1967">
          <cell r="B1967" t="str">
            <v>CHL1998</v>
          </cell>
        </row>
        <row r="1968">
          <cell r="B1968" t="str">
            <v>CHN1998</v>
          </cell>
        </row>
        <row r="1969">
          <cell r="B1969" t="str">
            <v>COL1998</v>
          </cell>
        </row>
        <row r="1970">
          <cell r="B1970" t="str">
            <v>COM1998</v>
          </cell>
        </row>
        <row r="1971">
          <cell r="B1971" t="str">
            <v>ZAR1998</v>
          </cell>
        </row>
        <row r="1972">
          <cell r="B1972" t="str">
            <v>COG1998</v>
          </cell>
        </row>
        <row r="1973">
          <cell r="B1973" t="str">
            <v>COK1998</v>
          </cell>
        </row>
        <row r="1974">
          <cell r="B1974" t="str">
            <v>CRI1998</v>
          </cell>
        </row>
        <row r="1975">
          <cell r="B1975" t="str">
            <v>HRV1998</v>
          </cell>
        </row>
        <row r="1976">
          <cell r="B1976" t="str">
            <v>CUB1998</v>
          </cell>
        </row>
        <row r="1977">
          <cell r="B1977" t="str">
            <v>CYP1998</v>
          </cell>
        </row>
        <row r="1978">
          <cell r="B1978" t="str">
            <v>CZE1998</v>
          </cell>
        </row>
        <row r="1979">
          <cell r="B1979" t="str">
            <v>CIV1998</v>
          </cell>
        </row>
        <row r="1980">
          <cell r="B1980" t="str">
            <v>DNK1998</v>
          </cell>
        </row>
        <row r="1981">
          <cell r="B1981" t="str">
            <v>DJI1998</v>
          </cell>
        </row>
        <row r="1982">
          <cell r="B1982" t="str">
            <v>DMA1998</v>
          </cell>
        </row>
        <row r="1983">
          <cell r="B1983" t="str">
            <v>DOM1998</v>
          </cell>
        </row>
        <row r="1984">
          <cell r="B1984" t="str">
            <v>ECU1998</v>
          </cell>
        </row>
        <row r="1985">
          <cell r="B1985" t="str">
            <v>EGY1998</v>
          </cell>
        </row>
        <row r="1986">
          <cell r="B1986" t="str">
            <v>SLV1998</v>
          </cell>
        </row>
        <row r="1987">
          <cell r="B1987" t="str">
            <v>GNQ1998</v>
          </cell>
        </row>
        <row r="1988">
          <cell r="B1988" t="str">
            <v>ERI1998</v>
          </cell>
        </row>
        <row r="1989">
          <cell r="B1989" t="str">
            <v>EST1998</v>
          </cell>
        </row>
        <row r="1990">
          <cell r="B1990" t="str">
            <v>SWZ1998</v>
          </cell>
        </row>
        <row r="1991">
          <cell r="B1991" t="str">
            <v>ETH1998</v>
          </cell>
        </row>
        <row r="1992">
          <cell r="B1992" t="str">
            <v>FJI1998</v>
          </cell>
        </row>
        <row r="1993">
          <cell r="B1993" t="str">
            <v>FIN1998</v>
          </cell>
        </row>
        <row r="1994">
          <cell r="B1994" t="str">
            <v>FRA1998</v>
          </cell>
        </row>
        <row r="1995">
          <cell r="B1995" t="str">
            <v>GUF1998</v>
          </cell>
        </row>
        <row r="1996">
          <cell r="B1996" t="str">
            <v>GAB1998</v>
          </cell>
        </row>
        <row r="1997">
          <cell r="B1997" t="str">
            <v>GMB1998</v>
          </cell>
        </row>
        <row r="1998">
          <cell r="B1998" t="str">
            <v>GEO1998</v>
          </cell>
        </row>
        <row r="1999">
          <cell r="B1999" t="str">
            <v>DEU1998</v>
          </cell>
        </row>
        <row r="2000">
          <cell r="B2000" t="str">
            <v>GHA1998</v>
          </cell>
        </row>
        <row r="2001">
          <cell r="B2001" t="str">
            <v>GRC1998</v>
          </cell>
        </row>
        <row r="2002">
          <cell r="B2002" t="str">
            <v>GRL1998</v>
          </cell>
        </row>
        <row r="2003">
          <cell r="B2003" t="str">
            <v>GRD1998</v>
          </cell>
        </row>
        <row r="2004">
          <cell r="B2004" t="str">
            <v>GUM1998</v>
          </cell>
        </row>
        <row r="2005">
          <cell r="B2005" t="str">
            <v>GTM1998</v>
          </cell>
        </row>
        <row r="2006">
          <cell r="B2006" t="str">
            <v>GIN1998</v>
          </cell>
        </row>
        <row r="2007">
          <cell r="B2007" t="str">
            <v>GNB1998</v>
          </cell>
        </row>
        <row r="2008">
          <cell r="B2008" t="str">
            <v>GUY1998</v>
          </cell>
        </row>
        <row r="2009">
          <cell r="B2009" t="str">
            <v>HTI1998</v>
          </cell>
        </row>
        <row r="2010">
          <cell r="B2010" t="str">
            <v>HND1998</v>
          </cell>
        </row>
        <row r="2011">
          <cell r="B2011" t="str">
            <v>HKG1998</v>
          </cell>
        </row>
        <row r="2012">
          <cell r="B2012" t="str">
            <v>HUN1998</v>
          </cell>
        </row>
        <row r="2013">
          <cell r="B2013" t="str">
            <v>ISL1998</v>
          </cell>
        </row>
        <row r="2014">
          <cell r="B2014" t="str">
            <v>IND1998</v>
          </cell>
        </row>
        <row r="2015">
          <cell r="B2015" t="str">
            <v>IDN1998</v>
          </cell>
        </row>
        <row r="2016">
          <cell r="B2016" t="str">
            <v>IRN1998</v>
          </cell>
        </row>
        <row r="2017">
          <cell r="B2017" t="str">
            <v>IRQ1998</v>
          </cell>
        </row>
        <row r="2018">
          <cell r="B2018" t="str">
            <v>IRL1998</v>
          </cell>
        </row>
        <row r="2019">
          <cell r="B2019" t="str">
            <v>ISR1998</v>
          </cell>
        </row>
        <row r="2020">
          <cell r="B2020" t="str">
            <v>ITA1998</v>
          </cell>
        </row>
        <row r="2021">
          <cell r="B2021" t="str">
            <v>JAM1998</v>
          </cell>
        </row>
        <row r="2022">
          <cell r="B2022" t="str">
            <v>JPN1998</v>
          </cell>
        </row>
        <row r="2023">
          <cell r="B2023" t="str">
            <v>JEY1998</v>
          </cell>
        </row>
        <row r="2024">
          <cell r="B2024" t="str">
            <v>JOR1998</v>
          </cell>
        </row>
        <row r="2025">
          <cell r="B2025" t="str">
            <v>KAZ1998</v>
          </cell>
        </row>
        <row r="2026">
          <cell r="B2026" t="str">
            <v>KEN1998</v>
          </cell>
        </row>
        <row r="2027">
          <cell r="B2027" t="str">
            <v>KIR1998</v>
          </cell>
        </row>
        <row r="2028">
          <cell r="B2028" t="str">
            <v>PRK1998</v>
          </cell>
        </row>
        <row r="2029">
          <cell r="B2029" t="str">
            <v>KOR1998</v>
          </cell>
        </row>
        <row r="2030">
          <cell r="B2030" t="str">
            <v>KSV1998</v>
          </cell>
        </row>
        <row r="2031">
          <cell r="B2031" t="str">
            <v>KWT1998</v>
          </cell>
        </row>
        <row r="2032">
          <cell r="B2032" t="str">
            <v>KGZ1998</v>
          </cell>
        </row>
        <row r="2033">
          <cell r="B2033" t="str">
            <v>LAO1998</v>
          </cell>
        </row>
        <row r="2034">
          <cell r="B2034" t="str">
            <v>LVA1998</v>
          </cell>
        </row>
        <row r="2035">
          <cell r="B2035" t="str">
            <v>LBN1998</v>
          </cell>
        </row>
        <row r="2036">
          <cell r="B2036" t="str">
            <v>LSO1998</v>
          </cell>
        </row>
        <row r="2037">
          <cell r="B2037" t="str">
            <v>LBR1998</v>
          </cell>
        </row>
        <row r="2038">
          <cell r="B2038" t="str">
            <v>LBY1998</v>
          </cell>
        </row>
        <row r="2039">
          <cell r="B2039" t="str">
            <v>LIE1998</v>
          </cell>
        </row>
        <row r="2040">
          <cell r="B2040" t="str">
            <v>LTU1998</v>
          </cell>
        </row>
        <row r="2041">
          <cell r="B2041" t="str">
            <v>LUX1998</v>
          </cell>
        </row>
        <row r="2042">
          <cell r="B2042" t="str">
            <v>MAC1998</v>
          </cell>
        </row>
        <row r="2043">
          <cell r="B2043" t="str">
            <v>MDG1998</v>
          </cell>
        </row>
        <row r="2044">
          <cell r="B2044" t="str">
            <v>MWI1998</v>
          </cell>
        </row>
        <row r="2045">
          <cell r="B2045" t="str">
            <v>MYS1998</v>
          </cell>
        </row>
        <row r="2046">
          <cell r="B2046" t="str">
            <v>MDV1998</v>
          </cell>
        </row>
        <row r="2047">
          <cell r="B2047" t="str">
            <v>MLI1998</v>
          </cell>
        </row>
        <row r="2048">
          <cell r="B2048" t="str">
            <v>MLT1998</v>
          </cell>
        </row>
        <row r="2049">
          <cell r="B2049" t="str">
            <v>MHL1998</v>
          </cell>
        </row>
        <row r="2050">
          <cell r="B2050" t="str">
            <v>MTQ1998</v>
          </cell>
        </row>
        <row r="2051">
          <cell r="B2051" t="str">
            <v>MRT1998</v>
          </cell>
        </row>
        <row r="2052">
          <cell r="B2052" t="str">
            <v>MUS1998</v>
          </cell>
        </row>
        <row r="2053">
          <cell r="B2053" t="str">
            <v>MEX1998</v>
          </cell>
        </row>
        <row r="2054">
          <cell r="B2054" t="str">
            <v>FSM1998</v>
          </cell>
        </row>
        <row r="2055">
          <cell r="B2055" t="str">
            <v>MDA1998</v>
          </cell>
        </row>
        <row r="2056">
          <cell r="B2056" t="str">
            <v>MCO1998</v>
          </cell>
        </row>
        <row r="2057">
          <cell r="B2057" t="str">
            <v>MNG1998</v>
          </cell>
        </row>
        <row r="2058">
          <cell r="B2058" t="str">
            <v>MNE1998</v>
          </cell>
        </row>
        <row r="2059">
          <cell r="B2059" t="str">
            <v>MAR1998</v>
          </cell>
        </row>
        <row r="2060">
          <cell r="B2060" t="str">
            <v>MOZ1998</v>
          </cell>
        </row>
        <row r="2061">
          <cell r="B2061" t="str">
            <v>MMR1998</v>
          </cell>
        </row>
        <row r="2062">
          <cell r="B2062" t="str">
            <v>NAM1998</v>
          </cell>
        </row>
        <row r="2063">
          <cell r="B2063" t="str">
            <v>NRU1998</v>
          </cell>
        </row>
        <row r="2064">
          <cell r="B2064" t="str">
            <v>NPL1998</v>
          </cell>
        </row>
        <row r="2065">
          <cell r="B2065" t="str">
            <v>NLD1998</v>
          </cell>
        </row>
        <row r="2066">
          <cell r="B2066" t="str">
            <v>ANT1998</v>
          </cell>
        </row>
        <row r="2067">
          <cell r="B2067" t="str">
            <v>NZL1998</v>
          </cell>
        </row>
        <row r="2068">
          <cell r="B2068" t="str">
            <v>NIC1998</v>
          </cell>
        </row>
        <row r="2069">
          <cell r="B2069" t="str">
            <v>NER1998</v>
          </cell>
        </row>
        <row r="2070">
          <cell r="B2070" t="str">
            <v>NGA1998</v>
          </cell>
        </row>
        <row r="2071">
          <cell r="B2071" t="str">
            <v>NIU1998</v>
          </cell>
        </row>
        <row r="2072">
          <cell r="B2072" t="str">
            <v>MKD1998</v>
          </cell>
        </row>
        <row r="2073">
          <cell r="B2073" t="str">
            <v>NOR1998</v>
          </cell>
        </row>
        <row r="2074">
          <cell r="B2074" t="str">
            <v>OMN1998</v>
          </cell>
        </row>
        <row r="2075">
          <cell r="B2075" t="str">
            <v>PAK1998</v>
          </cell>
        </row>
        <row r="2076">
          <cell r="B2076" t="str">
            <v>PLW1998</v>
          </cell>
        </row>
        <row r="2077">
          <cell r="B2077" t="str">
            <v>PAN1998</v>
          </cell>
        </row>
        <row r="2078">
          <cell r="B2078" t="str">
            <v>PNG1998</v>
          </cell>
        </row>
        <row r="2079">
          <cell r="B2079" t="str">
            <v>PRY1998</v>
          </cell>
        </row>
        <row r="2080">
          <cell r="B2080" t="str">
            <v>PER1998</v>
          </cell>
        </row>
        <row r="2081">
          <cell r="B2081" t="str">
            <v>PHL1998</v>
          </cell>
        </row>
        <row r="2082">
          <cell r="B2082" t="str">
            <v>POL1998</v>
          </cell>
        </row>
        <row r="2083">
          <cell r="B2083" t="str">
            <v>PRT1998</v>
          </cell>
        </row>
        <row r="2084">
          <cell r="B2084" t="str">
            <v>PRI1998</v>
          </cell>
        </row>
        <row r="2085">
          <cell r="B2085" t="str">
            <v>QAT1998</v>
          </cell>
        </row>
        <row r="2086">
          <cell r="B2086" t="str">
            <v>ROM1998</v>
          </cell>
        </row>
        <row r="2087">
          <cell r="B2087" t="str">
            <v>RUS1998</v>
          </cell>
        </row>
        <row r="2088">
          <cell r="B2088" t="str">
            <v>RWA1998</v>
          </cell>
        </row>
        <row r="2089">
          <cell r="B2089" t="str">
            <v>REU1998</v>
          </cell>
        </row>
        <row r="2090">
          <cell r="B2090" t="str">
            <v>WSM1998</v>
          </cell>
        </row>
        <row r="2091">
          <cell r="B2091" t="str">
            <v>SMR1998</v>
          </cell>
        </row>
        <row r="2092">
          <cell r="B2092" t="str">
            <v>SAU1998</v>
          </cell>
        </row>
        <row r="2093">
          <cell r="B2093" t="str">
            <v>SEN1998</v>
          </cell>
        </row>
        <row r="2094">
          <cell r="B2094" t="str">
            <v>SRB1998</v>
          </cell>
        </row>
        <row r="2095">
          <cell r="B2095" t="str">
            <v>SYC1998</v>
          </cell>
        </row>
        <row r="2096">
          <cell r="B2096" t="str">
            <v>SLE1998</v>
          </cell>
        </row>
        <row r="2097">
          <cell r="B2097" t="str">
            <v>SGP1998</v>
          </cell>
        </row>
        <row r="2098">
          <cell r="B2098" t="str">
            <v>SVK1998</v>
          </cell>
        </row>
        <row r="2099">
          <cell r="B2099" t="str">
            <v>SVN1998</v>
          </cell>
        </row>
        <row r="2100">
          <cell r="B2100" t="str">
            <v>SLB1998</v>
          </cell>
        </row>
        <row r="2101">
          <cell r="B2101" t="str">
            <v>SOM1998</v>
          </cell>
        </row>
        <row r="2102">
          <cell r="B2102" t="str">
            <v>ZAF1998</v>
          </cell>
        </row>
        <row r="2103">
          <cell r="B2103" t="str">
            <v>SSD1998</v>
          </cell>
        </row>
        <row r="2104">
          <cell r="B2104" t="str">
            <v>ESP1998</v>
          </cell>
        </row>
        <row r="2105">
          <cell r="B2105" t="str">
            <v>LKA1998</v>
          </cell>
        </row>
        <row r="2106">
          <cell r="B2106" t="str">
            <v>KNA1998</v>
          </cell>
        </row>
        <row r="2107">
          <cell r="B2107" t="str">
            <v>LCA1998</v>
          </cell>
        </row>
        <row r="2108">
          <cell r="B2108" t="str">
            <v>VCT1998</v>
          </cell>
        </row>
        <row r="2109">
          <cell r="B2109" t="str">
            <v>SDN1998</v>
          </cell>
        </row>
        <row r="2110">
          <cell r="B2110" t="str">
            <v>SUR1998</v>
          </cell>
        </row>
        <row r="2111">
          <cell r="B2111" t="str">
            <v>SWE1998</v>
          </cell>
        </row>
        <row r="2112">
          <cell r="B2112" t="str">
            <v>CHE1998</v>
          </cell>
        </row>
        <row r="2113">
          <cell r="B2113" t="str">
            <v>SYR1998</v>
          </cell>
        </row>
        <row r="2114">
          <cell r="B2114" t="str">
            <v>STP1998</v>
          </cell>
        </row>
        <row r="2115">
          <cell r="B2115" t="str">
            <v>TWN1998</v>
          </cell>
        </row>
        <row r="2116">
          <cell r="B2116" t="str">
            <v>TJK1998</v>
          </cell>
        </row>
        <row r="2117">
          <cell r="B2117" t="str">
            <v>TZA1998</v>
          </cell>
        </row>
        <row r="2118">
          <cell r="B2118" t="str">
            <v>THA1998</v>
          </cell>
        </row>
        <row r="2119">
          <cell r="B2119" t="str">
            <v>TMP1998</v>
          </cell>
        </row>
        <row r="2120">
          <cell r="B2120" t="str">
            <v>TGO1998</v>
          </cell>
        </row>
        <row r="2121">
          <cell r="B2121" t="str">
            <v>TON1998</v>
          </cell>
        </row>
        <row r="2122">
          <cell r="B2122" t="str">
            <v>TTO1998</v>
          </cell>
        </row>
        <row r="2123">
          <cell r="B2123" t="str">
            <v>TUN1998</v>
          </cell>
        </row>
        <row r="2124">
          <cell r="B2124" t="str">
            <v>TKM1998</v>
          </cell>
        </row>
        <row r="2125">
          <cell r="B2125" t="str">
            <v>TUV1998</v>
          </cell>
        </row>
        <row r="2126">
          <cell r="B2126" t="str">
            <v>TUR1998</v>
          </cell>
        </row>
        <row r="2127">
          <cell r="B2127" t="str">
            <v>UGA1998</v>
          </cell>
        </row>
        <row r="2128">
          <cell r="B2128" t="str">
            <v>UKR1998</v>
          </cell>
        </row>
        <row r="2129">
          <cell r="B2129" t="str">
            <v>ARE1998</v>
          </cell>
        </row>
        <row r="2130">
          <cell r="B2130" t="str">
            <v>GBR1998</v>
          </cell>
        </row>
        <row r="2131">
          <cell r="B2131" t="str">
            <v>USA1998</v>
          </cell>
        </row>
        <row r="2132">
          <cell r="B2132" t="str">
            <v>URY1998</v>
          </cell>
        </row>
        <row r="2133">
          <cell r="B2133" t="str">
            <v>UZB1998</v>
          </cell>
        </row>
        <row r="2134">
          <cell r="B2134" t="str">
            <v>VUT1998</v>
          </cell>
        </row>
        <row r="2135">
          <cell r="B2135" t="str">
            <v>VEN1998</v>
          </cell>
        </row>
        <row r="2136">
          <cell r="B2136" t="str">
            <v>VNM1998</v>
          </cell>
        </row>
        <row r="2137">
          <cell r="B2137" t="str">
            <v>VIR1998</v>
          </cell>
        </row>
        <row r="2138">
          <cell r="B2138" t="str">
            <v>WBG1998</v>
          </cell>
        </row>
        <row r="2139">
          <cell r="B2139" t="str">
            <v>YEM1998</v>
          </cell>
        </row>
        <row r="2140">
          <cell r="B2140" t="str">
            <v>ZMB1998</v>
          </cell>
        </row>
        <row r="2141">
          <cell r="B2141" t="str">
            <v>ZWE1998</v>
          </cell>
        </row>
        <row r="2142">
          <cell r="B2142" t="str">
            <v>AFG1998</v>
          </cell>
        </row>
        <row r="2143">
          <cell r="B2143" t="str">
            <v>ALB1998</v>
          </cell>
        </row>
        <row r="2144">
          <cell r="B2144" t="str">
            <v>DZA1998</v>
          </cell>
        </row>
        <row r="2145">
          <cell r="B2145" t="str">
            <v>ASM1998</v>
          </cell>
        </row>
        <row r="2146">
          <cell r="B2146" t="str">
            <v>ADO1998</v>
          </cell>
        </row>
        <row r="2147">
          <cell r="B2147" t="str">
            <v>AGO1998</v>
          </cell>
        </row>
        <row r="2148">
          <cell r="B2148" t="str">
            <v>AIA1998</v>
          </cell>
        </row>
        <row r="2149">
          <cell r="B2149" t="str">
            <v>ATG1998</v>
          </cell>
        </row>
        <row r="2150">
          <cell r="B2150" t="str">
            <v>ARG1998</v>
          </cell>
        </row>
        <row r="2151">
          <cell r="B2151" t="str">
            <v>ARM1998</v>
          </cell>
        </row>
        <row r="2152">
          <cell r="B2152" t="str">
            <v>ABW1998</v>
          </cell>
        </row>
        <row r="2153">
          <cell r="B2153" t="str">
            <v>AUS1998</v>
          </cell>
        </row>
        <row r="2154">
          <cell r="B2154" t="str">
            <v>AUT1998</v>
          </cell>
        </row>
        <row r="2155">
          <cell r="B2155" t="str">
            <v>AZE1998</v>
          </cell>
        </row>
        <row r="2156">
          <cell r="B2156" t="str">
            <v>BHS1998</v>
          </cell>
        </row>
        <row r="2157">
          <cell r="B2157" t="str">
            <v>BHR1998</v>
          </cell>
        </row>
        <row r="2158">
          <cell r="B2158" t="str">
            <v>BGD1998</v>
          </cell>
        </row>
        <row r="2159">
          <cell r="B2159" t="str">
            <v>BRB1998</v>
          </cell>
        </row>
        <row r="2160">
          <cell r="B2160" t="str">
            <v>BLR1998</v>
          </cell>
        </row>
        <row r="2161">
          <cell r="B2161" t="str">
            <v>BEL1998</v>
          </cell>
        </row>
        <row r="2162">
          <cell r="B2162" t="str">
            <v>BLZ1998</v>
          </cell>
        </row>
        <row r="2163">
          <cell r="B2163" t="str">
            <v>BEN1998</v>
          </cell>
        </row>
        <row r="2164">
          <cell r="B2164" t="str">
            <v>BMU1998</v>
          </cell>
        </row>
        <row r="2165">
          <cell r="B2165" t="str">
            <v>BTN1998</v>
          </cell>
        </row>
        <row r="2166">
          <cell r="B2166" t="str">
            <v>BOL1998</v>
          </cell>
        </row>
        <row r="2167">
          <cell r="B2167" t="str">
            <v>BIH1998</v>
          </cell>
        </row>
        <row r="2168">
          <cell r="B2168" t="str">
            <v>BWA1998</v>
          </cell>
        </row>
        <row r="2169">
          <cell r="B2169" t="str">
            <v>BRA1998</v>
          </cell>
        </row>
        <row r="2170">
          <cell r="B2170" t="str">
            <v>BRN1998</v>
          </cell>
        </row>
        <row r="2171">
          <cell r="B2171" t="str">
            <v>BGR1998</v>
          </cell>
        </row>
        <row r="2172">
          <cell r="B2172" t="str">
            <v>BFA1998</v>
          </cell>
        </row>
        <row r="2173">
          <cell r="B2173" t="str">
            <v>BDI1998</v>
          </cell>
        </row>
        <row r="2174">
          <cell r="B2174" t="str">
            <v>KHM1998</v>
          </cell>
        </row>
        <row r="2175">
          <cell r="B2175" t="str">
            <v>CMR1998</v>
          </cell>
        </row>
        <row r="2176">
          <cell r="B2176" t="str">
            <v>CAN1998</v>
          </cell>
        </row>
        <row r="2177">
          <cell r="B2177" t="str">
            <v>CPV1998</v>
          </cell>
        </row>
        <row r="2178">
          <cell r="B2178" t="str">
            <v>CYM1998</v>
          </cell>
        </row>
        <row r="2179">
          <cell r="B2179" t="str">
            <v>CAF1998</v>
          </cell>
        </row>
        <row r="2180">
          <cell r="B2180" t="str">
            <v>TCD1998</v>
          </cell>
        </row>
        <row r="2181">
          <cell r="B2181" t="str">
            <v>CHL1998</v>
          </cell>
        </row>
        <row r="2182">
          <cell r="B2182" t="str">
            <v>CHN1998</v>
          </cell>
        </row>
        <row r="2183">
          <cell r="B2183" t="str">
            <v>COL1998</v>
          </cell>
        </row>
        <row r="2184">
          <cell r="B2184" t="str">
            <v>COM1998</v>
          </cell>
        </row>
        <row r="2185">
          <cell r="B2185" t="str">
            <v>ZAR1998</v>
          </cell>
        </row>
        <row r="2186">
          <cell r="B2186" t="str">
            <v>COG1998</v>
          </cell>
        </row>
        <row r="2187">
          <cell r="B2187" t="str">
            <v>COK1998</v>
          </cell>
        </row>
        <row r="2188">
          <cell r="B2188" t="str">
            <v>CRI1998</v>
          </cell>
        </row>
        <row r="2189">
          <cell r="B2189" t="str">
            <v>HRV1998</v>
          </cell>
        </row>
        <row r="2190">
          <cell r="B2190" t="str">
            <v>CUB1998</v>
          </cell>
        </row>
        <row r="2191">
          <cell r="B2191" t="str">
            <v>CYP1998</v>
          </cell>
        </row>
        <row r="2192">
          <cell r="B2192" t="str">
            <v>CZE1998</v>
          </cell>
        </row>
        <row r="2193">
          <cell r="B2193" t="str">
            <v>CIV1998</v>
          </cell>
        </row>
        <row r="2194">
          <cell r="B2194" t="str">
            <v>DNK1998</v>
          </cell>
        </row>
        <row r="2195">
          <cell r="B2195" t="str">
            <v>DJI1998</v>
          </cell>
        </row>
        <row r="2196">
          <cell r="B2196" t="str">
            <v>DMA1998</v>
          </cell>
        </row>
        <row r="2197">
          <cell r="B2197" t="str">
            <v>DOM1998</v>
          </cell>
        </row>
        <row r="2198">
          <cell r="B2198" t="str">
            <v>ECU1998</v>
          </cell>
        </row>
        <row r="2199">
          <cell r="B2199" t="str">
            <v>EGY1998</v>
          </cell>
        </row>
        <row r="2200">
          <cell r="B2200" t="str">
            <v>SLV1998</v>
          </cell>
        </row>
        <row r="2201">
          <cell r="B2201" t="str">
            <v>GNQ1998</v>
          </cell>
        </row>
        <row r="2202">
          <cell r="B2202" t="str">
            <v>ERI1998</v>
          </cell>
        </row>
        <row r="2203">
          <cell r="B2203" t="str">
            <v>EST1998</v>
          </cell>
        </row>
        <row r="2204">
          <cell r="B2204" t="str">
            <v>SWZ1998</v>
          </cell>
        </row>
        <row r="2205">
          <cell r="B2205" t="str">
            <v>ETH1998</v>
          </cell>
        </row>
        <row r="2206">
          <cell r="B2206" t="str">
            <v>FJI1998</v>
          </cell>
        </row>
        <row r="2207">
          <cell r="B2207" t="str">
            <v>FIN1998</v>
          </cell>
        </row>
        <row r="2208">
          <cell r="B2208" t="str">
            <v>FRA1998</v>
          </cell>
        </row>
        <row r="2209">
          <cell r="B2209" t="str">
            <v>GUF1998</v>
          </cell>
        </row>
        <row r="2210">
          <cell r="B2210" t="str">
            <v>GAB1998</v>
          </cell>
        </row>
        <row r="2211">
          <cell r="B2211" t="str">
            <v>GMB1998</v>
          </cell>
        </row>
        <row r="2212">
          <cell r="B2212" t="str">
            <v>GEO1998</v>
          </cell>
        </row>
        <row r="2213">
          <cell r="B2213" t="str">
            <v>DEU1998</v>
          </cell>
        </row>
        <row r="2214">
          <cell r="B2214" t="str">
            <v>GHA1998</v>
          </cell>
        </row>
        <row r="2215">
          <cell r="B2215" t="str">
            <v>GRC1998</v>
          </cell>
        </row>
        <row r="2216">
          <cell r="B2216" t="str">
            <v>GRL1998</v>
          </cell>
        </row>
        <row r="2217">
          <cell r="B2217" t="str">
            <v>GRD1998</v>
          </cell>
        </row>
        <row r="2218">
          <cell r="B2218" t="str">
            <v>GUM1998</v>
          </cell>
        </row>
        <row r="2219">
          <cell r="B2219" t="str">
            <v>GTM1998</v>
          </cell>
        </row>
        <row r="2220">
          <cell r="B2220" t="str">
            <v>GIN1998</v>
          </cell>
        </row>
        <row r="2221">
          <cell r="B2221" t="str">
            <v>GNB1998</v>
          </cell>
        </row>
        <row r="2222">
          <cell r="B2222" t="str">
            <v>GUY1998</v>
          </cell>
        </row>
        <row r="2223">
          <cell r="B2223" t="str">
            <v>HTI1998</v>
          </cell>
        </row>
        <row r="2224">
          <cell r="B2224" t="str">
            <v>HND1998</v>
          </cell>
        </row>
        <row r="2225">
          <cell r="B2225" t="str">
            <v>HKG1998</v>
          </cell>
        </row>
        <row r="2226">
          <cell r="B2226" t="str">
            <v>HUN1998</v>
          </cell>
        </row>
        <row r="2227">
          <cell r="B2227" t="str">
            <v>ISL1998</v>
          </cell>
        </row>
        <row r="2228">
          <cell r="B2228" t="str">
            <v>IND1998</v>
          </cell>
        </row>
        <row r="2229">
          <cell r="B2229" t="str">
            <v>IDN1998</v>
          </cell>
        </row>
        <row r="2230">
          <cell r="B2230" t="str">
            <v>IRN1998</v>
          </cell>
        </row>
        <row r="2231">
          <cell r="B2231" t="str">
            <v>IRQ1998</v>
          </cell>
        </row>
        <row r="2232">
          <cell r="B2232" t="str">
            <v>IRL1998</v>
          </cell>
        </row>
        <row r="2233">
          <cell r="B2233" t="str">
            <v>ISR1998</v>
          </cell>
        </row>
        <row r="2234">
          <cell r="B2234" t="str">
            <v>ITA1998</v>
          </cell>
        </row>
        <row r="2235">
          <cell r="B2235" t="str">
            <v>JAM1998</v>
          </cell>
        </row>
        <row r="2236">
          <cell r="B2236" t="str">
            <v>JPN1998</v>
          </cell>
        </row>
        <row r="2237">
          <cell r="B2237" t="str">
            <v>JEY1998</v>
          </cell>
        </row>
        <row r="2238">
          <cell r="B2238" t="str">
            <v>JOR1998</v>
          </cell>
        </row>
        <row r="2239">
          <cell r="B2239" t="str">
            <v>KAZ1998</v>
          </cell>
        </row>
        <row r="2240">
          <cell r="B2240" t="str">
            <v>KEN1998</v>
          </cell>
        </row>
        <row r="2241">
          <cell r="B2241" t="str">
            <v>KIR1998</v>
          </cell>
        </row>
        <row r="2242">
          <cell r="B2242" t="str">
            <v>PRK1998</v>
          </cell>
        </row>
        <row r="2243">
          <cell r="B2243" t="str">
            <v>KOR1998</v>
          </cell>
        </row>
        <row r="2244">
          <cell r="B2244" t="str">
            <v>KSV1998</v>
          </cell>
        </row>
        <row r="2245">
          <cell r="B2245" t="str">
            <v>KWT1998</v>
          </cell>
        </row>
        <row r="2246">
          <cell r="B2246" t="str">
            <v>KGZ1998</v>
          </cell>
        </row>
        <row r="2247">
          <cell r="B2247" t="str">
            <v>LAO1998</v>
          </cell>
        </row>
        <row r="2248">
          <cell r="B2248" t="str">
            <v>LVA1998</v>
          </cell>
        </row>
        <row r="2249">
          <cell r="B2249" t="str">
            <v>LBN1998</v>
          </cell>
        </row>
        <row r="2250">
          <cell r="B2250" t="str">
            <v>LSO1998</v>
          </cell>
        </row>
        <row r="2251">
          <cell r="B2251" t="str">
            <v>LBR1998</v>
          </cell>
        </row>
        <row r="2252">
          <cell r="B2252" t="str">
            <v>LBY1998</v>
          </cell>
        </row>
        <row r="2253">
          <cell r="B2253" t="str">
            <v>LIE1998</v>
          </cell>
        </row>
        <row r="2254">
          <cell r="B2254" t="str">
            <v>LTU1998</v>
          </cell>
        </row>
        <row r="2255">
          <cell r="B2255" t="str">
            <v>LUX1998</v>
          </cell>
        </row>
        <row r="2256">
          <cell r="B2256" t="str">
            <v>MAC1998</v>
          </cell>
        </row>
        <row r="2257">
          <cell r="B2257" t="str">
            <v>MDG1998</v>
          </cell>
        </row>
        <row r="2258">
          <cell r="B2258" t="str">
            <v>MWI1998</v>
          </cell>
        </row>
        <row r="2259">
          <cell r="B2259" t="str">
            <v>MYS1998</v>
          </cell>
        </row>
        <row r="2260">
          <cell r="B2260" t="str">
            <v>MDV1998</v>
          </cell>
        </row>
        <row r="2261">
          <cell r="B2261" t="str">
            <v>MLI1998</v>
          </cell>
        </row>
        <row r="2262">
          <cell r="B2262" t="str">
            <v>MLT1998</v>
          </cell>
        </row>
        <row r="2263">
          <cell r="B2263" t="str">
            <v>MHL1998</v>
          </cell>
        </row>
        <row r="2264">
          <cell r="B2264" t="str">
            <v>MTQ1998</v>
          </cell>
        </row>
        <row r="2265">
          <cell r="B2265" t="str">
            <v>MRT1998</v>
          </cell>
        </row>
        <row r="2266">
          <cell r="B2266" t="str">
            <v>MUS1998</v>
          </cell>
        </row>
        <row r="2267">
          <cell r="B2267" t="str">
            <v>MEX1998</v>
          </cell>
        </row>
        <row r="2268">
          <cell r="B2268" t="str">
            <v>FSM1998</v>
          </cell>
        </row>
        <row r="2269">
          <cell r="B2269" t="str">
            <v>MDA1998</v>
          </cell>
        </row>
        <row r="2270">
          <cell r="B2270" t="str">
            <v>MCO1998</v>
          </cell>
        </row>
        <row r="2271">
          <cell r="B2271" t="str">
            <v>MNG1998</v>
          </cell>
        </row>
        <row r="2272">
          <cell r="B2272" t="str">
            <v>MNE1998</v>
          </cell>
        </row>
        <row r="2273">
          <cell r="B2273" t="str">
            <v>MAR1998</v>
          </cell>
        </row>
        <row r="2274">
          <cell r="B2274" t="str">
            <v>MOZ1998</v>
          </cell>
        </row>
        <row r="2275">
          <cell r="B2275" t="str">
            <v>MMR1998</v>
          </cell>
        </row>
        <row r="2276">
          <cell r="B2276" t="str">
            <v>NAM1998</v>
          </cell>
        </row>
        <row r="2277">
          <cell r="B2277" t="str">
            <v>NRU1998</v>
          </cell>
        </row>
        <row r="2278">
          <cell r="B2278" t="str">
            <v>NPL1998</v>
          </cell>
        </row>
        <row r="2279">
          <cell r="B2279" t="str">
            <v>NLD1998</v>
          </cell>
        </row>
        <row r="2280">
          <cell r="B2280" t="str">
            <v>ANT1998</v>
          </cell>
        </row>
        <row r="2281">
          <cell r="B2281" t="str">
            <v>NZL1998</v>
          </cell>
        </row>
        <row r="2282">
          <cell r="B2282" t="str">
            <v>NIC1998</v>
          </cell>
        </row>
        <row r="2283">
          <cell r="B2283" t="str">
            <v>NER1998</v>
          </cell>
        </row>
        <row r="2284">
          <cell r="B2284" t="str">
            <v>NGA1998</v>
          </cell>
        </row>
        <row r="2285">
          <cell r="B2285" t="str">
            <v>NIU1998</v>
          </cell>
        </row>
        <row r="2286">
          <cell r="B2286" t="str">
            <v>MKD1998</v>
          </cell>
        </row>
        <row r="2287">
          <cell r="B2287" t="str">
            <v>NOR1998</v>
          </cell>
        </row>
        <row r="2288">
          <cell r="B2288" t="str">
            <v>OMN1998</v>
          </cell>
        </row>
        <row r="2289">
          <cell r="B2289" t="str">
            <v>PAK1998</v>
          </cell>
        </row>
        <row r="2290">
          <cell r="B2290" t="str">
            <v>PLW1998</v>
          </cell>
        </row>
        <row r="2291">
          <cell r="B2291" t="str">
            <v>PAN1998</v>
          </cell>
        </row>
        <row r="2292">
          <cell r="B2292" t="str">
            <v>PNG1998</v>
          </cell>
        </row>
        <row r="2293">
          <cell r="B2293" t="str">
            <v>PRY1998</v>
          </cell>
        </row>
        <row r="2294">
          <cell r="B2294" t="str">
            <v>PER1998</v>
          </cell>
        </row>
        <row r="2295">
          <cell r="B2295" t="str">
            <v>PHL1998</v>
          </cell>
        </row>
        <row r="2296">
          <cell r="B2296" t="str">
            <v>POL1998</v>
          </cell>
        </row>
        <row r="2297">
          <cell r="B2297" t="str">
            <v>PRT1998</v>
          </cell>
        </row>
        <row r="2298">
          <cell r="B2298" t="str">
            <v>PRI1998</v>
          </cell>
        </row>
        <row r="2299">
          <cell r="B2299" t="str">
            <v>QAT1998</v>
          </cell>
        </row>
        <row r="2300">
          <cell r="B2300" t="str">
            <v>ROM1998</v>
          </cell>
        </row>
        <row r="2301">
          <cell r="B2301" t="str">
            <v>RUS1998</v>
          </cell>
        </row>
        <row r="2302">
          <cell r="B2302" t="str">
            <v>RWA1998</v>
          </cell>
        </row>
        <row r="2303">
          <cell r="B2303" t="str">
            <v>REU1998</v>
          </cell>
        </row>
        <row r="2304">
          <cell r="B2304" t="str">
            <v>WSM1998</v>
          </cell>
        </row>
        <row r="2305">
          <cell r="B2305" t="str">
            <v>SMR1998</v>
          </cell>
        </row>
        <row r="2306">
          <cell r="B2306" t="str">
            <v>SAU1998</v>
          </cell>
        </row>
        <row r="2307">
          <cell r="B2307" t="str">
            <v>SEN1998</v>
          </cell>
        </row>
        <row r="2308">
          <cell r="B2308" t="str">
            <v>SRB1998</v>
          </cell>
        </row>
        <row r="2309">
          <cell r="B2309" t="str">
            <v>SYC1998</v>
          </cell>
        </row>
        <row r="2310">
          <cell r="B2310" t="str">
            <v>SLE1998</v>
          </cell>
        </row>
        <row r="2311">
          <cell r="B2311" t="str">
            <v>SGP1998</v>
          </cell>
        </row>
        <row r="2312">
          <cell r="B2312" t="str">
            <v>SVK1998</v>
          </cell>
        </row>
        <row r="2313">
          <cell r="B2313" t="str">
            <v>SVN1998</v>
          </cell>
        </row>
        <row r="2314">
          <cell r="B2314" t="str">
            <v>SLB1998</v>
          </cell>
        </row>
        <row r="2315">
          <cell r="B2315" t="str">
            <v>SOM1998</v>
          </cell>
        </row>
        <row r="2316">
          <cell r="B2316" t="str">
            <v>ZAF1998</v>
          </cell>
        </row>
        <row r="2317">
          <cell r="B2317" t="str">
            <v>SSD1998</v>
          </cell>
        </row>
        <row r="2318">
          <cell r="B2318" t="str">
            <v>ESP1998</v>
          </cell>
        </row>
        <row r="2319">
          <cell r="B2319" t="str">
            <v>LKA1998</v>
          </cell>
        </row>
        <row r="2320">
          <cell r="B2320" t="str">
            <v>KNA1998</v>
          </cell>
        </row>
        <row r="2321">
          <cell r="B2321" t="str">
            <v>LCA1998</v>
          </cell>
        </row>
        <row r="2322">
          <cell r="B2322" t="str">
            <v>VCT1998</v>
          </cell>
        </row>
        <row r="2323">
          <cell r="B2323" t="str">
            <v>SDN1998</v>
          </cell>
        </row>
        <row r="2324">
          <cell r="B2324" t="str">
            <v>SUR1998</v>
          </cell>
        </row>
        <row r="2325">
          <cell r="B2325" t="str">
            <v>SWE1998</v>
          </cell>
        </row>
        <row r="2326">
          <cell r="B2326" t="str">
            <v>CHE1998</v>
          </cell>
        </row>
        <row r="2327">
          <cell r="B2327" t="str">
            <v>SYR1998</v>
          </cell>
        </row>
        <row r="2328">
          <cell r="B2328" t="str">
            <v>STP1998</v>
          </cell>
        </row>
        <row r="2329">
          <cell r="B2329" t="str">
            <v>TWN1998</v>
          </cell>
        </row>
        <row r="2330">
          <cell r="B2330" t="str">
            <v>TJK1998</v>
          </cell>
        </row>
        <row r="2331">
          <cell r="B2331" t="str">
            <v>TZA1998</v>
          </cell>
        </row>
        <row r="2332">
          <cell r="B2332" t="str">
            <v>THA1998</v>
          </cell>
        </row>
        <row r="2333">
          <cell r="B2333" t="str">
            <v>TMP1998</v>
          </cell>
        </row>
        <row r="2334">
          <cell r="B2334" t="str">
            <v>TGO1998</v>
          </cell>
        </row>
        <row r="2335">
          <cell r="B2335" t="str">
            <v>TON1998</v>
          </cell>
        </row>
        <row r="2336">
          <cell r="B2336" t="str">
            <v>TTO1998</v>
          </cell>
        </row>
        <row r="2337">
          <cell r="B2337" t="str">
            <v>TUN1998</v>
          </cell>
        </row>
        <row r="2338">
          <cell r="B2338" t="str">
            <v>TKM1998</v>
          </cell>
        </row>
        <row r="2339">
          <cell r="B2339" t="str">
            <v>TUV1998</v>
          </cell>
        </row>
        <row r="2340">
          <cell r="B2340" t="str">
            <v>TUR1998</v>
          </cell>
        </row>
        <row r="2341">
          <cell r="B2341" t="str">
            <v>UGA1998</v>
          </cell>
        </row>
        <row r="2342">
          <cell r="B2342" t="str">
            <v>UKR1998</v>
          </cell>
        </row>
        <row r="2343">
          <cell r="B2343" t="str">
            <v>ARE1998</v>
          </cell>
        </row>
        <row r="2344">
          <cell r="B2344" t="str">
            <v>GBR1998</v>
          </cell>
        </row>
        <row r="2345">
          <cell r="B2345" t="str">
            <v>USA1998</v>
          </cell>
        </row>
        <row r="2346">
          <cell r="B2346" t="str">
            <v>URY1998</v>
          </cell>
        </row>
        <row r="2347">
          <cell r="B2347" t="str">
            <v>UZB1998</v>
          </cell>
        </row>
        <row r="2348">
          <cell r="B2348" t="str">
            <v>VUT1998</v>
          </cell>
        </row>
        <row r="2349">
          <cell r="B2349" t="str">
            <v>VEN1998</v>
          </cell>
        </row>
        <row r="2350">
          <cell r="B2350" t="str">
            <v>VNM1998</v>
          </cell>
        </row>
        <row r="2351">
          <cell r="B2351" t="str">
            <v>VIR1998</v>
          </cell>
        </row>
        <row r="2352">
          <cell r="B2352" t="str">
            <v>WBG1998</v>
          </cell>
        </row>
        <row r="2353">
          <cell r="B2353" t="str">
            <v>YEM1998</v>
          </cell>
        </row>
        <row r="2354">
          <cell r="B2354" t="str">
            <v>ZMB1998</v>
          </cell>
        </row>
        <row r="2355">
          <cell r="B2355" t="str">
            <v>ZWE1998</v>
          </cell>
        </row>
        <row r="2356">
          <cell r="B2356" t="str">
            <v>AFG1998</v>
          </cell>
        </row>
        <row r="2357">
          <cell r="B2357" t="str">
            <v>ALB1998</v>
          </cell>
        </row>
        <row r="2358">
          <cell r="B2358" t="str">
            <v>DZA1998</v>
          </cell>
        </row>
        <row r="2359">
          <cell r="B2359" t="str">
            <v>ASM1998</v>
          </cell>
        </row>
        <row r="2360">
          <cell r="B2360" t="str">
            <v>ADO1998</v>
          </cell>
        </row>
        <row r="2361">
          <cell r="B2361" t="str">
            <v>AGO1998</v>
          </cell>
        </row>
        <row r="2362">
          <cell r="B2362" t="str">
            <v>AIA1998</v>
          </cell>
        </row>
        <row r="2363">
          <cell r="B2363" t="str">
            <v>ATG1998</v>
          </cell>
        </row>
        <row r="2364">
          <cell r="B2364" t="str">
            <v>ARG1998</v>
          </cell>
        </row>
        <row r="2365">
          <cell r="B2365" t="str">
            <v>ARM1998</v>
          </cell>
        </row>
        <row r="2366">
          <cell r="B2366" t="str">
            <v>ABW1998</v>
          </cell>
        </row>
        <row r="2367">
          <cell r="B2367" t="str">
            <v>AUS1998</v>
          </cell>
        </row>
        <row r="2368">
          <cell r="B2368" t="str">
            <v>AUT1998</v>
          </cell>
        </row>
        <row r="2369">
          <cell r="B2369" t="str">
            <v>AZE1998</v>
          </cell>
        </row>
        <row r="2370">
          <cell r="B2370" t="str">
            <v>BHS1998</v>
          </cell>
        </row>
        <row r="2371">
          <cell r="B2371" t="str">
            <v>BHR1998</v>
          </cell>
        </row>
        <row r="2372">
          <cell r="B2372" t="str">
            <v>BGD1998</v>
          </cell>
        </row>
        <row r="2373">
          <cell r="B2373" t="str">
            <v>BRB1998</v>
          </cell>
        </row>
        <row r="2374">
          <cell r="B2374" t="str">
            <v>BLR1998</v>
          </cell>
        </row>
        <row r="2375">
          <cell r="B2375" t="str">
            <v>BEL1998</v>
          </cell>
        </row>
        <row r="2376">
          <cell r="B2376" t="str">
            <v>BLZ1998</v>
          </cell>
        </row>
        <row r="2377">
          <cell r="B2377" t="str">
            <v>BEN1998</v>
          </cell>
        </row>
        <row r="2378">
          <cell r="B2378" t="str">
            <v>BMU1998</v>
          </cell>
        </row>
        <row r="2379">
          <cell r="B2379" t="str">
            <v>BTN1998</v>
          </cell>
        </row>
        <row r="2380">
          <cell r="B2380" t="str">
            <v>BOL1998</v>
          </cell>
        </row>
        <row r="2381">
          <cell r="B2381" t="str">
            <v>BIH1998</v>
          </cell>
        </row>
        <row r="2382">
          <cell r="B2382" t="str">
            <v>BWA1998</v>
          </cell>
        </row>
        <row r="2383">
          <cell r="B2383" t="str">
            <v>BRA1998</v>
          </cell>
        </row>
        <row r="2384">
          <cell r="B2384" t="str">
            <v>BRN1998</v>
          </cell>
        </row>
        <row r="2385">
          <cell r="B2385" t="str">
            <v>BGR1998</v>
          </cell>
        </row>
        <row r="2386">
          <cell r="B2386" t="str">
            <v>BFA1998</v>
          </cell>
        </row>
        <row r="2387">
          <cell r="B2387" t="str">
            <v>BDI1998</v>
          </cell>
        </row>
        <row r="2388">
          <cell r="B2388" t="str">
            <v>KHM1998</v>
          </cell>
        </row>
        <row r="2389">
          <cell r="B2389" t="str">
            <v>CMR1998</v>
          </cell>
        </row>
        <row r="2390">
          <cell r="B2390" t="str">
            <v>CAN1998</v>
          </cell>
        </row>
        <row r="2391">
          <cell r="B2391" t="str">
            <v>CPV1998</v>
          </cell>
        </row>
        <row r="2392">
          <cell r="B2392" t="str">
            <v>CYM1998</v>
          </cell>
        </row>
        <row r="2393">
          <cell r="B2393" t="str">
            <v>CAF1998</v>
          </cell>
        </row>
        <row r="2394">
          <cell r="B2394" t="str">
            <v>TCD1998</v>
          </cell>
        </row>
        <row r="2395">
          <cell r="B2395" t="str">
            <v>CHL1998</v>
          </cell>
        </row>
        <row r="2396">
          <cell r="B2396" t="str">
            <v>CHN1998</v>
          </cell>
        </row>
        <row r="2397">
          <cell r="B2397" t="str">
            <v>COL1998</v>
          </cell>
        </row>
        <row r="2398">
          <cell r="B2398" t="str">
            <v>COM1998</v>
          </cell>
        </row>
        <row r="2399">
          <cell r="B2399" t="str">
            <v>ZAR1998</v>
          </cell>
        </row>
        <row r="2400">
          <cell r="B2400" t="str">
            <v>COG1998</v>
          </cell>
        </row>
        <row r="2401">
          <cell r="B2401" t="str">
            <v>COK1998</v>
          </cell>
        </row>
        <row r="2402">
          <cell r="B2402" t="str">
            <v>CRI1998</v>
          </cell>
        </row>
        <row r="2403">
          <cell r="B2403" t="str">
            <v>HRV1998</v>
          </cell>
        </row>
        <row r="2404">
          <cell r="B2404" t="str">
            <v>CUB1998</v>
          </cell>
        </row>
        <row r="2405">
          <cell r="B2405" t="str">
            <v>CYP1998</v>
          </cell>
        </row>
        <row r="2406">
          <cell r="B2406" t="str">
            <v>CZE1998</v>
          </cell>
        </row>
        <row r="2407">
          <cell r="B2407" t="str">
            <v>CIV1998</v>
          </cell>
        </row>
        <row r="2408">
          <cell r="B2408" t="str">
            <v>DNK1998</v>
          </cell>
        </row>
        <row r="2409">
          <cell r="B2409" t="str">
            <v>DJI1998</v>
          </cell>
        </row>
        <row r="2410">
          <cell r="B2410" t="str">
            <v>DMA1998</v>
          </cell>
        </row>
        <row r="2411">
          <cell r="B2411" t="str">
            <v>DOM1998</v>
          </cell>
        </row>
        <row r="2412">
          <cell r="B2412" t="str">
            <v>ECU1998</v>
          </cell>
        </row>
        <row r="2413">
          <cell r="B2413" t="str">
            <v>EGY1998</v>
          </cell>
        </row>
        <row r="2414">
          <cell r="B2414" t="str">
            <v>SLV1998</v>
          </cell>
        </row>
        <row r="2415">
          <cell r="B2415" t="str">
            <v>GNQ1998</v>
          </cell>
        </row>
        <row r="2416">
          <cell r="B2416" t="str">
            <v>ERI1998</v>
          </cell>
        </row>
        <row r="2417">
          <cell r="B2417" t="str">
            <v>EST1998</v>
          </cell>
        </row>
        <row r="2418">
          <cell r="B2418" t="str">
            <v>SWZ1998</v>
          </cell>
        </row>
        <row r="2419">
          <cell r="B2419" t="str">
            <v>ETH1998</v>
          </cell>
        </row>
        <row r="2420">
          <cell r="B2420" t="str">
            <v>FJI1998</v>
          </cell>
        </row>
        <row r="2421">
          <cell r="B2421" t="str">
            <v>FIN1998</v>
          </cell>
        </row>
        <row r="2422">
          <cell r="B2422" t="str">
            <v>FRA1998</v>
          </cell>
        </row>
        <row r="2423">
          <cell r="B2423" t="str">
            <v>GUF1998</v>
          </cell>
        </row>
        <row r="2424">
          <cell r="B2424" t="str">
            <v>GAB1998</v>
          </cell>
        </row>
        <row r="2425">
          <cell r="B2425" t="str">
            <v>GMB1998</v>
          </cell>
        </row>
        <row r="2426">
          <cell r="B2426" t="str">
            <v>GEO1998</v>
          </cell>
        </row>
        <row r="2427">
          <cell r="B2427" t="str">
            <v>DEU1998</v>
          </cell>
        </row>
        <row r="2428">
          <cell r="B2428" t="str">
            <v>GHA1998</v>
          </cell>
        </row>
        <row r="2429">
          <cell r="B2429" t="str">
            <v>GRC1998</v>
          </cell>
        </row>
        <row r="2430">
          <cell r="B2430" t="str">
            <v>GRL1998</v>
          </cell>
        </row>
        <row r="2431">
          <cell r="B2431" t="str">
            <v>GRD1998</v>
          </cell>
        </row>
        <row r="2432">
          <cell r="B2432" t="str">
            <v>GUM1998</v>
          </cell>
        </row>
        <row r="2433">
          <cell r="B2433" t="str">
            <v>GTM1998</v>
          </cell>
        </row>
        <row r="2434">
          <cell r="B2434" t="str">
            <v>GIN1998</v>
          </cell>
        </row>
        <row r="2435">
          <cell r="B2435" t="str">
            <v>GNB1998</v>
          </cell>
        </row>
        <row r="2436">
          <cell r="B2436" t="str">
            <v>GUY1998</v>
          </cell>
        </row>
        <row r="2437">
          <cell r="B2437" t="str">
            <v>HTI1998</v>
          </cell>
        </row>
        <row r="2438">
          <cell r="B2438" t="str">
            <v>HND1998</v>
          </cell>
        </row>
        <row r="2439">
          <cell r="B2439" t="str">
            <v>HKG1998</v>
          </cell>
        </row>
        <row r="2440">
          <cell r="B2440" t="str">
            <v>HUN1998</v>
          </cell>
        </row>
        <row r="2441">
          <cell r="B2441" t="str">
            <v>ISL1998</v>
          </cell>
        </row>
        <row r="2442">
          <cell r="B2442" t="str">
            <v>IND1998</v>
          </cell>
        </row>
        <row r="2443">
          <cell r="B2443" t="str">
            <v>IDN1998</v>
          </cell>
        </row>
        <row r="2444">
          <cell r="B2444" t="str">
            <v>IRN1998</v>
          </cell>
        </row>
        <row r="2445">
          <cell r="B2445" t="str">
            <v>IRQ1998</v>
          </cell>
        </row>
        <row r="2446">
          <cell r="B2446" t="str">
            <v>IRL1998</v>
          </cell>
        </row>
        <row r="2447">
          <cell r="B2447" t="str">
            <v>ISR1998</v>
          </cell>
        </row>
        <row r="2448">
          <cell r="B2448" t="str">
            <v>ITA1998</v>
          </cell>
        </row>
        <row r="2449">
          <cell r="B2449" t="str">
            <v>JAM1998</v>
          </cell>
        </row>
        <row r="2450">
          <cell r="B2450" t="str">
            <v>JPN1998</v>
          </cell>
        </row>
        <row r="2451">
          <cell r="B2451" t="str">
            <v>JEY1998</v>
          </cell>
        </row>
        <row r="2452">
          <cell r="B2452" t="str">
            <v>JOR1998</v>
          </cell>
        </row>
        <row r="2453">
          <cell r="B2453" t="str">
            <v>KAZ1998</v>
          </cell>
        </row>
        <row r="2454">
          <cell r="B2454" t="str">
            <v>KEN1998</v>
          </cell>
        </row>
        <row r="2455">
          <cell r="B2455" t="str">
            <v>KIR1998</v>
          </cell>
        </row>
        <row r="2456">
          <cell r="B2456" t="str">
            <v>PRK1998</v>
          </cell>
        </row>
        <row r="2457">
          <cell r="B2457" t="str">
            <v>KOR1998</v>
          </cell>
        </row>
        <row r="2458">
          <cell r="B2458" t="str">
            <v>KSV1998</v>
          </cell>
        </row>
        <row r="2459">
          <cell r="B2459" t="str">
            <v>KWT1998</v>
          </cell>
        </row>
        <row r="2460">
          <cell r="B2460" t="str">
            <v>KGZ1998</v>
          </cell>
        </row>
        <row r="2461">
          <cell r="B2461" t="str">
            <v>LAO1998</v>
          </cell>
        </row>
        <row r="2462">
          <cell r="B2462" t="str">
            <v>LVA1998</v>
          </cell>
        </row>
        <row r="2463">
          <cell r="B2463" t="str">
            <v>LBN1998</v>
          </cell>
        </row>
        <row r="2464">
          <cell r="B2464" t="str">
            <v>LSO1998</v>
          </cell>
        </row>
        <row r="2465">
          <cell r="B2465" t="str">
            <v>LBR1998</v>
          </cell>
        </row>
        <row r="2466">
          <cell r="B2466" t="str">
            <v>LBY1998</v>
          </cell>
        </row>
        <row r="2467">
          <cell r="B2467" t="str">
            <v>LIE1998</v>
          </cell>
        </row>
        <row r="2468">
          <cell r="B2468" t="str">
            <v>LTU1998</v>
          </cell>
        </row>
        <row r="2469">
          <cell r="B2469" t="str">
            <v>LUX1998</v>
          </cell>
        </row>
        <row r="2470">
          <cell r="B2470" t="str">
            <v>MAC1998</v>
          </cell>
        </row>
        <row r="2471">
          <cell r="B2471" t="str">
            <v>MDG1998</v>
          </cell>
        </row>
        <row r="2472">
          <cell r="B2472" t="str">
            <v>MWI1998</v>
          </cell>
        </row>
        <row r="2473">
          <cell r="B2473" t="str">
            <v>MYS1998</v>
          </cell>
        </row>
        <row r="2474">
          <cell r="B2474" t="str">
            <v>MDV1998</v>
          </cell>
        </row>
        <row r="2475">
          <cell r="B2475" t="str">
            <v>MLI1998</v>
          </cell>
        </row>
        <row r="2476">
          <cell r="B2476" t="str">
            <v>MLT1998</v>
          </cell>
        </row>
        <row r="2477">
          <cell r="B2477" t="str">
            <v>MHL1998</v>
          </cell>
        </row>
        <row r="2478">
          <cell r="B2478" t="str">
            <v>MTQ1998</v>
          </cell>
        </row>
        <row r="2479">
          <cell r="B2479" t="str">
            <v>MRT1998</v>
          </cell>
        </row>
        <row r="2480">
          <cell r="B2480" t="str">
            <v>MUS1998</v>
          </cell>
        </row>
        <row r="2481">
          <cell r="B2481" t="str">
            <v>MEX1998</v>
          </cell>
        </row>
        <row r="2482">
          <cell r="B2482" t="str">
            <v>FSM1998</v>
          </cell>
        </row>
        <row r="2483">
          <cell r="B2483" t="str">
            <v>MDA1998</v>
          </cell>
        </row>
        <row r="2484">
          <cell r="B2484" t="str">
            <v>MCO1998</v>
          </cell>
        </row>
        <row r="2485">
          <cell r="B2485" t="str">
            <v>MNG1998</v>
          </cell>
        </row>
        <row r="2486">
          <cell r="B2486" t="str">
            <v>MNE1998</v>
          </cell>
        </row>
        <row r="2487">
          <cell r="B2487" t="str">
            <v>MAR1998</v>
          </cell>
        </row>
        <row r="2488">
          <cell r="B2488" t="str">
            <v>MOZ1998</v>
          </cell>
        </row>
        <row r="2489">
          <cell r="B2489" t="str">
            <v>MMR1998</v>
          </cell>
        </row>
        <row r="2490">
          <cell r="B2490" t="str">
            <v>NAM1998</v>
          </cell>
        </row>
        <row r="2491">
          <cell r="B2491" t="str">
            <v>NRU1998</v>
          </cell>
        </row>
        <row r="2492">
          <cell r="B2492" t="str">
            <v>NPL1998</v>
          </cell>
        </row>
        <row r="2493">
          <cell r="B2493" t="str">
            <v>NLD1998</v>
          </cell>
        </row>
        <row r="2494">
          <cell r="B2494" t="str">
            <v>ANT1998</v>
          </cell>
        </row>
        <row r="2495">
          <cell r="B2495" t="str">
            <v>NZL1998</v>
          </cell>
        </row>
        <row r="2496">
          <cell r="B2496" t="str">
            <v>NIC1998</v>
          </cell>
        </row>
        <row r="2497">
          <cell r="B2497" t="str">
            <v>NER1998</v>
          </cell>
        </row>
        <row r="2498">
          <cell r="B2498" t="str">
            <v>NGA1998</v>
          </cell>
        </row>
        <row r="2499">
          <cell r="B2499" t="str">
            <v>NIU1998</v>
          </cell>
        </row>
        <row r="2500">
          <cell r="B2500" t="str">
            <v>MKD1998</v>
          </cell>
        </row>
        <row r="2501">
          <cell r="B2501" t="str">
            <v>NOR1998</v>
          </cell>
        </row>
        <row r="2502">
          <cell r="B2502" t="str">
            <v>OMN1998</v>
          </cell>
        </row>
        <row r="2503">
          <cell r="B2503" t="str">
            <v>PAK1998</v>
          </cell>
        </row>
        <row r="2504">
          <cell r="B2504" t="str">
            <v>PLW1998</v>
          </cell>
        </row>
        <row r="2505">
          <cell r="B2505" t="str">
            <v>PAN1998</v>
          </cell>
        </row>
        <row r="2506">
          <cell r="B2506" t="str">
            <v>PNG1998</v>
          </cell>
        </row>
        <row r="2507">
          <cell r="B2507" t="str">
            <v>PRY1998</v>
          </cell>
        </row>
        <row r="2508">
          <cell r="B2508" t="str">
            <v>PER1998</v>
          </cell>
        </row>
        <row r="2509">
          <cell r="B2509" t="str">
            <v>PHL1998</v>
          </cell>
        </row>
        <row r="2510">
          <cell r="B2510" t="str">
            <v>POL1998</v>
          </cell>
        </row>
        <row r="2511">
          <cell r="B2511" t="str">
            <v>PRT1998</v>
          </cell>
        </row>
        <row r="2512">
          <cell r="B2512" t="str">
            <v>PRI1998</v>
          </cell>
        </row>
        <row r="2513">
          <cell r="B2513" t="str">
            <v>QAT1998</v>
          </cell>
        </row>
        <row r="2514">
          <cell r="B2514" t="str">
            <v>ROM1998</v>
          </cell>
        </row>
        <row r="2515">
          <cell r="B2515" t="str">
            <v>RUS1998</v>
          </cell>
        </row>
        <row r="2516">
          <cell r="B2516" t="str">
            <v>RWA1998</v>
          </cell>
        </row>
        <row r="2517">
          <cell r="B2517" t="str">
            <v>REU1998</v>
          </cell>
        </row>
        <row r="2518">
          <cell r="B2518" t="str">
            <v>WSM1998</v>
          </cell>
        </row>
        <row r="2519">
          <cell r="B2519" t="str">
            <v>SMR1998</v>
          </cell>
        </row>
        <row r="2520">
          <cell r="B2520" t="str">
            <v>SAU1998</v>
          </cell>
        </row>
        <row r="2521">
          <cell r="B2521" t="str">
            <v>SEN1998</v>
          </cell>
        </row>
        <row r="2522">
          <cell r="B2522" t="str">
            <v>SRB1998</v>
          </cell>
        </row>
        <row r="2523">
          <cell r="B2523" t="str">
            <v>SYC1998</v>
          </cell>
        </row>
        <row r="2524">
          <cell r="B2524" t="str">
            <v>SLE1998</v>
          </cell>
        </row>
        <row r="2525">
          <cell r="B2525" t="str">
            <v>SGP1998</v>
          </cell>
        </row>
        <row r="2526">
          <cell r="B2526" t="str">
            <v>SVK1998</v>
          </cell>
        </row>
        <row r="2527">
          <cell r="B2527" t="str">
            <v>SVN1998</v>
          </cell>
        </row>
        <row r="2528">
          <cell r="B2528" t="str">
            <v>SLB1998</v>
          </cell>
        </row>
        <row r="2529">
          <cell r="B2529" t="str">
            <v>SOM1998</v>
          </cell>
        </row>
        <row r="2530">
          <cell r="B2530" t="str">
            <v>ZAF1998</v>
          </cell>
        </row>
        <row r="2531">
          <cell r="B2531" t="str">
            <v>SSD1998</v>
          </cell>
        </row>
        <row r="2532">
          <cell r="B2532" t="str">
            <v>ESP1998</v>
          </cell>
        </row>
        <row r="2533">
          <cell r="B2533" t="str">
            <v>LKA1998</v>
          </cell>
        </row>
        <row r="2534">
          <cell r="B2534" t="str">
            <v>KNA1998</v>
          </cell>
        </row>
        <row r="2535">
          <cell r="B2535" t="str">
            <v>LCA1998</v>
          </cell>
        </row>
        <row r="2536">
          <cell r="B2536" t="str">
            <v>VCT1998</v>
          </cell>
        </row>
        <row r="2537">
          <cell r="B2537" t="str">
            <v>SDN1998</v>
          </cell>
        </row>
        <row r="2538">
          <cell r="B2538" t="str">
            <v>SUR1998</v>
          </cell>
        </row>
        <row r="2539">
          <cell r="B2539" t="str">
            <v>SWE1998</v>
          </cell>
        </row>
        <row r="2540">
          <cell r="B2540" t="str">
            <v>CHE1998</v>
          </cell>
        </row>
        <row r="2541">
          <cell r="B2541" t="str">
            <v>SYR1998</v>
          </cell>
        </row>
        <row r="2542">
          <cell r="B2542" t="str">
            <v>STP1998</v>
          </cell>
        </row>
        <row r="2543">
          <cell r="B2543" t="str">
            <v>TWN1998</v>
          </cell>
        </row>
        <row r="2544">
          <cell r="B2544" t="str">
            <v>TJK1998</v>
          </cell>
        </row>
        <row r="2545">
          <cell r="B2545" t="str">
            <v>TZA1998</v>
          </cell>
        </row>
        <row r="2546">
          <cell r="B2546" t="str">
            <v>THA1998</v>
          </cell>
        </row>
        <row r="2547">
          <cell r="B2547" t="str">
            <v>TMP1998</v>
          </cell>
        </row>
        <row r="2548">
          <cell r="B2548" t="str">
            <v>TGO1998</v>
          </cell>
        </row>
        <row r="2549">
          <cell r="B2549" t="str">
            <v>TON1998</v>
          </cell>
        </row>
        <row r="2550">
          <cell r="B2550" t="str">
            <v>TTO1998</v>
          </cell>
        </row>
        <row r="2551">
          <cell r="B2551" t="str">
            <v>TUN1998</v>
          </cell>
        </row>
        <row r="2552">
          <cell r="B2552" t="str">
            <v>TKM1998</v>
          </cell>
        </row>
        <row r="2553">
          <cell r="B2553" t="str">
            <v>TUV1998</v>
          </cell>
        </row>
        <row r="2554">
          <cell r="B2554" t="str">
            <v>TUR1998</v>
          </cell>
        </row>
        <row r="2555">
          <cell r="B2555" t="str">
            <v>UGA1998</v>
          </cell>
        </row>
        <row r="2556">
          <cell r="B2556" t="str">
            <v>UKR1998</v>
          </cell>
        </row>
        <row r="2557">
          <cell r="B2557" t="str">
            <v>ARE1998</v>
          </cell>
        </row>
        <row r="2558">
          <cell r="B2558" t="str">
            <v>GBR1998</v>
          </cell>
        </row>
        <row r="2559">
          <cell r="B2559" t="str">
            <v>USA1998</v>
          </cell>
        </row>
        <row r="2560">
          <cell r="B2560" t="str">
            <v>URY1998</v>
          </cell>
        </row>
        <row r="2561">
          <cell r="B2561" t="str">
            <v>UZB1998</v>
          </cell>
        </row>
        <row r="2562">
          <cell r="B2562" t="str">
            <v>VUT1998</v>
          </cell>
        </row>
        <row r="2563">
          <cell r="B2563" t="str">
            <v>VEN1998</v>
          </cell>
        </row>
        <row r="2564">
          <cell r="B2564" t="str">
            <v>VNM1998</v>
          </cell>
        </row>
        <row r="2565">
          <cell r="B2565" t="str">
            <v>VIR1998</v>
          </cell>
        </row>
        <row r="2566">
          <cell r="B2566" t="str">
            <v>WBG1998</v>
          </cell>
        </row>
        <row r="2567">
          <cell r="B2567" t="str">
            <v>YEM1998</v>
          </cell>
        </row>
        <row r="2568">
          <cell r="B2568" t="str">
            <v>ZMB1998</v>
          </cell>
        </row>
        <row r="2569">
          <cell r="B2569" t="str">
            <v>ZWE1998</v>
          </cell>
        </row>
        <row r="2570">
          <cell r="B2570" t="str">
            <v>AFG2000</v>
          </cell>
        </row>
        <row r="2571">
          <cell r="B2571" t="str">
            <v>ALB2000</v>
          </cell>
        </row>
        <row r="2572">
          <cell r="B2572" t="str">
            <v>DZA2000</v>
          </cell>
        </row>
        <row r="2573">
          <cell r="B2573" t="str">
            <v>ASM2000</v>
          </cell>
        </row>
        <row r="2574">
          <cell r="B2574" t="str">
            <v>ADO2000</v>
          </cell>
        </row>
        <row r="2575">
          <cell r="B2575" t="str">
            <v>AGO2000</v>
          </cell>
        </row>
        <row r="2576">
          <cell r="B2576" t="str">
            <v>AIA2000</v>
          </cell>
        </row>
        <row r="2577">
          <cell r="B2577" t="str">
            <v>ATG2000</v>
          </cell>
        </row>
        <row r="2578">
          <cell r="B2578" t="str">
            <v>ARG2000</v>
          </cell>
        </row>
        <row r="2579">
          <cell r="B2579" t="str">
            <v>ARM2000</v>
          </cell>
        </row>
        <row r="2580">
          <cell r="B2580" t="str">
            <v>ABW2000</v>
          </cell>
        </row>
        <row r="2581">
          <cell r="B2581" t="str">
            <v>AUS2000</v>
          </cell>
        </row>
        <row r="2582">
          <cell r="B2582" t="str">
            <v>AUT2000</v>
          </cell>
        </row>
        <row r="2583">
          <cell r="B2583" t="str">
            <v>AZE2000</v>
          </cell>
        </row>
        <row r="2584">
          <cell r="B2584" t="str">
            <v>BHS2000</v>
          </cell>
        </row>
        <row r="2585">
          <cell r="B2585" t="str">
            <v>BHR2000</v>
          </cell>
        </row>
        <row r="2586">
          <cell r="B2586" t="str">
            <v>BGD2000</v>
          </cell>
        </row>
        <row r="2587">
          <cell r="B2587" t="str">
            <v>BRB2000</v>
          </cell>
        </row>
        <row r="2588">
          <cell r="B2588" t="str">
            <v>BLR2000</v>
          </cell>
        </row>
        <row r="2589">
          <cell r="B2589" t="str">
            <v>BEL2000</v>
          </cell>
        </row>
        <row r="2590">
          <cell r="B2590" t="str">
            <v>BLZ2000</v>
          </cell>
        </row>
        <row r="2591">
          <cell r="B2591" t="str">
            <v>BEN2000</v>
          </cell>
        </row>
        <row r="2592">
          <cell r="B2592" t="str">
            <v>BMU2000</v>
          </cell>
        </row>
        <row r="2593">
          <cell r="B2593" t="str">
            <v>BTN2000</v>
          </cell>
        </row>
        <row r="2594">
          <cell r="B2594" t="str">
            <v>BOL2000</v>
          </cell>
        </row>
        <row r="2595">
          <cell r="B2595" t="str">
            <v>BIH2000</v>
          </cell>
        </row>
        <row r="2596">
          <cell r="B2596" t="str">
            <v>BWA2000</v>
          </cell>
        </row>
        <row r="2597">
          <cell r="B2597" t="str">
            <v>BRA2000</v>
          </cell>
        </row>
        <row r="2598">
          <cell r="B2598" t="str">
            <v>BRN2000</v>
          </cell>
        </row>
        <row r="2599">
          <cell r="B2599" t="str">
            <v>BGR2000</v>
          </cell>
        </row>
        <row r="2600">
          <cell r="B2600" t="str">
            <v>BFA2000</v>
          </cell>
        </row>
        <row r="2601">
          <cell r="B2601" t="str">
            <v>BDI2000</v>
          </cell>
        </row>
        <row r="2602">
          <cell r="B2602" t="str">
            <v>KHM2000</v>
          </cell>
        </row>
        <row r="2603">
          <cell r="B2603" t="str">
            <v>CMR2000</v>
          </cell>
        </row>
        <row r="2604">
          <cell r="B2604" t="str">
            <v>CAN2000</v>
          </cell>
        </row>
        <row r="2605">
          <cell r="B2605" t="str">
            <v>CPV2000</v>
          </cell>
        </row>
        <row r="2606">
          <cell r="B2606" t="str">
            <v>CYM2000</v>
          </cell>
        </row>
        <row r="2607">
          <cell r="B2607" t="str">
            <v>CAF2000</v>
          </cell>
        </row>
        <row r="2608">
          <cell r="B2608" t="str">
            <v>TCD2000</v>
          </cell>
        </row>
        <row r="2609">
          <cell r="B2609" t="str">
            <v>CHL2000</v>
          </cell>
        </row>
        <row r="2610">
          <cell r="B2610" t="str">
            <v>CHN2000</v>
          </cell>
        </row>
        <row r="2611">
          <cell r="B2611" t="str">
            <v>COL2000</v>
          </cell>
        </row>
        <row r="2612">
          <cell r="B2612" t="str">
            <v>COM2000</v>
          </cell>
        </row>
        <row r="2613">
          <cell r="B2613" t="str">
            <v>ZAR2000</v>
          </cell>
        </row>
        <row r="2614">
          <cell r="B2614" t="str">
            <v>COG2000</v>
          </cell>
        </row>
        <row r="2615">
          <cell r="B2615" t="str">
            <v>COK2000</v>
          </cell>
        </row>
        <row r="2616">
          <cell r="B2616" t="str">
            <v>CRI2000</v>
          </cell>
        </row>
        <row r="2617">
          <cell r="B2617" t="str">
            <v>HRV2000</v>
          </cell>
        </row>
        <row r="2618">
          <cell r="B2618" t="str">
            <v>CUB2000</v>
          </cell>
        </row>
        <row r="2619">
          <cell r="B2619" t="str">
            <v>CYP2000</v>
          </cell>
        </row>
        <row r="2620">
          <cell r="B2620" t="str">
            <v>CZE2000</v>
          </cell>
        </row>
        <row r="2621">
          <cell r="B2621" t="str">
            <v>CIV2000</v>
          </cell>
        </row>
        <row r="2622">
          <cell r="B2622" t="str">
            <v>DNK2000</v>
          </cell>
        </row>
        <row r="2623">
          <cell r="B2623" t="str">
            <v>DJI2000</v>
          </cell>
        </row>
        <row r="2624">
          <cell r="B2624" t="str">
            <v>DMA2000</v>
          </cell>
        </row>
        <row r="2625">
          <cell r="B2625" t="str">
            <v>DOM2000</v>
          </cell>
        </row>
        <row r="2626">
          <cell r="B2626" t="str">
            <v>ECU2000</v>
          </cell>
        </row>
        <row r="2627">
          <cell r="B2627" t="str">
            <v>EGY2000</v>
          </cell>
        </row>
        <row r="2628">
          <cell r="B2628" t="str">
            <v>SLV2000</v>
          </cell>
        </row>
        <row r="2629">
          <cell r="B2629" t="str">
            <v>GNQ2000</v>
          </cell>
        </row>
        <row r="2630">
          <cell r="B2630" t="str">
            <v>ERI2000</v>
          </cell>
        </row>
        <row r="2631">
          <cell r="B2631" t="str">
            <v>EST2000</v>
          </cell>
        </row>
        <row r="2632">
          <cell r="B2632" t="str">
            <v>SWZ2000</v>
          </cell>
        </row>
        <row r="2633">
          <cell r="B2633" t="str">
            <v>ETH2000</v>
          </cell>
        </row>
        <row r="2634">
          <cell r="B2634" t="str">
            <v>FJI2000</v>
          </cell>
        </row>
        <row r="2635">
          <cell r="B2635" t="str">
            <v>FIN2000</v>
          </cell>
        </row>
        <row r="2636">
          <cell r="B2636" t="str">
            <v>FRA2000</v>
          </cell>
        </row>
        <row r="2637">
          <cell r="B2637" t="str">
            <v>GUF2000</v>
          </cell>
        </row>
        <row r="2638">
          <cell r="B2638" t="str">
            <v>GAB2000</v>
          </cell>
        </row>
        <row r="2639">
          <cell r="B2639" t="str">
            <v>GMB2000</v>
          </cell>
        </row>
        <row r="2640">
          <cell r="B2640" t="str">
            <v>GEO2000</v>
          </cell>
        </row>
        <row r="2641">
          <cell r="B2641" t="str">
            <v>DEU2000</v>
          </cell>
        </row>
        <row r="2642">
          <cell r="B2642" t="str">
            <v>GHA2000</v>
          </cell>
        </row>
        <row r="2643">
          <cell r="B2643" t="str">
            <v>GRC2000</v>
          </cell>
        </row>
        <row r="2644">
          <cell r="B2644" t="str">
            <v>GRL2000</v>
          </cell>
        </row>
        <row r="2645">
          <cell r="B2645" t="str">
            <v>GRD2000</v>
          </cell>
        </row>
        <row r="2646">
          <cell r="B2646" t="str">
            <v>GUM2000</v>
          </cell>
        </row>
        <row r="2647">
          <cell r="B2647" t="str">
            <v>GTM2000</v>
          </cell>
        </row>
        <row r="2648">
          <cell r="B2648" t="str">
            <v>GIN2000</v>
          </cell>
        </row>
        <row r="2649">
          <cell r="B2649" t="str">
            <v>GNB2000</v>
          </cell>
        </row>
        <row r="2650">
          <cell r="B2650" t="str">
            <v>GUY2000</v>
          </cell>
        </row>
        <row r="2651">
          <cell r="B2651" t="str">
            <v>HTI2000</v>
          </cell>
        </row>
        <row r="2652">
          <cell r="B2652" t="str">
            <v>HND2000</v>
          </cell>
        </row>
        <row r="2653">
          <cell r="B2653" t="str">
            <v>HKG2000</v>
          </cell>
        </row>
        <row r="2654">
          <cell r="B2654" t="str">
            <v>HUN2000</v>
          </cell>
        </row>
        <row r="2655">
          <cell r="B2655" t="str">
            <v>ISL2000</v>
          </cell>
        </row>
        <row r="2656">
          <cell r="B2656" t="str">
            <v>IND2000</v>
          </cell>
        </row>
        <row r="2657">
          <cell r="B2657" t="str">
            <v>IDN2000</v>
          </cell>
        </row>
        <row r="2658">
          <cell r="B2658" t="str">
            <v>IRN2000</v>
          </cell>
        </row>
        <row r="2659">
          <cell r="B2659" t="str">
            <v>IRQ2000</v>
          </cell>
        </row>
        <row r="2660">
          <cell r="B2660" t="str">
            <v>IRL2000</v>
          </cell>
        </row>
        <row r="2661">
          <cell r="B2661" t="str">
            <v>ISR2000</v>
          </cell>
        </row>
        <row r="2662">
          <cell r="B2662" t="str">
            <v>ITA2000</v>
          </cell>
        </row>
        <row r="2663">
          <cell r="B2663" t="str">
            <v>JAM2000</v>
          </cell>
        </row>
        <row r="2664">
          <cell r="B2664" t="str">
            <v>JPN2000</v>
          </cell>
        </row>
        <row r="2665">
          <cell r="B2665" t="str">
            <v>JEY2000</v>
          </cell>
        </row>
        <row r="2666">
          <cell r="B2666" t="str">
            <v>JOR2000</v>
          </cell>
        </row>
        <row r="2667">
          <cell r="B2667" t="str">
            <v>KAZ2000</v>
          </cell>
        </row>
        <row r="2668">
          <cell r="B2668" t="str">
            <v>KEN2000</v>
          </cell>
        </row>
        <row r="2669">
          <cell r="B2669" t="str">
            <v>KIR2000</v>
          </cell>
        </row>
        <row r="2670">
          <cell r="B2670" t="str">
            <v>PRK2000</v>
          </cell>
        </row>
        <row r="2671">
          <cell r="B2671" t="str">
            <v>KOR2000</v>
          </cell>
        </row>
        <row r="2672">
          <cell r="B2672" t="str">
            <v>KSV2000</v>
          </cell>
        </row>
        <row r="2673">
          <cell r="B2673" t="str">
            <v>KWT2000</v>
          </cell>
        </row>
        <row r="2674">
          <cell r="B2674" t="str">
            <v>KGZ2000</v>
          </cell>
        </row>
        <row r="2675">
          <cell r="B2675" t="str">
            <v>LAO2000</v>
          </cell>
        </row>
        <row r="2676">
          <cell r="B2676" t="str">
            <v>LVA2000</v>
          </cell>
        </row>
        <row r="2677">
          <cell r="B2677" t="str">
            <v>LBN2000</v>
          </cell>
        </row>
        <row r="2678">
          <cell r="B2678" t="str">
            <v>LSO2000</v>
          </cell>
        </row>
        <row r="2679">
          <cell r="B2679" t="str">
            <v>LBR2000</v>
          </cell>
        </row>
        <row r="2680">
          <cell r="B2680" t="str">
            <v>LBY2000</v>
          </cell>
        </row>
        <row r="2681">
          <cell r="B2681" t="str">
            <v>LIE2000</v>
          </cell>
        </row>
        <row r="2682">
          <cell r="B2682" t="str">
            <v>LTU2000</v>
          </cell>
        </row>
        <row r="2683">
          <cell r="B2683" t="str">
            <v>LUX2000</v>
          </cell>
        </row>
        <row r="2684">
          <cell r="B2684" t="str">
            <v>MAC2000</v>
          </cell>
        </row>
        <row r="2685">
          <cell r="B2685" t="str">
            <v>MDG2000</v>
          </cell>
        </row>
        <row r="2686">
          <cell r="B2686" t="str">
            <v>MWI2000</v>
          </cell>
        </row>
        <row r="2687">
          <cell r="B2687" t="str">
            <v>MYS2000</v>
          </cell>
        </row>
        <row r="2688">
          <cell r="B2688" t="str">
            <v>MDV2000</v>
          </cell>
        </row>
        <row r="2689">
          <cell r="B2689" t="str">
            <v>MLI2000</v>
          </cell>
        </row>
        <row r="2690">
          <cell r="B2690" t="str">
            <v>MLT2000</v>
          </cell>
        </row>
        <row r="2691">
          <cell r="B2691" t="str">
            <v>MHL2000</v>
          </cell>
        </row>
        <row r="2692">
          <cell r="B2692" t="str">
            <v>MTQ2000</v>
          </cell>
        </row>
        <row r="2693">
          <cell r="B2693" t="str">
            <v>MRT2000</v>
          </cell>
        </row>
        <row r="2694">
          <cell r="B2694" t="str">
            <v>MUS2000</v>
          </cell>
        </row>
        <row r="2695">
          <cell r="B2695" t="str">
            <v>MEX2000</v>
          </cell>
        </row>
        <row r="2696">
          <cell r="B2696" t="str">
            <v>FSM2000</v>
          </cell>
        </row>
        <row r="2697">
          <cell r="B2697" t="str">
            <v>MDA2000</v>
          </cell>
        </row>
        <row r="2698">
          <cell r="B2698" t="str">
            <v>MCO2000</v>
          </cell>
        </row>
        <row r="2699">
          <cell r="B2699" t="str">
            <v>MNG2000</v>
          </cell>
        </row>
        <row r="2700">
          <cell r="B2700" t="str">
            <v>MNE2000</v>
          </cell>
        </row>
        <row r="2701">
          <cell r="B2701" t="str">
            <v>MAR2000</v>
          </cell>
        </row>
        <row r="2702">
          <cell r="B2702" t="str">
            <v>MOZ2000</v>
          </cell>
        </row>
        <row r="2703">
          <cell r="B2703" t="str">
            <v>MMR2000</v>
          </cell>
        </row>
        <row r="2704">
          <cell r="B2704" t="str">
            <v>NAM2000</v>
          </cell>
        </row>
        <row r="2705">
          <cell r="B2705" t="str">
            <v>NRU2000</v>
          </cell>
        </row>
        <row r="2706">
          <cell r="B2706" t="str">
            <v>NPL2000</v>
          </cell>
        </row>
        <row r="2707">
          <cell r="B2707" t="str">
            <v>NLD2000</v>
          </cell>
        </row>
        <row r="2708">
          <cell r="B2708" t="str">
            <v>ANT2000</v>
          </cell>
        </row>
        <row r="2709">
          <cell r="B2709" t="str">
            <v>NZL2000</v>
          </cell>
        </row>
        <row r="2710">
          <cell r="B2710" t="str">
            <v>NIC2000</v>
          </cell>
        </row>
        <row r="2711">
          <cell r="B2711" t="str">
            <v>NER2000</v>
          </cell>
        </row>
        <row r="2712">
          <cell r="B2712" t="str">
            <v>NGA2000</v>
          </cell>
        </row>
        <row r="2713">
          <cell r="B2713" t="str">
            <v>NIU2000</v>
          </cell>
        </row>
        <row r="2714">
          <cell r="B2714" t="str">
            <v>MKD2000</v>
          </cell>
        </row>
        <row r="2715">
          <cell r="B2715" t="str">
            <v>NOR2000</v>
          </cell>
        </row>
        <row r="2716">
          <cell r="B2716" t="str">
            <v>OMN2000</v>
          </cell>
        </row>
        <row r="2717">
          <cell r="B2717" t="str">
            <v>PAK2000</v>
          </cell>
        </row>
        <row r="2718">
          <cell r="B2718" t="str">
            <v>PLW2000</v>
          </cell>
        </row>
        <row r="2719">
          <cell r="B2719" t="str">
            <v>PAN2000</v>
          </cell>
        </row>
        <row r="2720">
          <cell r="B2720" t="str">
            <v>PNG2000</v>
          </cell>
        </row>
        <row r="2721">
          <cell r="B2721" t="str">
            <v>PRY2000</v>
          </cell>
        </row>
        <row r="2722">
          <cell r="B2722" t="str">
            <v>PER2000</v>
          </cell>
        </row>
        <row r="2723">
          <cell r="B2723" t="str">
            <v>PHL2000</v>
          </cell>
        </row>
        <row r="2724">
          <cell r="B2724" t="str">
            <v>POL2000</v>
          </cell>
        </row>
        <row r="2725">
          <cell r="B2725" t="str">
            <v>PRT2000</v>
          </cell>
        </row>
        <row r="2726">
          <cell r="B2726" t="str">
            <v>PRI2000</v>
          </cell>
        </row>
        <row r="2727">
          <cell r="B2727" t="str">
            <v>QAT2000</v>
          </cell>
        </row>
        <row r="2728">
          <cell r="B2728" t="str">
            <v>ROM2000</v>
          </cell>
        </row>
        <row r="2729">
          <cell r="B2729" t="str">
            <v>RUS2000</v>
          </cell>
        </row>
        <row r="2730">
          <cell r="B2730" t="str">
            <v>RWA2000</v>
          </cell>
        </row>
        <row r="2731">
          <cell r="B2731" t="str">
            <v>REU2000</v>
          </cell>
        </row>
        <row r="2732">
          <cell r="B2732" t="str">
            <v>WSM2000</v>
          </cell>
        </row>
        <row r="2733">
          <cell r="B2733" t="str">
            <v>SMR2000</v>
          </cell>
        </row>
        <row r="2734">
          <cell r="B2734" t="str">
            <v>SAU2000</v>
          </cell>
        </row>
        <row r="2735">
          <cell r="B2735" t="str">
            <v>SEN2000</v>
          </cell>
        </row>
        <row r="2736">
          <cell r="B2736" t="str">
            <v>SRB2000</v>
          </cell>
        </row>
        <row r="2737">
          <cell r="B2737" t="str">
            <v>SYC2000</v>
          </cell>
        </row>
        <row r="2738">
          <cell r="B2738" t="str">
            <v>SLE2000</v>
          </cell>
        </row>
        <row r="2739">
          <cell r="B2739" t="str">
            <v>SGP2000</v>
          </cell>
        </row>
        <row r="2740">
          <cell r="B2740" t="str">
            <v>SVK2000</v>
          </cell>
        </row>
        <row r="2741">
          <cell r="B2741" t="str">
            <v>SVN2000</v>
          </cell>
        </row>
        <row r="2742">
          <cell r="B2742" t="str">
            <v>SLB2000</v>
          </cell>
        </row>
        <row r="2743">
          <cell r="B2743" t="str">
            <v>SOM2000</v>
          </cell>
        </row>
        <row r="2744">
          <cell r="B2744" t="str">
            <v>ZAF2000</v>
          </cell>
        </row>
        <row r="2745">
          <cell r="B2745" t="str">
            <v>SSD2000</v>
          </cell>
        </row>
        <row r="2746">
          <cell r="B2746" t="str">
            <v>ESP2000</v>
          </cell>
        </row>
        <row r="2747">
          <cell r="B2747" t="str">
            <v>LKA2000</v>
          </cell>
        </row>
        <row r="2748">
          <cell r="B2748" t="str">
            <v>KNA2000</v>
          </cell>
        </row>
        <row r="2749">
          <cell r="B2749" t="str">
            <v>LCA2000</v>
          </cell>
        </row>
        <row r="2750">
          <cell r="B2750" t="str">
            <v>VCT2000</v>
          </cell>
        </row>
        <row r="2751">
          <cell r="B2751" t="str">
            <v>SDN2000</v>
          </cell>
        </row>
        <row r="2752">
          <cell r="B2752" t="str">
            <v>SUR2000</v>
          </cell>
        </row>
        <row r="2753">
          <cell r="B2753" t="str">
            <v>SWE2000</v>
          </cell>
        </row>
        <row r="2754">
          <cell r="B2754" t="str">
            <v>CHE2000</v>
          </cell>
        </row>
        <row r="2755">
          <cell r="B2755" t="str">
            <v>SYR2000</v>
          </cell>
        </row>
        <row r="2756">
          <cell r="B2756" t="str">
            <v>STP2000</v>
          </cell>
        </row>
        <row r="2757">
          <cell r="B2757" t="str">
            <v>TWN2000</v>
          </cell>
        </row>
        <row r="2758">
          <cell r="B2758" t="str">
            <v>TJK2000</v>
          </cell>
        </row>
        <row r="2759">
          <cell r="B2759" t="str">
            <v>TZA2000</v>
          </cell>
        </row>
        <row r="2760">
          <cell r="B2760" t="str">
            <v>THA2000</v>
          </cell>
        </row>
        <row r="2761">
          <cell r="B2761" t="str">
            <v>TMP2000</v>
          </cell>
        </row>
        <row r="2762">
          <cell r="B2762" t="str">
            <v>TGO2000</v>
          </cell>
        </row>
        <row r="2763">
          <cell r="B2763" t="str">
            <v>TON2000</v>
          </cell>
        </row>
        <row r="2764">
          <cell r="B2764" t="str">
            <v>TTO2000</v>
          </cell>
        </row>
        <row r="2765">
          <cell r="B2765" t="str">
            <v>TUN2000</v>
          </cell>
        </row>
        <row r="2766">
          <cell r="B2766" t="str">
            <v>TKM2000</v>
          </cell>
        </row>
        <row r="2767">
          <cell r="B2767" t="str">
            <v>TUV2000</v>
          </cell>
        </row>
        <row r="2768">
          <cell r="B2768" t="str">
            <v>TUR2000</v>
          </cell>
        </row>
        <row r="2769">
          <cell r="B2769" t="str">
            <v>UGA2000</v>
          </cell>
        </row>
        <row r="2770">
          <cell r="B2770" t="str">
            <v>UKR2000</v>
          </cell>
        </row>
        <row r="2771">
          <cell r="B2771" t="str">
            <v>ARE2000</v>
          </cell>
        </row>
        <row r="2772">
          <cell r="B2772" t="str">
            <v>GBR2000</v>
          </cell>
        </row>
        <row r="2773">
          <cell r="B2773" t="str">
            <v>USA2000</v>
          </cell>
        </row>
        <row r="2774">
          <cell r="B2774" t="str">
            <v>URY2000</v>
          </cell>
        </row>
        <row r="2775">
          <cell r="B2775" t="str">
            <v>UZB2000</v>
          </cell>
        </row>
        <row r="2776">
          <cell r="B2776" t="str">
            <v>VUT2000</v>
          </cell>
        </row>
        <row r="2777">
          <cell r="B2777" t="str">
            <v>VEN2000</v>
          </cell>
        </row>
        <row r="2778">
          <cell r="B2778" t="str">
            <v>VNM2000</v>
          </cell>
        </row>
        <row r="2779">
          <cell r="B2779" t="str">
            <v>VIR2000</v>
          </cell>
        </row>
        <row r="2780">
          <cell r="B2780" t="str">
            <v>WBG2000</v>
          </cell>
        </row>
        <row r="2781">
          <cell r="B2781" t="str">
            <v>YEM2000</v>
          </cell>
        </row>
        <row r="2782">
          <cell r="B2782" t="str">
            <v>ZMB2000</v>
          </cell>
        </row>
        <row r="2783">
          <cell r="B2783" t="str">
            <v>ZWE2000</v>
          </cell>
        </row>
        <row r="2784">
          <cell r="B2784" t="str">
            <v>AFG2000</v>
          </cell>
        </row>
        <row r="2785">
          <cell r="B2785" t="str">
            <v>ALB2000</v>
          </cell>
        </row>
        <row r="2786">
          <cell r="B2786" t="str">
            <v>DZA2000</v>
          </cell>
        </row>
        <row r="2787">
          <cell r="B2787" t="str">
            <v>ASM2000</v>
          </cell>
        </row>
        <row r="2788">
          <cell r="B2788" t="str">
            <v>ADO2000</v>
          </cell>
        </row>
        <row r="2789">
          <cell r="B2789" t="str">
            <v>AGO2000</v>
          </cell>
        </row>
        <row r="2790">
          <cell r="B2790" t="str">
            <v>AIA2000</v>
          </cell>
        </row>
        <row r="2791">
          <cell r="B2791" t="str">
            <v>ATG2000</v>
          </cell>
        </row>
        <row r="2792">
          <cell r="B2792" t="str">
            <v>ARG2000</v>
          </cell>
        </row>
        <row r="2793">
          <cell r="B2793" t="str">
            <v>ARM2000</v>
          </cell>
        </row>
        <row r="2794">
          <cell r="B2794" t="str">
            <v>ABW2000</v>
          </cell>
        </row>
        <row r="2795">
          <cell r="B2795" t="str">
            <v>AUS2000</v>
          </cell>
        </row>
        <row r="2796">
          <cell r="B2796" t="str">
            <v>AUT2000</v>
          </cell>
        </row>
        <row r="2797">
          <cell r="B2797" t="str">
            <v>AZE2000</v>
          </cell>
        </row>
        <row r="2798">
          <cell r="B2798" t="str">
            <v>BHS2000</v>
          </cell>
        </row>
        <row r="2799">
          <cell r="B2799" t="str">
            <v>BHR2000</v>
          </cell>
        </row>
        <row r="2800">
          <cell r="B2800" t="str">
            <v>BGD2000</v>
          </cell>
        </row>
        <row r="2801">
          <cell r="B2801" t="str">
            <v>BRB2000</v>
          </cell>
        </row>
        <row r="2802">
          <cell r="B2802" t="str">
            <v>BLR2000</v>
          </cell>
        </row>
        <row r="2803">
          <cell r="B2803" t="str">
            <v>BEL2000</v>
          </cell>
        </row>
        <row r="2804">
          <cell r="B2804" t="str">
            <v>BLZ2000</v>
          </cell>
        </row>
        <row r="2805">
          <cell r="B2805" t="str">
            <v>BEN2000</v>
          </cell>
        </row>
        <row r="2806">
          <cell r="B2806" t="str">
            <v>BMU2000</v>
          </cell>
        </row>
        <row r="2807">
          <cell r="B2807" t="str">
            <v>BTN2000</v>
          </cell>
        </row>
        <row r="2808">
          <cell r="B2808" t="str">
            <v>BOL2000</v>
          </cell>
        </row>
        <row r="2809">
          <cell r="B2809" t="str">
            <v>BIH2000</v>
          </cell>
        </row>
        <row r="2810">
          <cell r="B2810" t="str">
            <v>BWA2000</v>
          </cell>
        </row>
        <row r="2811">
          <cell r="B2811" t="str">
            <v>BRA2000</v>
          </cell>
        </row>
        <row r="2812">
          <cell r="B2812" t="str">
            <v>BRN2000</v>
          </cell>
        </row>
        <row r="2813">
          <cell r="B2813" t="str">
            <v>BGR2000</v>
          </cell>
        </row>
        <row r="2814">
          <cell r="B2814" t="str">
            <v>BFA2000</v>
          </cell>
        </row>
        <row r="2815">
          <cell r="B2815" t="str">
            <v>BDI2000</v>
          </cell>
        </row>
        <row r="2816">
          <cell r="B2816" t="str">
            <v>KHM2000</v>
          </cell>
        </row>
        <row r="2817">
          <cell r="B2817" t="str">
            <v>CMR2000</v>
          </cell>
        </row>
        <row r="2818">
          <cell r="B2818" t="str">
            <v>CAN2000</v>
          </cell>
        </row>
        <row r="2819">
          <cell r="B2819" t="str">
            <v>CPV2000</v>
          </cell>
        </row>
        <row r="2820">
          <cell r="B2820" t="str">
            <v>CYM2000</v>
          </cell>
        </row>
        <row r="2821">
          <cell r="B2821" t="str">
            <v>CAF2000</v>
          </cell>
        </row>
        <row r="2822">
          <cell r="B2822" t="str">
            <v>TCD2000</v>
          </cell>
        </row>
        <row r="2823">
          <cell r="B2823" t="str">
            <v>CHL2000</v>
          </cell>
        </row>
        <row r="2824">
          <cell r="B2824" t="str">
            <v>CHN2000</v>
          </cell>
        </row>
        <row r="2825">
          <cell r="B2825" t="str">
            <v>COL2000</v>
          </cell>
        </row>
        <row r="2826">
          <cell r="B2826" t="str">
            <v>COM2000</v>
          </cell>
        </row>
        <row r="2827">
          <cell r="B2827" t="str">
            <v>ZAR2000</v>
          </cell>
        </row>
        <row r="2828">
          <cell r="B2828" t="str">
            <v>COG2000</v>
          </cell>
        </row>
        <row r="2829">
          <cell r="B2829" t="str">
            <v>COK2000</v>
          </cell>
        </row>
        <row r="2830">
          <cell r="B2830" t="str">
            <v>CRI2000</v>
          </cell>
        </row>
        <row r="2831">
          <cell r="B2831" t="str">
            <v>HRV2000</v>
          </cell>
        </row>
        <row r="2832">
          <cell r="B2832" t="str">
            <v>CUB2000</v>
          </cell>
        </row>
        <row r="2833">
          <cell r="B2833" t="str">
            <v>CYP2000</v>
          </cell>
        </row>
        <row r="2834">
          <cell r="B2834" t="str">
            <v>CZE2000</v>
          </cell>
        </row>
        <row r="2835">
          <cell r="B2835" t="str">
            <v>CIV2000</v>
          </cell>
        </row>
        <row r="2836">
          <cell r="B2836" t="str">
            <v>DNK2000</v>
          </cell>
        </row>
        <row r="2837">
          <cell r="B2837" t="str">
            <v>DJI2000</v>
          </cell>
        </row>
        <row r="2838">
          <cell r="B2838" t="str">
            <v>DMA2000</v>
          </cell>
        </row>
        <row r="2839">
          <cell r="B2839" t="str">
            <v>DOM2000</v>
          </cell>
        </row>
        <row r="2840">
          <cell r="B2840" t="str">
            <v>ECU2000</v>
          </cell>
        </row>
        <row r="2841">
          <cell r="B2841" t="str">
            <v>EGY2000</v>
          </cell>
        </row>
        <row r="2842">
          <cell r="B2842" t="str">
            <v>SLV2000</v>
          </cell>
        </row>
        <row r="2843">
          <cell r="B2843" t="str">
            <v>GNQ2000</v>
          </cell>
        </row>
        <row r="2844">
          <cell r="B2844" t="str">
            <v>ERI2000</v>
          </cell>
        </row>
        <row r="2845">
          <cell r="B2845" t="str">
            <v>EST2000</v>
          </cell>
        </row>
        <row r="2846">
          <cell r="B2846" t="str">
            <v>SWZ2000</v>
          </cell>
        </row>
        <row r="2847">
          <cell r="B2847" t="str">
            <v>ETH2000</v>
          </cell>
        </row>
        <row r="2848">
          <cell r="B2848" t="str">
            <v>FJI2000</v>
          </cell>
        </row>
        <row r="2849">
          <cell r="B2849" t="str">
            <v>FIN2000</v>
          </cell>
        </row>
        <row r="2850">
          <cell r="B2850" t="str">
            <v>FRA2000</v>
          </cell>
        </row>
        <row r="2851">
          <cell r="B2851" t="str">
            <v>GUF2000</v>
          </cell>
        </row>
        <row r="2852">
          <cell r="B2852" t="str">
            <v>GAB2000</v>
          </cell>
        </row>
        <row r="2853">
          <cell r="B2853" t="str">
            <v>GMB2000</v>
          </cell>
        </row>
        <row r="2854">
          <cell r="B2854" t="str">
            <v>GEO2000</v>
          </cell>
        </row>
        <row r="2855">
          <cell r="B2855" t="str">
            <v>DEU2000</v>
          </cell>
        </row>
        <row r="2856">
          <cell r="B2856" t="str">
            <v>GHA2000</v>
          </cell>
        </row>
        <row r="2857">
          <cell r="B2857" t="str">
            <v>GRC2000</v>
          </cell>
        </row>
        <row r="2858">
          <cell r="B2858" t="str">
            <v>GRL2000</v>
          </cell>
        </row>
        <row r="2859">
          <cell r="B2859" t="str">
            <v>GRD2000</v>
          </cell>
        </row>
        <row r="2860">
          <cell r="B2860" t="str">
            <v>GUM2000</v>
          </cell>
        </row>
        <row r="2861">
          <cell r="B2861" t="str">
            <v>GTM2000</v>
          </cell>
        </row>
        <row r="2862">
          <cell r="B2862" t="str">
            <v>GIN2000</v>
          </cell>
        </row>
        <row r="2863">
          <cell r="B2863" t="str">
            <v>GNB2000</v>
          </cell>
        </row>
        <row r="2864">
          <cell r="B2864" t="str">
            <v>GUY2000</v>
          </cell>
        </row>
        <row r="2865">
          <cell r="B2865" t="str">
            <v>HTI2000</v>
          </cell>
        </row>
        <row r="2866">
          <cell r="B2866" t="str">
            <v>HND2000</v>
          </cell>
        </row>
        <row r="2867">
          <cell r="B2867" t="str">
            <v>HKG2000</v>
          </cell>
        </row>
        <row r="2868">
          <cell r="B2868" t="str">
            <v>HUN2000</v>
          </cell>
        </row>
        <row r="2869">
          <cell r="B2869" t="str">
            <v>ISL2000</v>
          </cell>
        </row>
        <row r="2870">
          <cell r="B2870" t="str">
            <v>IND2000</v>
          </cell>
        </row>
        <row r="2871">
          <cell r="B2871" t="str">
            <v>IDN2000</v>
          </cell>
        </row>
        <row r="2872">
          <cell r="B2872" t="str">
            <v>IRN2000</v>
          </cell>
        </row>
        <row r="2873">
          <cell r="B2873" t="str">
            <v>IRQ2000</v>
          </cell>
        </row>
        <row r="2874">
          <cell r="B2874" t="str">
            <v>IRL2000</v>
          </cell>
        </row>
        <row r="2875">
          <cell r="B2875" t="str">
            <v>ISR2000</v>
          </cell>
        </row>
        <row r="2876">
          <cell r="B2876" t="str">
            <v>ITA2000</v>
          </cell>
        </row>
        <row r="2877">
          <cell r="B2877" t="str">
            <v>JAM2000</v>
          </cell>
        </row>
        <row r="2878">
          <cell r="B2878" t="str">
            <v>JPN2000</v>
          </cell>
        </row>
        <row r="2879">
          <cell r="B2879" t="str">
            <v>JEY2000</v>
          </cell>
        </row>
        <row r="2880">
          <cell r="B2880" t="str">
            <v>JOR2000</v>
          </cell>
        </row>
        <row r="2881">
          <cell r="B2881" t="str">
            <v>KAZ2000</v>
          </cell>
        </row>
        <row r="2882">
          <cell r="B2882" t="str">
            <v>KEN2000</v>
          </cell>
        </row>
        <row r="2883">
          <cell r="B2883" t="str">
            <v>KIR2000</v>
          </cell>
        </row>
        <row r="2884">
          <cell r="B2884" t="str">
            <v>PRK2000</v>
          </cell>
        </row>
        <row r="2885">
          <cell r="B2885" t="str">
            <v>KOR2000</v>
          </cell>
        </row>
        <row r="2886">
          <cell r="B2886" t="str">
            <v>KSV2000</v>
          </cell>
        </row>
        <row r="2887">
          <cell r="B2887" t="str">
            <v>KWT2000</v>
          </cell>
        </row>
        <row r="2888">
          <cell r="B2888" t="str">
            <v>KGZ2000</v>
          </cell>
        </row>
        <row r="2889">
          <cell r="B2889" t="str">
            <v>LAO2000</v>
          </cell>
        </row>
        <row r="2890">
          <cell r="B2890" t="str">
            <v>LVA2000</v>
          </cell>
        </row>
        <row r="2891">
          <cell r="B2891" t="str">
            <v>LBN2000</v>
          </cell>
        </row>
        <row r="2892">
          <cell r="B2892" t="str">
            <v>LSO2000</v>
          </cell>
        </row>
        <row r="2893">
          <cell r="B2893" t="str">
            <v>LBR2000</v>
          </cell>
        </row>
        <row r="2894">
          <cell r="B2894" t="str">
            <v>LBY2000</v>
          </cell>
        </row>
        <row r="2895">
          <cell r="B2895" t="str">
            <v>LIE2000</v>
          </cell>
        </row>
        <row r="2896">
          <cell r="B2896" t="str">
            <v>LTU2000</v>
          </cell>
        </row>
        <row r="2897">
          <cell r="B2897" t="str">
            <v>LUX2000</v>
          </cell>
        </row>
        <row r="2898">
          <cell r="B2898" t="str">
            <v>MAC2000</v>
          </cell>
        </row>
        <row r="2899">
          <cell r="B2899" t="str">
            <v>MDG2000</v>
          </cell>
        </row>
        <row r="2900">
          <cell r="B2900" t="str">
            <v>MWI2000</v>
          </cell>
        </row>
        <row r="2901">
          <cell r="B2901" t="str">
            <v>MYS2000</v>
          </cell>
        </row>
        <row r="2902">
          <cell r="B2902" t="str">
            <v>MDV2000</v>
          </cell>
        </row>
        <row r="2903">
          <cell r="B2903" t="str">
            <v>MLI2000</v>
          </cell>
        </row>
        <row r="2904">
          <cell r="B2904" t="str">
            <v>MLT2000</v>
          </cell>
        </row>
        <row r="2905">
          <cell r="B2905" t="str">
            <v>MHL2000</v>
          </cell>
        </row>
        <row r="2906">
          <cell r="B2906" t="str">
            <v>MTQ2000</v>
          </cell>
        </row>
        <row r="2907">
          <cell r="B2907" t="str">
            <v>MRT2000</v>
          </cell>
        </row>
        <row r="2908">
          <cell r="B2908" t="str">
            <v>MUS2000</v>
          </cell>
        </row>
        <row r="2909">
          <cell r="B2909" t="str">
            <v>MEX2000</v>
          </cell>
        </row>
        <row r="2910">
          <cell r="B2910" t="str">
            <v>FSM2000</v>
          </cell>
        </row>
        <row r="2911">
          <cell r="B2911" t="str">
            <v>MDA2000</v>
          </cell>
        </row>
        <row r="2912">
          <cell r="B2912" t="str">
            <v>MCO2000</v>
          </cell>
        </row>
        <row r="2913">
          <cell r="B2913" t="str">
            <v>MNG2000</v>
          </cell>
        </row>
        <row r="2914">
          <cell r="B2914" t="str">
            <v>MNE2000</v>
          </cell>
        </row>
        <row r="2915">
          <cell r="B2915" t="str">
            <v>MAR2000</v>
          </cell>
        </row>
        <row r="2916">
          <cell r="B2916" t="str">
            <v>MOZ2000</v>
          </cell>
        </row>
        <row r="2917">
          <cell r="B2917" t="str">
            <v>MMR2000</v>
          </cell>
        </row>
        <row r="2918">
          <cell r="B2918" t="str">
            <v>NAM2000</v>
          </cell>
        </row>
        <row r="2919">
          <cell r="B2919" t="str">
            <v>NRU2000</v>
          </cell>
        </row>
        <row r="2920">
          <cell r="B2920" t="str">
            <v>NPL2000</v>
          </cell>
        </row>
        <row r="2921">
          <cell r="B2921" t="str">
            <v>NLD2000</v>
          </cell>
        </row>
        <row r="2922">
          <cell r="B2922" t="str">
            <v>ANT2000</v>
          </cell>
        </row>
        <row r="2923">
          <cell r="B2923" t="str">
            <v>NZL2000</v>
          </cell>
        </row>
        <row r="2924">
          <cell r="B2924" t="str">
            <v>NIC2000</v>
          </cell>
        </row>
        <row r="2925">
          <cell r="B2925" t="str">
            <v>NER2000</v>
          </cell>
        </row>
        <row r="2926">
          <cell r="B2926" t="str">
            <v>NGA2000</v>
          </cell>
        </row>
        <row r="2927">
          <cell r="B2927" t="str">
            <v>NIU2000</v>
          </cell>
        </row>
        <row r="2928">
          <cell r="B2928" t="str">
            <v>MKD2000</v>
          </cell>
        </row>
        <row r="2929">
          <cell r="B2929" t="str">
            <v>NOR2000</v>
          </cell>
        </row>
        <row r="2930">
          <cell r="B2930" t="str">
            <v>OMN2000</v>
          </cell>
        </row>
        <row r="2931">
          <cell r="B2931" t="str">
            <v>PAK2000</v>
          </cell>
        </row>
        <row r="2932">
          <cell r="B2932" t="str">
            <v>PLW2000</v>
          </cell>
        </row>
        <row r="2933">
          <cell r="B2933" t="str">
            <v>PAN2000</v>
          </cell>
        </row>
        <row r="2934">
          <cell r="B2934" t="str">
            <v>PNG2000</v>
          </cell>
        </row>
        <row r="2935">
          <cell r="B2935" t="str">
            <v>PRY2000</v>
          </cell>
        </row>
        <row r="2936">
          <cell r="B2936" t="str">
            <v>PER2000</v>
          </cell>
        </row>
        <row r="2937">
          <cell r="B2937" t="str">
            <v>PHL2000</v>
          </cell>
        </row>
        <row r="2938">
          <cell r="B2938" t="str">
            <v>POL2000</v>
          </cell>
        </row>
        <row r="2939">
          <cell r="B2939" t="str">
            <v>PRT2000</v>
          </cell>
        </row>
        <row r="2940">
          <cell r="B2940" t="str">
            <v>PRI2000</v>
          </cell>
        </row>
        <row r="2941">
          <cell r="B2941" t="str">
            <v>QAT2000</v>
          </cell>
        </row>
        <row r="2942">
          <cell r="B2942" t="str">
            <v>ROM2000</v>
          </cell>
        </row>
        <row r="2943">
          <cell r="B2943" t="str">
            <v>RUS2000</v>
          </cell>
        </row>
        <row r="2944">
          <cell r="B2944" t="str">
            <v>RWA2000</v>
          </cell>
        </row>
        <row r="2945">
          <cell r="B2945" t="str">
            <v>REU2000</v>
          </cell>
        </row>
        <row r="2946">
          <cell r="B2946" t="str">
            <v>WSM2000</v>
          </cell>
        </row>
        <row r="2947">
          <cell r="B2947" t="str">
            <v>SMR2000</v>
          </cell>
        </row>
        <row r="2948">
          <cell r="B2948" t="str">
            <v>SAU2000</v>
          </cell>
        </row>
        <row r="2949">
          <cell r="B2949" t="str">
            <v>SEN2000</v>
          </cell>
        </row>
        <row r="2950">
          <cell r="B2950" t="str">
            <v>SRB2000</v>
          </cell>
        </row>
        <row r="2951">
          <cell r="B2951" t="str">
            <v>SYC2000</v>
          </cell>
        </row>
        <row r="2952">
          <cell r="B2952" t="str">
            <v>SLE2000</v>
          </cell>
        </row>
        <row r="2953">
          <cell r="B2953" t="str">
            <v>SGP2000</v>
          </cell>
        </row>
        <row r="2954">
          <cell r="B2954" t="str">
            <v>SVK2000</v>
          </cell>
        </row>
        <row r="2955">
          <cell r="B2955" t="str">
            <v>SVN2000</v>
          </cell>
        </row>
        <row r="2956">
          <cell r="B2956" t="str">
            <v>SLB2000</v>
          </cell>
        </row>
        <row r="2957">
          <cell r="B2957" t="str">
            <v>SOM2000</v>
          </cell>
        </row>
        <row r="2958">
          <cell r="B2958" t="str">
            <v>ZAF2000</v>
          </cell>
        </row>
        <row r="2959">
          <cell r="B2959" t="str">
            <v>SSD2000</v>
          </cell>
        </row>
        <row r="2960">
          <cell r="B2960" t="str">
            <v>ESP2000</v>
          </cell>
        </row>
        <row r="2961">
          <cell r="B2961" t="str">
            <v>LKA2000</v>
          </cell>
        </row>
        <row r="2962">
          <cell r="B2962" t="str">
            <v>KNA2000</v>
          </cell>
        </row>
        <row r="2963">
          <cell r="B2963" t="str">
            <v>LCA2000</v>
          </cell>
        </row>
        <row r="2964">
          <cell r="B2964" t="str">
            <v>VCT2000</v>
          </cell>
        </row>
        <row r="2965">
          <cell r="B2965" t="str">
            <v>SDN2000</v>
          </cell>
        </row>
        <row r="2966">
          <cell r="B2966" t="str">
            <v>SUR2000</v>
          </cell>
        </row>
        <row r="2967">
          <cell r="B2967" t="str">
            <v>SWE2000</v>
          </cell>
        </row>
        <row r="2968">
          <cell r="B2968" t="str">
            <v>CHE2000</v>
          </cell>
        </row>
        <row r="2969">
          <cell r="B2969" t="str">
            <v>SYR2000</v>
          </cell>
        </row>
        <row r="2970">
          <cell r="B2970" t="str">
            <v>STP2000</v>
          </cell>
        </row>
        <row r="2971">
          <cell r="B2971" t="str">
            <v>TWN2000</v>
          </cell>
        </row>
        <row r="2972">
          <cell r="B2972" t="str">
            <v>TJK2000</v>
          </cell>
        </row>
        <row r="2973">
          <cell r="B2973" t="str">
            <v>TZA2000</v>
          </cell>
        </row>
        <row r="2974">
          <cell r="B2974" t="str">
            <v>THA2000</v>
          </cell>
        </row>
        <row r="2975">
          <cell r="B2975" t="str">
            <v>TMP2000</v>
          </cell>
        </row>
        <row r="2976">
          <cell r="B2976" t="str">
            <v>TGO2000</v>
          </cell>
        </row>
        <row r="2977">
          <cell r="B2977" t="str">
            <v>TON2000</v>
          </cell>
        </row>
        <row r="2978">
          <cell r="B2978" t="str">
            <v>TTO2000</v>
          </cell>
        </row>
        <row r="2979">
          <cell r="B2979" t="str">
            <v>TUN2000</v>
          </cell>
        </row>
        <row r="2980">
          <cell r="B2980" t="str">
            <v>TKM2000</v>
          </cell>
        </row>
        <row r="2981">
          <cell r="B2981" t="str">
            <v>TUV2000</v>
          </cell>
        </row>
        <row r="2982">
          <cell r="B2982" t="str">
            <v>TUR2000</v>
          </cell>
        </row>
        <row r="2983">
          <cell r="B2983" t="str">
            <v>UGA2000</v>
          </cell>
        </row>
        <row r="2984">
          <cell r="B2984" t="str">
            <v>UKR2000</v>
          </cell>
        </row>
        <row r="2985">
          <cell r="B2985" t="str">
            <v>ARE2000</v>
          </cell>
        </row>
        <row r="2986">
          <cell r="B2986" t="str">
            <v>GBR2000</v>
          </cell>
        </row>
        <row r="2987">
          <cell r="B2987" t="str">
            <v>USA2000</v>
          </cell>
        </row>
        <row r="2988">
          <cell r="B2988" t="str">
            <v>URY2000</v>
          </cell>
        </row>
        <row r="2989">
          <cell r="B2989" t="str">
            <v>UZB2000</v>
          </cell>
        </row>
        <row r="2990">
          <cell r="B2990" t="str">
            <v>VUT2000</v>
          </cell>
        </row>
        <row r="2991">
          <cell r="B2991" t="str">
            <v>VEN2000</v>
          </cell>
        </row>
        <row r="2992">
          <cell r="B2992" t="str">
            <v>VNM2000</v>
          </cell>
        </row>
        <row r="2993">
          <cell r="B2993" t="str">
            <v>VIR2000</v>
          </cell>
        </row>
        <row r="2994">
          <cell r="B2994" t="str">
            <v>WBG2000</v>
          </cell>
        </row>
        <row r="2995">
          <cell r="B2995" t="str">
            <v>YEM2000</v>
          </cell>
        </row>
        <row r="2996">
          <cell r="B2996" t="str">
            <v>ZMB2000</v>
          </cell>
        </row>
        <row r="2997">
          <cell r="B2997" t="str">
            <v>ZWE2000</v>
          </cell>
        </row>
        <row r="2998">
          <cell r="B2998" t="str">
            <v>AFG2000</v>
          </cell>
        </row>
        <row r="2999">
          <cell r="B2999" t="str">
            <v>ALB2000</v>
          </cell>
        </row>
        <row r="3000">
          <cell r="B3000" t="str">
            <v>DZA2000</v>
          </cell>
        </row>
        <row r="3001">
          <cell r="B3001" t="str">
            <v>ASM2000</v>
          </cell>
        </row>
        <row r="3002">
          <cell r="B3002" t="str">
            <v>ADO2000</v>
          </cell>
        </row>
        <row r="3003">
          <cell r="B3003" t="str">
            <v>AGO2000</v>
          </cell>
        </row>
        <row r="3004">
          <cell r="B3004" t="str">
            <v>AIA2000</v>
          </cell>
        </row>
        <row r="3005">
          <cell r="B3005" t="str">
            <v>ATG2000</v>
          </cell>
        </row>
        <row r="3006">
          <cell r="B3006" t="str">
            <v>ARG2000</v>
          </cell>
        </row>
        <row r="3007">
          <cell r="B3007" t="str">
            <v>ARM2000</v>
          </cell>
        </row>
        <row r="3008">
          <cell r="B3008" t="str">
            <v>ABW2000</v>
          </cell>
        </row>
        <row r="3009">
          <cell r="B3009" t="str">
            <v>AUS2000</v>
          </cell>
        </row>
        <row r="3010">
          <cell r="B3010" t="str">
            <v>AUT2000</v>
          </cell>
        </row>
        <row r="3011">
          <cell r="B3011" t="str">
            <v>AZE2000</v>
          </cell>
        </row>
        <row r="3012">
          <cell r="B3012" t="str">
            <v>BHS2000</v>
          </cell>
        </row>
        <row r="3013">
          <cell r="B3013" t="str">
            <v>BHR2000</v>
          </cell>
        </row>
        <row r="3014">
          <cell r="B3014" t="str">
            <v>BGD2000</v>
          </cell>
        </row>
        <row r="3015">
          <cell r="B3015" t="str">
            <v>BRB2000</v>
          </cell>
        </row>
        <row r="3016">
          <cell r="B3016" t="str">
            <v>BLR2000</v>
          </cell>
        </row>
        <row r="3017">
          <cell r="B3017" t="str">
            <v>BEL2000</v>
          </cell>
        </row>
        <row r="3018">
          <cell r="B3018" t="str">
            <v>BLZ2000</v>
          </cell>
        </row>
        <row r="3019">
          <cell r="B3019" t="str">
            <v>BEN2000</v>
          </cell>
        </row>
        <row r="3020">
          <cell r="B3020" t="str">
            <v>BMU2000</v>
          </cell>
        </row>
        <row r="3021">
          <cell r="B3021" t="str">
            <v>BTN2000</v>
          </cell>
        </row>
        <row r="3022">
          <cell r="B3022" t="str">
            <v>BOL2000</v>
          </cell>
        </row>
        <row r="3023">
          <cell r="B3023" t="str">
            <v>BIH2000</v>
          </cell>
        </row>
        <row r="3024">
          <cell r="B3024" t="str">
            <v>BWA2000</v>
          </cell>
        </row>
        <row r="3025">
          <cell r="B3025" t="str">
            <v>BRA2000</v>
          </cell>
        </row>
        <row r="3026">
          <cell r="B3026" t="str">
            <v>BRN2000</v>
          </cell>
        </row>
        <row r="3027">
          <cell r="B3027" t="str">
            <v>BGR2000</v>
          </cell>
        </row>
        <row r="3028">
          <cell r="B3028" t="str">
            <v>BFA2000</v>
          </cell>
        </row>
        <row r="3029">
          <cell r="B3029" t="str">
            <v>BDI2000</v>
          </cell>
        </row>
        <row r="3030">
          <cell r="B3030" t="str">
            <v>KHM2000</v>
          </cell>
        </row>
        <row r="3031">
          <cell r="B3031" t="str">
            <v>CMR2000</v>
          </cell>
        </row>
        <row r="3032">
          <cell r="B3032" t="str">
            <v>CAN2000</v>
          </cell>
        </row>
        <row r="3033">
          <cell r="B3033" t="str">
            <v>CPV2000</v>
          </cell>
        </row>
        <row r="3034">
          <cell r="B3034" t="str">
            <v>CYM2000</v>
          </cell>
        </row>
        <row r="3035">
          <cell r="B3035" t="str">
            <v>CAF2000</v>
          </cell>
        </row>
        <row r="3036">
          <cell r="B3036" t="str">
            <v>TCD2000</v>
          </cell>
        </row>
        <row r="3037">
          <cell r="B3037" t="str">
            <v>CHL2000</v>
          </cell>
        </row>
        <row r="3038">
          <cell r="B3038" t="str">
            <v>CHN2000</v>
          </cell>
        </row>
        <row r="3039">
          <cell r="B3039" t="str">
            <v>COL2000</v>
          </cell>
        </row>
        <row r="3040">
          <cell r="B3040" t="str">
            <v>COM2000</v>
          </cell>
        </row>
        <row r="3041">
          <cell r="B3041" t="str">
            <v>ZAR2000</v>
          </cell>
        </row>
        <row r="3042">
          <cell r="B3042" t="str">
            <v>COG2000</v>
          </cell>
        </row>
        <row r="3043">
          <cell r="B3043" t="str">
            <v>COK2000</v>
          </cell>
        </row>
        <row r="3044">
          <cell r="B3044" t="str">
            <v>CRI2000</v>
          </cell>
        </row>
        <row r="3045">
          <cell r="B3045" t="str">
            <v>HRV2000</v>
          </cell>
        </row>
        <row r="3046">
          <cell r="B3046" t="str">
            <v>CUB2000</v>
          </cell>
        </row>
        <row r="3047">
          <cell r="B3047" t="str">
            <v>CYP2000</v>
          </cell>
        </row>
        <row r="3048">
          <cell r="B3048" t="str">
            <v>CZE2000</v>
          </cell>
        </row>
        <row r="3049">
          <cell r="B3049" t="str">
            <v>CIV2000</v>
          </cell>
        </row>
        <row r="3050">
          <cell r="B3050" t="str">
            <v>DNK2000</v>
          </cell>
        </row>
        <row r="3051">
          <cell r="B3051" t="str">
            <v>DJI2000</v>
          </cell>
        </row>
        <row r="3052">
          <cell r="B3052" t="str">
            <v>DMA2000</v>
          </cell>
        </row>
        <row r="3053">
          <cell r="B3053" t="str">
            <v>DOM2000</v>
          </cell>
        </row>
        <row r="3054">
          <cell r="B3054" t="str">
            <v>ECU2000</v>
          </cell>
        </row>
        <row r="3055">
          <cell r="B3055" t="str">
            <v>EGY2000</v>
          </cell>
        </row>
        <row r="3056">
          <cell r="B3056" t="str">
            <v>SLV2000</v>
          </cell>
        </row>
        <row r="3057">
          <cell r="B3057" t="str">
            <v>GNQ2000</v>
          </cell>
        </row>
        <row r="3058">
          <cell r="B3058" t="str">
            <v>ERI2000</v>
          </cell>
        </row>
        <row r="3059">
          <cell r="B3059" t="str">
            <v>EST2000</v>
          </cell>
        </row>
        <row r="3060">
          <cell r="B3060" t="str">
            <v>SWZ2000</v>
          </cell>
        </row>
        <row r="3061">
          <cell r="B3061" t="str">
            <v>ETH2000</v>
          </cell>
        </row>
        <row r="3062">
          <cell r="B3062" t="str">
            <v>FJI2000</v>
          </cell>
        </row>
        <row r="3063">
          <cell r="B3063" t="str">
            <v>FIN2000</v>
          </cell>
        </row>
        <row r="3064">
          <cell r="B3064" t="str">
            <v>FRA2000</v>
          </cell>
        </row>
        <row r="3065">
          <cell r="B3065" t="str">
            <v>GUF2000</v>
          </cell>
        </row>
        <row r="3066">
          <cell r="B3066" t="str">
            <v>GAB2000</v>
          </cell>
        </row>
        <row r="3067">
          <cell r="B3067" t="str">
            <v>GMB2000</v>
          </cell>
        </row>
        <row r="3068">
          <cell r="B3068" t="str">
            <v>GEO2000</v>
          </cell>
        </row>
        <row r="3069">
          <cell r="B3069" t="str">
            <v>DEU2000</v>
          </cell>
        </row>
        <row r="3070">
          <cell r="B3070" t="str">
            <v>GHA2000</v>
          </cell>
        </row>
        <row r="3071">
          <cell r="B3071" t="str">
            <v>GRC2000</v>
          </cell>
        </row>
        <row r="3072">
          <cell r="B3072" t="str">
            <v>GRL2000</v>
          </cell>
        </row>
        <row r="3073">
          <cell r="B3073" t="str">
            <v>GRD2000</v>
          </cell>
        </row>
        <row r="3074">
          <cell r="B3074" t="str">
            <v>GUM2000</v>
          </cell>
        </row>
        <row r="3075">
          <cell r="B3075" t="str">
            <v>GTM2000</v>
          </cell>
        </row>
        <row r="3076">
          <cell r="B3076" t="str">
            <v>GIN2000</v>
          </cell>
        </row>
        <row r="3077">
          <cell r="B3077" t="str">
            <v>GNB2000</v>
          </cell>
        </row>
        <row r="3078">
          <cell r="B3078" t="str">
            <v>GUY2000</v>
          </cell>
        </row>
        <row r="3079">
          <cell r="B3079" t="str">
            <v>HTI2000</v>
          </cell>
        </row>
        <row r="3080">
          <cell r="B3080" t="str">
            <v>HND2000</v>
          </cell>
        </row>
        <row r="3081">
          <cell r="B3081" t="str">
            <v>HKG2000</v>
          </cell>
        </row>
        <row r="3082">
          <cell r="B3082" t="str">
            <v>HUN2000</v>
          </cell>
        </row>
        <row r="3083">
          <cell r="B3083" t="str">
            <v>ISL2000</v>
          </cell>
        </row>
        <row r="3084">
          <cell r="B3084" t="str">
            <v>IND2000</v>
          </cell>
        </row>
        <row r="3085">
          <cell r="B3085" t="str">
            <v>IDN2000</v>
          </cell>
        </row>
        <row r="3086">
          <cell r="B3086" t="str">
            <v>IRN2000</v>
          </cell>
        </row>
        <row r="3087">
          <cell r="B3087" t="str">
            <v>IRQ2000</v>
          </cell>
        </row>
        <row r="3088">
          <cell r="B3088" t="str">
            <v>IRL2000</v>
          </cell>
        </row>
        <row r="3089">
          <cell r="B3089" t="str">
            <v>ISR2000</v>
          </cell>
        </row>
        <row r="3090">
          <cell r="B3090" t="str">
            <v>ITA2000</v>
          </cell>
        </row>
        <row r="3091">
          <cell r="B3091" t="str">
            <v>JAM2000</v>
          </cell>
        </row>
        <row r="3092">
          <cell r="B3092" t="str">
            <v>JPN2000</v>
          </cell>
        </row>
        <row r="3093">
          <cell r="B3093" t="str">
            <v>JEY2000</v>
          </cell>
        </row>
        <row r="3094">
          <cell r="B3094" t="str">
            <v>JOR2000</v>
          </cell>
        </row>
        <row r="3095">
          <cell r="B3095" t="str">
            <v>KAZ2000</v>
          </cell>
        </row>
        <row r="3096">
          <cell r="B3096" t="str">
            <v>KEN2000</v>
          </cell>
        </row>
        <row r="3097">
          <cell r="B3097" t="str">
            <v>KIR2000</v>
          </cell>
        </row>
        <row r="3098">
          <cell r="B3098" t="str">
            <v>PRK2000</v>
          </cell>
        </row>
        <row r="3099">
          <cell r="B3099" t="str">
            <v>KOR2000</v>
          </cell>
        </row>
        <row r="3100">
          <cell r="B3100" t="str">
            <v>KSV2000</v>
          </cell>
        </row>
        <row r="3101">
          <cell r="B3101" t="str">
            <v>KWT2000</v>
          </cell>
        </row>
        <row r="3102">
          <cell r="B3102" t="str">
            <v>KGZ2000</v>
          </cell>
        </row>
        <row r="3103">
          <cell r="B3103" t="str">
            <v>LAO2000</v>
          </cell>
        </row>
        <row r="3104">
          <cell r="B3104" t="str">
            <v>LVA2000</v>
          </cell>
        </row>
        <row r="3105">
          <cell r="B3105" t="str">
            <v>LBN2000</v>
          </cell>
        </row>
        <row r="3106">
          <cell r="B3106" t="str">
            <v>LSO2000</v>
          </cell>
        </row>
        <row r="3107">
          <cell r="B3107" t="str">
            <v>LBR2000</v>
          </cell>
        </row>
        <row r="3108">
          <cell r="B3108" t="str">
            <v>LBY2000</v>
          </cell>
        </row>
        <row r="3109">
          <cell r="B3109" t="str">
            <v>LIE2000</v>
          </cell>
        </row>
        <row r="3110">
          <cell r="B3110" t="str">
            <v>LTU2000</v>
          </cell>
        </row>
        <row r="3111">
          <cell r="B3111" t="str">
            <v>LUX2000</v>
          </cell>
        </row>
        <row r="3112">
          <cell r="B3112" t="str">
            <v>MAC2000</v>
          </cell>
        </row>
        <row r="3113">
          <cell r="B3113" t="str">
            <v>MDG2000</v>
          </cell>
        </row>
        <row r="3114">
          <cell r="B3114" t="str">
            <v>MWI2000</v>
          </cell>
        </row>
        <row r="3115">
          <cell r="B3115" t="str">
            <v>MYS2000</v>
          </cell>
        </row>
        <row r="3116">
          <cell r="B3116" t="str">
            <v>MDV2000</v>
          </cell>
        </row>
        <row r="3117">
          <cell r="B3117" t="str">
            <v>MLI2000</v>
          </cell>
        </row>
        <row r="3118">
          <cell r="B3118" t="str">
            <v>MLT2000</v>
          </cell>
        </row>
        <row r="3119">
          <cell r="B3119" t="str">
            <v>MHL2000</v>
          </cell>
        </row>
        <row r="3120">
          <cell r="B3120" t="str">
            <v>MTQ2000</v>
          </cell>
        </row>
        <row r="3121">
          <cell r="B3121" t="str">
            <v>MRT2000</v>
          </cell>
        </row>
        <row r="3122">
          <cell r="B3122" t="str">
            <v>MUS2000</v>
          </cell>
        </row>
        <row r="3123">
          <cell r="B3123" t="str">
            <v>MEX2000</v>
          </cell>
        </row>
        <row r="3124">
          <cell r="B3124" t="str">
            <v>FSM2000</v>
          </cell>
        </row>
        <row r="3125">
          <cell r="B3125" t="str">
            <v>MDA2000</v>
          </cell>
        </row>
        <row r="3126">
          <cell r="B3126" t="str">
            <v>MCO2000</v>
          </cell>
        </row>
        <row r="3127">
          <cell r="B3127" t="str">
            <v>MNG2000</v>
          </cell>
        </row>
        <row r="3128">
          <cell r="B3128" t="str">
            <v>MNE2000</v>
          </cell>
        </row>
        <row r="3129">
          <cell r="B3129" t="str">
            <v>MAR2000</v>
          </cell>
        </row>
        <row r="3130">
          <cell r="B3130" t="str">
            <v>MOZ2000</v>
          </cell>
        </row>
        <row r="3131">
          <cell r="B3131" t="str">
            <v>MMR2000</v>
          </cell>
        </row>
        <row r="3132">
          <cell r="B3132" t="str">
            <v>NAM2000</v>
          </cell>
        </row>
        <row r="3133">
          <cell r="B3133" t="str">
            <v>NRU2000</v>
          </cell>
        </row>
        <row r="3134">
          <cell r="B3134" t="str">
            <v>NPL2000</v>
          </cell>
        </row>
        <row r="3135">
          <cell r="B3135" t="str">
            <v>NLD2000</v>
          </cell>
        </row>
        <row r="3136">
          <cell r="B3136" t="str">
            <v>ANT2000</v>
          </cell>
        </row>
        <row r="3137">
          <cell r="B3137" t="str">
            <v>NZL2000</v>
          </cell>
        </row>
        <row r="3138">
          <cell r="B3138" t="str">
            <v>NIC2000</v>
          </cell>
        </row>
        <row r="3139">
          <cell r="B3139" t="str">
            <v>NER2000</v>
          </cell>
        </row>
        <row r="3140">
          <cell r="B3140" t="str">
            <v>NGA2000</v>
          </cell>
        </row>
        <row r="3141">
          <cell r="B3141" t="str">
            <v>NIU2000</v>
          </cell>
        </row>
        <row r="3142">
          <cell r="B3142" t="str">
            <v>MKD2000</v>
          </cell>
        </row>
        <row r="3143">
          <cell r="B3143" t="str">
            <v>NOR2000</v>
          </cell>
        </row>
        <row r="3144">
          <cell r="B3144" t="str">
            <v>OMN2000</v>
          </cell>
        </row>
        <row r="3145">
          <cell r="B3145" t="str">
            <v>PAK2000</v>
          </cell>
        </row>
        <row r="3146">
          <cell r="B3146" t="str">
            <v>PLW2000</v>
          </cell>
        </row>
        <row r="3147">
          <cell r="B3147" t="str">
            <v>PAN2000</v>
          </cell>
        </row>
        <row r="3148">
          <cell r="B3148" t="str">
            <v>PNG2000</v>
          </cell>
        </row>
        <row r="3149">
          <cell r="B3149" t="str">
            <v>PRY2000</v>
          </cell>
        </row>
        <row r="3150">
          <cell r="B3150" t="str">
            <v>PER2000</v>
          </cell>
        </row>
        <row r="3151">
          <cell r="B3151" t="str">
            <v>PHL2000</v>
          </cell>
        </row>
        <row r="3152">
          <cell r="B3152" t="str">
            <v>POL2000</v>
          </cell>
        </row>
        <row r="3153">
          <cell r="B3153" t="str">
            <v>PRT2000</v>
          </cell>
        </row>
        <row r="3154">
          <cell r="B3154" t="str">
            <v>PRI2000</v>
          </cell>
        </row>
        <row r="3155">
          <cell r="B3155" t="str">
            <v>QAT2000</v>
          </cell>
        </row>
        <row r="3156">
          <cell r="B3156" t="str">
            <v>ROM2000</v>
          </cell>
        </row>
        <row r="3157">
          <cell r="B3157" t="str">
            <v>RUS2000</v>
          </cell>
        </row>
        <row r="3158">
          <cell r="B3158" t="str">
            <v>RWA2000</v>
          </cell>
        </row>
        <row r="3159">
          <cell r="B3159" t="str">
            <v>REU2000</v>
          </cell>
        </row>
        <row r="3160">
          <cell r="B3160" t="str">
            <v>WSM2000</v>
          </cell>
        </row>
        <row r="3161">
          <cell r="B3161" t="str">
            <v>SMR2000</v>
          </cell>
        </row>
        <row r="3162">
          <cell r="B3162" t="str">
            <v>SAU2000</v>
          </cell>
        </row>
        <row r="3163">
          <cell r="B3163" t="str">
            <v>SEN2000</v>
          </cell>
        </row>
        <row r="3164">
          <cell r="B3164" t="str">
            <v>SRB2000</v>
          </cell>
        </row>
        <row r="3165">
          <cell r="B3165" t="str">
            <v>SYC2000</v>
          </cell>
        </row>
        <row r="3166">
          <cell r="B3166" t="str">
            <v>SLE2000</v>
          </cell>
        </row>
        <row r="3167">
          <cell r="B3167" t="str">
            <v>SGP2000</v>
          </cell>
        </row>
        <row r="3168">
          <cell r="B3168" t="str">
            <v>SVK2000</v>
          </cell>
        </row>
        <row r="3169">
          <cell r="B3169" t="str">
            <v>SVN2000</v>
          </cell>
        </row>
        <row r="3170">
          <cell r="B3170" t="str">
            <v>SLB2000</v>
          </cell>
        </row>
        <row r="3171">
          <cell r="B3171" t="str">
            <v>SOM2000</v>
          </cell>
        </row>
        <row r="3172">
          <cell r="B3172" t="str">
            <v>ZAF2000</v>
          </cell>
        </row>
        <row r="3173">
          <cell r="B3173" t="str">
            <v>SSD2000</v>
          </cell>
        </row>
        <row r="3174">
          <cell r="B3174" t="str">
            <v>ESP2000</v>
          </cell>
        </row>
        <row r="3175">
          <cell r="B3175" t="str">
            <v>LKA2000</v>
          </cell>
        </row>
        <row r="3176">
          <cell r="B3176" t="str">
            <v>KNA2000</v>
          </cell>
        </row>
        <row r="3177">
          <cell r="B3177" t="str">
            <v>LCA2000</v>
          </cell>
        </row>
        <row r="3178">
          <cell r="B3178" t="str">
            <v>VCT2000</v>
          </cell>
        </row>
        <row r="3179">
          <cell r="B3179" t="str">
            <v>SDN2000</v>
          </cell>
        </row>
        <row r="3180">
          <cell r="B3180" t="str">
            <v>SUR2000</v>
          </cell>
        </row>
        <row r="3181">
          <cell r="B3181" t="str">
            <v>SWE2000</v>
          </cell>
        </row>
        <row r="3182">
          <cell r="B3182" t="str">
            <v>CHE2000</v>
          </cell>
        </row>
        <row r="3183">
          <cell r="B3183" t="str">
            <v>SYR2000</v>
          </cell>
        </row>
        <row r="3184">
          <cell r="B3184" t="str">
            <v>STP2000</v>
          </cell>
        </row>
        <row r="3185">
          <cell r="B3185" t="str">
            <v>TWN2000</v>
          </cell>
        </row>
        <row r="3186">
          <cell r="B3186" t="str">
            <v>TJK2000</v>
          </cell>
        </row>
        <row r="3187">
          <cell r="B3187" t="str">
            <v>TZA2000</v>
          </cell>
        </row>
        <row r="3188">
          <cell r="B3188" t="str">
            <v>THA2000</v>
          </cell>
        </row>
        <row r="3189">
          <cell r="B3189" t="str">
            <v>TMP2000</v>
          </cell>
        </row>
        <row r="3190">
          <cell r="B3190" t="str">
            <v>TGO2000</v>
          </cell>
        </row>
        <row r="3191">
          <cell r="B3191" t="str">
            <v>TON2000</v>
          </cell>
        </row>
        <row r="3192">
          <cell r="B3192" t="str">
            <v>TTO2000</v>
          </cell>
        </row>
        <row r="3193">
          <cell r="B3193" t="str">
            <v>TUN2000</v>
          </cell>
        </row>
        <row r="3194">
          <cell r="B3194" t="str">
            <v>TKM2000</v>
          </cell>
        </row>
        <row r="3195">
          <cell r="B3195" t="str">
            <v>TUV2000</v>
          </cell>
        </row>
        <row r="3196">
          <cell r="B3196" t="str">
            <v>TUR2000</v>
          </cell>
        </row>
        <row r="3197">
          <cell r="B3197" t="str">
            <v>UGA2000</v>
          </cell>
        </row>
        <row r="3198">
          <cell r="B3198" t="str">
            <v>UKR2000</v>
          </cell>
        </row>
        <row r="3199">
          <cell r="B3199" t="str">
            <v>ARE2000</v>
          </cell>
        </row>
        <row r="3200">
          <cell r="B3200" t="str">
            <v>GBR2000</v>
          </cell>
        </row>
        <row r="3201">
          <cell r="B3201" t="str">
            <v>USA2000</v>
          </cell>
        </row>
        <row r="3202">
          <cell r="B3202" t="str">
            <v>URY2000</v>
          </cell>
        </row>
        <row r="3203">
          <cell r="B3203" t="str">
            <v>UZB2000</v>
          </cell>
        </row>
        <row r="3204">
          <cell r="B3204" t="str">
            <v>VUT2000</v>
          </cell>
        </row>
        <row r="3205">
          <cell r="B3205" t="str">
            <v>VEN2000</v>
          </cell>
        </row>
        <row r="3206">
          <cell r="B3206" t="str">
            <v>VNM2000</v>
          </cell>
        </row>
        <row r="3207">
          <cell r="B3207" t="str">
            <v>VIR2000</v>
          </cell>
        </row>
        <row r="3208">
          <cell r="B3208" t="str">
            <v>WBG2000</v>
          </cell>
        </row>
        <row r="3209">
          <cell r="B3209" t="str">
            <v>YEM2000</v>
          </cell>
        </row>
        <row r="3210">
          <cell r="B3210" t="str">
            <v>ZMB2000</v>
          </cell>
        </row>
        <row r="3211">
          <cell r="B3211" t="str">
            <v>ZWE2000</v>
          </cell>
        </row>
        <row r="3212">
          <cell r="B3212" t="str">
            <v>AFG2000</v>
          </cell>
        </row>
        <row r="3213">
          <cell r="B3213" t="str">
            <v>ALB2000</v>
          </cell>
        </row>
        <row r="3214">
          <cell r="B3214" t="str">
            <v>DZA2000</v>
          </cell>
        </row>
        <row r="3215">
          <cell r="B3215" t="str">
            <v>ASM2000</v>
          </cell>
        </row>
        <row r="3216">
          <cell r="B3216" t="str">
            <v>ADO2000</v>
          </cell>
        </row>
        <row r="3217">
          <cell r="B3217" t="str">
            <v>AGO2000</v>
          </cell>
        </row>
        <row r="3218">
          <cell r="B3218" t="str">
            <v>AIA2000</v>
          </cell>
        </row>
        <row r="3219">
          <cell r="B3219" t="str">
            <v>ATG2000</v>
          </cell>
        </row>
        <row r="3220">
          <cell r="B3220" t="str">
            <v>ARG2000</v>
          </cell>
        </row>
        <row r="3221">
          <cell r="B3221" t="str">
            <v>ARM2000</v>
          </cell>
        </row>
        <row r="3222">
          <cell r="B3222" t="str">
            <v>ABW2000</v>
          </cell>
        </row>
        <row r="3223">
          <cell r="B3223" t="str">
            <v>AUS2000</v>
          </cell>
        </row>
        <row r="3224">
          <cell r="B3224" t="str">
            <v>AUT2000</v>
          </cell>
        </row>
        <row r="3225">
          <cell r="B3225" t="str">
            <v>AZE2000</v>
          </cell>
        </row>
        <row r="3226">
          <cell r="B3226" t="str">
            <v>BHS2000</v>
          </cell>
        </row>
        <row r="3227">
          <cell r="B3227" t="str">
            <v>BHR2000</v>
          </cell>
        </row>
        <row r="3228">
          <cell r="B3228" t="str">
            <v>BGD2000</v>
          </cell>
        </row>
        <row r="3229">
          <cell r="B3229" t="str">
            <v>BRB2000</v>
          </cell>
        </row>
        <row r="3230">
          <cell r="B3230" t="str">
            <v>BLR2000</v>
          </cell>
        </row>
        <row r="3231">
          <cell r="B3231" t="str">
            <v>BEL2000</v>
          </cell>
        </row>
        <row r="3232">
          <cell r="B3232" t="str">
            <v>BLZ2000</v>
          </cell>
        </row>
        <row r="3233">
          <cell r="B3233" t="str">
            <v>BEN2000</v>
          </cell>
        </row>
        <row r="3234">
          <cell r="B3234" t="str">
            <v>BMU2000</v>
          </cell>
        </row>
        <row r="3235">
          <cell r="B3235" t="str">
            <v>BTN2000</v>
          </cell>
        </row>
        <row r="3236">
          <cell r="B3236" t="str">
            <v>BOL2000</v>
          </cell>
        </row>
        <row r="3237">
          <cell r="B3237" t="str">
            <v>BIH2000</v>
          </cell>
        </row>
        <row r="3238">
          <cell r="B3238" t="str">
            <v>BWA2000</v>
          </cell>
        </row>
        <row r="3239">
          <cell r="B3239" t="str">
            <v>BRA2000</v>
          </cell>
        </row>
        <row r="3240">
          <cell r="B3240" t="str">
            <v>BRN2000</v>
          </cell>
        </row>
        <row r="3241">
          <cell r="B3241" t="str">
            <v>BGR2000</v>
          </cell>
        </row>
        <row r="3242">
          <cell r="B3242" t="str">
            <v>BFA2000</v>
          </cell>
        </row>
        <row r="3243">
          <cell r="B3243" t="str">
            <v>BDI2000</v>
          </cell>
        </row>
        <row r="3244">
          <cell r="B3244" t="str">
            <v>KHM2000</v>
          </cell>
        </row>
        <row r="3245">
          <cell r="B3245" t="str">
            <v>CMR2000</v>
          </cell>
        </row>
        <row r="3246">
          <cell r="B3246" t="str">
            <v>CAN2000</v>
          </cell>
        </row>
        <row r="3247">
          <cell r="B3247" t="str">
            <v>CPV2000</v>
          </cell>
        </row>
        <row r="3248">
          <cell r="B3248" t="str">
            <v>CYM2000</v>
          </cell>
        </row>
        <row r="3249">
          <cell r="B3249" t="str">
            <v>CAF2000</v>
          </cell>
        </row>
        <row r="3250">
          <cell r="B3250" t="str">
            <v>TCD2000</v>
          </cell>
        </row>
        <row r="3251">
          <cell r="B3251" t="str">
            <v>CHL2000</v>
          </cell>
        </row>
        <row r="3252">
          <cell r="B3252" t="str">
            <v>CHN2000</v>
          </cell>
        </row>
        <row r="3253">
          <cell r="B3253" t="str">
            <v>COL2000</v>
          </cell>
        </row>
        <row r="3254">
          <cell r="B3254" t="str">
            <v>COM2000</v>
          </cell>
        </row>
        <row r="3255">
          <cell r="B3255" t="str">
            <v>ZAR2000</v>
          </cell>
        </row>
        <row r="3256">
          <cell r="B3256" t="str">
            <v>COG2000</v>
          </cell>
        </row>
        <row r="3257">
          <cell r="B3257" t="str">
            <v>COK2000</v>
          </cell>
        </row>
        <row r="3258">
          <cell r="B3258" t="str">
            <v>CRI2000</v>
          </cell>
        </row>
        <row r="3259">
          <cell r="B3259" t="str">
            <v>HRV2000</v>
          </cell>
        </row>
        <row r="3260">
          <cell r="B3260" t="str">
            <v>CUB2000</v>
          </cell>
        </row>
        <row r="3261">
          <cell r="B3261" t="str">
            <v>CYP2000</v>
          </cell>
        </row>
        <row r="3262">
          <cell r="B3262" t="str">
            <v>CZE2000</v>
          </cell>
        </row>
        <row r="3263">
          <cell r="B3263" t="str">
            <v>CIV2000</v>
          </cell>
        </row>
        <row r="3264">
          <cell r="B3264" t="str">
            <v>DNK2000</v>
          </cell>
        </row>
        <row r="3265">
          <cell r="B3265" t="str">
            <v>DJI2000</v>
          </cell>
        </row>
        <row r="3266">
          <cell r="B3266" t="str">
            <v>DMA2000</v>
          </cell>
        </row>
        <row r="3267">
          <cell r="B3267" t="str">
            <v>DOM2000</v>
          </cell>
        </row>
        <row r="3268">
          <cell r="B3268" t="str">
            <v>ECU2000</v>
          </cell>
        </row>
        <row r="3269">
          <cell r="B3269" t="str">
            <v>EGY2000</v>
          </cell>
        </row>
        <row r="3270">
          <cell r="B3270" t="str">
            <v>SLV2000</v>
          </cell>
        </row>
        <row r="3271">
          <cell r="B3271" t="str">
            <v>GNQ2000</v>
          </cell>
        </row>
        <row r="3272">
          <cell r="B3272" t="str">
            <v>ERI2000</v>
          </cell>
        </row>
        <row r="3273">
          <cell r="B3273" t="str">
            <v>EST2000</v>
          </cell>
        </row>
        <row r="3274">
          <cell r="B3274" t="str">
            <v>SWZ2000</v>
          </cell>
        </row>
        <row r="3275">
          <cell r="B3275" t="str">
            <v>ETH2000</v>
          </cell>
        </row>
        <row r="3276">
          <cell r="B3276" t="str">
            <v>FJI2000</v>
          </cell>
        </row>
        <row r="3277">
          <cell r="B3277" t="str">
            <v>FIN2000</v>
          </cell>
        </row>
        <row r="3278">
          <cell r="B3278" t="str">
            <v>FRA2000</v>
          </cell>
        </row>
        <row r="3279">
          <cell r="B3279" t="str">
            <v>GUF2000</v>
          </cell>
        </row>
        <row r="3280">
          <cell r="B3280" t="str">
            <v>GAB2000</v>
          </cell>
        </row>
        <row r="3281">
          <cell r="B3281" t="str">
            <v>GMB2000</v>
          </cell>
        </row>
        <row r="3282">
          <cell r="B3282" t="str">
            <v>GEO2000</v>
          </cell>
        </row>
        <row r="3283">
          <cell r="B3283" t="str">
            <v>DEU2000</v>
          </cell>
        </row>
        <row r="3284">
          <cell r="B3284" t="str">
            <v>GHA2000</v>
          </cell>
        </row>
        <row r="3285">
          <cell r="B3285" t="str">
            <v>GRC2000</v>
          </cell>
        </row>
        <row r="3286">
          <cell r="B3286" t="str">
            <v>GRL2000</v>
          </cell>
        </row>
        <row r="3287">
          <cell r="B3287" t="str">
            <v>GRD2000</v>
          </cell>
        </row>
        <row r="3288">
          <cell r="B3288" t="str">
            <v>GUM2000</v>
          </cell>
        </row>
        <row r="3289">
          <cell r="B3289" t="str">
            <v>GTM2000</v>
          </cell>
        </row>
        <row r="3290">
          <cell r="B3290" t="str">
            <v>GIN2000</v>
          </cell>
        </row>
        <row r="3291">
          <cell r="B3291" t="str">
            <v>GNB2000</v>
          </cell>
        </row>
        <row r="3292">
          <cell r="B3292" t="str">
            <v>GUY2000</v>
          </cell>
        </row>
        <row r="3293">
          <cell r="B3293" t="str">
            <v>HTI2000</v>
          </cell>
        </row>
        <row r="3294">
          <cell r="B3294" t="str">
            <v>HND2000</v>
          </cell>
        </row>
        <row r="3295">
          <cell r="B3295" t="str">
            <v>HKG2000</v>
          </cell>
        </row>
        <row r="3296">
          <cell r="B3296" t="str">
            <v>HUN2000</v>
          </cell>
        </row>
        <row r="3297">
          <cell r="B3297" t="str">
            <v>ISL2000</v>
          </cell>
        </row>
        <row r="3298">
          <cell r="B3298" t="str">
            <v>IND2000</v>
          </cell>
        </row>
        <row r="3299">
          <cell r="B3299" t="str">
            <v>IDN2000</v>
          </cell>
        </row>
        <row r="3300">
          <cell r="B3300" t="str">
            <v>IRN2000</v>
          </cell>
        </row>
        <row r="3301">
          <cell r="B3301" t="str">
            <v>IRQ2000</v>
          </cell>
        </row>
        <row r="3302">
          <cell r="B3302" t="str">
            <v>IRL2000</v>
          </cell>
        </row>
        <row r="3303">
          <cell r="B3303" t="str">
            <v>ISR2000</v>
          </cell>
        </row>
        <row r="3304">
          <cell r="B3304" t="str">
            <v>ITA2000</v>
          </cell>
        </row>
        <row r="3305">
          <cell r="B3305" t="str">
            <v>JAM2000</v>
          </cell>
        </row>
        <row r="3306">
          <cell r="B3306" t="str">
            <v>JPN2000</v>
          </cell>
        </row>
        <row r="3307">
          <cell r="B3307" t="str">
            <v>JEY2000</v>
          </cell>
        </row>
        <row r="3308">
          <cell r="B3308" t="str">
            <v>JOR2000</v>
          </cell>
        </row>
        <row r="3309">
          <cell r="B3309" t="str">
            <v>KAZ2000</v>
          </cell>
        </row>
        <row r="3310">
          <cell r="B3310" t="str">
            <v>KEN2000</v>
          </cell>
        </row>
        <row r="3311">
          <cell r="B3311" t="str">
            <v>KIR2000</v>
          </cell>
        </row>
        <row r="3312">
          <cell r="B3312" t="str">
            <v>PRK2000</v>
          </cell>
        </row>
        <row r="3313">
          <cell r="B3313" t="str">
            <v>KOR2000</v>
          </cell>
        </row>
        <row r="3314">
          <cell r="B3314" t="str">
            <v>KSV2000</v>
          </cell>
        </row>
        <row r="3315">
          <cell r="B3315" t="str">
            <v>KWT2000</v>
          </cell>
        </row>
        <row r="3316">
          <cell r="B3316" t="str">
            <v>KGZ2000</v>
          </cell>
        </row>
        <row r="3317">
          <cell r="B3317" t="str">
            <v>LAO2000</v>
          </cell>
        </row>
        <row r="3318">
          <cell r="B3318" t="str">
            <v>LVA2000</v>
          </cell>
        </row>
        <row r="3319">
          <cell r="B3319" t="str">
            <v>LBN2000</v>
          </cell>
        </row>
        <row r="3320">
          <cell r="B3320" t="str">
            <v>LSO2000</v>
          </cell>
        </row>
        <row r="3321">
          <cell r="B3321" t="str">
            <v>LBR2000</v>
          </cell>
        </row>
        <row r="3322">
          <cell r="B3322" t="str">
            <v>LBY2000</v>
          </cell>
        </row>
        <row r="3323">
          <cell r="B3323" t="str">
            <v>LIE2000</v>
          </cell>
        </row>
        <row r="3324">
          <cell r="B3324" t="str">
            <v>LTU2000</v>
          </cell>
        </row>
        <row r="3325">
          <cell r="B3325" t="str">
            <v>LUX2000</v>
          </cell>
        </row>
        <row r="3326">
          <cell r="B3326" t="str">
            <v>MAC2000</v>
          </cell>
        </row>
        <row r="3327">
          <cell r="B3327" t="str">
            <v>MDG2000</v>
          </cell>
        </row>
        <row r="3328">
          <cell r="B3328" t="str">
            <v>MWI2000</v>
          </cell>
        </row>
        <row r="3329">
          <cell r="B3329" t="str">
            <v>MYS2000</v>
          </cell>
        </row>
        <row r="3330">
          <cell r="B3330" t="str">
            <v>MDV2000</v>
          </cell>
        </row>
        <row r="3331">
          <cell r="B3331" t="str">
            <v>MLI2000</v>
          </cell>
        </row>
        <row r="3332">
          <cell r="B3332" t="str">
            <v>MLT2000</v>
          </cell>
        </row>
        <row r="3333">
          <cell r="B3333" t="str">
            <v>MHL2000</v>
          </cell>
        </row>
        <row r="3334">
          <cell r="B3334" t="str">
            <v>MTQ2000</v>
          </cell>
        </row>
        <row r="3335">
          <cell r="B3335" t="str">
            <v>MRT2000</v>
          </cell>
        </row>
        <row r="3336">
          <cell r="B3336" t="str">
            <v>MUS2000</v>
          </cell>
        </row>
        <row r="3337">
          <cell r="B3337" t="str">
            <v>MEX2000</v>
          </cell>
        </row>
        <row r="3338">
          <cell r="B3338" t="str">
            <v>FSM2000</v>
          </cell>
        </row>
        <row r="3339">
          <cell r="B3339" t="str">
            <v>MDA2000</v>
          </cell>
        </row>
        <row r="3340">
          <cell r="B3340" t="str">
            <v>MCO2000</v>
          </cell>
        </row>
        <row r="3341">
          <cell r="B3341" t="str">
            <v>MNG2000</v>
          </cell>
        </row>
        <row r="3342">
          <cell r="B3342" t="str">
            <v>MNE2000</v>
          </cell>
        </row>
        <row r="3343">
          <cell r="B3343" t="str">
            <v>MAR2000</v>
          </cell>
        </row>
        <row r="3344">
          <cell r="B3344" t="str">
            <v>MOZ2000</v>
          </cell>
        </row>
        <row r="3345">
          <cell r="B3345" t="str">
            <v>MMR2000</v>
          </cell>
        </row>
        <row r="3346">
          <cell r="B3346" t="str">
            <v>NAM2000</v>
          </cell>
        </row>
        <row r="3347">
          <cell r="B3347" t="str">
            <v>NRU2000</v>
          </cell>
        </row>
        <row r="3348">
          <cell r="B3348" t="str">
            <v>NPL2000</v>
          </cell>
        </row>
        <row r="3349">
          <cell r="B3349" t="str">
            <v>NLD2000</v>
          </cell>
        </row>
        <row r="3350">
          <cell r="B3350" t="str">
            <v>ANT2000</v>
          </cell>
        </row>
        <row r="3351">
          <cell r="B3351" t="str">
            <v>NZL2000</v>
          </cell>
        </row>
        <row r="3352">
          <cell r="B3352" t="str">
            <v>NIC2000</v>
          </cell>
        </row>
        <row r="3353">
          <cell r="B3353" t="str">
            <v>NER2000</v>
          </cell>
        </row>
        <row r="3354">
          <cell r="B3354" t="str">
            <v>NGA2000</v>
          </cell>
        </row>
        <row r="3355">
          <cell r="B3355" t="str">
            <v>NIU2000</v>
          </cell>
        </row>
        <row r="3356">
          <cell r="B3356" t="str">
            <v>MKD2000</v>
          </cell>
        </row>
        <row r="3357">
          <cell r="B3357" t="str">
            <v>NOR2000</v>
          </cell>
        </row>
        <row r="3358">
          <cell r="B3358" t="str">
            <v>OMN2000</v>
          </cell>
        </row>
        <row r="3359">
          <cell r="B3359" t="str">
            <v>PAK2000</v>
          </cell>
        </row>
        <row r="3360">
          <cell r="B3360" t="str">
            <v>PLW2000</v>
          </cell>
        </row>
        <row r="3361">
          <cell r="B3361" t="str">
            <v>PAN2000</v>
          </cell>
        </row>
        <row r="3362">
          <cell r="B3362" t="str">
            <v>PNG2000</v>
          </cell>
        </row>
        <row r="3363">
          <cell r="B3363" t="str">
            <v>PRY2000</v>
          </cell>
        </row>
        <row r="3364">
          <cell r="B3364" t="str">
            <v>PER2000</v>
          </cell>
        </row>
        <row r="3365">
          <cell r="B3365" t="str">
            <v>PHL2000</v>
          </cell>
        </row>
        <row r="3366">
          <cell r="B3366" t="str">
            <v>POL2000</v>
          </cell>
        </row>
        <row r="3367">
          <cell r="B3367" t="str">
            <v>PRT2000</v>
          </cell>
        </row>
        <row r="3368">
          <cell r="B3368" t="str">
            <v>PRI2000</v>
          </cell>
        </row>
        <row r="3369">
          <cell r="B3369" t="str">
            <v>QAT2000</v>
          </cell>
        </row>
        <row r="3370">
          <cell r="B3370" t="str">
            <v>ROM2000</v>
          </cell>
        </row>
        <row r="3371">
          <cell r="B3371" t="str">
            <v>RUS2000</v>
          </cell>
        </row>
        <row r="3372">
          <cell r="B3372" t="str">
            <v>RWA2000</v>
          </cell>
        </row>
        <row r="3373">
          <cell r="B3373" t="str">
            <v>REU2000</v>
          </cell>
        </row>
        <row r="3374">
          <cell r="B3374" t="str">
            <v>WSM2000</v>
          </cell>
        </row>
        <row r="3375">
          <cell r="B3375" t="str">
            <v>SMR2000</v>
          </cell>
        </row>
        <row r="3376">
          <cell r="B3376" t="str">
            <v>SAU2000</v>
          </cell>
        </row>
        <row r="3377">
          <cell r="B3377" t="str">
            <v>SEN2000</v>
          </cell>
        </row>
        <row r="3378">
          <cell r="B3378" t="str">
            <v>SRB2000</v>
          </cell>
        </row>
        <row r="3379">
          <cell r="B3379" t="str">
            <v>SYC2000</v>
          </cell>
        </row>
        <row r="3380">
          <cell r="B3380" t="str">
            <v>SLE2000</v>
          </cell>
        </row>
        <row r="3381">
          <cell r="B3381" t="str">
            <v>SGP2000</v>
          </cell>
        </row>
        <row r="3382">
          <cell r="B3382" t="str">
            <v>SVK2000</v>
          </cell>
        </row>
        <row r="3383">
          <cell r="B3383" t="str">
            <v>SVN2000</v>
          </cell>
        </row>
        <row r="3384">
          <cell r="B3384" t="str">
            <v>SLB2000</v>
          </cell>
        </row>
        <row r="3385">
          <cell r="B3385" t="str">
            <v>SOM2000</v>
          </cell>
        </row>
        <row r="3386">
          <cell r="B3386" t="str">
            <v>ZAF2000</v>
          </cell>
        </row>
        <row r="3387">
          <cell r="B3387" t="str">
            <v>SSD2000</v>
          </cell>
        </row>
        <row r="3388">
          <cell r="B3388" t="str">
            <v>ESP2000</v>
          </cell>
        </row>
        <row r="3389">
          <cell r="B3389" t="str">
            <v>LKA2000</v>
          </cell>
        </row>
        <row r="3390">
          <cell r="B3390" t="str">
            <v>KNA2000</v>
          </cell>
        </row>
        <row r="3391">
          <cell r="B3391" t="str">
            <v>LCA2000</v>
          </cell>
        </row>
        <row r="3392">
          <cell r="B3392" t="str">
            <v>VCT2000</v>
          </cell>
        </row>
        <row r="3393">
          <cell r="B3393" t="str">
            <v>SDN2000</v>
          </cell>
        </row>
        <row r="3394">
          <cell r="B3394" t="str">
            <v>SUR2000</v>
          </cell>
        </row>
        <row r="3395">
          <cell r="B3395" t="str">
            <v>SWE2000</v>
          </cell>
        </row>
        <row r="3396">
          <cell r="B3396" t="str">
            <v>CHE2000</v>
          </cell>
        </row>
        <row r="3397">
          <cell r="B3397" t="str">
            <v>SYR2000</v>
          </cell>
        </row>
        <row r="3398">
          <cell r="B3398" t="str">
            <v>STP2000</v>
          </cell>
        </row>
        <row r="3399">
          <cell r="B3399" t="str">
            <v>TWN2000</v>
          </cell>
        </row>
        <row r="3400">
          <cell r="B3400" t="str">
            <v>TJK2000</v>
          </cell>
        </row>
        <row r="3401">
          <cell r="B3401" t="str">
            <v>TZA2000</v>
          </cell>
        </row>
        <row r="3402">
          <cell r="B3402" t="str">
            <v>THA2000</v>
          </cell>
        </row>
        <row r="3403">
          <cell r="B3403" t="str">
            <v>TMP2000</v>
          </cell>
        </row>
        <row r="3404">
          <cell r="B3404" t="str">
            <v>TGO2000</v>
          </cell>
        </row>
        <row r="3405">
          <cell r="B3405" t="str">
            <v>TON2000</v>
          </cell>
        </row>
        <row r="3406">
          <cell r="B3406" t="str">
            <v>TTO2000</v>
          </cell>
        </row>
        <row r="3407">
          <cell r="B3407" t="str">
            <v>TUN2000</v>
          </cell>
        </row>
        <row r="3408">
          <cell r="B3408" t="str">
            <v>TKM2000</v>
          </cell>
        </row>
        <row r="3409">
          <cell r="B3409" t="str">
            <v>TUV2000</v>
          </cell>
        </row>
        <row r="3410">
          <cell r="B3410" t="str">
            <v>TUR2000</v>
          </cell>
        </row>
        <row r="3411">
          <cell r="B3411" t="str">
            <v>UGA2000</v>
          </cell>
        </row>
        <row r="3412">
          <cell r="B3412" t="str">
            <v>UKR2000</v>
          </cell>
        </row>
        <row r="3413">
          <cell r="B3413" t="str">
            <v>ARE2000</v>
          </cell>
        </row>
        <row r="3414">
          <cell r="B3414" t="str">
            <v>GBR2000</v>
          </cell>
        </row>
        <row r="3415">
          <cell r="B3415" t="str">
            <v>USA2000</v>
          </cell>
        </row>
        <row r="3416">
          <cell r="B3416" t="str">
            <v>URY2000</v>
          </cell>
        </row>
        <row r="3417">
          <cell r="B3417" t="str">
            <v>UZB2000</v>
          </cell>
        </row>
        <row r="3418">
          <cell r="B3418" t="str">
            <v>VUT2000</v>
          </cell>
        </row>
        <row r="3419">
          <cell r="B3419" t="str">
            <v>VEN2000</v>
          </cell>
        </row>
        <row r="3420">
          <cell r="B3420" t="str">
            <v>VNM2000</v>
          </cell>
        </row>
        <row r="3421">
          <cell r="B3421" t="str">
            <v>VIR2000</v>
          </cell>
        </row>
        <row r="3422">
          <cell r="B3422" t="str">
            <v>WBG2000</v>
          </cell>
        </row>
        <row r="3423">
          <cell r="B3423" t="str">
            <v>YEM2000</v>
          </cell>
        </row>
        <row r="3424">
          <cell r="B3424" t="str">
            <v>ZMB2000</v>
          </cell>
        </row>
        <row r="3425">
          <cell r="B3425" t="str">
            <v>ZWE2000</v>
          </cell>
        </row>
        <row r="3426">
          <cell r="B3426" t="str">
            <v>AFG2000</v>
          </cell>
        </row>
        <row r="3427">
          <cell r="B3427" t="str">
            <v>ALB2000</v>
          </cell>
        </row>
        <row r="3428">
          <cell r="B3428" t="str">
            <v>DZA2000</v>
          </cell>
        </row>
        <row r="3429">
          <cell r="B3429" t="str">
            <v>ASM2000</v>
          </cell>
        </row>
        <row r="3430">
          <cell r="B3430" t="str">
            <v>ADO2000</v>
          </cell>
        </row>
        <row r="3431">
          <cell r="B3431" t="str">
            <v>AGO2000</v>
          </cell>
        </row>
        <row r="3432">
          <cell r="B3432" t="str">
            <v>AIA2000</v>
          </cell>
        </row>
        <row r="3433">
          <cell r="B3433" t="str">
            <v>ATG2000</v>
          </cell>
        </row>
        <row r="3434">
          <cell r="B3434" t="str">
            <v>ARG2000</v>
          </cell>
        </row>
        <row r="3435">
          <cell r="B3435" t="str">
            <v>ARM2000</v>
          </cell>
        </row>
        <row r="3436">
          <cell r="B3436" t="str">
            <v>ABW2000</v>
          </cell>
        </row>
        <row r="3437">
          <cell r="B3437" t="str">
            <v>AUS2000</v>
          </cell>
        </row>
        <row r="3438">
          <cell r="B3438" t="str">
            <v>AUT2000</v>
          </cell>
        </row>
        <row r="3439">
          <cell r="B3439" t="str">
            <v>AZE2000</v>
          </cell>
        </row>
        <row r="3440">
          <cell r="B3440" t="str">
            <v>BHS2000</v>
          </cell>
        </row>
        <row r="3441">
          <cell r="B3441" t="str">
            <v>BHR2000</v>
          </cell>
        </row>
        <row r="3442">
          <cell r="B3442" t="str">
            <v>BGD2000</v>
          </cell>
        </row>
        <row r="3443">
          <cell r="B3443" t="str">
            <v>BRB2000</v>
          </cell>
        </row>
        <row r="3444">
          <cell r="B3444" t="str">
            <v>BLR2000</v>
          </cell>
        </row>
        <row r="3445">
          <cell r="B3445" t="str">
            <v>BEL2000</v>
          </cell>
        </row>
        <row r="3446">
          <cell r="B3446" t="str">
            <v>BLZ2000</v>
          </cell>
        </row>
        <row r="3447">
          <cell r="B3447" t="str">
            <v>BEN2000</v>
          </cell>
        </row>
        <row r="3448">
          <cell r="B3448" t="str">
            <v>BMU2000</v>
          </cell>
        </row>
        <row r="3449">
          <cell r="B3449" t="str">
            <v>BTN2000</v>
          </cell>
        </row>
        <row r="3450">
          <cell r="B3450" t="str">
            <v>BOL2000</v>
          </cell>
        </row>
        <row r="3451">
          <cell r="B3451" t="str">
            <v>BIH2000</v>
          </cell>
        </row>
        <row r="3452">
          <cell r="B3452" t="str">
            <v>BWA2000</v>
          </cell>
        </row>
        <row r="3453">
          <cell r="B3453" t="str">
            <v>BRA2000</v>
          </cell>
        </row>
        <row r="3454">
          <cell r="B3454" t="str">
            <v>BRN2000</v>
          </cell>
        </row>
        <row r="3455">
          <cell r="B3455" t="str">
            <v>BGR2000</v>
          </cell>
        </row>
        <row r="3456">
          <cell r="B3456" t="str">
            <v>BFA2000</v>
          </cell>
        </row>
        <row r="3457">
          <cell r="B3457" t="str">
            <v>BDI2000</v>
          </cell>
        </row>
        <row r="3458">
          <cell r="B3458" t="str">
            <v>KHM2000</v>
          </cell>
        </row>
        <row r="3459">
          <cell r="B3459" t="str">
            <v>CMR2000</v>
          </cell>
        </row>
        <row r="3460">
          <cell r="B3460" t="str">
            <v>CAN2000</v>
          </cell>
        </row>
        <row r="3461">
          <cell r="B3461" t="str">
            <v>CPV2000</v>
          </cell>
        </row>
        <row r="3462">
          <cell r="B3462" t="str">
            <v>CYM2000</v>
          </cell>
        </row>
        <row r="3463">
          <cell r="B3463" t="str">
            <v>CAF2000</v>
          </cell>
        </row>
        <row r="3464">
          <cell r="B3464" t="str">
            <v>TCD2000</v>
          </cell>
        </row>
        <row r="3465">
          <cell r="B3465" t="str">
            <v>CHL2000</v>
          </cell>
        </row>
        <row r="3466">
          <cell r="B3466" t="str">
            <v>CHN2000</v>
          </cell>
        </row>
        <row r="3467">
          <cell r="B3467" t="str">
            <v>COL2000</v>
          </cell>
        </row>
        <row r="3468">
          <cell r="B3468" t="str">
            <v>COM2000</v>
          </cell>
        </row>
        <row r="3469">
          <cell r="B3469" t="str">
            <v>ZAR2000</v>
          </cell>
        </row>
        <row r="3470">
          <cell r="B3470" t="str">
            <v>COG2000</v>
          </cell>
        </row>
        <row r="3471">
          <cell r="B3471" t="str">
            <v>COK2000</v>
          </cell>
        </row>
        <row r="3472">
          <cell r="B3472" t="str">
            <v>CRI2000</v>
          </cell>
        </row>
        <row r="3473">
          <cell r="B3473" t="str">
            <v>HRV2000</v>
          </cell>
        </row>
        <row r="3474">
          <cell r="B3474" t="str">
            <v>CUB2000</v>
          </cell>
        </row>
        <row r="3475">
          <cell r="B3475" t="str">
            <v>CYP2000</v>
          </cell>
        </row>
        <row r="3476">
          <cell r="B3476" t="str">
            <v>CZE2000</v>
          </cell>
        </row>
        <row r="3477">
          <cell r="B3477" t="str">
            <v>CIV2000</v>
          </cell>
        </row>
        <row r="3478">
          <cell r="B3478" t="str">
            <v>DNK2000</v>
          </cell>
        </row>
        <row r="3479">
          <cell r="B3479" t="str">
            <v>DJI2000</v>
          </cell>
        </row>
        <row r="3480">
          <cell r="B3480" t="str">
            <v>DMA2000</v>
          </cell>
        </row>
        <row r="3481">
          <cell r="B3481" t="str">
            <v>DOM2000</v>
          </cell>
        </row>
        <row r="3482">
          <cell r="B3482" t="str">
            <v>ECU2000</v>
          </cell>
        </row>
        <row r="3483">
          <cell r="B3483" t="str">
            <v>EGY2000</v>
          </cell>
        </row>
        <row r="3484">
          <cell r="B3484" t="str">
            <v>SLV2000</v>
          </cell>
        </row>
        <row r="3485">
          <cell r="B3485" t="str">
            <v>GNQ2000</v>
          </cell>
        </row>
        <row r="3486">
          <cell r="B3486" t="str">
            <v>ERI2000</v>
          </cell>
        </row>
        <row r="3487">
          <cell r="B3487" t="str">
            <v>EST2000</v>
          </cell>
        </row>
        <row r="3488">
          <cell r="B3488" t="str">
            <v>SWZ2000</v>
          </cell>
        </row>
        <row r="3489">
          <cell r="B3489" t="str">
            <v>ETH2000</v>
          </cell>
        </row>
        <row r="3490">
          <cell r="B3490" t="str">
            <v>FJI2000</v>
          </cell>
        </row>
        <row r="3491">
          <cell r="B3491" t="str">
            <v>FIN2000</v>
          </cell>
        </row>
        <row r="3492">
          <cell r="B3492" t="str">
            <v>FRA2000</v>
          </cell>
        </row>
        <row r="3493">
          <cell r="B3493" t="str">
            <v>GUF2000</v>
          </cell>
        </row>
        <row r="3494">
          <cell r="B3494" t="str">
            <v>GAB2000</v>
          </cell>
        </row>
        <row r="3495">
          <cell r="B3495" t="str">
            <v>GMB2000</v>
          </cell>
        </row>
        <row r="3496">
          <cell r="B3496" t="str">
            <v>GEO2000</v>
          </cell>
        </row>
        <row r="3497">
          <cell r="B3497" t="str">
            <v>DEU2000</v>
          </cell>
        </row>
        <row r="3498">
          <cell r="B3498" t="str">
            <v>GHA2000</v>
          </cell>
        </row>
        <row r="3499">
          <cell r="B3499" t="str">
            <v>GRC2000</v>
          </cell>
        </row>
        <row r="3500">
          <cell r="B3500" t="str">
            <v>GRL2000</v>
          </cell>
        </row>
        <row r="3501">
          <cell r="B3501" t="str">
            <v>GRD2000</v>
          </cell>
        </row>
        <row r="3502">
          <cell r="B3502" t="str">
            <v>GUM2000</v>
          </cell>
        </row>
        <row r="3503">
          <cell r="B3503" t="str">
            <v>GTM2000</v>
          </cell>
        </row>
        <row r="3504">
          <cell r="B3504" t="str">
            <v>GIN2000</v>
          </cell>
        </row>
        <row r="3505">
          <cell r="B3505" t="str">
            <v>GNB2000</v>
          </cell>
        </row>
        <row r="3506">
          <cell r="B3506" t="str">
            <v>GUY2000</v>
          </cell>
        </row>
        <row r="3507">
          <cell r="B3507" t="str">
            <v>HTI2000</v>
          </cell>
        </row>
        <row r="3508">
          <cell r="B3508" t="str">
            <v>HND2000</v>
          </cell>
        </row>
        <row r="3509">
          <cell r="B3509" t="str">
            <v>HKG2000</v>
          </cell>
        </row>
        <row r="3510">
          <cell r="B3510" t="str">
            <v>HUN2000</v>
          </cell>
        </row>
        <row r="3511">
          <cell r="B3511" t="str">
            <v>ISL2000</v>
          </cell>
        </row>
        <row r="3512">
          <cell r="B3512" t="str">
            <v>IND2000</v>
          </cell>
        </row>
        <row r="3513">
          <cell r="B3513" t="str">
            <v>IDN2000</v>
          </cell>
        </row>
        <row r="3514">
          <cell r="B3514" t="str">
            <v>IRN2000</v>
          </cell>
        </row>
        <row r="3515">
          <cell r="B3515" t="str">
            <v>IRQ2000</v>
          </cell>
        </row>
        <row r="3516">
          <cell r="B3516" t="str">
            <v>IRL2000</v>
          </cell>
        </row>
        <row r="3517">
          <cell r="B3517" t="str">
            <v>ISR2000</v>
          </cell>
        </row>
        <row r="3518">
          <cell r="B3518" t="str">
            <v>ITA2000</v>
          </cell>
        </row>
        <row r="3519">
          <cell r="B3519" t="str">
            <v>JAM2000</v>
          </cell>
        </row>
        <row r="3520">
          <cell r="B3520" t="str">
            <v>JPN2000</v>
          </cell>
        </row>
        <row r="3521">
          <cell r="B3521" t="str">
            <v>JEY2000</v>
          </cell>
        </row>
        <row r="3522">
          <cell r="B3522" t="str">
            <v>JOR2000</v>
          </cell>
        </row>
        <row r="3523">
          <cell r="B3523" t="str">
            <v>KAZ2000</v>
          </cell>
        </row>
        <row r="3524">
          <cell r="B3524" t="str">
            <v>KEN2000</v>
          </cell>
        </row>
        <row r="3525">
          <cell r="B3525" t="str">
            <v>KIR2000</v>
          </cell>
        </row>
        <row r="3526">
          <cell r="B3526" t="str">
            <v>PRK2000</v>
          </cell>
        </row>
        <row r="3527">
          <cell r="B3527" t="str">
            <v>KOR2000</v>
          </cell>
        </row>
        <row r="3528">
          <cell r="B3528" t="str">
            <v>KSV2000</v>
          </cell>
        </row>
        <row r="3529">
          <cell r="B3529" t="str">
            <v>KWT2000</v>
          </cell>
        </row>
        <row r="3530">
          <cell r="B3530" t="str">
            <v>KGZ2000</v>
          </cell>
        </row>
        <row r="3531">
          <cell r="B3531" t="str">
            <v>LAO2000</v>
          </cell>
        </row>
        <row r="3532">
          <cell r="B3532" t="str">
            <v>LVA2000</v>
          </cell>
        </row>
        <row r="3533">
          <cell r="B3533" t="str">
            <v>LBN2000</v>
          </cell>
        </row>
        <row r="3534">
          <cell r="B3534" t="str">
            <v>LSO2000</v>
          </cell>
        </row>
        <row r="3535">
          <cell r="B3535" t="str">
            <v>LBR2000</v>
          </cell>
        </row>
        <row r="3536">
          <cell r="B3536" t="str">
            <v>LBY2000</v>
          </cell>
        </row>
        <row r="3537">
          <cell r="B3537" t="str">
            <v>LIE2000</v>
          </cell>
        </row>
        <row r="3538">
          <cell r="B3538" t="str">
            <v>LTU2000</v>
          </cell>
        </row>
        <row r="3539">
          <cell r="B3539" t="str">
            <v>LUX2000</v>
          </cell>
        </row>
        <row r="3540">
          <cell r="B3540" t="str">
            <v>MAC2000</v>
          </cell>
        </row>
        <row r="3541">
          <cell r="B3541" t="str">
            <v>MDG2000</v>
          </cell>
        </row>
        <row r="3542">
          <cell r="B3542" t="str">
            <v>MWI2000</v>
          </cell>
        </row>
        <row r="3543">
          <cell r="B3543" t="str">
            <v>MYS2000</v>
          </cell>
        </row>
        <row r="3544">
          <cell r="B3544" t="str">
            <v>MDV2000</v>
          </cell>
        </row>
        <row r="3545">
          <cell r="B3545" t="str">
            <v>MLI2000</v>
          </cell>
        </row>
        <row r="3546">
          <cell r="B3546" t="str">
            <v>MLT2000</v>
          </cell>
        </row>
        <row r="3547">
          <cell r="B3547" t="str">
            <v>MHL2000</v>
          </cell>
        </row>
        <row r="3548">
          <cell r="B3548" t="str">
            <v>MTQ2000</v>
          </cell>
        </row>
        <row r="3549">
          <cell r="B3549" t="str">
            <v>MRT2000</v>
          </cell>
        </row>
        <row r="3550">
          <cell r="B3550" t="str">
            <v>MUS2000</v>
          </cell>
        </row>
        <row r="3551">
          <cell r="B3551" t="str">
            <v>MEX2000</v>
          </cell>
        </row>
        <row r="3552">
          <cell r="B3552" t="str">
            <v>FSM2000</v>
          </cell>
        </row>
        <row r="3553">
          <cell r="B3553" t="str">
            <v>MDA2000</v>
          </cell>
        </row>
        <row r="3554">
          <cell r="B3554" t="str">
            <v>MCO2000</v>
          </cell>
        </row>
        <row r="3555">
          <cell r="B3555" t="str">
            <v>MNG2000</v>
          </cell>
        </row>
        <row r="3556">
          <cell r="B3556" t="str">
            <v>MNE2000</v>
          </cell>
        </row>
        <row r="3557">
          <cell r="B3557" t="str">
            <v>MAR2000</v>
          </cell>
        </row>
        <row r="3558">
          <cell r="B3558" t="str">
            <v>MOZ2000</v>
          </cell>
        </row>
        <row r="3559">
          <cell r="B3559" t="str">
            <v>MMR2000</v>
          </cell>
        </row>
        <row r="3560">
          <cell r="B3560" t="str">
            <v>NAM2000</v>
          </cell>
        </row>
        <row r="3561">
          <cell r="B3561" t="str">
            <v>NRU2000</v>
          </cell>
        </row>
        <row r="3562">
          <cell r="B3562" t="str">
            <v>NPL2000</v>
          </cell>
        </row>
        <row r="3563">
          <cell r="B3563" t="str">
            <v>NLD2000</v>
          </cell>
        </row>
        <row r="3564">
          <cell r="B3564" t="str">
            <v>ANT2000</v>
          </cell>
        </row>
        <row r="3565">
          <cell r="B3565" t="str">
            <v>NZL2000</v>
          </cell>
        </row>
        <row r="3566">
          <cell r="B3566" t="str">
            <v>NIC2000</v>
          </cell>
        </row>
        <row r="3567">
          <cell r="B3567" t="str">
            <v>NER2000</v>
          </cell>
        </row>
        <row r="3568">
          <cell r="B3568" t="str">
            <v>NGA2000</v>
          </cell>
        </row>
        <row r="3569">
          <cell r="B3569" t="str">
            <v>NIU2000</v>
          </cell>
        </row>
        <row r="3570">
          <cell r="B3570" t="str">
            <v>MKD2000</v>
          </cell>
        </row>
        <row r="3571">
          <cell r="B3571" t="str">
            <v>NOR2000</v>
          </cell>
        </row>
        <row r="3572">
          <cell r="B3572" t="str">
            <v>OMN2000</v>
          </cell>
        </row>
        <row r="3573">
          <cell r="B3573" t="str">
            <v>PAK2000</v>
          </cell>
        </row>
        <row r="3574">
          <cell r="B3574" t="str">
            <v>PLW2000</v>
          </cell>
        </row>
        <row r="3575">
          <cell r="B3575" t="str">
            <v>PAN2000</v>
          </cell>
        </row>
        <row r="3576">
          <cell r="B3576" t="str">
            <v>PNG2000</v>
          </cell>
        </row>
        <row r="3577">
          <cell r="B3577" t="str">
            <v>PRY2000</v>
          </cell>
        </row>
        <row r="3578">
          <cell r="B3578" t="str">
            <v>PER2000</v>
          </cell>
        </row>
        <row r="3579">
          <cell r="B3579" t="str">
            <v>PHL2000</v>
          </cell>
        </row>
        <row r="3580">
          <cell r="B3580" t="str">
            <v>POL2000</v>
          </cell>
        </row>
        <row r="3581">
          <cell r="B3581" t="str">
            <v>PRT2000</v>
          </cell>
        </row>
        <row r="3582">
          <cell r="B3582" t="str">
            <v>PRI2000</v>
          </cell>
        </row>
        <row r="3583">
          <cell r="B3583" t="str">
            <v>QAT2000</v>
          </cell>
        </row>
        <row r="3584">
          <cell r="B3584" t="str">
            <v>ROM2000</v>
          </cell>
        </row>
        <row r="3585">
          <cell r="B3585" t="str">
            <v>RUS2000</v>
          </cell>
        </row>
        <row r="3586">
          <cell r="B3586" t="str">
            <v>RWA2000</v>
          </cell>
        </row>
        <row r="3587">
          <cell r="B3587" t="str">
            <v>REU2000</v>
          </cell>
        </row>
        <row r="3588">
          <cell r="B3588" t="str">
            <v>WSM2000</v>
          </cell>
        </row>
        <row r="3589">
          <cell r="B3589" t="str">
            <v>SMR2000</v>
          </cell>
        </row>
        <row r="3590">
          <cell r="B3590" t="str">
            <v>SAU2000</v>
          </cell>
        </row>
        <row r="3591">
          <cell r="B3591" t="str">
            <v>SEN2000</v>
          </cell>
        </row>
        <row r="3592">
          <cell r="B3592" t="str">
            <v>SRB2000</v>
          </cell>
        </row>
        <row r="3593">
          <cell r="B3593" t="str">
            <v>SYC2000</v>
          </cell>
        </row>
        <row r="3594">
          <cell r="B3594" t="str">
            <v>SLE2000</v>
          </cell>
        </row>
        <row r="3595">
          <cell r="B3595" t="str">
            <v>SGP2000</v>
          </cell>
        </row>
        <row r="3596">
          <cell r="B3596" t="str">
            <v>SVK2000</v>
          </cell>
        </row>
        <row r="3597">
          <cell r="B3597" t="str">
            <v>SVN2000</v>
          </cell>
        </row>
        <row r="3598">
          <cell r="B3598" t="str">
            <v>SLB2000</v>
          </cell>
        </row>
        <row r="3599">
          <cell r="B3599" t="str">
            <v>SOM2000</v>
          </cell>
        </row>
        <row r="3600">
          <cell r="B3600" t="str">
            <v>ZAF2000</v>
          </cell>
        </row>
        <row r="3601">
          <cell r="B3601" t="str">
            <v>SSD2000</v>
          </cell>
        </row>
        <row r="3602">
          <cell r="B3602" t="str">
            <v>ESP2000</v>
          </cell>
        </row>
        <row r="3603">
          <cell r="B3603" t="str">
            <v>LKA2000</v>
          </cell>
        </row>
        <row r="3604">
          <cell r="B3604" t="str">
            <v>KNA2000</v>
          </cell>
        </row>
        <row r="3605">
          <cell r="B3605" t="str">
            <v>LCA2000</v>
          </cell>
        </row>
        <row r="3606">
          <cell r="B3606" t="str">
            <v>VCT2000</v>
          </cell>
        </row>
        <row r="3607">
          <cell r="B3607" t="str">
            <v>SDN2000</v>
          </cell>
        </row>
        <row r="3608">
          <cell r="B3608" t="str">
            <v>SUR2000</v>
          </cell>
        </row>
        <row r="3609">
          <cell r="B3609" t="str">
            <v>SWE2000</v>
          </cell>
        </row>
        <row r="3610">
          <cell r="B3610" t="str">
            <v>CHE2000</v>
          </cell>
        </row>
        <row r="3611">
          <cell r="B3611" t="str">
            <v>SYR2000</v>
          </cell>
        </row>
        <row r="3612">
          <cell r="B3612" t="str">
            <v>STP2000</v>
          </cell>
        </row>
        <row r="3613">
          <cell r="B3613" t="str">
            <v>TWN2000</v>
          </cell>
        </row>
        <row r="3614">
          <cell r="B3614" t="str">
            <v>TJK2000</v>
          </cell>
        </row>
        <row r="3615">
          <cell r="B3615" t="str">
            <v>TZA2000</v>
          </cell>
        </row>
        <row r="3616">
          <cell r="B3616" t="str">
            <v>THA2000</v>
          </cell>
        </row>
        <row r="3617">
          <cell r="B3617" t="str">
            <v>TMP2000</v>
          </cell>
        </row>
        <row r="3618">
          <cell r="B3618" t="str">
            <v>TGO2000</v>
          </cell>
        </row>
        <row r="3619">
          <cell r="B3619" t="str">
            <v>TON2000</v>
          </cell>
        </row>
        <row r="3620">
          <cell r="B3620" t="str">
            <v>TTO2000</v>
          </cell>
        </row>
        <row r="3621">
          <cell r="B3621" t="str">
            <v>TUN2000</v>
          </cell>
        </row>
        <row r="3622">
          <cell r="B3622" t="str">
            <v>TKM2000</v>
          </cell>
        </row>
        <row r="3623">
          <cell r="B3623" t="str">
            <v>TUV2000</v>
          </cell>
        </row>
        <row r="3624">
          <cell r="B3624" t="str">
            <v>TUR2000</v>
          </cell>
        </row>
        <row r="3625">
          <cell r="B3625" t="str">
            <v>UGA2000</v>
          </cell>
        </row>
        <row r="3626">
          <cell r="B3626" t="str">
            <v>UKR2000</v>
          </cell>
        </row>
        <row r="3627">
          <cell r="B3627" t="str">
            <v>ARE2000</v>
          </cell>
        </row>
        <row r="3628">
          <cell r="B3628" t="str">
            <v>GBR2000</v>
          </cell>
        </row>
        <row r="3629">
          <cell r="B3629" t="str">
            <v>USA2000</v>
          </cell>
        </row>
        <row r="3630">
          <cell r="B3630" t="str">
            <v>URY2000</v>
          </cell>
        </row>
        <row r="3631">
          <cell r="B3631" t="str">
            <v>UZB2000</v>
          </cell>
        </row>
        <row r="3632">
          <cell r="B3632" t="str">
            <v>VUT2000</v>
          </cell>
        </row>
        <row r="3633">
          <cell r="B3633" t="str">
            <v>VEN2000</v>
          </cell>
        </row>
        <row r="3634">
          <cell r="B3634" t="str">
            <v>VNM2000</v>
          </cell>
        </row>
        <row r="3635">
          <cell r="B3635" t="str">
            <v>VIR2000</v>
          </cell>
        </row>
        <row r="3636">
          <cell r="B3636" t="str">
            <v>WBG2000</v>
          </cell>
        </row>
        <row r="3637">
          <cell r="B3637" t="str">
            <v>YEM2000</v>
          </cell>
        </row>
        <row r="3638">
          <cell r="B3638" t="str">
            <v>ZMB2000</v>
          </cell>
        </row>
        <row r="3639">
          <cell r="B3639" t="str">
            <v>ZWE2000</v>
          </cell>
        </row>
        <row r="3640">
          <cell r="B3640" t="str">
            <v>AFG2000</v>
          </cell>
        </row>
        <row r="3641">
          <cell r="B3641" t="str">
            <v>ALB2000</v>
          </cell>
        </row>
        <row r="3642">
          <cell r="B3642" t="str">
            <v>DZA2000</v>
          </cell>
        </row>
        <row r="3643">
          <cell r="B3643" t="str">
            <v>ASM2000</v>
          </cell>
        </row>
        <row r="3644">
          <cell r="B3644" t="str">
            <v>ADO2000</v>
          </cell>
        </row>
        <row r="3645">
          <cell r="B3645" t="str">
            <v>AGO2000</v>
          </cell>
        </row>
        <row r="3646">
          <cell r="B3646" t="str">
            <v>AIA2000</v>
          </cell>
        </row>
        <row r="3647">
          <cell r="B3647" t="str">
            <v>ATG2000</v>
          </cell>
        </row>
        <row r="3648">
          <cell r="B3648" t="str">
            <v>ARG2000</v>
          </cell>
        </row>
        <row r="3649">
          <cell r="B3649" t="str">
            <v>ARM2000</v>
          </cell>
        </row>
        <row r="3650">
          <cell r="B3650" t="str">
            <v>ABW2000</v>
          </cell>
        </row>
        <row r="3651">
          <cell r="B3651" t="str">
            <v>AUS2000</v>
          </cell>
        </row>
        <row r="3652">
          <cell r="B3652" t="str">
            <v>AUT2000</v>
          </cell>
        </row>
        <row r="3653">
          <cell r="B3653" t="str">
            <v>AZE2000</v>
          </cell>
        </row>
        <row r="3654">
          <cell r="B3654" t="str">
            <v>BHS2000</v>
          </cell>
        </row>
        <row r="3655">
          <cell r="B3655" t="str">
            <v>BHR2000</v>
          </cell>
        </row>
        <row r="3656">
          <cell r="B3656" t="str">
            <v>BGD2000</v>
          </cell>
        </row>
        <row r="3657">
          <cell r="B3657" t="str">
            <v>BRB2000</v>
          </cell>
        </row>
        <row r="3658">
          <cell r="B3658" t="str">
            <v>BLR2000</v>
          </cell>
        </row>
        <row r="3659">
          <cell r="B3659" t="str">
            <v>BEL2000</v>
          </cell>
        </row>
        <row r="3660">
          <cell r="B3660" t="str">
            <v>BLZ2000</v>
          </cell>
        </row>
        <row r="3661">
          <cell r="B3661" t="str">
            <v>BEN2000</v>
          </cell>
        </row>
        <row r="3662">
          <cell r="B3662" t="str">
            <v>BMU2000</v>
          </cell>
        </row>
        <row r="3663">
          <cell r="B3663" t="str">
            <v>BTN2000</v>
          </cell>
        </row>
        <row r="3664">
          <cell r="B3664" t="str">
            <v>BOL2000</v>
          </cell>
        </row>
        <row r="3665">
          <cell r="B3665" t="str">
            <v>BIH2000</v>
          </cell>
        </row>
        <row r="3666">
          <cell r="B3666" t="str">
            <v>BWA2000</v>
          </cell>
        </row>
        <row r="3667">
          <cell r="B3667" t="str">
            <v>BRA2000</v>
          </cell>
        </row>
        <row r="3668">
          <cell r="B3668" t="str">
            <v>BRN2000</v>
          </cell>
        </row>
        <row r="3669">
          <cell r="B3669" t="str">
            <v>BGR2000</v>
          </cell>
        </row>
        <row r="3670">
          <cell r="B3670" t="str">
            <v>BFA2000</v>
          </cell>
        </row>
        <row r="3671">
          <cell r="B3671" t="str">
            <v>BDI2000</v>
          </cell>
        </row>
        <row r="3672">
          <cell r="B3672" t="str">
            <v>KHM2000</v>
          </cell>
        </row>
        <row r="3673">
          <cell r="B3673" t="str">
            <v>CMR2000</v>
          </cell>
        </row>
        <row r="3674">
          <cell r="B3674" t="str">
            <v>CAN2000</v>
          </cell>
        </row>
        <row r="3675">
          <cell r="B3675" t="str">
            <v>CPV2000</v>
          </cell>
        </row>
        <row r="3676">
          <cell r="B3676" t="str">
            <v>CYM2000</v>
          </cell>
        </row>
        <row r="3677">
          <cell r="B3677" t="str">
            <v>CAF2000</v>
          </cell>
        </row>
        <row r="3678">
          <cell r="B3678" t="str">
            <v>TCD2000</v>
          </cell>
        </row>
        <row r="3679">
          <cell r="B3679" t="str">
            <v>CHL2000</v>
          </cell>
        </row>
        <row r="3680">
          <cell r="B3680" t="str">
            <v>CHN2000</v>
          </cell>
        </row>
        <row r="3681">
          <cell r="B3681" t="str">
            <v>COL2000</v>
          </cell>
        </row>
        <row r="3682">
          <cell r="B3682" t="str">
            <v>COM2000</v>
          </cell>
        </row>
        <row r="3683">
          <cell r="B3683" t="str">
            <v>ZAR2000</v>
          </cell>
        </row>
        <row r="3684">
          <cell r="B3684" t="str">
            <v>COG2000</v>
          </cell>
        </row>
        <row r="3685">
          <cell r="B3685" t="str">
            <v>COK2000</v>
          </cell>
        </row>
        <row r="3686">
          <cell r="B3686" t="str">
            <v>CRI2000</v>
          </cell>
        </row>
        <row r="3687">
          <cell r="B3687" t="str">
            <v>HRV2000</v>
          </cell>
        </row>
        <row r="3688">
          <cell r="B3688" t="str">
            <v>CUB2000</v>
          </cell>
        </row>
        <row r="3689">
          <cell r="B3689" t="str">
            <v>CYP2000</v>
          </cell>
        </row>
        <row r="3690">
          <cell r="B3690" t="str">
            <v>CZE2000</v>
          </cell>
        </row>
        <row r="3691">
          <cell r="B3691" t="str">
            <v>CIV2000</v>
          </cell>
        </row>
        <row r="3692">
          <cell r="B3692" t="str">
            <v>DNK2000</v>
          </cell>
        </row>
        <row r="3693">
          <cell r="B3693" t="str">
            <v>DJI2000</v>
          </cell>
        </row>
        <row r="3694">
          <cell r="B3694" t="str">
            <v>DMA2000</v>
          </cell>
        </row>
        <row r="3695">
          <cell r="B3695" t="str">
            <v>DOM2000</v>
          </cell>
        </row>
        <row r="3696">
          <cell r="B3696" t="str">
            <v>ECU2000</v>
          </cell>
        </row>
        <row r="3697">
          <cell r="B3697" t="str">
            <v>EGY2000</v>
          </cell>
        </row>
        <row r="3698">
          <cell r="B3698" t="str">
            <v>SLV2000</v>
          </cell>
        </row>
        <row r="3699">
          <cell r="B3699" t="str">
            <v>GNQ2000</v>
          </cell>
        </row>
        <row r="3700">
          <cell r="B3700" t="str">
            <v>ERI2000</v>
          </cell>
        </row>
        <row r="3701">
          <cell r="B3701" t="str">
            <v>EST2000</v>
          </cell>
        </row>
        <row r="3702">
          <cell r="B3702" t="str">
            <v>SWZ2000</v>
          </cell>
        </row>
        <row r="3703">
          <cell r="B3703" t="str">
            <v>ETH2000</v>
          </cell>
        </row>
        <row r="3704">
          <cell r="B3704" t="str">
            <v>FJI2000</v>
          </cell>
        </row>
        <row r="3705">
          <cell r="B3705" t="str">
            <v>FIN2000</v>
          </cell>
        </row>
        <row r="3706">
          <cell r="B3706" t="str">
            <v>FRA2000</v>
          </cell>
        </row>
        <row r="3707">
          <cell r="B3707" t="str">
            <v>GUF2000</v>
          </cell>
        </row>
        <row r="3708">
          <cell r="B3708" t="str">
            <v>GAB2000</v>
          </cell>
        </row>
        <row r="3709">
          <cell r="B3709" t="str">
            <v>GMB2000</v>
          </cell>
        </row>
        <row r="3710">
          <cell r="B3710" t="str">
            <v>GEO2000</v>
          </cell>
        </row>
        <row r="3711">
          <cell r="B3711" t="str">
            <v>DEU2000</v>
          </cell>
        </row>
        <row r="3712">
          <cell r="B3712" t="str">
            <v>GHA2000</v>
          </cell>
        </row>
        <row r="3713">
          <cell r="B3713" t="str">
            <v>GRC2000</v>
          </cell>
        </row>
        <row r="3714">
          <cell r="B3714" t="str">
            <v>GRL2000</v>
          </cell>
        </row>
        <row r="3715">
          <cell r="B3715" t="str">
            <v>GRD2000</v>
          </cell>
        </row>
        <row r="3716">
          <cell r="B3716" t="str">
            <v>GUM2000</v>
          </cell>
        </row>
        <row r="3717">
          <cell r="B3717" t="str">
            <v>GTM2000</v>
          </cell>
        </row>
        <row r="3718">
          <cell r="B3718" t="str">
            <v>GIN2000</v>
          </cell>
        </row>
        <row r="3719">
          <cell r="B3719" t="str">
            <v>GNB2000</v>
          </cell>
        </row>
        <row r="3720">
          <cell r="B3720" t="str">
            <v>GUY2000</v>
          </cell>
        </row>
        <row r="3721">
          <cell r="B3721" t="str">
            <v>HTI2000</v>
          </cell>
        </row>
        <row r="3722">
          <cell r="B3722" t="str">
            <v>HND2000</v>
          </cell>
        </row>
        <row r="3723">
          <cell r="B3723" t="str">
            <v>HKG2000</v>
          </cell>
        </row>
        <row r="3724">
          <cell r="B3724" t="str">
            <v>HUN2000</v>
          </cell>
        </row>
        <row r="3725">
          <cell r="B3725" t="str">
            <v>ISL2000</v>
          </cell>
        </row>
        <row r="3726">
          <cell r="B3726" t="str">
            <v>IND2000</v>
          </cell>
        </row>
        <row r="3727">
          <cell r="B3727" t="str">
            <v>IDN2000</v>
          </cell>
        </row>
        <row r="3728">
          <cell r="B3728" t="str">
            <v>IRN2000</v>
          </cell>
        </row>
        <row r="3729">
          <cell r="B3729" t="str">
            <v>IRQ2000</v>
          </cell>
        </row>
        <row r="3730">
          <cell r="B3730" t="str">
            <v>IRL2000</v>
          </cell>
        </row>
        <row r="3731">
          <cell r="B3731" t="str">
            <v>ISR2000</v>
          </cell>
        </row>
        <row r="3732">
          <cell r="B3732" t="str">
            <v>ITA2000</v>
          </cell>
        </row>
        <row r="3733">
          <cell r="B3733" t="str">
            <v>JAM2000</v>
          </cell>
        </row>
        <row r="3734">
          <cell r="B3734" t="str">
            <v>JPN2000</v>
          </cell>
        </row>
        <row r="3735">
          <cell r="B3735" t="str">
            <v>JEY2000</v>
          </cell>
        </row>
        <row r="3736">
          <cell r="B3736" t="str">
            <v>JOR2000</v>
          </cell>
        </row>
        <row r="3737">
          <cell r="B3737" t="str">
            <v>KAZ2000</v>
          </cell>
        </row>
        <row r="3738">
          <cell r="B3738" t="str">
            <v>KEN2000</v>
          </cell>
        </row>
        <row r="3739">
          <cell r="B3739" t="str">
            <v>KIR2000</v>
          </cell>
        </row>
        <row r="3740">
          <cell r="B3740" t="str">
            <v>PRK2000</v>
          </cell>
        </row>
        <row r="3741">
          <cell r="B3741" t="str">
            <v>KOR2000</v>
          </cell>
        </row>
        <row r="3742">
          <cell r="B3742" t="str">
            <v>KSV2000</v>
          </cell>
        </row>
        <row r="3743">
          <cell r="B3743" t="str">
            <v>KWT2000</v>
          </cell>
        </row>
        <row r="3744">
          <cell r="B3744" t="str">
            <v>KGZ2000</v>
          </cell>
        </row>
        <row r="3745">
          <cell r="B3745" t="str">
            <v>LAO2000</v>
          </cell>
        </row>
        <row r="3746">
          <cell r="B3746" t="str">
            <v>LVA2000</v>
          </cell>
        </row>
        <row r="3747">
          <cell r="B3747" t="str">
            <v>LBN2000</v>
          </cell>
        </row>
        <row r="3748">
          <cell r="B3748" t="str">
            <v>LSO2000</v>
          </cell>
        </row>
        <row r="3749">
          <cell r="B3749" t="str">
            <v>LBR2000</v>
          </cell>
        </row>
        <row r="3750">
          <cell r="B3750" t="str">
            <v>LBY2000</v>
          </cell>
        </row>
        <row r="3751">
          <cell r="B3751" t="str">
            <v>LIE2000</v>
          </cell>
        </row>
        <row r="3752">
          <cell r="B3752" t="str">
            <v>LTU2000</v>
          </cell>
        </row>
        <row r="3753">
          <cell r="B3753" t="str">
            <v>LUX2000</v>
          </cell>
        </row>
        <row r="3754">
          <cell r="B3754" t="str">
            <v>MAC2000</v>
          </cell>
        </row>
        <row r="3755">
          <cell r="B3755" t="str">
            <v>MDG2000</v>
          </cell>
        </row>
        <row r="3756">
          <cell r="B3756" t="str">
            <v>MWI2000</v>
          </cell>
        </row>
        <row r="3757">
          <cell r="B3757" t="str">
            <v>MYS2000</v>
          </cell>
        </row>
        <row r="3758">
          <cell r="B3758" t="str">
            <v>MDV2000</v>
          </cell>
        </row>
        <row r="3759">
          <cell r="B3759" t="str">
            <v>MLI2000</v>
          </cell>
        </row>
        <row r="3760">
          <cell r="B3760" t="str">
            <v>MLT2000</v>
          </cell>
        </row>
        <row r="3761">
          <cell r="B3761" t="str">
            <v>MHL2000</v>
          </cell>
        </row>
        <row r="3762">
          <cell r="B3762" t="str">
            <v>MTQ2000</v>
          </cell>
        </row>
        <row r="3763">
          <cell r="B3763" t="str">
            <v>MRT2000</v>
          </cell>
        </row>
        <row r="3764">
          <cell r="B3764" t="str">
            <v>MUS2000</v>
          </cell>
        </row>
        <row r="3765">
          <cell r="B3765" t="str">
            <v>MEX2000</v>
          </cell>
        </row>
        <row r="3766">
          <cell r="B3766" t="str">
            <v>FSM2000</v>
          </cell>
        </row>
        <row r="3767">
          <cell r="B3767" t="str">
            <v>MDA2000</v>
          </cell>
        </row>
        <row r="3768">
          <cell r="B3768" t="str">
            <v>MCO2000</v>
          </cell>
        </row>
        <row r="3769">
          <cell r="B3769" t="str">
            <v>MNG2000</v>
          </cell>
        </row>
        <row r="3770">
          <cell r="B3770" t="str">
            <v>MNE2000</v>
          </cell>
        </row>
        <row r="3771">
          <cell r="B3771" t="str">
            <v>MAR2000</v>
          </cell>
        </row>
        <row r="3772">
          <cell r="B3772" t="str">
            <v>MOZ2000</v>
          </cell>
        </row>
        <row r="3773">
          <cell r="B3773" t="str">
            <v>MMR2000</v>
          </cell>
        </row>
        <row r="3774">
          <cell r="B3774" t="str">
            <v>NAM2000</v>
          </cell>
        </row>
        <row r="3775">
          <cell r="B3775" t="str">
            <v>NRU2000</v>
          </cell>
        </row>
        <row r="3776">
          <cell r="B3776" t="str">
            <v>NPL2000</v>
          </cell>
        </row>
        <row r="3777">
          <cell r="B3777" t="str">
            <v>NLD2000</v>
          </cell>
        </row>
        <row r="3778">
          <cell r="B3778" t="str">
            <v>ANT2000</v>
          </cell>
        </row>
        <row r="3779">
          <cell r="B3779" t="str">
            <v>NZL2000</v>
          </cell>
        </row>
        <row r="3780">
          <cell r="B3780" t="str">
            <v>NIC2000</v>
          </cell>
        </row>
        <row r="3781">
          <cell r="B3781" t="str">
            <v>NER2000</v>
          </cell>
        </row>
        <row r="3782">
          <cell r="B3782" t="str">
            <v>NGA2000</v>
          </cell>
        </row>
        <row r="3783">
          <cell r="B3783" t="str">
            <v>NIU2000</v>
          </cell>
        </row>
        <row r="3784">
          <cell r="B3784" t="str">
            <v>MKD2000</v>
          </cell>
        </row>
        <row r="3785">
          <cell r="B3785" t="str">
            <v>NOR2000</v>
          </cell>
        </row>
        <row r="3786">
          <cell r="B3786" t="str">
            <v>OMN2000</v>
          </cell>
        </row>
        <row r="3787">
          <cell r="B3787" t="str">
            <v>PAK2000</v>
          </cell>
        </row>
        <row r="3788">
          <cell r="B3788" t="str">
            <v>PLW2000</v>
          </cell>
        </row>
        <row r="3789">
          <cell r="B3789" t="str">
            <v>PAN2000</v>
          </cell>
        </row>
        <row r="3790">
          <cell r="B3790" t="str">
            <v>PNG2000</v>
          </cell>
        </row>
        <row r="3791">
          <cell r="B3791" t="str">
            <v>PRY2000</v>
          </cell>
        </row>
        <row r="3792">
          <cell r="B3792" t="str">
            <v>PER2000</v>
          </cell>
        </row>
        <row r="3793">
          <cell r="B3793" t="str">
            <v>PHL2000</v>
          </cell>
        </row>
        <row r="3794">
          <cell r="B3794" t="str">
            <v>POL2000</v>
          </cell>
        </row>
        <row r="3795">
          <cell r="B3795" t="str">
            <v>PRT2000</v>
          </cell>
        </row>
        <row r="3796">
          <cell r="B3796" t="str">
            <v>PRI2000</v>
          </cell>
        </row>
        <row r="3797">
          <cell r="B3797" t="str">
            <v>QAT2000</v>
          </cell>
        </row>
        <row r="3798">
          <cell r="B3798" t="str">
            <v>ROM2000</v>
          </cell>
        </row>
        <row r="3799">
          <cell r="B3799" t="str">
            <v>RUS2000</v>
          </cell>
        </row>
        <row r="3800">
          <cell r="B3800" t="str">
            <v>RWA2000</v>
          </cell>
        </row>
        <row r="3801">
          <cell r="B3801" t="str">
            <v>REU2000</v>
          </cell>
        </row>
        <row r="3802">
          <cell r="B3802" t="str">
            <v>WSM2000</v>
          </cell>
        </row>
        <row r="3803">
          <cell r="B3803" t="str">
            <v>SMR2000</v>
          </cell>
        </row>
        <row r="3804">
          <cell r="B3804" t="str">
            <v>SAU2000</v>
          </cell>
        </row>
        <row r="3805">
          <cell r="B3805" t="str">
            <v>SEN2000</v>
          </cell>
        </row>
        <row r="3806">
          <cell r="B3806" t="str">
            <v>SRB2000</v>
          </cell>
        </row>
        <row r="3807">
          <cell r="B3807" t="str">
            <v>SYC2000</v>
          </cell>
        </row>
        <row r="3808">
          <cell r="B3808" t="str">
            <v>SLE2000</v>
          </cell>
        </row>
        <row r="3809">
          <cell r="B3809" t="str">
            <v>SGP2000</v>
          </cell>
        </row>
        <row r="3810">
          <cell r="B3810" t="str">
            <v>SVK2000</v>
          </cell>
        </row>
        <row r="3811">
          <cell r="B3811" t="str">
            <v>SVN2000</v>
          </cell>
        </row>
        <row r="3812">
          <cell r="B3812" t="str">
            <v>SLB2000</v>
          </cell>
        </row>
        <row r="3813">
          <cell r="B3813" t="str">
            <v>SOM2000</v>
          </cell>
        </row>
        <row r="3814">
          <cell r="B3814" t="str">
            <v>ZAF2000</v>
          </cell>
        </row>
        <row r="3815">
          <cell r="B3815" t="str">
            <v>SSD2000</v>
          </cell>
        </row>
        <row r="3816">
          <cell r="B3816" t="str">
            <v>ESP2000</v>
          </cell>
        </row>
        <row r="3817">
          <cell r="B3817" t="str">
            <v>LKA2000</v>
          </cell>
        </row>
        <row r="3818">
          <cell r="B3818" t="str">
            <v>KNA2000</v>
          </cell>
        </row>
        <row r="3819">
          <cell r="B3819" t="str">
            <v>LCA2000</v>
          </cell>
        </row>
        <row r="3820">
          <cell r="B3820" t="str">
            <v>VCT2000</v>
          </cell>
        </row>
        <row r="3821">
          <cell r="B3821" t="str">
            <v>SDN2000</v>
          </cell>
        </row>
        <row r="3822">
          <cell r="B3822" t="str">
            <v>SUR2000</v>
          </cell>
        </row>
        <row r="3823">
          <cell r="B3823" t="str">
            <v>SWE2000</v>
          </cell>
        </row>
        <row r="3824">
          <cell r="B3824" t="str">
            <v>CHE2000</v>
          </cell>
        </row>
        <row r="3825">
          <cell r="B3825" t="str">
            <v>SYR2000</v>
          </cell>
        </row>
        <row r="3826">
          <cell r="B3826" t="str">
            <v>STP2000</v>
          </cell>
        </row>
        <row r="3827">
          <cell r="B3827" t="str">
            <v>TWN2000</v>
          </cell>
        </row>
        <row r="3828">
          <cell r="B3828" t="str">
            <v>TJK2000</v>
          </cell>
        </row>
        <row r="3829">
          <cell r="B3829" t="str">
            <v>TZA2000</v>
          </cell>
        </row>
        <row r="3830">
          <cell r="B3830" t="str">
            <v>THA2000</v>
          </cell>
        </row>
        <row r="3831">
          <cell r="B3831" t="str">
            <v>TMP2000</v>
          </cell>
        </row>
        <row r="3832">
          <cell r="B3832" t="str">
            <v>TGO2000</v>
          </cell>
        </row>
        <row r="3833">
          <cell r="B3833" t="str">
            <v>TON2000</v>
          </cell>
        </row>
        <row r="3834">
          <cell r="B3834" t="str">
            <v>TTO2000</v>
          </cell>
        </row>
        <row r="3835">
          <cell r="B3835" t="str">
            <v>TUN2000</v>
          </cell>
        </row>
        <row r="3836">
          <cell r="B3836" t="str">
            <v>TKM2000</v>
          </cell>
        </row>
        <row r="3837">
          <cell r="B3837" t="str">
            <v>TUV2000</v>
          </cell>
        </row>
        <row r="3838">
          <cell r="B3838" t="str">
            <v>TUR2000</v>
          </cell>
        </row>
        <row r="3839">
          <cell r="B3839" t="str">
            <v>UGA2000</v>
          </cell>
        </row>
        <row r="3840">
          <cell r="B3840" t="str">
            <v>UKR2000</v>
          </cell>
        </row>
        <row r="3841">
          <cell r="B3841" t="str">
            <v>ARE2000</v>
          </cell>
        </row>
        <row r="3842">
          <cell r="B3842" t="str">
            <v>GBR2000</v>
          </cell>
        </row>
        <row r="3843">
          <cell r="B3843" t="str">
            <v>USA2000</v>
          </cell>
        </row>
        <row r="3844">
          <cell r="B3844" t="str">
            <v>URY2000</v>
          </cell>
        </row>
        <row r="3845">
          <cell r="B3845" t="str">
            <v>UZB2000</v>
          </cell>
        </row>
        <row r="3846">
          <cell r="B3846" t="str">
            <v>VUT2000</v>
          </cell>
        </row>
        <row r="3847">
          <cell r="B3847" t="str">
            <v>VEN2000</v>
          </cell>
        </row>
        <row r="3848">
          <cell r="B3848" t="str">
            <v>VNM2000</v>
          </cell>
        </row>
        <row r="3849">
          <cell r="B3849" t="str">
            <v>VIR2000</v>
          </cell>
        </row>
        <row r="3850">
          <cell r="B3850" t="str">
            <v>WBG2000</v>
          </cell>
        </row>
        <row r="3851">
          <cell r="B3851" t="str">
            <v>YEM2000</v>
          </cell>
        </row>
        <row r="3852">
          <cell r="B3852" t="str">
            <v>ZMB2000</v>
          </cell>
        </row>
        <row r="3853">
          <cell r="B3853" t="str">
            <v>ZWE2000</v>
          </cell>
        </row>
        <row r="3854">
          <cell r="B3854" t="str">
            <v>AFG2002</v>
          </cell>
        </row>
        <row r="3855">
          <cell r="B3855" t="str">
            <v>ALB2002</v>
          </cell>
        </row>
        <row r="3856">
          <cell r="B3856" t="str">
            <v>DZA2002</v>
          </cell>
        </row>
        <row r="3857">
          <cell r="B3857" t="str">
            <v>ASM2002</v>
          </cell>
        </row>
        <row r="3858">
          <cell r="B3858" t="str">
            <v>ADO2002</v>
          </cell>
        </row>
        <row r="3859">
          <cell r="B3859" t="str">
            <v>AGO2002</v>
          </cell>
        </row>
        <row r="3860">
          <cell r="B3860" t="str">
            <v>AIA2002</v>
          </cell>
        </row>
        <row r="3861">
          <cell r="B3861" t="str">
            <v>ATG2002</v>
          </cell>
        </row>
        <row r="3862">
          <cell r="B3862" t="str">
            <v>ARG2002</v>
          </cell>
        </row>
        <row r="3863">
          <cell r="B3863" t="str">
            <v>ARM2002</v>
          </cell>
        </row>
        <row r="3864">
          <cell r="B3864" t="str">
            <v>ABW2002</v>
          </cell>
        </row>
        <row r="3865">
          <cell r="B3865" t="str">
            <v>AUS2002</v>
          </cell>
        </row>
        <row r="3866">
          <cell r="B3866" t="str">
            <v>AUT2002</v>
          </cell>
        </row>
        <row r="3867">
          <cell r="B3867" t="str">
            <v>AZE2002</v>
          </cell>
        </row>
        <row r="3868">
          <cell r="B3868" t="str">
            <v>BHS2002</v>
          </cell>
        </row>
        <row r="3869">
          <cell r="B3869" t="str">
            <v>BHR2002</v>
          </cell>
        </row>
        <row r="3870">
          <cell r="B3870" t="str">
            <v>BGD2002</v>
          </cell>
        </row>
        <row r="3871">
          <cell r="B3871" t="str">
            <v>BRB2002</v>
          </cell>
        </row>
        <row r="3872">
          <cell r="B3872" t="str">
            <v>BLR2002</v>
          </cell>
        </row>
        <row r="3873">
          <cell r="B3873" t="str">
            <v>BEL2002</v>
          </cell>
        </row>
        <row r="3874">
          <cell r="B3874" t="str">
            <v>BLZ2002</v>
          </cell>
        </row>
        <row r="3875">
          <cell r="B3875" t="str">
            <v>BEN2002</v>
          </cell>
        </row>
        <row r="3876">
          <cell r="B3876" t="str">
            <v>BMU2002</v>
          </cell>
        </row>
        <row r="3877">
          <cell r="B3877" t="str">
            <v>BTN2002</v>
          </cell>
        </row>
        <row r="3878">
          <cell r="B3878" t="str">
            <v>BOL2002</v>
          </cell>
        </row>
        <row r="3879">
          <cell r="B3879" t="str">
            <v>BIH2002</v>
          </cell>
        </row>
        <row r="3880">
          <cell r="B3880" t="str">
            <v>BWA2002</v>
          </cell>
        </row>
        <row r="3881">
          <cell r="B3881" t="str">
            <v>BRA2002</v>
          </cell>
        </row>
        <row r="3882">
          <cell r="B3882" t="str">
            <v>BRN2002</v>
          </cell>
        </row>
        <row r="3883">
          <cell r="B3883" t="str">
            <v>BGR2002</v>
          </cell>
        </row>
        <row r="3884">
          <cell r="B3884" t="str">
            <v>BFA2002</v>
          </cell>
        </row>
        <row r="3885">
          <cell r="B3885" t="str">
            <v>BDI2002</v>
          </cell>
        </row>
        <row r="3886">
          <cell r="B3886" t="str">
            <v>KHM2002</v>
          </cell>
        </row>
        <row r="3887">
          <cell r="B3887" t="str">
            <v>CMR2002</v>
          </cell>
        </row>
        <row r="3888">
          <cell r="B3888" t="str">
            <v>CAN2002</v>
          </cell>
        </row>
        <row r="3889">
          <cell r="B3889" t="str">
            <v>CPV2002</v>
          </cell>
        </row>
        <row r="3890">
          <cell r="B3890" t="str">
            <v>CYM2002</v>
          </cell>
        </row>
        <row r="3891">
          <cell r="B3891" t="str">
            <v>CAF2002</v>
          </cell>
        </row>
        <row r="3892">
          <cell r="B3892" t="str">
            <v>TCD2002</v>
          </cell>
        </row>
        <row r="3893">
          <cell r="B3893" t="str">
            <v>CHL2002</v>
          </cell>
        </row>
        <row r="3894">
          <cell r="B3894" t="str">
            <v>CHN2002</v>
          </cell>
        </row>
        <row r="3895">
          <cell r="B3895" t="str">
            <v>COL2002</v>
          </cell>
        </row>
        <row r="3896">
          <cell r="B3896" t="str">
            <v>COM2002</v>
          </cell>
        </row>
        <row r="3897">
          <cell r="B3897" t="str">
            <v>ZAR2002</v>
          </cell>
        </row>
        <row r="3898">
          <cell r="B3898" t="str">
            <v>COG2002</v>
          </cell>
        </row>
        <row r="3899">
          <cell r="B3899" t="str">
            <v>COK2002</v>
          </cell>
        </row>
        <row r="3900">
          <cell r="B3900" t="str">
            <v>CRI2002</v>
          </cell>
        </row>
        <row r="3901">
          <cell r="B3901" t="str">
            <v>HRV2002</v>
          </cell>
        </row>
        <row r="3902">
          <cell r="B3902" t="str">
            <v>CUB2002</v>
          </cell>
        </row>
        <row r="3903">
          <cell r="B3903" t="str">
            <v>CYP2002</v>
          </cell>
        </row>
        <row r="3904">
          <cell r="B3904" t="str">
            <v>CZE2002</v>
          </cell>
        </row>
        <row r="3905">
          <cell r="B3905" t="str">
            <v>CIV2002</v>
          </cell>
        </row>
        <row r="3906">
          <cell r="B3906" t="str">
            <v>DNK2002</v>
          </cell>
        </row>
        <row r="3907">
          <cell r="B3907" t="str">
            <v>DJI2002</v>
          </cell>
        </row>
        <row r="3908">
          <cell r="B3908" t="str">
            <v>DMA2002</v>
          </cell>
        </row>
        <row r="3909">
          <cell r="B3909" t="str">
            <v>DOM2002</v>
          </cell>
        </row>
        <row r="3910">
          <cell r="B3910" t="str">
            <v>ECU2002</v>
          </cell>
        </row>
        <row r="3911">
          <cell r="B3911" t="str">
            <v>EGY2002</v>
          </cell>
        </row>
        <row r="3912">
          <cell r="B3912" t="str">
            <v>SLV2002</v>
          </cell>
        </row>
        <row r="3913">
          <cell r="B3913" t="str">
            <v>GNQ2002</v>
          </cell>
        </row>
        <row r="3914">
          <cell r="B3914" t="str">
            <v>ERI2002</v>
          </cell>
        </row>
        <row r="3915">
          <cell r="B3915" t="str">
            <v>EST2002</v>
          </cell>
        </row>
        <row r="3916">
          <cell r="B3916" t="str">
            <v>SWZ2002</v>
          </cell>
        </row>
        <row r="3917">
          <cell r="B3917" t="str">
            <v>ETH2002</v>
          </cell>
        </row>
        <row r="3918">
          <cell r="B3918" t="str">
            <v>FJI2002</v>
          </cell>
        </row>
        <row r="3919">
          <cell r="B3919" t="str">
            <v>FIN2002</v>
          </cell>
        </row>
        <row r="3920">
          <cell r="B3920" t="str">
            <v>FRA2002</v>
          </cell>
        </row>
        <row r="3921">
          <cell r="B3921" t="str">
            <v>GUF2002</v>
          </cell>
        </row>
        <row r="3922">
          <cell r="B3922" t="str">
            <v>GAB2002</v>
          </cell>
        </row>
        <row r="3923">
          <cell r="B3923" t="str">
            <v>GMB2002</v>
          </cell>
        </row>
        <row r="3924">
          <cell r="B3924" t="str">
            <v>GEO2002</v>
          </cell>
        </row>
        <row r="3925">
          <cell r="B3925" t="str">
            <v>DEU2002</v>
          </cell>
        </row>
        <row r="3926">
          <cell r="B3926" t="str">
            <v>GHA2002</v>
          </cell>
        </row>
        <row r="3927">
          <cell r="B3927" t="str">
            <v>GRC2002</v>
          </cell>
        </row>
        <row r="3928">
          <cell r="B3928" t="str">
            <v>GRL2002</v>
          </cell>
        </row>
        <row r="3929">
          <cell r="B3929" t="str">
            <v>GRD2002</v>
          </cell>
        </row>
        <row r="3930">
          <cell r="B3930" t="str">
            <v>GUM2002</v>
          </cell>
        </row>
        <row r="3931">
          <cell r="B3931" t="str">
            <v>GTM2002</v>
          </cell>
        </row>
        <row r="3932">
          <cell r="B3932" t="str">
            <v>GIN2002</v>
          </cell>
        </row>
        <row r="3933">
          <cell r="B3933" t="str">
            <v>GNB2002</v>
          </cell>
        </row>
        <row r="3934">
          <cell r="B3934" t="str">
            <v>GUY2002</v>
          </cell>
        </row>
        <row r="3935">
          <cell r="B3935" t="str">
            <v>HTI2002</v>
          </cell>
        </row>
        <row r="3936">
          <cell r="B3936" t="str">
            <v>HND2002</v>
          </cell>
        </row>
        <row r="3937">
          <cell r="B3937" t="str">
            <v>HKG2002</v>
          </cell>
        </row>
        <row r="3938">
          <cell r="B3938" t="str">
            <v>HUN2002</v>
          </cell>
        </row>
        <row r="3939">
          <cell r="B3939" t="str">
            <v>ISL2002</v>
          </cell>
        </row>
        <row r="3940">
          <cell r="B3940" t="str">
            <v>IND2002</v>
          </cell>
        </row>
        <row r="3941">
          <cell r="B3941" t="str">
            <v>IDN2002</v>
          </cell>
        </row>
        <row r="3942">
          <cell r="B3942" t="str">
            <v>IRN2002</v>
          </cell>
        </row>
        <row r="3943">
          <cell r="B3943" t="str">
            <v>IRQ2002</v>
          </cell>
        </row>
        <row r="3944">
          <cell r="B3944" t="str">
            <v>IRL2002</v>
          </cell>
        </row>
        <row r="3945">
          <cell r="B3945" t="str">
            <v>ISR2002</v>
          </cell>
        </row>
        <row r="3946">
          <cell r="B3946" t="str">
            <v>ITA2002</v>
          </cell>
        </row>
        <row r="3947">
          <cell r="B3947" t="str">
            <v>JAM2002</v>
          </cell>
        </row>
        <row r="3948">
          <cell r="B3948" t="str">
            <v>JPN2002</v>
          </cell>
        </row>
        <row r="3949">
          <cell r="B3949" t="str">
            <v>JEY2002</v>
          </cell>
        </row>
        <row r="3950">
          <cell r="B3950" t="str">
            <v>JOR2002</v>
          </cell>
        </row>
        <row r="3951">
          <cell r="B3951" t="str">
            <v>KAZ2002</v>
          </cell>
        </row>
        <row r="3952">
          <cell r="B3952" t="str">
            <v>KEN2002</v>
          </cell>
        </row>
        <row r="3953">
          <cell r="B3953" t="str">
            <v>KIR2002</v>
          </cell>
        </row>
        <row r="3954">
          <cell r="B3954" t="str">
            <v>PRK2002</v>
          </cell>
        </row>
        <row r="3955">
          <cell r="B3955" t="str">
            <v>KOR2002</v>
          </cell>
        </row>
        <row r="3956">
          <cell r="B3956" t="str">
            <v>KSV2002</v>
          </cell>
        </row>
        <row r="3957">
          <cell r="B3957" t="str">
            <v>KWT2002</v>
          </cell>
        </row>
        <row r="3958">
          <cell r="B3958" t="str">
            <v>KGZ2002</v>
          </cell>
        </row>
        <row r="3959">
          <cell r="B3959" t="str">
            <v>LAO2002</v>
          </cell>
        </row>
        <row r="3960">
          <cell r="B3960" t="str">
            <v>LVA2002</v>
          </cell>
        </row>
        <row r="3961">
          <cell r="B3961" t="str">
            <v>LBN2002</v>
          </cell>
        </row>
        <row r="3962">
          <cell r="B3962" t="str">
            <v>LSO2002</v>
          </cell>
        </row>
        <row r="3963">
          <cell r="B3963" t="str">
            <v>LBR2002</v>
          </cell>
        </row>
        <row r="3964">
          <cell r="B3964" t="str">
            <v>LBY2002</v>
          </cell>
        </row>
        <row r="3965">
          <cell r="B3965" t="str">
            <v>LIE2002</v>
          </cell>
        </row>
        <row r="3966">
          <cell r="B3966" t="str">
            <v>LTU2002</v>
          </cell>
        </row>
        <row r="3967">
          <cell r="B3967" t="str">
            <v>LUX2002</v>
          </cell>
        </row>
        <row r="3968">
          <cell r="B3968" t="str">
            <v>MAC2002</v>
          </cell>
        </row>
        <row r="3969">
          <cell r="B3969" t="str">
            <v>MDG2002</v>
          </cell>
        </row>
        <row r="3970">
          <cell r="B3970" t="str">
            <v>MWI2002</v>
          </cell>
        </row>
        <row r="3971">
          <cell r="B3971" t="str">
            <v>MYS2002</v>
          </cell>
        </row>
        <row r="3972">
          <cell r="B3972" t="str">
            <v>MDV2002</v>
          </cell>
        </row>
        <row r="3973">
          <cell r="B3973" t="str">
            <v>MLI2002</v>
          </cell>
        </row>
        <row r="3974">
          <cell r="B3974" t="str">
            <v>MLT2002</v>
          </cell>
        </row>
        <row r="3975">
          <cell r="B3975" t="str">
            <v>MHL2002</v>
          </cell>
        </row>
        <row r="3976">
          <cell r="B3976" t="str">
            <v>MTQ2002</v>
          </cell>
        </row>
        <row r="3977">
          <cell r="B3977" t="str">
            <v>MRT2002</v>
          </cell>
        </row>
        <row r="3978">
          <cell r="B3978" t="str">
            <v>MUS2002</v>
          </cell>
        </row>
        <row r="3979">
          <cell r="B3979" t="str">
            <v>MEX2002</v>
          </cell>
        </row>
        <row r="3980">
          <cell r="B3980" t="str">
            <v>FSM2002</v>
          </cell>
        </row>
        <row r="3981">
          <cell r="B3981" t="str">
            <v>MDA2002</v>
          </cell>
        </row>
        <row r="3982">
          <cell r="B3982" t="str">
            <v>MCO2002</v>
          </cell>
        </row>
        <row r="3983">
          <cell r="B3983" t="str">
            <v>MNG2002</v>
          </cell>
        </row>
        <row r="3984">
          <cell r="B3984" t="str">
            <v>MNE2002</v>
          </cell>
        </row>
        <row r="3985">
          <cell r="B3985" t="str">
            <v>MAR2002</v>
          </cell>
        </row>
        <row r="3986">
          <cell r="B3986" t="str">
            <v>MOZ2002</v>
          </cell>
        </row>
        <row r="3987">
          <cell r="B3987" t="str">
            <v>MMR2002</v>
          </cell>
        </row>
        <row r="3988">
          <cell r="B3988" t="str">
            <v>NAM2002</v>
          </cell>
        </row>
        <row r="3989">
          <cell r="B3989" t="str">
            <v>NRU2002</v>
          </cell>
        </row>
        <row r="3990">
          <cell r="B3990" t="str">
            <v>NPL2002</v>
          </cell>
        </row>
        <row r="3991">
          <cell r="B3991" t="str">
            <v>NLD2002</v>
          </cell>
        </row>
        <row r="3992">
          <cell r="B3992" t="str">
            <v>ANT2002</v>
          </cell>
        </row>
        <row r="3993">
          <cell r="B3993" t="str">
            <v>NZL2002</v>
          </cell>
        </row>
        <row r="3994">
          <cell r="B3994" t="str">
            <v>NIC2002</v>
          </cell>
        </row>
        <row r="3995">
          <cell r="B3995" t="str">
            <v>NER2002</v>
          </cell>
        </row>
        <row r="3996">
          <cell r="B3996" t="str">
            <v>NGA2002</v>
          </cell>
        </row>
        <row r="3997">
          <cell r="B3997" t="str">
            <v>NIU2002</v>
          </cell>
        </row>
        <row r="3998">
          <cell r="B3998" t="str">
            <v>MKD2002</v>
          </cell>
        </row>
        <row r="3999">
          <cell r="B3999" t="str">
            <v>NOR2002</v>
          </cell>
        </row>
        <row r="4000">
          <cell r="B4000" t="str">
            <v>OMN2002</v>
          </cell>
        </row>
        <row r="4001">
          <cell r="B4001" t="str">
            <v>PAK2002</v>
          </cell>
        </row>
        <row r="4002">
          <cell r="B4002" t="str">
            <v>PLW2002</v>
          </cell>
        </row>
        <row r="4003">
          <cell r="B4003" t="str">
            <v>PAN2002</v>
          </cell>
        </row>
        <row r="4004">
          <cell r="B4004" t="str">
            <v>PNG2002</v>
          </cell>
        </row>
        <row r="4005">
          <cell r="B4005" t="str">
            <v>PRY2002</v>
          </cell>
        </row>
        <row r="4006">
          <cell r="B4006" t="str">
            <v>PER2002</v>
          </cell>
        </row>
        <row r="4007">
          <cell r="B4007" t="str">
            <v>PHL2002</v>
          </cell>
        </row>
        <row r="4008">
          <cell r="B4008" t="str">
            <v>POL2002</v>
          </cell>
        </row>
        <row r="4009">
          <cell r="B4009" t="str">
            <v>PRT2002</v>
          </cell>
        </row>
        <row r="4010">
          <cell r="B4010" t="str">
            <v>PRI2002</v>
          </cell>
        </row>
        <row r="4011">
          <cell r="B4011" t="str">
            <v>QAT2002</v>
          </cell>
        </row>
        <row r="4012">
          <cell r="B4012" t="str">
            <v>ROM2002</v>
          </cell>
        </row>
        <row r="4013">
          <cell r="B4013" t="str">
            <v>RUS2002</v>
          </cell>
        </row>
        <row r="4014">
          <cell r="B4014" t="str">
            <v>RWA2002</v>
          </cell>
        </row>
        <row r="4015">
          <cell r="B4015" t="str">
            <v>REU2002</v>
          </cell>
        </row>
        <row r="4016">
          <cell r="B4016" t="str">
            <v>WSM2002</v>
          </cell>
        </row>
        <row r="4017">
          <cell r="B4017" t="str">
            <v>SMR2002</v>
          </cell>
        </row>
        <row r="4018">
          <cell r="B4018" t="str">
            <v>SAU2002</v>
          </cell>
        </row>
        <row r="4019">
          <cell r="B4019" t="str">
            <v>SEN2002</v>
          </cell>
        </row>
        <row r="4020">
          <cell r="B4020" t="str">
            <v>SRB2002</v>
          </cell>
        </row>
        <row r="4021">
          <cell r="B4021" t="str">
            <v>SYC2002</v>
          </cell>
        </row>
        <row r="4022">
          <cell r="B4022" t="str">
            <v>SLE2002</v>
          </cell>
        </row>
        <row r="4023">
          <cell r="B4023" t="str">
            <v>SGP2002</v>
          </cell>
        </row>
        <row r="4024">
          <cell r="B4024" t="str">
            <v>SVK2002</v>
          </cell>
        </row>
        <row r="4025">
          <cell r="B4025" t="str">
            <v>SVN2002</v>
          </cell>
        </row>
        <row r="4026">
          <cell r="B4026" t="str">
            <v>SLB2002</v>
          </cell>
        </row>
        <row r="4027">
          <cell r="B4027" t="str">
            <v>SOM2002</v>
          </cell>
        </row>
        <row r="4028">
          <cell r="B4028" t="str">
            <v>ZAF2002</v>
          </cell>
        </row>
        <row r="4029">
          <cell r="B4029" t="str">
            <v>SSD2002</v>
          </cell>
        </row>
        <row r="4030">
          <cell r="B4030" t="str">
            <v>ESP2002</v>
          </cell>
        </row>
        <row r="4031">
          <cell r="B4031" t="str">
            <v>LKA2002</v>
          </cell>
        </row>
        <row r="4032">
          <cell r="B4032" t="str">
            <v>KNA2002</v>
          </cell>
        </row>
        <row r="4033">
          <cell r="B4033" t="str">
            <v>LCA2002</v>
          </cell>
        </row>
        <row r="4034">
          <cell r="B4034" t="str">
            <v>VCT2002</v>
          </cell>
        </row>
        <row r="4035">
          <cell r="B4035" t="str">
            <v>SDN2002</v>
          </cell>
        </row>
        <row r="4036">
          <cell r="B4036" t="str">
            <v>SUR2002</v>
          </cell>
        </row>
        <row r="4037">
          <cell r="B4037" t="str">
            <v>SWE2002</v>
          </cell>
        </row>
        <row r="4038">
          <cell r="B4038" t="str">
            <v>CHE2002</v>
          </cell>
        </row>
        <row r="4039">
          <cell r="B4039" t="str">
            <v>SYR2002</v>
          </cell>
        </row>
        <row r="4040">
          <cell r="B4040" t="str">
            <v>STP2002</v>
          </cell>
        </row>
        <row r="4041">
          <cell r="B4041" t="str">
            <v>TWN2002</v>
          </cell>
        </row>
        <row r="4042">
          <cell r="B4042" t="str">
            <v>TJK2002</v>
          </cell>
        </row>
        <row r="4043">
          <cell r="B4043" t="str">
            <v>TZA2002</v>
          </cell>
        </row>
        <row r="4044">
          <cell r="B4044" t="str">
            <v>THA2002</v>
          </cell>
        </row>
        <row r="4045">
          <cell r="B4045" t="str">
            <v>TMP2002</v>
          </cell>
        </row>
        <row r="4046">
          <cell r="B4046" t="str">
            <v>TGO2002</v>
          </cell>
        </row>
        <row r="4047">
          <cell r="B4047" t="str">
            <v>TON2002</v>
          </cell>
        </row>
        <row r="4048">
          <cell r="B4048" t="str">
            <v>TTO2002</v>
          </cell>
        </row>
        <row r="4049">
          <cell r="B4049" t="str">
            <v>TUN2002</v>
          </cell>
        </row>
        <row r="4050">
          <cell r="B4050" t="str">
            <v>TKM2002</v>
          </cell>
        </row>
        <row r="4051">
          <cell r="B4051" t="str">
            <v>TUV2002</v>
          </cell>
        </row>
        <row r="4052">
          <cell r="B4052" t="str">
            <v>TUR2002</v>
          </cell>
        </row>
        <row r="4053">
          <cell r="B4053" t="str">
            <v>UGA2002</v>
          </cell>
        </row>
        <row r="4054">
          <cell r="B4054" t="str">
            <v>UKR2002</v>
          </cell>
        </row>
        <row r="4055">
          <cell r="B4055" t="str">
            <v>ARE2002</v>
          </cell>
        </row>
        <row r="4056">
          <cell r="B4056" t="str">
            <v>GBR2002</v>
          </cell>
        </row>
        <row r="4057">
          <cell r="B4057" t="str">
            <v>USA2002</v>
          </cell>
        </row>
        <row r="4058">
          <cell r="B4058" t="str">
            <v>URY2002</v>
          </cell>
        </row>
        <row r="4059">
          <cell r="B4059" t="str">
            <v>UZB2002</v>
          </cell>
        </row>
        <row r="4060">
          <cell r="B4060" t="str">
            <v>VUT2002</v>
          </cell>
        </row>
        <row r="4061">
          <cell r="B4061" t="str">
            <v>VEN2002</v>
          </cell>
        </row>
        <row r="4062">
          <cell r="B4062" t="str">
            <v>VNM2002</v>
          </cell>
        </row>
        <row r="4063">
          <cell r="B4063" t="str">
            <v>VIR2002</v>
          </cell>
        </row>
        <row r="4064">
          <cell r="B4064" t="str">
            <v>WBG2002</v>
          </cell>
        </row>
        <row r="4065">
          <cell r="B4065" t="str">
            <v>YEM2002</v>
          </cell>
        </row>
        <row r="4066">
          <cell r="B4066" t="str">
            <v>ZMB2002</v>
          </cell>
        </row>
        <row r="4067">
          <cell r="B4067" t="str">
            <v>ZWE2002</v>
          </cell>
        </row>
        <row r="4068">
          <cell r="B4068" t="str">
            <v>AFG2002</v>
          </cell>
        </row>
        <row r="4069">
          <cell r="B4069" t="str">
            <v>ALB2002</v>
          </cell>
        </row>
        <row r="4070">
          <cell r="B4070" t="str">
            <v>DZA2002</v>
          </cell>
        </row>
        <row r="4071">
          <cell r="B4071" t="str">
            <v>ASM2002</v>
          </cell>
        </row>
        <row r="4072">
          <cell r="B4072" t="str">
            <v>ADO2002</v>
          </cell>
        </row>
        <row r="4073">
          <cell r="B4073" t="str">
            <v>AGO2002</v>
          </cell>
        </row>
        <row r="4074">
          <cell r="B4074" t="str">
            <v>AIA2002</v>
          </cell>
        </row>
        <row r="4075">
          <cell r="B4075" t="str">
            <v>ATG2002</v>
          </cell>
        </row>
        <row r="4076">
          <cell r="B4076" t="str">
            <v>ARG2002</v>
          </cell>
        </row>
        <row r="4077">
          <cell r="B4077" t="str">
            <v>ARM2002</v>
          </cell>
        </row>
        <row r="4078">
          <cell r="B4078" t="str">
            <v>ABW2002</v>
          </cell>
        </row>
        <row r="4079">
          <cell r="B4079" t="str">
            <v>AUS2002</v>
          </cell>
        </row>
        <row r="4080">
          <cell r="B4080" t="str">
            <v>AUT2002</v>
          </cell>
        </row>
        <row r="4081">
          <cell r="B4081" t="str">
            <v>AZE2002</v>
          </cell>
        </row>
        <row r="4082">
          <cell r="B4082" t="str">
            <v>BHS2002</v>
          </cell>
        </row>
        <row r="4083">
          <cell r="B4083" t="str">
            <v>BHR2002</v>
          </cell>
        </row>
        <row r="4084">
          <cell r="B4084" t="str">
            <v>BGD2002</v>
          </cell>
        </row>
        <row r="4085">
          <cell r="B4085" t="str">
            <v>BRB2002</v>
          </cell>
        </row>
        <row r="4086">
          <cell r="B4086" t="str">
            <v>BLR2002</v>
          </cell>
        </row>
        <row r="4087">
          <cell r="B4087" t="str">
            <v>BEL2002</v>
          </cell>
        </row>
        <row r="4088">
          <cell r="B4088" t="str">
            <v>BLZ2002</v>
          </cell>
        </row>
        <row r="4089">
          <cell r="B4089" t="str">
            <v>BEN2002</v>
          </cell>
        </row>
        <row r="4090">
          <cell r="B4090" t="str">
            <v>BMU2002</v>
          </cell>
        </row>
        <row r="4091">
          <cell r="B4091" t="str">
            <v>BTN2002</v>
          </cell>
        </row>
        <row r="4092">
          <cell r="B4092" t="str">
            <v>BOL2002</v>
          </cell>
        </row>
        <row r="4093">
          <cell r="B4093" t="str">
            <v>BIH2002</v>
          </cell>
        </row>
        <row r="4094">
          <cell r="B4094" t="str">
            <v>BWA2002</v>
          </cell>
        </row>
        <row r="4095">
          <cell r="B4095" t="str">
            <v>BRA2002</v>
          </cell>
        </row>
        <row r="4096">
          <cell r="B4096" t="str">
            <v>BRN2002</v>
          </cell>
        </row>
        <row r="4097">
          <cell r="B4097" t="str">
            <v>BGR2002</v>
          </cell>
        </row>
        <row r="4098">
          <cell r="B4098" t="str">
            <v>BFA2002</v>
          </cell>
        </row>
        <row r="4099">
          <cell r="B4099" t="str">
            <v>BDI2002</v>
          </cell>
        </row>
        <row r="4100">
          <cell r="B4100" t="str">
            <v>KHM2002</v>
          </cell>
        </row>
        <row r="4101">
          <cell r="B4101" t="str">
            <v>CMR2002</v>
          </cell>
        </row>
        <row r="4102">
          <cell r="B4102" t="str">
            <v>CAN2002</v>
          </cell>
        </row>
        <row r="4103">
          <cell r="B4103" t="str">
            <v>CPV2002</v>
          </cell>
        </row>
        <row r="4104">
          <cell r="B4104" t="str">
            <v>CYM2002</v>
          </cell>
        </row>
        <row r="4105">
          <cell r="B4105" t="str">
            <v>CAF2002</v>
          </cell>
        </row>
        <row r="4106">
          <cell r="B4106" t="str">
            <v>TCD2002</v>
          </cell>
        </row>
        <row r="4107">
          <cell r="B4107" t="str">
            <v>CHL2002</v>
          </cell>
        </row>
        <row r="4108">
          <cell r="B4108" t="str">
            <v>CHN2002</v>
          </cell>
        </row>
        <row r="4109">
          <cell r="B4109" t="str">
            <v>COL2002</v>
          </cell>
        </row>
        <row r="4110">
          <cell r="B4110" t="str">
            <v>COM2002</v>
          </cell>
        </row>
        <row r="4111">
          <cell r="B4111" t="str">
            <v>ZAR2002</v>
          </cell>
        </row>
        <row r="4112">
          <cell r="B4112" t="str">
            <v>COG2002</v>
          </cell>
        </row>
        <row r="4113">
          <cell r="B4113" t="str">
            <v>COK2002</v>
          </cell>
        </row>
        <row r="4114">
          <cell r="B4114" t="str">
            <v>CRI2002</v>
          </cell>
        </row>
        <row r="4115">
          <cell r="B4115" t="str">
            <v>HRV2002</v>
          </cell>
        </row>
        <row r="4116">
          <cell r="B4116" t="str">
            <v>CUB2002</v>
          </cell>
        </row>
        <row r="4117">
          <cell r="B4117" t="str">
            <v>CYP2002</v>
          </cell>
        </row>
        <row r="4118">
          <cell r="B4118" t="str">
            <v>CZE2002</v>
          </cell>
        </row>
        <row r="4119">
          <cell r="B4119" t="str">
            <v>CIV2002</v>
          </cell>
        </row>
        <row r="4120">
          <cell r="B4120" t="str">
            <v>DNK2002</v>
          </cell>
        </row>
        <row r="4121">
          <cell r="B4121" t="str">
            <v>DJI2002</v>
          </cell>
        </row>
        <row r="4122">
          <cell r="B4122" t="str">
            <v>DMA2002</v>
          </cell>
        </row>
        <row r="4123">
          <cell r="B4123" t="str">
            <v>DOM2002</v>
          </cell>
        </row>
        <row r="4124">
          <cell r="B4124" t="str">
            <v>ECU2002</v>
          </cell>
        </row>
        <row r="4125">
          <cell r="B4125" t="str">
            <v>EGY2002</v>
          </cell>
        </row>
        <row r="4126">
          <cell r="B4126" t="str">
            <v>SLV2002</v>
          </cell>
        </row>
        <row r="4127">
          <cell r="B4127" t="str">
            <v>GNQ2002</v>
          </cell>
        </row>
        <row r="4128">
          <cell r="B4128" t="str">
            <v>ERI2002</v>
          </cell>
        </row>
        <row r="4129">
          <cell r="B4129" t="str">
            <v>EST2002</v>
          </cell>
        </row>
        <row r="4130">
          <cell r="B4130" t="str">
            <v>SWZ2002</v>
          </cell>
        </row>
        <row r="4131">
          <cell r="B4131" t="str">
            <v>ETH2002</v>
          </cell>
        </row>
        <row r="4132">
          <cell r="B4132" t="str">
            <v>FJI2002</v>
          </cell>
        </row>
        <row r="4133">
          <cell r="B4133" t="str">
            <v>FIN2002</v>
          </cell>
        </row>
        <row r="4134">
          <cell r="B4134" t="str">
            <v>FRA2002</v>
          </cell>
        </row>
        <row r="4135">
          <cell r="B4135" t="str">
            <v>GUF2002</v>
          </cell>
        </row>
        <row r="4136">
          <cell r="B4136" t="str">
            <v>GAB2002</v>
          </cell>
        </row>
        <row r="4137">
          <cell r="B4137" t="str">
            <v>GMB2002</v>
          </cell>
        </row>
        <row r="4138">
          <cell r="B4138" t="str">
            <v>GEO2002</v>
          </cell>
        </row>
        <row r="4139">
          <cell r="B4139" t="str">
            <v>DEU2002</v>
          </cell>
        </row>
        <row r="4140">
          <cell r="B4140" t="str">
            <v>GHA2002</v>
          </cell>
        </row>
        <row r="4141">
          <cell r="B4141" t="str">
            <v>GRC2002</v>
          </cell>
        </row>
        <row r="4142">
          <cell r="B4142" t="str">
            <v>GRL2002</v>
          </cell>
        </row>
        <row r="4143">
          <cell r="B4143" t="str">
            <v>GRD2002</v>
          </cell>
        </row>
        <row r="4144">
          <cell r="B4144" t="str">
            <v>GUM2002</v>
          </cell>
        </row>
        <row r="4145">
          <cell r="B4145" t="str">
            <v>GTM2002</v>
          </cell>
        </row>
        <row r="4146">
          <cell r="B4146" t="str">
            <v>GIN2002</v>
          </cell>
        </row>
        <row r="4147">
          <cell r="B4147" t="str">
            <v>GNB2002</v>
          </cell>
        </row>
        <row r="4148">
          <cell r="B4148" t="str">
            <v>GUY2002</v>
          </cell>
        </row>
        <row r="4149">
          <cell r="B4149" t="str">
            <v>HTI2002</v>
          </cell>
        </row>
        <row r="4150">
          <cell r="B4150" t="str">
            <v>HND2002</v>
          </cell>
        </row>
        <row r="4151">
          <cell r="B4151" t="str">
            <v>HKG2002</v>
          </cell>
        </row>
        <row r="4152">
          <cell r="B4152" t="str">
            <v>HUN2002</v>
          </cell>
        </row>
        <row r="4153">
          <cell r="B4153" t="str">
            <v>ISL2002</v>
          </cell>
        </row>
        <row r="4154">
          <cell r="B4154" t="str">
            <v>IND2002</v>
          </cell>
        </row>
        <row r="4155">
          <cell r="B4155" t="str">
            <v>IDN2002</v>
          </cell>
        </row>
        <row r="4156">
          <cell r="B4156" t="str">
            <v>IRN2002</v>
          </cell>
        </row>
        <row r="4157">
          <cell r="B4157" t="str">
            <v>IRQ2002</v>
          </cell>
        </row>
        <row r="4158">
          <cell r="B4158" t="str">
            <v>IRL2002</v>
          </cell>
        </row>
        <row r="4159">
          <cell r="B4159" t="str">
            <v>ISR2002</v>
          </cell>
        </row>
        <row r="4160">
          <cell r="B4160" t="str">
            <v>ITA2002</v>
          </cell>
        </row>
        <row r="4161">
          <cell r="B4161" t="str">
            <v>JAM2002</v>
          </cell>
        </row>
        <row r="4162">
          <cell r="B4162" t="str">
            <v>JPN2002</v>
          </cell>
        </row>
        <row r="4163">
          <cell r="B4163" t="str">
            <v>JEY2002</v>
          </cell>
        </row>
        <row r="4164">
          <cell r="B4164" t="str">
            <v>JOR2002</v>
          </cell>
        </row>
        <row r="4165">
          <cell r="B4165" t="str">
            <v>KAZ2002</v>
          </cell>
        </row>
        <row r="4166">
          <cell r="B4166" t="str">
            <v>KEN2002</v>
          </cell>
        </row>
        <row r="4167">
          <cell r="B4167" t="str">
            <v>KIR2002</v>
          </cell>
        </row>
        <row r="4168">
          <cell r="B4168" t="str">
            <v>PRK2002</v>
          </cell>
        </row>
        <row r="4169">
          <cell r="B4169" t="str">
            <v>KOR2002</v>
          </cell>
        </row>
        <row r="4170">
          <cell r="B4170" t="str">
            <v>KSV2002</v>
          </cell>
        </row>
        <row r="4171">
          <cell r="B4171" t="str">
            <v>KWT2002</v>
          </cell>
        </row>
        <row r="4172">
          <cell r="B4172" t="str">
            <v>KGZ2002</v>
          </cell>
        </row>
        <row r="4173">
          <cell r="B4173" t="str">
            <v>LAO2002</v>
          </cell>
        </row>
        <row r="4174">
          <cell r="B4174" t="str">
            <v>LVA2002</v>
          </cell>
        </row>
        <row r="4175">
          <cell r="B4175" t="str">
            <v>LBN2002</v>
          </cell>
        </row>
        <row r="4176">
          <cell r="B4176" t="str">
            <v>LSO2002</v>
          </cell>
        </row>
        <row r="4177">
          <cell r="B4177" t="str">
            <v>LBR2002</v>
          </cell>
        </row>
        <row r="4178">
          <cell r="B4178" t="str">
            <v>LBY2002</v>
          </cell>
        </row>
        <row r="4179">
          <cell r="B4179" t="str">
            <v>LIE2002</v>
          </cell>
        </row>
        <row r="4180">
          <cell r="B4180" t="str">
            <v>LTU2002</v>
          </cell>
        </row>
        <row r="4181">
          <cell r="B4181" t="str">
            <v>LUX2002</v>
          </cell>
        </row>
        <row r="4182">
          <cell r="B4182" t="str">
            <v>MAC2002</v>
          </cell>
        </row>
        <row r="4183">
          <cell r="B4183" t="str">
            <v>MDG2002</v>
          </cell>
        </row>
        <row r="4184">
          <cell r="B4184" t="str">
            <v>MWI2002</v>
          </cell>
        </row>
        <row r="4185">
          <cell r="B4185" t="str">
            <v>MYS2002</v>
          </cell>
        </row>
        <row r="4186">
          <cell r="B4186" t="str">
            <v>MDV2002</v>
          </cell>
        </row>
        <row r="4187">
          <cell r="B4187" t="str">
            <v>MLI2002</v>
          </cell>
        </row>
        <row r="4188">
          <cell r="B4188" t="str">
            <v>MLT2002</v>
          </cell>
        </row>
        <row r="4189">
          <cell r="B4189" t="str">
            <v>MHL2002</v>
          </cell>
        </row>
        <row r="4190">
          <cell r="B4190" t="str">
            <v>MTQ2002</v>
          </cell>
        </row>
        <row r="4191">
          <cell r="B4191" t="str">
            <v>MRT2002</v>
          </cell>
        </row>
        <row r="4192">
          <cell r="B4192" t="str">
            <v>MUS2002</v>
          </cell>
        </row>
        <row r="4193">
          <cell r="B4193" t="str">
            <v>MEX2002</v>
          </cell>
        </row>
        <row r="4194">
          <cell r="B4194" t="str">
            <v>FSM2002</v>
          </cell>
        </row>
        <row r="4195">
          <cell r="B4195" t="str">
            <v>MDA2002</v>
          </cell>
        </row>
        <row r="4196">
          <cell r="B4196" t="str">
            <v>MCO2002</v>
          </cell>
        </row>
        <row r="4197">
          <cell r="B4197" t="str">
            <v>MNG2002</v>
          </cell>
        </row>
        <row r="4198">
          <cell r="B4198" t="str">
            <v>MNE2002</v>
          </cell>
        </row>
        <row r="4199">
          <cell r="B4199" t="str">
            <v>MAR2002</v>
          </cell>
        </row>
        <row r="4200">
          <cell r="B4200" t="str">
            <v>MOZ2002</v>
          </cell>
        </row>
        <row r="4201">
          <cell r="B4201" t="str">
            <v>MMR2002</v>
          </cell>
        </row>
        <row r="4202">
          <cell r="B4202" t="str">
            <v>NAM2002</v>
          </cell>
        </row>
        <row r="4203">
          <cell r="B4203" t="str">
            <v>NRU2002</v>
          </cell>
        </row>
        <row r="4204">
          <cell r="B4204" t="str">
            <v>NPL2002</v>
          </cell>
        </row>
        <row r="4205">
          <cell r="B4205" t="str">
            <v>NLD2002</v>
          </cell>
        </row>
        <row r="4206">
          <cell r="B4206" t="str">
            <v>ANT2002</v>
          </cell>
        </row>
        <row r="4207">
          <cell r="B4207" t="str">
            <v>NZL2002</v>
          </cell>
        </row>
        <row r="4208">
          <cell r="B4208" t="str">
            <v>NIC2002</v>
          </cell>
        </row>
        <row r="4209">
          <cell r="B4209" t="str">
            <v>NER2002</v>
          </cell>
        </row>
        <row r="4210">
          <cell r="B4210" t="str">
            <v>NGA2002</v>
          </cell>
        </row>
        <row r="4211">
          <cell r="B4211" t="str">
            <v>NIU2002</v>
          </cell>
        </row>
        <row r="4212">
          <cell r="B4212" t="str">
            <v>MKD2002</v>
          </cell>
        </row>
        <row r="4213">
          <cell r="B4213" t="str">
            <v>NOR2002</v>
          </cell>
        </row>
        <row r="4214">
          <cell r="B4214" t="str">
            <v>OMN2002</v>
          </cell>
        </row>
        <row r="4215">
          <cell r="B4215" t="str">
            <v>PAK2002</v>
          </cell>
        </row>
        <row r="4216">
          <cell r="B4216" t="str">
            <v>PLW2002</v>
          </cell>
        </row>
        <row r="4217">
          <cell r="B4217" t="str">
            <v>PAN2002</v>
          </cell>
        </row>
        <row r="4218">
          <cell r="B4218" t="str">
            <v>PNG2002</v>
          </cell>
        </row>
        <row r="4219">
          <cell r="B4219" t="str">
            <v>PRY2002</v>
          </cell>
        </row>
        <row r="4220">
          <cell r="B4220" t="str">
            <v>PER2002</v>
          </cell>
        </row>
        <row r="4221">
          <cell r="B4221" t="str">
            <v>PHL2002</v>
          </cell>
        </row>
        <row r="4222">
          <cell r="B4222" t="str">
            <v>POL2002</v>
          </cell>
        </row>
        <row r="4223">
          <cell r="B4223" t="str">
            <v>PRT2002</v>
          </cell>
        </row>
        <row r="4224">
          <cell r="B4224" t="str">
            <v>PRI2002</v>
          </cell>
        </row>
        <row r="4225">
          <cell r="B4225" t="str">
            <v>QAT2002</v>
          </cell>
        </row>
        <row r="4226">
          <cell r="B4226" t="str">
            <v>ROM2002</v>
          </cell>
        </row>
        <row r="4227">
          <cell r="B4227" t="str">
            <v>RUS2002</v>
          </cell>
        </row>
        <row r="4228">
          <cell r="B4228" t="str">
            <v>RWA2002</v>
          </cell>
        </row>
        <row r="4229">
          <cell r="B4229" t="str">
            <v>REU2002</v>
          </cell>
        </row>
        <row r="4230">
          <cell r="B4230" t="str">
            <v>WSM2002</v>
          </cell>
        </row>
        <row r="4231">
          <cell r="B4231" t="str">
            <v>SMR2002</v>
          </cell>
        </row>
        <row r="4232">
          <cell r="B4232" t="str">
            <v>SAU2002</v>
          </cell>
        </row>
        <row r="4233">
          <cell r="B4233" t="str">
            <v>SEN2002</v>
          </cell>
        </row>
        <row r="4234">
          <cell r="B4234" t="str">
            <v>SRB2002</v>
          </cell>
        </row>
        <row r="4235">
          <cell r="B4235" t="str">
            <v>SYC2002</v>
          </cell>
        </row>
        <row r="4236">
          <cell r="B4236" t="str">
            <v>SLE2002</v>
          </cell>
        </row>
        <row r="4237">
          <cell r="B4237" t="str">
            <v>SGP2002</v>
          </cell>
        </row>
        <row r="4238">
          <cell r="B4238" t="str">
            <v>SVK2002</v>
          </cell>
        </row>
        <row r="4239">
          <cell r="B4239" t="str">
            <v>SVN2002</v>
          </cell>
        </row>
        <row r="4240">
          <cell r="B4240" t="str">
            <v>SLB2002</v>
          </cell>
        </row>
        <row r="4241">
          <cell r="B4241" t="str">
            <v>SOM2002</v>
          </cell>
        </row>
        <row r="4242">
          <cell r="B4242" t="str">
            <v>ZAF2002</v>
          </cell>
        </row>
        <row r="4243">
          <cell r="B4243" t="str">
            <v>SSD2002</v>
          </cell>
        </row>
        <row r="4244">
          <cell r="B4244" t="str">
            <v>ESP2002</v>
          </cell>
        </row>
        <row r="4245">
          <cell r="B4245" t="str">
            <v>LKA2002</v>
          </cell>
        </row>
        <row r="4246">
          <cell r="B4246" t="str">
            <v>KNA2002</v>
          </cell>
        </row>
        <row r="4247">
          <cell r="B4247" t="str">
            <v>LCA2002</v>
          </cell>
        </row>
        <row r="4248">
          <cell r="B4248" t="str">
            <v>VCT2002</v>
          </cell>
        </row>
        <row r="4249">
          <cell r="B4249" t="str">
            <v>SDN2002</v>
          </cell>
        </row>
        <row r="4250">
          <cell r="B4250" t="str">
            <v>SUR2002</v>
          </cell>
        </row>
        <row r="4251">
          <cell r="B4251" t="str">
            <v>SWE2002</v>
          </cell>
        </row>
        <row r="4252">
          <cell r="B4252" t="str">
            <v>CHE2002</v>
          </cell>
        </row>
        <row r="4253">
          <cell r="B4253" t="str">
            <v>SYR2002</v>
          </cell>
        </row>
        <row r="4254">
          <cell r="B4254" t="str">
            <v>STP2002</v>
          </cell>
        </row>
        <row r="4255">
          <cell r="B4255" t="str">
            <v>TWN2002</v>
          </cell>
        </row>
        <row r="4256">
          <cell r="B4256" t="str">
            <v>TJK2002</v>
          </cell>
        </row>
        <row r="4257">
          <cell r="B4257" t="str">
            <v>TZA2002</v>
          </cell>
        </row>
        <row r="4258">
          <cell r="B4258" t="str">
            <v>THA2002</v>
          </cell>
        </row>
        <row r="4259">
          <cell r="B4259" t="str">
            <v>TMP2002</v>
          </cell>
        </row>
        <row r="4260">
          <cell r="B4260" t="str">
            <v>TGO2002</v>
          </cell>
        </row>
        <row r="4261">
          <cell r="B4261" t="str">
            <v>TON2002</v>
          </cell>
        </row>
        <row r="4262">
          <cell r="B4262" t="str">
            <v>TTO2002</v>
          </cell>
        </row>
        <row r="4263">
          <cell r="B4263" t="str">
            <v>TUN2002</v>
          </cell>
        </row>
        <row r="4264">
          <cell r="B4264" t="str">
            <v>TKM2002</v>
          </cell>
        </row>
        <row r="4265">
          <cell r="B4265" t="str">
            <v>TUV2002</v>
          </cell>
        </row>
        <row r="4266">
          <cell r="B4266" t="str">
            <v>TUR2002</v>
          </cell>
        </row>
        <row r="4267">
          <cell r="B4267" t="str">
            <v>UGA2002</v>
          </cell>
        </row>
        <row r="4268">
          <cell r="B4268" t="str">
            <v>UKR2002</v>
          </cell>
        </row>
        <row r="4269">
          <cell r="B4269" t="str">
            <v>ARE2002</v>
          </cell>
        </row>
        <row r="4270">
          <cell r="B4270" t="str">
            <v>GBR2002</v>
          </cell>
        </row>
        <row r="4271">
          <cell r="B4271" t="str">
            <v>USA2002</v>
          </cell>
        </row>
        <row r="4272">
          <cell r="B4272" t="str">
            <v>URY2002</v>
          </cell>
        </row>
        <row r="4273">
          <cell r="B4273" t="str">
            <v>UZB2002</v>
          </cell>
        </row>
        <row r="4274">
          <cell r="B4274" t="str">
            <v>VUT2002</v>
          </cell>
        </row>
        <row r="4275">
          <cell r="B4275" t="str">
            <v>VEN2002</v>
          </cell>
        </row>
        <row r="4276">
          <cell r="B4276" t="str">
            <v>VNM2002</v>
          </cell>
        </row>
        <row r="4277">
          <cell r="B4277" t="str">
            <v>VIR2002</v>
          </cell>
        </row>
        <row r="4278">
          <cell r="B4278" t="str">
            <v>WBG2002</v>
          </cell>
        </row>
        <row r="4279">
          <cell r="B4279" t="str">
            <v>YEM2002</v>
          </cell>
        </row>
        <row r="4280">
          <cell r="B4280" t="str">
            <v>ZMB2002</v>
          </cell>
        </row>
        <row r="4281">
          <cell r="B4281" t="str">
            <v>ZWE2002</v>
          </cell>
        </row>
        <row r="4282">
          <cell r="B4282" t="str">
            <v>AFG2002</v>
          </cell>
        </row>
        <row r="4283">
          <cell r="B4283" t="str">
            <v>ALB2002</v>
          </cell>
        </row>
        <row r="4284">
          <cell r="B4284" t="str">
            <v>DZA2002</v>
          </cell>
        </row>
        <row r="4285">
          <cell r="B4285" t="str">
            <v>ASM2002</v>
          </cell>
        </row>
        <row r="4286">
          <cell r="B4286" t="str">
            <v>ADO2002</v>
          </cell>
        </row>
        <row r="4287">
          <cell r="B4287" t="str">
            <v>AGO2002</v>
          </cell>
        </row>
        <row r="4288">
          <cell r="B4288" t="str">
            <v>AIA2002</v>
          </cell>
        </row>
        <row r="4289">
          <cell r="B4289" t="str">
            <v>ATG2002</v>
          </cell>
        </row>
        <row r="4290">
          <cell r="B4290" t="str">
            <v>ARG2002</v>
          </cell>
        </row>
        <row r="4291">
          <cell r="B4291" t="str">
            <v>ARM2002</v>
          </cell>
        </row>
        <row r="4292">
          <cell r="B4292" t="str">
            <v>ABW2002</v>
          </cell>
        </row>
        <row r="4293">
          <cell r="B4293" t="str">
            <v>AUS2002</v>
          </cell>
        </row>
        <row r="4294">
          <cell r="B4294" t="str">
            <v>AUT2002</v>
          </cell>
        </row>
        <row r="4295">
          <cell r="B4295" t="str">
            <v>AZE2002</v>
          </cell>
        </row>
        <row r="4296">
          <cell r="B4296" t="str">
            <v>BHS2002</v>
          </cell>
        </row>
        <row r="4297">
          <cell r="B4297" t="str">
            <v>BHR2002</v>
          </cell>
        </row>
        <row r="4298">
          <cell r="B4298" t="str">
            <v>BGD2002</v>
          </cell>
        </row>
        <row r="4299">
          <cell r="B4299" t="str">
            <v>BRB2002</v>
          </cell>
        </row>
        <row r="4300">
          <cell r="B4300" t="str">
            <v>BLR2002</v>
          </cell>
        </row>
        <row r="4301">
          <cell r="B4301" t="str">
            <v>BEL2002</v>
          </cell>
        </row>
        <row r="4302">
          <cell r="B4302" t="str">
            <v>BLZ2002</v>
          </cell>
        </row>
        <row r="4303">
          <cell r="B4303" t="str">
            <v>BEN2002</v>
          </cell>
        </row>
        <row r="4304">
          <cell r="B4304" t="str">
            <v>BMU2002</v>
          </cell>
        </row>
        <row r="4305">
          <cell r="B4305" t="str">
            <v>BTN2002</v>
          </cell>
        </row>
        <row r="4306">
          <cell r="B4306" t="str">
            <v>BOL2002</v>
          </cell>
        </row>
        <row r="4307">
          <cell r="B4307" t="str">
            <v>BIH2002</v>
          </cell>
        </row>
        <row r="4308">
          <cell r="B4308" t="str">
            <v>BWA2002</v>
          </cell>
        </row>
        <row r="4309">
          <cell r="B4309" t="str">
            <v>BRA2002</v>
          </cell>
        </row>
        <row r="4310">
          <cell r="B4310" t="str">
            <v>BRN2002</v>
          </cell>
        </row>
        <row r="4311">
          <cell r="B4311" t="str">
            <v>BGR2002</v>
          </cell>
        </row>
        <row r="4312">
          <cell r="B4312" t="str">
            <v>BFA2002</v>
          </cell>
        </row>
        <row r="4313">
          <cell r="B4313" t="str">
            <v>BDI2002</v>
          </cell>
        </row>
        <row r="4314">
          <cell r="B4314" t="str">
            <v>KHM2002</v>
          </cell>
        </row>
        <row r="4315">
          <cell r="B4315" t="str">
            <v>CMR2002</v>
          </cell>
        </row>
        <row r="4316">
          <cell r="B4316" t="str">
            <v>CAN2002</v>
          </cell>
        </row>
        <row r="4317">
          <cell r="B4317" t="str">
            <v>CPV2002</v>
          </cell>
        </row>
        <row r="4318">
          <cell r="B4318" t="str">
            <v>CYM2002</v>
          </cell>
        </row>
        <row r="4319">
          <cell r="B4319" t="str">
            <v>CAF2002</v>
          </cell>
        </row>
        <row r="4320">
          <cell r="B4320" t="str">
            <v>TCD2002</v>
          </cell>
        </row>
        <row r="4321">
          <cell r="B4321" t="str">
            <v>CHL2002</v>
          </cell>
        </row>
        <row r="4322">
          <cell r="B4322" t="str">
            <v>CHN2002</v>
          </cell>
        </row>
        <row r="4323">
          <cell r="B4323" t="str">
            <v>COL2002</v>
          </cell>
        </row>
        <row r="4324">
          <cell r="B4324" t="str">
            <v>COM2002</v>
          </cell>
        </row>
        <row r="4325">
          <cell r="B4325" t="str">
            <v>ZAR2002</v>
          </cell>
        </row>
        <row r="4326">
          <cell r="B4326" t="str">
            <v>COG2002</v>
          </cell>
        </row>
        <row r="4327">
          <cell r="B4327" t="str">
            <v>COK2002</v>
          </cell>
        </row>
        <row r="4328">
          <cell r="B4328" t="str">
            <v>CRI2002</v>
          </cell>
        </row>
        <row r="4329">
          <cell r="B4329" t="str">
            <v>HRV2002</v>
          </cell>
        </row>
        <row r="4330">
          <cell r="B4330" t="str">
            <v>CUB2002</v>
          </cell>
        </row>
        <row r="4331">
          <cell r="B4331" t="str">
            <v>CYP2002</v>
          </cell>
        </row>
        <row r="4332">
          <cell r="B4332" t="str">
            <v>CZE2002</v>
          </cell>
        </row>
        <row r="4333">
          <cell r="B4333" t="str">
            <v>CIV2002</v>
          </cell>
        </row>
        <row r="4334">
          <cell r="B4334" t="str">
            <v>DNK2002</v>
          </cell>
        </row>
        <row r="4335">
          <cell r="B4335" t="str">
            <v>DJI2002</v>
          </cell>
        </row>
        <row r="4336">
          <cell r="B4336" t="str">
            <v>DMA2002</v>
          </cell>
        </row>
        <row r="4337">
          <cell r="B4337" t="str">
            <v>DOM2002</v>
          </cell>
        </row>
        <row r="4338">
          <cell r="B4338" t="str">
            <v>ECU2002</v>
          </cell>
        </row>
        <row r="4339">
          <cell r="B4339" t="str">
            <v>EGY2002</v>
          </cell>
        </row>
        <row r="4340">
          <cell r="B4340" t="str">
            <v>SLV2002</v>
          </cell>
        </row>
        <row r="4341">
          <cell r="B4341" t="str">
            <v>GNQ2002</v>
          </cell>
        </row>
        <row r="4342">
          <cell r="B4342" t="str">
            <v>ERI2002</v>
          </cell>
        </row>
        <row r="4343">
          <cell r="B4343" t="str">
            <v>EST2002</v>
          </cell>
        </row>
        <row r="4344">
          <cell r="B4344" t="str">
            <v>SWZ2002</v>
          </cell>
        </row>
        <row r="4345">
          <cell r="B4345" t="str">
            <v>ETH2002</v>
          </cell>
        </row>
        <row r="4346">
          <cell r="B4346" t="str">
            <v>FJI2002</v>
          </cell>
        </row>
        <row r="4347">
          <cell r="B4347" t="str">
            <v>FIN2002</v>
          </cell>
        </row>
        <row r="4348">
          <cell r="B4348" t="str">
            <v>FRA2002</v>
          </cell>
        </row>
        <row r="4349">
          <cell r="B4349" t="str">
            <v>GUF2002</v>
          </cell>
        </row>
        <row r="4350">
          <cell r="B4350" t="str">
            <v>GAB2002</v>
          </cell>
        </row>
        <row r="4351">
          <cell r="B4351" t="str">
            <v>GMB2002</v>
          </cell>
        </row>
        <row r="4352">
          <cell r="B4352" t="str">
            <v>GEO2002</v>
          </cell>
        </row>
        <row r="4353">
          <cell r="B4353" t="str">
            <v>DEU2002</v>
          </cell>
        </row>
        <row r="4354">
          <cell r="B4354" t="str">
            <v>GHA2002</v>
          </cell>
        </row>
        <row r="4355">
          <cell r="B4355" t="str">
            <v>GRC2002</v>
          </cell>
        </row>
        <row r="4356">
          <cell r="B4356" t="str">
            <v>GRL2002</v>
          </cell>
        </row>
        <row r="4357">
          <cell r="B4357" t="str">
            <v>GRD2002</v>
          </cell>
        </row>
        <row r="4358">
          <cell r="B4358" t="str">
            <v>GUM2002</v>
          </cell>
        </row>
        <row r="4359">
          <cell r="B4359" t="str">
            <v>GTM2002</v>
          </cell>
        </row>
        <row r="4360">
          <cell r="B4360" t="str">
            <v>GIN2002</v>
          </cell>
        </row>
        <row r="4361">
          <cell r="B4361" t="str">
            <v>GNB2002</v>
          </cell>
        </row>
        <row r="4362">
          <cell r="B4362" t="str">
            <v>GUY2002</v>
          </cell>
        </row>
        <row r="4363">
          <cell r="B4363" t="str">
            <v>HTI2002</v>
          </cell>
        </row>
        <row r="4364">
          <cell r="B4364" t="str">
            <v>HND2002</v>
          </cell>
        </row>
        <row r="4365">
          <cell r="B4365" t="str">
            <v>HKG2002</v>
          </cell>
        </row>
        <row r="4366">
          <cell r="B4366" t="str">
            <v>HUN2002</v>
          </cell>
        </row>
        <row r="4367">
          <cell r="B4367" t="str">
            <v>ISL2002</v>
          </cell>
        </row>
        <row r="4368">
          <cell r="B4368" t="str">
            <v>IND2002</v>
          </cell>
        </row>
        <row r="4369">
          <cell r="B4369" t="str">
            <v>IDN2002</v>
          </cell>
        </row>
        <row r="4370">
          <cell r="B4370" t="str">
            <v>IRN2002</v>
          </cell>
        </row>
        <row r="4371">
          <cell r="B4371" t="str">
            <v>IRQ2002</v>
          </cell>
        </row>
        <row r="4372">
          <cell r="B4372" t="str">
            <v>IRL2002</v>
          </cell>
        </row>
        <row r="4373">
          <cell r="B4373" t="str">
            <v>ISR2002</v>
          </cell>
        </row>
        <row r="4374">
          <cell r="B4374" t="str">
            <v>ITA2002</v>
          </cell>
        </row>
        <row r="4375">
          <cell r="B4375" t="str">
            <v>JAM2002</v>
          </cell>
        </row>
        <row r="4376">
          <cell r="B4376" t="str">
            <v>JPN2002</v>
          </cell>
        </row>
        <row r="4377">
          <cell r="B4377" t="str">
            <v>JEY2002</v>
          </cell>
        </row>
        <row r="4378">
          <cell r="B4378" t="str">
            <v>JOR2002</v>
          </cell>
        </row>
        <row r="4379">
          <cell r="B4379" t="str">
            <v>KAZ2002</v>
          </cell>
        </row>
        <row r="4380">
          <cell r="B4380" t="str">
            <v>KEN2002</v>
          </cell>
        </row>
        <row r="4381">
          <cell r="B4381" t="str">
            <v>KIR2002</v>
          </cell>
        </row>
        <row r="4382">
          <cell r="B4382" t="str">
            <v>PRK2002</v>
          </cell>
        </row>
        <row r="4383">
          <cell r="B4383" t="str">
            <v>KOR2002</v>
          </cell>
        </row>
        <row r="4384">
          <cell r="B4384" t="str">
            <v>KSV2002</v>
          </cell>
        </row>
        <row r="4385">
          <cell r="B4385" t="str">
            <v>KWT2002</v>
          </cell>
        </row>
        <row r="4386">
          <cell r="B4386" t="str">
            <v>KGZ2002</v>
          </cell>
        </row>
        <row r="4387">
          <cell r="B4387" t="str">
            <v>LAO2002</v>
          </cell>
        </row>
        <row r="4388">
          <cell r="B4388" t="str">
            <v>LVA2002</v>
          </cell>
        </row>
        <row r="4389">
          <cell r="B4389" t="str">
            <v>LBN2002</v>
          </cell>
        </row>
        <row r="4390">
          <cell r="B4390" t="str">
            <v>LSO2002</v>
          </cell>
        </row>
        <row r="4391">
          <cell r="B4391" t="str">
            <v>LBR2002</v>
          </cell>
        </row>
        <row r="4392">
          <cell r="B4392" t="str">
            <v>LBY2002</v>
          </cell>
        </row>
        <row r="4393">
          <cell r="B4393" t="str">
            <v>LIE2002</v>
          </cell>
        </row>
        <row r="4394">
          <cell r="B4394" t="str">
            <v>LTU2002</v>
          </cell>
        </row>
        <row r="4395">
          <cell r="B4395" t="str">
            <v>LUX2002</v>
          </cell>
        </row>
        <row r="4396">
          <cell r="B4396" t="str">
            <v>MAC2002</v>
          </cell>
        </row>
        <row r="4397">
          <cell r="B4397" t="str">
            <v>MDG2002</v>
          </cell>
        </row>
        <row r="4398">
          <cell r="B4398" t="str">
            <v>MWI2002</v>
          </cell>
        </row>
        <row r="4399">
          <cell r="B4399" t="str">
            <v>MYS2002</v>
          </cell>
        </row>
        <row r="4400">
          <cell r="B4400" t="str">
            <v>MDV2002</v>
          </cell>
        </row>
        <row r="4401">
          <cell r="B4401" t="str">
            <v>MLI2002</v>
          </cell>
        </row>
        <row r="4402">
          <cell r="B4402" t="str">
            <v>MLT2002</v>
          </cell>
        </row>
        <row r="4403">
          <cell r="B4403" t="str">
            <v>MHL2002</v>
          </cell>
        </row>
        <row r="4404">
          <cell r="B4404" t="str">
            <v>MTQ2002</v>
          </cell>
        </row>
        <row r="4405">
          <cell r="B4405" t="str">
            <v>MRT2002</v>
          </cell>
        </row>
        <row r="4406">
          <cell r="B4406" t="str">
            <v>MUS2002</v>
          </cell>
        </row>
        <row r="4407">
          <cell r="B4407" t="str">
            <v>MEX2002</v>
          </cell>
        </row>
        <row r="4408">
          <cell r="B4408" t="str">
            <v>FSM2002</v>
          </cell>
        </row>
        <row r="4409">
          <cell r="B4409" t="str">
            <v>MDA2002</v>
          </cell>
        </row>
        <row r="4410">
          <cell r="B4410" t="str">
            <v>MCO2002</v>
          </cell>
        </row>
        <row r="4411">
          <cell r="B4411" t="str">
            <v>MNG2002</v>
          </cell>
        </row>
        <row r="4412">
          <cell r="B4412" t="str">
            <v>MNE2002</v>
          </cell>
        </row>
        <row r="4413">
          <cell r="B4413" t="str">
            <v>MAR2002</v>
          </cell>
        </row>
        <row r="4414">
          <cell r="B4414" t="str">
            <v>MOZ2002</v>
          </cell>
        </row>
        <row r="4415">
          <cell r="B4415" t="str">
            <v>MMR2002</v>
          </cell>
        </row>
        <row r="4416">
          <cell r="B4416" t="str">
            <v>NAM2002</v>
          </cell>
        </row>
        <row r="4417">
          <cell r="B4417" t="str">
            <v>NRU2002</v>
          </cell>
        </row>
        <row r="4418">
          <cell r="B4418" t="str">
            <v>NPL2002</v>
          </cell>
        </row>
        <row r="4419">
          <cell r="B4419" t="str">
            <v>NLD2002</v>
          </cell>
        </row>
        <row r="4420">
          <cell r="B4420" t="str">
            <v>ANT2002</v>
          </cell>
        </row>
        <row r="4421">
          <cell r="B4421" t="str">
            <v>NZL2002</v>
          </cell>
        </row>
        <row r="4422">
          <cell r="B4422" t="str">
            <v>NIC2002</v>
          </cell>
        </row>
        <row r="4423">
          <cell r="B4423" t="str">
            <v>NER2002</v>
          </cell>
        </row>
        <row r="4424">
          <cell r="B4424" t="str">
            <v>NGA2002</v>
          </cell>
        </row>
        <row r="4425">
          <cell r="B4425" t="str">
            <v>NIU2002</v>
          </cell>
        </row>
        <row r="4426">
          <cell r="B4426" t="str">
            <v>MKD2002</v>
          </cell>
        </row>
        <row r="4427">
          <cell r="B4427" t="str">
            <v>NOR2002</v>
          </cell>
        </row>
        <row r="4428">
          <cell r="B4428" t="str">
            <v>OMN2002</v>
          </cell>
        </row>
        <row r="4429">
          <cell r="B4429" t="str">
            <v>PAK2002</v>
          </cell>
        </row>
        <row r="4430">
          <cell r="B4430" t="str">
            <v>PLW2002</v>
          </cell>
        </row>
        <row r="4431">
          <cell r="B4431" t="str">
            <v>PAN2002</v>
          </cell>
        </row>
        <row r="4432">
          <cell r="B4432" t="str">
            <v>PNG2002</v>
          </cell>
        </row>
        <row r="4433">
          <cell r="B4433" t="str">
            <v>PRY2002</v>
          </cell>
        </row>
        <row r="4434">
          <cell r="B4434" t="str">
            <v>PER2002</v>
          </cell>
        </row>
        <row r="4435">
          <cell r="B4435" t="str">
            <v>PHL2002</v>
          </cell>
        </row>
        <row r="4436">
          <cell r="B4436" t="str">
            <v>POL2002</v>
          </cell>
        </row>
        <row r="4437">
          <cell r="B4437" t="str">
            <v>PRT2002</v>
          </cell>
        </row>
        <row r="4438">
          <cell r="B4438" t="str">
            <v>PRI2002</v>
          </cell>
        </row>
        <row r="4439">
          <cell r="B4439" t="str">
            <v>QAT2002</v>
          </cell>
        </row>
        <row r="4440">
          <cell r="B4440" t="str">
            <v>ROM2002</v>
          </cell>
        </row>
        <row r="4441">
          <cell r="B4441" t="str">
            <v>RUS2002</v>
          </cell>
        </row>
        <row r="4442">
          <cell r="B4442" t="str">
            <v>RWA2002</v>
          </cell>
        </row>
        <row r="4443">
          <cell r="B4443" t="str">
            <v>REU2002</v>
          </cell>
        </row>
        <row r="4444">
          <cell r="B4444" t="str">
            <v>WSM2002</v>
          </cell>
        </row>
        <row r="4445">
          <cell r="B4445" t="str">
            <v>SMR2002</v>
          </cell>
        </row>
        <row r="4446">
          <cell r="B4446" t="str">
            <v>SAU2002</v>
          </cell>
        </row>
        <row r="4447">
          <cell r="B4447" t="str">
            <v>SEN2002</v>
          </cell>
        </row>
        <row r="4448">
          <cell r="B4448" t="str">
            <v>SRB2002</v>
          </cell>
        </row>
        <row r="4449">
          <cell r="B4449" t="str">
            <v>SYC2002</v>
          </cell>
        </row>
        <row r="4450">
          <cell r="B4450" t="str">
            <v>SLE2002</v>
          </cell>
        </row>
        <row r="4451">
          <cell r="B4451" t="str">
            <v>SGP2002</v>
          </cell>
        </row>
        <row r="4452">
          <cell r="B4452" t="str">
            <v>SVK2002</v>
          </cell>
        </row>
        <row r="4453">
          <cell r="B4453" t="str">
            <v>SVN2002</v>
          </cell>
        </row>
        <row r="4454">
          <cell r="B4454" t="str">
            <v>SLB2002</v>
          </cell>
        </row>
        <row r="4455">
          <cell r="B4455" t="str">
            <v>SOM2002</v>
          </cell>
        </row>
        <row r="4456">
          <cell r="B4456" t="str">
            <v>ZAF2002</v>
          </cell>
        </row>
        <row r="4457">
          <cell r="B4457" t="str">
            <v>SSD2002</v>
          </cell>
        </row>
        <row r="4458">
          <cell r="B4458" t="str">
            <v>ESP2002</v>
          </cell>
        </row>
        <row r="4459">
          <cell r="B4459" t="str">
            <v>LKA2002</v>
          </cell>
        </row>
        <row r="4460">
          <cell r="B4460" t="str">
            <v>KNA2002</v>
          </cell>
        </row>
        <row r="4461">
          <cell r="B4461" t="str">
            <v>LCA2002</v>
          </cell>
        </row>
        <row r="4462">
          <cell r="B4462" t="str">
            <v>VCT2002</v>
          </cell>
        </row>
        <row r="4463">
          <cell r="B4463" t="str">
            <v>SDN2002</v>
          </cell>
        </row>
        <row r="4464">
          <cell r="B4464" t="str">
            <v>SUR2002</v>
          </cell>
        </row>
        <row r="4465">
          <cell r="B4465" t="str">
            <v>SWE2002</v>
          </cell>
        </row>
        <row r="4466">
          <cell r="B4466" t="str">
            <v>CHE2002</v>
          </cell>
        </row>
        <row r="4467">
          <cell r="B4467" t="str">
            <v>SYR2002</v>
          </cell>
        </row>
        <row r="4468">
          <cell r="B4468" t="str">
            <v>STP2002</v>
          </cell>
        </row>
        <row r="4469">
          <cell r="B4469" t="str">
            <v>TWN2002</v>
          </cell>
        </row>
        <row r="4470">
          <cell r="B4470" t="str">
            <v>TJK2002</v>
          </cell>
        </row>
        <row r="4471">
          <cell r="B4471" t="str">
            <v>TZA2002</v>
          </cell>
        </row>
        <row r="4472">
          <cell r="B4472" t="str">
            <v>THA2002</v>
          </cell>
        </row>
        <row r="4473">
          <cell r="B4473" t="str">
            <v>TMP2002</v>
          </cell>
        </row>
        <row r="4474">
          <cell r="B4474" t="str">
            <v>TGO2002</v>
          </cell>
        </row>
        <row r="4475">
          <cell r="B4475" t="str">
            <v>TON2002</v>
          </cell>
        </row>
        <row r="4476">
          <cell r="B4476" t="str">
            <v>TTO2002</v>
          </cell>
        </row>
        <row r="4477">
          <cell r="B4477" t="str">
            <v>TUN2002</v>
          </cell>
        </row>
        <row r="4478">
          <cell r="B4478" t="str">
            <v>TKM2002</v>
          </cell>
        </row>
        <row r="4479">
          <cell r="B4479" t="str">
            <v>TUV2002</v>
          </cell>
        </row>
        <row r="4480">
          <cell r="B4480" t="str">
            <v>TUR2002</v>
          </cell>
        </row>
        <row r="4481">
          <cell r="B4481" t="str">
            <v>UGA2002</v>
          </cell>
        </row>
        <row r="4482">
          <cell r="B4482" t="str">
            <v>UKR2002</v>
          </cell>
        </row>
        <row r="4483">
          <cell r="B4483" t="str">
            <v>ARE2002</v>
          </cell>
        </row>
        <row r="4484">
          <cell r="B4484" t="str">
            <v>GBR2002</v>
          </cell>
        </row>
        <row r="4485">
          <cell r="B4485" t="str">
            <v>USA2002</v>
          </cell>
        </row>
        <row r="4486">
          <cell r="B4486" t="str">
            <v>URY2002</v>
          </cell>
        </row>
        <row r="4487">
          <cell r="B4487" t="str">
            <v>UZB2002</v>
          </cell>
        </row>
        <row r="4488">
          <cell r="B4488" t="str">
            <v>VUT2002</v>
          </cell>
        </row>
        <row r="4489">
          <cell r="B4489" t="str">
            <v>VEN2002</v>
          </cell>
        </row>
        <row r="4490">
          <cell r="B4490" t="str">
            <v>VNM2002</v>
          </cell>
        </row>
        <row r="4491">
          <cell r="B4491" t="str">
            <v>VIR2002</v>
          </cell>
        </row>
        <row r="4492">
          <cell r="B4492" t="str">
            <v>WBG2002</v>
          </cell>
        </row>
        <row r="4493">
          <cell r="B4493" t="str">
            <v>YEM2002</v>
          </cell>
        </row>
        <row r="4494">
          <cell r="B4494" t="str">
            <v>ZMB2002</v>
          </cell>
        </row>
        <row r="4495">
          <cell r="B4495" t="str">
            <v>ZWE2002</v>
          </cell>
        </row>
        <row r="4496">
          <cell r="B4496" t="str">
            <v>AFG2002</v>
          </cell>
        </row>
        <row r="4497">
          <cell r="B4497" t="str">
            <v>ALB2002</v>
          </cell>
        </row>
        <row r="4498">
          <cell r="B4498" t="str">
            <v>DZA2002</v>
          </cell>
        </row>
        <row r="4499">
          <cell r="B4499" t="str">
            <v>ASM2002</v>
          </cell>
        </row>
        <row r="4500">
          <cell r="B4500" t="str">
            <v>ADO2002</v>
          </cell>
        </row>
        <row r="4501">
          <cell r="B4501" t="str">
            <v>AGO2002</v>
          </cell>
        </row>
        <row r="4502">
          <cell r="B4502" t="str">
            <v>AIA2002</v>
          </cell>
        </row>
        <row r="4503">
          <cell r="B4503" t="str">
            <v>ATG2002</v>
          </cell>
        </row>
        <row r="4504">
          <cell r="B4504" t="str">
            <v>ARG2002</v>
          </cell>
        </row>
        <row r="4505">
          <cell r="B4505" t="str">
            <v>ARM2002</v>
          </cell>
        </row>
        <row r="4506">
          <cell r="B4506" t="str">
            <v>ABW2002</v>
          </cell>
        </row>
        <row r="4507">
          <cell r="B4507" t="str">
            <v>AUS2002</v>
          </cell>
        </row>
        <row r="4508">
          <cell r="B4508" t="str">
            <v>AUT2002</v>
          </cell>
        </row>
        <row r="4509">
          <cell r="B4509" t="str">
            <v>AZE2002</v>
          </cell>
        </row>
        <row r="4510">
          <cell r="B4510" t="str">
            <v>BHS2002</v>
          </cell>
        </row>
        <row r="4511">
          <cell r="B4511" t="str">
            <v>BHR2002</v>
          </cell>
        </row>
        <row r="4512">
          <cell r="B4512" t="str">
            <v>BGD2002</v>
          </cell>
        </row>
        <row r="4513">
          <cell r="B4513" t="str">
            <v>BRB2002</v>
          </cell>
        </row>
        <row r="4514">
          <cell r="B4514" t="str">
            <v>BLR2002</v>
          </cell>
        </row>
        <row r="4515">
          <cell r="B4515" t="str">
            <v>BEL2002</v>
          </cell>
        </row>
        <row r="4516">
          <cell r="B4516" t="str">
            <v>BLZ2002</v>
          </cell>
        </row>
        <row r="4517">
          <cell r="B4517" t="str">
            <v>BEN2002</v>
          </cell>
        </row>
        <row r="4518">
          <cell r="B4518" t="str">
            <v>BMU2002</v>
          </cell>
        </row>
        <row r="4519">
          <cell r="B4519" t="str">
            <v>BTN2002</v>
          </cell>
        </row>
        <row r="4520">
          <cell r="B4520" t="str">
            <v>BOL2002</v>
          </cell>
        </row>
        <row r="4521">
          <cell r="B4521" t="str">
            <v>BIH2002</v>
          </cell>
        </row>
        <row r="4522">
          <cell r="B4522" t="str">
            <v>BWA2002</v>
          </cell>
        </row>
        <row r="4523">
          <cell r="B4523" t="str">
            <v>BRA2002</v>
          </cell>
        </row>
        <row r="4524">
          <cell r="B4524" t="str">
            <v>BRN2002</v>
          </cell>
        </row>
        <row r="4525">
          <cell r="B4525" t="str">
            <v>BGR2002</v>
          </cell>
        </row>
        <row r="4526">
          <cell r="B4526" t="str">
            <v>BFA2002</v>
          </cell>
        </row>
        <row r="4527">
          <cell r="B4527" t="str">
            <v>BDI2002</v>
          </cell>
        </row>
        <row r="4528">
          <cell r="B4528" t="str">
            <v>KHM2002</v>
          </cell>
        </row>
        <row r="4529">
          <cell r="B4529" t="str">
            <v>CMR2002</v>
          </cell>
        </row>
        <row r="4530">
          <cell r="B4530" t="str">
            <v>CAN2002</v>
          </cell>
        </row>
        <row r="4531">
          <cell r="B4531" t="str">
            <v>CPV2002</v>
          </cell>
        </row>
        <row r="4532">
          <cell r="B4532" t="str">
            <v>CYM2002</v>
          </cell>
        </row>
        <row r="4533">
          <cell r="B4533" t="str">
            <v>CAF2002</v>
          </cell>
        </row>
        <row r="4534">
          <cell r="B4534" t="str">
            <v>TCD2002</v>
          </cell>
        </row>
        <row r="4535">
          <cell r="B4535" t="str">
            <v>CHL2002</v>
          </cell>
        </row>
        <row r="4536">
          <cell r="B4536" t="str">
            <v>CHN2002</v>
          </cell>
        </row>
        <row r="4537">
          <cell r="B4537" t="str">
            <v>COL2002</v>
          </cell>
        </row>
        <row r="4538">
          <cell r="B4538" t="str">
            <v>COM2002</v>
          </cell>
        </row>
        <row r="4539">
          <cell r="B4539" t="str">
            <v>ZAR2002</v>
          </cell>
        </row>
        <row r="4540">
          <cell r="B4540" t="str">
            <v>COG2002</v>
          </cell>
        </row>
        <row r="4541">
          <cell r="B4541" t="str">
            <v>COK2002</v>
          </cell>
        </row>
        <row r="4542">
          <cell r="B4542" t="str">
            <v>CRI2002</v>
          </cell>
        </row>
        <row r="4543">
          <cell r="B4543" t="str">
            <v>HRV2002</v>
          </cell>
        </row>
        <row r="4544">
          <cell r="B4544" t="str">
            <v>CUB2002</v>
          </cell>
        </row>
        <row r="4545">
          <cell r="B4545" t="str">
            <v>CYP2002</v>
          </cell>
        </row>
        <row r="4546">
          <cell r="B4546" t="str">
            <v>CZE2002</v>
          </cell>
        </row>
        <row r="4547">
          <cell r="B4547" t="str">
            <v>CIV2002</v>
          </cell>
        </row>
        <row r="4548">
          <cell r="B4548" t="str">
            <v>DNK2002</v>
          </cell>
        </row>
        <row r="4549">
          <cell r="B4549" t="str">
            <v>DJI2002</v>
          </cell>
        </row>
        <row r="4550">
          <cell r="B4550" t="str">
            <v>DMA2002</v>
          </cell>
        </row>
        <row r="4551">
          <cell r="B4551" t="str">
            <v>DOM2002</v>
          </cell>
        </row>
        <row r="4552">
          <cell r="B4552" t="str">
            <v>ECU2002</v>
          </cell>
        </row>
        <row r="4553">
          <cell r="B4553" t="str">
            <v>EGY2002</v>
          </cell>
        </row>
        <row r="4554">
          <cell r="B4554" t="str">
            <v>SLV2002</v>
          </cell>
        </row>
        <row r="4555">
          <cell r="B4555" t="str">
            <v>GNQ2002</v>
          </cell>
        </row>
        <row r="4556">
          <cell r="B4556" t="str">
            <v>ERI2002</v>
          </cell>
        </row>
        <row r="4557">
          <cell r="B4557" t="str">
            <v>EST2002</v>
          </cell>
        </row>
        <row r="4558">
          <cell r="B4558" t="str">
            <v>SWZ2002</v>
          </cell>
        </row>
        <row r="4559">
          <cell r="B4559" t="str">
            <v>ETH2002</v>
          </cell>
        </row>
        <row r="4560">
          <cell r="B4560" t="str">
            <v>FJI2002</v>
          </cell>
        </row>
        <row r="4561">
          <cell r="B4561" t="str">
            <v>FIN2002</v>
          </cell>
        </row>
        <row r="4562">
          <cell r="B4562" t="str">
            <v>FRA2002</v>
          </cell>
        </row>
        <row r="4563">
          <cell r="B4563" t="str">
            <v>GUF2002</v>
          </cell>
        </row>
        <row r="4564">
          <cell r="B4564" t="str">
            <v>GAB2002</v>
          </cell>
        </row>
        <row r="4565">
          <cell r="B4565" t="str">
            <v>GMB2002</v>
          </cell>
        </row>
        <row r="4566">
          <cell r="B4566" t="str">
            <v>GEO2002</v>
          </cell>
        </row>
        <row r="4567">
          <cell r="B4567" t="str">
            <v>DEU2002</v>
          </cell>
        </row>
        <row r="4568">
          <cell r="B4568" t="str">
            <v>GHA2002</v>
          </cell>
        </row>
        <row r="4569">
          <cell r="B4569" t="str">
            <v>GRC2002</v>
          </cell>
        </row>
        <row r="4570">
          <cell r="B4570" t="str">
            <v>GRL2002</v>
          </cell>
        </row>
        <row r="4571">
          <cell r="B4571" t="str">
            <v>GRD2002</v>
          </cell>
        </row>
        <row r="4572">
          <cell r="B4572" t="str">
            <v>GUM2002</v>
          </cell>
        </row>
        <row r="4573">
          <cell r="B4573" t="str">
            <v>GTM2002</v>
          </cell>
        </row>
        <row r="4574">
          <cell r="B4574" t="str">
            <v>GIN2002</v>
          </cell>
        </row>
        <row r="4575">
          <cell r="B4575" t="str">
            <v>GNB2002</v>
          </cell>
        </row>
        <row r="4576">
          <cell r="B4576" t="str">
            <v>GUY2002</v>
          </cell>
        </row>
        <row r="4577">
          <cell r="B4577" t="str">
            <v>HTI2002</v>
          </cell>
        </row>
        <row r="4578">
          <cell r="B4578" t="str">
            <v>HND2002</v>
          </cell>
        </row>
        <row r="4579">
          <cell r="B4579" t="str">
            <v>HKG2002</v>
          </cell>
        </row>
        <row r="4580">
          <cell r="B4580" t="str">
            <v>HUN2002</v>
          </cell>
        </row>
        <row r="4581">
          <cell r="B4581" t="str">
            <v>ISL2002</v>
          </cell>
        </row>
        <row r="4582">
          <cell r="B4582" t="str">
            <v>IND2002</v>
          </cell>
        </row>
        <row r="4583">
          <cell r="B4583" t="str">
            <v>IDN2002</v>
          </cell>
        </row>
        <row r="4584">
          <cell r="B4584" t="str">
            <v>IRN2002</v>
          </cell>
        </row>
        <row r="4585">
          <cell r="B4585" t="str">
            <v>IRQ2002</v>
          </cell>
        </row>
        <row r="4586">
          <cell r="B4586" t="str">
            <v>IRL2002</v>
          </cell>
        </row>
        <row r="4587">
          <cell r="B4587" t="str">
            <v>ISR2002</v>
          </cell>
        </row>
        <row r="4588">
          <cell r="B4588" t="str">
            <v>ITA2002</v>
          </cell>
        </row>
        <row r="4589">
          <cell r="B4589" t="str">
            <v>JAM2002</v>
          </cell>
        </row>
        <row r="4590">
          <cell r="B4590" t="str">
            <v>JPN2002</v>
          </cell>
        </row>
        <row r="4591">
          <cell r="B4591" t="str">
            <v>JEY2002</v>
          </cell>
        </row>
        <row r="4592">
          <cell r="B4592" t="str">
            <v>JOR2002</v>
          </cell>
        </row>
        <row r="4593">
          <cell r="B4593" t="str">
            <v>KAZ2002</v>
          </cell>
        </row>
        <row r="4594">
          <cell r="B4594" t="str">
            <v>KEN2002</v>
          </cell>
        </row>
        <row r="4595">
          <cell r="B4595" t="str">
            <v>KIR2002</v>
          </cell>
        </row>
        <row r="4596">
          <cell r="B4596" t="str">
            <v>PRK2002</v>
          </cell>
        </row>
        <row r="4597">
          <cell r="B4597" t="str">
            <v>KOR2002</v>
          </cell>
        </row>
        <row r="4598">
          <cell r="B4598" t="str">
            <v>KSV2002</v>
          </cell>
        </row>
        <row r="4599">
          <cell r="B4599" t="str">
            <v>KWT2002</v>
          </cell>
        </row>
        <row r="4600">
          <cell r="B4600" t="str">
            <v>KGZ2002</v>
          </cell>
        </row>
        <row r="4601">
          <cell r="B4601" t="str">
            <v>LAO2002</v>
          </cell>
        </row>
        <row r="4602">
          <cell r="B4602" t="str">
            <v>LVA2002</v>
          </cell>
        </row>
        <row r="4603">
          <cell r="B4603" t="str">
            <v>LBN2002</v>
          </cell>
        </row>
        <row r="4604">
          <cell r="B4604" t="str">
            <v>LSO2002</v>
          </cell>
        </row>
        <row r="4605">
          <cell r="B4605" t="str">
            <v>LBR2002</v>
          </cell>
        </row>
        <row r="4606">
          <cell r="B4606" t="str">
            <v>LBY2002</v>
          </cell>
        </row>
        <row r="4607">
          <cell r="B4607" t="str">
            <v>LIE2002</v>
          </cell>
        </row>
        <row r="4608">
          <cell r="B4608" t="str">
            <v>LTU2002</v>
          </cell>
        </row>
        <row r="4609">
          <cell r="B4609" t="str">
            <v>LUX2002</v>
          </cell>
        </row>
        <row r="4610">
          <cell r="B4610" t="str">
            <v>MAC2002</v>
          </cell>
        </row>
        <row r="4611">
          <cell r="B4611" t="str">
            <v>MDG2002</v>
          </cell>
        </row>
        <row r="4612">
          <cell r="B4612" t="str">
            <v>MWI2002</v>
          </cell>
        </row>
        <row r="4613">
          <cell r="B4613" t="str">
            <v>MYS2002</v>
          </cell>
        </row>
        <row r="4614">
          <cell r="B4614" t="str">
            <v>MDV2002</v>
          </cell>
        </row>
        <row r="4615">
          <cell r="B4615" t="str">
            <v>MLI2002</v>
          </cell>
        </row>
        <row r="4616">
          <cell r="B4616" t="str">
            <v>MLT2002</v>
          </cell>
        </row>
        <row r="4617">
          <cell r="B4617" t="str">
            <v>MHL2002</v>
          </cell>
        </row>
        <row r="4618">
          <cell r="B4618" t="str">
            <v>MTQ2002</v>
          </cell>
        </row>
        <row r="4619">
          <cell r="B4619" t="str">
            <v>MRT2002</v>
          </cell>
        </row>
        <row r="4620">
          <cell r="B4620" t="str">
            <v>MUS2002</v>
          </cell>
        </row>
        <row r="4621">
          <cell r="B4621" t="str">
            <v>MEX2002</v>
          </cell>
        </row>
        <row r="4622">
          <cell r="B4622" t="str">
            <v>FSM2002</v>
          </cell>
        </row>
        <row r="4623">
          <cell r="B4623" t="str">
            <v>MDA2002</v>
          </cell>
        </row>
        <row r="4624">
          <cell r="B4624" t="str">
            <v>MCO2002</v>
          </cell>
        </row>
        <row r="4625">
          <cell r="B4625" t="str">
            <v>MNG2002</v>
          </cell>
        </row>
        <row r="4626">
          <cell r="B4626" t="str">
            <v>MNE2002</v>
          </cell>
        </row>
        <row r="4627">
          <cell r="B4627" t="str">
            <v>MAR2002</v>
          </cell>
        </row>
        <row r="4628">
          <cell r="B4628" t="str">
            <v>MOZ2002</v>
          </cell>
        </row>
        <row r="4629">
          <cell r="B4629" t="str">
            <v>MMR2002</v>
          </cell>
        </row>
        <row r="4630">
          <cell r="B4630" t="str">
            <v>NAM2002</v>
          </cell>
        </row>
        <row r="4631">
          <cell r="B4631" t="str">
            <v>NRU2002</v>
          </cell>
        </row>
        <row r="4632">
          <cell r="B4632" t="str">
            <v>NPL2002</v>
          </cell>
        </row>
        <row r="4633">
          <cell r="B4633" t="str">
            <v>NLD2002</v>
          </cell>
        </row>
        <row r="4634">
          <cell r="B4634" t="str">
            <v>ANT2002</v>
          </cell>
        </row>
        <row r="4635">
          <cell r="B4635" t="str">
            <v>NZL2002</v>
          </cell>
        </row>
        <row r="4636">
          <cell r="B4636" t="str">
            <v>NIC2002</v>
          </cell>
        </row>
        <row r="4637">
          <cell r="B4637" t="str">
            <v>NER2002</v>
          </cell>
        </row>
        <row r="4638">
          <cell r="B4638" t="str">
            <v>NGA2002</v>
          </cell>
        </row>
        <row r="4639">
          <cell r="B4639" t="str">
            <v>NIU2002</v>
          </cell>
        </row>
        <row r="4640">
          <cell r="B4640" t="str">
            <v>MKD2002</v>
          </cell>
        </row>
        <row r="4641">
          <cell r="B4641" t="str">
            <v>NOR2002</v>
          </cell>
        </row>
        <row r="4642">
          <cell r="B4642" t="str">
            <v>OMN2002</v>
          </cell>
        </row>
        <row r="4643">
          <cell r="B4643" t="str">
            <v>PAK2002</v>
          </cell>
        </row>
        <row r="4644">
          <cell r="B4644" t="str">
            <v>PLW2002</v>
          </cell>
        </row>
        <row r="4645">
          <cell r="B4645" t="str">
            <v>PAN2002</v>
          </cell>
        </row>
        <row r="4646">
          <cell r="B4646" t="str">
            <v>PNG2002</v>
          </cell>
        </row>
        <row r="4647">
          <cell r="B4647" t="str">
            <v>PRY2002</v>
          </cell>
        </row>
        <row r="4648">
          <cell r="B4648" t="str">
            <v>PER2002</v>
          </cell>
        </row>
        <row r="4649">
          <cell r="B4649" t="str">
            <v>PHL2002</v>
          </cell>
        </row>
        <row r="4650">
          <cell r="B4650" t="str">
            <v>POL2002</v>
          </cell>
        </row>
        <row r="4651">
          <cell r="B4651" t="str">
            <v>PRT2002</v>
          </cell>
        </row>
        <row r="4652">
          <cell r="B4652" t="str">
            <v>PRI2002</v>
          </cell>
        </row>
        <row r="4653">
          <cell r="B4653" t="str">
            <v>QAT2002</v>
          </cell>
        </row>
        <row r="4654">
          <cell r="B4654" t="str">
            <v>ROM2002</v>
          </cell>
        </row>
        <row r="4655">
          <cell r="B4655" t="str">
            <v>RUS2002</v>
          </cell>
        </row>
        <row r="4656">
          <cell r="B4656" t="str">
            <v>RWA2002</v>
          </cell>
        </row>
        <row r="4657">
          <cell r="B4657" t="str">
            <v>REU2002</v>
          </cell>
        </row>
        <row r="4658">
          <cell r="B4658" t="str">
            <v>WSM2002</v>
          </cell>
        </row>
        <row r="4659">
          <cell r="B4659" t="str">
            <v>SMR2002</v>
          </cell>
        </row>
        <row r="4660">
          <cell r="B4660" t="str">
            <v>SAU2002</v>
          </cell>
        </row>
        <row r="4661">
          <cell r="B4661" t="str">
            <v>SEN2002</v>
          </cell>
        </row>
        <row r="4662">
          <cell r="B4662" t="str">
            <v>SRB2002</v>
          </cell>
        </row>
        <row r="4663">
          <cell r="B4663" t="str">
            <v>SYC2002</v>
          </cell>
        </row>
        <row r="4664">
          <cell r="B4664" t="str">
            <v>SLE2002</v>
          </cell>
        </row>
        <row r="4665">
          <cell r="B4665" t="str">
            <v>SGP2002</v>
          </cell>
        </row>
        <row r="4666">
          <cell r="B4666" t="str">
            <v>SVK2002</v>
          </cell>
        </row>
        <row r="4667">
          <cell r="B4667" t="str">
            <v>SVN2002</v>
          </cell>
        </row>
        <row r="4668">
          <cell r="B4668" t="str">
            <v>SLB2002</v>
          </cell>
        </row>
        <row r="4669">
          <cell r="B4669" t="str">
            <v>SOM2002</v>
          </cell>
        </row>
        <row r="4670">
          <cell r="B4670" t="str">
            <v>ZAF2002</v>
          </cell>
        </row>
        <row r="4671">
          <cell r="B4671" t="str">
            <v>SSD2002</v>
          </cell>
        </row>
        <row r="4672">
          <cell r="B4672" t="str">
            <v>ESP2002</v>
          </cell>
        </row>
        <row r="4673">
          <cell r="B4673" t="str">
            <v>LKA2002</v>
          </cell>
        </row>
        <row r="4674">
          <cell r="B4674" t="str">
            <v>KNA2002</v>
          </cell>
        </row>
        <row r="4675">
          <cell r="B4675" t="str">
            <v>LCA2002</v>
          </cell>
        </row>
        <row r="4676">
          <cell r="B4676" t="str">
            <v>VCT2002</v>
          </cell>
        </row>
        <row r="4677">
          <cell r="B4677" t="str">
            <v>SDN2002</v>
          </cell>
        </row>
        <row r="4678">
          <cell r="B4678" t="str">
            <v>SUR2002</v>
          </cell>
        </row>
        <row r="4679">
          <cell r="B4679" t="str">
            <v>SWE2002</v>
          </cell>
        </row>
        <row r="4680">
          <cell r="B4680" t="str">
            <v>CHE2002</v>
          </cell>
        </row>
        <row r="4681">
          <cell r="B4681" t="str">
            <v>SYR2002</v>
          </cell>
        </row>
        <row r="4682">
          <cell r="B4682" t="str">
            <v>STP2002</v>
          </cell>
        </row>
        <row r="4683">
          <cell r="B4683" t="str">
            <v>TWN2002</v>
          </cell>
        </row>
        <row r="4684">
          <cell r="B4684" t="str">
            <v>TJK2002</v>
          </cell>
        </row>
        <row r="4685">
          <cell r="B4685" t="str">
            <v>TZA2002</v>
          </cell>
        </row>
        <row r="4686">
          <cell r="B4686" t="str">
            <v>THA2002</v>
          </cell>
        </row>
        <row r="4687">
          <cell r="B4687" t="str">
            <v>TMP2002</v>
          </cell>
        </row>
        <row r="4688">
          <cell r="B4688" t="str">
            <v>TGO2002</v>
          </cell>
        </row>
        <row r="4689">
          <cell r="B4689" t="str">
            <v>TON2002</v>
          </cell>
        </row>
        <row r="4690">
          <cell r="B4690" t="str">
            <v>TTO2002</v>
          </cell>
        </row>
        <row r="4691">
          <cell r="B4691" t="str">
            <v>TUN2002</v>
          </cell>
        </row>
        <row r="4692">
          <cell r="B4692" t="str">
            <v>TKM2002</v>
          </cell>
        </row>
        <row r="4693">
          <cell r="B4693" t="str">
            <v>TUV2002</v>
          </cell>
        </row>
        <row r="4694">
          <cell r="B4694" t="str">
            <v>TUR2002</v>
          </cell>
        </row>
        <row r="4695">
          <cell r="B4695" t="str">
            <v>UGA2002</v>
          </cell>
        </row>
        <row r="4696">
          <cell r="B4696" t="str">
            <v>UKR2002</v>
          </cell>
        </row>
        <row r="4697">
          <cell r="B4697" t="str">
            <v>ARE2002</v>
          </cell>
        </row>
        <row r="4698">
          <cell r="B4698" t="str">
            <v>GBR2002</v>
          </cell>
        </row>
        <row r="4699">
          <cell r="B4699" t="str">
            <v>USA2002</v>
          </cell>
        </row>
        <row r="4700">
          <cell r="B4700" t="str">
            <v>URY2002</v>
          </cell>
        </row>
        <row r="4701">
          <cell r="B4701" t="str">
            <v>UZB2002</v>
          </cell>
        </row>
        <row r="4702">
          <cell r="B4702" t="str">
            <v>VUT2002</v>
          </cell>
        </row>
        <row r="4703">
          <cell r="B4703" t="str">
            <v>VEN2002</v>
          </cell>
        </row>
        <row r="4704">
          <cell r="B4704" t="str">
            <v>VNM2002</v>
          </cell>
        </row>
        <row r="4705">
          <cell r="B4705" t="str">
            <v>VIR2002</v>
          </cell>
        </row>
        <row r="4706">
          <cell r="B4706" t="str">
            <v>WBG2002</v>
          </cell>
        </row>
        <row r="4707">
          <cell r="B4707" t="str">
            <v>YEM2002</v>
          </cell>
        </row>
        <row r="4708">
          <cell r="B4708" t="str">
            <v>ZMB2002</v>
          </cell>
        </row>
        <row r="4709">
          <cell r="B4709" t="str">
            <v>ZWE2002</v>
          </cell>
        </row>
        <row r="4710">
          <cell r="B4710" t="str">
            <v>AFG2002</v>
          </cell>
        </row>
        <row r="4711">
          <cell r="B4711" t="str">
            <v>ALB2002</v>
          </cell>
        </row>
        <row r="4712">
          <cell r="B4712" t="str">
            <v>DZA2002</v>
          </cell>
        </row>
        <row r="4713">
          <cell r="B4713" t="str">
            <v>ASM2002</v>
          </cell>
        </row>
        <row r="4714">
          <cell r="B4714" t="str">
            <v>ADO2002</v>
          </cell>
        </row>
        <row r="4715">
          <cell r="B4715" t="str">
            <v>AGO2002</v>
          </cell>
        </row>
        <row r="4716">
          <cell r="B4716" t="str">
            <v>AIA2002</v>
          </cell>
        </row>
        <row r="4717">
          <cell r="B4717" t="str">
            <v>ATG2002</v>
          </cell>
        </row>
        <row r="4718">
          <cell r="B4718" t="str">
            <v>ARG2002</v>
          </cell>
        </row>
        <row r="4719">
          <cell r="B4719" t="str">
            <v>ARM2002</v>
          </cell>
        </row>
        <row r="4720">
          <cell r="B4720" t="str">
            <v>ABW2002</v>
          </cell>
        </row>
        <row r="4721">
          <cell r="B4721" t="str">
            <v>AUS2002</v>
          </cell>
        </row>
        <row r="4722">
          <cell r="B4722" t="str">
            <v>AUT2002</v>
          </cell>
        </row>
        <row r="4723">
          <cell r="B4723" t="str">
            <v>AZE2002</v>
          </cell>
        </row>
        <row r="4724">
          <cell r="B4724" t="str">
            <v>BHS2002</v>
          </cell>
        </row>
        <row r="4725">
          <cell r="B4725" t="str">
            <v>BHR2002</v>
          </cell>
        </row>
        <row r="4726">
          <cell r="B4726" t="str">
            <v>BGD2002</v>
          </cell>
        </row>
        <row r="4727">
          <cell r="B4727" t="str">
            <v>BRB2002</v>
          </cell>
        </row>
        <row r="4728">
          <cell r="B4728" t="str">
            <v>BLR2002</v>
          </cell>
        </row>
        <row r="4729">
          <cell r="B4729" t="str">
            <v>BEL2002</v>
          </cell>
        </row>
        <row r="4730">
          <cell r="B4730" t="str">
            <v>BLZ2002</v>
          </cell>
        </row>
        <row r="4731">
          <cell r="B4731" t="str">
            <v>BEN2002</v>
          </cell>
        </row>
        <row r="4732">
          <cell r="B4732" t="str">
            <v>BMU2002</v>
          </cell>
        </row>
        <row r="4733">
          <cell r="B4733" t="str">
            <v>BTN2002</v>
          </cell>
        </row>
        <row r="4734">
          <cell r="B4734" t="str">
            <v>BOL2002</v>
          </cell>
        </row>
        <row r="4735">
          <cell r="B4735" t="str">
            <v>BIH2002</v>
          </cell>
        </row>
        <row r="4736">
          <cell r="B4736" t="str">
            <v>BWA2002</v>
          </cell>
        </row>
        <row r="4737">
          <cell r="B4737" t="str">
            <v>BRA2002</v>
          </cell>
        </row>
        <row r="4738">
          <cell r="B4738" t="str">
            <v>BRN2002</v>
          </cell>
        </row>
        <row r="4739">
          <cell r="B4739" t="str">
            <v>BGR2002</v>
          </cell>
        </row>
        <row r="4740">
          <cell r="B4740" t="str">
            <v>BFA2002</v>
          </cell>
        </row>
        <row r="4741">
          <cell r="B4741" t="str">
            <v>BDI2002</v>
          </cell>
        </row>
        <row r="4742">
          <cell r="B4742" t="str">
            <v>KHM2002</v>
          </cell>
        </row>
        <row r="4743">
          <cell r="B4743" t="str">
            <v>CMR2002</v>
          </cell>
        </row>
        <row r="4744">
          <cell r="B4744" t="str">
            <v>CAN2002</v>
          </cell>
        </row>
        <row r="4745">
          <cell r="B4745" t="str">
            <v>CPV2002</v>
          </cell>
        </row>
        <row r="4746">
          <cell r="B4746" t="str">
            <v>CYM2002</v>
          </cell>
        </row>
        <row r="4747">
          <cell r="B4747" t="str">
            <v>CAF2002</v>
          </cell>
        </row>
        <row r="4748">
          <cell r="B4748" t="str">
            <v>TCD2002</v>
          </cell>
        </row>
        <row r="4749">
          <cell r="B4749" t="str">
            <v>CHL2002</v>
          </cell>
        </row>
        <row r="4750">
          <cell r="B4750" t="str">
            <v>CHN2002</v>
          </cell>
        </row>
        <row r="4751">
          <cell r="B4751" t="str">
            <v>COL2002</v>
          </cell>
        </row>
        <row r="4752">
          <cell r="B4752" t="str">
            <v>COM2002</v>
          </cell>
        </row>
        <row r="4753">
          <cell r="B4753" t="str">
            <v>ZAR2002</v>
          </cell>
        </row>
        <row r="4754">
          <cell r="B4754" t="str">
            <v>COG2002</v>
          </cell>
        </row>
        <row r="4755">
          <cell r="B4755" t="str">
            <v>COK2002</v>
          </cell>
        </row>
        <row r="4756">
          <cell r="B4756" t="str">
            <v>CRI2002</v>
          </cell>
        </row>
        <row r="4757">
          <cell r="B4757" t="str">
            <v>HRV2002</v>
          </cell>
        </row>
        <row r="4758">
          <cell r="B4758" t="str">
            <v>CUB2002</v>
          </cell>
        </row>
        <row r="4759">
          <cell r="B4759" t="str">
            <v>CYP2002</v>
          </cell>
        </row>
        <row r="4760">
          <cell r="B4760" t="str">
            <v>CZE2002</v>
          </cell>
        </row>
        <row r="4761">
          <cell r="B4761" t="str">
            <v>CIV2002</v>
          </cell>
        </row>
        <row r="4762">
          <cell r="B4762" t="str">
            <v>DNK2002</v>
          </cell>
        </row>
        <row r="4763">
          <cell r="B4763" t="str">
            <v>DJI2002</v>
          </cell>
        </row>
        <row r="4764">
          <cell r="B4764" t="str">
            <v>DMA2002</v>
          </cell>
        </row>
        <row r="4765">
          <cell r="B4765" t="str">
            <v>DOM2002</v>
          </cell>
        </row>
        <row r="4766">
          <cell r="B4766" t="str">
            <v>ECU2002</v>
          </cell>
        </row>
        <row r="4767">
          <cell r="B4767" t="str">
            <v>EGY2002</v>
          </cell>
        </row>
        <row r="4768">
          <cell r="B4768" t="str">
            <v>SLV2002</v>
          </cell>
        </row>
        <row r="4769">
          <cell r="B4769" t="str">
            <v>GNQ2002</v>
          </cell>
        </row>
        <row r="4770">
          <cell r="B4770" t="str">
            <v>ERI2002</v>
          </cell>
        </row>
        <row r="4771">
          <cell r="B4771" t="str">
            <v>EST2002</v>
          </cell>
        </row>
        <row r="4772">
          <cell r="B4772" t="str">
            <v>SWZ2002</v>
          </cell>
        </row>
        <row r="4773">
          <cell r="B4773" t="str">
            <v>ETH2002</v>
          </cell>
        </row>
        <row r="4774">
          <cell r="B4774" t="str">
            <v>FJI2002</v>
          </cell>
        </row>
        <row r="4775">
          <cell r="B4775" t="str">
            <v>FIN2002</v>
          </cell>
        </row>
        <row r="4776">
          <cell r="B4776" t="str">
            <v>FRA2002</v>
          </cell>
        </row>
        <row r="4777">
          <cell r="B4777" t="str">
            <v>GUF2002</v>
          </cell>
        </row>
        <row r="4778">
          <cell r="B4778" t="str">
            <v>GAB2002</v>
          </cell>
        </row>
        <row r="4779">
          <cell r="B4779" t="str">
            <v>GMB2002</v>
          </cell>
        </row>
        <row r="4780">
          <cell r="B4780" t="str">
            <v>GEO2002</v>
          </cell>
        </row>
        <row r="4781">
          <cell r="B4781" t="str">
            <v>DEU2002</v>
          </cell>
        </row>
        <row r="4782">
          <cell r="B4782" t="str">
            <v>GHA2002</v>
          </cell>
        </row>
        <row r="4783">
          <cell r="B4783" t="str">
            <v>GRC2002</v>
          </cell>
        </row>
        <row r="4784">
          <cell r="B4784" t="str">
            <v>GRL2002</v>
          </cell>
        </row>
        <row r="4785">
          <cell r="B4785" t="str">
            <v>GRD2002</v>
          </cell>
        </row>
        <row r="4786">
          <cell r="B4786" t="str">
            <v>GUM2002</v>
          </cell>
        </row>
        <row r="4787">
          <cell r="B4787" t="str">
            <v>GTM2002</v>
          </cell>
        </row>
        <row r="4788">
          <cell r="B4788" t="str">
            <v>GIN2002</v>
          </cell>
        </row>
        <row r="4789">
          <cell r="B4789" t="str">
            <v>GNB2002</v>
          </cell>
        </row>
        <row r="4790">
          <cell r="B4790" t="str">
            <v>GUY2002</v>
          </cell>
        </row>
        <row r="4791">
          <cell r="B4791" t="str">
            <v>HTI2002</v>
          </cell>
        </row>
        <row r="4792">
          <cell r="B4792" t="str">
            <v>HND2002</v>
          </cell>
        </row>
        <row r="4793">
          <cell r="B4793" t="str">
            <v>HKG2002</v>
          </cell>
        </row>
        <row r="4794">
          <cell r="B4794" t="str">
            <v>HUN2002</v>
          </cell>
        </row>
        <row r="4795">
          <cell r="B4795" t="str">
            <v>ISL2002</v>
          </cell>
        </row>
        <row r="4796">
          <cell r="B4796" t="str">
            <v>IND2002</v>
          </cell>
        </row>
        <row r="4797">
          <cell r="B4797" t="str">
            <v>IDN2002</v>
          </cell>
        </row>
        <row r="4798">
          <cell r="B4798" t="str">
            <v>IRN2002</v>
          </cell>
        </row>
        <row r="4799">
          <cell r="B4799" t="str">
            <v>IRQ2002</v>
          </cell>
        </row>
        <row r="4800">
          <cell r="B4800" t="str">
            <v>IRL2002</v>
          </cell>
        </row>
        <row r="4801">
          <cell r="B4801" t="str">
            <v>ISR2002</v>
          </cell>
        </row>
        <row r="4802">
          <cell r="B4802" t="str">
            <v>ITA2002</v>
          </cell>
        </row>
        <row r="4803">
          <cell r="B4803" t="str">
            <v>JAM2002</v>
          </cell>
        </row>
        <row r="4804">
          <cell r="B4804" t="str">
            <v>JPN2002</v>
          </cell>
        </row>
        <row r="4805">
          <cell r="B4805" t="str">
            <v>JEY2002</v>
          </cell>
        </row>
        <row r="4806">
          <cell r="B4806" t="str">
            <v>JOR2002</v>
          </cell>
        </row>
        <row r="4807">
          <cell r="B4807" t="str">
            <v>KAZ2002</v>
          </cell>
        </row>
        <row r="4808">
          <cell r="B4808" t="str">
            <v>KEN2002</v>
          </cell>
        </row>
        <row r="4809">
          <cell r="B4809" t="str">
            <v>KIR2002</v>
          </cell>
        </row>
        <row r="4810">
          <cell r="B4810" t="str">
            <v>PRK2002</v>
          </cell>
        </row>
        <row r="4811">
          <cell r="B4811" t="str">
            <v>KOR2002</v>
          </cell>
        </row>
        <row r="4812">
          <cell r="B4812" t="str">
            <v>KSV2002</v>
          </cell>
        </row>
        <row r="4813">
          <cell r="B4813" t="str">
            <v>KWT2002</v>
          </cell>
        </row>
        <row r="4814">
          <cell r="B4814" t="str">
            <v>KGZ2002</v>
          </cell>
        </row>
        <row r="4815">
          <cell r="B4815" t="str">
            <v>LAO2002</v>
          </cell>
        </row>
        <row r="4816">
          <cell r="B4816" t="str">
            <v>LVA2002</v>
          </cell>
        </row>
        <row r="4817">
          <cell r="B4817" t="str">
            <v>LBN2002</v>
          </cell>
        </row>
        <row r="4818">
          <cell r="B4818" t="str">
            <v>LSO2002</v>
          </cell>
        </row>
        <row r="4819">
          <cell r="B4819" t="str">
            <v>LBR2002</v>
          </cell>
        </row>
        <row r="4820">
          <cell r="B4820" t="str">
            <v>LBY2002</v>
          </cell>
        </row>
        <row r="4821">
          <cell r="B4821" t="str">
            <v>LIE2002</v>
          </cell>
        </row>
        <row r="4822">
          <cell r="B4822" t="str">
            <v>LTU2002</v>
          </cell>
        </row>
        <row r="4823">
          <cell r="B4823" t="str">
            <v>LUX2002</v>
          </cell>
        </row>
        <row r="4824">
          <cell r="B4824" t="str">
            <v>MAC2002</v>
          </cell>
        </row>
        <row r="4825">
          <cell r="B4825" t="str">
            <v>MDG2002</v>
          </cell>
        </row>
        <row r="4826">
          <cell r="B4826" t="str">
            <v>MWI2002</v>
          </cell>
        </row>
        <row r="4827">
          <cell r="B4827" t="str">
            <v>MYS2002</v>
          </cell>
        </row>
        <row r="4828">
          <cell r="B4828" t="str">
            <v>MDV2002</v>
          </cell>
        </row>
        <row r="4829">
          <cell r="B4829" t="str">
            <v>MLI2002</v>
          </cell>
        </row>
        <row r="4830">
          <cell r="B4830" t="str">
            <v>MLT2002</v>
          </cell>
        </row>
        <row r="4831">
          <cell r="B4831" t="str">
            <v>MHL2002</v>
          </cell>
        </row>
        <row r="4832">
          <cell r="B4832" t="str">
            <v>MTQ2002</v>
          </cell>
        </row>
        <row r="4833">
          <cell r="B4833" t="str">
            <v>MRT2002</v>
          </cell>
        </row>
        <row r="4834">
          <cell r="B4834" t="str">
            <v>MUS2002</v>
          </cell>
        </row>
        <row r="4835">
          <cell r="B4835" t="str">
            <v>MEX2002</v>
          </cell>
        </row>
        <row r="4836">
          <cell r="B4836" t="str">
            <v>FSM2002</v>
          </cell>
        </row>
        <row r="4837">
          <cell r="B4837" t="str">
            <v>MDA2002</v>
          </cell>
        </row>
        <row r="4838">
          <cell r="B4838" t="str">
            <v>MCO2002</v>
          </cell>
        </row>
        <row r="4839">
          <cell r="B4839" t="str">
            <v>MNG2002</v>
          </cell>
        </row>
        <row r="4840">
          <cell r="B4840" t="str">
            <v>MNE2002</v>
          </cell>
        </row>
        <row r="4841">
          <cell r="B4841" t="str">
            <v>MAR2002</v>
          </cell>
        </row>
        <row r="4842">
          <cell r="B4842" t="str">
            <v>MOZ2002</v>
          </cell>
        </row>
        <row r="4843">
          <cell r="B4843" t="str">
            <v>MMR2002</v>
          </cell>
        </row>
        <row r="4844">
          <cell r="B4844" t="str">
            <v>NAM2002</v>
          </cell>
        </row>
        <row r="4845">
          <cell r="B4845" t="str">
            <v>NRU2002</v>
          </cell>
        </row>
        <row r="4846">
          <cell r="B4846" t="str">
            <v>NPL2002</v>
          </cell>
        </row>
        <row r="4847">
          <cell r="B4847" t="str">
            <v>NLD2002</v>
          </cell>
        </row>
        <row r="4848">
          <cell r="B4848" t="str">
            <v>ANT2002</v>
          </cell>
        </row>
        <row r="4849">
          <cell r="B4849" t="str">
            <v>NZL2002</v>
          </cell>
        </row>
        <row r="4850">
          <cell r="B4850" t="str">
            <v>NIC2002</v>
          </cell>
        </row>
        <row r="4851">
          <cell r="B4851" t="str">
            <v>NER2002</v>
          </cell>
        </row>
        <row r="4852">
          <cell r="B4852" t="str">
            <v>NGA2002</v>
          </cell>
        </row>
        <row r="4853">
          <cell r="B4853" t="str">
            <v>NIU2002</v>
          </cell>
        </row>
        <row r="4854">
          <cell r="B4854" t="str">
            <v>MKD2002</v>
          </cell>
        </row>
        <row r="4855">
          <cell r="B4855" t="str">
            <v>NOR2002</v>
          </cell>
        </row>
        <row r="4856">
          <cell r="B4856" t="str">
            <v>OMN2002</v>
          </cell>
        </row>
        <row r="4857">
          <cell r="B4857" t="str">
            <v>PAK2002</v>
          </cell>
        </row>
        <row r="4858">
          <cell r="B4858" t="str">
            <v>PLW2002</v>
          </cell>
        </row>
        <row r="4859">
          <cell r="B4859" t="str">
            <v>PAN2002</v>
          </cell>
        </row>
        <row r="4860">
          <cell r="B4860" t="str">
            <v>PNG2002</v>
          </cell>
        </row>
        <row r="4861">
          <cell r="B4861" t="str">
            <v>PRY2002</v>
          </cell>
        </row>
        <row r="4862">
          <cell r="B4862" t="str">
            <v>PER2002</v>
          </cell>
        </row>
        <row r="4863">
          <cell r="B4863" t="str">
            <v>PHL2002</v>
          </cell>
        </row>
        <row r="4864">
          <cell r="B4864" t="str">
            <v>POL2002</v>
          </cell>
        </row>
        <row r="4865">
          <cell r="B4865" t="str">
            <v>PRT2002</v>
          </cell>
        </row>
        <row r="4866">
          <cell r="B4866" t="str">
            <v>PRI2002</v>
          </cell>
        </row>
        <row r="4867">
          <cell r="B4867" t="str">
            <v>QAT2002</v>
          </cell>
        </row>
        <row r="4868">
          <cell r="B4868" t="str">
            <v>ROM2002</v>
          </cell>
        </row>
        <row r="4869">
          <cell r="B4869" t="str">
            <v>RUS2002</v>
          </cell>
        </row>
        <row r="4870">
          <cell r="B4870" t="str">
            <v>RWA2002</v>
          </cell>
        </row>
        <row r="4871">
          <cell r="B4871" t="str">
            <v>REU2002</v>
          </cell>
        </row>
        <row r="4872">
          <cell r="B4872" t="str">
            <v>WSM2002</v>
          </cell>
        </row>
        <row r="4873">
          <cell r="B4873" t="str">
            <v>SMR2002</v>
          </cell>
        </row>
        <row r="4874">
          <cell r="B4874" t="str">
            <v>SAU2002</v>
          </cell>
        </row>
        <row r="4875">
          <cell r="B4875" t="str">
            <v>SEN2002</v>
          </cell>
        </row>
        <row r="4876">
          <cell r="B4876" t="str">
            <v>SRB2002</v>
          </cell>
        </row>
        <row r="4877">
          <cell r="B4877" t="str">
            <v>SYC2002</v>
          </cell>
        </row>
        <row r="4878">
          <cell r="B4878" t="str">
            <v>SLE2002</v>
          </cell>
        </row>
        <row r="4879">
          <cell r="B4879" t="str">
            <v>SGP2002</v>
          </cell>
        </row>
        <row r="4880">
          <cell r="B4880" t="str">
            <v>SVK2002</v>
          </cell>
        </row>
        <row r="4881">
          <cell r="B4881" t="str">
            <v>SVN2002</v>
          </cell>
        </row>
        <row r="4882">
          <cell r="B4882" t="str">
            <v>SLB2002</v>
          </cell>
        </row>
        <row r="4883">
          <cell r="B4883" t="str">
            <v>SOM2002</v>
          </cell>
        </row>
        <row r="4884">
          <cell r="B4884" t="str">
            <v>ZAF2002</v>
          </cell>
        </row>
        <row r="4885">
          <cell r="B4885" t="str">
            <v>SSD2002</v>
          </cell>
        </row>
        <row r="4886">
          <cell r="B4886" t="str">
            <v>ESP2002</v>
          </cell>
        </row>
        <row r="4887">
          <cell r="B4887" t="str">
            <v>LKA2002</v>
          </cell>
        </row>
        <row r="4888">
          <cell r="B4888" t="str">
            <v>KNA2002</v>
          </cell>
        </row>
        <row r="4889">
          <cell r="B4889" t="str">
            <v>LCA2002</v>
          </cell>
        </row>
        <row r="4890">
          <cell r="B4890" t="str">
            <v>VCT2002</v>
          </cell>
        </row>
        <row r="4891">
          <cell r="B4891" t="str">
            <v>SDN2002</v>
          </cell>
        </row>
        <row r="4892">
          <cell r="B4892" t="str">
            <v>SUR2002</v>
          </cell>
        </row>
        <row r="4893">
          <cell r="B4893" t="str">
            <v>SWE2002</v>
          </cell>
        </row>
        <row r="4894">
          <cell r="B4894" t="str">
            <v>CHE2002</v>
          </cell>
        </row>
        <row r="4895">
          <cell r="B4895" t="str">
            <v>SYR2002</v>
          </cell>
        </row>
        <row r="4896">
          <cell r="B4896" t="str">
            <v>STP2002</v>
          </cell>
        </row>
        <row r="4897">
          <cell r="B4897" t="str">
            <v>TWN2002</v>
          </cell>
        </row>
        <row r="4898">
          <cell r="B4898" t="str">
            <v>TJK2002</v>
          </cell>
        </row>
        <row r="4899">
          <cell r="B4899" t="str">
            <v>TZA2002</v>
          </cell>
        </row>
        <row r="4900">
          <cell r="B4900" t="str">
            <v>THA2002</v>
          </cell>
        </row>
        <row r="4901">
          <cell r="B4901" t="str">
            <v>TMP2002</v>
          </cell>
        </row>
        <row r="4902">
          <cell r="B4902" t="str">
            <v>TGO2002</v>
          </cell>
        </row>
        <row r="4903">
          <cell r="B4903" t="str">
            <v>TON2002</v>
          </cell>
        </row>
        <row r="4904">
          <cell r="B4904" t="str">
            <v>TTO2002</v>
          </cell>
        </row>
        <row r="4905">
          <cell r="B4905" t="str">
            <v>TUN2002</v>
          </cell>
        </row>
        <row r="4906">
          <cell r="B4906" t="str">
            <v>TKM2002</v>
          </cell>
        </row>
        <row r="4907">
          <cell r="B4907" t="str">
            <v>TUV2002</v>
          </cell>
        </row>
        <row r="4908">
          <cell r="B4908" t="str">
            <v>TUR2002</v>
          </cell>
        </row>
        <row r="4909">
          <cell r="B4909" t="str">
            <v>UGA2002</v>
          </cell>
        </row>
        <row r="4910">
          <cell r="B4910" t="str">
            <v>UKR2002</v>
          </cell>
        </row>
        <row r="4911">
          <cell r="B4911" t="str">
            <v>ARE2002</v>
          </cell>
        </row>
        <row r="4912">
          <cell r="B4912" t="str">
            <v>GBR2002</v>
          </cell>
        </row>
        <row r="4913">
          <cell r="B4913" t="str">
            <v>USA2002</v>
          </cell>
        </row>
        <row r="4914">
          <cell r="B4914" t="str">
            <v>URY2002</v>
          </cell>
        </row>
        <row r="4915">
          <cell r="B4915" t="str">
            <v>UZB2002</v>
          </cell>
        </row>
        <row r="4916">
          <cell r="B4916" t="str">
            <v>VUT2002</v>
          </cell>
        </row>
        <row r="4917">
          <cell r="B4917" t="str">
            <v>VEN2002</v>
          </cell>
        </row>
        <row r="4918">
          <cell r="B4918" t="str">
            <v>VNM2002</v>
          </cell>
        </row>
        <row r="4919">
          <cell r="B4919" t="str">
            <v>VIR2002</v>
          </cell>
        </row>
        <row r="4920">
          <cell r="B4920" t="str">
            <v>WBG2002</v>
          </cell>
        </row>
        <row r="4921">
          <cell r="B4921" t="str">
            <v>YEM2002</v>
          </cell>
        </row>
        <row r="4922">
          <cell r="B4922" t="str">
            <v>ZMB2002</v>
          </cell>
        </row>
        <row r="4923">
          <cell r="B4923" t="str">
            <v>ZWE2002</v>
          </cell>
        </row>
        <row r="4924">
          <cell r="B4924" t="str">
            <v>AFG2002</v>
          </cell>
        </row>
        <row r="4925">
          <cell r="B4925" t="str">
            <v>ALB2002</v>
          </cell>
        </row>
        <row r="4926">
          <cell r="B4926" t="str">
            <v>DZA2002</v>
          </cell>
        </row>
        <row r="4927">
          <cell r="B4927" t="str">
            <v>ASM2002</v>
          </cell>
        </row>
        <row r="4928">
          <cell r="B4928" t="str">
            <v>ADO2002</v>
          </cell>
        </row>
        <row r="4929">
          <cell r="B4929" t="str">
            <v>AGO2002</v>
          </cell>
        </row>
        <row r="4930">
          <cell r="B4930" t="str">
            <v>AIA2002</v>
          </cell>
        </row>
        <row r="4931">
          <cell r="B4931" t="str">
            <v>ATG2002</v>
          </cell>
        </row>
        <row r="4932">
          <cell r="B4932" t="str">
            <v>ARG2002</v>
          </cell>
        </row>
        <row r="4933">
          <cell r="B4933" t="str">
            <v>ARM2002</v>
          </cell>
        </row>
        <row r="4934">
          <cell r="B4934" t="str">
            <v>ABW2002</v>
          </cell>
        </row>
        <row r="4935">
          <cell r="B4935" t="str">
            <v>AUS2002</v>
          </cell>
        </row>
        <row r="4936">
          <cell r="B4936" t="str">
            <v>AUT2002</v>
          </cell>
        </row>
        <row r="4937">
          <cell r="B4937" t="str">
            <v>AZE2002</v>
          </cell>
        </row>
        <row r="4938">
          <cell r="B4938" t="str">
            <v>BHS2002</v>
          </cell>
        </row>
        <row r="4939">
          <cell r="B4939" t="str">
            <v>BHR2002</v>
          </cell>
        </row>
        <row r="4940">
          <cell r="B4940" t="str">
            <v>BGD2002</v>
          </cell>
        </row>
        <row r="4941">
          <cell r="B4941" t="str">
            <v>BRB2002</v>
          </cell>
        </row>
        <row r="4942">
          <cell r="B4942" t="str">
            <v>BLR2002</v>
          </cell>
        </row>
        <row r="4943">
          <cell r="B4943" t="str">
            <v>BEL2002</v>
          </cell>
        </row>
        <row r="4944">
          <cell r="B4944" t="str">
            <v>BLZ2002</v>
          </cell>
        </row>
        <row r="4945">
          <cell r="B4945" t="str">
            <v>BEN2002</v>
          </cell>
        </row>
        <row r="4946">
          <cell r="B4946" t="str">
            <v>BMU2002</v>
          </cell>
        </row>
        <row r="4947">
          <cell r="B4947" t="str">
            <v>BTN2002</v>
          </cell>
        </row>
        <row r="4948">
          <cell r="B4948" t="str">
            <v>BOL2002</v>
          </cell>
        </row>
        <row r="4949">
          <cell r="B4949" t="str">
            <v>BIH2002</v>
          </cell>
        </row>
        <row r="4950">
          <cell r="B4950" t="str">
            <v>BWA2002</v>
          </cell>
        </row>
        <row r="4951">
          <cell r="B4951" t="str">
            <v>BRA2002</v>
          </cell>
        </row>
        <row r="4952">
          <cell r="B4952" t="str">
            <v>BRN2002</v>
          </cell>
        </row>
        <row r="4953">
          <cell r="B4953" t="str">
            <v>BGR2002</v>
          </cell>
        </row>
        <row r="4954">
          <cell r="B4954" t="str">
            <v>BFA2002</v>
          </cell>
        </row>
        <row r="4955">
          <cell r="B4955" t="str">
            <v>BDI2002</v>
          </cell>
        </row>
        <row r="4956">
          <cell r="B4956" t="str">
            <v>KHM2002</v>
          </cell>
        </row>
        <row r="4957">
          <cell r="B4957" t="str">
            <v>CMR2002</v>
          </cell>
        </row>
        <row r="4958">
          <cell r="B4958" t="str">
            <v>CAN2002</v>
          </cell>
        </row>
        <row r="4959">
          <cell r="B4959" t="str">
            <v>CPV2002</v>
          </cell>
        </row>
        <row r="4960">
          <cell r="B4960" t="str">
            <v>CYM2002</v>
          </cell>
        </row>
        <row r="4961">
          <cell r="B4961" t="str">
            <v>CAF2002</v>
          </cell>
        </row>
        <row r="4962">
          <cell r="B4962" t="str">
            <v>TCD2002</v>
          </cell>
        </row>
        <row r="4963">
          <cell r="B4963" t="str">
            <v>CHL2002</v>
          </cell>
        </row>
        <row r="4964">
          <cell r="B4964" t="str">
            <v>CHN2002</v>
          </cell>
        </row>
        <row r="4965">
          <cell r="B4965" t="str">
            <v>COL2002</v>
          </cell>
        </row>
        <row r="4966">
          <cell r="B4966" t="str">
            <v>COM2002</v>
          </cell>
        </row>
        <row r="4967">
          <cell r="B4967" t="str">
            <v>ZAR2002</v>
          </cell>
        </row>
        <row r="4968">
          <cell r="B4968" t="str">
            <v>COG2002</v>
          </cell>
        </row>
        <row r="4969">
          <cell r="B4969" t="str">
            <v>COK2002</v>
          </cell>
        </row>
        <row r="4970">
          <cell r="B4970" t="str">
            <v>CRI2002</v>
          </cell>
        </row>
        <row r="4971">
          <cell r="B4971" t="str">
            <v>HRV2002</v>
          </cell>
        </row>
        <row r="4972">
          <cell r="B4972" t="str">
            <v>CUB2002</v>
          </cell>
        </row>
        <row r="4973">
          <cell r="B4973" t="str">
            <v>CYP2002</v>
          </cell>
        </row>
        <row r="4974">
          <cell r="B4974" t="str">
            <v>CZE2002</v>
          </cell>
        </row>
        <row r="4975">
          <cell r="B4975" t="str">
            <v>CIV2002</v>
          </cell>
        </row>
        <row r="4976">
          <cell r="B4976" t="str">
            <v>DNK2002</v>
          </cell>
        </row>
        <row r="4977">
          <cell r="B4977" t="str">
            <v>DJI2002</v>
          </cell>
        </row>
        <row r="4978">
          <cell r="B4978" t="str">
            <v>DMA2002</v>
          </cell>
        </row>
        <row r="4979">
          <cell r="B4979" t="str">
            <v>DOM2002</v>
          </cell>
        </row>
        <row r="4980">
          <cell r="B4980" t="str">
            <v>ECU2002</v>
          </cell>
        </row>
        <row r="4981">
          <cell r="B4981" t="str">
            <v>EGY2002</v>
          </cell>
        </row>
        <row r="4982">
          <cell r="B4982" t="str">
            <v>SLV2002</v>
          </cell>
        </row>
        <row r="4983">
          <cell r="B4983" t="str">
            <v>GNQ2002</v>
          </cell>
        </row>
        <row r="4984">
          <cell r="B4984" t="str">
            <v>ERI2002</v>
          </cell>
        </row>
        <row r="4985">
          <cell r="B4985" t="str">
            <v>EST2002</v>
          </cell>
        </row>
        <row r="4986">
          <cell r="B4986" t="str">
            <v>SWZ2002</v>
          </cell>
        </row>
        <row r="4987">
          <cell r="B4987" t="str">
            <v>ETH2002</v>
          </cell>
        </row>
        <row r="4988">
          <cell r="B4988" t="str">
            <v>FJI2002</v>
          </cell>
        </row>
        <row r="4989">
          <cell r="B4989" t="str">
            <v>FIN2002</v>
          </cell>
        </row>
        <row r="4990">
          <cell r="B4990" t="str">
            <v>FRA2002</v>
          </cell>
        </row>
        <row r="4991">
          <cell r="B4991" t="str">
            <v>GUF2002</v>
          </cell>
        </row>
        <row r="4992">
          <cell r="B4992" t="str">
            <v>GAB2002</v>
          </cell>
        </row>
        <row r="4993">
          <cell r="B4993" t="str">
            <v>GMB2002</v>
          </cell>
        </row>
        <row r="4994">
          <cell r="B4994" t="str">
            <v>GEO2002</v>
          </cell>
        </row>
        <row r="4995">
          <cell r="B4995" t="str">
            <v>DEU2002</v>
          </cell>
        </row>
        <row r="4996">
          <cell r="B4996" t="str">
            <v>GHA2002</v>
          </cell>
        </row>
        <row r="4997">
          <cell r="B4997" t="str">
            <v>GRC2002</v>
          </cell>
        </row>
        <row r="4998">
          <cell r="B4998" t="str">
            <v>GRL2002</v>
          </cell>
        </row>
        <row r="4999">
          <cell r="B4999" t="str">
            <v>GRD2002</v>
          </cell>
        </row>
        <row r="5000">
          <cell r="B5000" t="str">
            <v>GUM2002</v>
          </cell>
        </row>
        <row r="5001">
          <cell r="B5001" t="str">
            <v>GTM2002</v>
          </cell>
        </row>
        <row r="5002">
          <cell r="B5002" t="str">
            <v>GIN2002</v>
          </cell>
        </row>
        <row r="5003">
          <cell r="B5003" t="str">
            <v>GNB2002</v>
          </cell>
        </row>
        <row r="5004">
          <cell r="B5004" t="str">
            <v>GUY2002</v>
          </cell>
        </row>
        <row r="5005">
          <cell r="B5005" t="str">
            <v>HTI2002</v>
          </cell>
        </row>
        <row r="5006">
          <cell r="B5006" t="str">
            <v>HND2002</v>
          </cell>
        </row>
        <row r="5007">
          <cell r="B5007" t="str">
            <v>HKG2002</v>
          </cell>
        </row>
        <row r="5008">
          <cell r="B5008" t="str">
            <v>HUN2002</v>
          </cell>
        </row>
        <row r="5009">
          <cell r="B5009" t="str">
            <v>ISL2002</v>
          </cell>
        </row>
        <row r="5010">
          <cell r="B5010" t="str">
            <v>IND2002</v>
          </cell>
        </row>
        <row r="5011">
          <cell r="B5011" t="str">
            <v>IDN2002</v>
          </cell>
        </row>
        <row r="5012">
          <cell r="B5012" t="str">
            <v>IRN2002</v>
          </cell>
        </row>
        <row r="5013">
          <cell r="B5013" t="str">
            <v>IRQ2002</v>
          </cell>
        </row>
        <row r="5014">
          <cell r="B5014" t="str">
            <v>IRL2002</v>
          </cell>
        </row>
        <row r="5015">
          <cell r="B5015" t="str">
            <v>ISR2002</v>
          </cell>
        </row>
        <row r="5016">
          <cell r="B5016" t="str">
            <v>ITA2002</v>
          </cell>
        </row>
        <row r="5017">
          <cell r="B5017" t="str">
            <v>JAM2002</v>
          </cell>
        </row>
        <row r="5018">
          <cell r="B5018" t="str">
            <v>JPN2002</v>
          </cell>
        </row>
        <row r="5019">
          <cell r="B5019" t="str">
            <v>JEY2002</v>
          </cell>
        </row>
        <row r="5020">
          <cell r="B5020" t="str">
            <v>JOR2002</v>
          </cell>
        </row>
        <row r="5021">
          <cell r="B5021" t="str">
            <v>KAZ2002</v>
          </cell>
        </row>
        <row r="5022">
          <cell r="B5022" t="str">
            <v>KEN2002</v>
          </cell>
        </row>
        <row r="5023">
          <cell r="B5023" t="str">
            <v>KIR2002</v>
          </cell>
        </row>
        <row r="5024">
          <cell r="B5024" t="str">
            <v>PRK2002</v>
          </cell>
        </row>
        <row r="5025">
          <cell r="B5025" t="str">
            <v>KOR2002</v>
          </cell>
        </row>
        <row r="5026">
          <cell r="B5026" t="str">
            <v>KSV2002</v>
          </cell>
        </row>
        <row r="5027">
          <cell r="B5027" t="str">
            <v>KWT2002</v>
          </cell>
        </row>
        <row r="5028">
          <cell r="B5028" t="str">
            <v>KGZ2002</v>
          </cell>
        </row>
        <row r="5029">
          <cell r="B5029" t="str">
            <v>LAO2002</v>
          </cell>
        </row>
        <row r="5030">
          <cell r="B5030" t="str">
            <v>LVA2002</v>
          </cell>
        </row>
        <row r="5031">
          <cell r="B5031" t="str">
            <v>LBN2002</v>
          </cell>
        </row>
        <row r="5032">
          <cell r="B5032" t="str">
            <v>LSO2002</v>
          </cell>
        </row>
        <row r="5033">
          <cell r="B5033" t="str">
            <v>LBR2002</v>
          </cell>
        </row>
        <row r="5034">
          <cell r="B5034" t="str">
            <v>LBY2002</v>
          </cell>
        </row>
        <row r="5035">
          <cell r="B5035" t="str">
            <v>LIE2002</v>
          </cell>
        </row>
        <row r="5036">
          <cell r="B5036" t="str">
            <v>LTU2002</v>
          </cell>
        </row>
        <row r="5037">
          <cell r="B5037" t="str">
            <v>LUX2002</v>
          </cell>
        </row>
        <row r="5038">
          <cell r="B5038" t="str">
            <v>MAC2002</v>
          </cell>
        </row>
        <row r="5039">
          <cell r="B5039" t="str">
            <v>MDG2002</v>
          </cell>
        </row>
        <row r="5040">
          <cell r="B5040" t="str">
            <v>MWI2002</v>
          </cell>
        </row>
        <row r="5041">
          <cell r="B5041" t="str">
            <v>MYS2002</v>
          </cell>
        </row>
        <row r="5042">
          <cell r="B5042" t="str">
            <v>MDV2002</v>
          </cell>
        </row>
        <row r="5043">
          <cell r="B5043" t="str">
            <v>MLI2002</v>
          </cell>
        </row>
        <row r="5044">
          <cell r="B5044" t="str">
            <v>MLT2002</v>
          </cell>
        </row>
        <row r="5045">
          <cell r="B5045" t="str">
            <v>MHL2002</v>
          </cell>
        </row>
        <row r="5046">
          <cell r="B5046" t="str">
            <v>MTQ2002</v>
          </cell>
        </row>
        <row r="5047">
          <cell r="B5047" t="str">
            <v>MRT2002</v>
          </cell>
        </row>
        <row r="5048">
          <cell r="B5048" t="str">
            <v>MUS2002</v>
          </cell>
        </row>
        <row r="5049">
          <cell r="B5049" t="str">
            <v>MEX2002</v>
          </cell>
        </row>
        <row r="5050">
          <cell r="B5050" t="str">
            <v>FSM2002</v>
          </cell>
        </row>
        <row r="5051">
          <cell r="B5051" t="str">
            <v>MDA2002</v>
          </cell>
        </row>
        <row r="5052">
          <cell r="B5052" t="str">
            <v>MCO2002</v>
          </cell>
        </row>
        <row r="5053">
          <cell r="B5053" t="str">
            <v>MNG2002</v>
          </cell>
        </row>
        <row r="5054">
          <cell r="B5054" t="str">
            <v>MNE2002</v>
          </cell>
        </row>
        <row r="5055">
          <cell r="B5055" t="str">
            <v>MAR2002</v>
          </cell>
        </row>
        <row r="5056">
          <cell r="B5056" t="str">
            <v>MOZ2002</v>
          </cell>
        </row>
        <row r="5057">
          <cell r="B5057" t="str">
            <v>MMR2002</v>
          </cell>
        </row>
        <row r="5058">
          <cell r="B5058" t="str">
            <v>NAM2002</v>
          </cell>
        </row>
        <row r="5059">
          <cell r="B5059" t="str">
            <v>NRU2002</v>
          </cell>
        </row>
        <row r="5060">
          <cell r="B5060" t="str">
            <v>NPL2002</v>
          </cell>
        </row>
        <row r="5061">
          <cell r="B5061" t="str">
            <v>NLD2002</v>
          </cell>
        </row>
        <row r="5062">
          <cell r="B5062" t="str">
            <v>ANT2002</v>
          </cell>
        </row>
        <row r="5063">
          <cell r="B5063" t="str">
            <v>NZL2002</v>
          </cell>
        </row>
        <row r="5064">
          <cell r="B5064" t="str">
            <v>NIC2002</v>
          </cell>
        </row>
        <row r="5065">
          <cell r="B5065" t="str">
            <v>NER2002</v>
          </cell>
        </row>
        <row r="5066">
          <cell r="B5066" t="str">
            <v>NGA2002</v>
          </cell>
        </row>
        <row r="5067">
          <cell r="B5067" t="str">
            <v>NIU2002</v>
          </cell>
        </row>
        <row r="5068">
          <cell r="B5068" t="str">
            <v>MKD2002</v>
          </cell>
        </row>
        <row r="5069">
          <cell r="B5069" t="str">
            <v>NOR2002</v>
          </cell>
        </row>
        <row r="5070">
          <cell r="B5070" t="str">
            <v>OMN2002</v>
          </cell>
        </row>
        <row r="5071">
          <cell r="B5071" t="str">
            <v>PAK2002</v>
          </cell>
        </row>
        <row r="5072">
          <cell r="B5072" t="str">
            <v>PLW2002</v>
          </cell>
        </row>
        <row r="5073">
          <cell r="B5073" t="str">
            <v>PAN2002</v>
          </cell>
        </row>
        <row r="5074">
          <cell r="B5074" t="str">
            <v>PNG2002</v>
          </cell>
        </row>
        <row r="5075">
          <cell r="B5075" t="str">
            <v>PRY2002</v>
          </cell>
        </row>
        <row r="5076">
          <cell r="B5076" t="str">
            <v>PER2002</v>
          </cell>
        </row>
        <row r="5077">
          <cell r="B5077" t="str">
            <v>PHL2002</v>
          </cell>
        </row>
        <row r="5078">
          <cell r="B5078" t="str">
            <v>POL2002</v>
          </cell>
        </row>
        <row r="5079">
          <cell r="B5079" t="str">
            <v>PRT2002</v>
          </cell>
        </row>
        <row r="5080">
          <cell r="B5080" t="str">
            <v>PRI2002</v>
          </cell>
        </row>
        <row r="5081">
          <cell r="B5081" t="str">
            <v>QAT2002</v>
          </cell>
        </row>
        <row r="5082">
          <cell r="B5082" t="str">
            <v>ROM2002</v>
          </cell>
        </row>
        <row r="5083">
          <cell r="B5083" t="str">
            <v>RUS2002</v>
          </cell>
        </row>
        <row r="5084">
          <cell r="B5084" t="str">
            <v>RWA2002</v>
          </cell>
        </row>
        <row r="5085">
          <cell r="B5085" t="str">
            <v>REU2002</v>
          </cell>
        </row>
        <row r="5086">
          <cell r="B5086" t="str">
            <v>WSM2002</v>
          </cell>
        </row>
        <row r="5087">
          <cell r="B5087" t="str">
            <v>SMR2002</v>
          </cell>
        </row>
        <row r="5088">
          <cell r="B5088" t="str">
            <v>SAU2002</v>
          </cell>
        </row>
        <row r="5089">
          <cell r="B5089" t="str">
            <v>SEN2002</v>
          </cell>
        </row>
        <row r="5090">
          <cell r="B5090" t="str">
            <v>SRB2002</v>
          </cell>
        </row>
        <row r="5091">
          <cell r="B5091" t="str">
            <v>SYC2002</v>
          </cell>
        </row>
        <row r="5092">
          <cell r="B5092" t="str">
            <v>SLE2002</v>
          </cell>
        </row>
        <row r="5093">
          <cell r="B5093" t="str">
            <v>SGP2002</v>
          </cell>
        </row>
        <row r="5094">
          <cell r="B5094" t="str">
            <v>SVK2002</v>
          </cell>
        </row>
        <row r="5095">
          <cell r="B5095" t="str">
            <v>SVN2002</v>
          </cell>
        </row>
        <row r="5096">
          <cell r="B5096" t="str">
            <v>SLB2002</v>
          </cell>
        </row>
        <row r="5097">
          <cell r="B5097" t="str">
            <v>SOM2002</v>
          </cell>
        </row>
        <row r="5098">
          <cell r="B5098" t="str">
            <v>ZAF2002</v>
          </cell>
        </row>
        <row r="5099">
          <cell r="B5099" t="str">
            <v>SSD2002</v>
          </cell>
        </row>
        <row r="5100">
          <cell r="B5100" t="str">
            <v>ESP2002</v>
          </cell>
        </row>
        <row r="5101">
          <cell r="B5101" t="str">
            <v>LKA2002</v>
          </cell>
        </row>
        <row r="5102">
          <cell r="B5102" t="str">
            <v>KNA2002</v>
          </cell>
        </row>
        <row r="5103">
          <cell r="B5103" t="str">
            <v>LCA2002</v>
          </cell>
        </row>
        <row r="5104">
          <cell r="B5104" t="str">
            <v>VCT2002</v>
          </cell>
        </row>
        <row r="5105">
          <cell r="B5105" t="str">
            <v>SDN2002</v>
          </cell>
        </row>
        <row r="5106">
          <cell r="B5106" t="str">
            <v>SUR2002</v>
          </cell>
        </row>
        <row r="5107">
          <cell r="B5107" t="str">
            <v>SWE2002</v>
          </cell>
        </row>
        <row r="5108">
          <cell r="B5108" t="str">
            <v>CHE2002</v>
          </cell>
        </row>
        <row r="5109">
          <cell r="B5109" t="str">
            <v>SYR2002</v>
          </cell>
        </row>
        <row r="5110">
          <cell r="B5110" t="str">
            <v>STP2002</v>
          </cell>
        </row>
        <row r="5111">
          <cell r="B5111" t="str">
            <v>TWN2002</v>
          </cell>
        </row>
        <row r="5112">
          <cell r="B5112" t="str">
            <v>TJK2002</v>
          </cell>
        </row>
        <row r="5113">
          <cell r="B5113" t="str">
            <v>TZA2002</v>
          </cell>
        </row>
        <row r="5114">
          <cell r="B5114" t="str">
            <v>THA2002</v>
          </cell>
        </row>
        <row r="5115">
          <cell r="B5115" t="str">
            <v>TMP2002</v>
          </cell>
        </row>
        <row r="5116">
          <cell r="B5116" t="str">
            <v>TGO2002</v>
          </cell>
        </row>
        <row r="5117">
          <cell r="B5117" t="str">
            <v>TON2002</v>
          </cell>
        </row>
        <row r="5118">
          <cell r="B5118" t="str">
            <v>TTO2002</v>
          </cell>
        </row>
        <row r="5119">
          <cell r="B5119" t="str">
            <v>TUN2002</v>
          </cell>
        </row>
        <row r="5120">
          <cell r="B5120" t="str">
            <v>TKM2002</v>
          </cell>
        </row>
        <row r="5121">
          <cell r="B5121" t="str">
            <v>TUV2002</v>
          </cell>
        </row>
        <row r="5122">
          <cell r="B5122" t="str">
            <v>TUR2002</v>
          </cell>
        </row>
        <row r="5123">
          <cell r="B5123" t="str">
            <v>UGA2002</v>
          </cell>
        </row>
        <row r="5124">
          <cell r="B5124" t="str">
            <v>UKR2002</v>
          </cell>
        </row>
        <row r="5125">
          <cell r="B5125" t="str">
            <v>ARE2002</v>
          </cell>
        </row>
        <row r="5126">
          <cell r="B5126" t="str">
            <v>GBR2002</v>
          </cell>
        </row>
        <row r="5127">
          <cell r="B5127" t="str">
            <v>USA2002</v>
          </cell>
        </row>
        <row r="5128">
          <cell r="B5128" t="str">
            <v>URY2002</v>
          </cell>
        </row>
        <row r="5129">
          <cell r="B5129" t="str">
            <v>UZB2002</v>
          </cell>
        </row>
        <row r="5130">
          <cell r="B5130" t="str">
            <v>VUT2002</v>
          </cell>
        </row>
        <row r="5131">
          <cell r="B5131" t="str">
            <v>VEN2002</v>
          </cell>
        </row>
        <row r="5132">
          <cell r="B5132" t="str">
            <v>VNM2002</v>
          </cell>
        </row>
        <row r="5133">
          <cell r="B5133" t="str">
            <v>VIR2002</v>
          </cell>
        </row>
        <row r="5134">
          <cell r="B5134" t="str">
            <v>WBG2002</v>
          </cell>
        </row>
        <row r="5135">
          <cell r="B5135" t="str">
            <v>YEM2002</v>
          </cell>
        </row>
        <row r="5136">
          <cell r="B5136" t="str">
            <v>ZMB2002</v>
          </cell>
        </row>
        <row r="5137">
          <cell r="B5137" t="str">
            <v>ZWE2002</v>
          </cell>
        </row>
        <row r="5138">
          <cell r="B5138" t="str">
            <v>AFG2003</v>
          </cell>
        </row>
        <row r="5139">
          <cell r="B5139" t="str">
            <v>ALB2003</v>
          </cell>
        </row>
        <row r="5140">
          <cell r="B5140" t="str">
            <v>DZA2003</v>
          </cell>
        </row>
        <row r="5141">
          <cell r="B5141" t="str">
            <v>ASM2003</v>
          </cell>
        </row>
        <row r="5142">
          <cell r="B5142" t="str">
            <v>ADO2003</v>
          </cell>
        </row>
        <row r="5143">
          <cell r="B5143" t="str">
            <v>AGO2003</v>
          </cell>
        </row>
        <row r="5144">
          <cell r="B5144" t="str">
            <v>AIA2003</v>
          </cell>
        </row>
        <row r="5145">
          <cell r="B5145" t="str">
            <v>ATG2003</v>
          </cell>
        </row>
        <row r="5146">
          <cell r="B5146" t="str">
            <v>ARG2003</v>
          </cell>
        </row>
        <row r="5147">
          <cell r="B5147" t="str">
            <v>ARM2003</v>
          </cell>
        </row>
        <row r="5148">
          <cell r="B5148" t="str">
            <v>ABW2003</v>
          </cell>
        </row>
        <row r="5149">
          <cell r="B5149" t="str">
            <v>AUS2003</v>
          </cell>
        </row>
        <row r="5150">
          <cell r="B5150" t="str">
            <v>AUT2003</v>
          </cell>
        </row>
        <row r="5151">
          <cell r="B5151" t="str">
            <v>AZE2003</v>
          </cell>
        </row>
        <row r="5152">
          <cell r="B5152" t="str">
            <v>BHS2003</v>
          </cell>
        </row>
        <row r="5153">
          <cell r="B5153" t="str">
            <v>BHR2003</v>
          </cell>
        </row>
        <row r="5154">
          <cell r="B5154" t="str">
            <v>BGD2003</v>
          </cell>
        </row>
        <row r="5155">
          <cell r="B5155" t="str">
            <v>BRB2003</v>
          </cell>
        </row>
        <row r="5156">
          <cell r="B5156" t="str">
            <v>BLR2003</v>
          </cell>
        </row>
        <row r="5157">
          <cell r="B5157" t="str">
            <v>BEL2003</v>
          </cell>
        </row>
        <row r="5158">
          <cell r="B5158" t="str">
            <v>BLZ2003</v>
          </cell>
        </row>
        <row r="5159">
          <cell r="B5159" t="str">
            <v>BEN2003</v>
          </cell>
        </row>
        <row r="5160">
          <cell r="B5160" t="str">
            <v>BMU2003</v>
          </cell>
        </row>
        <row r="5161">
          <cell r="B5161" t="str">
            <v>BTN2003</v>
          </cell>
        </row>
        <row r="5162">
          <cell r="B5162" t="str">
            <v>BOL2003</v>
          </cell>
        </row>
        <row r="5163">
          <cell r="B5163" t="str">
            <v>BIH2003</v>
          </cell>
        </row>
        <row r="5164">
          <cell r="B5164" t="str">
            <v>BWA2003</v>
          </cell>
        </row>
        <row r="5165">
          <cell r="B5165" t="str">
            <v>BRA2003</v>
          </cell>
        </row>
        <row r="5166">
          <cell r="B5166" t="str">
            <v>BRN2003</v>
          </cell>
        </row>
        <row r="5167">
          <cell r="B5167" t="str">
            <v>BGR2003</v>
          </cell>
        </row>
        <row r="5168">
          <cell r="B5168" t="str">
            <v>BFA2003</v>
          </cell>
        </row>
        <row r="5169">
          <cell r="B5169" t="str">
            <v>BDI2003</v>
          </cell>
        </row>
        <row r="5170">
          <cell r="B5170" t="str">
            <v>KHM2003</v>
          </cell>
        </row>
        <row r="5171">
          <cell r="B5171" t="str">
            <v>CMR2003</v>
          </cell>
        </row>
        <row r="5172">
          <cell r="B5172" t="str">
            <v>CAN2003</v>
          </cell>
        </row>
        <row r="5173">
          <cell r="B5173" t="str">
            <v>CPV2003</v>
          </cell>
        </row>
        <row r="5174">
          <cell r="B5174" t="str">
            <v>CYM2003</v>
          </cell>
        </row>
        <row r="5175">
          <cell r="B5175" t="str">
            <v>CAF2003</v>
          </cell>
        </row>
        <row r="5176">
          <cell r="B5176" t="str">
            <v>TCD2003</v>
          </cell>
        </row>
        <row r="5177">
          <cell r="B5177" t="str">
            <v>CHL2003</v>
          </cell>
        </row>
        <row r="5178">
          <cell r="B5178" t="str">
            <v>CHN2003</v>
          </cell>
        </row>
        <row r="5179">
          <cell r="B5179" t="str">
            <v>COL2003</v>
          </cell>
        </row>
        <row r="5180">
          <cell r="B5180" t="str">
            <v>COM2003</v>
          </cell>
        </row>
        <row r="5181">
          <cell r="B5181" t="str">
            <v>ZAR2003</v>
          </cell>
        </row>
        <row r="5182">
          <cell r="B5182" t="str">
            <v>COG2003</v>
          </cell>
        </row>
        <row r="5183">
          <cell r="B5183" t="str">
            <v>COK2003</v>
          </cell>
        </row>
        <row r="5184">
          <cell r="B5184" t="str">
            <v>CRI2003</v>
          </cell>
        </row>
        <row r="5185">
          <cell r="B5185" t="str">
            <v>HRV2003</v>
          </cell>
        </row>
        <row r="5186">
          <cell r="B5186" t="str">
            <v>CUB2003</v>
          </cell>
        </row>
        <row r="5187">
          <cell r="B5187" t="str">
            <v>CYP2003</v>
          </cell>
        </row>
        <row r="5188">
          <cell r="B5188" t="str">
            <v>CZE2003</v>
          </cell>
        </row>
        <row r="5189">
          <cell r="B5189" t="str">
            <v>CIV2003</v>
          </cell>
        </row>
        <row r="5190">
          <cell r="B5190" t="str">
            <v>DNK2003</v>
          </cell>
        </row>
        <row r="5191">
          <cell r="B5191" t="str">
            <v>DJI2003</v>
          </cell>
        </row>
        <row r="5192">
          <cell r="B5192" t="str">
            <v>DMA2003</v>
          </cell>
        </row>
        <row r="5193">
          <cell r="B5193" t="str">
            <v>DOM2003</v>
          </cell>
        </row>
        <row r="5194">
          <cell r="B5194" t="str">
            <v>ECU2003</v>
          </cell>
        </row>
        <row r="5195">
          <cell r="B5195" t="str">
            <v>EGY2003</v>
          </cell>
        </row>
        <row r="5196">
          <cell r="B5196" t="str">
            <v>SLV2003</v>
          </cell>
        </row>
        <row r="5197">
          <cell r="B5197" t="str">
            <v>GNQ2003</v>
          </cell>
        </row>
        <row r="5198">
          <cell r="B5198" t="str">
            <v>ERI2003</v>
          </cell>
        </row>
        <row r="5199">
          <cell r="B5199" t="str">
            <v>EST2003</v>
          </cell>
        </row>
        <row r="5200">
          <cell r="B5200" t="str">
            <v>SWZ2003</v>
          </cell>
        </row>
        <row r="5201">
          <cell r="B5201" t="str">
            <v>ETH2003</v>
          </cell>
        </row>
        <row r="5202">
          <cell r="B5202" t="str">
            <v>FJI2003</v>
          </cell>
        </row>
        <row r="5203">
          <cell r="B5203" t="str">
            <v>FIN2003</v>
          </cell>
        </row>
        <row r="5204">
          <cell r="B5204" t="str">
            <v>FRA2003</v>
          </cell>
        </row>
        <row r="5205">
          <cell r="B5205" t="str">
            <v>GUF2003</v>
          </cell>
        </row>
        <row r="5206">
          <cell r="B5206" t="str">
            <v>GAB2003</v>
          </cell>
        </row>
        <row r="5207">
          <cell r="B5207" t="str">
            <v>GMB2003</v>
          </cell>
        </row>
        <row r="5208">
          <cell r="B5208" t="str">
            <v>GEO2003</v>
          </cell>
        </row>
        <row r="5209">
          <cell r="B5209" t="str">
            <v>DEU2003</v>
          </cell>
        </row>
        <row r="5210">
          <cell r="B5210" t="str">
            <v>GHA2003</v>
          </cell>
        </row>
        <row r="5211">
          <cell r="B5211" t="str">
            <v>GRC2003</v>
          </cell>
        </row>
        <row r="5212">
          <cell r="B5212" t="str">
            <v>GRL2003</v>
          </cell>
        </row>
        <row r="5213">
          <cell r="B5213" t="str">
            <v>GRD2003</v>
          </cell>
        </row>
        <row r="5214">
          <cell r="B5214" t="str">
            <v>GUM2003</v>
          </cell>
        </row>
        <row r="5215">
          <cell r="B5215" t="str">
            <v>GTM2003</v>
          </cell>
        </row>
        <row r="5216">
          <cell r="B5216" t="str">
            <v>GIN2003</v>
          </cell>
        </row>
        <row r="5217">
          <cell r="B5217" t="str">
            <v>GNB2003</v>
          </cell>
        </row>
        <row r="5218">
          <cell r="B5218" t="str">
            <v>GUY2003</v>
          </cell>
        </row>
        <row r="5219">
          <cell r="B5219" t="str">
            <v>HTI2003</v>
          </cell>
        </row>
        <row r="5220">
          <cell r="B5220" t="str">
            <v>HND2003</v>
          </cell>
        </row>
        <row r="5221">
          <cell r="B5221" t="str">
            <v>HKG2003</v>
          </cell>
        </row>
        <row r="5222">
          <cell r="B5222" t="str">
            <v>HUN2003</v>
          </cell>
        </row>
        <row r="5223">
          <cell r="B5223" t="str">
            <v>ISL2003</v>
          </cell>
        </row>
        <row r="5224">
          <cell r="B5224" t="str">
            <v>IND2003</v>
          </cell>
        </row>
        <row r="5225">
          <cell r="B5225" t="str">
            <v>IDN2003</v>
          </cell>
        </row>
        <row r="5226">
          <cell r="B5226" t="str">
            <v>IRN2003</v>
          </cell>
        </row>
        <row r="5227">
          <cell r="B5227" t="str">
            <v>IRQ2003</v>
          </cell>
        </row>
        <row r="5228">
          <cell r="B5228" t="str">
            <v>IRL2003</v>
          </cell>
        </row>
        <row r="5229">
          <cell r="B5229" t="str">
            <v>ISR2003</v>
          </cell>
        </row>
        <row r="5230">
          <cell r="B5230" t="str">
            <v>ITA2003</v>
          </cell>
        </row>
        <row r="5231">
          <cell r="B5231" t="str">
            <v>JAM2003</v>
          </cell>
        </row>
        <row r="5232">
          <cell r="B5232" t="str">
            <v>JPN2003</v>
          </cell>
        </row>
        <row r="5233">
          <cell r="B5233" t="str">
            <v>JEY2003</v>
          </cell>
        </row>
        <row r="5234">
          <cell r="B5234" t="str">
            <v>JOR2003</v>
          </cell>
        </row>
        <row r="5235">
          <cell r="B5235" t="str">
            <v>KAZ2003</v>
          </cell>
        </row>
        <row r="5236">
          <cell r="B5236" t="str">
            <v>KEN2003</v>
          </cell>
        </row>
        <row r="5237">
          <cell r="B5237" t="str">
            <v>KIR2003</v>
          </cell>
        </row>
        <row r="5238">
          <cell r="B5238" t="str">
            <v>PRK2003</v>
          </cell>
        </row>
        <row r="5239">
          <cell r="B5239" t="str">
            <v>KOR2003</v>
          </cell>
        </row>
        <row r="5240">
          <cell r="B5240" t="str">
            <v>KSV2003</v>
          </cell>
        </row>
        <row r="5241">
          <cell r="B5241" t="str">
            <v>KWT2003</v>
          </cell>
        </row>
        <row r="5242">
          <cell r="B5242" t="str">
            <v>KGZ2003</v>
          </cell>
        </row>
        <row r="5243">
          <cell r="B5243" t="str">
            <v>LAO2003</v>
          </cell>
        </row>
        <row r="5244">
          <cell r="B5244" t="str">
            <v>LVA2003</v>
          </cell>
        </row>
        <row r="5245">
          <cell r="B5245" t="str">
            <v>LBN2003</v>
          </cell>
        </row>
        <row r="5246">
          <cell r="B5246" t="str">
            <v>LSO2003</v>
          </cell>
        </row>
        <row r="5247">
          <cell r="B5247" t="str">
            <v>LBR2003</v>
          </cell>
        </row>
        <row r="5248">
          <cell r="B5248" t="str">
            <v>LBY2003</v>
          </cell>
        </row>
        <row r="5249">
          <cell r="B5249" t="str">
            <v>LIE2003</v>
          </cell>
        </row>
        <row r="5250">
          <cell r="B5250" t="str">
            <v>LTU2003</v>
          </cell>
        </row>
        <row r="5251">
          <cell r="B5251" t="str">
            <v>LUX2003</v>
          </cell>
        </row>
        <row r="5252">
          <cell r="B5252" t="str">
            <v>MAC2003</v>
          </cell>
        </row>
        <row r="5253">
          <cell r="B5253" t="str">
            <v>MDG2003</v>
          </cell>
        </row>
        <row r="5254">
          <cell r="B5254" t="str">
            <v>MWI2003</v>
          </cell>
        </row>
        <row r="5255">
          <cell r="B5255" t="str">
            <v>MYS2003</v>
          </cell>
        </row>
        <row r="5256">
          <cell r="B5256" t="str">
            <v>MDV2003</v>
          </cell>
        </row>
        <row r="5257">
          <cell r="B5257" t="str">
            <v>MLI2003</v>
          </cell>
        </row>
        <row r="5258">
          <cell r="B5258" t="str">
            <v>MLT2003</v>
          </cell>
        </row>
        <row r="5259">
          <cell r="B5259" t="str">
            <v>MHL2003</v>
          </cell>
        </row>
        <row r="5260">
          <cell r="B5260" t="str">
            <v>MTQ2003</v>
          </cell>
        </row>
        <row r="5261">
          <cell r="B5261" t="str">
            <v>MRT2003</v>
          </cell>
        </row>
        <row r="5262">
          <cell r="B5262" t="str">
            <v>MUS2003</v>
          </cell>
        </row>
        <row r="5263">
          <cell r="B5263" t="str">
            <v>MEX2003</v>
          </cell>
        </row>
        <row r="5264">
          <cell r="B5264" t="str">
            <v>FSM2003</v>
          </cell>
        </row>
        <row r="5265">
          <cell r="B5265" t="str">
            <v>MDA2003</v>
          </cell>
        </row>
        <row r="5266">
          <cell r="B5266" t="str">
            <v>MCO2003</v>
          </cell>
        </row>
        <row r="5267">
          <cell r="B5267" t="str">
            <v>MNG2003</v>
          </cell>
        </row>
        <row r="5268">
          <cell r="B5268" t="str">
            <v>MNE2003</v>
          </cell>
        </row>
        <row r="5269">
          <cell r="B5269" t="str">
            <v>MAR2003</v>
          </cell>
        </row>
        <row r="5270">
          <cell r="B5270" t="str">
            <v>MOZ2003</v>
          </cell>
        </row>
        <row r="5271">
          <cell r="B5271" t="str">
            <v>MMR2003</v>
          </cell>
        </row>
        <row r="5272">
          <cell r="B5272" t="str">
            <v>NAM2003</v>
          </cell>
        </row>
        <row r="5273">
          <cell r="B5273" t="str">
            <v>NRU2003</v>
          </cell>
        </row>
        <row r="5274">
          <cell r="B5274" t="str">
            <v>NPL2003</v>
          </cell>
        </row>
        <row r="5275">
          <cell r="B5275" t="str">
            <v>NLD2003</v>
          </cell>
        </row>
        <row r="5276">
          <cell r="B5276" t="str">
            <v>ANT2003</v>
          </cell>
        </row>
        <row r="5277">
          <cell r="B5277" t="str">
            <v>NZL2003</v>
          </cell>
        </row>
        <row r="5278">
          <cell r="B5278" t="str">
            <v>NIC2003</v>
          </cell>
        </row>
        <row r="5279">
          <cell r="B5279" t="str">
            <v>NER2003</v>
          </cell>
        </row>
        <row r="5280">
          <cell r="B5280" t="str">
            <v>NGA2003</v>
          </cell>
        </row>
        <row r="5281">
          <cell r="B5281" t="str">
            <v>NIU2003</v>
          </cell>
        </row>
        <row r="5282">
          <cell r="B5282" t="str">
            <v>MKD2003</v>
          </cell>
        </row>
        <row r="5283">
          <cell r="B5283" t="str">
            <v>NOR2003</v>
          </cell>
        </row>
        <row r="5284">
          <cell r="B5284" t="str">
            <v>OMN2003</v>
          </cell>
        </row>
        <row r="5285">
          <cell r="B5285" t="str">
            <v>PAK2003</v>
          </cell>
        </row>
        <row r="5286">
          <cell r="B5286" t="str">
            <v>PLW2003</v>
          </cell>
        </row>
        <row r="5287">
          <cell r="B5287" t="str">
            <v>PAN2003</v>
          </cell>
        </row>
        <row r="5288">
          <cell r="B5288" t="str">
            <v>PNG2003</v>
          </cell>
        </row>
        <row r="5289">
          <cell r="B5289" t="str">
            <v>PRY2003</v>
          </cell>
        </row>
        <row r="5290">
          <cell r="B5290" t="str">
            <v>PER2003</v>
          </cell>
        </row>
        <row r="5291">
          <cell r="B5291" t="str">
            <v>PHL2003</v>
          </cell>
        </row>
        <row r="5292">
          <cell r="B5292" t="str">
            <v>POL2003</v>
          </cell>
        </row>
        <row r="5293">
          <cell r="B5293" t="str">
            <v>PRT2003</v>
          </cell>
        </row>
        <row r="5294">
          <cell r="B5294" t="str">
            <v>PRI2003</v>
          </cell>
        </row>
        <row r="5295">
          <cell r="B5295" t="str">
            <v>QAT2003</v>
          </cell>
        </row>
        <row r="5296">
          <cell r="B5296" t="str">
            <v>ROM2003</v>
          </cell>
        </row>
        <row r="5297">
          <cell r="B5297" t="str">
            <v>RUS2003</v>
          </cell>
        </row>
        <row r="5298">
          <cell r="B5298" t="str">
            <v>RWA2003</v>
          </cell>
        </row>
        <row r="5299">
          <cell r="B5299" t="str">
            <v>REU2003</v>
          </cell>
        </row>
        <row r="5300">
          <cell r="B5300" t="str">
            <v>WSM2003</v>
          </cell>
        </row>
        <row r="5301">
          <cell r="B5301" t="str">
            <v>SMR2003</v>
          </cell>
        </row>
        <row r="5302">
          <cell r="B5302" t="str">
            <v>SAU2003</v>
          </cell>
        </row>
        <row r="5303">
          <cell r="B5303" t="str">
            <v>SEN2003</v>
          </cell>
        </row>
        <row r="5304">
          <cell r="B5304" t="str">
            <v>SRB2003</v>
          </cell>
        </row>
        <row r="5305">
          <cell r="B5305" t="str">
            <v>SYC2003</v>
          </cell>
        </row>
        <row r="5306">
          <cell r="B5306" t="str">
            <v>SLE2003</v>
          </cell>
        </row>
        <row r="5307">
          <cell r="B5307" t="str">
            <v>SGP2003</v>
          </cell>
        </row>
        <row r="5308">
          <cell r="B5308" t="str">
            <v>SVK2003</v>
          </cell>
        </row>
        <row r="5309">
          <cell r="B5309" t="str">
            <v>SVN2003</v>
          </cell>
        </row>
        <row r="5310">
          <cell r="B5310" t="str">
            <v>SLB2003</v>
          </cell>
        </row>
        <row r="5311">
          <cell r="B5311" t="str">
            <v>SOM2003</v>
          </cell>
        </row>
        <row r="5312">
          <cell r="B5312" t="str">
            <v>ZAF2003</v>
          </cell>
        </row>
        <row r="5313">
          <cell r="B5313" t="str">
            <v>SSD2003</v>
          </cell>
        </row>
        <row r="5314">
          <cell r="B5314" t="str">
            <v>ESP2003</v>
          </cell>
        </row>
        <row r="5315">
          <cell r="B5315" t="str">
            <v>LKA2003</v>
          </cell>
        </row>
        <row r="5316">
          <cell r="B5316" t="str">
            <v>KNA2003</v>
          </cell>
        </row>
        <row r="5317">
          <cell r="B5317" t="str">
            <v>LCA2003</v>
          </cell>
        </row>
        <row r="5318">
          <cell r="B5318" t="str">
            <v>VCT2003</v>
          </cell>
        </row>
        <row r="5319">
          <cell r="B5319" t="str">
            <v>SDN2003</v>
          </cell>
        </row>
        <row r="5320">
          <cell r="B5320" t="str">
            <v>SUR2003</v>
          </cell>
        </row>
        <row r="5321">
          <cell r="B5321" t="str">
            <v>SWE2003</v>
          </cell>
        </row>
        <row r="5322">
          <cell r="B5322" t="str">
            <v>CHE2003</v>
          </cell>
        </row>
        <row r="5323">
          <cell r="B5323" t="str">
            <v>SYR2003</v>
          </cell>
        </row>
        <row r="5324">
          <cell r="B5324" t="str">
            <v>STP2003</v>
          </cell>
        </row>
        <row r="5325">
          <cell r="B5325" t="str">
            <v>TWN2003</v>
          </cell>
        </row>
        <row r="5326">
          <cell r="B5326" t="str">
            <v>TJK2003</v>
          </cell>
        </row>
        <row r="5327">
          <cell r="B5327" t="str">
            <v>TZA2003</v>
          </cell>
        </row>
        <row r="5328">
          <cell r="B5328" t="str">
            <v>THA2003</v>
          </cell>
        </row>
        <row r="5329">
          <cell r="B5329" t="str">
            <v>TMP2003</v>
          </cell>
        </row>
        <row r="5330">
          <cell r="B5330" t="str">
            <v>TGO2003</v>
          </cell>
        </row>
        <row r="5331">
          <cell r="B5331" t="str">
            <v>TON2003</v>
          </cell>
        </row>
        <row r="5332">
          <cell r="B5332" t="str">
            <v>TTO2003</v>
          </cell>
        </row>
        <row r="5333">
          <cell r="B5333" t="str">
            <v>TUN2003</v>
          </cell>
        </row>
        <row r="5334">
          <cell r="B5334" t="str">
            <v>TKM2003</v>
          </cell>
        </row>
        <row r="5335">
          <cell r="B5335" t="str">
            <v>TUV2003</v>
          </cell>
        </row>
        <row r="5336">
          <cell r="B5336" t="str">
            <v>TUR2003</v>
          </cell>
        </row>
        <row r="5337">
          <cell r="B5337" t="str">
            <v>UGA2003</v>
          </cell>
        </row>
        <row r="5338">
          <cell r="B5338" t="str">
            <v>UKR2003</v>
          </cell>
        </row>
        <row r="5339">
          <cell r="B5339" t="str">
            <v>ARE2003</v>
          </cell>
        </row>
        <row r="5340">
          <cell r="B5340" t="str">
            <v>GBR2003</v>
          </cell>
        </row>
        <row r="5341">
          <cell r="B5341" t="str">
            <v>USA2003</v>
          </cell>
        </row>
        <row r="5342">
          <cell r="B5342" t="str">
            <v>URY2003</v>
          </cell>
        </row>
        <row r="5343">
          <cell r="B5343" t="str">
            <v>UZB2003</v>
          </cell>
        </row>
        <row r="5344">
          <cell r="B5344" t="str">
            <v>VUT2003</v>
          </cell>
        </row>
        <row r="5345">
          <cell r="B5345" t="str">
            <v>VEN2003</v>
          </cell>
        </row>
        <row r="5346">
          <cell r="B5346" t="str">
            <v>VNM2003</v>
          </cell>
        </row>
        <row r="5347">
          <cell r="B5347" t="str">
            <v>VIR2003</v>
          </cell>
        </row>
        <row r="5348">
          <cell r="B5348" t="str">
            <v>WBG2003</v>
          </cell>
        </row>
        <row r="5349">
          <cell r="B5349" t="str">
            <v>YEM2003</v>
          </cell>
        </row>
        <row r="5350">
          <cell r="B5350" t="str">
            <v>ZMB2003</v>
          </cell>
        </row>
        <row r="5351">
          <cell r="B5351" t="str">
            <v>ZWE2003</v>
          </cell>
        </row>
        <row r="5352">
          <cell r="B5352" t="str">
            <v>AFG2003</v>
          </cell>
        </row>
        <row r="5353">
          <cell r="B5353" t="str">
            <v>ALB2003</v>
          </cell>
        </row>
        <row r="5354">
          <cell r="B5354" t="str">
            <v>DZA2003</v>
          </cell>
        </row>
        <row r="5355">
          <cell r="B5355" t="str">
            <v>ASM2003</v>
          </cell>
        </row>
        <row r="5356">
          <cell r="B5356" t="str">
            <v>ADO2003</v>
          </cell>
        </row>
        <row r="5357">
          <cell r="B5357" t="str">
            <v>AGO2003</v>
          </cell>
        </row>
        <row r="5358">
          <cell r="B5358" t="str">
            <v>AIA2003</v>
          </cell>
        </row>
        <row r="5359">
          <cell r="B5359" t="str">
            <v>ATG2003</v>
          </cell>
        </row>
        <row r="5360">
          <cell r="B5360" t="str">
            <v>ARG2003</v>
          </cell>
        </row>
        <row r="5361">
          <cell r="B5361" t="str">
            <v>ARM2003</v>
          </cell>
        </row>
        <row r="5362">
          <cell r="B5362" t="str">
            <v>ABW2003</v>
          </cell>
        </row>
        <row r="5363">
          <cell r="B5363" t="str">
            <v>AUS2003</v>
          </cell>
        </row>
        <row r="5364">
          <cell r="B5364" t="str">
            <v>AUT2003</v>
          </cell>
        </row>
        <row r="5365">
          <cell r="B5365" t="str">
            <v>AZE2003</v>
          </cell>
        </row>
        <row r="5366">
          <cell r="B5366" t="str">
            <v>BHS2003</v>
          </cell>
        </row>
        <row r="5367">
          <cell r="B5367" t="str">
            <v>BHR2003</v>
          </cell>
        </row>
        <row r="5368">
          <cell r="B5368" t="str">
            <v>BGD2003</v>
          </cell>
        </row>
        <row r="5369">
          <cell r="B5369" t="str">
            <v>BRB2003</v>
          </cell>
        </row>
        <row r="5370">
          <cell r="B5370" t="str">
            <v>BLR2003</v>
          </cell>
        </row>
        <row r="5371">
          <cell r="B5371" t="str">
            <v>BEL2003</v>
          </cell>
        </row>
        <row r="5372">
          <cell r="B5372" t="str">
            <v>BLZ2003</v>
          </cell>
        </row>
        <row r="5373">
          <cell r="B5373" t="str">
            <v>BEN2003</v>
          </cell>
        </row>
        <row r="5374">
          <cell r="B5374" t="str">
            <v>BMU2003</v>
          </cell>
        </row>
        <row r="5375">
          <cell r="B5375" t="str">
            <v>BTN2003</v>
          </cell>
        </row>
        <row r="5376">
          <cell r="B5376" t="str">
            <v>BOL2003</v>
          </cell>
        </row>
        <row r="5377">
          <cell r="B5377" t="str">
            <v>BIH2003</v>
          </cell>
        </row>
        <row r="5378">
          <cell r="B5378" t="str">
            <v>BWA2003</v>
          </cell>
        </row>
        <row r="5379">
          <cell r="B5379" t="str">
            <v>BRA2003</v>
          </cell>
        </row>
        <row r="5380">
          <cell r="B5380" t="str">
            <v>BRN2003</v>
          </cell>
        </row>
        <row r="5381">
          <cell r="B5381" t="str">
            <v>BGR2003</v>
          </cell>
        </row>
        <row r="5382">
          <cell r="B5382" t="str">
            <v>BFA2003</v>
          </cell>
        </row>
        <row r="5383">
          <cell r="B5383" t="str">
            <v>BDI2003</v>
          </cell>
        </row>
        <row r="5384">
          <cell r="B5384" t="str">
            <v>KHM2003</v>
          </cell>
        </row>
        <row r="5385">
          <cell r="B5385" t="str">
            <v>CMR2003</v>
          </cell>
        </row>
        <row r="5386">
          <cell r="B5386" t="str">
            <v>CAN2003</v>
          </cell>
        </row>
        <row r="5387">
          <cell r="B5387" t="str">
            <v>CPV2003</v>
          </cell>
        </row>
        <row r="5388">
          <cell r="B5388" t="str">
            <v>CYM2003</v>
          </cell>
        </row>
        <row r="5389">
          <cell r="B5389" t="str">
            <v>CAF2003</v>
          </cell>
        </row>
        <row r="5390">
          <cell r="B5390" t="str">
            <v>TCD2003</v>
          </cell>
        </row>
        <row r="5391">
          <cell r="B5391" t="str">
            <v>CHL2003</v>
          </cell>
        </row>
        <row r="5392">
          <cell r="B5392" t="str">
            <v>CHN2003</v>
          </cell>
        </row>
        <row r="5393">
          <cell r="B5393" t="str">
            <v>COL2003</v>
          </cell>
        </row>
        <row r="5394">
          <cell r="B5394" t="str">
            <v>COM2003</v>
          </cell>
        </row>
        <row r="5395">
          <cell r="B5395" t="str">
            <v>ZAR2003</v>
          </cell>
        </row>
        <row r="5396">
          <cell r="B5396" t="str">
            <v>COG2003</v>
          </cell>
        </row>
        <row r="5397">
          <cell r="B5397" t="str">
            <v>COK2003</v>
          </cell>
        </row>
        <row r="5398">
          <cell r="B5398" t="str">
            <v>CRI2003</v>
          </cell>
        </row>
        <row r="5399">
          <cell r="B5399" t="str">
            <v>HRV2003</v>
          </cell>
        </row>
        <row r="5400">
          <cell r="B5400" t="str">
            <v>CUB2003</v>
          </cell>
        </row>
        <row r="5401">
          <cell r="B5401" t="str">
            <v>CYP2003</v>
          </cell>
        </row>
        <row r="5402">
          <cell r="B5402" t="str">
            <v>CZE2003</v>
          </cell>
        </row>
        <row r="5403">
          <cell r="B5403" t="str">
            <v>CIV2003</v>
          </cell>
        </row>
        <row r="5404">
          <cell r="B5404" t="str">
            <v>DNK2003</v>
          </cell>
        </row>
        <row r="5405">
          <cell r="B5405" t="str">
            <v>DJI2003</v>
          </cell>
        </row>
        <row r="5406">
          <cell r="B5406" t="str">
            <v>DMA2003</v>
          </cell>
        </row>
        <row r="5407">
          <cell r="B5407" t="str">
            <v>DOM2003</v>
          </cell>
        </row>
        <row r="5408">
          <cell r="B5408" t="str">
            <v>ECU2003</v>
          </cell>
        </row>
        <row r="5409">
          <cell r="B5409" t="str">
            <v>EGY2003</v>
          </cell>
        </row>
        <row r="5410">
          <cell r="B5410" t="str">
            <v>SLV2003</v>
          </cell>
        </row>
        <row r="5411">
          <cell r="B5411" t="str">
            <v>GNQ2003</v>
          </cell>
        </row>
        <row r="5412">
          <cell r="B5412" t="str">
            <v>ERI2003</v>
          </cell>
        </row>
        <row r="5413">
          <cell r="B5413" t="str">
            <v>EST2003</v>
          </cell>
        </row>
        <row r="5414">
          <cell r="B5414" t="str">
            <v>SWZ2003</v>
          </cell>
        </row>
        <row r="5415">
          <cell r="B5415" t="str">
            <v>ETH2003</v>
          </cell>
        </row>
        <row r="5416">
          <cell r="B5416" t="str">
            <v>FJI2003</v>
          </cell>
        </row>
        <row r="5417">
          <cell r="B5417" t="str">
            <v>FIN2003</v>
          </cell>
        </row>
        <row r="5418">
          <cell r="B5418" t="str">
            <v>FRA2003</v>
          </cell>
        </row>
        <row r="5419">
          <cell r="B5419" t="str">
            <v>GUF2003</v>
          </cell>
        </row>
        <row r="5420">
          <cell r="B5420" t="str">
            <v>GAB2003</v>
          </cell>
        </row>
        <row r="5421">
          <cell r="B5421" t="str">
            <v>GMB2003</v>
          </cell>
        </row>
        <row r="5422">
          <cell r="B5422" t="str">
            <v>GEO2003</v>
          </cell>
        </row>
        <row r="5423">
          <cell r="B5423" t="str">
            <v>DEU2003</v>
          </cell>
        </row>
        <row r="5424">
          <cell r="B5424" t="str">
            <v>GHA2003</v>
          </cell>
        </row>
        <row r="5425">
          <cell r="B5425" t="str">
            <v>GRC2003</v>
          </cell>
        </row>
        <row r="5426">
          <cell r="B5426" t="str">
            <v>GRL2003</v>
          </cell>
        </row>
        <row r="5427">
          <cell r="B5427" t="str">
            <v>GRD2003</v>
          </cell>
        </row>
        <row r="5428">
          <cell r="B5428" t="str">
            <v>GUM2003</v>
          </cell>
        </row>
        <row r="5429">
          <cell r="B5429" t="str">
            <v>GTM2003</v>
          </cell>
        </row>
        <row r="5430">
          <cell r="B5430" t="str">
            <v>GIN2003</v>
          </cell>
        </row>
        <row r="5431">
          <cell r="B5431" t="str">
            <v>GNB2003</v>
          </cell>
        </row>
        <row r="5432">
          <cell r="B5432" t="str">
            <v>GUY2003</v>
          </cell>
        </row>
        <row r="5433">
          <cell r="B5433" t="str">
            <v>HTI2003</v>
          </cell>
        </row>
        <row r="5434">
          <cell r="B5434" t="str">
            <v>HND2003</v>
          </cell>
        </row>
        <row r="5435">
          <cell r="B5435" t="str">
            <v>HKG2003</v>
          </cell>
        </row>
        <row r="5436">
          <cell r="B5436" t="str">
            <v>HUN2003</v>
          </cell>
        </row>
        <row r="5437">
          <cell r="B5437" t="str">
            <v>ISL2003</v>
          </cell>
        </row>
        <row r="5438">
          <cell r="B5438" t="str">
            <v>IND2003</v>
          </cell>
        </row>
        <row r="5439">
          <cell r="B5439" t="str">
            <v>IDN2003</v>
          </cell>
        </row>
        <row r="5440">
          <cell r="B5440" t="str">
            <v>IRN2003</v>
          </cell>
        </row>
        <row r="5441">
          <cell r="B5441" t="str">
            <v>IRQ2003</v>
          </cell>
        </row>
        <row r="5442">
          <cell r="B5442" t="str">
            <v>IRL2003</v>
          </cell>
        </row>
        <row r="5443">
          <cell r="B5443" t="str">
            <v>ISR2003</v>
          </cell>
        </row>
        <row r="5444">
          <cell r="B5444" t="str">
            <v>ITA2003</v>
          </cell>
        </row>
        <row r="5445">
          <cell r="B5445" t="str">
            <v>JAM2003</v>
          </cell>
        </row>
        <row r="5446">
          <cell r="B5446" t="str">
            <v>JPN2003</v>
          </cell>
        </row>
        <row r="5447">
          <cell r="B5447" t="str">
            <v>JEY2003</v>
          </cell>
        </row>
        <row r="5448">
          <cell r="B5448" t="str">
            <v>JOR2003</v>
          </cell>
        </row>
        <row r="5449">
          <cell r="B5449" t="str">
            <v>KAZ2003</v>
          </cell>
        </row>
        <row r="5450">
          <cell r="B5450" t="str">
            <v>KEN2003</v>
          </cell>
        </row>
        <row r="5451">
          <cell r="B5451" t="str">
            <v>KIR2003</v>
          </cell>
        </row>
        <row r="5452">
          <cell r="B5452" t="str">
            <v>PRK2003</v>
          </cell>
        </row>
        <row r="5453">
          <cell r="B5453" t="str">
            <v>KOR2003</v>
          </cell>
        </row>
        <row r="5454">
          <cell r="B5454" t="str">
            <v>KSV2003</v>
          </cell>
        </row>
        <row r="5455">
          <cell r="B5455" t="str">
            <v>KWT2003</v>
          </cell>
        </row>
        <row r="5456">
          <cell r="B5456" t="str">
            <v>KGZ2003</v>
          </cell>
        </row>
        <row r="5457">
          <cell r="B5457" t="str">
            <v>LAO2003</v>
          </cell>
        </row>
        <row r="5458">
          <cell r="B5458" t="str">
            <v>LVA2003</v>
          </cell>
        </row>
        <row r="5459">
          <cell r="B5459" t="str">
            <v>LBN2003</v>
          </cell>
        </row>
        <row r="5460">
          <cell r="B5460" t="str">
            <v>LSO2003</v>
          </cell>
        </row>
        <row r="5461">
          <cell r="B5461" t="str">
            <v>LBR2003</v>
          </cell>
        </row>
        <row r="5462">
          <cell r="B5462" t="str">
            <v>LBY2003</v>
          </cell>
        </row>
        <row r="5463">
          <cell r="B5463" t="str">
            <v>LIE2003</v>
          </cell>
        </row>
        <row r="5464">
          <cell r="B5464" t="str">
            <v>LTU2003</v>
          </cell>
        </row>
        <row r="5465">
          <cell r="B5465" t="str">
            <v>LUX2003</v>
          </cell>
        </row>
        <row r="5466">
          <cell r="B5466" t="str">
            <v>MAC2003</v>
          </cell>
        </row>
        <row r="5467">
          <cell r="B5467" t="str">
            <v>MDG2003</v>
          </cell>
        </row>
        <row r="5468">
          <cell r="B5468" t="str">
            <v>MWI2003</v>
          </cell>
        </row>
        <row r="5469">
          <cell r="B5469" t="str">
            <v>MYS2003</v>
          </cell>
        </row>
        <row r="5470">
          <cell r="B5470" t="str">
            <v>MDV2003</v>
          </cell>
        </row>
        <row r="5471">
          <cell r="B5471" t="str">
            <v>MLI2003</v>
          </cell>
        </row>
        <row r="5472">
          <cell r="B5472" t="str">
            <v>MLT2003</v>
          </cell>
        </row>
        <row r="5473">
          <cell r="B5473" t="str">
            <v>MHL2003</v>
          </cell>
        </row>
        <row r="5474">
          <cell r="B5474" t="str">
            <v>MTQ2003</v>
          </cell>
        </row>
        <row r="5475">
          <cell r="B5475" t="str">
            <v>MRT2003</v>
          </cell>
        </row>
        <row r="5476">
          <cell r="B5476" t="str">
            <v>MUS2003</v>
          </cell>
        </row>
        <row r="5477">
          <cell r="B5477" t="str">
            <v>MEX2003</v>
          </cell>
        </row>
        <row r="5478">
          <cell r="B5478" t="str">
            <v>FSM2003</v>
          </cell>
        </row>
        <row r="5479">
          <cell r="B5479" t="str">
            <v>MDA2003</v>
          </cell>
        </row>
        <row r="5480">
          <cell r="B5480" t="str">
            <v>MCO2003</v>
          </cell>
        </row>
        <row r="5481">
          <cell r="B5481" t="str">
            <v>MNG2003</v>
          </cell>
        </row>
        <row r="5482">
          <cell r="B5482" t="str">
            <v>MNE2003</v>
          </cell>
        </row>
        <row r="5483">
          <cell r="B5483" t="str">
            <v>MAR2003</v>
          </cell>
        </row>
        <row r="5484">
          <cell r="B5484" t="str">
            <v>MOZ2003</v>
          </cell>
        </row>
        <row r="5485">
          <cell r="B5485" t="str">
            <v>MMR2003</v>
          </cell>
        </row>
        <row r="5486">
          <cell r="B5486" t="str">
            <v>NAM2003</v>
          </cell>
        </row>
        <row r="5487">
          <cell r="B5487" t="str">
            <v>NRU2003</v>
          </cell>
        </row>
        <row r="5488">
          <cell r="B5488" t="str">
            <v>NPL2003</v>
          </cell>
        </row>
        <row r="5489">
          <cell r="B5489" t="str">
            <v>NLD2003</v>
          </cell>
        </row>
        <row r="5490">
          <cell r="B5490" t="str">
            <v>ANT2003</v>
          </cell>
        </row>
        <row r="5491">
          <cell r="B5491" t="str">
            <v>NZL2003</v>
          </cell>
        </row>
        <row r="5492">
          <cell r="B5492" t="str">
            <v>NIC2003</v>
          </cell>
        </row>
        <row r="5493">
          <cell r="B5493" t="str">
            <v>NER2003</v>
          </cell>
        </row>
        <row r="5494">
          <cell r="B5494" t="str">
            <v>NGA2003</v>
          </cell>
        </row>
        <row r="5495">
          <cell r="B5495" t="str">
            <v>NIU2003</v>
          </cell>
        </row>
        <row r="5496">
          <cell r="B5496" t="str">
            <v>MKD2003</v>
          </cell>
        </row>
        <row r="5497">
          <cell r="B5497" t="str">
            <v>NOR2003</v>
          </cell>
        </row>
        <row r="5498">
          <cell r="B5498" t="str">
            <v>OMN2003</v>
          </cell>
        </row>
        <row r="5499">
          <cell r="B5499" t="str">
            <v>PAK2003</v>
          </cell>
        </row>
        <row r="5500">
          <cell r="B5500" t="str">
            <v>PLW2003</v>
          </cell>
        </row>
        <row r="5501">
          <cell r="B5501" t="str">
            <v>PAN2003</v>
          </cell>
        </row>
        <row r="5502">
          <cell r="B5502" t="str">
            <v>PNG2003</v>
          </cell>
        </row>
        <row r="5503">
          <cell r="B5503" t="str">
            <v>PRY2003</v>
          </cell>
        </row>
        <row r="5504">
          <cell r="B5504" t="str">
            <v>PER2003</v>
          </cell>
        </row>
        <row r="5505">
          <cell r="B5505" t="str">
            <v>PHL2003</v>
          </cell>
        </row>
        <row r="5506">
          <cell r="B5506" t="str">
            <v>POL2003</v>
          </cell>
        </row>
        <row r="5507">
          <cell r="B5507" t="str">
            <v>PRT2003</v>
          </cell>
        </row>
        <row r="5508">
          <cell r="B5508" t="str">
            <v>PRI2003</v>
          </cell>
        </row>
        <row r="5509">
          <cell r="B5509" t="str">
            <v>QAT2003</v>
          </cell>
        </row>
        <row r="5510">
          <cell r="B5510" t="str">
            <v>ROM2003</v>
          </cell>
        </row>
        <row r="5511">
          <cell r="B5511" t="str">
            <v>RUS2003</v>
          </cell>
        </row>
        <row r="5512">
          <cell r="B5512" t="str">
            <v>RWA2003</v>
          </cell>
        </row>
        <row r="5513">
          <cell r="B5513" t="str">
            <v>REU2003</v>
          </cell>
        </row>
        <row r="5514">
          <cell r="B5514" t="str">
            <v>WSM2003</v>
          </cell>
        </row>
        <row r="5515">
          <cell r="B5515" t="str">
            <v>SMR2003</v>
          </cell>
        </row>
        <row r="5516">
          <cell r="B5516" t="str">
            <v>SAU2003</v>
          </cell>
        </row>
        <row r="5517">
          <cell r="B5517" t="str">
            <v>SEN2003</v>
          </cell>
        </row>
        <row r="5518">
          <cell r="B5518" t="str">
            <v>SRB2003</v>
          </cell>
        </row>
        <row r="5519">
          <cell r="B5519" t="str">
            <v>SYC2003</v>
          </cell>
        </row>
        <row r="5520">
          <cell r="B5520" t="str">
            <v>SLE2003</v>
          </cell>
        </row>
        <row r="5521">
          <cell r="B5521" t="str">
            <v>SGP2003</v>
          </cell>
        </row>
        <row r="5522">
          <cell r="B5522" t="str">
            <v>SVK2003</v>
          </cell>
        </row>
        <row r="5523">
          <cell r="B5523" t="str">
            <v>SVN2003</v>
          </cell>
        </row>
        <row r="5524">
          <cell r="B5524" t="str">
            <v>SLB2003</v>
          </cell>
        </row>
        <row r="5525">
          <cell r="B5525" t="str">
            <v>SOM2003</v>
          </cell>
        </row>
        <row r="5526">
          <cell r="B5526" t="str">
            <v>ZAF2003</v>
          </cell>
        </row>
        <row r="5527">
          <cell r="B5527" t="str">
            <v>SSD2003</v>
          </cell>
        </row>
        <row r="5528">
          <cell r="B5528" t="str">
            <v>ESP2003</v>
          </cell>
        </row>
        <row r="5529">
          <cell r="B5529" t="str">
            <v>LKA2003</v>
          </cell>
        </row>
        <row r="5530">
          <cell r="B5530" t="str">
            <v>KNA2003</v>
          </cell>
        </row>
        <row r="5531">
          <cell r="B5531" t="str">
            <v>LCA2003</v>
          </cell>
        </row>
        <row r="5532">
          <cell r="B5532" t="str">
            <v>VCT2003</v>
          </cell>
        </row>
        <row r="5533">
          <cell r="B5533" t="str">
            <v>SDN2003</v>
          </cell>
        </row>
        <row r="5534">
          <cell r="B5534" t="str">
            <v>SUR2003</v>
          </cell>
        </row>
        <row r="5535">
          <cell r="B5535" t="str">
            <v>SWE2003</v>
          </cell>
        </row>
        <row r="5536">
          <cell r="B5536" t="str">
            <v>CHE2003</v>
          </cell>
        </row>
        <row r="5537">
          <cell r="B5537" t="str">
            <v>SYR2003</v>
          </cell>
        </row>
        <row r="5538">
          <cell r="B5538" t="str">
            <v>STP2003</v>
          </cell>
        </row>
        <row r="5539">
          <cell r="B5539" t="str">
            <v>TWN2003</v>
          </cell>
        </row>
        <row r="5540">
          <cell r="B5540" t="str">
            <v>TJK2003</v>
          </cell>
        </row>
        <row r="5541">
          <cell r="B5541" t="str">
            <v>TZA2003</v>
          </cell>
        </row>
        <row r="5542">
          <cell r="B5542" t="str">
            <v>THA2003</v>
          </cell>
        </row>
        <row r="5543">
          <cell r="B5543" t="str">
            <v>TMP2003</v>
          </cell>
        </row>
        <row r="5544">
          <cell r="B5544" t="str">
            <v>TGO2003</v>
          </cell>
        </row>
        <row r="5545">
          <cell r="B5545" t="str">
            <v>TON2003</v>
          </cell>
        </row>
        <row r="5546">
          <cell r="B5546" t="str">
            <v>TTO2003</v>
          </cell>
        </row>
        <row r="5547">
          <cell r="B5547" t="str">
            <v>TUN2003</v>
          </cell>
        </row>
        <row r="5548">
          <cell r="B5548" t="str">
            <v>TKM2003</v>
          </cell>
        </row>
        <row r="5549">
          <cell r="B5549" t="str">
            <v>TUV2003</v>
          </cell>
        </row>
        <row r="5550">
          <cell r="B5550" t="str">
            <v>TUR2003</v>
          </cell>
        </row>
        <row r="5551">
          <cell r="B5551" t="str">
            <v>UGA2003</v>
          </cell>
        </row>
        <row r="5552">
          <cell r="B5552" t="str">
            <v>UKR2003</v>
          </cell>
        </row>
        <row r="5553">
          <cell r="B5553" t="str">
            <v>ARE2003</v>
          </cell>
        </row>
        <row r="5554">
          <cell r="B5554" t="str">
            <v>GBR2003</v>
          </cell>
        </row>
        <row r="5555">
          <cell r="B5555" t="str">
            <v>USA2003</v>
          </cell>
        </row>
        <row r="5556">
          <cell r="B5556" t="str">
            <v>URY2003</v>
          </cell>
        </row>
        <row r="5557">
          <cell r="B5557" t="str">
            <v>UZB2003</v>
          </cell>
        </row>
        <row r="5558">
          <cell r="B5558" t="str">
            <v>VUT2003</v>
          </cell>
        </row>
        <row r="5559">
          <cell r="B5559" t="str">
            <v>VEN2003</v>
          </cell>
        </row>
        <row r="5560">
          <cell r="B5560" t="str">
            <v>VNM2003</v>
          </cell>
        </row>
        <row r="5561">
          <cell r="B5561" t="str">
            <v>VIR2003</v>
          </cell>
        </row>
        <row r="5562">
          <cell r="B5562" t="str">
            <v>WBG2003</v>
          </cell>
        </row>
        <row r="5563">
          <cell r="B5563" t="str">
            <v>YEM2003</v>
          </cell>
        </row>
        <row r="5564">
          <cell r="B5564" t="str">
            <v>ZMB2003</v>
          </cell>
        </row>
        <row r="5565">
          <cell r="B5565" t="str">
            <v>ZWE2003</v>
          </cell>
        </row>
        <row r="5566">
          <cell r="B5566" t="str">
            <v>AFG2003</v>
          </cell>
        </row>
        <row r="5567">
          <cell r="B5567" t="str">
            <v>ALB2003</v>
          </cell>
        </row>
        <row r="5568">
          <cell r="B5568" t="str">
            <v>DZA2003</v>
          </cell>
        </row>
        <row r="5569">
          <cell r="B5569" t="str">
            <v>ASM2003</v>
          </cell>
        </row>
        <row r="5570">
          <cell r="B5570" t="str">
            <v>ADO2003</v>
          </cell>
        </row>
        <row r="5571">
          <cell r="B5571" t="str">
            <v>AGO2003</v>
          </cell>
        </row>
        <row r="5572">
          <cell r="B5572" t="str">
            <v>AIA2003</v>
          </cell>
        </row>
        <row r="5573">
          <cell r="B5573" t="str">
            <v>ATG2003</v>
          </cell>
        </row>
        <row r="5574">
          <cell r="B5574" t="str">
            <v>ARG2003</v>
          </cell>
        </row>
        <row r="5575">
          <cell r="B5575" t="str">
            <v>ARM2003</v>
          </cell>
        </row>
        <row r="5576">
          <cell r="B5576" t="str">
            <v>ABW2003</v>
          </cell>
        </row>
        <row r="5577">
          <cell r="B5577" t="str">
            <v>AUS2003</v>
          </cell>
        </row>
        <row r="5578">
          <cell r="B5578" t="str">
            <v>AUT2003</v>
          </cell>
        </row>
        <row r="5579">
          <cell r="B5579" t="str">
            <v>AZE2003</v>
          </cell>
        </row>
        <row r="5580">
          <cell r="B5580" t="str">
            <v>BHS2003</v>
          </cell>
        </row>
        <row r="5581">
          <cell r="B5581" t="str">
            <v>BHR2003</v>
          </cell>
        </row>
        <row r="5582">
          <cell r="B5582" t="str">
            <v>BGD2003</v>
          </cell>
        </row>
        <row r="5583">
          <cell r="B5583" t="str">
            <v>BRB2003</v>
          </cell>
        </row>
        <row r="5584">
          <cell r="B5584" t="str">
            <v>BLR2003</v>
          </cell>
        </row>
        <row r="5585">
          <cell r="B5585" t="str">
            <v>BEL2003</v>
          </cell>
        </row>
        <row r="5586">
          <cell r="B5586" t="str">
            <v>BLZ2003</v>
          </cell>
        </row>
        <row r="5587">
          <cell r="B5587" t="str">
            <v>BEN2003</v>
          </cell>
        </row>
        <row r="5588">
          <cell r="B5588" t="str">
            <v>BMU2003</v>
          </cell>
        </row>
        <row r="5589">
          <cell r="B5589" t="str">
            <v>BTN2003</v>
          </cell>
        </row>
        <row r="5590">
          <cell r="B5590" t="str">
            <v>BOL2003</v>
          </cell>
        </row>
        <row r="5591">
          <cell r="B5591" t="str">
            <v>BIH2003</v>
          </cell>
        </row>
        <row r="5592">
          <cell r="B5592" t="str">
            <v>BWA2003</v>
          </cell>
        </row>
        <row r="5593">
          <cell r="B5593" t="str">
            <v>BRA2003</v>
          </cell>
        </row>
        <row r="5594">
          <cell r="B5594" t="str">
            <v>BRN2003</v>
          </cell>
        </row>
        <row r="5595">
          <cell r="B5595" t="str">
            <v>BGR2003</v>
          </cell>
        </row>
        <row r="5596">
          <cell r="B5596" t="str">
            <v>BFA2003</v>
          </cell>
        </row>
        <row r="5597">
          <cell r="B5597" t="str">
            <v>BDI2003</v>
          </cell>
        </row>
        <row r="5598">
          <cell r="B5598" t="str">
            <v>KHM2003</v>
          </cell>
        </row>
        <row r="5599">
          <cell r="B5599" t="str">
            <v>CMR2003</v>
          </cell>
        </row>
        <row r="5600">
          <cell r="B5600" t="str">
            <v>CAN2003</v>
          </cell>
        </row>
        <row r="5601">
          <cell r="B5601" t="str">
            <v>CPV2003</v>
          </cell>
        </row>
        <row r="5602">
          <cell r="B5602" t="str">
            <v>CYM2003</v>
          </cell>
        </row>
        <row r="5603">
          <cell r="B5603" t="str">
            <v>CAF2003</v>
          </cell>
        </row>
        <row r="5604">
          <cell r="B5604" t="str">
            <v>TCD2003</v>
          </cell>
        </row>
        <row r="5605">
          <cell r="B5605" t="str">
            <v>CHL2003</v>
          </cell>
        </row>
        <row r="5606">
          <cell r="B5606" t="str">
            <v>CHN2003</v>
          </cell>
        </row>
        <row r="5607">
          <cell r="B5607" t="str">
            <v>COL2003</v>
          </cell>
        </row>
        <row r="5608">
          <cell r="B5608" t="str">
            <v>COM2003</v>
          </cell>
        </row>
        <row r="5609">
          <cell r="B5609" t="str">
            <v>ZAR2003</v>
          </cell>
        </row>
        <row r="5610">
          <cell r="B5610" t="str">
            <v>COG2003</v>
          </cell>
        </row>
        <row r="5611">
          <cell r="B5611" t="str">
            <v>COK2003</v>
          </cell>
        </row>
        <row r="5612">
          <cell r="B5612" t="str">
            <v>CRI2003</v>
          </cell>
        </row>
        <row r="5613">
          <cell r="B5613" t="str">
            <v>HRV2003</v>
          </cell>
        </row>
        <row r="5614">
          <cell r="B5614" t="str">
            <v>CUB2003</v>
          </cell>
        </row>
        <row r="5615">
          <cell r="B5615" t="str">
            <v>CYP2003</v>
          </cell>
        </row>
        <row r="5616">
          <cell r="B5616" t="str">
            <v>CZE2003</v>
          </cell>
        </row>
        <row r="5617">
          <cell r="B5617" t="str">
            <v>CIV2003</v>
          </cell>
        </row>
        <row r="5618">
          <cell r="B5618" t="str">
            <v>DNK2003</v>
          </cell>
        </row>
        <row r="5619">
          <cell r="B5619" t="str">
            <v>DJI2003</v>
          </cell>
        </row>
        <row r="5620">
          <cell r="B5620" t="str">
            <v>DMA2003</v>
          </cell>
        </row>
        <row r="5621">
          <cell r="B5621" t="str">
            <v>DOM2003</v>
          </cell>
        </row>
        <row r="5622">
          <cell r="B5622" t="str">
            <v>ECU2003</v>
          </cell>
        </row>
        <row r="5623">
          <cell r="B5623" t="str">
            <v>EGY2003</v>
          </cell>
        </row>
        <row r="5624">
          <cell r="B5624" t="str">
            <v>SLV2003</v>
          </cell>
        </row>
        <row r="5625">
          <cell r="B5625" t="str">
            <v>GNQ2003</v>
          </cell>
        </row>
        <row r="5626">
          <cell r="B5626" t="str">
            <v>ERI2003</v>
          </cell>
        </row>
        <row r="5627">
          <cell r="B5627" t="str">
            <v>EST2003</v>
          </cell>
        </row>
        <row r="5628">
          <cell r="B5628" t="str">
            <v>SWZ2003</v>
          </cell>
        </row>
        <row r="5629">
          <cell r="B5629" t="str">
            <v>ETH2003</v>
          </cell>
        </row>
        <row r="5630">
          <cell r="B5630" t="str">
            <v>FJI2003</v>
          </cell>
        </row>
        <row r="5631">
          <cell r="B5631" t="str">
            <v>FIN2003</v>
          </cell>
        </row>
        <row r="5632">
          <cell r="B5632" t="str">
            <v>FRA2003</v>
          </cell>
        </row>
        <row r="5633">
          <cell r="B5633" t="str">
            <v>GUF2003</v>
          </cell>
        </row>
        <row r="5634">
          <cell r="B5634" t="str">
            <v>GAB2003</v>
          </cell>
        </row>
        <row r="5635">
          <cell r="B5635" t="str">
            <v>GMB2003</v>
          </cell>
        </row>
        <row r="5636">
          <cell r="B5636" t="str">
            <v>GEO2003</v>
          </cell>
        </row>
        <row r="5637">
          <cell r="B5637" t="str">
            <v>DEU2003</v>
          </cell>
        </row>
        <row r="5638">
          <cell r="B5638" t="str">
            <v>GHA2003</v>
          </cell>
        </row>
        <row r="5639">
          <cell r="B5639" t="str">
            <v>GRC2003</v>
          </cell>
        </row>
        <row r="5640">
          <cell r="B5640" t="str">
            <v>GRL2003</v>
          </cell>
        </row>
        <row r="5641">
          <cell r="B5641" t="str">
            <v>GRD2003</v>
          </cell>
        </row>
        <row r="5642">
          <cell r="B5642" t="str">
            <v>GUM2003</v>
          </cell>
        </row>
        <row r="5643">
          <cell r="B5643" t="str">
            <v>GTM2003</v>
          </cell>
        </row>
        <row r="5644">
          <cell r="B5644" t="str">
            <v>GIN2003</v>
          </cell>
        </row>
        <row r="5645">
          <cell r="B5645" t="str">
            <v>GNB2003</v>
          </cell>
        </row>
        <row r="5646">
          <cell r="B5646" t="str">
            <v>GUY2003</v>
          </cell>
        </row>
        <row r="5647">
          <cell r="B5647" t="str">
            <v>HTI2003</v>
          </cell>
        </row>
        <row r="5648">
          <cell r="B5648" t="str">
            <v>HND2003</v>
          </cell>
        </row>
        <row r="5649">
          <cell r="B5649" t="str">
            <v>HKG2003</v>
          </cell>
        </row>
        <row r="5650">
          <cell r="B5650" t="str">
            <v>HUN2003</v>
          </cell>
        </row>
        <row r="5651">
          <cell r="B5651" t="str">
            <v>ISL2003</v>
          </cell>
        </row>
        <row r="5652">
          <cell r="B5652" t="str">
            <v>IND2003</v>
          </cell>
        </row>
        <row r="5653">
          <cell r="B5653" t="str">
            <v>IDN2003</v>
          </cell>
        </row>
        <row r="5654">
          <cell r="B5654" t="str">
            <v>IRN2003</v>
          </cell>
        </row>
        <row r="5655">
          <cell r="B5655" t="str">
            <v>IRQ2003</v>
          </cell>
        </row>
        <row r="5656">
          <cell r="B5656" t="str">
            <v>IRL2003</v>
          </cell>
        </row>
        <row r="5657">
          <cell r="B5657" t="str">
            <v>ISR2003</v>
          </cell>
        </row>
        <row r="5658">
          <cell r="B5658" t="str">
            <v>ITA2003</v>
          </cell>
        </row>
        <row r="5659">
          <cell r="B5659" t="str">
            <v>JAM2003</v>
          </cell>
        </row>
        <row r="5660">
          <cell r="B5660" t="str">
            <v>JPN2003</v>
          </cell>
        </row>
        <row r="5661">
          <cell r="B5661" t="str">
            <v>JEY2003</v>
          </cell>
        </row>
        <row r="5662">
          <cell r="B5662" t="str">
            <v>JOR2003</v>
          </cell>
        </row>
        <row r="5663">
          <cell r="B5663" t="str">
            <v>KAZ2003</v>
          </cell>
        </row>
        <row r="5664">
          <cell r="B5664" t="str">
            <v>KEN2003</v>
          </cell>
        </row>
        <row r="5665">
          <cell r="B5665" t="str">
            <v>KIR2003</v>
          </cell>
        </row>
        <row r="5666">
          <cell r="B5666" t="str">
            <v>PRK2003</v>
          </cell>
        </row>
        <row r="5667">
          <cell r="B5667" t="str">
            <v>KOR2003</v>
          </cell>
        </row>
        <row r="5668">
          <cell r="B5668" t="str">
            <v>KSV2003</v>
          </cell>
        </row>
        <row r="5669">
          <cell r="B5669" t="str">
            <v>KWT2003</v>
          </cell>
        </row>
        <row r="5670">
          <cell r="B5670" t="str">
            <v>KGZ2003</v>
          </cell>
        </row>
        <row r="5671">
          <cell r="B5671" t="str">
            <v>LAO2003</v>
          </cell>
        </row>
        <row r="5672">
          <cell r="B5672" t="str">
            <v>LVA2003</v>
          </cell>
        </row>
        <row r="5673">
          <cell r="B5673" t="str">
            <v>LBN2003</v>
          </cell>
        </row>
        <row r="5674">
          <cell r="B5674" t="str">
            <v>LSO2003</v>
          </cell>
        </row>
        <row r="5675">
          <cell r="B5675" t="str">
            <v>LBR2003</v>
          </cell>
        </row>
        <row r="5676">
          <cell r="B5676" t="str">
            <v>LBY2003</v>
          </cell>
        </row>
        <row r="5677">
          <cell r="B5677" t="str">
            <v>LIE2003</v>
          </cell>
        </row>
        <row r="5678">
          <cell r="B5678" t="str">
            <v>LTU2003</v>
          </cell>
        </row>
        <row r="5679">
          <cell r="B5679" t="str">
            <v>LUX2003</v>
          </cell>
        </row>
        <row r="5680">
          <cell r="B5680" t="str">
            <v>MAC2003</v>
          </cell>
        </row>
        <row r="5681">
          <cell r="B5681" t="str">
            <v>MDG2003</v>
          </cell>
        </row>
        <row r="5682">
          <cell r="B5682" t="str">
            <v>MWI2003</v>
          </cell>
        </row>
        <row r="5683">
          <cell r="B5683" t="str">
            <v>MYS2003</v>
          </cell>
        </row>
        <row r="5684">
          <cell r="B5684" t="str">
            <v>MDV2003</v>
          </cell>
        </row>
        <row r="5685">
          <cell r="B5685" t="str">
            <v>MLI2003</v>
          </cell>
        </row>
        <row r="5686">
          <cell r="B5686" t="str">
            <v>MLT2003</v>
          </cell>
        </row>
        <row r="5687">
          <cell r="B5687" t="str">
            <v>MHL2003</v>
          </cell>
        </row>
        <row r="5688">
          <cell r="B5688" t="str">
            <v>MTQ2003</v>
          </cell>
        </row>
        <row r="5689">
          <cell r="B5689" t="str">
            <v>MRT2003</v>
          </cell>
        </row>
        <row r="5690">
          <cell r="B5690" t="str">
            <v>MUS2003</v>
          </cell>
        </row>
        <row r="5691">
          <cell r="B5691" t="str">
            <v>MEX2003</v>
          </cell>
        </row>
        <row r="5692">
          <cell r="B5692" t="str">
            <v>FSM2003</v>
          </cell>
        </row>
        <row r="5693">
          <cell r="B5693" t="str">
            <v>MDA2003</v>
          </cell>
        </row>
        <row r="5694">
          <cell r="B5694" t="str">
            <v>MCO2003</v>
          </cell>
        </row>
        <row r="5695">
          <cell r="B5695" t="str">
            <v>MNG2003</v>
          </cell>
        </row>
        <row r="5696">
          <cell r="B5696" t="str">
            <v>MNE2003</v>
          </cell>
        </row>
        <row r="5697">
          <cell r="B5697" t="str">
            <v>MAR2003</v>
          </cell>
        </row>
        <row r="5698">
          <cell r="B5698" t="str">
            <v>MOZ2003</v>
          </cell>
        </row>
        <row r="5699">
          <cell r="B5699" t="str">
            <v>MMR2003</v>
          </cell>
        </row>
        <row r="5700">
          <cell r="B5700" t="str">
            <v>NAM2003</v>
          </cell>
        </row>
        <row r="5701">
          <cell r="B5701" t="str">
            <v>NRU2003</v>
          </cell>
        </row>
        <row r="5702">
          <cell r="B5702" t="str">
            <v>NPL2003</v>
          </cell>
        </row>
        <row r="5703">
          <cell r="B5703" t="str">
            <v>NLD2003</v>
          </cell>
        </row>
        <row r="5704">
          <cell r="B5704" t="str">
            <v>ANT2003</v>
          </cell>
        </row>
        <row r="5705">
          <cell r="B5705" t="str">
            <v>NZL2003</v>
          </cell>
        </row>
        <row r="5706">
          <cell r="B5706" t="str">
            <v>NIC2003</v>
          </cell>
        </row>
        <row r="5707">
          <cell r="B5707" t="str">
            <v>NER2003</v>
          </cell>
        </row>
        <row r="5708">
          <cell r="B5708" t="str">
            <v>NGA2003</v>
          </cell>
        </row>
        <row r="5709">
          <cell r="B5709" t="str">
            <v>NIU2003</v>
          </cell>
        </row>
        <row r="5710">
          <cell r="B5710" t="str">
            <v>MKD2003</v>
          </cell>
        </row>
        <row r="5711">
          <cell r="B5711" t="str">
            <v>NOR2003</v>
          </cell>
        </row>
        <row r="5712">
          <cell r="B5712" t="str">
            <v>OMN2003</v>
          </cell>
        </row>
        <row r="5713">
          <cell r="B5713" t="str">
            <v>PAK2003</v>
          </cell>
        </row>
        <row r="5714">
          <cell r="B5714" t="str">
            <v>PLW2003</v>
          </cell>
        </row>
        <row r="5715">
          <cell r="B5715" t="str">
            <v>PAN2003</v>
          </cell>
        </row>
        <row r="5716">
          <cell r="B5716" t="str">
            <v>PNG2003</v>
          </cell>
        </row>
        <row r="5717">
          <cell r="B5717" t="str">
            <v>PRY2003</v>
          </cell>
        </row>
        <row r="5718">
          <cell r="B5718" t="str">
            <v>PER2003</v>
          </cell>
        </row>
        <row r="5719">
          <cell r="B5719" t="str">
            <v>PHL2003</v>
          </cell>
        </row>
        <row r="5720">
          <cell r="B5720" t="str">
            <v>POL2003</v>
          </cell>
        </row>
        <row r="5721">
          <cell r="B5721" t="str">
            <v>PRT2003</v>
          </cell>
        </row>
        <row r="5722">
          <cell r="B5722" t="str">
            <v>PRI2003</v>
          </cell>
        </row>
        <row r="5723">
          <cell r="B5723" t="str">
            <v>QAT2003</v>
          </cell>
        </row>
        <row r="5724">
          <cell r="B5724" t="str">
            <v>ROM2003</v>
          </cell>
        </row>
        <row r="5725">
          <cell r="B5725" t="str">
            <v>RUS2003</v>
          </cell>
        </row>
        <row r="5726">
          <cell r="B5726" t="str">
            <v>RWA2003</v>
          </cell>
        </row>
        <row r="5727">
          <cell r="B5727" t="str">
            <v>REU2003</v>
          </cell>
        </row>
        <row r="5728">
          <cell r="B5728" t="str">
            <v>WSM2003</v>
          </cell>
        </row>
        <row r="5729">
          <cell r="B5729" t="str">
            <v>SMR2003</v>
          </cell>
        </row>
        <row r="5730">
          <cell r="B5730" t="str">
            <v>SAU2003</v>
          </cell>
        </row>
        <row r="5731">
          <cell r="B5731" t="str">
            <v>SEN2003</v>
          </cell>
        </row>
        <row r="5732">
          <cell r="B5732" t="str">
            <v>SRB2003</v>
          </cell>
        </row>
        <row r="5733">
          <cell r="B5733" t="str">
            <v>SYC2003</v>
          </cell>
        </row>
        <row r="5734">
          <cell r="B5734" t="str">
            <v>SLE2003</v>
          </cell>
        </row>
        <row r="5735">
          <cell r="B5735" t="str">
            <v>SGP2003</v>
          </cell>
        </row>
        <row r="5736">
          <cell r="B5736" t="str">
            <v>SVK2003</v>
          </cell>
        </row>
        <row r="5737">
          <cell r="B5737" t="str">
            <v>SVN2003</v>
          </cell>
        </row>
        <row r="5738">
          <cell r="B5738" t="str">
            <v>SLB2003</v>
          </cell>
        </row>
        <row r="5739">
          <cell r="B5739" t="str">
            <v>SOM2003</v>
          </cell>
        </row>
        <row r="5740">
          <cell r="B5740" t="str">
            <v>ZAF2003</v>
          </cell>
        </row>
        <row r="5741">
          <cell r="B5741" t="str">
            <v>SSD2003</v>
          </cell>
        </row>
        <row r="5742">
          <cell r="B5742" t="str">
            <v>ESP2003</v>
          </cell>
        </row>
        <row r="5743">
          <cell r="B5743" t="str">
            <v>LKA2003</v>
          </cell>
        </row>
        <row r="5744">
          <cell r="B5744" t="str">
            <v>KNA2003</v>
          </cell>
        </row>
        <row r="5745">
          <cell r="B5745" t="str">
            <v>LCA2003</v>
          </cell>
        </row>
        <row r="5746">
          <cell r="B5746" t="str">
            <v>VCT2003</v>
          </cell>
        </row>
        <row r="5747">
          <cell r="B5747" t="str">
            <v>SDN2003</v>
          </cell>
        </row>
        <row r="5748">
          <cell r="B5748" t="str">
            <v>SUR2003</v>
          </cell>
        </row>
        <row r="5749">
          <cell r="B5749" t="str">
            <v>SWE2003</v>
          </cell>
        </row>
        <row r="5750">
          <cell r="B5750" t="str">
            <v>CHE2003</v>
          </cell>
        </row>
        <row r="5751">
          <cell r="B5751" t="str">
            <v>SYR2003</v>
          </cell>
        </row>
        <row r="5752">
          <cell r="B5752" t="str">
            <v>STP2003</v>
          </cell>
        </row>
        <row r="5753">
          <cell r="B5753" t="str">
            <v>TWN2003</v>
          </cell>
        </row>
        <row r="5754">
          <cell r="B5754" t="str">
            <v>TJK2003</v>
          </cell>
        </row>
        <row r="5755">
          <cell r="B5755" t="str">
            <v>TZA2003</v>
          </cell>
        </row>
        <row r="5756">
          <cell r="B5756" t="str">
            <v>THA2003</v>
          </cell>
        </row>
        <row r="5757">
          <cell r="B5757" t="str">
            <v>TMP2003</v>
          </cell>
        </row>
        <row r="5758">
          <cell r="B5758" t="str">
            <v>TGO2003</v>
          </cell>
        </row>
        <row r="5759">
          <cell r="B5759" t="str">
            <v>TON2003</v>
          </cell>
        </row>
        <row r="5760">
          <cell r="B5760" t="str">
            <v>TTO2003</v>
          </cell>
        </row>
        <row r="5761">
          <cell r="B5761" t="str">
            <v>TUN2003</v>
          </cell>
        </row>
        <row r="5762">
          <cell r="B5762" t="str">
            <v>TKM2003</v>
          </cell>
        </row>
        <row r="5763">
          <cell r="B5763" t="str">
            <v>TUV2003</v>
          </cell>
        </row>
        <row r="5764">
          <cell r="B5764" t="str">
            <v>TUR2003</v>
          </cell>
        </row>
        <row r="5765">
          <cell r="B5765" t="str">
            <v>UGA2003</v>
          </cell>
        </row>
        <row r="5766">
          <cell r="B5766" t="str">
            <v>UKR2003</v>
          </cell>
        </row>
        <row r="5767">
          <cell r="B5767" t="str">
            <v>ARE2003</v>
          </cell>
        </row>
        <row r="5768">
          <cell r="B5768" t="str">
            <v>GBR2003</v>
          </cell>
        </row>
        <row r="5769">
          <cell r="B5769" t="str">
            <v>USA2003</v>
          </cell>
        </row>
        <row r="5770">
          <cell r="B5770" t="str">
            <v>URY2003</v>
          </cell>
        </row>
        <row r="5771">
          <cell r="B5771" t="str">
            <v>UZB2003</v>
          </cell>
        </row>
        <row r="5772">
          <cell r="B5772" t="str">
            <v>VUT2003</v>
          </cell>
        </row>
        <row r="5773">
          <cell r="B5773" t="str">
            <v>VEN2003</v>
          </cell>
        </row>
        <row r="5774">
          <cell r="B5774" t="str">
            <v>VNM2003</v>
          </cell>
        </row>
        <row r="5775">
          <cell r="B5775" t="str">
            <v>VIR2003</v>
          </cell>
        </row>
        <row r="5776">
          <cell r="B5776" t="str">
            <v>WBG2003</v>
          </cell>
        </row>
        <row r="5777">
          <cell r="B5777" t="str">
            <v>YEM2003</v>
          </cell>
        </row>
        <row r="5778">
          <cell r="B5778" t="str">
            <v>ZMB2003</v>
          </cell>
        </row>
        <row r="5779">
          <cell r="B5779" t="str">
            <v>ZWE2003</v>
          </cell>
        </row>
        <row r="5780">
          <cell r="B5780" t="str">
            <v>AFG2003</v>
          </cell>
        </row>
        <row r="5781">
          <cell r="B5781" t="str">
            <v>ALB2003</v>
          </cell>
        </row>
        <row r="5782">
          <cell r="B5782" t="str">
            <v>DZA2003</v>
          </cell>
        </row>
        <row r="5783">
          <cell r="B5783" t="str">
            <v>ASM2003</v>
          </cell>
        </row>
        <row r="5784">
          <cell r="B5784" t="str">
            <v>ADO2003</v>
          </cell>
        </row>
        <row r="5785">
          <cell r="B5785" t="str">
            <v>AGO2003</v>
          </cell>
        </row>
        <row r="5786">
          <cell r="B5786" t="str">
            <v>AIA2003</v>
          </cell>
        </row>
        <row r="5787">
          <cell r="B5787" t="str">
            <v>ATG2003</v>
          </cell>
        </row>
        <row r="5788">
          <cell r="B5788" t="str">
            <v>ARG2003</v>
          </cell>
        </row>
        <row r="5789">
          <cell r="B5789" t="str">
            <v>ARM2003</v>
          </cell>
        </row>
        <row r="5790">
          <cell r="B5790" t="str">
            <v>ABW2003</v>
          </cell>
        </row>
        <row r="5791">
          <cell r="B5791" t="str">
            <v>AUS2003</v>
          </cell>
        </row>
        <row r="5792">
          <cell r="B5792" t="str">
            <v>AUT2003</v>
          </cell>
        </row>
        <row r="5793">
          <cell r="B5793" t="str">
            <v>AZE2003</v>
          </cell>
        </row>
        <row r="5794">
          <cell r="B5794" t="str">
            <v>BHS2003</v>
          </cell>
        </row>
        <row r="5795">
          <cell r="B5795" t="str">
            <v>BHR2003</v>
          </cell>
        </row>
        <row r="5796">
          <cell r="B5796" t="str">
            <v>BGD2003</v>
          </cell>
        </row>
        <row r="5797">
          <cell r="B5797" t="str">
            <v>BRB2003</v>
          </cell>
        </row>
        <row r="5798">
          <cell r="B5798" t="str">
            <v>BLR2003</v>
          </cell>
        </row>
        <row r="5799">
          <cell r="B5799" t="str">
            <v>BEL2003</v>
          </cell>
        </row>
        <row r="5800">
          <cell r="B5800" t="str">
            <v>BLZ2003</v>
          </cell>
        </row>
        <row r="5801">
          <cell r="B5801" t="str">
            <v>BEN2003</v>
          </cell>
        </row>
        <row r="5802">
          <cell r="B5802" t="str">
            <v>BMU2003</v>
          </cell>
        </row>
        <row r="5803">
          <cell r="B5803" t="str">
            <v>BTN2003</v>
          </cell>
        </row>
        <row r="5804">
          <cell r="B5804" t="str">
            <v>BOL2003</v>
          </cell>
        </row>
        <row r="5805">
          <cell r="B5805" t="str">
            <v>BIH2003</v>
          </cell>
        </row>
        <row r="5806">
          <cell r="B5806" t="str">
            <v>BWA2003</v>
          </cell>
        </row>
        <row r="5807">
          <cell r="B5807" t="str">
            <v>BRA2003</v>
          </cell>
        </row>
        <row r="5808">
          <cell r="B5808" t="str">
            <v>BRN2003</v>
          </cell>
        </row>
        <row r="5809">
          <cell r="B5809" t="str">
            <v>BGR2003</v>
          </cell>
        </row>
        <row r="5810">
          <cell r="B5810" t="str">
            <v>BFA2003</v>
          </cell>
        </row>
        <row r="5811">
          <cell r="B5811" t="str">
            <v>BDI2003</v>
          </cell>
        </row>
        <row r="5812">
          <cell r="B5812" t="str">
            <v>KHM2003</v>
          </cell>
        </row>
        <row r="5813">
          <cell r="B5813" t="str">
            <v>CMR2003</v>
          </cell>
        </row>
        <row r="5814">
          <cell r="B5814" t="str">
            <v>CAN2003</v>
          </cell>
        </row>
        <row r="5815">
          <cell r="B5815" t="str">
            <v>CPV2003</v>
          </cell>
        </row>
        <row r="5816">
          <cell r="B5816" t="str">
            <v>CYM2003</v>
          </cell>
        </row>
        <row r="5817">
          <cell r="B5817" t="str">
            <v>CAF2003</v>
          </cell>
        </row>
        <row r="5818">
          <cell r="B5818" t="str">
            <v>TCD2003</v>
          </cell>
        </row>
        <row r="5819">
          <cell r="B5819" t="str">
            <v>CHL2003</v>
          </cell>
        </row>
        <row r="5820">
          <cell r="B5820" t="str">
            <v>CHN2003</v>
          </cell>
        </row>
        <row r="5821">
          <cell r="B5821" t="str">
            <v>COL2003</v>
          </cell>
        </row>
        <row r="5822">
          <cell r="B5822" t="str">
            <v>COM2003</v>
          </cell>
        </row>
        <row r="5823">
          <cell r="B5823" t="str">
            <v>ZAR2003</v>
          </cell>
        </row>
        <row r="5824">
          <cell r="B5824" t="str">
            <v>COG2003</v>
          </cell>
        </row>
        <row r="5825">
          <cell r="B5825" t="str">
            <v>COK2003</v>
          </cell>
        </row>
        <row r="5826">
          <cell r="B5826" t="str">
            <v>CRI2003</v>
          </cell>
        </row>
        <row r="5827">
          <cell r="B5827" t="str">
            <v>HRV2003</v>
          </cell>
        </row>
        <row r="5828">
          <cell r="B5828" t="str">
            <v>CUB2003</v>
          </cell>
        </row>
        <row r="5829">
          <cell r="B5829" t="str">
            <v>CYP2003</v>
          </cell>
        </row>
        <row r="5830">
          <cell r="B5830" t="str">
            <v>CZE2003</v>
          </cell>
        </row>
        <row r="5831">
          <cell r="B5831" t="str">
            <v>CIV2003</v>
          </cell>
        </row>
        <row r="5832">
          <cell r="B5832" t="str">
            <v>DNK2003</v>
          </cell>
        </row>
        <row r="5833">
          <cell r="B5833" t="str">
            <v>DJI2003</v>
          </cell>
        </row>
        <row r="5834">
          <cell r="B5834" t="str">
            <v>DMA2003</v>
          </cell>
        </row>
        <row r="5835">
          <cell r="B5835" t="str">
            <v>DOM2003</v>
          </cell>
        </row>
        <row r="5836">
          <cell r="B5836" t="str">
            <v>ECU2003</v>
          </cell>
        </row>
        <row r="5837">
          <cell r="B5837" t="str">
            <v>EGY2003</v>
          </cell>
        </row>
        <row r="5838">
          <cell r="B5838" t="str">
            <v>SLV2003</v>
          </cell>
        </row>
        <row r="5839">
          <cell r="B5839" t="str">
            <v>GNQ2003</v>
          </cell>
        </row>
        <row r="5840">
          <cell r="B5840" t="str">
            <v>ERI2003</v>
          </cell>
        </row>
        <row r="5841">
          <cell r="B5841" t="str">
            <v>EST2003</v>
          </cell>
        </row>
        <row r="5842">
          <cell r="B5842" t="str">
            <v>SWZ2003</v>
          </cell>
        </row>
        <row r="5843">
          <cell r="B5843" t="str">
            <v>ETH2003</v>
          </cell>
        </row>
        <row r="5844">
          <cell r="B5844" t="str">
            <v>FJI2003</v>
          </cell>
        </row>
        <row r="5845">
          <cell r="B5845" t="str">
            <v>FIN2003</v>
          </cell>
        </row>
        <row r="5846">
          <cell r="B5846" t="str">
            <v>FRA2003</v>
          </cell>
        </row>
        <row r="5847">
          <cell r="B5847" t="str">
            <v>GUF2003</v>
          </cell>
        </row>
        <row r="5848">
          <cell r="B5848" t="str">
            <v>GAB2003</v>
          </cell>
        </row>
        <row r="5849">
          <cell r="B5849" t="str">
            <v>GMB2003</v>
          </cell>
        </row>
        <row r="5850">
          <cell r="B5850" t="str">
            <v>GEO2003</v>
          </cell>
        </row>
        <row r="5851">
          <cell r="B5851" t="str">
            <v>DEU2003</v>
          </cell>
        </row>
        <row r="5852">
          <cell r="B5852" t="str">
            <v>GHA2003</v>
          </cell>
        </row>
        <row r="5853">
          <cell r="B5853" t="str">
            <v>GRC2003</v>
          </cell>
        </row>
        <row r="5854">
          <cell r="B5854" t="str">
            <v>GRL2003</v>
          </cell>
        </row>
        <row r="5855">
          <cell r="B5855" t="str">
            <v>GRD2003</v>
          </cell>
        </row>
        <row r="5856">
          <cell r="B5856" t="str">
            <v>GUM2003</v>
          </cell>
        </row>
        <row r="5857">
          <cell r="B5857" t="str">
            <v>GTM2003</v>
          </cell>
        </row>
        <row r="5858">
          <cell r="B5858" t="str">
            <v>GIN2003</v>
          </cell>
        </row>
        <row r="5859">
          <cell r="B5859" t="str">
            <v>GNB2003</v>
          </cell>
        </row>
        <row r="5860">
          <cell r="B5860" t="str">
            <v>GUY2003</v>
          </cell>
        </row>
        <row r="5861">
          <cell r="B5861" t="str">
            <v>HTI2003</v>
          </cell>
        </row>
        <row r="5862">
          <cell r="B5862" t="str">
            <v>HND2003</v>
          </cell>
        </row>
        <row r="5863">
          <cell r="B5863" t="str">
            <v>HKG2003</v>
          </cell>
        </row>
        <row r="5864">
          <cell r="B5864" t="str">
            <v>HUN2003</v>
          </cell>
        </row>
        <row r="5865">
          <cell r="B5865" t="str">
            <v>ISL2003</v>
          </cell>
        </row>
        <row r="5866">
          <cell r="B5866" t="str">
            <v>IND2003</v>
          </cell>
        </row>
        <row r="5867">
          <cell r="B5867" t="str">
            <v>IDN2003</v>
          </cell>
        </row>
        <row r="5868">
          <cell r="B5868" t="str">
            <v>IRN2003</v>
          </cell>
        </row>
        <row r="5869">
          <cell r="B5869" t="str">
            <v>IRQ2003</v>
          </cell>
        </row>
        <row r="5870">
          <cell r="B5870" t="str">
            <v>IRL2003</v>
          </cell>
        </row>
        <row r="5871">
          <cell r="B5871" t="str">
            <v>ISR2003</v>
          </cell>
        </row>
        <row r="5872">
          <cell r="B5872" t="str">
            <v>ITA2003</v>
          </cell>
        </row>
        <row r="5873">
          <cell r="B5873" t="str">
            <v>JAM2003</v>
          </cell>
        </row>
        <row r="5874">
          <cell r="B5874" t="str">
            <v>JPN2003</v>
          </cell>
        </row>
        <row r="5875">
          <cell r="B5875" t="str">
            <v>JEY2003</v>
          </cell>
        </row>
        <row r="5876">
          <cell r="B5876" t="str">
            <v>JOR2003</v>
          </cell>
        </row>
        <row r="5877">
          <cell r="B5877" t="str">
            <v>KAZ2003</v>
          </cell>
        </row>
        <row r="5878">
          <cell r="B5878" t="str">
            <v>KEN2003</v>
          </cell>
        </row>
        <row r="5879">
          <cell r="B5879" t="str">
            <v>KIR2003</v>
          </cell>
        </row>
        <row r="5880">
          <cell r="B5880" t="str">
            <v>PRK2003</v>
          </cell>
        </row>
        <row r="5881">
          <cell r="B5881" t="str">
            <v>KOR2003</v>
          </cell>
        </row>
        <row r="5882">
          <cell r="B5882" t="str">
            <v>KSV2003</v>
          </cell>
        </row>
        <row r="5883">
          <cell r="B5883" t="str">
            <v>KWT2003</v>
          </cell>
        </row>
        <row r="5884">
          <cell r="B5884" t="str">
            <v>KGZ2003</v>
          </cell>
        </row>
        <row r="5885">
          <cell r="B5885" t="str">
            <v>LAO2003</v>
          </cell>
        </row>
        <row r="5886">
          <cell r="B5886" t="str">
            <v>LVA2003</v>
          </cell>
        </row>
        <row r="5887">
          <cell r="B5887" t="str">
            <v>LBN2003</v>
          </cell>
        </row>
        <row r="5888">
          <cell r="B5888" t="str">
            <v>LSO2003</v>
          </cell>
        </row>
        <row r="5889">
          <cell r="B5889" t="str">
            <v>LBR2003</v>
          </cell>
        </row>
        <row r="5890">
          <cell r="B5890" t="str">
            <v>LBY2003</v>
          </cell>
        </row>
        <row r="5891">
          <cell r="B5891" t="str">
            <v>LIE2003</v>
          </cell>
        </row>
        <row r="5892">
          <cell r="B5892" t="str">
            <v>LTU2003</v>
          </cell>
        </row>
        <row r="5893">
          <cell r="B5893" t="str">
            <v>LUX2003</v>
          </cell>
        </row>
        <row r="5894">
          <cell r="B5894" t="str">
            <v>MAC2003</v>
          </cell>
        </row>
        <row r="5895">
          <cell r="B5895" t="str">
            <v>MDG2003</v>
          </cell>
        </row>
        <row r="5896">
          <cell r="B5896" t="str">
            <v>MWI2003</v>
          </cell>
        </row>
        <row r="5897">
          <cell r="B5897" t="str">
            <v>MYS2003</v>
          </cell>
        </row>
        <row r="5898">
          <cell r="B5898" t="str">
            <v>MDV2003</v>
          </cell>
        </row>
        <row r="5899">
          <cell r="B5899" t="str">
            <v>MLI2003</v>
          </cell>
        </row>
        <row r="5900">
          <cell r="B5900" t="str">
            <v>MLT2003</v>
          </cell>
        </row>
        <row r="5901">
          <cell r="B5901" t="str">
            <v>MHL2003</v>
          </cell>
        </row>
        <row r="5902">
          <cell r="B5902" t="str">
            <v>MTQ2003</v>
          </cell>
        </row>
        <row r="5903">
          <cell r="B5903" t="str">
            <v>MRT2003</v>
          </cell>
        </row>
        <row r="5904">
          <cell r="B5904" t="str">
            <v>MUS2003</v>
          </cell>
        </row>
        <row r="5905">
          <cell r="B5905" t="str">
            <v>MEX2003</v>
          </cell>
        </row>
        <row r="5906">
          <cell r="B5906" t="str">
            <v>FSM2003</v>
          </cell>
        </row>
        <row r="5907">
          <cell r="B5907" t="str">
            <v>MDA2003</v>
          </cell>
        </row>
        <row r="5908">
          <cell r="B5908" t="str">
            <v>MCO2003</v>
          </cell>
        </row>
        <row r="5909">
          <cell r="B5909" t="str">
            <v>MNG2003</v>
          </cell>
        </row>
        <row r="5910">
          <cell r="B5910" t="str">
            <v>MNE2003</v>
          </cell>
        </row>
        <row r="5911">
          <cell r="B5911" t="str">
            <v>MAR2003</v>
          </cell>
        </row>
        <row r="5912">
          <cell r="B5912" t="str">
            <v>MOZ2003</v>
          </cell>
        </row>
        <row r="5913">
          <cell r="B5913" t="str">
            <v>MMR2003</v>
          </cell>
        </row>
        <row r="5914">
          <cell r="B5914" t="str">
            <v>NAM2003</v>
          </cell>
        </row>
        <row r="5915">
          <cell r="B5915" t="str">
            <v>NRU2003</v>
          </cell>
        </row>
        <row r="5916">
          <cell r="B5916" t="str">
            <v>NPL2003</v>
          </cell>
        </row>
        <row r="5917">
          <cell r="B5917" t="str">
            <v>NLD2003</v>
          </cell>
        </row>
        <row r="5918">
          <cell r="B5918" t="str">
            <v>ANT2003</v>
          </cell>
        </row>
        <row r="5919">
          <cell r="B5919" t="str">
            <v>NZL2003</v>
          </cell>
        </row>
        <row r="5920">
          <cell r="B5920" t="str">
            <v>NIC2003</v>
          </cell>
        </row>
        <row r="5921">
          <cell r="B5921" t="str">
            <v>NER2003</v>
          </cell>
        </row>
        <row r="5922">
          <cell r="B5922" t="str">
            <v>NGA2003</v>
          </cell>
        </row>
        <row r="5923">
          <cell r="B5923" t="str">
            <v>NIU2003</v>
          </cell>
        </row>
        <row r="5924">
          <cell r="B5924" t="str">
            <v>MKD2003</v>
          </cell>
        </row>
        <row r="5925">
          <cell r="B5925" t="str">
            <v>NOR2003</v>
          </cell>
        </row>
        <row r="5926">
          <cell r="B5926" t="str">
            <v>OMN2003</v>
          </cell>
        </row>
        <row r="5927">
          <cell r="B5927" t="str">
            <v>PAK2003</v>
          </cell>
        </row>
        <row r="5928">
          <cell r="B5928" t="str">
            <v>PLW2003</v>
          </cell>
        </row>
        <row r="5929">
          <cell r="B5929" t="str">
            <v>PAN2003</v>
          </cell>
        </row>
        <row r="5930">
          <cell r="B5930" t="str">
            <v>PNG2003</v>
          </cell>
        </row>
        <row r="5931">
          <cell r="B5931" t="str">
            <v>PRY2003</v>
          </cell>
        </row>
        <row r="5932">
          <cell r="B5932" t="str">
            <v>PER2003</v>
          </cell>
        </row>
        <row r="5933">
          <cell r="B5933" t="str">
            <v>PHL2003</v>
          </cell>
        </row>
        <row r="5934">
          <cell r="B5934" t="str">
            <v>POL2003</v>
          </cell>
        </row>
        <row r="5935">
          <cell r="B5935" t="str">
            <v>PRT2003</v>
          </cell>
        </row>
        <row r="5936">
          <cell r="B5936" t="str">
            <v>PRI2003</v>
          </cell>
        </row>
        <row r="5937">
          <cell r="B5937" t="str">
            <v>QAT2003</v>
          </cell>
        </row>
        <row r="5938">
          <cell r="B5938" t="str">
            <v>ROM2003</v>
          </cell>
        </row>
        <row r="5939">
          <cell r="B5939" t="str">
            <v>RUS2003</v>
          </cell>
        </row>
        <row r="5940">
          <cell r="B5940" t="str">
            <v>RWA2003</v>
          </cell>
        </row>
        <row r="5941">
          <cell r="B5941" t="str">
            <v>REU2003</v>
          </cell>
        </row>
        <row r="5942">
          <cell r="B5942" t="str">
            <v>WSM2003</v>
          </cell>
        </row>
        <row r="5943">
          <cell r="B5943" t="str">
            <v>SMR2003</v>
          </cell>
        </row>
        <row r="5944">
          <cell r="B5944" t="str">
            <v>SAU2003</v>
          </cell>
        </row>
        <row r="5945">
          <cell r="B5945" t="str">
            <v>SEN2003</v>
          </cell>
        </row>
        <row r="5946">
          <cell r="B5946" t="str">
            <v>SRB2003</v>
          </cell>
        </row>
        <row r="5947">
          <cell r="B5947" t="str">
            <v>SYC2003</v>
          </cell>
        </row>
        <row r="5948">
          <cell r="B5948" t="str">
            <v>SLE2003</v>
          </cell>
        </row>
        <row r="5949">
          <cell r="B5949" t="str">
            <v>SGP2003</v>
          </cell>
        </row>
        <row r="5950">
          <cell r="B5950" t="str">
            <v>SVK2003</v>
          </cell>
        </row>
        <row r="5951">
          <cell r="B5951" t="str">
            <v>SVN2003</v>
          </cell>
        </row>
        <row r="5952">
          <cell r="B5952" t="str">
            <v>SLB2003</v>
          </cell>
        </row>
        <row r="5953">
          <cell r="B5953" t="str">
            <v>SOM2003</v>
          </cell>
        </row>
        <row r="5954">
          <cell r="B5954" t="str">
            <v>ZAF2003</v>
          </cell>
        </row>
        <row r="5955">
          <cell r="B5955" t="str">
            <v>SSD2003</v>
          </cell>
        </row>
        <row r="5956">
          <cell r="B5956" t="str">
            <v>ESP2003</v>
          </cell>
        </row>
        <row r="5957">
          <cell r="B5957" t="str">
            <v>LKA2003</v>
          </cell>
        </row>
        <row r="5958">
          <cell r="B5958" t="str">
            <v>KNA2003</v>
          </cell>
        </row>
        <row r="5959">
          <cell r="B5959" t="str">
            <v>LCA2003</v>
          </cell>
        </row>
        <row r="5960">
          <cell r="B5960" t="str">
            <v>VCT2003</v>
          </cell>
        </row>
        <row r="5961">
          <cell r="B5961" t="str">
            <v>SDN2003</v>
          </cell>
        </row>
        <row r="5962">
          <cell r="B5962" t="str">
            <v>SUR2003</v>
          </cell>
        </row>
        <row r="5963">
          <cell r="B5963" t="str">
            <v>SWE2003</v>
          </cell>
        </row>
        <row r="5964">
          <cell r="B5964" t="str">
            <v>CHE2003</v>
          </cell>
        </row>
        <row r="5965">
          <cell r="B5965" t="str">
            <v>SYR2003</v>
          </cell>
        </row>
        <row r="5966">
          <cell r="B5966" t="str">
            <v>STP2003</v>
          </cell>
        </row>
        <row r="5967">
          <cell r="B5967" t="str">
            <v>TWN2003</v>
          </cell>
        </row>
        <row r="5968">
          <cell r="B5968" t="str">
            <v>TJK2003</v>
          </cell>
        </row>
        <row r="5969">
          <cell r="B5969" t="str">
            <v>TZA2003</v>
          </cell>
        </row>
        <row r="5970">
          <cell r="B5970" t="str">
            <v>THA2003</v>
          </cell>
        </row>
        <row r="5971">
          <cell r="B5971" t="str">
            <v>TMP2003</v>
          </cell>
        </row>
        <row r="5972">
          <cell r="B5972" t="str">
            <v>TGO2003</v>
          </cell>
        </row>
        <row r="5973">
          <cell r="B5973" t="str">
            <v>TON2003</v>
          </cell>
        </row>
        <row r="5974">
          <cell r="B5974" t="str">
            <v>TTO2003</v>
          </cell>
        </row>
        <row r="5975">
          <cell r="B5975" t="str">
            <v>TUN2003</v>
          </cell>
        </row>
        <row r="5976">
          <cell r="B5976" t="str">
            <v>TKM2003</v>
          </cell>
        </row>
        <row r="5977">
          <cell r="B5977" t="str">
            <v>TUV2003</v>
          </cell>
        </row>
        <row r="5978">
          <cell r="B5978" t="str">
            <v>TUR2003</v>
          </cell>
        </row>
        <row r="5979">
          <cell r="B5979" t="str">
            <v>UGA2003</v>
          </cell>
        </row>
        <row r="5980">
          <cell r="B5980" t="str">
            <v>UKR2003</v>
          </cell>
        </row>
        <row r="5981">
          <cell r="B5981" t="str">
            <v>ARE2003</v>
          </cell>
        </row>
        <row r="5982">
          <cell r="B5982" t="str">
            <v>GBR2003</v>
          </cell>
        </row>
        <row r="5983">
          <cell r="B5983" t="str">
            <v>USA2003</v>
          </cell>
        </row>
        <row r="5984">
          <cell r="B5984" t="str">
            <v>URY2003</v>
          </cell>
        </row>
        <row r="5985">
          <cell r="B5985" t="str">
            <v>UZB2003</v>
          </cell>
        </row>
        <row r="5986">
          <cell r="B5986" t="str">
            <v>VUT2003</v>
          </cell>
        </row>
        <row r="5987">
          <cell r="B5987" t="str">
            <v>VEN2003</v>
          </cell>
        </row>
        <row r="5988">
          <cell r="B5988" t="str">
            <v>VNM2003</v>
          </cell>
        </row>
        <row r="5989">
          <cell r="B5989" t="str">
            <v>VIR2003</v>
          </cell>
        </row>
        <row r="5990">
          <cell r="B5990" t="str">
            <v>WBG2003</v>
          </cell>
        </row>
        <row r="5991">
          <cell r="B5991" t="str">
            <v>YEM2003</v>
          </cell>
        </row>
        <row r="5992">
          <cell r="B5992" t="str">
            <v>ZMB2003</v>
          </cell>
        </row>
        <row r="5993">
          <cell r="B5993" t="str">
            <v>ZWE2003</v>
          </cell>
        </row>
        <row r="5994">
          <cell r="B5994" t="str">
            <v>AFG2003</v>
          </cell>
        </row>
        <row r="5995">
          <cell r="B5995" t="str">
            <v>ALB2003</v>
          </cell>
        </row>
        <row r="5996">
          <cell r="B5996" t="str">
            <v>DZA2003</v>
          </cell>
        </row>
        <row r="5997">
          <cell r="B5997" t="str">
            <v>ASM2003</v>
          </cell>
        </row>
        <row r="5998">
          <cell r="B5998" t="str">
            <v>ADO2003</v>
          </cell>
        </row>
        <row r="5999">
          <cell r="B5999" t="str">
            <v>AGO2003</v>
          </cell>
        </row>
        <row r="6000">
          <cell r="B6000" t="str">
            <v>AIA2003</v>
          </cell>
        </row>
        <row r="6001">
          <cell r="B6001" t="str">
            <v>ATG2003</v>
          </cell>
        </row>
        <row r="6002">
          <cell r="B6002" t="str">
            <v>ARG2003</v>
          </cell>
        </row>
        <row r="6003">
          <cell r="B6003" t="str">
            <v>ARM2003</v>
          </cell>
        </row>
        <row r="6004">
          <cell r="B6004" t="str">
            <v>ABW2003</v>
          </cell>
        </row>
        <row r="6005">
          <cell r="B6005" t="str">
            <v>AUS2003</v>
          </cell>
        </row>
        <row r="6006">
          <cell r="B6006" t="str">
            <v>AUT2003</v>
          </cell>
        </row>
        <row r="6007">
          <cell r="B6007" t="str">
            <v>AZE2003</v>
          </cell>
        </row>
        <row r="6008">
          <cell r="B6008" t="str">
            <v>BHS2003</v>
          </cell>
        </row>
        <row r="6009">
          <cell r="B6009" t="str">
            <v>BHR2003</v>
          </cell>
        </row>
        <row r="6010">
          <cell r="B6010" t="str">
            <v>BGD2003</v>
          </cell>
        </row>
        <row r="6011">
          <cell r="B6011" t="str">
            <v>BRB2003</v>
          </cell>
        </row>
        <row r="6012">
          <cell r="B6012" t="str">
            <v>BLR2003</v>
          </cell>
        </row>
        <row r="6013">
          <cell r="B6013" t="str">
            <v>BEL2003</v>
          </cell>
        </row>
        <row r="6014">
          <cell r="B6014" t="str">
            <v>BLZ2003</v>
          </cell>
        </row>
        <row r="6015">
          <cell r="B6015" t="str">
            <v>BEN2003</v>
          </cell>
        </row>
        <row r="6016">
          <cell r="B6016" t="str">
            <v>BMU2003</v>
          </cell>
        </row>
        <row r="6017">
          <cell r="B6017" t="str">
            <v>BTN2003</v>
          </cell>
        </row>
        <row r="6018">
          <cell r="B6018" t="str">
            <v>BOL2003</v>
          </cell>
        </row>
        <row r="6019">
          <cell r="B6019" t="str">
            <v>BIH2003</v>
          </cell>
        </row>
        <row r="6020">
          <cell r="B6020" t="str">
            <v>BWA2003</v>
          </cell>
        </row>
        <row r="6021">
          <cell r="B6021" t="str">
            <v>BRA2003</v>
          </cell>
        </row>
        <row r="6022">
          <cell r="B6022" t="str">
            <v>BRN2003</v>
          </cell>
        </row>
        <row r="6023">
          <cell r="B6023" t="str">
            <v>BGR2003</v>
          </cell>
        </row>
        <row r="6024">
          <cell r="B6024" t="str">
            <v>BFA2003</v>
          </cell>
        </row>
        <row r="6025">
          <cell r="B6025" t="str">
            <v>BDI2003</v>
          </cell>
        </row>
        <row r="6026">
          <cell r="B6026" t="str">
            <v>KHM2003</v>
          </cell>
        </row>
        <row r="6027">
          <cell r="B6027" t="str">
            <v>CMR2003</v>
          </cell>
        </row>
        <row r="6028">
          <cell r="B6028" t="str">
            <v>CAN2003</v>
          </cell>
        </row>
        <row r="6029">
          <cell r="B6029" t="str">
            <v>CPV2003</v>
          </cell>
        </row>
        <row r="6030">
          <cell r="B6030" t="str">
            <v>CYM2003</v>
          </cell>
        </row>
        <row r="6031">
          <cell r="B6031" t="str">
            <v>CAF2003</v>
          </cell>
        </row>
        <row r="6032">
          <cell r="B6032" t="str">
            <v>TCD2003</v>
          </cell>
        </row>
        <row r="6033">
          <cell r="B6033" t="str">
            <v>CHL2003</v>
          </cell>
        </row>
        <row r="6034">
          <cell r="B6034" t="str">
            <v>CHN2003</v>
          </cell>
        </row>
        <row r="6035">
          <cell r="B6035" t="str">
            <v>COL2003</v>
          </cell>
        </row>
        <row r="6036">
          <cell r="B6036" t="str">
            <v>COM2003</v>
          </cell>
        </row>
        <row r="6037">
          <cell r="B6037" t="str">
            <v>ZAR2003</v>
          </cell>
        </row>
        <row r="6038">
          <cell r="B6038" t="str">
            <v>COG2003</v>
          </cell>
        </row>
        <row r="6039">
          <cell r="B6039" t="str">
            <v>COK2003</v>
          </cell>
        </row>
        <row r="6040">
          <cell r="B6040" t="str">
            <v>CRI2003</v>
          </cell>
        </row>
        <row r="6041">
          <cell r="B6041" t="str">
            <v>HRV2003</v>
          </cell>
        </row>
        <row r="6042">
          <cell r="B6042" t="str">
            <v>CUB2003</v>
          </cell>
        </row>
        <row r="6043">
          <cell r="B6043" t="str">
            <v>CYP2003</v>
          </cell>
        </row>
        <row r="6044">
          <cell r="B6044" t="str">
            <v>CZE2003</v>
          </cell>
        </row>
        <row r="6045">
          <cell r="B6045" t="str">
            <v>CIV2003</v>
          </cell>
        </row>
        <row r="6046">
          <cell r="B6046" t="str">
            <v>DNK2003</v>
          </cell>
        </row>
        <row r="6047">
          <cell r="B6047" t="str">
            <v>DJI2003</v>
          </cell>
        </row>
        <row r="6048">
          <cell r="B6048" t="str">
            <v>DMA2003</v>
          </cell>
        </row>
        <row r="6049">
          <cell r="B6049" t="str">
            <v>DOM2003</v>
          </cell>
        </row>
        <row r="6050">
          <cell r="B6050" t="str">
            <v>ECU2003</v>
          </cell>
        </row>
        <row r="6051">
          <cell r="B6051" t="str">
            <v>EGY2003</v>
          </cell>
        </row>
        <row r="6052">
          <cell r="B6052" t="str">
            <v>SLV2003</v>
          </cell>
        </row>
        <row r="6053">
          <cell r="B6053" t="str">
            <v>GNQ2003</v>
          </cell>
        </row>
        <row r="6054">
          <cell r="B6054" t="str">
            <v>ERI2003</v>
          </cell>
        </row>
        <row r="6055">
          <cell r="B6055" t="str">
            <v>EST2003</v>
          </cell>
        </row>
        <row r="6056">
          <cell r="B6056" t="str">
            <v>SWZ2003</v>
          </cell>
        </row>
        <row r="6057">
          <cell r="B6057" t="str">
            <v>ETH2003</v>
          </cell>
        </row>
        <row r="6058">
          <cell r="B6058" t="str">
            <v>FJI2003</v>
          </cell>
        </row>
        <row r="6059">
          <cell r="B6059" t="str">
            <v>FIN2003</v>
          </cell>
        </row>
        <row r="6060">
          <cell r="B6060" t="str">
            <v>FRA2003</v>
          </cell>
        </row>
        <row r="6061">
          <cell r="B6061" t="str">
            <v>GUF2003</v>
          </cell>
        </row>
        <row r="6062">
          <cell r="B6062" t="str">
            <v>GAB2003</v>
          </cell>
        </row>
        <row r="6063">
          <cell r="B6063" t="str">
            <v>GMB2003</v>
          </cell>
        </row>
        <row r="6064">
          <cell r="B6064" t="str">
            <v>GEO2003</v>
          </cell>
        </row>
        <row r="6065">
          <cell r="B6065" t="str">
            <v>DEU2003</v>
          </cell>
        </row>
        <row r="6066">
          <cell r="B6066" t="str">
            <v>GHA2003</v>
          </cell>
        </row>
        <row r="6067">
          <cell r="B6067" t="str">
            <v>GRC2003</v>
          </cell>
        </row>
        <row r="6068">
          <cell r="B6068" t="str">
            <v>GRL2003</v>
          </cell>
        </row>
        <row r="6069">
          <cell r="B6069" t="str">
            <v>GRD2003</v>
          </cell>
        </row>
        <row r="6070">
          <cell r="B6070" t="str">
            <v>GUM2003</v>
          </cell>
        </row>
        <row r="6071">
          <cell r="B6071" t="str">
            <v>GTM2003</v>
          </cell>
        </row>
        <row r="6072">
          <cell r="B6072" t="str">
            <v>GIN2003</v>
          </cell>
        </row>
        <row r="6073">
          <cell r="B6073" t="str">
            <v>GNB2003</v>
          </cell>
        </row>
        <row r="6074">
          <cell r="B6074" t="str">
            <v>GUY2003</v>
          </cell>
        </row>
        <row r="6075">
          <cell r="B6075" t="str">
            <v>HTI2003</v>
          </cell>
        </row>
        <row r="6076">
          <cell r="B6076" t="str">
            <v>HND2003</v>
          </cell>
        </row>
        <row r="6077">
          <cell r="B6077" t="str">
            <v>HKG2003</v>
          </cell>
        </row>
        <row r="6078">
          <cell r="B6078" t="str">
            <v>HUN2003</v>
          </cell>
        </row>
        <row r="6079">
          <cell r="B6079" t="str">
            <v>ISL2003</v>
          </cell>
        </row>
        <row r="6080">
          <cell r="B6080" t="str">
            <v>IND2003</v>
          </cell>
        </row>
        <row r="6081">
          <cell r="B6081" t="str">
            <v>IDN2003</v>
          </cell>
        </row>
        <row r="6082">
          <cell r="B6082" t="str">
            <v>IRN2003</v>
          </cell>
        </row>
        <row r="6083">
          <cell r="B6083" t="str">
            <v>IRQ2003</v>
          </cell>
        </row>
        <row r="6084">
          <cell r="B6084" t="str">
            <v>IRL2003</v>
          </cell>
        </row>
        <row r="6085">
          <cell r="B6085" t="str">
            <v>ISR2003</v>
          </cell>
        </row>
        <row r="6086">
          <cell r="B6086" t="str">
            <v>ITA2003</v>
          </cell>
        </row>
        <row r="6087">
          <cell r="B6087" t="str">
            <v>JAM2003</v>
          </cell>
        </row>
        <row r="6088">
          <cell r="B6088" t="str">
            <v>JPN2003</v>
          </cell>
        </row>
        <row r="6089">
          <cell r="B6089" t="str">
            <v>JEY2003</v>
          </cell>
        </row>
        <row r="6090">
          <cell r="B6090" t="str">
            <v>JOR2003</v>
          </cell>
        </row>
        <row r="6091">
          <cell r="B6091" t="str">
            <v>KAZ2003</v>
          </cell>
        </row>
        <row r="6092">
          <cell r="B6092" t="str">
            <v>KEN2003</v>
          </cell>
        </row>
        <row r="6093">
          <cell r="B6093" t="str">
            <v>KIR2003</v>
          </cell>
        </row>
        <row r="6094">
          <cell r="B6094" t="str">
            <v>PRK2003</v>
          </cell>
        </row>
        <row r="6095">
          <cell r="B6095" t="str">
            <v>KOR2003</v>
          </cell>
        </row>
        <row r="6096">
          <cell r="B6096" t="str">
            <v>KSV2003</v>
          </cell>
        </row>
        <row r="6097">
          <cell r="B6097" t="str">
            <v>KWT2003</v>
          </cell>
        </row>
        <row r="6098">
          <cell r="B6098" t="str">
            <v>KGZ2003</v>
          </cell>
        </row>
        <row r="6099">
          <cell r="B6099" t="str">
            <v>LAO2003</v>
          </cell>
        </row>
        <row r="6100">
          <cell r="B6100" t="str">
            <v>LVA2003</v>
          </cell>
        </row>
        <row r="6101">
          <cell r="B6101" t="str">
            <v>LBN2003</v>
          </cell>
        </row>
        <row r="6102">
          <cell r="B6102" t="str">
            <v>LSO2003</v>
          </cell>
        </row>
        <row r="6103">
          <cell r="B6103" t="str">
            <v>LBR2003</v>
          </cell>
        </row>
        <row r="6104">
          <cell r="B6104" t="str">
            <v>LBY2003</v>
          </cell>
        </row>
        <row r="6105">
          <cell r="B6105" t="str">
            <v>LIE2003</v>
          </cell>
        </row>
        <row r="6106">
          <cell r="B6106" t="str">
            <v>LTU2003</v>
          </cell>
        </row>
        <row r="6107">
          <cell r="B6107" t="str">
            <v>LUX2003</v>
          </cell>
        </row>
        <row r="6108">
          <cell r="B6108" t="str">
            <v>MAC2003</v>
          </cell>
        </row>
        <row r="6109">
          <cell r="B6109" t="str">
            <v>MDG2003</v>
          </cell>
        </row>
        <row r="6110">
          <cell r="B6110" t="str">
            <v>MWI2003</v>
          </cell>
        </row>
        <row r="6111">
          <cell r="B6111" t="str">
            <v>MYS2003</v>
          </cell>
        </row>
        <row r="6112">
          <cell r="B6112" t="str">
            <v>MDV2003</v>
          </cell>
        </row>
        <row r="6113">
          <cell r="B6113" t="str">
            <v>MLI2003</v>
          </cell>
        </row>
        <row r="6114">
          <cell r="B6114" t="str">
            <v>MLT2003</v>
          </cell>
        </row>
        <row r="6115">
          <cell r="B6115" t="str">
            <v>MHL2003</v>
          </cell>
        </row>
        <row r="6116">
          <cell r="B6116" t="str">
            <v>MTQ2003</v>
          </cell>
        </row>
        <row r="6117">
          <cell r="B6117" t="str">
            <v>MRT2003</v>
          </cell>
        </row>
        <row r="6118">
          <cell r="B6118" t="str">
            <v>MUS2003</v>
          </cell>
        </row>
        <row r="6119">
          <cell r="B6119" t="str">
            <v>MEX2003</v>
          </cell>
        </row>
        <row r="6120">
          <cell r="B6120" t="str">
            <v>FSM2003</v>
          </cell>
        </row>
        <row r="6121">
          <cell r="B6121" t="str">
            <v>MDA2003</v>
          </cell>
        </row>
        <row r="6122">
          <cell r="B6122" t="str">
            <v>MCO2003</v>
          </cell>
        </row>
        <row r="6123">
          <cell r="B6123" t="str">
            <v>MNG2003</v>
          </cell>
        </row>
        <row r="6124">
          <cell r="B6124" t="str">
            <v>MNE2003</v>
          </cell>
        </row>
        <row r="6125">
          <cell r="B6125" t="str">
            <v>MAR2003</v>
          </cell>
        </row>
        <row r="6126">
          <cell r="B6126" t="str">
            <v>MOZ2003</v>
          </cell>
        </row>
        <row r="6127">
          <cell r="B6127" t="str">
            <v>MMR2003</v>
          </cell>
        </row>
        <row r="6128">
          <cell r="B6128" t="str">
            <v>NAM2003</v>
          </cell>
        </row>
        <row r="6129">
          <cell r="B6129" t="str">
            <v>NRU2003</v>
          </cell>
        </row>
        <row r="6130">
          <cell r="B6130" t="str">
            <v>NPL2003</v>
          </cell>
        </row>
        <row r="6131">
          <cell r="B6131" t="str">
            <v>NLD2003</v>
          </cell>
        </row>
        <row r="6132">
          <cell r="B6132" t="str">
            <v>ANT2003</v>
          </cell>
        </row>
        <row r="6133">
          <cell r="B6133" t="str">
            <v>NZL2003</v>
          </cell>
        </row>
        <row r="6134">
          <cell r="B6134" t="str">
            <v>NIC2003</v>
          </cell>
        </row>
        <row r="6135">
          <cell r="B6135" t="str">
            <v>NER2003</v>
          </cell>
        </row>
        <row r="6136">
          <cell r="B6136" t="str">
            <v>NGA2003</v>
          </cell>
        </row>
        <row r="6137">
          <cell r="B6137" t="str">
            <v>NIU2003</v>
          </cell>
        </row>
        <row r="6138">
          <cell r="B6138" t="str">
            <v>MKD2003</v>
          </cell>
        </row>
        <row r="6139">
          <cell r="B6139" t="str">
            <v>NOR2003</v>
          </cell>
        </row>
        <row r="6140">
          <cell r="B6140" t="str">
            <v>OMN2003</v>
          </cell>
        </row>
        <row r="6141">
          <cell r="B6141" t="str">
            <v>PAK2003</v>
          </cell>
        </row>
        <row r="6142">
          <cell r="B6142" t="str">
            <v>PLW2003</v>
          </cell>
        </row>
        <row r="6143">
          <cell r="B6143" t="str">
            <v>PAN2003</v>
          </cell>
        </row>
        <row r="6144">
          <cell r="B6144" t="str">
            <v>PNG2003</v>
          </cell>
        </row>
        <row r="6145">
          <cell r="B6145" t="str">
            <v>PRY2003</v>
          </cell>
        </row>
        <row r="6146">
          <cell r="B6146" t="str">
            <v>PER2003</v>
          </cell>
        </row>
        <row r="6147">
          <cell r="B6147" t="str">
            <v>PHL2003</v>
          </cell>
        </row>
        <row r="6148">
          <cell r="B6148" t="str">
            <v>POL2003</v>
          </cell>
        </row>
        <row r="6149">
          <cell r="B6149" t="str">
            <v>PRT2003</v>
          </cell>
        </row>
        <row r="6150">
          <cell r="B6150" t="str">
            <v>PRI2003</v>
          </cell>
        </row>
        <row r="6151">
          <cell r="B6151" t="str">
            <v>QAT2003</v>
          </cell>
        </row>
        <row r="6152">
          <cell r="B6152" t="str">
            <v>ROM2003</v>
          </cell>
        </row>
        <row r="6153">
          <cell r="B6153" t="str">
            <v>RUS2003</v>
          </cell>
        </row>
        <row r="6154">
          <cell r="B6154" t="str">
            <v>RWA2003</v>
          </cell>
        </row>
        <row r="6155">
          <cell r="B6155" t="str">
            <v>REU2003</v>
          </cell>
        </row>
        <row r="6156">
          <cell r="B6156" t="str">
            <v>WSM2003</v>
          </cell>
        </row>
        <row r="6157">
          <cell r="B6157" t="str">
            <v>SMR2003</v>
          </cell>
        </row>
        <row r="6158">
          <cell r="B6158" t="str">
            <v>SAU2003</v>
          </cell>
        </row>
        <row r="6159">
          <cell r="B6159" t="str">
            <v>SEN2003</v>
          </cell>
        </row>
        <row r="6160">
          <cell r="B6160" t="str">
            <v>SRB2003</v>
          </cell>
        </row>
        <row r="6161">
          <cell r="B6161" t="str">
            <v>SYC2003</v>
          </cell>
        </row>
        <row r="6162">
          <cell r="B6162" t="str">
            <v>SLE2003</v>
          </cell>
        </row>
        <row r="6163">
          <cell r="B6163" t="str">
            <v>SGP2003</v>
          </cell>
        </row>
        <row r="6164">
          <cell r="B6164" t="str">
            <v>SVK2003</v>
          </cell>
        </row>
        <row r="6165">
          <cell r="B6165" t="str">
            <v>SVN2003</v>
          </cell>
        </row>
        <row r="6166">
          <cell r="B6166" t="str">
            <v>SLB2003</v>
          </cell>
        </row>
        <row r="6167">
          <cell r="B6167" t="str">
            <v>SOM2003</v>
          </cell>
        </row>
        <row r="6168">
          <cell r="B6168" t="str">
            <v>ZAF2003</v>
          </cell>
        </row>
        <row r="6169">
          <cell r="B6169" t="str">
            <v>SSD2003</v>
          </cell>
        </row>
        <row r="6170">
          <cell r="B6170" t="str">
            <v>ESP2003</v>
          </cell>
        </row>
        <row r="6171">
          <cell r="B6171" t="str">
            <v>LKA2003</v>
          </cell>
        </row>
        <row r="6172">
          <cell r="B6172" t="str">
            <v>KNA2003</v>
          </cell>
        </row>
        <row r="6173">
          <cell r="B6173" t="str">
            <v>LCA2003</v>
          </cell>
        </row>
        <row r="6174">
          <cell r="B6174" t="str">
            <v>VCT2003</v>
          </cell>
        </row>
        <row r="6175">
          <cell r="B6175" t="str">
            <v>SDN2003</v>
          </cell>
        </row>
        <row r="6176">
          <cell r="B6176" t="str">
            <v>SUR2003</v>
          </cell>
        </row>
        <row r="6177">
          <cell r="B6177" t="str">
            <v>SWE2003</v>
          </cell>
        </row>
        <row r="6178">
          <cell r="B6178" t="str">
            <v>CHE2003</v>
          </cell>
        </row>
        <row r="6179">
          <cell r="B6179" t="str">
            <v>SYR2003</v>
          </cell>
        </row>
        <row r="6180">
          <cell r="B6180" t="str">
            <v>STP2003</v>
          </cell>
        </row>
        <row r="6181">
          <cell r="B6181" t="str">
            <v>TWN2003</v>
          </cell>
        </row>
        <row r="6182">
          <cell r="B6182" t="str">
            <v>TJK2003</v>
          </cell>
        </row>
        <row r="6183">
          <cell r="B6183" t="str">
            <v>TZA2003</v>
          </cell>
        </row>
        <row r="6184">
          <cell r="B6184" t="str">
            <v>THA2003</v>
          </cell>
        </row>
        <row r="6185">
          <cell r="B6185" t="str">
            <v>TMP2003</v>
          </cell>
        </row>
        <row r="6186">
          <cell r="B6186" t="str">
            <v>TGO2003</v>
          </cell>
        </row>
        <row r="6187">
          <cell r="B6187" t="str">
            <v>TON2003</v>
          </cell>
        </row>
        <row r="6188">
          <cell r="B6188" t="str">
            <v>TTO2003</v>
          </cell>
        </row>
        <row r="6189">
          <cell r="B6189" t="str">
            <v>TUN2003</v>
          </cell>
        </row>
        <row r="6190">
          <cell r="B6190" t="str">
            <v>TKM2003</v>
          </cell>
        </row>
        <row r="6191">
          <cell r="B6191" t="str">
            <v>TUV2003</v>
          </cell>
        </row>
        <row r="6192">
          <cell r="B6192" t="str">
            <v>TUR2003</v>
          </cell>
        </row>
        <row r="6193">
          <cell r="B6193" t="str">
            <v>UGA2003</v>
          </cell>
        </row>
        <row r="6194">
          <cell r="B6194" t="str">
            <v>UKR2003</v>
          </cell>
        </row>
        <row r="6195">
          <cell r="B6195" t="str">
            <v>ARE2003</v>
          </cell>
        </row>
        <row r="6196">
          <cell r="B6196" t="str">
            <v>GBR2003</v>
          </cell>
        </row>
        <row r="6197">
          <cell r="B6197" t="str">
            <v>USA2003</v>
          </cell>
        </row>
        <row r="6198">
          <cell r="B6198" t="str">
            <v>URY2003</v>
          </cell>
        </row>
        <row r="6199">
          <cell r="B6199" t="str">
            <v>UZB2003</v>
          </cell>
        </row>
        <row r="6200">
          <cell r="B6200" t="str">
            <v>VUT2003</v>
          </cell>
        </row>
        <row r="6201">
          <cell r="B6201" t="str">
            <v>VEN2003</v>
          </cell>
        </row>
        <row r="6202">
          <cell r="B6202" t="str">
            <v>VNM2003</v>
          </cell>
        </row>
        <row r="6203">
          <cell r="B6203" t="str">
            <v>VIR2003</v>
          </cell>
        </row>
        <row r="6204">
          <cell r="B6204" t="str">
            <v>WBG2003</v>
          </cell>
        </row>
        <row r="6205">
          <cell r="B6205" t="str">
            <v>YEM2003</v>
          </cell>
        </row>
        <row r="6206">
          <cell r="B6206" t="str">
            <v>ZMB2003</v>
          </cell>
        </row>
        <row r="6207">
          <cell r="B6207" t="str">
            <v>ZWE2003</v>
          </cell>
        </row>
        <row r="6208">
          <cell r="B6208" t="str">
            <v>AFG2003</v>
          </cell>
        </row>
        <row r="6209">
          <cell r="B6209" t="str">
            <v>ALB2003</v>
          </cell>
        </row>
        <row r="6210">
          <cell r="B6210" t="str">
            <v>DZA2003</v>
          </cell>
        </row>
        <row r="6211">
          <cell r="B6211" t="str">
            <v>ASM2003</v>
          </cell>
        </row>
        <row r="6212">
          <cell r="B6212" t="str">
            <v>ADO2003</v>
          </cell>
        </row>
        <row r="6213">
          <cell r="B6213" t="str">
            <v>AGO2003</v>
          </cell>
        </row>
        <row r="6214">
          <cell r="B6214" t="str">
            <v>AIA2003</v>
          </cell>
        </row>
        <row r="6215">
          <cell r="B6215" t="str">
            <v>ATG2003</v>
          </cell>
        </row>
        <row r="6216">
          <cell r="B6216" t="str">
            <v>ARG2003</v>
          </cell>
        </row>
        <row r="6217">
          <cell r="B6217" t="str">
            <v>ARM2003</v>
          </cell>
        </row>
        <row r="6218">
          <cell r="B6218" t="str">
            <v>ABW2003</v>
          </cell>
        </row>
        <row r="6219">
          <cell r="B6219" t="str">
            <v>AUS2003</v>
          </cell>
        </row>
        <row r="6220">
          <cell r="B6220" t="str">
            <v>AUT2003</v>
          </cell>
        </row>
        <row r="6221">
          <cell r="B6221" t="str">
            <v>AZE2003</v>
          </cell>
        </row>
        <row r="6222">
          <cell r="B6222" t="str">
            <v>BHS2003</v>
          </cell>
        </row>
        <row r="6223">
          <cell r="B6223" t="str">
            <v>BHR2003</v>
          </cell>
        </row>
        <row r="6224">
          <cell r="B6224" t="str">
            <v>BGD2003</v>
          </cell>
        </row>
        <row r="6225">
          <cell r="B6225" t="str">
            <v>BRB2003</v>
          </cell>
        </row>
        <row r="6226">
          <cell r="B6226" t="str">
            <v>BLR2003</v>
          </cell>
        </row>
        <row r="6227">
          <cell r="B6227" t="str">
            <v>BEL2003</v>
          </cell>
        </row>
        <row r="6228">
          <cell r="B6228" t="str">
            <v>BLZ2003</v>
          </cell>
        </row>
        <row r="6229">
          <cell r="B6229" t="str">
            <v>BEN2003</v>
          </cell>
        </row>
        <row r="6230">
          <cell r="B6230" t="str">
            <v>BMU2003</v>
          </cell>
        </row>
        <row r="6231">
          <cell r="B6231" t="str">
            <v>BTN2003</v>
          </cell>
        </row>
        <row r="6232">
          <cell r="B6232" t="str">
            <v>BOL2003</v>
          </cell>
        </row>
        <row r="6233">
          <cell r="B6233" t="str">
            <v>BIH2003</v>
          </cell>
        </row>
        <row r="6234">
          <cell r="B6234" t="str">
            <v>BWA2003</v>
          </cell>
        </row>
        <row r="6235">
          <cell r="B6235" t="str">
            <v>BRA2003</v>
          </cell>
        </row>
        <row r="6236">
          <cell r="B6236" t="str">
            <v>BRN2003</v>
          </cell>
        </row>
        <row r="6237">
          <cell r="B6237" t="str">
            <v>BGR2003</v>
          </cell>
        </row>
        <row r="6238">
          <cell r="B6238" t="str">
            <v>BFA2003</v>
          </cell>
        </row>
        <row r="6239">
          <cell r="B6239" t="str">
            <v>BDI2003</v>
          </cell>
        </row>
        <row r="6240">
          <cell r="B6240" t="str">
            <v>KHM2003</v>
          </cell>
        </row>
        <row r="6241">
          <cell r="B6241" t="str">
            <v>CMR2003</v>
          </cell>
        </row>
        <row r="6242">
          <cell r="B6242" t="str">
            <v>CAN2003</v>
          </cell>
        </row>
        <row r="6243">
          <cell r="B6243" t="str">
            <v>CPV2003</v>
          </cell>
        </row>
        <row r="6244">
          <cell r="B6244" t="str">
            <v>CYM2003</v>
          </cell>
        </row>
        <row r="6245">
          <cell r="B6245" t="str">
            <v>CAF2003</v>
          </cell>
        </row>
        <row r="6246">
          <cell r="B6246" t="str">
            <v>TCD2003</v>
          </cell>
        </row>
        <row r="6247">
          <cell r="B6247" t="str">
            <v>CHL2003</v>
          </cell>
        </row>
        <row r="6248">
          <cell r="B6248" t="str">
            <v>CHN2003</v>
          </cell>
        </row>
        <row r="6249">
          <cell r="B6249" t="str">
            <v>COL2003</v>
          </cell>
        </row>
        <row r="6250">
          <cell r="B6250" t="str">
            <v>COM2003</v>
          </cell>
        </row>
        <row r="6251">
          <cell r="B6251" t="str">
            <v>ZAR2003</v>
          </cell>
        </row>
        <row r="6252">
          <cell r="B6252" t="str">
            <v>COG2003</v>
          </cell>
        </row>
        <row r="6253">
          <cell r="B6253" t="str">
            <v>COK2003</v>
          </cell>
        </row>
        <row r="6254">
          <cell r="B6254" t="str">
            <v>CRI2003</v>
          </cell>
        </row>
        <row r="6255">
          <cell r="B6255" t="str">
            <v>HRV2003</v>
          </cell>
        </row>
        <row r="6256">
          <cell r="B6256" t="str">
            <v>CUB2003</v>
          </cell>
        </row>
        <row r="6257">
          <cell r="B6257" t="str">
            <v>CYP2003</v>
          </cell>
        </row>
        <row r="6258">
          <cell r="B6258" t="str">
            <v>CZE2003</v>
          </cell>
        </row>
        <row r="6259">
          <cell r="B6259" t="str">
            <v>CIV2003</v>
          </cell>
        </row>
        <row r="6260">
          <cell r="B6260" t="str">
            <v>DNK2003</v>
          </cell>
        </row>
        <row r="6261">
          <cell r="B6261" t="str">
            <v>DJI2003</v>
          </cell>
        </row>
        <row r="6262">
          <cell r="B6262" t="str">
            <v>DMA2003</v>
          </cell>
        </row>
        <row r="6263">
          <cell r="B6263" t="str">
            <v>DOM2003</v>
          </cell>
        </row>
        <row r="6264">
          <cell r="B6264" t="str">
            <v>ECU2003</v>
          </cell>
        </row>
        <row r="6265">
          <cell r="B6265" t="str">
            <v>EGY2003</v>
          </cell>
        </row>
        <row r="6266">
          <cell r="B6266" t="str">
            <v>SLV2003</v>
          </cell>
        </row>
        <row r="6267">
          <cell r="B6267" t="str">
            <v>GNQ2003</v>
          </cell>
        </row>
        <row r="6268">
          <cell r="B6268" t="str">
            <v>ERI2003</v>
          </cell>
        </row>
        <row r="6269">
          <cell r="B6269" t="str">
            <v>EST2003</v>
          </cell>
        </row>
        <row r="6270">
          <cell r="B6270" t="str">
            <v>SWZ2003</v>
          </cell>
        </row>
        <row r="6271">
          <cell r="B6271" t="str">
            <v>ETH2003</v>
          </cell>
        </row>
        <row r="6272">
          <cell r="B6272" t="str">
            <v>FJI2003</v>
          </cell>
        </row>
        <row r="6273">
          <cell r="B6273" t="str">
            <v>FIN2003</v>
          </cell>
        </row>
        <row r="6274">
          <cell r="B6274" t="str">
            <v>FRA2003</v>
          </cell>
        </row>
        <row r="6275">
          <cell r="B6275" t="str">
            <v>GUF2003</v>
          </cell>
        </row>
        <row r="6276">
          <cell r="B6276" t="str">
            <v>GAB2003</v>
          </cell>
        </row>
        <row r="6277">
          <cell r="B6277" t="str">
            <v>GMB2003</v>
          </cell>
        </row>
        <row r="6278">
          <cell r="B6278" t="str">
            <v>GEO2003</v>
          </cell>
        </row>
        <row r="6279">
          <cell r="B6279" t="str">
            <v>DEU2003</v>
          </cell>
        </row>
        <row r="6280">
          <cell r="B6280" t="str">
            <v>GHA2003</v>
          </cell>
        </row>
        <row r="6281">
          <cell r="B6281" t="str">
            <v>GRC2003</v>
          </cell>
        </row>
        <row r="6282">
          <cell r="B6282" t="str">
            <v>GRL2003</v>
          </cell>
        </row>
        <row r="6283">
          <cell r="B6283" t="str">
            <v>GRD2003</v>
          </cell>
        </row>
        <row r="6284">
          <cell r="B6284" t="str">
            <v>GUM2003</v>
          </cell>
        </row>
        <row r="6285">
          <cell r="B6285" t="str">
            <v>GTM2003</v>
          </cell>
        </row>
        <row r="6286">
          <cell r="B6286" t="str">
            <v>GIN2003</v>
          </cell>
        </row>
        <row r="6287">
          <cell r="B6287" t="str">
            <v>GNB2003</v>
          </cell>
        </row>
        <row r="6288">
          <cell r="B6288" t="str">
            <v>GUY2003</v>
          </cell>
        </row>
        <row r="6289">
          <cell r="B6289" t="str">
            <v>HTI2003</v>
          </cell>
        </row>
        <row r="6290">
          <cell r="B6290" t="str">
            <v>HND2003</v>
          </cell>
        </row>
        <row r="6291">
          <cell r="B6291" t="str">
            <v>HKG2003</v>
          </cell>
        </row>
        <row r="6292">
          <cell r="B6292" t="str">
            <v>HUN2003</v>
          </cell>
        </row>
        <row r="6293">
          <cell r="B6293" t="str">
            <v>ISL2003</v>
          </cell>
        </row>
        <row r="6294">
          <cell r="B6294" t="str">
            <v>IND2003</v>
          </cell>
        </row>
        <row r="6295">
          <cell r="B6295" t="str">
            <v>IDN2003</v>
          </cell>
        </row>
        <row r="6296">
          <cell r="B6296" t="str">
            <v>IRN2003</v>
          </cell>
        </row>
        <row r="6297">
          <cell r="B6297" t="str">
            <v>IRQ2003</v>
          </cell>
        </row>
        <row r="6298">
          <cell r="B6298" t="str">
            <v>IRL2003</v>
          </cell>
        </row>
        <row r="6299">
          <cell r="B6299" t="str">
            <v>ISR2003</v>
          </cell>
        </row>
        <row r="6300">
          <cell r="B6300" t="str">
            <v>ITA2003</v>
          </cell>
        </row>
        <row r="6301">
          <cell r="B6301" t="str">
            <v>JAM2003</v>
          </cell>
        </row>
        <row r="6302">
          <cell r="B6302" t="str">
            <v>JPN2003</v>
          </cell>
        </row>
        <row r="6303">
          <cell r="B6303" t="str">
            <v>JEY2003</v>
          </cell>
        </row>
        <row r="6304">
          <cell r="B6304" t="str">
            <v>JOR2003</v>
          </cell>
        </row>
        <row r="6305">
          <cell r="B6305" t="str">
            <v>KAZ2003</v>
          </cell>
        </row>
        <row r="6306">
          <cell r="B6306" t="str">
            <v>KEN2003</v>
          </cell>
        </row>
        <row r="6307">
          <cell r="B6307" t="str">
            <v>KIR2003</v>
          </cell>
        </row>
        <row r="6308">
          <cell r="B6308" t="str">
            <v>PRK2003</v>
          </cell>
        </row>
        <row r="6309">
          <cell r="B6309" t="str">
            <v>KOR2003</v>
          </cell>
        </row>
        <row r="6310">
          <cell r="B6310" t="str">
            <v>KSV2003</v>
          </cell>
        </row>
        <row r="6311">
          <cell r="B6311" t="str">
            <v>KWT2003</v>
          </cell>
        </row>
        <row r="6312">
          <cell r="B6312" t="str">
            <v>KGZ2003</v>
          </cell>
        </row>
        <row r="6313">
          <cell r="B6313" t="str">
            <v>LAO2003</v>
          </cell>
        </row>
        <row r="6314">
          <cell r="B6314" t="str">
            <v>LVA2003</v>
          </cell>
        </row>
        <row r="6315">
          <cell r="B6315" t="str">
            <v>LBN2003</v>
          </cell>
        </row>
        <row r="6316">
          <cell r="B6316" t="str">
            <v>LSO2003</v>
          </cell>
        </row>
        <row r="6317">
          <cell r="B6317" t="str">
            <v>LBR2003</v>
          </cell>
        </row>
        <row r="6318">
          <cell r="B6318" t="str">
            <v>LBY2003</v>
          </cell>
        </row>
        <row r="6319">
          <cell r="B6319" t="str">
            <v>LIE2003</v>
          </cell>
        </row>
        <row r="6320">
          <cell r="B6320" t="str">
            <v>LTU2003</v>
          </cell>
        </row>
        <row r="6321">
          <cell r="B6321" t="str">
            <v>LUX2003</v>
          </cell>
        </row>
        <row r="6322">
          <cell r="B6322" t="str">
            <v>MAC2003</v>
          </cell>
        </row>
        <row r="6323">
          <cell r="B6323" t="str">
            <v>MDG2003</v>
          </cell>
        </row>
        <row r="6324">
          <cell r="B6324" t="str">
            <v>MWI2003</v>
          </cell>
        </row>
        <row r="6325">
          <cell r="B6325" t="str">
            <v>MYS2003</v>
          </cell>
        </row>
        <row r="6326">
          <cell r="B6326" t="str">
            <v>MDV2003</v>
          </cell>
        </row>
        <row r="6327">
          <cell r="B6327" t="str">
            <v>MLI2003</v>
          </cell>
        </row>
        <row r="6328">
          <cell r="B6328" t="str">
            <v>MLT2003</v>
          </cell>
        </row>
        <row r="6329">
          <cell r="B6329" t="str">
            <v>MHL2003</v>
          </cell>
        </row>
        <row r="6330">
          <cell r="B6330" t="str">
            <v>MTQ2003</v>
          </cell>
        </row>
        <row r="6331">
          <cell r="B6331" t="str">
            <v>MRT2003</v>
          </cell>
        </row>
        <row r="6332">
          <cell r="B6332" t="str">
            <v>MUS2003</v>
          </cell>
        </row>
        <row r="6333">
          <cell r="B6333" t="str">
            <v>MEX2003</v>
          </cell>
        </row>
        <row r="6334">
          <cell r="B6334" t="str">
            <v>FSM2003</v>
          </cell>
        </row>
        <row r="6335">
          <cell r="B6335" t="str">
            <v>MDA2003</v>
          </cell>
        </row>
        <row r="6336">
          <cell r="B6336" t="str">
            <v>MCO2003</v>
          </cell>
        </row>
        <row r="6337">
          <cell r="B6337" t="str">
            <v>MNG2003</v>
          </cell>
        </row>
        <row r="6338">
          <cell r="B6338" t="str">
            <v>MNE2003</v>
          </cell>
        </row>
        <row r="6339">
          <cell r="B6339" t="str">
            <v>MAR2003</v>
          </cell>
        </row>
        <row r="6340">
          <cell r="B6340" t="str">
            <v>MOZ2003</v>
          </cell>
        </row>
        <row r="6341">
          <cell r="B6341" t="str">
            <v>MMR2003</v>
          </cell>
        </row>
        <row r="6342">
          <cell r="B6342" t="str">
            <v>NAM2003</v>
          </cell>
        </row>
        <row r="6343">
          <cell r="B6343" t="str">
            <v>NRU2003</v>
          </cell>
        </row>
        <row r="6344">
          <cell r="B6344" t="str">
            <v>NPL2003</v>
          </cell>
        </row>
        <row r="6345">
          <cell r="B6345" t="str">
            <v>NLD2003</v>
          </cell>
        </row>
        <row r="6346">
          <cell r="B6346" t="str">
            <v>ANT2003</v>
          </cell>
        </row>
        <row r="6347">
          <cell r="B6347" t="str">
            <v>NZL2003</v>
          </cell>
        </row>
        <row r="6348">
          <cell r="B6348" t="str">
            <v>NIC2003</v>
          </cell>
        </row>
        <row r="6349">
          <cell r="B6349" t="str">
            <v>NER2003</v>
          </cell>
        </row>
        <row r="6350">
          <cell r="B6350" t="str">
            <v>NGA2003</v>
          </cell>
        </row>
        <row r="6351">
          <cell r="B6351" t="str">
            <v>NIU2003</v>
          </cell>
        </row>
        <row r="6352">
          <cell r="B6352" t="str">
            <v>MKD2003</v>
          </cell>
        </row>
        <row r="6353">
          <cell r="B6353" t="str">
            <v>NOR2003</v>
          </cell>
        </row>
        <row r="6354">
          <cell r="B6354" t="str">
            <v>OMN2003</v>
          </cell>
        </row>
        <row r="6355">
          <cell r="B6355" t="str">
            <v>PAK2003</v>
          </cell>
        </row>
        <row r="6356">
          <cell r="B6356" t="str">
            <v>PLW2003</v>
          </cell>
        </row>
        <row r="6357">
          <cell r="B6357" t="str">
            <v>PAN2003</v>
          </cell>
        </row>
        <row r="6358">
          <cell r="B6358" t="str">
            <v>PNG2003</v>
          </cell>
        </row>
        <row r="6359">
          <cell r="B6359" t="str">
            <v>PRY2003</v>
          </cell>
        </row>
        <row r="6360">
          <cell r="B6360" t="str">
            <v>PER2003</v>
          </cell>
        </row>
        <row r="6361">
          <cell r="B6361" t="str">
            <v>PHL2003</v>
          </cell>
        </row>
        <row r="6362">
          <cell r="B6362" t="str">
            <v>POL2003</v>
          </cell>
        </row>
        <row r="6363">
          <cell r="B6363" t="str">
            <v>PRT2003</v>
          </cell>
        </row>
        <row r="6364">
          <cell r="B6364" t="str">
            <v>PRI2003</v>
          </cell>
        </row>
        <row r="6365">
          <cell r="B6365" t="str">
            <v>QAT2003</v>
          </cell>
        </row>
        <row r="6366">
          <cell r="B6366" t="str">
            <v>ROM2003</v>
          </cell>
        </row>
        <row r="6367">
          <cell r="B6367" t="str">
            <v>RUS2003</v>
          </cell>
        </row>
        <row r="6368">
          <cell r="B6368" t="str">
            <v>RWA2003</v>
          </cell>
        </row>
        <row r="6369">
          <cell r="B6369" t="str">
            <v>REU2003</v>
          </cell>
        </row>
        <row r="6370">
          <cell r="B6370" t="str">
            <v>WSM2003</v>
          </cell>
        </row>
        <row r="6371">
          <cell r="B6371" t="str">
            <v>SMR2003</v>
          </cell>
        </row>
        <row r="6372">
          <cell r="B6372" t="str">
            <v>SAU2003</v>
          </cell>
        </row>
        <row r="6373">
          <cell r="B6373" t="str">
            <v>SEN2003</v>
          </cell>
        </row>
        <row r="6374">
          <cell r="B6374" t="str">
            <v>SRB2003</v>
          </cell>
        </row>
        <row r="6375">
          <cell r="B6375" t="str">
            <v>SYC2003</v>
          </cell>
        </row>
        <row r="6376">
          <cell r="B6376" t="str">
            <v>SLE2003</v>
          </cell>
        </row>
        <row r="6377">
          <cell r="B6377" t="str">
            <v>SGP2003</v>
          </cell>
        </row>
        <row r="6378">
          <cell r="B6378" t="str">
            <v>SVK2003</v>
          </cell>
        </row>
        <row r="6379">
          <cell r="B6379" t="str">
            <v>SVN2003</v>
          </cell>
        </row>
        <row r="6380">
          <cell r="B6380" t="str">
            <v>SLB2003</v>
          </cell>
        </row>
        <row r="6381">
          <cell r="B6381" t="str">
            <v>SOM2003</v>
          </cell>
        </row>
        <row r="6382">
          <cell r="B6382" t="str">
            <v>ZAF2003</v>
          </cell>
        </row>
        <row r="6383">
          <cell r="B6383" t="str">
            <v>SSD2003</v>
          </cell>
        </row>
        <row r="6384">
          <cell r="B6384" t="str">
            <v>ESP2003</v>
          </cell>
        </row>
        <row r="6385">
          <cell r="B6385" t="str">
            <v>LKA2003</v>
          </cell>
        </row>
        <row r="6386">
          <cell r="B6386" t="str">
            <v>KNA2003</v>
          </cell>
        </row>
        <row r="6387">
          <cell r="B6387" t="str">
            <v>LCA2003</v>
          </cell>
        </row>
        <row r="6388">
          <cell r="B6388" t="str">
            <v>VCT2003</v>
          </cell>
        </row>
        <row r="6389">
          <cell r="B6389" t="str">
            <v>SDN2003</v>
          </cell>
        </row>
        <row r="6390">
          <cell r="B6390" t="str">
            <v>SUR2003</v>
          </cell>
        </row>
        <row r="6391">
          <cell r="B6391" t="str">
            <v>SWE2003</v>
          </cell>
        </row>
        <row r="6392">
          <cell r="B6392" t="str">
            <v>CHE2003</v>
          </cell>
        </row>
        <row r="6393">
          <cell r="B6393" t="str">
            <v>SYR2003</v>
          </cell>
        </row>
        <row r="6394">
          <cell r="B6394" t="str">
            <v>STP2003</v>
          </cell>
        </row>
        <row r="6395">
          <cell r="B6395" t="str">
            <v>TWN2003</v>
          </cell>
        </row>
        <row r="6396">
          <cell r="B6396" t="str">
            <v>TJK2003</v>
          </cell>
        </row>
        <row r="6397">
          <cell r="B6397" t="str">
            <v>TZA2003</v>
          </cell>
        </row>
        <row r="6398">
          <cell r="B6398" t="str">
            <v>THA2003</v>
          </cell>
        </row>
        <row r="6399">
          <cell r="B6399" t="str">
            <v>TMP2003</v>
          </cell>
        </row>
        <row r="6400">
          <cell r="B6400" t="str">
            <v>TGO2003</v>
          </cell>
        </row>
        <row r="6401">
          <cell r="B6401" t="str">
            <v>TON2003</v>
          </cell>
        </row>
        <row r="6402">
          <cell r="B6402" t="str">
            <v>TTO2003</v>
          </cell>
        </row>
        <row r="6403">
          <cell r="B6403" t="str">
            <v>TUN2003</v>
          </cell>
        </row>
        <row r="6404">
          <cell r="B6404" t="str">
            <v>TKM2003</v>
          </cell>
        </row>
        <row r="6405">
          <cell r="B6405" t="str">
            <v>TUV2003</v>
          </cell>
        </row>
        <row r="6406">
          <cell r="B6406" t="str">
            <v>TUR2003</v>
          </cell>
        </row>
        <row r="6407">
          <cell r="B6407" t="str">
            <v>UGA2003</v>
          </cell>
        </row>
        <row r="6408">
          <cell r="B6408" t="str">
            <v>UKR2003</v>
          </cell>
        </row>
        <row r="6409">
          <cell r="B6409" t="str">
            <v>ARE2003</v>
          </cell>
        </row>
        <row r="6410">
          <cell r="B6410" t="str">
            <v>GBR2003</v>
          </cell>
        </row>
        <row r="6411">
          <cell r="B6411" t="str">
            <v>USA2003</v>
          </cell>
        </row>
        <row r="6412">
          <cell r="B6412" t="str">
            <v>URY2003</v>
          </cell>
        </row>
        <row r="6413">
          <cell r="B6413" t="str">
            <v>UZB2003</v>
          </cell>
        </row>
        <row r="6414">
          <cell r="B6414" t="str">
            <v>VUT2003</v>
          </cell>
        </row>
        <row r="6415">
          <cell r="B6415" t="str">
            <v>VEN2003</v>
          </cell>
        </row>
        <row r="6416">
          <cell r="B6416" t="str">
            <v>VNM2003</v>
          </cell>
        </row>
        <row r="6417">
          <cell r="B6417" t="str">
            <v>VIR2003</v>
          </cell>
        </row>
        <row r="6418">
          <cell r="B6418" t="str">
            <v>WBG2003</v>
          </cell>
        </row>
        <row r="6419">
          <cell r="B6419" t="str">
            <v>YEM2003</v>
          </cell>
        </row>
        <row r="6420">
          <cell r="B6420" t="str">
            <v>ZMB2003</v>
          </cell>
        </row>
        <row r="6421">
          <cell r="B6421" t="str">
            <v>ZWE2003</v>
          </cell>
        </row>
        <row r="6422">
          <cell r="B6422" t="str">
            <v>AFG2004</v>
          </cell>
        </row>
        <row r="6423">
          <cell r="B6423" t="str">
            <v>ALB2004</v>
          </cell>
        </row>
        <row r="6424">
          <cell r="B6424" t="str">
            <v>DZA2004</v>
          </cell>
        </row>
        <row r="6425">
          <cell r="B6425" t="str">
            <v>ASM2004</v>
          </cell>
        </row>
        <row r="6426">
          <cell r="B6426" t="str">
            <v>ADO2004</v>
          </cell>
        </row>
        <row r="6427">
          <cell r="B6427" t="str">
            <v>AGO2004</v>
          </cell>
        </row>
        <row r="6428">
          <cell r="B6428" t="str">
            <v>AIA2004</v>
          </cell>
        </row>
        <row r="6429">
          <cell r="B6429" t="str">
            <v>ATG2004</v>
          </cell>
        </row>
        <row r="6430">
          <cell r="B6430" t="str">
            <v>ARG2004</v>
          </cell>
        </row>
        <row r="6431">
          <cell r="B6431" t="str">
            <v>ARM2004</v>
          </cell>
        </row>
        <row r="6432">
          <cell r="B6432" t="str">
            <v>ABW2004</v>
          </cell>
        </row>
        <row r="6433">
          <cell r="B6433" t="str">
            <v>AUS2004</v>
          </cell>
        </row>
        <row r="6434">
          <cell r="B6434" t="str">
            <v>AUT2004</v>
          </cell>
        </row>
        <row r="6435">
          <cell r="B6435" t="str">
            <v>AZE2004</v>
          </cell>
        </row>
        <row r="6436">
          <cell r="B6436" t="str">
            <v>BHS2004</v>
          </cell>
        </row>
        <row r="6437">
          <cell r="B6437" t="str">
            <v>BHR2004</v>
          </cell>
        </row>
        <row r="6438">
          <cell r="B6438" t="str">
            <v>BGD2004</v>
          </cell>
        </row>
        <row r="6439">
          <cell r="B6439" t="str">
            <v>BRB2004</v>
          </cell>
        </row>
        <row r="6440">
          <cell r="B6440" t="str">
            <v>BLR2004</v>
          </cell>
        </row>
        <row r="6441">
          <cell r="B6441" t="str">
            <v>BEL2004</v>
          </cell>
        </row>
        <row r="6442">
          <cell r="B6442" t="str">
            <v>BLZ2004</v>
          </cell>
        </row>
        <row r="6443">
          <cell r="B6443" t="str">
            <v>BEN2004</v>
          </cell>
        </row>
        <row r="6444">
          <cell r="B6444" t="str">
            <v>BMU2004</v>
          </cell>
        </row>
        <row r="6445">
          <cell r="B6445" t="str">
            <v>BTN2004</v>
          </cell>
        </row>
        <row r="6446">
          <cell r="B6446" t="str">
            <v>BOL2004</v>
          </cell>
        </row>
        <row r="6447">
          <cell r="B6447" t="str">
            <v>BIH2004</v>
          </cell>
        </row>
        <row r="6448">
          <cell r="B6448" t="str">
            <v>BWA2004</v>
          </cell>
        </row>
        <row r="6449">
          <cell r="B6449" t="str">
            <v>BRA2004</v>
          </cell>
        </row>
        <row r="6450">
          <cell r="B6450" t="str">
            <v>BRN2004</v>
          </cell>
        </row>
        <row r="6451">
          <cell r="B6451" t="str">
            <v>BGR2004</v>
          </cell>
        </row>
        <row r="6452">
          <cell r="B6452" t="str">
            <v>BFA2004</v>
          </cell>
        </row>
        <row r="6453">
          <cell r="B6453" t="str">
            <v>BDI2004</v>
          </cell>
        </row>
        <row r="6454">
          <cell r="B6454" t="str">
            <v>KHM2004</v>
          </cell>
        </row>
        <row r="6455">
          <cell r="B6455" t="str">
            <v>CMR2004</v>
          </cell>
        </row>
        <row r="6456">
          <cell r="B6456" t="str">
            <v>CAN2004</v>
          </cell>
        </row>
        <row r="6457">
          <cell r="B6457" t="str">
            <v>CPV2004</v>
          </cell>
        </row>
        <row r="6458">
          <cell r="B6458" t="str">
            <v>CYM2004</v>
          </cell>
        </row>
        <row r="6459">
          <cell r="B6459" t="str">
            <v>CAF2004</v>
          </cell>
        </row>
        <row r="6460">
          <cell r="B6460" t="str">
            <v>TCD2004</v>
          </cell>
        </row>
        <row r="6461">
          <cell r="B6461" t="str">
            <v>CHL2004</v>
          </cell>
        </row>
        <row r="6462">
          <cell r="B6462" t="str">
            <v>CHN2004</v>
          </cell>
        </row>
        <row r="6463">
          <cell r="B6463" t="str">
            <v>COL2004</v>
          </cell>
        </row>
        <row r="6464">
          <cell r="B6464" t="str">
            <v>COM2004</v>
          </cell>
        </row>
        <row r="6465">
          <cell r="B6465" t="str">
            <v>ZAR2004</v>
          </cell>
        </row>
        <row r="6466">
          <cell r="B6466" t="str">
            <v>COG2004</v>
          </cell>
        </row>
        <row r="6467">
          <cell r="B6467" t="str">
            <v>COK2004</v>
          </cell>
        </row>
        <row r="6468">
          <cell r="B6468" t="str">
            <v>CRI2004</v>
          </cell>
        </row>
        <row r="6469">
          <cell r="B6469" t="str">
            <v>HRV2004</v>
          </cell>
        </row>
        <row r="6470">
          <cell r="B6470" t="str">
            <v>CUB2004</v>
          </cell>
        </row>
        <row r="6471">
          <cell r="B6471" t="str">
            <v>CYP2004</v>
          </cell>
        </row>
        <row r="6472">
          <cell r="B6472" t="str">
            <v>CZE2004</v>
          </cell>
        </row>
        <row r="6473">
          <cell r="B6473" t="str">
            <v>CIV2004</v>
          </cell>
        </row>
        <row r="6474">
          <cell r="B6474" t="str">
            <v>DNK2004</v>
          </cell>
        </row>
        <row r="6475">
          <cell r="B6475" t="str">
            <v>DJI2004</v>
          </cell>
        </row>
        <row r="6476">
          <cell r="B6476" t="str">
            <v>DMA2004</v>
          </cell>
        </row>
        <row r="6477">
          <cell r="B6477" t="str">
            <v>DOM2004</v>
          </cell>
        </row>
        <row r="6478">
          <cell r="B6478" t="str">
            <v>ECU2004</v>
          </cell>
        </row>
        <row r="6479">
          <cell r="B6479" t="str">
            <v>EGY2004</v>
          </cell>
        </row>
        <row r="6480">
          <cell r="B6480" t="str">
            <v>SLV2004</v>
          </cell>
        </row>
        <row r="6481">
          <cell r="B6481" t="str">
            <v>GNQ2004</v>
          </cell>
        </row>
        <row r="6482">
          <cell r="B6482" t="str">
            <v>ERI2004</v>
          </cell>
        </row>
        <row r="6483">
          <cell r="B6483" t="str">
            <v>EST2004</v>
          </cell>
        </row>
        <row r="6484">
          <cell r="B6484" t="str">
            <v>SWZ2004</v>
          </cell>
        </row>
        <row r="6485">
          <cell r="B6485" t="str">
            <v>ETH2004</v>
          </cell>
        </row>
        <row r="6486">
          <cell r="B6486" t="str">
            <v>FJI2004</v>
          </cell>
        </row>
        <row r="6487">
          <cell r="B6487" t="str">
            <v>FIN2004</v>
          </cell>
        </row>
        <row r="6488">
          <cell r="B6488" t="str">
            <v>FRA2004</v>
          </cell>
        </row>
        <row r="6489">
          <cell r="B6489" t="str">
            <v>GUF2004</v>
          </cell>
        </row>
        <row r="6490">
          <cell r="B6490" t="str">
            <v>GAB2004</v>
          </cell>
        </row>
        <row r="6491">
          <cell r="B6491" t="str">
            <v>GMB2004</v>
          </cell>
        </row>
        <row r="6492">
          <cell r="B6492" t="str">
            <v>GEO2004</v>
          </cell>
        </row>
        <row r="6493">
          <cell r="B6493" t="str">
            <v>DEU2004</v>
          </cell>
        </row>
        <row r="6494">
          <cell r="B6494" t="str">
            <v>GHA2004</v>
          </cell>
        </row>
        <row r="6495">
          <cell r="B6495" t="str">
            <v>GRC2004</v>
          </cell>
        </row>
        <row r="6496">
          <cell r="B6496" t="str">
            <v>GRL2004</v>
          </cell>
        </row>
        <row r="6497">
          <cell r="B6497" t="str">
            <v>GRD2004</v>
          </cell>
        </row>
        <row r="6498">
          <cell r="B6498" t="str">
            <v>GUM2004</v>
          </cell>
        </row>
        <row r="6499">
          <cell r="B6499" t="str">
            <v>GTM2004</v>
          </cell>
        </row>
        <row r="6500">
          <cell r="B6500" t="str">
            <v>GIN2004</v>
          </cell>
        </row>
        <row r="6501">
          <cell r="B6501" t="str">
            <v>GNB2004</v>
          </cell>
        </row>
        <row r="6502">
          <cell r="B6502" t="str">
            <v>GUY2004</v>
          </cell>
        </row>
        <row r="6503">
          <cell r="B6503" t="str">
            <v>HTI2004</v>
          </cell>
        </row>
        <row r="6504">
          <cell r="B6504" t="str">
            <v>HND2004</v>
          </cell>
        </row>
        <row r="6505">
          <cell r="B6505" t="str">
            <v>HKG2004</v>
          </cell>
        </row>
        <row r="6506">
          <cell r="B6506" t="str">
            <v>HUN2004</v>
          </cell>
        </row>
        <row r="6507">
          <cell r="B6507" t="str">
            <v>ISL2004</v>
          </cell>
        </row>
        <row r="6508">
          <cell r="B6508" t="str">
            <v>IND2004</v>
          </cell>
        </row>
        <row r="6509">
          <cell r="B6509" t="str">
            <v>IDN2004</v>
          </cell>
        </row>
        <row r="6510">
          <cell r="B6510" t="str">
            <v>IRN2004</v>
          </cell>
        </row>
        <row r="6511">
          <cell r="B6511" t="str">
            <v>IRQ2004</v>
          </cell>
        </row>
        <row r="6512">
          <cell r="B6512" t="str">
            <v>IRL2004</v>
          </cell>
        </row>
        <row r="6513">
          <cell r="B6513" t="str">
            <v>ISR2004</v>
          </cell>
        </row>
        <row r="6514">
          <cell r="B6514" t="str">
            <v>ITA2004</v>
          </cell>
        </row>
        <row r="6515">
          <cell r="B6515" t="str">
            <v>JAM2004</v>
          </cell>
        </row>
        <row r="6516">
          <cell r="B6516" t="str">
            <v>JPN2004</v>
          </cell>
        </row>
        <row r="6517">
          <cell r="B6517" t="str">
            <v>JEY2004</v>
          </cell>
        </row>
        <row r="6518">
          <cell r="B6518" t="str">
            <v>JOR2004</v>
          </cell>
        </row>
        <row r="6519">
          <cell r="B6519" t="str">
            <v>KAZ2004</v>
          </cell>
        </row>
        <row r="6520">
          <cell r="B6520" t="str">
            <v>KEN2004</v>
          </cell>
        </row>
        <row r="6521">
          <cell r="B6521" t="str">
            <v>KIR2004</v>
          </cell>
        </row>
        <row r="6522">
          <cell r="B6522" t="str">
            <v>PRK2004</v>
          </cell>
        </row>
        <row r="6523">
          <cell r="B6523" t="str">
            <v>KOR2004</v>
          </cell>
        </row>
        <row r="6524">
          <cell r="B6524" t="str">
            <v>KSV2004</v>
          </cell>
        </row>
        <row r="6525">
          <cell r="B6525" t="str">
            <v>KWT2004</v>
          </cell>
        </row>
        <row r="6526">
          <cell r="B6526" t="str">
            <v>KGZ2004</v>
          </cell>
        </row>
        <row r="6527">
          <cell r="B6527" t="str">
            <v>LAO2004</v>
          </cell>
        </row>
        <row r="6528">
          <cell r="B6528" t="str">
            <v>LVA2004</v>
          </cell>
        </row>
        <row r="6529">
          <cell r="B6529" t="str">
            <v>LBN2004</v>
          </cell>
        </row>
        <row r="6530">
          <cell r="B6530" t="str">
            <v>LSO2004</v>
          </cell>
        </row>
        <row r="6531">
          <cell r="B6531" t="str">
            <v>LBR2004</v>
          </cell>
        </row>
        <row r="6532">
          <cell r="B6532" t="str">
            <v>LBY2004</v>
          </cell>
        </row>
        <row r="6533">
          <cell r="B6533" t="str">
            <v>LIE2004</v>
          </cell>
        </row>
        <row r="6534">
          <cell r="B6534" t="str">
            <v>LTU2004</v>
          </cell>
        </row>
        <row r="6535">
          <cell r="B6535" t="str">
            <v>LUX2004</v>
          </cell>
        </row>
        <row r="6536">
          <cell r="B6536" t="str">
            <v>MAC2004</v>
          </cell>
        </row>
        <row r="6537">
          <cell r="B6537" t="str">
            <v>MDG2004</v>
          </cell>
        </row>
        <row r="6538">
          <cell r="B6538" t="str">
            <v>MWI2004</v>
          </cell>
        </row>
        <row r="6539">
          <cell r="B6539" t="str">
            <v>MYS2004</v>
          </cell>
        </row>
        <row r="6540">
          <cell r="B6540" t="str">
            <v>MDV2004</v>
          </cell>
        </row>
        <row r="6541">
          <cell r="B6541" t="str">
            <v>MLI2004</v>
          </cell>
        </row>
        <row r="6542">
          <cell r="B6542" t="str">
            <v>MLT2004</v>
          </cell>
        </row>
        <row r="6543">
          <cell r="B6543" t="str">
            <v>MHL2004</v>
          </cell>
        </row>
        <row r="6544">
          <cell r="B6544" t="str">
            <v>MTQ2004</v>
          </cell>
        </row>
        <row r="6545">
          <cell r="B6545" t="str">
            <v>MRT2004</v>
          </cell>
        </row>
        <row r="6546">
          <cell r="B6546" t="str">
            <v>MUS2004</v>
          </cell>
        </row>
        <row r="6547">
          <cell r="B6547" t="str">
            <v>MEX2004</v>
          </cell>
        </row>
        <row r="6548">
          <cell r="B6548" t="str">
            <v>FSM2004</v>
          </cell>
        </row>
        <row r="6549">
          <cell r="B6549" t="str">
            <v>MDA2004</v>
          </cell>
        </row>
        <row r="6550">
          <cell r="B6550" t="str">
            <v>MCO2004</v>
          </cell>
        </row>
        <row r="6551">
          <cell r="B6551" t="str">
            <v>MNG2004</v>
          </cell>
        </row>
        <row r="6552">
          <cell r="B6552" t="str">
            <v>MNE2004</v>
          </cell>
        </row>
        <row r="6553">
          <cell r="B6553" t="str">
            <v>MAR2004</v>
          </cell>
        </row>
        <row r="6554">
          <cell r="B6554" t="str">
            <v>MOZ2004</v>
          </cell>
        </row>
        <row r="6555">
          <cell r="B6555" t="str">
            <v>MMR2004</v>
          </cell>
        </row>
        <row r="6556">
          <cell r="B6556" t="str">
            <v>NAM2004</v>
          </cell>
        </row>
        <row r="6557">
          <cell r="B6557" t="str">
            <v>NRU2004</v>
          </cell>
        </row>
        <row r="6558">
          <cell r="B6558" t="str">
            <v>NPL2004</v>
          </cell>
        </row>
        <row r="6559">
          <cell r="B6559" t="str">
            <v>NLD2004</v>
          </cell>
        </row>
        <row r="6560">
          <cell r="B6560" t="str">
            <v>ANT2004</v>
          </cell>
        </row>
        <row r="6561">
          <cell r="B6561" t="str">
            <v>NZL2004</v>
          </cell>
        </row>
        <row r="6562">
          <cell r="B6562" t="str">
            <v>NIC2004</v>
          </cell>
        </row>
        <row r="6563">
          <cell r="B6563" t="str">
            <v>NER2004</v>
          </cell>
        </row>
        <row r="6564">
          <cell r="B6564" t="str">
            <v>NGA2004</v>
          </cell>
        </row>
        <row r="6565">
          <cell r="B6565" t="str">
            <v>NIU2004</v>
          </cell>
        </row>
        <row r="6566">
          <cell r="B6566" t="str">
            <v>MKD2004</v>
          </cell>
        </row>
        <row r="6567">
          <cell r="B6567" t="str">
            <v>NOR2004</v>
          </cell>
        </row>
        <row r="6568">
          <cell r="B6568" t="str">
            <v>OMN2004</v>
          </cell>
        </row>
        <row r="6569">
          <cell r="B6569" t="str">
            <v>PAK2004</v>
          </cell>
        </row>
        <row r="6570">
          <cell r="B6570" t="str">
            <v>PLW2004</v>
          </cell>
        </row>
        <row r="6571">
          <cell r="B6571" t="str">
            <v>PAN2004</v>
          </cell>
        </row>
        <row r="6572">
          <cell r="B6572" t="str">
            <v>PNG2004</v>
          </cell>
        </row>
        <row r="6573">
          <cell r="B6573" t="str">
            <v>PRY2004</v>
          </cell>
        </row>
        <row r="6574">
          <cell r="B6574" t="str">
            <v>PER2004</v>
          </cell>
        </row>
        <row r="6575">
          <cell r="B6575" t="str">
            <v>PHL2004</v>
          </cell>
        </row>
        <row r="6576">
          <cell r="B6576" t="str">
            <v>POL2004</v>
          </cell>
        </row>
        <row r="6577">
          <cell r="B6577" t="str">
            <v>PRT2004</v>
          </cell>
        </row>
        <row r="6578">
          <cell r="B6578" t="str">
            <v>PRI2004</v>
          </cell>
        </row>
        <row r="6579">
          <cell r="B6579" t="str">
            <v>QAT2004</v>
          </cell>
        </row>
        <row r="6580">
          <cell r="B6580" t="str">
            <v>ROM2004</v>
          </cell>
        </row>
        <row r="6581">
          <cell r="B6581" t="str">
            <v>RUS2004</v>
          </cell>
        </row>
        <row r="6582">
          <cell r="B6582" t="str">
            <v>RWA2004</v>
          </cell>
        </row>
        <row r="6583">
          <cell r="B6583" t="str">
            <v>REU2004</v>
          </cell>
        </row>
        <row r="6584">
          <cell r="B6584" t="str">
            <v>WSM2004</v>
          </cell>
        </row>
        <row r="6585">
          <cell r="B6585" t="str">
            <v>SMR2004</v>
          </cell>
        </row>
        <row r="6586">
          <cell r="B6586" t="str">
            <v>SAU2004</v>
          </cell>
        </row>
        <row r="6587">
          <cell r="B6587" t="str">
            <v>SEN2004</v>
          </cell>
        </row>
        <row r="6588">
          <cell r="B6588" t="str">
            <v>SRB2004</v>
          </cell>
        </row>
        <row r="6589">
          <cell r="B6589" t="str">
            <v>SYC2004</v>
          </cell>
        </row>
        <row r="6590">
          <cell r="B6590" t="str">
            <v>SLE2004</v>
          </cell>
        </row>
        <row r="6591">
          <cell r="B6591" t="str">
            <v>SGP2004</v>
          </cell>
        </row>
        <row r="6592">
          <cell r="B6592" t="str">
            <v>SVK2004</v>
          </cell>
        </row>
        <row r="6593">
          <cell r="B6593" t="str">
            <v>SVN2004</v>
          </cell>
        </row>
        <row r="6594">
          <cell r="B6594" t="str">
            <v>SLB2004</v>
          </cell>
        </row>
        <row r="6595">
          <cell r="B6595" t="str">
            <v>SOM2004</v>
          </cell>
        </row>
        <row r="6596">
          <cell r="B6596" t="str">
            <v>ZAF2004</v>
          </cell>
        </row>
        <row r="6597">
          <cell r="B6597" t="str">
            <v>SSD2004</v>
          </cell>
        </row>
        <row r="6598">
          <cell r="B6598" t="str">
            <v>ESP2004</v>
          </cell>
        </row>
        <row r="6599">
          <cell r="B6599" t="str">
            <v>LKA2004</v>
          </cell>
        </row>
        <row r="6600">
          <cell r="B6600" t="str">
            <v>KNA2004</v>
          </cell>
        </row>
        <row r="6601">
          <cell r="B6601" t="str">
            <v>LCA2004</v>
          </cell>
        </row>
        <row r="6602">
          <cell r="B6602" t="str">
            <v>VCT2004</v>
          </cell>
        </row>
        <row r="6603">
          <cell r="B6603" t="str">
            <v>SDN2004</v>
          </cell>
        </row>
        <row r="6604">
          <cell r="B6604" t="str">
            <v>SUR2004</v>
          </cell>
        </row>
        <row r="6605">
          <cell r="B6605" t="str">
            <v>SWE2004</v>
          </cell>
        </row>
        <row r="6606">
          <cell r="B6606" t="str">
            <v>CHE2004</v>
          </cell>
        </row>
        <row r="6607">
          <cell r="B6607" t="str">
            <v>SYR2004</v>
          </cell>
        </row>
        <row r="6608">
          <cell r="B6608" t="str">
            <v>STP2004</v>
          </cell>
        </row>
        <row r="6609">
          <cell r="B6609" t="str">
            <v>TWN2004</v>
          </cell>
        </row>
        <row r="6610">
          <cell r="B6610" t="str">
            <v>TJK2004</v>
          </cell>
        </row>
        <row r="6611">
          <cell r="B6611" t="str">
            <v>TZA2004</v>
          </cell>
        </row>
        <row r="6612">
          <cell r="B6612" t="str">
            <v>THA2004</v>
          </cell>
        </row>
        <row r="6613">
          <cell r="B6613" t="str">
            <v>TMP2004</v>
          </cell>
        </row>
        <row r="6614">
          <cell r="B6614" t="str">
            <v>TGO2004</v>
          </cell>
        </row>
        <row r="6615">
          <cell r="B6615" t="str">
            <v>TON2004</v>
          </cell>
        </row>
        <row r="6616">
          <cell r="B6616" t="str">
            <v>TTO2004</v>
          </cell>
        </row>
        <row r="6617">
          <cell r="B6617" t="str">
            <v>TUN2004</v>
          </cell>
        </row>
        <row r="6618">
          <cell r="B6618" t="str">
            <v>TKM2004</v>
          </cell>
        </row>
        <row r="6619">
          <cell r="B6619" t="str">
            <v>TUV2004</v>
          </cell>
        </row>
        <row r="6620">
          <cell r="B6620" t="str">
            <v>TUR2004</v>
          </cell>
        </row>
        <row r="6621">
          <cell r="B6621" t="str">
            <v>UGA2004</v>
          </cell>
        </row>
        <row r="6622">
          <cell r="B6622" t="str">
            <v>UKR2004</v>
          </cell>
        </row>
        <row r="6623">
          <cell r="B6623" t="str">
            <v>ARE2004</v>
          </cell>
        </row>
        <row r="6624">
          <cell r="B6624" t="str">
            <v>GBR2004</v>
          </cell>
        </row>
        <row r="6625">
          <cell r="B6625" t="str">
            <v>USA2004</v>
          </cell>
        </row>
        <row r="6626">
          <cell r="B6626" t="str">
            <v>URY2004</v>
          </cell>
        </row>
        <row r="6627">
          <cell r="B6627" t="str">
            <v>UZB2004</v>
          </cell>
        </row>
        <row r="6628">
          <cell r="B6628" t="str">
            <v>VUT2004</v>
          </cell>
        </row>
        <row r="6629">
          <cell r="B6629" t="str">
            <v>VEN2004</v>
          </cell>
        </row>
        <row r="6630">
          <cell r="B6630" t="str">
            <v>VNM2004</v>
          </cell>
        </row>
        <row r="6631">
          <cell r="B6631" t="str">
            <v>VIR2004</v>
          </cell>
        </row>
        <row r="6632">
          <cell r="B6632" t="str">
            <v>WBG2004</v>
          </cell>
        </row>
        <row r="6633">
          <cell r="B6633" t="str">
            <v>YEM2004</v>
          </cell>
        </row>
        <row r="6634">
          <cell r="B6634" t="str">
            <v>ZMB2004</v>
          </cell>
        </row>
        <row r="6635">
          <cell r="B6635" t="str">
            <v>ZWE2004</v>
          </cell>
        </row>
        <row r="6636">
          <cell r="B6636" t="str">
            <v>AFG2004</v>
          </cell>
        </row>
        <row r="6637">
          <cell r="B6637" t="str">
            <v>ALB2004</v>
          </cell>
        </row>
        <row r="6638">
          <cell r="B6638" t="str">
            <v>DZA2004</v>
          </cell>
        </row>
        <row r="6639">
          <cell r="B6639" t="str">
            <v>ASM2004</v>
          </cell>
        </row>
        <row r="6640">
          <cell r="B6640" t="str">
            <v>ADO2004</v>
          </cell>
        </row>
        <row r="6641">
          <cell r="B6641" t="str">
            <v>AGO2004</v>
          </cell>
        </row>
        <row r="6642">
          <cell r="B6642" t="str">
            <v>AIA2004</v>
          </cell>
        </row>
        <row r="6643">
          <cell r="B6643" t="str">
            <v>ATG2004</v>
          </cell>
        </row>
        <row r="6644">
          <cell r="B6644" t="str">
            <v>ARG2004</v>
          </cell>
        </row>
        <row r="6645">
          <cell r="B6645" t="str">
            <v>ARM2004</v>
          </cell>
        </row>
        <row r="6646">
          <cell r="B6646" t="str">
            <v>ABW2004</v>
          </cell>
        </row>
        <row r="6647">
          <cell r="B6647" t="str">
            <v>AUS2004</v>
          </cell>
        </row>
        <row r="6648">
          <cell r="B6648" t="str">
            <v>AUT2004</v>
          </cell>
        </row>
        <row r="6649">
          <cell r="B6649" t="str">
            <v>AZE2004</v>
          </cell>
        </row>
        <row r="6650">
          <cell r="B6650" t="str">
            <v>BHS2004</v>
          </cell>
        </row>
        <row r="6651">
          <cell r="B6651" t="str">
            <v>BHR2004</v>
          </cell>
        </row>
        <row r="6652">
          <cell r="B6652" t="str">
            <v>BGD2004</v>
          </cell>
        </row>
        <row r="6653">
          <cell r="B6653" t="str">
            <v>BRB2004</v>
          </cell>
        </row>
        <row r="6654">
          <cell r="B6654" t="str">
            <v>BLR2004</v>
          </cell>
        </row>
        <row r="6655">
          <cell r="B6655" t="str">
            <v>BEL2004</v>
          </cell>
        </row>
        <row r="6656">
          <cell r="B6656" t="str">
            <v>BLZ2004</v>
          </cell>
        </row>
        <row r="6657">
          <cell r="B6657" t="str">
            <v>BEN2004</v>
          </cell>
        </row>
        <row r="6658">
          <cell r="B6658" t="str">
            <v>BMU2004</v>
          </cell>
        </row>
        <row r="6659">
          <cell r="B6659" t="str">
            <v>BTN2004</v>
          </cell>
        </row>
        <row r="6660">
          <cell r="B6660" t="str">
            <v>BOL2004</v>
          </cell>
        </row>
        <row r="6661">
          <cell r="B6661" t="str">
            <v>BIH2004</v>
          </cell>
        </row>
        <row r="6662">
          <cell r="B6662" t="str">
            <v>BWA2004</v>
          </cell>
        </row>
        <row r="6663">
          <cell r="B6663" t="str">
            <v>BRA2004</v>
          </cell>
        </row>
        <row r="6664">
          <cell r="B6664" t="str">
            <v>BRN2004</v>
          </cell>
        </row>
        <row r="6665">
          <cell r="B6665" t="str">
            <v>BGR2004</v>
          </cell>
        </row>
        <row r="6666">
          <cell r="B6666" t="str">
            <v>BFA2004</v>
          </cell>
        </row>
        <row r="6667">
          <cell r="B6667" t="str">
            <v>BDI2004</v>
          </cell>
        </row>
        <row r="6668">
          <cell r="B6668" t="str">
            <v>KHM2004</v>
          </cell>
        </row>
        <row r="6669">
          <cell r="B6669" t="str">
            <v>CMR2004</v>
          </cell>
        </row>
        <row r="6670">
          <cell r="B6670" t="str">
            <v>CAN2004</v>
          </cell>
        </row>
        <row r="6671">
          <cell r="B6671" t="str">
            <v>CPV2004</v>
          </cell>
        </row>
        <row r="6672">
          <cell r="B6672" t="str">
            <v>CYM2004</v>
          </cell>
        </row>
        <row r="6673">
          <cell r="B6673" t="str">
            <v>CAF2004</v>
          </cell>
        </row>
        <row r="6674">
          <cell r="B6674" t="str">
            <v>TCD2004</v>
          </cell>
        </row>
        <row r="6675">
          <cell r="B6675" t="str">
            <v>CHL2004</v>
          </cell>
        </row>
        <row r="6676">
          <cell r="B6676" t="str">
            <v>CHN2004</v>
          </cell>
        </row>
        <row r="6677">
          <cell r="B6677" t="str">
            <v>COL2004</v>
          </cell>
        </row>
        <row r="6678">
          <cell r="B6678" t="str">
            <v>COM2004</v>
          </cell>
        </row>
        <row r="6679">
          <cell r="B6679" t="str">
            <v>ZAR2004</v>
          </cell>
        </row>
        <row r="6680">
          <cell r="B6680" t="str">
            <v>COG2004</v>
          </cell>
        </row>
        <row r="6681">
          <cell r="B6681" t="str">
            <v>COK2004</v>
          </cell>
        </row>
        <row r="6682">
          <cell r="B6682" t="str">
            <v>CRI2004</v>
          </cell>
        </row>
        <row r="6683">
          <cell r="B6683" t="str">
            <v>HRV2004</v>
          </cell>
        </row>
        <row r="6684">
          <cell r="B6684" t="str">
            <v>CUB2004</v>
          </cell>
        </row>
        <row r="6685">
          <cell r="B6685" t="str">
            <v>CYP2004</v>
          </cell>
        </row>
        <row r="6686">
          <cell r="B6686" t="str">
            <v>CZE2004</v>
          </cell>
        </row>
        <row r="6687">
          <cell r="B6687" t="str">
            <v>CIV2004</v>
          </cell>
        </row>
        <row r="6688">
          <cell r="B6688" t="str">
            <v>DNK2004</v>
          </cell>
        </row>
        <row r="6689">
          <cell r="B6689" t="str">
            <v>DJI2004</v>
          </cell>
        </row>
        <row r="6690">
          <cell r="B6690" t="str">
            <v>DMA2004</v>
          </cell>
        </row>
        <row r="6691">
          <cell r="B6691" t="str">
            <v>DOM2004</v>
          </cell>
        </row>
        <row r="6692">
          <cell r="B6692" t="str">
            <v>ECU2004</v>
          </cell>
        </row>
        <row r="6693">
          <cell r="B6693" t="str">
            <v>EGY2004</v>
          </cell>
        </row>
        <row r="6694">
          <cell r="B6694" t="str">
            <v>SLV2004</v>
          </cell>
        </row>
        <row r="6695">
          <cell r="B6695" t="str">
            <v>GNQ2004</v>
          </cell>
        </row>
        <row r="6696">
          <cell r="B6696" t="str">
            <v>ERI2004</v>
          </cell>
        </row>
        <row r="6697">
          <cell r="B6697" t="str">
            <v>EST2004</v>
          </cell>
        </row>
        <row r="6698">
          <cell r="B6698" t="str">
            <v>SWZ2004</v>
          </cell>
        </row>
        <row r="6699">
          <cell r="B6699" t="str">
            <v>ETH2004</v>
          </cell>
        </row>
        <row r="6700">
          <cell r="B6700" t="str">
            <v>FJI2004</v>
          </cell>
        </row>
        <row r="6701">
          <cell r="B6701" t="str">
            <v>FIN2004</v>
          </cell>
        </row>
        <row r="6702">
          <cell r="B6702" t="str">
            <v>FRA2004</v>
          </cell>
        </row>
        <row r="6703">
          <cell r="B6703" t="str">
            <v>GUF2004</v>
          </cell>
        </row>
        <row r="6704">
          <cell r="B6704" t="str">
            <v>GAB2004</v>
          </cell>
        </row>
        <row r="6705">
          <cell r="B6705" t="str">
            <v>GMB2004</v>
          </cell>
        </row>
        <row r="6706">
          <cell r="B6706" t="str">
            <v>GEO2004</v>
          </cell>
        </row>
        <row r="6707">
          <cell r="B6707" t="str">
            <v>DEU2004</v>
          </cell>
        </row>
        <row r="6708">
          <cell r="B6708" t="str">
            <v>GHA2004</v>
          </cell>
        </row>
        <row r="6709">
          <cell r="B6709" t="str">
            <v>GRC2004</v>
          </cell>
        </row>
        <row r="6710">
          <cell r="B6710" t="str">
            <v>GRL2004</v>
          </cell>
        </row>
        <row r="6711">
          <cell r="B6711" t="str">
            <v>GRD2004</v>
          </cell>
        </row>
        <row r="6712">
          <cell r="B6712" t="str">
            <v>GUM2004</v>
          </cell>
        </row>
        <row r="6713">
          <cell r="B6713" t="str">
            <v>GTM2004</v>
          </cell>
        </row>
        <row r="6714">
          <cell r="B6714" t="str">
            <v>GIN2004</v>
          </cell>
        </row>
        <row r="6715">
          <cell r="B6715" t="str">
            <v>GNB2004</v>
          </cell>
        </row>
        <row r="6716">
          <cell r="B6716" t="str">
            <v>GUY2004</v>
          </cell>
        </row>
        <row r="6717">
          <cell r="B6717" t="str">
            <v>HTI2004</v>
          </cell>
        </row>
        <row r="6718">
          <cell r="B6718" t="str">
            <v>HND2004</v>
          </cell>
        </row>
        <row r="6719">
          <cell r="B6719" t="str">
            <v>HKG2004</v>
          </cell>
        </row>
        <row r="6720">
          <cell r="B6720" t="str">
            <v>HUN2004</v>
          </cell>
        </row>
        <row r="6721">
          <cell r="B6721" t="str">
            <v>ISL2004</v>
          </cell>
        </row>
        <row r="6722">
          <cell r="B6722" t="str">
            <v>IND2004</v>
          </cell>
        </row>
        <row r="6723">
          <cell r="B6723" t="str">
            <v>IDN2004</v>
          </cell>
        </row>
        <row r="6724">
          <cell r="B6724" t="str">
            <v>IRN2004</v>
          </cell>
        </row>
        <row r="6725">
          <cell r="B6725" t="str">
            <v>IRQ2004</v>
          </cell>
        </row>
        <row r="6726">
          <cell r="B6726" t="str">
            <v>IRL2004</v>
          </cell>
        </row>
        <row r="6727">
          <cell r="B6727" t="str">
            <v>ISR2004</v>
          </cell>
        </row>
        <row r="6728">
          <cell r="B6728" t="str">
            <v>ITA2004</v>
          </cell>
        </row>
        <row r="6729">
          <cell r="B6729" t="str">
            <v>JAM2004</v>
          </cell>
        </row>
        <row r="6730">
          <cell r="B6730" t="str">
            <v>JPN2004</v>
          </cell>
        </row>
        <row r="6731">
          <cell r="B6731" t="str">
            <v>JEY2004</v>
          </cell>
        </row>
        <row r="6732">
          <cell r="B6732" t="str">
            <v>JOR2004</v>
          </cell>
        </row>
        <row r="6733">
          <cell r="B6733" t="str">
            <v>KAZ2004</v>
          </cell>
        </row>
        <row r="6734">
          <cell r="B6734" t="str">
            <v>KEN2004</v>
          </cell>
        </row>
        <row r="6735">
          <cell r="B6735" t="str">
            <v>KIR2004</v>
          </cell>
        </row>
        <row r="6736">
          <cell r="B6736" t="str">
            <v>PRK2004</v>
          </cell>
        </row>
        <row r="6737">
          <cell r="B6737" t="str">
            <v>KOR2004</v>
          </cell>
        </row>
        <row r="6738">
          <cell r="B6738" t="str">
            <v>KSV2004</v>
          </cell>
        </row>
        <row r="6739">
          <cell r="B6739" t="str">
            <v>KWT2004</v>
          </cell>
        </row>
        <row r="6740">
          <cell r="B6740" t="str">
            <v>KGZ2004</v>
          </cell>
        </row>
        <row r="6741">
          <cell r="B6741" t="str">
            <v>LAO2004</v>
          </cell>
        </row>
        <row r="6742">
          <cell r="B6742" t="str">
            <v>LVA2004</v>
          </cell>
        </row>
        <row r="6743">
          <cell r="B6743" t="str">
            <v>LBN2004</v>
          </cell>
        </row>
        <row r="6744">
          <cell r="B6744" t="str">
            <v>LSO2004</v>
          </cell>
        </row>
        <row r="6745">
          <cell r="B6745" t="str">
            <v>LBR2004</v>
          </cell>
        </row>
        <row r="6746">
          <cell r="B6746" t="str">
            <v>LBY2004</v>
          </cell>
        </row>
        <row r="6747">
          <cell r="B6747" t="str">
            <v>LIE2004</v>
          </cell>
        </row>
        <row r="6748">
          <cell r="B6748" t="str">
            <v>LTU2004</v>
          </cell>
        </row>
        <row r="6749">
          <cell r="B6749" t="str">
            <v>LUX2004</v>
          </cell>
        </row>
        <row r="6750">
          <cell r="B6750" t="str">
            <v>MAC2004</v>
          </cell>
        </row>
        <row r="6751">
          <cell r="B6751" t="str">
            <v>MDG2004</v>
          </cell>
        </row>
        <row r="6752">
          <cell r="B6752" t="str">
            <v>MWI2004</v>
          </cell>
        </row>
        <row r="6753">
          <cell r="B6753" t="str">
            <v>MYS2004</v>
          </cell>
        </row>
        <row r="6754">
          <cell r="B6754" t="str">
            <v>MDV2004</v>
          </cell>
        </row>
        <row r="6755">
          <cell r="B6755" t="str">
            <v>MLI2004</v>
          </cell>
        </row>
        <row r="6756">
          <cell r="B6756" t="str">
            <v>MLT2004</v>
          </cell>
        </row>
        <row r="6757">
          <cell r="B6757" t="str">
            <v>MHL2004</v>
          </cell>
        </row>
        <row r="6758">
          <cell r="B6758" t="str">
            <v>MTQ2004</v>
          </cell>
        </row>
        <row r="6759">
          <cell r="B6759" t="str">
            <v>MRT2004</v>
          </cell>
        </row>
        <row r="6760">
          <cell r="B6760" t="str">
            <v>MUS2004</v>
          </cell>
        </row>
        <row r="6761">
          <cell r="B6761" t="str">
            <v>MEX2004</v>
          </cell>
        </row>
        <row r="6762">
          <cell r="B6762" t="str">
            <v>FSM2004</v>
          </cell>
        </row>
        <row r="6763">
          <cell r="B6763" t="str">
            <v>MDA2004</v>
          </cell>
        </row>
        <row r="6764">
          <cell r="B6764" t="str">
            <v>MCO2004</v>
          </cell>
        </row>
        <row r="6765">
          <cell r="B6765" t="str">
            <v>MNG2004</v>
          </cell>
        </row>
        <row r="6766">
          <cell r="B6766" t="str">
            <v>MNE2004</v>
          </cell>
        </row>
        <row r="6767">
          <cell r="B6767" t="str">
            <v>MAR2004</v>
          </cell>
        </row>
        <row r="6768">
          <cell r="B6768" t="str">
            <v>MOZ2004</v>
          </cell>
        </row>
        <row r="6769">
          <cell r="B6769" t="str">
            <v>MMR2004</v>
          </cell>
        </row>
        <row r="6770">
          <cell r="B6770" t="str">
            <v>NAM2004</v>
          </cell>
        </row>
        <row r="6771">
          <cell r="B6771" t="str">
            <v>NRU2004</v>
          </cell>
        </row>
        <row r="6772">
          <cell r="B6772" t="str">
            <v>NPL2004</v>
          </cell>
        </row>
        <row r="6773">
          <cell r="B6773" t="str">
            <v>NLD2004</v>
          </cell>
        </row>
        <row r="6774">
          <cell r="B6774" t="str">
            <v>ANT2004</v>
          </cell>
        </row>
        <row r="6775">
          <cell r="B6775" t="str">
            <v>NZL2004</v>
          </cell>
        </row>
        <row r="6776">
          <cell r="B6776" t="str">
            <v>NIC2004</v>
          </cell>
        </row>
        <row r="6777">
          <cell r="B6777" t="str">
            <v>NER2004</v>
          </cell>
        </row>
        <row r="6778">
          <cell r="B6778" t="str">
            <v>NGA2004</v>
          </cell>
        </row>
        <row r="6779">
          <cell r="B6779" t="str">
            <v>NIU2004</v>
          </cell>
        </row>
        <row r="6780">
          <cell r="B6780" t="str">
            <v>MKD2004</v>
          </cell>
        </row>
        <row r="6781">
          <cell r="B6781" t="str">
            <v>NOR2004</v>
          </cell>
        </row>
        <row r="6782">
          <cell r="B6782" t="str">
            <v>OMN2004</v>
          </cell>
        </row>
        <row r="6783">
          <cell r="B6783" t="str">
            <v>PAK2004</v>
          </cell>
        </row>
        <row r="6784">
          <cell r="B6784" t="str">
            <v>PLW2004</v>
          </cell>
        </row>
        <row r="6785">
          <cell r="B6785" t="str">
            <v>PAN2004</v>
          </cell>
        </row>
        <row r="6786">
          <cell r="B6786" t="str">
            <v>PNG2004</v>
          </cell>
        </row>
        <row r="6787">
          <cell r="B6787" t="str">
            <v>PRY2004</v>
          </cell>
        </row>
        <row r="6788">
          <cell r="B6788" t="str">
            <v>PER2004</v>
          </cell>
        </row>
        <row r="6789">
          <cell r="B6789" t="str">
            <v>PHL2004</v>
          </cell>
        </row>
        <row r="6790">
          <cell r="B6790" t="str">
            <v>POL2004</v>
          </cell>
        </row>
        <row r="6791">
          <cell r="B6791" t="str">
            <v>PRT2004</v>
          </cell>
        </row>
        <row r="6792">
          <cell r="B6792" t="str">
            <v>PRI2004</v>
          </cell>
        </row>
        <row r="6793">
          <cell r="B6793" t="str">
            <v>QAT2004</v>
          </cell>
        </row>
        <row r="6794">
          <cell r="B6794" t="str">
            <v>ROM2004</v>
          </cell>
        </row>
        <row r="6795">
          <cell r="B6795" t="str">
            <v>RUS2004</v>
          </cell>
        </row>
        <row r="6796">
          <cell r="B6796" t="str">
            <v>RWA2004</v>
          </cell>
        </row>
        <row r="6797">
          <cell r="B6797" t="str">
            <v>REU2004</v>
          </cell>
        </row>
        <row r="6798">
          <cell r="B6798" t="str">
            <v>WSM2004</v>
          </cell>
        </row>
        <row r="6799">
          <cell r="B6799" t="str">
            <v>SMR2004</v>
          </cell>
        </row>
        <row r="6800">
          <cell r="B6800" t="str">
            <v>SAU2004</v>
          </cell>
        </row>
        <row r="6801">
          <cell r="B6801" t="str">
            <v>SEN2004</v>
          </cell>
        </row>
        <row r="6802">
          <cell r="B6802" t="str">
            <v>SRB2004</v>
          </cell>
        </row>
        <row r="6803">
          <cell r="B6803" t="str">
            <v>SYC2004</v>
          </cell>
        </row>
        <row r="6804">
          <cell r="B6804" t="str">
            <v>SLE2004</v>
          </cell>
        </row>
        <row r="6805">
          <cell r="B6805" t="str">
            <v>SGP2004</v>
          </cell>
        </row>
        <row r="6806">
          <cell r="B6806" t="str">
            <v>SVK2004</v>
          </cell>
        </row>
        <row r="6807">
          <cell r="B6807" t="str">
            <v>SVN2004</v>
          </cell>
        </row>
        <row r="6808">
          <cell r="B6808" t="str">
            <v>SLB2004</v>
          </cell>
        </row>
        <row r="6809">
          <cell r="B6809" t="str">
            <v>SOM2004</v>
          </cell>
        </row>
        <row r="6810">
          <cell r="B6810" t="str">
            <v>ZAF2004</v>
          </cell>
        </row>
        <row r="6811">
          <cell r="B6811" t="str">
            <v>SSD2004</v>
          </cell>
        </row>
        <row r="6812">
          <cell r="B6812" t="str">
            <v>ESP2004</v>
          </cell>
        </row>
        <row r="6813">
          <cell r="B6813" t="str">
            <v>LKA2004</v>
          </cell>
        </row>
        <row r="6814">
          <cell r="B6814" t="str">
            <v>KNA2004</v>
          </cell>
        </row>
        <row r="6815">
          <cell r="B6815" t="str">
            <v>LCA2004</v>
          </cell>
        </row>
        <row r="6816">
          <cell r="B6816" t="str">
            <v>VCT2004</v>
          </cell>
        </row>
        <row r="6817">
          <cell r="B6817" t="str">
            <v>SDN2004</v>
          </cell>
        </row>
        <row r="6818">
          <cell r="B6818" t="str">
            <v>SUR2004</v>
          </cell>
        </row>
        <row r="6819">
          <cell r="B6819" t="str">
            <v>SWE2004</v>
          </cell>
        </row>
        <row r="6820">
          <cell r="B6820" t="str">
            <v>CHE2004</v>
          </cell>
        </row>
        <row r="6821">
          <cell r="B6821" t="str">
            <v>SYR2004</v>
          </cell>
        </row>
        <row r="6822">
          <cell r="B6822" t="str">
            <v>STP2004</v>
          </cell>
        </row>
        <row r="6823">
          <cell r="B6823" t="str">
            <v>TWN2004</v>
          </cell>
        </row>
        <row r="6824">
          <cell r="B6824" t="str">
            <v>TJK2004</v>
          </cell>
        </row>
        <row r="6825">
          <cell r="B6825" t="str">
            <v>TZA2004</v>
          </cell>
        </row>
        <row r="6826">
          <cell r="B6826" t="str">
            <v>THA2004</v>
          </cell>
        </row>
        <row r="6827">
          <cell r="B6827" t="str">
            <v>TMP2004</v>
          </cell>
        </row>
        <row r="6828">
          <cell r="B6828" t="str">
            <v>TGO2004</v>
          </cell>
        </row>
        <row r="6829">
          <cell r="B6829" t="str">
            <v>TON2004</v>
          </cell>
        </row>
        <row r="6830">
          <cell r="B6830" t="str">
            <v>TTO2004</v>
          </cell>
        </row>
        <row r="6831">
          <cell r="B6831" t="str">
            <v>TUN2004</v>
          </cell>
        </row>
        <row r="6832">
          <cell r="B6832" t="str">
            <v>TKM2004</v>
          </cell>
        </row>
        <row r="6833">
          <cell r="B6833" t="str">
            <v>TUV2004</v>
          </cell>
        </row>
        <row r="6834">
          <cell r="B6834" t="str">
            <v>TUR2004</v>
          </cell>
        </row>
        <row r="6835">
          <cell r="B6835" t="str">
            <v>UGA2004</v>
          </cell>
        </row>
        <row r="6836">
          <cell r="B6836" t="str">
            <v>UKR2004</v>
          </cell>
        </row>
        <row r="6837">
          <cell r="B6837" t="str">
            <v>ARE2004</v>
          </cell>
        </row>
        <row r="6838">
          <cell r="B6838" t="str">
            <v>GBR2004</v>
          </cell>
        </row>
        <row r="6839">
          <cell r="B6839" t="str">
            <v>USA2004</v>
          </cell>
        </row>
        <row r="6840">
          <cell r="B6840" t="str">
            <v>URY2004</v>
          </cell>
        </row>
        <row r="6841">
          <cell r="B6841" t="str">
            <v>UZB2004</v>
          </cell>
        </row>
        <row r="6842">
          <cell r="B6842" t="str">
            <v>VUT2004</v>
          </cell>
        </row>
        <row r="6843">
          <cell r="B6843" t="str">
            <v>VEN2004</v>
          </cell>
        </row>
        <row r="6844">
          <cell r="B6844" t="str">
            <v>VNM2004</v>
          </cell>
        </row>
        <row r="6845">
          <cell r="B6845" t="str">
            <v>VIR2004</v>
          </cell>
        </row>
        <row r="6846">
          <cell r="B6846" t="str">
            <v>WBG2004</v>
          </cell>
        </row>
        <row r="6847">
          <cell r="B6847" t="str">
            <v>YEM2004</v>
          </cell>
        </row>
        <row r="6848">
          <cell r="B6848" t="str">
            <v>ZMB2004</v>
          </cell>
        </row>
        <row r="6849">
          <cell r="B6849" t="str">
            <v>ZWE2004</v>
          </cell>
        </row>
        <row r="6850">
          <cell r="B6850" t="str">
            <v>AFG2004</v>
          </cell>
        </row>
        <row r="6851">
          <cell r="B6851" t="str">
            <v>ALB2004</v>
          </cell>
        </row>
        <row r="6852">
          <cell r="B6852" t="str">
            <v>DZA2004</v>
          </cell>
        </row>
        <row r="6853">
          <cell r="B6853" t="str">
            <v>ASM2004</v>
          </cell>
        </row>
        <row r="6854">
          <cell r="B6854" t="str">
            <v>ADO2004</v>
          </cell>
        </row>
        <row r="6855">
          <cell r="B6855" t="str">
            <v>AGO2004</v>
          </cell>
        </row>
        <row r="6856">
          <cell r="B6856" t="str">
            <v>AIA2004</v>
          </cell>
        </row>
        <row r="6857">
          <cell r="B6857" t="str">
            <v>ATG2004</v>
          </cell>
        </row>
        <row r="6858">
          <cell r="B6858" t="str">
            <v>ARG2004</v>
          </cell>
        </row>
        <row r="6859">
          <cell r="B6859" t="str">
            <v>ARM2004</v>
          </cell>
        </row>
        <row r="6860">
          <cell r="B6860" t="str">
            <v>ABW2004</v>
          </cell>
        </row>
        <row r="6861">
          <cell r="B6861" t="str">
            <v>AUS2004</v>
          </cell>
        </row>
        <row r="6862">
          <cell r="B6862" t="str">
            <v>AUT2004</v>
          </cell>
        </row>
        <row r="6863">
          <cell r="B6863" t="str">
            <v>AZE2004</v>
          </cell>
        </row>
        <row r="6864">
          <cell r="B6864" t="str">
            <v>BHS2004</v>
          </cell>
        </row>
        <row r="6865">
          <cell r="B6865" t="str">
            <v>BHR2004</v>
          </cell>
        </row>
        <row r="6866">
          <cell r="B6866" t="str">
            <v>BGD2004</v>
          </cell>
        </row>
        <row r="6867">
          <cell r="B6867" t="str">
            <v>BRB2004</v>
          </cell>
        </row>
        <row r="6868">
          <cell r="B6868" t="str">
            <v>BLR2004</v>
          </cell>
        </row>
        <row r="6869">
          <cell r="B6869" t="str">
            <v>BEL2004</v>
          </cell>
        </row>
        <row r="6870">
          <cell r="B6870" t="str">
            <v>BLZ2004</v>
          </cell>
        </row>
        <row r="6871">
          <cell r="B6871" t="str">
            <v>BEN2004</v>
          </cell>
        </row>
        <row r="6872">
          <cell r="B6872" t="str">
            <v>BMU2004</v>
          </cell>
        </row>
        <row r="6873">
          <cell r="B6873" t="str">
            <v>BTN2004</v>
          </cell>
        </row>
        <row r="6874">
          <cell r="B6874" t="str">
            <v>BOL2004</v>
          </cell>
        </row>
        <row r="6875">
          <cell r="B6875" t="str">
            <v>BIH2004</v>
          </cell>
        </row>
        <row r="6876">
          <cell r="B6876" t="str">
            <v>BWA2004</v>
          </cell>
        </row>
        <row r="6877">
          <cell r="B6877" t="str">
            <v>BRA2004</v>
          </cell>
        </row>
        <row r="6878">
          <cell r="B6878" t="str">
            <v>BRN2004</v>
          </cell>
        </row>
        <row r="6879">
          <cell r="B6879" t="str">
            <v>BGR2004</v>
          </cell>
        </row>
        <row r="6880">
          <cell r="B6880" t="str">
            <v>BFA2004</v>
          </cell>
        </row>
        <row r="6881">
          <cell r="B6881" t="str">
            <v>BDI2004</v>
          </cell>
        </row>
        <row r="6882">
          <cell r="B6882" t="str">
            <v>KHM2004</v>
          </cell>
        </row>
        <row r="6883">
          <cell r="B6883" t="str">
            <v>CMR2004</v>
          </cell>
        </row>
        <row r="6884">
          <cell r="B6884" t="str">
            <v>CAN2004</v>
          </cell>
        </row>
        <row r="6885">
          <cell r="B6885" t="str">
            <v>CPV2004</v>
          </cell>
        </row>
        <row r="6886">
          <cell r="B6886" t="str">
            <v>CYM2004</v>
          </cell>
        </row>
        <row r="6887">
          <cell r="B6887" t="str">
            <v>CAF2004</v>
          </cell>
        </row>
        <row r="6888">
          <cell r="B6888" t="str">
            <v>TCD2004</v>
          </cell>
        </row>
        <row r="6889">
          <cell r="B6889" t="str">
            <v>CHL2004</v>
          </cell>
        </row>
        <row r="6890">
          <cell r="B6890" t="str">
            <v>CHN2004</v>
          </cell>
        </row>
        <row r="6891">
          <cell r="B6891" t="str">
            <v>COL2004</v>
          </cell>
        </row>
        <row r="6892">
          <cell r="B6892" t="str">
            <v>COM2004</v>
          </cell>
        </row>
        <row r="6893">
          <cell r="B6893" t="str">
            <v>ZAR2004</v>
          </cell>
        </row>
        <row r="6894">
          <cell r="B6894" t="str">
            <v>COG2004</v>
          </cell>
        </row>
        <row r="6895">
          <cell r="B6895" t="str">
            <v>COK2004</v>
          </cell>
        </row>
        <row r="6896">
          <cell r="B6896" t="str">
            <v>CRI2004</v>
          </cell>
        </row>
        <row r="6897">
          <cell r="B6897" t="str">
            <v>HRV2004</v>
          </cell>
        </row>
        <row r="6898">
          <cell r="B6898" t="str">
            <v>CUB2004</v>
          </cell>
        </row>
        <row r="6899">
          <cell r="B6899" t="str">
            <v>CYP2004</v>
          </cell>
        </row>
        <row r="6900">
          <cell r="B6900" t="str">
            <v>CZE2004</v>
          </cell>
        </row>
        <row r="6901">
          <cell r="B6901" t="str">
            <v>CIV2004</v>
          </cell>
        </row>
        <row r="6902">
          <cell r="B6902" t="str">
            <v>DNK2004</v>
          </cell>
        </row>
        <row r="6903">
          <cell r="B6903" t="str">
            <v>DJI2004</v>
          </cell>
        </row>
        <row r="6904">
          <cell r="B6904" t="str">
            <v>DMA2004</v>
          </cell>
        </row>
        <row r="6905">
          <cell r="B6905" t="str">
            <v>DOM2004</v>
          </cell>
        </row>
        <row r="6906">
          <cell r="B6906" t="str">
            <v>ECU2004</v>
          </cell>
        </row>
        <row r="6907">
          <cell r="B6907" t="str">
            <v>EGY2004</v>
          </cell>
        </row>
        <row r="6908">
          <cell r="B6908" t="str">
            <v>SLV2004</v>
          </cell>
        </row>
        <row r="6909">
          <cell r="B6909" t="str">
            <v>GNQ2004</v>
          </cell>
        </row>
        <row r="6910">
          <cell r="B6910" t="str">
            <v>ERI2004</v>
          </cell>
        </row>
        <row r="6911">
          <cell r="B6911" t="str">
            <v>EST2004</v>
          </cell>
        </row>
        <row r="6912">
          <cell r="B6912" t="str">
            <v>SWZ2004</v>
          </cell>
        </row>
        <row r="6913">
          <cell r="B6913" t="str">
            <v>ETH2004</v>
          </cell>
        </row>
        <row r="6914">
          <cell r="B6914" t="str">
            <v>FJI2004</v>
          </cell>
        </row>
        <row r="6915">
          <cell r="B6915" t="str">
            <v>FIN2004</v>
          </cell>
        </row>
        <row r="6916">
          <cell r="B6916" t="str">
            <v>FRA2004</v>
          </cell>
        </row>
        <row r="6917">
          <cell r="B6917" t="str">
            <v>GUF2004</v>
          </cell>
        </row>
        <row r="6918">
          <cell r="B6918" t="str">
            <v>GAB2004</v>
          </cell>
        </row>
        <row r="6919">
          <cell r="B6919" t="str">
            <v>GMB2004</v>
          </cell>
        </row>
        <row r="6920">
          <cell r="B6920" t="str">
            <v>GEO2004</v>
          </cell>
        </row>
        <row r="6921">
          <cell r="B6921" t="str">
            <v>DEU2004</v>
          </cell>
        </row>
        <row r="6922">
          <cell r="B6922" t="str">
            <v>GHA2004</v>
          </cell>
        </row>
        <row r="6923">
          <cell r="B6923" t="str">
            <v>GRC2004</v>
          </cell>
        </row>
        <row r="6924">
          <cell r="B6924" t="str">
            <v>GRL2004</v>
          </cell>
        </row>
        <row r="6925">
          <cell r="B6925" t="str">
            <v>GRD2004</v>
          </cell>
        </row>
        <row r="6926">
          <cell r="B6926" t="str">
            <v>GUM2004</v>
          </cell>
        </row>
        <row r="6927">
          <cell r="B6927" t="str">
            <v>GTM2004</v>
          </cell>
        </row>
        <row r="6928">
          <cell r="B6928" t="str">
            <v>GIN2004</v>
          </cell>
        </row>
        <row r="6929">
          <cell r="B6929" t="str">
            <v>GNB2004</v>
          </cell>
        </row>
        <row r="6930">
          <cell r="B6930" t="str">
            <v>GUY2004</v>
          </cell>
        </row>
        <row r="6931">
          <cell r="B6931" t="str">
            <v>HTI2004</v>
          </cell>
        </row>
        <row r="6932">
          <cell r="B6932" t="str">
            <v>HND2004</v>
          </cell>
        </row>
        <row r="6933">
          <cell r="B6933" t="str">
            <v>HKG2004</v>
          </cell>
        </row>
        <row r="6934">
          <cell r="B6934" t="str">
            <v>HUN2004</v>
          </cell>
        </row>
        <row r="6935">
          <cell r="B6935" t="str">
            <v>ISL2004</v>
          </cell>
        </row>
        <row r="6936">
          <cell r="B6936" t="str">
            <v>IND2004</v>
          </cell>
        </row>
        <row r="6937">
          <cell r="B6937" t="str">
            <v>IDN2004</v>
          </cell>
        </row>
        <row r="6938">
          <cell r="B6938" t="str">
            <v>IRN2004</v>
          </cell>
        </row>
        <row r="6939">
          <cell r="B6939" t="str">
            <v>IRQ2004</v>
          </cell>
        </row>
        <row r="6940">
          <cell r="B6940" t="str">
            <v>IRL2004</v>
          </cell>
        </row>
        <row r="6941">
          <cell r="B6941" t="str">
            <v>ISR2004</v>
          </cell>
        </row>
        <row r="6942">
          <cell r="B6942" t="str">
            <v>ITA2004</v>
          </cell>
        </row>
        <row r="6943">
          <cell r="B6943" t="str">
            <v>JAM2004</v>
          </cell>
        </row>
        <row r="6944">
          <cell r="B6944" t="str">
            <v>JPN2004</v>
          </cell>
        </row>
        <row r="6945">
          <cell r="B6945" t="str">
            <v>JEY2004</v>
          </cell>
        </row>
        <row r="6946">
          <cell r="B6946" t="str">
            <v>JOR2004</v>
          </cell>
        </row>
        <row r="6947">
          <cell r="B6947" t="str">
            <v>KAZ2004</v>
          </cell>
        </row>
        <row r="6948">
          <cell r="B6948" t="str">
            <v>KEN2004</v>
          </cell>
        </row>
        <row r="6949">
          <cell r="B6949" t="str">
            <v>KIR2004</v>
          </cell>
        </row>
        <row r="6950">
          <cell r="B6950" t="str">
            <v>PRK2004</v>
          </cell>
        </row>
        <row r="6951">
          <cell r="B6951" t="str">
            <v>KOR2004</v>
          </cell>
        </row>
        <row r="6952">
          <cell r="B6952" t="str">
            <v>KSV2004</v>
          </cell>
        </row>
        <row r="6953">
          <cell r="B6953" t="str">
            <v>KWT2004</v>
          </cell>
        </row>
        <row r="6954">
          <cell r="B6954" t="str">
            <v>KGZ2004</v>
          </cell>
        </row>
        <row r="6955">
          <cell r="B6955" t="str">
            <v>LAO2004</v>
          </cell>
        </row>
        <row r="6956">
          <cell r="B6956" t="str">
            <v>LVA2004</v>
          </cell>
        </row>
        <row r="6957">
          <cell r="B6957" t="str">
            <v>LBN2004</v>
          </cell>
        </row>
        <row r="6958">
          <cell r="B6958" t="str">
            <v>LSO2004</v>
          </cell>
        </row>
        <row r="6959">
          <cell r="B6959" t="str">
            <v>LBR2004</v>
          </cell>
        </row>
        <row r="6960">
          <cell r="B6960" t="str">
            <v>LBY2004</v>
          </cell>
        </row>
        <row r="6961">
          <cell r="B6961" t="str">
            <v>LIE2004</v>
          </cell>
        </row>
        <row r="6962">
          <cell r="B6962" t="str">
            <v>LTU2004</v>
          </cell>
        </row>
        <row r="6963">
          <cell r="B6963" t="str">
            <v>LUX2004</v>
          </cell>
        </row>
        <row r="6964">
          <cell r="B6964" t="str">
            <v>MAC2004</v>
          </cell>
        </row>
        <row r="6965">
          <cell r="B6965" t="str">
            <v>MDG2004</v>
          </cell>
        </row>
        <row r="6966">
          <cell r="B6966" t="str">
            <v>MWI2004</v>
          </cell>
        </row>
        <row r="6967">
          <cell r="B6967" t="str">
            <v>MYS2004</v>
          </cell>
        </row>
        <row r="6968">
          <cell r="B6968" t="str">
            <v>MDV2004</v>
          </cell>
        </row>
        <row r="6969">
          <cell r="B6969" t="str">
            <v>MLI2004</v>
          </cell>
        </row>
        <row r="6970">
          <cell r="B6970" t="str">
            <v>MLT2004</v>
          </cell>
        </row>
        <row r="6971">
          <cell r="B6971" t="str">
            <v>MHL2004</v>
          </cell>
        </row>
        <row r="6972">
          <cell r="B6972" t="str">
            <v>MTQ2004</v>
          </cell>
        </row>
        <row r="6973">
          <cell r="B6973" t="str">
            <v>MRT2004</v>
          </cell>
        </row>
        <row r="6974">
          <cell r="B6974" t="str">
            <v>MUS2004</v>
          </cell>
        </row>
        <row r="6975">
          <cell r="B6975" t="str">
            <v>MEX2004</v>
          </cell>
        </row>
        <row r="6976">
          <cell r="B6976" t="str">
            <v>FSM2004</v>
          </cell>
        </row>
        <row r="6977">
          <cell r="B6977" t="str">
            <v>MDA2004</v>
          </cell>
        </row>
        <row r="6978">
          <cell r="B6978" t="str">
            <v>MCO2004</v>
          </cell>
        </row>
        <row r="6979">
          <cell r="B6979" t="str">
            <v>MNG2004</v>
          </cell>
        </row>
        <row r="6980">
          <cell r="B6980" t="str">
            <v>MNE2004</v>
          </cell>
        </row>
        <row r="6981">
          <cell r="B6981" t="str">
            <v>MAR2004</v>
          </cell>
        </row>
        <row r="6982">
          <cell r="B6982" t="str">
            <v>MOZ2004</v>
          </cell>
        </row>
        <row r="6983">
          <cell r="B6983" t="str">
            <v>MMR2004</v>
          </cell>
        </row>
        <row r="6984">
          <cell r="B6984" t="str">
            <v>NAM2004</v>
          </cell>
        </row>
        <row r="6985">
          <cell r="B6985" t="str">
            <v>NRU2004</v>
          </cell>
        </row>
        <row r="6986">
          <cell r="B6986" t="str">
            <v>NPL2004</v>
          </cell>
        </row>
        <row r="6987">
          <cell r="B6987" t="str">
            <v>NLD2004</v>
          </cell>
        </row>
        <row r="6988">
          <cell r="B6988" t="str">
            <v>ANT2004</v>
          </cell>
        </row>
        <row r="6989">
          <cell r="B6989" t="str">
            <v>NZL2004</v>
          </cell>
        </row>
        <row r="6990">
          <cell r="B6990" t="str">
            <v>NIC2004</v>
          </cell>
        </row>
        <row r="6991">
          <cell r="B6991" t="str">
            <v>NER2004</v>
          </cell>
        </row>
        <row r="6992">
          <cell r="B6992" t="str">
            <v>NGA2004</v>
          </cell>
        </row>
        <row r="6993">
          <cell r="B6993" t="str">
            <v>NIU2004</v>
          </cell>
        </row>
        <row r="6994">
          <cell r="B6994" t="str">
            <v>MKD2004</v>
          </cell>
        </row>
        <row r="6995">
          <cell r="B6995" t="str">
            <v>NOR2004</v>
          </cell>
        </row>
        <row r="6996">
          <cell r="B6996" t="str">
            <v>OMN2004</v>
          </cell>
        </row>
        <row r="6997">
          <cell r="B6997" t="str">
            <v>PAK2004</v>
          </cell>
        </row>
        <row r="6998">
          <cell r="B6998" t="str">
            <v>PLW2004</v>
          </cell>
        </row>
        <row r="6999">
          <cell r="B6999" t="str">
            <v>PAN2004</v>
          </cell>
        </row>
        <row r="7000">
          <cell r="B7000" t="str">
            <v>PNG2004</v>
          </cell>
        </row>
        <row r="7001">
          <cell r="B7001" t="str">
            <v>PRY2004</v>
          </cell>
        </row>
        <row r="7002">
          <cell r="B7002" t="str">
            <v>PER2004</v>
          </cell>
        </row>
        <row r="7003">
          <cell r="B7003" t="str">
            <v>PHL2004</v>
          </cell>
        </row>
        <row r="7004">
          <cell r="B7004" t="str">
            <v>POL2004</v>
          </cell>
        </row>
        <row r="7005">
          <cell r="B7005" t="str">
            <v>PRT2004</v>
          </cell>
        </row>
        <row r="7006">
          <cell r="B7006" t="str">
            <v>PRI2004</v>
          </cell>
        </row>
        <row r="7007">
          <cell r="B7007" t="str">
            <v>QAT2004</v>
          </cell>
        </row>
        <row r="7008">
          <cell r="B7008" t="str">
            <v>ROM2004</v>
          </cell>
        </row>
        <row r="7009">
          <cell r="B7009" t="str">
            <v>RUS2004</v>
          </cell>
        </row>
        <row r="7010">
          <cell r="B7010" t="str">
            <v>RWA2004</v>
          </cell>
        </row>
        <row r="7011">
          <cell r="B7011" t="str">
            <v>REU2004</v>
          </cell>
        </row>
        <row r="7012">
          <cell r="B7012" t="str">
            <v>WSM2004</v>
          </cell>
        </row>
        <row r="7013">
          <cell r="B7013" t="str">
            <v>SMR2004</v>
          </cell>
        </row>
        <row r="7014">
          <cell r="B7014" t="str">
            <v>SAU2004</v>
          </cell>
        </row>
        <row r="7015">
          <cell r="B7015" t="str">
            <v>SEN2004</v>
          </cell>
        </row>
        <row r="7016">
          <cell r="B7016" t="str">
            <v>SRB2004</v>
          </cell>
        </row>
        <row r="7017">
          <cell r="B7017" t="str">
            <v>SYC2004</v>
          </cell>
        </row>
        <row r="7018">
          <cell r="B7018" t="str">
            <v>SLE2004</v>
          </cell>
        </row>
        <row r="7019">
          <cell r="B7019" t="str">
            <v>SGP2004</v>
          </cell>
        </row>
        <row r="7020">
          <cell r="B7020" t="str">
            <v>SVK2004</v>
          </cell>
        </row>
        <row r="7021">
          <cell r="B7021" t="str">
            <v>SVN2004</v>
          </cell>
        </row>
        <row r="7022">
          <cell r="B7022" t="str">
            <v>SLB2004</v>
          </cell>
        </row>
        <row r="7023">
          <cell r="B7023" t="str">
            <v>SOM2004</v>
          </cell>
        </row>
        <row r="7024">
          <cell r="B7024" t="str">
            <v>ZAF2004</v>
          </cell>
        </row>
        <row r="7025">
          <cell r="B7025" t="str">
            <v>SSD2004</v>
          </cell>
        </row>
        <row r="7026">
          <cell r="B7026" t="str">
            <v>ESP2004</v>
          </cell>
        </row>
        <row r="7027">
          <cell r="B7027" t="str">
            <v>LKA2004</v>
          </cell>
        </row>
        <row r="7028">
          <cell r="B7028" t="str">
            <v>KNA2004</v>
          </cell>
        </row>
        <row r="7029">
          <cell r="B7029" t="str">
            <v>LCA2004</v>
          </cell>
        </row>
        <row r="7030">
          <cell r="B7030" t="str">
            <v>VCT2004</v>
          </cell>
        </row>
        <row r="7031">
          <cell r="B7031" t="str">
            <v>SDN2004</v>
          </cell>
        </row>
        <row r="7032">
          <cell r="B7032" t="str">
            <v>SUR2004</v>
          </cell>
        </row>
        <row r="7033">
          <cell r="B7033" t="str">
            <v>SWE2004</v>
          </cell>
        </row>
        <row r="7034">
          <cell r="B7034" t="str">
            <v>CHE2004</v>
          </cell>
        </row>
        <row r="7035">
          <cell r="B7035" t="str">
            <v>SYR2004</v>
          </cell>
        </row>
        <row r="7036">
          <cell r="B7036" t="str">
            <v>STP2004</v>
          </cell>
        </row>
        <row r="7037">
          <cell r="B7037" t="str">
            <v>TWN2004</v>
          </cell>
        </row>
        <row r="7038">
          <cell r="B7038" t="str">
            <v>TJK2004</v>
          </cell>
        </row>
        <row r="7039">
          <cell r="B7039" t="str">
            <v>TZA2004</v>
          </cell>
        </row>
        <row r="7040">
          <cell r="B7040" t="str">
            <v>THA2004</v>
          </cell>
        </row>
        <row r="7041">
          <cell r="B7041" t="str">
            <v>TMP2004</v>
          </cell>
        </row>
        <row r="7042">
          <cell r="B7042" t="str">
            <v>TGO2004</v>
          </cell>
        </row>
        <row r="7043">
          <cell r="B7043" t="str">
            <v>TON2004</v>
          </cell>
        </row>
        <row r="7044">
          <cell r="B7044" t="str">
            <v>TTO2004</v>
          </cell>
        </row>
        <row r="7045">
          <cell r="B7045" t="str">
            <v>TUN2004</v>
          </cell>
        </row>
        <row r="7046">
          <cell r="B7046" t="str">
            <v>TKM2004</v>
          </cell>
        </row>
        <row r="7047">
          <cell r="B7047" t="str">
            <v>TUV2004</v>
          </cell>
        </row>
        <row r="7048">
          <cell r="B7048" t="str">
            <v>TUR2004</v>
          </cell>
        </row>
        <row r="7049">
          <cell r="B7049" t="str">
            <v>UGA2004</v>
          </cell>
        </row>
        <row r="7050">
          <cell r="B7050" t="str">
            <v>UKR2004</v>
          </cell>
        </row>
        <row r="7051">
          <cell r="B7051" t="str">
            <v>ARE2004</v>
          </cell>
        </row>
        <row r="7052">
          <cell r="B7052" t="str">
            <v>GBR2004</v>
          </cell>
        </row>
        <row r="7053">
          <cell r="B7053" t="str">
            <v>USA2004</v>
          </cell>
        </row>
        <row r="7054">
          <cell r="B7054" t="str">
            <v>URY2004</v>
          </cell>
        </row>
        <row r="7055">
          <cell r="B7055" t="str">
            <v>UZB2004</v>
          </cell>
        </row>
        <row r="7056">
          <cell r="B7056" t="str">
            <v>VUT2004</v>
          </cell>
        </row>
        <row r="7057">
          <cell r="B7057" t="str">
            <v>VEN2004</v>
          </cell>
        </row>
        <row r="7058">
          <cell r="B7058" t="str">
            <v>VNM2004</v>
          </cell>
        </row>
        <row r="7059">
          <cell r="B7059" t="str">
            <v>VIR2004</v>
          </cell>
        </row>
        <row r="7060">
          <cell r="B7060" t="str">
            <v>WBG2004</v>
          </cell>
        </row>
        <row r="7061">
          <cell r="B7061" t="str">
            <v>YEM2004</v>
          </cell>
        </row>
        <row r="7062">
          <cell r="B7062" t="str">
            <v>ZMB2004</v>
          </cell>
        </row>
        <row r="7063">
          <cell r="B7063" t="str">
            <v>ZWE2004</v>
          </cell>
        </row>
        <row r="7064">
          <cell r="B7064" t="str">
            <v>AFG2004</v>
          </cell>
        </row>
        <row r="7065">
          <cell r="B7065" t="str">
            <v>ALB2004</v>
          </cell>
        </row>
        <row r="7066">
          <cell r="B7066" t="str">
            <v>DZA2004</v>
          </cell>
        </row>
        <row r="7067">
          <cell r="B7067" t="str">
            <v>ASM2004</v>
          </cell>
        </row>
        <row r="7068">
          <cell r="B7068" t="str">
            <v>ADO2004</v>
          </cell>
        </row>
        <row r="7069">
          <cell r="B7069" t="str">
            <v>AGO2004</v>
          </cell>
        </row>
        <row r="7070">
          <cell r="B7070" t="str">
            <v>AIA2004</v>
          </cell>
        </row>
        <row r="7071">
          <cell r="B7071" t="str">
            <v>ATG2004</v>
          </cell>
        </row>
        <row r="7072">
          <cell r="B7072" t="str">
            <v>ARG2004</v>
          </cell>
        </row>
        <row r="7073">
          <cell r="B7073" t="str">
            <v>ARM2004</v>
          </cell>
        </row>
        <row r="7074">
          <cell r="B7074" t="str">
            <v>ABW2004</v>
          </cell>
        </row>
        <row r="7075">
          <cell r="B7075" t="str">
            <v>AUS2004</v>
          </cell>
        </row>
        <row r="7076">
          <cell r="B7076" t="str">
            <v>AUT2004</v>
          </cell>
        </row>
        <row r="7077">
          <cell r="B7077" t="str">
            <v>AZE2004</v>
          </cell>
        </row>
        <row r="7078">
          <cell r="B7078" t="str">
            <v>BHS2004</v>
          </cell>
        </row>
        <row r="7079">
          <cell r="B7079" t="str">
            <v>BHR2004</v>
          </cell>
        </row>
        <row r="7080">
          <cell r="B7080" t="str">
            <v>BGD2004</v>
          </cell>
        </row>
        <row r="7081">
          <cell r="B7081" t="str">
            <v>BRB2004</v>
          </cell>
        </row>
        <row r="7082">
          <cell r="B7082" t="str">
            <v>BLR2004</v>
          </cell>
        </row>
        <row r="7083">
          <cell r="B7083" t="str">
            <v>BEL2004</v>
          </cell>
        </row>
        <row r="7084">
          <cell r="B7084" t="str">
            <v>BLZ2004</v>
          </cell>
        </row>
        <row r="7085">
          <cell r="B7085" t="str">
            <v>BEN2004</v>
          </cell>
        </row>
        <row r="7086">
          <cell r="B7086" t="str">
            <v>BMU2004</v>
          </cell>
        </row>
        <row r="7087">
          <cell r="B7087" t="str">
            <v>BTN2004</v>
          </cell>
        </row>
        <row r="7088">
          <cell r="B7088" t="str">
            <v>BOL2004</v>
          </cell>
        </row>
        <row r="7089">
          <cell r="B7089" t="str">
            <v>BIH2004</v>
          </cell>
        </row>
        <row r="7090">
          <cell r="B7090" t="str">
            <v>BWA2004</v>
          </cell>
        </row>
        <row r="7091">
          <cell r="B7091" t="str">
            <v>BRA2004</v>
          </cell>
        </row>
        <row r="7092">
          <cell r="B7092" t="str">
            <v>BRN2004</v>
          </cell>
        </row>
        <row r="7093">
          <cell r="B7093" t="str">
            <v>BGR2004</v>
          </cell>
        </row>
        <row r="7094">
          <cell r="B7094" t="str">
            <v>BFA2004</v>
          </cell>
        </row>
        <row r="7095">
          <cell r="B7095" t="str">
            <v>BDI2004</v>
          </cell>
        </row>
        <row r="7096">
          <cell r="B7096" t="str">
            <v>KHM2004</v>
          </cell>
        </row>
        <row r="7097">
          <cell r="B7097" t="str">
            <v>CMR2004</v>
          </cell>
        </row>
        <row r="7098">
          <cell r="B7098" t="str">
            <v>CAN2004</v>
          </cell>
        </row>
        <row r="7099">
          <cell r="B7099" t="str">
            <v>CPV2004</v>
          </cell>
        </row>
        <row r="7100">
          <cell r="B7100" t="str">
            <v>CYM2004</v>
          </cell>
        </row>
        <row r="7101">
          <cell r="B7101" t="str">
            <v>CAF2004</v>
          </cell>
        </row>
        <row r="7102">
          <cell r="B7102" t="str">
            <v>TCD2004</v>
          </cell>
        </row>
        <row r="7103">
          <cell r="B7103" t="str">
            <v>CHL2004</v>
          </cell>
        </row>
        <row r="7104">
          <cell r="B7104" t="str">
            <v>CHN2004</v>
          </cell>
        </row>
        <row r="7105">
          <cell r="B7105" t="str">
            <v>COL2004</v>
          </cell>
        </row>
        <row r="7106">
          <cell r="B7106" t="str">
            <v>COM2004</v>
          </cell>
        </row>
        <row r="7107">
          <cell r="B7107" t="str">
            <v>ZAR2004</v>
          </cell>
        </row>
        <row r="7108">
          <cell r="B7108" t="str">
            <v>COG2004</v>
          </cell>
        </row>
        <row r="7109">
          <cell r="B7109" t="str">
            <v>COK2004</v>
          </cell>
        </row>
        <row r="7110">
          <cell r="B7110" t="str">
            <v>CRI2004</v>
          </cell>
        </row>
        <row r="7111">
          <cell r="B7111" t="str">
            <v>HRV2004</v>
          </cell>
        </row>
        <row r="7112">
          <cell r="B7112" t="str">
            <v>CUB2004</v>
          </cell>
        </row>
        <row r="7113">
          <cell r="B7113" t="str">
            <v>CYP2004</v>
          </cell>
        </row>
        <row r="7114">
          <cell r="B7114" t="str">
            <v>CZE2004</v>
          </cell>
        </row>
        <row r="7115">
          <cell r="B7115" t="str">
            <v>CIV2004</v>
          </cell>
        </row>
        <row r="7116">
          <cell r="B7116" t="str">
            <v>DNK2004</v>
          </cell>
        </row>
        <row r="7117">
          <cell r="B7117" t="str">
            <v>DJI2004</v>
          </cell>
        </row>
        <row r="7118">
          <cell r="B7118" t="str">
            <v>DMA2004</v>
          </cell>
        </row>
        <row r="7119">
          <cell r="B7119" t="str">
            <v>DOM2004</v>
          </cell>
        </row>
        <row r="7120">
          <cell r="B7120" t="str">
            <v>ECU2004</v>
          </cell>
        </row>
        <row r="7121">
          <cell r="B7121" t="str">
            <v>EGY2004</v>
          </cell>
        </row>
        <row r="7122">
          <cell r="B7122" t="str">
            <v>SLV2004</v>
          </cell>
        </row>
        <row r="7123">
          <cell r="B7123" t="str">
            <v>GNQ2004</v>
          </cell>
        </row>
        <row r="7124">
          <cell r="B7124" t="str">
            <v>ERI2004</v>
          </cell>
        </row>
        <row r="7125">
          <cell r="B7125" t="str">
            <v>EST2004</v>
          </cell>
        </row>
        <row r="7126">
          <cell r="B7126" t="str">
            <v>SWZ2004</v>
          </cell>
        </row>
        <row r="7127">
          <cell r="B7127" t="str">
            <v>ETH2004</v>
          </cell>
        </row>
        <row r="7128">
          <cell r="B7128" t="str">
            <v>FJI2004</v>
          </cell>
        </row>
        <row r="7129">
          <cell r="B7129" t="str">
            <v>FIN2004</v>
          </cell>
        </row>
        <row r="7130">
          <cell r="B7130" t="str">
            <v>FRA2004</v>
          </cell>
        </row>
        <row r="7131">
          <cell r="B7131" t="str">
            <v>GUF2004</v>
          </cell>
        </row>
        <row r="7132">
          <cell r="B7132" t="str">
            <v>GAB2004</v>
          </cell>
        </row>
        <row r="7133">
          <cell r="B7133" t="str">
            <v>GMB2004</v>
          </cell>
        </row>
        <row r="7134">
          <cell r="B7134" t="str">
            <v>GEO2004</v>
          </cell>
        </row>
        <row r="7135">
          <cell r="B7135" t="str">
            <v>DEU2004</v>
          </cell>
        </row>
        <row r="7136">
          <cell r="B7136" t="str">
            <v>GHA2004</v>
          </cell>
        </row>
        <row r="7137">
          <cell r="B7137" t="str">
            <v>GRC2004</v>
          </cell>
        </row>
        <row r="7138">
          <cell r="B7138" t="str">
            <v>GRL2004</v>
          </cell>
        </row>
        <row r="7139">
          <cell r="B7139" t="str">
            <v>GRD2004</v>
          </cell>
        </row>
        <row r="7140">
          <cell r="B7140" t="str">
            <v>GUM2004</v>
          </cell>
        </row>
        <row r="7141">
          <cell r="B7141" t="str">
            <v>GTM2004</v>
          </cell>
        </row>
        <row r="7142">
          <cell r="B7142" t="str">
            <v>GIN2004</v>
          </cell>
        </row>
        <row r="7143">
          <cell r="B7143" t="str">
            <v>GNB2004</v>
          </cell>
        </row>
        <row r="7144">
          <cell r="B7144" t="str">
            <v>GUY2004</v>
          </cell>
        </row>
        <row r="7145">
          <cell r="B7145" t="str">
            <v>HTI2004</v>
          </cell>
        </row>
        <row r="7146">
          <cell r="B7146" t="str">
            <v>HND2004</v>
          </cell>
        </row>
        <row r="7147">
          <cell r="B7147" t="str">
            <v>HKG2004</v>
          </cell>
        </row>
        <row r="7148">
          <cell r="B7148" t="str">
            <v>HUN2004</v>
          </cell>
        </row>
        <row r="7149">
          <cell r="B7149" t="str">
            <v>ISL2004</v>
          </cell>
        </row>
        <row r="7150">
          <cell r="B7150" t="str">
            <v>IND2004</v>
          </cell>
        </row>
        <row r="7151">
          <cell r="B7151" t="str">
            <v>IDN2004</v>
          </cell>
        </row>
        <row r="7152">
          <cell r="B7152" t="str">
            <v>IRN2004</v>
          </cell>
        </row>
        <row r="7153">
          <cell r="B7153" t="str">
            <v>IRQ2004</v>
          </cell>
        </row>
        <row r="7154">
          <cell r="B7154" t="str">
            <v>IRL2004</v>
          </cell>
        </row>
        <row r="7155">
          <cell r="B7155" t="str">
            <v>ISR2004</v>
          </cell>
        </row>
        <row r="7156">
          <cell r="B7156" t="str">
            <v>ITA2004</v>
          </cell>
        </row>
        <row r="7157">
          <cell r="B7157" t="str">
            <v>JAM2004</v>
          </cell>
        </row>
        <row r="7158">
          <cell r="B7158" t="str">
            <v>JPN2004</v>
          </cell>
        </row>
        <row r="7159">
          <cell r="B7159" t="str">
            <v>JEY2004</v>
          </cell>
        </row>
        <row r="7160">
          <cell r="B7160" t="str">
            <v>JOR2004</v>
          </cell>
        </row>
        <row r="7161">
          <cell r="B7161" t="str">
            <v>KAZ2004</v>
          </cell>
        </row>
        <row r="7162">
          <cell r="B7162" t="str">
            <v>KEN2004</v>
          </cell>
        </row>
        <row r="7163">
          <cell r="B7163" t="str">
            <v>KIR2004</v>
          </cell>
        </row>
        <row r="7164">
          <cell r="B7164" t="str">
            <v>PRK2004</v>
          </cell>
        </row>
        <row r="7165">
          <cell r="B7165" t="str">
            <v>KOR2004</v>
          </cell>
        </row>
        <row r="7166">
          <cell r="B7166" t="str">
            <v>KSV2004</v>
          </cell>
        </row>
        <row r="7167">
          <cell r="B7167" t="str">
            <v>KWT2004</v>
          </cell>
        </row>
        <row r="7168">
          <cell r="B7168" t="str">
            <v>KGZ2004</v>
          </cell>
        </row>
        <row r="7169">
          <cell r="B7169" t="str">
            <v>LAO2004</v>
          </cell>
        </row>
        <row r="7170">
          <cell r="B7170" t="str">
            <v>LVA2004</v>
          </cell>
        </row>
        <row r="7171">
          <cell r="B7171" t="str">
            <v>LBN2004</v>
          </cell>
        </row>
        <row r="7172">
          <cell r="B7172" t="str">
            <v>LSO2004</v>
          </cell>
        </row>
        <row r="7173">
          <cell r="B7173" t="str">
            <v>LBR2004</v>
          </cell>
        </row>
        <row r="7174">
          <cell r="B7174" t="str">
            <v>LBY2004</v>
          </cell>
        </row>
        <row r="7175">
          <cell r="B7175" t="str">
            <v>LIE2004</v>
          </cell>
        </row>
        <row r="7176">
          <cell r="B7176" t="str">
            <v>LTU2004</v>
          </cell>
        </row>
        <row r="7177">
          <cell r="B7177" t="str">
            <v>LUX2004</v>
          </cell>
        </row>
        <row r="7178">
          <cell r="B7178" t="str">
            <v>MAC2004</v>
          </cell>
        </row>
        <row r="7179">
          <cell r="B7179" t="str">
            <v>MDG2004</v>
          </cell>
        </row>
        <row r="7180">
          <cell r="B7180" t="str">
            <v>MWI2004</v>
          </cell>
        </row>
        <row r="7181">
          <cell r="B7181" t="str">
            <v>MYS2004</v>
          </cell>
        </row>
        <row r="7182">
          <cell r="B7182" t="str">
            <v>MDV2004</v>
          </cell>
        </row>
        <row r="7183">
          <cell r="B7183" t="str">
            <v>MLI2004</v>
          </cell>
        </row>
        <row r="7184">
          <cell r="B7184" t="str">
            <v>MLT2004</v>
          </cell>
        </row>
        <row r="7185">
          <cell r="B7185" t="str">
            <v>MHL2004</v>
          </cell>
        </row>
        <row r="7186">
          <cell r="B7186" t="str">
            <v>MTQ2004</v>
          </cell>
        </row>
        <row r="7187">
          <cell r="B7187" t="str">
            <v>MRT2004</v>
          </cell>
        </row>
        <row r="7188">
          <cell r="B7188" t="str">
            <v>MUS2004</v>
          </cell>
        </row>
        <row r="7189">
          <cell r="B7189" t="str">
            <v>MEX2004</v>
          </cell>
        </row>
        <row r="7190">
          <cell r="B7190" t="str">
            <v>FSM2004</v>
          </cell>
        </row>
        <row r="7191">
          <cell r="B7191" t="str">
            <v>MDA2004</v>
          </cell>
        </row>
        <row r="7192">
          <cell r="B7192" t="str">
            <v>MCO2004</v>
          </cell>
        </row>
        <row r="7193">
          <cell r="B7193" t="str">
            <v>MNG2004</v>
          </cell>
        </row>
        <row r="7194">
          <cell r="B7194" t="str">
            <v>MNE2004</v>
          </cell>
        </row>
        <row r="7195">
          <cell r="B7195" t="str">
            <v>MAR2004</v>
          </cell>
        </row>
        <row r="7196">
          <cell r="B7196" t="str">
            <v>MOZ2004</v>
          </cell>
        </row>
        <row r="7197">
          <cell r="B7197" t="str">
            <v>MMR2004</v>
          </cell>
        </row>
        <row r="7198">
          <cell r="B7198" t="str">
            <v>NAM2004</v>
          </cell>
        </row>
        <row r="7199">
          <cell r="B7199" t="str">
            <v>NRU2004</v>
          </cell>
        </row>
        <row r="7200">
          <cell r="B7200" t="str">
            <v>NPL2004</v>
          </cell>
        </row>
        <row r="7201">
          <cell r="B7201" t="str">
            <v>NLD2004</v>
          </cell>
        </row>
        <row r="7202">
          <cell r="B7202" t="str">
            <v>ANT2004</v>
          </cell>
        </row>
        <row r="7203">
          <cell r="B7203" t="str">
            <v>NZL2004</v>
          </cell>
        </row>
        <row r="7204">
          <cell r="B7204" t="str">
            <v>NIC2004</v>
          </cell>
        </row>
        <row r="7205">
          <cell r="B7205" t="str">
            <v>NER2004</v>
          </cell>
        </row>
        <row r="7206">
          <cell r="B7206" t="str">
            <v>NGA2004</v>
          </cell>
        </row>
        <row r="7207">
          <cell r="B7207" t="str">
            <v>NIU2004</v>
          </cell>
        </row>
        <row r="7208">
          <cell r="B7208" t="str">
            <v>MKD2004</v>
          </cell>
        </row>
        <row r="7209">
          <cell r="B7209" t="str">
            <v>NOR2004</v>
          </cell>
        </row>
        <row r="7210">
          <cell r="B7210" t="str">
            <v>OMN2004</v>
          </cell>
        </row>
        <row r="7211">
          <cell r="B7211" t="str">
            <v>PAK2004</v>
          </cell>
        </row>
        <row r="7212">
          <cell r="B7212" t="str">
            <v>PLW2004</v>
          </cell>
        </row>
        <row r="7213">
          <cell r="B7213" t="str">
            <v>PAN2004</v>
          </cell>
        </row>
        <row r="7214">
          <cell r="B7214" t="str">
            <v>PNG2004</v>
          </cell>
        </row>
        <row r="7215">
          <cell r="B7215" t="str">
            <v>PRY2004</v>
          </cell>
        </row>
        <row r="7216">
          <cell r="B7216" t="str">
            <v>PER2004</v>
          </cell>
        </row>
        <row r="7217">
          <cell r="B7217" t="str">
            <v>PHL2004</v>
          </cell>
        </row>
        <row r="7218">
          <cell r="B7218" t="str">
            <v>POL2004</v>
          </cell>
        </row>
        <row r="7219">
          <cell r="B7219" t="str">
            <v>PRT2004</v>
          </cell>
        </row>
        <row r="7220">
          <cell r="B7220" t="str">
            <v>PRI2004</v>
          </cell>
        </row>
        <row r="7221">
          <cell r="B7221" t="str">
            <v>QAT2004</v>
          </cell>
        </row>
        <row r="7222">
          <cell r="B7222" t="str">
            <v>ROM2004</v>
          </cell>
        </row>
        <row r="7223">
          <cell r="B7223" t="str">
            <v>RUS2004</v>
          </cell>
        </row>
        <row r="7224">
          <cell r="B7224" t="str">
            <v>RWA2004</v>
          </cell>
        </row>
        <row r="7225">
          <cell r="B7225" t="str">
            <v>REU2004</v>
          </cell>
        </row>
        <row r="7226">
          <cell r="B7226" t="str">
            <v>WSM2004</v>
          </cell>
        </row>
        <row r="7227">
          <cell r="B7227" t="str">
            <v>SMR2004</v>
          </cell>
        </row>
        <row r="7228">
          <cell r="B7228" t="str">
            <v>SAU2004</v>
          </cell>
        </row>
        <row r="7229">
          <cell r="B7229" t="str">
            <v>SEN2004</v>
          </cell>
        </row>
        <row r="7230">
          <cell r="B7230" t="str">
            <v>SRB2004</v>
          </cell>
        </row>
        <row r="7231">
          <cell r="B7231" t="str">
            <v>SYC2004</v>
          </cell>
        </row>
        <row r="7232">
          <cell r="B7232" t="str">
            <v>SLE2004</v>
          </cell>
        </row>
        <row r="7233">
          <cell r="B7233" t="str">
            <v>SGP2004</v>
          </cell>
        </row>
        <row r="7234">
          <cell r="B7234" t="str">
            <v>SVK2004</v>
          </cell>
        </row>
        <row r="7235">
          <cell r="B7235" t="str">
            <v>SVN2004</v>
          </cell>
        </row>
        <row r="7236">
          <cell r="B7236" t="str">
            <v>SLB2004</v>
          </cell>
        </row>
        <row r="7237">
          <cell r="B7237" t="str">
            <v>SOM2004</v>
          </cell>
        </row>
        <row r="7238">
          <cell r="B7238" t="str">
            <v>ZAF2004</v>
          </cell>
        </row>
        <row r="7239">
          <cell r="B7239" t="str">
            <v>SSD2004</v>
          </cell>
        </row>
        <row r="7240">
          <cell r="B7240" t="str">
            <v>ESP2004</v>
          </cell>
        </row>
        <row r="7241">
          <cell r="B7241" t="str">
            <v>LKA2004</v>
          </cell>
        </row>
        <row r="7242">
          <cell r="B7242" t="str">
            <v>KNA2004</v>
          </cell>
        </row>
        <row r="7243">
          <cell r="B7243" t="str">
            <v>LCA2004</v>
          </cell>
        </row>
        <row r="7244">
          <cell r="B7244" t="str">
            <v>VCT2004</v>
          </cell>
        </row>
        <row r="7245">
          <cell r="B7245" t="str">
            <v>SDN2004</v>
          </cell>
        </row>
        <row r="7246">
          <cell r="B7246" t="str">
            <v>SUR2004</v>
          </cell>
        </row>
        <row r="7247">
          <cell r="B7247" t="str">
            <v>SWE2004</v>
          </cell>
        </row>
        <row r="7248">
          <cell r="B7248" t="str">
            <v>CHE2004</v>
          </cell>
        </row>
        <row r="7249">
          <cell r="B7249" t="str">
            <v>SYR2004</v>
          </cell>
        </row>
        <row r="7250">
          <cell r="B7250" t="str">
            <v>STP2004</v>
          </cell>
        </row>
        <row r="7251">
          <cell r="B7251" t="str">
            <v>TWN2004</v>
          </cell>
        </row>
        <row r="7252">
          <cell r="B7252" t="str">
            <v>TJK2004</v>
          </cell>
        </row>
        <row r="7253">
          <cell r="B7253" t="str">
            <v>TZA2004</v>
          </cell>
        </row>
        <row r="7254">
          <cell r="B7254" t="str">
            <v>THA2004</v>
          </cell>
        </row>
        <row r="7255">
          <cell r="B7255" t="str">
            <v>TMP2004</v>
          </cell>
        </row>
        <row r="7256">
          <cell r="B7256" t="str">
            <v>TGO2004</v>
          </cell>
        </row>
        <row r="7257">
          <cell r="B7257" t="str">
            <v>TON2004</v>
          </cell>
        </row>
        <row r="7258">
          <cell r="B7258" t="str">
            <v>TTO2004</v>
          </cell>
        </row>
        <row r="7259">
          <cell r="B7259" t="str">
            <v>TUN2004</v>
          </cell>
        </row>
        <row r="7260">
          <cell r="B7260" t="str">
            <v>TKM2004</v>
          </cell>
        </row>
        <row r="7261">
          <cell r="B7261" t="str">
            <v>TUV2004</v>
          </cell>
        </row>
        <row r="7262">
          <cell r="B7262" t="str">
            <v>TUR2004</v>
          </cell>
        </row>
        <row r="7263">
          <cell r="B7263" t="str">
            <v>UGA2004</v>
          </cell>
        </row>
        <row r="7264">
          <cell r="B7264" t="str">
            <v>UKR2004</v>
          </cell>
        </row>
        <row r="7265">
          <cell r="B7265" t="str">
            <v>ARE2004</v>
          </cell>
        </row>
        <row r="7266">
          <cell r="B7266" t="str">
            <v>GBR2004</v>
          </cell>
        </row>
        <row r="7267">
          <cell r="B7267" t="str">
            <v>USA2004</v>
          </cell>
        </row>
        <row r="7268">
          <cell r="B7268" t="str">
            <v>URY2004</v>
          </cell>
        </row>
        <row r="7269">
          <cell r="B7269" t="str">
            <v>UZB2004</v>
          </cell>
        </row>
        <row r="7270">
          <cell r="B7270" t="str">
            <v>VUT2004</v>
          </cell>
        </row>
        <row r="7271">
          <cell r="B7271" t="str">
            <v>VEN2004</v>
          </cell>
        </row>
        <row r="7272">
          <cell r="B7272" t="str">
            <v>VNM2004</v>
          </cell>
        </row>
        <row r="7273">
          <cell r="B7273" t="str">
            <v>VIR2004</v>
          </cell>
        </row>
        <row r="7274">
          <cell r="B7274" t="str">
            <v>WBG2004</v>
          </cell>
        </row>
        <row r="7275">
          <cell r="B7275" t="str">
            <v>YEM2004</v>
          </cell>
        </row>
        <row r="7276">
          <cell r="B7276" t="str">
            <v>ZMB2004</v>
          </cell>
        </row>
        <row r="7277">
          <cell r="B7277" t="str">
            <v>ZWE2004</v>
          </cell>
        </row>
        <row r="7278">
          <cell r="B7278" t="str">
            <v>AFG2004</v>
          </cell>
        </row>
        <row r="7279">
          <cell r="B7279" t="str">
            <v>ALB2004</v>
          </cell>
        </row>
        <row r="7280">
          <cell r="B7280" t="str">
            <v>DZA2004</v>
          </cell>
        </row>
        <row r="7281">
          <cell r="B7281" t="str">
            <v>ASM2004</v>
          </cell>
        </row>
        <row r="7282">
          <cell r="B7282" t="str">
            <v>ADO2004</v>
          </cell>
        </row>
        <row r="7283">
          <cell r="B7283" t="str">
            <v>AGO2004</v>
          </cell>
        </row>
        <row r="7284">
          <cell r="B7284" t="str">
            <v>AIA2004</v>
          </cell>
        </row>
        <row r="7285">
          <cell r="B7285" t="str">
            <v>ATG2004</v>
          </cell>
        </row>
        <row r="7286">
          <cell r="B7286" t="str">
            <v>ARG2004</v>
          </cell>
        </row>
        <row r="7287">
          <cell r="B7287" t="str">
            <v>ARM2004</v>
          </cell>
        </row>
        <row r="7288">
          <cell r="B7288" t="str">
            <v>ABW2004</v>
          </cell>
        </row>
        <row r="7289">
          <cell r="B7289" t="str">
            <v>AUS2004</v>
          </cell>
        </row>
        <row r="7290">
          <cell r="B7290" t="str">
            <v>AUT2004</v>
          </cell>
        </row>
        <row r="7291">
          <cell r="B7291" t="str">
            <v>AZE2004</v>
          </cell>
        </row>
        <row r="7292">
          <cell r="B7292" t="str">
            <v>BHS2004</v>
          </cell>
        </row>
        <row r="7293">
          <cell r="B7293" t="str">
            <v>BHR2004</v>
          </cell>
        </row>
        <row r="7294">
          <cell r="B7294" t="str">
            <v>BGD2004</v>
          </cell>
        </row>
        <row r="7295">
          <cell r="B7295" t="str">
            <v>BRB2004</v>
          </cell>
        </row>
        <row r="7296">
          <cell r="B7296" t="str">
            <v>BLR2004</v>
          </cell>
        </row>
        <row r="7297">
          <cell r="B7297" t="str">
            <v>BEL2004</v>
          </cell>
        </row>
        <row r="7298">
          <cell r="B7298" t="str">
            <v>BLZ2004</v>
          </cell>
        </row>
        <row r="7299">
          <cell r="B7299" t="str">
            <v>BEN2004</v>
          </cell>
        </row>
        <row r="7300">
          <cell r="B7300" t="str">
            <v>BMU2004</v>
          </cell>
        </row>
        <row r="7301">
          <cell r="B7301" t="str">
            <v>BTN2004</v>
          </cell>
        </row>
        <row r="7302">
          <cell r="B7302" t="str">
            <v>BOL2004</v>
          </cell>
        </row>
        <row r="7303">
          <cell r="B7303" t="str">
            <v>BIH2004</v>
          </cell>
        </row>
        <row r="7304">
          <cell r="B7304" t="str">
            <v>BWA2004</v>
          </cell>
        </row>
        <row r="7305">
          <cell r="B7305" t="str">
            <v>BRA2004</v>
          </cell>
        </row>
        <row r="7306">
          <cell r="B7306" t="str">
            <v>BRN2004</v>
          </cell>
        </row>
        <row r="7307">
          <cell r="B7307" t="str">
            <v>BGR2004</v>
          </cell>
        </row>
        <row r="7308">
          <cell r="B7308" t="str">
            <v>BFA2004</v>
          </cell>
        </row>
        <row r="7309">
          <cell r="B7309" t="str">
            <v>BDI2004</v>
          </cell>
        </row>
        <row r="7310">
          <cell r="B7310" t="str">
            <v>KHM2004</v>
          </cell>
        </row>
        <row r="7311">
          <cell r="B7311" t="str">
            <v>CMR2004</v>
          </cell>
        </row>
        <row r="7312">
          <cell r="B7312" t="str">
            <v>CAN2004</v>
          </cell>
        </row>
        <row r="7313">
          <cell r="B7313" t="str">
            <v>CPV2004</v>
          </cell>
        </row>
        <row r="7314">
          <cell r="B7314" t="str">
            <v>CYM2004</v>
          </cell>
        </row>
        <row r="7315">
          <cell r="B7315" t="str">
            <v>CAF2004</v>
          </cell>
        </row>
        <row r="7316">
          <cell r="B7316" t="str">
            <v>TCD2004</v>
          </cell>
        </row>
        <row r="7317">
          <cell r="B7317" t="str">
            <v>CHL2004</v>
          </cell>
        </row>
        <row r="7318">
          <cell r="B7318" t="str">
            <v>CHN2004</v>
          </cell>
        </row>
        <row r="7319">
          <cell r="B7319" t="str">
            <v>COL2004</v>
          </cell>
        </row>
        <row r="7320">
          <cell r="B7320" t="str">
            <v>COM2004</v>
          </cell>
        </row>
        <row r="7321">
          <cell r="B7321" t="str">
            <v>ZAR2004</v>
          </cell>
        </row>
        <row r="7322">
          <cell r="B7322" t="str">
            <v>COG2004</v>
          </cell>
        </row>
        <row r="7323">
          <cell r="B7323" t="str">
            <v>COK2004</v>
          </cell>
        </row>
        <row r="7324">
          <cell r="B7324" t="str">
            <v>CRI2004</v>
          </cell>
        </row>
        <row r="7325">
          <cell r="B7325" t="str">
            <v>HRV2004</v>
          </cell>
        </row>
        <row r="7326">
          <cell r="B7326" t="str">
            <v>CUB2004</v>
          </cell>
        </row>
        <row r="7327">
          <cell r="B7327" t="str">
            <v>CYP2004</v>
          </cell>
        </row>
        <row r="7328">
          <cell r="B7328" t="str">
            <v>CZE2004</v>
          </cell>
        </row>
        <row r="7329">
          <cell r="B7329" t="str">
            <v>CIV2004</v>
          </cell>
        </row>
        <row r="7330">
          <cell r="B7330" t="str">
            <v>DNK2004</v>
          </cell>
        </row>
        <row r="7331">
          <cell r="B7331" t="str">
            <v>DJI2004</v>
          </cell>
        </row>
        <row r="7332">
          <cell r="B7332" t="str">
            <v>DMA2004</v>
          </cell>
        </row>
        <row r="7333">
          <cell r="B7333" t="str">
            <v>DOM2004</v>
          </cell>
        </row>
        <row r="7334">
          <cell r="B7334" t="str">
            <v>ECU2004</v>
          </cell>
        </row>
        <row r="7335">
          <cell r="B7335" t="str">
            <v>EGY2004</v>
          </cell>
        </row>
        <row r="7336">
          <cell r="B7336" t="str">
            <v>SLV2004</v>
          </cell>
        </row>
        <row r="7337">
          <cell r="B7337" t="str">
            <v>GNQ2004</v>
          </cell>
        </row>
        <row r="7338">
          <cell r="B7338" t="str">
            <v>ERI2004</v>
          </cell>
        </row>
        <row r="7339">
          <cell r="B7339" t="str">
            <v>EST2004</v>
          </cell>
        </row>
        <row r="7340">
          <cell r="B7340" t="str">
            <v>SWZ2004</v>
          </cell>
        </row>
        <row r="7341">
          <cell r="B7341" t="str">
            <v>ETH2004</v>
          </cell>
        </row>
        <row r="7342">
          <cell r="B7342" t="str">
            <v>FJI2004</v>
          </cell>
        </row>
        <row r="7343">
          <cell r="B7343" t="str">
            <v>FIN2004</v>
          </cell>
        </row>
        <row r="7344">
          <cell r="B7344" t="str">
            <v>FRA2004</v>
          </cell>
        </row>
        <row r="7345">
          <cell r="B7345" t="str">
            <v>GUF2004</v>
          </cell>
        </row>
        <row r="7346">
          <cell r="B7346" t="str">
            <v>GAB2004</v>
          </cell>
        </row>
        <row r="7347">
          <cell r="B7347" t="str">
            <v>GMB2004</v>
          </cell>
        </row>
        <row r="7348">
          <cell r="B7348" t="str">
            <v>GEO2004</v>
          </cell>
        </row>
        <row r="7349">
          <cell r="B7349" t="str">
            <v>DEU2004</v>
          </cell>
        </row>
        <row r="7350">
          <cell r="B7350" t="str">
            <v>GHA2004</v>
          </cell>
        </row>
        <row r="7351">
          <cell r="B7351" t="str">
            <v>GRC2004</v>
          </cell>
        </row>
        <row r="7352">
          <cell r="B7352" t="str">
            <v>GRL2004</v>
          </cell>
        </row>
        <row r="7353">
          <cell r="B7353" t="str">
            <v>GRD2004</v>
          </cell>
        </row>
        <row r="7354">
          <cell r="B7354" t="str">
            <v>GUM2004</v>
          </cell>
        </row>
        <row r="7355">
          <cell r="B7355" t="str">
            <v>GTM2004</v>
          </cell>
        </row>
        <row r="7356">
          <cell r="B7356" t="str">
            <v>GIN2004</v>
          </cell>
        </row>
        <row r="7357">
          <cell r="B7357" t="str">
            <v>GNB2004</v>
          </cell>
        </row>
        <row r="7358">
          <cell r="B7358" t="str">
            <v>GUY2004</v>
          </cell>
        </row>
        <row r="7359">
          <cell r="B7359" t="str">
            <v>HTI2004</v>
          </cell>
        </row>
        <row r="7360">
          <cell r="B7360" t="str">
            <v>HND2004</v>
          </cell>
        </row>
        <row r="7361">
          <cell r="B7361" t="str">
            <v>HKG2004</v>
          </cell>
        </row>
        <row r="7362">
          <cell r="B7362" t="str">
            <v>HUN2004</v>
          </cell>
        </row>
        <row r="7363">
          <cell r="B7363" t="str">
            <v>ISL2004</v>
          </cell>
        </row>
        <row r="7364">
          <cell r="B7364" t="str">
            <v>IND2004</v>
          </cell>
        </row>
        <row r="7365">
          <cell r="B7365" t="str">
            <v>IDN2004</v>
          </cell>
        </row>
        <row r="7366">
          <cell r="B7366" t="str">
            <v>IRN2004</v>
          </cell>
        </row>
        <row r="7367">
          <cell r="B7367" t="str">
            <v>IRQ2004</v>
          </cell>
        </row>
        <row r="7368">
          <cell r="B7368" t="str">
            <v>IRL2004</v>
          </cell>
        </row>
        <row r="7369">
          <cell r="B7369" t="str">
            <v>ISR2004</v>
          </cell>
        </row>
        <row r="7370">
          <cell r="B7370" t="str">
            <v>ITA2004</v>
          </cell>
        </row>
        <row r="7371">
          <cell r="B7371" t="str">
            <v>JAM2004</v>
          </cell>
        </row>
        <row r="7372">
          <cell r="B7372" t="str">
            <v>JPN2004</v>
          </cell>
        </row>
        <row r="7373">
          <cell r="B7373" t="str">
            <v>JEY2004</v>
          </cell>
        </row>
        <row r="7374">
          <cell r="B7374" t="str">
            <v>JOR2004</v>
          </cell>
        </row>
        <row r="7375">
          <cell r="B7375" t="str">
            <v>KAZ2004</v>
          </cell>
        </row>
        <row r="7376">
          <cell r="B7376" t="str">
            <v>KEN2004</v>
          </cell>
        </row>
        <row r="7377">
          <cell r="B7377" t="str">
            <v>KIR2004</v>
          </cell>
        </row>
        <row r="7378">
          <cell r="B7378" t="str">
            <v>PRK2004</v>
          </cell>
        </row>
        <row r="7379">
          <cell r="B7379" t="str">
            <v>KOR2004</v>
          </cell>
        </row>
        <row r="7380">
          <cell r="B7380" t="str">
            <v>KSV2004</v>
          </cell>
        </row>
        <row r="7381">
          <cell r="B7381" t="str">
            <v>KWT2004</v>
          </cell>
        </row>
        <row r="7382">
          <cell r="B7382" t="str">
            <v>KGZ2004</v>
          </cell>
        </row>
        <row r="7383">
          <cell r="B7383" t="str">
            <v>LAO2004</v>
          </cell>
        </row>
        <row r="7384">
          <cell r="B7384" t="str">
            <v>LVA2004</v>
          </cell>
        </row>
        <row r="7385">
          <cell r="B7385" t="str">
            <v>LBN2004</v>
          </cell>
        </row>
        <row r="7386">
          <cell r="B7386" t="str">
            <v>LSO2004</v>
          </cell>
        </row>
        <row r="7387">
          <cell r="B7387" t="str">
            <v>LBR2004</v>
          </cell>
        </row>
        <row r="7388">
          <cell r="B7388" t="str">
            <v>LBY2004</v>
          </cell>
        </row>
        <row r="7389">
          <cell r="B7389" t="str">
            <v>LIE2004</v>
          </cell>
        </row>
        <row r="7390">
          <cell r="B7390" t="str">
            <v>LTU2004</v>
          </cell>
        </row>
        <row r="7391">
          <cell r="B7391" t="str">
            <v>LUX2004</v>
          </cell>
        </row>
        <row r="7392">
          <cell r="B7392" t="str">
            <v>MAC2004</v>
          </cell>
        </row>
        <row r="7393">
          <cell r="B7393" t="str">
            <v>MDG2004</v>
          </cell>
        </row>
        <row r="7394">
          <cell r="B7394" t="str">
            <v>MWI2004</v>
          </cell>
        </row>
        <row r="7395">
          <cell r="B7395" t="str">
            <v>MYS2004</v>
          </cell>
        </row>
        <row r="7396">
          <cell r="B7396" t="str">
            <v>MDV2004</v>
          </cell>
        </row>
        <row r="7397">
          <cell r="B7397" t="str">
            <v>MLI2004</v>
          </cell>
        </row>
        <row r="7398">
          <cell r="B7398" t="str">
            <v>MLT2004</v>
          </cell>
        </row>
        <row r="7399">
          <cell r="B7399" t="str">
            <v>MHL2004</v>
          </cell>
        </row>
        <row r="7400">
          <cell r="B7400" t="str">
            <v>MTQ2004</v>
          </cell>
        </row>
        <row r="7401">
          <cell r="B7401" t="str">
            <v>MRT2004</v>
          </cell>
        </row>
        <row r="7402">
          <cell r="B7402" t="str">
            <v>MUS2004</v>
          </cell>
        </row>
        <row r="7403">
          <cell r="B7403" t="str">
            <v>MEX2004</v>
          </cell>
        </row>
        <row r="7404">
          <cell r="B7404" t="str">
            <v>FSM2004</v>
          </cell>
        </row>
        <row r="7405">
          <cell r="B7405" t="str">
            <v>MDA2004</v>
          </cell>
        </row>
        <row r="7406">
          <cell r="B7406" t="str">
            <v>MCO2004</v>
          </cell>
        </row>
        <row r="7407">
          <cell r="B7407" t="str">
            <v>MNG2004</v>
          </cell>
        </row>
        <row r="7408">
          <cell r="B7408" t="str">
            <v>MNE2004</v>
          </cell>
        </row>
        <row r="7409">
          <cell r="B7409" t="str">
            <v>MAR2004</v>
          </cell>
        </row>
        <row r="7410">
          <cell r="B7410" t="str">
            <v>MOZ2004</v>
          </cell>
        </row>
        <row r="7411">
          <cell r="B7411" t="str">
            <v>MMR2004</v>
          </cell>
        </row>
        <row r="7412">
          <cell r="B7412" t="str">
            <v>NAM2004</v>
          </cell>
        </row>
        <row r="7413">
          <cell r="B7413" t="str">
            <v>NRU2004</v>
          </cell>
        </row>
        <row r="7414">
          <cell r="B7414" t="str">
            <v>NPL2004</v>
          </cell>
        </row>
        <row r="7415">
          <cell r="B7415" t="str">
            <v>NLD2004</v>
          </cell>
        </row>
        <row r="7416">
          <cell r="B7416" t="str">
            <v>ANT2004</v>
          </cell>
        </row>
        <row r="7417">
          <cell r="B7417" t="str">
            <v>NZL2004</v>
          </cell>
        </row>
        <row r="7418">
          <cell r="B7418" t="str">
            <v>NIC2004</v>
          </cell>
        </row>
        <row r="7419">
          <cell r="B7419" t="str">
            <v>NER2004</v>
          </cell>
        </row>
        <row r="7420">
          <cell r="B7420" t="str">
            <v>NGA2004</v>
          </cell>
        </row>
        <row r="7421">
          <cell r="B7421" t="str">
            <v>NIU2004</v>
          </cell>
        </row>
        <row r="7422">
          <cell r="B7422" t="str">
            <v>MKD2004</v>
          </cell>
        </row>
        <row r="7423">
          <cell r="B7423" t="str">
            <v>NOR2004</v>
          </cell>
        </row>
        <row r="7424">
          <cell r="B7424" t="str">
            <v>OMN2004</v>
          </cell>
        </row>
        <row r="7425">
          <cell r="B7425" t="str">
            <v>PAK2004</v>
          </cell>
        </row>
        <row r="7426">
          <cell r="B7426" t="str">
            <v>PLW2004</v>
          </cell>
        </row>
        <row r="7427">
          <cell r="B7427" t="str">
            <v>PAN2004</v>
          </cell>
        </row>
        <row r="7428">
          <cell r="B7428" t="str">
            <v>PNG2004</v>
          </cell>
        </row>
        <row r="7429">
          <cell r="B7429" t="str">
            <v>PRY2004</v>
          </cell>
        </row>
        <row r="7430">
          <cell r="B7430" t="str">
            <v>PER2004</v>
          </cell>
        </row>
        <row r="7431">
          <cell r="B7431" t="str">
            <v>PHL2004</v>
          </cell>
        </row>
        <row r="7432">
          <cell r="B7432" t="str">
            <v>POL2004</v>
          </cell>
        </row>
        <row r="7433">
          <cell r="B7433" t="str">
            <v>PRT2004</v>
          </cell>
        </row>
        <row r="7434">
          <cell r="B7434" t="str">
            <v>PRI2004</v>
          </cell>
        </row>
        <row r="7435">
          <cell r="B7435" t="str">
            <v>QAT2004</v>
          </cell>
        </row>
        <row r="7436">
          <cell r="B7436" t="str">
            <v>ROM2004</v>
          </cell>
        </row>
        <row r="7437">
          <cell r="B7437" t="str">
            <v>RUS2004</v>
          </cell>
        </row>
        <row r="7438">
          <cell r="B7438" t="str">
            <v>RWA2004</v>
          </cell>
        </row>
        <row r="7439">
          <cell r="B7439" t="str">
            <v>REU2004</v>
          </cell>
        </row>
        <row r="7440">
          <cell r="B7440" t="str">
            <v>WSM2004</v>
          </cell>
        </row>
        <row r="7441">
          <cell r="B7441" t="str">
            <v>SMR2004</v>
          </cell>
        </row>
        <row r="7442">
          <cell r="B7442" t="str">
            <v>SAU2004</v>
          </cell>
        </row>
        <row r="7443">
          <cell r="B7443" t="str">
            <v>SEN2004</v>
          </cell>
        </row>
        <row r="7444">
          <cell r="B7444" t="str">
            <v>SRB2004</v>
          </cell>
        </row>
        <row r="7445">
          <cell r="B7445" t="str">
            <v>SYC2004</v>
          </cell>
        </row>
        <row r="7446">
          <cell r="B7446" t="str">
            <v>SLE2004</v>
          </cell>
        </row>
        <row r="7447">
          <cell r="B7447" t="str">
            <v>SGP2004</v>
          </cell>
        </row>
        <row r="7448">
          <cell r="B7448" t="str">
            <v>SVK2004</v>
          </cell>
        </row>
        <row r="7449">
          <cell r="B7449" t="str">
            <v>SVN2004</v>
          </cell>
        </row>
        <row r="7450">
          <cell r="B7450" t="str">
            <v>SLB2004</v>
          </cell>
        </row>
        <row r="7451">
          <cell r="B7451" t="str">
            <v>SOM2004</v>
          </cell>
        </row>
        <row r="7452">
          <cell r="B7452" t="str">
            <v>ZAF2004</v>
          </cell>
        </row>
        <row r="7453">
          <cell r="B7453" t="str">
            <v>SSD2004</v>
          </cell>
        </row>
        <row r="7454">
          <cell r="B7454" t="str">
            <v>ESP2004</v>
          </cell>
        </row>
        <row r="7455">
          <cell r="B7455" t="str">
            <v>LKA2004</v>
          </cell>
        </row>
        <row r="7456">
          <cell r="B7456" t="str">
            <v>KNA2004</v>
          </cell>
        </row>
        <row r="7457">
          <cell r="B7457" t="str">
            <v>LCA2004</v>
          </cell>
        </row>
        <row r="7458">
          <cell r="B7458" t="str">
            <v>VCT2004</v>
          </cell>
        </row>
        <row r="7459">
          <cell r="B7459" t="str">
            <v>SDN2004</v>
          </cell>
        </row>
        <row r="7460">
          <cell r="B7460" t="str">
            <v>SUR2004</v>
          </cell>
        </row>
        <row r="7461">
          <cell r="B7461" t="str">
            <v>SWE2004</v>
          </cell>
        </row>
        <row r="7462">
          <cell r="B7462" t="str">
            <v>CHE2004</v>
          </cell>
        </row>
        <row r="7463">
          <cell r="B7463" t="str">
            <v>SYR2004</v>
          </cell>
        </row>
        <row r="7464">
          <cell r="B7464" t="str">
            <v>STP2004</v>
          </cell>
        </row>
        <row r="7465">
          <cell r="B7465" t="str">
            <v>TWN2004</v>
          </cell>
        </row>
        <row r="7466">
          <cell r="B7466" t="str">
            <v>TJK2004</v>
          </cell>
        </row>
        <row r="7467">
          <cell r="B7467" t="str">
            <v>TZA2004</v>
          </cell>
        </row>
        <row r="7468">
          <cell r="B7468" t="str">
            <v>THA2004</v>
          </cell>
        </row>
        <row r="7469">
          <cell r="B7469" t="str">
            <v>TMP2004</v>
          </cell>
        </row>
        <row r="7470">
          <cell r="B7470" t="str">
            <v>TGO2004</v>
          </cell>
        </row>
        <row r="7471">
          <cell r="B7471" t="str">
            <v>TON2004</v>
          </cell>
        </row>
        <row r="7472">
          <cell r="B7472" t="str">
            <v>TTO2004</v>
          </cell>
        </row>
        <row r="7473">
          <cell r="B7473" t="str">
            <v>TUN2004</v>
          </cell>
        </row>
        <row r="7474">
          <cell r="B7474" t="str">
            <v>TKM2004</v>
          </cell>
        </row>
        <row r="7475">
          <cell r="B7475" t="str">
            <v>TUV2004</v>
          </cell>
        </row>
        <row r="7476">
          <cell r="B7476" t="str">
            <v>TUR2004</v>
          </cell>
        </row>
        <row r="7477">
          <cell r="B7477" t="str">
            <v>UGA2004</v>
          </cell>
        </row>
        <row r="7478">
          <cell r="B7478" t="str">
            <v>UKR2004</v>
          </cell>
        </row>
        <row r="7479">
          <cell r="B7479" t="str">
            <v>ARE2004</v>
          </cell>
        </row>
        <row r="7480">
          <cell r="B7480" t="str">
            <v>GBR2004</v>
          </cell>
        </row>
        <row r="7481">
          <cell r="B7481" t="str">
            <v>USA2004</v>
          </cell>
        </row>
        <row r="7482">
          <cell r="B7482" t="str">
            <v>URY2004</v>
          </cell>
        </row>
        <row r="7483">
          <cell r="B7483" t="str">
            <v>UZB2004</v>
          </cell>
        </row>
        <row r="7484">
          <cell r="B7484" t="str">
            <v>VUT2004</v>
          </cell>
        </row>
        <row r="7485">
          <cell r="B7485" t="str">
            <v>VEN2004</v>
          </cell>
        </row>
        <row r="7486">
          <cell r="B7486" t="str">
            <v>VNM2004</v>
          </cell>
        </row>
        <row r="7487">
          <cell r="B7487" t="str">
            <v>VIR2004</v>
          </cell>
        </row>
        <row r="7488">
          <cell r="B7488" t="str">
            <v>WBG2004</v>
          </cell>
        </row>
        <row r="7489">
          <cell r="B7489" t="str">
            <v>YEM2004</v>
          </cell>
        </row>
        <row r="7490">
          <cell r="B7490" t="str">
            <v>ZMB2004</v>
          </cell>
        </row>
        <row r="7491">
          <cell r="B7491" t="str">
            <v>ZWE2004</v>
          </cell>
        </row>
        <row r="7492">
          <cell r="B7492" t="str">
            <v>AFG2004</v>
          </cell>
        </row>
        <row r="7493">
          <cell r="B7493" t="str">
            <v>ALB2004</v>
          </cell>
        </row>
        <row r="7494">
          <cell r="B7494" t="str">
            <v>DZA2004</v>
          </cell>
        </row>
        <row r="7495">
          <cell r="B7495" t="str">
            <v>ASM2004</v>
          </cell>
        </row>
        <row r="7496">
          <cell r="B7496" t="str">
            <v>ADO2004</v>
          </cell>
        </row>
        <row r="7497">
          <cell r="B7497" t="str">
            <v>AGO2004</v>
          </cell>
        </row>
        <row r="7498">
          <cell r="B7498" t="str">
            <v>AIA2004</v>
          </cell>
        </row>
        <row r="7499">
          <cell r="B7499" t="str">
            <v>ATG2004</v>
          </cell>
        </row>
        <row r="7500">
          <cell r="B7500" t="str">
            <v>ARG2004</v>
          </cell>
        </row>
        <row r="7501">
          <cell r="B7501" t="str">
            <v>ARM2004</v>
          </cell>
        </row>
        <row r="7502">
          <cell r="B7502" t="str">
            <v>ABW2004</v>
          </cell>
        </row>
        <row r="7503">
          <cell r="B7503" t="str">
            <v>AUS2004</v>
          </cell>
        </row>
        <row r="7504">
          <cell r="B7504" t="str">
            <v>AUT2004</v>
          </cell>
        </row>
        <row r="7505">
          <cell r="B7505" t="str">
            <v>AZE2004</v>
          </cell>
        </row>
        <row r="7506">
          <cell r="B7506" t="str">
            <v>BHS2004</v>
          </cell>
        </row>
        <row r="7507">
          <cell r="B7507" t="str">
            <v>BHR2004</v>
          </cell>
        </row>
        <row r="7508">
          <cell r="B7508" t="str">
            <v>BGD2004</v>
          </cell>
        </row>
        <row r="7509">
          <cell r="B7509" t="str">
            <v>BRB2004</v>
          </cell>
        </row>
        <row r="7510">
          <cell r="B7510" t="str">
            <v>BLR2004</v>
          </cell>
        </row>
        <row r="7511">
          <cell r="B7511" t="str">
            <v>BEL2004</v>
          </cell>
        </row>
        <row r="7512">
          <cell r="B7512" t="str">
            <v>BLZ2004</v>
          </cell>
        </row>
        <row r="7513">
          <cell r="B7513" t="str">
            <v>BEN2004</v>
          </cell>
        </row>
        <row r="7514">
          <cell r="B7514" t="str">
            <v>BMU2004</v>
          </cell>
        </row>
        <row r="7515">
          <cell r="B7515" t="str">
            <v>BTN2004</v>
          </cell>
        </row>
        <row r="7516">
          <cell r="B7516" t="str">
            <v>BOL2004</v>
          </cell>
        </row>
        <row r="7517">
          <cell r="B7517" t="str">
            <v>BIH2004</v>
          </cell>
        </row>
        <row r="7518">
          <cell r="B7518" t="str">
            <v>BWA2004</v>
          </cell>
        </row>
        <row r="7519">
          <cell r="B7519" t="str">
            <v>BRA2004</v>
          </cell>
        </row>
        <row r="7520">
          <cell r="B7520" t="str">
            <v>BRN2004</v>
          </cell>
        </row>
        <row r="7521">
          <cell r="B7521" t="str">
            <v>BGR2004</v>
          </cell>
        </row>
        <row r="7522">
          <cell r="B7522" t="str">
            <v>BFA2004</v>
          </cell>
        </row>
        <row r="7523">
          <cell r="B7523" t="str">
            <v>BDI2004</v>
          </cell>
        </row>
        <row r="7524">
          <cell r="B7524" t="str">
            <v>KHM2004</v>
          </cell>
        </row>
        <row r="7525">
          <cell r="B7525" t="str">
            <v>CMR2004</v>
          </cell>
        </row>
        <row r="7526">
          <cell r="B7526" t="str">
            <v>CAN2004</v>
          </cell>
        </row>
        <row r="7527">
          <cell r="B7527" t="str">
            <v>CPV2004</v>
          </cell>
        </row>
        <row r="7528">
          <cell r="B7528" t="str">
            <v>CYM2004</v>
          </cell>
        </row>
        <row r="7529">
          <cell r="B7529" t="str">
            <v>CAF2004</v>
          </cell>
        </row>
        <row r="7530">
          <cell r="B7530" t="str">
            <v>TCD2004</v>
          </cell>
        </row>
        <row r="7531">
          <cell r="B7531" t="str">
            <v>CHL2004</v>
          </cell>
        </row>
        <row r="7532">
          <cell r="B7532" t="str">
            <v>CHN2004</v>
          </cell>
        </row>
        <row r="7533">
          <cell r="B7533" t="str">
            <v>COL2004</v>
          </cell>
        </row>
        <row r="7534">
          <cell r="B7534" t="str">
            <v>COM2004</v>
          </cell>
        </row>
        <row r="7535">
          <cell r="B7535" t="str">
            <v>ZAR2004</v>
          </cell>
        </row>
        <row r="7536">
          <cell r="B7536" t="str">
            <v>COG2004</v>
          </cell>
        </row>
        <row r="7537">
          <cell r="B7537" t="str">
            <v>COK2004</v>
          </cell>
        </row>
        <row r="7538">
          <cell r="B7538" t="str">
            <v>CRI2004</v>
          </cell>
        </row>
        <row r="7539">
          <cell r="B7539" t="str">
            <v>HRV2004</v>
          </cell>
        </row>
        <row r="7540">
          <cell r="B7540" t="str">
            <v>CUB2004</v>
          </cell>
        </row>
        <row r="7541">
          <cell r="B7541" t="str">
            <v>CYP2004</v>
          </cell>
        </row>
        <row r="7542">
          <cell r="B7542" t="str">
            <v>CZE2004</v>
          </cell>
        </row>
        <row r="7543">
          <cell r="B7543" t="str">
            <v>CIV2004</v>
          </cell>
        </row>
        <row r="7544">
          <cell r="B7544" t="str">
            <v>DNK2004</v>
          </cell>
        </row>
        <row r="7545">
          <cell r="B7545" t="str">
            <v>DJI2004</v>
          </cell>
        </row>
        <row r="7546">
          <cell r="B7546" t="str">
            <v>DMA2004</v>
          </cell>
        </row>
        <row r="7547">
          <cell r="B7547" t="str">
            <v>DOM2004</v>
          </cell>
        </row>
        <row r="7548">
          <cell r="B7548" t="str">
            <v>ECU2004</v>
          </cell>
        </row>
        <row r="7549">
          <cell r="B7549" t="str">
            <v>EGY2004</v>
          </cell>
        </row>
        <row r="7550">
          <cell r="B7550" t="str">
            <v>SLV2004</v>
          </cell>
        </row>
        <row r="7551">
          <cell r="B7551" t="str">
            <v>GNQ2004</v>
          </cell>
        </row>
        <row r="7552">
          <cell r="B7552" t="str">
            <v>ERI2004</v>
          </cell>
        </row>
        <row r="7553">
          <cell r="B7553" t="str">
            <v>EST2004</v>
          </cell>
        </row>
        <row r="7554">
          <cell r="B7554" t="str">
            <v>SWZ2004</v>
          </cell>
        </row>
        <row r="7555">
          <cell r="B7555" t="str">
            <v>ETH2004</v>
          </cell>
        </row>
        <row r="7556">
          <cell r="B7556" t="str">
            <v>FJI2004</v>
          </cell>
        </row>
        <row r="7557">
          <cell r="B7557" t="str">
            <v>FIN2004</v>
          </cell>
        </row>
        <row r="7558">
          <cell r="B7558" t="str">
            <v>FRA2004</v>
          </cell>
        </row>
        <row r="7559">
          <cell r="B7559" t="str">
            <v>GUF2004</v>
          </cell>
        </row>
        <row r="7560">
          <cell r="B7560" t="str">
            <v>GAB2004</v>
          </cell>
        </row>
        <row r="7561">
          <cell r="B7561" t="str">
            <v>GMB2004</v>
          </cell>
        </row>
        <row r="7562">
          <cell r="B7562" t="str">
            <v>GEO2004</v>
          </cell>
        </row>
        <row r="7563">
          <cell r="B7563" t="str">
            <v>DEU2004</v>
          </cell>
        </row>
        <row r="7564">
          <cell r="B7564" t="str">
            <v>GHA2004</v>
          </cell>
        </row>
        <row r="7565">
          <cell r="B7565" t="str">
            <v>GRC2004</v>
          </cell>
        </row>
        <row r="7566">
          <cell r="B7566" t="str">
            <v>GRL2004</v>
          </cell>
        </row>
        <row r="7567">
          <cell r="B7567" t="str">
            <v>GRD2004</v>
          </cell>
        </row>
        <row r="7568">
          <cell r="B7568" t="str">
            <v>GUM2004</v>
          </cell>
        </row>
        <row r="7569">
          <cell r="B7569" t="str">
            <v>GTM2004</v>
          </cell>
        </row>
        <row r="7570">
          <cell r="B7570" t="str">
            <v>GIN2004</v>
          </cell>
        </row>
        <row r="7571">
          <cell r="B7571" t="str">
            <v>GNB2004</v>
          </cell>
        </row>
        <row r="7572">
          <cell r="B7572" t="str">
            <v>GUY2004</v>
          </cell>
        </row>
        <row r="7573">
          <cell r="B7573" t="str">
            <v>HTI2004</v>
          </cell>
        </row>
        <row r="7574">
          <cell r="B7574" t="str">
            <v>HND2004</v>
          </cell>
        </row>
        <row r="7575">
          <cell r="B7575" t="str">
            <v>HKG2004</v>
          </cell>
        </row>
        <row r="7576">
          <cell r="B7576" t="str">
            <v>HUN2004</v>
          </cell>
        </row>
        <row r="7577">
          <cell r="B7577" t="str">
            <v>ISL2004</v>
          </cell>
        </row>
        <row r="7578">
          <cell r="B7578" t="str">
            <v>IND2004</v>
          </cell>
        </row>
        <row r="7579">
          <cell r="B7579" t="str">
            <v>IDN2004</v>
          </cell>
        </row>
        <row r="7580">
          <cell r="B7580" t="str">
            <v>IRN2004</v>
          </cell>
        </row>
        <row r="7581">
          <cell r="B7581" t="str">
            <v>IRQ2004</v>
          </cell>
        </row>
        <row r="7582">
          <cell r="B7582" t="str">
            <v>IRL2004</v>
          </cell>
        </row>
        <row r="7583">
          <cell r="B7583" t="str">
            <v>ISR2004</v>
          </cell>
        </row>
        <row r="7584">
          <cell r="B7584" t="str">
            <v>ITA2004</v>
          </cell>
        </row>
        <row r="7585">
          <cell r="B7585" t="str">
            <v>JAM2004</v>
          </cell>
        </row>
        <row r="7586">
          <cell r="B7586" t="str">
            <v>JPN2004</v>
          </cell>
        </row>
        <row r="7587">
          <cell r="B7587" t="str">
            <v>JEY2004</v>
          </cell>
        </row>
        <row r="7588">
          <cell r="B7588" t="str">
            <v>JOR2004</v>
          </cell>
        </row>
        <row r="7589">
          <cell r="B7589" t="str">
            <v>KAZ2004</v>
          </cell>
        </row>
        <row r="7590">
          <cell r="B7590" t="str">
            <v>KEN2004</v>
          </cell>
        </row>
        <row r="7591">
          <cell r="B7591" t="str">
            <v>KIR2004</v>
          </cell>
        </row>
        <row r="7592">
          <cell r="B7592" t="str">
            <v>PRK2004</v>
          </cell>
        </row>
        <row r="7593">
          <cell r="B7593" t="str">
            <v>KOR2004</v>
          </cell>
        </row>
        <row r="7594">
          <cell r="B7594" t="str">
            <v>KSV2004</v>
          </cell>
        </row>
        <row r="7595">
          <cell r="B7595" t="str">
            <v>KWT2004</v>
          </cell>
        </row>
        <row r="7596">
          <cell r="B7596" t="str">
            <v>KGZ2004</v>
          </cell>
        </row>
        <row r="7597">
          <cell r="B7597" t="str">
            <v>LAO2004</v>
          </cell>
        </row>
        <row r="7598">
          <cell r="B7598" t="str">
            <v>LVA2004</v>
          </cell>
        </row>
        <row r="7599">
          <cell r="B7599" t="str">
            <v>LBN2004</v>
          </cell>
        </row>
        <row r="7600">
          <cell r="B7600" t="str">
            <v>LSO2004</v>
          </cell>
        </row>
        <row r="7601">
          <cell r="B7601" t="str">
            <v>LBR2004</v>
          </cell>
        </row>
        <row r="7602">
          <cell r="B7602" t="str">
            <v>LBY2004</v>
          </cell>
        </row>
        <row r="7603">
          <cell r="B7603" t="str">
            <v>LIE2004</v>
          </cell>
        </row>
        <row r="7604">
          <cell r="B7604" t="str">
            <v>LTU2004</v>
          </cell>
        </row>
        <row r="7605">
          <cell r="B7605" t="str">
            <v>LUX2004</v>
          </cell>
        </row>
        <row r="7606">
          <cell r="B7606" t="str">
            <v>MAC2004</v>
          </cell>
        </row>
        <row r="7607">
          <cell r="B7607" t="str">
            <v>MDG2004</v>
          </cell>
        </row>
        <row r="7608">
          <cell r="B7608" t="str">
            <v>MWI2004</v>
          </cell>
        </row>
        <row r="7609">
          <cell r="B7609" t="str">
            <v>MYS2004</v>
          </cell>
        </row>
        <row r="7610">
          <cell r="B7610" t="str">
            <v>MDV2004</v>
          </cell>
        </row>
        <row r="7611">
          <cell r="B7611" t="str">
            <v>MLI2004</v>
          </cell>
        </row>
        <row r="7612">
          <cell r="B7612" t="str">
            <v>MLT2004</v>
          </cell>
        </row>
        <row r="7613">
          <cell r="B7613" t="str">
            <v>MHL2004</v>
          </cell>
        </row>
        <row r="7614">
          <cell r="B7614" t="str">
            <v>MTQ2004</v>
          </cell>
        </row>
        <row r="7615">
          <cell r="B7615" t="str">
            <v>MRT2004</v>
          </cell>
        </row>
        <row r="7616">
          <cell r="B7616" t="str">
            <v>MUS2004</v>
          </cell>
        </row>
        <row r="7617">
          <cell r="B7617" t="str">
            <v>MEX2004</v>
          </cell>
        </row>
        <row r="7618">
          <cell r="B7618" t="str">
            <v>FSM2004</v>
          </cell>
        </row>
        <row r="7619">
          <cell r="B7619" t="str">
            <v>MDA2004</v>
          </cell>
        </row>
        <row r="7620">
          <cell r="B7620" t="str">
            <v>MCO2004</v>
          </cell>
        </row>
        <row r="7621">
          <cell r="B7621" t="str">
            <v>MNG2004</v>
          </cell>
        </row>
        <row r="7622">
          <cell r="B7622" t="str">
            <v>MNE2004</v>
          </cell>
        </row>
        <row r="7623">
          <cell r="B7623" t="str">
            <v>MAR2004</v>
          </cell>
        </row>
        <row r="7624">
          <cell r="B7624" t="str">
            <v>MOZ2004</v>
          </cell>
        </row>
        <row r="7625">
          <cell r="B7625" t="str">
            <v>MMR2004</v>
          </cell>
        </row>
        <row r="7626">
          <cell r="B7626" t="str">
            <v>NAM2004</v>
          </cell>
        </row>
        <row r="7627">
          <cell r="B7627" t="str">
            <v>NRU2004</v>
          </cell>
        </row>
        <row r="7628">
          <cell r="B7628" t="str">
            <v>NPL2004</v>
          </cell>
        </row>
        <row r="7629">
          <cell r="B7629" t="str">
            <v>NLD2004</v>
          </cell>
        </row>
        <row r="7630">
          <cell r="B7630" t="str">
            <v>ANT2004</v>
          </cell>
        </row>
        <row r="7631">
          <cell r="B7631" t="str">
            <v>NZL2004</v>
          </cell>
        </row>
        <row r="7632">
          <cell r="B7632" t="str">
            <v>NIC2004</v>
          </cell>
        </row>
        <row r="7633">
          <cell r="B7633" t="str">
            <v>NER2004</v>
          </cell>
        </row>
        <row r="7634">
          <cell r="B7634" t="str">
            <v>NGA2004</v>
          </cell>
        </row>
        <row r="7635">
          <cell r="B7635" t="str">
            <v>NIU2004</v>
          </cell>
        </row>
        <row r="7636">
          <cell r="B7636" t="str">
            <v>MKD2004</v>
          </cell>
        </row>
        <row r="7637">
          <cell r="B7637" t="str">
            <v>NOR2004</v>
          </cell>
        </row>
        <row r="7638">
          <cell r="B7638" t="str">
            <v>OMN2004</v>
          </cell>
        </row>
        <row r="7639">
          <cell r="B7639" t="str">
            <v>PAK2004</v>
          </cell>
        </row>
        <row r="7640">
          <cell r="B7640" t="str">
            <v>PLW2004</v>
          </cell>
        </row>
        <row r="7641">
          <cell r="B7641" t="str">
            <v>PAN2004</v>
          </cell>
        </row>
        <row r="7642">
          <cell r="B7642" t="str">
            <v>PNG2004</v>
          </cell>
        </row>
        <row r="7643">
          <cell r="B7643" t="str">
            <v>PRY2004</v>
          </cell>
        </row>
        <row r="7644">
          <cell r="B7644" t="str">
            <v>PER2004</v>
          </cell>
        </row>
        <row r="7645">
          <cell r="B7645" t="str">
            <v>PHL2004</v>
          </cell>
        </row>
        <row r="7646">
          <cell r="B7646" t="str">
            <v>POL2004</v>
          </cell>
        </row>
        <row r="7647">
          <cell r="B7647" t="str">
            <v>PRT2004</v>
          </cell>
        </row>
        <row r="7648">
          <cell r="B7648" t="str">
            <v>PRI2004</v>
          </cell>
        </row>
        <row r="7649">
          <cell r="B7649" t="str">
            <v>QAT2004</v>
          </cell>
        </row>
        <row r="7650">
          <cell r="B7650" t="str">
            <v>ROM2004</v>
          </cell>
        </row>
        <row r="7651">
          <cell r="B7651" t="str">
            <v>RUS2004</v>
          </cell>
        </row>
        <row r="7652">
          <cell r="B7652" t="str">
            <v>RWA2004</v>
          </cell>
        </row>
        <row r="7653">
          <cell r="B7653" t="str">
            <v>REU2004</v>
          </cell>
        </row>
        <row r="7654">
          <cell r="B7654" t="str">
            <v>WSM2004</v>
          </cell>
        </row>
        <row r="7655">
          <cell r="B7655" t="str">
            <v>SMR2004</v>
          </cell>
        </row>
        <row r="7656">
          <cell r="B7656" t="str">
            <v>SAU2004</v>
          </cell>
        </row>
        <row r="7657">
          <cell r="B7657" t="str">
            <v>SEN2004</v>
          </cell>
        </row>
        <row r="7658">
          <cell r="B7658" t="str">
            <v>SRB2004</v>
          </cell>
        </row>
        <row r="7659">
          <cell r="B7659" t="str">
            <v>SYC2004</v>
          </cell>
        </row>
        <row r="7660">
          <cell r="B7660" t="str">
            <v>SLE2004</v>
          </cell>
        </row>
        <row r="7661">
          <cell r="B7661" t="str">
            <v>SGP2004</v>
          </cell>
        </row>
        <row r="7662">
          <cell r="B7662" t="str">
            <v>SVK2004</v>
          </cell>
        </row>
        <row r="7663">
          <cell r="B7663" t="str">
            <v>SVN2004</v>
          </cell>
        </row>
        <row r="7664">
          <cell r="B7664" t="str">
            <v>SLB2004</v>
          </cell>
        </row>
        <row r="7665">
          <cell r="B7665" t="str">
            <v>SOM2004</v>
          </cell>
        </row>
        <row r="7666">
          <cell r="B7666" t="str">
            <v>ZAF2004</v>
          </cell>
        </row>
        <row r="7667">
          <cell r="B7667" t="str">
            <v>SSD2004</v>
          </cell>
        </row>
        <row r="7668">
          <cell r="B7668" t="str">
            <v>ESP2004</v>
          </cell>
        </row>
        <row r="7669">
          <cell r="B7669" t="str">
            <v>LKA2004</v>
          </cell>
        </row>
        <row r="7670">
          <cell r="B7670" t="str">
            <v>KNA2004</v>
          </cell>
        </row>
        <row r="7671">
          <cell r="B7671" t="str">
            <v>LCA2004</v>
          </cell>
        </row>
        <row r="7672">
          <cell r="B7672" t="str">
            <v>VCT2004</v>
          </cell>
        </row>
        <row r="7673">
          <cell r="B7673" t="str">
            <v>SDN2004</v>
          </cell>
        </row>
        <row r="7674">
          <cell r="B7674" t="str">
            <v>SUR2004</v>
          </cell>
        </row>
        <row r="7675">
          <cell r="B7675" t="str">
            <v>SWE2004</v>
          </cell>
        </row>
        <row r="7676">
          <cell r="B7676" t="str">
            <v>CHE2004</v>
          </cell>
        </row>
        <row r="7677">
          <cell r="B7677" t="str">
            <v>SYR2004</v>
          </cell>
        </row>
        <row r="7678">
          <cell r="B7678" t="str">
            <v>STP2004</v>
          </cell>
        </row>
        <row r="7679">
          <cell r="B7679" t="str">
            <v>TWN2004</v>
          </cell>
        </row>
        <row r="7680">
          <cell r="B7680" t="str">
            <v>TJK2004</v>
          </cell>
        </row>
        <row r="7681">
          <cell r="B7681" t="str">
            <v>TZA2004</v>
          </cell>
        </row>
        <row r="7682">
          <cell r="B7682" t="str">
            <v>THA2004</v>
          </cell>
        </row>
        <row r="7683">
          <cell r="B7683" t="str">
            <v>TMP2004</v>
          </cell>
        </row>
        <row r="7684">
          <cell r="B7684" t="str">
            <v>TGO2004</v>
          </cell>
        </row>
        <row r="7685">
          <cell r="B7685" t="str">
            <v>TON2004</v>
          </cell>
        </row>
        <row r="7686">
          <cell r="B7686" t="str">
            <v>TTO2004</v>
          </cell>
        </row>
        <row r="7687">
          <cell r="B7687" t="str">
            <v>TUN2004</v>
          </cell>
        </row>
        <row r="7688">
          <cell r="B7688" t="str">
            <v>TKM2004</v>
          </cell>
        </row>
        <row r="7689">
          <cell r="B7689" t="str">
            <v>TUV2004</v>
          </cell>
        </row>
        <row r="7690">
          <cell r="B7690" t="str">
            <v>TUR2004</v>
          </cell>
        </row>
        <row r="7691">
          <cell r="B7691" t="str">
            <v>UGA2004</v>
          </cell>
        </row>
        <row r="7692">
          <cell r="B7692" t="str">
            <v>UKR2004</v>
          </cell>
        </row>
        <row r="7693">
          <cell r="B7693" t="str">
            <v>ARE2004</v>
          </cell>
        </row>
        <row r="7694">
          <cell r="B7694" t="str">
            <v>GBR2004</v>
          </cell>
        </row>
        <row r="7695">
          <cell r="B7695" t="str">
            <v>USA2004</v>
          </cell>
        </row>
        <row r="7696">
          <cell r="B7696" t="str">
            <v>URY2004</v>
          </cell>
        </row>
        <row r="7697">
          <cell r="B7697" t="str">
            <v>UZB2004</v>
          </cell>
        </row>
        <row r="7698">
          <cell r="B7698" t="str">
            <v>VUT2004</v>
          </cell>
        </row>
        <row r="7699">
          <cell r="B7699" t="str">
            <v>VEN2004</v>
          </cell>
        </row>
        <row r="7700">
          <cell r="B7700" t="str">
            <v>VNM2004</v>
          </cell>
        </row>
        <row r="7701">
          <cell r="B7701" t="str">
            <v>VIR2004</v>
          </cell>
        </row>
        <row r="7702">
          <cell r="B7702" t="str">
            <v>WBG2004</v>
          </cell>
        </row>
        <row r="7703">
          <cell r="B7703" t="str">
            <v>YEM2004</v>
          </cell>
        </row>
        <row r="7704">
          <cell r="B7704" t="str">
            <v>ZMB2004</v>
          </cell>
        </row>
        <row r="7705">
          <cell r="B7705" t="str">
            <v>ZWE2004</v>
          </cell>
        </row>
        <row r="7706">
          <cell r="B7706" t="str">
            <v>AFG2005</v>
          </cell>
        </row>
        <row r="7707">
          <cell r="B7707" t="str">
            <v>ALB2005</v>
          </cell>
        </row>
        <row r="7708">
          <cell r="B7708" t="str">
            <v>DZA2005</v>
          </cell>
        </row>
        <row r="7709">
          <cell r="B7709" t="str">
            <v>ASM2005</v>
          </cell>
        </row>
        <row r="7710">
          <cell r="B7710" t="str">
            <v>ADO2005</v>
          </cell>
        </row>
        <row r="7711">
          <cell r="B7711" t="str">
            <v>AGO2005</v>
          </cell>
        </row>
        <row r="7712">
          <cell r="B7712" t="str">
            <v>AIA2005</v>
          </cell>
        </row>
        <row r="7713">
          <cell r="B7713" t="str">
            <v>ATG2005</v>
          </cell>
        </row>
        <row r="7714">
          <cell r="B7714" t="str">
            <v>ARG2005</v>
          </cell>
        </row>
        <row r="7715">
          <cell r="B7715" t="str">
            <v>ARM2005</v>
          </cell>
        </row>
        <row r="7716">
          <cell r="B7716" t="str">
            <v>ABW2005</v>
          </cell>
        </row>
        <row r="7717">
          <cell r="B7717" t="str">
            <v>AUS2005</v>
          </cell>
        </row>
        <row r="7718">
          <cell r="B7718" t="str">
            <v>AUT2005</v>
          </cell>
        </row>
        <row r="7719">
          <cell r="B7719" t="str">
            <v>AZE2005</v>
          </cell>
        </row>
        <row r="7720">
          <cell r="B7720" t="str">
            <v>BHS2005</v>
          </cell>
        </row>
        <row r="7721">
          <cell r="B7721" t="str">
            <v>BHR2005</v>
          </cell>
        </row>
        <row r="7722">
          <cell r="B7722" t="str">
            <v>BGD2005</v>
          </cell>
        </row>
        <row r="7723">
          <cell r="B7723" t="str">
            <v>BRB2005</v>
          </cell>
        </row>
        <row r="7724">
          <cell r="B7724" t="str">
            <v>BLR2005</v>
          </cell>
        </row>
        <row r="7725">
          <cell r="B7725" t="str">
            <v>BEL2005</v>
          </cell>
        </row>
        <row r="7726">
          <cell r="B7726" t="str">
            <v>BLZ2005</v>
          </cell>
        </row>
        <row r="7727">
          <cell r="B7727" t="str">
            <v>BEN2005</v>
          </cell>
        </row>
        <row r="7728">
          <cell r="B7728" t="str">
            <v>BMU2005</v>
          </cell>
        </row>
        <row r="7729">
          <cell r="B7729" t="str">
            <v>BTN2005</v>
          </cell>
        </row>
        <row r="7730">
          <cell r="B7730" t="str">
            <v>BOL2005</v>
          </cell>
        </row>
        <row r="7731">
          <cell r="B7731" t="str">
            <v>BIH2005</v>
          </cell>
        </row>
        <row r="7732">
          <cell r="B7732" t="str">
            <v>BWA2005</v>
          </cell>
        </row>
        <row r="7733">
          <cell r="B7733" t="str">
            <v>BRA2005</v>
          </cell>
        </row>
        <row r="7734">
          <cell r="B7734" t="str">
            <v>BRN2005</v>
          </cell>
        </row>
        <row r="7735">
          <cell r="B7735" t="str">
            <v>BGR2005</v>
          </cell>
        </row>
        <row r="7736">
          <cell r="B7736" t="str">
            <v>BFA2005</v>
          </cell>
        </row>
        <row r="7737">
          <cell r="B7737" t="str">
            <v>BDI2005</v>
          </cell>
        </row>
        <row r="7738">
          <cell r="B7738" t="str">
            <v>KHM2005</v>
          </cell>
        </row>
        <row r="7739">
          <cell r="B7739" t="str">
            <v>CMR2005</v>
          </cell>
        </row>
        <row r="7740">
          <cell r="B7740" t="str">
            <v>CAN2005</v>
          </cell>
        </row>
        <row r="7741">
          <cell r="B7741" t="str">
            <v>CPV2005</v>
          </cell>
        </row>
        <row r="7742">
          <cell r="B7742" t="str">
            <v>CYM2005</v>
          </cell>
        </row>
        <row r="7743">
          <cell r="B7743" t="str">
            <v>CAF2005</v>
          </cell>
        </row>
        <row r="7744">
          <cell r="B7744" t="str">
            <v>TCD2005</v>
          </cell>
        </row>
        <row r="7745">
          <cell r="B7745" t="str">
            <v>CHL2005</v>
          </cell>
        </row>
        <row r="7746">
          <cell r="B7746" t="str">
            <v>CHN2005</v>
          </cell>
        </row>
        <row r="7747">
          <cell r="B7747" t="str">
            <v>COL2005</v>
          </cell>
        </row>
        <row r="7748">
          <cell r="B7748" t="str">
            <v>COM2005</v>
          </cell>
        </row>
        <row r="7749">
          <cell r="B7749" t="str">
            <v>ZAR2005</v>
          </cell>
        </row>
        <row r="7750">
          <cell r="B7750" t="str">
            <v>COG2005</v>
          </cell>
        </row>
        <row r="7751">
          <cell r="B7751" t="str">
            <v>COK2005</v>
          </cell>
        </row>
        <row r="7752">
          <cell r="B7752" t="str">
            <v>CRI2005</v>
          </cell>
        </row>
        <row r="7753">
          <cell r="B7753" t="str">
            <v>HRV2005</v>
          </cell>
        </row>
        <row r="7754">
          <cell r="B7754" t="str">
            <v>CUB2005</v>
          </cell>
        </row>
        <row r="7755">
          <cell r="B7755" t="str">
            <v>CYP2005</v>
          </cell>
        </row>
        <row r="7756">
          <cell r="B7756" t="str">
            <v>CZE2005</v>
          </cell>
        </row>
        <row r="7757">
          <cell r="B7757" t="str">
            <v>CIV2005</v>
          </cell>
        </row>
        <row r="7758">
          <cell r="B7758" t="str">
            <v>DNK2005</v>
          </cell>
        </row>
        <row r="7759">
          <cell r="B7759" t="str">
            <v>DJI2005</v>
          </cell>
        </row>
        <row r="7760">
          <cell r="B7760" t="str">
            <v>DMA2005</v>
          </cell>
        </row>
        <row r="7761">
          <cell r="B7761" t="str">
            <v>DOM2005</v>
          </cell>
        </row>
        <row r="7762">
          <cell r="B7762" t="str">
            <v>ECU2005</v>
          </cell>
        </row>
        <row r="7763">
          <cell r="B7763" t="str">
            <v>EGY2005</v>
          </cell>
        </row>
        <row r="7764">
          <cell r="B7764" t="str">
            <v>SLV2005</v>
          </cell>
        </row>
        <row r="7765">
          <cell r="B7765" t="str">
            <v>GNQ2005</v>
          </cell>
        </row>
        <row r="7766">
          <cell r="B7766" t="str">
            <v>ERI2005</v>
          </cell>
        </row>
        <row r="7767">
          <cell r="B7767" t="str">
            <v>EST2005</v>
          </cell>
        </row>
        <row r="7768">
          <cell r="B7768" t="str">
            <v>SWZ2005</v>
          </cell>
        </row>
        <row r="7769">
          <cell r="B7769" t="str">
            <v>ETH2005</v>
          </cell>
        </row>
        <row r="7770">
          <cell r="B7770" t="str">
            <v>FJI2005</v>
          </cell>
        </row>
        <row r="7771">
          <cell r="B7771" t="str">
            <v>FIN2005</v>
          </cell>
        </row>
        <row r="7772">
          <cell r="B7772" t="str">
            <v>FRA2005</v>
          </cell>
        </row>
        <row r="7773">
          <cell r="B7773" t="str">
            <v>GUF2005</v>
          </cell>
        </row>
        <row r="7774">
          <cell r="B7774" t="str">
            <v>GAB2005</v>
          </cell>
        </row>
        <row r="7775">
          <cell r="B7775" t="str">
            <v>GMB2005</v>
          </cell>
        </row>
        <row r="7776">
          <cell r="B7776" t="str">
            <v>GEO2005</v>
          </cell>
        </row>
        <row r="7777">
          <cell r="B7777" t="str">
            <v>DEU2005</v>
          </cell>
        </row>
        <row r="7778">
          <cell r="B7778" t="str">
            <v>GHA2005</v>
          </cell>
        </row>
        <row r="7779">
          <cell r="B7779" t="str">
            <v>GRC2005</v>
          </cell>
        </row>
        <row r="7780">
          <cell r="B7780" t="str">
            <v>GRL2005</v>
          </cell>
        </row>
        <row r="7781">
          <cell r="B7781" t="str">
            <v>GRD2005</v>
          </cell>
        </row>
        <row r="7782">
          <cell r="B7782" t="str">
            <v>GUM2005</v>
          </cell>
        </row>
        <row r="7783">
          <cell r="B7783" t="str">
            <v>GTM2005</v>
          </cell>
        </row>
        <row r="7784">
          <cell r="B7784" t="str">
            <v>GIN2005</v>
          </cell>
        </row>
        <row r="7785">
          <cell r="B7785" t="str">
            <v>GNB2005</v>
          </cell>
        </row>
        <row r="7786">
          <cell r="B7786" t="str">
            <v>GUY2005</v>
          </cell>
        </row>
        <row r="7787">
          <cell r="B7787" t="str">
            <v>HTI2005</v>
          </cell>
        </row>
        <row r="7788">
          <cell r="B7788" t="str">
            <v>HND2005</v>
          </cell>
        </row>
        <row r="7789">
          <cell r="B7789" t="str">
            <v>HKG2005</v>
          </cell>
        </row>
        <row r="7790">
          <cell r="B7790" t="str">
            <v>HUN2005</v>
          </cell>
        </row>
        <row r="7791">
          <cell r="B7791" t="str">
            <v>ISL2005</v>
          </cell>
        </row>
        <row r="7792">
          <cell r="B7792" t="str">
            <v>IND2005</v>
          </cell>
        </row>
        <row r="7793">
          <cell r="B7793" t="str">
            <v>IDN2005</v>
          </cell>
        </row>
        <row r="7794">
          <cell r="B7794" t="str">
            <v>IRN2005</v>
          </cell>
        </row>
        <row r="7795">
          <cell r="B7795" t="str">
            <v>IRQ2005</v>
          </cell>
        </row>
        <row r="7796">
          <cell r="B7796" t="str">
            <v>IRL2005</v>
          </cell>
        </row>
        <row r="7797">
          <cell r="B7797" t="str">
            <v>ISR2005</v>
          </cell>
        </row>
        <row r="7798">
          <cell r="B7798" t="str">
            <v>ITA2005</v>
          </cell>
        </row>
        <row r="7799">
          <cell r="B7799" t="str">
            <v>JAM2005</v>
          </cell>
        </row>
        <row r="7800">
          <cell r="B7800" t="str">
            <v>JPN2005</v>
          </cell>
        </row>
        <row r="7801">
          <cell r="B7801" t="str">
            <v>JEY2005</v>
          </cell>
        </row>
        <row r="7802">
          <cell r="B7802" t="str">
            <v>JOR2005</v>
          </cell>
        </row>
        <row r="7803">
          <cell r="B7803" t="str">
            <v>KAZ2005</v>
          </cell>
        </row>
        <row r="7804">
          <cell r="B7804" t="str">
            <v>KEN2005</v>
          </cell>
        </row>
        <row r="7805">
          <cell r="B7805" t="str">
            <v>KIR2005</v>
          </cell>
        </row>
        <row r="7806">
          <cell r="B7806" t="str">
            <v>PRK2005</v>
          </cell>
        </row>
        <row r="7807">
          <cell r="B7807" t="str">
            <v>KOR2005</v>
          </cell>
        </row>
        <row r="7808">
          <cell r="B7808" t="str">
            <v>KSV2005</v>
          </cell>
        </row>
        <row r="7809">
          <cell r="B7809" t="str">
            <v>KWT2005</v>
          </cell>
        </row>
        <row r="7810">
          <cell r="B7810" t="str">
            <v>KGZ2005</v>
          </cell>
        </row>
        <row r="7811">
          <cell r="B7811" t="str">
            <v>LAO2005</v>
          </cell>
        </row>
        <row r="7812">
          <cell r="B7812" t="str">
            <v>LVA2005</v>
          </cell>
        </row>
        <row r="7813">
          <cell r="B7813" t="str">
            <v>LBN2005</v>
          </cell>
        </row>
        <row r="7814">
          <cell r="B7814" t="str">
            <v>LSO2005</v>
          </cell>
        </row>
        <row r="7815">
          <cell r="B7815" t="str">
            <v>LBR2005</v>
          </cell>
        </row>
        <row r="7816">
          <cell r="B7816" t="str">
            <v>LBY2005</v>
          </cell>
        </row>
        <row r="7817">
          <cell r="B7817" t="str">
            <v>LIE2005</v>
          </cell>
        </row>
        <row r="7818">
          <cell r="B7818" t="str">
            <v>LTU2005</v>
          </cell>
        </row>
        <row r="7819">
          <cell r="B7819" t="str">
            <v>LUX2005</v>
          </cell>
        </row>
        <row r="7820">
          <cell r="B7820" t="str">
            <v>MAC2005</v>
          </cell>
        </row>
        <row r="7821">
          <cell r="B7821" t="str">
            <v>MDG2005</v>
          </cell>
        </row>
        <row r="7822">
          <cell r="B7822" t="str">
            <v>MWI2005</v>
          </cell>
        </row>
        <row r="7823">
          <cell r="B7823" t="str">
            <v>MYS2005</v>
          </cell>
        </row>
        <row r="7824">
          <cell r="B7824" t="str">
            <v>MDV2005</v>
          </cell>
        </row>
        <row r="7825">
          <cell r="B7825" t="str">
            <v>MLI2005</v>
          </cell>
        </row>
        <row r="7826">
          <cell r="B7826" t="str">
            <v>MLT2005</v>
          </cell>
        </row>
        <row r="7827">
          <cell r="B7827" t="str">
            <v>MHL2005</v>
          </cell>
        </row>
        <row r="7828">
          <cell r="B7828" t="str">
            <v>MTQ2005</v>
          </cell>
        </row>
        <row r="7829">
          <cell r="B7829" t="str">
            <v>MRT2005</v>
          </cell>
        </row>
        <row r="7830">
          <cell r="B7830" t="str">
            <v>MUS2005</v>
          </cell>
        </row>
        <row r="7831">
          <cell r="B7831" t="str">
            <v>MEX2005</v>
          </cell>
        </row>
        <row r="7832">
          <cell r="B7832" t="str">
            <v>FSM2005</v>
          </cell>
        </row>
        <row r="7833">
          <cell r="B7833" t="str">
            <v>MDA2005</v>
          </cell>
        </row>
        <row r="7834">
          <cell r="B7834" t="str">
            <v>MCO2005</v>
          </cell>
        </row>
        <row r="7835">
          <cell r="B7835" t="str">
            <v>MNG2005</v>
          </cell>
        </row>
        <row r="7836">
          <cell r="B7836" t="str">
            <v>MNE2005</v>
          </cell>
        </row>
        <row r="7837">
          <cell r="B7837" t="str">
            <v>MAR2005</v>
          </cell>
        </row>
        <row r="7838">
          <cell r="B7838" t="str">
            <v>MOZ2005</v>
          </cell>
        </row>
        <row r="7839">
          <cell r="B7839" t="str">
            <v>MMR2005</v>
          </cell>
        </row>
        <row r="7840">
          <cell r="B7840" t="str">
            <v>NAM2005</v>
          </cell>
        </row>
        <row r="7841">
          <cell r="B7841" t="str">
            <v>NRU2005</v>
          </cell>
        </row>
        <row r="7842">
          <cell r="B7842" t="str">
            <v>NPL2005</v>
          </cell>
        </row>
        <row r="7843">
          <cell r="B7843" t="str">
            <v>NLD2005</v>
          </cell>
        </row>
        <row r="7844">
          <cell r="B7844" t="str">
            <v>ANT2005</v>
          </cell>
        </row>
        <row r="7845">
          <cell r="B7845" t="str">
            <v>NZL2005</v>
          </cell>
        </row>
        <row r="7846">
          <cell r="B7846" t="str">
            <v>NIC2005</v>
          </cell>
        </row>
        <row r="7847">
          <cell r="B7847" t="str">
            <v>NER2005</v>
          </cell>
        </row>
        <row r="7848">
          <cell r="B7848" t="str">
            <v>NGA2005</v>
          </cell>
        </row>
        <row r="7849">
          <cell r="B7849" t="str">
            <v>NIU2005</v>
          </cell>
        </row>
        <row r="7850">
          <cell r="B7850" t="str">
            <v>MKD2005</v>
          </cell>
        </row>
        <row r="7851">
          <cell r="B7851" t="str">
            <v>NOR2005</v>
          </cell>
        </row>
        <row r="7852">
          <cell r="B7852" t="str">
            <v>OMN2005</v>
          </cell>
        </row>
        <row r="7853">
          <cell r="B7853" t="str">
            <v>PAK2005</v>
          </cell>
        </row>
        <row r="7854">
          <cell r="B7854" t="str">
            <v>PLW2005</v>
          </cell>
        </row>
        <row r="7855">
          <cell r="B7855" t="str">
            <v>PAN2005</v>
          </cell>
        </row>
        <row r="7856">
          <cell r="B7856" t="str">
            <v>PNG2005</v>
          </cell>
        </row>
        <row r="7857">
          <cell r="B7857" t="str">
            <v>PRY2005</v>
          </cell>
        </row>
        <row r="7858">
          <cell r="B7858" t="str">
            <v>PER2005</v>
          </cell>
        </row>
        <row r="7859">
          <cell r="B7859" t="str">
            <v>PHL2005</v>
          </cell>
        </row>
        <row r="7860">
          <cell r="B7860" t="str">
            <v>POL2005</v>
          </cell>
        </row>
        <row r="7861">
          <cell r="B7861" t="str">
            <v>PRT2005</v>
          </cell>
        </row>
        <row r="7862">
          <cell r="B7862" t="str">
            <v>PRI2005</v>
          </cell>
        </row>
        <row r="7863">
          <cell r="B7863" t="str">
            <v>QAT2005</v>
          </cell>
        </row>
        <row r="7864">
          <cell r="B7864" t="str">
            <v>ROM2005</v>
          </cell>
        </row>
        <row r="7865">
          <cell r="B7865" t="str">
            <v>RUS2005</v>
          </cell>
        </row>
        <row r="7866">
          <cell r="B7866" t="str">
            <v>RWA2005</v>
          </cell>
        </row>
        <row r="7867">
          <cell r="B7867" t="str">
            <v>REU2005</v>
          </cell>
        </row>
        <row r="7868">
          <cell r="B7868" t="str">
            <v>WSM2005</v>
          </cell>
        </row>
        <row r="7869">
          <cell r="B7869" t="str">
            <v>SMR2005</v>
          </cell>
        </row>
        <row r="7870">
          <cell r="B7870" t="str">
            <v>SAU2005</v>
          </cell>
        </row>
        <row r="7871">
          <cell r="B7871" t="str">
            <v>SEN2005</v>
          </cell>
        </row>
        <row r="7872">
          <cell r="B7872" t="str">
            <v>SRB2005</v>
          </cell>
        </row>
        <row r="7873">
          <cell r="B7873" t="str">
            <v>SYC2005</v>
          </cell>
        </row>
        <row r="7874">
          <cell r="B7874" t="str">
            <v>SLE2005</v>
          </cell>
        </row>
        <row r="7875">
          <cell r="B7875" t="str">
            <v>SGP2005</v>
          </cell>
        </row>
        <row r="7876">
          <cell r="B7876" t="str">
            <v>SVK2005</v>
          </cell>
        </row>
        <row r="7877">
          <cell r="B7877" t="str">
            <v>SVN2005</v>
          </cell>
        </row>
        <row r="7878">
          <cell r="B7878" t="str">
            <v>SLB2005</v>
          </cell>
        </row>
        <row r="7879">
          <cell r="B7879" t="str">
            <v>SOM2005</v>
          </cell>
        </row>
        <row r="7880">
          <cell r="B7880" t="str">
            <v>ZAF2005</v>
          </cell>
        </row>
        <row r="7881">
          <cell r="B7881" t="str">
            <v>SSD2005</v>
          </cell>
        </row>
        <row r="7882">
          <cell r="B7882" t="str">
            <v>ESP2005</v>
          </cell>
        </row>
        <row r="7883">
          <cell r="B7883" t="str">
            <v>LKA2005</v>
          </cell>
        </row>
        <row r="7884">
          <cell r="B7884" t="str">
            <v>KNA2005</v>
          </cell>
        </row>
        <row r="7885">
          <cell r="B7885" t="str">
            <v>LCA2005</v>
          </cell>
        </row>
        <row r="7886">
          <cell r="B7886" t="str">
            <v>VCT2005</v>
          </cell>
        </row>
        <row r="7887">
          <cell r="B7887" t="str">
            <v>SDN2005</v>
          </cell>
        </row>
        <row r="7888">
          <cell r="B7888" t="str">
            <v>SUR2005</v>
          </cell>
        </row>
        <row r="7889">
          <cell r="B7889" t="str">
            <v>SWE2005</v>
          </cell>
        </row>
        <row r="7890">
          <cell r="B7890" t="str">
            <v>CHE2005</v>
          </cell>
        </row>
        <row r="7891">
          <cell r="B7891" t="str">
            <v>SYR2005</v>
          </cell>
        </row>
        <row r="7892">
          <cell r="B7892" t="str">
            <v>STP2005</v>
          </cell>
        </row>
        <row r="7893">
          <cell r="B7893" t="str">
            <v>TWN2005</v>
          </cell>
        </row>
        <row r="7894">
          <cell r="B7894" t="str">
            <v>TJK2005</v>
          </cell>
        </row>
        <row r="7895">
          <cell r="B7895" t="str">
            <v>TZA2005</v>
          </cell>
        </row>
        <row r="7896">
          <cell r="B7896" t="str">
            <v>THA2005</v>
          </cell>
        </row>
        <row r="7897">
          <cell r="B7897" t="str">
            <v>TMP2005</v>
          </cell>
        </row>
        <row r="7898">
          <cell r="B7898" t="str">
            <v>TGO2005</v>
          </cell>
        </row>
        <row r="7899">
          <cell r="B7899" t="str">
            <v>TON2005</v>
          </cell>
        </row>
        <row r="7900">
          <cell r="B7900" t="str">
            <v>TTO2005</v>
          </cell>
        </row>
        <row r="7901">
          <cell r="B7901" t="str">
            <v>TUN2005</v>
          </cell>
        </row>
        <row r="7902">
          <cell r="B7902" t="str">
            <v>TKM2005</v>
          </cell>
        </row>
        <row r="7903">
          <cell r="B7903" t="str">
            <v>TUV2005</v>
          </cell>
        </row>
        <row r="7904">
          <cell r="B7904" t="str">
            <v>TUR2005</v>
          </cell>
        </row>
        <row r="7905">
          <cell r="B7905" t="str">
            <v>UGA2005</v>
          </cell>
        </row>
        <row r="7906">
          <cell r="B7906" t="str">
            <v>UKR2005</v>
          </cell>
        </row>
        <row r="7907">
          <cell r="B7907" t="str">
            <v>ARE2005</v>
          </cell>
        </row>
        <row r="7908">
          <cell r="B7908" t="str">
            <v>GBR2005</v>
          </cell>
        </row>
        <row r="7909">
          <cell r="B7909" t="str">
            <v>USA2005</v>
          </cell>
        </row>
        <row r="7910">
          <cell r="B7910" t="str">
            <v>URY2005</v>
          </cell>
        </row>
        <row r="7911">
          <cell r="B7911" t="str">
            <v>UZB2005</v>
          </cell>
        </row>
        <row r="7912">
          <cell r="B7912" t="str">
            <v>VUT2005</v>
          </cell>
        </row>
        <row r="7913">
          <cell r="B7913" t="str">
            <v>VEN2005</v>
          </cell>
        </row>
        <row r="7914">
          <cell r="B7914" t="str">
            <v>VNM2005</v>
          </cell>
        </row>
        <row r="7915">
          <cell r="B7915" t="str">
            <v>VIR2005</v>
          </cell>
        </row>
        <row r="7916">
          <cell r="B7916" t="str">
            <v>WBG2005</v>
          </cell>
        </row>
        <row r="7917">
          <cell r="B7917" t="str">
            <v>YEM2005</v>
          </cell>
        </row>
        <row r="7918">
          <cell r="B7918" t="str">
            <v>ZMB2005</v>
          </cell>
        </row>
        <row r="7919">
          <cell r="B7919" t="str">
            <v>ZWE2005</v>
          </cell>
        </row>
        <row r="7920">
          <cell r="B7920" t="str">
            <v>AFG2005</v>
          </cell>
        </row>
        <row r="7921">
          <cell r="B7921" t="str">
            <v>ALB2005</v>
          </cell>
        </row>
        <row r="7922">
          <cell r="B7922" t="str">
            <v>DZA2005</v>
          </cell>
        </row>
        <row r="7923">
          <cell r="B7923" t="str">
            <v>ASM2005</v>
          </cell>
        </row>
        <row r="7924">
          <cell r="B7924" t="str">
            <v>ADO2005</v>
          </cell>
        </row>
        <row r="7925">
          <cell r="B7925" t="str">
            <v>AGO2005</v>
          </cell>
        </row>
        <row r="7926">
          <cell r="B7926" t="str">
            <v>AIA2005</v>
          </cell>
        </row>
        <row r="7927">
          <cell r="B7927" t="str">
            <v>ATG2005</v>
          </cell>
        </row>
        <row r="7928">
          <cell r="B7928" t="str">
            <v>ARG2005</v>
          </cell>
        </row>
        <row r="7929">
          <cell r="B7929" t="str">
            <v>ARM2005</v>
          </cell>
        </row>
        <row r="7930">
          <cell r="B7930" t="str">
            <v>ABW2005</v>
          </cell>
        </row>
        <row r="7931">
          <cell r="B7931" t="str">
            <v>AUS2005</v>
          </cell>
        </row>
        <row r="7932">
          <cell r="B7932" t="str">
            <v>AUT2005</v>
          </cell>
        </row>
        <row r="7933">
          <cell r="B7933" t="str">
            <v>AZE2005</v>
          </cell>
        </row>
        <row r="7934">
          <cell r="B7934" t="str">
            <v>BHS2005</v>
          </cell>
        </row>
        <row r="7935">
          <cell r="B7935" t="str">
            <v>BHR2005</v>
          </cell>
        </row>
        <row r="7936">
          <cell r="B7936" t="str">
            <v>BGD2005</v>
          </cell>
        </row>
        <row r="7937">
          <cell r="B7937" t="str">
            <v>BRB2005</v>
          </cell>
        </row>
        <row r="7938">
          <cell r="B7938" t="str">
            <v>BLR2005</v>
          </cell>
        </row>
        <row r="7939">
          <cell r="B7939" t="str">
            <v>BEL2005</v>
          </cell>
        </row>
        <row r="7940">
          <cell r="B7940" t="str">
            <v>BLZ2005</v>
          </cell>
        </row>
        <row r="7941">
          <cell r="B7941" t="str">
            <v>BEN2005</v>
          </cell>
        </row>
        <row r="7942">
          <cell r="B7942" t="str">
            <v>BMU2005</v>
          </cell>
        </row>
        <row r="7943">
          <cell r="B7943" t="str">
            <v>BTN2005</v>
          </cell>
        </row>
        <row r="7944">
          <cell r="B7944" t="str">
            <v>BOL2005</v>
          </cell>
        </row>
        <row r="7945">
          <cell r="B7945" t="str">
            <v>BIH2005</v>
          </cell>
        </row>
        <row r="7946">
          <cell r="B7946" t="str">
            <v>BWA2005</v>
          </cell>
        </row>
        <row r="7947">
          <cell r="B7947" t="str">
            <v>BRA2005</v>
          </cell>
        </row>
        <row r="7948">
          <cell r="B7948" t="str">
            <v>BRN2005</v>
          </cell>
        </row>
        <row r="7949">
          <cell r="B7949" t="str">
            <v>BGR2005</v>
          </cell>
        </row>
        <row r="7950">
          <cell r="B7950" t="str">
            <v>BFA2005</v>
          </cell>
        </row>
        <row r="7951">
          <cell r="B7951" t="str">
            <v>BDI2005</v>
          </cell>
        </row>
        <row r="7952">
          <cell r="B7952" t="str">
            <v>KHM2005</v>
          </cell>
        </row>
        <row r="7953">
          <cell r="B7953" t="str">
            <v>CMR2005</v>
          </cell>
        </row>
        <row r="7954">
          <cell r="B7954" t="str">
            <v>CAN2005</v>
          </cell>
        </row>
        <row r="7955">
          <cell r="B7955" t="str">
            <v>CPV2005</v>
          </cell>
        </row>
        <row r="7956">
          <cell r="B7956" t="str">
            <v>CYM2005</v>
          </cell>
        </row>
        <row r="7957">
          <cell r="B7957" t="str">
            <v>CAF2005</v>
          </cell>
        </row>
        <row r="7958">
          <cell r="B7958" t="str">
            <v>TCD2005</v>
          </cell>
        </row>
        <row r="7959">
          <cell r="B7959" t="str">
            <v>CHL2005</v>
          </cell>
        </row>
        <row r="7960">
          <cell r="B7960" t="str">
            <v>CHN2005</v>
          </cell>
        </row>
        <row r="7961">
          <cell r="B7961" t="str">
            <v>COL2005</v>
          </cell>
        </row>
        <row r="7962">
          <cell r="B7962" t="str">
            <v>COM2005</v>
          </cell>
        </row>
        <row r="7963">
          <cell r="B7963" t="str">
            <v>ZAR2005</v>
          </cell>
        </row>
        <row r="7964">
          <cell r="B7964" t="str">
            <v>COG2005</v>
          </cell>
        </row>
        <row r="7965">
          <cell r="B7965" t="str">
            <v>COK2005</v>
          </cell>
        </row>
        <row r="7966">
          <cell r="B7966" t="str">
            <v>CRI2005</v>
          </cell>
        </row>
        <row r="7967">
          <cell r="B7967" t="str">
            <v>HRV2005</v>
          </cell>
        </row>
        <row r="7968">
          <cell r="B7968" t="str">
            <v>CUB2005</v>
          </cell>
        </row>
        <row r="7969">
          <cell r="B7969" t="str">
            <v>CYP2005</v>
          </cell>
        </row>
        <row r="7970">
          <cell r="B7970" t="str">
            <v>CZE2005</v>
          </cell>
        </row>
        <row r="7971">
          <cell r="B7971" t="str">
            <v>CIV2005</v>
          </cell>
        </row>
        <row r="7972">
          <cell r="B7972" t="str">
            <v>DNK2005</v>
          </cell>
        </row>
        <row r="7973">
          <cell r="B7973" t="str">
            <v>DJI2005</v>
          </cell>
        </row>
        <row r="7974">
          <cell r="B7974" t="str">
            <v>DMA2005</v>
          </cell>
        </row>
        <row r="7975">
          <cell r="B7975" t="str">
            <v>DOM2005</v>
          </cell>
        </row>
        <row r="7976">
          <cell r="B7976" t="str">
            <v>ECU2005</v>
          </cell>
        </row>
        <row r="7977">
          <cell r="B7977" t="str">
            <v>EGY2005</v>
          </cell>
        </row>
        <row r="7978">
          <cell r="B7978" t="str">
            <v>SLV2005</v>
          </cell>
        </row>
        <row r="7979">
          <cell r="B7979" t="str">
            <v>GNQ2005</v>
          </cell>
        </row>
        <row r="7980">
          <cell r="B7980" t="str">
            <v>ERI2005</v>
          </cell>
        </row>
        <row r="7981">
          <cell r="B7981" t="str">
            <v>EST2005</v>
          </cell>
        </row>
        <row r="7982">
          <cell r="B7982" t="str">
            <v>SWZ2005</v>
          </cell>
        </row>
        <row r="7983">
          <cell r="B7983" t="str">
            <v>ETH2005</v>
          </cell>
        </row>
        <row r="7984">
          <cell r="B7984" t="str">
            <v>FJI2005</v>
          </cell>
        </row>
        <row r="7985">
          <cell r="B7985" t="str">
            <v>FIN2005</v>
          </cell>
        </row>
        <row r="7986">
          <cell r="B7986" t="str">
            <v>FRA2005</v>
          </cell>
        </row>
        <row r="7987">
          <cell r="B7987" t="str">
            <v>GUF2005</v>
          </cell>
        </row>
        <row r="7988">
          <cell r="B7988" t="str">
            <v>GAB2005</v>
          </cell>
        </row>
        <row r="7989">
          <cell r="B7989" t="str">
            <v>GMB2005</v>
          </cell>
        </row>
        <row r="7990">
          <cell r="B7990" t="str">
            <v>GEO2005</v>
          </cell>
        </row>
        <row r="7991">
          <cell r="B7991" t="str">
            <v>DEU2005</v>
          </cell>
        </row>
        <row r="7992">
          <cell r="B7992" t="str">
            <v>GHA2005</v>
          </cell>
        </row>
        <row r="7993">
          <cell r="B7993" t="str">
            <v>GRC2005</v>
          </cell>
        </row>
        <row r="7994">
          <cell r="B7994" t="str">
            <v>GRL2005</v>
          </cell>
        </row>
        <row r="7995">
          <cell r="B7995" t="str">
            <v>GRD2005</v>
          </cell>
        </row>
        <row r="7996">
          <cell r="B7996" t="str">
            <v>GUM2005</v>
          </cell>
        </row>
        <row r="7997">
          <cell r="B7997" t="str">
            <v>GTM2005</v>
          </cell>
        </row>
        <row r="7998">
          <cell r="B7998" t="str">
            <v>GIN2005</v>
          </cell>
        </row>
        <row r="7999">
          <cell r="B7999" t="str">
            <v>GNB2005</v>
          </cell>
        </row>
        <row r="8000">
          <cell r="B8000" t="str">
            <v>GUY2005</v>
          </cell>
        </row>
        <row r="8001">
          <cell r="B8001" t="str">
            <v>HTI2005</v>
          </cell>
        </row>
        <row r="8002">
          <cell r="B8002" t="str">
            <v>HND2005</v>
          </cell>
        </row>
        <row r="8003">
          <cell r="B8003" t="str">
            <v>HKG2005</v>
          </cell>
        </row>
        <row r="8004">
          <cell r="B8004" t="str">
            <v>HUN2005</v>
          </cell>
        </row>
        <row r="8005">
          <cell r="B8005" t="str">
            <v>ISL2005</v>
          </cell>
        </row>
        <row r="8006">
          <cell r="B8006" t="str">
            <v>IND2005</v>
          </cell>
        </row>
        <row r="8007">
          <cell r="B8007" t="str">
            <v>IDN2005</v>
          </cell>
        </row>
        <row r="8008">
          <cell r="B8008" t="str">
            <v>IRN2005</v>
          </cell>
        </row>
        <row r="8009">
          <cell r="B8009" t="str">
            <v>IRQ2005</v>
          </cell>
        </row>
        <row r="8010">
          <cell r="B8010" t="str">
            <v>IRL2005</v>
          </cell>
        </row>
        <row r="8011">
          <cell r="B8011" t="str">
            <v>ISR2005</v>
          </cell>
        </row>
        <row r="8012">
          <cell r="B8012" t="str">
            <v>ITA2005</v>
          </cell>
        </row>
        <row r="8013">
          <cell r="B8013" t="str">
            <v>JAM2005</v>
          </cell>
        </row>
        <row r="8014">
          <cell r="B8014" t="str">
            <v>JPN2005</v>
          </cell>
        </row>
        <row r="8015">
          <cell r="B8015" t="str">
            <v>JEY2005</v>
          </cell>
        </row>
        <row r="8016">
          <cell r="B8016" t="str">
            <v>JOR2005</v>
          </cell>
        </row>
        <row r="8017">
          <cell r="B8017" t="str">
            <v>KAZ2005</v>
          </cell>
        </row>
        <row r="8018">
          <cell r="B8018" t="str">
            <v>KEN2005</v>
          </cell>
        </row>
        <row r="8019">
          <cell r="B8019" t="str">
            <v>KIR2005</v>
          </cell>
        </row>
        <row r="8020">
          <cell r="B8020" t="str">
            <v>PRK2005</v>
          </cell>
        </row>
        <row r="8021">
          <cell r="B8021" t="str">
            <v>KOR2005</v>
          </cell>
        </row>
        <row r="8022">
          <cell r="B8022" t="str">
            <v>KSV2005</v>
          </cell>
        </row>
        <row r="8023">
          <cell r="B8023" t="str">
            <v>KWT2005</v>
          </cell>
        </row>
        <row r="8024">
          <cell r="B8024" t="str">
            <v>KGZ2005</v>
          </cell>
        </row>
        <row r="8025">
          <cell r="B8025" t="str">
            <v>LAO2005</v>
          </cell>
        </row>
        <row r="8026">
          <cell r="B8026" t="str">
            <v>LVA2005</v>
          </cell>
        </row>
        <row r="8027">
          <cell r="B8027" t="str">
            <v>LBN2005</v>
          </cell>
        </row>
        <row r="8028">
          <cell r="B8028" t="str">
            <v>LSO2005</v>
          </cell>
        </row>
        <row r="8029">
          <cell r="B8029" t="str">
            <v>LBR2005</v>
          </cell>
        </row>
        <row r="8030">
          <cell r="B8030" t="str">
            <v>LBY2005</v>
          </cell>
        </row>
        <row r="8031">
          <cell r="B8031" t="str">
            <v>LIE2005</v>
          </cell>
        </row>
        <row r="8032">
          <cell r="B8032" t="str">
            <v>LTU2005</v>
          </cell>
        </row>
        <row r="8033">
          <cell r="B8033" t="str">
            <v>LUX2005</v>
          </cell>
        </row>
        <row r="8034">
          <cell r="B8034" t="str">
            <v>MAC2005</v>
          </cell>
        </row>
        <row r="8035">
          <cell r="B8035" t="str">
            <v>MDG2005</v>
          </cell>
        </row>
        <row r="8036">
          <cell r="B8036" t="str">
            <v>MWI2005</v>
          </cell>
        </row>
        <row r="8037">
          <cell r="B8037" t="str">
            <v>MYS2005</v>
          </cell>
        </row>
        <row r="8038">
          <cell r="B8038" t="str">
            <v>MDV2005</v>
          </cell>
        </row>
        <row r="8039">
          <cell r="B8039" t="str">
            <v>MLI2005</v>
          </cell>
        </row>
        <row r="8040">
          <cell r="B8040" t="str">
            <v>MLT2005</v>
          </cell>
        </row>
        <row r="8041">
          <cell r="B8041" t="str">
            <v>MHL2005</v>
          </cell>
        </row>
        <row r="8042">
          <cell r="B8042" t="str">
            <v>MTQ2005</v>
          </cell>
        </row>
        <row r="8043">
          <cell r="B8043" t="str">
            <v>MRT2005</v>
          </cell>
        </row>
        <row r="8044">
          <cell r="B8044" t="str">
            <v>MUS2005</v>
          </cell>
        </row>
        <row r="8045">
          <cell r="B8045" t="str">
            <v>MEX2005</v>
          </cell>
        </row>
        <row r="8046">
          <cell r="B8046" t="str">
            <v>FSM2005</v>
          </cell>
        </row>
        <row r="8047">
          <cell r="B8047" t="str">
            <v>MDA2005</v>
          </cell>
        </row>
        <row r="8048">
          <cell r="B8048" t="str">
            <v>MCO2005</v>
          </cell>
        </row>
        <row r="8049">
          <cell r="B8049" t="str">
            <v>MNG2005</v>
          </cell>
        </row>
        <row r="8050">
          <cell r="B8050" t="str">
            <v>MNE2005</v>
          </cell>
        </row>
        <row r="8051">
          <cell r="B8051" t="str">
            <v>MAR2005</v>
          </cell>
        </row>
        <row r="8052">
          <cell r="B8052" t="str">
            <v>MOZ2005</v>
          </cell>
        </row>
        <row r="8053">
          <cell r="B8053" t="str">
            <v>MMR2005</v>
          </cell>
        </row>
        <row r="8054">
          <cell r="B8054" t="str">
            <v>NAM2005</v>
          </cell>
        </row>
        <row r="8055">
          <cell r="B8055" t="str">
            <v>NRU2005</v>
          </cell>
        </row>
        <row r="8056">
          <cell r="B8056" t="str">
            <v>NPL2005</v>
          </cell>
        </row>
        <row r="8057">
          <cell r="B8057" t="str">
            <v>NLD2005</v>
          </cell>
        </row>
        <row r="8058">
          <cell r="B8058" t="str">
            <v>ANT2005</v>
          </cell>
        </row>
        <row r="8059">
          <cell r="B8059" t="str">
            <v>NZL2005</v>
          </cell>
        </row>
        <row r="8060">
          <cell r="B8060" t="str">
            <v>NIC2005</v>
          </cell>
        </row>
        <row r="8061">
          <cell r="B8061" t="str">
            <v>NER2005</v>
          </cell>
        </row>
        <row r="8062">
          <cell r="B8062" t="str">
            <v>NGA2005</v>
          </cell>
        </row>
        <row r="8063">
          <cell r="B8063" t="str">
            <v>NIU2005</v>
          </cell>
        </row>
        <row r="8064">
          <cell r="B8064" t="str">
            <v>MKD2005</v>
          </cell>
        </row>
        <row r="8065">
          <cell r="B8065" t="str">
            <v>NOR2005</v>
          </cell>
        </row>
        <row r="8066">
          <cell r="B8066" t="str">
            <v>OMN2005</v>
          </cell>
        </row>
        <row r="8067">
          <cell r="B8067" t="str">
            <v>PAK2005</v>
          </cell>
        </row>
        <row r="8068">
          <cell r="B8068" t="str">
            <v>PLW2005</v>
          </cell>
        </row>
        <row r="8069">
          <cell r="B8069" t="str">
            <v>PAN2005</v>
          </cell>
        </row>
        <row r="8070">
          <cell r="B8070" t="str">
            <v>PNG2005</v>
          </cell>
        </row>
        <row r="8071">
          <cell r="B8071" t="str">
            <v>PRY2005</v>
          </cell>
        </row>
        <row r="8072">
          <cell r="B8072" t="str">
            <v>PER2005</v>
          </cell>
        </row>
        <row r="8073">
          <cell r="B8073" t="str">
            <v>PHL2005</v>
          </cell>
        </row>
        <row r="8074">
          <cell r="B8074" t="str">
            <v>POL2005</v>
          </cell>
        </row>
        <row r="8075">
          <cell r="B8075" t="str">
            <v>PRT2005</v>
          </cell>
        </row>
        <row r="8076">
          <cell r="B8076" t="str">
            <v>PRI2005</v>
          </cell>
        </row>
        <row r="8077">
          <cell r="B8077" t="str">
            <v>QAT2005</v>
          </cell>
        </row>
        <row r="8078">
          <cell r="B8078" t="str">
            <v>ROM2005</v>
          </cell>
        </row>
        <row r="8079">
          <cell r="B8079" t="str">
            <v>RUS2005</v>
          </cell>
        </row>
        <row r="8080">
          <cell r="B8080" t="str">
            <v>RWA2005</v>
          </cell>
        </row>
        <row r="8081">
          <cell r="B8081" t="str">
            <v>REU2005</v>
          </cell>
        </row>
        <row r="8082">
          <cell r="B8082" t="str">
            <v>WSM2005</v>
          </cell>
        </row>
        <row r="8083">
          <cell r="B8083" t="str">
            <v>SMR2005</v>
          </cell>
        </row>
        <row r="8084">
          <cell r="B8084" t="str">
            <v>SAU2005</v>
          </cell>
        </row>
        <row r="8085">
          <cell r="B8085" t="str">
            <v>SEN2005</v>
          </cell>
        </row>
        <row r="8086">
          <cell r="B8086" t="str">
            <v>SRB2005</v>
          </cell>
        </row>
        <row r="8087">
          <cell r="B8087" t="str">
            <v>SYC2005</v>
          </cell>
        </row>
        <row r="8088">
          <cell r="B8088" t="str">
            <v>SLE2005</v>
          </cell>
        </row>
        <row r="8089">
          <cell r="B8089" t="str">
            <v>SGP2005</v>
          </cell>
        </row>
        <row r="8090">
          <cell r="B8090" t="str">
            <v>SVK2005</v>
          </cell>
        </row>
        <row r="8091">
          <cell r="B8091" t="str">
            <v>SVN2005</v>
          </cell>
        </row>
        <row r="8092">
          <cell r="B8092" t="str">
            <v>SLB2005</v>
          </cell>
        </row>
        <row r="8093">
          <cell r="B8093" t="str">
            <v>SOM2005</v>
          </cell>
        </row>
        <row r="8094">
          <cell r="B8094" t="str">
            <v>ZAF2005</v>
          </cell>
        </row>
        <row r="8095">
          <cell r="B8095" t="str">
            <v>SSD2005</v>
          </cell>
        </row>
        <row r="8096">
          <cell r="B8096" t="str">
            <v>ESP2005</v>
          </cell>
        </row>
        <row r="8097">
          <cell r="B8097" t="str">
            <v>LKA2005</v>
          </cell>
        </row>
        <row r="8098">
          <cell r="B8098" t="str">
            <v>KNA2005</v>
          </cell>
        </row>
        <row r="8099">
          <cell r="B8099" t="str">
            <v>LCA2005</v>
          </cell>
        </row>
        <row r="8100">
          <cell r="B8100" t="str">
            <v>VCT2005</v>
          </cell>
        </row>
        <row r="8101">
          <cell r="B8101" t="str">
            <v>SDN2005</v>
          </cell>
        </row>
        <row r="8102">
          <cell r="B8102" t="str">
            <v>SUR2005</v>
          </cell>
        </row>
        <row r="8103">
          <cell r="B8103" t="str">
            <v>SWE2005</v>
          </cell>
        </row>
        <row r="8104">
          <cell r="B8104" t="str">
            <v>CHE2005</v>
          </cell>
        </row>
        <row r="8105">
          <cell r="B8105" t="str">
            <v>SYR2005</v>
          </cell>
        </row>
        <row r="8106">
          <cell r="B8106" t="str">
            <v>STP2005</v>
          </cell>
        </row>
        <row r="8107">
          <cell r="B8107" t="str">
            <v>TWN2005</v>
          </cell>
        </row>
        <row r="8108">
          <cell r="B8108" t="str">
            <v>TJK2005</v>
          </cell>
        </row>
        <row r="8109">
          <cell r="B8109" t="str">
            <v>TZA2005</v>
          </cell>
        </row>
        <row r="8110">
          <cell r="B8110" t="str">
            <v>THA2005</v>
          </cell>
        </row>
        <row r="8111">
          <cell r="B8111" t="str">
            <v>TMP2005</v>
          </cell>
        </row>
        <row r="8112">
          <cell r="B8112" t="str">
            <v>TGO2005</v>
          </cell>
        </row>
        <row r="8113">
          <cell r="B8113" t="str">
            <v>TON2005</v>
          </cell>
        </row>
        <row r="8114">
          <cell r="B8114" t="str">
            <v>TTO2005</v>
          </cell>
        </row>
        <row r="8115">
          <cell r="B8115" t="str">
            <v>TUN2005</v>
          </cell>
        </row>
        <row r="8116">
          <cell r="B8116" t="str">
            <v>TKM2005</v>
          </cell>
        </row>
        <row r="8117">
          <cell r="B8117" t="str">
            <v>TUV2005</v>
          </cell>
        </row>
        <row r="8118">
          <cell r="B8118" t="str">
            <v>TUR2005</v>
          </cell>
        </row>
        <row r="8119">
          <cell r="B8119" t="str">
            <v>UGA2005</v>
          </cell>
        </row>
        <row r="8120">
          <cell r="B8120" t="str">
            <v>UKR2005</v>
          </cell>
        </row>
        <row r="8121">
          <cell r="B8121" t="str">
            <v>ARE2005</v>
          </cell>
        </row>
        <row r="8122">
          <cell r="B8122" t="str">
            <v>GBR2005</v>
          </cell>
        </row>
        <row r="8123">
          <cell r="B8123" t="str">
            <v>USA2005</v>
          </cell>
        </row>
        <row r="8124">
          <cell r="B8124" t="str">
            <v>URY2005</v>
          </cell>
        </row>
        <row r="8125">
          <cell r="B8125" t="str">
            <v>UZB2005</v>
          </cell>
        </row>
        <row r="8126">
          <cell r="B8126" t="str">
            <v>VUT2005</v>
          </cell>
        </row>
        <row r="8127">
          <cell r="B8127" t="str">
            <v>VEN2005</v>
          </cell>
        </row>
        <row r="8128">
          <cell r="B8128" t="str">
            <v>VNM2005</v>
          </cell>
        </row>
        <row r="8129">
          <cell r="B8129" t="str">
            <v>VIR2005</v>
          </cell>
        </row>
        <row r="8130">
          <cell r="B8130" t="str">
            <v>WBG2005</v>
          </cell>
        </row>
        <row r="8131">
          <cell r="B8131" t="str">
            <v>YEM2005</v>
          </cell>
        </row>
        <row r="8132">
          <cell r="B8132" t="str">
            <v>ZMB2005</v>
          </cell>
        </row>
        <row r="8133">
          <cell r="B8133" t="str">
            <v>ZWE2005</v>
          </cell>
        </row>
        <row r="8134">
          <cell r="B8134" t="str">
            <v>AFG2005</v>
          </cell>
        </row>
        <row r="8135">
          <cell r="B8135" t="str">
            <v>ALB2005</v>
          </cell>
        </row>
        <row r="8136">
          <cell r="B8136" t="str">
            <v>DZA2005</v>
          </cell>
        </row>
        <row r="8137">
          <cell r="B8137" t="str">
            <v>ASM2005</v>
          </cell>
        </row>
        <row r="8138">
          <cell r="B8138" t="str">
            <v>ADO2005</v>
          </cell>
        </row>
        <row r="8139">
          <cell r="B8139" t="str">
            <v>AGO2005</v>
          </cell>
        </row>
        <row r="8140">
          <cell r="B8140" t="str">
            <v>AIA2005</v>
          </cell>
        </row>
        <row r="8141">
          <cell r="B8141" t="str">
            <v>ATG2005</v>
          </cell>
        </row>
        <row r="8142">
          <cell r="B8142" t="str">
            <v>ARG2005</v>
          </cell>
        </row>
        <row r="8143">
          <cell r="B8143" t="str">
            <v>ARM2005</v>
          </cell>
        </row>
        <row r="8144">
          <cell r="B8144" t="str">
            <v>ABW2005</v>
          </cell>
        </row>
        <row r="8145">
          <cell r="B8145" t="str">
            <v>AUS2005</v>
          </cell>
        </row>
        <row r="8146">
          <cell r="B8146" t="str">
            <v>AUT2005</v>
          </cell>
        </row>
        <row r="8147">
          <cell r="B8147" t="str">
            <v>AZE2005</v>
          </cell>
        </row>
        <row r="8148">
          <cell r="B8148" t="str">
            <v>BHS2005</v>
          </cell>
        </row>
        <row r="8149">
          <cell r="B8149" t="str">
            <v>BHR2005</v>
          </cell>
        </row>
        <row r="8150">
          <cell r="B8150" t="str">
            <v>BGD2005</v>
          </cell>
        </row>
        <row r="8151">
          <cell r="B8151" t="str">
            <v>BRB2005</v>
          </cell>
        </row>
        <row r="8152">
          <cell r="B8152" t="str">
            <v>BLR2005</v>
          </cell>
        </row>
        <row r="8153">
          <cell r="B8153" t="str">
            <v>BEL2005</v>
          </cell>
        </row>
        <row r="8154">
          <cell r="B8154" t="str">
            <v>BLZ2005</v>
          </cell>
        </row>
        <row r="8155">
          <cell r="B8155" t="str">
            <v>BEN2005</v>
          </cell>
        </row>
        <row r="8156">
          <cell r="B8156" t="str">
            <v>BMU2005</v>
          </cell>
        </row>
        <row r="8157">
          <cell r="B8157" t="str">
            <v>BTN2005</v>
          </cell>
        </row>
        <row r="8158">
          <cell r="B8158" t="str">
            <v>BOL2005</v>
          </cell>
        </row>
        <row r="8159">
          <cell r="B8159" t="str">
            <v>BIH2005</v>
          </cell>
        </row>
        <row r="8160">
          <cell r="B8160" t="str">
            <v>BWA2005</v>
          </cell>
        </row>
        <row r="8161">
          <cell r="B8161" t="str">
            <v>BRA2005</v>
          </cell>
        </row>
        <row r="8162">
          <cell r="B8162" t="str">
            <v>BRN2005</v>
          </cell>
        </row>
        <row r="8163">
          <cell r="B8163" t="str">
            <v>BGR2005</v>
          </cell>
        </row>
        <row r="8164">
          <cell r="B8164" t="str">
            <v>BFA2005</v>
          </cell>
        </row>
        <row r="8165">
          <cell r="B8165" t="str">
            <v>BDI2005</v>
          </cell>
        </row>
        <row r="8166">
          <cell r="B8166" t="str">
            <v>KHM2005</v>
          </cell>
        </row>
        <row r="8167">
          <cell r="B8167" t="str">
            <v>CMR2005</v>
          </cell>
        </row>
        <row r="8168">
          <cell r="B8168" t="str">
            <v>CAN2005</v>
          </cell>
        </row>
        <row r="8169">
          <cell r="B8169" t="str">
            <v>CPV2005</v>
          </cell>
        </row>
        <row r="8170">
          <cell r="B8170" t="str">
            <v>CYM2005</v>
          </cell>
        </row>
        <row r="8171">
          <cell r="B8171" t="str">
            <v>CAF2005</v>
          </cell>
        </row>
        <row r="8172">
          <cell r="B8172" t="str">
            <v>TCD2005</v>
          </cell>
        </row>
        <row r="8173">
          <cell r="B8173" t="str">
            <v>CHL2005</v>
          </cell>
        </row>
        <row r="8174">
          <cell r="B8174" t="str">
            <v>CHN2005</v>
          </cell>
        </row>
        <row r="8175">
          <cell r="B8175" t="str">
            <v>COL2005</v>
          </cell>
        </row>
        <row r="8176">
          <cell r="B8176" t="str">
            <v>COM2005</v>
          </cell>
        </row>
        <row r="8177">
          <cell r="B8177" t="str">
            <v>ZAR2005</v>
          </cell>
        </row>
        <row r="8178">
          <cell r="B8178" t="str">
            <v>COG2005</v>
          </cell>
        </row>
        <row r="8179">
          <cell r="B8179" t="str">
            <v>COK2005</v>
          </cell>
        </row>
        <row r="8180">
          <cell r="B8180" t="str">
            <v>CRI2005</v>
          </cell>
        </row>
        <row r="8181">
          <cell r="B8181" t="str">
            <v>HRV2005</v>
          </cell>
        </row>
        <row r="8182">
          <cell r="B8182" t="str">
            <v>CUB2005</v>
          </cell>
        </row>
        <row r="8183">
          <cell r="B8183" t="str">
            <v>CYP2005</v>
          </cell>
        </row>
        <row r="8184">
          <cell r="B8184" t="str">
            <v>CZE2005</v>
          </cell>
        </row>
        <row r="8185">
          <cell r="B8185" t="str">
            <v>CIV2005</v>
          </cell>
        </row>
        <row r="8186">
          <cell r="B8186" t="str">
            <v>DNK2005</v>
          </cell>
        </row>
        <row r="8187">
          <cell r="B8187" t="str">
            <v>DJI2005</v>
          </cell>
        </row>
        <row r="8188">
          <cell r="B8188" t="str">
            <v>DMA2005</v>
          </cell>
        </row>
        <row r="8189">
          <cell r="B8189" t="str">
            <v>DOM2005</v>
          </cell>
        </row>
        <row r="8190">
          <cell r="B8190" t="str">
            <v>ECU2005</v>
          </cell>
        </row>
        <row r="8191">
          <cell r="B8191" t="str">
            <v>EGY2005</v>
          </cell>
        </row>
        <row r="8192">
          <cell r="B8192" t="str">
            <v>SLV2005</v>
          </cell>
        </row>
        <row r="8193">
          <cell r="B8193" t="str">
            <v>GNQ2005</v>
          </cell>
        </row>
        <row r="8194">
          <cell r="B8194" t="str">
            <v>ERI2005</v>
          </cell>
        </row>
        <row r="8195">
          <cell r="B8195" t="str">
            <v>EST2005</v>
          </cell>
        </row>
        <row r="8196">
          <cell r="B8196" t="str">
            <v>SWZ2005</v>
          </cell>
        </row>
        <row r="8197">
          <cell r="B8197" t="str">
            <v>ETH2005</v>
          </cell>
        </row>
        <row r="8198">
          <cell r="B8198" t="str">
            <v>FJI2005</v>
          </cell>
        </row>
        <row r="8199">
          <cell r="B8199" t="str">
            <v>FIN2005</v>
          </cell>
        </row>
        <row r="8200">
          <cell r="B8200" t="str">
            <v>FRA2005</v>
          </cell>
        </row>
        <row r="8201">
          <cell r="B8201" t="str">
            <v>GUF2005</v>
          </cell>
        </row>
        <row r="8202">
          <cell r="B8202" t="str">
            <v>GAB2005</v>
          </cell>
        </row>
        <row r="8203">
          <cell r="B8203" t="str">
            <v>GMB2005</v>
          </cell>
        </row>
        <row r="8204">
          <cell r="B8204" t="str">
            <v>GEO2005</v>
          </cell>
        </row>
        <row r="8205">
          <cell r="B8205" t="str">
            <v>DEU2005</v>
          </cell>
        </row>
        <row r="8206">
          <cell r="B8206" t="str">
            <v>GHA2005</v>
          </cell>
        </row>
        <row r="8207">
          <cell r="B8207" t="str">
            <v>GRC2005</v>
          </cell>
        </row>
        <row r="8208">
          <cell r="B8208" t="str">
            <v>GRL2005</v>
          </cell>
        </row>
        <row r="8209">
          <cell r="B8209" t="str">
            <v>GRD2005</v>
          </cell>
        </row>
        <row r="8210">
          <cell r="B8210" t="str">
            <v>GUM2005</v>
          </cell>
        </row>
        <row r="8211">
          <cell r="B8211" t="str">
            <v>GTM2005</v>
          </cell>
        </row>
        <row r="8212">
          <cell r="B8212" t="str">
            <v>GIN2005</v>
          </cell>
        </row>
        <row r="8213">
          <cell r="B8213" t="str">
            <v>GNB2005</v>
          </cell>
        </row>
        <row r="8214">
          <cell r="B8214" t="str">
            <v>GUY2005</v>
          </cell>
        </row>
        <row r="8215">
          <cell r="B8215" t="str">
            <v>HTI2005</v>
          </cell>
        </row>
        <row r="8216">
          <cell r="B8216" t="str">
            <v>HND2005</v>
          </cell>
        </row>
        <row r="8217">
          <cell r="B8217" t="str">
            <v>HKG2005</v>
          </cell>
        </row>
        <row r="8218">
          <cell r="B8218" t="str">
            <v>HUN2005</v>
          </cell>
        </row>
        <row r="8219">
          <cell r="B8219" t="str">
            <v>ISL2005</v>
          </cell>
        </row>
        <row r="8220">
          <cell r="B8220" t="str">
            <v>IND2005</v>
          </cell>
        </row>
        <row r="8221">
          <cell r="B8221" t="str">
            <v>IDN2005</v>
          </cell>
        </row>
        <row r="8222">
          <cell r="B8222" t="str">
            <v>IRN2005</v>
          </cell>
        </row>
        <row r="8223">
          <cell r="B8223" t="str">
            <v>IRQ2005</v>
          </cell>
        </row>
        <row r="8224">
          <cell r="B8224" t="str">
            <v>IRL2005</v>
          </cell>
        </row>
        <row r="8225">
          <cell r="B8225" t="str">
            <v>ISR2005</v>
          </cell>
        </row>
        <row r="8226">
          <cell r="B8226" t="str">
            <v>ITA2005</v>
          </cell>
        </row>
        <row r="8227">
          <cell r="B8227" t="str">
            <v>JAM2005</v>
          </cell>
        </row>
        <row r="8228">
          <cell r="B8228" t="str">
            <v>JPN2005</v>
          </cell>
        </row>
        <row r="8229">
          <cell r="B8229" t="str">
            <v>JEY2005</v>
          </cell>
        </row>
        <row r="8230">
          <cell r="B8230" t="str">
            <v>JOR2005</v>
          </cell>
        </row>
        <row r="8231">
          <cell r="B8231" t="str">
            <v>KAZ2005</v>
          </cell>
        </row>
        <row r="8232">
          <cell r="B8232" t="str">
            <v>KEN2005</v>
          </cell>
        </row>
        <row r="8233">
          <cell r="B8233" t="str">
            <v>KIR2005</v>
          </cell>
        </row>
        <row r="8234">
          <cell r="B8234" t="str">
            <v>PRK2005</v>
          </cell>
        </row>
        <row r="8235">
          <cell r="B8235" t="str">
            <v>KOR2005</v>
          </cell>
        </row>
        <row r="8236">
          <cell r="B8236" t="str">
            <v>KSV2005</v>
          </cell>
        </row>
        <row r="8237">
          <cell r="B8237" t="str">
            <v>KWT2005</v>
          </cell>
        </row>
        <row r="8238">
          <cell r="B8238" t="str">
            <v>KGZ2005</v>
          </cell>
        </row>
        <row r="8239">
          <cell r="B8239" t="str">
            <v>LAO2005</v>
          </cell>
        </row>
        <row r="8240">
          <cell r="B8240" t="str">
            <v>LVA2005</v>
          </cell>
        </row>
        <row r="8241">
          <cell r="B8241" t="str">
            <v>LBN2005</v>
          </cell>
        </row>
        <row r="8242">
          <cell r="B8242" t="str">
            <v>LSO2005</v>
          </cell>
        </row>
        <row r="8243">
          <cell r="B8243" t="str">
            <v>LBR2005</v>
          </cell>
        </row>
        <row r="8244">
          <cell r="B8244" t="str">
            <v>LBY2005</v>
          </cell>
        </row>
        <row r="8245">
          <cell r="B8245" t="str">
            <v>LIE2005</v>
          </cell>
        </row>
        <row r="8246">
          <cell r="B8246" t="str">
            <v>LTU2005</v>
          </cell>
        </row>
        <row r="8247">
          <cell r="B8247" t="str">
            <v>LUX2005</v>
          </cell>
        </row>
        <row r="8248">
          <cell r="B8248" t="str">
            <v>MAC2005</v>
          </cell>
        </row>
        <row r="8249">
          <cell r="B8249" t="str">
            <v>MDG2005</v>
          </cell>
        </row>
        <row r="8250">
          <cell r="B8250" t="str">
            <v>MWI2005</v>
          </cell>
        </row>
        <row r="8251">
          <cell r="B8251" t="str">
            <v>MYS2005</v>
          </cell>
        </row>
        <row r="8252">
          <cell r="B8252" t="str">
            <v>MDV2005</v>
          </cell>
        </row>
        <row r="8253">
          <cell r="B8253" t="str">
            <v>MLI2005</v>
          </cell>
        </row>
        <row r="8254">
          <cell r="B8254" t="str">
            <v>MLT2005</v>
          </cell>
        </row>
        <row r="8255">
          <cell r="B8255" t="str">
            <v>MHL2005</v>
          </cell>
        </row>
        <row r="8256">
          <cell r="B8256" t="str">
            <v>MTQ2005</v>
          </cell>
        </row>
        <row r="8257">
          <cell r="B8257" t="str">
            <v>MRT2005</v>
          </cell>
        </row>
        <row r="8258">
          <cell r="B8258" t="str">
            <v>MUS2005</v>
          </cell>
        </row>
        <row r="8259">
          <cell r="B8259" t="str">
            <v>MEX2005</v>
          </cell>
        </row>
        <row r="8260">
          <cell r="B8260" t="str">
            <v>FSM2005</v>
          </cell>
        </row>
        <row r="8261">
          <cell r="B8261" t="str">
            <v>MDA2005</v>
          </cell>
        </row>
        <row r="8262">
          <cell r="B8262" t="str">
            <v>MCO2005</v>
          </cell>
        </row>
        <row r="8263">
          <cell r="B8263" t="str">
            <v>MNG2005</v>
          </cell>
        </row>
        <row r="8264">
          <cell r="B8264" t="str">
            <v>MNE2005</v>
          </cell>
        </row>
        <row r="8265">
          <cell r="B8265" t="str">
            <v>MAR2005</v>
          </cell>
        </row>
        <row r="8266">
          <cell r="B8266" t="str">
            <v>MOZ2005</v>
          </cell>
        </row>
        <row r="8267">
          <cell r="B8267" t="str">
            <v>MMR2005</v>
          </cell>
        </row>
        <row r="8268">
          <cell r="B8268" t="str">
            <v>NAM2005</v>
          </cell>
        </row>
        <row r="8269">
          <cell r="B8269" t="str">
            <v>NRU2005</v>
          </cell>
        </row>
        <row r="8270">
          <cell r="B8270" t="str">
            <v>NPL2005</v>
          </cell>
        </row>
        <row r="8271">
          <cell r="B8271" t="str">
            <v>NLD2005</v>
          </cell>
        </row>
        <row r="8272">
          <cell r="B8272" t="str">
            <v>ANT2005</v>
          </cell>
        </row>
        <row r="8273">
          <cell r="B8273" t="str">
            <v>NZL2005</v>
          </cell>
        </row>
        <row r="8274">
          <cell r="B8274" t="str">
            <v>NIC2005</v>
          </cell>
        </row>
        <row r="8275">
          <cell r="B8275" t="str">
            <v>NER2005</v>
          </cell>
        </row>
        <row r="8276">
          <cell r="B8276" t="str">
            <v>NGA2005</v>
          </cell>
        </row>
        <row r="8277">
          <cell r="B8277" t="str">
            <v>NIU2005</v>
          </cell>
        </row>
        <row r="8278">
          <cell r="B8278" t="str">
            <v>MKD2005</v>
          </cell>
        </row>
        <row r="8279">
          <cell r="B8279" t="str">
            <v>NOR2005</v>
          </cell>
        </row>
        <row r="8280">
          <cell r="B8280" t="str">
            <v>OMN2005</v>
          </cell>
        </row>
        <row r="8281">
          <cell r="B8281" t="str">
            <v>PAK2005</v>
          </cell>
        </row>
        <row r="8282">
          <cell r="B8282" t="str">
            <v>PLW2005</v>
          </cell>
        </row>
        <row r="8283">
          <cell r="B8283" t="str">
            <v>PAN2005</v>
          </cell>
        </row>
        <row r="8284">
          <cell r="B8284" t="str">
            <v>PNG2005</v>
          </cell>
        </row>
        <row r="8285">
          <cell r="B8285" t="str">
            <v>PRY2005</v>
          </cell>
        </row>
        <row r="8286">
          <cell r="B8286" t="str">
            <v>PER2005</v>
          </cell>
        </row>
        <row r="8287">
          <cell r="B8287" t="str">
            <v>PHL2005</v>
          </cell>
        </row>
        <row r="8288">
          <cell r="B8288" t="str">
            <v>POL2005</v>
          </cell>
        </row>
        <row r="8289">
          <cell r="B8289" t="str">
            <v>PRT2005</v>
          </cell>
        </row>
        <row r="8290">
          <cell r="B8290" t="str">
            <v>PRI2005</v>
          </cell>
        </row>
        <row r="8291">
          <cell r="B8291" t="str">
            <v>QAT2005</v>
          </cell>
        </row>
        <row r="8292">
          <cell r="B8292" t="str">
            <v>ROM2005</v>
          </cell>
        </row>
        <row r="8293">
          <cell r="B8293" t="str">
            <v>RUS2005</v>
          </cell>
        </row>
        <row r="8294">
          <cell r="B8294" t="str">
            <v>RWA2005</v>
          </cell>
        </row>
        <row r="8295">
          <cell r="B8295" t="str">
            <v>REU2005</v>
          </cell>
        </row>
        <row r="8296">
          <cell r="B8296" t="str">
            <v>WSM2005</v>
          </cell>
        </row>
        <row r="8297">
          <cell r="B8297" t="str">
            <v>SMR2005</v>
          </cell>
        </row>
        <row r="8298">
          <cell r="B8298" t="str">
            <v>SAU2005</v>
          </cell>
        </row>
        <row r="8299">
          <cell r="B8299" t="str">
            <v>SEN2005</v>
          </cell>
        </row>
        <row r="8300">
          <cell r="B8300" t="str">
            <v>SRB2005</v>
          </cell>
        </row>
        <row r="8301">
          <cell r="B8301" t="str">
            <v>SYC2005</v>
          </cell>
        </row>
        <row r="8302">
          <cell r="B8302" t="str">
            <v>SLE2005</v>
          </cell>
        </row>
        <row r="8303">
          <cell r="B8303" t="str">
            <v>SGP2005</v>
          </cell>
        </row>
        <row r="8304">
          <cell r="B8304" t="str">
            <v>SVK2005</v>
          </cell>
        </row>
        <row r="8305">
          <cell r="B8305" t="str">
            <v>SVN2005</v>
          </cell>
        </row>
        <row r="8306">
          <cell r="B8306" t="str">
            <v>SLB2005</v>
          </cell>
        </row>
        <row r="8307">
          <cell r="B8307" t="str">
            <v>SOM2005</v>
          </cell>
        </row>
        <row r="8308">
          <cell r="B8308" t="str">
            <v>ZAF2005</v>
          </cell>
        </row>
        <row r="8309">
          <cell r="B8309" t="str">
            <v>SSD2005</v>
          </cell>
        </row>
        <row r="8310">
          <cell r="B8310" t="str">
            <v>ESP2005</v>
          </cell>
        </row>
        <row r="8311">
          <cell r="B8311" t="str">
            <v>LKA2005</v>
          </cell>
        </row>
        <row r="8312">
          <cell r="B8312" t="str">
            <v>KNA2005</v>
          </cell>
        </row>
        <row r="8313">
          <cell r="B8313" t="str">
            <v>LCA2005</v>
          </cell>
        </row>
        <row r="8314">
          <cell r="B8314" t="str">
            <v>VCT2005</v>
          </cell>
        </row>
        <row r="8315">
          <cell r="B8315" t="str">
            <v>SDN2005</v>
          </cell>
        </row>
        <row r="8316">
          <cell r="B8316" t="str">
            <v>SUR2005</v>
          </cell>
        </row>
        <row r="8317">
          <cell r="B8317" t="str">
            <v>SWE2005</v>
          </cell>
        </row>
        <row r="8318">
          <cell r="B8318" t="str">
            <v>CHE2005</v>
          </cell>
        </row>
        <row r="8319">
          <cell r="B8319" t="str">
            <v>SYR2005</v>
          </cell>
        </row>
        <row r="8320">
          <cell r="B8320" t="str">
            <v>STP2005</v>
          </cell>
        </row>
        <row r="8321">
          <cell r="B8321" t="str">
            <v>TWN2005</v>
          </cell>
        </row>
        <row r="8322">
          <cell r="B8322" t="str">
            <v>TJK2005</v>
          </cell>
        </row>
        <row r="8323">
          <cell r="B8323" t="str">
            <v>TZA2005</v>
          </cell>
        </row>
        <row r="8324">
          <cell r="B8324" t="str">
            <v>THA2005</v>
          </cell>
        </row>
        <row r="8325">
          <cell r="B8325" t="str">
            <v>TMP2005</v>
          </cell>
        </row>
        <row r="8326">
          <cell r="B8326" t="str">
            <v>TGO2005</v>
          </cell>
        </row>
        <row r="8327">
          <cell r="B8327" t="str">
            <v>TON2005</v>
          </cell>
        </row>
        <row r="8328">
          <cell r="B8328" t="str">
            <v>TTO2005</v>
          </cell>
        </row>
        <row r="8329">
          <cell r="B8329" t="str">
            <v>TUN2005</v>
          </cell>
        </row>
        <row r="8330">
          <cell r="B8330" t="str">
            <v>TKM2005</v>
          </cell>
        </row>
        <row r="8331">
          <cell r="B8331" t="str">
            <v>TUV2005</v>
          </cell>
        </row>
        <row r="8332">
          <cell r="B8332" t="str">
            <v>TUR2005</v>
          </cell>
        </row>
        <row r="8333">
          <cell r="B8333" t="str">
            <v>UGA2005</v>
          </cell>
        </row>
        <row r="8334">
          <cell r="B8334" t="str">
            <v>UKR2005</v>
          </cell>
        </row>
        <row r="8335">
          <cell r="B8335" t="str">
            <v>ARE2005</v>
          </cell>
        </row>
        <row r="8336">
          <cell r="B8336" t="str">
            <v>GBR2005</v>
          </cell>
        </row>
        <row r="8337">
          <cell r="B8337" t="str">
            <v>USA2005</v>
          </cell>
        </row>
        <row r="8338">
          <cell r="B8338" t="str">
            <v>URY2005</v>
          </cell>
        </row>
        <row r="8339">
          <cell r="B8339" t="str">
            <v>UZB2005</v>
          </cell>
        </row>
        <row r="8340">
          <cell r="B8340" t="str">
            <v>VUT2005</v>
          </cell>
        </row>
        <row r="8341">
          <cell r="B8341" t="str">
            <v>VEN2005</v>
          </cell>
        </row>
        <row r="8342">
          <cell r="B8342" t="str">
            <v>VNM2005</v>
          </cell>
        </row>
        <row r="8343">
          <cell r="B8343" t="str">
            <v>VIR2005</v>
          </cell>
        </row>
        <row r="8344">
          <cell r="B8344" t="str">
            <v>WBG2005</v>
          </cell>
        </row>
        <row r="8345">
          <cell r="B8345" t="str">
            <v>YEM2005</v>
          </cell>
        </row>
        <row r="8346">
          <cell r="B8346" t="str">
            <v>ZMB2005</v>
          </cell>
        </row>
        <row r="8347">
          <cell r="B8347" t="str">
            <v>ZWE2005</v>
          </cell>
        </row>
        <row r="8348">
          <cell r="B8348" t="str">
            <v>AFG2005</v>
          </cell>
        </row>
        <row r="8349">
          <cell r="B8349" t="str">
            <v>ALB2005</v>
          </cell>
        </row>
        <row r="8350">
          <cell r="B8350" t="str">
            <v>DZA2005</v>
          </cell>
        </row>
        <row r="8351">
          <cell r="B8351" t="str">
            <v>ASM2005</v>
          </cell>
        </row>
        <row r="8352">
          <cell r="B8352" t="str">
            <v>ADO2005</v>
          </cell>
        </row>
        <row r="8353">
          <cell r="B8353" t="str">
            <v>AGO2005</v>
          </cell>
        </row>
        <row r="8354">
          <cell r="B8354" t="str">
            <v>AIA2005</v>
          </cell>
        </row>
        <row r="8355">
          <cell r="B8355" t="str">
            <v>ATG2005</v>
          </cell>
        </row>
        <row r="8356">
          <cell r="B8356" t="str">
            <v>ARG2005</v>
          </cell>
        </row>
        <row r="8357">
          <cell r="B8357" t="str">
            <v>ARM2005</v>
          </cell>
        </row>
        <row r="8358">
          <cell r="B8358" t="str">
            <v>ABW2005</v>
          </cell>
        </row>
        <row r="8359">
          <cell r="B8359" t="str">
            <v>AUS2005</v>
          </cell>
        </row>
        <row r="8360">
          <cell r="B8360" t="str">
            <v>AUT2005</v>
          </cell>
        </row>
        <row r="8361">
          <cell r="B8361" t="str">
            <v>AZE2005</v>
          </cell>
        </row>
        <row r="8362">
          <cell r="B8362" t="str">
            <v>BHS2005</v>
          </cell>
        </row>
        <row r="8363">
          <cell r="B8363" t="str">
            <v>BHR2005</v>
          </cell>
        </row>
        <row r="8364">
          <cell r="B8364" t="str">
            <v>BGD2005</v>
          </cell>
        </row>
        <row r="8365">
          <cell r="B8365" t="str">
            <v>BRB2005</v>
          </cell>
        </row>
        <row r="8366">
          <cell r="B8366" t="str">
            <v>BLR2005</v>
          </cell>
        </row>
        <row r="8367">
          <cell r="B8367" t="str">
            <v>BEL2005</v>
          </cell>
        </row>
        <row r="8368">
          <cell r="B8368" t="str">
            <v>BLZ2005</v>
          </cell>
        </row>
        <row r="8369">
          <cell r="B8369" t="str">
            <v>BEN2005</v>
          </cell>
        </row>
        <row r="8370">
          <cell r="B8370" t="str">
            <v>BMU2005</v>
          </cell>
        </row>
        <row r="8371">
          <cell r="B8371" t="str">
            <v>BTN2005</v>
          </cell>
        </row>
        <row r="8372">
          <cell r="B8372" t="str">
            <v>BOL2005</v>
          </cell>
        </row>
        <row r="8373">
          <cell r="B8373" t="str">
            <v>BIH2005</v>
          </cell>
        </row>
        <row r="8374">
          <cell r="B8374" t="str">
            <v>BWA2005</v>
          </cell>
        </row>
        <row r="8375">
          <cell r="B8375" t="str">
            <v>BRA2005</v>
          </cell>
        </row>
        <row r="8376">
          <cell r="B8376" t="str">
            <v>BRN2005</v>
          </cell>
        </row>
        <row r="8377">
          <cell r="B8377" t="str">
            <v>BGR2005</v>
          </cell>
        </row>
        <row r="8378">
          <cell r="B8378" t="str">
            <v>BFA2005</v>
          </cell>
        </row>
        <row r="8379">
          <cell r="B8379" t="str">
            <v>BDI2005</v>
          </cell>
        </row>
        <row r="8380">
          <cell r="B8380" t="str">
            <v>KHM2005</v>
          </cell>
        </row>
        <row r="8381">
          <cell r="B8381" t="str">
            <v>CMR2005</v>
          </cell>
        </row>
        <row r="8382">
          <cell r="B8382" t="str">
            <v>CAN2005</v>
          </cell>
        </row>
        <row r="8383">
          <cell r="B8383" t="str">
            <v>CPV2005</v>
          </cell>
        </row>
        <row r="8384">
          <cell r="B8384" t="str">
            <v>CYM2005</v>
          </cell>
        </row>
        <row r="8385">
          <cell r="B8385" t="str">
            <v>CAF2005</v>
          </cell>
        </row>
        <row r="8386">
          <cell r="B8386" t="str">
            <v>TCD2005</v>
          </cell>
        </row>
        <row r="8387">
          <cell r="B8387" t="str">
            <v>CHL2005</v>
          </cell>
        </row>
        <row r="8388">
          <cell r="B8388" t="str">
            <v>CHN2005</v>
          </cell>
        </row>
        <row r="8389">
          <cell r="B8389" t="str">
            <v>COL2005</v>
          </cell>
        </row>
        <row r="8390">
          <cell r="B8390" t="str">
            <v>COM2005</v>
          </cell>
        </row>
        <row r="8391">
          <cell r="B8391" t="str">
            <v>ZAR2005</v>
          </cell>
        </row>
        <row r="8392">
          <cell r="B8392" t="str">
            <v>COG2005</v>
          </cell>
        </row>
        <row r="8393">
          <cell r="B8393" t="str">
            <v>COK2005</v>
          </cell>
        </row>
        <row r="8394">
          <cell r="B8394" t="str">
            <v>CRI2005</v>
          </cell>
        </row>
        <row r="8395">
          <cell r="B8395" t="str">
            <v>HRV2005</v>
          </cell>
        </row>
        <row r="8396">
          <cell r="B8396" t="str">
            <v>CUB2005</v>
          </cell>
        </row>
        <row r="8397">
          <cell r="B8397" t="str">
            <v>CYP2005</v>
          </cell>
        </row>
        <row r="8398">
          <cell r="B8398" t="str">
            <v>CZE2005</v>
          </cell>
        </row>
        <row r="8399">
          <cell r="B8399" t="str">
            <v>CIV2005</v>
          </cell>
        </row>
        <row r="8400">
          <cell r="B8400" t="str">
            <v>DNK2005</v>
          </cell>
        </row>
        <row r="8401">
          <cell r="B8401" t="str">
            <v>DJI2005</v>
          </cell>
        </row>
        <row r="8402">
          <cell r="B8402" t="str">
            <v>DMA2005</v>
          </cell>
        </row>
        <row r="8403">
          <cell r="B8403" t="str">
            <v>DOM2005</v>
          </cell>
        </row>
        <row r="8404">
          <cell r="B8404" t="str">
            <v>ECU2005</v>
          </cell>
        </row>
        <row r="8405">
          <cell r="B8405" t="str">
            <v>EGY2005</v>
          </cell>
        </row>
        <row r="8406">
          <cell r="B8406" t="str">
            <v>SLV2005</v>
          </cell>
        </row>
        <row r="8407">
          <cell r="B8407" t="str">
            <v>GNQ2005</v>
          </cell>
        </row>
        <row r="8408">
          <cell r="B8408" t="str">
            <v>ERI2005</v>
          </cell>
        </row>
        <row r="8409">
          <cell r="B8409" t="str">
            <v>EST2005</v>
          </cell>
        </row>
        <row r="8410">
          <cell r="B8410" t="str">
            <v>SWZ2005</v>
          </cell>
        </row>
        <row r="8411">
          <cell r="B8411" t="str">
            <v>ETH2005</v>
          </cell>
        </row>
        <row r="8412">
          <cell r="B8412" t="str">
            <v>FJI2005</v>
          </cell>
        </row>
        <row r="8413">
          <cell r="B8413" t="str">
            <v>FIN2005</v>
          </cell>
        </row>
        <row r="8414">
          <cell r="B8414" t="str">
            <v>FRA2005</v>
          </cell>
        </row>
        <row r="8415">
          <cell r="B8415" t="str">
            <v>GUF2005</v>
          </cell>
        </row>
        <row r="8416">
          <cell r="B8416" t="str">
            <v>GAB2005</v>
          </cell>
        </row>
        <row r="8417">
          <cell r="B8417" t="str">
            <v>GMB2005</v>
          </cell>
        </row>
        <row r="8418">
          <cell r="B8418" t="str">
            <v>GEO2005</v>
          </cell>
        </row>
        <row r="8419">
          <cell r="B8419" t="str">
            <v>DEU2005</v>
          </cell>
        </row>
        <row r="8420">
          <cell r="B8420" t="str">
            <v>GHA2005</v>
          </cell>
        </row>
        <row r="8421">
          <cell r="B8421" t="str">
            <v>GRC2005</v>
          </cell>
        </row>
        <row r="8422">
          <cell r="B8422" t="str">
            <v>GRL2005</v>
          </cell>
        </row>
        <row r="8423">
          <cell r="B8423" t="str">
            <v>GRD2005</v>
          </cell>
        </row>
        <row r="8424">
          <cell r="B8424" t="str">
            <v>GUM2005</v>
          </cell>
        </row>
        <row r="8425">
          <cell r="B8425" t="str">
            <v>GTM2005</v>
          </cell>
        </row>
        <row r="8426">
          <cell r="B8426" t="str">
            <v>GIN2005</v>
          </cell>
        </row>
        <row r="8427">
          <cell r="B8427" t="str">
            <v>GNB2005</v>
          </cell>
        </row>
        <row r="8428">
          <cell r="B8428" t="str">
            <v>GUY2005</v>
          </cell>
        </row>
        <row r="8429">
          <cell r="B8429" t="str">
            <v>HTI2005</v>
          </cell>
        </row>
        <row r="8430">
          <cell r="B8430" t="str">
            <v>HND2005</v>
          </cell>
        </row>
        <row r="8431">
          <cell r="B8431" t="str">
            <v>HKG2005</v>
          </cell>
        </row>
        <row r="8432">
          <cell r="B8432" t="str">
            <v>HUN2005</v>
          </cell>
        </row>
        <row r="8433">
          <cell r="B8433" t="str">
            <v>ISL2005</v>
          </cell>
        </row>
        <row r="8434">
          <cell r="B8434" t="str">
            <v>IND2005</v>
          </cell>
        </row>
        <row r="8435">
          <cell r="B8435" t="str">
            <v>IDN2005</v>
          </cell>
        </row>
        <row r="8436">
          <cell r="B8436" t="str">
            <v>IRN2005</v>
          </cell>
        </row>
        <row r="8437">
          <cell r="B8437" t="str">
            <v>IRQ2005</v>
          </cell>
        </row>
        <row r="8438">
          <cell r="B8438" t="str">
            <v>IRL2005</v>
          </cell>
        </row>
        <row r="8439">
          <cell r="B8439" t="str">
            <v>ISR2005</v>
          </cell>
        </row>
        <row r="8440">
          <cell r="B8440" t="str">
            <v>ITA2005</v>
          </cell>
        </row>
        <row r="8441">
          <cell r="B8441" t="str">
            <v>JAM2005</v>
          </cell>
        </row>
        <row r="8442">
          <cell r="B8442" t="str">
            <v>JPN2005</v>
          </cell>
        </row>
        <row r="8443">
          <cell r="B8443" t="str">
            <v>JEY2005</v>
          </cell>
        </row>
        <row r="8444">
          <cell r="B8444" t="str">
            <v>JOR2005</v>
          </cell>
        </row>
        <row r="8445">
          <cell r="B8445" t="str">
            <v>KAZ2005</v>
          </cell>
        </row>
        <row r="8446">
          <cell r="B8446" t="str">
            <v>KEN2005</v>
          </cell>
        </row>
        <row r="8447">
          <cell r="B8447" t="str">
            <v>KIR2005</v>
          </cell>
        </row>
        <row r="8448">
          <cell r="B8448" t="str">
            <v>PRK2005</v>
          </cell>
        </row>
        <row r="8449">
          <cell r="B8449" t="str">
            <v>KOR2005</v>
          </cell>
        </row>
        <row r="8450">
          <cell r="B8450" t="str">
            <v>KSV2005</v>
          </cell>
        </row>
        <row r="8451">
          <cell r="B8451" t="str">
            <v>KWT2005</v>
          </cell>
        </row>
        <row r="8452">
          <cell r="B8452" t="str">
            <v>KGZ2005</v>
          </cell>
        </row>
        <row r="8453">
          <cell r="B8453" t="str">
            <v>LAO2005</v>
          </cell>
        </row>
        <row r="8454">
          <cell r="B8454" t="str">
            <v>LVA2005</v>
          </cell>
        </row>
        <row r="8455">
          <cell r="B8455" t="str">
            <v>LBN2005</v>
          </cell>
        </row>
        <row r="8456">
          <cell r="B8456" t="str">
            <v>LSO2005</v>
          </cell>
        </row>
        <row r="8457">
          <cell r="B8457" t="str">
            <v>LBR2005</v>
          </cell>
        </row>
        <row r="8458">
          <cell r="B8458" t="str">
            <v>LBY2005</v>
          </cell>
        </row>
        <row r="8459">
          <cell r="B8459" t="str">
            <v>LIE2005</v>
          </cell>
        </row>
        <row r="8460">
          <cell r="B8460" t="str">
            <v>LTU2005</v>
          </cell>
        </row>
        <row r="8461">
          <cell r="B8461" t="str">
            <v>LUX2005</v>
          </cell>
        </row>
        <row r="8462">
          <cell r="B8462" t="str">
            <v>MAC2005</v>
          </cell>
        </row>
        <row r="8463">
          <cell r="B8463" t="str">
            <v>MDG2005</v>
          </cell>
        </row>
        <row r="8464">
          <cell r="B8464" t="str">
            <v>MWI2005</v>
          </cell>
        </row>
        <row r="8465">
          <cell r="B8465" t="str">
            <v>MYS2005</v>
          </cell>
        </row>
        <row r="8466">
          <cell r="B8466" t="str">
            <v>MDV2005</v>
          </cell>
        </row>
        <row r="8467">
          <cell r="B8467" t="str">
            <v>MLI2005</v>
          </cell>
        </row>
        <row r="8468">
          <cell r="B8468" t="str">
            <v>MLT2005</v>
          </cell>
        </row>
        <row r="8469">
          <cell r="B8469" t="str">
            <v>MHL2005</v>
          </cell>
        </row>
        <row r="8470">
          <cell r="B8470" t="str">
            <v>MTQ2005</v>
          </cell>
        </row>
        <row r="8471">
          <cell r="B8471" t="str">
            <v>MRT2005</v>
          </cell>
        </row>
        <row r="8472">
          <cell r="B8472" t="str">
            <v>MUS2005</v>
          </cell>
        </row>
        <row r="8473">
          <cell r="B8473" t="str">
            <v>MEX2005</v>
          </cell>
        </row>
        <row r="8474">
          <cell r="B8474" t="str">
            <v>FSM2005</v>
          </cell>
        </row>
        <row r="8475">
          <cell r="B8475" t="str">
            <v>MDA2005</v>
          </cell>
        </row>
        <row r="8476">
          <cell r="B8476" t="str">
            <v>MCO2005</v>
          </cell>
        </row>
        <row r="8477">
          <cell r="B8477" t="str">
            <v>MNG2005</v>
          </cell>
        </row>
        <row r="8478">
          <cell r="B8478" t="str">
            <v>MNE2005</v>
          </cell>
        </row>
        <row r="8479">
          <cell r="B8479" t="str">
            <v>MAR2005</v>
          </cell>
        </row>
        <row r="8480">
          <cell r="B8480" t="str">
            <v>MOZ2005</v>
          </cell>
        </row>
        <row r="8481">
          <cell r="B8481" t="str">
            <v>MMR2005</v>
          </cell>
        </row>
        <row r="8482">
          <cell r="B8482" t="str">
            <v>NAM2005</v>
          </cell>
        </row>
        <row r="8483">
          <cell r="B8483" t="str">
            <v>NRU2005</v>
          </cell>
        </row>
        <row r="8484">
          <cell r="B8484" t="str">
            <v>NPL2005</v>
          </cell>
        </row>
        <row r="8485">
          <cell r="B8485" t="str">
            <v>NLD2005</v>
          </cell>
        </row>
        <row r="8486">
          <cell r="B8486" t="str">
            <v>ANT2005</v>
          </cell>
        </row>
        <row r="8487">
          <cell r="B8487" t="str">
            <v>NZL2005</v>
          </cell>
        </row>
        <row r="8488">
          <cell r="B8488" t="str">
            <v>NIC2005</v>
          </cell>
        </row>
        <row r="8489">
          <cell r="B8489" t="str">
            <v>NER2005</v>
          </cell>
        </row>
        <row r="8490">
          <cell r="B8490" t="str">
            <v>NGA2005</v>
          </cell>
        </row>
        <row r="8491">
          <cell r="B8491" t="str">
            <v>NIU2005</v>
          </cell>
        </row>
        <row r="8492">
          <cell r="B8492" t="str">
            <v>MKD2005</v>
          </cell>
        </row>
        <row r="8493">
          <cell r="B8493" t="str">
            <v>NOR2005</v>
          </cell>
        </row>
        <row r="8494">
          <cell r="B8494" t="str">
            <v>OMN2005</v>
          </cell>
        </row>
        <row r="8495">
          <cell r="B8495" t="str">
            <v>PAK2005</v>
          </cell>
        </row>
        <row r="8496">
          <cell r="B8496" t="str">
            <v>PLW2005</v>
          </cell>
        </row>
        <row r="8497">
          <cell r="B8497" t="str">
            <v>PAN2005</v>
          </cell>
        </row>
        <row r="8498">
          <cell r="B8498" t="str">
            <v>PNG2005</v>
          </cell>
        </row>
        <row r="8499">
          <cell r="B8499" t="str">
            <v>PRY2005</v>
          </cell>
        </row>
        <row r="8500">
          <cell r="B8500" t="str">
            <v>PER2005</v>
          </cell>
        </row>
        <row r="8501">
          <cell r="B8501" t="str">
            <v>PHL2005</v>
          </cell>
        </row>
        <row r="8502">
          <cell r="B8502" t="str">
            <v>POL2005</v>
          </cell>
        </row>
        <row r="8503">
          <cell r="B8503" t="str">
            <v>PRT2005</v>
          </cell>
        </row>
        <row r="8504">
          <cell r="B8504" t="str">
            <v>PRI2005</v>
          </cell>
        </row>
        <row r="8505">
          <cell r="B8505" t="str">
            <v>QAT2005</v>
          </cell>
        </row>
        <row r="8506">
          <cell r="B8506" t="str">
            <v>ROM2005</v>
          </cell>
        </row>
        <row r="8507">
          <cell r="B8507" t="str">
            <v>RUS2005</v>
          </cell>
        </row>
        <row r="8508">
          <cell r="B8508" t="str">
            <v>RWA2005</v>
          </cell>
        </row>
        <row r="8509">
          <cell r="B8509" t="str">
            <v>REU2005</v>
          </cell>
        </row>
        <row r="8510">
          <cell r="B8510" t="str">
            <v>WSM2005</v>
          </cell>
        </row>
        <row r="8511">
          <cell r="B8511" t="str">
            <v>SMR2005</v>
          </cell>
        </row>
        <row r="8512">
          <cell r="B8512" t="str">
            <v>SAU2005</v>
          </cell>
        </row>
        <row r="8513">
          <cell r="B8513" t="str">
            <v>SEN2005</v>
          </cell>
        </row>
        <row r="8514">
          <cell r="B8514" t="str">
            <v>SRB2005</v>
          </cell>
        </row>
        <row r="8515">
          <cell r="B8515" t="str">
            <v>SYC2005</v>
          </cell>
        </row>
        <row r="8516">
          <cell r="B8516" t="str">
            <v>SLE2005</v>
          </cell>
        </row>
        <row r="8517">
          <cell r="B8517" t="str">
            <v>SGP2005</v>
          </cell>
        </row>
        <row r="8518">
          <cell r="B8518" t="str">
            <v>SVK2005</v>
          </cell>
        </row>
        <row r="8519">
          <cell r="B8519" t="str">
            <v>SVN2005</v>
          </cell>
        </row>
        <row r="8520">
          <cell r="B8520" t="str">
            <v>SLB2005</v>
          </cell>
        </row>
        <row r="8521">
          <cell r="B8521" t="str">
            <v>SOM2005</v>
          </cell>
        </row>
        <row r="8522">
          <cell r="B8522" t="str">
            <v>ZAF2005</v>
          </cell>
        </row>
        <row r="8523">
          <cell r="B8523" t="str">
            <v>SSD2005</v>
          </cell>
        </row>
        <row r="8524">
          <cell r="B8524" t="str">
            <v>ESP2005</v>
          </cell>
        </row>
        <row r="8525">
          <cell r="B8525" t="str">
            <v>LKA2005</v>
          </cell>
        </row>
        <row r="8526">
          <cell r="B8526" t="str">
            <v>KNA2005</v>
          </cell>
        </row>
        <row r="8527">
          <cell r="B8527" t="str">
            <v>LCA2005</v>
          </cell>
        </row>
        <row r="8528">
          <cell r="B8528" t="str">
            <v>VCT2005</v>
          </cell>
        </row>
        <row r="8529">
          <cell r="B8529" t="str">
            <v>SDN2005</v>
          </cell>
        </row>
        <row r="8530">
          <cell r="B8530" t="str">
            <v>SUR2005</v>
          </cell>
        </row>
        <row r="8531">
          <cell r="B8531" t="str">
            <v>SWE2005</v>
          </cell>
        </row>
        <row r="8532">
          <cell r="B8532" t="str">
            <v>CHE2005</v>
          </cell>
        </row>
        <row r="8533">
          <cell r="B8533" t="str">
            <v>SYR2005</v>
          </cell>
        </row>
        <row r="8534">
          <cell r="B8534" t="str">
            <v>STP2005</v>
          </cell>
        </row>
        <row r="8535">
          <cell r="B8535" t="str">
            <v>TWN2005</v>
          </cell>
        </row>
        <row r="8536">
          <cell r="B8536" t="str">
            <v>TJK2005</v>
          </cell>
        </row>
        <row r="8537">
          <cell r="B8537" t="str">
            <v>TZA2005</v>
          </cell>
        </row>
        <row r="8538">
          <cell r="B8538" t="str">
            <v>THA2005</v>
          </cell>
        </row>
        <row r="8539">
          <cell r="B8539" t="str">
            <v>TMP2005</v>
          </cell>
        </row>
        <row r="8540">
          <cell r="B8540" t="str">
            <v>TGO2005</v>
          </cell>
        </row>
        <row r="8541">
          <cell r="B8541" t="str">
            <v>TON2005</v>
          </cell>
        </row>
        <row r="8542">
          <cell r="B8542" t="str">
            <v>TTO2005</v>
          </cell>
        </row>
        <row r="8543">
          <cell r="B8543" t="str">
            <v>TUN2005</v>
          </cell>
        </row>
        <row r="8544">
          <cell r="B8544" t="str">
            <v>TKM2005</v>
          </cell>
        </row>
        <row r="8545">
          <cell r="B8545" t="str">
            <v>TUV2005</v>
          </cell>
        </row>
        <row r="8546">
          <cell r="B8546" t="str">
            <v>TUR2005</v>
          </cell>
        </row>
        <row r="8547">
          <cell r="B8547" t="str">
            <v>UGA2005</v>
          </cell>
        </row>
        <row r="8548">
          <cell r="B8548" t="str">
            <v>UKR2005</v>
          </cell>
        </row>
        <row r="8549">
          <cell r="B8549" t="str">
            <v>ARE2005</v>
          </cell>
        </row>
        <row r="8550">
          <cell r="B8550" t="str">
            <v>GBR2005</v>
          </cell>
        </row>
        <row r="8551">
          <cell r="B8551" t="str">
            <v>USA2005</v>
          </cell>
        </row>
        <row r="8552">
          <cell r="B8552" t="str">
            <v>URY2005</v>
          </cell>
        </row>
        <row r="8553">
          <cell r="B8553" t="str">
            <v>UZB2005</v>
          </cell>
        </row>
        <row r="8554">
          <cell r="B8554" t="str">
            <v>VUT2005</v>
          </cell>
        </row>
        <row r="8555">
          <cell r="B8555" t="str">
            <v>VEN2005</v>
          </cell>
        </row>
        <row r="8556">
          <cell r="B8556" t="str">
            <v>VNM2005</v>
          </cell>
        </row>
        <row r="8557">
          <cell r="B8557" t="str">
            <v>VIR2005</v>
          </cell>
        </row>
        <row r="8558">
          <cell r="B8558" t="str">
            <v>WBG2005</v>
          </cell>
        </row>
        <row r="8559">
          <cell r="B8559" t="str">
            <v>YEM2005</v>
          </cell>
        </row>
        <row r="8560">
          <cell r="B8560" t="str">
            <v>ZMB2005</v>
          </cell>
        </row>
        <row r="8561">
          <cell r="B8561" t="str">
            <v>ZWE2005</v>
          </cell>
        </row>
        <row r="8562">
          <cell r="B8562" t="str">
            <v>AFG2005</v>
          </cell>
        </row>
        <row r="8563">
          <cell r="B8563" t="str">
            <v>ALB2005</v>
          </cell>
        </row>
        <row r="8564">
          <cell r="B8564" t="str">
            <v>DZA2005</v>
          </cell>
        </row>
        <row r="8565">
          <cell r="B8565" t="str">
            <v>ASM2005</v>
          </cell>
        </row>
        <row r="8566">
          <cell r="B8566" t="str">
            <v>ADO2005</v>
          </cell>
        </row>
        <row r="8567">
          <cell r="B8567" t="str">
            <v>AGO2005</v>
          </cell>
        </row>
        <row r="8568">
          <cell r="B8568" t="str">
            <v>AIA2005</v>
          </cell>
        </row>
        <row r="8569">
          <cell r="B8569" t="str">
            <v>ATG2005</v>
          </cell>
        </row>
        <row r="8570">
          <cell r="B8570" t="str">
            <v>ARG2005</v>
          </cell>
        </row>
        <row r="8571">
          <cell r="B8571" t="str">
            <v>ARM2005</v>
          </cell>
        </row>
        <row r="8572">
          <cell r="B8572" t="str">
            <v>ABW2005</v>
          </cell>
        </row>
        <row r="8573">
          <cell r="B8573" t="str">
            <v>AUS2005</v>
          </cell>
        </row>
        <row r="8574">
          <cell r="B8574" t="str">
            <v>AUT2005</v>
          </cell>
        </row>
        <row r="8575">
          <cell r="B8575" t="str">
            <v>AZE2005</v>
          </cell>
        </row>
        <row r="8576">
          <cell r="B8576" t="str">
            <v>BHS2005</v>
          </cell>
        </row>
        <row r="8577">
          <cell r="B8577" t="str">
            <v>BHR2005</v>
          </cell>
        </row>
        <row r="8578">
          <cell r="B8578" t="str">
            <v>BGD2005</v>
          </cell>
        </row>
        <row r="8579">
          <cell r="B8579" t="str">
            <v>BRB2005</v>
          </cell>
        </row>
        <row r="8580">
          <cell r="B8580" t="str">
            <v>BLR2005</v>
          </cell>
        </row>
        <row r="8581">
          <cell r="B8581" t="str">
            <v>BEL2005</v>
          </cell>
        </row>
        <row r="8582">
          <cell r="B8582" t="str">
            <v>BLZ2005</v>
          </cell>
        </row>
        <row r="8583">
          <cell r="B8583" t="str">
            <v>BEN2005</v>
          </cell>
        </row>
        <row r="8584">
          <cell r="B8584" t="str">
            <v>BMU2005</v>
          </cell>
        </row>
        <row r="8585">
          <cell r="B8585" t="str">
            <v>BTN2005</v>
          </cell>
        </row>
        <row r="8586">
          <cell r="B8586" t="str">
            <v>BOL2005</v>
          </cell>
        </row>
        <row r="8587">
          <cell r="B8587" t="str">
            <v>BIH2005</v>
          </cell>
        </row>
        <row r="8588">
          <cell r="B8588" t="str">
            <v>BWA2005</v>
          </cell>
        </row>
        <row r="8589">
          <cell r="B8589" t="str">
            <v>BRA2005</v>
          </cell>
        </row>
        <row r="8590">
          <cell r="B8590" t="str">
            <v>BRN2005</v>
          </cell>
        </row>
        <row r="8591">
          <cell r="B8591" t="str">
            <v>BGR2005</v>
          </cell>
        </row>
        <row r="8592">
          <cell r="B8592" t="str">
            <v>BFA2005</v>
          </cell>
        </row>
        <row r="8593">
          <cell r="B8593" t="str">
            <v>BDI2005</v>
          </cell>
        </row>
        <row r="8594">
          <cell r="B8594" t="str">
            <v>KHM2005</v>
          </cell>
        </row>
        <row r="8595">
          <cell r="B8595" t="str">
            <v>CMR2005</v>
          </cell>
        </row>
        <row r="8596">
          <cell r="B8596" t="str">
            <v>CAN2005</v>
          </cell>
        </row>
        <row r="8597">
          <cell r="B8597" t="str">
            <v>CPV2005</v>
          </cell>
        </row>
        <row r="8598">
          <cell r="B8598" t="str">
            <v>CYM2005</v>
          </cell>
        </row>
        <row r="8599">
          <cell r="B8599" t="str">
            <v>CAF2005</v>
          </cell>
        </row>
        <row r="8600">
          <cell r="B8600" t="str">
            <v>TCD2005</v>
          </cell>
        </row>
        <row r="8601">
          <cell r="B8601" t="str">
            <v>CHL2005</v>
          </cell>
        </row>
        <row r="8602">
          <cell r="B8602" t="str">
            <v>CHN2005</v>
          </cell>
        </row>
        <row r="8603">
          <cell r="B8603" t="str">
            <v>COL2005</v>
          </cell>
        </row>
        <row r="8604">
          <cell r="B8604" t="str">
            <v>COM2005</v>
          </cell>
        </row>
        <row r="8605">
          <cell r="B8605" t="str">
            <v>ZAR2005</v>
          </cell>
        </row>
        <row r="8606">
          <cell r="B8606" t="str">
            <v>COG2005</v>
          </cell>
        </row>
        <row r="8607">
          <cell r="B8607" t="str">
            <v>COK2005</v>
          </cell>
        </row>
        <row r="8608">
          <cell r="B8608" t="str">
            <v>CRI2005</v>
          </cell>
        </row>
        <row r="8609">
          <cell r="B8609" t="str">
            <v>HRV2005</v>
          </cell>
        </row>
        <row r="8610">
          <cell r="B8610" t="str">
            <v>CUB2005</v>
          </cell>
        </row>
        <row r="8611">
          <cell r="B8611" t="str">
            <v>CYP2005</v>
          </cell>
        </row>
        <row r="8612">
          <cell r="B8612" t="str">
            <v>CZE2005</v>
          </cell>
        </row>
        <row r="8613">
          <cell r="B8613" t="str">
            <v>CIV2005</v>
          </cell>
        </row>
        <row r="8614">
          <cell r="B8614" t="str">
            <v>DNK2005</v>
          </cell>
        </row>
        <row r="8615">
          <cell r="B8615" t="str">
            <v>DJI2005</v>
          </cell>
        </row>
        <row r="8616">
          <cell r="B8616" t="str">
            <v>DMA2005</v>
          </cell>
        </row>
        <row r="8617">
          <cell r="B8617" t="str">
            <v>DOM2005</v>
          </cell>
        </row>
        <row r="8618">
          <cell r="B8618" t="str">
            <v>ECU2005</v>
          </cell>
        </row>
        <row r="8619">
          <cell r="B8619" t="str">
            <v>EGY2005</v>
          </cell>
        </row>
        <row r="8620">
          <cell r="B8620" t="str">
            <v>SLV2005</v>
          </cell>
        </row>
        <row r="8621">
          <cell r="B8621" t="str">
            <v>GNQ2005</v>
          </cell>
        </row>
        <row r="8622">
          <cell r="B8622" t="str">
            <v>ERI2005</v>
          </cell>
        </row>
        <row r="8623">
          <cell r="B8623" t="str">
            <v>EST2005</v>
          </cell>
        </row>
        <row r="8624">
          <cell r="B8624" t="str">
            <v>SWZ2005</v>
          </cell>
        </row>
        <row r="8625">
          <cell r="B8625" t="str">
            <v>ETH2005</v>
          </cell>
        </row>
        <row r="8626">
          <cell r="B8626" t="str">
            <v>FJI2005</v>
          </cell>
        </row>
        <row r="8627">
          <cell r="B8627" t="str">
            <v>FIN2005</v>
          </cell>
        </row>
        <row r="8628">
          <cell r="B8628" t="str">
            <v>FRA2005</v>
          </cell>
        </row>
        <row r="8629">
          <cell r="B8629" t="str">
            <v>GUF2005</v>
          </cell>
        </row>
        <row r="8630">
          <cell r="B8630" t="str">
            <v>GAB2005</v>
          </cell>
        </row>
        <row r="8631">
          <cell r="B8631" t="str">
            <v>GMB2005</v>
          </cell>
        </row>
        <row r="8632">
          <cell r="B8632" t="str">
            <v>GEO2005</v>
          </cell>
        </row>
        <row r="8633">
          <cell r="B8633" t="str">
            <v>DEU2005</v>
          </cell>
        </row>
        <row r="8634">
          <cell r="B8634" t="str">
            <v>GHA2005</v>
          </cell>
        </row>
        <row r="8635">
          <cell r="B8635" t="str">
            <v>GRC2005</v>
          </cell>
        </row>
        <row r="8636">
          <cell r="B8636" t="str">
            <v>GRL2005</v>
          </cell>
        </row>
        <row r="8637">
          <cell r="B8637" t="str">
            <v>GRD2005</v>
          </cell>
        </row>
        <row r="8638">
          <cell r="B8638" t="str">
            <v>GUM2005</v>
          </cell>
        </row>
        <row r="8639">
          <cell r="B8639" t="str">
            <v>GTM2005</v>
          </cell>
        </row>
        <row r="8640">
          <cell r="B8640" t="str">
            <v>GIN2005</v>
          </cell>
        </row>
        <row r="8641">
          <cell r="B8641" t="str">
            <v>GNB2005</v>
          </cell>
        </row>
        <row r="8642">
          <cell r="B8642" t="str">
            <v>GUY2005</v>
          </cell>
        </row>
        <row r="8643">
          <cell r="B8643" t="str">
            <v>HTI2005</v>
          </cell>
        </row>
        <row r="8644">
          <cell r="B8644" t="str">
            <v>HND2005</v>
          </cell>
        </row>
        <row r="8645">
          <cell r="B8645" t="str">
            <v>HKG2005</v>
          </cell>
        </row>
        <row r="8646">
          <cell r="B8646" t="str">
            <v>HUN2005</v>
          </cell>
        </row>
        <row r="8647">
          <cell r="B8647" t="str">
            <v>ISL2005</v>
          </cell>
        </row>
        <row r="8648">
          <cell r="B8648" t="str">
            <v>IND2005</v>
          </cell>
        </row>
        <row r="8649">
          <cell r="B8649" t="str">
            <v>IDN2005</v>
          </cell>
        </row>
        <row r="8650">
          <cell r="B8650" t="str">
            <v>IRN2005</v>
          </cell>
        </row>
        <row r="8651">
          <cell r="B8651" t="str">
            <v>IRQ2005</v>
          </cell>
        </row>
        <row r="8652">
          <cell r="B8652" t="str">
            <v>IRL2005</v>
          </cell>
        </row>
        <row r="8653">
          <cell r="B8653" t="str">
            <v>ISR2005</v>
          </cell>
        </row>
        <row r="8654">
          <cell r="B8654" t="str">
            <v>ITA2005</v>
          </cell>
        </row>
        <row r="8655">
          <cell r="B8655" t="str">
            <v>JAM2005</v>
          </cell>
        </row>
        <row r="8656">
          <cell r="B8656" t="str">
            <v>JPN2005</v>
          </cell>
        </row>
        <row r="8657">
          <cell r="B8657" t="str">
            <v>JEY2005</v>
          </cell>
        </row>
        <row r="8658">
          <cell r="B8658" t="str">
            <v>JOR2005</v>
          </cell>
        </row>
        <row r="8659">
          <cell r="B8659" t="str">
            <v>KAZ2005</v>
          </cell>
        </row>
        <row r="8660">
          <cell r="B8660" t="str">
            <v>KEN2005</v>
          </cell>
        </row>
        <row r="8661">
          <cell r="B8661" t="str">
            <v>KIR2005</v>
          </cell>
        </row>
        <row r="8662">
          <cell r="B8662" t="str">
            <v>PRK2005</v>
          </cell>
        </row>
        <row r="8663">
          <cell r="B8663" t="str">
            <v>KOR2005</v>
          </cell>
        </row>
        <row r="8664">
          <cell r="B8664" t="str">
            <v>KSV2005</v>
          </cell>
        </row>
        <row r="8665">
          <cell r="B8665" t="str">
            <v>KWT2005</v>
          </cell>
        </row>
        <row r="8666">
          <cell r="B8666" t="str">
            <v>KGZ2005</v>
          </cell>
        </row>
        <row r="8667">
          <cell r="B8667" t="str">
            <v>LAO2005</v>
          </cell>
        </row>
        <row r="8668">
          <cell r="B8668" t="str">
            <v>LVA2005</v>
          </cell>
        </row>
        <row r="8669">
          <cell r="B8669" t="str">
            <v>LBN2005</v>
          </cell>
        </row>
        <row r="8670">
          <cell r="B8670" t="str">
            <v>LSO2005</v>
          </cell>
        </row>
        <row r="8671">
          <cell r="B8671" t="str">
            <v>LBR2005</v>
          </cell>
        </row>
        <row r="8672">
          <cell r="B8672" t="str">
            <v>LBY2005</v>
          </cell>
        </row>
        <row r="8673">
          <cell r="B8673" t="str">
            <v>LIE2005</v>
          </cell>
        </row>
        <row r="8674">
          <cell r="B8674" t="str">
            <v>LTU2005</v>
          </cell>
        </row>
        <row r="8675">
          <cell r="B8675" t="str">
            <v>LUX2005</v>
          </cell>
        </row>
        <row r="8676">
          <cell r="B8676" t="str">
            <v>MAC2005</v>
          </cell>
        </row>
        <row r="8677">
          <cell r="B8677" t="str">
            <v>MDG2005</v>
          </cell>
        </row>
        <row r="8678">
          <cell r="B8678" t="str">
            <v>MWI2005</v>
          </cell>
        </row>
        <row r="8679">
          <cell r="B8679" t="str">
            <v>MYS2005</v>
          </cell>
        </row>
        <row r="8680">
          <cell r="B8680" t="str">
            <v>MDV2005</v>
          </cell>
        </row>
        <row r="8681">
          <cell r="B8681" t="str">
            <v>MLI2005</v>
          </cell>
        </row>
        <row r="8682">
          <cell r="B8682" t="str">
            <v>MLT2005</v>
          </cell>
        </row>
        <row r="8683">
          <cell r="B8683" t="str">
            <v>MHL2005</v>
          </cell>
        </row>
        <row r="8684">
          <cell r="B8684" t="str">
            <v>MTQ2005</v>
          </cell>
        </row>
        <row r="8685">
          <cell r="B8685" t="str">
            <v>MRT2005</v>
          </cell>
        </row>
        <row r="8686">
          <cell r="B8686" t="str">
            <v>MUS2005</v>
          </cell>
        </row>
        <row r="8687">
          <cell r="B8687" t="str">
            <v>MEX2005</v>
          </cell>
        </row>
        <row r="8688">
          <cell r="B8688" t="str">
            <v>FSM2005</v>
          </cell>
        </row>
        <row r="8689">
          <cell r="B8689" t="str">
            <v>MDA2005</v>
          </cell>
        </row>
        <row r="8690">
          <cell r="B8690" t="str">
            <v>MCO2005</v>
          </cell>
        </row>
        <row r="8691">
          <cell r="B8691" t="str">
            <v>MNG2005</v>
          </cell>
        </row>
        <row r="8692">
          <cell r="B8692" t="str">
            <v>MNE2005</v>
          </cell>
        </row>
        <row r="8693">
          <cell r="B8693" t="str">
            <v>MAR2005</v>
          </cell>
        </row>
        <row r="8694">
          <cell r="B8694" t="str">
            <v>MOZ2005</v>
          </cell>
        </row>
        <row r="8695">
          <cell r="B8695" t="str">
            <v>MMR2005</v>
          </cell>
        </row>
        <row r="8696">
          <cell r="B8696" t="str">
            <v>NAM2005</v>
          </cell>
        </row>
        <row r="8697">
          <cell r="B8697" t="str">
            <v>NRU2005</v>
          </cell>
        </row>
        <row r="8698">
          <cell r="B8698" t="str">
            <v>NPL2005</v>
          </cell>
        </row>
        <row r="8699">
          <cell r="B8699" t="str">
            <v>NLD2005</v>
          </cell>
        </row>
        <row r="8700">
          <cell r="B8700" t="str">
            <v>ANT2005</v>
          </cell>
        </row>
        <row r="8701">
          <cell r="B8701" t="str">
            <v>NZL2005</v>
          </cell>
        </row>
        <row r="8702">
          <cell r="B8702" t="str">
            <v>NIC2005</v>
          </cell>
        </row>
        <row r="8703">
          <cell r="B8703" t="str">
            <v>NER2005</v>
          </cell>
        </row>
        <row r="8704">
          <cell r="B8704" t="str">
            <v>NGA2005</v>
          </cell>
        </row>
        <row r="8705">
          <cell r="B8705" t="str">
            <v>NIU2005</v>
          </cell>
        </row>
        <row r="8706">
          <cell r="B8706" t="str">
            <v>MKD2005</v>
          </cell>
        </row>
        <row r="8707">
          <cell r="B8707" t="str">
            <v>NOR2005</v>
          </cell>
        </row>
        <row r="8708">
          <cell r="B8708" t="str">
            <v>OMN2005</v>
          </cell>
        </row>
        <row r="8709">
          <cell r="B8709" t="str">
            <v>PAK2005</v>
          </cell>
        </row>
        <row r="8710">
          <cell r="B8710" t="str">
            <v>PLW2005</v>
          </cell>
        </row>
        <row r="8711">
          <cell r="B8711" t="str">
            <v>PAN2005</v>
          </cell>
        </row>
        <row r="8712">
          <cell r="B8712" t="str">
            <v>PNG2005</v>
          </cell>
        </row>
        <row r="8713">
          <cell r="B8713" t="str">
            <v>PRY2005</v>
          </cell>
        </row>
        <row r="8714">
          <cell r="B8714" t="str">
            <v>PER2005</v>
          </cell>
        </row>
        <row r="8715">
          <cell r="B8715" t="str">
            <v>PHL2005</v>
          </cell>
        </row>
        <row r="8716">
          <cell r="B8716" t="str">
            <v>POL2005</v>
          </cell>
        </row>
        <row r="8717">
          <cell r="B8717" t="str">
            <v>PRT2005</v>
          </cell>
        </row>
        <row r="8718">
          <cell r="B8718" t="str">
            <v>PRI2005</v>
          </cell>
        </row>
        <row r="8719">
          <cell r="B8719" t="str">
            <v>QAT2005</v>
          </cell>
        </row>
        <row r="8720">
          <cell r="B8720" t="str">
            <v>ROM2005</v>
          </cell>
        </row>
        <row r="8721">
          <cell r="B8721" t="str">
            <v>RUS2005</v>
          </cell>
        </row>
        <row r="8722">
          <cell r="B8722" t="str">
            <v>RWA2005</v>
          </cell>
        </row>
        <row r="8723">
          <cell r="B8723" t="str">
            <v>REU2005</v>
          </cell>
        </row>
        <row r="8724">
          <cell r="B8724" t="str">
            <v>WSM2005</v>
          </cell>
        </row>
        <row r="8725">
          <cell r="B8725" t="str">
            <v>SMR2005</v>
          </cell>
        </row>
        <row r="8726">
          <cell r="B8726" t="str">
            <v>SAU2005</v>
          </cell>
        </row>
        <row r="8727">
          <cell r="B8727" t="str">
            <v>SEN2005</v>
          </cell>
        </row>
        <row r="8728">
          <cell r="B8728" t="str">
            <v>SRB2005</v>
          </cell>
        </row>
        <row r="8729">
          <cell r="B8729" t="str">
            <v>SYC2005</v>
          </cell>
        </row>
        <row r="8730">
          <cell r="B8730" t="str">
            <v>SLE2005</v>
          </cell>
        </row>
        <row r="8731">
          <cell r="B8731" t="str">
            <v>SGP2005</v>
          </cell>
        </row>
        <row r="8732">
          <cell r="B8732" t="str">
            <v>SVK2005</v>
          </cell>
        </row>
        <row r="8733">
          <cell r="B8733" t="str">
            <v>SVN2005</v>
          </cell>
        </row>
        <row r="8734">
          <cell r="B8734" t="str">
            <v>SLB2005</v>
          </cell>
        </row>
        <row r="8735">
          <cell r="B8735" t="str">
            <v>SOM2005</v>
          </cell>
        </row>
        <row r="8736">
          <cell r="B8736" t="str">
            <v>ZAF2005</v>
          </cell>
        </row>
        <row r="8737">
          <cell r="B8737" t="str">
            <v>SSD2005</v>
          </cell>
        </row>
        <row r="8738">
          <cell r="B8738" t="str">
            <v>ESP2005</v>
          </cell>
        </row>
        <row r="8739">
          <cell r="B8739" t="str">
            <v>LKA2005</v>
          </cell>
        </row>
        <row r="8740">
          <cell r="B8740" t="str">
            <v>KNA2005</v>
          </cell>
        </row>
        <row r="8741">
          <cell r="B8741" t="str">
            <v>LCA2005</v>
          </cell>
        </row>
        <row r="8742">
          <cell r="B8742" t="str">
            <v>VCT2005</v>
          </cell>
        </row>
        <row r="8743">
          <cell r="B8743" t="str">
            <v>SDN2005</v>
          </cell>
        </row>
        <row r="8744">
          <cell r="B8744" t="str">
            <v>SUR2005</v>
          </cell>
        </row>
        <row r="8745">
          <cell r="B8745" t="str">
            <v>SWE2005</v>
          </cell>
        </row>
        <row r="8746">
          <cell r="B8746" t="str">
            <v>CHE2005</v>
          </cell>
        </row>
        <row r="8747">
          <cell r="B8747" t="str">
            <v>SYR2005</v>
          </cell>
        </row>
        <row r="8748">
          <cell r="B8748" t="str">
            <v>STP2005</v>
          </cell>
        </row>
        <row r="8749">
          <cell r="B8749" t="str">
            <v>TWN2005</v>
          </cell>
        </row>
        <row r="8750">
          <cell r="B8750" t="str">
            <v>TJK2005</v>
          </cell>
        </row>
        <row r="8751">
          <cell r="B8751" t="str">
            <v>TZA2005</v>
          </cell>
        </row>
        <row r="8752">
          <cell r="B8752" t="str">
            <v>THA2005</v>
          </cell>
        </row>
        <row r="8753">
          <cell r="B8753" t="str">
            <v>TMP2005</v>
          </cell>
        </row>
        <row r="8754">
          <cell r="B8754" t="str">
            <v>TGO2005</v>
          </cell>
        </row>
        <row r="8755">
          <cell r="B8755" t="str">
            <v>TON2005</v>
          </cell>
        </row>
        <row r="8756">
          <cell r="B8756" t="str">
            <v>TTO2005</v>
          </cell>
        </row>
        <row r="8757">
          <cell r="B8757" t="str">
            <v>TUN2005</v>
          </cell>
        </row>
        <row r="8758">
          <cell r="B8758" t="str">
            <v>TKM2005</v>
          </cell>
        </row>
        <row r="8759">
          <cell r="B8759" t="str">
            <v>TUV2005</v>
          </cell>
        </row>
        <row r="8760">
          <cell r="B8760" t="str">
            <v>TUR2005</v>
          </cell>
        </row>
        <row r="8761">
          <cell r="B8761" t="str">
            <v>UGA2005</v>
          </cell>
        </row>
        <row r="8762">
          <cell r="B8762" t="str">
            <v>UKR2005</v>
          </cell>
        </row>
        <row r="8763">
          <cell r="B8763" t="str">
            <v>ARE2005</v>
          </cell>
        </row>
        <row r="8764">
          <cell r="B8764" t="str">
            <v>GBR2005</v>
          </cell>
        </row>
        <row r="8765">
          <cell r="B8765" t="str">
            <v>USA2005</v>
          </cell>
        </row>
        <row r="8766">
          <cell r="B8766" t="str">
            <v>URY2005</v>
          </cell>
        </row>
        <row r="8767">
          <cell r="B8767" t="str">
            <v>UZB2005</v>
          </cell>
        </row>
        <row r="8768">
          <cell r="B8768" t="str">
            <v>VUT2005</v>
          </cell>
        </row>
        <row r="8769">
          <cell r="B8769" t="str">
            <v>VEN2005</v>
          </cell>
        </row>
        <row r="8770">
          <cell r="B8770" t="str">
            <v>VNM2005</v>
          </cell>
        </row>
        <row r="8771">
          <cell r="B8771" t="str">
            <v>VIR2005</v>
          </cell>
        </row>
        <row r="8772">
          <cell r="B8772" t="str">
            <v>WBG2005</v>
          </cell>
        </row>
        <row r="8773">
          <cell r="B8773" t="str">
            <v>YEM2005</v>
          </cell>
        </row>
        <row r="8774">
          <cell r="B8774" t="str">
            <v>ZMB2005</v>
          </cell>
        </row>
        <row r="8775">
          <cell r="B8775" t="str">
            <v>ZWE2005</v>
          </cell>
        </row>
        <row r="8776">
          <cell r="B8776" t="str">
            <v>AFG2005</v>
          </cell>
        </row>
        <row r="8777">
          <cell r="B8777" t="str">
            <v>ALB2005</v>
          </cell>
        </row>
        <row r="8778">
          <cell r="B8778" t="str">
            <v>DZA2005</v>
          </cell>
        </row>
        <row r="8779">
          <cell r="B8779" t="str">
            <v>ASM2005</v>
          </cell>
        </row>
        <row r="8780">
          <cell r="B8780" t="str">
            <v>ADO2005</v>
          </cell>
        </row>
        <row r="8781">
          <cell r="B8781" t="str">
            <v>AGO2005</v>
          </cell>
        </row>
        <row r="8782">
          <cell r="B8782" t="str">
            <v>AIA2005</v>
          </cell>
        </row>
        <row r="8783">
          <cell r="B8783" t="str">
            <v>ATG2005</v>
          </cell>
        </row>
        <row r="8784">
          <cell r="B8784" t="str">
            <v>ARG2005</v>
          </cell>
        </row>
        <row r="8785">
          <cell r="B8785" t="str">
            <v>ARM2005</v>
          </cell>
        </row>
        <row r="8786">
          <cell r="B8786" t="str">
            <v>ABW2005</v>
          </cell>
        </row>
        <row r="8787">
          <cell r="B8787" t="str">
            <v>AUS2005</v>
          </cell>
        </row>
        <row r="8788">
          <cell r="B8788" t="str">
            <v>AUT2005</v>
          </cell>
        </row>
        <row r="8789">
          <cell r="B8789" t="str">
            <v>AZE2005</v>
          </cell>
        </row>
        <row r="8790">
          <cell r="B8790" t="str">
            <v>BHS2005</v>
          </cell>
        </row>
        <row r="8791">
          <cell r="B8791" t="str">
            <v>BHR2005</v>
          </cell>
        </row>
        <row r="8792">
          <cell r="B8792" t="str">
            <v>BGD2005</v>
          </cell>
        </row>
        <row r="8793">
          <cell r="B8793" t="str">
            <v>BRB2005</v>
          </cell>
        </row>
        <row r="8794">
          <cell r="B8794" t="str">
            <v>BLR2005</v>
          </cell>
        </row>
        <row r="8795">
          <cell r="B8795" t="str">
            <v>BEL2005</v>
          </cell>
        </row>
        <row r="8796">
          <cell r="B8796" t="str">
            <v>BLZ2005</v>
          </cell>
        </row>
        <row r="8797">
          <cell r="B8797" t="str">
            <v>BEN2005</v>
          </cell>
        </row>
        <row r="8798">
          <cell r="B8798" t="str">
            <v>BMU2005</v>
          </cell>
        </row>
        <row r="8799">
          <cell r="B8799" t="str">
            <v>BTN2005</v>
          </cell>
        </row>
        <row r="8800">
          <cell r="B8800" t="str">
            <v>BOL2005</v>
          </cell>
        </row>
        <row r="8801">
          <cell r="B8801" t="str">
            <v>BIH2005</v>
          </cell>
        </row>
        <row r="8802">
          <cell r="B8802" t="str">
            <v>BWA2005</v>
          </cell>
        </row>
        <row r="8803">
          <cell r="B8803" t="str">
            <v>BRA2005</v>
          </cell>
        </row>
        <row r="8804">
          <cell r="B8804" t="str">
            <v>BRN2005</v>
          </cell>
        </row>
        <row r="8805">
          <cell r="B8805" t="str">
            <v>BGR2005</v>
          </cell>
        </row>
        <row r="8806">
          <cell r="B8806" t="str">
            <v>BFA2005</v>
          </cell>
        </row>
        <row r="8807">
          <cell r="B8807" t="str">
            <v>BDI2005</v>
          </cell>
        </row>
        <row r="8808">
          <cell r="B8808" t="str">
            <v>KHM2005</v>
          </cell>
        </row>
        <row r="8809">
          <cell r="B8809" t="str">
            <v>CMR2005</v>
          </cell>
        </row>
        <row r="8810">
          <cell r="B8810" t="str">
            <v>CAN2005</v>
          </cell>
        </row>
        <row r="8811">
          <cell r="B8811" t="str">
            <v>CPV2005</v>
          </cell>
        </row>
        <row r="8812">
          <cell r="B8812" t="str">
            <v>CYM2005</v>
          </cell>
        </row>
        <row r="8813">
          <cell r="B8813" t="str">
            <v>CAF2005</v>
          </cell>
        </row>
        <row r="8814">
          <cell r="B8814" t="str">
            <v>TCD2005</v>
          </cell>
        </row>
        <row r="8815">
          <cell r="B8815" t="str">
            <v>CHL2005</v>
          </cell>
        </row>
        <row r="8816">
          <cell r="B8816" t="str">
            <v>CHN2005</v>
          </cell>
        </row>
        <row r="8817">
          <cell r="B8817" t="str">
            <v>COL2005</v>
          </cell>
        </row>
        <row r="8818">
          <cell r="B8818" t="str">
            <v>COM2005</v>
          </cell>
        </row>
        <row r="8819">
          <cell r="B8819" t="str">
            <v>ZAR2005</v>
          </cell>
        </row>
        <row r="8820">
          <cell r="B8820" t="str">
            <v>COG2005</v>
          </cell>
        </row>
        <row r="8821">
          <cell r="B8821" t="str">
            <v>COK2005</v>
          </cell>
        </row>
        <row r="8822">
          <cell r="B8822" t="str">
            <v>CRI2005</v>
          </cell>
        </row>
        <row r="8823">
          <cell r="B8823" t="str">
            <v>HRV2005</v>
          </cell>
        </row>
        <row r="8824">
          <cell r="B8824" t="str">
            <v>CUB2005</v>
          </cell>
        </row>
        <row r="8825">
          <cell r="B8825" t="str">
            <v>CYP2005</v>
          </cell>
        </row>
        <row r="8826">
          <cell r="B8826" t="str">
            <v>CZE2005</v>
          </cell>
        </row>
        <row r="8827">
          <cell r="B8827" t="str">
            <v>CIV2005</v>
          </cell>
        </row>
        <row r="8828">
          <cell r="B8828" t="str">
            <v>DNK2005</v>
          </cell>
        </row>
        <row r="8829">
          <cell r="B8829" t="str">
            <v>DJI2005</v>
          </cell>
        </row>
        <row r="8830">
          <cell r="B8830" t="str">
            <v>DMA2005</v>
          </cell>
        </row>
        <row r="8831">
          <cell r="B8831" t="str">
            <v>DOM2005</v>
          </cell>
        </row>
        <row r="8832">
          <cell r="B8832" t="str">
            <v>ECU2005</v>
          </cell>
        </row>
        <row r="8833">
          <cell r="B8833" t="str">
            <v>EGY2005</v>
          </cell>
        </row>
        <row r="8834">
          <cell r="B8834" t="str">
            <v>SLV2005</v>
          </cell>
        </row>
        <row r="8835">
          <cell r="B8835" t="str">
            <v>GNQ2005</v>
          </cell>
        </row>
        <row r="8836">
          <cell r="B8836" t="str">
            <v>ERI2005</v>
          </cell>
        </row>
        <row r="8837">
          <cell r="B8837" t="str">
            <v>EST2005</v>
          </cell>
        </row>
        <row r="8838">
          <cell r="B8838" t="str">
            <v>SWZ2005</v>
          </cell>
        </row>
        <row r="8839">
          <cell r="B8839" t="str">
            <v>ETH2005</v>
          </cell>
        </row>
        <row r="8840">
          <cell r="B8840" t="str">
            <v>FJI2005</v>
          </cell>
        </row>
        <row r="8841">
          <cell r="B8841" t="str">
            <v>FIN2005</v>
          </cell>
        </row>
        <row r="8842">
          <cell r="B8842" t="str">
            <v>FRA2005</v>
          </cell>
        </row>
        <row r="8843">
          <cell r="B8843" t="str">
            <v>GUF2005</v>
          </cell>
        </row>
        <row r="8844">
          <cell r="B8844" t="str">
            <v>GAB2005</v>
          </cell>
        </row>
        <row r="8845">
          <cell r="B8845" t="str">
            <v>GMB2005</v>
          </cell>
        </row>
        <row r="8846">
          <cell r="B8846" t="str">
            <v>GEO2005</v>
          </cell>
        </row>
        <row r="8847">
          <cell r="B8847" t="str">
            <v>DEU2005</v>
          </cell>
        </row>
        <row r="8848">
          <cell r="B8848" t="str">
            <v>GHA2005</v>
          </cell>
        </row>
        <row r="8849">
          <cell r="B8849" t="str">
            <v>GRC2005</v>
          </cell>
        </row>
        <row r="8850">
          <cell r="B8850" t="str">
            <v>GRL2005</v>
          </cell>
        </row>
        <row r="8851">
          <cell r="B8851" t="str">
            <v>GRD2005</v>
          </cell>
        </row>
        <row r="8852">
          <cell r="B8852" t="str">
            <v>GUM2005</v>
          </cell>
        </row>
        <row r="8853">
          <cell r="B8853" t="str">
            <v>GTM2005</v>
          </cell>
        </row>
        <row r="8854">
          <cell r="B8854" t="str">
            <v>GIN2005</v>
          </cell>
        </row>
        <row r="8855">
          <cell r="B8855" t="str">
            <v>GNB2005</v>
          </cell>
        </row>
        <row r="8856">
          <cell r="B8856" t="str">
            <v>GUY2005</v>
          </cell>
        </row>
        <row r="8857">
          <cell r="B8857" t="str">
            <v>HTI2005</v>
          </cell>
        </row>
        <row r="8858">
          <cell r="B8858" t="str">
            <v>HND2005</v>
          </cell>
        </row>
        <row r="8859">
          <cell r="B8859" t="str">
            <v>HKG2005</v>
          </cell>
        </row>
        <row r="8860">
          <cell r="B8860" t="str">
            <v>HUN2005</v>
          </cell>
        </row>
        <row r="8861">
          <cell r="B8861" t="str">
            <v>ISL2005</v>
          </cell>
        </row>
        <row r="8862">
          <cell r="B8862" t="str">
            <v>IND2005</v>
          </cell>
        </row>
        <row r="8863">
          <cell r="B8863" t="str">
            <v>IDN2005</v>
          </cell>
        </row>
        <row r="8864">
          <cell r="B8864" t="str">
            <v>IRN2005</v>
          </cell>
        </row>
        <row r="8865">
          <cell r="B8865" t="str">
            <v>IRQ2005</v>
          </cell>
        </row>
        <row r="8866">
          <cell r="B8866" t="str">
            <v>IRL2005</v>
          </cell>
        </row>
        <row r="8867">
          <cell r="B8867" t="str">
            <v>ISR2005</v>
          </cell>
        </row>
        <row r="8868">
          <cell r="B8868" t="str">
            <v>ITA2005</v>
          </cell>
        </row>
        <row r="8869">
          <cell r="B8869" t="str">
            <v>JAM2005</v>
          </cell>
        </row>
        <row r="8870">
          <cell r="B8870" t="str">
            <v>JPN2005</v>
          </cell>
        </row>
        <row r="8871">
          <cell r="B8871" t="str">
            <v>JEY2005</v>
          </cell>
        </row>
        <row r="8872">
          <cell r="B8872" t="str">
            <v>JOR2005</v>
          </cell>
        </row>
        <row r="8873">
          <cell r="B8873" t="str">
            <v>KAZ2005</v>
          </cell>
        </row>
        <row r="8874">
          <cell r="B8874" t="str">
            <v>KEN2005</v>
          </cell>
        </row>
        <row r="8875">
          <cell r="B8875" t="str">
            <v>KIR2005</v>
          </cell>
        </row>
        <row r="8876">
          <cell r="B8876" t="str">
            <v>PRK2005</v>
          </cell>
        </row>
        <row r="8877">
          <cell r="B8877" t="str">
            <v>KOR2005</v>
          </cell>
        </row>
        <row r="8878">
          <cell r="B8878" t="str">
            <v>KSV2005</v>
          </cell>
        </row>
        <row r="8879">
          <cell r="B8879" t="str">
            <v>KWT2005</v>
          </cell>
        </row>
        <row r="8880">
          <cell r="B8880" t="str">
            <v>KGZ2005</v>
          </cell>
        </row>
        <row r="8881">
          <cell r="B8881" t="str">
            <v>LAO2005</v>
          </cell>
        </row>
        <row r="8882">
          <cell r="B8882" t="str">
            <v>LVA2005</v>
          </cell>
        </row>
        <row r="8883">
          <cell r="B8883" t="str">
            <v>LBN2005</v>
          </cell>
        </row>
        <row r="8884">
          <cell r="B8884" t="str">
            <v>LSO2005</v>
          </cell>
        </row>
        <row r="8885">
          <cell r="B8885" t="str">
            <v>LBR2005</v>
          </cell>
        </row>
        <row r="8886">
          <cell r="B8886" t="str">
            <v>LBY2005</v>
          </cell>
        </row>
        <row r="8887">
          <cell r="B8887" t="str">
            <v>LIE2005</v>
          </cell>
        </row>
        <row r="8888">
          <cell r="B8888" t="str">
            <v>LTU2005</v>
          </cell>
        </row>
        <row r="8889">
          <cell r="B8889" t="str">
            <v>LUX2005</v>
          </cell>
        </row>
        <row r="8890">
          <cell r="B8890" t="str">
            <v>MAC2005</v>
          </cell>
        </row>
        <row r="8891">
          <cell r="B8891" t="str">
            <v>MDG2005</v>
          </cell>
        </row>
        <row r="8892">
          <cell r="B8892" t="str">
            <v>MWI2005</v>
          </cell>
        </row>
        <row r="8893">
          <cell r="B8893" t="str">
            <v>MYS2005</v>
          </cell>
        </row>
        <row r="8894">
          <cell r="B8894" t="str">
            <v>MDV2005</v>
          </cell>
        </row>
        <row r="8895">
          <cell r="B8895" t="str">
            <v>MLI2005</v>
          </cell>
        </row>
        <row r="8896">
          <cell r="B8896" t="str">
            <v>MLT2005</v>
          </cell>
        </row>
        <row r="8897">
          <cell r="B8897" t="str">
            <v>MHL2005</v>
          </cell>
        </row>
        <row r="8898">
          <cell r="B8898" t="str">
            <v>MTQ2005</v>
          </cell>
        </row>
        <row r="8899">
          <cell r="B8899" t="str">
            <v>MRT2005</v>
          </cell>
        </row>
        <row r="8900">
          <cell r="B8900" t="str">
            <v>MUS2005</v>
          </cell>
        </row>
        <row r="8901">
          <cell r="B8901" t="str">
            <v>MEX2005</v>
          </cell>
        </row>
        <row r="8902">
          <cell r="B8902" t="str">
            <v>FSM2005</v>
          </cell>
        </row>
        <row r="8903">
          <cell r="B8903" t="str">
            <v>MDA2005</v>
          </cell>
        </row>
        <row r="8904">
          <cell r="B8904" t="str">
            <v>MCO2005</v>
          </cell>
        </row>
        <row r="8905">
          <cell r="B8905" t="str">
            <v>MNG2005</v>
          </cell>
        </row>
        <row r="8906">
          <cell r="B8906" t="str">
            <v>MNE2005</v>
          </cell>
        </row>
        <row r="8907">
          <cell r="B8907" t="str">
            <v>MAR2005</v>
          </cell>
        </row>
        <row r="8908">
          <cell r="B8908" t="str">
            <v>MOZ2005</v>
          </cell>
        </row>
        <row r="8909">
          <cell r="B8909" t="str">
            <v>MMR2005</v>
          </cell>
        </row>
        <row r="8910">
          <cell r="B8910" t="str">
            <v>NAM2005</v>
          </cell>
        </row>
        <row r="8911">
          <cell r="B8911" t="str">
            <v>NRU2005</v>
          </cell>
        </row>
        <row r="8912">
          <cell r="B8912" t="str">
            <v>NPL2005</v>
          </cell>
        </row>
        <row r="8913">
          <cell r="B8913" t="str">
            <v>NLD2005</v>
          </cell>
        </row>
        <row r="8914">
          <cell r="B8914" t="str">
            <v>ANT2005</v>
          </cell>
        </row>
        <row r="8915">
          <cell r="B8915" t="str">
            <v>NZL2005</v>
          </cell>
        </row>
        <row r="8916">
          <cell r="B8916" t="str">
            <v>NIC2005</v>
          </cell>
        </row>
        <row r="8917">
          <cell r="B8917" t="str">
            <v>NER2005</v>
          </cell>
        </row>
        <row r="8918">
          <cell r="B8918" t="str">
            <v>NGA2005</v>
          </cell>
        </row>
        <row r="8919">
          <cell r="B8919" t="str">
            <v>NIU2005</v>
          </cell>
        </row>
        <row r="8920">
          <cell r="B8920" t="str">
            <v>MKD2005</v>
          </cell>
        </row>
        <row r="8921">
          <cell r="B8921" t="str">
            <v>NOR2005</v>
          </cell>
        </row>
        <row r="8922">
          <cell r="B8922" t="str">
            <v>OMN2005</v>
          </cell>
        </row>
        <row r="8923">
          <cell r="B8923" t="str">
            <v>PAK2005</v>
          </cell>
        </row>
        <row r="8924">
          <cell r="B8924" t="str">
            <v>PLW2005</v>
          </cell>
        </row>
        <row r="8925">
          <cell r="B8925" t="str">
            <v>PAN2005</v>
          </cell>
        </row>
        <row r="8926">
          <cell r="B8926" t="str">
            <v>PNG2005</v>
          </cell>
        </row>
        <row r="8927">
          <cell r="B8927" t="str">
            <v>PRY2005</v>
          </cell>
        </row>
        <row r="8928">
          <cell r="B8928" t="str">
            <v>PER2005</v>
          </cell>
        </row>
        <row r="8929">
          <cell r="B8929" t="str">
            <v>PHL2005</v>
          </cell>
        </row>
        <row r="8930">
          <cell r="B8930" t="str">
            <v>POL2005</v>
          </cell>
        </row>
        <row r="8931">
          <cell r="B8931" t="str">
            <v>PRT2005</v>
          </cell>
        </row>
        <row r="8932">
          <cell r="B8932" t="str">
            <v>PRI2005</v>
          </cell>
        </row>
        <row r="8933">
          <cell r="B8933" t="str">
            <v>QAT2005</v>
          </cell>
        </row>
        <row r="8934">
          <cell r="B8934" t="str">
            <v>ROM2005</v>
          </cell>
        </row>
        <row r="8935">
          <cell r="B8935" t="str">
            <v>RUS2005</v>
          </cell>
        </row>
        <row r="8936">
          <cell r="B8936" t="str">
            <v>RWA2005</v>
          </cell>
        </row>
        <row r="8937">
          <cell r="B8937" t="str">
            <v>REU2005</v>
          </cell>
        </row>
        <row r="8938">
          <cell r="B8938" t="str">
            <v>WSM2005</v>
          </cell>
        </row>
        <row r="8939">
          <cell r="B8939" t="str">
            <v>SMR2005</v>
          </cell>
        </row>
        <row r="8940">
          <cell r="B8940" t="str">
            <v>SAU2005</v>
          </cell>
        </row>
        <row r="8941">
          <cell r="B8941" t="str">
            <v>SEN2005</v>
          </cell>
        </row>
        <row r="8942">
          <cell r="B8942" t="str">
            <v>SRB2005</v>
          </cell>
        </row>
        <row r="8943">
          <cell r="B8943" t="str">
            <v>SYC2005</v>
          </cell>
        </row>
        <row r="8944">
          <cell r="B8944" t="str">
            <v>SLE2005</v>
          </cell>
        </row>
        <row r="8945">
          <cell r="B8945" t="str">
            <v>SGP2005</v>
          </cell>
        </row>
        <row r="8946">
          <cell r="B8946" t="str">
            <v>SVK2005</v>
          </cell>
        </row>
        <row r="8947">
          <cell r="B8947" t="str">
            <v>SVN2005</v>
          </cell>
        </row>
        <row r="8948">
          <cell r="B8948" t="str">
            <v>SLB2005</v>
          </cell>
        </row>
        <row r="8949">
          <cell r="B8949" t="str">
            <v>SOM2005</v>
          </cell>
        </row>
        <row r="8950">
          <cell r="B8950" t="str">
            <v>ZAF2005</v>
          </cell>
        </row>
        <row r="8951">
          <cell r="B8951" t="str">
            <v>SSD2005</v>
          </cell>
        </row>
        <row r="8952">
          <cell r="B8952" t="str">
            <v>ESP2005</v>
          </cell>
        </row>
        <row r="8953">
          <cell r="B8953" t="str">
            <v>LKA2005</v>
          </cell>
        </row>
        <row r="8954">
          <cell r="B8954" t="str">
            <v>KNA2005</v>
          </cell>
        </row>
        <row r="8955">
          <cell r="B8955" t="str">
            <v>LCA2005</v>
          </cell>
        </row>
        <row r="8956">
          <cell r="B8956" t="str">
            <v>VCT2005</v>
          </cell>
        </row>
        <row r="8957">
          <cell r="B8957" t="str">
            <v>SDN2005</v>
          </cell>
        </row>
        <row r="8958">
          <cell r="B8958" t="str">
            <v>SUR2005</v>
          </cell>
        </row>
        <row r="8959">
          <cell r="B8959" t="str">
            <v>SWE2005</v>
          </cell>
        </row>
        <row r="8960">
          <cell r="B8960" t="str">
            <v>CHE2005</v>
          </cell>
        </row>
        <row r="8961">
          <cell r="B8961" t="str">
            <v>SYR2005</v>
          </cell>
        </row>
        <row r="8962">
          <cell r="B8962" t="str">
            <v>STP2005</v>
          </cell>
        </row>
        <row r="8963">
          <cell r="B8963" t="str">
            <v>TWN2005</v>
          </cell>
        </row>
        <row r="8964">
          <cell r="B8964" t="str">
            <v>TJK2005</v>
          </cell>
        </row>
        <row r="8965">
          <cell r="B8965" t="str">
            <v>TZA2005</v>
          </cell>
        </row>
        <row r="8966">
          <cell r="B8966" t="str">
            <v>THA2005</v>
          </cell>
        </row>
        <row r="8967">
          <cell r="B8967" t="str">
            <v>TMP2005</v>
          </cell>
        </row>
        <row r="8968">
          <cell r="B8968" t="str">
            <v>TGO2005</v>
          </cell>
        </row>
        <row r="8969">
          <cell r="B8969" t="str">
            <v>TON2005</v>
          </cell>
        </row>
        <row r="8970">
          <cell r="B8970" t="str">
            <v>TTO2005</v>
          </cell>
        </row>
        <row r="8971">
          <cell r="B8971" t="str">
            <v>TUN2005</v>
          </cell>
        </row>
        <row r="8972">
          <cell r="B8972" t="str">
            <v>TKM2005</v>
          </cell>
        </row>
        <row r="8973">
          <cell r="B8973" t="str">
            <v>TUV2005</v>
          </cell>
        </row>
        <row r="8974">
          <cell r="B8974" t="str">
            <v>TUR2005</v>
          </cell>
        </row>
        <row r="8975">
          <cell r="B8975" t="str">
            <v>UGA2005</v>
          </cell>
        </row>
        <row r="8976">
          <cell r="B8976" t="str">
            <v>UKR2005</v>
          </cell>
        </row>
        <row r="8977">
          <cell r="B8977" t="str">
            <v>ARE2005</v>
          </cell>
        </row>
        <row r="8978">
          <cell r="B8978" t="str">
            <v>GBR2005</v>
          </cell>
        </row>
        <row r="8979">
          <cell r="B8979" t="str">
            <v>USA2005</v>
          </cell>
        </row>
        <row r="8980">
          <cell r="B8980" t="str">
            <v>URY2005</v>
          </cell>
        </row>
        <row r="8981">
          <cell r="B8981" t="str">
            <v>UZB2005</v>
          </cell>
        </row>
        <row r="8982">
          <cell r="B8982" t="str">
            <v>VUT2005</v>
          </cell>
        </row>
        <row r="8983">
          <cell r="B8983" t="str">
            <v>VEN2005</v>
          </cell>
        </row>
        <row r="8984">
          <cell r="B8984" t="str">
            <v>VNM2005</v>
          </cell>
        </row>
        <row r="8985">
          <cell r="B8985" t="str">
            <v>VIR2005</v>
          </cell>
        </row>
        <row r="8986">
          <cell r="B8986" t="str">
            <v>WBG2005</v>
          </cell>
        </row>
        <row r="8987">
          <cell r="B8987" t="str">
            <v>YEM2005</v>
          </cell>
        </row>
        <row r="8988">
          <cell r="B8988" t="str">
            <v>ZMB2005</v>
          </cell>
        </row>
        <row r="8989">
          <cell r="B8989" t="str">
            <v>ZWE2005</v>
          </cell>
        </row>
        <row r="8990">
          <cell r="B8990" t="str">
            <v>AFG2006</v>
          </cell>
        </row>
        <row r="8991">
          <cell r="B8991" t="str">
            <v>ALB2006</v>
          </cell>
        </row>
        <row r="8992">
          <cell r="B8992" t="str">
            <v>DZA2006</v>
          </cell>
        </row>
        <row r="8993">
          <cell r="B8993" t="str">
            <v>ASM2006</v>
          </cell>
        </row>
        <row r="8994">
          <cell r="B8994" t="str">
            <v>ADO2006</v>
          </cell>
        </row>
        <row r="8995">
          <cell r="B8995" t="str">
            <v>AGO2006</v>
          </cell>
        </row>
        <row r="8996">
          <cell r="B8996" t="str">
            <v>AIA2006</v>
          </cell>
        </row>
        <row r="8997">
          <cell r="B8997" t="str">
            <v>ATG2006</v>
          </cell>
        </row>
        <row r="8998">
          <cell r="B8998" t="str">
            <v>ARG2006</v>
          </cell>
        </row>
        <row r="8999">
          <cell r="B8999" t="str">
            <v>ARM2006</v>
          </cell>
        </row>
        <row r="9000">
          <cell r="B9000" t="str">
            <v>ABW2006</v>
          </cell>
        </row>
        <row r="9001">
          <cell r="B9001" t="str">
            <v>AUS2006</v>
          </cell>
        </row>
        <row r="9002">
          <cell r="B9002" t="str">
            <v>AUT2006</v>
          </cell>
        </row>
        <row r="9003">
          <cell r="B9003" t="str">
            <v>AZE2006</v>
          </cell>
        </row>
        <row r="9004">
          <cell r="B9004" t="str">
            <v>BHS2006</v>
          </cell>
        </row>
        <row r="9005">
          <cell r="B9005" t="str">
            <v>BHR2006</v>
          </cell>
        </row>
        <row r="9006">
          <cell r="B9006" t="str">
            <v>BGD2006</v>
          </cell>
        </row>
        <row r="9007">
          <cell r="B9007" t="str">
            <v>BRB2006</v>
          </cell>
        </row>
        <row r="9008">
          <cell r="B9008" t="str">
            <v>BLR2006</v>
          </cell>
        </row>
        <row r="9009">
          <cell r="B9009" t="str">
            <v>BEL2006</v>
          </cell>
        </row>
        <row r="9010">
          <cell r="B9010" t="str">
            <v>BLZ2006</v>
          </cell>
        </row>
        <row r="9011">
          <cell r="B9011" t="str">
            <v>BEN2006</v>
          </cell>
        </row>
        <row r="9012">
          <cell r="B9012" t="str">
            <v>BMU2006</v>
          </cell>
        </row>
        <row r="9013">
          <cell r="B9013" t="str">
            <v>BTN2006</v>
          </cell>
        </row>
        <row r="9014">
          <cell r="B9014" t="str">
            <v>BOL2006</v>
          </cell>
        </row>
        <row r="9015">
          <cell r="B9015" t="str">
            <v>BIH2006</v>
          </cell>
        </row>
        <row r="9016">
          <cell r="B9016" t="str">
            <v>BWA2006</v>
          </cell>
        </row>
        <row r="9017">
          <cell r="B9017" t="str">
            <v>BRA2006</v>
          </cell>
        </row>
        <row r="9018">
          <cell r="B9018" t="str">
            <v>BRN2006</v>
          </cell>
        </row>
        <row r="9019">
          <cell r="B9019" t="str">
            <v>BGR2006</v>
          </cell>
        </row>
        <row r="9020">
          <cell r="B9020" t="str">
            <v>BFA2006</v>
          </cell>
        </row>
        <row r="9021">
          <cell r="B9021" t="str">
            <v>BDI2006</v>
          </cell>
        </row>
        <row r="9022">
          <cell r="B9022" t="str">
            <v>KHM2006</v>
          </cell>
        </row>
        <row r="9023">
          <cell r="B9023" t="str">
            <v>CMR2006</v>
          </cell>
        </row>
        <row r="9024">
          <cell r="B9024" t="str">
            <v>CAN2006</v>
          </cell>
        </row>
        <row r="9025">
          <cell r="B9025" t="str">
            <v>CPV2006</v>
          </cell>
        </row>
        <row r="9026">
          <cell r="B9026" t="str">
            <v>CYM2006</v>
          </cell>
        </row>
        <row r="9027">
          <cell r="B9027" t="str">
            <v>CAF2006</v>
          </cell>
        </row>
        <row r="9028">
          <cell r="B9028" t="str">
            <v>TCD2006</v>
          </cell>
        </row>
        <row r="9029">
          <cell r="B9029" t="str">
            <v>CHL2006</v>
          </cell>
        </row>
        <row r="9030">
          <cell r="B9030" t="str">
            <v>CHN2006</v>
          </cell>
        </row>
        <row r="9031">
          <cell r="B9031" t="str">
            <v>COL2006</v>
          </cell>
        </row>
        <row r="9032">
          <cell r="B9032" t="str">
            <v>COM2006</v>
          </cell>
        </row>
        <row r="9033">
          <cell r="B9033" t="str">
            <v>ZAR2006</v>
          </cell>
        </row>
        <row r="9034">
          <cell r="B9034" t="str">
            <v>COG2006</v>
          </cell>
        </row>
        <row r="9035">
          <cell r="B9035" t="str">
            <v>COK2006</v>
          </cell>
        </row>
        <row r="9036">
          <cell r="B9036" t="str">
            <v>CRI2006</v>
          </cell>
        </row>
        <row r="9037">
          <cell r="B9037" t="str">
            <v>HRV2006</v>
          </cell>
        </row>
        <row r="9038">
          <cell r="B9038" t="str">
            <v>CUB2006</v>
          </cell>
        </row>
        <row r="9039">
          <cell r="B9039" t="str">
            <v>CYP2006</v>
          </cell>
        </row>
        <row r="9040">
          <cell r="B9040" t="str">
            <v>CZE2006</v>
          </cell>
        </row>
        <row r="9041">
          <cell r="B9041" t="str">
            <v>CIV2006</v>
          </cell>
        </row>
        <row r="9042">
          <cell r="B9042" t="str">
            <v>DNK2006</v>
          </cell>
        </row>
        <row r="9043">
          <cell r="B9043" t="str">
            <v>DJI2006</v>
          </cell>
        </row>
        <row r="9044">
          <cell r="B9044" t="str">
            <v>DMA2006</v>
          </cell>
        </row>
        <row r="9045">
          <cell r="B9045" t="str">
            <v>DOM2006</v>
          </cell>
        </row>
        <row r="9046">
          <cell r="B9046" t="str">
            <v>ECU2006</v>
          </cell>
        </row>
        <row r="9047">
          <cell r="B9047" t="str">
            <v>EGY2006</v>
          </cell>
        </row>
        <row r="9048">
          <cell r="B9048" t="str">
            <v>SLV2006</v>
          </cell>
        </row>
        <row r="9049">
          <cell r="B9049" t="str">
            <v>GNQ2006</v>
          </cell>
        </row>
        <row r="9050">
          <cell r="B9050" t="str">
            <v>ERI2006</v>
          </cell>
        </row>
        <row r="9051">
          <cell r="B9051" t="str">
            <v>EST2006</v>
          </cell>
        </row>
        <row r="9052">
          <cell r="B9052" t="str">
            <v>SWZ2006</v>
          </cell>
        </row>
        <row r="9053">
          <cell r="B9053" t="str">
            <v>ETH2006</v>
          </cell>
        </row>
        <row r="9054">
          <cell r="B9054" t="str">
            <v>FJI2006</v>
          </cell>
        </row>
        <row r="9055">
          <cell r="B9055" t="str">
            <v>FIN2006</v>
          </cell>
        </row>
        <row r="9056">
          <cell r="B9056" t="str">
            <v>FRA2006</v>
          </cell>
        </row>
        <row r="9057">
          <cell r="B9057" t="str">
            <v>GUF2006</v>
          </cell>
        </row>
        <row r="9058">
          <cell r="B9058" t="str">
            <v>GAB2006</v>
          </cell>
        </row>
        <row r="9059">
          <cell r="B9059" t="str">
            <v>GMB2006</v>
          </cell>
        </row>
        <row r="9060">
          <cell r="B9060" t="str">
            <v>GEO2006</v>
          </cell>
        </row>
        <row r="9061">
          <cell r="B9061" t="str">
            <v>DEU2006</v>
          </cell>
        </row>
        <row r="9062">
          <cell r="B9062" t="str">
            <v>GHA2006</v>
          </cell>
        </row>
        <row r="9063">
          <cell r="B9063" t="str">
            <v>GRC2006</v>
          </cell>
        </row>
        <row r="9064">
          <cell r="B9064" t="str">
            <v>GRL2006</v>
          </cell>
        </row>
        <row r="9065">
          <cell r="B9065" t="str">
            <v>GRD2006</v>
          </cell>
        </row>
        <row r="9066">
          <cell r="B9066" t="str">
            <v>GUM2006</v>
          </cell>
        </row>
        <row r="9067">
          <cell r="B9067" t="str">
            <v>GTM2006</v>
          </cell>
        </row>
        <row r="9068">
          <cell r="B9068" t="str">
            <v>GIN2006</v>
          </cell>
        </row>
        <row r="9069">
          <cell r="B9069" t="str">
            <v>GNB2006</v>
          </cell>
        </row>
        <row r="9070">
          <cell r="B9070" t="str">
            <v>GUY2006</v>
          </cell>
        </row>
        <row r="9071">
          <cell r="B9071" t="str">
            <v>HTI2006</v>
          </cell>
        </row>
        <row r="9072">
          <cell r="B9072" t="str">
            <v>HND2006</v>
          </cell>
        </row>
        <row r="9073">
          <cell r="B9073" t="str">
            <v>HKG2006</v>
          </cell>
        </row>
        <row r="9074">
          <cell r="B9074" t="str">
            <v>HUN2006</v>
          </cell>
        </row>
        <row r="9075">
          <cell r="B9075" t="str">
            <v>ISL2006</v>
          </cell>
        </row>
        <row r="9076">
          <cell r="B9076" t="str">
            <v>IND2006</v>
          </cell>
        </row>
        <row r="9077">
          <cell r="B9077" t="str">
            <v>IDN2006</v>
          </cell>
        </row>
        <row r="9078">
          <cell r="B9078" t="str">
            <v>IRN2006</v>
          </cell>
        </row>
        <row r="9079">
          <cell r="B9079" t="str">
            <v>IRQ2006</v>
          </cell>
        </row>
        <row r="9080">
          <cell r="B9080" t="str">
            <v>IRL2006</v>
          </cell>
        </row>
        <row r="9081">
          <cell r="B9081" t="str">
            <v>ISR2006</v>
          </cell>
        </row>
        <row r="9082">
          <cell r="B9082" t="str">
            <v>ITA2006</v>
          </cell>
        </row>
        <row r="9083">
          <cell r="B9083" t="str">
            <v>JAM2006</v>
          </cell>
        </row>
        <row r="9084">
          <cell r="B9084" t="str">
            <v>JPN2006</v>
          </cell>
        </row>
        <row r="9085">
          <cell r="B9085" t="str">
            <v>JEY2006</v>
          </cell>
        </row>
        <row r="9086">
          <cell r="B9086" t="str">
            <v>JOR2006</v>
          </cell>
        </row>
        <row r="9087">
          <cell r="B9087" t="str">
            <v>KAZ2006</v>
          </cell>
        </row>
        <row r="9088">
          <cell r="B9088" t="str">
            <v>KEN2006</v>
          </cell>
        </row>
        <row r="9089">
          <cell r="B9089" t="str">
            <v>KIR2006</v>
          </cell>
        </row>
        <row r="9090">
          <cell r="B9090" t="str">
            <v>PRK2006</v>
          </cell>
        </row>
        <row r="9091">
          <cell r="B9091" t="str">
            <v>KOR2006</v>
          </cell>
        </row>
        <row r="9092">
          <cell r="B9092" t="str">
            <v>KSV2006</v>
          </cell>
        </row>
        <row r="9093">
          <cell r="B9093" t="str">
            <v>KWT2006</v>
          </cell>
        </row>
        <row r="9094">
          <cell r="B9094" t="str">
            <v>KGZ2006</v>
          </cell>
        </row>
        <row r="9095">
          <cell r="B9095" t="str">
            <v>LAO2006</v>
          </cell>
        </row>
        <row r="9096">
          <cell r="B9096" t="str">
            <v>LVA2006</v>
          </cell>
        </row>
        <row r="9097">
          <cell r="B9097" t="str">
            <v>LBN2006</v>
          </cell>
        </row>
        <row r="9098">
          <cell r="B9098" t="str">
            <v>LSO2006</v>
          </cell>
        </row>
        <row r="9099">
          <cell r="B9099" t="str">
            <v>LBR2006</v>
          </cell>
        </row>
        <row r="9100">
          <cell r="B9100" t="str">
            <v>LBY2006</v>
          </cell>
        </row>
        <row r="9101">
          <cell r="B9101" t="str">
            <v>LIE2006</v>
          </cell>
        </row>
        <row r="9102">
          <cell r="B9102" t="str">
            <v>LTU2006</v>
          </cell>
        </row>
        <row r="9103">
          <cell r="B9103" t="str">
            <v>LUX2006</v>
          </cell>
        </row>
        <row r="9104">
          <cell r="B9104" t="str">
            <v>MAC2006</v>
          </cell>
        </row>
        <row r="9105">
          <cell r="B9105" t="str">
            <v>MDG2006</v>
          </cell>
        </row>
        <row r="9106">
          <cell r="B9106" t="str">
            <v>MWI2006</v>
          </cell>
        </row>
        <row r="9107">
          <cell r="B9107" t="str">
            <v>MYS2006</v>
          </cell>
        </row>
        <row r="9108">
          <cell r="B9108" t="str">
            <v>MDV2006</v>
          </cell>
        </row>
        <row r="9109">
          <cell r="B9109" t="str">
            <v>MLI2006</v>
          </cell>
        </row>
        <row r="9110">
          <cell r="B9110" t="str">
            <v>MLT2006</v>
          </cell>
        </row>
        <row r="9111">
          <cell r="B9111" t="str">
            <v>MHL2006</v>
          </cell>
        </row>
        <row r="9112">
          <cell r="B9112" t="str">
            <v>MTQ2006</v>
          </cell>
        </row>
        <row r="9113">
          <cell r="B9113" t="str">
            <v>MRT2006</v>
          </cell>
        </row>
        <row r="9114">
          <cell r="B9114" t="str">
            <v>MUS2006</v>
          </cell>
        </row>
        <row r="9115">
          <cell r="B9115" t="str">
            <v>MEX2006</v>
          </cell>
        </row>
        <row r="9116">
          <cell r="B9116" t="str">
            <v>FSM2006</v>
          </cell>
        </row>
        <row r="9117">
          <cell r="B9117" t="str">
            <v>MDA2006</v>
          </cell>
        </row>
        <row r="9118">
          <cell r="B9118" t="str">
            <v>MCO2006</v>
          </cell>
        </row>
        <row r="9119">
          <cell r="B9119" t="str">
            <v>MNG2006</v>
          </cell>
        </row>
        <row r="9120">
          <cell r="B9120" t="str">
            <v>MNE2006</v>
          </cell>
        </row>
        <row r="9121">
          <cell r="B9121" t="str">
            <v>MAR2006</v>
          </cell>
        </row>
        <row r="9122">
          <cell r="B9122" t="str">
            <v>MOZ2006</v>
          </cell>
        </row>
        <row r="9123">
          <cell r="B9123" t="str">
            <v>MMR2006</v>
          </cell>
        </row>
        <row r="9124">
          <cell r="B9124" t="str">
            <v>NAM2006</v>
          </cell>
        </row>
        <row r="9125">
          <cell r="B9125" t="str">
            <v>NRU2006</v>
          </cell>
        </row>
        <row r="9126">
          <cell r="B9126" t="str">
            <v>NPL2006</v>
          </cell>
        </row>
        <row r="9127">
          <cell r="B9127" t="str">
            <v>NLD2006</v>
          </cell>
        </row>
        <row r="9128">
          <cell r="B9128" t="str">
            <v>ANT2006</v>
          </cell>
        </row>
        <row r="9129">
          <cell r="B9129" t="str">
            <v>NZL2006</v>
          </cell>
        </row>
        <row r="9130">
          <cell r="B9130" t="str">
            <v>NIC2006</v>
          </cell>
        </row>
        <row r="9131">
          <cell r="B9131" t="str">
            <v>NER2006</v>
          </cell>
        </row>
        <row r="9132">
          <cell r="B9132" t="str">
            <v>NGA2006</v>
          </cell>
        </row>
        <row r="9133">
          <cell r="B9133" t="str">
            <v>NIU2006</v>
          </cell>
        </row>
        <row r="9134">
          <cell r="B9134" t="str">
            <v>MKD2006</v>
          </cell>
        </row>
        <row r="9135">
          <cell r="B9135" t="str">
            <v>NOR2006</v>
          </cell>
        </row>
        <row r="9136">
          <cell r="B9136" t="str">
            <v>OMN2006</v>
          </cell>
        </row>
        <row r="9137">
          <cell r="B9137" t="str">
            <v>PAK2006</v>
          </cell>
        </row>
        <row r="9138">
          <cell r="B9138" t="str">
            <v>PLW2006</v>
          </cell>
        </row>
        <row r="9139">
          <cell r="B9139" t="str">
            <v>PAN2006</v>
          </cell>
        </row>
        <row r="9140">
          <cell r="B9140" t="str">
            <v>PNG2006</v>
          </cell>
        </row>
        <row r="9141">
          <cell r="B9141" t="str">
            <v>PRY2006</v>
          </cell>
        </row>
        <row r="9142">
          <cell r="B9142" t="str">
            <v>PER2006</v>
          </cell>
        </row>
        <row r="9143">
          <cell r="B9143" t="str">
            <v>PHL2006</v>
          </cell>
        </row>
        <row r="9144">
          <cell r="B9144" t="str">
            <v>POL2006</v>
          </cell>
        </row>
        <row r="9145">
          <cell r="B9145" t="str">
            <v>PRT2006</v>
          </cell>
        </row>
        <row r="9146">
          <cell r="B9146" t="str">
            <v>PRI2006</v>
          </cell>
        </row>
        <row r="9147">
          <cell r="B9147" t="str">
            <v>QAT2006</v>
          </cell>
        </row>
        <row r="9148">
          <cell r="B9148" t="str">
            <v>ROM2006</v>
          </cell>
        </row>
        <row r="9149">
          <cell r="B9149" t="str">
            <v>RUS2006</v>
          </cell>
        </row>
        <row r="9150">
          <cell r="B9150" t="str">
            <v>RWA2006</v>
          </cell>
        </row>
        <row r="9151">
          <cell r="B9151" t="str">
            <v>REU2006</v>
          </cell>
        </row>
        <row r="9152">
          <cell r="B9152" t="str">
            <v>WSM2006</v>
          </cell>
        </row>
        <row r="9153">
          <cell r="B9153" t="str">
            <v>SMR2006</v>
          </cell>
        </row>
        <row r="9154">
          <cell r="B9154" t="str">
            <v>SAU2006</v>
          </cell>
        </row>
        <row r="9155">
          <cell r="B9155" t="str">
            <v>SEN2006</v>
          </cell>
        </row>
        <row r="9156">
          <cell r="B9156" t="str">
            <v>SRB2006</v>
          </cell>
        </row>
        <row r="9157">
          <cell r="B9157" t="str">
            <v>SYC2006</v>
          </cell>
        </row>
        <row r="9158">
          <cell r="B9158" t="str">
            <v>SLE2006</v>
          </cell>
        </row>
        <row r="9159">
          <cell r="B9159" t="str">
            <v>SGP2006</v>
          </cell>
        </row>
        <row r="9160">
          <cell r="B9160" t="str">
            <v>SVK2006</v>
          </cell>
        </row>
        <row r="9161">
          <cell r="B9161" t="str">
            <v>SVN2006</v>
          </cell>
        </row>
        <row r="9162">
          <cell r="B9162" t="str">
            <v>SLB2006</v>
          </cell>
        </row>
        <row r="9163">
          <cell r="B9163" t="str">
            <v>SOM2006</v>
          </cell>
        </row>
        <row r="9164">
          <cell r="B9164" t="str">
            <v>ZAF2006</v>
          </cell>
        </row>
        <row r="9165">
          <cell r="B9165" t="str">
            <v>SSD2006</v>
          </cell>
        </row>
        <row r="9166">
          <cell r="B9166" t="str">
            <v>ESP2006</v>
          </cell>
        </row>
        <row r="9167">
          <cell r="B9167" t="str">
            <v>LKA2006</v>
          </cell>
        </row>
        <row r="9168">
          <cell r="B9168" t="str">
            <v>KNA2006</v>
          </cell>
        </row>
        <row r="9169">
          <cell r="B9169" t="str">
            <v>LCA2006</v>
          </cell>
        </row>
        <row r="9170">
          <cell r="B9170" t="str">
            <v>VCT2006</v>
          </cell>
        </row>
        <row r="9171">
          <cell r="B9171" t="str">
            <v>SDN2006</v>
          </cell>
        </row>
        <row r="9172">
          <cell r="B9172" t="str">
            <v>SUR2006</v>
          </cell>
        </row>
        <row r="9173">
          <cell r="B9173" t="str">
            <v>SWE2006</v>
          </cell>
        </row>
        <row r="9174">
          <cell r="B9174" t="str">
            <v>CHE2006</v>
          </cell>
        </row>
        <row r="9175">
          <cell r="B9175" t="str">
            <v>SYR2006</v>
          </cell>
        </row>
        <row r="9176">
          <cell r="B9176" t="str">
            <v>STP2006</v>
          </cell>
        </row>
        <row r="9177">
          <cell r="B9177" t="str">
            <v>TWN2006</v>
          </cell>
        </row>
        <row r="9178">
          <cell r="B9178" t="str">
            <v>TJK2006</v>
          </cell>
        </row>
        <row r="9179">
          <cell r="B9179" t="str">
            <v>TZA2006</v>
          </cell>
        </row>
        <row r="9180">
          <cell r="B9180" t="str">
            <v>THA2006</v>
          </cell>
        </row>
        <row r="9181">
          <cell r="B9181" t="str">
            <v>TMP2006</v>
          </cell>
        </row>
        <row r="9182">
          <cell r="B9182" t="str">
            <v>TGO2006</v>
          </cell>
        </row>
        <row r="9183">
          <cell r="B9183" t="str">
            <v>TON2006</v>
          </cell>
        </row>
        <row r="9184">
          <cell r="B9184" t="str">
            <v>TTO2006</v>
          </cell>
        </row>
        <row r="9185">
          <cell r="B9185" t="str">
            <v>TUN2006</v>
          </cell>
        </row>
        <row r="9186">
          <cell r="B9186" t="str">
            <v>TKM2006</v>
          </cell>
        </row>
        <row r="9187">
          <cell r="B9187" t="str">
            <v>TUV2006</v>
          </cell>
        </row>
        <row r="9188">
          <cell r="B9188" t="str">
            <v>TUR2006</v>
          </cell>
        </row>
        <row r="9189">
          <cell r="B9189" t="str">
            <v>UGA2006</v>
          </cell>
        </row>
        <row r="9190">
          <cell r="B9190" t="str">
            <v>UKR2006</v>
          </cell>
        </row>
        <row r="9191">
          <cell r="B9191" t="str">
            <v>ARE2006</v>
          </cell>
        </row>
        <row r="9192">
          <cell r="B9192" t="str">
            <v>GBR2006</v>
          </cell>
        </row>
        <row r="9193">
          <cell r="B9193" t="str">
            <v>USA2006</v>
          </cell>
        </row>
        <row r="9194">
          <cell r="B9194" t="str">
            <v>URY2006</v>
          </cell>
        </row>
        <row r="9195">
          <cell r="B9195" t="str">
            <v>UZB2006</v>
          </cell>
        </row>
        <row r="9196">
          <cell r="B9196" t="str">
            <v>VUT2006</v>
          </cell>
        </row>
        <row r="9197">
          <cell r="B9197" t="str">
            <v>VEN2006</v>
          </cell>
        </row>
        <row r="9198">
          <cell r="B9198" t="str">
            <v>VNM2006</v>
          </cell>
        </row>
        <row r="9199">
          <cell r="B9199" t="str">
            <v>VIR2006</v>
          </cell>
        </row>
        <row r="9200">
          <cell r="B9200" t="str">
            <v>WBG2006</v>
          </cell>
        </row>
        <row r="9201">
          <cell r="B9201" t="str">
            <v>YEM2006</v>
          </cell>
        </row>
        <row r="9202">
          <cell r="B9202" t="str">
            <v>ZMB2006</v>
          </cell>
        </row>
        <row r="9203">
          <cell r="B9203" t="str">
            <v>ZWE2006</v>
          </cell>
        </row>
        <row r="9204">
          <cell r="B9204" t="str">
            <v>AFG2006</v>
          </cell>
        </row>
        <row r="9205">
          <cell r="B9205" t="str">
            <v>ALB2006</v>
          </cell>
        </row>
        <row r="9206">
          <cell r="B9206" t="str">
            <v>DZA2006</v>
          </cell>
        </row>
        <row r="9207">
          <cell r="B9207" t="str">
            <v>ASM2006</v>
          </cell>
        </row>
        <row r="9208">
          <cell r="B9208" t="str">
            <v>ADO2006</v>
          </cell>
        </row>
        <row r="9209">
          <cell r="B9209" t="str">
            <v>AGO2006</v>
          </cell>
        </row>
        <row r="9210">
          <cell r="B9210" t="str">
            <v>AIA2006</v>
          </cell>
        </row>
        <row r="9211">
          <cell r="B9211" t="str">
            <v>ATG2006</v>
          </cell>
        </row>
        <row r="9212">
          <cell r="B9212" t="str">
            <v>ARG2006</v>
          </cell>
        </row>
        <row r="9213">
          <cell r="B9213" t="str">
            <v>ARM2006</v>
          </cell>
        </row>
        <row r="9214">
          <cell r="B9214" t="str">
            <v>ABW2006</v>
          </cell>
        </row>
        <row r="9215">
          <cell r="B9215" t="str">
            <v>AUS2006</v>
          </cell>
        </row>
        <row r="9216">
          <cell r="B9216" t="str">
            <v>AUT2006</v>
          </cell>
        </row>
        <row r="9217">
          <cell r="B9217" t="str">
            <v>AZE2006</v>
          </cell>
        </row>
        <row r="9218">
          <cell r="B9218" t="str">
            <v>BHS2006</v>
          </cell>
        </row>
        <row r="9219">
          <cell r="B9219" t="str">
            <v>BHR2006</v>
          </cell>
        </row>
        <row r="9220">
          <cell r="B9220" t="str">
            <v>BGD2006</v>
          </cell>
        </row>
        <row r="9221">
          <cell r="B9221" t="str">
            <v>BRB2006</v>
          </cell>
        </row>
        <row r="9222">
          <cell r="B9222" t="str">
            <v>BLR2006</v>
          </cell>
        </row>
        <row r="9223">
          <cell r="B9223" t="str">
            <v>BEL2006</v>
          </cell>
        </row>
        <row r="9224">
          <cell r="B9224" t="str">
            <v>BLZ2006</v>
          </cell>
        </row>
        <row r="9225">
          <cell r="B9225" t="str">
            <v>BEN2006</v>
          </cell>
        </row>
        <row r="9226">
          <cell r="B9226" t="str">
            <v>BMU2006</v>
          </cell>
        </row>
        <row r="9227">
          <cell r="B9227" t="str">
            <v>BTN2006</v>
          </cell>
        </row>
        <row r="9228">
          <cell r="B9228" t="str">
            <v>BOL2006</v>
          </cell>
        </row>
        <row r="9229">
          <cell r="B9229" t="str">
            <v>BIH2006</v>
          </cell>
        </row>
        <row r="9230">
          <cell r="B9230" t="str">
            <v>BWA2006</v>
          </cell>
        </row>
        <row r="9231">
          <cell r="B9231" t="str">
            <v>BRA2006</v>
          </cell>
        </row>
        <row r="9232">
          <cell r="B9232" t="str">
            <v>BRN2006</v>
          </cell>
        </row>
        <row r="9233">
          <cell r="B9233" t="str">
            <v>BGR2006</v>
          </cell>
        </row>
        <row r="9234">
          <cell r="B9234" t="str">
            <v>BFA2006</v>
          </cell>
        </row>
        <row r="9235">
          <cell r="B9235" t="str">
            <v>BDI2006</v>
          </cell>
        </row>
        <row r="9236">
          <cell r="B9236" t="str">
            <v>KHM2006</v>
          </cell>
        </row>
        <row r="9237">
          <cell r="B9237" t="str">
            <v>CMR2006</v>
          </cell>
        </row>
        <row r="9238">
          <cell r="B9238" t="str">
            <v>CAN2006</v>
          </cell>
        </row>
        <row r="9239">
          <cell r="B9239" t="str">
            <v>CPV2006</v>
          </cell>
        </row>
        <row r="9240">
          <cell r="B9240" t="str">
            <v>CYM2006</v>
          </cell>
        </row>
        <row r="9241">
          <cell r="B9241" t="str">
            <v>CAF2006</v>
          </cell>
        </row>
        <row r="9242">
          <cell r="B9242" t="str">
            <v>TCD2006</v>
          </cell>
        </row>
        <row r="9243">
          <cell r="B9243" t="str">
            <v>CHL2006</v>
          </cell>
        </row>
        <row r="9244">
          <cell r="B9244" t="str">
            <v>CHN2006</v>
          </cell>
        </row>
        <row r="9245">
          <cell r="B9245" t="str">
            <v>COL2006</v>
          </cell>
        </row>
        <row r="9246">
          <cell r="B9246" t="str">
            <v>COM2006</v>
          </cell>
        </row>
        <row r="9247">
          <cell r="B9247" t="str">
            <v>ZAR2006</v>
          </cell>
        </row>
        <row r="9248">
          <cell r="B9248" t="str">
            <v>COG2006</v>
          </cell>
        </row>
        <row r="9249">
          <cell r="B9249" t="str">
            <v>COK2006</v>
          </cell>
        </row>
        <row r="9250">
          <cell r="B9250" t="str">
            <v>CRI2006</v>
          </cell>
        </row>
        <row r="9251">
          <cell r="B9251" t="str">
            <v>HRV2006</v>
          </cell>
        </row>
        <row r="9252">
          <cell r="B9252" t="str">
            <v>CUB2006</v>
          </cell>
        </row>
        <row r="9253">
          <cell r="B9253" t="str">
            <v>CYP2006</v>
          </cell>
        </row>
        <row r="9254">
          <cell r="B9254" t="str">
            <v>CZE2006</v>
          </cell>
        </row>
        <row r="9255">
          <cell r="B9255" t="str">
            <v>CIV2006</v>
          </cell>
        </row>
        <row r="9256">
          <cell r="B9256" t="str">
            <v>DNK2006</v>
          </cell>
        </row>
        <row r="9257">
          <cell r="B9257" t="str">
            <v>DJI2006</v>
          </cell>
        </row>
        <row r="9258">
          <cell r="B9258" t="str">
            <v>DMA2006</v>
          </cell>
        </row>
        <row r="9259">
          <cell r="B9259" t="str">
            <v>DOM2006</v>
          </cell>
        </row>
        <row r="9260">
          <cell r="B9260" t="str">
            <v>ECU2006</v>
          </cell>
        </row>
        <row r="9261">
          <cell r="B9261" t="str">
            <v>EGY2006</v>
          </cell>
        </row>
        <row r="9262">
          <cell r="B9262" t="str">
            <v>SLV2006</v>
          </cell>
        </row>
        <row r="9263">
          <cell r="B9263" t="str">
            <v>GNQ2006</v>
          </cell>
        </row>
        <row r="9264">
          <cell r="B9264" t="str">
            <v>ERI2006</v>
          </cell>
        </row>
        <row r="9265">
          <cell r="B9265" t="str">
            <v>EST2006</v>
          </cell>
        </row>
        <row r="9266">
          <cell r="B9266" t="str">
            <v>SWZ2006</v>
          </cell>
        </row>
        <row r="9267">
          <cell r="B9267" t="str">
            <v>ETH2006</v>
          </cell>
        </row>
        <row r="9268">
          <cell r="B9268" t="str">
            <v>FJI2006</v>
          </cell>
        </row>
        <row r="9269">
          <cell r="B9269" t="str">
            <v>FIN2006</v>
          </cell>
        </row>
        <row r="9270">
          <cell r="B9270" t="str">
            <v>FRA2006</v>
          </cell>
        </row>
        <row r="9271">
          <cell r="B9271" t="str">
            <v>GUF2006</v>
          </cell>
        </row>
        <row r="9272">
          <cell r="B9272" t="str">
            <v>GAB2006</v>
          </cell>
        </row>
        <row r="9273">
          <cell r="B9273" t="str">
            <v>GMB2006</v>
          </cell>
        </row>
        <row r="9274">
          <cell r="B9274" t="str">
            <v>GEO2006</v>
          </cell>
        </row>
        <row r="9275">
          <cell r="B9275" t="str">
            <v>DEU2006</v>
          </cell>
        </row>
        <row r="9276">
          <cell r="B9276" t="str">
            <v>GHA2006</v>
          </cell>
        </row>
        <row r="9277">
          <cell r="B9277" t="str">
            <v>GRC2006</v>
          </cell>
        </row>
        <row r="9278">
          <cell r="B9278" t="str">
            <v>GRL2006</v>
          </cell>
        </row>
        <row r="9279">
          <cell r="B9279" t="str">
            <v>GRD2006</v>
          </cell>
        </row>
        <row r="9280">
          <cell r="B9280" t="str">
            <v>GUM2006</v>
          </cell>
        </row>
        <row r="9281">
          <cell r="B9281" t="str">
            <v>GTM2006</v>
          </cell>
        </row>
        <row r="9282">
          <cell r="B9282" t="str">
            <v>GIN2006</v>
          </cell>
        </row>
        <row r="9283">
          <cell r="B9283" t="str">
            <v>GNB2006</v>
          </cell>
        </row>
        <row r="9284">
          <cell r="B9284" t="str">
            <v>GUY2006</v>
          </cell>
        </row>
        <row r="9285">
          <cell r="B9285" t="str">
            <v>HTI2006</v>
          </cell>
        </row>
        <row r="9286">
          <cell r="B9286" t="str">
            <v>HND2006</v>
          </cell>
        </row>
        <row r="9287">
          <cell r="B9287" t="str">
            <v>HKG2006</v>
          </cell>
        </row>
        <row r="9288">
          <cell r="B9288" t="str">
            <v>HUN2006</v>
          </cell>
        </row>
        <row r="9289">
          <cell r="B9289" t="str">
            <v>ISL2006</v>
          </cell>
        </row>
        <row r="9290">
          <cell r="B9290" t="str">
            <v>IND2006</v>
          </cell>
        </row>
        <row r="9291">
          <cell r="B9291" t="str">
            <v>IDN2006</v>
          </cell>
        </row>
        <row r="9292">
          <cell r="B9292" t="str">
            <v>IRN2006</v>
          </cell>
        </row>
        <row r="9293">
          <cell r="B9293" t="str">
            <v>IRQ2006</v>
          </cell>
        </row>
        <row r="9294">
          <cell r="B9294" t="str">
            <v>IRL2006</v>
          </cell>
        </row>
        <row r="9295">
          <cell r="B9295" t="str">
            <v>ISR2006</v>
          </cell>
        </row>
        <row r="9296">
          <cell r="B9296" t="str">
            <v>ITA2006</v>
          </cell>
        </row>
        <row r="9297">
          <cell r="B9297" t="str">
            <v>JAM2006</v>
          </cell>
        </row>
        <row r="9298">
          <cell r="B9298" t="str">
            <v>JPN2006</v>
          </cell>
        </row>
        <row r="9299">
          <cell r="B9299" t="str">
            <v>JEY2006</v>
          </cell>
        </row>
        <row r="9300">
          <cell r="B9300" t="str">
            <v>JOR2006</v>
          </cell>
        </row>
        <row r="9301">
          <cell r="B9301" t="str">
            <v>KAZ2006</v>
          </cell>
        </row>
        <row r="9302">
          <cell r="B9302" t="str">
            <v>KEN2006</v>
          </cell>
        </row>
        <row r="9303">
          <cell r="B9303" t="str">
            <v>KIR2006</v>
          </cell>
        </row>
        <row r="9304">
          <cell r="B9304" t="str">
            <v>PRK2006</v>
          </cell>
        </row>
        <row r="9305">
          <cell r="B9305" t="str">
            <v>KOR2006</v>
          </cell>
        </row>
        <row r="9306">
          <cell r="B9306" t="str">
            <v>KSV2006</v>
          </cell>
        </row>
        <row r="9307">
          <cell r="B9307" t="str">
            <v>KWT2006</v>
          </cell>
        </row>
        <row r="9308">
          <cell r="B9308" t="str">
            <v>KGZ2006</v>
          </cell>
        </row>
        <row r="9309">
          <cell r="B9309" t="str">
            <v>LAO2006</v>
          </cell>
        </row>
        <row r="9310">
          <cell r="B9310" t="str">
            <v>LVA2006</v>
          </cell>
        </row>
        <row r="9311">
          <cell r="B9311" t="str">
            <v>LBN2006</v>
          </cell>
        </row>
        <row r="9312">
          <cell r="B9312" t="str">
            <v>LSO2006</v>
          </cell>
        </row>
        <row r="9313">
          <cell r="B9313" t="str">
            <v>LBR2006</v>
          </cell>
        </row>
        <row r="9314">
          <cell r="B9314" t="str">
            <v>LBY2006</v>
          </cell>
        </row>
        <row r="9315">
          <cell r="B9315" t="str">
            <v>LIE2006</v>
          </cell>
        </row>
        <row r="9316">
          <cell r="B9316" t="str">
            <v>LTU2006</v>
          </cell>
        </row>
        <row r="9317">
          <cell r="B9317" t="str">
            <v>LUX2006</v>
          </cell>
        </row>
        <row r="9318">
          <cell r="B9318" t="str">
            <v>MAC2006</v>
          </cell>
        </row>
        <row r="9319">
          <cell r="B9319" t="str">
            <v>MDG2006</v>
          </cell>
        </row>
        <row r="9320">
          <cell r="B9320" t="str">
            <v>MWI2006</v>
          </cell>
        </row>
        <row r="9321">
          <cell r="B9321" t="str">
            <v>MYS2006</v>
          </cell>
        </row>
        <row r="9322">
          <cell r="B9322" t="str">
            <v>MDV2006</v>
          </cell>
        </row>
        <row r="9323">
          <cell r="B9323" t="str">
            <v>MLI2006</v>
          </cell>
        </row>
        <row r="9324">
          <cell r="B9324" t="str">
            <v>MLT2006</v>
          </cell>
        </row>
        <row r="9325">
          <cell r="B9325" t="str">
            <v>MHL2006</v>
          </cell>
        </row>
        <row r="9326">
          <cell r="B9326" t="str">
            <v>MTQ2006</v>
          </cell>
        </row>
        <row r="9327">
          <cell r="B9327" t="str">
            <v>MRT2006</v>
          </cell>
        </row>
        <row r="9328">
          <cell r="B9328" t="str">
            <v>MUS2006</v>
          </cell>
        </row>
        <row r="9329">
          <cell r="B9329" t="str">
            <v>MEX2006</v>
          </cell>
        </row>
        <row r="9330">
          <cell r="B9330" t="str">
            <v>FSM2006</v>
          </cell>
        </row>
        <row r="9331">
          <cell r="B9331" t="str">
            <v>MDA2006</v>
          </cell>
        </row>
        <row r="9332">
          <cell r="B9332" t="str">
            <v>MCO2006</v>
          </cell>
        </row>
        <row r="9333">
          <cell r="B9333" t="str">
            <v>MNG2006</v>
          </cell>
        </row>
        <row r="9334">
          <cell r="B9334" t="str">
            <v>MNE2006</v>
          </cell>
        </row>
        <row r="9335">
          <cell r="B9335" t="str">
            <v>MAR2006</v>
          </cell>
        </row>
        <row r="9336">
          <cell r="B9336" t="str">
            <v>MOZ2006</v>
          </cell>
        </row>
        <row r="9337">
          <cell r="B9337" t="str">
            <v>MMR2006</v>
          </cell>
        </row>
        <row r="9338">
          <cell r="B9338" t="str">
            <v>NAM2006</v>
          </cell>
        </row>
        <row r="9339">
          <cell r="B9339" t="str">
            <v>NRU2006</v>
          </cell>
        </row>
        <row r="9340">
          <cell r="B9340" t="str">
            <v>NPL2006</v>
          </cell>
        </row>
        <row r="9341">
          <cell r="B9341" t="str">
            <v>NLD2006</v>
          </cell>
        </row>
        <row r="9342">
          <cell r="B9342" t="str">
            <v>ANT2006</v>
          </cell>
        </row>
        <row r="9343">
          <cell r="B9343" t="str">
            <v>NZL2006</v>
          </cell>
        </row>
        <row r="9344">
          <cell r="B9344" t="str">
            <v>NIC2006</v>
          </cell>
        </row>
        <row r="9345">
          <cell r="B9345" t="str">
            <v>NER2006</v>
          </cell>
        </row>
        <row r="9346">
          <cell r="B9346" t="str">
            <v>NGA2006</v>
          </cell>
        </row>
        <row r="9347">
          <cell r="B9347" t="str">
            <v>NIU2006</v>
          </cell>
        </row>
        <row r="9348">
          <cell r="B9348" t="str">
            <v>MKD2006</v>
          </cell>
        </row>
        <row r="9349">
          <cell r="B9349" t="str">
            <v>NOR2006</v>
          </cell>
        </row>
        <row r="9350">
          <cell r="B9350" t="str">
            <v>OMN2006</v>
          </cell>
        </row>
        <row r="9351">
          <cell r="B9351" t="str">
            <v>PAK2006</v>
          </cell>
        </row>
        <row r="9352">
          <cell r="B9352" t="str">
            <v>PLW2006</v>
          </cell>
        </row>
        <row r="9353">
          <cell r="B9353" t="str">
            <v>PAN2006</v>
          </cell>
        </row>
        <row r="9354">
          <cell r="B9354" t="str">
            <v>PNG2006</v>
          </cell>
        </row>
        <row r="9355">
          <cell r="B9355" t="str">
            <v>PRY2006</v>
          </cell>
        </row>
        <row r="9356">
          <cell r="B9356" t="str">
            <v>PER2006</v>
          </cell>
        </row>
        <row r="9357">
          <cell r="B9357" t="str">
            <v>PHL2006</v>
          </cell>
        </row>
        <row r="9358">
          <cell r="B9358" t="str">
            <v>POL2006</v>
          </cell>
        </row>
        <row r="9359">
          <cell r="B9359" t="str">
            <v>PRT2006</v>
          </cell>
        </row>
        <row r="9360">
          <cell r="B9360" t="str">
            <v>PRI2006</v>
          </cell>
        </row>
        <row r="9361">
          <cell r="B9361" t="str">
            <v>QAT2006</v>
          </cell>
        </row>
        <row r="9362">
          <cell r="B9362" t="str">
            <v>ROM2006</v>
          </cell>
        </row>
        <row r="9363">
          <cell r="B9363" t="str">
            <v>RUS2006</v>
          </cell>
        </row>
        <row r="9364">
          <cell r="B9364" t="str">
            <v>RWA2006</v>
          </cell>
        </row>
        <row r="9365">
          <cell r="B9365" t="str">
            <v>REU2006</v>
          </cell>
        </row>
        <row r="9366">
          <cell r="B9366" t="str">
            <v>WSM2006</v>
          </cell>
        </row>
        <row r="9367">
          <cell r="B9367" t="str">
            <v>SMR2006</v>
          </cell>
        </row>
        <row r="9368">
          <cell r="B9368" t="str">
            <v>SAU2006</v>
          </cell>
        </row>
        <row r="9369">
          <cell r="B9369" t="str">
            <v>SEN2006</v>
          </cell>
        </row>
        <row r="9370">
          <cell r="B9370" t="str">
            <v>SRB2006</v>
          </cell>
        </row>
        <row r="9371">
          <cell r="B9371" t="str">
            <v>SYC2006</v>
          </cell>
        </row>
        <row r="9372">
          <cell r="B9372" t="str">
            <v>SLE2006</v>
          </cell>
        </row>
        <row r="9373">
          <cell r="B9373" t="str">
            <v>SGP2006</v>
          </cell>
        </row>
        <row r="9374">
          <cell r="B9374" t="str">
            <v>SVK2006</v>
          </cell>
        </row>
        <row r="9375">
          <cell r="B9375" t="str">
            <v>SVN2006</v>
          </cell>
        </row>
        <row r="9376">
          <cell r="B9376" t="str">
            <v>SLB2006</v>
          </cell>
        </row>
        <row r="9377">
          <cell r="B9377" t="str">
            <v>SOM2006</v>
          </cell>
        </row>
        <row r="9378">
          <cell r="B9378" t="str">
            <v>ZAF2006</v>
          </cell>
        </row>
        <row r="9379">
          <cell r="B9379" t="str">
            <v>SSD2006</v>
          </cell>
        </row>
        <row r="9380">
          <cell r="B9380" t="str">
            <v>ESP2006</v>
          </cell>
        </row>
        <row r="9381">
          <cell r="B9381" t="str">
            <v>LKA2006</v>
          </cell>
        </row>
        <row r="9382">
          <cell r="B9382" t="str">
            <v>KNA2006</v>
          </cell>
        </row>
        <row r="9383">
          <cell r="B9383" t="str">
            <v>LCA2006</v>
          </cell>
        </row>
        <row r="9384">
          <cell r="B9384" t="str">
            <v>VCT2006</v>
          </cell>
        </row>
        <row r="9385">
          <cell r="B9385" t="str">
            <v>SDN2006</v>
          </cell>
        </row>
        <row r="9386">
          <cell r="B9386" t="str">
            <v>SUR2006</v>
          </cell>
        </row>
        <row r="9387">
          <cell r="B9387" t="str">
            <v>SWE2006</v>
          </cell>
        </row>
        <row r="9388">
          <cell r="B9388" t="str">
            <v>CHE2006</v>
          </cell>
        </row>
        <row r="9389">
          <cell r="B9389" t="str">
            <v>SYR2006</v>
          </cell>
        </row>
        <row r="9390">
          <cell r="B9390" t="str">
            <v>STP2006</v>
          </cell>
        </row>
        <row r="9391">
          <cell r="B9391" t="str">
            <v>TWN2006</v>
          </cell>
        </row>
        <row r="9392">
          <cell r="B9392" t="str">
            <v>TJK2006</v>
          </cell>
        </row>
        <row r="9393">
          <cell r="B9393" t="str">
            <v>TZA2006</v>
          </cell>
        </row>
        <row r="9394">
          <cell r="B9394" t="str">
            <v>THA2006</v>
          </cell>
        </row>
        <row r="9395">
          <cell r="B9395" t="str">
            <v>TMP2006</v>
          </cell>
        </row>
        <row r="9396">
          <cell r="B9396" t="str">
            <v>TGO2006</v>
          </cell>
        </row>
        <row r="9397">
          <cell r="B9397" t="str">
            <v>TON2006</v>
          </cell>
        </row>
        <row r="9398">
          <cell r="B9398" t="str">
            <v>TTO2006</v>
          </cell>
        </row>
        <row r="9399">
          <cell r="B9399" t="str">
            <v>TUN2006</v>
          </cell>
        </row>
        <row r="9400">
          <cell r="B9400" t="str">
            <v>TKM2006</v>
          </cell>
        </row>
        <row r="9401">
          <cell r="B9401" t="str">
            <v>TUV2006</v>
          </cell>
        </row>
        <row r="9402">
          <cell r="B9402" t="str">
            <v>TUR2006</v>
          </cell>
        </row>
        <row r="9403">
          <cell r="B9403" t="str">
            <v>UGA2006</v>
          </cell>
        </row>
        <row r="9404">
          <cell r="B9404" t="str">
            <v>UKR2006</v>
          </cell>
        </row>
        <row r="9405">
          <cell r="B9405" t="str">
            <v>ARE2006</v>
          </cell>
        </row>
        <row r="9406">
          <cell r="B9406" t="str">
            <v>GBR2006</v>
          </cell>
        </row>
        <row r="9407">
          <cell r="B9407" t="str">
            <v>USA2006</v>
          </cell>
        </row>
        <row r="9408">
          <cell r="B9408" t="str">
            <v>URY2006</v>
          </cell>
        </row>
        <row r="9409">
          <cell r="B9409" t="str">
            <v>UZB2006</v>
          </cell>
        </row>
        <row r="9410">
          <cell r="B9410" t="str">
            <v>VUT2006</v>
          </cell>
        </row>
        <row r="9411">
          <cell r="B9411" t="str">
            <v>VEN2006</v>
          </cell>
        </row>
        <row r="9412">
          <cell r="B9412" t="str">
            <v>VNM2006</v>
          </cell>
        </row>
        <row r="9413">
          <cell r="B9413" t="str">
            <v>VIR2006</v>
          </cell>
        </row>
        <row r="9414">
          <cell r="B9414" t="str">
            <v>WBG2006</v>
          </cell>
        </row>
        <row r="9415">
          <cell r="B9415" t="str">
            <v>YEM2006</v>
          </cell>
        </row>
        <row r="9416">
          <cell r="B9416" t="str">
            <v>ZMB2006</v>
          </cell>
        </row>
        <row r="9417">
          <cell r="B9417" t="str">
            <v>ZWE2006</v>
          </cell>
        </row>
        <row r="9418">
          <cell r="B9418" t="str">
            <v>AFG2006</v>
          </cell>
        </row>
        <row r="9419">
          <cell r="B9419" t="str">
            <v>ALB2006</v>
          </cell>
        </row>
        <row r="9420">
          <cell r="B9420" t="str">
            <v>DZA2006</v>
          </cell>
        </row>
        <row r="9421">
          <cell r="B9421" t="str">
            <v>ASM2006</v>
          </cell>
        </row>
        <row r="9422">
          <cell r="B9422" t="str">
            <v>ADO2006</v>
          </cell>
        </row>
        <row r="9423">
          <cell r="B9423" t="str">
            <v>AGO2006</v>
          </cell>
        </row>
        <row r="9424">
          <cell r="B9424" t="str">
            <v>AIA2006</v>
          </cell>
        </row>
        <row r="9425">
          <cell r="B9425" t="str">
            <v>ATG2006</v>
          </cell>
        </row>
        <row r="9426">
          <cell r="B9426" t="str">
            <v>ARG2006</v>
          </cell>
        </row>
        <row r="9427">
          <cell r="B9427" t="str">
            <v>ARM2006</v>
          </cell>
        </row>
        <row r="9428">
          <cell r="B9428" t="str">
            <v>ABW2006</v>
          </cell>
        </row>
        <row r="9429">
          <cell r="B9429" t="str">
            <v>AUS2006</v>
          </cell>
        </row>
        <row r="9430">
          <cell r="B9430" t="str">
            <v>AUT2006</v>
          </cell>
        </row>
        <row r="9431">
          <cell r="B9431" t="str">
            <v>AZE2006</v>
          </cell>
        </row>
        <row r="9432">
          <cell r="B9432" t="str">
            <v>BHS2006</v>
          </cell>
        </row>
        <row r="9433">
          <cell r="B9433" t="str">
            <v>BHR2006</v>
          </cell>
        </row>
        <row r="9434">
          <cell r="B9434" t="str">
            <v>BGD2006</v>
          </cell>
        </row>
        <row r="9435">
          <cell r="B9435" t="str">
            <v>BRB2006</v>
          </cell>
        </row>
        <row r="9436">
          <cell r="B9436" t="str">
            <v>BLR2006</v>
          </cell>
        </row>
        <row r="9437">
          <cell r="B9437" t="str">
            <v>BEL2006</v>
          </cell>
        </row>
        <row r="9438">
          <cell r="B9438" t="str">
            <v>BLZ2006</v>
          </cell>
        </row>
        <row r="9439">
          <cell r="B9439" t="str">
            <v>BEN2006</v>
          </cell>
        </row>
        <row r="9440">
          <cell r="B9440" t="str">
            <v>BMU2006</v>
          </cell>
        </row>
        <row r="9441">
          <cell r="B9441" t="str">
            <v>BTN2006</v>
          </cell>
        </row>
        <row r="9442">
          <cell r="B9442" t="str">
            <v>BOL2006</v>
          </cell>
        </row>
        <row r="9443">
          <cell r="B9443" t="str">
            <v>BIH2006</v>
          </cell>
        </row>
        <row r="9444">
          <cell r="B9444" t="str">
            <v>BWA2006</v>
          </cell>
        </row>
        <row r="9445">
          <cell r="B9445" t="str">
            <v>BRA2006</v>
          </cell>
        </row>
        <row r="9446">
          <cell r="B9446" t="str">
            <v>BRN2006</v>
          </cell>
        </row>
        <row r="9447">
          <cell r="B9447" t="str">
            <v>BGR2006</v>
          </cell>
        </row>
        <row r="9448">
          <cell r="B9448" t="str">
            <v>BFA2006</v>
          </cell>
        </row>
        <row r="9449">
          <cell r="B9449" t="str">
            <v>BDI2006</v>
          </cell>
        </row>
        <row r="9450">
          <cell r="B9450" t="str">
            <v>KHM2006</v>
          </cell>
        </row>
        <row r="9451">
          <cell r="B9451" t="str">
            <v>CMR2006</v>
          </cell>
        </row>
        <row r="9452">
          <cell r="B9452" t="str">
            <v>CAN2006</v>
          </cell>
        </row>
        <row r="9453">
          <cell r="B9453" t="str">
            <v>CPV2006</v>
          </cell>
        </row>
        <row r="9454">
          <cell r="B9454" t="str">
            <v>CYM2006</v>
          </cell>
        </row>
        <row r="9455">
          <cell r="B9455" t="str">
            <v>CAF2006</v>
          </cell>
        </row>
        <row r="9456">
          <cell r="B9456" t="str">
            <v>TCD2006</v>
          </cell>
        </row>
        <row r="9457">
          <cell r="B9457" t="str">
            <v>CHL2006</v>
          </cell>
        </row>
        <row r="9458">
          <cell r="B9458" t="str">
            <v>CHN2006</v>
          </cell>
        </row>
        <row r="9459">
          <cell r="B9459" t="str">
            <v>COL2006</v>
          </cell>
        </row>
        <row r="9460">
          <cell r="B9460" t="str">
            <v>COM2006</v>
          </cell>
        </row>
        <row r="9461">
          <cell r="B9461" t="str">
            <v>ZAR2006</v>
          </cell>
        </row>
        <row r="9462">
          <cell r="B9462" t="str">
            <v>COG2006</v>
          </cell>
        </row>
        <row r="9463">
          <cell r="B9463" t="str">
            <v>COK2006</v>
          </cell>
        </row>
        <row r="9464">
          <cell r="B9464" t="str">
            <v>CRI2006</v>
          </cell>
        </row>
        <row r="9465">
          <cell r="B9465" t="str">
            <v>HRV2006</v>
          </cell>
        </row>
        <row r="9466">
          <cell r="B9466" t="str">
            <v>CUB2006</v>
          </cell>
        </row>
        <row r="9467">
          <cell r="B9467" t="str">
            <v>CYP2006</v>
          </cell>
        </row>
        <row r="9468">
          <cell r="B9468" t="str">
            <v>CZE2006</v>
          </cell>
        </row>
        <row r="9469">
          <cell r="B9469" t="str">
            <v>CIV2006</v>
          </cell>
        </row>
        <row r="9470">
          <cell r="B9470" t="str">
            <v>DNK2006</v>
          </cell>
        </row>
        <row r="9471">
          <cell r="B9471" t="str">
            <v>DJI2006</v>
          </cell>
        </row>
        <row r="9472">
          <cell r="B9472" t="str">
            <v>DMA2006</v>
          </cell>
        </row>
        <row r="9473">
          <cell r="B9473" t="str">
            <v>DOM2006</v>
          </cell>
        </row>
        <row r="9474">
          <cell r="B9474" t="str">
            <v>ECU2006</v>
          </cell>
        </row>
        <row r="9475">
          <cell r="B9475" t="str">
            <v>EGY2006</v>
          </cell>
        </row>
        <row r="9476">
          <cell r="B9476" t="str">
            <v>SLV2006</v>
          </cell>
        </row>
        <row r="9477">
          <cell r="B9477" t="str">
            <v>GNQ2006</v>
          </cell>
        </row>
        <row r="9478">
          <cell r="B9478" t="str">
            <v>ERI2006</v>
          </cell>
        </row>
        <row r="9479">
          <cell r="B9479" t="str">
            <v>EST2006</v>
          </cell>
        </row>
        <row r="9480">
          <cell r="B9480" t="str">
            <v>SWZ2006</v>
          </cell>
        </row>
        <row r="9481">
          <cell r="B9481" t="str">
            <v>ETH2006</v>
          </cell>
        </row>
        <row r="9482">
          <cell r="B9482" t="str">
            <v>FJI2006</v>
          </cell>
        </row>
        <row r="9483">
          <cell r="B9483" t="str">
            <v>FIN2006</v>
          </cell>
        </row>
        <row r="9484">
          <cell r="B9484" t="str">
            <v>FRA2006</v>
          </cell>
        </row>
        <row r="9485">
          <cell r="B9485" t="str">
            <v>GUF2006</v>
          </cell>
        </row>
        <row r="9486">
          <cell r="B9486" t="str">
            <v>GAB2006</v>
          </cell>
        </row>
        <row r="9487">
          <cell r="B9487" t="str">
            <v>GMB2006</v>
          </cell>
        </row>
        <row r="9488">
          <cell r="B9488" t="str">
            <v>GEO2006</v>
          </cell>
        </row>
        <row r="9489">
          <cell r="B9489" t="str">
            <v>DEU2006</v>
          </cell>
        </row>
        <row r="9490">
          <cell r="B9490" t="str">
            <v>GHA2006</v>
          </cell>
        </row>
        <row r="9491">
          <cell r="B9491" t="str">
            <v>GRC2006</v>
          </cell>
        </row>
        <row r="9492">
          <cell r="B9492" t="str">
            <v>GRL2006</v>
          </cell>
        </row>
        <row r="9493">
          <cell r="B9493" t="str">
            <v>GRD2006</v>
          </cell>
        </row>
        <row r="9494">
          <cell r="B9494" t="str">
            <v>GUM2006</v>
          </cell>
        </row>
        <row r="9495">
          <cell r="B9495" t="str">
            <v>GTM2006</v>
          </cell>
        </row>
        <row r="9496">
          <cell r="B9496" t="str">
            <v>GIN2006</v>
          </cell>
        </row>
        <row r="9497">
          <cell r="B9497" t="str">
            <v>GNB2006</v>
          </cell>
        </row>
        <row r="9498">
          <cell r="B9498" t="str">
            <v>GUY2006</v>
          </cell>
        </row>
        <row r="9499">
          <cell r="B9499" t="str">
            <v>HTI2006</v>
          </cell>
        </row>
        <row r="9500">
          <cell r="B9500" t="str">
            <v>HND2006</v>
          </cell>
        </row>
        <row r="9501">
          <cell r="B9501" t="str">
            <v>HKG2006</v>
          </cell>
        </row>
        <row r="9502">
          <cell r="B9502" t="str">
            <v>HUN2006</v>
          </cell>
        </row>
        <row r="9503">
          <cell r="B9503" t="str">
            <v>ISL2006</v>
          </cell>
        </row>
        <row r="9504">
          <cell r="B9504" t="str">
            <v>IND2006</v>
          </cell>
        </row>
        <row r="9505">
          <cell r="B9505" t="str">
            <v>IDN2006</v>
          </cell>
        </row>
        <row r="9506">
          <cell r="B9506" t="str">
            <v>IRN2006</v>
          </cell>
        </row>
        <row r="9507">
          <cell r="B9507" t="str">
            <v>IRQ2006</v>
          </cell>
        </row>
        <row r="9508">
          <cell r="B9508" t="str">
            <v>IRL2006</v>
          </cell>
        </row>
        <row r="9509">
          <cell r="B9509" t="str">
            <v>ISR2006</v>
          </cell>
        </row>
        <row r="9510">
          <cell r="B9510" t="str">
            <v>ITA2006</v>
          </cell>
        </row>
        <row r="9511">
          <cell r="B9511" t="str">
            <v>JAM2006</v>
          </cell>
        </row>
        <row r="9512">
          <cell r="B9512" t="str">
            <v>JPN2006</v>
          </cell>
        </row>
        <row r="9513">
          <cell r="B9513" t="str">
            <v>JEY2006</v>
          </cell>
        </row>
        <row r="9514">
          <cell r="B9514" t="str">
            <v>JOR2006</v>
          </cell>
        </row>
        <row r="9515">
          <cell r="B9515" t="str">
            <v>KAZ2006</v>
          </cell>
        </row>
        <row r="9516">
          <cell r="B9516" t="str">
            <v>KEN2006</v>
          </cell>
        </row>
        <row r="9517">
          <cell r="B9517" t="str">
            <v>KIR2006</v>
          </cell>
        </row>
        <row r="9518">
          <cell r="B9518" t="str">
            <v>PRK2006</v>
          </cell>
        </row>
        <row r="9519">
          <cell r="B9519" t="str">
            <v>KOR2006</v>
          </cell>
        </row>
        <row r="9520">
          <cell r="B9520" t="str">
            <v>KSV2006</v>
          </cell>
        </row>
        <row r="9521">
          <cell r="B9521" t="str">
            <v>KWT2006</v>
          </cell>
        </row>
        <row r="9522">
          <cell r="B9522" t="str">
            <v>KGZ2006</v>
          </cell>
        </row>
        <row r="9523">
          <cell r="B9523" t="str">
            <v>LAO2006</v>
          </cell>
        </row>
        <row r="9524">
          <cell r="B9524" t="str">
            <v>LVA2006</v>
          </cell>
        </row>
        <row r="9525">
          <cell r="B9525" t="str">
            <v>LBN2006</v>
          </cell>
        </row>
        <row r="9526">
          <cell r="B9526" t="str">
            <v>LSO2006</v>
          </cell>
        </row>
        <row r="9527">
          <cell r="B9527" t="str">
            <v>LBR2006</v>
          </cell>
        </row>
        <row r="9528">
          <cell r="B9528" t="str">
            <v>LBY2006</v>
          </cell>
        </row>
        <row r="9529">
          <cell r="B9529" t="str">
            <v>LIE2006</v>
          </cell>
        </row>
        <row r="9530">
          <cell r="B9530" t="str">
            <v>LTU2006</v>
          </cell>
        </row>
        <row r="9531">
          <cell r="B9531" t="str">
            <v>LUX2006</v>
          </cell>
        </row>
        <row r="9532">
          <cell r="B9532" t="str">
            <v>MAC2006</v>
          </cell>
        </row>
        <row r="9533">
          <cell r="B9533" t="str">
            <v>MDG2006</v>
          </cell>
        </row>
        <row r="9534">
          <cell r="B9534" t="str">
            <v>MWI2006</v>
          </cell>
        </row>
        <row r="9535">
          <cell r="B9535" t="str">
            <v>MYS2006</v>
          </cell>
        </row>
        <row r="9536">
          <cell r="B9536" t="str">
            <v>MDV2006</v>
          </cell>
        </row>
        <row r="9537">
          <cell r="B9537" t="str">
            <v>MLI2006</v>
          </cell>
        </row>
        <row r="9538">
          <cell r="B9538" t="str">
            <v>MLT2006</v>
          </cell>
        </row>
        <row r="9539">
          <cell r="B9539" t="str">
            <v>MHL2006</v>
          </cell>
        </row>
        <row r="9540">
          <cell r="B9540" t="str">
            <v>MTQ2006</v>
          </cell>
        </row>
        <row r="9541">
          <cell r="B9541" t="str">
            <v>MRT2006</v>
          </cell>
        </row>
        <row r="9542">
          <cell r="B9542" t="str">
            <v>MUS2006</v>
          </cell>
        </row>
        <row r="9543">
          <cell r="B9543" t="str">
            <v>MEX2006</v>
          </cell>
        </row>
        <row r="9544">
          <cell r="B9544" t="str">
            <v>FSM2006</v>
          </cell>
        </row>
        <row r="9545">
          <cell r="B9545" t="str">
            <v>MDA2006</v>
          </cell>
        </row>
        <row r="9546">
          <cell r="B9546" t="str">
            <v>MCO2006</v>
          </cell>
        </row>
        <row r="9547">
          <cell r="B9547" t="str">
            <v>MNG2006</v>
          </cell>
        </row>
        <row r="9548">
          <cell r="B9548" t="str">
            <v>MNE2006</v>
          </cell>
        </row>
        <row r="9549">
          <cell r="B9549" t="str">
            <v>MAR2006</v>
          </cell>
        </row>
        <row r="9550">
          <cell r="B9550" t="str">
            <v>MOZ2006</v>
          </cell>
        </row>
        <row r="9551">
          <cell r="B9551" t="str">
            <v>MMR2006</v>
          </cell>
        </row>
        <row r="9552">
          <cell r="B9552" t="str">
            <v>NAM2006</v>
          </cell>
        </row>
        <row r="9553">
          <cell r="B9553" t="str">
            <v>NRU2006</v>
          </cell>
        </row>
        <row r="9554">
          <cell r="B9554" t="str">
            <v>NPL2006</v>
          </cell>
        </row>
        <row r="9555">
          <cell r="B9555" t="str">
            <v>NLD2006</v>
          </cell>
        </row>
        <row r="9556">
          <cell r="B9556" t="str">
            <v>ANT2006</v>
          </cell>
        </row>
        <row r="9557">
          <cell r="B9557" t="str">
            <v>NZL2006</v>
          </cell>
        </row>
        <row r="9558">
          <cell r="B9558" t="str">
            <v>NIC2006</v>
          </cell>
        </row>
        <row r="9559">
          <cell r="B9559" t="str">
            <v>NER2006</v>
          </cell>
        </row>
        <row r="9560">
          <cell r="B9560" t="str">
            <v>NGA2006</v>
          </cell>
        </row>
        <row r="9561">
          <cell r="B9561" t="str">
            <v>NIU2006</v>
          </cell>
        </row>
        <row r="9562">
          <cell r="B9562" t="str">
            <v>MKD2006</v>
          </cell>
        </row>
        <row r="9563">
          <cell r="B9563" t="str">
            <v>NOR2006</v>
          </cell>
        </row>
        <row r="9564">
          <cell r="B9564" t="str">
            <v>OMN2006</v>
          </cell>
        </row>
        <row r="9565">
          <cell r="B9565" t="str">
            <v>PAK2006</v>
          </cell>
        </row>
        <row r="9566">
          <cell r="B9566" t="str">
            <v>PLW2006</v>
          </cell>
        </row>
        <row r="9567">
          <cell r="B9567" t="str">
            <v>PAN2006</v>
          </cell>
        </row>
        <row r="9568">
          <cell r="B9568" t="str">
            <v>PNG2006</v>
          </cell>
        </row>
        <row r="9569">
          <cell r="B9569" t="str">
            <v>PRY2006</v>
          </cell>
        </row>
        <row r="9570">
          <cell r="B9570" t="str">
            <v>PER2006</v>
          </cell>
        </row>
        <row r="9571">
          <cell r="B9571" t="str">
            <v>PHL2006</v>
          </cell>
        </row>
        <row r="9572">
          <cell r="B9572" t="str">
            <v>POL2006</v>
          </cell>
        </row>
        <row r="9573">
          <cell r="B9573" t="str">
            <v>PRT2006</v>
          </cell>
        </row>
        <row r="9574">
          <cell r="B9574" t="str">
            <v>PRI2006</v>
          </cell>
        </row>
        <row r="9575">
          <cell r="B9575" t="str">
            <v>QAT2006</v>
          </cell>
        </row>
        <row r="9576">
          <cell r="B9576" t="str">
            <v>ROM2006</v>
          </cell>
        </row>
        <row r="9577">
          <cell r="B9577" t="str">
            <v>RUS2006</v>
          </cell>
        </row>
        <row r="9578">
          <cell r="B9578" t="str">
            <v>RWA2006</v>
          </cell>
        </row>
        <row r="9579">
          <cell r="B9579" t="str">
            <v>REU2006</v>
          </cell>
        </row>
        <row r="9580">
          <cell r="B9580" t="str">
            <v>WSM2006</v>
          </cell>
        </row>
        <row r="9581">
          <cell r="B9581" t="str">
            <v>SMR2006</v>
          </cell>
        </row>
        <row r="9582">
          <cell r="B9582" t="str">
            <v>SAU2006</v>
          </cell>
        </row>
        <row r="9583">
          <cell r="B9583" t="str">
            <v>SEN2006</v>
          </cell>
        </row>
        <row r="9584">
          <cell r="B9584" t="str">
            <v>SRB2006</v>
          </cell>
        </row>
        <row r="9585">
          <cell r="B9585" t="str">
            <v>SYC2006</v>
          </cell>
        </row>
        <row r="9586">
          <cell r="B9586" t="str">
            <v>SLE2006</v>
          </cell>
        </row>
        <row r="9587">
          <cell r="B9587" t="str">
            <v>SGP2006</v>
          </cell>
        </row>
        <row r="9588">
          <cell r="B9588" t="str">
            <v>SVK2006</v>
          </cell>
        </row>
        <row r="9589">
          <cell r="B9589" t="str">
            <v>SVN2006</v>
          </cell>
        </row>
        <row r="9590">
          <cell r="B9590" t="str">
            <v>SLB2006</v>
          </cell>
        </row>
        <row r="9591">
          <cell r="B9591" t="str">
            <v>SOM2006</v>
          </cell>
        </row>
        <row r="9592">
          <cell r="B9592" t="str">
            <v>ZAF2006</v>
          </cell>
        </row>
        <row r="9593">
          <cell r="B9593" t="str">
            <v>SSD2006</v>
          </cell>
        </row>
        <row r="9594">
          <cell r="B9594" t="str">
            <v>ESP2006</v>
          </cell>
        </row>
        <row r="9595">
          <cell r="B9595" t="str">
            <v>LKA2006</v>
          </cell>
        </row>
        <row r="9596">
          <cell r="B9596" t="str">
            <v>KNA2006</v>
          </cell>
        </row>
        <row r="9597">
          <cell r="B9597" t="str">
            <v>LCA2006</v>
          </cell>
        </row>
        <row r="9598">
          <cell r="B9598" t="str">
            <v>VCT2006</v>
          </cell>
        </row>
        <row r="9599">
          <cell r="B9599" t="str">
            <v>SDN2006</v>
          </cell>
        </row>
        <row r="9600">
          <cell r="B9600" t="str">
            <v>SUR2006</v>
          </cell>
        </row>
        <row r="9601">
          <cell r="B9601" t="str">
            <v>SWE2006</v>
          </cell>
        </row>
        <row r="9602">
          <cell r="B9602" t="str">
            <v>CHE2006</v>
          </cell>
        </row>
        <row r="9603">
          <cell r="B9603" t="str">
            <v>SYR2006</v>
          </cell>
        </row>
        <row r="9604">
          <cell r="B9604" t="str">
            <v>STP2006</v>
          </cell>
        </row>
        <row r="9605">
          <cell r="B9605" t="str">
            <v>TWN2006</v>
          </cell>
        </row>
        <row r="9606">
          <cell r="B9606" t="str">
            <v>TJK2006</v>
          </cell>
        </row>
        <row r="9607">
          <cell r="B9607" t="str">
            <v>TZA2006</v>
          </cell>
        </row>
        <row r="9608">
          <cell r="B9608" t="str">
            <v>THA2006</v>
          </cell>
        </row>
        <row r="9609">
          <cell r="B9609" t="str">
            <v>TMP2006</v>
          </cell>
        </row>
        <row r="9610">
          <cell r="B9610" t="str">
            <v>TGO2006</v>
          </cell>
        </row>
        <row r="9611">
          <cell r="B9611" t="str">
            <v>TON2006</v>
          </cell>
        </row>
        <row r="9612">
          <cell r="B9612" t="str">
            <v>TTO2006</v>
          </cell>
        </row>
        <row r="9613">
          <cell r="B9613" t="str">
            <v>TUN2006</v>
          </cell>
        </row>
        <row r="9614">
          <cell r="B9614" t="str">
            <v>TKM2006</v>
          </cell>
        </row>
        <row r="9615">
          <cell r="B9615" t="str">
            <v>TUV2006</v>
          </cell>
        </row>
        <row r="9616">
          <cell r="B9616" t="str">
            <v>TUR2006</v>
          </cell>
        </row>
        <row r="9617">
          <cell r="B9617" t="str">
            <v>UGA2006</v>
          </cell>
        </row>
        <row r="9618">
          <cell r="B9618" t="str">
            <v>UKR2006</v>
          </cell>
        </row>
        <row r="9619">
          <cell r="B9619" t="str">
            <v>ARE2006</v>
          </cell>
        </row>
        <row r="9620">
          <cell r="B9620" t="str">
            <v>GBR2006</v>
          </cell>
        </row>
        <row r="9621">
          <cell r="B9621" t="str">
            <v>USA2006</v>
          </cell>
        </row>
        <row r="9622">
          <cell r="B9622" t="str">
            <v>URY2006</v>
          </cell>
        </row>
        <row r="9623">
          <cell r="B9623" t="str">
            <v>UZB2006</v>
          </cell>
        </row>
        <row r="9624">
          <cell r="B9624" t="str">
            <v>VUT2006</v>
          </cell>
        </row>
        <row r="9625">
          <cell r="B9625" t="str">
            <v>VEN2006</v>
          </cell>
        </row>
        <row r="9626">
          <cell r="B9626" t="str">
            <v>VNM2006</v>
          </cell>
        </row>
        <row r="9627">
          <cell r="B9627" t="str">
            <v>VIR2006</v>
          </cell>
        </row>
        <row r="9628">
          <cell r="B9628" t="str">
            <v>WBG2006</v>
          </cell>
        </row>
        <row r="9629">
          <cell r="B9629" t="str">
            <v>YEM2006</v>
          </cell>
        </row>
        <row r="9630">
          <cell r="B9630" t="str">
            <v>ZMB2006</v>
          </cell>
        </row>
        <row r="9631">
          <cell r="B9631" t="str">
            <v>ZWE2006</v>
          </cell>
        </row>
        <row r="9632">
          <cell r="B9632" t="str">
            <v>AFG2006</v>
          </cell>
        </row>
        <row r="9633">
          <cell r="B9633" t="str">
            <v>ALB2006</v>
          </cell>
        </row>
        <row r="9634">
          <cell r="B9634" t="str">
            <v>DZA2006</v>
          </cell>
        </row>
        <row r="9635">
          <cell r="B9635" t="str">
            <v>ASM2006</v>
          </cell>
        </row>
        <row r="9636">
          <cell r="B9636" t="str">
            <v>ADO2006</v>
          </cell>
        </row>
        <row r="9637">
          <cell r="B9637" t="str">
            <v>AGO2006</v>
          </cell>
        </row>
        <row r="9638">
          <cell r="B9638" t="str">
            <v>AIA2006</v>
          </cell>
        </row>
        <row r="9639">
          <cell r="B9639" t="str">
            <v>ATG2006</v>
          </cell>
        </row>
        <row r="9640">
          <cell r="B9640" t="str">
            <v>ARG2006</v>
          </cell>
        </row>
        <row r="9641">
          <cell r="B9641" t="str">
            <v>ARM2006</v>
          </cell>
        </row>
        <row r="9642">
          <cell r="B9642" t="str">
            <v>ABW2006</v>
          </cell>
        </row>
        <row r="9643">
          <cell r="B9643" t="str">
            <v>AUS2006</v>
          </cell>
        </row>
        <row r="9644">
          <cell r="B9644" t="str">
            <v>AUT2006</v>
          </cell>
        </row>
        <row r="9645">
          <cell r="B9645" t="str">
            <v>AZE2006</v>
          </cell>
        </row>
        <row r="9646">
          <cell r="B9646" t="str">
            <v>BHS2006</v>
          </cell>
        </row>
        <row r="9647">
          <cell r="B9647" t="str">
            <v>BHR2006</v>
          </cell>
        </row>
        <row r="9648">
          <cell r="B9648" t="str">
            <v>BGD2006</v>
          </cell>
        </row>
        <row r="9649">
          <cell r="B9649" t="str">
            <v>BRB2006</v>
          </cell>
        </row>
        <row r="9650">
          <cell r="B9650" t="str">
            <v>BLR2006</v>
          </cell>
        </row>
        <row r="9651">
          <cell r="B9651" t="str">
            <v>BEL2006</v>
          </cell>
        </row>
        <row r="9652">
          <cell r="B9652" t="str">
            <v>BLZ2006</v>
          </cell>
        </row>
        <row r="9653">
          <cell r="B9653" t="str">
            <v>BEN2006</v>
          </cell>
        </row>
        <row r="9654">
          <cell r="B9654" t="str">
            <v>BMU2006</v>
          </cell>
        </row>
        <row r="9655">
          <cell r="B9655" t="str">
            <v>BTN2006</v>
          </cell>
        </row>
        <row r="9656">
          <cell r="B9656" t="str">
            <v>BOL2006</v>
          </cell>
        </row>
        <row r="9657">
          <cell r="B9657" t="str">
            <v>BIH2006</v>
          </cell>
        </row>
        <row r="9658">
          <cell r="B9658" t="str">
            <v>BWA2006</v>
          </cell>
        </row>
        <row r="9659">
          <cell r="B9659" t="str">
            <v>BRA2006</v>
          </cell>
        </row>
        <row r="9660">
          <cell r="B9660" t="str">
            <v>BRN2006</v>
          </cell>
        </row>
        <row r="9661">
          <cell r="B9661" t="str">
            <v>BGR2006</v>
          </cell>
        </row>
        <row r="9662">
          <cell r="B9662" t="str">
            <v>BFA2006</v>
          </cell>
        </row>
        <row r="9663">
          <cell r="B9663" t="str">
            <v>BDI2006</v>
          </cell>
        </row>
        <row r="9664">
          <cell r="B9664" t="str">
            <v>KHM2006</v>
          </cell>
        </row>
        <row r="9665">
          <cell r="B9665" t="str">
            <v>CMR2006</v>
          </cell>
        </row>
        <row r="9666">
          <cell r="B9666" t="str">
            <v>CAN2006</v>
          </cell>
        </row>
        <row r="9667">
          <cell r="B9667" t="str">
            <v>CPV2006</v>
          </cell>
        </row>
        <row r="9668">
          <cell r="B9668" t="str">
            <v>CYM2006</v>
          </cell>
        </row>
        <row r="9669">
          <cell r="B9669" t="str">
            <v>CAF2006</v>
          </cell>
        </row>
        <row r="9670">
          <cell r="B9670" t="str">
            <v>TCD2006</v>
          </cell>
        </row>
        <row r="9671">
          <cell r="B9671" t="str">
            <v>CHL2006</v>
          </cell>
        </row>
        <row r="9672">
          <cell r="B9672" t="str">
            <v>CHN2006</v>
          </cell>
        </row>
        <row r="9673">
          <cell r="B9673" t="str">
            <v>COL2006</v>
          </cell>
        </row>
        <row r="9674">
          <cell r="B9674" t="str">
            <v>COM2006</v>
          </cell>
        </row>
        <row r="9675">
          <cell r="B9675" t="str">
            <v>ZAR2006</v>
          </cell>
        </row>
        <row r="9676">
          <cell r="B9676" t="str">
            <v>COG2006</v>
          </cell>
        </row>
        <row r="9677">
          <cell r="B9677" t="str">
            <v>COK2006</v>
          </cell>
        </row>
        <row r="9678">
          <cell r="B9678" t="str">
            <v>CRI2006</v>
          </cell>
        </row>
        <row r="9679">
          <cell r="B9679" t="str">
            <v>HRV2006</v>
          </cell>
        </row>
        <row r="9680">
          <cell r="B9680" t="str">
            <v>CUB2006</v>
          </cell>
        </row>
        <row r="9681">
          <cell r="B9681" t="str">
            <v>CYP2006</v>
          </cell>
        </row>
        <row r="9682">
          <cell r="B9682" t="str">
            <v>CZE2006</v>
          </cell>
        </row>
        <row r="9683">
          <cell r="B9683" t="str">
            <v>CIV2006</v>
          </cell>
        </row>
        <row r="9684">
          <cell r="B9684" t="str">
            <v>DNK2006</v>
          </cell>
        </row>
        <row r="9685">
          <cell r="B9685" t="str">
            <v>DJI2006</v>
          </cell>
        </row>
        <row r="9686">
          <cell r="B9686" t="str">
            <v>DMA2006</v>
          </cell>
        </row>
        <row r="9687">
          <cell r="B9687" t="str">
            <v>DOM2006</v>
          </cell>
        </row>
        <row r="9688">
          <cell r="B9688" t="str">
            <v>ECU2006</v>
          </cell>
        </row>
        <row r="9689">
          <cell r="B9689" t="str">
            <v>EGY2006</v>
          </cell>
        </row>
        <row r="9690">
          <cell r="B9690" t="str">
            <v>SLV2006</v>
          </cell>
        </row>
        <row r="9691">
          <cell r="B9691" t="str">
            <v>GNQ2006</v>
          </cell>
        </row>
        <row r="9692">
          <cell r="B9692" t="str">
            <v>ERI2006</v>
          </cell>
        </row>
        <row r="9693">
          <cell r="B9693" t="str">
            <v>EST2006</v>
          </cell>
        </row>
        <row r="9694">
          <cell r="B9694" t="str">
            <v>SWZ2006</v>
          </cell>
        </row>
        <row r="9695">
          <cell r="B9695" t="str">
            <v>ETH2006</v>
          </cell>
        </row>
        <row r="9696">
          <cell r="B9696" t="str">
            <v>FJI2006</v>
          </cell>
        </row>
        <row r="9697">
          <cell r="B9697" t="str">
            <v>FIN2006</v>
          </cell>
        </row>
        <row r="9698">
          <cell r="B9698" t="str">
            <v>FRA2006</v>
          </cell>
        </row>
        <row r="9699">
          <cell r="B9699" t="str">
            <v>GUF2006</v>
          </cell>
        </row>
        <row r="9700">
          <cell r="B9700" t="str">
            <v>GAB2006</v>
          </cell>
        </row>
        <row r="9701">
          <cell r="B9701" t="str">
            <v>GMB2006</v>
          </cell>
        </row>
        <row r="9702">
          <cell r="B9702" t="str">
            <v>GEO2006</v>
          </cell>
        </row>
        <row r="9703">
          <cell r="B9703" t="str">
            <v>DEU2006</v>
          </cell>
        </row>
        <row r="9704">
          <cell r="B9704" t="str">
            <v>GHA2006</v>
          </cell>
        </row>
        <row r="9705">
          <cell r="B9705" t="str">
            <v>GRC2006</v>
          </cell>
        </row>
        <row r="9706">
          <cell r="B9706" t="str">
            <v>GRL2006</v>
          </cell>
        </row>
        <row r="9707">
          <cell r="B9707" t="str">
            <v>GRD2006</v>
          </cell>
        </row>
        <row r="9708">
          <cell r="B9708" t="str">
            <v>GUM2006</v>
          </cell>
        </row>
        <row r="9709">
          <cell r="B9709" t="str">
            <v>GTM2006</v>
          </cell>
        </row>
        <row r="9710">
          <cell r="B9710" t="str">
            <v>GIN2006</v>
          </cell>
        </row>
        <row r="9711">
          <cell r="B9711" t="str">
            <v>GNB2006</v>
          </cell>
        </row>
        <row r="9712">
          <cell r="B9712" t="str">
            <v>GUY2006</v>
          </cell>
        </row>
        <row r="9713">
          <cell r="B9713" t="str">
            <v>HTI2006</v>
          </cell>
        </row>
        <row r="9714">
          <cell r="B9714" t="str">
            <v>HND2006</v>
          </cell>
        </row>
        <row r="9715">
          <cell r="B9715" t="str">
            <v>HKG2006</v>
          </cell>
        </row>
        <row r="9716">
          <cell r="B9716" t="str">
            <v>HUN2006</v>
          </cell>
        </row>
        <row r="9717">
          <cell r="B9717" t="str">
            <v>ISL2006</v>
          </cell>
        </row>
        <row r="9718">
          <cell r="B9718" t="str">
            <v>IND2006</v>
          </cell>
        </row>
        <row r="9719">
          <cell r="B9719" t="str">
            <v>IDN2006</v>
          </cell>
        </row>
        <row r="9720">
          <cell r="B9720" t="str">
            <v>IRN2006</v>
          </cell>
        </row>
        <row r="9721">
          <cell r="B9721" t="str">
            <v>IRQ2006</v>
          </cell>
        </row>
        <row r="9722">
          <cell r="B9722" t="str">
            <v>IRL2006</v>
          </cell>
        </row>
        <row r="9723">
          <cell r="B9723" t="str">
            <v>ISR2006</v>
          </cell>
        </row>
        <row r="9724">
          <cell r="B9724" t="str">
            <v>ITA2006</v>
          </cell>
        </row>
        <row r="9725">
          <cell r="B9725" t="str">
            <v>JAM2006</v>
          </cell>
        </row>
        <row r="9726">
          <cell r="B9726" t="str">
            <v>JPN2006</v>
          </cell>
        </row>
        <row r="9727">
          <cell r="B9727" t="str">
            <v>JEY2006</v>
          </cell>
        </row>
        <row r="9728">
          <cell r="B9728" t="str">
            <v>JOR2006</v>
          </cell>
        </row>
        <row r="9729">
          <cell r="B9729" t="str">
            <v>KAZ2006</v>
          </cell>
        </row>
        <row r="9730">
          <cell r="B9730" t="str">
            <v>KEN2006</v>
          </cell>
        </row>
        <row r="9731">
          <cell r="B9731" t="str">
            <v>KIR2006</v>
          </cell>
        </row>
        <row r="9732">
          <cell r="B9732" t="str">
            <v>PRK2006</v>
          </cell>
        </row>
        <row r="9733">
          <cell r="B9733" t="str">
            <v>KOR2006</v>
          </cell>
        </row>
        <row r="9734">
          <cell r="B9734" t="str">
            <v>KSV2006</v>
          </cell>
        </row>
        <row r="9735">
          <cell r="B9735" t="str">
            <v>KWT2006</v>
          </cell>
        </row>
        <row r="9736">
          <cell r="B9736" t="str">
            <v>KGZ2006</v>
          </cell>
        </row>
        <row r="9737">
          <cell r="B9737" t="str">
            <v>LAO2006</v>
          </cell>
        </row>
        <row r="9738">
          <cell r="B9738" t="str">
            <v>LVA2006</v>
          </cell>
        </row>
        <row r="9739">
          <cell r="B9739" t="str">
            <v>LBN2006</v>
          </cell>
        </row>
        <row r="9740">
          <cell r="B9740" t="str">
            <v>LSO2006</v>
          </cell>
        </row>
        <row r="9741">
          <cell r="B9741" t="str">
            <v>LBR2006</v>
          </cell>
        </row>
        <row r="9742">
          <cell r="B9742" t="str">
            <v>LBY2006</v>
          </cell>
        </row>
        <row r="9743">
          <cell r="B9743" t="str">
            <v>LIE2006</v>
          </cell>
        </row>
        <row r="9744">
          <cell r="B9744" t="str">
            <v>LTU2006</v>
          </cell>
        </row>
        <row r="9745">
          <cell r="B9745" t="str">
            <v>LUX2006</v>
          </cell>
        </row>
        <row r="9746">
          <cell r="B9746" t="str">
            <v>MAC2006</v>
          </cell>
        </row>
        <row r="9747">
          <cell r="B9747" t="str">
            <v>MDG2006</v>
          </cell>
        </row>
        <row r="9748">
          <cell r="B9748" t="str">
            <v>MWI2006</v>
          </cell>
        </row>
        <row r="9749">
          <cell r="B9749" t="str">
            <v>MYS2006</v>
          </cell>
        </row>
        <row r="9750">
          <cell r="B9750" t="str">
            <v>MDV2006</v>
          </cell>
        </row>
        <row r="9751">
          <cell r="B9751" t="str">
            <v>MLI2006</v>
          </cell>
        </row>
        <row r="9752">
          <cell r="B9752" t="str">
            <v>MLT2006</v>
          </cell>
        </row>
        <row r="9753">
          <cell r="B9753" t="str">
            <v>MHL2006</v>
          </cell>
        </row>
        <row r="9754">
          <cell r="B9754" t="str">
            <v>MTQ2006</v>
          </cell>
        </row>
        <row r="9755">
          <cell r="B9755" t="str">
            <v>MRT2006</v>
          </cell>
        </row>
        <row r="9756">
          <cell r="B9756" t="str">
            <v>MUS2006</v>
          </cell>
        </row>
        <row r="9757">
          <cell r="B9757" t="str">
            <v>MEX2006</v>
          </cell>
        </row>
        <row r="9758">
          <cell r="B9758" t="str">
            <v>FSM2006</v>
          </cell>
        </row>
        <row r="9759">
          <cell r="B9759" t="str">
            <v>MDA2006</v>
          </cell>
        </row>
        <row r="9760">
          <cell r="B9760" t="str">
            <v>MCO2006</v>
          </cell>
        </row>
        <row r="9761">
          <cell r="B9761" t="str">
            <v>MNG2006</v>
          </cell>
        </row>
        <row r="9762">
          <cell r="B9762" t="str">
            <v>MNE2006</v>
          </cell>
        </row>
        <row r="9763">
          <cell r="B9763" t="str">
            <v>MAR2006</v>
          </cell>
        </row>
        <row r="9764">
          <cell r="B9764" t="str">
            <v>MOZ2006</v>
          </cell>
        </row>
        <row r="9765">
          <cell r="B9765" t="str">
            <v>MMR2006</v>
          </cell>
        </row>
        <row r="9766">
          <cell r="B9766" t="str">
            <v>NAM2006</v>
          </cell>
        </row>
        <row r="9767">
          <cell r="B9767" t="str">
            <v>NRU2006</v>
          </cell>
        </row>
        <row r="9768">
          <cell r="B9768" t="str">
            <v>NPL2006</v>
          </cell>
        </row>
        <row r="9769">
          <cell r="B9769" t="str">
            <v>NLD2006</v>
          </cell>
        </row>
        <row r="9770">
          <cell r="B9770" t="str">
            <v>ANT2006</v>
          </cell>
        </row>
        <row r="9771">
          <cell r="B9771" t="str">
            <v>NZL2006</v>
          </cell>
        </row>
        <row r="9772">
          <cell r="B9772" t="str">
            <v>NIC2006</v>
          </cell>
        </row>
        <row r="9773">
          <cell r="B9773" t="str">
            <v>NER2006</v>
          </cell>
        </row>
        <row r="9774">
          <cell r="B9774" t="str">
            <v>NGA2006</v>
          </cell>
        </row>
        <row r="9775">
          <cell r="B9775" t="str">
            <v>NIU2006</v>
          </cell>
        </row>
        <row r="9776">
          <cell r="B9776" t="str">
            <v>MKD2006</v>
          </cell>
        </row>
        <row r="9777">
          <cell r="B9777" t="str">
            <v>NOR2006</v>
          </cell>
        </row>
        <row r="9778">
          <cell r="B9778" t="str">
            <v>OMN2006</v>
          </cell>
        </row>
        <row r="9779">
          <cell r="B9779" t="str">
            <v>PAK2006</v>
          </cell>
        </row>
        <row r="9780">
          <cell r="B9780" t="str">
            <v>PLW2006</v>
          </cell>
        </row>
        <row r="9781">
          <cell r="B9781" t="str">
            <v>PAN2006</v>
          </cell>
        </row>
        <row r="9782">
          <cell r="B9782" t="str">
            <v>PNG2006</v>
          </cell>
        </row>
        <row r="9783">
          <cell r="B9783" t="str">
            <v>PRY2006</v>
          </cell>
        </row>
        <row r="9784">
          <cell r="B9784" t="str">
            <v>PER2006</v>
          </cell>
        </row>
        <row r="9785">
          <cell r="B9785" t="str">
            <v>PHL2006</v>
          </cell>
        </row>
        <row r="9786">
          <cell r="B9786" t="str">
            <v>POL2006</v>
          </cell>
        </row>
        <row r="9787">
          <cell r="B9787" t="str">
            <v>PRT2006</v>
          </cell>
        </row>
        <row r="9788">
          <cell r="B9788" t="str">
            <v>PRI2006</v>
          </cell>
        </row>
        <row r="9789">
          <cell r="B9789" t="str">
            <v>QAT2006</v>
          </cell>
        </row>
        <row r="9790">
          <cell r="B9790" t="str">
            <v>ROM2006</v>
          </cell>
        </row>
        <row r="9791">
          <cell r="B9791" t="str">
            <v>RUS2006</v>
          </cell>
        </row>
        <row r="9792">
          <cell r="B9792" t="str">
            <v>RWA2006</v>
          </cell>
        </row>
        <row r="9793">
          <cell r="B9793" t="str">
            <v>REU2006</v>
          </cell>
        </row>
        <row r="9794">
          <cell r="B9794" t="str">
            <v>WSM2006</v>
          </cell>
        </row>
        <row r="9795">
          <cell r="B9795" t="str">
            <v>SMR2006</v>
          </cell>
        </row>
        <row r="9796">
          <cell r="B9796" t="str">
            <v>SAU2006</v>
          </cell>
        </row>
        <row r="9797">
          <cell r="B9797" t="str">
            <v>SEN2006</v>
          </cell>
        </row>
        <row r="9798">
          <cell r="B9798" t="str">
            <v>SRB2006</v>
          </cell>
        </row>
        <row r="9799">
          <cell r="B9799" t="str">
            <v>SYC2006</v>
          </cell>
        </row>
        <row r="9800">
          <cell r="B9800" t="str">
            <v>SLE2006</v>
          </cell>
        </row>
        <row r="9801">
          <cell r="B9801" t="str">
            <v>SGP2006</v>
          </cell>
        </row>
        <row r="9802">
          <cell r="B9802" t="str">
            <v>SVK2006</v>
          </cell>
        </row>
        <row r="9803">
          <cell r="B9803" t="str">
            <v>SVN2006</v>
          </cell>
        </row>
        <row r="9804">
          <cell r="B9804" t="str">
            <v>SLB2006</v>
          </cell>
        </row>
        <row r="9805">
          <cell r="B9805" t="str">
            <v>SOM2006</v>
          </cell>
        </row>
        <row r="9806">
          <cell r="B9806" t="str">
            <v>ZAF2006</v>
          </cell>
        </row>
        <row r="9807">
          <cell r="B9807" t="str">
            <v>SSD2006</v>
          </cell>
        </row>
        <row r="9808">
          <cell r="B9808" t="str">
            <v>ESP2006</v>
          </cell>
        </row>
        <row r="9809">
          <cell r="B9809" t="str">
            <v>LKA2006</v>
          </cell>
        </row>
        <row r="9810">
          <cell r="B9810" t="str">
            <v>KNA2006</v>
          </cell>
        </row>
        <row r="9811">
          <cell r="B9811" t="str">
            <v>LCA2006</v>
          </cell>
        </row>
        <row r="9812">
          <cell r="B9812" t="str">
            <v>VCT2006</v>
          </cell>
        </row>
        <row r="9813">
          <cell r="B9813" t="str">
            <v>SDN2006</v>
          </cell>
        </row>
        <row r="9814">
          <cell r="B9814" t="str">
            <v>SUR2006</v>
          </cell>
        </row>
        <row r="9815">
          <cell r="B9815" t="str">
            <v>SWE2006</v>
          </cell>
        </row>
        <row r="9816">
          <cell r="B9816" t="str">
            <v>CHE2006</v>
          </cell>
        </row>
        <row r="9817">
          <cell r="B9817" t="str">
            <v>SYR2006</v>
          </cell>
        </row>
        <row r="9818">
          <cell r="B9818" t="str">
            <v>STP2006</v>
          </cell>
        </row>
        <row r="9819">
          <cell r="B9819" t="str">
            <v>TWN2006</v>
          </cell>
        </row>
        <row r="9820">
          <cell r="B9820" t="str">
            <v>TJK2006</v>
          </cell>
        </row>
        <row r="9821">
          <cell r="B9821" t="str">
            <v>TZA2006</v>
          </cell>
        </row>
        <row r="9822">
          <cell r="B9822" t="str">
            <v>THA2006</v>
          </cell>
        </row>
        <row r="9823">
          <cell r="B9823" t="str">
            <v>TMP2006</v>
          </cell>
        </row>
        <row r="9824">
          <cell r="B9824" t="str">
            <v>TGO2006</v>
          </cell>
        </row>
        <row r="9825">
          <cell r="B9825" t="str">
            <v>TON2006</v>
          </cell>
        </row>
        <row r="9826">
          <cell r="B9826" t="str">
            <v>TTO2006</v>
          </cell>
        </row>
        <row r="9827">
          <cell r="B9827" t="str">
            <v>TUN2006</v>
          </cell>
        </row>
        <row r="9828">
          <cell r="B9828" t="str">
            <v>TKM2006</v>
          </cell>
        </row>
        <row r="9829">
          <cell r="B9829" t="str">
            <v>TUV2006</v>
          </cell>
        </row>
        <row r="9830">
          <cell r="B9830" t="str">
            <v>TUR2006</v>
          </cell>
        </row>
        <row r="9831">
          <cell r="B9831" t="str">
            <v>UGA2006</v>
          </cell>
        </row>
        <row r="9832">
          <cell r="B9832" t="str">
            <v>UKR2006</v>
          </cell>
        </row>
        <row r="9833">
          <cell r="B9833" t="str">
            <v>ARE2006</v>
          </cell>
        </row>
        <row r="9834">
          <cell r="B9834" t="str">
            <v>GBR2006</v>
          </cell>
        </row>
        <row r="9835">
          <cell r="B9835" t="str">
            <v>USA2006</v>
          </cell>
        </row>
        <row r="9836">
          <cell r="B9836" t="str">
            <v>URY2006</v>
          </cell>
        </row>
        <row r="9837">
          <cell r="B9837" t="str">
            <v>UZB2006</v>
          </cell>
        </row>
        <row r="9838">
          <cell r="B9838" t="str">
            <v>VUT2006</v>
          </cell>
        </row>
        <row r="9839">
          <cell r="B9839" t="str">
            <v>VEN2006</v>
          </cell>
        </row>
        <row r="9840">
          <cell r="B9840" t="str">
            <v>VNM2006</v>
          </cell>
        </row>
        <row r="9841">
          <cell r="B9841" t="str">
            <v>VIR2006</v>
          </cell>
        </row>
        <row r="9842">
          <cell r="B9842" t="str">
            <v>WBG2006</v>
          </cell>
        </row>
        <row r="9843">
          <cell r="B9843" t="str">
            <v>YEM2006</v>
          </cell>
        </row>
        <row r="9844">
          <cell r="B9844" t="str">
            <v>ZMB2006</v>
          </cell>
        </row>
        <row r="9845">
          <cell r="B9845" t="str">
            <v>ZWE2006</v>
          </cell>
        </row>
        <row r="9846">
          <cell r="B9846" t="str">
            <v>AFG2006</v>
          </cell>
        </row>
        <row r="9847">
          <cell r="B9847" t="str">
            <v>ALB2006</v>
          </cell>
        </row>
        <row r="9848">
          <cell r="B9848" t="str">
            <v>DZA2006</v>
          </cell>
        </row>
        <row r="9849">
          <cell r="B9849" t="str">
            <v>ASM2006</v>
          </cell>
        </row>
        <row r="9850">
          <cell r="B9850" t="str">
            <v>ADO2006</v>
          </cell>
        </row>
        <row r="9851">
          <cell r="B9851" t="str">
            <v>AGO2006</v>
          </cell>
        </row>
        <row r="9852">
          <cell r="B9852" t="str">
            <v>AIA2006</v>
          </cell>
        </row>
        <row r="9853">
          <cell r="B9853" t="str">
            <v>ATG2006</v>
          </cell>
        </row>
        <row r="9854">
          <cell r="B9854" t="str">
            <v>ARG2006</v>
          </cell>
        </row>
        <row r="9855">
          <cell r="B9855" t="str">
            <v>ARM2006</v>
          </cell>
        </row>
        <row r="9856">
          <cell r="B9856" t="str">
            <v>ABW2006</v>
          </cell>
        </row>
        <row r="9857">
          <cell r="B9857" t="str">
            <v>AUS2006</v>
          </cell>
        </row>
        <row r="9858">
          <cell r="B9858" t="str">
            <v>AUT2006</v>
          </cell>
        </row>
        <row r="9859">
          <cell r="B9859" t="str">
            <v>AZE2006</v>
          </cell>
        </row>
        <row r="9860">
          <cell r="B9860" t="str">
            <v>BHS2006</v>
          </cell>
        </row>
        <row r="9861">
          <cell r="B9861" t="str">
            <v>BHR2006</v>
          </cell>
        </row>
        <row r="9862">
          <cell r="B9862" t="str">
            <v>BGD2006</v>
          </cell>
        </row>
        <row r="9863">
          <cell r="B9863" t="str">
            <v>BRB2006</v>
          </cell>
        </row>
        <row r="9864">
          <cell r="B9864" t="str">
            <v>BLR2006</v>
          </cell>
        </row>
        <row r="9865">
          <cell r="B9865" t="str">
            <v>BEL2006</v>
          </cell>
        </row>
        <row r="9866">
          <cell r="B9866" t="str">
            <v>BLZ2006</v>
          </cell>
        </row>
        <row r="9867">
          <cell r="B9867" t="str">
            <v>BEN2006</v>
          </cell>
        </row>
        <row r="9868">
          <cell r="B9868" t="str">
            <v>BMU2006</v>
          </cell>
        </row>
        <row r="9869">
          <cell r="B9869" t="str">
            <v>BTN2006</v>
          </cell>
        </row>
        <row r="9870">
          <cell r="B9870" t="str">
            <v>BOL2006</v>
          </cell>
        </row>
        <row r="9871">
          <cell r="B9871" t="str">
            <v>BIH2006</v>
          </cell>
        </row>
        <row r="9872">
          <cell r="B9872" t="str">
            <v>BWA2006</v>
          </cell>
        </row>
        <row r="9873">
          <cell r="B9873" t="str">
            <v>BRA2006</v>
          </cell>
        </row>
        <row r="9874">
          <cell r="B9874" t="str">
            <v>BRN2006</v>
          </cell>
        </row>
        <row r="9875">
          <cell r="B9875" t="str">
            <v>BGR2006</v>
          </cell>
        </row>
        <row r="9876">
          <cell r="B9876" t="str">
            <v>BFA2006</v>
          </cell>
        </row>
        <row r="9877">
          <cell r="B9877" t="str">
            <v>BDI2006</v>
          </cell>
        </row>
        <row r="9878">
          <cell r="B9878" t="str">
            <v>KHM2006</v>
          </cell>
        </row>
        <row r="9879">
          <cell r="B9879" t="str">
            <v>CMR2006</v>
          </cell>
        </row>
        <row r="9880">
          <cell r="B9880" t="str">
            <v>CAN2006</v>
          </cell>
        </row>
        <row r="9881">
          <cell r="B9881" t="str">
            <v>CPV2006</v>
          </cell>
        </row>
        <row r="9882">
          <cell r="B9882" t="str">
            <v>CYM2006</v>
          </cell>
        </row>
        <row r="9883">
          <cell r="B9883" t="str">
            <v>CAF2006</v>
          </cell>
        </row>
        <row r="9884">
          <cell r="B9884" t="str">
            <v>TCD2006</v>
          </cell>
        </row>
        <row r="9885">
          <cell r="B9885" t="str">
            <v>CHL2006</v>
          </cell>
        </row>
        <row r="9886">
          <cell r="B9886" t="str">
            <v>CHN2006</v>
          </cell>
        </row>
        <row r="9887">
          <cell r="B9887" t="str">
            <v>COL2006</v>
          </cell>
        </row>
        <row r="9888">
          <cell r="B9888" t="str">
            <v>COM2006</v>
          </cell>
        </row>
        <row r="9889">
          <cell r="B9889" t="str">
            <v>ZAR2006</v>
          </cell>
        </row>
        <row r="9890">
          <cell r="B9890" t="str">
            <v>COG2006</v>
          </cell>
        </row>
        <row r="9891">
          <cell r="B9891" t="str">
            <v>COK2006</v>
          </cell>
        </row>
        <row r="9892">
          <cell r="B9892" t="str">
            <v>CRI2006</v>
          </cell>
        </row>
        <row r="9893">
          <cell r="B9893" t="str">
            <v>HRV2006</v>
          </cell>
        </row>
        <row r="9894">
          <cell r="B9894" t="str">
            <v>CUB2006</v>
          </cell>
        </row>
        <row r="9895">
          <cell r="B9895" t="str">
            <v>CYP2006</v>
          </cell>
        </row>
        <row r="9896">
          <cell r="B9896" t="str">
            <v>CZE2006</v>
          </cell>
        </row>
        <row r="9897">
          <cell r="B9897" t="str">
            <v>CIV2006</v>
          </cell>
        </row>
        <row r="9898">
          <cell r="B9898" t="str">
            <v>DNK2006</v>
          </cell>
        </row>
        <row r="9899">
          <cell r="B9899" t="str">
            <v>DJI2006</v>
          </cell>
        </row>
        <row r="9900">
          <cell r="B9900" t="str">
            <v>DMA2006</v>
          </cell>
        </row>
        <row r="9901">
          <cell r="B9901" t="str">
            <v>DOM2006</v>
          </cell>
        </row>
        <row r="9902">
          <cell r="B9902" t="str">
            <v>ECU2006</v>
          </cell>
        </row>
        <row r="9903">
          <cell r="B9903" t="str">
            <v>EGY2006</v>
          </cell>
        </row>
        <row r="9904">
          <cell r="B9904" t="str">
            <v>SLV2006</v>
          </cell>
        </row>
        <row r="9905">
          <cell r="B9905" t="str">
            <v>GNQ2006</v>
          </cell>
        </row>
        <row r="9906">
          <cell r="B9906" t="str">
            <v>ERI2006</v>
          </cell>
        </row>
        <row r="9907">
          <cell r="B9907" t="str">
            <v>EST2006</v>
          </cell>
        </row>
        <row r="9908">
          <cell r="B9908" t="str">
            <v>SWZ2006</v>
          </cell>
        </row>
        <row r="9909">
          <cell r="B9909" t="str">
            <v>ETH2006</v>
          </cell>
        </row>
        <row r="9910">
          <cell r="B9910" t="str">
            <v>FJI2006</v>
          </cell>
        </row>
        <row r="9911">
          <cell r="B9911" t="str">
            <v>FIN2006</v>
          </cell>
        </row>
        <row r="9912">
          <cell r="B9912" t="str">
            <v>FRA2006</v>
          </cell>
        </row>
        <row r="9913">
          <cell r="B9913" t="str">
            <v>GUF2006</v>
          </cell>
        </row>
        <row r="9914">
          <cell r="B9914" t="str">
            <v>GAB2006</v>
          </cell>
        </row>
        <row r="9915">
          <cell r="B9915" t="str">
            <v>GMB2006</v>
          </cell>
        </row>
        <row r="9916">
          <cell r="B9916" t="str">
            <v>GEO2006</v>
          </cell>
        </row>
        <row r="9917">
          <cell r="B9917" t="str">
            <v>DEU2006</v>
          </cell>
        </row>
        <row r="9918">
          <cell r="B9918" t="str">
            <v>GHA2006</v>
          </cell>
        </row>
        <row r="9919">
          <cell r="B9919" t="str">
            <v>GRC2006</v>
          </cell>
        </row>
        <row r="9920">
          <cell r="B9920" t="str">
            <v>GRL2006</v>
          </cell>
        </row>
        <row r="9921">
          <cell r="B9921" t="str">
            <v>GRD2006</v>
          </cell>
        </row>
        <row r="9922">
          <cell r="B9922" t="str">
            <v>GUM2006</v>
          </cell>
        </row>
        <row r="9923">
          <cell r="B9923" t="str">
            <v>GTM2006</v>
          </cell>
        </row>
        <row r="9924">
          <cell r="B9924" t="str">
            <v>GIN2006</v>
          </cell>
        </row>
        <row r="9925">
          <cell r="B9925" t="str">
            <v>GNB2006</v>
          </cell>
        </row>
        <row r="9926">
          <cell r="B9926" t="str">
            <v>GUY2006</v>
          </cell>
        </row>
        <row r="9927">
          <cell r="B9927" t="str">
            <v>HTI2006</v>
          </cell>
        </row>
        <row r="9928">
          <cell r="B9928" t="str">
            <v>HND2006</v>
          </cell>
        </row>
        <row r="9929">
          <cell r="B9929" t="str">
            <v>HKG2006</v>
          </cell>
        </row>
        <row r="9930">
          <cell r="B9930" t="str">
            <v>HUN2006</v>
          </cell>
        </row>
        <row r="9931">
          <cell r="B9931" t="str">
            <v>ISL2006</v>
          </cell>
        </row>
        <row r="9932">
          <cell r="B9932" t="str">
            <v>IND2006</v>
          </cell>
        </row>
        <row r="9933">
          <cell r="B9933" t="str">
            <v>IDN2006</v>
          </cell>
        </row>
        <row r="9934">
          <cell r="B9934" t="str">
            <v>IRN2006</v>
          </cell>
        </row>
        <row r="9935">
          <cell r="B9935" t="str">
            <v>IRQ2006</v>
          </cell>
        </row>
        <row r="9936">
          <cell r="B9936" t="str">
            <v>IRL2006</v>
          </cell>
        </row>
        <row r="9937">
          <cell r="B9937" t="str">
            <v>ISR2006</v>
          </cell>
        </row>
        <row r="9938">
          <cell r="B9938" t="str">
            <v>ITA2006</v>
          </cell>
        </row>
        <row r="9939">
          <cell r="B9939" t="str">
            <v>JAM2006</v>
          </cell>
        </row>
        <row r="9940">
          <cell r="B9940" t="str">
            <v>JPN2006</v>
          </cell>
        </row>
        <row r="9941">
          <cell r="B9941" t="str">
            <v>JEY2006</v>
          </cell>
        </row>
        <row r="9942">
          <cell r="B9942" t="str">
            <v>JOR2006</v>
          </cell>
        </row>
        <row r="9943">
          <cell r="B9943" t="str">
            <v>KAZ2006</v>
          </cell>
        </row>
        <row r="9944">
          <cell r="B9944" t="str">
            <v>KEN2006</v>
          </cell>
        </row>
        <row r="9945">
          <cell r="B9945" t="str">
            <v>KIR2006</v>
          </cell>
        </row>
        <row r="9946">
          <cell r="B9946" t="str">
            <v>PRK2006</v>
          </cell>
        </row>
        <row r="9947">
          <cell r="B9947" t="str">
            <v>KOR2006</v>
          </cell>
        </row>
        <row r="9948">
          <cell r="B9948" t="str">
            <v>KSV2006</v>
          </cell>
        </row>
        <row r="9949">
          <cell r="B9949" t="str">
            <v>KWT2006</v>
          </cell>
        </row>
        <row r="9950">
          <cell r="B9950" t="str">
            <v>KGZ2006</v>
          </cell>
        </row>
        <row r="9951">
          <cell r="B9951" t="str">
            <v>LAO2006</v>
          </cell>
        </row>
        <row r="9952">
          <cell r="B9952" t="str">
            <v>LVA2006</v>
          </cell>
        </row>
        <row r="9953">
          <cell r="B9953" t="str">
            <v>LBN2006</v>
          </cell>
        </row>
        <row r="9954">
          <cell r="B9954" t="str">
            <v>LSO2006</v>
          </cell>
        </row>
        <row r="9955">
          <cell r="B9955" t="str">
            <v>LBR2006</v>
          </cell>
        </row>
        <row r="9956">
          <cell r="B9956" t="str">
            <v>LBY2006</v>
          </cell>
        </row>
        <row r="9957">
          <cell r="B9957" t="str">
            <v>LIE2006</v>
          </cell>
        </row>
        <row r="9958">
          <cell r="B9958" t="str">
            <v>LTU2006</v>
          </cell>
        </row>
        <row r="9959">
          <cell r="B9959" t="str">
            <v>LUX2006</v>
          </cell>
        </row>
        <row r="9960">
          <cell r="B9960" t="str">
            <v>MAC2006</v>
          </cell>
        </row>
        <row r="9961">
          <cell r="B9961" t="str">
            <v>MDG2006</v>
          </cell>
        </row>
        <row r="9962">
          <cell r="B9962" t="str">
            <v>MWI2006</v>
          </cell>
        </row>
        <row r="9963">
          <cell r="B9963" t="str">
            <v>MYS2006</v>
          </cell>
        </row>
        <row r="9964">
          <cell r="B9964" t="str">
            <v>MDV2006</v>
          </cell>
        </row>
        <row r="9965">
          <cell r="B9965" t="str">
            <v>MLI2006</v>
          </cell>
        </row>
        <row r="9966">
          <cell r="B9966" t="str">
            <v>MLT2006</v>
          </cell>
        </row>
        <row r="9967">
          <cell r="B9967" t="str">
            <v>MHL2006</v>
          </cell>
        </row>
        <row r="9968">
          <cell r="B9968" t="str">
            <v>MTQ2006</v>
          </cell>
        </row>
        <row r="9969">
          <cell r="B9969" t="str">
            <v>MRT2006</v>
          </cell>
        </row>
        <row r="9970">
          <cell r="B9970" t="str">
            <v>MUS2006</v>
          </cell>
        </row>
        <row r="9971">
          <cell r="B9971" t="str">
            <v>MEX2006</v>
          </cell>
        </row>
        <row r="9972">
          <cell r="B9972" t="str">
            <v>FSM2006</v>
          </cell>
        </row>
        <row r="9973">
          <cell r="B9973" t="str">
            <v>MDA2006</v>
          </cell>
        </row>
        <row r="9974">
          <cell r="B9974" t="str">
            <v>MCO2006</v>
          </cell>
        </row>
        <row r="9975">
          <cell r="B9975" t="str">
            <v>MNG2006</v>
          </cell>
        </row>
        <row r="9976">
          <cell r="B9976" t="str">
            <v>MNE2006</v>
          </cell>
        </row>
        <row r="9977">
          <cell r="B9977" t="str">
            <v>MAR2006</v>
          </cell>
        </row>
        <row r="9978">
          <cell r="B9978" t="str">
            <v>MOZ2006</v>
          </cell>
        </row>
        <row r="9979">
          <cell r="B9979" t="str">
            <v>MMR2006</v>
          </cell>
        </row>
        <row r="9980">
          <cell r="B9980" t="str">
            <v>NAM2006</v>
          </cell>
        </row>
        <row r="9981">
          <cell r="B9981" t="str">
            <v>NRU2006</v>
          </cell>
        </row>
        <row r="9982">
          <cell r="B9982" t="str">
            <v>NPL2006</v>
          </cell>
        </row>
        <row r="9983">
          <cell r="B9983" t="str">
            <v>NLD2006</v>
          </cell>
        </row>
        <row r="9984">
          <cell r="B9984" t="str">
            <v>ANT2006</v>
          </cell>
        </row>
        <row r="9985">
          <cell r="B9985" t="str">
            <v>NZL2006</v>
          </cell>
        </row>
        <row r="9986">
          <cell r="B9986" t="str">
            <v>NIC2006</v>
          </cell>
        </row>
        <row r="9987">
          <cell r="B9987" t="str">
            <v>NER2006</v>
          </cell>
        </row>
        <row r="9988">
          <cell r="B9988" t="str">
            <v>NGA2006</v>
          </cell>
        </row>
        <row r="9989">
          <cell r="B9989" t="str">
            <v>NIU2006</v>
          </cell>
        </row>
        <row r="9990">
          <cell r="B9990" t="str">
            <v>MKD2006</v>
          </cell>
        </row>
        <row r="9991">
          <cell r="B9991" t="str">
            <v>NOR2006</v>
          </cell>
        </row>
        <row r="9992">
          <cell r="B9992" t="str">
            <v>OMN2006</v>
          </cell>
        </row>
        <row r="9993">
          <cell r="B9993" t="str">
            <v>PAK2006</v>
          </cell>
        </row>
        <row r="9994">
          <cell r="B9994" t="str">
            <v>PLW2006</v>
          </cell>
        </row>
        <row r="9995">
          <cell r="B9995" t="str">
            <v>PAN2006</v>
          </cell>
        </row>
        <row r="9996">
          <cell r="B9996" t="str">
            <v>PNG2006</v>
          </cell>
        </row>
        <row r="9997">
          <cell r="B9997" t="str">
            <v>PRY2006</v>
          </cell>
        </row>
        <row r="9998">
          <cell r="B9998" t="str">
            <v>PER2006</v>
          </cell>
        </row>
        <row r="9999">
          <cell r="B9999" t="str">
            <v>PHL2006</v>
          </cell>
        </row>
        <row r="10000">
          <cell r="B10000" t="str">
            <v>POL2006</v>
          </cell>
        </row>
        <row r="10001">
          <cell r="B10001" t="str">
            <v>PRT2006</v>
          </cell>
        </row>
        <row r="10002">
          <cell r="B10002" t="str">
            <v>PRI2006</v>
          </cell>
        </row>
        <row r="10003">
          <cell r="B10003" t="str">
            <v>QAT2006</v>
          </cell>
        </row>
        <row r="10004">
          <cell r="B10004" t="str">
            <v>ROM2006</v>
          </cell>
        </row>
        <row r="10005">
          <cell r="B10005" t="str">
            <v>RUS2006</v>
          </cell>
        </row>
        <row r="10006">
          <cell r="B10006" t="str">
            <v>RWA2006</v>
          </cell>
        </row>
        <row r="10007">
          <cell r="B10007" t="str">
            <v>REU2006</v>
          </cell>
        </row>
        <row r="10008">
          <cell r="B10008" t="str">
            <v>WSM2006</v>
          </cell>
        </row>
        <row r="10009">
          <cell r="B10009" t="str">
            <v>SMR2006</v>
          </cell>
        </row>
        <row r="10010">
          <cell r="B10010" t="str">
            <v>SAU2006</v>
          </cell>
        </row>
        <row r="10011">
          <cell r="B10011" t="str">
            <v>SEN2006</v>
          </cell>
        </row>
        <row r="10012">
          <cell r="B10012" t="str">
            <v>SRB2006</v>
          </cell>
        </row>
        <row r="10013">
          <cell r="B10013" t="str">
            <v>SYC2006</v>
          </cell>
        </row>
        <row r="10014">
          <cell r="B10014" t="str">
            <v>SLE2006</v>
          </cell>
        </row>
        <row r="10015">
          <cell r="B10015" t="str">
            <v>SGP2006</v>
          </cell>
        </row>
        <row r="10016">
          <cell r="B10016" t="str">
            <v>SVK2006</v>
          </cell>
        </row>
        <row r="10017">
          <cell r="B10017" t="str">
            <v>SVN2006</v>
          </cell>
        </row>
        <row r="10018">
          <cell r="B10018" t="str">
            <v>SLB2006</v>
          </cell>
        </row>
        <row r="10019">
          <cell r="B10019" t="str">
            <v>SOM2006</v>
          </cell>
        </row>
        <row r="10020">
          <cell r="B10020" t="str">
            <v>ZAF2006</v>
          </cell>
        </row>
        <row r="10021">
          <cell r="B10021" t="str">
            <v>SSD2006</v>
          </cell>
        </row>
        <row r="10022">
          <cell r="B10022" t="str">
            <v>ESP2006</v>
          </cell>
        </row>
        <row r="10023">
          <cell r="B10023" t="str">
            <v>LKA2006</v>
          </cell>
        </row>
        <row r="10024">
          <cell r="B10024" t="str">
            <v>KNA2006</v>
          </cell>
        </row>
        <row r="10025">
          <cell r="B10025" t="str">
            <v>LCA2006</v>
          </cell>
        </row>
        <row r="10026">
          <cell r="B10026" t="str">
            <v>VCT2006</v>
          </cell>
        </row>
        <row r="10027">
          <cell r="B10027" t="str">
            <v>SDN2006</v>
          </cell>
        </row>
        <row r="10028">
          <cell r="B10028" t="str">
            <v>SUR2006</v>
          </cell>
        </row>
        <row r="10029">
          <cell r="B10029" t="str">
            <v>SWE2006</v>
          </cell>
        </row>
        <row r="10030">
          <cell r="B10030" t="str">
            <v>CHE2006</v>
          </cell>
        </row>
        <row r="10031">
          <cell r="B10031" t="str">
            <v>SYR2006</v>
          </cell>
        </row>
        <row r="10032">
          <cell r="B10032" t="str">
            <v>STP2006</v>
          </cell>
        </row>
        <row r="10033">
          <cell r="B10033" t="str">
            <v>TWN2006</v>
          </cell>
        </row>
        <row r="10034">
          <cell r="B10034" t="str">
            <v>TJK2006</v>
          </cell>
        </row>
        <row r="10035">
          <cell r="B10035" t="str">
            <v>TZA2006</v>
          </cell>
        </row>
        <row r="10036">
          <cell r="B10036" t="str">
            <v>THA2006</v>
          </cell>
        </row>
        <row r="10037">
          <cell r="B10037" t="str">
            <v>TMP2006</v>
          </cell>
        </row>
        <row r="10038">
          <cell r="B10038" t="str">
            <v>TGO2006</v>
          </cell>
        </row>
        <row r="10039">
          <cell r="B10039" t="str">
            <v>TON2006</v>
          </cell>
        </row>
        <row r="10040">
          <cell r="B10040" t="str">
            <v>TTO2006</v>
          </cell>
        </row>
        <row r="10041">
          <cell r="B10041" t="str">
            <v>TUN2006</v>
          </cell>
        </row>
        <row r="10042">
          <cell r="B10042" t="str">
            <v>TKM2006</v>
          </cell>
        </row>
        <row r="10043">
          <cell r="B10043" t="str">
            <v>TUV2006</v>
          </cell>
        </row>
        <row r="10044">
          <cell r="B10044" t="str">
            <v>TUR2006</v>
          </cell>
        </row>
        <row r="10045">
          <cell r="B10045" t="str">
            <v>UGA2006</v>
          </cell>
        </row>
        <row r="10046">
          <cell r="B10046" t="str">
            <v>UKR2006</v>
          </cell>
        </row>
        <row r="10047">
          <cell r="B10047" t="str">
            <v>ARE2006</v>
          </cell>
        </row>
        <row r="10048">
          <cell r="B10048" t="str">
            <v>GBR2006</v>
          </cell>
        </row>
        <row r="10049">
          <cell r="B10049" t="str">
            <v>USA2006</v>
          </cell>
        </row>
        <row r="10050">
          <cell r="B10050" t="str">
            <v>URY2006</v>
          </cell>
        </row>
        <row r="10051">
          <cell r="B10051" t="str">
            <v>UZB2006</v>
          </cell>
        </row>
        <row r="10052">
          <cell r="B10052" t="str">
            <v>VUT2006</v>
          </cell>
        </row>
        <row r="10053">
          <cell r="B10053" t="str">
            <v>VEN2006</v>
          </cell>
        </row>
        <row r="10054">
          <cell r="B10054" t="str">
            <v>VNM2006</v>
          </cell>
        </row>
        <row r="10055">
          <cell r="B10055" t="str">
            <v>VIR2006</v>
          </cell>
        </row>
        <row r="10056">
          <cell r="B10056" t="str">
            <v>WBG2006</v>
          </cell>
        </row>
        <row r="10057">
          <cell r="B10057" t="str">
            <v>YEM2006</v>
          </cell>
        </row>
        <row r="10058">
          <cell r="B10058" t="str">
            <v>ZMB2006</v>
          </cell>
        </row>
        <row r="10059">
          <cell r="B10059" t="str">
            <v>ZWE2006</v>
          </cell>
        </row>
        <row r="10060">
          <cell r="B10060" t="str">
            <v>AFG2006</v>
          </cell>
        </row>
        <row r="10061">
          <cell r="B10061" t="str">
            <v>ALB2006</v>
          </cell>
        </row>
        <row r="10062">
          <cell r="B10062" t="str">
            <v>DZA2006</v>
          </cell>
        </row>
        <row r="10063">
          <cell r="B10063" t="str">
            <v>ASM2006</v>
          </cell>
        </row>
        <row r="10064">
          <cell r="B10064" t="str">
            <v>ADO2006</v>
          </cell>
        </row>
        <row r="10065">
          <cell r="B10065" t="str">
            <v>AGO2006</v>
          </cell>
        </row>
        <row r="10066">
          <cell r="B10066" t="str">
            <v>AIA2006</v>
          </cell>
        </row>
        <row r="10067">
          <cell r="B10067" t="str">
            <v>ATG2006</v>
          </cell>
        </row>
        <row r="10068">
          <cell r="B10068" t="str">
            <v>ARG2006</v>
          </cell>
        </row>
        <row r="10069">
          <cell r="B10069" t="str">
            <v>ARM2006</v>
          </cell>
        </row>
        <row r="10070">
          <cell r="B10070" t="str">
            <v>ABW2006</v>
          </cell>
        </row>
        <row r="10071">
          <cell r="B10071" t="str">
            <v>AUS2006</v>
          </cell>
        </row>
        <row r="10072">
          <cell r="B10072" t="str">
            <v>AUT2006</v>
          </cell>
        </row>
        <row r="10073">
          <cell r="B10073" t="str">
            <v>AZE2006</v>
          </cell>
        </row>
        <row r="10074">
          <cell r="B10074" t="str">
            <v>BHS2006</v>
          </cell>
        </row>
        <row r="10075">
          <cell r="B10075" t="str">
            <v>BHR2006</v>
          </cell>
        </row>
        <row r="10076">
          <cell r="B10076" t="str">
            <v>BGD2006</v>
          </cell>
        </row>
        <row r="10077">
          <cell r="B10077" t="str">
            <v>BRB2006</v>
          </cell>
        </row>
        <row r="10078">
          <cell r="B10078" t="str">
            <v>BLR2006</v>
          </cell>
        </row>
        <row r="10079">
          <cell r="B10079" t="str">
            <v>BEL2006</v>
          </cell>
        </row>
        <row r="10080">
          <cell r="B10080" t="str">
            <v>BLZ2006</v>
          </cell>
        </row>
        <row r="10081">
          <cell r="B10081" t="str">
            <v>BEN2006</v>
          </cell>
        </row>
        <row r="10082">
          <cell r="B10082" t="str">
            <v>BMU2006</v>
          </cell>
        </row>
        <row r="10083">
          <cell r="B10083" t="str">
            <v>BTN2006</v>
          </cell>
        </row>
        <row r="10084">
          <cell r="B10084" t="str">
            <v>BOL2006</v>
          </cell>
        </row>
        <row r="10085">
          <cell r="B10085" t="str">
            <v>BIH2006</v>
          </cell>
        </row>
        <row r="10086">
          <cell r="B10086" t="str">
            <v>BWA2006</v>
          </cell>
        </row>
        <row r="10087">
          <cell r="B10087" t="str">
            <v>BRA2006</v>
          </cell>
        </row>
        <row r="10088">
          <cell r="B10088" t="str">
            <v>BRN2006</v>
          </cell>
        </row>
        <row r="10089">
          <cell r="B10089" t="str">
            <v>BGR2006</v>
          </cell>
        </row>
        <row r="10090">
          <cell r="B10090" t="str">
            <v>BFA2006</v>
          </cell>
        </row>
        <row r="10091">
          <cell r="B10091" t="str">
            <v>BDI2006</v>
          </cell>
        </row>
        <row r="10092">
          <cell r="B10092" t="str">
            <v>KHM2006</v>
          </cell>
        </row>
        <row r="10093">
          <cell r="B10093" t="str">
            <v>CMR2006</v>
          </cell>
        </row>
        <row r="10094">
          <cell r="B10094" t="str">
            <v>CAN2006</v>
          </cell>
        </row>
        <row r="10095">
          <cell r="B10095" t="str">
            <v>CPV2006</v>
          </cell>
        </row>
        <row r="10096">
          <cell r="B10096" t="str">
            <v>CYM2006</v>
          </cell>
        </row>
        <row r="10097">
          <cell r="B10097" t="str">
            <v>CAF2006</v>
          </cell>
        </row>
        <row r="10098">
          <cell r="B10098" t="str">
            <v>TCD2006</v>
          </cell>
        </row>
        <row r="10099">
          <cell r="B10099" t="str">
            <v>CHL2006</v>
          </cell>
        </row>
        <row r="10100">
          <cell r="B10100" t="str">
            <v>CHN2006</v>
          </cell>
        </row>
        <row r="10101">
          <cell r="B10101" t="str">
            <v>COL2006</v>
          </cell>
        </row>
        <row r="10102">
          <cell r="B10102" t="str">
            <v>COM2006</v>
          </cell>
        </row>
        <row r="10103">
          <cell r="B10103" t="str">
            <v>ZAR2006</v>
          </cell>
        </row>
        <row r="10104">
          <cell r="B10104" t="str">
            <v>COG2006</v>
          </cell>
        </row>
        <row r="10105">
          <cell r="B10105" t="str">
            <v>COK2006</v>
          </cell>
        </row>
        <row r="10106">
          <cell r="B10106" t="str">
            <v>CRI2006</v>
          </cell>
        </row>
        <row r="10107">
          <cell r="B10107" t="str">
            <v>HRV2006</v>
          </cell>
        </row>
        <row r="10108">
          <cell r="B10108" t="str">
            <v>CUB2006</v>
          </cell>
        </row>
        <row r="10109">
          <cell r="B10109" t="str">
            <v>CYP2006</v>
          </cell>
        </row>
        <row r="10110">
          <cell r="B10110" t="str">
            <v>CZE2006</v>
          </cell>
        </row>
        <row r="10111">
          <cell r="B10111" t="str">
            <v>CIV2006</v>
          </cell>
        </row>
        <row r="10112">
          <cell r="B10112" t="str">
            <v>DNK2006</v>
          </cell>
        </row>
        <row r="10113">
          <cell r="B10113" t="str">
            <v>DJI2006</v>
          </cell>
        </row>
        <row r="10114">
          <cell r="B10114" t="str">
            <v>DMA2006</v>
          </cell>
        </row>
        <row r="10115">
          <cell r="B10115" t="str">
            <v>DOM2006</v>
          </cell>
        </row>
        <row r="10116">
          <cell r="B10116" t="str">
            <v>ECU2006</v>
          </cell>
        </row>
        <row r="10117">
          <cell r="B10117" t="str">
            <v>EGY2006</v>
          </cell>
        </row>
        <row r="10118">
          <cell r="B10118" t="str">
            <v>SLV2006</v>
          </cell>
        </row>
        <row r="10119">
          <cell r="B10119" t="str">
            <v>GNQ2006</v>
          </cell>
        </row>
        <row r="10120">
          <cell r="B10120" t="str">
            <v>ERI2006</v>
          </cell>
        </row>
        <row r="10121">
          <cell r="B10121" t="str">
            <v>EST2006</v>
          </cell>
        </row>
        <row r="10122">
          <cell r="B10122" t="str">
            <v>SWZ2006</v>
          </cell>
        </row>
        <row r="10123">
          <cell r="B10123" t="str">
            <v>ETH2006</v>
          </cell>
        </row>
        <row r="10124">
          <cell r="B10124" t="str">
            <v>FJI2006</v>
          </cell>
        </row>
        <row r="10125">
          <cell r="B10125" t="str">
            <v>FIN2006</v>
          </cell>
        </row>
        <row r="10126">
          <cell r="B10126" t="str">
            <v>FRA2006</v>
          </cell>
        </row>
        <row r="10127">
          <cell r="B10127" t="str">
            <v>GUF2006</v>
          </cell>
        </row>
        <row r="10128">
          <cell r="B10128" t="str">
            <v>GAB2006</v>
          </cell>
        </row>
        <row r="10129">
          <cell r="B10129" t="str">
            <v>GMB2006</v>
          </cell>
        </row>
        <row r="10130">
          <cell r="B10130" t="str">
            <v>GEO2006</v>
          </cell>
        </row>
        <row r="10131">
          <cell r="B10131" t="str">
            <v>DEU2006</v>
          </cell>
        </row>
        <row r="10132">
          <cell r="B10132" t="str">
            <v>GHA2006</v>
          </cell>
        </row>
        <row r="10133">
          <cell r="B10133" t="str">
            <v>GRC2006</v>
          </cell>
        </row>
        <row r="10134">
          <cell r="B10134" t="str">
            <v>GRL2006</v>
          </cell>
        </row>
        <row r="10135">
          <cell r="B10135" t="str">
            <v>GRD2006</v>
          </cell>
        </row>
        <row r="10136">
          <cell r="B10136" t="str">
            <v>GUM2006</v>
          </cell>
        </row>
        <row r="10137">
          <cell r="B10137" t="str">
            <v>GTM2006</v>
          </cell>
        </row>
        <row r="10138">
          <cell r="B10138" t="str">
            <v>GIN2006</v>
          </cell>
        </row>
        <row r="10139">
          <cell r="B10139" t="str">
            <v>GNB2006</v>
          </cell>
        </row>
        <row r="10140">
          <cell r="B10140" t="str">
            <v>GUY2006</v>
          </cell>
        </row>
        <row r="10141">
          <cell r="B10141" t="str">
            <v>HTI2006</v>
          </cell>
        </row>
        <row r="10142">
          <cell r="B10142" t="str">
            <v>HND2006</v>
          </cell>
        </row>
        <row r="10143">
          <cell r="B10143" t="str">
            <v>HKG2006</v>
          </cell>
        </row>
        <row r="10144">
          <cell r="B10144" t="str">
            <v>HUN2006</v>
          </cell>
        </row>
        <row r="10145">
          <cell r="B10145" t="str">
            <v>ISL2006</v>
          </cell>
        </row>
        <row r="10146">
          <cell r="B10146" t="str">
            <v>IND2006</v>
          </cell>
        </row>
        <row r="10147">
          <cell r="B10147" t="str">
            <v>IDN2006</v>
          </cell>
        </row>
        <row r="10148">
          <cell r="B10148" t="str">
            <v>IRN2006</v>
          </cell>
        </row>
        <row r="10149">
          <cell r="B10149" t="str">
            <v>IRQ2006</v>
          </cell>
        </row>
        <row r="10150">
          <cell r="B10150" t="str">
            <v>IRL2006</v>
          </cell>
        </row>
        <row r="10151">
          <cell r="B10151" t="str">
            <v>ISR2006</v>
          </cell>
        </row>
        <row r="10152">
          <cell r="B10152" t="str">
            <v>ITA2006</v>
          </cell>
        </row>
        <row r="10153">
          <cell r="B10153" t="str">
            <v>JAM2006</v>
          </cell>
        </row>
        <row r="10154">
          <cell r="B10154" t="str">
            <v>JPN2006</v>
          </cell>
        </row>
        <row r="10155">
          <cell r="B10155" t="str">
            <v>JEY2006</v>
          </cell>
        </row>
        <row r="10156">
          <cell r="B10156" t="str">
            <v>JOR2006</v>
          </cell>
        </row>
        <row r="10157">
          <cell r="B10157" t="str">
            <v>KAZ2006</v>
          </cell>
        </row>
        <row r="10158">
          <cell r="B10158" t="str">
            <v>KEN2006</v>
          </cell>
        </row>
        <row r="10159">
          <cell r="B10159" t="str">
            <v>KIR2006</v>
          </cell>
        </row>
        <row r="10160">
          <cell r="B10160" t="str">
            <v>PRK2006</v>
          </cell>
        </row>
        <row r="10161">
          <cell r="B10161" t="str">
            <v>KOR2006</v>
          </cell>
        </row>
        <row r="10162">
          <cell r="B10162" t="str">
            <v>KSV2006</v>
          </cell>
        </row>
        <row r="10163">
          <cell r="B10163" t="str">
            <v>KWT2006</v>
          </cell>
        </row>
        <row r="10164">
          <cell r="B10164" t="str">
            <v>KGZ2006</v>
          </cell>
        </row>
        <row r="10165">
          <cell r="B10165" t="str">
            <v>LAO2006</v>
          </cell>
        </row>
        <row r="10166">
          <cell r="B10166" t="str">
            <v>LVA2006</v>
          </cell>
        </row>
        <row r="10167">
          <cell r="B10167" t="str">
            <v>LBN2006</v>
          </cell>
        </row>
        <row r="10168">
          <cell r="B10168" t="str">
            <v>LSO2006</v>
          </cell>
        </row>
        <row r="10169">
          <cell r="B10169" t="str">
            <v>LBR2006</v>
          </cell>
        </row>
        <row r="10170">
          <cell r="B10170" t="str">
            <v>LBY2006</v>
          </cell>
        </row>
        <row r="10171">
          <cell r="B10171" t="str">
            <v>LIE2006</v>
          </cell>
        </row>
        <row r="10172">
          <cell r="B10172" t="str">
            <v>LTU2006</v>
          </cell>
        </row>
        <row r="10173">
          <cell r="B10173" t="str">
            <v>LUX2006</v>
          </cell>
        </row>
        <row r="10174">
          <cell r="B10174" t="str">
            <v>MAC2006</v>
          </cell>
        </row>
        <row r="10175">
          <cell r="B10175" t="str">
            <v>MDG2006</v>
          </cell>
        </row>
        <row r="10176">
          <cell r="B10176" t="str">
            <v>MWI2006</v>
          </cell>
        </row>
        <row r="10177">
          <cell r="B10177" t="str">
            <v>MYS2006</v>
          </cell>
        </row>
        <row r="10178">
          <cell r="B10178" t="str">
            <v>MDV2006</v>
          </cell>
        </row>
        <row r="10179">
          <cell r="B10179" t="str">
            <v>MLI2006</v>
          </cell>
        </row>
        <row r="10180">
          <cell r="B10180" t="str">
            <v>MLT2006</v>
          </cell>
        </row>
        <row r="10181">
          <cell r="B10181" t="str">
            <v>MHL2006</v>
          </cell>
        </row>
        <row r="10182">
          <cell r="B10182" t="str">
            <v>MTQ2006</v>
          </cell>
        </row>
        <row r="10183">
          <cell r="B10183" t="str">
            <v>MRT2006</v>
          </cell>
        </row>
        <row r="10184">
          <cell r="B10184" t="str">
            <v>MUS2006</v>
          </cell>
        </row>
        <row r="10185">
          <cell r="B10185" t="str">
            <v>MEX2006</v>
          </cell>
        </row>
        <row r="10186">
          <cell r="B10186" t="str">
            <v>FSM2006</v>
          </cell>
        </row>
        <row r="10187">
          <cell r="B10187" t="str">
            <v>MDA2006</v>
          </cell>
        </row>
        <row r="10188">
          <cell r="B10188" t="str">
            <v>MCO2006</v>
          </cell>
        </row>
        <row r="10189">
          <cell r="B10189" t="str">
            <v>MNG2006</v>
          </cell>
        </row>
        <row r="10190">
          <cell r="B10190" t="str">
            <v>MNE2006</v>
          </cell>
        </row>
        <row r="10191">
          <cell r="B10191" t="str">
            <v>MAR2006</v>
          </cell>
        </row>
        <row r="10192">
          <cell r="B10192" t="str">
            <v>MOZ2006</v>
          </cell>
        </row>
        <row r="10193">
          <cell r="B10193" t="str">
            <v>MMR2006</v>
          </cell>
        </row>
        <row r="10194">
          <cell r="B10194" t="str">
            <v>NAM2006</v>
          </cell>
        </row>
        <row r="10195">
          <cell r="B10195" t="str">
            <v>NRU2006</v>
          </cell>
        </row>
        <row r="10196">
          <cell r="B10196" t="str">
            <v>NPL2006</v>
          </cell>
        </row>
        <row r="10197">
          <cell r="B10197" t="str">
            <v>NLD2006</v>
          </cell>
        </row>
        <row r="10198">
          <cell r="B10198" t="str">
            <v>ANT2006</v>
          </cell>
        </row>
        <row r="10199">
          <cell r="B10199" t="str">
            <v>NZL2006</v>
          </cell>
        </row>
        <row r="10200">
          <cell r="B10200" t="str">
            <v>NIC2006</v>
          </cell>
        </row>
        <row r="10201">
          <cell r="B10201" t="str">
            <v>NER2006</v>
          </cell>
        </row>
        <row r="10202">
          <cell r="B10202" t="str">
            <v>NGA2006</v>
          </cell>
        </row>
        <row r="10203">
          <cell r="B10203" t="str">
            <v>NIU2006</v>
          </cell>
        </row>
        <row r="10204">
          <cell r="B10204" t="str">
            <v>MKD2006</v>
          </cell>
        </row>
        <row r="10205">
          <cell r="B10205" t="str">
            <v>NOR2006</v>
          </cell>
        </row>
        <row r="10206">
          <cell r="B10206" t="str">
            <v>OMN2006</v>
          </cell>
        </row>
        <row r="10207">
          <cell r="B10207" t="str">
            <v>PAK2006</v>
          </cell>
        </row>
        <row r="10208">
          <cell r="B10208" t="str">
            <v>PLW2006</v>
          </cell>
        </row>
        <row r="10209">
          <cell r="B10209" t="str">
            <v>PAN2006</v>
          </cell>
        </row>
        <row r="10210">
          <cell r="B10210" t="str">
            <v>PNG2006</v>
          </cell>
        </row>
        <row r="10211">
          <cell r="B10211" t="str">
            <v>PRY2006</v>
          </cell>
        </row>
        <row r="10212">
          <cell r="B10212" t="str">
            <v>PER2006</v>
          </cell>
        </row>
        <row r="10213">
          <cell r="B10213" t="str">
            <v>PHL2006</v>
          </cell>
        </row>
        <row r="10214">
          <cell r="B10214" t="str">
            <v>POL2006</v>
          </cell>
        </row>
        <row r="10215">
          <cell r="B10215" t="str">
            <v>PRT2006</v>
          </cell>
        </row>
        <row r="10216">
          <cell r="B10216" t="str">
            <v>PRI2006</v>
          </cell>
        </row>
        <row r="10217">
          <cell r="B10217" t="str">
            <v>QAT2006</v>
          </cell>
        </row>
        <row r="10218">
          <cell r="B10218" t="str">
            <v>ROM2006</v>
          </cell>
        </row>
        <row r="10219">
          <cell r="B10219" t="str">
            <v>RUS2006</v>
          </cell>
        </row>
        <row r="10220">
          <cell r="B10220" t="str">
            <v>RWA2006</v>
          </cell>
        </row>
        <row r="10221">
          <cell r="B10221" t="str">
            <v>REU2006</v>
          </cell>
        </row>
        <row r="10222">
          <cell r="B10222" t="str">
            <v>WSM2006</v>
          </cell>
        </row>
        <row r="10223">
          <cell r="B10223" t="str">
            <v>SMR2006</v>
          </cell>
        </row>
        <row r="10224">
          <cell r="B10224" t="str">
            <v>SAU2006</v>
          </cell>
        </row>
        <row r="10225">
          <cell r="B10225" t="str">
            <v>SEN2006</v>
          </cell>
        </row>
        <row r="10226">
          <cell r="B10226" t="str">
            <v>SRB2006</v>
          </cell>
        </row>
        <row r="10227">
          <cell r="B10227" t="str">
            <v>SYC2006</v>
          </cell>
        </row>
        <row r="10228">
          <cell r="B10228" t="str">
            <v>SLE2006</v>
          </cell>
        </row>
        <row r="10229">
          <cell r="B10229" t="str">
            <v>SGP2006</v>
          </cell>
        </row>
        <row r="10230">
          <cell r="B10230" t="str">
            <v>SVK2006</v>
          </cell>
        </row>
        <row r="10231">
          <cell r="B10231" t="str">
            <v>SVN2006</v>
          </cell>
        </row>
        <row r="10232">
          <cell r="B10232" t="str">
            <v>SLB2006</v>
          </cell>
        </row>
        <row r="10233">
          <cell r="B10233" t="str">
            <v>SOM2006</v>
          </cell>
        </row>
        <row r="10234">
          <cell r="B10234" t="str">
            <v>ZAF2006</v>
          </cell>
        </row>
        <row r="10235">
          <cell r="B10235" t="str">
            <v>SSD2006</v>
          </cell>
        </row>
        <row r="10236">
          <cell r="B10236" t="str">
            <v>ESP2006</v>
          </cell>
        </row>
        <row r="10237">
          <cell r="B10237" t="str">
            <v>LKA2006</v>
          </cell>
        </row>
        <row r="10238">
          <cell r="B10238" t="str">
            <v>KNA2006</v>
          </cell>
        </row>
        <row r="10239">
          <cell r="B10239" t="str">
            <v>LCA2006</v>
          </cell>
        </row>
        <row r="10240">
          <cell r="B10240" t="str">
            <v>VCT2006</v>
          </cell>
        </row>
        <row r="10241">
          <cell r="B10241" t="str">
            <v>SDN2006</v>
          </cell>
        </row>
        <row r="10242">
          <cell r="B10242" t="str">
            <v>SUR2006</v>
          </cell>
        </row>
        <row r="10243">
          <cell r="B10243" t="str">
            <v>SWE2006</v>
          </cell>
        </row>
        <row r="10244">
          <cell r="B10244" t="str">
            <v>CHE2006</v>
          </cell>
        </row>
        <row r="10245">
          <cell r="B10245" t="str">
            <v>SYR2006</v>
          </cell>
        </row>
        <row r="10246">
          <cell r="B10246" t="str">
            <v>STP2006</v>
          </cell>
        </row>
        <row r="10247">
          <cell r="B10247" t="str">
            <v>TWN2006</v>
          </cell>
        </row>
        <row r="10248">
          <cell r="B10248" t="str">
            <v>TJK2006</v>
          </cell>
        </row>
        <row r="10249">
          <cell r="B10249" t="str">
            <v>TZA2006</v>
          </cell>
        </row>
        <row r="10250">
          <cell r="B10250" t="str">
            <v>THA2006</v>
          </cell>
        </row>
        <row r="10251">
          <cell r="B10251" t="str">
            <v>TMP2006</v>
          </cell>
        </row>
        <row r="10252">
          <cell r="B10252" t="str">
            <v>TGO2006</v>
          </cell>
        </row>
        <row r="10253">
          <cell r="B10253" t="str">
            <v>TON2006</v>
          </cell>
        </row>
        <row r="10254">
          <cell r="B10254" t="str">
            <v>TTO2006</v>
          </cell>
        </row>
        <row r="10255">
          <cell r="B10255" t="str">
            <v>TUN2006</v>
          </cell>
        </row>
        <row r="10256">
          <cell r="B10256" t="str">
            <v>TKM2006</v>
          </cell>
        </row>
        <row r="10257">
          <cell r="B10257" t="str">
            <v>TUV2006</v>
          </cell>
        </row>
        <row r="10258">
          <cell r="B10258" t="str">
            <v>TUR2006</v>
          </cell>
        </row>
        <row r="10259">
          <cell r="B10259" t="str">
            <v>UGA2006</v>
          </cell>
        </row>
        <row r="10260">
          <cell r="B10260" t="str">
            <v>UKR2006</v>
          </cell>
        </row>
        <row r="10261">
          <cell r="B10261" t="str">
            <v>ARE2006</v>
          </cell>
        </row>
        <row r="10262">
          <cell r="B10262" t="str">
            <v>GBR2006</v>
          </cell>
        </row>
        <row r="10263">
          <cell r="B10263" t="str">
            <v>USA2006</v>
          </cell>
        </row>
        <row r="10264">
          <cell r="B10264" t="str">
            <v>URY2006</v>
          </cell>
        </row>
        <row r="10265">
          <cell r="B10265" t="str">
            <v>UZB2006</v>
          </cell>
        </row>
        <row r="10266">
          <cell r="B10266" t="str">
            <v>VUT2006</v>
          </cell>
        </row>
        <row r="10267">
          <cell r="B10267" t="str">
            <v>VEN2006</v>
          </cell>
        </row>
        <row r="10268">
          <cell r="B10268" t="str">
            <v>VNM2006</v>
          </cell>
        </row>
        <row r="10269">
          <cell r="B10269" t="str">
            <v>VIR2006</v>
          </cell>
        </row>
        <row r="10270">
          <cell r="B10270" t="str">
            <v>WBG2006</v>
          </cell>
        </row>
        <row r="10271">
          <cell r="B10271" t="str">
            <v>YEM2006</v>
          </cell>
        </row>
        <row r="10272">
          <cell r="B10272" t="str">
            <v>ZMB2006</v>
          </cell>
        </row>
        <row r="10273">
          <cell r="B10273" t="str">
            <v>ZWE2006</v>
          </cell>
        </row>
        <row r="10274">
          <cell r="B10274" t="str">
            <v>AFG2007</v>
          </cell>
        </row>
        <row r="10275">
          <cell r="B10275" t="str">
            <v>ALB2007</v>
          </cell>
        </row>
        <row r="10276">
          <cell r="B10276" t="str">
            <v>DZA2007</v>
          </cell>
        </row>
        <row r="10277">
          <cell r="B10277" t="str">
            <v>ASM2007</v>
          </cell>
        </row>
        <row r="10278">
          <cell r="B10278" t="str">
            <v>ADO2007</v>
          </cell>
        </row>
        <row r="10279">
          <cell r="B10279" t="str">
            <v>AGO2007</v>
          </cell>
        </row>
        <row r="10280">
          <cell r="B10280" t="str">
            <v>AIA2007</v>
          </cell>
        </row>
        <row r="10281">
          <cell r="B10281" t="str">
            <v>ATG2007</v>
          </cell>
        </row>
        <row r="10282">
          <cell r="B10282" t="str">
            <v>ARG2007</v>
          </cell>
        </row>
        <row r="10283">
          <cell r="B10283" t="str">
            <v>ARM2007</v>
          </cell>
        </row>
        <row r="10284">
          <cell r="B10284" t="str">
            <v>ABW2007</v>
          </cell>
        </row>
        <row r="10285">
          <cell r="B10285" t="str">
            <v>AUS2007</v>
          </cell>
        </row>
        <row r="10286">
          <cell r="B10286" t="str">
            <v>AUT2007</v>
          </cell>
        </row>
        <row r="10287">
          <cell r="B10287" t="str">
            <v>AZE2007</v>
          </cell>
        </row>
        <row r="10288">
          <cell r="B10288" t="str">
            <v>BHS2007</v>
          </cell>
        </row>
        <row r="10289">
          <cell r="B10289" t="str">
            <v>BHR2007</v>
          </cell>
        </row>
        <row r="10290">
          <cell r="B10290" t="str">
            <v>BGD2007</v>
          </cell>
        </row>
        <row r="10291">
          <cell r="B10291" t="str">
            <v>BRB2007</v>
          </cell>
        </row>
        <row r="10292">
          <cell r="B10292" t="str">
            <v>BLR2007</v>
          </cell>
        </row>
        <row r="10293">
          <cell r="B10293" t="str">
            <v>BEL2007</v>
          </cell>
        </row>
        <row r="10294">
          <cell r="B10294" t="str">
            <v>BLZ2007</v>
          </cell>
        </row>
        <row r="10295">
          <cell r="B10295" t="str">
            <v>BEN2007</v>
          </cell>
        </row>
        <row r="10296">
          <cell r="B10296" t="str">
            <v>BMU2007</v>
          </cell>
        </row>
        <row r="10297">
          <cell r="B10297" t="str">
            <v>BTN2007</v>
          </cell>
        </row>
        <row r="10298">
          <cell r="B10298" t="str">
            <v>BOL2007</v>
          </cell>
        </row>
        <row r="10299">
          <cell r="B10299" t="str">
            <v>BIH2007</v>
          </cell>
        </row>
        <row r="10300">
          <cell r="B10300" t="str">
            <v>BWA2007</v>
          </cell>
        </row>
        <row r="10301">
          <cell r="B10301" t="str">
            <v>BRA2007</v>
          </cell>
        </row>
        <row r="10302">
          <cell r="B10302" t="str">
            <v>BRN2007</v>
          </cell>
        </row>
        <row r="10303">
          <cell r="B10303" t="str">
            <v>BGR2007</v>
          </cell>
        </row>
        <row r="10304">
          <cell r="B10304" t="str">
            <v>BFA2007</v>
          </cell>
        </row>
        <row r="10305">
          <cell r="B10305" t="str">
            <v>BDI2007</v>
          </cell>
        </row>
        <row r="10306">
          <cell r="B10306" t="str">
            <v>KHM2007</v>
          </cell>
        </row>
        <row r="10307">
          <cell r="B10307" t="str">
            <v>CMR2007</v>
          </cell>
        </row>
        <row r="10308">
          <cell r="B10308" t="str">
            <v>CAN2007</v>
          </cell>
        </row>
        <row r="10309">
          <cell r="B10309" t="str">
            <v>CPV2007</v>
          </cell>
        </row>
        <row r="10310">
          <cell r="B10310" t="str">
            <v>CYM2007</v>
          </cell>
        </row>
        <row r="10311">
          <cell r="B10311" t="str">
            <v>CAF2007</v>
          </cell>
        </row>
        <row r="10312">
          <cell r="B10312" t="str">
            <v>TCD2007</v>
          </cell>
        </row>
        <row r="10313">
          <cell r="B10313" t="str">
            <v>CHL2007</v>
          </cell>
        </row>
        <row r="10314">
          <cell r="B10314" t="str">
            <v>CHN2007</v>
          </cell>
        </row>
        <row r="10315">
          <cell r="B10315" t="str">
            <v>COL2007</v>
          </cell>
        </row>
        <row r="10316">
          <cell r="B10316" t="str">
            <v>COM2007</v>
          </cell>
        </row>
        <row r="10317">
          <cell r="B10317" t="str">
            <v>ZAR2007</v>
          </cell>
        </row>
        <row r="10318">
          <cell r="B10318" t="str">
            <v>COG2007</v>
          </cell>
        </row>
        <row r="10319">
          <cell r="B10319" t="str">
            <v>COK2007</v>
          </cell>
        </row>
        <row r="10320">
          <cell r="B10320" t="str">
            <v>CRI2007</v>
          </cell>
        </row>
        <row r="10321">
          <cell r="B10321" t="str">
            <v>HRV2007</v>
          </cell>
        </row>
        <row r="10322">
          <cell r="B10322" t="str">
            <v>CUB2007</v>
          </cell>
        </row>
        <row r="10323">
          <cell r="B10323" t="str">
            <v>CYP2007</v>
          </cell>
        </row>
        <row r="10324">
          <cell r="B10324" t="str">
            <v>CZE2007</v>
          </cell>
        </row>
        <row r="10325">
          <cell r="B10325" t="str">
            <v>CIV2007</v>
          </cell>
        </row>
        <row r="10326">
          <cell r="B10326" t="str">
            <v>DNK2007</v>
          </cell>
        </row>
        <row r="10327">
          <cell r="B10327" t="str">
            <v>DJI2007</v>
          </cell>
        </row>
        <row r="10328">
          <cell r="B10328" t="str">
            <v>DMA2007</v>
          </cell>
        </row>
        <row r="10329">
          <cell r="B10329" t="str">
            <v>DOM2007</v>
          </cell>
        </row>
        <row r="10330">
          <cell r="B10330" t="str">
            <v>ECU2007</v>
          </cell>
        </row>
        <row r="10331">
          <cell r="B10331" t="str">
            <v>EGY2007</v>
          </cell>
        </row>
        <row r="10332">
          <cell r="B10332" t="str">
            <v>SLV2007</v>
          </cell>
        </row>
        <row r="10333">
          <cell r="B10333" t="str">
            <v>GNQ2007</v>
          </cell>
        </row>
        <row r="10334">
          <cell r="B10334" t="str">
            <v>ERI2007</v>
          </cell>
        </row>
        <row r="10335">
          <cell r="B10335" t="str">
            <v>EST2007</v>
          </cell>
        </row>
        <row r="10336">
          <cell r="B10336" t="str">
            <v>SWZ2007</v>
          </cell>
        </row>
        <row r="10337">
          <cell r="B10337" t="str">
            <v>ETH2007</v>
          </cell>
        </row>
        <row r="10338">
          <cell r="B10338" t="str">
            <v>FJI2007</v>
          </cell>
        </row>
        <row r="10339">
          <cell r="B10339" t="str">
            <v>FIN2007</v>
          </cell>
        </row>
        <row r="10340">
          <cell r="B10340" t="str">
            <v>FRA2007</v>
          </cell>
        </row>
        <row r="10341">
          <cell r="B10341" t="str">
            <v>GUF2007</v>
          </cell>
        </row>
        <row r="10342">
          <cell r="B10342" t="str">
            <v>GAB2007</v>
          </cell>
        </row>
        <row r="10343">
          <cell r="B10343" t="str">
            <v>GMB2007</v>
          </cell>
        </row>
        <row r="10344">
          <cell r="B10344" t="str">
            <v>GEO2007</v>
          </cell>
        </row>
        <row r="10345">
          <cell r="B10345" t="str">
            <v>DEU2007</v>
          </cell>
        </row>
        <row r="10346">
          <cell r="B10346" t="str">
            <v>GHA2007</v>
          </cell>
        </row>
        <row r="10347">
          <cell r="B10347" t="str">
            <v>GRC2007</v>
          </cell>
        </row>
        <row r="10348">
          <cell r="B10348" t="str">
            <v>GRL2007</v>
          </cell>
        </row>
        <row r="10349">
          <cell r="B10349" t="str">
            <v>GRD2007</v>
          </cell>
        </row>
        <row r="10350">
          <cell r="B10350" t="str">
            <v>GUM2007</v>
          </cell>
        </row>
        <row r="10351">
          <cell r="B10351" t="str">
            <v>GTM2007</v>
          </cell>
        </row>
        <row r="10352">
          <cell r="B10352" t="str">
            <v>GIN2007</v>
          </cell>
        </row>
        <row r="10353">
          <cell r="B10353" t="str">
            <v>GNB2007</v>
          </cell>
        </row>
        <row r="10354">
          <cell r="B10354" t="str">
            <v>GUY2007</v>
          </cell>
        </row>
        <row r="10355">
          <cell r="B10355" t="str">
            <v>HTI2007</v>
          </cell>
        </row>
        <row r="10356">
          <cell r="B10356" t="str">
            <v>HND2007</v>
          </cell>
        </row>
        <row r="10357">
          <cell r="B10357" t="str">
            <v>HKG2007</v>
          </cell>
        </row>
        <row r="10358">
          <cell r="B10358" t="str">
            <v>HUN2007</v>
          </cell>
        </row>
        <row r="10359">
          <cell r="B10359" t="str">
            <v>ISL2007</v>
          </cell>
        </row>
        <row r="10360">
          <cell r="B10360" t="str">
            <v>IND2007</v>
          </cell>
        </row>
        <row r="10361">
          <cell r="B10361" t="str">
            <v>IDN2007</v>
          </cell>
        </row>
        <row r="10362">
          <cell r="B10362" t="str">
            <v>IRN2007</v>
          </cell>
        </row>
        <row r="10363">
          <cell r="B10363" t="str">
            <v>IRQ2007</v>
          </cell>
        </row>
        <row r="10364">
          <cell r="B10364" t="str">
            <v>IRL2007</v>
          </cell>
        </row>
        <row r="10365">
          <cell r="B10365" t="str">
            <v>ISR2007</v>
          </cell>
        </row>
        <row r="10366">
          <cell r="B10366" t="str">
            <v>ITA2007</v>
          </cell>
        </row>
        <row r="10367">
          <cell r="B10367" t="str">
            <v>JAM2007</v>
          </cell>
        </row>
        <row r="10368">
          <cell r="B10368" t="str">
            <v>JPN2007</v>
          </cell>
        </row>
        <row r="10369">
          <cell r="B10369" t="str">
            <v>JEY2007</v>
          </cell>
        </row>
        <row r="10370">
          <cell r="B10370" t="str">
            <v>JOR2007</v>
          </cell>
        </row>
        <row r="10371">
          <cell r="B10371" t="str">
            <v>KAZ2007</v>
          </cell>
        </row>
        <row r="10372">
          <cell r="B10372" t="str">
            <v>KEN2007</v>
          </cell>
        </row>
        <row r="10373">
          <cell r="B10373" t="str">
            <v>KIR2007</v>
          </cell>
        </row>
        <row r="10374">
          <cell r="B10374" t="str">
            <v>PRK2007</v>
          </cell>
        </row>
        <row r="10375">
          <cell r="B10375" t="str">
            <v>KOR2007</v>
          </cell>
        </row>
        <row r="10376">
          <cell r="B10376" t="str">
            <v>KSV2007</v>
          </cell>
        </row>
        <row r="10377">
          <cell r="B10377" t="str">
            <v>KWT2007</v>
          </cell>
        </row>
        <row r="10378">
          <cell r="B10378" t="str">
            <v>KGZ2007</v>
          </cell>
        </row>
        <row r="10379">
          <cell r="B10379" t="str">
            <v>LAO2007</v>
          </cell>
        </row>
        <row r="10380">
          <cell r="B10380" t="str">
            <v>LVA2007</v>
          </cell>
        </row>
        <row r="10381">
          <cell r="B10381" t="str">
            <v>LBN2007</v>
          </cell>
        </row>
        <row r="10382">
          <cell r="B10382" t="str">
            <v>LSO2007</v>
          </cell>
        </row>
        <row r="10383">
          <cell r="B10383" t="str">
            <v>LBR2007</v>
          </cell>
        </row>
        <row r="10384">
          <cell r="B10384" t="str">
            <v>LBY2007</v>
          </cell>
        </row>
        <row r="10385">
          <cell r="B10385" t="str">
            <v>LIE2007</v>
          </cell>
        </row>
        <row r="10386">
          <cell r="B10386" t="str">
            <v>LTU2007</v>
          </cell>
        </row>
        <row r="10387">
          <cell r="B10387" t="str">
            <v>LUX2007</v>
          </cell>
        </row>
        <row r="10388">
          <cell r="B10388" t="str">
            <v>MAC2007</v>
          </cell>
        </row>
        <row r="10389">
          <cell r="B10389" t="str">
            <v>MDG2007</v>
          </cell>
        </row>
        <row r="10390">
          <cell r="B10390" t="str">
            <v>MWI2007</v>
          </cell>
        </row>
        <row r="10391">
          <cell r="B10391" t="str">
            <v>MYS2007</v>
          </cell>
        </row>
        <row r="10392">
          <cell r="B10392" t="str">
            <v>MDV2007</v>
          </cell>
        </row>
        <row r="10393">
          <cell r="B10393" t="str">
            <v>MLI2007</v>
          </cell>
        </row>
        <row r="10394">
          <cell r="B10394" t="str">
            <v>MLT2007</v>
          </cell>
        </row>
        <row r="10395">
          <cell r="B10395" t="str">
            <v>MHL2007</v>
          </cell>
        </row>
        <row r="10396">
          <cell r="B10396" t="str">
            <v>MTQ2007</v>
          </cell>
        </row>
        <row r="10397">
          <cell r="B10397" t="str">
            <v>MRT2007</v>
          </cell>
        </row>
        <row r="10398">
          <cell r="B10398" t="str">
            <v>MUS2007</v>
          </cell>
        </row>
        <row r="10399">
          <cell r="B10399" t="str">
            <v>MEX2007</v>
          </cell>
        </row>
        <row r="10400">
          <cell r="B10400" t="str">
            <v>FSM2007</v>
          </cell>
        </row>
        <row r="10401">
          <cell r="B10401" t="str">
            <v>MDA2007</v>
          </cell>
        </row>
        <row r="10402">
          <cell r="B10402" t="str">
            <v>MCO2007</v>
          </cell>
        </row>
        <row r="10403">
          <cell r="B10403" t="str">
            <v>MNG2007</v>
          </cell>
        </row>
        <row r="10404">
          <cell r="B10404" t="str">
            <v>MNE2007</v>
          </cell>
        </row>
        <row r="10405">
          <cell r="B10405" t="str">
            <v>MAR2007</v>
          </cell>
        </row>
        <row r="10406">
          <cell r="B10406" t="str">
            <v>MOZ2007</v>
          </cell>
        </row>
        <row r="10407">
          <cell r="B10407" t="str">
            <v>MMR2007</v>
          </cell>
        </row>
        <row r="10408">
          <cell r="B10408" t="str">
            <v>NAM2007</v>
          </cell>
        </row>
        <row r="10409">
          <cell r="B10409" t="str">
            <v>NRU2007</v>
          </cell>
        </row>
        <row r="10410">
          <cell r="B10410" t="str">
            <v>NPL2007</v>
          </cell>
        </row>
        <row r="10411">
          <cell r="B10411" t="str">
            <v>NLD2007</v>
          </cell>
        </row>
        <row r="10412">
          <cell r="B10412" t="str">
            <v>ANT2007</v>
          </cell>
        </row>
        <row r="10413">
          <cell r="B10413" t="str">
            <v>NZL2007</v>
          </cell>
        </row>
        <row r="10414">
          <cell r="B10414" t="str">
            <v>NIC2007</v>
          </cell>
        </row>
        <row r="10415">
          <cell r="B10415" t="str">
            <v>NER2007</v>
          </cell>
        </row>
        <row r="10416">
          <cell r="B10416" t="str">
            <v>NGA2007</v>
          </cell>
        </row>
        <row r="10417">
          <cell r="B10417" t="str">
            <v>NIU2007</v>
          </cell>
        </row>
        <row r="10418">
          <cell r="B10418" t="str">
            <v>MKD2007</v>
          </cell>
        </row>
        <row r="10419">
          <cell r="B10419" t="str">
            <v>NOR2007</v>
          </cell>
        </row>
        <row r="10420">
          <cell r="B10420" t="str">
            <v>OMN2007</v>
          </cell>
        </row>
        <row r="10421">
          <cell r="B10421" t="str">
            <v>PAK2007</v>
          </cell>
        </row>
        <row r="10422">
          <cell r="B10422" t="str">
            <v>PLW2007</v>
          </cell>
        </row>
        <row r="10423">
          <cell r="B10423" t="str">
            <v>PAN2007</v>
          </cell>
        </row>
        <row r="10424">
          <cell r="B10424" t="str">
            <v>PNG2007</v>
          </cell>
        </row>
        <row r="10425">
          <cell r="B10425" t="str">
            <v>PRY2007</v>
          </cell>
        </row>
        <row r="10426">
          <cell r="B10426" t="str">
            <v>PER2007</v>
          </cell>
        </row>
        <row r="10427">
          <cell r="B10427" t="str">
            <v>PHL2007</v>
          </cell>
        </row>
        <row r="10428">
          <cell r="B10428" t="str">
            <v>POL2007</v>
          </cell>
        </row>
        <row r="10429">
          <cell r="B10429" t="str">
            <v>PRT2007</v>
          </cell>
        </row>
        <row r="10430">
          <cell r="B10430" t="str">
            <v>PRI2007</v>
          </cell>
        </row>
        <row r="10431">
          <cell r="B10431" t="str">
            <v>QAT2007</v>
          </cell>
        </row>
        <row r="10432">
          <cell r="B10432" t="str">
            <v>ROM2007</v>
          </cell>
        </row>
        <row r="10433">
          <cell r="B10433" t="str">
            <v>RUS2007</v>
          </cell>
        </row>
        <row r="10434">
          <cell r="B10434" t="str">
            <v>RWA2007</v>
          </cell>
        </row>
        <row r="10435">
          <cell r="B10435" t="str">
            <v>REU2007</v>
          </cell>
        </row>
        <row r="10436">
          <cell r="B10436" t="str">
            <v>WSM2007</v>
          </cell>
        </row>
        <row r="10437">
          <cell r="B10437" t="str">
            <v>SMR2007</v>
          </cell>
        </row>
        <row r="10438">
          <cell r="B10438" t="str">
            <v>SAU2007</v>
          </cell>
        </row>
        <row r="10439">
          <cell r="B10439" t="str">
            <v>SEN2007</v>
          </cell>
        </row>
        <row r="10440">
          <cell r="B10440" t="str">
            <v>SRB2007</v>
          </cell>
        </row>
        <row r="10441">
          <cell r="B10441" t="str">
            <v>SYC2007</v>
          </cell>
        </row>
        <row r="10442">
          <cell r="B10442" t="str">
            <v>SLE2007</v>
          </cell>
        </row>
        <row r="10443">
          <cell r="B10443" t="str">
            <v>SGP2007</v>
          </cell>
        </row>
        <row r="10444">
          <cell r="B10444" t="str">
            <v>SVK2007</v>
          </cell>
        </row>
        <row r="10445">
          <cell r="B10445" t="str">
            <v>SVN2007</v>
          </cell>
        </row>
        <row r="10446">
          <cell r="B10446" t="str">
            <v>SLB2007</v>
          </cell>
        </row>
        <row r="10447">
          <cell r="B10447" t="str">
            <v>SOM2007</v>
          </cell>
        </row>
        <row r="10448">
          <cell r="B10448" t="str">
            <v>ZAF2007</v>
          </cell>
        </row>
        <row r="10449">
          <cell r="B10449" t="str">
            <v>SSD2007</v>
          </cell>
        </row>
        <row r="10450">
          <cell r="B10450" t="str">
            <v>ESP2007</v>
          </cell>
        </row>
        <row r="10451">
          <cell r="B10451" t="str">
            <v>LKA2007</v>
          </cell>
        </row>
        <row r="10452">
          <cell r="B10452" t="str">
            <v>KNA2007</v>
          </cell>
        </row>
        <row r="10453">
          <cell r="B10453" t="str">
            <v>LCA2007</v>
          </cell>
        </row>
        <row r="10454">
          <cell r="B10454" t="str">
            <v>VCT2007</v>
          </cell>
        </row>
        <row r="10455">
          <cell r="B10455" t="str">
            <v>SDN2007</v>
          </cell>
        </row>
        <row r="10456">
          <cell r="B10456" t="str">
            <v>SUR2007</v>
          </cell>
        </row>
        <row r="10457">
          <cell r="B10457" t="str">
            <v>SWE2007</v>
          </cell>
        </row>
        <row r="10458">
          <cell r="B10458" t="str">
            <v>CHE2007</v>
          </cell>
        </row>
        <row r="10459">
          <cell r="B10459" t="str">
            <v>SYR2007</v>
          </cell>
        </row>
        <row r="10460">
          <cell r="B10460" t="str">
            <v>STP2007</v>
          </cell>
        </row>
        <row r="10461">
          <cell r="B10461" t="str">
            <v>TWN2007</v>
          </cell>
        </row>
        <row r="10462">
          <cell r="B10462" t="str">
            <v>TJK2007</v>
          </cell>
        </row>
        <row r="10463">
          <cell r="B10463" t="str">
            <v>TZA2007</v>
          </cell>
        </row>
        <row r="10464">
          <cell r="B10464" t="str">
            <v>THA2007</v>
          </cell>
        </row>
        <row r="10465">
          <cell r="B10465" t="str">
            <v>TMP2007</v>
          </cell>
        </row>
        <row r="10466">
          <cell r="B10466" t="str">
            <v>TGO2007</v>
          </cell>
        </row>
        <row r="10467">
          <cell r="B10467" t="str">
            <v>TON2007</v>
          </cell>
        </row>
        <row r="10468">
          <cell r="B10468" t="str">
            <v>TTO2007</v>
          </cell>
        </row>
        <row r="10469">
          <cell r="B10469" t="str">
            <v>TUN2007</v>
          </cell>
        </row>
        <row r="10470">
          <cell r="B10470" t="str">
            <v>TKM2007</v>
          </cell>
        </row>
        <row r="10471">
          <cell r="B10471" t="str">
            <v>TUV2007</v>
          </cell>
        </row>
        <row r="10472">
          <cell r="B10472" t="str">
            <v>TUR2007</v>
          </cell>
        </row>
        <row r="10473">
          <cell r="B10473" t="str">
            <v>UGA2007</v>
          </cell>
        </row>
        <row r="10474">
          <cell r="B10474" t="str">
            <v>UKR2007</v>
          </cell>
        </row>
        <row r="10475">
          <cell r="B10475" t="str">
            <v>ARE2007</v>
          </cell>
        </row>
        <row r="10476">
          <cell r="B10476" t="str">
            <v>GBR2007</v>
          </cell>
        </row>
        <row r="10477">
          <cell r="B10477" t="str">
            <v>USA2007</v>
          </cell>
        </row>
        <row r="10478">
          <cell r="B10478" t="str">
            <v>URY2007</v>
          </cell>
        </row>
        <row r="10479">
          <cell r="B10479" t="str">
            <v>UZB2007</v>
          </cell>
        </row>
        <row r="10480">
          <cell r="B10480" t="str">
            <v>VUT2007</v>
          </cell>
        </row>
        <row r="10481">
          <cell r="B10481" t="str">
            <v>VEN2007</v>
          </cell>
        </row>
        <row r="10482">
          <cell r="B10482" t="str">
            <v>VNM2007</v>
          </cell>
        </row>
        <row r="10483">
          <cell r="B10483" t="str">
            <v>VIR2007</v>
          </cell>
        </row>
        <row r="10484">
          <cell r="B10484" t="str">
            <v>WBG2007</v>
          </cell>
        </row>
        <row r="10485">
          <cell r="B10485" t="str">
            <v>YEM2007</v>
          </cell>
        </row>
        <row r="10486">
          <cell r="B10486" t="str">
            <v>ZMB2007</v>
          </cell>
        </row>
        <row r="10487">
          <cell r="B10487" t="str">
            <v>ZWE2007</v>
          </cell>
        </row>
        <row r="10488">
          <cell r="B10488" t="str">
            <v>AFG2007</v>
          </cell>
        </row>
        <row r="10489">
          <cell r="B10489" t="str">
            <v>ALB2007</v>
          </cell>
        </row>
        <row r="10490">
          <cell r="B10490" t="str">
            <v>DZA2007</v>
          </cell>
        </row>
        <row r="10491">
          <cell r="B10491" t="str">
            <v>ASM2007</v>
          </cell>
        </row>
        <row r="10492">
          <cell r="B10492" t="str">
            <v>ADO2007</v>
          </cell>
        </row>
        <row r="10493">
          <cell r="B10493" t="str">
            <v>AGO2007</v>
          </cell>
        </row>
        <row r="10494">
          <cell r="B10494" t="str">
            <v>AIA2007</v>
          </cell>
        </row>
        <row r="10495">
          <cell r="B10495" t="str">
            <v>ATG2007</v>
          </cell>
        </row>
        <row r="10496">
          <cell r="B10496" t="str">
            <v>ARG2007</v>
          </cell>
        </row>
        <row r="10497">
          <cell r="B10497" t="str">
            <v>ARM2007</v>
          </cell>
        </row>
        <row r="10498">
          <cell r="B10498" t="str">
            <v>ABW2007</v>
          </cell>
        </row>
        <row r="10499">
          <cell r="B10499" t="str">
            <v>AUS2007</v>
          </cell>
        </row>
        <row r="10500">
          <cell r="B10500" t="str">
            <v>AUT2007</v>
          </cell>
        </row>
        <row r="10501">
          <cell r="B10501" t="str">
            <v>AZE2007</v>
          </cell>
        </row>
        <row r="10502">
          <cell r="B10502" t="str">
            <v>BHS2007</v>
          </cell>
        </row>
        <row r="10503">
          <cell r="B10503" t="str">
            <v>BHR2007</v>
          </cell>
        </row>
        <row r="10504">
          <cell r="B10504" t="str">
            <v>BGD2007</v>
          </cell>
        </row>
        <row r="10505">
          <cell r="B10505" t="str">
            <v>BRB2007</v>
          </cell>
        </row>
        <row r="10506">
          <cell r="B10506" t="str">
            <v>BLR2007</v>
          </cell>
        </row>
        <row r="10507">
          <cell r="B10507" t="str">
            <v>BEL2007</v>
          </cell>
        </row>
        <row r="10508">
          <cell r="B10508" t="str">
            <v>BLZ2007</v>
          </cell>
        </row>
        <row r="10509">
          <cell r="B10509" t="str">
            <v>BEN2007</v>
          </cell>
        </row>
        <row r="10510">
          <cell r="B10510" t="str">
            <v>BMU2007</v>
          </cell>
        </row>
        <row r="10511">
          <cell r="B10511" t="str">
            <v>BTN2007</v>
          </cell>
        </row>
        <row r="10512">
          <cell r="B10512" t="str">
            <v>BOL2007</v>
          </cell>
        </row>
        <row r="10513">
          <cell r="B10513" t="str">
            <v>BIH2007</v>
          </cell>
        </row>
        <row r="10514">
          <cell r="B10514" t="str">
            <v>BWA2007</v>
          </cell>
        </row>
        <row r="10515">
          <cell r="B10515" t="str">
            <v>BRA2007</v>
          </cell>
        </row>
        <row r="10516">
          <cell r="B10516" t="str">
            <v>BRN2007</v>
          </cell>
        </row>
        <row r="10517">
          <cell r="B10517" t="str">
            <v>BGR2007</v>
          </cell>
        </row>
        <row r="10518">
          <cell r="B10518" t="str">
            <v>BFA2007</v>
          </cell>
        </row>
        <row r="10519">
          <cell r="B10519" t="str">
            <v>BDI2007</v>
          </cell>
        </row>
        <row r="10520">
          <cell r="B10520" t="str">
            <v>KHM2007</v>
          </cell>
        </row>
        <row r="10521">
          <cell r="B10521" t="str">
            <v>CMR2007</v>
          </cell>
        </row>
        <row r="10522">
          <cell r="B10522" t="str">
            <v>CAN2007</v>
          </cell>
        </row>
        <row r="10523">
          <cell r="B10523" t="str">
            <v>CPV2007</v>
          </cell>
        </row>
        <row r="10524">
          <cell r="B10524" t="str">
            <v>CYM2007</v>
          </cell>
        </row>
        <row r="10525">
          <cell r="B10525" t="str">
            <v>CAF2007</v>
          </cell>
        </row>
        <row r="10526">
          <cell r="B10526" t="str">
            <v>TCD2007</v>
          </cell>
        </row>
        <row r="10527">
          <cell r="B10527" t="str">
            <v>CHL2007</v>
          </cell>
        </row>
        <row r="10528">
          <cell r="B10528" t="str">
            <v>CHN2007</v>
          </cell>
        </row>
        <row r="10529">
          <cell r="B10529" t="str">
            <v>COL2007</v>
          </cell>
        </row>
        <row r="10530">
          <cell r="B10530" t="str">
            <v>COM2007</v>
          </cell>
        </row>
        <row r="10531">
          <cell r="B10531" t="str">
            <v>ZAR2007</v>
          </cell>
        </row>
        <row r="10532">
          <cell r="B10532" t="str">
            <v>COG2007</v>
          </cell>
        </row>
        <row r="10533">
          <cell r="B10533" t="str">
            <v>COK2007</v>
          </cell>
        </row>
        <row r="10534">
          <cell r="B10534" t="str">
            <v>CRI2007</v>
          </cell>
        </row>
        <row r="10535">
          <cell r="B10535" t="str">
            <v>HRV2007</v>
          </cell>
        </row>
        <row r="10536">
          <cell r="B10536" t="str">
            <v>CUB2007</v>
          </cell>
        </row>
        <row r="10537">
          <cell r="B10537" t="str">
            <v>CYP2007</v>
          </cell>
        </row>
        <row r="10538">
          <cell r="B10538" t="str">
            <v>CZE2007</v>
          </cell>
        </row>
        <row r="10539">
          <cell r="B10539" t="str">
            <v>CIV2007</v>
          </cell>
        </row>
        <row r="10540">
          <cell r="B10540" t="str">
            <v>DNK2007</v>
          </cell>
        </row>
        <row r="10541">
          <cell r="B10541" t="str">
            <v>DJI2007</v>
          </cell>
        </row>
        <row r="10542">
          <cell r="B10542" t="str">
            <v>DMA2007</v>
          </cell>
        </row>
        <row r="10543">
          <cell r="B10543" t="str">
            <v>DOM2007</v>
          </cell>
        </row>
        <row r="10544">
          <cell r="B10544" t="str">
            <v>ECU2007</v>
          </cell>
        </row>
        <row r="10545">
          <cell r="B10545" t="str">
            <v>EGY2007</v>
          </cell>
        </row>
        <row r="10546">
          <cell r="B10546" t="str">
            <v>SLV2007</v>
          </cell>
        </row>
        <row r="10547">
          <cell r="B10547" t="str">
            <v>GNQ2007</v>
          </cell>
        </row>
        <row r="10548">
          <cell r="B10548" t="str">
            <v>ERI2007</v>
          </cell>
        </row>
        <row r="10549">
          <cell r="B10549" t="str">
            <v>EST2007</v>
          </cell>
        </row>
        <row r="10550">
          <cell r="B10550" t="str">
            <v>SWZ2007</v>
          </cell>
        </row>
        <row r="10551">
          <cell r="B10551" t="str">
            <v>ETH2007</v>
          </cell>
        </row>
        <row r="10552">
          <cell r="B10552" t="str">
            <v>FJI2007</v>
          </cell>
        </row>
        <row r="10553">
          <cell r="B10553" t="str">
            <v>FIN2007</v>
          </cell>
        </row>
        <row r="10554">
          <cell r="B10554" t="str">
            <v>FRA2007</v>
          </cell>
        </row>
        <row r="10555">
          <cell r="B10555" t="str">
            <v>GUF2007</v>
          </cell>
        </row>
        <row r="10556">
          <cell r="B10556" t="str">
            <v>GAB2007</v>
          </cell>
        </row>
        <row r="10557">
          <cell r="B10557" t="str">
            <v>GMB2007</v>
          </cell>
        </row>
        <row r="10558">
          <cell r="B10558" t="str">
            <v>GEO2007</v>
          </cell>
        </row>
        <row r="10559">
          <cell r="B10559" t="str">
            <v>DEU2007</v>
          </cell>
        </row>
        <row r="10560">
          <cell r="B10560" t="str">
            <v>GHA2007</v>
          </cell>
        </row>
        <row r="10561">
          <cell r="B10561" t="str">
            <v>GRC2007</v>
          </cell>
        </row>
        <row r="10562">
          <cell r="B10562" t="str">
            <v>GRL2007</v>
          </cell>
        </row>
        <row r="10563">
          <cell r="B10563" t="str">
            <v>GRD2007</v>
          </cell>
        </row>
        <row r="10564">
          <cell r="B10564" t="str">
            <v>GUM2007</v>
          </cell>
        </row>
        <row r="10565">
          <cell r="B10565" t="str">
            <v>GTM2007</v>
          </cell>
        </row>
        <row r="10566">
          <cell r="B10566" t="str">
            <v>GIN2007</v>
          </cell>
        </row>
        <row r="10567">
          <cell r="B10567" t="str">
            <v>GNB2007</v>
          </cell>
        </row>
        <row r="10568">
          <cell r="B10568" t="str">
            <v>GUY2007</v>
          </cell>
        </row>
        <row r="10569">
          <cell r="B10569" t="str">
            <v>HTI2007</v>
          </cell>
        </row>
        <row r="10570">
          <cell r="B10570" t="str">
            <v>HND2007</v>
          </cell>
        </row>
        <row r="10571">
          <cell r="B10571" t="str">
            <v>HKG2007</v>
          </cell>
        </row>
        <row r="10572">
          <cell r="B10572" t="str">
            <v>HUN2007</v>
          </cell>
        </row>
        <row r="10573">
          <cell r="B10573" t="str">
            <v>ISL2007</v>
          </cell>
        </row>
        <row r="10574">
          <cell r="B10574" t="str">
            <v>IND2007</v>
          </cell>
        </row>
        <row r="10575">
          <cell r="B10575" t="str">
            <v>IDN2007</v>
          </cell>
        </row>
        <row r="10576">
          <cell r="B10576" t="str">
            <v>IRN2007</v>
          </cell>
        </row>
        <row r="10577">
          <cell r="B10577" t="str">
            <v>IRQ2007</v>
          </cell>
        </row>
        <row r="10578">
          <cell r="B10578" t="str">
            <v>IRL2007</v>
          </cell>
        </row>
        <row r="10579">
          <cell r="B10579" t="str">
            <v>ISR2007</v>
          </cell>
        </row>
        <row r="10580">
          <cell r="B10580" t="str">
            <v>ITA2007</v>
          </cell>
        </row>
        <row r="10581">
          <cell r="B10581" t="str">
            <v>JAM2007</v>
          </cell>
        </row>
        <row r="10582">
          <cell r="B10582" t="str">
            <v>JPN2007</v>
          </cell>
        </row>
        <row r="10583">
          <cell r="B10583" t="str">
            <v>JEY2007</v>
          </cell>
        </row>
        <row r="10584">
          <cell r="B10584" t="str">
            <v>JOR2007</v>
          </cell>
        </row>
        <row r="10585">
          <cell r="B10585" t="str">
            <v>KAZ2007</v>
          </cell>
        </row>
        <row r="10586">
          <cell r="B10586" t="str">
            <v>KEN2007</v>
          </cell>
        </row>
        <row r="10587">
          <cell r="B10587" t="str">
            <v>KIR2007</v>
          </cell>
        </row>
        <row r="10588">
          <cell r="B10588" t="str">
            <v>PRK2007</v>
          </cell>
        </row>
        <row r="10589">
          <cell r="B10589" t="str">
            <v>KOR2007</v>
          </cell>
        </row>
        <row r="10590">
          <cell r="B10590" t="str">
            <v>KSV2007</v>
          </cell>
        </row>
        <row r="10591">
          <cell r="B10591" t="str">
            <v>KWT2007</v>
          </cell>
        </row>
        <row r="10592">
          <cell r="B10592" t="str">
            <v>KGZ2007</v>
          </cell>
        </row>
        <row r="10593">
          <cell r="B10593" t="str">
            <v>LAO2007</v>
          </cell>
        </row>
        <row r="10594">
          <cell r="B10594" t="str">
            <v>LVA2007</v>
          </cell>
        </row>
        <row r="10595">
          <cell r="B10595" t="str">
            <v>LBN2007</v>
          </cell>
        </row>
        <row r="10596">
          <cell r="B10596" t="str">
            <v>LSO2007</v>
          </cell>
        </row>
        <row r="10597">
          <cell r="B10597" t="str">
            <v>LBR2007</v>
          </cell>
        </row>
        <row r="10598">
          <cell r="B10598" t="str">
            <v>LBY2007</v>
          </cell>
        </row>
        <row r="10599">
          <cell r="B10599" t="str">
            <v>LIE2007</v>
          </cell>
        </row>
        <row r="10600">
          <cell r="B10600" t="str">
            <v>LTU2007</v>
          </cell>
        </row>
        <row r="10601">
          <cell r="B10601" t="str">
            <v>LUX2007</v>
          </cell>
        </row>
        <row r="10602">
          <cell r="B10602" t="str">
            <v>MAC2007</v>
          </cell>
        </row>
        <row r="10603">
          <cell r="B10603" t="str">
            <v>MDG2007</v>
          </cell>
        </row>
        <row r="10604">
          <cell r="B10604" t="str">
            <v>MWI2007</v>
          </cell>
        </row>
        <row r="10605">
          <cell r="B10605" t="str">
            <v>MYS2007</v>
          </cell>
        </row>
        <row r="10606">
          <cell r="B10606" t="str">
            <v>MDV2007</v>
          </cell>
        </row>
        <row r="10607">
          <cell r="B10607" t="str">
            <v>MLI2007</v>
          </cell>
        </row>
        <row r="10608">
          <cell r="B10608" t="str">
            <v>MLT2007</v>
          </cell>
        </row>
        <row r="10609">
          <cell r="B10609" t="str">
            <v>MHL2007</v>
          </cell>
        </row>
        <row r="10610">
          <cell r="B10610" t="str">
            <v>MTQ2007</v>
          </cell>
        </row>
        <row r="10611">
          <cell r="B10611" t="str">
            <v>MRT2007</v>
          </cell>
        </row>
        <row r="10612">
          <cell r="B10612" t="str">
            <v>MUS2007</v>
          </cell>
        </row>
        <row r="10613">
          <cell r="B10613" t="str">
            <v>MEX2007</v>
          </cell>
        </row>
        <row r="10614">
          <cell r="B10614" t="str">
            <v>FSM2007</v>
          </cell>
        </row>
        <row r="10615">
          <cell r="B10615" t="str">
            <v>MDA2007</v>
          </cell>
        </row>
        <row r="10616">
          <cell r="B10616" t="str">
            <v>MCO2007</v>
          </cell>
        </row>
        <row r="10617">
          <cell r="B10617" t="str">
            <v>MNG2007</v>
          </cell>
        </row>
        <row r="10618">
          <cell r="B10618" t="str">
            <v>MNE2007</v>
          </cell>
        </row>
        <row r="10619">
          <cell r="B10619" t="str">
            <v>MAR2007</v>
          </cell>
        </row>
        <row r="10620">
          <cell r="B10620" t="str">
            <v>MOZ2007</v>
          </cell>
        </row>
        <row r="10621">
          <cell r="B10621" t="str">
            <v>MMR2007</v>
          </cell>
        </row>
        <row r="10622">
          <cell r="B10622" t="str">
            <v>NAM2007</v>
          </cell>
        </row>
        <row r="10623">
          <cell r="B10623" t="str">
            <v>NRU2007</v>
          </cell>
        </row>
        <row r="10624">
          <cell r="B10624" t="str">
            <v>NPL2007</v>
          </cell>
        </row>
        <row r="10625">
          <cell r="B10625" t="str">
            <v>NLD2007</v>
          </cell>
        </row>
        <row r="10626">
          <cell r="B10626" t="str">
            <v>ANT2007</v>
          </cell>
        </row>
        <row r="10627">
          <cell r="B10627" t="str">
            <v>NZL2007</v>
          </cell>
        </row>
        <row r="10628">
          <cell r="B10628" t="str">
            <v>NIC2007</v>
          </cell>
        </row>
        <row r="10629">
          <cell r="B10629" t="str">
            <v>NER2007</v>
          </cell>
        </row>
        <row r="10630">
          <cell r="B10630" t="str">
            <v>NGA2007</v>
          </cell>
        </row>
        <row r="10631">
          <cell r="B10631" t="str">
            <v>NIU2007</v>
          </cell>
        </row>
        <row r="10632">
          <cell r="B10632" t="str">
            <v>MKD2007</v>
          </cell>
        </row>
        <row r="10633">
          <cell r="B10633" t="str">
            <v>NOR2007</v>
          </cell>
        </row>
        <row r="10634">
          <cell r="B10634" t="str">
            <v>OMN2007</v>
          </cell>
        </row>
        <row r="10635">
          <cell r="B10635" t="str">
            <v>PAK2007</v>
          </cell>
        </row>
        <row r="10636">
          <cell r="B10636" t="str">
            <v>PLW2007</v>
          </cell>
        </row>
        <row r="10637">
          <cell r="B10637" t="str">
            <v>PAN2007</v>
          </cell>
        </row>
        <row r="10638">
          <cell r="B10638" t="str">
            <v>PNG2007</v>
          </cell>
        </row>
        <row r="10639">
          <cell r="B10639" t="str">
            <v>PRY2007</v>
          </cell>
        </row>
        <row r="10640">
          <cell r="B10640" t="str">
            <v>PER2007</v>
          </cell>
        </row>
        <row r="10641">
          <cell r="B10641" t="str">
            <v>PHL2007</v>
          </cell>
        </row>
        <row r="10642">
          <cell r="B10642" t="str">
            <v>POL2007</v>
          </cell>
        </row>
        <row r="10643">
          <cell r="B10643" t="str">
            <v>PRT2007</v>
          </cell>
        </row>
        <row r="10644">
          <cell r="B10644" t="str">
            <v>PRI2007</v>
          </cell>
        </row>
        <row r="10645">
          <cell r="B10645" t="str">
            <v>QAT2007</v>
          </cell>
        </row>
        <row r="10646">
          <cell r="B10646" t="str">
            <v>ROM2007</v>
          </cell>
        </row>
        <row r="10647">
          <cell r="B10647" t="str">
            <v>RUS2007</v>
          </cell>
        </row>
        <row r="10648">
          <cell r="B10648" t="str">
            <v>RWA2007</v>
          </cell>
        </row>
        <row r="10649">
          <cell r="B10649" t="str">
            <v>REU2007</v>
          </cell>
        </row>
        <row r="10650">
          <cell r="B10650" t="str">
            <v>WSM2007</v>
          </cell>
        </row>
        <row r="10651">
          <cell r="B10651" t="str">
            <v>SMR2007</v>
          </cell>
        </row>
        <row r="10652">
          <cell r="B10652" t="str">
            <v>SAU2007</v>
          </cell>
        </row>
        <row r="10653">
          <cell r="B10653" t="str">
            <v>SEN2007</v>
          </cell>
        </row>
        <row r="10654">
          <cell r="B10654" t="str">
            <v>SRB2007</v>
          </cell>
        </row>
        <row r="10655">
          <cell r="B10655" t="str">
            <v>SYC2007</v>
          </cell>
        </row>
        <row r="10656">
          <cell r="B10656" t="str">
            <v>SLE2007</v>
          </cell>
        </row>
        <row r="10657">
          <cell r="B10657" t="str">
            <v>SGP2007</v>
          </cell>
        </row>
        <row r="10658">
          <cell r="B10658" t="str">
            <v>SVK2007</v>
          </cell>
        </row>
        <row r="10659">
          <cell r="B10659" t="str">
            <v>SVN2007</v>
          </cell>
        </row>
        <row r="10660">
          <cell r="B10660" t="str">
            <v>SLB2007</v>
          </cell>
        </row>
        <row r="10661">
          <cell r="B10661" t="str">
            <v>SOM2007</v>
          </cell>
        </row>
        <row r="10662">
          <cell r="B10662" t="str">
            <v>ZAF2007</v>
          </cell>
        </row>
        <row r="10663">
          <cell r="B10663" t="str">
            <v>SSD2007</v>
          </cell>
        </row>
        <row r="10664">
          <cell r="B10664" t="str">
            <v>ESP2007</v>
          </cell>
        </row>
        <row r="10665">
          <cell r="B10665" t="str">
            <v>LKA2007</v>
          </cell>
        </row>
        <row r="10666">
          <cell r="B10666" t="str">
            <v>KNA2007</v>
          </cell>
        </row>
        <row r="10667">
          <cell r="B10667" t="str">
            <v>LCA2007</v>
          </cell>
        </row>
        <row r="10668">
          <cell r="B10668" t="str">
            <v>VCT2007</v>
          </cell>
        </row>
        <row r="10669">
          <cell r="B10669" t="str">
            <v>SDN2007</v>
          </cell>
        </row>
        <row r="10670">
          <cell r="B10670" t="str">
            <v>SUR2007</v>
          </cell>
        </row>
        <row r="10671">
          <cell r="B10671" t="str">
            <v>SWE2007</v>
          </cell>
        </row>
        <row r="10672">
          <cell r="B10672" t="str">
            <v>CHE2007</v>
          </cell>
        </row>
        <row r="10673">
          <cell r="B10673" t="str">
            <v>SYR2007</v>
          </cell>
        </row>
        <row r="10674">
          <cell r="B10674" t="str">
            <v>STP2007</v>
          </cell>
        </row>
        <row r="10675">
          <cell r="B10675" t="str">
            <v>TWN2007</v>
          </cell>
        </row>
        <row r="10676">
          <cell r="B10676" t="str">
            <v>TJK2007</v>
          </cell>
        </row>
        <row r="10677">
          <cell r="B10677" t="str">
            <v>TZA2007</v>
          </cell>
        </row>
        <row r="10678">
          <cell r="B10678" t="str">
            <v>THA2007</v>
          </cell>
        </row>
        <row r="10679">
          <cell r="B10679" t="str">
            <v>TMP2007</v>
          </cell>
        </row>
        <row r="10680">
          <cell r="B10680" t="str">
            <v>TGO2007</v>
          </cell>
        </row>
        <row r="10681">
          <cell r="B10681" t="str">
            <v>TON2007</v>
          </cell>
        </row>
        <row r="10682">
          <cell r="B10682" t="str">
            <v>TTO2007</v>
          </cell>
        </row>
        <row r="10683">
          <cell r="B10683" t="str">
            <v>TUN2007</v>
          </cell>
        </row>
        <row r="10684">
          <cell r="B10684" t="str">
            <v>TKM2007</v>
          </cell>
        </row>
        <row r="10685">
          <cell r="B10685" t="str">
            <v>TUV2007</v>
          </cell>
        </row>
        <row r="10686">
          <cell r="B10686" t="str">
            <v>TUR2007</v>
          </cell>
        </row>
        <row r="10687">
          <cell r="B10687" t="str">
            <v>UGA2007</v>
          </cell>
        </row>
        <row r="10688">
          <cell r="B10688" t="str">
            <v>UKR2007</v>
          </cell>
        </row>
        <row r="10689">
          <cell r="B10689" t="str">
            <v>ARE2007</v>
          </cell>
        </row>
        <row r="10690">
          <cell r="B10690" t="str">
            <v>GBR2007</v>
          </cell>
        </row>
        <row r="10691">
          <cell r="B10691" t="str">
            <v>USA2007</v>
          </cell>
        </row>
        <row r="10692">
          <cell r="B10692" t="str">
            <v>URY2007</v>
          </cell>
        </row>
        <row r="10693">
          <cell r="B10693" t="str">
            <v>UZB2007</v>
          </cell>
        </row>
        <row r="10694">
          <cell r="B10694" t="str">
            <v>VUT2007</v>
          </cell>
        </row>
        <row r="10695">
          <cell r="B10695" t="str">
            <v>VEN2007</v>
          </cell>
        </row>
        <row r="10696">
          <cell r="B10696" t="str">
            <v>VNM2007</v>
          </cell>
        </row>
        <row r="10697">
          <cell r="B10697" t="str">
            <v>VIR2007</v>
          </cell>
        </row>
        <row r="10698">
          <cell r="B10698" t="str">
            <v>WBG2007</v>
          </cell>
        </row>
        <row r="10699">
          <cell r="B10699" t="str">
            <v>YEM2007</v>
          </cell>
        </row>
        <row r="10700">
          <cell r="B10700" t="str">
            <v>ZMB2007</v>
          </cell>
        </row>
        <row r="10701">
          <cell r="B10701" t="str">
            <v>ZWE2007</v>
          </cell>
        </row>
        <row r="10702">
          <cell r="B10702" t="str">
            <v>AFG2007</v>
          </cell>
        </row>
        <row r="10703">
          <cell r="B10703" t="str">
            <v>ALB2007</v>
          </cell>
        </row>
        <row r="10704">
          <cell r="B10704" t="str">
            <v>DZA2007</v>
          </cell>
        </row>
        <row r="10705">
          <cell r="B10705" t="str">
            <v>ASM2007</v>
          </cell>
        </row>
        <row r="10706">
          <cell r="B10706" t="str">
            <v>ADO2007</v>
          </cell>
        </row>
        <row r="10707">
          <cell r="B10707" t="str">
            <v>AGO2007</v>
          </cell>
        </row>
        <row r="10708">
          <cell r="B10708" t="str">
            <v>AIA2007</v>
          </cell>
        </row>
        <row r="10709">
          <cell r="B10709" t="str">
            <v>ATG2007</v>
          </cell>
        </row>
        <row r="10710">
          <cell r="B10710" t="str">
            <v>ARG2007</v>
          </cell>
        </row>
        <row r="10711">
          <cell r="B10711" t="str">
            <v>ARM2007</v>
          </cell>
        </row>
        <row r="10712">
          <cell r="B10712" t="str">
            <v>ABW2007</v>
          </cell>
        </row>
        <row r="10713">
          <cell r="B10713" t="str">
            <v>AUS2007</v>
          </cell>
        </row>
        <row r="10714">
          <cell r="B10714" t="str">
            <v>AUT2007</v>
          </cell>
        </row>
        <row r="10715">
          <cell r="B10715" t="str">
            <v>AZE2007</v>
          </cell>
        </row>
        <row r="10716">
          <cell r="B10716" t="str">
            <v>BHS2007</v>
          </cell>
        </row>
        <row r="10717">
          <cell r="B10717" t="str">
            <v>BHR2007</v>
          </cell>
        </row>
        <row r="10718">
          <cell r="B10718" t="str">
            <v>BGD2007</v>
          </cell>
        </row>
        <row r="10719">
          <cell r="B10719" t="str">
            <v>BRB2007</v>
          </cell>
        </row>
        <row r="10720">
          <cell r="B10720" t="str">
            <v>BLR2007</v>
          </cell>
        </row>
        <row r="10721">
          <cell r="B10721" t="str">
            <v>BEL2007</v>
          </cell>
        </row>
        <row r="10722">
          <cell r="B10722" t="str">
            <v>BLZ2007</v>
          </cell>
        </row>
        <row r="10723">
          <cell r="B10723" t="str">
            <v>BEN2007</v>
          </cell>
        </row>
        <row r="10724">
          <cell r="B10724" t="str">
            <v>BMU2007</v>
          </cell>
        </row>
        <row r="10725">
          <cell r="B10725" t="str">
            <v>BTN2007</v>
          </cell>
        </row>
        <row r="10726">
          <cell r="B10726" t="str">
            <v>BOL2007</v>
          </cell>
        </row>
        <row r="10727">
          <cell r="B10727" t="str">
            <v>BIH2007</v>
          </cell>
        </row>
        <row r="10728">
          <cell r="B10728" t="str">
            <v>BWA2007</v>
          </cell>
        </row>
        <row r="10729">
          <cell r="B10729" t="str">
            <v>BRA2007</v>
          </cell>
        </row>
        <row r="10730">
          <cell r="B10730" t="str">
            <v>BRN2007</v>
          </cell>
        </row>
        <row r="10731">
          <cell r="B10731" t="str">
            <v>BGR2007</v>
          </cell>
        </row>
        <row r="10732">
          <cell r="B10732" t="str">
            <v>BFA2007</v>
          </cell>
        </row>
        <row r="10733">
          <cell r="B10733" t="str">
            <v>BDI2007</v>
          </cell>
        </row>
        <row r="10734">
          <cell r="B10734" t="str">
            <v>KHM2007</v>
          </cell>
        </row>
        <row r="10735">
          <cell r="B10735" t="str">
            <v>CMR2007</v>
          </cell>
        </row>
        <row r="10736">
          <cell r="B10736" t="str">
            <v>CAN2007</v>
          </cell>
        </row>
        <row r="10737">
          <cell r="B10737" t="str">
            <v>CPV2007</v>
          </cell>
        </row>
        <row r="10738">
          <cell r="B10738" t="str">
            <v>CYM2007</v>
          </cell>
        </row>
        <row r="10739">
          <cell r="B10739" t="str">
            <v>CAF2007</v>
          </cell>
        </row>
        <row r="10740">
          <cell r="B10740" t="str">
            <v>TCD2007</v>
          </cell>
        </row>
        <row r="10741">
          <cell r="B10741" t="str">
            <v>CHL2007</v>
          </cell>
        </row>
        <row r="10742">
          <cell r="B10742" t="str">
            <v>CHN2007</v>
          </cell>
        </row>
        <row r="10743">
          <cell r="B10743" t="str">
            <v>COL2007</v>
          </cell>
        </row>
        <row r="10744">
          <cell r="B10744" t="str">
            <v>COM2007</v>
          </cell>
        </row>
        <row r="10745">
          <cell r="B10745" t="str">
            <v>ZAR2007</v>
          </cell>
        </row>
        <row r="10746">
          <cell r="B10746" t="str">
            <v>COG2007</v>
          </cell>
        </row>
        <row r="10747">
          <cell r="B10747" t="str">
            <v>COK2007</v>
          </cell>
        </row>
        <row r="10748">
          <cell r="B10748" t="str">
            <v>CRI2007</v>
          </cell>
        </row>
        <row r="10749">
          <cell r="B10749" t="str">
            <v>HRV2007</v>
          </cell>
        </row>
        <row r="10750">
          <cell r="B10750" t="str">
            <v>CUB2007</v>
          </cell>
        </row>
        <row r="10751">
          <cell r="B10751" t="str">
            <v>CYP2007</v>
          </cell>
        </row>
        <row r="10752">
          <cell r="B10752" t="str">
            <v>CZE2007</v>
          </cell>
        </row>
        <row r="10753">
          <cell r="B10753" t="str">
            <v>CIV2007</v>
          </cell>
        </row>
        <row r="10754">
          <cell r="B10754" t="str">
            <v>DNK2007</v>
          </cell>
        </row>
        <row r="10755">
          <cell r="B10755" t="str">
            <v>DJI2007</v>
          </cell>
        </row>
        <row r="10756">
          <cell r="B10756" t="str">
            <v>DMA2007</v>
          </cell>
        </row>
        <row r="10757">
          <cell r="B10757" t="str">
            <v>DOM2007</v>
          </cell>
        </row>
        <row r="10758">
          <cell r="B10758" t="str">
            <v>ECU2007</v>
          </cell>
        </row>
        <row r="10759">
          <cell r="B10759" t="str">
            <v>EGY2007</v>
          </cell>
        </row>
        <row r="10760">
          <cell r="B10760" t="str">
            <v>SLV2007</v>
          </cell>
        </row>
        <row r="10761">
          <cell r="B10761" t="str">
            <v>GNQ2007</v>
          </cell>
        </row>
        <row r="10762">
          <cell r="B10762" t="str">
            <v>ERI2007</v>
          </cell>
        </row>
        <row r="10763">
          <cell r="B10763" t="str">
            <v>EST2007</v>
          </cell>
        </row>
        <row r="10764">
          <cell r="B10764" t="str">
            <v>SWZ2007</v>
          </cell>
        </row>
        <row r="10765">
          <cell r="B10765" t="str">
            <v>ETH2007</v>
          </cell>
        </row>
        <row r="10766">
          <cell r="B10766" t="str">
            <v>FJI2007</v>
          </cell>
        </row>
        <row r="10767">
          <cell r="B10767" t="str">
            <v>FIN2007</v>
          </cell>
        </row>
        <row r="10768">
          <cell r="B10768" t="str">
            <v>FRA2007</v>
          </cell>
        </row>
        <row r="10769">
          <cell r="B10769" t="str">
            <v>GUF2007</v>
          </cell>
        </row>
        <row r="10770">
          <cell r="B10770" t="str">
            <v>GAB2007</v>
          </cell>
        </row>
        <row r="10771">
          <cell r="B10771" t="str">
            <v>GMB2007</v>
          </cell>
        </row>
        <row r="10772">
          <cell r="B10772" t="str">
            <v>GEO2007</v>
          </cell>
        </row>
        <row r="10773">
          <cell r="B10773" t="str">
            <v>DEU2007</v>
          </cell>
        </row>
        <row r="10774">
          <cell r="B10774" t="str">
            <v>GHA2007</v>
          </cell>
        </row>
        <row r="10775">
          <cell r="B10775" t="str">
            <v>GRC2007</v>
          </cell>
        </row>
        <row r="10776">
          <cell r="B10776" t="str">
            <v>GRL2007</v>
          </cell>
        </row>
        <row r="10777">
          <cell r="B10777" t="str">
            <v>GRD2007</v>
          </cell>
        </row>
        <row r="10778">
          <cell r="B10778" t="str">
            <v>GUM2007</v>
          </cell>
        </row>
        <row r="10779">
          <cell r="B10779" t="str">
            <v>GTM2007</v>
          </cell>
        </row>
        <row r="10780">
          <cell r="B10780" t="str">
            <v>GIN2007</v>
          </cell>
        </row>
        <row r="10781">
          <cell r="B10781" t="str">
            <v>GNB2007</v>
          </cell>
        </row>
        <row r="10782">
          <cell r="B10782" t="str">
            <v>GUY2007</v>
          </cell>
        </row>
        <row r="10783">
          <cell r="B10783" t="str">
            <v>HTI2007</v>
          </cell>
        </row>
        <row r="10784">
          <cell r="B10784" t="str">
            <v>HND2007</v>
          </cell>
        </row>
        <row r="10785">
          <cell r="B10785" t="str">
            <v>HKG2007</v>
          </cell>
        </row>
        <row r="10786">
          <cell r="B10786" t="str">
            <v>HUN2007</v>
          </cell>
        </row>
        <row r="10787">
          <cell r="B10787" t="str">
            <v>ISL2007</v>
          </cell>
        </row>
        <row r="10788">
          <cell r="B10788" t="str">
            <v>IND2007</v>
          </cell>
        </row>
        <row r="10789">
          <cell r="B10789" t="str">
            <v>IDN2007</v>
          </cell>
        </row>
        <row r="10790">
          <cell r="B10790" t="str">
            <v>IRN2007</v>
          </cell>
        </row>
        <row r="10791">
          <cell r="B10791" t="str">
            <v>IRQ2007</v>
          </cell>
        </row>
        <row r="10792">
          <cell r="B10792" t="str">
            <v>IRL2007</v>
          </cell>
        </row>
        <row r="10793">
          <cell r="B10793" t="str">
            <v>ISR2007</v>
          </cell>
        </row>
        <row r="10794">
          <cell r="B10794" t="str">
            <v>ITA2007</v>
          </cell>
        </row>
        <row r="10795">
          <cell r="B10795" t="str">
            <v>JAM2007</v>
          </cell>
        </row>
        <row r="10796">
          <cell r="B10796" t="str">
            <v>JPN2007</v>
          </cell>
        </row>
        <row r="10797">
          <cell r="B10797" t="str">
            <v>JEY2007</v>
          </cell>
        </row>
        <row r="10798">
          <cell r="B10798" t="str">
            <v>JOR2007</v>
          </cell>
        </row>
        <row r="10799">
          <cell r="B10799" t="str">
            <v>KAZ2007</v>
          </cell>
        </row>
        <row r="10800">
          <cell r="B10800" t="str">
            <v>KEN2007</v>
          </cell>
        </row>
        <row r="10801">
          <cell r="B10801" t="str">
            <v>KIR2007</v>
          </cell>
        </row>
        <row r="10802">
          <cell r="B10802" t="str">
            <v>PRK2007</v>
          </cell>
        </row>
        <row r="10803">
          <cell r="B10803" t="str">
            <v>KOR2007</v>
          </cell>
        </row>
        <row r="10804">
          <cell r="B10804" t="str">
            <v>KSV2007</v>
          </cell>
        </row>
        <row r="10805">
          <cell r="B10805" t="str">
            <v>KWT2007</v>
          </cell>
        </row>
        <row r="10806">
          <cell r="B10806" t="str">
            <v>KGZ2007</v>
          </cell>
        </row>
        <row r="10807">
          <cell r="B10807" t="str">
            <v>LAO2007</v>
          </cell>
        </row>
        <row r="10808">
          <cell r="B10808" t="str">
            <v>LVA2007</v>
          </cell>
        </row>
        <row r="10809">
          <cell r="B10809" t="str">
            <v>LBN2007</v>
          </cell>
        </row>
        <row r="10810">
          <cell r="B10810" t="str">
            <v>LSO2007</v>
          </cell>
        </row>
        <row r="10811">
          <cell r="B10811" t="str">
            <v>LBR2007</v>
          </cell>
        </row>
        <row r="10812">
          <cell r="B10812" t="str">
            <v>LBY2007</v>
          </cell>
        </row>
        <row r="10813">
          <cell r="B10813" t="str">
            <v>LIE2007</v>
          </cell>
        </row>
        <row r="10814">
          <cell r="B10814" t="str">
            <v>LTU2007</v>
          </cell>
        </row>
        <row r="10815">
          <cell r="B10815" t="str">
            <v>LUX2007</v>
          </cell>
        </row>
        <row r="10816">
          <cell r="B10816" t="str">
            <v>MAC2007</v>
          </cell>
        </row>
        <row r="10817">
          <cell r="B10817" t="str">
            <v>MDG2007</v>
          </cell>
        </row>
        <row r="10818">
          <cell r="B10818" t="str">
            <v>MWI2007</v>
          </cell>
        </row>
        <row r="10819">
          <cell r="B10819" t="str">
            <v>MYS2007</v>
          </cell>
        </row>
        <row r="10820">
          <cell r="B10820" t="str">
            <v>MDV2007</v>
          </cell>
        </row>
        <row r="10821">
          <cell r="B10821" t="str">
            <v>MLI2007</v>
          </cell>
        </row>
        <row r="10822">
          <cell r="B10822" t="str">
            <v>MLT2007</v>
          </cell>
        </row>
        <row r="10823">
          <cell r="B10823" t="str">
            <v>MHL2007</v>
          </cell>
        </row>
        <row r="10824">
          <cell r="B10824" t="str">
            <v>MTQ2007</v>
          </cell>
        </row>
        <row r="10825">
          <cell r="B10825" t="str">
            <v>MRT2007</v>
          </cell>
        </row>
        <row r="10826">
          <cell r="B10826" t="str">
            <v>MUS2007</v>
          </cell>
        </row>
        <row r="10827">
          <cell r="B10827" t="str">
            <v>MEX2007</v>
          </cell>
        </row>
        <row r="10828">
          <cell r="B10828" t="str">
            <v>FSM2007</v>
          </cell>
        </row>
        <row r="10829">
          <cell r="B10829" t="str">
            <v>MDA2007</v>
          </cell>
        </row>
        <row r="10830">
          <cell r="B10830" t="str">
            <v>MCO2007</v>
          </cell>
        </row>
        <row r="10831">
          <cell r="B10831" t="str">
            <v>MNG2007</v>
          </cell>
        </row>
        <row r="10832">
          <cell r="B10832" t="str">
            <v>MNE2007</v>
          </cell>
        </row>
        <row r="10833">
          <cell r="B10833" t="str">
            <v>MAR2007</v>
          </cell>
        </row>
        <row r="10834">
          <cell r="B10834" t="str">
            <v>MOZ2007</v>
          </cell>
        </row>
        <row r="10835">
          <cell r="B10835" t="str">
            <v>MMR2007</v>
          </cell>
        </row>
        <row r="10836">
          <cell r="B10836" t="str">
            <v>NAM2007</v>
          </cell>
        </row>
        <row r="10837">
          <cell r="B10837" t="str">
            <v>NRU2007</v>
          </cell>
        </row>
        <row r="10838">
          <cell r="B10838" t="str">
            <v>NPL2007</v>
          </cell>
        </row>
        <row r="10839">
          <cell r="B10839" t="str">
            <v>NLD2007</v>
          </cell>
        </row>
        <row r="10840">
          <cell r="B10840" t="str">
            <v>ANT2007</v>
          </cell>
        </row>
        <row r="10841">
          <cell r="B10841" t="str">
            <v>NZL2007</v>
          </cell>
        </row>
        <row r="10842">
          <cell r="B10842" t="str">
            <v>NIC2007</v>
          </cell>
        </row>
        <row r="10843">
          <cell r="B10843" t="str">
            <v>NER2007</v>
          </cell>
        </row>
        <row r="10844">
          <cell r="B10844" t="str">
            <v>NGA2007</v>
          </cell>
        </row>
        <row r="10845">
          <cell r="B10845" t="str">
            <v>NIU2007</v>
          </cell>
        </row>
        <row r="10846">
          <cell r="B10846" t="str">
            <v>MKD2007</v>
          </cell>
        </row>
        <row r="10847">
          <cell r="B10847" t="str">
            <v>NOR2007</v>
          </cell>
        </row>
        <row r="10848">
          <cell r="B10848" t="str">
            <v>OMN2007</v>
          </cell>
        </row>
        <row r="10849">
          <cell r="B10849" t="str">
            <v>PAK2007</v>
          </cell>
        </row>
        <row r="10850">
          <cell r="B10850" t="str">
            <v>PLW2007</v>
          </cell>
        </row>
        <row r="10851">
          <cell r="B10851" t="str">
            <v>PAN2007</v>
          </cell>
        </row>
        <row r="10852">
          <cell r="B10852" t="str">
            <v>PNG2007</v>
          </cell>
        </row>
        <row r="10853">
          <cell r="B10853" t="str">
            <v>PRY2007</v>
          </cell>
        </row>
        <row r="10854">
          <cell r="B10854" t="str">
            <v>PER2007</v>
          </cell>
        </row>
        <row r="10855">
          <cell r="B10855" t="str">
            <v>PHL2007</v>
          </cell>
        </row>
        <row r="10856">
          <cell r="B10856" t="str">
            <v>POL2007</v>
          </cell>
        </row>
        <row r="10857">
          <cell r="B10857" t="str">
            <v>PRT2007</v>
          </cell>
        </row>
        <row r="10858">
          <cell r="B10858" t="str">
            <v>PRI2007</v>
          </cell>
        </row>
        <row r="10859">
          <cell r="B10859" t="str">
            <v>QAT2007</v>
          </cell>
        </row>
        <row r="10860">
          <cell r="B10860" t="str">
            <v>ROM2007</v>
          </cell>
        </row>
        <row r="10861">
          <cell r="B10861" t="str">
            <v>RUS2007</v>
          </cell>
        </row>
        <row r="10862">
          <cell r="B10862" t="str">
            <v>RWA2007</v>
          </cell>
        </row>
        <row r="10863">
          <cell r="B10863" t="str">
            <v>REU2007</v>
          </cell>
        </row>
        <row r="10864">
          <cell r="B10864" t="str">
            <v>WSM2007</v>
          </cell>
        </row>
        <row r="10865">
          <cell r="B10865" t="str">
            <v>SMR2007</v>
          </cell>
        </row>
        <row r="10866">
          <cell r="B10866" t="str">
            <v>SAU2007</v>
          </cell>
        </row>
        <row r="10867">
          <cell r="B10867" t="str">
            <v>SEN2007</v>
          </cell>
        </row>
        <row r="10868">
          <cell r="B10868" t="str">
            <v>SRB2007</v>
          </cell>
        </row>
        <row r="10869">
          <cell r="B10869" t="str">
            <v>SYC2007</v>
          </cell>
        </row>
        <row r="10870">
          <cell r="B10870" t="str">
            <v>SLE2007</v>
          </cell>
        </row>
        <row r="10871">
          <cell r="B10871" t="str">
            <v>SGP2007</v>
          </cell>
        </row>
        <row r="10872">
          <cell r="B10872" t="str">
            <v>SVK2007</v>
          </cell>
        </row>
        <row r="10873">
          <cell r="B10873" t="str">
            <v>SVN2007</v>
          </cell>
        </row>
        <row r="10874">
          <cell r="B10874" t="str">
            <v>SLB2007</v>
          </cell>
        </row>
        <row r="10875">
          <cell r="B10875" t="str">
            <v>SOM2007</v>
          </cell>
        </row>
        <row r="10876">
          <cell r="B10876" t="str">
            <v>ZAF2007</v>
          </cell>
        </row>
        <row r="10877">
          <cell r="B10877" t="str">
            <v>SSD2007</v>
          </cell>
        </row>
        <row r="10878">
          <cell r="B10878" t="str">
            <v>ESP2007</v>
          </cell>
        </row>
        <row r="10879">
          <cell r="B10879" t="str">
            <v>LKA2007</v>
          </cell>
        </row>
        <row r="10880">
          <cell r="B10880" t="str">
            <v>KNA2007</v>
          </cell>
        </row>
        <row r="10881">
          <cell r="B10881" t="str">
            <v>LCA2007</v>
          </cell>
        </row>
        <row r="10882">
          <cell r="B10882" t="str">
            <v>VCT2007</v>
          </cell>
        </row>
        <row r="10883">
          <cell r="B10883" t="str">
            <v>SDN2007</v>
          </cell>
        </row>
        <row r="10884">
          <cell r="B10884" t="str">
            <v>SUR2007</v>
          </cell>
        </row>
        <row r="10885">
          <cell r="B10885" t="str">
            <v>SWE2007</v>
          </cell>
        </row>
        <row r="10886">
          <cell r="B10886" t="str">
            <v>CHE2007</v>
          </cell>
        </row>
        <row r="10887">
          <cell r="B10887" t="str">
            <v>SYR2007</v>
          </cell>
        </row>
        <row r="10888">
          <cell r="B10888" t="str">
            <v>STP2007</v>
          </cell>
        </row>
        <row r="10889">
          <cell r="B10889" t="str">
            <v>TWN2007</v>
          </cell>
        </row>
        <row r="10890">
          <cell r="B10890" t="str">
            <v>TJK2007</v>
          </cell>
        </row>
        <row r="10891">
          <cell r="B10891" t="str">
            <v>TZA2007</v>
          </cell>
        </row>
        <row r="10892">
          <cell r="B10892" t="str">
            <v>THA2007</v>
          </cell>
        </row>
        <row r="10893">
          <cell r="B10893" t="str">
            <v>TMP2007</v>
          </cell>
        </row>
        <row r="10894">
          <cell r="B10894" t="str">
            <v>TGO2007</v>
          </cell>
        </row>
        <row r="10895">
          <cell r="B10895" t="str">
            <v>TON2007</v>
          </cell>
        </row>
        <row r="10896">
          <cell r="B10896" t="str">
            <v>TTO2007</v>
          </cell>
        </row>
        <row r="10897">
          <cell r="B10897" t="str">
            <v>TUN2007</v>
          </cell>
        </row>
        <row r="10898">
          <cell r="B10898" t="str">
            <v>TKM2007</v>
          </cell>
        </row>
        <row r="10899">
          <cell r="B10899" t="str">
            <v>TUV2007</v>
          </cell>
        </row>
        <row r="10900">
          <cell r="B10900" t="str">
            <v>TUR2007</v>
          </cell>
        </row>
        <row r="10901">
          <cell r="B10901" t="str">
            <v>UGA2007</v>
          </cell>
        </row>
        <row r="10902">
          <cell r="B10902" t="str">
            <v>UKR2007</v>
          </cell>
        </row>
        <row r="10903">
          <cell r="B10903" t="str">
            <v>ARE2007</v>
          </cell>
        </row>
        <row r="10904">
          <cell r="B10904" t="str">
            <v>GBR2007</v>
          </cell>
        </row>
        <row r="10905">
          <cell r="B10905" t="str">
            <v>USA2007</v>
          </cell>
        </row>
        <row r="10906">
          <cell r="B10906" t="str">
            <v>URY2007</v>
          </cell>
        </row>
        <row r="10907">
          <cell r="B10907" t="str">
            <v>UZB2007</v>
          </cell>
        </row>
        <row r="10908">
          <cell r="B10908" t="str">
            <v>VUT2007</v>
          </cell>
        </row>
        <row r="10909">
          <cell r="B10909" t="str">
            <v>VEN2007</v>
          </cell>
        </row>
        <row r="10910">
          <cell r="B10910" t="str">
            <v>VNM2007</v>
          </cell>
        </row>
        <row r="10911">
          <cell r="B10911" t="str">
            <v>VIR2007</v>
          </cell>
        </row>
        <row r="10912">
          <cell r="B10912" t="str">
            <v>WBG2007</v>
          </cell>
        </row>
        <row r="10913">
          <cell r="B10913" t="str">
            <v>YEM2007</v>
          </cell>
        </row>
        <row r="10914">
          <cell r="B10914" t="str">
            <v>ZMB2007</v>
          </cell>
        </row>
        <row r="10915">
          <cell r="B10915" t="str">
            <v>ZWE2007</v>
          </cell>
        </row>
        <row r="10916">
          <cell r="B10916" t="str">
            <v>AFG2007</v>
          </cell>
        </row>
        <row r="10917">
          <cell r="B10917" t="str">
            <v>ALB2007</v>
          </cell>
        </row>
        <row r="10918">
          <cell r="B10918" t="str">
            <v>DZA2007</v>
          </cell>
        </row>
        <row r="10919">
          <cell r="B10919" t="str">
            <v>ASM2007</v>
          </cell>
        </row>
        <row r="10920">
          <cell r="B10920" t="str">
            <v>ADO2007</v>
          </cell>
        </row>
        <row r="10921">
          <cell r="B10921" t="str">
            <v>AGO2007</v>
          </cell>
        </row>
        <row r="10922">
          <cell r="B10922" t="str">
            <v>AIA2007</v>
          </cell>
        </row>
        <row r="10923">
          <cell r="B10923" t="str">
            <v>ATG2007</v>
          </cell>
        </row>
        <row r="10924">
          <cell r="B10924" t="str">
            <v>ARG2007</v>
          </cell>
        </row>
        <row r="10925">
          <cell r="B10925" t="str">
            <v>ARM2007</v>
          </cell>
        </row>
        <row r="10926">
          <cell r="B10926" t="str">
            <v>ABW2007</v>
          </cell>
        </row>
        <row r="10927">
          <cell r="B10927" t="str">
            <v>AUS2007</v>
          </cell>
        </row>
        <row r="10928">
          <cell r="B10928" t="str">
            <v>AUT2007</v>
          </cell>
        </row>
        <row r="10929">
          <cell r="B10929" t="str">
            <v>AZE2007</v>
          </cell>
        </row>
        <row r="10930">
          <cell r="B10930" t="str">
            <v>BHS2007</v>
          </cell>
        </row>
        <row r="10931">
          <cell r="B10931" t="str">
            <v>BHR2007</v>
          </cell>
        </row>
        <row r="10932">
          <cell r="B10932" t="str">
            <v>BGD2007</v>
          </cell>
        </row>
        <row r="10933">
          <cell r="B10933" t="str">
            <v>BRB2007</v>
          </cell>
        </row>
        <row r="10934">
          <cell r="B10934" t="str">
            <v>BLR2007</v>
          </cell>
        </row>
        <row r="10935">
          <cell r="B10935" t="str">
            <v>BEL2007</v>
          </cell>
        </row>
        <row r="10936">
          <cell r="B10936" t="str">
            <v>BLZ2007</v>
          </cell>
        </row>
        <row r="10937">
          <cell r="B10937" t="str">
            <v>BEN2007</v>
          </cell>
        </row>
        <row r="10938">
          <cell r="B10938" t="str">
            <v>BMU2007</v>
          </cell>
        </row>
        <row r="10939">
          <cell r="B10939" t="str">
            <v>BTN2007</v>
          </cell>
        </row>
        <row r="10940">
          <cell r="B10940" t="str">
            <v>BOL2007</v>
          </cell>
        </row>
        <row r="10941">
          <cell r="B10941" t="str">
            <v>BIH2007</v>
          </cell>
        </row>
        <row r="10942">
          <cell r="B10942" t="str">
            <v>BWA2007</v>
          </cell>
        </row>
        <row r="10943">
          <cell r="B10943" t="str">
            <v>BRA2007</v>
          </cell>
        </row>
        <row r="10944">
          <cell r="B10944" t="str">
            <v>BRN2007</v>
          </cell>
        </row>
        <row r="10945">
          <cell r="B10945" t="str">
            <v>BGR2007</v>
          </cell>
        </row>
        <row r="10946">
          <cell r="B10946" t="str">
            <v>BFA2007</v>
          </cell>
        </row>
        <row r="10947">
          <cell r="B10947" t="str">
            <v>BDI2007</v>
          </cell>
        </row>
        <row r="10948">
          <cell r="B10948" t="str">
            <v>KHM2007</v>
          </cell>
        </row>
        <row r="10949">
          <cell r="B10949" t="str">
            <v>CMR2007</v>
          </cell>
        </row>
        <row r="10950">
          <cell r="B10950" t="str">
            <v>CAN2007</v>
          </cell>
        </row>
        <row r="10951">
          <cell r="B10951" t="str">
            <v>CPV2007</v>
          </cell>
        </row>
        <row r="10952">
          <cell r="B10952" t="str">
            <v>CYM2007</v>
          </cell>
        </row>
        <row r="10953">
          <cell r="B10953" t="str">
            <v>CAF2007</v>
          </cell>
        </row>
        <row r="10954">
          <cell r="B10954" t="str">
            <v>TCD2007</v>
          </cell>
        </row>
        <row r="10955">
          <cell r="B10955" t="str">
            <v>CHL2007</v>
          </cell>
        </row>
        <row r="10956">
          <cell r="B10956" t="str">
            <v>CHN2007</v>
          </cell>
        </row>
        <row r="10957">
          <cell r="B10957" t="str">
            <v>COL2007</v>
          </cell>
        </row>
        <row r="10958">
          <cell r="B10958" t="str">
            <v>COM2007</v>
          </cell>
        </row>
        <row r="10959">
          <cell r="B10959" t="str">
            <v>ZAR2007</v>
          </cell>
        </row>
        <row r="10960">
          <cell r="B10960" t="str">
            <v>COG2007</v>
          </cell>
        </row>
        <row r="10961">
          <cell r="B10961" t="str">
            <v>COK2007</v>
          </cell>
        </row>
        <row r="10962">
          <cell r="B10962" t="str">
            <v>CRI2007</v>
          </cell>
        </row>
        <row r="10963">
          <cell r="B10963" t="str">
            <v>HRV2007</v>
          </cell>
        </row>
        <row r="10964">
          <cell r="B10964" t="str">
            <v>CUB2007</v>
          </cell>
        </row>
        <row r="10965">
          <cell r="B10965" t="str">
            <v>CYP2007</v>
          </cell>
        </row>
        <row r="10966">
          <cell r="B10966" t="str">
            <v>CZE2007</v>
          </cell>
        </row>
        <row r="10967">
          <cell r="B10967" t="str">
            <v>CIV2007</v>
          </cell>
        </row>
        <row r="10968">
          <cell r="B10968" t="str">
            <v>DNK2007</v>
          </cell>
        </row>
        <row r="10969">
          <cell r="B10969" t="str">
            <v>DJI2007</v>
          </cell>
        </row>
        <row r="10970">
          <cell r="B10970" t="str">
            <v>DMA2007</v>
          </cell>
        </row>
        <row r="10971">
          <cell r="B10971" t="str">
            <v>DOM2007</v>
          </cell>
        </row>
        <row r="10972">
          <cell r="B10972" t="str">
            <v>ECU2007</v>
          </cell>
        </row>
        <row r="10973">
          <cell r="B10973" t="str">
            <v>EGY2007</v>
          </cell>
        </row>
        <row r="10974">
          <cell r="B10974" t="str">
            <v>SLV2007</v>
          </cell>
        </row>
        <row r="10975">
          <cell r="B10975" t="str">
            <v>GNQ2007</v>
          </cell>
        </row>
        <row r="10976">
          <cell r="B10976" t="str">
            <v>ERI2007</v>
          </cell>
        </row>
        <row r="10977">
          <cell r="B10977" t="str">
            <v>EST2007</v>
          </cell>
        </row>
        <row r="10978">
          <cell r="B10978" t="str">
            <v>SWZ2007</v>
          </cell>
        </row>
        <row r="10979">
          <cell r="B10979" t="str">
            <v>ETH2007</v>
          </cell>
        </row>
        <row r="10980">
          <cell r="B10980" t="str">
            <v>FJI2007</v>
          </cell>
        </row>
        <row r="10981">
          <cell r="B10981" t="str">
            <v>FIN2007</v>
          </cell>
        </row>
        <row r="10982">
          <cell r="B10982" t="str">
            <v>FRA2007</v>
          </cell>
        </row>
        <row r="10983">
          <cell r="B10983" t="str">
            <v>GUF2007</v>
          </cell>
        </row>
        <row r="10984">
          <cell r="B10984" t="str">
            <v>GAB2007</v>
          </cell>
        </row>
        <row r="10985">
          <cell r="B10985" t="str">
            <v>GMB2007</v>
          </cell>
        </row>
        <row r="10986">
          <cell r="B10986" t="str">
            <v>GEO2007</v>
          </cell>
        </row>
        <row r="10987">
          <cell r="B10987" t="str">
            <v>DEU2007</v>
          </cell>
        </row>
        <row r="10988">
          <cell r="B10988" t="str">
            <v>GHA2007</v>
          </cell>
        </row>
        <row r="10989">
          <cell r="B10989" t="str">
            <v>GRC2007</v>
          </cell>
        </row>
        <row r="10990">
          <cell r="B10990" t="str">
            <v>GRL2007</v>
          </cell>
        </row>
        <row r="10991">
          <cell r="B10991" t="str">
            <v>GRD2007</v>
          </cell>
        </row>
        <row r="10992">
          <cell r="B10992" t="str">
            <v>GUM2007</v>
          </cell>
        </row>
        <row r="10993">
          <cell r="B10993" t="str">
            <v>GTM2007</v>
          </cell>
        </row>
        <row r="10994">
          <cell r="B10994" t="str">
            <v>GIN2007</v>
          </cell>
        </row>
        <row r="10995">
          <cell r="B10995" t="str">
            <v>GNB2007</v>
          </cell>
        </row>
        <row r="10996">
          <cell r="B10996" t="str">
            <v>GUY2007</v>
          </cell>
        </row>
        <row r="10997">
          <cell r="B10997" t="str">
            <v>HTI2007</v>
          </cell>
        </row>
        <row r="10998">
          <cell r="B10998" t="str">
            <v>HND2007</v>
          </cell>
        </row>
        <row r="10999">
          <cell r="B10999" t="str">
            <v>HKG2007</v>
          </cell>
        </row>
        <row r="11000">
          <cell r="B11000" t="str">
            <v>HUN2007</v>
          </cell>
        </row>
        <row r="11001">
          <cell r="B11001" t="str">
            <v>ISL2007</v>
          </cell>
        </row>
        <row r="11002">
          <cell r="B11002" t="str">
            <v>IND2007</v>
          </cell>
        </row>
        <row r="11003">
          <cell r="B11003" t="str">
            <v>IDN2007</v>
          </cell>
        </row>
        <row r="11004">
          <cell r="B11004" t="str">
            <v>IRN2007</v>
          </cell>
        </row>
        <row r="11005">
          <cell r="B11005" t="str">
            <v>IRQ2007</v>
          </cell>
        </row>
        <row r="11006">
          <cell r="B11006" t="str">
            <v>IRL2007</v>
          </cell>
        </row>
        <row r="11007">
          <cell r="B11007" t="str">
            <v>ISR2007</v>
          </cell>
        </row>
        <row r="11008">
          <cell r="B11008" t="str">
            <v>ITA2007</v>
          </cell>
        </row>
        <row r="11009">
          <cell r="B11009" t="str">
            <v>JAM2007</v>
          </cell>
        </row>
        <row r="11010">
          <cell r="B11010" t="str">
            <v>JPN2007</v>
          </cell>
        </row>
        <row r="11011">
          <cell r="B11011" t="str">
            <v>JEY2007</v>
          </cell>
        </row>
        <row r="11012">
          <cell r="B11012" t="str">
            <v>JOR2007</v>
          </cell>
        </row>
        <row r="11013">
          <cell r="B11013" t="str">
            <v>KAZ2007</v>
          </cell>
        </row>
        <row r="11014">
          <cell r="B11014" t="str">
            <v>KEN2007</v>
          </cell>
        </row>
        <row r="11015">
          <cell r="B11015" t="str">
            <v>KIR2007</v>
          </cell>
        </row>
        <row r="11016">
          <cell r="B11016" t="str">
            <v>PRK2007</v>
          </cell>
        </row>
        <row r="11017">
          <cell r="B11017" t="str">
            <v>KOR2007</v>
          </cell>
        </row>
        <row r="11018">
          <cell r="B11018" t="str">
            <v>KSV2007</v>
          </cell>
        </row>
        <row r="11019">
          <cell r="B11019" t="str">
            <v>KWT2007</v>
          </cell>
        </row>
        <row r="11020">
          <cell r="B11020" t="str">
            <v>KGZ2007</v>
          </cell>
        </row>
        <row r="11021">
          <cell r="B11021" t="str">
            <v>LAO2007</v>
          </cell>
        </row>
        <row r="11022">
          <cell r="B11022" t="str">
            <v>LVA2007</v>
          </cell>
        </row>
        <row r="11023">
          <cell r="B11023" t="str">
            <v>LBN2007</v>
          </cell>
        </row>
        <row r="11024">
          <cell r="B11024" t="str">
            <v>LSO2007</v>
          </cell>
        </row>
        <row r="11025">
          <cell r="B11025" t="str">
            <v>LBR2007</v>
          </cell>
        </row>
        <row r="11026">
          <cell r="B11026" t="str">
            <v>LBY2007</v>
          </cell>
        </row>
        <row r="11027">
          <cell r="B11027" t="str">
            <v>LIE2007</v>
          </cell>
        </row>
        <row r="11028">
          <cell r="B11028" t="str">
            <v>LTU2007</v>
          </cell>
        </row>
        <row r="11029">
          <cell r="B11029" t="str">
            <v>LUX2007</v>
          </cell>
        </row>
        <row r="11030">
          <cell r="B11030" t="str">
            <v>MAC2007</v>
          </cell>
        </row>
        <row r="11031">
          <cell r="B11031" t="str">
            <v>MDG2007</v>
          </cell>
        </row>
        <row r="11032">
          <cell r="B11032" t="str">
            <v>MWI2007</v>
          </cell>
        </row>
        <row r="11033">
          <cell r="B11033" t="str">
            <v>MYS2007</v>
          </cell>
        </row>
        <row r="11034">
          <cell r="B11034" t="str">
            <v>MDV2007</v>
          </cell>
        </row>
        <row r="11035">
          <cell r="B11035" t="str">
            <v>MLI2007</v>
          </cell>
        </row>
        <row r="11036">
          <cell r="B11036" t="str">
            <v>MLT2007</v>
          </cell>
        </row>
        <row r="11037">
          <cell r="B11037" t="str">
            <v>MHL2007</v>
          </cell>
        </row>
        <row r="11038">
          <cell r="B11038" t="str">
            <v>MTQ2007</v>
          </cell>
        </row>
        <row r="11039">
          <cell r="B11039" t="str">
            <v>MRT2007</v>
          </cell>
        </row>
        <row r="11040">
          <cell r="B11040" t="str">
            <v>MUS2007</v>
          </cell>
        </row>
        <row r="11041">
          <cell r="B11041" t="str">
            <v>MEX2007</v>
          </cell>
        </row>
        <row r="11042">
          <cell r="B11042" t="str">
            <v>FSM2007</v>
          </cell>
        </row>
        <row r="11043">
          <cell r="B11043" t="str">
            <v>MDA2007</v>
          </cell>
        </row>
        <row r="11044">
          <cell r="B11044" t="str">
            <v>MCO2007</v>
          </cell>
        </row>
        <row r="11045">
          <cell r="B11045" t="str">
            <v>MNG2007</v>
          </cell>
        </row>
        <row r="11046">
          <cell r="B11046" t="str">
            <v>MNE2007</v>
          </cell>
        </row>
        <row r="11047">
          <cell r="B11047" t="str">
            <v>MAR2007</v>
          </cell>
        </row>
        <row r="11048">
          <cell r="B11048" t="str">
            <v>MOZ2007</v>
          </cell>
        </row>
        <row r="11049">
          <cell r="B11049" t="str">
            <v>MMR2007</v>
          </cell>
        </row>
        <row r="11050">
          <cell r="B11050" t="str">
            <v>NAM2007</v>
          </cell>
        </row>
        <row r="11051">
          <cell r="B11051" t="str">
            <v>NRU2007</v>
          </cell>
        </row>
        <row r="11052">
          <cell r="B11052" t="str">
            <v>NPL2007</v>
          </cell>
        </row>
        <row r="11053">
          <cell r="B11053" t="str">
            <v>NLD2007</v>
          </cell>
        </row>
        <row r="11054">
          <cell r="B11054" t="str">
            <v>ANT2007</v>
          </cell>
        </row>
        <row r="11055">
          <cell r="B11055" t="str">
            <v>NZL2007</v>
          </cell>
        </row>
        <row r="11056">
          <cell r="B11056" t="str">
            <v>NIC2007</v>
          </cell>
        </row>
        <row r="11057">
          <cell r="B11057" t="str">
            <v>NER2007</v>
          </cell>
        </row>
        <row r="11058">
          <cell r="B11058" t="str">
            <v>NGA2007</v>
          </cell>
        </row>
        <row r="11059">
          <cell r="B11059" t="str">
            <v>NIU2007</v>
          </cell>
        </row>
        <row r="11060">
          <cell r="B11060" t="str">
            <v>MKD2007</v>
          </cell>
        </row>
        <row r="11061">
          <cell r="B11061" t="str">
            <v>NOR2007</v>
          </cell>
        </row>
        <row r="11062">
          <cell r="B11062" t="str">
            <v>OMN2007</v>
          </cell>
        </row>
        <row r="11063">
          <cell r="B11063" t="str">
            <v>PAK2007</v>
          </cell>
        </row>
        <row r="11064">
          <cell r="B11064" t="str">
            <v>PLW2007</v>
          </cell>
        </row>
        <row r="11065">
          <cell r="B11065" t="str">
            <v>PAN2007</v>
          </cell>
        </row>
        <row r="11066">
          <cell r="B11066" t="str">
            <v>PNG2007</v>
          </cell>
        </row>
        <row r="11067">
          <cell r="B11067" t="str">
            <v>PRY2007</v>
          </cell>
        </row>
        <row r="11068">
          <cell r="B11068" t="str">
            <v>PER2007</v>
          </cell>
        </row>
        <row r="11069">
          <cell r="B11069" t="str">
            <v>PHL2007</v>
          </cell>
        </row>
        <row r="11070">
          <cell r="B11070" t="str">
            <v>POL2007</v>
          </cell>
        </row>
        <row r="11071">
          <cell r="B11071" t="str">
            <v>PRT2007</v>
          </cell>
        </row>
        <row r="11072">
          <cell r="B11072" t="str">
            <v>PRI2007</v>
          </cell>
        </row>
        <row r="11073">
          <cell r="B11073" t="str">
            <v>QAT2007</v>
          </cell>
        </row>
        <row r="11074">
          <cell r="B11074" t="str">
            <v>ROM2007</v>
          </cell>
        </row>
        <row r="11075">
          <cell r="B11075" t="str">
            <v>RUS2007</v>
          </cell>
        </row>
        <row r="11076">
          <cell r="B11076" t="str">
            <v>RWA2007</v>
          </cell>
        </row>
        <row r="11077">
          <cell r="B11077" t="str">
            <v>REU2007</v>
          </cell>
        </row>
        <row r="11078">
          <cell r="B11078" t="str">
            <v>WSM2007</v>
          </cell>
        </row>
        <row r="11079">
          <cell r="B11079" t="str">
            <v>SMR2007</v>
          </cell>
        </row>
        <row r="11080">
          <cell r="B11080" t="str">
            <v>SAU2007</v>
          </cell>
        </row>
        <row r="11081">
          <cell r="B11081" t="str">
            <v>SEN2007</v>
          </cell>
        </row>
        <row r="11082">
          <cell r="B11082" t="str">
            <v>SRB2007</v>
          </cell>
        </row>
        <row r="11083">
          <cell r="B11083" t="str">
            <v>SYC2007</v>
          </cell>
        </row>
        <row r="11084">
          <cell r="B11084" t="str">
            <v>SLE2007</v>
          </cell>
        </row>
        <row r="11085">
          <cell r="B11085" t="str">
            <v>SGP2007</v>
          </cell>
        </row>
        <row r="11086">
          <cell r="B11086" t="str">
            <v>SVK2007</v>
          </cell>
        </row>
        <row r="11087">
          <cell r="B11087" t="str">
            <v>SVN2007</v>
          </cell>
        </row>
        <row r="11088">
          <cell r="B11088" t="str">
            <v>SLB2007</v>
          </cell>
        </row>
        <row r="11089">
          <cell r="B11089" t="str">
            <v>SOM2007</v>
          </cell>
        </row>
        <row r="11090">
          <cell r="B11090" t="str">
            <v>ZAF2007</v>
          </cell>
        </row>
        <row r="11091">
          <cell r="B11091" t="str">
            <v>SSD2007</v>
          </cell>
        </row>
        <row r="11092">
          <cell r="B11092" t="str">
            <v>ESP2007</v>
          </cell>
        </row>
        <row r="11093">
          <cell r="B11093" t="str">
            <v>LKA2007</v>
          </cell>
        </row>
        <row r="11094">
          <cell r="B11094" t="str">
            <v>KNA2007</v>
          </cell>
        </row>
        <row r="11095">
          <cell r="B11095" t="str">
            <v>LCA2007</v>
          </cell>
        </row>
        <row r="11096">
          <cell r="B11096" t="str">
            <v>VCT2007</v>
          </cell>
        </row>
        <row r="11097">
          <cell r="B11097" t="str">
            <v>SDN2007</v>
          </cell>
        </row>
        <row r="11098">
          <cell r="B11098" t="str">
            <v>SUR2007</v>
          </cell>
        </row>
        <row r="11099">
          <cell r="B11099" t="str">
            <v>SWE2007</v>
          </cell>
        </row>
        <row r="11100">
          <cell r="B11100" t="str">
            <v>CHE2007</v>
          </cell>
        </row>
        <row r="11101">
          <cell r="B11101" t="str">
            <v>SYR2007</v>
          </cell>
        </row>
        <row r="11102">
          <cell r="B11102" t="str">
            <v>STP2007</v>
          </cell>
        </row>
        <row r="11103">
          <cell r="B11103" t="str">
            <v>TWN2007</v>
          </cell>
        </row>
        <row r="11104">
          <cell r="B11104" t="str">
            <v>TJK2007</v>
          </cell>
        </row>
        <row r="11105">
          <cell r="B11105" t="str">
            <v>TZA2007</v>
          </cell>
        </row>
        <row r="11106">
          <cell r="B11106" t="str">
            <v>THA2007</v>
          </cell>
        </row>
        <row r="11107">
          <cell r="B11107" t="str">
            <v>TMP2007</v>
          </cell>
        </row>
        <row r="11108">
          <cell r="B11108" t="str">
            <v>TGO2007</v>
          </cell>
        </row>
        <row r="11109">
          <cell r="B11109" t="str">
            <v>TON2007</v>
          </cell>
        </row>
        <row r="11110">
          <cell r="B11110" t="str">
            <v>TTO2007</v>
          </cell>
        </row>
        <row r="11111">
          <cell r="B11111" t="str">
            <v>TUN2007</v>
          </cell>
        </row>
        <row r="11112">
          <cell r="B11112" t="str">
            <v>TKM2007</v>
          </cell>
        </row>
        <row r="11113">
          <cell r="B11113" t="str">
            <v>TUV2007</v>
          </cell>
        </row>
        <row r="11114">
          <cell r="B11114" t="str">
            <v>TUR2007</v>
          </cell>
        </row>
        <row r="11115">
          <cell r="B11115" t="str">
            <v>UGA2007</v>
          </cell>
        </row>
        <row r="11116">
          <cell r="B11116" t="str">
            <v>UKR2007</v>
          </cell>
        </row>
        <row r="11117">
          <cell r="B11117" t="str">
            <v>ARE2007</v>
          </cell>
        </row>
        <row r="11118">
          <cell r="B11118" t="str">
            <v>GBR2007</v>
          </cell>
        </row>
        <row r="11119">
          <cell r="B11119" t="str">
            <v>USA2007</v>
          </cell>
        </row>
        <row r="11120">
          <cell r="B11120" t="str">
            <v>URY2007</v>
          </cell>
        </row>
        <row r="11121">
          <cell r="B11121" t="str">
            <v>UZB2007</v>
          </cell>
        </row>
        <row r="11122">
          <cell r="B11122" t="str">
            <v>VUT2007</v>
          </cell>
        </row>
        <row r="11123">
          <cell r="B11123" t="str">
            <v>VEN2007</v>
          </cell>
        </row>
        <row r="11124">
          <cell r="B11124" t="str">
            <v>VNM2007</v>
          </cell>
        </row>
        <row r="11125">
          <cell r="B11125" t="str">
            <v>VIR2007</v>
          </cell>
        </row>
        <row r="11126">
          <cell r="B11126" t="str">
            <v>WBG2007</v>
          </cell>
        </row>
        <row r="11127">
          <cell r="B11127" t="str">
            <v>YEM2007</v>
          </cell>
        </row>
        <row r="11128">
          <cell r="B11128" t="str">
            <v>ZMB2007</v>
          </cell>
        </row>
        <row r="11129">
          <cell r="B11129" t="str">
            <v>ZWE2007</v>
          </cell>
        </row>
        <row r="11130">
          <cell r="B11130" t="str">
            <v>AFG2007</v>
          </cell>
        </row>
        <row r="11131">
          <cell r="B11131" t="str">
            <v>ALB2007</v>
          </cell>
        </row>
        <row r="11132">
          <cell r="B11132" t="str">
            <v>DZA2007</v>
          </cell>
        </row>
        <row r="11133">
          <cell r="B11133" t="str">
            <v>ASM2007</v>
          </cell>
        </row>
        <row r="11134">
          <cell r="B11134" t="str">
            <v>ADO2007</v>
          </cell>
        </row>
        <row r="11135">
          <cell r="B11135" t="str">
            <v>AGO2007</v>
          </cell>
        </row>
        <row r="11136">
          <cell r="B11136" t="str">
            <v>AIA2007</v>
          </cell>
        </row>
        <row r="11137">
          <cell r="B11137" t="str">
            <v>ATG2007</v>
          </cell>
        </row>
        <row r="11138">
          <cell r="B11138" t="str">
            <v>ARG2007</v>
          </cell>
        </row>
        <row r="11139">
          <cell r="B11139" t="str">
            <v>ARM2007</v>
          </cell>
        </row>
        <row r="11140">
          <cell r="B11140" t="str">
            <v>ABW2007</v>
          </cell>
        </row>
        <row r="11141">
          <cell r="B11141" t="str">
            <v>AUS2007</v>
          </cell>
        </row>
        <row r="11142">
          <cell r="B11142" t="str">
            <v>AUT2007</v>
          </cell>
        </row>
        <row r="11143">
          <cell r="B11143" t="str">
            <v>AZE2007</v>
          </cell>
        </row>
        <row r="11144">
          <cell r="B11144" t="str">
            <v>BHS2007</v>
          </cell>
        </row>
        <row r="11145">
          <cell r="B11145" t="str">
            <v>BHR2007</v>
          </cell>
        </row>
        <row r="11146">
          <cell r="B11146" t="str">
            <v>BGD2007</v>
          </cell>
        </row>
        <row r="11147">
          <cell r="B11147" t="str">
            <v>BRB2007</v>
          </cell>
        </row>
        <row r="11148">
          <cell r="B11148" t="str">
            <v>BLR2007</v>
          </cell>
        </row>
        <row r="11149">
          <cell r="B11149" t="str">
            <v>BEL2007</v>
          </cell>
        </row>
        <row r="11150">
          <cell r="B11150" t="str">
            <v>BLZ2007</v>
          </cell>
        </row>
        <row r="11151">
          <cell r="B11151" t="str">
            <v>BEN2007</v>
          </cell>
        </row>
        <row r="11152">
          <cell r="B11152" t="str">
            <v>BMU2007</v>
          </cell>
        </row>
        <row r="11153">
          <cell r="B11153" t="str">
            <v>BTN2007</v>
          </cell>
        </row>
        <row r="11154">
          <cell r="B11154" t="str">
            <v>BOL2007</v>
          </cell>
        </row>
        <row r="11155">
          <cell r="B11155" t="str">
            <v>BIH2007</v>
          </cell>
        </row>
        <row r="11156">
          <cell r="B11156" t="str">
            <v>BWA2007</v>
          </cell>
        </row>
        <row r="11157">
          <cell r="B11157" t="str">
            <v>BRA2007</v>
          </cell>
        </row>
        <row r="11158">
          <cell r="B11158" t="str">
            <v>BRN2007</v>
          </cell>
        </row>
        <row r="11159">
          <cell r="B11159" t="str">
            <v>BGR2007</v>
          </cell>
        </row>
        <row r="11160">
          <cell r="B11160" t="str">
            <v>BFA2007</v>
          </cell>
        </row>
        <row r="11161">
          <cell r="B11161" t="str">
            <v>BDI2007</v>
          </cell>
        </row>
        <row r="11162">
          <cell r="B11162" t="str">
            <v>KHM2007</v>
          </cell>
        </row>
        <row r="11163">
          <cell r="B11163" t="str">
            <v>CMR2007</v>
          </cell>
        </row>
        <row r="11164">
          <cell r="B11164" t="str">
            <v>CAN2007</v>
          </cell>
        </row>
        <row r="11165">
          <cell r="B11165" t="str">
            <v>CPV2007</v>
          </cell>
        </row>
        <row r="11166">
          <cell r="B11166" t="str">
            <v>CYM2007</v>
          </cell>
        </row>
        <row r="11167">
          <cell r="B11167" t="str">
            <v>CAF2007</v>
          </cell>
        </row>
        <row r="11168">
          <cell r="B11168" t="str">
            <v>TCD2007</v>
          </cell>
        </row>
        <row r="11169">
          <cell r="B11169" t="str">
            <v>CHL2007</v>
          </cell>
        </row>
        <row r="11170">
          <cell r="B11170" t="str">
            <v>CHN2007</v>
          </cell>
        </row>
        <row r="11171">
          <cell r="B11171" t="str">
            <v>COL2007</v>
          </cell>
        </row>
        <row r="11172">
          <cell r="B11172" t="str">
            <v>COM2007</v>
          </cell>
        </row>
        <row r="11173">
          <cell r="B11173" t="str">
            <v>ZAR2007</v>
          </cell>
        </row>
        <row r="11174">
          <cell r="B11174" t="str">
            <v>COG2007</v>
          </cell>
        </row>
        <row r="11175">
          <cell r="B11175" t="str">
            <v>COK2007</v>
          </cell>
        </row>
        <row r="11176">
          <cell r="B11176" t="str">
            <v>CRI2007</v>
          </cell>
        </row>
        <row r="11177">
          <cell r="B11177" t="str">
            <v>HRV2007</v>
          </cell>
        </row>
        <row r="11178">
          <cell r="B11178" t="str">
            <v>CUB2007</v>
          </cell>
        </row>
        <row r="11179">
          <cell r="B11179" t="str">
            <v>CYP2007</v>
          </cell>
        </row>
        <row r="11180">
          <cell r="B11180" t="str">
            <v>CZE2007</v>
          </cell>
        </row>
        <row r="11181">
          <cell r="B11181" t="str">
            <v>CIV2007</v>
          </cell>
        </row>
        <row r="11182">
          <cell r="B11182" t="str">
            <v>DNK2007</v>
          </cell>
        </row>
        <row r="11183">
          <cell r="B11183" t="str">
            <v>DJI2007</v>
          </cell>
        </row>
        <row r="11184">
          <cell r="B11184" t="str">
            <v>DMA2007</v>
          </cell>
        </row>
        <row r="11185">
          <cell r="B11185" t="str">
            <v>DOM2007</v>
          </cell>
        </row>
        <row r="11186">
          <cell r="B11186" t="str">
            <v>ECU2007</v>
          </cell>
        </row>
        <row r="11187">
          <cell r="B11187" t="str">
            <v>EGY2007</v>
          </cell>
        </row>
        <row r="11188">
          <cell r="B11188" t="str">
            <v>SLV2007</v>
          </cell>
        </row>
        <row r="11189">
          <cell r="B11189" t="str">
            <v>GNQ2007</v>
          </cell>
        </row>
        <row r="11190">
          <cell r="B11190" t="str">
            <v>ERI2007</v>
          </cell>
        </row>
        <row r="11191">
          <cell r="B11191" t="str">
            <v>EST2007</v>
          </cell>
        </row>
        <row r="11192">
          <cell r="B11192" t="str">
            <v>SWZ2007</v>
          </cell>
        </row>
        <row r="11193">
          <cell r="B11193" t="str">
            <v>ETH2007</v>
          </cell>
        </row>
        <row r="11194">
          <cell r="B11194" t="str">
            <v>FJI2007</v>
          </cell>
        </row>
        <row r="11195">
          <cell r="B11195" t="str">
            <v>FIN2007</v>
          </cell>
        </row>
        <row r="11196">
          <cell r="B11196" t="str">
            <v>FRA2007</v>
          </cell>
        </row>
        <row r="11197">
          <cell r="B11197" t="str">
            <v>GUF2007</v>
          </cell>
        </row>
        <row r="11198">
          <cell r="B11198" t="str">
            <v>GAB2007</v>
          </cell>
        </row>
        <row r="11199">
          <cell r="B11199" t="str">
            <v>GMB2007</v>
          </cell>
        </row>
        <row r="11200">
          <cell r="B11200" t="str">
            <v>GEO2007</v>
          </cell>
        </row>
        <row r="11201">
          <cell r="B11201" t="str">
            <v>DEU2007</v>
          </cell>
        </row>
        <row r="11202">
          <cell r="B11202" t="str">
            <v>GHA2007</v>
          </cell>
        </row>
        <row r="11203">
          <cell r="B11203" t="str">
            <v>GRC2007</v>
          </cell>
        </row>
        <row r="11204">
          <cell r="B11204" t="str">
            <v>GRL2007</v>
          </cell>
        </row>
        <row r="11205">
          <cell r="B11205" t="str">
            <v>GRD2007</v>
          </cell>
        </row>
        <row r="11206">
          <cell r="B11206" t="str">
            <v>GUM2007</v>
          </cell>
        </row>
        <row r="11207">
          <cell r="B11207" t="str">
            <v>GTM2007</v>
          </cell>
        </row>
        <row r="11208">
          <cell r="B11208" t="str">
            <v>GIN2007</v>
          </cell>
        </row>
        <row r="11209">
          <cell r="B11209" t="str">
            <v>GNB2007</v>
          </cell>
        </row>
        <row r="11210">
          <cell r="B11210" t="str">
            <v>GUY2007</v>
          </cell>
        </row>
        <row r="11211">
          <cell r="B11211" t="str">
            <v>HTI2007</v>
          </cell>
        </row>
        <row r="11212">
          <cell r="B11212" t="str">
            <v>HND2007</v>
          </cell>
        </row>
        <row r="11213">
          <cell r="B11213" t="str">
            <v>HKG2007</v>
          </cell>
        </row>
        <row r="11214">
          <cell r="B11214" t="str">
            <v>HUN2007</v>
          </cell>
        </row>
        <row r="11215">
          <cell r="B11215" t="str">
            <v>ISL2007</v>
          </cell>
        </row>
        <row r="11216">
          <cell r="B11216" t="str">
            <v>IND2007</v>
          </cell>
        </row>
        <row r="11217">
          <cell r="B11217" t="str">
            <v>IDN2007</v>
          </cell>
        </row>
        <row r="11218">
          <cell r="B11218" t="str">
            <v>IRN2007</v>
          </cell>
        </row>
        <row r="11219">
          <cell r="B11219" t="str">
            <v>IRQ2007</v>
          </cell>
        </row>
        <row r="11220">
          <cell r="B11220" t="str">
            <v>IRL2007</v>
          </cell>
        </row>
        <row r="11221">
          <cell r="B11221" t="str">
            <v>ISR2007</v>
          </cell>
        </row>
        <row r="11222">
          <cell r="B11222" t="str">
            <v>ITA2007</v>
          </cell>
        </row>
        <row r="11223">
          <cell r="B11223" t="str">
            <v>JAM2007</v>
          </cell>
        </row>
        <row r="11224">
          <cell r="B11224" t="str">
            <v>JPN2007</v>
          </cell>
        </row>
        <row r="11225">
          <cell r="B11225" t="str">
            <v>JEY2007</v>
          </cell>
        </row>
        <row r="11226">
          <cell r="B11226" t="str">
            <v>JOR2007</v>
          </cell>
        </row>
        <row r="11227">
          <cell r="B11227" t="str">
            <v>KAZ2007</v>
          </cell>
        </row>
        <row r="11228">
          <cell r="B11228" t="str">
            <v>KEN2007</v>
          </cell>
        </row>
        <row r="11229">
          <cell r="B11229" t="str">
            <v>KIR2007</v>
          </cell>
        </row>
        <row r="11230">
          <cell r="B11230" t="str">
            <v>PRK2007</v>
          </cell>
        </row>
        <row r="11231">
          <cell r="B11231" t="str">
            <v>KOR2007</v>
          </cell>
        </row>
        <row r="11232">
          <cell r="B11232" t="str">
            <v>KSV2007</v>
          </cell>
        </row>
        <row r="11233">
          <cell r="B11233" t="str">
            <v>KWT2007</v>
          </cell>
        </row>
        <row r="11234">
          <cell r="B11234" t="str">
            <v>KGZ2007</v>
          </cell>
        </row>
        <row r="11235">
          <cell r="B11235" t="str">
            <v>LAO2007</v>
          </cell>
        </row>
        <row r="11236">
          <cell r="B11236" t="str">
            <v>LVA2007</v>
          </cell>
        </row>
        <row r="11237">
          <cell r="B11237" t="str">
            <v>LBN2007</v>
          </cell>
        </row>
        <row r="11238">
          <cell r="B11238" t="str">
            <v>LSO2007</v>
          </cell>
        </row>
        <row r="11239">
          <cell r="B11239" t="str">
            <v>LBR2007</v>
          </cell>
        </row>
        <row r="11240">
          <cell r="B11240" t="str">
            <v>LBY2007</v>
          </cell>
        </row>
        <row r="11241">
          <cell r="B11241" t="str">
            <v>LIE2007</v>
          </cell>
        </row>
        <row r="11242">
          <cell r="B11242" t="str">
            <v>LTU2007</v>
          </cell>
        </row>
        <row r="11243">
          <cell r="B11243" t="str">
            <v>LUX2007</v>
          </cell>
        </row>
        <row r="11244">
          <cell r="B11244" t="str">
            <v>MAC2007</v>
          </cell>
        </row>
        <row r="11245">
          <cell r="B11245" t="str">
            <v>MDG2007</v>
          </cell>
        </row>
        <row r="11246">
          <cell r="B11246" t="str">
            <v>MWI2007</v>
          </cell>
        </row>
        <row r="11247">
          <cell r="B11247" t="str">
            <v>MYS2007</v>
          </cell>
        </row>
        <row r="11248">
          <cell r="B11248" t="str">
            <v>MDV2007</v>
          </cell>
        </row>
        <row r="11249">
          <cell r="B11249" t="str">
            <v>MLI2007</v>
          </cell>
        </row>
        <row r="11250">
          <cell r="B11250" t="str">
            <v>MLT2007</v>
          </cell>
        </row>
        <row r="11251">
          <cell r="B11251" t="str">
            <v>MHL2007</v>
          </cell>
        </row>
        <row r="11252">
          <cell r="B11252" t="str">
            <v>MTQ2007</v>
          </cell>
        </row>
        <row r="11253">
          <cell r="B11253" t="str">
            <v>MRT2007</v>
          </cell>
        </row>
        <row r="11254">
          <cell r="B11254" t="str">
            <v>MUS2007</v>
          </cell>
        </row>
        <row r="11255">
          <cell r="B11255" t="str">
            <v>MEX2007</v>
          </cell>
        </row>
        <row r="11256">
          <cell r="B11256" t="str">
            <v>FSM2007</v>
          </cell>
        </row>
        <row r="11257">
          <cell r="B11257" t="str">
            <v>MDA2007</v>
          </cell>
        </row>
        <row r="11258">
          <cell r="B11258" t="str">
            <v>MCO2007</v>
          </cell>
        </row>
        <row r="11259">
          <cell r="B11259" t="str">
            <v>MNG2007</v>
          </cell>
        </row>
        <row r="11260">
          <cell r="B11260" t="str">
            <v>MNE2007</v>
          </cell>
        </row>
        <row r="11261">
          <cell r="B11261" t="str">
            <v>MAR2007</v>
          </cell>
        </row>
        <row r="11262">
          <cell r="B11262" t="str">
            <v>MOZ2007</v>
          </cell>
        </row>
        <row r="11263">
          <cell r="B11263" t="str">
            <v>MMR2007</v>
          </cell>
        </row>
        <row r="11264">
          <cell r="B11264" t="str">
            <v>NAM2007</v>
          </cell>
        </row>
        <row r="11265">
          <cell r="B11265" t="str">
            <v>NRU2007</v>
          </cell>
        </row>
        <row r="11266">
          <cell r="B11266" t="str">
            <v>NPL2007</v>
          </cell>
        </row>
        <row r="11267">
          <cell r="B11267" t="str">
            <v>NLD2007</v>
          </cell>
        </row>
        <row r="11268">
          <cell r="B11268" t="str">
            <v>ANT2007</v>
          </cell>
        </row>
        <row r="11269">
          <cell r="B11269" t="str">
            <v>NZL2007</v>
          </cell>
        </row>
        <row r="11270">
          <cell r="B11270" t="str">
            <v>NIC2007</v>
          </cell>
        </row>
        <row r="11271">
          <cell r="B11271" t="str">
            <v>NER2007</v>
          </cell>
        </row>
        <row r="11272">
          <cell r="B11272" t="str">
            <v>NGA2007</v>
          </cell>
        </row>
        <row r="11273">
          <cell r="B11273" t="str">
            <v>NIU2007</v>
          </cell>
        </row>
        <row r="11274">
          <cell r="B11274" t="str">
            <v>MKD2007</v>
          </cell>
        </row>
        <row r="11275">
          <cell r="B11275" t="str">
            <v>NOR2007</v>
          </cell>
        </row>
        <row r="11276">
          <cell r="B11276" t="str">
            <v>OMN2007</v>
          </cell>
        </row>
        <row r="11277">
          <cell r="B11277" t="str">
            <v>PAK2007</v>
          </cell>
        </row>
        <row r="11278">
          <cell r="B11278" t="str">
            <v>PLW2007</v>
          </cell>
        </row>
        <row r="11279">
          <cell r="B11279" t="str">
            <v>PAN2007</v>
          </cell>
        </row>
        <row r="11280">
          <cell r="B11280" t="str">
            <v>PNG2007</v>
          </cell>
        </row>
        <row r="11281">
          <cell r="B11281" t="str">
            <v>PRY2007</v>
          </cell>
        </row>
        <row r="11282">
          <cell r="B11282" t="str">
            <v>PER2007</v>
          </cell>
        </row>
        <row r="11283">
          <cell r="B11283" t="str">
            <v>PHL2007</v>
          </cell>
        </row>
        <row r="11284">
          <cell r="B11284" t="str">
            <v>POL2007</v>
          </cell>
        </row>
        <row r="11285">
          <cell r="B11285" t="str">
            <v>PRT2007</v>
          </cell>
        </row>
        <row r="11286">
          <cell r="B11286" t="str">
            <v>PRI2007</v>
          </cell>
        </row>
        <row r="11287">
          <cell r="B11287" t="str">
            <v>QAT2007</v>
          </cell>
        </row>
        <row r="11288">
          <cell r="B11288" t="str">
            <v>ROM2007</v>
          </cell>
        </row>
        <row r="11289">
          <cell r="B11289" t="str">
            <v>RUS2007</v>
          </cell>
        </row>
        <row r="11290">
          <cell r="B11290" t="str">
            <v>RWA2007</v>
          </cell>
        </row>
        <row r="11291">
          <cell r="B11291" t="str">
            <v>REU2007</v>
          </cell>
        </row>
        <row r="11292">
          <cell r="B11292" t="str">
            <v>WSM2007</v>
          </cell>
        </row>
        <row r="11293">
          <cell r="B11293" t="str">
            <v>SMR2007</v>
          </cell>
        </row>
        <row r="11294">
          <cell r="B11294" t="str">
            <v>SAU2007</v>
          </cell>
        </row>
        <row r="11295">
          <cell r="B11295" t="str">
            <v>SEN2007</v>
          </cell>
        </row>
        <row r="11296">
          <cell r="B11296" t="str">
            <v>SRB2007</v>
          </cell>
        </row>
        <row r="11297">
          <cell r="B11297" t="str">
            <v>SYC2007</v>
          </cell>
        </row>
        <row r="11298">
          <cell r="B11298" t="str">
            <v>SLE2007</v>
          </cell>
        </row>
        <row r="11299">
          <cell r="B11299" t="str">
            <v>SGP2007</v>
          </cell>
        </row>
        <row r="11300">
          <cell r="B11300" t="str">
            <v>SVK2007</v>
          </cell>
        </row>
        <row r="11301">
          <cell r="B11301" t="str">
            <v>SVN2007</v>
          </cell>
        </row>
        <row r="11302">
          <cell r="B11302" t="str">
            <v>SLB2007</v>
          </cell>
        </row>
        <row r="11303">
          <cell r="B11303" t="str">
            <v>SOM2007</v>
          </cell>
        </row>
        <row r="11304">
          <cell r="B11304" t="str">
            <v>ZAF2007</v>
          </cell>
        </row>
        <row r="11305">
          <cell r="B11305" t="str">
            <v>SSD2007</v>
          </cell>
        </row>
        <row r="11306">
          <cell r="B11306" t="str">
            <v>ESP2007</v>
          </cell>
        </row>
        <row r="11307">
          <cell r="B11307" t="str">
            <v>LKA2007</v>
          </cell>
        </row>
        <row r="11308">
          <cell r="B11308" t="str">
            <v>KNA2007</v>
          </cell>
        </row>
        <row r="11309">
          <cell r="B11309" t="str">
            <v>LCA2007</v>
          </cell>
        </row>
        <row r="11310">
          <cell r="B11310" t="str">
            <v>VCT2007</v>
          </cell>
        </row>
        <row r="11311">
          <cell r="B11311" t="str">
            <v>SDN2007</v>
          </cell>
        </row>
        <row r="11312">
          <cell r="B11312" t="str">
            <v>SUR2007</v>
          </cell>
        </row>
        <row r="11313">
          <cell r="B11313" t="str">
            <v>SWE2007</v>
          </cell>
        </row>
        <row r="11314">
          <cell r="B11314" t="str">
            <v>CHE2007</v>
          </cell>
        </row>
        <row r="11315">
          <cell r="B11315" t="str">
            <v>SYR2007</v>
          </cell>
        </row>
        <row r="11316">
          <cell r="B11316" t="str">
            <v>STP2007</v>
          </cell>
        </row>
        <row r="11317">
          <cell r="B11317" t="str">
            <v>TWN2007</v>
          </cell>
        </row>
        <row r="11318">
          <cell r="B11318" t="str">
            <v>TJK2007</v>
          </cell>
        </row>
        <row r="11319">
          <cell r="B11319" t="str">
            <v>TZA2007</v>
          </cell>
        </row>
        <row r="11320">
          <cell r="B11320" t="str">
            <v>THA2007</v>
          </cell>
        </row>
        <row r="11321">
          <cell r="B11321" t="str">
            <v>TMP2007</v>
          </cell>
        </row>
        <row r="11322">
          <cell r="B11322" t="str">
            <v>TGO2007</v>
          </cell>
        </row>
        <row r="11323">
          <cell r="B11323" t="str">
            <v>TON2007</v>
          </cell>
        </row>
        <row r="11324">
          <cell r="B11324" t="str">
            <v>TTO2007</v>
          </cell>
        </row>
        <row r="11325">
          <cell r="B11325" t="str">
            <v>TUN2007</v>
          </cell>
        </row>
        <row r="11326">
          <cell r="B11326" t="str">
            <v>TKM2007</v>
          </cell>
        </row>
        <row r="11327">
          <cell r="B11327" t="str">
            <v>TUV2007</v>
          </cell>
        </row>
        <row r="11328">
          <cell r="B11328" t="str">
            <v>TUR2007</v>
          </cell>
        </row>
        <row r="11329">
          <cell r="B11329" t="str">
            <v>UGA2007</v>
          </cell>
        </row>
        <row r="11330">
          <cell r="B11330" t="str">
            <v>UKR2007</v>
          </cell>
        </row>
        <row r="11331">
          <cell r="B11331" t="str">
            <v>ARE2007</v>
          </cell>
        </row>
        <row r="11332">
          <cell r="B11332" t="str">
            <v>GBR2007</v>
          </cell>
        </row>
        <row r="11333">
          <cell r="B11333" t="str">
            <v>USA2007</v>
          </cell>
        </row>
        <row r="11334">
          <cell r="B11334" t="str">
            <v>URY2007</v>
          </cell>
        </row>
        <row r="11335">
          <cell r="B11335" t="str">
            <v>UZB2007</v>
          </cell>
        </row>
        <row r="11336">
          <cell r="B11336" t="str">
            <v>VUT2007</v>
          </cell>
        </row>
        <row r="11337">
          <cell r="B11337" t="str">
            <v>VEN2007</v>
          </cell>
        </row>
        <row r="11338">
          <cell r="B11338" t="str">
            <v>VNM2007</v>
          </cell>
        </row>
        <row r="11339">
          <cell r="B11339" t="str">
            <v>VIR2007</v>
          </cell>
        </row>
        <row r="11340">
          <cell r="B11340" t="str">
            <v>WBG2007</v>
          </cell>
        </row>
        <row r="11341">
          <cell r="B11341" t="str">
            <v>YEM2007</v>
          </cell>
        </row>
        <row r="11342">
          <cell r="B11342" t="str">
            <v>ZMB2007</v>
          </cell>
        </row>
        <row r="11343">
          <cell r="B11343" t="str">
            <v>ZWE2007</v>
          </cell>
        </row>
        <row r="11344">
          <cell r="B11344" t="str">
            <v>AFG2007</v>
          </cell>
        </row>
        <row r="11345">
          <cell r="B11345" t="str">
            <v>ALB2007</v>
          </cell>
        </row>
        <row r="11346">
          <cell r="B11346" t="str">
            <v>DZA2007</v>
          </cell>
        </row>
        <row r="11347">
          <cell r="B11347" t="str">
            <v>ASM2007</v>
          </cell>
        </row>
        <row r="11348">
          <cell r="B11348" t="str">
            <v>ADO2007</v>
          </cell>
        </row>
        <row r="11349">
          <cell r="B11349" t="str">
            <v>AGO2007</v>
          </cell>
        </row>
        <row r="11350">
          <cell r="B11350" t="str">
            <v>AIA2007</v>
          </cell>
        </row>
        <row r="11351">
          <cell r="B11351" t="str">
            <v>ATG2007</v>
          </cell>
        </row>
        <row r="11352">
          <cell r="B11352" t="str">
            <v>ARG2007</v>
          </cell>
        </row>
        <row r="11353">
          <cell r="B11353" t="str">
            <v>ARM2007</v>
          </cell>
        </row>
        <row r="11354">
          <cell r="B11354" t="str">
            <v>ABW2007</v>
          </cell>
        </row>
        <row r="11355">
          <cell r="B11355" t="str">
            <v>AUS2007</v>
          </cell>
        </row>
        <row r="11356">
          <cell r="B11356" t="str">
            <v>AUT2007</v>
          </cell>
        </row>
        <row r="11357">
          <cell r="B11357" t="str">
            <v>AZE2007</v>
          </cell>
        </row>
        <row r="11358">
          <cell r="B11358" t="str">
            <v>BHS2007</v>
          </cell>
        </row>
        <row r="11359">
          <cell r="B11359" t="str">
            <v>BHR2007</v>
          </cell>
        </row>
        <row r="11360">
          <cell r="B11360" t="str">
            <v>BGD2007</v>
          </cell>
        </row>
        <row r="11361">
          <cell r="B11361" t="str">
            <v>BRB2007</v>
          </cell>
        </row>
        <row r="11362">
          <cell r="B11362" t="str">
            <v>BLR2007</v>
          </cell>
        </row>
        <row r="11363">
          <cell r="B11363" t="str">
            <v>BEL2007</v>
          </cell>
        </row>
        <row r="11364">
          <cell r="B11364" t="str">
            <v>BLZ2007</v>
          </cell>
        </row>
        <row r="11365">
          <cell r="B11365" t="str">
            <v>BEN2007</v>
          </cell>
        </row>
        <row r="11366">
          <cell r="B11366" t="str">
            <v>BMU2007</v>
          </cell>
        </row>
        <row r="11367">
          <cell r="B11367" t="str">
            <v>BTN2007</v>
          </cell>
        </row>
        <row r="11368">
          <cell r="B11368" t="str">
            <v>BOL2007</v>
          </cell>
        </row>
        <row r="11369">
          <cell r="B11369" t="str">
            <v>BIH2007</v>
          </cell>
        </row>
        <row r="11370">
          <cell r="B11370" t="str">
            <v>BWA2007</v>
          </cell>
        </row>
        <row r="11371">
          <cell r="B11371" t="str">
            <v>BRA2007</v>
          </cell>
        </row>
        <row r="11372">
          <cell r="B11372" t="str">
            <v>BRN2007</v>
          </cell>
        </row>
        <row r="11373">
          <cell r="B11373" t="str">
            <v>BGR2007</v>
          </cell>
        </row>
        <row r="11374">
          <cell r="B11374" t="str">
            <v>BFA2007</v>
          </cell>
        </row>
        <row r="11375">
          <cell r="B11375" t="str">
            <v>BDI2007</v>
          </cell>
        </row>
        <row r="11376">
          <cell r="B11376" t="str">
            <v>KHM2007</v>
          </cell>
        </row>
        <row r="11377">
          <cell r="B11377" t="str">
            <v>CMR2007</v>
          </cell>
        </row>
        <row r="11378">
          <cell r="B11378" t="str">
            <v>CAN2007</v>
          </cell>
        </row>
        <row r="11379">
          <cell r="B11379" t="str">
            <v>CPV2007</v>
          </cell>
        </row>
        <row r="11380">
          <cell r="B11380" t="str">
            <v>CYM2007</v>
          </cell>
        </row>
        <row r="11381">
          <cell r="B11381" t="str">
            <v>CAF2007</v>
          </cell>
        </row>
        <row r="11382">
          <cell r="B11382" t="str">
            <v>TCD2007</v>
          </cell>
        </row>
        <row r="11383">
          <cell r="B11383" t="str">
            <v>CHL2007</v>
          </cell>
        </row>
        <row r="11384">
          <cell r="B11384" t="str">
            <v>CHN2007</v>
          </cell>
        </row>
        <row r="11385">
          <cell r="B11385" t="str">
            <v>COL2007</v>
          </cell>
        </row>
        <row r="11386">
          <cell r="B11386" t="str">
            <v>COM2007</v>
          </cell>
        </row>
        <row r="11387">
          <cell r="B11387" t="str">
            <v>ZAR2007</v>
          </cell>
        </row>
        <row r="11388">
          <cell r="B11388" t="str">
            <v>COG2007</v>
          </cell>
        </row>
        <row r="11389">
          <cell r="B11389" t="str">
            <v>COK2007</v>
          </cell>
        </row>
        <row r="11390">
          <cell r="B11390" t="str">
            <v>CRI2007</v>
          </cell>
        </row>
        <row r="11391">
          <cell r="B11391" t="str">
            <v>HRV2007</v>
          </cell>
        </row>
        <row r="11392">
          <cell r="B11392" t="str">
            <v>CUB2007</v>
          </cell>
        </row>
        <row r="11393">
          <cell r="B11393" t="str">
            <v>CYP2007</v>
          </cell>
        </row>
        <row r="11394">
          <cell r="B11394" t="str">
            <v>CZE2007</v>
          </cell>
        </row>
        <row r="11395">
          <cell r="B11395" t="str">
            <v>CIV2007</v>
          </cell>
        </row>
        <row r="11396">
          <cell r="B11396" t="str">
            <v>DNK2007</v>
          </cell>
        </row>
        <row r="11397">
          <cell r="B11397" t="str">
            <v>DJI2007</v>
          </cell>
        </row>
        <row r="11398">
          <cell r="B11398" t="str">
            <v>DMA2007</v>
          </cell>
        </row>
        <row r="11399">
          <cell r="B11399" t="str">
            <v>DOM2007</v>
          </cell>
        </row>
        <row r="11400">
          <cell r="B11400" t="str">
            <v>ECU2007</v>
          </cell>
        </row>
        <row r="11401">
          <cell r="B11401" t="str">
            <v>EGY2007</v>
          </cell>
        </row>
        <row r="11402">
          <cell r="B11402" t="str">
            <v>SLV2007</v>
          </cell>
        </row>
        <row r="11403">
          <cell r="B11403" t="str">
            <v>GNQ2007</v>
          </cell>
        </row>
        <row r="11404">
          <cell r="B11404" t="str">
            <v>ERI2007</v>
          </cell>
        </row>
        <row r="11405">
          <cell r="B11405" t="str">
            <v>EST2007</v>
          </cell>
        </row>
        <row r="11406">
          <cell r="B11406" t="str">
            <v>SWZ2007</v>
          </cell>
        </row>
        <row r="11407">
          <cell r="B11407" t="str">
            <v>ETH2007</v>
          </cell>
        </row>
        <row r="11408">
          <cell r="B11408" t="str">
            <v>FJI2007</v>
          </cell>
        </row>
        <row r="11409">
          <cell r="B11409" t="str">
            <v>FIN2007</v>
          </cell>
        </row>
        <row r="11410">
          <cell r="B11410" t="str">
            <v>FRA2007</v>
          </cell>
        </row>
        <row r="11411">
          <cell r="B11411" t="str">
            <v>GUF2007</v>
          </cell>
        </row>
        <row r="11412">
          <cell r="B11412" t="str">
            <v>GAB2007</v>
          </cell>
        </row>
        <row r="11413">
          <cell r="B11413" t="str">
            <v>GMB2007</v>
          </cell>
        </row>
        <row r="11414">
          <cell r="B11414" t="str">
            <v>GEO2007</v>
          </cell>
        </row>
        <row r="11415">
          <cell r="B11415" t="str">
            <v>DEU2007</v>
          </cell>
        </row>
        <row r="11416">
          <cell r="B11416" t="str">
            <v>GHA2007</v>
          </cell>
        </row>
        <row r="11417">
          <cell r="B11417" t="str">
            <v>GRC2007</v>
          </cell>
        </row>
        <row r="11418">
          <cell r="B11418" t="str">
            <v>GRL2007</v>
          </cell>
        </row>
        <row r="11419">
          <cell r="B11419" t="str">
            <v>GRD2007</v>
          </cell>
        </row>
        <row r="11420">
          <cell r="B11420" t="str">
            <v>GUM2007</v>
          </cell>
        </row>
        <row r="11421">
          <cell r="B11421" t="str">
            <v>GTM2007</v>
          </cell>
        </row>
        <row r="11422">
          <cell r="B11422" t="str">
            <v>GIN2007</v>
          </cell>
        </row>
        <row r="11423">
          <cell r="B11423" t="str">
            <v>GNB2007</v>
          </cell>
        </row>
        <row r="11424">
          <cell r="B11424" t="str">
            <v>GUY2007</v>
          </cell>
        </row>
        <row r="11425">
          <cell r="B11425" t="str">
            <v>HTI2007</v>
          </cell>
        </row>
        <row r="11426">
          <cell r="B11426" t="str">
            <v>HND2007</v>
          </cell>
        </row>
        <row r="11427">
          <cell r="B11427" t="str">
            <v>HKG2007</v>
          </cell>
        </row>
        <row r="11428">
          <cell r="B11428" t="str">
            <v>HUN2007</v>
          </cell>
        </row>
        <row r="11429">
          <cell r="B11429" t="str">
            <v>ISL2007</v>
          </cell>
        </row>
        <row r="11430">
          <cell r="B11430" t="str">
            <v>IND2007</v>
          </cell>
        </row>
        <row r="11431">
          <cell r="B11431" t="str">
            <v>IDN2007</v>
          </cell>
        </row>
        <row r="11432">
          <cell r="B11432" t="str">
            <v>IRN2007</v>
          </cell>
        </row>
        <row r="11433">
          <cell r="B11433" t="str">
            <v>IRQ2007</v>
          </cell>
        </row>
        <row r="11434">
          <cell r="B11434" t="str">
            <v>IRL2007</v>
          </cell>
        </row>
        <row r="11435">
          <cell r="B11435" t="str">
            <v>ISR2007</v>
          </cell>
        </row>
        <row r="11436">
          <cell r="B11436" t="str">
            <v>ITA2007</v>
          </cell>
        </row>
        <row r="11437">
          <cell r="B11437" t="str">
            <v>JAM2007</v>
          </cell>
        </row>
        <row r="11438">
          <cell r="B11438" t="str">
            <v>JPN2007</v>
          </cell>
        </row>
        <row r="11439">
          <cell r="B11439" t="str">
            <v>JEY2007</v>
          </cell>
        </row>
        <row r="11440">
          <cell r="B11440" t="str">
            <v>JOR2007</v>
          </cell>
        </row>
        <row r="11441">
          <cell r="B11441" t="str">
            <v>KAZ2007</v>
          </cell>
        </row>
        <row r="11442">
          <cell r="B11442" t="str">
            <v>KEN2007</v>
          </cell>
        </row>
        <row r="11443">
          <cell r="B11443" t="str">
            <v>KIR2007</v>
          </cell>
        </row>
        <row r="11444">
          <cell r="B11444" t="str">
            <v>PRK2007</v>
          </cell>
        </row>
        <row r="11445">
          <cell r="B11445" t="str">
            <v>KOR2007</v>
          </cell>
        </row>
        <row r="11446">
          <cell r="B11446" t="str">
            <v>KSV2007</v>
          </cell>
        </row>
        <row r="11447">
          <cell r="B11447" t="str">
            <v>KWT2007</v>
          </cell>
        </row>
        <row r="11448">
          <cell r="B11448" t="str">
            <v>KGZ2007</v>
          </cell>
        </row>
        <row r="11449">
          <cell r="B11449" t="str">
            <v>LAO2007</v>
          </cell>
        </row>
        <row r="11450">
          <cell r="B11450" t="str">
            <v>LVA2007</v>
          </cell>
        </row>
        <row r="11451">
          <cell r="B11451" t="str">
            <v>LBN2007</v>
          </cell>
        </row>
        <row r="11452">
          <cell r="B11452" t="str">
            <v>LSO2007</v>
          </cell>
        </row>
        <row r="11453">
          <cell r="B11453" t="str">
            <v>LBR2007</v>
          </cell>
        </row>
        <row r="11454">
          <cell r="B11454" t="str">
            <v>LBY2007</v>
          </cell>
        </row>
        <row r="11455">
          <cell r="B11455" t="str">
            <v>LIE2007</v>
          </cell>
        </row>
        <row r="11456">
          <cell r="B11456" t="str">
            <v>LTU2007</v>
          </cell>
        </row>
        <row r="11457">
          <cell r="B11457" t="str">
            <v>LUX2007</v>
          </cell>
        </row>
        <row r="11458">
          <cell r="B11458" t="str">
            <v>MAC2007</v>
          </cell>
        </row>
        <row r="11459">
          <cell r="B11459" t="str">
            <v>MDG2007</v>
          </cell>
        </row>
        <row r="11460">
          <cell r="B11460" t="str">
            <v>MWI2007</v>
          </cell>
        </row>
        <row r="11461">
          <cell r="B11461" t="str">
            <v>MYS2007</v>
          </cell>
        </row>
        <row r="11462">
          <cell r="B11462" t="str">
            <v>MDV2007</v>
          </cell>
        </row>
        <row r="11463">
          <cell r="B11463" t="str">
            <v>MLI2007</v>
          </cell>
        </row>
        <row r="11464">
          <cell r="B11464" t="str">
            <v>MLT2007</v>
          </cell>
        </row>
        <row r="11465">
          <cell r="B11465" t="str">
            <v>MHL2007</v>
          </cell>
        </row>
        <row r="11466">
          <cell r="B11466" t="str">
            <v>MTQ2007</v>
          </cell>
        </row>
        <row r="11467">
          <cell r="B11467" t="str">
            <v>MRT2007</v>
          </cell>
        </row>
        <row r="11468">
          <cell r="B11468" t="str">
            <v>MUS2007</v>
          </cell>
        </row>
        <row r="11469">
          <cell r="B11469" t="str">
            <v>MEX2007</v>
          </cell>
        </row>
        <row r="11470">
          <cell r="B11470" t="str">
            <v>FSM2007</v>
          </cell>
        </row>
        <row r="11471">
          <cell r="B11471" t="str">
            <v>MDA2007</v>
          </cell>
        </row>
        <row r="11472">
          <cell r="B11472" t="str">
            <v>MCO2007</v>
          </cell>
        </row>
        <row r="11473">
          <cell r="B11473" t="str">
            <v>MNG2007</v>
          </cell>
        </row>
        <row r="11474">
          <cell r="B11474" t="str">
            <v>MNE2007</v>
          </cell>
        </row>
        <row r="11475">
          <cell r="B11475" t="str">
            <v>MAR2007</v>
          </cell>
        </row>
        <row r="11476">
          <cell r="B11476" t="str">
            <v>MOZ2007</v>
          </cell>
        </row>
        <row r="11477">
          <cell r="B11477" t="str">
            <v>MMR2007</v>
          </cell>
        </row>
        <row r="11478">
          <cell r="B11478" t="str">
            <v>NAM2007</v>
          </cell>
        </row>
        <row r="11479">
          <cell r="B11479" t="str">
            <v>NRU2007</v>
          </cell>
        </row>
        <row r="11480">
          <cell r="B11480" t="str">
            <v>NPL2007</v>
          </cell>
        </row>
        <row r="11481">
          <cell r="B11481" t="str">
            <v>NLD2007</v>
          </cell>
        </row>
        <row r="11482">
          <cell r="B11482" t="str">
            <v>ANT2007</v>
          </cell>
        </row>
        <row r="11483">
          <cell r="B11483" t="str">
            <v>NZL2007</v>
          </cell>
        </row>
        <row r="11484">
          <cell r="B11484" t="str">
            <v>NIC2007</v>
          </cell>
        </row>
        <row r="11485">
          <cell r="B11485" t="str">
            <v>NER2007</v>
          </cell>
        </row>
        <row r="11486">
          <cell r="B11486" t="str">
            <v>NGA2007</v>
          </cell>
        </row>
        <row r="11487">
          <cell r="B11487" t="str">
            <v>NIU2007</v>
          </cell>
        </row>
        <row r="11488">
          <cell r="B11488" t="str">
            <v>MKD2007</v>
          </cell>
        </row>
        <row r="11489">
          <cell r="B11489" t="str">
            <v>NOR2007</v>
          </cell>
        </row>
        <row r="11490">
          <cell r="B11490" t="str">
            <v>OMN2007</v>
          </cell>
        </row>
        <row r="11491">
          <cell r="B11491" t="str">
            <v>PAK2007</v>
          </cell>
        </row>
        <row r="11492">
          <cell r="B11492" t="str">
            <v>PLW2007</v>
          </cell>
        </row>
        <row r="11493">
          <cell r="B11493" t="str">
            <v>PAN2007</v>
          </cell>
        </row>
        <row r="11494">
          <cell r="B11494" t="str">
            <v>PNG2007</v>
          </cell>
        </row>
        <row r="11495">
          <cell r="B11495" t="str">
            <v>PRY2007</v>
          </cell>
        </row>
        <row r="11496">
          <cell r="B11496" t="str">
            <v>PER2007</v>
          </cell>
        </row>
        <row r="11497">
          <cell r="B11497" t="str">
            <v>PHL2007</v>
          </cell>
        </row>
        <row r="11498">
          <cell r="B11498" t="str">
            <v>POL2007</v>
          </cell>
        </row>
        <row r="11499">
          <cell r="B11499" t="str">
            <v>PRT2007</v>
          </cell>
        </row>
        <row r="11500">
          <cell r="B11500" t="str">
            <v>PRI2007</v>
          </cell>
        </row>
        <row r="11501">
          <cell r="B11501" t="str">
            <v>QAT2007</v>
          </cell>
        </row>
        <row r="11502">
          <cell r="B11502" t="str">
            <v>ROM2007</v>
          </cell>
        </row>
        <row r="11503">
          <cell r="B11503" t="str">
            <v>RUS2007</v>
          </cell>
        </row>
        <row r="11504">
          <cell r="B11504" t="str">
            <v>RWA2007</v>
          </cell>
        </row>
        <row r="11505">
          <cell r="B11505" t="str">
            <v>REU2007</v>
          </cell>
        </row>
        <row r="11506">
          <cell r="B11506" t="str">
            <v>WSM2007</v>
          </cell>
        </row>
        <row r="11507">
          <cell r="B11507" t="str">
            <v>SMR2007</v>
          </cell>
        </row>
        <row r="11508">
          <cell r="B11508" t="str">
            <v>SAU2007</v>
          </cell>
        </row>
        <row r="11509">
          <cell r="B11509" t="str">
            <v>SEN2007</v>
          </cell>
        </row>
        <row r="11510">
          <cell r="B11510" t="str">
            <v>SRB2007</v>
          </cell>
        </row>
        <row r="11511">
          <cell r="B11511" t="str">
            <v>SYC2007</v>
          </cell>
        </row>
        <row r="11512">
          <cell r="B11512" t="str">
            <v>SLE2007</v>
          </cell>
        </row>
        <row r="11513">
          <cell r="B11513" t="str">
            <v>SGP2007</v>
          </cell>
        </row>
        <row r="11514">
          <cell r="B11514" t="str">
            <v>SVK2007</v>
          </cell>
        </row>
        <row r="11515">
          <cell r="B11515" t="str">
            <v>SVN2007</v>
          </cell>
        </row>
        <row r="11516">
          <cell r="B11516" t="str">
            <v>SLB2007</v>
          </cell>
        </row>
        <row r="11517">
          <cell r="B11517" t="str">
            <v>SOM2007</v>
          </cell>
        </row>
        <row r="11518">
          <cell r="B11518" t="str">
            <v>ZAF2007</v>
          </cell>
        </row>
        <row r="11519">
          <cell r="B11519" t="str">
            <v>SSD2007</v>
          </cell>
        </row>
        <row r="11520">
          <cell r="B11520" t="str">
            <v>ESP2007</v>
          </cell>
        </row>
        <row r="11521">
          <cell r="B11521" t="str">
            <v>LKA2007</v>
          </cell>
        </row>
        <row r="11522">
          <cell r="B11522" t="str">
            <v>KNA2007</v>
          </cell>
        </row>
        <row r="11523">
          <cell r="B11523" t="str">
            <v>LCA2007</v>
          </cell>
        </row>
        <row r="11524">
          <cell r="B11524" t="str">
            <v>VCT2007</v>
          </cell>
        </row>
        <row r="11525">
          <cell r="B11525" t="str">
            <v>SDN2007</v>
          </cell>
        </row>
        <row r="11526">
          <cell r="B11526" t="str">
            <v>SUR2007</v>
          </cell>
        </row>
        <row r="11527">
          <cell r="B11527" t="str">
            <v>SWE2007</v>
          </cell>
        </row>
        <row r="11528">
          <cell r="B11528" t="str">
            <v>CHE2007</v>
          </cell>
        </row>
        <row r="11529">
          <cell r="B11529" t="str">
            <v>SYR2007</v>
          </cell>
        </row>
        <row r="11530">
          <cell r="B11530" t="str">
            <v>STP2007</v>
          </cell>
        </row>
        <row r="11531">
          <cell r="B11531" t="str">
            <v>TWN2007</v>
          </cell>
        </row>
        <row r="11532">
          <cell r="B11532" t="str">
            <v>TJK2007</v>
          </cell>
        </row>
        <row r="11533">
          <cell r="B11533" t="str">
            <v>TZA2007</v>
          </cell>
        </row>
        <row r="11534">
          <cell r="B11534" t="str">
            <v>THA2007</v>
          </cell>
        </row>
        <row r="11535">
          <cell r="B11535" t="str">
            <v>TMP2007</v>
          </cell>
        </row>
        <row r="11536">
          <cell r="B11536" t="str">
            <v>TGO2007</v>
          </cell>
        </row>
        <row r="11537">
          <cell r="B11537" t="str">
            <v>TON2007</v>
          </cell>
        </row>
        <row r="11538">
          <cell r="B11538" t="str">
            <v>TTO2007</v>
          </cell>
        </row>
        <row r="11539">
          <cell r="B11539" t="str">
            <v>TUN2007</v>
          </cell>
        </row>
        <row r="11540">
          <cell r="B11540" t="str">
            <v>TKM2007</v>
          </cell>
        </row>
        <row r="11541">
          <cell r="B11541" t="str">
            <v>TUV2007</v>
          </cell>
        </row>
        <row r="11542">
          <cell r="B11542" t="str">
            <v>TUR2007</v>
          </cell>
        </row>
        <row r="11543">
          <cell r="B11543" t="str">
            <v>UGA2007</v>
          </cell>
        </row>
        <row r="11544">
          <cell r="B11544" t="str">
            <v>UKR2007</v>
          </cell>
        </row>
        <row r="11545">
          <cell r="B11545" t="str">
            <v>ARE2007</v>
          </cell>
        </row>
        <row r="11546">
          <cell r="B11546" t="str">
            <v>GBR2007</v>
          </cell>
        </row>
        <row r="11547">
          <cell r="B11547" t="str">
            <v>USA2007</v>
          </cell>
        </row>
        <row r="11548">
          <cell r="B11548" t="str">
            <v>URY2007</v>
          </cell>
        </row>
        <row r="11549">
          <cell r="B11549" t="str">
            <v>UZB2007</v>
          </cell>
        </row>
        <row r="11550">
          <cell r="B11550" t="str">
            <v>VUT2007</v>
          </cell>
        </row>
        <row r="11551">
          <cell r="B11551" t="str">
            <v>VEN2007</v>
          </cell>
        </row>
        <row r="11552">
          <cell r="B11552" t="str">
            <v>VNM2007</v>
          </cell>
        </row>
        <row r="11553">
          <cell r="B11553" t="str">
            <v>VIR2007</v>
          </cell>
        </row>
        <row r="11554">
          <cell r="B11554" t="str">
            <v>WBG2007</v>
          </cell>
        </row>
        <row r="11555">
          <cell r="B11555" t="str">
            <v>YEM2007</v>
          </cell>
        </row>
        <row r="11556">
          <cell r="B11556" t="str">
            <v>ZMB2007</v>
          </cell>
        </row>
        <row r="11557">
          <cell r="B11557" t="str">
            <v>ZWE2007</v>
          </cell>
        </row>
        <row r="11558">
          <cell r="B11558" t="str">
            <v>AFG2008</v>
          </cell>
        </row>
        <row r="11559">
          <cell r="B11559" t="str">
            <v>ALB2008</v>
          </cell>
        </row>
        <row r="11560">
          <cell r="B11560" t="str">
            <v>DZA2008</v>
          </cell>
        </row>
        <row r="11561">
          <cell r="B11561" t="str">
            <v>ASM2008</v>
          </cell>
        </row>
        <row r="11562">
          <cell r="B11562" t="str">
            <v>ADO2008</v>
          </cell>
        </row>
        <row r="11563">
          <cell r="B11563" t="str">
            <v>AGO2008</v>
          </cell>
        </row>
        <row r="11564">
          <cell r="B11564" t="str">
            <v>AIA2008</v>
          </cell>
        </row>
        <row r="11565">
          <cell r="B11565" t="str">
            <v>ATG2008</v>
          </cell>
        </row>
        <row r="11566">
          <cell r="B11566" t="str">
            <v>ARG2008</v>
          </cell>
        </row>
        <row r="11567">
          <cell r="B11567" t="str">
            <v>ARM2008</v>
          </cell>
        </row>
        <row r="11568">
          <cell r="B11568" t="str">
            <v>ABW2008</v>
          </cell>
        </row>
        <row r="11569">
          <cell r="B11569" t="str">
            <v>AUS2008</v>
          </cell>
        </row>
        <row r="11570">
          <cell r="B11570" t="str">
            <v>AUT2008</v>
          </cell>
        </row>
        <row r="11571">
          <cell r="B11571" t="str">
            <v>AZE2008</v>
          </cell>
        </row>
        <row r="11572">
          <cell r="B11572" t="str">
            <v>BHS2008</v>
          </cell>
        </row>
        <row r="11573">
          <cell r="B11573" t="str">
            <v>BHR2008</v>
          </cell>
        </row>
        <row r="11574">
          <cell r="B11574" t="str">
            <v>BGD2008</v>
          </cell>
        </row>
        <row r="11575">
          <cell r="B11575" t="str">
            <v>BRB2008</v>
          </cell>
        </row>
        <row r="11576">
          <cell r="B11576" t="str">
            <v>BLR2008</v>
          </cell>
        </row>
        <row r="11577">
          <cell r="B11577" t="str">
            <v>BEL2008</v>
          </cell>
        </row>
        <row r="11578">
          <cell r="B11578" t="str">
            <v>BLZ2008</v>
          </cell>
        </row>
        <row r="11579">
          <cell r="B11579" t="str">
            <v>BEN2008</v>
          </cell>
        </row>
        <row r="11580">
          <cell r="B11580" t="str">
            <v>BMU2008</v>
          </cell>
        </row>
        <row r="11581">
          <cell r="B11581" t="str">
            <v>BTN2008</v>
          </cell>
        </row>
        <row r="11582">
          <cell r="B11582" t="str">
            <v>BOL2008</v>
          </cell>
        </row>
        <row r="11583">
          <cell r="B11583" t="str">
            <v>BIH2008</v>
          </cell>
        </row>
        <row r="11584">
          <cell r="B11584" t="str">
            <v>BWA2008</v>
          </cell>
        </row>
        <row r="11585">
          <cell r="B11585" t="str">
            <v>BRA2008</v>
          </cell>
        </row>
        <row r="11586">
          <cell r="B11586" t="str">
            <v>BRN2008</v>
          </cell>
        </row>
        <row r="11587">
          <cell r="B11587" t="str">
            <v>BGR2008</v>
          </cell>
        </row>
        <row r="11588">
          <cell r="B11588" t="str">
            <v>BFA2008</v>
          </cell>
        </row>
        <row r="11589">
          <cell r="B11589" t="str">
            <v>BDI2008</v>
          </cell>
        </row>
        <row r="11590">
          <cell r="B11590" t="str">
            <v>KHM2008</v>
          </cell>
        </row>
        <row r="11591">
          <cell r="B11591" t="str">
            <v>CMR2008</v>
          </cell>
        </row>
        <row r="11592">
          <cell r="B11592" t="str">
            <v>CAN2008</v>
          </cell>
        </row>
        <row r="11593">
          <cell r="B11593" t="str">
            <v>CPV2008</v>
          </cell>
        </row>
        <row r="11594">
          <cell r="B11594" t="str">
            <v>CYM2008</v>
          </cell>
        </row>
        <row r="11595">
          <cell r="B11595" t="str">
            <v>CAF2008</v>
          </cell>
        </row>
        <row r="11596">
          <cell r="B11596" t="str">
            <v>TCD2008</v>
          </cell>
        </row>
        <row r="11597">
          <cell r="B11597" t="str">
            <v>CHL2008</v>
          </cell>
        </row>
        <row r="11598">
          <cell r="B11598" t="str">
            <v>CHN2008</v>
          </cell>
        </row>
        <row r="11599">
          <cell r="B11599" t="str">
            <v>COL2008</v>
          </cell>
        </row>
        <row r="11600">
          <cell r="B11600" t="str">
            <v>COM2008</v>
          </cell>
        </row>
        <row r="11601">
          <cell r="B11601" t="str">
            <v>ZAR2008</v>
          </cell>
        </row>
        <row r="11602">
          <cell r="B11602" t="str">
            <v>COG2008</v>
          </cell>
        </row>
        <row r="11603">
          <cell r="B11603" t="str">
            <v>COK2008</v>
          </cell>
        </row>
        <row r="11604">
          <cell r="B11604" t="str">
            <v>CRI2008</v>
          </cell>
        </row>
        <row r="11605">
          <cell r="B11605" t="str">
            <v>HRV2008</v>
          </cell>
        </row>
        <row r="11606">
          <cell r="B11606" t="str">
            <v>CUB2008</v>
          </cell>
        </row>
        <row r="11607">
          <cell r="B11607" t="str">
            <v>CYP2008</v>
          </cell>
        </row>
        <row r="11608">
          <cell r="B11608" t="str">
            <v>CZE2008</v>
          </cell>
        </row>
        <row r="11609">
          <cell r="B11609" t="str">
            <v>CIV2008</v>
          </cell>
        </row>
        <row r="11610">
          <cell r="B11610" t="str">
            <v>DNK2008</v>
          </cell>
        </row>
        <row r="11611">
          <cell r="B11611" t="str">
            <v>DJI2008</v>
          </cell>
        </row>
        <row r="11612">
          <cell r="B11612" t="str">
            <v>DMA2008</v>
          </cell>
        </row>
        <row r="11613">
          <cell r="B11613" t="str">
            <v>DOM2008</v>
          </cell>
        </row>
        <row r="11614">
          <cell r="B11614" t="str">
            <v>ECU2008</v>
          </cell>
        </row>
        <row r="11615">
          <cell r="B11615" t="str">
            <v>EGY2008</v>
          </cell>
        </row>
        <row r="11616">
          <cell r="B11616" t="str">
            <v>SLV2008</v>
          </cell>
        </row>
        <row r="11617">
          <cell r="B11617" t="str">
            <v>GNQ2008</v>
          </cell>
        </row>
        <row r="11618">
          <cell r="B11618" t="str">
            <v>ERI2008</v>
          </cell>
        </row>
        <row r="11619">
          <cell r="B11619" t="str">
            <v>EST2008</v>
          </cell>
        </row>
        <row r="11620">
          <cell r="B11620" t="str">
            <v>SWZ2008</v>
          </cell>
        </row>
        <row r="11621">
          <cell r="B11621" t="str">
            <v>ETH2008</v>
          </cell>
        </row>
        <row r="11622">
          <cell r="B11622" t="str">
            <v>FJI2008</v>
          </cell>
        </row>
        <row r="11623">
          <cell r="B11623" t="str">
            <v>FIN2008</v>
          </cell>
        </row>
        <row r="11624">
          <cell r="B11624" t="str">
            <v>FRA2008</v>
          </cell>
        </row>
        <row r="11625">
          <cell r="B11625" t="str">
            <v>GUF2008</v>
          </cell>
        </row>
        <row r="11626">
          <cell r="B11626" t="str">
            <v>GAB2008</v>
          </cell>
        </row>
        <row r="11627">
          <cell r="B11627" t="str">
            <v>GMB2008</v>
          </cell>
        </row>
        <row r="11628">
          <cell r="B11628" t="str">
            <v>GEO2008</v>
          </cell>
        </row>
        <row r="11629">
          <cell r="B11629" t="str">
            <v>DEU2008</v>
          </cell>
        </row>
        <row r="11630">
          <cell r="B11630" t="str">
            <v>GHA2008</v>
          </cell>
        </row>
        <row r="11631">
          <cell r="B11631" t="str">
            <v>GRC2008</v>
          </cell>
        </row>
        <row r="11632">
          <cell r="B11632" t="str">
            <v>GRL2008</v>
          </cell>
        </row>
        <row r="11633">
          <cell r="B11633" t="str">
            <v>GRD2008</v>
          </cell>
        </row>
        <row r="11634">
          <cell r="B11634" t="str">
            <v>GUM2008</v>
          </cell>
        </row>
        <row r="11635">
          <cell r="B11635" t="str">
            <v>GTM2008</v>
          </cell>
        </row>
        <row r="11636">
          <cell r="B11636" t="str">
            <v>GIN2008</v>
          </cell>
        </row>
        <row r="11637">
          <cell r="B11637" t="str">
            <v>GNB2008</v>
          </cell>
        </row>
        <row r="11638">
          <cell r="B11638" t="str">
            <v>GUY2008</v>
          </cell>
        </row>
        <row r="11639">
          <cell r="B11639" t="str">
            <v>HTI2008</v>
          </cell>
        </row>
        <row r="11640">
          <cell r="B11640" t="str">
            <v>HND2008</v>
          </cell>
        </row>
        <row r="11641">
          <cell r="B11641" t="str">
            <v>HKG2008</v>
          </cell>
        </row>
        <row r="11642">
          <cell r="B11642" t="str">
            <v>HUN2008</v>
          </cell>
        </row>
        <row r="11643">
          <cell r="B11643" t="str">
            <v>ISL2008</v>
          </cell>
        </row>
        <row r="11644">
          <cell r="B11644" t="str">
            <v>IND2008</v>
          </cell>
        </row>
        <row r="11645">
          <cell r="B11645" t="str">
            <v>IDN2008</v>
          </cell>
        </row>
        <row r="11646">
          <cell r="B11646" t="str">
            <v>IRN2008</v>
          </cell>
        </row>
        <row r="11647">
          <cell r="B11647" t="str">
            <v>IRQ2008</v>
          </cell>
        </row>
        <row r="11648">
          <cell r="B11648" t="str">
            <v>IRL2008</v>
          </cell>
        </row>
        <row r="11649">
          <cell r="B11649" t="str">
            <v>ISR2008</v>
          </cell>
        </row>
        <row r="11650">
          <cell r="B11650" t="str">
            <v>ITA2008</v>
          </cell>
        </row>
        <row r="11651">
          <cell r="B11651" t="str">
            <v>JAM2008</v>
          </cell>
        </row>
        <row r="11652">
          <cell r="B11652" t="str">
            <v>JPN2008</v>
          </cell>
        </row>
        <row r="11653">
          <cell r="B11653" t="str">
            <v>JEY2008</v>
          </cell>
        </row>
        <row r="11654">
          <cell r="B11654" t="str">
            <v>JOR2008</v>
          </cell>
        </row>
        <row r="11655">
          <cell r="B11655" t="str">
            <v>KAZ2008</v>
          </cell>
        </row>
        <row r="11656">
          <cell r="B11656" t="str">
            <v>KEN2008</v>
          </cell>
        </row>
        <row r="11657">
          <cell r="B11657" t="str">
            <v>KIR2008</v>
          </cell>
        </row>
        <row r="11658">
          <cell r="B11658" t="str">
            <v>PRK2008</v>
          </cell>
        </row>
        <row r="11659">
          <cell r="B11659" t="str">
            <v>KOR2008</v>
          </cell>
        </row>
        <row r="11660">
          <cell r="B11660" t="str">
            <v>KSV2008</v>
          </cell>
        </row>
        <row r="11661">
          <cell r="B11661" t="str">
            <v>KWT2008</v>
          </cell>
        </row>
        <row r="11662">
          <cell r="B11662" t="str">
            <v>KGZ2008</v>
          </cell>
        </row>
        <row r="11663">
          <cell r="B11663" t="str">
            <v>LAO2008</v>
          </cell>
        </row>
        <row r="11664">
          <cell r="B11664" t="str">
            <v>LVA2008</v>
          </cell>
        </row>
        <row r="11665">
          <cell r="B11665" t="str">
            <v>LBN2008</v>
          </cell>
        </row>
        <row r="11666">
          <cell r="B11666" t="str">
            <v>LSO2008</v>
          </cell>
        </row>
        <row r="11667">
          <cell r="B11667" t="str">
            <v>LBR2008</v>
          </cell>
        </row>
        <row r="11668">
          <cell r="B11668" t="str">
            <v>LBY2008</v>
          </cell>
        </row>
        <row r="11669">
          <cell r="B11669" t="str">
            <v>LIE2008</v>
          </cell>
        </row>
        <row r="11670">
          <cell r="B11670" t="str">
            <v>LTU2008</v>
          </cell>
        </row>
        <row r="11671">
          <cell r="B11671" t="str">
            <v>LUX2008</v>
          </cell>
        </row>
        <row r="11672">
          <cell r="B11672" t="str">
            <v>MAC2008</v>
          </cell>
        </row>
        <row r="11673">
          <cell r="B11673" t="str">
            <v>MDG2008</v>
          </cell>
        </row>
        <row r="11674">
          <cell r="B11674" t="str">
            <v>MWI2008</v>
          </cell>
        </row>
        <row r="11675">
          <cell r="B11675" t="str">
            <v>MYS2008</v>
          </cell>
        </row>
        <row r="11676">
          <cell r="B11676" t="str">
            <v>MDV2008</v>
          </cell>
        </row>
        <row r="11677">
          <cell r="B11677" t="str">
            <v>MLI2008</v>
          </cell>
        </row>
        <row r="11678">
          <cell r="B11678" t="str">
            <v>MLT2008</v>
          </cell>
        </row>
        <row r="11679">
          <cell r="B11679" t="str">
            <v>MHL2008</v>
          </cell>
        </row>
        <row r="11680">
          <cell r="B11680" t="str">
            <v>MTQ2008</v>
          </cell>
        </row>
        <row r="11681">
          <cell r="B11681" t="str">
            <v>MRT2008</v>
          </cell>
        </row>
        <row r="11682">
          <cell r="B11682" t="str">
            <v>MUS2008</v>
          </cell>
        </row>
        <row r="11683">
          <cell r="B11683" t="str">
            <v>MEX2008</v>
          </cell>
        </row>
        <row r="11684">
          <cell r="B11684" t="str">
            <v>FSM2008</v>
          </cell>
        </row>
        <row r="11685">
          <cell r="B11685" t="str">
            <v>MDA2008</v>
          </cell>
        </row>
        <row r="11686">
          <cell r="B11686" t="str">
            <v>MCO2008</v>
          </cell>
        </row>
        <row r="11687">
          <cell r="B11687" t="str">
            <v>MNG2008</v>
          </cell>
        </row>
        <row r="11688">
          <cell r="B11688" t="str">
            <v>MNE2008</v>
          </cell>
        </row>
        <row r="11689">
          <cell r="B11689" t="str">
            <v>MAR2008</v>
          </cell>
        </row>
        <row r="11690">
          <cell r="B11690" t="str">
            <v>MOZ2008</v>
          </cell>
        </row>
        <row r="11691">
          <cell r="B11691" t="str">
            <v>MMR2008</v>
          </cell>
        </row>
        <row r="11692">
          <cell r="B11692" t="str">
            <v>NAM2008</v>
          </cell>
        </row>
        <row r="11693">
          <cell r="B11693" t="str">
            <v>NRU2008</v>
          </cell>
        </row>
        <row r="11694">
          <cell r="B11694" t="str">
            <v>NPL2008</v>
          </cell>
        </row>
        <row r="11695">
          <cell r="B11695" t="str">
            <v>NLD2008</v>
          </cell>
        </row>
        <row r="11696">
          <cell r="B11696" t="str">
            <v>ANT2008</v>
          </cell>
        </row>
        <row r="11697">
          <cell r="B11697" t="str">
            <v>NZL2008</v>
          </cell>
        </row>
        <row r="11698">
          <cell r="B11698" t="str">
            <v>NIC2008</v>
          </cell>
        </row>
        <row r="11699">
          <cell r="B11699" t="str">
            <v>NER2008</v>
          </cell>
        </row>
        <row r="11700">
          <cell r="B11700" t="str">
            <v>NGA2008</v>
          </cell>
        </row>
        <row r="11701">
          <cell r="B11701" t="str">
            <v>NIU2008</v>
          </cell>
        </row>
        <row r="11702">
          <cell r="B11702" t="str">
            <v>MKD2008</v>
          </cell>
        </row>
        <row r="11703">
          <cell r="B11703" t="str">
            <v>NOR2008</v>
          </cell>
        </row>
        <row r="11704">
          <cell r="B11704" t="str">
            <v>OMN2008</v>
          </cell>
        </row>
        <row r="11705">
          <cell r="B11705" t="str">
            <v>PAK2008</v>
          </cell>
        </row>
        <row r="11706">
          <cell r="B11706" t="str">
            <v>PLW2008</v>
          </cell>
        </row>
        <row r="11707">
          <cell r="B11707" t="str">
            <v>PAN2008</v>
          </cell>
        </row>
        <row r="11708">
          <cell r="B11708" t="str">
            <v>PNG2008</v>
          </cell>
        </row>
        <row r="11709">
          <cell r="B11709" t="str">
            <v>PRY2008</v>
          </cell>
        </row>
        <row r="11710">
          <cell r="B11710" t="str">
            <v>PER2008</v>
          </cell>
        </row>
        <row r="11711">
          <cell r="B11711" t="str">
            <v>PHL2008</v>
          </cell>
        </row>
        <row r="11712">
          <cell r="B11712" t="str">
            <v>POL2008</v>
          </cell>
        </row>
        <row r="11713">
          <cell r="B11713" t="str">
            <v>PRT2008</v>
          </cell>
        </row>
        <row r="11714">
          <cell r="B11714" t="str">
            <v>PRI2008</v>
          </cell>
        </row>
        <row r="11715">
          <cell r="B11715" t="str">
            <v>QAT2008</v>
          </cell>
        </row>
        <row r="11716">
          <cell r="B11716" t="str">
            <v>ROM2008</v>
          </cell>
        </row>
        <row r="11717">
          <cell r="B11717" t="str">
            <v>RUS2008</v>
          </cell>
        </row>
        <row r="11718">
          <cell r="B11718" t="str">
            <v>RWA2008</v>
          </cell>
        </row>
        <row r="11719">
          <cell r="B11719" t="str">
            <v>REU2008</v>
          </cell>
        </row>
        <row r="11720">
          <cell r="B11720" t="str">
            <v>WSM2008</v>
          </cell>
        </row>
        <row r="11721">
          <cell r="B11721" t="str">
            <v>SMR2008</v>
          </cell>
        </row>
        <row r="11722">
          <cell r="B11722" t="str">
            <v>SAU2008</v>
          </cell>
        </row>
        <row r="11723">
          <cell r="B11723" t="str">
            <v>SEN2008</v>
          </cell>
        </row>
        <row r="11724">
          <cell r="B11724" t="str">
            <v>SRB2008</v>
          </cell>
        </row>
        <row r="11725">
          <cell r="B11725" t="str">
            <v>SYC2008</v>
          </cell>
        </row>
        <row r="11726">
          <cell r="B11726" t="str">
            <v>SLE2008</v>
          </cell>
        </row>
        <row r="11727">
          <cell r="B11727" t="str">
            <v>SGP2008</v>
          </cell>
        </row>
        <row r="11728">
          <cell r="B11728" t="str">
            <v>SVK2008</v>
          </cell>
        </row>
        <row r="11729">
          <cell r="B11729" t="str">
            <v>SVN2008</v>
          </cell>
        </row>
        <row r="11730">
          <cell r="B11730" t="str">
            <v>SLB2008</v>
          </cell>
        </row>
        <row r="11731">
          <cell r="B11731" t="str">
            <v>SOM2008</v>
          </cell>
        </row>
        <row r="11732">
          <cell r="B11732" t="str">
            <v>ZAF2008</v>
          </cell>
        </row>
        <row r="11733">
          <cell r="B11733" t="str">
            <v>SSD2008</v>
          </cell>
        </row>
        <row r="11734">
          <cell r="B11734" t="str">
            <v>ESP2008</v>
          </cell>
        </row>
        <row r="11735">
          <cell r="B11735" t="str">
            <v>LKA2008</v>
          </cell>
        </row>
        <row r="11736">
          <cell r="B11736" t="str">
            <v>KNA2008</v>
          </cell>
        </row>
        <row r="11737">
          <cell r="B11737" t="str">
            <v>LCA2008</v>
          </cell>
        </row>
        <row r="11738">
          <cell r="B11738" t="str">
            <v>VCT2008</v>
          </cell>
        </row>
        <row r="11739">
          <cell r="B11739" t="str">
            <v>SDN2008</v>
          </cell>
        </row>
        <row r="11740">
          <cell r="B11740" t="str">
            <v>SUR2008</v>
          </cell>
        </row>
        <row r="11741">
          <cell r="B11741" t="str">
            <v>SWE2008</v>
          </cell>
        </row>
        <row r="11742">
          <cell r="B11742" t="str">
            <v>CHE2008</v>
          </cell>
        </row>
        <row r="11743">
          <cell r="B11743" t="str">
            <v>SYR2008</v>
          </cell>
        </row>
        <row r="11744">
          <cell r="B11744" t="str">
            <v>STP2008</v>
          </cell>
        </row>
        <row r="11745">
          <cell r="B11745" t="str">
            <v>TWN2008</v>
          </cell>
        </row>
        <row r="11746">
          <cell r="B11746" t="str">
            <v>TJK2008</v>
          </cell>
        </row>
        <row r="11747">
          <cell r="B11747" t="str">
            <v>TZA2008</v>
          </cell>
        </row>
        <row r="11748">
          <cell r="B11748" t="str">
            <v>THA2008</v>
          </cell>
        </row>
        <row r="11749">
          <cell r="B11749" t="str">
            <v>TMP2008</v>
          </cell>
        </row>
        <row r="11750">
          <cell r="B11750" t="str">
            <v>TGO2008</v>
          </cell>
        </row>
        <row r="11751">
          <cell r="B11751" t="str">
            <v>TON2008</v>
          </cell>
        </row>
        <row r="11752">
          <cell r="B11752" t="str">
            <v>TTO2008</v>
          </cell>
        </row>
        <row r="11753">
          <cell r="B11753" t="str">
            <v>TUN2008</v>
          </cell>
        </row>
        <row r="11754">
          <cell r="B11754" t="str">
            <v>TKM2008</v>
          </cell>
        </row>
        <row r="11755">
          <cell r="B11755" t="str">
            <v>TUV2008</v>
          </cell>
        </row>
        <row r="11756">
          <cell r="B11756" t="str">
            <v>TUR2008</v>
          </cell>
        </row>
        <row r="11757">
          <cell r="B11757" t="str">
            <v>UGA2008</v>
          </cell>
        </row>
        <row r="11758">
          <cell r="B11758" t="str">
            <v>UKR2008</v>
          </cell>
        </row>
        <row r="11759">
          <cell r="B11759" t="str">
            <v>ARE2008</v>
          </cell>
        </row>
        <row r="11760">
          <cell r="B11760" t="str">
            <v>GBR2008</v>
          </cell>
        </row>
        <row r="11761">
          <cell r="B11761" t="str">
            <v>USA2008</v>
          </cell>
        </row>
        <row r="11762">
          <cell r="B11762" t="str">
            <v>URY2008</v>
          </cell>
        </row>
        <row r="11763">
          <cell r="B11763" t="str">
            <v>UZB2008</v>
          </cell>
        </row>
        <row r="11764">
          <cell r="B11764" t="str">
            <v>VUT2008</v>
          </cell>
        </row>
        <row r="11765">
          <cell r="B11765" t="str">
            <v>VEN2008</v>
          </cell>
        </row>
        <row r="11766">
          <cell r="B11766" t="str">
            <v>VNM2008</v>
          </cell>
        </row>
        <row r="11767">
          <cell r="B11767" t="str">
            <v>VIR2008</v>
          </cell>
        </row>
        <row r="11768">
          <cell r="B11768" t="str">
            <v>WBG2008</v>
          </cell>
        </row>
        <row r="11769">
          <cell r="B11769" t="str">
            <v>YEM2008</v>
          </cell>
        </row>
        <row r="11770">
          <cell r="B11770" t="str">
            <v>ZMB2008</v>
          </cell>
        </row>
        <row r="11771">
          <cell r="B11771" t="str">
            <v>ZWE2008</v>
          </cell>
        </row>
        <row r="11772">
          <cell r="B11772" t="str">
            <v>AFG2008</v>
          </cell>
        </row>
        <row r="11773">
          <cell r="B11773" t="str">
            <v>ALB2008</v>
          </cell>
        </row>
        <row r="11774">
          <cell r="B11774" t="str">
            <v>DZA2008</v>
          </cell>
        </row>
        <row r="11775">
          <cell r="B11775" t="str">
            <v>ASM2008</v>
          </cell>
        </row>
        <row r="11776">
          <cell r="B11776" t="str">
            <v>ADO2008</v>
          </cell>
        </row>
        <row r="11777">
          <cell r="B11777" t="str">
            <v>AGO2008</v>
          </cell>
        </row>
        <row r="11778">
          <cell r="B11778" t="str">
            <v>AIA2008</v>
          </cell>
        </row>
        <row r="11779">
          <cell r="B11779" t="str">
            <v>ATG2008</v>
          </cell>
        </row>
        <row r="11780">
          <cell r="B11780" t="str">
            <v>ARG2008</v>
          </cell>
        </row>
        <row r="11781">
          <cell r="B11781" t="str">
            <v>ARM2008</v>
          </cell>
        </row>
        <row r="11782">
          <cell r="B11782" t="str">
            <v>ABW2008</v>
          </cell>
        </row>
        <row r="11783">
          <cell r="B11783" t="str">
            <v>AUS2008</v>
          </cell>
        </row>
        <row r="11784">
          <cell r="B11784" t="str">
            <v>AUT2008</v>
          </cell>
        </row>
        <row r="11785">
          <cell r="B11785" t="str">
            <v>AZE2008</v>
          </cell>
        </row>
        <row r="11786">
          <cell r="B11786" t="str">
            <v>BHS2008</v>
          </cell>
        </row>
        <row r="11787">
          <cell r="B11787" t="str">
            <v>BHR2008</v>
          </cell>
        </row>
        <row r="11788">
          <cell r="B11788" t="str">
            <v>BGD2008</v>
          </cell>
        </row>
        <row r="11789">
          <cell r="B11789" t="str">
            <v>BRB2008</v>
          </cell>
        </row>
        <row r="11790">
          <cell r="B11790" t="str">
            <v>BLR2008</v>
          </cell>
        </row>
        <row r="11791">
          <cell r="B11791" t="str">
            <v>BEL2008</v>
          </cell>
        </row>
        <row r="11792">
          <cell r="B11792" t="str">
            <v>BLZ2008</v>
          </cell>
        </row>
        <row r="11793">
          <cell r="B11793" t="str">
            <v>BEN2008</v>
          </cell>
        </row>
        <row r="11794">
          <cell r="B11794" t="str">
            <v>BMU2008</v>
          </cell>
        </row>
        <row r="11795">
          <cell r="B11795" t="str">
            <v>BTN2008</v>
          </cell>
        </row>
        <row r="11796">
          <cell r="B11796" t="str">
            <v>BOL2008</v>
          </cell>
        </row>
        <row r="11797">
          <cell r="B11797" t="str">
            <v>BIH2008</v>
          </cell>
        </row>
        <row r="11798">
          <cell r="B11798" t="str">
            <v>BWA2008</v>
          </cell>
        </row>
        <row r="11799">
          <cell r="B11799" t="str">
            <v>BRA2008</v>
          </cell>
        </row>
        <row r="11800">
          <cell r="B11800" t="str">
            <v>BRN2008</v>
          </cell>
        </row>
        <row r="11801">
          <cell r="B11801" t="str">
            <v>BGR2008</v>
          </cell>
        </row>
        <row r="11802">
          <cell r="B11802" t="str">
            <v>BFA2008</v>
          </cell>
        </row>
        <row r="11803">
          <cell r="B11803" t="str">
            <v>BDI2008</v>
          </cell>
        </row>
        <row r="11804">
          <cell r="B11804" t="str">
            <v>KHM2008</v>
          </cell>
        </row>
        <row r="11805">
          <cell r="B11805" t="str">
            <v>CMR2008</v>
          </cell>
        </row>
        <row r="11806">
          <cell r="B11806" t="str">
            <v>CAN2008</v>
          </cell>
        </row>
        <row r="11807">
          <cell r="B11807" t="str">
            <v>CPV2008</v>
          </cell>
        </row>
        <row r="11808">
          <cell r="B11808" t="str">
            <v>CYM2008</v>
          </cell>
        </row>
        <row r="11809">
          <cell r="B11809" t="str">
            <v>CAF2008</v>
          </cell>
        </row>
        <row r="11810">
          <cell r="B11810" t="str">
            <v>TCD2008</v>
          </cell>
        </row>
        <row r="11811">
          <cell r="B11811" t="str">
            <v>CHL2008</v>
          </cell>
        </row>
        <row r="11812">
          <cell r="B11812" t="str">
            <v>CHN2008</v>
          </cell>
        </row>
        <row r="11813">
          <cell r="B11813" t="str">
            <v>COL2008</v>
          </cell>
        </row>
        <row r="11814">
          <cell r="B11814" t="str">
            <v>COM2008</v>
          </cell>
        </row>
        <row r="11815">
          <cell r="B11815" t="str">
            <v>ZAR2008</v>
          </cell>
        </row>
        <row r="11816">
          <cell r="B11816" t="str">
            <v>COG2008</v>
          </cell>
        </row>
        <row r="11817">
          <cell r="B11817" t="str">
            <v>COK2008</v>
          </cell>
        </row>
        <row r="11818">
          <cell r="B11818" t="str">
            <v>CRI2008</v>
          </cell>
        </row>
        <row r="11819">
          <cell r="B11819" t="str">
            <v>HRV2008</v>
          </cell>
        </row>
        <row r="11820">
          <cell r="B11820" t="str">
            <v>CUB2008</v>
          </cell>
        </row>
        <row r="11821">
          <cell r="B11821" t="str">
            <v>CYP2008</v>
          </cell>
        </row>
        <row r="11822">
          <cell r="B11822" t="str">
            <v>CZE2008</v>
          </cell>
        </row>
        <row r="11823">
          <cell r="B11823" t="str">
            <v>CIV2008</v>
          </cell>
        </row>
        <row r="11824">
          <cell r="B11824" t="str">
            <v>DNK2008</v>
          </cell>
        </row>
        <row r="11825">
          <cell r="B11825" t="str">
            <v>DJI2008</v>
          </cell>
        </row>
        <row r="11826">
          <cell r="B11826" t="str">
            <v>DMA2008</v>
          </cell>
        </row>
        <row r="11827">
          <cell r="B11827" t="str">
            <v>DOM2008</v>
          </cell>
        </row>
        <row r="11828">
          <cell r="B11828" t="str">
            <v>ECU2008</v>
          </cell>
        </row>
        <row r="11829">
          <cell r="B11829" t="str">
            <v>EGY2008</v>
          </cell>
        </row>
        <row r="11830">
          <cell r="B11830" t="str">
            <v>SLV2008</v>
          </cell>
        </row>
        <row r="11831">
          <cell r="B11831" t="str">
            <v>GNQ2008</v>
          </cell>
        </row>
        <row r="11832">
          <cell r="B11832" t="str">
            <v>ERI2008</v>
          </cell>
        </row>
        <row r="11833">
          <cell r="B11833" t="str">
            <v>EST2008</v>
          </cell>
        </row>
        <row r="11834">
          <cell r="B11834" t="str">
            <v>SWZ2008</v>
          </cell>
        </row>
        <row r="11835">
          <cell r="B11835" t="str">
            <v>ETH2008</v>
          </cell>
        </row>
        <row r="11836">
          <cell r="B11836" t="str">
            <v>FJI2008</v>
          </cell>
        </row>
        <row r="11837">
          <cell r="B11837" t="str">
            <v>FIN2008</v>
          </cell>
        </row>
        <row r="11838">
          <cell r="B11838" t="str">
            <v>FRA2008</v>
          </cell>
        </row>
        <row r="11839">
          <cell r="B11839" t="str">
            <v>GUF2008</v>
          </cell>
        </row>
        <row r="11840">
          <cell r="B11840" t="str">
            <v>GAB2008</v>
          </cell>
        </row>
        <row r="11841">
          <cell r="B11841" t="str">
            <v>GMB2008</v>
          </cell>
        </row>
        <row r="11842">
          <cell r="B11842" t="str">
            <v>GEO2008</v>
          </cell>
        </row>
        <row r="11843">
          <cell r="B11843" t="str">
            <v>DEU2008</v>
          </cell>
        </row>
        <row r="11844">
          <cell r="B11844" t="str">
            <v>GHA2008</v>
          </cell>
        </row>
        <row r="11845">
          <cell r="B11845" t="str">
            <v>GRC2008</v>
          </cell>
        </row>
        <row r="11846">
          <cell r="B11846" t="str">
            <v>GRL2008</v>
          </cell>
        </row>
        <row r="11847">
          <cell r="B11847" t="str">
            <v>GRD2008</v>
          </cell>
        </row>
        <row r="11848">
          <cell r="B11848" t="str">
            <v>GUM2008</v>
          </cell>
        </row>
        <row r="11849">
          <cell r="B11849" t="str">
            <v>GTM2008</v>
          </cell>
        </row>
        <row r="11850">
          <cell r="B11850" t="str">
            <v>GIN2008</v>
          </cell>
        </row>
        <row r="11851">
          <cell r="B11851" t="str">
            <v>GNB2008</v>
          </cell>
        </row>
        <row r="11852">
          <cell r="B11852" t="str">
            <v>GUY2008</v>
          </cell>
        </row>
        <row r="11853">
          <cell r="B11853" t="str">
            <v>HTI2008</v>
          </cell>
        </row>
        <row r="11854">
          <cell r="B11854" t="str">
            <v>HND2008</v>
          </cell>
        </row>
        <row r="11855">
          <cell r="B11855" t="str">
            <v>HKG2008</v>
          </cell>
        </row>
        <row r="11856">
          <cell r="B11856" t="str">
            <v>HUN2008</v>
          </cell>
        </row>
        <row r="11857">
          <cell r="B11857" t="str">
            <v>ISL2008</v>
          </cell>
        </row>
        <row r="11858">
          <cell r="B11858" t="str">
            <v>IND2008</v>
          </cell>
        </row>
        <row r="11859">
          <cell r="B11859" t="str">
            <v>IDN2008</v>
          </cell>
        </row>
        <row r="11860">
          <cell r="B11860" t="str">
            <v>IRN2008</v>
          </cell>
        </row>
        <row r="11861">
          <cell r="B11861" t="str">
            <v>IRQ2008</v>
          </cell>
        </row>
        <row r="11862">
          <cell r="B11862" t="str">
            <v>IRL2008</v>
          </cell>
        </row>
        <row r="11863">
          <cell r="B11863" t="str">
            <v>ISR2008</v>
          </cell>
        </row>
        <row r="11864">
          <cell r="B11864" t="str">
            <v>ITA2008</v>
          </cell>
        </row>
        <row r="11865">
          <cell r="B11865" t="str">
            <v>JAM2008</v>
          </cell>
        </row>
        <row r="11866">
          <cell r="B11866" t="str">
            <v>JPN2008</v>
          </cell>
        </row>
        <row r="11867">
          <cell r="B11867" t="str">
            <v>JEY2008</v>
          </cell>
        </row>
        <row r="11868">
          <cell r="B11868" t="str">
            <v>JOR2008</v>
          </cell>
        </row>
        <row r="11869">
          <cell r="B11869" t="str">
            <v>KAZ2008</v>
          </cell>
        </row>
        <row r="11870">
          <cell r="B11870" t="str">
            <v>KEN2008</v>
          </cell>
        </row>
        <row r="11871">
          <cell r="B11871" t="str">
            <v>KIR2008</v>
          </cell>
        </row>
        <row r="11872">
          <cell r="B11872" t="str">
            <v>PRK2008</v>
          </cell>
        </row>
        <row r="11873">
          <cell r="B11873" t="str">
            <v>KOR2008</v>
          </cell>
        </row>
        <row r="11874">
          <cell r="B11874" t="str">
            <v>KSV2008</v>
          </cell>
        </row>
        <row r="11875">
          <cell r="B11875" t="str">
            <v>KWT2008</v>
          </cell>
        </row>
        <row r="11876">
          <cell r="B11876" t="str">
            <v>KGZ2008</v>
          </cell>
        </row>
        <row r="11877">
          <cell r="B11877" t="str">
            <v>LAO2008</v>
          </cell>
        </row>
        <row r="11878">
          <cell r="B11878" t="str">
            <v>LVA2008</v>
          </cell>
        </row>
        <row r="11879">
          <cell r="B11879" t="str">
            <v>LBN2008</v>
          </cell>
        </row>
        <row r="11880">
          <cell r="B11880" t="str">
            <v>LSO2008</v>
          </cell>
        </row>
        <row r="11881">
          <cell r="B11881" t="str">
            <v>LBR2008</v>
          </cell>
        </row>
        <row r="11882">
          <cell r="B11882" t="str">
            <v>LBY2008</v>
          </cell>
        </row>
        <row r="11883">
          <cell r="B11883" t="str">
            <v>LIE2008</v>
          </cell>
        </row>
        <row r="11884">
          <cell r="B11884" t="str">
            <v>LTU2008</v>
          </cell>
        </row>
        <row r="11885">
          <cell r="B11885" t="str">
            <v>LUX2008</v>
          </cell>
        </row>
        <row r="11886">
          <cell r="B11886" t="str">
            <v>MAC2008</v>
          </cell>
        </row>
        <row r="11887">
          <cell r="B11887" t="str">
            <v>MDG2008</v>
          </cell>
        </row>
        <row r="11888">
          <cell r="B11888" t="str">
            <v>MWI2008</v>
          </cell>
        </row>
        <row r="11889">
          <cell r="B11889" t="str">
            <v>MYS2008</v>
          </cell>
        </row>
        <row r="11890">
          <cell r="B11890" t="str">
            <v>MDV2008</v>
          </cell>
        </row>
        <row r="11891">
          <cell r="B11891" t="str">
            <v>MLI2008</v>
          </cell>
        </row>
        <row r="11892">
          <cell r="B11892" t="str">
            <v>MLT2008</v>
          </cell>
        </row>
        <row r="11893">
          <cell r="B11893" t="str">
            <v>MHL2008</v>
          </cell>
        </row>
        <row r="11894">
          <cell r="B11894" t="str">
            <v>MTQ2008</v>
          </cell>
        </row>
        <row r="11895">
          <cell r="B11895" t="str">
            <v>MRT2008</v>
          </cell>
        </row>
        <row r="11896">
          <cell r="B11896" t="str">
            <v>MUS2008</v>
          </cell>
        </row>
        <row r="11897">
          <cell r="B11897" t="str">
            <v>MEX2008</v>
          </cell>
        </row>
        <row r="11898">
          <cell r="B11898" t="str">
            <v>FSM2008</v>
          </cell>
        </row>
        <row r="11899">
          <cell r="B11899" t="str">
            <v>MDA2008</v>
          </cell>
        </row>
        <row r="11900">
          <cell r="B11900" t="str">
            <v>MCO2008</v>
          </cell>
        </row>
        <row r="11901">
          <cell r="B11901" t="str">
            <v>MNG2008</v>
          </cell>
        </row>
        <row r="11902">
          <cell r="B11902" t="str">
            <v>MNE2008</v>
          </cell>
        </row>
        <row r="11903">
          <cell r="B11903" t="str">
            <v>MAR2008</v>
          </cell>
        </row>
        <row r="11904">
          <cell r="B11904" t="str">
            <v>MOZ2008</v>
          </cell>
        </row>
        <row r="11905">
          <cell r="B11905" t="str">
            <v>MMR2008</v>
          </cell>
        </row>
        <row r="11906">
          <cell r="B11906" t="str">
            <v>NAM2008</v>
          </cell>
        </row>
        <row r="11907">
          <cell r="B11907" t="str">
            <v>NRU2008</v>
          </cell>
        </row>
        <row r="11908">
          <cell r="B11908" t="str">
            <v>NPL2008</v>
          </cell>
        </row>
        <row r="11909">
          <cell r="B11909" t="str">
            <v>NLD2008</v>
          </cell>
        </row>
        <row r="11910">
          <cell r="B11910" t="str">
            <v>ANT2008</v>
          </cell>
        </row>
        <row r="11911">
          <cell r="B11911" t="str">
            <v>NZL2008</v>
          </cell>
        </row>
        <row r="11912">
          <cell r="B11912" t="str">
            <v>NIC2008</v>
          </cell>
        </row>
        <row r="11913">
          <cell r="B11913" t="str">
            <v>NER2008</v>
          </cell>
        </row>
        <row r="11914">
          <cell r="B11914" t="str">
            <v>NGA2008</v>
          </cell>
        </row>
        <row r="11915">
          <cell r="B11915" t="str">
            <v>NIU2008</v>
          </cell>
        </row>
        <row r="11916">
          <cell r="B11916" t="str">
            <v>MKD2008</v>
          </cell>
        </row>
        <row r="11917">
          <cell r="B11917" t="str">
            <v>NOR2008</v>
          </cell>
        </row>
        <row r="11918">
          <cell r="B11918" t="str">
            <v>OMN2008</v>
          </cell>
        </row>
        <row r="11919">
          <cell r="B11919" t="str">
            <v>PAK2008</v>
          </cell>
        </row>
        <row r="11920">
          <cell r="B11920" t="str">
            <v>PLW2008</v>
          </cell>
        </row>
        <row r="11921">
          <cell r="B11921" t="str">
            <v>PAN2008</v>
          </cell>
        </row>
        <row r="11922">
          <cell r="B11922" t="str">
            <v>PNG2008</v>
          </cell>
        </row>
        <row r="11923">
          <cell r="B11923" t="str">
            <v>PRY2008</v>
          </cell>
        </row>
        <row r="11924">
          <cell r="B11924" t="str">
            <v>PER2008</v>
          </cell>
        </row>
        <row r="11925">
          <cell r="B11925" t="str">
            <v>PHL2008</v>
          </cell>
        </row>
        <row r="11926">
          <cell r="B11926" t="str">
            <v>POL2008</v>
          </cell>
        </row>
        <row r="11927">
          <cell r="B11927" t="str">
            <v>PRT2008</v>
          </cell>
        </row>
        <row r="11928">
          <cell r="B11928" t="str">
            <v>PRI2008</v>
          </cell>
        </row>
        <row r="11929">
          <cell r="B11929" t="str">
            <v>QAT2008</v>
          </cell>
        </row>
        <row r="11930">
          <cell r="B11930" t="str">
            <v>ROM2008</v>
          </cell>
        </row>
        <row r="11931">
          <cell r="B11931" t="str">
            <v>RUS2008</v>
          </cell>
        </row>
        <row r="11932">
          <cell r="B11932" t="str">
            <v>RWA2008</v>
          </cell>
        </row>
        <row r="11933">
          <cell r="B11933" t="str">
            <v>REU2008</v>
          </cell>
        </row>
        <row r="11934">
          <cell r="B11934" t="str">
            <v>WSM2008</v>
          </cell>
        </row>
        <row r="11935">
          <cell r="B11935" t="str">
            <v>SMR2008</v>
          </cell>
        </row>
        <row r="11936">
          <cell r="B11936" t="str">
            <v>SAU2008</v>
          </cell>
        </row>
        <row r="11937">
          <cell r="B11937" t="str">
            <v>SEN2008</v>
          </cell>
        </row>
        <row r="11938">
          <cell r="B11938" t="str">
            <v>SRB2008</v>
          </cell>
        </row>
        <row r="11939">
          <cell r="B11939" t="str">
            <v>SYC2008</v>
          </cell>
        </row>
        <row r="11940">
          <cell r="B11940" t="str">
            <v>SLE2008</v>
          </cell>
        </row>
        <row r="11941">
          <cell r="B11941" t="str">
            <v>SGP2008</v>
          </cell>
        </row>
        <row r="11942">
          <cell r="B11942" t="str">
            <v>SVK2008</v>
          </cell>
        </row>
        <row r="11943">
          <cell r="B11943" t="str">
            <v>SVN2008</v>
          </cell>
        </row>
        <row r="11944">
          <cell r="B11944" t="str">
            <v>SLB2008</v>
          </cell>
        </row>
        <row r="11945">
          <cell r="B11945" t="str">
            <v>SOM2008</v>
          </cell>
        </row>
        <row r="11946">
          <cell r="B11946" t="str">
            <v>ZAF2008</v>
          </cell>
        </row>
        <row r="11947">
          <cell r="B11947" t="str">
            <v>SSD2008</v>
          </cell>
        </row>
        <row r="11948">
          <cell r="B11948" t="str">
            <v>ESP2008</v>
          </cell>
        </row>
        <row r="11949">
          <cell r="B11949" t="str">
            <v>LKA2008</v>
          </cell>
        </row>
        <row r="11950">
          <cell r="B11950" t="str">
            <v>KNA2008</v>
          </cell>
        </row>
        <row r="11951">
          <cell r="B11951" t="str">
            <v>LCA2008</v>
          </cell>
        </row>
        <row r="11952">
          <cell r="B11952" t="str">
            <v>VCT2008</v>
          </cell>
        </row>
        <row r="11953">
          <cell r="B11953" t="str">
            <v>SDN2008</v>
          </cell>
        </row>
        <row r="11954">
          <cell r="B11954" t="str">
            <v>SUR2008</v>
          </cell>
        </row>
        <row r="11955">
          <cell r="B11955" t="str">
            <v>SWE2008</v>
          </cell>
        </row>
        <row r="11956">
          <cell r="B11956" t="str">
            <v>CHE2008</v>
          </cell>
        </row>
        <row r="11957">
          <cell r="B11957" t="str">
            <v>SYR2008</v>
          </cell>
        </row>
        <row r="11958">
          <cell r="B11958" t="str">
            <v>STP2008</v>
          </cell>
        </row>
        <row r="11959">
          <cell r="B11959" t="str">
            <v>TWN2008</v>
          </cell>
        </row>
        <row r="11960">
          <cell r="B11960" t="str">
            <v>TJK2008</v>
          </cell>
        </row>
        <row r="11961">
          <cell r="B11961" t="str">
            <v>TZA2008</v>
          </cell>
        </row>
        <row r="11962">
          <cell r="B11962" t="str">
            <v>THA2008</v>
          </cell>
        </row>
        <row r="11963">
          <cell r="B11963" t="str">
            <v>TMP2008</v>
          </cell>
        </row>
        <row r="11964">
          <cell r="B11964" t="str">
            <v>TGO2008</v>
          </cell>
        </row>
        <row r="11965">
          <cell r="B11965" t="str">
            <v>TON2008</v>
          </cell>
        </row>
        <row r="11966">
          <cell r="B11966" t="str">
            <v>TTO2008</v>
          </cell>
        </row>
        <row r="11967">
          <cell r="B11967" t="str">
            <v>TUN2008</v>
          </cell>
        </row>
        <row r="11968">
          <cell r="B11968" t="str">
            <v>TKM2008</v>
          </cell>
        </row>
        <row r="11969">
          <cell r="B11969" t="str">
            <v>TUV2008</v>
          </cell>
        </row>
        <row r="11970">
          <cell r="B11970" t="str">
            <v>TUR2008</v>
          </cell>
        </row>
        <row r="11971">
          <cell r="B11971" t="str">
            <v>UGA2008</v>
          </cell>
        </row>
        <row r="11972">
          <cell r="B11972" t="str">
            <v>UKR2008</v>
          </cell>
        </row>
        <row r="11973">
          <cell r="B11973" t="str">
            <v>ARE2008</v>
          </cell>
        </row>
        <row r="11974">
          <cell r="B11974" t="str">
            <v>GBR2008</v>
          </cell>
        </row>
        <row r="11975">
          <cell r="B11975" t="str">
            <v>USA2008</v>
          </cell>
        </row>
        <row r="11976">
          <cell r="B11976" t="str">
            <v>URY2008</v>
          </cell>
        </row>
        <row r="11977">
          <cell r="B11977" t="str">
            <v>UZB2008</v>
          </cell>
        </row>
        <row r="11978">
          <cell r="B11978" t="str">
            <v>VUT2008</v>
          </cell>
        </row>
        <row r="11979">
          <cell r="B11979" t="str">
            <v>VEN2008</v>
          </cell>
        </row>
        <row r="11980">
          <cell r="B11980" t="str">
            <v>VNM2008</v>
          </cell>
        </row>
        <row r="11981">
          <cell r="B11981" t="str">
            <v>VIR2008</v>
          </cell>
        </row>
        <row r="11982">
          <cell r="B11982" t="str">
            <v>WBG2008</v>
          </cell>
        </row>
        <row r="11983">
          <cell r="B11983" t="str">
            <v>YEM2008</v>
          </cell>
        </row>
        <row r="11984">
          <cell r="B11984" t="str">
            <v>ZMB2008</v>
          </cell>
        </row>
        <row r="11985">
          <cell r="B11985" t="str">
            <v>ZWE2008</v>
          </cell>
        </row>
        <row r="11986">
          <cell r="B11986" t="str">
            <v>AFG2008</v>
          </cell>
        </row>
        <row r="11987">
          <cell r="B11987" t="str">
            <v>ALB2008</v>
          </cell>
        </row>
        <row r="11988">
          <cell r="B11988" t="str">
            <v>DZA2008</v>
          </cell>
        </row>
        <row r="11989">
          <cell r="B11989" t="str">
            <v>ASM2008</v>
          </cell>
        </row>
        <row r="11990">
          <cell r="B11990" t="str">
            <v>ADO2008</v>
          </cell>
        </row>
        <row r="11991">
          <cell r="B11991" t="str">
            <v>AGO2008</v>
          </cell>
        </row>
        <row r="11992">
          <cell r="B11992" t="str">
            <v>AIA2008</v>
          </cell>
        </row>
        <row r="11993">
          <cell r="B11993" t="str">
            <v>ATG2008</v>
          </cell>
        </row>
        <row r="11994">
          <cell r="B11994" t="str">
            <v>ARG2008</v>
          </cell>
        </row>
        <row r="11995">
          <cell r="B11995" t="str">
            <v>ARM2008</v>
          </cell>
        </row>
        <row r="11996">
          <cell r="B11996" t="str">
            <v>ABW2008</v>
          </cell>
        </row>
        <row r="11997">
          <cell r="B11997" t="str">
            <v>AUS2008</v>
          </cell>
        </row>
        <row r="11998">
          <cell r="B11998" t="str">
            <v>AUT2008</v>
          </cell>
        </row>
        <row r="11999">
          <cell r="B11999" t="str">
            <v>AZE2008</v>
          </cell>
        </row>
        <row r="12000">
          <cell r="B12000" t="str">
            <v>BHS2008</v>
          </cell>
        </row>
        <row r="12001">
          <cell r="B12001" t="str">
            <v>BHR2008</v>
          </cell>
        </row>
        <row r="12002">
          <cell r="B12002" t="str">
            <v>BGD2008</v>
          </cell>
        </row>
        <row r="12003">
          <cell r="B12003" t="str">
            <v>BRB2008</v>
          </cell>
        </row>
        <row r="12004">
          <cell r="B12004" t="str">
            <v>BLR2008</v>
          </cell>
        </row>
        <row r="12005">
          <cell r="B12005" t="str">
            <v>BEL2008</v>
          </cell>
        </row>
        <row r="12006">
          <cell r="B12006" t="str">
            <v>BLZ2008</v>
          </cell>
        </row>
        <row r="12007">
          <cell r="B12007" t="str">
            <v>BEN2008</v>
          </cell>
        </row>
        <row r="12008">
          <cell r="B12008" t="str">
            <v>BMU2008</v>
          </cell>
        </row>
        <row r="12009">
          <cell r="B12009" t="str">
            <v>BTN2008</v>
          </cell>
        </row>
        <row r="12010">
          <cell r="B12010" t="str">
            <v>BOL2008</v>
          </cell>
        </row>
        <row r="12011">
          <cell r="B12011" t="str">
            <v>BIH2008</v>
          </cell>
        </row>
        <row r="12012">
          <cell r="B12012" t="str">
            <v>BWA2008</v>
          </cell>
        </row>
        <row r="12013">
          <cell r="B12013" t="str">
            <v>BRA2008</v>
          </cell>
        </row>
        <row r="12014">
          <cell r="B12014" t="str">
            <v>BRN2008</v>
          </cell>
        </row>
        <row r="12015">
          <cell r="B12015" t="str">
            <v>BGR2008</v>
          </cell>
        </row>
        <row r="12016">
          <cell r="B12016" t="str">
            <v>BFA2008</v>
          </cell>
        </row>
        <row r="12017">
          <cell r="B12017" t="str">
            <v>BDI2008</v>
          </cell>
        </row>
        <row r="12018">
          <cell r="B12018" t="str">
            <v>KHM2008</v>
          </cell>
        </row>
        <row r="12019">
          <cell r="B12019" t="str">
            <v>CMR2008</v>
          </cell>
        </row>
        <row r="12020">
          <cell r="B12020" t="str">
            <v>CAN2008</v>
          </cell>
        </row>
        <row r="12021">
          <cell r="B12021" t="str">
            <v>CPV2008</v>
          </cell>
        </row>
        <row r="12022">
          <cell r="B12022" t="str">
            <v>CYM2008</v>
          </cell>
        </row>
        <row r="12023">
          <cell r="B12023" t="str">
            <v>CAF2008</v>
          </cell>
        </row>
        <row r="12024">
          <cell r="B12024" t="str">
            <v>TCD2008</v>
          </cell>
        </row>
        <row r="12025">
          <cell r="B12025" t="str">
            <v>CHL2008</v>
          </cell>
        </row>
        <row r="12026">
          <cell r="B12026" t="str">
            <v>CHN2008</v>
          </cell>
        </row>
        <row r="12027">
          <cell r="B12027" t="str">
            <v>COL2008</v>
          </cell>
        </row>
        <row r="12028">
          <cell r="B12028" t="str">
            <v>COM2008</v>
          </cell>
        </row>
        <row r="12029">
          <cell r="B12029" t="str">
            <v>ZAR2008</v>
          </cell>
        </row>
        <row r="12030">
          <cell r="B12030" t="str">
            <v>COG2008</v>
          </cell>
        </row>
        <row r="12031">
          <cell r="B12031" t="str">
            <v>COK2008</v>
          </cell>
        </row>
        <row r="12032">
          <cell r="B12032" t="str">
            <v>CRI2008</v>
          </cell>
        </row>
        <row r="12033">
          <cell r="B12033" t="str">
            <v>HRV2008</v>
          </cell>
        </row>
        <row r="12034">
          <cell r="B12034" t="str">
            <v>CUB2008</v>
          </cell>
        </row>
        <row r="12035">
          <cell r="B12035" t="str">
            <v>CYP2008</v>
          </cell>
        </row>
        <row r="12036">
          <cell r="B12036" t="str">
            <v>CZE2008</v>
          </cell>
        </row>
        <row r="12037">
          <cell r="B12037" t="str">
            <v>CIV2008</v>
          </cell>
        </row>
        <row r="12038">
          <cell r="B12038" t="str">
            <v>DNK2008</v>
          </cell>
        </row>
        <row r="12039">
          <cell r="B12039" t="str">
            <v>DJI2008</v>
          </cell>
        </row>
        <row r="12040">
          <cell r="B12040" t="str">
            <v>DMA2008</v>
          </cell>
        </row>
        <row r="12041">
          <cell r="B12041" t="str">
            <v>DOM2008</v>
          </cell>
        </row>
        <row r="12042">
          <cell r="B12042" t="str">
            <v>ECU2008</v>
          </cell>
        </row>
        <row r="12043">
          <cell r="B12043" t="str">
            <v>EGY2008</v>
          </cell>
        </row>
        <row r="12044">
          <cell r="B12044" t="str">
            <v>SLV2008</v>
          </cell>
        </row>
        <row r="12045">
          <cell r="B12045" t="str">
            <v>GNQ2008</v>
          </cell>
        </row>
        <row r="12046">
          <cell r="B12046" t="str">
            <v>ERI2008</v>
          </cell>
        </row>
        <row r="12047">
          <cell r="B12047" t="str">
            <v>EST2008</v>
          </cell>
        </row>
        <row r="12048">
          <cell r="B12048" t="str">
            <v>SWZ2008</v>
          </cell>
        </row>
        <row r="12049">
          <cell r="B12049" t="str">
            <v>ETH2008</v>
          </cell>
        </row>
        <row r="12050">
          <cell r="B12050" t="str">
            <v>FJI2008</v>
          </cell>
        </row>
        <row r="12051">
          <cell r="B12051" t="str">
            <v>FIN2008</v>
          </cell>
        </row>
        <row r="12052">
          <cell r="B12052" t="str">
            <v>FRA2008</v>
          </cell>
        </row>
        <row r="12053">
          <cell r="B12053" t="str">
            <v>GUF2008</v>
          </cell>
        </row>
        <row r="12054">
          <cell r="B12054" t="str">
            <v>GAB2008</v>
          </cell>
        </row>
        <row r="12055">
          <cell r="B12055" t="str">
            <v>GMB2008</v>
          </cell>
        </row>
        <row r="12056">
          <cell r="B12056" t="str">
            <v>GEO2008</v>
          </cell>
        </row>
        <row r="12057">
          <cell r="B12057" t="str">
            <v>DEU2008</v>
          </cell>
        </row>
        <row r="12058">
          <cell r="B12058" t="str">
            <v>GHA2008</v>
          </cell>
        </row>
        <row r="12059">
          <cell r="B12059" t="str">
            <v>GRC2008</v>
          </cell>
        </row>
        <row r="12060">
          <cell r="B12060" t="str">
            <v>GRL2008</v>
          </cell>
        </row>
        <row r="12061">
          <cell r="B12061" t="str">
            <v>GRD2008</v>
          </cell>
        </row>
        <row r="12062">
          <cell r="B12062" t="str">
            <v>GUM2008</v>
          </cell>
        </row>
        <row r="12063">
          <cell r="B12063" t="str">
            <v>GTM2008</v>
          </cell>
        </row>
        <row r="12064">
          <cell r="B12064" t="str">
            <v>GIN2008</v>
          </cell>
        </row>
        <row r="12065">
          <cell r="B12065" t="str">
            <v>GNB2008</v>
          </cell>
        </row>
        <row r="12066">
          <cell r="B12066" t="str">
            <v>GUY2008</v>
          </cell>
        </row>
        <row r="12067">
          <cell r="B12067" t="str">
            <v>HTI2008</v>
          </cell>
        </row>
        <row r="12068">
          <cell r="B12068" t="str">
            <v>HND2008</v>
          </cell>
        </row>
        <row r="12069">
          <cell r="B12069" t="str">
            <v>HKG2008</v>
          </cell>
        </row>
        <row r="12070">
          <cell r="B12070" t="str">
            <v>HUN2008</v>
          </cell>
        </row>
        <row r="12071">
          <cell r="B12071" t="str">
            <v>ISL2008</v>
          </cell>
        </row>
        <row r="12072">
          <cell r="B12072" t="str">
            <v>IND2008</v>
          </cell>
        </row>
        <row r="12073">
          <cell r="B12073" t="str">
            <v>IDN2008</v>
          </cell>
        </row>
        <row r="12074">
          <cell r="B12074" t="str">
            <v>IRN2008</v>
          </cell>
        </row>
        <row r="12075">
          <cell r="B12075" t="str">
            <v>IRQ2008</v>
          </cell>
        </row>
        <row r="12076">
          <cell r="B12076" t="str">
            <v>IRL2008</v>
          </cell>
        </row>
        <row r="12077">
          <cell r="B12077" t="str">
            <v>ISR2008</v>
          </cell>
        </row>
        <row r="12078">
          <cell r="B12078" t="str">
            <v>ITA2008</v>
          </cell>
        </row>
        <row r="12079">
          <cell r="B12079" t="str">
            <v>JAM2008</v>
          </cell>
        </row>
        <row r="12080">
          <cell r="B12080" t="str">
            <v>JPN2008</v>
          </cell>
        </row>
        <row r="12081">
          <cell r="B12081" t="str">
            <v>JEY2008</v>
          </cell>
        </row>
        <row r="12082">
          <cell r="B12082" t="str">
            <v>JOR2008</v>
          </cell>
        </row>
        <row r="12083">
          <cell r="B12083" t="str">
            <v>KAZ2008</v>
          </cell>
        </row>
        <row r="12084">
          <cell r="B12084" t="str">
            <v>KEN2008</v>
          </cell>
        </row>
        <row r="12085">
          <cell r="B12085" t="str">
            <v>KIR2008</v>
          </cell>
        </row>
        <row r="12086">
          <cell r="B12086" t="str">
            <v>PRK2008</v>
          </cell>
        </row>
        <row r="12087">
          <cell r="B12087" t="str">
            <v>KOR2008</v>
          </cell>
        </row>
        <row r="12088">
          <cell r="B12088" t="str">
            <v>KSV2008</v>
          </cell>
        </row>
        <row r="12089">
          <cell r="B12089" t="str">
            <v>KWT2008</v>
          </cell>
        </row>
        <row r="12090">
          <cell r="B12090" t="str">
            <v>KGZ2008</v>
          </cell>
        </row>
        <row r="12091">
          <cell r="B12091" t="str">
            <v>LAO2008</v>
          </cell>
        </row>
        <row r="12092">
          <cell r="B12092" t="str">
            <v>LVA2008</v>
          </cell>
        </row>
        <row r="12093">
          <cell r="B12093" t="str">
            <v>LBN2008</v>
          </cell>
        </row>
        <row r="12094">
          <cell r="B12094" t="str">
            <v>LSO2008</v>
          </cell>
        </row>
        <row r="12095">
          <cell r="B12095" t="str">
            <v>LBR2008</v>
          </cell>
        </row>
        <row r="12096">
          <cell r="B12096" t="str">
            <v>LBY2008</v>
          </cell>
        </row>
        <row r="12097">
          <cell r="B12097" t="str">
            <v>LIE2008</v>
          </cell>
        </row>
        <row r="12098">
          <cell r="B12098" t="str">
            <v>LTU2008</v>
          </cell>
        </row>
        <row r="12099">
          <cell r="B12099" t="str">
            <v>LUX2008</v>
          </cell>
        </row>
        <row r="12100">
          <cell r="B12100" t="str">
            <v>MAC2008</v>
          </cell>
        </row>
        <row r="12101">
          <cell r="B12101" t="str">
            <v>MDG2008</v>
          </cell>
        </row>
        <row r="12102">
          <cell r="B12102" t="str">
            <v>MWI2008</v>
          </cell>
        </row>
        <row r="12103">
          <cell r="B12103" t="str">
            <v>MYS2008</v>
          </cell>
        </row>
        <row r="12104">
          <cell r="B12104" t="str">
            <v>MDV2008</v>
          </cell>
        </row>
        <row r="12105">
          <cell r="B12105" t="str">
            <v>MLI2008</v>
          </cell>
        </row>
        <row r="12106">
          <cell r="B12106" t="str">
            <v>MLT2008</v>
          </cell>
        </row>
        <row r="12107">
          <cell r="B12107" t="str">
            <v>MHL2008</v>
          </cell>
        </row>
        <row r="12108">
          <cell r="B12108" t="str">
            <v>MTQ2008</v>
          </cell>
        </row>
        <row r="12109">
          <cell r="B12109" t="str">
            <v>MRT2008</v>
          </cell>
        </row>
        <row r="12110">
          <cell r="B12110" t="str">
            <v>MUS2008</v>
          </cell>
        </row>
        <row r="12111">
          <cell r="B12111" t="str">
            <v>MEX2008</v>
          </cell>
        </row>
        <row r="12112">
          <cell r="B12112" t="str">
            <v>FSM2008</v>
          </cell>
        </row>
        <row r="12113">
          <cell r="B12113" t="str">
            <v>MDA2008</v>
          </cell>
        </row>
        <row r="12114">
          <cell r="B12114" t="str">
            <v>MCO2008</v>
          </cell>
        </row>
        <row r="12115">
          <cell r="B12115" t="str">
            <v>MNG2008</v>
          </cell>
        </row>
        <row r="12116">
          <cell r="B12116" t="str">
            <v>MNE2008</v>
          </cell>
        </row>
        <row r="12117">
          <cell r="B12117" t="str">
            <v>MAR2008</v>
          </cell>
        </row>
        <row r="12118">
          <cell r="B12118" t="str">
            <v>MOZ2008</v>
          </cell>
        </row>
        <row r="12119">
          <cell r="B12119" t="str">
            <v>MMR2008</v>
          </cell>
        </row>
        <row r="12120">
          <cell r="B12120" t="str">
            <v>NAM2008</v>
          </cell>
        </row>
        <row r="12121">
          <cell r="B12121" t="str">
            <v>NRU2008</v>
          </cell>
        </row>
        <row r="12122">
          <cell r="B12122" t="str">
            <v>NPL2008</v>
          </cell>
        </row>
        <row r="12123">
          <cell r="B12123" t="str">
            <v>NLD2008</v>
          </cell>
        </row>
        <row r="12124">
          <cell r="B12124" t="str">
            <v>ANT2008</v>
          </cell>
        </row>
        <row r="12125">
          <cell r="B12125" t="str">
            <v>NZL2008</v>
          </cell>
        </row>
        <row r="12126">
          <cell r="B12126" t="str">
            <v>NIC2008</v>
          </cell>
        </row>
        <row r="12127">
          <cell r="B12127" t="str">
            <v>NER2008</v>
          </cell>
        </row>
        <row r="12128">
          <cell r="B12128" t="str">
            <v>NGA2008</v>
          </cell>
        </row>
        <row r="12129">
          <cell r="B12129" t="str">
            <v>NIU2008</v>
          </cell>
        </row>
        <row r="12130">
          <cell r="B12130" t="str">
            <v>MKD2008</v>
          </cell>
        </row>
        <row r="12131">
          <cell r="B12131" t="str">
            <v>NOR2008</v>
          </cell>
        </row>
        <row r="12132">
          <cell r="B12132" t="str">
            <v>OMN2008</v>
          </cell>
        </row>
        <row r="12133">
          <cell r="B12133" t="str">
            <v>PAK2008</v>
          </cell>
        </row>
        <row r="12134">
          <cell r="B12134" t="str">
            <v>PLW2008</v>
          </cell>
        </row>
        <row r="12135">
          <cell r="B12135" t="str">
            <v>PAN2008</v>
          </cell>
        </row>
        <row r="12136">
          <cell r="B12136" t="str">
            <v>PNG2008</v>
          </cell>
        </row>
        <row r="12137">
          <cell r="B12137" t="str">
            <v>PRY2008</v>
          </cell>
        </row>
        <row r="12138">
          <cell r="B12138" t="str">
            <v>PER2008</v>
          </cell>
        </row>
        <row r="12139">
          <cell r="B12139" t="str">
            <v>PHL2008</v>
          </cell>
        </row>
        <row r="12140">
          <cell r="B12140" t="str">
            <v>POL2008</v>
          </cell>
        </row>
        <row r="12141">
          <cell r="B12141" t="str">
            <v>PRT2008</v>
          </cell>
        </row>
        <row r="12142">
          <cell r="B12142" t="str">
            <v>PRI2008</v>
          </cell>
        </row>
        <row r="12143">
          <cell r="B12143" t="str">
            <v>QAT2008</v>
          </cell>
        </row>
        <row r="12144">
          <cell r="B12144" t="str">
            <v>ROM2008</v>
          </cell>
        </row>
        <row r="12145">
          <cell r="B12145" t="str">
            <v>RUS2008</v>
          </cell>
        </row>
        <row r="12146">
          <cell r="B12146" t="str">
            <v>RWA2008</v>
          </cell>
        </row>
        <row r="12147">
          <cell r="B12147" t="str">
            <v>REU2008</v>
          </cell>
        </row>
        <row r="12148">
          <cell r="B12148" t="str">
            <v>WSM2008</v>
          </cell>
        </row>
        <row r="12149">
          <cell r="B12149" t="str">
            <v>SMR2008</v>
          </cell>
        </row>
        <row r="12150">
          <cell r="B12150" t="str">
            <v>SAU2008</v>
          </cell>
        </row>
        <row r="12151">
          <cell r="B12151" t="str">
            <v>SEN2008</v>
          </cell>
        </row>
        <row r="12152">
          <cell r="B12152" t="str">
            <v>SRB2008</v>
          </cell>
        </row>
        <row r="12153">
          <cell r="B12153" t="str">
            <v>SYC2008</v>
          </cell>
        </row>
        <row r="12154">
          <cell r="B12154" t="str">
            <v>SLE2008</v>
          </cell>
        </row>
        <row r="12155">
          <cell r="B12155" t="str">
            <v>SGP2008</v>
          </cell>
        </row>
        <row r="12156">
          <cell r="B12156" t="str">
            <v>SVK2008</v>
          </cell>
        </row>
        <row r="12157">
          <cell r="B12157" t="str">
            <v>SVN2008</v>
          </cell>
        </row>
        <row r="12158">
          <cell r="B12158" t="str">
            <v>SLB2008</v>
          </cell>
        </row>
        <row r="12159">
          <cell r="B12159" t="str">
            <v>SOM2008</v>
          </cell>
        </row>
        <row r="12160">
          <cell r="B12160" t="str">
            <v>ZAF2008</v>
          </cell>
        </row>
        <row r="12161">
          <cell r="B12161" t="str">
            <v>SSD2008</v>
          </cell>
        </row>
        <row r="12162">
          <cell r="B12162" t="str">
            <v>ESP2008</v>
          </cell>
        </row>
        <row r="12163">
          <cell r="B12163" t="str">
            <v>LKA2008</v>
          </cell>
        </row>
        <row r="12164">
          <cell r="B12164" t="str">
            <v>KNA2008</v>
          </cell>
        </row>
        <row r="12165">
          <cell r="B12165" t="str">
            <v>LCA2008</v>
          </cell>
        </row>
        <row r="12166">
          <cell r="B12166" t="str">
            <v>VCT2008</v>
          </cell>
        </row>
        <row r="12167">
          <cell r="B12167" t="str">
            <v>SDN2008</v>
          </cell>
        </row>
        <row r="12168">
          <cell r="B12168" t="str">
            <v>SUR2008</v>
          </cell>
        </row>
        <row r="12169">
          <cell r="B12169" t="str">
            <v>SWE2008</v>
          </cell>
        </row>
        <row r="12170">
          <cell r="B12170" t="str">
            <v>CHE2008</v>
          </cell>
        </row>
        <row r="12171">
          <cell r="B12171" t="str">
            <v>SYR2008</v>
          </cell>
        </row>
        <row r="12172">
          <cell r="B12172" t="str">
            <v>STP2008</v>
          </cell>
        </row>
        <row r="12173">
          <cell r="B12173" t="str">
            <v>TWN2008</v>
          </cell>
        </row>
        <row r="12174">
          <cell r="B12174" t="str">
            <v>TJK2008</v>
          </cell>
        </row>
        <row r="12175">
          <cell r="B12175" t="str">
            <v>TZA2008</v>
          </cell>
        </row>
        <row r="12176">
          <cell r="B12176" t="str">
            <v>THA2008</v>
          </cell>
        </row>
        <row r="12177">
          <cell r="B12177" t="str">
            <v>TMP2008</v>
          </cell>
        </row>
        <row r="12178">
          <cell r="B12178" t="str">
            <v>TGO2008</v>
          </cell>
        </row>
        <row r="12179">
          <cell r="B12179" t="str">
            <v>TON2008</v>
          </cell>
        </row>
        <row r="12180">
          <cell r="B12180" t="str">
            <v>TTO2008</v>
          </cell>
        </row>
        <row r="12181">
          <cell r="B12181" t="str">
            <v>TUN2008</v>
          </cell>
        </row>
        <row r="12182">
          <cell r="B12182" t="str">
            <v>TKM2008</v>
          </cell>
        </row>
        <row r="12183">
          <cell r="B12183" t="str">
            <v>TUV2008</v>
          </cell>
        </row>
        <row r="12184">
          <cell r="B12184" t="str">
            <v>TUR2008</v>
          </cell>
        </row>
        <row r="12185">
          <cell r="B12185" t="str">
            <v>UGA2008</v>
          </cell>
        </row>
        <row r="12186">
          <cell r="B12186" t="str">
            <v>UKR2008</v>
          </cell>
        </row>
        <row r="12187">
          <cell r="B12187" t="str">
            <v>ARE2008</v>
          </cell>
        </row>
        <row r="12188">
          <cell r="B12188" t="str">
            <v>GBR2008</v>
          </cell>
        </row>
        <row r="12189">
          <cell r="B12189" t="str">
            <v>USA2008</v>
          </cell>
        </row>
        <row r="12190">
          <cell r="B12190" t="str">
            <v>URY2008</v>
          </cell>
        </row>
        <row r="12191">
          <cell r="B12191" t="str">
            <v>UZB2008</v>
          </cell>
        </row>
        <row r="12192">
          <cell r="B12192" t="str">
            <v>VUT2008</v>
          </cell>
        </row>
        <row r="12193">
          <cell r="B12193" t="str">
            <v>VEN2008</v>
          </cell>
        </row>
        <row r="12194">
          <cell r="B12194" t="str">
            <v>VNM2008</v>
          </cell>
        </row>
        <row r="12195">
          <cell r="B12195" t="str">
            <v>VIR2008</v>
          </cell>
        </row>
        <row r="12196">
          <cell r="B12196" t="str">
            <v>WBG2008</v>
          </cell>
        </row>
        <row r="12197">
          <cell r="B12197" t="str">
            <v>YEM2008</v>
          </cell>
        </row>
        <row r="12198">
          <cell r="B12198" t="str">
            <v>ZMB2008</v>
          </cell>
        </row>
        <row r="12199">
          <cell r="B12199" t="str">
            <v>ZWE2008</v>
          </cell>
        </row>
        <row r="12200">
          <cell r="B12200" t="str">
            <v>AFG2008</v>
          </cell>
        </row>
        <row r="12201">
          <cell r="B12201" t="str">
            <v>ALB2008</v>
          </cell>
        </row>
        <row r="12202">
          <cell r="B12202" t="str">
            <v>DZA2008</v>
          </cell>
        </row>
        <row r="12203">
          <cell r="B12203" t="str">
            <v>ASM2008</v>
          </cell>
        </row>
        <row r="12204">
          <cell r="B12204" t="str">
            <v>ADO2008</v>
          </cell>
        </row>
        <row r="12205">
          <cell r="B12205" t="str">
            <v>AGO2008</v>
          </cell>
        </row>
        <row r="12206">
          <cell r="B12206" t="str">
            <v>AIA2008</v>
          </cell>
        </row>
        <row r="12207">
          <cell r="B12207" t="str">
            <v>ATG2008</v>
          </cell>
        </row>
        <row r="12208">
          <cell r="B12208" t="str">
            <v>ARG2008</v>
          </cell>
        </row>
        <row r="12209">
          <cell r="B12209" t="str">
            <v>ARM2008</v>
          </cell>
        </row>
        <row r="12210">
          <cell r="B12210" t="str">
            <v>ABW2008</v>
          </cell>
        </row>
        <row r="12211">
          <cell r="B12211" t="str">
            <v>AUS2008</v>
          </cell>
        </row>
        <row r="12212">
          <cell r="B12212" t="str">
            <v>AUT2008</v>
          </cell>
        </row>
        <row r="12213">
          <cell r="B12213" t="str">
            <v>AZE2008</v>
          </cell>
        </row>
        <row r="12214">
          <cell r="B12214" t="str">
            <v>BHS2008</v>
          </cell>
        </row>
        <row r="12215">
          <cell r="B12215" t="str">
            <v>BHR2008</v>
          </cell>
        </row>
        <row r="12216">
          <cell r="B12216" t="str">
            <v>BGD2008</v>
          </cell>
        </row>
        <row r="12217">
          <cell r="B12217" t="str">
            <v>BRB2008</v>
          </cell>
        </row>
        <row r="12218">
          <cell r="B12218" t="str">
            <v>BLR2008</v>
          </cell>
        </row>
        <row r="12219">
          <cell r="B12219" t="str">
            <v>BEL2008</v>
          </cell>
        </row>
        <row r="12220">
          <cell r="B12220" t="str">
            <v>BLZ2008</v>
          </cell>
        </row>
        <row r="12221">
          <cell r="B12221" t="str">
            <v>BEN2008</v>
          </cell>
        </row>
        <row r="12222">
          <cell r="B12222" t="str">
            <v>BMU2008</v>
          </cell>
        </row>
        <row r="12223">
          <cell r="B12223" t="str">
            <v>BTN2008</v>
          </cell>
        </row>
        <row r="12224">
          <cell r="B12224" t="str">
            <v>BOL2008</v>
          </cell>
        </row>
        <row r="12225">
          <cell r="B12225" t="str">
            <v>BIH2008</v>
          </cell>
        </row>
        <row r="12226">
          <cell r="B12226" t="str">
            <v>BWA2008</v>
          </cell>
        </row>
        <row r="12227">
          <cell r="B12227" t="str">
            <v>BRA2008</v>
          </cell>
        </row>
        <row r="12228">
          <cell r="B12228" t="str">
            <v>BRN2008</v>
          </cell>
        </row>
        <row r="12229">
          <cell r="B12229" t="str">
            <v>BGR2008</v>
          </cell>
        </row>
        <row r="12230">
          <cell r="B12230" t="str">
            <v>BFA2008</v>
          </cell>
        </row>
        <row r="12231">
          <cell r="B12231" t="str">
            <v>BDI2008</v>
          </cell>
        </row>
        <row r="12232">
          <cell r="B12232" t="str">
            <v>KHM2008</v>
          </cell>
        </row>
        <row r="12233">
          <cell r="B12233" t="str">
            <v>CMR2008</v>
          </cell>
        </row>
        <row r="12234">
          <cell r="B12234" t="str">
            <v>CAN2008</v>
          </cell>
        </row>
        <row r="12235">
          <cell r="B12235" t="str">
            <v>CPV2008</v>
          </cell>
        </row>
        <row r="12236">
          <cell r="B12236" t="str">
            <v>CYM2008</v>
          </cell>
        </row>
        <row r="12237">
          <cell r="B12237" t="str">
            <v>CAF2008</v>
          </cell>
        </row>
        <row r="12238">
          <cell r="B12238" t="str">
            <v>TCD2008</v>
          </cell>
        </row>
        <row r="12239">
          <cell r="B12239" t="str">
            <v>CHL2008</v>
          </cell>
        </row>
        <row r="12240">
          <cell r="B12240" t="str">
            <v>CHN2008</v>
          </cell>
        </row>
        <row r="12241">
          <cell r="B12241" t="str">
            <v>COL2008</v>
          </cell>
        </row>
        <row r="12242">
          <cell r="B12242" t="str">
            <v>COM2008</v>
          </cell>
        </row>
        <row r="12243">
          <cell r="B12243" t="str">
            <v>ZAR2008</v>
          </cell>
        </row>
        <row r="12244">
          <cell r="B12244" t="str">
            <v>COG2008</v>
          </cell>
        </row>
        <row r="12245">
          <cell r="B12245" t="str">
            <v>COK2008</v>
          </cell>
        </row>
        <row r="12246">
          <cell r="B12246" t="str">
            <v>CRI2008</v>
          </cell>
        </row>
        <row r="12247">
          <cell r="B12247" t="str">
            <v>HRV2008</v>
          </cell>
        </row>
        <row r="12248">
          <cell r="B12248" t="str">
            <v>CUB2008</v>
          </cell>
        </row>
        <row r="12249">
          <cell r="B12249" t="str">
            <v>CYP2008</v>
          </cell>
        </row>
        <row r="12250">
          <cell r="B12250" t="str">
            <v>CZE2008</v>
          </cell>
        </row>
        <row r="12251">
          <cell r="B12251" t="str">
            <v>CIV2008</v>
          </cell>
        </row>
        <row r="12252">
          <cell r="B12252" t="str">
            <v>DNK2008</v>
          </cell>
        </row>
        <row r="12253">
          <cell r="B12253" t="str">
            <v>DJI2008</v>
          </cell>
        </row>
        <row r="12254">
          <cell r="B12254" t="str">
            <v>DMA2008</v>
          </cell>
        </row>
        <row r="12255">
          <cell r="B12255" t="str">
            <v>DOM2008</v>
          </cell>
        </row>
        <row r="12256">
          <cell r="B12256" t="str">
            <v>ECU2008</v>
          </cell>
        </row>
        <row r="12257">
          <cell r="B12257" t="str">
            <v>EGY2008</v>
          </cell>
        </row>
        <row r="12258">
          <cell r="B12258" t="str">
            <v>SLV2008</v>
          </cell>
        </row>
        <row r="12259">
          <cell r="B12259" t="str">
            <v>GNQ2008</v>
          </cell>
        </row>
        <row r="12260">
          <cell r="B12260" t="str">
            <v>ERI2008</v>
          </cell>
        </row>
        <row r="12261">
          <cell r="B12261" t="str">
            <v>EST2008</v>
          </cell>
        </row>
        <row r="12262">
          <cell r="B12262" t="str">
            <v>SWZ2008</v>
          </cell>
        </row>
        <row r="12263">
          <cell r="B12263" t="str">
            <v>ETH2008</v>
          </cell>
        </row>
        <row r="12264">
          <cell r="B12264" t="str">
            <v>FJI2008</v>
          </cell>
        </row>
        <row r="12265">
          <cell r="B12265" t="str">
            <v>FIN2008</v>
          </cell>
        </row>
        <row r="12266">
          <cell r="B12266" t="str">
            <v>FRA2008</v>
          </cell>
        </row>
        <row r="12267">
          <cell r="B12267" t="str">
            <v>GUF2008</v>
          </cell>
        </row>
        <row r="12268">
          <cell r="B12268" t="str">
            <v>GAB2008</v>
          </cell>
        </row>
        <row r="12269">
          <cell r="B12269" t="str">
            <v>GMB2008</v>
          </cell>
        </row>
        <row r="12270">
          <cell r="B12270" t="str">
            <v>GEO2008</v>
          </cell>
        </row>
        <row r="12271">
          <cell r="B12271" t="str">
            <v>DEU2008</v>
          </cell>
        </row>
        <row r="12272">
          <cell r="B12272" t="str">
            <v>GHA2008</v>
          </cell>
        </row>
        <row r="12273">
          <cell r="B12273" t="str">
            <v>GRC2008</v>
          </cell>
        </row>
        <row r="12274">
          <cell r="B12274" t="str">
            <v>GRL2008</v>
          </cell>
        </row>
        <row r="12275">
          <cell r="B12275" t="str">
            <v>GRD2008</v>
          </cell>
        </row>
        <row r="12276">
          <cell r="B12276" t="str">
            <v>GUM2008</v>
          </cell>
        </row>
        <row r="12277">
          <cell r="B12277" t="str">
            <v>GTM2008</v>
          </cell>
        </row>
        <row r="12278">
          <cell r="B12278" t="str">
            <v>GIN2008</v>
          </cell>
        </row>
        <row r="12279">
          <cell r="B12279" t="str">
            <v>GNB2008</v>
          </cell>
        </row>
        <row r="12280">
          <cell r="B12280" t="str">
            <v>GUY2008</v>
          </cell>
        </row>
        <row r="12281">
          <cell r="B12281" t="str">
            <v>HTI2008</v>
          </cell>
        </row>
        <row r="12282">
          <cell r="B12282" t="str">
            <v>HND2008</v>
          </cell>
        </row>
        <row r="12283">
          <cell r="B12283" t="str">
            <v>HKG2008</v>
          </cell>
        </row>
        <row r="12284">
          <cell r="B12284" t="str">
            <v>HUN2008</v>
          </cell>
        </row>
        <row r="12285">
          <cell r="B12285" t="str">
            <v>ISL2008</v>
          </cell>
        </row>
        <row r="12286">
          <cell r="B12286" t="str">
            <v>IND2008</v>
          </cell>
        </row>
        <row r="12287">
          <cell r="B12287" t="str">
            <v>IDN2008</v>
          </cell>
        </row>
        <row r="12288">
          <cell r="B12288" t="str">
            <v>IRN2008</v>
          </cell>
        </row>
        <row r="12289">
          <cell r="B12289" t="str">
            <v>IRQ2008</v>
          </cell>
        </row>
        <row r="12290">
          <cell r="B12290" t="str">
            <v>IRL2008</v>
          </cell>
        </row>
        <row r="12291">
          <cell r="B12291" t="str">
            <v>ISR2008</v>
          </cell>
        </row>
        <row r="12292">
          <cell r="B12292" t="str">
            <v>ITA2008</v>
          </cell>
        </row>
        <row r="12293">
          <cell r="B12293" t="str">
            <v>JAM2008</v>
          </cell>
        </row>
        <row r="12294">
          <cell r="B12294" t="str">
            <v>JPN2008</v>
          </cell>
        </row>
        <row r="12295">
          <cell r="B12295" t="str">
            <v>JEY2008</v>
          </cell>
        </row>
        <row r="12296">
          <cell r="B12296" t="str">
            <v>JOR2008</v>
          </cell>
        </row>
        <row r="12297">
          <cell r="B12297" t="str">
            <v>KAZ2008</v>
          </cell>
        </row>
        <row r="12298">
          <cell r="B12298" t="str">
            <v>KEN2008</v>
          </cell>
        </row>
        <row r="12299">
          <cell r="B12299" t="str">
            <v>KIR2008</v>
          </cell>
        </row>
        <row r="12300">
          <cell r="B12300" t="str">
            <v>PRK2008</v>
          </cell>
        </row>
        <row r="12301">
          <cell r="B12301" t="str">
            <v>KOR2008</v>
          </cell>
        </row>
        <row r="12302">
          <cell r="B12302" t="str">
            <v>KSV2008</v>
          </cell>
        </row>
        <row r="12303">
          <cell r="B12303" t="str">
            <v>KWT2008</v>
          </cell>
        </row>
        <row r="12304">
          <cell r="B12304" t="str">
            <v>KGZ2008</v>
          </cell>
        </row>
        <row r="12305">
          <cell r="B12305" t="str">
            <v>LAO2008</v>
          </cell>
        </row>
        <row r="12306">
          <cell r="B12306" t="str">
            <v>LVA2008</v>
          </cell>
        </row>
        <row r="12307">
          <cell r="B12307" t="str">
            <v>LBN2008</v>
          </cell>
        </row>
        <row r="12308">
          <cell r="B12308" t="str">
            <v>LSO2008</v>
          </cell>
        </row>
        <row r="12309">
          <cell r="B12309" t="str">
            <v>LBR2008</v>
          </cell>
        </row>
        <row r="12310">
          <cell r="B12310" t="str">
            <v>LBY2008</v>
          </cell>
        </row>
        <row r="12311">
          <cell r="B12311" t="str">
            <v>LIE2008</v>
          </cell>
        </row>
        <row r="12312">
          <cell r="B12312" t="str">
            <v>LTU2008</v>
          </cell>
        </row>
        <row r="12313">
          <cell r="B12313" t="str">
            <v>LUX2008</v>
          </cell>
        </row>
        <row r="12314">
          <cell r="B12314" t="str">
            <v>MAC2008</v>
          </cell>
        </row>
        <row r="12315">
          <cell r="B12315" t="str">
            <v>MDG2008</v>
          </cell>
        </row>
        <row r="12316">
          <cell r="B12316" t="str">
            <v>MWI2008</v>
          </cell>
        </row>
        <row r="12317">
          <cell r="B12317" t="str">
            <v>MYS2008</v>
          </cell>
        </row>
        <row r="12318">
          <cell r="B12318" t="str">
            <v>MDV2008</v>
          </cell>
        </row>
        <row r="12319">
          <cell r="B12319" t="str">
            <v>MLI2008</v>
          </cell>
        </row>
        <row r="12320">
          <cell r="B12320" t="str">
            <v>MLT2008</v>
          </cell>
        </row>
        <row r="12321">
          <cell r="B12321" t="str">
            <v>MHL2008</v>
          </cell>
        </row>
        <row r="12322">
          <cell r="B12322" t="str">
            <v>MTQ2008</v>
          </cell>
        </row>
        <row r="12323">
          <cell r="B12323" t="str">
            <v>MRT2008</v>
          </cell>
        </row>
        <row r="12324">
          <cell r="B12324" t="str">
            <v>MUS2008</v>
          </cell>
        </row>
        <row r="12325">
          <cell r="B12325" t="str">
            <v>MEX2008</v>
          </cell>
        </row>
        <row r="12326">
          <cell r="B12326" t="str">
            <v>FSM2008</v>
          </cell>
        </row>
        <row r="12327">
          <cell r="B12327" t="str">
            <v>MDA2008</v>
          </cell>
        </row>
        <row r="12328">
          <cell r="B12328" t="str">
            <v>MCO2008</v>
          </cell>
        </row>
        <row r="12329">
          <cell r="B12329" t="str">
            <v>MNG2008</v>
          </cell>
        </row>
        <row r="12330">
          <cell r="B12330" t="str">
            <v>MNE2008</v>
          </cell>
        </row>
        <row r="12331">
          <cell r="B12331" t="str">
            <v>MAR2008</v>
          </cell>
        </row>
        <row r="12332">
          <cell r="B12332" t="str">
            <v>MOZ2008</v>
          </cell>
        </row>
        <row r="12333">
          <cell r="B12333" t="str">
            <v>MMR2008</v>
          </cell>
        </row>
        <row r="12334">
          <cell r="B12334" t="str">
            <v>NAM2008</v>
          </cell>
        </row>
        <row r="12335">
          <cell r="B12335" t="str">
            <v>NRU2008</v>
          </cell>
        </row>
        <row r="12336">
          <cell r="B12336" t="str">
            <v>NPL2008</v>
          </cell>
        </row>
        <row r="12337">
          <cell r="B12337" t="str">
            <v>NLD2008</v>
          </cell>
        </row>
        <row r="12338">
          <cell r="B12338" t="str">
            <v>ANT2008</v>
          </cell>
        </row>
        <row r="12339">
          <cell r="B12339" t="str">
            <v>NZL2008</v>
          </cell>
        </row>
        <row r="12340">
          <cell r="B12340" t="str">
            <v>NIC2008</v>
          </cell>
        </row>
        <row r="12341">
          <cell r="B12341" t="str">
            <v>NER2008</v>
          </cell>
        </row>
        <row r="12342">
          <cell r="B12342" t="str">
            <v>NGA2008</v>
          </cell>
        </row>
        <row r="12343">
          <cell r="B12343" t="str">
            <v>NIU2008</v>
          </cell>
        </row>
        <row r="12344">
          <cell r="B12344" t="str">
            <v>MKD2008</v>
          </cell>
        </row>
        <row r="12345">
          <cell r="B12345" t="str">
            <v>NOR2008</v>
          </cell>
        </row>
        <row r="12346">
          <cell r="B12346" t="str">
            <v>OMN2008</v>
          </cell>
        </row>
        <row r="12347">
          <cell r="B12347" t="str">
            <v>PAK2008</v>
          </cell>
        </row>
        <row r="12348">
          <cell r="B12348" t="str">
            <v>PLW2008</v>
          </cell>
        </row>
        <row r="12349">
          <cell r="B12349" t="str">
            <v>PAN2008</v>
          </cell>
        </row>
        <row r="12350">
          <cell r="B12350" t="str">
            <v>PNG2008</v>
          </cell>
        </row>
        <row r="12351">
          <cell r="B12351" t="str">
            <v>PRY2008</v>
          </cell>
        </row>
        <row r="12352">
          <cell r="B12352" t="str">
            <v>PER2008</v>
          </cell>
        </row>
        <row r="12353">
          <cell r="B12353" t="str">
            <v>PHL2008</v>
          </cell>
        </row>
        <row r="12354">
          <cell r="B12354" t="str">
            <v>POL2008</v>
          </cell>
        </row>
        <row r="12355">
          <cell r="B12355" t="str">
            <v>PRT2008</v>
          </cell>
        </row>
        <row r="12356">
          <cell r="B12356" t="str">
            <v>PRI2008</v>
          </cell>
        </row>
        <row r="12357">
          <cell r="B12357" t="str">
            <v>QAT2008</v>
          </cell>
        </row>
        <row r="12358">
          <cell r="B12358" t="str">
            <v>ROM2008</v>
          </cell>
        </row>
        <row r="12359">
          <cell r="B12359" t="str">
            <v>RUS2008</v>
          </cell>
        </row>
        <row r="12360">
          <cell r="B12360" t="str">
            <v>RWA2008</v>
          </cell>
        </row>
        <row r="12361">
          <cell r="B12361" t="str">
            <v>REU2008</v>
          </cell>
        </row>
        <row r="12362">
          <cell r="B12362" t="str">
            <v>WSM2008</v>
          </cell>
        </row>
        <row r="12363">
          <cell r="B12363" t="str">
            <v>SMR2008</v>
          </cell>
        </row>
        <row r="12364">
          <cell r="B12364" t="str">
            <v>SAU2008</v>
          </cell>
        </row>
        <row r="12365">
          <cell r="B12365" t="str">
            <v>SEN2008</v>
          </cell>
        </row>
        <row r="12366">
          <cell r="B12366" t="str">
            <v>SRB2008</v>
          </cell>
        </row>
        <row r="12367">
          <cell r="B12367" t="str">
            <v>SYC2008</v>
          </cell>
        </row>
        <row r="12368">
          <cell r="B12368" t="str">
            <v>SLE2008</v>
          </cell>
        </row>
        <row r="12369">
          <cell r="B12369" t="str">
            <v>SGP2008</v>
          </cell>
        </row>
        <row r="12370">
          <cell r="B12370" t="str">
            <v>SVK2008</v>
          </cell>
        </row>
        <row r="12371">
          <cell r="B12371" t="str">
            <v>SVN2008</v>
          </cell>
        </row>
        <row r="12372">
          <cell r="B12372" t="str">
            <v>SLB2008</v>
          </cell>
        </row>
        <row r="12373">
          <cell r="B12373" t="str">
            <v>SOM2008</v>
          </cell>
        </row>
        <row r="12374">
          <cell r="B12374" t="str">
            <v>ZAF2008</v>
          </cell>
        </row>
        <row r="12375">
          <cell r="B12375" t="str">
            <v>SSD2008</v>
          </cell>
        </row>
        <row r="12376">
          <cell r="B12376" t="str">
            <v>ESP2008</v>
          </cell>
        </row>
        <row r="12377">
          <cell r="B12377" t="str">
            <v>LKA2008</v>
          </cell>
        </row>
        <row r="12378">
          <cell r="B12378" t="str">
            <v>KNA2008</v>
          </cell>
        </row>
        <row r="12379">
          <cell r="B12379" t="str">
            <v>LCA2008</v>
          </cell>
        </row>
        <row r="12380">
          <cell r="B12380" t="str">
            <v>VCT2008</v>
          </cell>
        </row>
        <row r="12381">
          <cell r="B12381" t="str">
            <v>SDN2008</v>
          </cell>
        </row>
        <row r="12382">
          <cell r="B12382" t="str">
            <v>SUR2008</v>
          </cell>
        </row>
        <row r="12383">
          <cell r="B12383" t="str">
            <v>SWE2008</v>
          </cell>
        </row>
        <row r="12384">
          <cell r="B12384" t="str">
            <v>CHE2008</v>
          </cell>
        </row>
        <row r="12385">
          <cell r="B12385" t="str">
            <v>SYR2008</v>
          </cell>
        </row>
        <row r="12386">
          <cell r="B12386" t="str">
            <v>STP2008</v>
          </cell>
        </row>
        <row r="12387">
          <cell r="B12387" t="str">
            <v>TWN2008</v>
          </cell>
        </row>
        <row r="12388">
          <cell r="B12388" t="str">
            <v>TJK2008</v>
          </cell>
        </row>
        <row r="12389">
          <cell r="B12389" t="str">
            <v>TZA2008</v>
          </cell>
        </row>
        <row r="12390">
          <cell r="B12390" t="str">
            <v>THA2008</v>
          </cell>
        </row>
        <row r="12391">
          <cell r="B12391" t="str">
            <v>TMP2008</v>
          </cell>
        </row>
        <row r="12392">
          <cell r="B12392" t="str">
            <v>TGO2008</v>
          </cell>
        </row>
        <row r="12393">
          <cell r="B12393" t="str">
            <v>TON2008</v>
          </cell>
        </row>
        <row r="12394">
          <cell r="B12394" t="str">
            <v>TTO2008</v>
          </cell>
        </row>
        <row r="12395">
          <cell r="B12395" t="str">
            <v>TUN2008</v>
          </cell>
        </row>
        <row r="12396">
          <cell r="B12396" t="str">
            <v>TKM2008</v>
          </cell>
        </row>
        <row r="12397">
          <cell r="B12397" t="str">
            <v>TUV2008</v>
          </cell>
        </row>
        <row r="12398">
          <cell r="B12398" t="str">
            <v>TUR2008</v>
          </cell>
        </row>
        <row r="12399">
          <cell r="B12399" t="str">
            <v>UGA2008</v>
          </cell>
        </row>
        <row r="12400">
          <cell r="B12400" t="str">
            <v>UKR2008</v>
          </cell>
        </row>
        <row r="12401">
          <cell r="B12401" t="str">
            <v>ARE2008</v>
          </cell>
        </row>
        <row r="12402">
          <cell r="B12402" t="str">
            <v>GBR2008</v>
          </cell>
        </row>
        <row r="12403">
          <cell r="B12403" t="str">
            <v>USA2008</v>
          </cell>
        </row>
        <row r="12404">
          <cell r="B12404" t="str">
            <v>URY2008</v>
          </cell>
        </row>
        <row r="12405">
          <cell r="B12405" t="str">
            <v>UZB2008</v>
          </cell>
        </row>
        <row r="12406">
          <cell r="B12406" t="str">
            <v>VUT2008</v>
          </cell>
        </row>
        <row r="12407">
          <cell r="B12407" t="str">
            <v>VEN2008</v>
          </cell>
        </row>
        <row r="12408">
          <cell r="B12408" t="str">
            <v>VNM2008</v>
          </cell>
        </row>
        <row r="12409">
          <cell r="B12409" t="str">
            <v>VIR2008</v>
          </cell>
        </row>
        <row r="12410">
          <cell r="B12410" t="str">
            <v>WBG2008</v>
          </cell>
        </row>
        <row r="12411">
          <cell r="B12411" t="str">
            <v>YEM2008</v>
          </cell>
        </row>
        <row r="12412">
          <cell r="B12412" t="str">
            <v>ZMB2008</v>
          </cell>
        </row>
        <row r="12413">
          <cell r="B12413" t="str">
            <v>ZWE2008</v>
          </cell>
        </row>
        <row r="12414">
          <cell r="B12414" t="str">
            <v>AFG2008</v>
          </cell>
        </row>
        <row r="12415">
          <cell r="B12415" t="str">
            <v>ALB2008</v>
          </cell>
        </row>
        <row r="12416">
          <cell r="B12416" t="str">
            <v>DZA2008</v>
          </cell>
        </row>
        <row r="12417">
          <cell r="B12417" t="str">
            <v>ASM2008</v>
          </cell>
        </row>
        <row r="12418">
          <cell r="B12418" t="str">
            <v>ADO2008</v>
          </cell>
        </row>
        <row r="12419">
          <cell r="B12419" t="str">
            <v>AGO2008</v>
          </cell>
        </row>
        <row r="12420">
          <cell r="B12420" t="str">
            <v>AIA2008</v>
          </cell>
        </row>
        <row r="12421">
          <cell r="B12421" t="str">
            <v>ATG2008</v>
          </cell>
        </row>
        <row r="12422">
          <cell r="B12422" t="str">
            <v>ARG2008</v>
          </cell>
        </row>
        <row r="12423">
          <cell r="B12423" t="str">
            <v>ARM2008</v>
          </cell>
        </row>
        <row r="12424">
          <cell r="B12424" t="str">
            <v>ABW2008</v>
          </cell>
        </row>
        <row r="12425">
          <cell r="B12425" t="str">
            <v>AUS2008</v>
          </cell>
        </row>
        <row r="12426">
          <cell r="B12426" t="str">
            <v>AUT2008</v>
          </cell>
        </row>
        <row r="12427">
          <cell r="B12427" t="str">
            <v>AZE2008</v>
          </cell>
        </row>
        <row r="12428">
          <cell r="B12428" t="str">
            <v>BHS2008</v>
          </cell>
        </row>
        <row r="12429">
          <cell r="B12429" t="str">
            <v>BHR2008</v>
          </cell>
        </row>
        <row r="12430">
          <cell r="B12430" t="str">
            <v>BGD2008</v>
          </cell>
        </row>
        <row r="12431">
          <cell r="B12431" t="str">
            <v>BRB2008</v>
          </cell>
        </row>
        <row r="12432">
          <cell r="B12432" t="str">
            <v>BLR2008</v>
          </cell>
        </row>
        <row r="12433">
          <cell r="B12433" t="str">
            <v>BEL2008</v>
          </cell>
        </row>
        <row r="12434">
          <cell r="B12434" t="str">
            <v>BLZ2008</v>
          </cell>
        </row>
        <row r="12435">
          <cell r="B12435" t="str">
            <v>BEN2008</v>
          </cell>
        </row>
        <row r="12436">
          <cell r="B12436" t="str">
            <v>BMU2008</v>
          </cell>
        </row>
        <row r="12437">
          <cell r="B12437" t="str">
            <v>BTN2008</v>
          </cell>
        </row>
        <row r="12438">
          <cell r="B12438" t="str">
            <v>BOL2008</v>
          </cell>
        </row>
        <row r="12439">
          <cell r="B12439" t="str">
            <v>BIH2008</v>
          </cell>
        </row>
        <row r="12440">
          <cell r="B12440" t="str">
            <v>BWA2008</v>
          </cell>
        </row>
        <row r="12441">
          <cell r="B12441" t="str">
            <v>BRA2008</v>
          </cell>
        </row>
        <row r="12442">
          <cell r="B12442" t="str">
            <v>BRN2008</v>
          </cell>
        </row>
        <row r="12443">
          <cell r="B12443" t="str">
            <v>BGR2008</v>
          </cell>
        </row>
        <row r="12444">
          <cell r="B12444" t="str">
            <v>BFA2008</v>
          </cell>
        </row>
        <row r="12445">
          <cell r="B12445" t="str">
            <v>BDI2008</v>
          </cell>
        </row>
        <row r="12446">
          <cell r="B12446" t="str">
            <v>KHM2008</v>
          </cell>
        </row>
        <row r="12447">
          <cell r="B12447" t="str">
            <v>CMR2008</v>
          </cell>
        </row>
        <row r="12448">
          <cell r="B12448" t="str">
            <v>CAN2008</v>
          </cell>
        </row>
        <row r="12449">
          <cell r="B12449" t="str">
            <v>CPV2008</v>
          </cell>
        </row>
        <row r="12450">
          <cell r="B12450" t="str">
            <v>CYM2008</v>
          </cell>
        </row>
        <row r="12451">
          <cell r="B12451" t="str">
            <v>CAF2008</v>
          </cell>
        </row>
        <row r="12452">
          <cell r="B12452" t="str">
            <v>TCD2008</v>
          </cell>
        </row>
        <row r="12453">
          <cell r="B12453" t="str">
            <v>CHL2008</v>
          </cell>
        </row>
        <row r="12454">
          <cell r="B12454" t="str">
            <v>CHN2008</v>
          </cell>
        </row>
        <row r="12455">
          <cell r="B12455" t="str">
            <v>COL2008</v>
          </cell>
        </row>
        <row r="12456">
          <cell r="B12456" t="str">
            <v>COM2008</v>
          </cell>
        </row>
        <row r="12457">
          <cell r="B12457" t="str">
            <v>ZAR2008</v>
          </cell>
        </row>
        <row r="12458">
          <cell r="B12458" t="str">
            <v>COG2008</v>
          </cell>
        </row>
        <row r="12459">
          <cell r="B12459" t="str">
            <v>COK2008</v>
          </cell>
        </row>
        <row r="12460">
          <cell r="B12460" t="str">
            <v>CRI2008</v>
          </cell>
        </row>
        <row r="12461">
          <cell r="B12461" t="str">
            <v>HRV2008</v>
          </cell>
        </row>
        <row r="12462">
          <cell r="B12462" t="str">
            <v>CUB2008</v>
          </cell>
        </row>
        <row r="12463">
          <cell r="B12463" t="str">
            <v>CYP2008</v>
          </cell>
        </row>
        <row r="12464">
          <cell r="B12464" t="str">
            <v>CZE2008</v>
          </cell>
        </row>
        <row r="12465">
          <cell r="B12465" t="str">
            <v>CIV2008</v>
          </cell>
        </row>
        <row r="12466">
          <cell r="B12466" t="str">
            <v>DNK2008</v>
          </cell>
        </row>
        <row r="12467">
          <cell r="B12467" t="str">
            <v>DJI2008</v>
          </cell>
        </row>
        <row r="12468">
          <cell r="B12468" t="str">
            <v>DMA2008</v>
          </cell>
        </row>
        <row r="12469">
          <cell r="B12469" t="str">
            <v>DOM2008</v>
          </cell>
        </row>
        <row r="12470">
          <cell r="B12470" t="str">
            <v>ECU2008</v>
          </cell>
        </row>
        <row r="12471">
          <cell r="B12471" t="str">
            <v>EGY2008</v>
          </cell>
        </row>
        <row r="12472">
          <cell r="B12472" t="str">
            <v>SLV2008</v>
          </cell>
        </row>
        <row r="12473">
          <cell r="B12473" t="str">
            <v>GNQ2008</v>
          </cell>
        </row>
        <row r="12474">
          <cell r="B12474" t="str">
            <v>ERI2008</v>
          </cell>
        </row>
        <row r="12475">
          <cell r="B12475" t="str">
            <v>EST2008</v>
          </cell>
        </row>
        <row r="12476">
          <cell r="B12476" t="str">
            <v>SWZ2008</v>
          </cell>
        </row>
        <row r="12477">
          <cell r="B12477" t="str">
            <v>ETH2008</v>
          </cell>
        </row>
        <row r="12478">
          <cell r="B12478" t="str">
            <v>FJI2008</v>
          </cell>
        </row>
        <row r="12479">
          <cell r="B12479" t="str">
            <v>FIN2008</v>
          </cell>
        </row>
        <row r="12480">
          <cell r="B12480" t="str">
            <v>FRA2008</v>
          </cell>
        </row>
        <row r="12481">
          <cell r="B12481" t="str">
            <v>GUF2008</v>
          </cell>
        </row>
        <row r="12482">
          <cell r="B12482" t="str">
            <v>GAB2008</v>
          </cell>
        </row>
        <row r="12483">
          <cell r="B12483" t="str">
            <v>GMB2008</v>
          </cell>
        </row>
        <row r="12484">
          <cell r="B12484" t="str">
            <v>GEO2008</v>
          </cell>
        </row>
        <row r="12485">
          <cell r="B12485" t="str">
            <v>DEU2008</v>
          </cell>
        </row>
        <row r="12486">
          <cell r="B12486" t="str">
            <v>GHA2008</v>
          </cell>
        </row>
        <row r="12487">
          <cell r="B12487" t="str">
            <v>GRC2008</v>
          </cell>
        </row>
        <row r="12488">
          <cell r="B12488" t="str">
            <v>GRL2008</v>
          </cell>
        </row>
        <row r="12489">
          <cell r="B12489" t="str">
            <v>GRD2008</v>
          </cell>
        </row>
        <row r="12490">
          <cell r="B12490" t="str">
            <v>GUM2008</v>
          </cell>
        </row>
        <row r="12491">
          <cell r="B12491" t="str">
            <v>GTM2008</v>
          </cell>
        </row>
        <row r="12492">
          <cell r="B12492" t="str">
            <v>GIN2008</v>
          </cell>
        </row>
        <row r="12493">
          <cell r="B12493" t="str">
            <v>GNB2008</v>
          </cell>
        </row>
        <row r="12494">
          <cell r="B12494" t="str">
            <v>GUY2008</v>
          </cell>
        </row>
        <row r="12495">
          <cell r="B12495" t="str">
            <v>HTI2008</v>
          </cell>
        </row>
        <row r="12496">
          <cell r="B12496" t="str">
            <v>HND2008</v>
          </cell>
        </row>
        <row r="12497">
          <cell r="B12497" t="str">
            <v>HKG2008</v>
          </cell>
        </row>
        <row r="12498">
          <cell r="B12498" t="str">
            <v>HUN2008</v>
          </cell>
        </row>
        <row r="12499">
          <cell r="B12499" t="str">
            <v>ISL2008</v>
          </cell>
        </row>
        <row r="12500">
          <cell r="B12500" t="str">
            <v>IND2008</v>
          </cell>
        </row>
        <row r="12501">
          <cell r="B12501" t="str">
            <v>IDN2008</v>
          </cell>
        </row>
        <row r="12502">
          <cell r="B12502" t="str">
            <v>IRN2008</v>
          </cell>
        </row>
        <row r="12503">
          <cell r="B12503" t="str">
            <v>IRQ2008</v>
          </cell>
        </row>
        <row r="12504">
          <cell r="B12504" t="str">
            <v>IRL2008</v>
          </cell>
        </row>
        <row r="12505">
          <cell r="B12505" t="str">
            <v>ISR2008</v>
          </cell>
        </row>
        <row r="12506">
          <cell r="B12506" t="str">
            <v>ITA2008</v>
          </cell>
        </row>
        <row r="12507">
          <cell r="B12507" t="str">
            <v>JAM2008</v>
          </cell>
        </row>
        <row r="12508">
          <cell r="B12508" t="str">
            <v>JPN2008</v>
          </cell>
        </row>
        <row r="12509">
          <cell r="B12509" t="str">
            <v>JEY2008</v>
          </cell>
        </row>
        <row r="12510">
          <cell r="B12510" t="str">
            <v>JOR2008</v>
          </cell>
        </row>
        <row r="12511">
          <cell r="B12511" t="str">
            <v>KAZ2008</v>
          </cell>
        </row>
        <row r="12512">
          <cell r="B12512" t="str">
            <v>KEN2008</v>
          </cell>
        </row>
        <row r="12513">
          <cell r="B12513" t="str">
            <v>KIR2008</v>
          </cell>
        </row>
        <row r="12514">
          <cell r="B12514" t="str">
            <v>PRK2008</v>
          </cell>
        </row>
        <row r="12515">
          <cell r="B12515" t="str">
            <v>KOR2008</v>
          </cell>
        </row>
        <row r="12516">
          <cell r="B12516" t="str">
            <v>KSV2008</v>
          </cell>
        </row>
        <row r="12517">
          <cell r="B12517" t="str">
            <v>KWT2008</v>
          </cell>
        </row>
        <row r="12518">
          <cell r="B12518" t="str">
            <v>KGZ2008</v>
          </cell>
        </row>
        <row r="12519">
          <cell r="B12519" t="str">
            <v>LAO2008</v>
          </cell>
        </row>
        <row r="12520">
          <cell r="B12520" t="str">
            <v>LVA2008</v>
          </cell>
        </row>
        <row r="12521">
          <cell r="B12521" t="str">
            <v>LBN2008</v>
          </cell>
        </row>
        <row r="12522">
          <cell r="B12522" t="str">
            <v>LSO2008</v>
          </cell>
        </row>
        <row r="12523">
          <cell r="B12523" t="str">
            <v>LBR2008</v>
          </cell>
        </row>
        <row r="12524">
          <cell r="B12524" t="str">
            <v>LBY2008</v>
          </cell>
        </row>
        <row r="12525">
          <cell r="B12525" t="str">
            <v>LIE2008</v>
          </cell>
        </row>
        <row r="12526">
          <cell r="B12526" t="str">
            <v>LTU2008</v>
          </cell>
        </row>
        <row r="12527">
          <cell r="B12527" t="str">
            <v>LUX2008</v>
          </cell>
        </row>
        <row r="12528">
          <cell r="B12528" t="str">
            <v>MAC2008</v>
          </cell>
        </row>
        <row r="12529">
          <cell r="B12529" t="str">
            <v>MDG2008</v>
          </cell>
        </row>
        <row r="12530">
          <cell r="B12530" t="str">
            <v>MWI2008</v>
          </cell>
        </row>
        <row r="12531">
          <cell r="B12531" t="str">
            <v>MYS2008</v>
          </cell>
        </row>
        <row r="12532">
          <cell r="B12532" t="str">
            <v>MDV2008</v>
          </cell>
        </row>
        <row r="12533">
          <cell r="B12533" t="str">
            <v>MLI2008</v>
          </cell>
        </row>
        <row r="12534">
          <cell r="B12534" t="str">
            <v>MLT2008</v>
          </cell>
        </row>
        <row r="12535">
          <cell r="B12535" t="str">
            <v>MHL2008</v>
          </cell>
        </row>
        <row r="12536">
          <cell r="B12536" t="str">
            <v>MTQ2008</v>
          </cell>
        </row>
        <row r="12537">
          <cell r="B12537" t="str">
            <v>MRT2008</v>
          </cell>
        </row>
        <row r="12538">
          <cell r="B12538" t="str">
            <v>MUS2008</v>
          </cell>
        </row>
        <row r="12539">
          <cell r="B12539" t="str">
            <v>MEX2008</v>
          </cell>
        </row>
        <row r="12540">
          <cell r="B12540" t="str">
            <v>FSM2008</v>
          </cell>
        </row>
        <row r="12541">
          <cell r="B12541" t="str">
            <v>MDA2008</v>
          </cell>
        </row>
        <row r="12542">
          <cell r="B12542" t="str">
            <v>MCO2008</v>
          </cell>
        </row>
        <row r="12543">
          <cell r="B12543" t="str">
            <v>MNG2008</v>
          </cell>
        </row>
        <row r="12544">
          <cell r="B12544" t="str">
            <v>MNE2008</v>
          </cell>
        </row>
        <row r="12545">
          <cell r="B12545" t="str">
            <v>MAR2008</v>
          </cell>
        </row>
        <row r="12546">
          <cell r="B12546" t="str">
            <v>MOZ2008</v>
          </cell>
        </row>
        <row r="12547">
          <cell r="B12547" t="str">
            <v>MMR2008</v>
          </cell>
        </row>
        <row r="12548">
          <cell r="B12548" t="str">
            <v>NAM2008</v>
          </cell>
        </row>
        <row r="12549">
          <cell r="B12549" t="str">
            <v>NRU2008</v>
          </cell>
        </row>
        <row r="12550">
          <cell r="B12550" t="str">
            <v>NPL2008</v>
          </cell>
        </row>
        <row r="12551">
          <cell r="B12551" t="str">
            <v>NLD2008</v>
          </cell>
        </row>
        <row r="12552">
          <cell r="B12552" t="str">
            <v>ANT2008</v>
          </cell>
        </row>
        <row r="12553">
          <cell r="B12553" t="str">
            <v>NZL2008</v>
          </cell>
        </row>
        <row r="12554">
          <cell r="B12554" t="str">
            <v>NIC2008</v>
          </cell>
        </row>
        <row r="12555">
          <cell r="B12555" t="str">
            <v>NER2008</v>
          </cell>
        </row>
        <row r="12556">
          <cell r="B12556" t="str">
            <v>NGA2008</v>
          </cell>
        </row>
        <row r="12557">
          <cell r="B12557" t="str">
            <v>NIU2008</v>
          </cell>
        </row>
        <row r="12558">
          <cell r="B12558" t="str">
            <v>MKD2008</v>
          </cell>
        </row>
        <row r="12559">
          <cell r="B12559" t="str">
            <v>NOR2008</v>
          </cell>
        </row>
        <row r="12560">
          <cell r="B12560" t="str">
            <v>OMN2008</v>
          </cell>
        </row>
        <row r="12561">
          <cell r="B12561" t="str">
            <v>PAK2008</v>
          </cell>
        </row>
        <row r="12562">
          <cell r="B12562" t="str">
            <v>PLW2008</v>
          </cell>
        </row>
        <row r="12563">
          <cell r="B12563" t="str">
            <v>PAN2008</v>
          </cell>
        </row>
        <row r="12564">
          <cell r="B12564" t="str">
            <v>PNG2008</v>
          </cell>
        </row>
        <row r="12565">
          <cell r="B12565" t="str">
            <v>PRY2008</v>
          </cell>
        </row>
        <row r="12566">
          <cell r="B12566" t="str">
            <v>PER2008</v>
          </cell>
        </row>
        <row r="12567">
          <cell r="B12567" t="str">
            <v>PHL2008</v>
          </cell>
        </row>
        <row r="12568">
          <cell r="B12568" t="str">
            <v>POL2008</v>
          </cell>
        </row>
        <row r="12569">
          <cell r="B12569" t="str">
            <v>PRT2008</v>
          </cell>
        </row>
        <row r="12570">
          <cell r="B12570" t="str">
            <v>PRI2008</v>
          </cell>
        </row>
        <row r="12571">
          <cell r="B12571" t="str">
            <v>QAT2008</v>
          </cell>
        </row>
        <row r="12572">
          <cell r="B12572" t="str">
            <v>ROM2008</v>
          </cell>
        </row>
        <row r="12573">
          <cell r="B12573" t="str">
            <v>RUS2008</v>
          </cell>
        </row>
        <row r="12574">
          <cell r="B12574" t="str">
            <v>RWA2008</v>
          </cell>
        </row>
        <row r="12575">
          <cell r="B12575" t="str">
            <v>REU2008</v>
          </cell>
        </row>
        <row r="12576">
          <cell r="B12576" t="str">
            <v>WSM2008</v>
          </cell>
        </row>
        <row r="12577">
          <cell r="B12577" t="str">
            <v>SMR2008</v>
          </cell>
        </row>
        <row r="12578">
          <cell r="B12578" t="str">
            <v>SAU2008</v>
          </cell>
        </row>
        <row r="12579">
          <cell r="B12579" t="str">
            <v>SEN2008</v>
          </cell>
        </row>
        <row r="12580">
          <cell r="B12580" t="str">
            <v>SRB2008</v>
          </cell>
        </row>
        <row r="12581">
          <cell r="B12581" t="str">
            <v>SYC2008</v>
          </cell>
        </row>
        <row r="12582">
          <cell r="B12582" t="str">
            <v>SLE2008</v>
          </cell>
        </row>
        <row r="12583">
          <cell r="B12583" t="str">
            <v>SGP2008</v>
          </cell>
        </row>
        <row r="12584">
          <cell r="B12584" t="str">
            <v>SVK2008</v>
          </cell>
        </row>
        <row r="12585">
          <cell r="B12585" t="str">
            <v>SVN2008</v>
          </cell>
        </row>
        <row r="12586">
          <cell r="B12586" t="str">
            <v>SLB2008</v>
          </cell>
        </row>
        <row r="12587">
          <cell r="B12587" t="str">
            <v>SOM2008</v>
          </cell>
        </row>
        <row r="12588">
          <cell r="B12588" t="str">
            <v>ZAF2008</v>
          </cell>
        </row>
        <row r="12589">
          <cell r="B12589" t="str">
            <v>SSD2008</v>
          </cell>
        </row>
        <row r="12590">
          <cell r="B12590" t="str">
            <v>ESP2008</v>
          </cell>
        </row>
        <row r="12591">
          <cell r="B12591" t="str">
            <v>LKA2008</v>
          </cell>
        </row>
        <row r="12592">
          <cell r="B12592" t="str">
            <v>KNA2008</v>
          </cell>
        </row>
        <row r="12593">
          <cell r="B12593" t="str">
            <v>LCA2008</v>
          </cell>
        </row>
        <row r="12594">
          <cell r="B12594" t="str">
            <v>VCT2008</v>
          </cell>
        </row>
        <row r="12595">
          <cell r="B12595" t="str">
            <v>SDN2008</v>
          </cell>
        </row>
        <row r="12596">
          <cell r="B12596" t="str">
            <v>SUR2008</v>
          </cell>
        </row>
        <row r="12597">
          <cell r="B12597" t="str">
            <v>SWE2008</v>
          </cell>
        </row>
        <row r="12598">
          <cell r="B12598" t="str">
            <v>CHE2008</v>
          </cell>
        </row>
        <row r="12599">
          <cell r="B12599" t="str">
            <v>SYR2008</v>
          </cell>
        </row>
        <row r="12600">
          <cell r="B12600" t="str">
            <v>STP2008</v>
          </cell>
        </row>
        <row r="12601">
          <cell r="B12601" t="str">
            <v>TWN2008</v>
          </cell>
        </row>
        <row r="12602">
          <cell r="B12602" t="str">
            <v>TJK2008</v>
          </cell>
        </row>
        <row r="12603">
          <cell r="B12603" t="str">
            <v>TZA2008</v>
          </cell>
        </row>
        <row r="12604">
          <cell r="B12604" t="str">
            <v>THA2008</v>
          </cell>
        </row>
        <row r="12605">
          <cell r="B12605" t="str">
            <v>TMP2008</v>
          </cell>
        </row>
        <row r="12606">
          <cell r="B12606" t="str">
            <v>TGO2008</v>
          </cell>
        </row>
        <row r="12607">
          <cell r="B12607" t="str">
            <v>TON2008</v>
          </cell>
        </row>
        <row r="12608">
          <cell r="B12608" t="str">
            <v>TTO2008</v>
          </cell>
        </row>
        <row r="12609">
          <cell r="B12609" t="str">
            <v>TUN2008</v>
          </cell>
        </row>
        <row r="12610">
          <cell r="B12610" t="str">
            <v>TKM2008</v>
          </cell>
        </row>
        <row r="12611">
          <cell r="B12611" t="str">
            <v>TUV2008</v>
          </cell>
        </row>
        <row r="12612">
          <cell r="B12612" t="str">
            <v>TUR2008</v>
          </cell>
        </row>
        <row r="12613">
          <cell r="B12613" t="str">
            <v>UGA2008</v>
          </cell>
        </row>
        <row r="12614">
          <cell r="B12614" t="str">
            <v>UKR2008</v>
          </cell>
        </row>
        <row r="12615">
          <cell r="B12615" t="str">
            <v>ARE2008</v>
          </cell>
        </row>
        <row r="12616">
          <cell r="B12616" t="str">
            <v>GBR2008</v>
          </cell>
        </row>
        <row r="12617">
          <cell r="B12617" t="str">
            <v>USA2008</v>
          </cell>
        </row>
        <row r="12618">
          <cell r="B12618" t="str">
            <v>URY2008</v>
          </cell>
        </row>
        <row r="12619">
          <cell r="B12619" t="str">
            <v>UZB2008</v>
          </cell>
        </row>
        <row r="12620">
          <cell r="B12620" t="str">
            <v>VUT2008</v>
          </cell>
        </row>
        <row r="12621">
          <cell r="B12621" t="str">
            <v>VEN2008</v>
          </cell>
        </row>
        <row r="12622">
          <cell r="B12622" t="str">
            <v>VNM2008</v>
          </cell>
        </row>
        <row r="12623">
          <cell r="B12623" t="str">
            <v>VIR2008</v>
          </cell>
        </row>
        <row r="12624">
          <cell r="B12624" t="str">
            <v>WBG2008</v>
          </cell>
        </row>
        <row r="12625">
          <cell r="B12625" t="str">
            <v>YEM2008</v>
          </cell>
        </row>
        <row r="12626">
          <cell r="B12626" t="str">
            <v>ZMB2008</v>
          </cell>
        </row>
        <row r="12627">
          <cell r="B12627" t="str">
            <v>ZWE2008</v>
          </cell>
        </row>
        <row r="12628">
          <cell r="B12628" t="str">
            <v>AFG2008</v>
          </cell>
        </row>
        <row r="12629">
          <cell r="B12629" t="str">
            <v>ALB2008</v>
          </cell>
        </row>
        <row r="12630">
          <cell r="B12630" t="str">
            <v>DZA2008</v>
          </cell>
        </row>
        <row r="12631">
          <cell r="B12631" t="str">
            <v>ASM2008</v>
          </cell>
        </row>
        <row r="12632">
          <cell r="B12632" t="str">
            <v>ADO2008</v>
          </cell>
        </row>
        <row r="12633">
          <cell r="B12633" t="str">
            <v>AGO2008</v>
          </cell>
        </row>
        <row r="12634">
          <cell r="B12634" t="str">
            <v>AIA2008</v>
          </cell>
        </row>
        <row r="12635">
          <cell r="B12635" t="str">
            <v>ATG2008</v>
          </cell>
        </row>
        <row r="12636">
          <cell r="B12636" t="str">
            <v>ARG2008</v>
          </cell>
        </row>
        <row r="12637">
          <cell r="B12637" t="str">
            <v>ARM2008</v>
          </cell>
        </row>
        <row r="12638">
          <cell r="B12638" t="str">
            <v>ABW2008</v>
          </cell>
        </row>
        <row r="12639">
          <cell r="B12639" t="str">
            <v>AUS2008</v>
          </cell>
        </row>
        <row r="12640">
          <cell r="B12640" t="str">
            <v>AUT2008</v>
          </cell>
        </row>
        <row r="12641">
          <cell r="B12641" t="str">
            <v>AZE2008</v>
          </cell>
        </row>
        <row r="12642">
          <cell r="B12642" t="str">
            <v>BHS2008</v>
          </cell>
        </row>
        <row r="12643">
          <cell r="B12643" t="str">
            <v>BHR2008</v>
          </cell>
        </row>
        <row r="12644">
          <cell r="B12644" t="str">
            <v>BGD2008</v>
          </cell>
        </row>
        <row r="12645">
          <cell r="B12645" t="str">
            <v>BRB2008</v>
          </cell>
        </row>
        <row r="12646">
          <cell r="B12646" t="str">
            <v>BLR2008</v>
          </cell>
        </row>
        <row r="12647">
          <cell r="B12647" t="str">
            <v>BEL2008</v>
          </cell>
        </row>
        <row r="12648">
          <cell r="B12648" t="str">
            <v>BLZ2008</v>
          </cell>
        </row>
        <row r="12649">
          <cell r="B12649" t="str">
            <v>BEN2008</v>
          </cell>
        </row>
        <row r="12650">
          <cell r="B12650" t="str">
            <v>BMU2008</v>
          </cell>
        </row>
        <row r="12651">
          <cell r="B12651" t="str">
            <v>BTN2008</v>
          </cell>
        </row>
        <row r="12652">
          <cell r="B12652" t="str">
            <v>BOL2008</v>
          </cell>
        </row>
        <row r="12653">
          <cell r="B12653" t="str">
            <v>BIH2008</v>
          </cell>
        </row>
        <row r="12654">
          <cell r="B12654" t="str">
            <v>BWA2008</v>
          </cell>
        </row>
        <row r="12655">
          <cell r="B12655" t="str">
            <v>BRA2008</v>
          </cell>
        </row>
        <row r="12656">
          <cell r="B12656" t="str">
            <v>BRN2008</v>
          </cell>
        </row>
        <row r="12657">
          <cell r="B12657" t="str">
            <v>BGR2008</v>
          </cell>
        </row>
        <row r="12658">
          <cell r="B12658" t="str">
            <v>BFA2008</v>
          </cell>
        </row>
        <row r="12659">
          <cell r="B12659" t="str">
            <v>BDI2008</v>
          </cell>
        </row>
        <row r="12660">
          <cell r="B12660" t="str">
            <v>KHM2008</v>
          </cell>
        </row>
        <row r="12661">
          <cell r="B12661" t="str">
            <v>CMR2008</v>
          </cell>
        </row>
        <row r="12662">
          <cell r="B12662" t="str">
            <v>CAN2008</v>
          </cell>
        </row>
        <row r="12663">
          <cell r="B12663" t="str">
            <v>CPV2008</v>
          </cell>
        </row>
        <row r="12664">
          <cell r="B12664" t="str">
            <v>CYM2008</v>
          </cell>
        </row>
        <row r="12665">
          <cell r="B12665" t="str">
            <v>CAF2008</v>
          </cell>
        </row>
        <row r="12666">
          <cell r="B12666" t="str">
            <v>TCD2008</v>
          </cell>
        </row>
        <row r="12667">
          <cell r="B12667" t="str">
            <v>CHL2008</v>
          </cell>
        </row>
        <row r="12668">
          <cell r="B12668" t="str">
            <v>CHN2008</v>
          </cell>
        </row>
        <row r="12669">
          <cell r="B12669" t="str">
            <v>COL2008</v>
          </cell>
        </row>
        <row r="12670">
          <cell r="B12670" t="str">
            <v>COM2008</v>
          </cell>
        </row>
        <row r="12671">
          <cell r="B12671" t="str">
            <v>ZAR2008</v>
          </cell>
        </row>
        <row r="12672">
          <cell r="B12672" t="str">
            <v>COG2008</v>
          </cell>
        </row>
        <row r="12673">
          <cell r="B12673" t="str">
            <v>COK2008</v>
          </cell>
        </row>
        <row r="12674">
          <cell r="B12674" t="str">
            <v>CRI2008</v>
          </cell>
        </row>
        <row r="12675">
          <cell r="B12675" t="str">
            <v>HRV2008</v>
          </cell>
        </row>
        <row r="12676">
          <cell r="B12676" t="str">
            <v>CUB2008</v>
          </cell>
        </row>
        <row r="12677">
          <cell r="B12677" t="str">
            <v>CYP2008</v>
          </cell>
        </row>
        <row r="12678">
          <cell r="B12678" t="str">
            <v>CZE2008</v>
          </cell>
        </row>
        <row r="12679">
          <cell r="B12679" t="str">
            <v>CIV2008</v>
          </cell>
        </row>
        <row r="12680">
          <cell r="B12680" t="str">
            <v>DNK2008</v>
          </cell>
        </row>
        <row r="12681">
          <cell r="B12681" t="str">
            <v>DJI2008</v>
          </cell>
        </row>
        <row r="12682">
          <cell r="B12682" t="str">
            <v>DMA2008</v>
          </cell>
        </row>
        <row r="12683">
          <cell r="B12683" t="str">
            <v>DOM2008</v>
          </cell>
        </row>
        <row r="12684">
          <cell r="B12684" t="str">
            <v>ECU2008</v>
          </cell>
        </row>
        <row r="12685">
          <cell r="B12685" t="str">
            <v>EGY2008</v>
          </cell>
        </row>
        <row r="12686">
          <cell r="B12686" t="str">
            <v>SLV2008</v>
          </cell>
        </row>
        <row r="12687">
          <cell r="B12687" t="str">
            <v>GNQ2008</v>
          </cell>
        </row>
        <row r="12688">
          <cell r="B12688" t="str">
            <v>ERI2008</v>
          </cell>
        </row>
        <row r="12689">
          <cell r="B12689" t="str">
            <v>EST2008</v>
          </cell>
        </row>
        <row r="12690">
          <cell r="B12690" t="str">
            <v>SWZ2008</v>
          </cell>
        </row>
        <row r="12691">
          <cell r="B12691" t="str">
            <v>ETH2008</v>
          </cell>
        </row>
        <row r="12692">
          <cell r="B12692" t="str">
            <v>FJI2008</v>
          </cell>
        </row>
        <row r="12693">
          <cell r="B12693" t="str">
            <v>FIN2008</v>
          </cell>
        </row>
        <row r="12694">
          <cell r="B12694" t="str">
            <v>FRA2008</v>
          </cell>
        </row>
        <row r="12695">
          <cell r="B12695" t="str">
            <v>GUF2008</v>
          </cell>
        </row>
        <row r="12696">
          <cell r="B12696" t="str">
            <v>GAB2008</v>
          </cell>
        </row>
        <row r="12697">
          <cell r="B12697" t="str">
            <v>GMB2008</v>
          </cell>
        </row>
        <row r="12698">
          <cell r="B12698" t="str">
            <v>GEO2008</v>
          </cell>
        </row>
        <row r="12699">
          <cell r="B12699" t="str">
            <v>DEU2008</v>
          </cell>
        </row>
        <row r="12700">
          <cell r="B12700" t="str">
            <v>GHA2008</v>
          </cell>
        </row>
        <row r="12701">
          <cell r="B12701" t="str">
            <v>GRC2008</v>
          </cell>
        </row>
        <row r="12702">
          <cell r="B12702" t="str">
            <v>GRL2008</v>
          </cell>
        </row>
        <row r="12703">
          <cell r="B12703" t="str">
            <v>GRD2008</v>
          </cell>
        </row>
        <row r="12704">
          <cell r="B12704" t="str">
            <v>GUM2008</v>
          </cell>
        </row>
        <row r="12705">
          <cell r="B12705" t="str">
            <v>GTM2008</v>
          </cell>
        </row>
        <row r="12706">
          <cell r="B12706" t="str">
            <v>GIN2008</v>
          </cell>
        </row>
        <row r="12707">
          <cell r="B12707" t="str">
            <v>GNB2008</v>
          </cell>
        </row>
        <row r="12708">
          <cell r="B12708" t="str">
            <v>GUY2008</v>
          </cell>
        </row>
        <row r="12709">
          <cell r="B12709" t="str">
            <v>HTI2008</v>
          </cell>
        </row>
        <row r="12710">
          <cell r="B12710" t="str">
            <v>HND2008</v>
          </cell>
        </row>
        <row r="12711">
          <cell r="B12711" t="str">
            <v>HKG2008</v>
          </cell>
        </row>
        <row r="12712">
          <cell r="B12712" t="str">
            <v>HUN2008</v>
          </cell>
        </row>
        <row r="12713">
          <cell r="B12713" t="str">
            <v>ISL2008</v>
          </cell>
        </row>
        <row r="12714">
          <cell r="B12714" t="str">
            <v>IND2008</v>
          </cell>
        </row>
        <row r="12715">
          <cell r="B12715" t="str">
            <v>IDN2008</v>
          </cell>
        </row>
        <row r="12716">
          <cell r="B12716" t="str">
            <v>IRN2008</v>
          </cell>
        </row>
        <row r="12717">
          <cell r="B12717" t="str">
            <v>IRQ2008</v>
          </cell>
        </row>
        <row r="12718">
          <cell r="B12718" t="str">
            <v>IRL2008</v>
          </cell>
        </row>
        <row r="12719">
          <cell r="B12719" t="str">
            <v>ISR2008</v>
          </cell>
        </row>
        <row r="12720">
          <cell r="B12720" t="str">
            <v>ITA2008</v>
          </cell>
        </row>
        <row r="12721">
          <cell r="B12721" t="str">
            <v>JAM2008</v>
          </cell>
        </row>
        <row r="12722">
          <cell r="B12722" t="str">
            <v>JPN2008</v>
          </cell>
        </row>
        <row r="12723">
          <cell r="B12723" t="str">
            <v>JEY2008</v>
          </cell>
        </row>
        <row r="12724">
          <cell r="B12724" t="str">
            <v>JOR2008</v>
          </cell>
        </row>
        <row r="12725">
          <cell r="B12725" t="str">
            <v>KAZ2008</v>
          </cell>
        </row>
        <row r="12726">
          <cell r="B12726" t="str">
            <v>KEN2008</v>
          </cell>
        </row>
        <row r="12727">
          <cell r="B12727" t="str">
            <v>KIR2008</v>
          </cell>
        </row>
        <row r="12728">
          <cell r="B12728" t="str">
            <v>PRK2008</v>
          </cell>
        </row>
        <row r="12729">
          <cell r="B12729" t="str">
            <v>KOR2008</v>
          </cell>
        </row>
        <row r="12730">
          <cell r="B12730" t="str">
            <v>KSV2008</v>
          </cell>
        </row>
        <row r="12731">
          <cell r="B12731" t="str">
            <v>KWT2008</v>
          </cell>
        </row>
        <row r="12732">
          <cell r="B12732" t="str">
            <v>KGZ2008</v>
          </cell>
        </row>
        <row r="12733">
          <cell r="B12733" t="str">
            <v>LAO2008</v>
          </cell>
        </row>
        <row r="12734">
          <cell r="B12734" t="str">
            <v>LVA2008</v>
          </cell>
        </row>
        <row r="12735">
          <cell r="B12735" t="str">
            <v>LBN2008</v>
          </cell>
        </row>
        <row r="12736">
          <cell r="B12736" t="str">
            <v>LSO2008</v>
          </cell>
        </row>
        <row r="12737">
          <cell r="B12737" t="str">
            <v>LBR2008</v>
          </cell>
        </row>
        <row r="12738">
          <cell r="B12738" t="str">
            <v>LBY2008</v>
          </cell>
        </row>
        <row r="12739">
          <cell r="B12739" t="str">
            <v>LIE2008</v>
          </cell>
        </row>
        <row r="12740">
          <cell r="B12740" t="str">
            <v>LTU2008</v>
          </cell>
        </row>
        <row r="12741">
          <cell r="B12741" t="str">
            <v>LUX2008</v>
          </cell>
        </row>
        <row r="12742">
          <cell r="B12742" t="str">
            <v>MAC2008</v>
          </cell>
        </row>
        <row r="12743">
          <cell r="B12743" t="str">
            <v>MDG2008</v>
          </cell>
        </row>
        <row r="12744">
          <cell r="B12744" t="str">
            <v>MWI2008</v>
          </cell>
        </row>
        <row r="12745">
          <cell r="B12745" t="str">
            <v>MYS2008</v>
          </cell>
        </row>
        <row r="12746">
          <cell r="B12746" t="str">
            <v>MDV2008</v>
          </cell>
        </row>
        <row r="12747">
          <cell r="B12747" t="str">
            <v>MLI2008</v>
          </cell>
        </row>
        <row r="12748">
          <cell r="B12748" t="str">
            <v>MLT2008</v>
          </cell>
        </row>
        <row r="12749">
          <cell r="B12749" t="str">
            <v>MHL2008</v>
          </cell>
        </row>
        <row r="12750">
          <cell r="B12750" t="str">
            <v>MTQ2008</v>
          </cell>
        </row>
        <row r="12751">
          <cell r="B12751" t="str">
            <v>MRT2008</v>
          </cell>
        </row>
        <row r="12752">
          <cell r="B12752" t="str">
            <v>MUS2008</v>
          </cell>
        </row>
        <row r="12753">
          <cell r="B12753" t="str">
            <v>MEX2008</v>
          </cell>
        </row>
        <row r="12754">
          <cell r="B12754" t="str">
            <v>FSM2008</v>
          </cell>
        </row>
        <row r="12755">
          <cell r="B12755" t="str">
            <v>MDA2008</v>
          </cell>
        </row>
        <row r="12756">
          <cell r="B12756" t="str">
            <v>MCO2008</v>
          </cell>
        </row>
        <row r="12757">
          <cell r="B12757" t="str">
            <v>MNG2008</v>
          </cell>
        </row>
        <row r="12758">
          <cell r="B12758" t="str">
            <v>MNE2008</v>
          </cell>
        </row>
        <row r="12759">
          <cell r="B12759" t="str">
            <v>MAR2008</v>
          </cell>
        </row>
        <row r="12760">
          <cell r="B12760" t="str">
            <v>MOZ2008</v>
          </cell>
        </row>
        <row r="12761">
          <cell r="B12761" t="str">
            <v>MMR2008</v>
          </cell>
        </row>
        <row r="12762">
          <cell r="B12762" t="str">
            <v>NAM2008</v>
          </cell>
        </row>
        <row r="12763">
          <cell r="B12763" t="str">
            <v>NRU2008</v>
          </cell>
        </row>
        <row r="12764">
          <cell r="B12764" t="str">
            <v>NPL2008</v>
          </cell>
        </row>
        <row r="12765">
          <cell r="B12765" t="str">
            <v>NLD2008</v>
          </cell>
        </row>
        <row r="12766">
          <cell r="B12766" t="str">
            <v>ANT2008</v>
          </cell>
        </row>
        <row r="12767">
          <cell r="B12767" t="str">
            <v>NZL2008</v>
          </cell>
        </row>
        <row r="12768">
          <cell r="B12768" t="str">
            <v>NIC2008</v>
          </cell>
        </row>
        <row r="12769">
          <cell r="B12769" t="str">
            <v>NER2008</v>
          </cell>
        </row>
        <row r="12770">
          <cell r="B12770" t="str">
            <v>NGA2008</v>
          </cell>
        </row>
        <row r="12771">
          <cell r="B12771" t="str">
            <v>NIU2008</v>
          </cell>
        </row>
        <row r="12772">
          <cell r="B12772" t="str">
            <v>MKD2008</v>
          </cell>
        </row>
        <row r="12773">
          <cell r="B12773" t="str">
            <v>NOR2008</v>
          </cell>
        </row>
        <row r="12774">
          <cell r="B12774" t="str">
            <v>OMN2008</v>
          </cell>
        </row>
        <row r="12775">
          <cell r="B12775" t="str">
            <v>PAK2008</v>
          </cell>
        </row>
        <row r="12776">
          <cell r="B12776" t="str">
            <v>PLW2008</v>
          </cell>
        </row>
        <row r="12777">
          <cell r="B12777" t="str">
            <v>PAN2008</v>
          </cell>
        </row>
        <row r="12778">
          <cell r="B12778" t="str">
            <v>PNG2008</v>
          </cell>
        </row>
        <row r="12779">
          <cell r="B12779" t="str">
            <v>PRY2008</v>
          </cell>
        </row>
        <row r="12780">
          <cell r="B12780" t="str">
            <v>PER2008</v>
          </cell>
        </row>
        <row r="12781">
          <cell r="B12781" t="str">
            <v>PHL2008</v>
          </cell>
        </row>
        <row r="12782">
          <cell r="B12782" t="str">
            <v>POL2008</v>
          </cell>
        </row>
        <row r="12783">
          <cell r="B12783" t="str">
            <v>PRT2008</v>
          </cell>
        </row>
        <row r="12784">
          <cell r="B12784" t="str">
            <v>PRI2008</v>
          </cell>
        </row>
        <row r="12785">
          <cell r="B12785" t="str">
            <v>QAT2008</v>
          </cell>
        </row>
        <row r="12786">
          <cell r="B12786" t="str">
            <v>ROM2008</v>
          </cell>
        </row>
        <row r="12787">
          <cell r="B12787" t="str">
            <v>RUS2008</v>
          </cell>
        </row>
        <row r="12788">
          <cell r="B12788" t="str">
            <v>RWA2008</v>
          </cell>
        </row>
        <row r="12789">
          <cell r="B12789" t="str">
            <v>REU2008</v>
          </cell>
        </row>
        <row r="12790">
          <cell r="B12790" t="str">
            <v>WSM2008</v>
          </cell>
        </row>
        <row r="12791">
          <cell r="B12791" t="str">
            <v>SMR2008</v>
          </cell>
        </row>
        <row r="12792">
          <cell r="B12792" t="str">
            <v>SAU2008</v>
          </cell>
        </row>
        <row r="12793">
          <cell r="B12793" t="str">
            <v>SEN2008</v>
          </cell>
        </row>
        <row r="12794">
          <cell r="B12794" t="str">
            <v>SRB2008</v>
          </cell>
        </row>
        <row r="12795">
          <cell r="B12795" t="str">
            <v>SYC2008</v>
          </cell>
        </row>
        <row r="12796">
          <cell r="B12796" t="str">
            <v>SLE2008</v>
          </cell>
        </row>
        <row r="12797">
          <cell r="B12797" t="str">
            <v>SGP2008</v>
          </cell>
        </row>
        <row r="12798">
          <cell r="B12798" t="str">
            <v>SVK2008</v>
          </cell>
        </row>
        <row r="12799">
          <cell r="B12799" t="str">
            <v>SVN2008</v>
          </cell>
        </row>
        <row r="12800">
          <cell r="B12800" t="str">
            <v>SLB2008</v>
          </cell>
        </row>
        <row r="12801">
          <cell r="B12801" t="str">
            <v>SOM2008</v>
          </cell>
        </row>
        <row r="12802">
          <cell r="B12802" t="str">
            <v>ZAF2008</v>
          </cell>
        </row>
        <row r="12803">
          <cell r="B12803" t="str">
            <v>SSD2008</v>
          </cell>
        </row>
        <row r="12804">
          <cell r="B12804" t="str">
            <v>ESP2008</v>
          </cell>
        </row>
        <row r="12805">
          <cell r="B12805" t="str">
            <v>LKA2008</v>
          </cell>
        </row>
        <row r="12806">
          <cell r="B12806" t="str">
            <v>KNA2008</v>
          </cell>
        </row>
        <row r="12807">
          <cell r="B12807" t="str">
            <v>LCA2008</v>
          </cell>
        </row>
        <row r="12808">
          <cell r="B12808" t="str">
            <v>VCT2008</v>
          </cell>
        </row>
        <row r="12809">
          <cell r="B12809" t="str">
            <v>SDN2008</v>
          </cell>
        </row>
        <row r="12810">
          <cell r="B12810" t="str">
            <v>SUR2008</v>
          </cell>
        </row>
        <row r="12811">
          <cell r="B12811" t="str">
            <v>SWE2008</v>
          </cell>
        </row>
        <row r="12812">
          <cell r="B12812" t="str">
            <v>CHE2008</v>
          </cell>
        </row>
        <row r="12813">
          <cell r="B12813" t="str">
            <v>SYR2008</v>
          </cell>
        </row>
        <row r="12814">
          <cell r="B12814" t="str">
            <v>STP2008</v>
          </cell>
        </row>
        <row r="12815">
          <cell r="B12815" t="str">
            <v>TWN2008</v>
          </cell>
        </row>
        <row r="12816">
          <cell r="B12816" t="str">
            <v>TJK2008</v>
          </cell>
        </row>
        <row r="12817">
          <cell r="B12817" t="str">
            <v>TZA2008</v>
          </cell>
        </row>
        <row r="12818">
          <cell r="B12818" t="str">
            <v>THA2008</v>
          </cell>
        </row>
        <row r="12819">
          <cell r="B12819" t="str">
            <v>TMP2008</v>
          </cell>
        </row>
        <row r="12820">
          <cell r="B12820" t="str">
            <v>TGO2008</v>
          </cell>
        </row>
        <row r="12821">
          <cell r="B12821" t="str">
            <v>TON2008</v>
          </cell>
        </row>
        <row r="12822">
          <cell r="B12822" t="str">
            <v>TTO2008</v>
          </cell>
        </row>
        <row r="12823">
          <cell r="B12823" t="str">
            <v>TUN2008</v>
          </cell>
        </row>
        <row r="12824">
          <cell r="B12824" t="str">
            <v>TKM2008</v>
          </cell>
        </row>
        <row r="12825">
          <cell r="B12825" t="str">
            <v>TUV2008</v>
          </cell>
        </row>
        <row r="12826">
          <cell r="B12826" t="str">
            <v>TUR2008</v>
          </cell>
        </row>
        <row r="12827">
          <cell r="B12827" t="str">
            <v>UGA2008</v>
          </cell>
        </row>
        <row r="12828">
          <cell r="B12828" t="str">
            <v>UKR2008</v>
          </cell>
        </row>
        <row r="12829">
          <cell r="B12829" t="str">
            <v>ARE2008</v>
          </cell>
        </row>
        <row r="12830">
          <cell r="B12830" t="str">
            <v>GBR2008</v>
          </cell>
        </row>
        <row r="12831">
          <cell r="B12831" t="str">
            <v>USA2008</v>
          </cell>
        </row>
        <row r="12832">
          <cell r="B12832" t="str">
            <v>URY2008</v>
          </cell>
        </row>
        <row r="12833">
          <cell r="B12833" t="str">
            <v>UZB2008</v>
          </cell>
        </row>
        <row r="12834">
          <cell r="B12834" t="str">
            <v>VUT2008</v>
          </cell>
        </row>
        <row r="12835">
          <cell r="B12835" t="str">
            <v>VEN2008</v>
          </cell>
        </row>
        <row r="12836">
          <cell r="B12836" t="str">
            <v>VNM2008</v>
          </cell>
        </row>
        <row r="12837">
          <cell r="B12837" t="str">
            <v>VIR2008</v>
          </cell>
        </row>
        <row r="12838">
          <cell r="B12838" t="str">
            <v>WBG2008</v>
          </cell>
        </row>
        <row r="12839">
          <cell r="B12839" t="str">
            <v>YEM2008</v>
          </cell>
        </row>
        <row r="12840">
          <cell r="B12840" t="str">
            <v>ZMB2008</v>
          </cell>
        </row>
        <row r="12841">
          <cell r="B12841" t="str">
            <v>ZWE2008</v>
          </cell>
        </row>
        <row r="12842">
          <cell r="B12842" t="str">
            <v>AFG2009</v>
          </cell>
        </row>
        <row r="12843">
          <cell r="B12843" t="str">
            <v>ALB2009</v>
          </cell>
        </row>
        <row r="12844">
          <cell r="B12844" t="str">
            <v>DZA2009</v>
          </cell>
        </row>
        <row r="12845">
          <cell r="B12845" t="str">
            <v>ASM2009</v>
          </cell>
        </row>
        <row r="12846">
          <cell r="B12846" t="str">
            <v>ADO2009</v>
          </cell>
        </row>
        <row r="12847">
          <cell r="B12847" t="str">
            <v>AGO2009</v>
          </cell>
        </row>
        <row r="12848">
          <cell r="B12848" t="str">
            <v>AIA2009</v>
          </cell>
        </row>
        <row r="12849">
          <cell r="B12849" t="str">
            <v>ATG2009</v>
          </cell>
        </row>
        <row r="12850">
          <cell r="B12850" t="str">
            <v>ARG2009</v>
          </cell>
        </row>
        <row r="12851">
          <cell r="B12851" t="str">
            <v>ARM2009</v>
          </cell>
        </row>
        <row r="12852">
          <cell r="B12852" t="str">
            <v>ABW2009</v>
          </cell>
        </row>
        <row r="12853">
          <cell r="B12853" t="str">
            <v>AUS2009</v>
          </cell>
        </row>
        <row r="12854">
          <cell r="B12854" t="str">
            <v>AUT2009</v>
          </cell>
        </row>
        <row r="12855">
          <cell r="B12855" t="str">
            <v>AZE2009</v>
          </cell>
        </row>
        <row r="12856">
          <cell r="B12856" t="str">
            <v>BHS2009</v>
          </cell>
        </row>
        <row r="12857">
          <cell r="B12857" t="str">
            <v>BHR2009</v>
          </cell>
        </row>
        <row r="12858">
          <cell r="B12858" t="str">
            <v>BGD2009</v>
          </cell>
        </row>
        <row r="12859">
          <cell r="B12859" t="str">
            <v>BRB2009</v>
          </cell>
        </row>
        <row r="12860">
          <cell r="B12860" t="str">
            <v>BLR2009</v>
          </cell>
        </row>
        <row r="12861">
          <cell r="B12861" t="str">
            <v>BEL2009</v>
          </cell>
        </row>
        <row r="12862">
          <cell r="B12862" t="str">
            <v>BLZ2009</v>
          </cell>
        </row>
        <row r="12863">
          <cell r="B12863" t="str">
            <v>BEN2009</v>
          </cell>
        </row>
        <row r="12864">
          <cell r="B12864" t="str">
            <v>BMU2009</v>
          </cell>
        </row>
        <row r="12865">
          <cell r="B12865" t="str">
            <v>BTN2009</v>
          </cell>
        </row>
        <row r="12866">
          <cell r="B12866" t="str">
            <v>BOL2009</v>
          </cell>
        </row>
        <row r="12867">
          <cell r="B12867" t="str">
            <v>BIH2009</v>
          </cell>
        </row>
        <row r="12868">
          <cell r="B12868" t="str">
            <v>BWA2009</v>
          </cell>
        </row>
        <row r="12869">
          <cell r="B12869" t="str">
            <v>BRA2009</v>
          </cell>
        </row>
        <row r="12870">
          <cell r="B12870" t="str">
            <v>BRN2009</v>
          </cell>
        </row>
        <row r="12871">
          <cell r="B12871" t="str">
            <v>BGR2009</v>
          </cell>
        </row>
        <row r="12872">
          <cell r="B12872" t="str">
            <v>BFA2009</v>
          </cell>
        </row>
        <row r="12873">
          <cell r="B12873" t="str">
            <v>BDI2009</v>
          </cell>
        </row>
        <row r="12874">
          <cell r="B12874" t="str">
            <v>KHM2009</v>
          </cell>
        </row>
        <row r="12875">
          <cell r="B12875" t="str">
            <v>CMR2009</v>
          </cell>
        </row>
        <row r="12876">
          <cell r="B12876" t="str">
            <v>CAN2009</v>
          </cell>
        </row>
        <row r="12877">
          <cell r="B12877" t="str">
            <v>CPV2009</v>
          </cell>
        </row>
        <row r="12878">
          <cell r="B12878" t="str">
            <v>CYM2009</v>
          </cell>
        </row>
        <row r="12879">
          <cell r="B12879" t="str">
            <v>CAF2009</v>
          </cell>
        </row>
        <row r="12880">
          <cell r="B12880" t="str">
            <v>TCD2009</v>
          </cell>
        </row>
        <row r="12881">
          <cell r="B12881" t="str">
            <v>CHL2009</v>
          </cell>
        </row>
        <row r="12882">
          <cell r="B12882" t="str">
            <v>CHN2009</v>
          </cell>
        </row>
        <row r="12883">
          <cell r="B12883" t="str">
            <v>COL2009</v>
          </cell>
        </row>
        <row r="12884">
          <cell r="B12884" t="str">
            <v>COM2009</v>
          </cell>
        </row>
        <row r="12885">
          <cell r="B12885" t="str">
            <v>ZAR2009</v>
          </cell>
        </row>
        <row r="12886">
          <cell r="B12886" t="str">
            <v>COG2009</v>
          </cell>
        </row>
        <row r="12887">
          <cell r="B12887" t="str">
            <v>COK2009</v>
          </cell>
        </row>
        <row r="12888">
          <cell r="B12888" t="str">
            <v>CRI2009</v>
          </cell>
        </row>
        <row r="12889">
          <cell r="B12889" t="str">
            <v>HRV2009</v>
          </cell>
        </row>
        <row r="12890">
          <cell r="B12890" t="str">
            <v>CUB2009</v>
          </cell>
        </row>
        <row r="12891">
          <cell r="B12891" t="str">
            <v>CYP2009</v>
          </cell>
        </row>
        <row r="12892">
          <cell r="B12892" t="str">
            <v>CZE2009</v>
          </cell>
        </row>
        <row r="12893">
          <cell r="B12893" t="str">
            <v>CIV2009</v>
          </cell>
        </row>
        <row r="12894">
          <cell r="B12894" t="str">
            <v>DNK2009</v>
          </cell>
        </row>
        <row r="12895">
          <cell r="B12895" t="str">
            <v>DJI2009</v>
          </cell>
        </row>
        <row r="12896">
          <cell r="B12896" t="str">
            <v>DMA2009</v>
          </cell>
        </row>
        <row r="12897">
          <cell r="B12897" t="str">
            <v>DOM2009</v>
          </cell>
        </row>
        <row r="12898">
          <cell r="B12898" t="str">
            <v>ECU2009</v>
          </cell>
        </row>
        <row r="12899">
          <cell r="B12899" t="str">
            <v>EGY2009</v>
          </cell>
        </row>
        <row r="12900">
          <cell r="B12900" t="str">
            <v>SLV2009</v>
          </cell>
        </row>
        <row r="12901">
          <cell r="B12901" t="str">
            <v>GNQ2009</v>
          </cell>
        </row>
        <row r="12902">
          <cell r="B12902" t="str">
            <v>ERI2009</v>
          </cell>
        </row>
        <row r="12903">
          <cell r="B12903" t="str">
            <v>EST2009</v>
          </cell>
        </row>
        <row r="12904">
          <cell r="B12904" t="str">
            <v>SWZ2009</v>
          </cell>
        </row>
        <row r="12905">
          <cell r="B12905" t="str">
            <v>ETH2009</v>
          </cell>
        </row>
        <row r="12906">
          <cell r="B12906" t="str">
            <v>FJI2009</v>
          </cell>
        </row>
        <row r="12907">
          <cell r="B12907" t="str">
            <v>FIN2009</v>
          </cell>
        </row>
        <row r="12908">
          <cell r="B12908" t="str">
            <v>FRA2009</v>
          </cell>
        </row>
        <row r="12909">
          <cell r="B12909" t="str">
            <v>GUF2009</v>
          </cell>
        </row>
        <row r="12910">
          <cell r="B12910" t="str">
            <v>GAB2009</v>
          </cell>
        </row>
        <row r="12911">
          <cell r="B12911" t="str">
            <v>GMB2009</v>
          </cell>
        </row>
        <row r="12912">
          <cell r="B12912" t="str">
            <v>GEO2009</v>
          </cell>
        </row>
        <row r="12913">
          <cell r="B12913" t="str">
            <v>DEU2009</v>
          </cell>
        </row>
        <row r="12914">
          <cell r="B12914" t="str">
            <v>GHA2009</v>
          </cell>
        </row>
        <row r="12915">
          <cell r="B12915" t="str">
            <v>GRC2009</v>
          </cell>
        </row>
        <row r="12916">
          <cell r="B12916" t="str">
            <v>GRL2009</v>
          </cell>
        </row>
        <row r="12917">
          <cell r="B12917" t="str">
            <v>GRD2009</v>
          </cell>
        </row>
        <row r="12918">
          <cell r="B12918" t="str">
            <v>GUM2009</v>
          </cell>
        </row>
        <row r="12919">
          <cell r="B12919" t="str">
            <v>GTM2009</v>
          </cell>
        </row>
        <row r="12920">
          <cell r="B12920" t="str">
            <v>GIN2009</v>
          </cell>
        </row>
        <row r="12921">
          <cell r="B12921" t="str">
            <v>GNB2009</v>
          </cell>
        </row>
        <row r="12922">
          <cell r="B12922" t="str">
            <v>GUY2009</v>
          </cell>
        </row>
        <row r="12923">
          <cell r="B12923" t="str">
            <v>HTI2009</v>
          </cell>
        </row>
        <row r="12924">
          <cell r="B12924" t="str">
            <v>HND2009</v>
          </cell>
        </row>
        <row r="12925">
          <cell r="B12925" t="str">
            <v>HKG2009</v>
          </cell>
        </row>
        <row r="12926">
          <cell r="B12926" t="str">
            <v>HUN2009</v>
          </cell>
        </row>
        <row r="12927">
          <cell r="B12927" t="str">
            <v>ISL2009</v>
          </cell>
        </row>
        <row r="12928">
          <cell r="B12928" t="str">
            <v>IND2009</v>
          </cell>
        </row>
        <row r="12929">
          <cell r="B12929" t="str">
            <v>IDN2009</v>
          </cell>
        </row>
        <row r="12930">
          <cell r="B12930" t="str">
            <v>IRN2009</v>
          </cell>
        </row>
        <row r="12931">
          <cell r="B12931" t="str">
            <v>IRQ2009</v>
          </cell>
        </row>
        <row r="12932">
          <cell r="B12932" t="str">
            <v>IRL2009</v>
          </cell>
        </row>
        <row r="12933">
          <cell r="B12933" t="str">
            <v>ISR2009</v>
          </cell>
        </row>
        <row r="12934">
          <cell r="B12934" t="str">
            <v>ITA2009</v>
          </cell>
        </row>
        <row r="12935">
          <cell r="B12935" t="str">
            <v>JAM2009</v>
          </cell>
        </row>
        <row r="12936">
          <cell r="B12936" t="str">
            <v>JPN2009</v>
          </cell>
        </row>
        <row r="12937">
          <cell r="B12937" t="str">
            <v>JEY2009</v>
          </cell>
        </row>
        <row r="12938">
          <cell r="B12938" t="str">
            <v>JOR2009</v>
          </cell>
        </row>
        <row r="12939">
          <cell r="B12939" t="str">
            <v>KAZ2009</v>
          </cell>
        </row>
        <row r="12940">
          <cell r="B12940" t="str">
            <v>KEN2009</v>
          </cell>
        </row>
        <row r="12941">
          <cell r="B12941" t="str">
            <v>KIR2009</v>
          </cell>
        </row>
        <row r="12942">
          <cell r="B12942" t="str">
            <v>PRK2009</v>
          </cell>
        </row>
        <row r="12943">
          <cell r="B12943" t="str">
            <v>KOR2009</v>
          </cell>
        </row>
        <row r="12944">
          <cell r="B12944" t="str">
            <v>KSV2009</v>
          </cell>
        </row>
        <row r="12945">
          <cell r="B12945" t="str">
            <v>KWT2009</v>
          </cell>
        </row>
        <row r="12946">
          <cell r="B12946" t="str">
            <v>KGZ2009</v>
          </cell>
        </row>
        <row r="12947">
          <cell r="B12947" t="str">
            <v>LAO2009</v>
          </cell>
        </row>
        <row r="12948">
          <cell r="B12948" t="str">
            <v>LVA2009</v>
          </cell>
        </row>
        <row r="12949">
          <cell r="B12949" t="str">
            <v>LBN2009</v>
          </cell>
        </row>
        <row r="12950">
          <cell r="B12950" t="str">
            <v>LSO2009</v>
          </cell>
        </row>
        <row r="12951">
          <cell r="B12951" t="str">
            <v>LBR2009</v>
          </cell>
        </row>
        <row r="12952">
          <cell r="B12952" t="str">
            <v>LBY2009</v>
          </cell>
        </row>
        <row r="12953">
          <cell r="B12953" t="str">
            <v>LIE2009</v>
          </cell>
        </row>
        <row r="12954">
          <cell r="B12954" t="str">
            <v>LTU2009</v>
          </cell>
        </row>
        <row r="12955">
          <cell r="B12955" t="str">
            <v>LUX2009</v>
          </cell>
        </row>
        <row r="12956">
          <cell r="B12956" t="str">
            <v>MAC2009</v>
          </cell>
        </row>
        <row r="12957">
          <cell r="B12957" t="str">
            <v>MDG2009</v>
          </cell>
        </row>
        <row r="12958">
          <cell r="B12958" t="str">
            <v>MWI2009</v>
          </cell>
        </row>
        <row r="12959">
          <cell r="B12959" t="str">
            <v>MYS2009</v>
          </cell>
        </row>
        <row r="12960">
          <cell r="B12960" t="str">
            <v>MDV2009</v>
          </cell>
        </row>
        <row r="12961">
          <cell r="B12961" t="str">
            <v>MLI2009</v>
          </cell>
        </row>
        <row r="12962">
          <cell r="B12962" t="str">
            <v>MLT2009</v>
          </cell>
        </row>
        <row r="12963">
          <cell r="B12963" t="str">
            <v>MHL2009</v>
          </cell>
        </row>
        <row r="12964">
          <cell r="B12964" t="str">
            <v>MTQ2009</v>
          </cell>
        </row>
        <row r="12965">
          <cell r="B12965" t="str">
            <v>MRT2009</v>
          </cell>
        </row>
        <row r="12966">
          <cell r="B12966" t="str">
            <v>MUS2009</v>
          </cell>
        </row>
        <row r="12967">
          <cell r="B12967" t="str">
            <v>MEX2009</v>
          </cell>
        </row>
        <row r="12968">
          <cell r="B12968" t="str">
            <v>FSM2009</v>
          </cell>
        </row>
        <row r="12969">
          <cell r="B12969" t="str">
            <v>MDA2009</v>
          </cell>
        </row>
        <row r="12970">
          <cell r="B12970" t="str">
            <v>MCO2009</v>
          </cell>
        </row>
        <row r="12971">
          <cell r="B12971" t="str">
            <v>MNG2009</v>
          </cell>
        </row>
        <row r="12972">
          <cell r="B12972" t="str">
            <v>MNE2009</v>
          </cell>
        </row>
        <row r="12973">
          <cell r="B12973" t="str">
            <v>MAR2009</v>
          </cell>
        </row>
        <row r="12974">
          <cell r="B12974" t="str">
            <v>MOZ2009</v>
          </cell>
        </row>
        <row r="12975">
          <cell r="B12975" t="str">
            <v>MMR2009</v>
          </cell>
        </row>
        <row r="12976">
          <cell r="B12976" t="str">
            <v>NAM2009</v>
          </cell>
        </row>
        <row r="12977">
          <cell r="B12977" t="str">
            <v>NRU2009</v>
          </cell>
        </row>
        <row r="12978">
          <cell r="B12978" t="str">
            <v>NPL2009</v>
          </cell>
        </row>
        <row r="12979">
          <cell r="B12979" t="str">
            <v>NLD2009</v>
          </cell>
        </row>
        <row r="12980">
          <cell r="B12980" t="str">
            <v>ANT2009</v>
          </cell>
        </row>
        <row r="12981">
          <cell r="B12981" t="str">
            <v>NZL2009</v>
          </cell>
        </row>
        <row r="12982">
          <cell r="B12982" t="str">
            <v>NIC2009</v>
          </cell>
        </row>
        <row r="12983">
          <cell r="B12983" t="str">
            <v>NER2009</v>
          </cell>
        </row>
        <row r="12984">
          <cell r="B12984" t="str">
            <v>NGA2009</v>
          </cell>
        </row>
        <row r="12985">
          <cell r="B12985" t="str">
            <v>NIU2009</v>
          </cell>
        </row>
        <row r="12986">
          <cell r="B12986" t="str">
            <v>MKD2009</v>
          </cell>
        </row>
        <row r="12987">
          <cell r="B12987" t="str">
            <v>NOR2009</v>
          </cell>
        </row>
        <row r="12988">
          <cell r="B12988" t="str">
            <v>OMN2009</v>
          </cell>
        </row>
        <row r="12989">
          <cell r="B12989" t="str">
            <v>PAK2009</v>
          </cell>
        </row>
        <row r="12990">
          <cell r="B12990" t="str">
            <v>PLW2009</v>
          </cell>
        </row>
        <row r="12991">
          <cell r="B12991" t="str">
            <v>PAN2009</v>
          </cell>
        </row>
        <row r="12992">
          <cell r="B12992" t="str">
            <v>PNG2009</v>
          </cell>
        </row>
        <row r="12993">
          <cell r="B12993" t="str">
            <v>PRY2009</v>
          </cell>
        </row>
        <row r="12994">
          <cell r="B12994" t="str">
            <v>PER2009</v>
          </cell>
        </row>
        <row r="12995">
          <cell r="B12995" t="str">
            <v>PHL2009</v>
          </cell>
        </row>
        <row r="12996">
          <cell r="B12996" t="str">
            <v>POL2009</v>
          </cell>
        </row>
        <row r="12997">
          <cell r="B12997" t="str">
            <v>PRT2009</v>
          </cell>
        </row>
        <row r="12998">
          <cell r="B12998" t="str">
            <v>PRI2009</v>
          </cell>
        </row>
        <row r="12999">
          <cell r="B12999" t="str">
            <v>QAT2009</v>
          </cell>
        </row>
        <row r="13000">
          <cell r="B13000" t="str">
            <v>ROM2009</v>
          </cell>
        </row>
        <row r="13001">
          <cell r="B13001" t="str">
            <v>RUS2009</v>
          </cell>
        </row>
        <row r="13002">
          <cell r="B13002" t="str">
            <v>RWA2009</v>
          </cell>
        </row>
        <row r="13003">
          <cell r="B13003" t="str">
            <v>REU2009</v>
          </cell>
        </row>
        <row r="13004">
          <cell r="B13004" t="str">
            <v>WSM2009</v>
          </cell>
        </row>
        <row r="13005">
          <cell r="B13005" t="str">
            <v>SMR2009</v>
          </cell>
        </row>
        <row r="13006">
          <cell r="B13006" t="str">
            <v>SAU2009</v>
          </cell>
        </row>
        <row r="13007">
          <cell r="B13007" t="str">
            <v>SEN2009</v>
          </cell>
        </row>
        <row r="13008">
          <cell r="B13008" t="str">
            <v>SRB2009</v>
          </cell>
        </row>
        <row r="13009">
          <cell r="B13009" t="str">
            <v>SYC2009</v>
          </cell>
        </row>
        <row r="13010">
          <cell r="B13010" t="str">
            <v>SLE2009</v>
          </cell>
        </row>
        <row r="13011">
          <cell r="B13011" t="str">
            <v>SGP2009</v>
          </cell>
        </row>
        <row r="13012">
          <cell r="B13012" t="str">
            <v>SVK2009</v>
          </cell>
        </row>
        <row r="13013">
          <cell r="B13013" t="str">
            <v>SVN2009</v>
          </cell>
        </row>
        <row r="13014">
          <cell r="B13014" t="str">
            <v>SLB2009</v>
          </cell>
        </row>
        <row r="13015">
          <cell r="B13015" t="str">
            <v>SOM2009</v>
          </cell>
        </row>
        <row r="13016">
          <cell r="B13016" t="str">
            <v>ZAF2009</v>
          </cell>
        </row>
        <row r="13017">
          <cell r="B13017" t="str">
            <v>SSD2009</v>
          </cell>
        </row>
        <row r="13018">
          <cell r="B13018" t="str">
            <v>ESP2009</v>
          </cell>
        </row>
        <row r="13019">
          <cell r="B13019" t="str">
            <v>LKA2009</v>
          </cell>
        </row>
        <row r="13020">
          <cell r="B13020" t="str">
            <v>KNA2009</v>
          </cell>
        </row>
        <row r="13021">
          <cell r="B13021" t="str">
            <v>LCA2009</v>
          </cell>
        </row>
        <row r="13022">
          <cell r="B13022" t="str">
            <v>VCT2009</v>
          </cell>
        </row>
        <row r="13023">
          <cell r="B13023" t="str">
            <v>SDN2009</v>
          </cell>
        </row>
        <row r="13024">
          <cell r="B13024" t="str">
            <v>SUR2009</v>
          </cell>
        </row>
        <row r="13025">
          <cell r="B13025" t="str">
            <v>SWE2009</v>
          </cell>
        </row>
        <row r="13026">
          <cell r="B13026" t="str">
            <v>CHE2009</v>
          </cell>
        </row>
        <row r="13027">
          <cell r="B13027" t="str">
            <v>SYR2009</v>
          </cell>
        </row>
        <row r="13028">
          <cell r="B13028" t="str">
            <v>STP2009</v>
          </cell>
        </row>
        <row r="13029">
          <cell r="B13029" t="str">
            <v>TWN2009</v>
          </cell>
        </row>
        <row r="13030">
          <cell r="B13030" t="str">
            <v>TJK2009</v>
          </cell>
        </row>
        <row r="13031">
          <cell r="B13031" t="str">
            <v>TZA2009</v>
          </cell>
        </row>
        <row r="13032">
          <cell r="B13032" t="str">
            <v>THA2009</v>
          </cell>
        </row>
        <row r="13033">
          <cell r="B13033" t="str">
            <v>TMP2009</v>
          </cell>
        </row>
        <row r="13034">
          <cell r="B13034" t="str">
            <v>TGO2009</v>
          </cell>
        </row>
        <row r="13035">
          <cell r="B13035" t="str">
            <v>TON2009</v>
          </cell>
        </row>
        <row r="13036">
          <cell r="B13036" t="str">
            <v>TTO2009</v>
          </cell>
        </row>
        <row r="13037">
          <cell r="B13037" t="str">
            <v>TUN2009</v>
          </cell>
        </row>
        <row r="13038">
          <cell r="B13038" t="str">
            <v>TKM2009</v>
          </cell>
        </row>
        <row r="13039">
          <cell r="B13039" t="str">
            <v>TUV2009</v>
          </cell>
        </row>
        <row r="13040">
          <cell r="B13040" t="str">
            <v>TUR2009</v>
          </cell>
        </row>
        <row r="13041">
          <cell r="B13041" t="str">
            <v>UGA2009</v>
          </cell>
        </row>
        <row r="13042">
          <cell r="B13042" t="str">
            <v>UKR2009</v>
          </cell>
        </row>
        <row r="13043">
          <cell r="B13043" t="str">
            <v>ARE2009</v>
          </cell>
        </row>
        <row r="13044">
          <cell r="B13044" t="str">
            <v>GBR2009</v>
          </cell>
        </row>
        <row r="13045">
          <cell r="B13045" t="str">
            <v>USA2009</v>
          </cell>
        </row>
        <row r="13046">
          <cell r="B13046" t="str">
            <v>URY2009</v>
          </cell>
        </row>
        <row r="13047">
          <cell r="B13047" t="str">
            <v>UZB2009</v>
          </cell>
        </row>
        <row r="13048">
          <cell r="B13048" t="str">
            <v>VUT2009</v>
          </cell>
        </row>
        <row r="13049">
          <cell r="B13049" t="str">
            <v>VEN2009</v>
          </cell>
        </row>
        <row r="13050">
          <cell r="B13050" t="str">
            <v>VNM2009</v>
          </cell>
        </row>
        <row r="13051">
          <cell r="B13051" t="str">
            <v>VIR2009</v>
          </cell>
        </row>
        <row r="13052">
          <cell r="B13052" t="str">
            <v>WBG2009</v>
          </cell>
        </row>
        <row r="13053">
          <cell r="B13053" t="str">
            <v>YEM2009</v>
          </cell>
        </row>
        <row r="13054">
          <cell r="B13054" t="str">
            <v>ZMB2009</v>
          </cell>
        </row>
        <row r="13055">
          <cell r="B13055" t="str">
            <v>ZWE2009</v>
          </cell>
        </row>
        <row r="13056">
          <cell r="B13056" t="str">
            <v>AFG2009</v>
          </cell>
        </row>
        <row r="13057">
          <cell r="B13057" t="str">
            <v>ALB2009</v>
          </cell>
        </row>
        <row r="13058">
          <cell r="B13058" t="str">
            <v>DZA2009</v>
          </cell>
        </row>
        <row r="13059">
          <cell r="B13059" t="str">
            <v>ASM2009</v>
          </cell>
        </row>
        <row r="13060">
          <cell r="B13060" t="str">
            <v>ADO2009</v>
          </cell>
        </row>
        <row r="13061">
          <cell r="B13061" t="str">
            <v>AGO2009</v>
          </cell>
        </row>
        <row r="13062">
          <cell r="B13062" t="str">
            <v>AIA2009</v>
          </cell>
        </row>
        <row r="13063">
          <cell r="B13063" t="str">
            <v>ATG2009</v>
          </cell>
        </row>
        <row r="13064">
          <cell r="B13064" t="str">
            <v>ARG2009</v>
          </cell>
        </row>
        <row r="13065">
          <cell r="B13065" t="str">
            <v>ARM2009</v>
          </cell>
        </row>
        <row r="13066">
          <cell r="B13066" t="str">
            <v>ABW2009</v>
          </cell>
        </row>
        <row r="13067">
          <cell r="B13067" t="str">
            <v>AUS2009</v>
          </cell>
        </row>
        <row r="13068">
          <cell r="B13068" t="str">
            <v>AUT2009</v>
          </cell>
        </row>
        <row r="13069">
          <cell r="B13069" t="str">
            <v>AZE2009</v>
          </cell>
        </row>
        <row r="13070">
          <cell r="B13070" t="str">
            <v>BHS2009</v>
          </cell>
        </row>
        <row r="13071">
          <cell r="B13071" t="str">
            <v>BHR2009</v>
          </cell>
        </row>
        <row r="13072">
          <cell r="B13072" t="str">
            <v>BGD2009</v>
          </cell>
        </row>
        <row r="13073">
          <cell r="B13073" t="str">
            <v>BRB2009</v>
          </cell>
        </row>
        <row r="13074">
          <cell r="B13074" t="str">
            <v>BLR2009</v>
          </cell>
        </row>
        <row r="13075">
          <cell r="B13075" t="str">
            <v>BEL2009</v>
          </cell>
        </row>
        <row r="13076">
          <cell r="B13076" t="str">
            <v>BLZ2009</v>
          </cell>
        </row>
        <row r="13077">
          <cell r="B13077" t="str">
            <v>BEN2009</v>
          </cell>
        </row>
        <row r="13078">
          <cell r="B13078" t="str">
            <v>BMU2009</v>
          </cell>
        </row>
        <row r="13079">
          <cell r="B13079" t="str">
            <v>BTN2009</v>
          </cell>
        </row>
        <row r="13080">
          <cell r="B13080" t="str">
            <v>BOL2009</v>
          </cell>
        </row>
        <row r="13081">
          <cell r="B13081" t="str">
            <v>BIH2009</v>
          </cell>
        </row>
        <row r="13082">
          <cell r="B13082" t="str">
            <v>BWA2009</v>
          </cell>
        </row>
        <row r="13083">
          <cell r="B13083" t="str">
            <v>BRA2009</v>
          </cell>
        </row>
        <row r="13084">
          <cell r="B13084" t="str">
            <v>BRN2009</v>
          </cell>
        </row>
        <row r="13085">
          <cell r="B13085" t="str">
            <v>BGR2009</v>
          </cell>
        </row>
        <row r="13086">
          <cell r="B13086" t="str">
            <v>BFA2009</v>
          </cell>
        </row>
        <row r="13087">
          <cell r="B13087" t="str">
            <v>BDI2009</v>
          </cell>
        </row>
        <row r="13088">
          <cell r="B13088" t="str">
            <v>KHM2009</v>
          </cell>
        </row>
        <row r="13089">
          <cell r="B13089" t="str">
            <v>CMR2009</v>
          </cell>
        </row>
        <row r="13090">
          <cell r="B13090" t="str">
            <v>CAN2009</v>
          </cell>
        </row>
        <row r="13091">
          <cell r="B13091" t="str">
            <v>CPV2009</v>
          </cell>
        </row>
        <row r="13092">
          <cell r="B13092" t="str">
            <v>CYM2009</v>
          </cell>
        </row>
        <row r="13093">
          <cell r="B13093" t="str">
            <v>CAF2009</v>
          </cell>
        </row>
        <row r="13094">
          <cell r="B13094" t="str">
            <v>TCD2009</v>
          </cell>
        </row>
        <row r="13095">
          <cell r="B13095" t="str">
            <v>CHL2009</v>
          </cell>
        </row>
        <row r="13096">
          <cell r="B13096" t="str">
            <v>CHN2009</v>
          </cell>
        </row>
        <row r="13097">
          <cell r="B13097" t="str">
            <v>COL2009</v>
          </cell>
        </row>
        <row r="13098">
          <cell r="B13098" t="str">
            <v>COM2009</v>
          </cell>
        </row>
        <row r="13099">
          <cell r="B13099" t="str">
            <v>ZAR2009</v>
          </cell>
        </row>
        <row r="13100">
          <cell r="B13100" t="str">
            <v>COG2009</v>
          </cell>
        </row>
        <row r="13101">
          <cell r="B13101" t="str">
            <v>COK2009</v>
          </cell>
        </row>
        <row r="13102">
          <cell r="B13102" t="str">
            <v>CRI2009</v>
          </cell>
        </row>
        <row r="13103">
          <cell r="B13103" t="str">
            <v>HRV2009</v>
          </cell>
        </row>
        <row r="13104">
          <cell r="B13104" t="str">
            <v>CUB2009</v>
          </cell>
        </row>
        <row r="13105">
          <cell r="B13105" t="str">
            <v>CYP2009</v>
          </cell>
        </row>
        <row r="13106">
          <cell r="B13106" t="str">
            <v>CZE2009</v>
          </cell>
        </row>
        <row r="13107">
          <cell r="B13107" t="str">
            <v>CIV2009</v>
          </cell>
        </row>
        <row r="13108">
          <cell r="B13108" t="str">
            <v>DNK2009</v>
          </cell>
        </row>
        <row r="13109">
          <cell r="B13109" t="str">
            <v>DJI2009</v>
          </cell>
        </row>
        <row r="13110">
          <cell r="B13110" t="str">
            <v>DMA2009</v>
          </cell>
        </row>
        <row r="13111">
          <cell r="B13111" t="str">
            <v>DOM2009</v>
          </cell>
        </row>
        <row r="13112">
          <cell r="B13112" t="str">
            <v>ECU2009</v>
          </cell>
        </row>
        <row r="13113">
          <cell r="B13113" t="str">
            <v>EGY2009</v>
          </cell>
        </row>
        <row r="13114">
          <cell r="B13114" t="str">
            <v>SLV2009</v>
          </cell>
        </row>
        <row r="13115">
          <cell r="B13115" t="str">
            <v>GNQ2009</v>
          </cell>
        </row>
        <row r="13116">
          <cell r="B13116" t="str">
            <v>ERI2009</v>
          </cell>
        </row>
        <row r="13117">
          <cell r="B13117" t="str">
            <v>EST2009</v>
          </cell>
        </row>
        <row r="13118">
          <cell r="B13118" t="str">
            <v>SWZ2009</v>
          </cell>
        </row>
        <row r="13119">
          <cell r="B13119" t="str">
            <v>ETH2009</v>
          </cell>
        </row>
        <row r="13120">
          <cell r="B13120" t="str">
            <v>FJI2009</v>
          </cell>
        </row>
        <row r="13121">
          <cell r="B13121" t="str">
            <v>FIN2009</v>
          </cell>
        </row>
        <row r="13122">
          <cell r="B13122" t="str">
            <v>FRA2009</v>
          </cell>
        </row>
        <row r="13123">
          <cell r="B13123" t="str">
            <v>GUF2009</v>
          </cell>
        </row>
        <row r="13124">
          <cell r="B13124" t="str">
            <v>GAB2009</v>
          </cell>
        </row>
        <row r="13125">
          <cell r="B13125" t="str">
            <v>GMB2009</v>
          </cell>
        </row>
        <row r="13126">
          <cell r="B13126" t="str">
            <v>GEO2009</v>
          </cell>
        </row>
        <row r="13127">
          <cell r="B13127" t="str">
            <v>DEU2009</v>
          </cell>
        </row>
        <row r="13128">
          <cell r="B13128" t="str">
            <v>GHA2009</v>
          </cell>
        </row>
        <row r="13129">
          <cell r="B13129" t="str">
            <v>GRC2009</v>
          </cell>
        </row>
        <row r="13130">
          <cell r="B13130" t="str">
            <v>GRL2009</v>
          </cell>
        </row>
        <row r="13131">
          <cell r="B13131" t="str">
            <v>GRD2009</v>
          </cell>
        </row>
        <row r="13132">
          <cell r="B13132" t="str">
            <v>GUM2009</v>
          </cell>
        </row>
        <row r="13133">
          <cell r="B13133" t="str">
            <v>GTM2009</v>
          </cell>
        </row>
        <row r="13134">
          <cell r="B13134" t="str">
            <v>GIN2009</v>
          </cell>
        </row>
        <row r="13135">
          <cell r="B13135" t="str">
            <v>GNB2009</v>
          </cell>
        </row>
        <row r="13136">
          <cell r="B13136" t="str">
            <v>GUY2009</v>
          </cell>
        </row>
        <row r="13137">
          <cell r="B13137" t="str">
            <v>HTI2009</v>
          </cell>
        </row>
        <row r="13138">
          <cell r="B13138" t="str">
            <v>HND2009</v>
          </cell>
        </row>
        <row r="13139">
          <cell r="B13139" t="str">
            <v>HKG2009</v>
          </cell>
        </row>
        <row r="13140">
          <cell r="B13140" t="str">
            <v>HUN2009</v>
          </cell>
        </row>
        <row r="13141">
          <cell r="B13141" t="str">
            <v>ISL2009</v>
          </cell>
        </row>
        <row r="13142">
          <cell r="B13142" t="str">
            <v>IND2009</v>
          </cell>
        </row>
        <row r="13143">
          <cell r="B13143" t="str">
            <v>IDN2009</v>
          </cell>
        </row>
        <row r="13144">
          <cell r="B13144" t="str">
            <v>IRN2009</v>
          </cell>
        </row>
        <row r="13145">
          <cell r="B13145" t="str">
            <v>IRQ2009</v>
          </cell>
        </row>
        <row r="13146">
          <cell r="B13146" t="str">
            <v>IRL2009</v>
          </cell>
        </row>
        <row r="13147">
          <cell r="B13147" t="str">
            <v>ISR2009</v>
          </cell>
        </row>
        <row r="13148">
          <cell r="B13148" t="str">
            <v>ITA2009</v>
          </cell>
        </row>
        <row r="13149">
          <cell r="B13149" t="str">
            <v>JAM2009</v>
          </cell>
        </row>
        <row r="13150">
          <cell r="B13150" t="str">
            <v>JPN2009</v>
          </cell>
        </row>
        <row r="13151">
          <cell r="B13151" t="str">
            <v>JEY2009</v>
          </cell>
        </row>
        <row r="13152">
          <cell r="B13152" t="str">
            <v>JOR2009</v>
          </cell>
        </row>
        <row r="13153">
          <cell r="B13153" t="str">
            <v>KAZ2009</v>
          </cell>
        </row>
        <row r="13154">
          <cell r="B13154" t="str">
            <v>KEN2009</v>
          </cell>
        </row>
        <row r="13155">
          <cell r="B13155" t="str">
            <v>KIR2009</v>
          </cell>
        </row>
        <row r="13156">
          <cell r="B13156" t="str">
            <v>PRK2009</v>
          </cell>
        </row>
        <row r="13157">
          <cell r="B13157" t="str">
            <v>KOR2009</v>
          </cell>
        </row>
        <row r="13158">
          <cell r="B13158" t="str">
            <v>KSV2009</v>
          </cell>
        </row>
        <row r="13159">
          <cell r="B13159" t="str">
            <v>KWT2009</v>
          </cell>
        </row>
        <row r="13160">
          <cell r="B13160" t="str">
            <v>KGZ2009</v>
          </cell>
        </row>
        <row r="13161">
          <cell r="B13161" t="str">
            <v>LAO2009</v>
          </cell>
        </row>
        <row r="13162">
          <cell r="B13162" t="str">
            <v>LVA2009</v>
          </cell>
        </row>
        <row r="13163">
          <cell r="B13163" t="str">
            <v>LBN2009</v>
          </cell>
        </row>
        <row r="13164">
          <cell r="B13164" t="str">
            <v>LSO2009</v>
          </cell>
        </row>
        <row r="13165">
          <cell r="B13165" t="str">
            <v>LBR2009</v>
          </cell>
        </row>
        <row r="13166">
          <cell r="B13166" t="str">
            <v>LBY2009</v>
          </cell>
        </row>
        <row r="13167">
          <cell r="B13167" t="str">
            <v>LIE2009</v>
          </cell>
        </row>
        <row r="13168">
          <cell r="B13168" t="str">
            <v>LTU2009</v>
          </cell>
        </row>
        <row r="13169">
          <cell r="B13169" t="str">
            <v>LUX2009</v>
          </cell>
        </row>
        <row r="13170">
          <cell r="B13170" t="str">
            <v>MAC2009</v>
          </cell>
        </row>
        <row r="13171">
          <cell r="B13171" t="str">
            <v>MDG2009</v>
          </cell>
        </row>
        <row r="13172">
          <cell r="B13172" t="str">
            <v>MWI2009</v>
          </cell>
        </row>
        <row r="13173">
          <cell r="B13173" t="str">
            <v>MYS2009</v>
          </cell>
        </row>
        <row r="13174">
          <cell r="B13174" t="str">
            <v>MDV2009</v>
          </cell>
        </row>
        <row r="13175">
          <cell r="B13175" t="str">
            <v>MLI2009</v>
          </cell>
        </row>
        <row r="13176">
          <cell r="B13176" t="str">
            <v>MLT2009</v>
          </cell>
        </row>
        <row r="13177">
          <cell r="B13177" t="str">
            <v>MHL2009</v>
          </cell>
        </row>
        <row r="13178">
          <cell r="B13178" t="str">
            <v>MTQ2009</v>
          </cell>
        </row>
        <row r="13179">
          <cell r="B13179" t="str">
            <v>MRT2009</v>
          </cell>
        </row>
        <row r="13180">
          <cell r="B13180" t="str">
            <v>MUS2009</v>
          </cell>
        </row>
        <row r="13181">
          <cell r="B13181" t="str">
            <v>MEX2009</v>
          </cell>
        </row>
        <row r="13182">
          <cell r="B13182" t="str">
            <v>FSM2009</v>
          </cell>
        </row>
        <row r="13183">
          <cell r="B13183" t="str">
            <v>MDA2009</v>
          </cell>
        </row>
        <row r="13184">
          <cell r="B13184" t="str">
            <v>MCO2009</v>
          </cell>
        </row>
        <row r="13185">
          <cell r="B13185" t="str">
            <v>MNG2009</v>
          </cell>
        </row>
        <row r="13186">
          <cell r="B13186" t="str">
            <v>MNE2009</v>
          </cell>
        </row>
        <row r="13187">
          <cell r="B13187" t="str">
            <v>MAR2009</v>
          </cell>
        </row>
        <row r="13188">
          <cell r="B13188" t="str">
            <v>MOZ2009</v>
          </cell>
        </row>
        <row r="13189">
          <cell r="B13189" t="str">
            <v>MMR2009</v>
          </cell>
        </row>
        <row r="13190">
          <cell r="B13190" t="str">
            <v>NAM2009</v>
          </cell>
        </row>
        <row r="13191">
          <cell r="B13191" t="str">
            <v>NRU2009</v>
          </cell>
        </row>
        <row r="13192">
          <cell r="B13192" t="str">
            <v>NPL2009</v>
          </cell>
        </row>
        <row r="13193">
          <cell r="B13193" t="str">
            <v>NLD2009</v>
          </cell>
        </row>
        <row r="13194">
          <cell r="B13194" t="str">
            <v>ANT2009</v>
          </cell>
        </row>
        <row r="13195">
          <cell r="B13195" t="str">
            <v>NZL2009</v>
          </cell>
        </row>
        <row r="13196">
          <cell r="B13196" t="str">
            <v>NIC2009</v>
          </cell>
        </row>
        <row r="13197">
          <cell r="B13197" t="str">
            <v>NER2009</v>
          </cell>
        </row>
        <row r="13198">
          <cell r="B13198" t="str">
            <v>NGA2009</v>
          </cell>
        </row>
        <row r="13199">
          <cell r="B13199" t="str">
            <v>NIU2009</v>
          </cell>
        </row>
        <row r="13200">
          <cell r="B13200" t="str">
            <v>MKD2009</v>
          </cell>
        </row>
        <row r="13201">
          <cell r="B13201" t="str">
            <v>NOR2009</v>
          </cell>
        </row>
        <row r="13202">
          <cell r="B13202" t="str">
            <v>OMN2009</v>
          </cell>
        </row>
        <row r="13203">
          <cell r="B13203" t="str">
            <v>PAK2009</v>
          </cell>
        </row>
        <row r="13204">
          <cell r="B13204" t="str">
            <v>PLW2009</v>
          </cell>
        </row>
        <row r="13205">
          <cell r="B13205" t="str">
            <v>PAN2009</v>
          </cell>
        </row>
        <row r="13206">
          <cell r="B13206" t="str">
            <v>PNG2009</v>
          </cell>
        </row>
        <row r="13207">
          <cell r="B13207" t="str">
            <v>PRY2009</v>
          </cell>
        </row>
        <row r="13208">
          <cell r="B13208" t="str">
            <v>PER2009</v>
          </cell>
        </row>
        <row r="13209">
          <cell r="B13209" t="str">
            <v>PHL2009</v>
          </cell>
        </row>
        <row r="13210">
          <cell r="B13210" t="str">
            <v>POL2009</v>
          </cell>
        </row>
        <row r="13211">
          <cell r="B13211" t="str">
            <v>PRT2009</v>
          </cell>
        </row>
        <row r="13212">
          <cell r="B13212" t="str">
            <v>PRI2009</v>
          </cell>
        </row>
        <row r="13213">
          <cell r="B13213" t="str">
            <v>QAT2009</v>
          </cell>
        </row>
        <row r="13214">
          <cell r="B13214" t="str">
            <v>ROM2009</v>
          </cell>
        </row>
        <row r="13215">
          <cell r="B13215" t="str">
            <v>RUS2009</v>
          </cell>
        </row>
        <row r="13216">
          <cell r="B13216" t="str">
            <v>RWA2009</v>
          </cell>
        </row>
        <row r="13217">
          <cell r="B13217" t="str">
            <v>REU2009</v>
          </cell>
        </row>
        <row r="13218">
          <cell r="B13218" t="str">
            <v>WSM2009</v>
          </cell>
        </row>
        <row r="13219">
          <cell r="B13219" t="str">
            <v>SMR2009</v>
          </cell>
        </row>
        <row r="13220">
          <cell r="B13220" t="str">
            <v>SAU2009</v>
          </cell>
        </row>
        <row r="13221">
          <cell r="B13221" t="str">
            <v>SEN2009</v>
          </cell>
        </row>
        <row r="13222">
          <cell r="B13222" t="str">
            <v>SRB2009</v>
          </cell>
        </row>
        <row r="13223">
          <cell r="B13223" t="str">
            <v>SYC2009</v>
          </cell>
        </row>
        <row r="13224">
          <cell r="B13224" t="str">
            <v>SLE2009</v>
          </cell>
        </row>
        <row r="13225">
          <cell r="B13225" t="str">
            <v>SGP2009</v>
          </cell>
        </row>
        <row r="13226">
          <cell r="B13226" t="str">
            <v>SVK2009</v>
          </cell>
        </row>
        <row r="13227">
          <cell r="B13227" t="str">
            <v>SVN2009</v>
          </cell>
        </row>
        <row r="13228">
          <cell r="B13228" t="str">
            <v>SLB2009</v>
          </cell>
        </row>
        <row r="13229">
          <cell r="B13229" t="str">
            <v>SOM2009</v>
          </cell>
        </row>
        <row r="13230">
          <cell r="B13230" t="str">
            <v>ZAF2009</v>
          </cell>
        </row>
        <row r="13231">
          <cell r="B13231" t="str">
            <v>SSD2009</v>
          </cell>
        </row>
        <row r="13232">
          <cell r="B13232" t="str">
            <v>ESP2009</v>
          </cell>
        </row>
        <row r="13233">
          <cell r="B13233" t="str">
            <v>LKA2009</v>
          </cell>
        </row>
        <row r="13234">
          <cell r="B13234" t="str">
            <v>KNA2009</v>
          </cell>
        </row>
        <row r="13235">
          <cell r="B13235" t="str">
            <v>LCA2009</v>
          </cell>
        </row>
        <row r="13236">
          <cell r="B13236" t="str">
            <v>VCT2009</v>
          </cell>
        </row>
        <row r="13237">
          <cell r="B13237" t="str">
            <v>SDN2009</v>
          </cell>
        </row>
        <row r="13238">
          <cell r="B13238" t="str">
            <v>SUR2009</v>
          </cell>
        </row>
        <row r="13239">
          <cell r="B13239" t="str">
            <v>SWE2009</v>
          </cell>
        </row>
        <row r="13240">
          <cell r="B13240" t="str">
            <v>CHE2009</v>
          </cell>
        </row>
        <row r="13241">
          <cell r="B13241" t="str">
            <v>SYR2009</v>
          </cell>
        </row>
        <row r="13242">
          <cell r="B13242" t="str">
            <v>STP2009</v>
          </cell>
        </row>
        <row r="13243">
          <cell r="B13243" t="str">
            <v>TWN2009</v>
          </cell>
        </row>
        <row r="13244">
          <cell r="B13244" t="str">
            <v>TJK2009</v>
          </cell>
        </row>
        <row r="13245">
          <cell r="B13245" t="str">
            <v>TZA2009</v>
          </cell>
        </row>
        <row r="13246">
          <cell r="B13246" t="str">
            <v>THA2009</v>
          </cell>
        </row>
        <row r="13247">
          <cell r="B13247" t="str">
            <v>TMP2009</v>
          </cell>
        </row>
        <row r="13248">
          <cell r="B13248" t="str">
            <v>TGO2009</v>
          </cell>
        </row>
        <row r="13249">
          <cell r="B13249" t="str">
            <v>TON2009</v>
          </cell>
        </row>
        <row r="13250">
          <cell r="B13250" t="str">
            <v>TTO2009</v>
          </cell>
        </row>
        <row r="13251">
          <cell r="B13251" t="str">
            <v>TUN2009</v>
          </cell>
        </row>
        <row r="13252">
          <cell r="B13252" t="str">
            <v>TKM2009</v>
          </cell>
        </row>
        <row r="13253">
          <cell r="B13253" t="str">
            <v>TUV2009</v>
          </cell>
        </row>
        <row r="13254">
          <cell r="B13254" t="str">
            <v>TUR2009</v>
          </cell>
        </row>
        <row r="13255">
          <cell r="B13255" t="str">
            <v>UGA2009</v>
          </cell>
        </row>
        <row r="13256">
          <cell r="B13256" t="str">
            <v>UKR2009</v>
          </cell>
        </row>
        <row r="13257">
          <cell r="B13257" t="str">
            <v>ARE2009</v>
          </cell>
        </row>
        <row r="13258">
          <cell r="B13258" t="str">
            <v>GBR2009</v>
          </cell>
        </row>
        <row r="13259">
          <cell r="B13259" t="str">
            <v>USA2009</v>
          </cell>
        </row>
        <row r="13260">
          <cell r="B13260" t="str">
            <v>URY2009</v>
          </cell>
        </row>
        <row r="13261">
          <cell r="B13261" t="str">
            <v>UZB2009</v>
          </cell>
        </row>
        <row r="13262">
          <cell r="B13262" t="str">
            <v>VUT2009</v>
          </cell>
        </row>
        <row r="13263">
          <cell r="B13263" t="str">
            <v>VEN2009</v>
          </cell>
        </row>
        <row r="13264">
          <cell r="B13264" t="str">
            <v>VNM2009</v>
          </cell>
        </row>
        <row r="13265">
          <cell r="B13265" t="str">
            <v>VIR2009</v>
          </cell>
        </row>
        <row r="13266">
          <cell r="B13266" t="str">
            <v>WBG2009</v>
          </cell>
        </row>
        <row r="13267">
          <cell r="B13267" t="str">
            <v>YEM2009</v>
          </cell>
        </row>
        <row r="13268">
          <cell r="B13268" t="str">
            <v>ZMB2009</v>
          </cell>
        </row>
        <row r="13269">
          <cell r="B13269" t="str">
            <v>ZWE2009</v>
          </cell>
        </row>
        <row r="13270">
          <cell r="B13270" t="str">
            <v>AFG2009</v>
          </cell>
        </row>
        <row r="13271">
          <cell r="B13271" t="str">
            <v>ALB2009</v>
          </cell>
        </row>
        <row r="13272">
          <cell r="B13272" t="str">
            <v>DZA2009</v>
          </cell>
        </row>
        <row r="13273">
          <cell r="B13273" t="str">
            <v>ASM2009</v>
          </cell>
        </row>
        <row r="13274">
          <cell r="B13274" t="str">
            <v>ADO2009</v>
          </cell>
        </row>
        <row r="13275">
          <cell r="B13275" t="str">
            <v>AGO2009</v>
          </cell>
        </row>
        <row r="13276">
          <cell r="B13276" t="str">
            <v>AIA2009</v>
          </cell>
        </row>
        <row r="13277">
          <cell r="B13277" t="str">
            <v>ATG2009</v>
          </cell>
        </row>
        <row r="13278">
          <cell r="B13278" t="str">
            <v>ARG2009</v>
          </cell>
        </row>
        <row r="13279">
          <cell r="B13279" t="str">
            <v>ARM2009</v>
          </cell>
        </row>
        <row r="13280">
          <cell r="B13280" t="str">
            <v>ABW2009</v>
          </cell>
        </row>
        <row r="13281">
          <cell r="B13281" t="str">
            <v>AUS2009</v>
          </cell>
        </row>
        <row r="13282">
          <cell r="B13282" t="str">
            <v>AUT2009</v>
          </cell>
        </row>
        <row r="13283">
          <cell r="B13283" t="str">
            <v>AZE2009</v>
          </cell>
        </row>
        <row r="13284">
          <cell r="B13284" t="str">
            <v>BHS2009</v>
          </cell>
        </row>
        <row r="13285">
          <cell r="B13285" t="str">
            <v>BHR2009</v>
          </cell>
        </row>
        <row r="13286">
          <cell r="B13286" t="str">
            <v>BGD2009</v>
          </cell>
        </row>
        <row r="13287">
          <cell r="B13287" t="str">
            <v>BRB2009</v>
          </cell>
        </row>
        <row r="13288">
          <cell r="B13288" t="str">
            <v>BLR2009</v>
          </cell>
        </row>
        <row r="13289">
          <cell r="B13289" t="str">
            <v>BEL2009</v>
          </cell>
        </row>
        <row r="13290">
          <cell r="B13290" t="str">
            <v>BLZ2009</v>
          </cell>
        </row>
        <row r="13291">
          <cell r="B13291" t="str">
            <v>BEN2009</v>
          </cell>
        </row>
        <row r="13292">
          <cell r="B13292" t="str">
            <v>BMU2009</v>
          </cell>
        </row>
        <row r="13293">
          <cell r="B13293" t="str">
            <v>BTN2009</v>
          </cell>
        </row>
        <row r="13294">
          <cell r="B13294" t="str">
            <v>BOL2009</v>
          </cell>
        </row>
        <row r="13295">
          <cell r="B13295" t="str">
            <v>BIH2009</v>
          </cell>
        </row>
        <row r="13296">
          <cell r="B13296" t="str">
            <v>BWA2009</v>
          </cell>
        </row>
        <row r="13297">
          <cell r="B13297" t="str">
            <v>BRA2009</v>
          </cell>
        </row>
        <row r="13298">
          <cell r="B13298" t="str">
            <v>BRN2009</v>
          </cell>
        </row>
        <row r="13299">
          <cell r="B13299" t="str">
            <v>BGR2009</v>
          </cell>
        </row>
        <row r="13300">
          <cell r="B13300" t="str">
            <v>BFA2009</v>
          </cell>
        </row>
        <row r="13301">
          <cell r="B13301" t="str">
            <v>BDI2009</v>
          </cell>
        </row>
        <row r="13302">
          <cell r="B13302" t="str">
            <v>KHM2009</v>
          </cell>
        </row>
        <row r="13303">
          <cell r="B13303" t="str">
            <v>CMR2009</v>
          </cell>
        </row>
        <row r="13304">
          <cell r="B13304" t="str">
            <v>CAN2009</v>
          </cell>
        </row>
        <row r="13305">
          <cell r="B13305" t="str">
            <v>CPV2009</v>
          </cell>
        </row>
        <row r="13306">
          <cell r="B13306" t="str">
            <v>CYM2009</v>
          </cell>
        </row>
        <row r="13307">
          <cell r="B13307" t="str">
            <v>CAF2009</v>
          </cell>
        </row>
        <row r="13308">
          <cell r="B13308" t="str">
            <v>TCD2009</v>
          </cell>
        </row>
        <row r="13309">
          <cell r="B13309" t="str">
            <v>CHL2009</v>
          </cell>
        </row>
        <row r="13310">
          <cell r="B13310" t="str">
            <v>CHN2009</v>
          </cell>
        </row>
        <row r="13311">
          <cell r="B13311" t="str">
            <v>COL2009</v>
          </cell>
        </row>
        <row r="13312">
          <cell r="B13312" t="str">
            <v>COM2009</v>
          </cell>
        </row>
        <row r="13313">
          <cell r="B13313" t="str">
            <v>ZAR2009</v>
          </cell>
        </row>
        <row r="13314">
          <cell r="B13314" t="str">
            <v>COG2009</v>
          </cell>
        </row>
        <row r="13315">
          <cell r="B13315" t="str">
            <v>COK2009</v>
          </cell>
        </row>
        <row r="13316">
          <cell r="B13316" t="str">
            <v>CRI2009</v>
          </cell>
        </row>
        <row r="13317">
          <cell r="B13317" t="str">
            <v>HRV2009</v>
          </cell>
        </row>
        <row r="13318">
          <cell r="B13318" t="str">
            <v>CUB2009</v>
          </cell>
        </row>
        <row r="13319">
          <cell r="B13319" t="str">
            <v>CYP2009</v>
          </cell>
        </row>
        <row r="13320">
          <cell r="B13320" t="str">
            <v>CZE2009</v>
          </cell>
        </row>
        <row r="13321">
          <cell r="B13321" t="str">
            <v>CIV2009</v>
          </cell>
        </row>
        <row r="13322">
          <cell r="B13322" t="str">
            <v>DNK2009</v>
          </cell>
        </row>
        <row r="13323">
          <cell r="B13323" t="str">
            <v>DJI2009</v>
          </cell>
        </row>
        <row r="13324">
          <cell r="B13324" t="str">
            <v>DMA2009</v>
          </cell>
        </row>
        <row r="13325">
          <cell r="B13325" t="str">
            <v>DOM2009</v>
          </cell>
        </row>
        <row r="13326">
          <cell r="B13326" t="str">
            <v>ECU2009</v>
          </cell>
        </row>
        <row r="13327">
          <cell r="B13327" t="str">
            <v>EGY2009</v>
          </cell>
        </row>
        <row r="13328">
          <cell r="B13328" t="str">
            <v>SLV2009</v>
          </cell>
        </row>
        <row r="13329">
          <cell r="B13329" t="str">
            <v>GNQ2009</v>
          </cell>
        </row>
        <row r="13330">
          <cell r="B13330" t="str">
            <v>ERI2009</v>
          </cell>
        </row>
        <row r="13331">
          <cell r="B13331" t="str">
            <v>EST2009</v>
          </cell>
        </row>
        <row r="13332">
          <cell r="B13332" t="str">
            <v>SWZ2009</v>
          </cell>
        </row>
        <row r="13333">
          <cell r="B13333" t="str">
            <v>ETH2009</v>
          </cell>
        </row>
        <row r="13334">
          <cell r="B13334" t="str">
            <v>FJI2009</v>
          </cell>
        </row>
        <row r="13335">
          <cell r="B13335" t="str">
            <v>FIN2009</v>
          </cell>
        </row>
        <row r="13336">
          <cell r="B13336" t="str">
            <v>FRA2009</v>
          </cell>
        </row>
        <row r="13337">
          <cell r="B13337" t="str">
            <v>GUF2009</v>
          </cell>
        </row>
        <row r="13338">
          <cell r="B13338" t="str">
            <v>GAB2009</v>
          </cell>
        </row>
        <row r="13339">
          <cell r="B13339" t="str">
            <v>GMB2009</v>
          </cell>
        </row>
        <row r="13340">
          <cell r="B13340" t="str">
            <v>GEO2009</v>
          </cell>
        </row>
        <row r="13341">
          <cell r="B13341" t="str">
            <v>DEU2009</v>
          </cell>
        </row>
        <row r="13342">
          <cell r="B13342" t="str">
            <v>GHA2009</v>
          </cell>
        </row>
        <row r="13343">
          <cell r="B13343" t="str">
            <v>GRC2009</v>
          </cell>
        </row>
        <row r="13344">
          <cell r="B13344" t="str">
            <v>GRL2009</v>
          </cell>
        </row>
        <row r="13345">
          <cell r="B13345" t="str">
            <v>GRD2009</v>
          </cell>
        </row>
        <row r="13346">
          <cell r="B13346" t="str">
            <v>GUM2009</v>
          </cell>
        </row>
        <row r="13347">
          <cell r="B13347" t="str">
            <v>GTM2009</v>
          </cell>
        </row>
        <row r="13348">
          <cell r="B13348" t="str">
            <v>GIN2009</v>
          </cell>
        </row>
        <row r="13349">
          <cell r="B13349" t="str">
            <v>GNB2009</v>
          </cell>
        </row>
        <row r="13350">
          <cell r="B13350" t="str">
            <v>GUY2009</v>
          </cell>
        </row>
        <row r="13351">
          <cell r="B13351" t="str">
            <v>HTI2009</v>
          </cell>
        </row>
        <row r="13352">
          <cell r="B13352" t="str">
            <v>HND2009</v>
          </cell>
        </row>
        <row r="13353">
          <cell r="B13353" t="str">
            <v>HKG2009</v>
          </cell>
        </row>
        <row r="13354">
          <cell r="B13354" t="str">
            <v>HUN2009</v>
          </cell>
        </row>
        <row r="13355">
          <cell r="B13355" t="str">
            <v>ISL2009</v>
          </cell>
        </row>
        <row r="13356">
          <cell r="B13356" t="str">
            <v>IND2009</v>
          </cell>
        </row>
        <row r="13357">
          <cell r="B13357" t="str">
            <v>IDN2009</v>
          </cell>
        </row>
        <row r="13358">
          <cell r="B13358" t="str">
            <v>IRN2009</v>
          </cell>
        </row>
        <row r="13359">
          <cell r="B13359" t="str">
            <v>IRQ2009</v>
          </cell>
        </row>
        <row r="13360">
          <cell r="B13360" t="str">
            <v>IRL2009</v>
          </cell>
        </row>
        <row r="13361">
          <cell r="B13361" t="str">
            <v>ISR2009</v>
          </cell>
        </row>
        <row r="13362">
          <cell r="B13362" t="str">
            <v>ITA2009</v>
          </cell>
        </row>
        <row r="13363">
          <cell r="B13363" t="str">
            <v>JAM2009</v>
          </cell>
        </row>
        <row r="13364">
          <cell r="B13364" t="str">
            <v>JPN2009</v>
          </cell>
        </row>
        <row r="13365">
          <cell r="B13365" t="str">
            <v>JEY2009</v>
          </cell>
        </row>
        <row r="13366">
          <cell r="B13366" t="str">
            <v>JOR2009</v>
          </cell>
        </row>
        <row r="13367">
          <cell r="B13367" t="str">
            <v>KAZ2009</v>
          </cell>
        </row>
        <row r="13368">
          <cell r="B13368" t="str">
            <v>KEN2009</v>
          </cell>
        </row>
        <row r="13369">
          <cell r="B13369" t="str">
            <v>KIR2009</v>
          </cell>
        </row>
        <row r="13370">
          <cell r="B13370" t="str">
            <v>PRK2009</v>
          </cell>
        </row>
        <row r="13371">
          <cell r="B13371" t="str">
            <v>KOR2009</v>
          </cell>
        </row>
        <row r="13372">
          <cell r="B13372" t="str">
            <v>KSV2009</v>
          </cell>
        </row>
        <row r="13373">
          <cell r="B13373" t="str">
            <v>KWT2009</v>
          </cell>
        </row>
        <row r="13374">
          <cell r="B13374" t="str">
            <v>KGZ2009</v>
          </cell>
        </row>
        <row r="13375">
          <cell r="B13375" t="str">
            <v>LAO2009</v>
          </cell>
        </row>
        <row r="13376">
          <cell r="B13376" t="str">
            <v>LVA2009</v>
          </cell>
        </row>
        <row r="13377">
          <cell r="B13377" t="str">
            <v>LBN2009</v>
          </cell>
        </row>
        <row r="13378">
          <cell r="B13378" t="str">
            <v>LSO2009</v>
          </cell>
        </row>
        <row r="13379">
          <cell r="B13379" t="str">
            <v>LBR2009</v>
          </cell>
        </row>
        <row r="13380">
          <cell r="B13380" t="str">
            <v>LBY2009</v>
          </cell>
        </row>
        <row r="13381">
          <cell r="B13381" t="str">
            <v>LIE2009</v>
          </cell>
        </row>
        <row r="13382">
          <cell r="B13382" t="str">
            <v>LTU2009</v>
          </cell>
        </row>
        <row r="13383">
          <cell r="B13383" t="str">
            <v>LUX2009</v>
          </cell>
        </row>
        <row r="13384">
          <cell r="B13384" t="str">
            <v>MAC2009</v>
          </cell>
        </row>
        <row r="13385">
          <cell r="B13385" t="str">
            <v>MDG2009</v>
          </cell>
        </row>
        <row r="13386">
          <cell r="B13386" t="str">
            <v>MWI2009</v>
          </cell>
        </row>
        <row r="13387">
          <cell r="B13387" t="str">
            <v>MYS2009</v>
          </cell>
        </row>
        <row r="13388">
          <cell r="B13388" t="str">
            <v>MDV2009</v>
          </cell>
        </row>
        <row r="13389">
          <cell r="B13389" t="str">
            <v>MLI2009</v>
          </cell>
        </row>
        <row r="13390">
          <cell r="B13390" t="str">
            <v>MLT2009</v>
          </cell>
        </row>
        <row r="13391">
          <cell r="B13391" t="str">
            <v>MHL2009</v>
          </cell>
        </row>
        <row r="13392">
          <cell r="B13392" t="str">
            <v>MTQ2009</v>
          </cell>
        </row>
        <row r="13393">
          <cell r="B13393" t="str">
            <v>MRT2009</v>
          </cell>
        </row>
        <row r="13394">
          <cell r="B13394" t="str">
            <v>MUS2009</v>
          </cell>
        </row>
        <row r="13395">
          <cell r="B13395" t="str">
            <v>MEX2009</v>
          </cell>
        </row>
        <row r="13396">
          <cell r="B13396" t="str">
            <v>FSM2009</v>
          </cell>
        </row>
        <row r="13397">
          <cell r="B13397" t="str">
            <v>MDA2009</v>
          </cell>
        </row>
        <row r="13398">
          <cell r="B13398" t="str">
            <v>MCO2009</v>
          </cell>
        </row>
        <row r="13399">
          <cell r="B13399" t="str">
            <v>MNG2009</v>
          </cell>
        </row>
        <row r="13400">
          <cell r="B13400" t="str">
            <v>MNE2009</v>
          </cell>
        </row>
        <row r="13401">
          <cell r="B13401" t="str">
            <v>MAR2009</v>
          </cell>
        </row>
        <row r="13402">
          <cell r="B13402" t="str">
            <v>MOZ2009</v>
          </cell>
        </row>
        <row r="13403">
          <cell r="B13403" t="str">
            <v>MMR2009</v>
          </cell>
        </row>
        <row r="13404">
          <cell r="B13404" t="str">
            <v>NAM2009</v>
          </cell>
        </row>
        <row r="13405">
          <cell r="B13405" t="str">
            <v>NRU2009</v>
          </cell>
        </row>
        <row r="13406">
          <cell r="B13406" t="str">
            <v>NPL2009</v>
          </cell>
        </row>
        <row r="13407">
          <cell r="B13407" t="str">
            <v>NLD2009</v>
          </cell>
        </row>
        <row r="13408">
          <cell r="B13408" t="str">
            <v>ANT2009</v>
          </cell>
        </row>
        <row r="13409">
          <cell r="B13409" t="str">
            <v>NZL2009</v>
          </cell>
        </row>
        <row r="13410">
          <cell r="B13410" t="str">
            <v>NIC2009</v>
          </cell>
        </row>
        <row r="13411">
          <cell r="B13411" t="str">
            <v>NER2009</v>
          </cell>
        </row>
        <row r="13412">
          <cell r="B13412" t="str">
            <v>NGA2009</v>
          </cell>
        </row>
        <row r="13413">
          <cell r="B13413" t="str">
            <v>NIU2009</v>
          </cell>
        </row>
        <row r="13414">
          <cell r="B13414" t="str">
            <v>MKD2009</v>
          </cell>
        </row>
        <row r="13415">
          <cell r="B13415" t="str">
            <v>NOR2009</v>
          </cell>
        </row>
        <row r="13416">
          <cell r="B13416" t="str">
            <v>OMN2009</v>
          </cell>
        </row>
        <row r="13417">
          <cell r="B13417" t="str">
            <v>PAK2009</v>
          </cell>
        </row>
        <row r="13418">
          <cell r="B13418" t="str">
            <v>PLW2009</v>
          </cell>
        </row>
        <row r="13419">
          <cell r="B13419" t="str">
            <v>PAN2009</v>
          </cell>
        </row>
        <row r="13420">
          <cell r="B13420" t="str">
            <v>PNG2009</v>
          </cell>
        </row>
        <row r="13421">
          <cell r="B13421" t="str">
            <v>PRY2009</v>
          </cell>
        </row>
        <row r="13422">
          <cell r="B13422" t="str">
            <v>PER2009</v>
          </cell>
        </row>
        <row r="13423">
          <cell r="B13423" t="str">
            <v>PHL2009</v>
          </cell>
        </row>
        <row r="13424">
          <cell r="B13424" t="str">
            <v>POL2009</v>
          </cell>
        </row>
        <row r="13425">
          <cell r="B13425" t="str">
            <v>PRT2009</v>
          </cell>
        </row>
        <row r="13426">
          <cell r="B13426" t="str">
            <v>PRI2009</v>
          </cell>
        </row>
        <row r="13427">
          <cell r="B13427" t="str">
            <v>QAT2009</v>
          </cell>
        </row>
        <row r="13428">
          <cell r="B13428" t="str">
            <v>ROM2009</v>
          </cell>
        </row>
        <row r="13429">
          <cell r="B13429" t="str">
            <v>RUS2009</v>
          </cell>
        </row>
        <row r="13430">
          <cell r="B13430" t="str">
            <v>RWA2009</v>
          </cell>
        </row>
        <row r="13431">
          <cell r="B13431" t="str">
            <v>REU2009</v>
          </cell>
        </row>
        <row r="13432">
          <cell r="B13432" t="str">
            <v>WSM2009</v>
          </cell>
        </row>
        <row r="13433">
          <cell r="B13433" t="str">
            <v>SMR2009</v>
          </cell>
        </row>
        <row r="13434">
          <cell r="B13434" t="str">
            <v>SAU2009</v>
          </cell>
        </row>
        <row r="13435">
          <cell r="B13435" t="str">
            <v>SEN2009</v>
          </cell>
        </row>
        <row r="13436">
          <cell r="B13436" t="str">
            <v>SRB2009</v>
          </cell>
        </row>
        <row r="13437">
          <cell r="B13437" t="str">
            <v>SYC2009</v>
          </cell>
        </row>
        <row r="13438">
          <cell r="B13438" t="str">
            <v>SLE2009</v>
          </cell>
        </row>
        <row r="13439">
          <cell r="B13439" t="str">
            <v>SGP2009</v>
          </cell>
        </row>
        <row r="13440">
          <cell r="B13440" t="str">
            <v>SVK2009</v>
          </cell>
        </row>
        <row r="13441">
          <cell r="B13441" t="str">
            <v>SVN2009</v>
          </cell>
        </row>
        <row r="13442">
          <cell r="B13442" t="str">
            <v>SLB2009</v>
          </cell>
        </row>
        <row r="13443">
          <cell r="B13443" t="str">
            <v>SOM2009</v>
          </cell>
        </row>
        <row r="13444">
          <cell r="B13444" t="str">
            <v>ZAF2009</v>
          </cell>
        </row>
        <row r="13445">
          <cell r="B13445" t="str">
            <v>SSD2009</v>
          </cell>
        </row>
        <row r="13446">
          <cell r="B13446" t="str">
            <v>ESP2009</v>
          </cell>
        </row>
        <row r="13447">
          <cell r="B13447" t="str">
            <v>LKA2009</v>
          </cell>
        </row>
        <row r="13448">
          <cell r="B13448" t="str">
            <v>KNA2009</v>
          </cell>
        </row>
        <row r="13449">
          <cell r="B13449" t="str">
            <v>LCA2009</v>
          </cell>
        </row>
        <row r="13450">
          <cell r="B13450" t="str">
            <v>VCT2009</v>
          </cell>
        </row>
        <row r="13451">
          <cell r="B13451" t="str">
            <v>SDN2009</v>
          </cell>
        </row>
        <row r="13452">
          <cell r="B13452" t="str">
            <v>SUR2009</v>
          </cell>
        </row>
        <row r="13453">
          <cell r="B13453" t="str">
            <v>SWE2009</v>
          </cell>
        </row>
        <row r="13454">
          <cell r="B13454" t="str">
            <v>CHE2009</v>
          </cell>
        </row>
        <row r="13455">
          <cell r="B13455" t="str">
            <v>SYR2009</v>
          </cell>
        </row>
        <row r="13456">
          <cell r="B13456" t="str">
            <v>STP2009</v>
          </cell>
        </row>
        <row r="13457">
          <cell r="B13457" t="str">
            <v>TWN2009</v>
          </cell>
        </row>
        <row r="13458">
          <cell r="B13458" t="str">
            <v>TJK2009</v>
          </cell>
        </row>
        <row r="13459">
          <cell r="B13459" t="str">
            <v>TZA2009</v>
          </cell>
        </row>
        <row r="13460">
          <cell r="B13460" t="str">
            <v>THA2009</v>
          </cell>
        </row>
        <row r="13461">
          <cell r="B13461" t="str">
            <v>TMP2009</v>
          </cell>
        </row>
        <row r="13462">
          <cell r="B13462" t="str">
            <v>TGO2009</v>
          </cell>
        </row>
        <row r="13463">
          <cell r="B13463" t="str">
            <v>TON2009</v>
          </cell>
        </row>
        <row r="13464">
          <cell r="B13464" t="str">
            <v>TTO2009</v>
          </cell>
        </row>
        <row r="13465">
          <cell r="B13465" t="str">
            <v>TUN2009</v>
          </cell>
        </row>
        <row r="13466">
          <cell r="B13466" t="str">
            <v>TKM2009</v>
          </cell>
        </row>
        <row r="13467">
          <cell r="B13467" t="str">
            <v>TUV2009</v>
          </cell>
        </row>
        <row r="13468">
          <cell r="B13468" t="str">
            <v>TUR2009</v>
          </cell>
        </row>
        <row r="13469">
          <cell r="B13469" t="str">
            <v>UGA2009</v>
          </cell>
        </row>
        <row r="13470">
          <cell r="B13470" t="str">
            <v>UKR2009</v>
          </cell>
        </row>
        <row r="13471">
          <cell r="B13471" t="str">
            <v>ARE2009</v>
          </cell>
        </row>
        <row r="13472">
          <cell r="B13472" t="str">
            <v>GBR2009</v>
          </cell>
        </row>
        <row r="13473">
          <cell r="B13473" t="str">
            <v>USA2009</v>
          </cell>
        </row>
        <row r="13474">
          <cell r="B13474" t="str">
            <v>URY2009</v>
          </cell>
        </row>
        <row r="13475">
          <cell r="B13475" t="str">
            <v>UZB2009</v>
          </cell>
        </row>
        <row r="13476">
          <cell r="B13476" t="str">
            <v>VUT2009</v>
          </cell>
        </row>
        <row r="13477">
          <cell r="B13477" t="str">
            <v>VEN2009</v>
          </cell>
        </row>
        <row r="13478">
          <cell r="B13478" t="str">
            <v>VNM2009</v>
          </cell>
        </row>
        <row r="13479">
          <cell r="B13479" t="str">
            <v>VIR2009</v>
          </cell>
        </row>
        <row r="13480">
          <cell r="B13480" t="str">
            <v>WBG2009</v>
          </cell>
        </row>
        <row r="13481">
          <cell r="B13481" t="str">
            <v>YEM2009</v>
          </cell>
        </row>
        <row r="13482">
          <cell r="B13482" t="str">
            <v>ZMB2009</v>
          </cell>
        </row>
        <row r="13483">
          <cell r="B13483" t="str">
            <v>ZWE2009</v>
          </cell>
        </row>
        <row r="13484">
          <cell r="B13484" t="str">
            <v>AFG2009</v>
          </cell>
        </row>
        <row r="13485">
          <cell r="B13485" t="str">
            <v>ALB2009</v>
          </cell>
        </row>
        <row r="13486">
          <cell r="B13486" t="str">
            <v>DZA2009</v>
          </cell>
        </row>
        <row r="13487">
          <cell r="B13487" t="str">
            <v>ASM2009</v>
          </cell>
        </row>
        <row r="13488">
          <cell r="B13488" t="str">
            <v>ADO2009</v>
          </cell>
        </row>
        <row r="13489">
          <cell r="B13489" t="str">
            <v>AGO2009</v>
          </cell>
        </row>
        <row r="13490">
          <cell r="B13490" t="str">
            <v>AIA2009</v>
          </cell>
        </row>
        <row r="13491">
          <cell r="B13491" t="str">
            <v>ATG2009</v>
          </cell>
        </row>
        <row r="13492">
          <cell r="B13492" t="str">
            <v>ARG2009</v>
          </cell>
        </row>
        <row r="13493">
          <cell r="B13493" t="str">
            <v>ARM2009</v>
          </cell>
        </row>
        <row r="13494">
          <cell r="B13494" t="str">
            <v>ABW2009</v>
          </cell>
        </row>
        <row r="13495">
          <cell r="B13495" t="str">
            <v>AUS2009</v>
          </cell>
        </row>
        <row r="13496">
          <cell r="B13496" t="str">
            <v>AUT2009</v>
          </cell>
        </row>
        <row r="13497">
          <cell r="B13497" t="str">
            <v>AZE2009</v>
          </cell>
        </row>
        <row r="13498">
          <cell r="B13498" t="str">
            <v>BHS2009</v>
          </cell>
        </row>
        <row r="13499">
          <cell r="B13499" t="str">
            <v>BHR2009</v>
          </cell>
        </row>
        <row r="13500">
          <cell r="B13500" t="str">
            <v>BGD2009</v>
          </cell>
        </row>
        <row r="13501">
          <cell r="B13501" t="str">
            <v>BRB2009</v>
          </cell>
        </row>
        <row r="13502">
          <cell r="B13502" t="str">
            <v>BLR2009</v>
          </cell>
        </row>
        <row r="13503">
          <cell r="B13503" t="str">
            <v>BEL2009</v>
          </cell>
        </row>
        <row r="13504">
          <cell r="B13504" t="str">
            <v>BLZ2009</v>
          </cell>
        </row>
        <row r="13505">
          <cell r="B13505" t="str">
            <v>BEN2009</v>
          </cell>
        </row>
        <row r="13506">
          <cell r="B13506" t="str">
            <v>BMU2009</v>
          </cell>
        </row>
        <row r="13507">
          <cell r="B13507" t="str">
            <v>BTN2009</v>
          </cell>
        </row>
        <row r="13508">
          <cell r="B13508" t="str">
            <v>BOL2009</v>
          </cell>
        </row>
        <row r="13509">
          <cell r="B13509" t="str">
            <v>BIH2009</v>
          </cell>
        </row>
        <row r="13510">
          <cell r="B13510" t="str">
            <v>BWA2009</v>
          </cell>
        </row>
        <row r="13511">
          <cell r="B13511" t="str">
            <v>BRA2009</v>
          </cell>
        </row>
        <row r="13512">
          <cell r="B13512" t="str">
            <v>BRN2009</v>
          </cell>
        </row>
        <row r="13513">
          <cell r="B13513" t="str">
            <v>BGR2009</v>
          </cell>
        </row>
        <row r="13514">
          <cell r="B13514" t="str">
            <v>BFA2009</v>
          </cell>
        </row>
        <row r="13515">
          <cell r="B13515" t="str">
            <v>BDI2009</v>
          </cell>
        </row>
        <row r="13516">
          <cell r="B13516" t="str">
            <v>KHM2009</v>
          </cell>
        </row>
        <row r="13517">
          <cell r="B13517" t="str">
            <v>CMR2009</v>
          </cell>
        </row>
        <row r="13518">
          <cell r="B13518" t="str">
            <v>CAN2009</v>
          </cell>
        </row>
        <row r="13519">
          <cell r="B13519" t="str">
            <v>CPV2009</v>
          </cell>
        </row>
        <row r="13520">
          <cell r="B13520" t="str">
            <v>CYM2009</v>
          </cell>
        </row>
        <row r="13521">
          <cell r="B13521" t="str">
            <v>CAF2009</v>
          </cell>
        </row>
        <row r="13522">
          <cell r="B13522" t="str">
            <v>TCD2009</v>
          </cell>
        </row>
        <row r="13523">
          <cell r="B13523" t="str">
            <v>CHL2009</v>
          </cell>
        </row>
        <row r="13524">
          <cell r="B13524" t="str">
            <v>CHN2009</v>
          </cell>
        </row>
        <row r="13525">
          <cell r="B13525" t="str">
            <v>COL2009</v>
          </cell>
        </row>
        <row r="13526">
          <cell r="B13526" t="str">
            <v>COM2009</v>
          </cell>
        </row>
        <row r="13527">
          <cell r="B13527" t="str">
            <v>ZAR2009</v>
          </cell>
        </row>
        <row r="13528">
          <cell r="B13528" t="str">
            <v>COG2009</v>
          </cell>
        </row>
        <row r="13529">
          <cell r="B13529" t="str">
            <v>COK2009</v>
          </cell>
        </row>
        <row r="13530">
          <cell r="B13530" t="str">
            <v>CRI2009</v>
          </cell>
        </row>
        <row r="13531">
          <cell r="B13531" t="str">
            <v>HRV2009</v>
          </cell>
        </row>
        <row r="13532">
          <cell r="B13532" t="str">
            <v>CUB2009</v>
          </cell>
        </row>
        <row r="13533">
          <cell r="B13533" t="str">
            <v>CYP2009</v>
          </cell>
        </row>
        <row r="13534">
          <cell r="B13534" t="str">
            <v>CZE2009</v>
          </cell>
        </row>
        <row r="13535">
          <cell r="B13535" t="str">
            <v>CIV2009</v>
          </cell>
        </row>
        <row r="13536">
          <cell r="B13536" t="str">
            <v>DNK2009</v>
          </cell>
        </row>
        <row r="13537">
          <cell r="B13537" t="str">
            <v>DJI2009</v>
          </cell>
        </row>
        <row r="13538">
          <cell r="B13538" t="str">
            <v>DMA2009</v>
          </cell>
        </row>
        <row r="13539">
          <cell r="B13539" t="str">
            <v>DOM2009</v>
          </cell>
        </row>
        <row r="13540">
          <cell r="B13540" t="str">
            <v>ECU2009</v>
          </cell>
        </row>
        <row r="13541">
          <cell r="B13541" t="str">
            <v>EGY2009</v>
          </cell>
        </row>
        <row r="13542">
          <cell r="B13542" t="str">
            <v>SLV2009</v>
          </cell>
        </row>
        <row r="13543">
          <cell r="B13543" t="str">
            <v>GNQ2009</v>
          </cell>
        </row>
        <row r="13544">
          <cell r="B13544" t="str">
            <v>ERI2009</v>
          </cell>
        </row>
        <row r="13545">
          <cell r="B13545" t="str">
            <v>EST2009</v>
          </cell>
        </row>
        <row r="13546">
          <cell r="B13546" t="str">
            <v>SWZ2009</v>
          </cell>
        </row>
        <row r="13547">
          <cell r="B13547" t="str">
            <v>ETH2009</v>
          </cell>
        </row>
        <row r="13548">
          <cell r="B13548" t="str">
            <v>FJI2009</v>
          </cell>
        </row>
        <row r="13549">
          <cell r="B13549" t="str">
            <v>FIN2009</v>
          </cell>
        </row>
        <row r="13550">
          <cell r="B13550" t="str">
            <v>FRA2009</v>
          </cell>
        </row>
        <row r="13551">
          <cell r="B13551" t="str">
            <v>GUF2009</v>
          </cell>
        </row>
        <row r="13552">
          <cell r="B13552" t="str">
            <v>GAB2009</v>
          </cell>
        </row>
        <row r="13553">
          <cell r="B13553" t="str">
            <v>GMB2009</v>
          </cell>
        </row>
        <row r="13554">
          <cell r="B13554" t="str">
            <v>GEO2009</v>
          </cell>
        </row>
        <row r="13555">
          <cell r="B13555" t="str">
            <v>DEU2009</v>
          </cell>
        </row>
        <row r="13556">
          <cell r="B13556" t="str">
            <v>GHA2009</v>
          </cell>
        </row>
        <row r="13557">
          <cell r="B13557" t="str">
            <v>GRC2009</v>
          </cell>
        </row>
        <row r="13558">
          <cell r="B13558" t="str">
            <v>GRL2009</v>
          </cell>
        </row>
        <row r="13559">
          <cell r="B13559" t="str">
            <v>GRD2009</v>
          </cell>
        </row>
        <row r="13560">
          <cell r="B13560" t="str">
            <v>GUM2009</v>
          </cell>
        </row>
        <row r="13561">
          <cell r="B13561" t="str">
            <v>GTM2009</v>
          </cell>
        </row>
        <row r="13562">
          <cell r="B13562" t="str">
            <v>GIN2009</v>
          </cell>
        </row>
        <row r="13563">
          <cell r="B13563" t="str">
            <v>GNB2009</v>
          </cell>
        </row>
        <row r="13564">
          <cell r="B13564" t="str">
            <v>GUY2009</v>
          </cell>
        </row>
        <row r="13565">
          <cell r="B13565" t="str">
            <v>HTI2009</v>
          </cell>
        </row>
        <row r="13566">
          <cell r="B13566" t="str">
            <v>HND2009</v>
          </cell>
        </row>
        <row r="13567">
          <cell r="B13567" t="str">
            <v>HKG2009</v>
          </cell>
        </row>
        <row r="13568">
          <cell r="B13568" t="str">
            <v>HUN2009</v>
          </cell>
        </row>
        <row r="13569">
          <cell r="B13569" t="str">
            <v>ISL2009</v>
          </cell>
        </row>
        <row r="13570">
          <cell r="B13570" t="str">
            <v>IND2009</v>
          </cell>
        </row>
        <row r="13571">
          <cell r="B13571" t="str">
            <v>IDN2009</v>
          </cell>
        </row>
        <row r="13572">
          <cell r="B13572" t="str">
            <v>IRN2009</v>
          </cell>
        </row>
        <row r="13573">
          <cell r="B13573" t="str">
            <v>IRQ2009</v>
          </cell>
        </row>
        <row r="13574">
          <cell r="B13574" t="str">
            <v>IRL2009</v>
          </cell>
        </row>
        <row r="13575">
          <cell r="B13575" t="str">
            <v>ISR2009</v>
          </cell>
        </row>
        <row r="13576">
          <cell r="B13576" t="str">
            <v>ITA2009</v>
          </cell>
        </row>
        <row r="13577">
          <cell r="B13577" t="str">
            <v>JAM2009</v>
          </cell>
        </row>
        <row r="13578">
          <cell r="B13578" t="str">
            <v>JPN2009</v>
          </cell>
        </row>
        <row r="13579">
          <cell r="B13579" t="str">
            <v>JEY2009</v>
          </cell>
        </row>
        <row r="13580">
          <cell r="B13580" t="str">
            <v>JOR2009</v>
          </cell>
        </row>
        <row r="13581">
          <cell r="B13581" t="str">
            <v>KAZ2009</v>
          </cell>
        </row>
        <row r="13582">
          <cell r="B13582" t="str">
            <v>KEN2009</v>
          </cell>
        </row>
        <row r="13583">
          <cell r="B13583" t="str">
            <v>KIR2009</v>
          </cell>
        </row>
        <row r="13584">
          <cell r="B13584" t="str">
            <v>PRK2009</v>
          </cell>
        </row>
        <row r="13585">
          <cell r="B13585" t="str">
            <v>KOR2009</v>
          </cell>
        </row>
        <row r="13586">
          <cell r="B13586" t="str">
            <v>KSV2009</v>
          </cell>
        </row>
        <row r="13587">
          <cell r="B13587" t="str">
            <v>KWT2009</v>
          </cell>
        </row>
        <row r="13588">
          <cell r="B13588" t="str">
            <v>KGZ2009</v>
          </cell>
        </row>
        <row r="13589">
          <cell r="B13589" t="str">
            <v>LAO2009</v>
          </cell>
        </row>
        <row r="13590">
          <cell r="B13590" t="str">
            <v>LVA2009</v>
          </cell>
        </row>
        <row r="13591">
          <cell r="B13591" t="str">
            <v>LBN2009</v>
          </cell>
        </row>
        <row r="13592">
          <cell r="B13592" t="str">
            <v>LSO2009</v>
          </cell>
        </row>
        <row r="13593">
          <cell r="B13593" t="str">
            <v>LBR2009</v>
          </cell>
        </row>
        <row r="13594">
          <cell r="B13594" t="str">
            <v>LBY2009</v>
          </cell>
        </row>
        <row r="13595">
          <cell r="B13595" t="str">
            <v>LIE2009</v>
          </cell>
        </row>
        <row r="13596">
          <cell r="B13596" t="str">
            <v>LTU2009</v>
          </cell>
        </row>
        <row r="13597">
          <cell r="B13597" t="str">
            <v>LUX2009</v>
          </cell>
        </row>
        <row r="13598">
          <cell r="B13598" t="str">
            <v>MAC2009</v>
          </cell>
        </row>
        <row r="13599">
          <cell r="B13599" t="str">
            <v>MDG2009</v>
          </cell>
        </row>
        <row r="13600">
          <cell r="B13600" t="str">
            <v>MWI2009</v>
          </cell>
        </row>
        <row r="13601">
          <cell r="B13601" t="str">
            <v>MYS2009</v>
          </cell>
        </row>
        <row r="13602">
          <cell r="B13602" t="str">
            <v>MDV2009</v>
          </cell>
        </row>
        <row r="13603">
          <cell r="B13603" t="str">
            <v>MLI2009</v>
          </cell>
        </row>
        <row r="13604">
          <cell r="B13604" t="str">
            <v>MLT2009</v>
          </cell>
        </row>
        <row r="13605">
          <cell r="B13605" t="str">
            <v>MHL2009</v>
          </cell>
        </row>
        <row r="13606">
          <cell r="B13606" t="str">
            <v>MTQ2009</v>
          </cell>
        </row>
        <row r="13607">
          <cell r="B13607" t="str">
            <v>MRT2009</v>
          </cell>
        </row>
        <row r="13608">
          <cell r="B13608" t="str">
            <v>MUS2009</v>
          </cell>
        </row>
        <row r="13609">
          <cell r="B13609" t="str">
            <v>MEX2009</v>
          </cell>
        </row>
        <row r="13610">
          <cell r="B13610" t="str">
            <v>FSM2009</v>
          </cell>
        </row>
        <row r="13611">
          <cell r="B13611" t="str">
            <v>MDA2009</v>
          </cell>
        </row>
        <row r="13612">
          <cell r="B13612" t="str">
            <v>MCO2009</v>
          </cell>
        </row>
        <row r="13613">
          <cell r="B13613" t="str">
            <v>MNG2009</v>
          </cell>
        </row>
        <row r="13614">
          <cell r="B13614" t="str">
            <v>MNE2009</v>
          </cell>
        </row>
        <row r="13615">
          <cell r="B13615" t="str">
            <v>MAR2009</v>
          </cell>
        </row>
        <row r="13616">
          <cell r="B13616" t="str">
            <v>MOZ2009</v>
          </cell>
        </row>
        <row r="13617">
          <cell r="B13617" t="str">
            <v>MMR2009</v>
          </cell>
        </row>
        <row r="13618">
          <cell r="B13618" t="str">
            <v>NAM2009</v>
          </cell>
        </row>
        <row r="13619">
          <cell r="B13619" t="str">
            <v>NRU2009</v>
          </cell>
        </row>
        <row r="13620">
          <cell r="B13620" t="str">
            <v>NPL2009</v>
          </cell>
        </row>
        <row r="13621">
          <cell r="B13621" t="str">
            <v>NLD2009</v>
          </cell>
        </row>
        <row r="13622">
          <cell r="B13622" t="str">
            <v>ANT2009</v>
          </cell>
        </row>
        <row r="13623">
          <cell r="B13623" t="str">
            <v>NZL2009</v>
          </cell>
        </row>
        <row r="13624">
          <cell r="B13624" t="str">
            <v>NIC2009</v>
          </cell>
        </row>
        <row r="13625">
          <cell r="B13625" t="str">
            <v>NER2009</v>
          </cell>
        </row>
        <row r="13626">
          <cell r="B13626" t="str">
            <v>NGA2009</v>
          </cell>
        </row>
        <row r="13627">
          <cell r="B13627" t="str">
            <v>NIU2009</v>
          </cell>
        </row>
        <row r="13628">
          <cell r="B13628" t="str">
            <v>MKD2009</v>
          </cell>
        </row>
        <row r="13629">
          <cell r="B13629" t="str">
            <v>NOR2009</v>
          </cell>
        </row>
        <row r="13630">
          <cell r="B13630" t="str">
            <v>OMN2009</v>
          </cell>
        </row>
        <row r="13631">
          <cell r="B13631" t="str">
            <v>PAK2009</v>
          </cell>
        </row>
        <row r="13632">
          <cell r="B13632" t="str">
            <v>PLW2009</v>
          </cell>
        </row>
        <row r="13633">
          <cell r="B13633" t="str">
            <v>PAN2009</v>
          </cell>
        </row>
        <row r="13634">
          <cell r="B13634" t="str">
            <v>PNG2009</v>
          </cell>
        </row>
        <row r="13635">
          <cell r="B13635" t="str">
            <v>PRY2009</v>
          </cell>
        </row>
        <row r="13636">
          <cell r="B13636" t="str">
            <v>PER2009</v>
          </cell>
        </row>
        <row r="13637">
          <cell r="B13637" t="str">
            <v>PHL2009</v>
          </cell>
        </row>
        <row r="13638">
          <cell r="B13638" t="str">
            <v>POL2009</v>
          </cell>
        </row>
        <row r="13639">
          <cell r="B13639" t="str">
            <v>PRT2009</v>
          </cell>
        </row>
        <row r="13640">
          <cell r="B13640" t="str">
            <v>PRI2009</v>
          </cell>
        </row>
        <row r="13641">
          <cell r="B13641" t="str">
            <v>QAT2009</v>
          </cell>
        </row>
        <row r="13642">
          <cell r="B13642" t="str">
            <v>ROM2009</v>
          </cell>
        </row>
        <row r="13643">
          <cell r="B13643" t="str">
            <v>RUS2009</v>
          </cell>
        </row>
        <row r="13644">
          <cell r="B13644" t="str">
            <v>RWA2009</v>
          </cell>
        </row>
        <row r="13645">
          <cell r="B13645" t="str">
            <v>REU2009</v>
          </cell>
        </row>
        <row r="13646">
          <cell r="B13646" t="str">
            <v>WSM2009</v>
          </cell>
        </row>
        <row r="13647">
          <cell r="B13647" t="str">
            <v>SMR2009</v>
          </cell>
        </row>
        <row r="13648">
          <cell r="B13648" t="str">
            <v>SAU2009</v>
          </cell>
        </row>
        <row r="13649">
          <cell r="B13649" t="str">
            <v>SEN2009</v>
          </cell>
        </row>
        <row r="13650">
          <cell r="B13650" t="str">
            <v>SRB2009</v>
          </cell>
        </row>
        <row r="13651">
          <cell r="B13651" t="str">
            <v>SYC2009</v>
          </cell>
        </row>
        <row r="13652">
          <cell r="B13652" t="str">
            <v>SLE2009</v>
          </cell>
        </row>
        <row r="13653">
          <cell r="B13653" t="str">
            <v>SGP2009</v>
          </cell>
        </row>
        <row r="13654">
          <cell r="B13654" t="str">
            <v>SVK2009</v>
          </cell>
        </row>
        <row r="13655">
          <cell r="B13655" t="str">
            <v>SVN2009</v>
          </cell>
        </row>
        <row r="13656">
          <cell r="B13656" t="str">
            <v>SLB2009</v>
          </cell>
        </row>
        <row r="13657">
          <cell r="B13657" t="str">
            <v>SOM2009</v>
          </cell>
        </row>
        <row r="13658">
          <cell r="B13658" t="str">
            <v>ZAF2009</v>
          </cell>
        </row>
        <row r="13659">
          <cell r="B13659" t="str">
            <v>SSD2009</v>
          </cell>
        </row>
        <row r="13660">
          <cell r="B13660" t="str">
            <v>ESP2009</v>
          </cell>
        </row>
        <row r="13661">
          <cell r="B13661" t="str">
            <v>LKA2009</v>
          </cell>
        </row>
        <row r="13662">
          <cell r="B13662" t="str">
            <v>KNA2009</v>
          </cell>
        </row>
        <row r="13663">
          <cell r="B13663" t="str">
            <v>LCA2009</v>
          </cell>
        </row>
        <row r="13664">
          <cell r="B13664" t="str">
            <v>VCT2009</v>
          </cell>
        </row>
        <row r="13665">
          <cell r="B13665" t="str">
            <v>SDN2009</v>
          </cell>
        </row>
        <row r="13666">
          <cell r="B13666" t="str">
            <v>SUR2009</v>
          </cell>
        </row>
        <row r="13667">
          <cell r="B13667" t="str">
            <v>SWE2009</v>
          </cell>
        </row>
        <row r="13668">
          <cell r="B13668" t="str">
            <v>CHE2009</v>
          </cell>
        </row>
        <row r="13669">
          <cell r="B13669" t="str">
            <v>SYR2009</v>
          </cell>
        </row>
        <row r="13670">
          <cell r="B13670" t="str">
            <v>STP2009</v>
          </cell>
        </row>
        <row r="13671">
          <cell r="B13671" t="str">
            <v>TWN2009</v>
          </cell>
        </row>
        <row r="13672">
          <cell r="B13672" t="str">
            <v>TJK2009</v>
          </cell>
        </row>
        <row r="13673">
          <cell r="B13673" t="str">
            <v>TZA2009</v>
          </cell>
        </row>
        <row r="13674">
          <cell r="B13674" t="str">
            <v>THA2009</v>
          </cell>
        </row>
        <row r="13675">
          <cell r="B13675" t="str">
            <v>TMP2009</v>
          </cell>
        </row>
        <row r="13676">
          <cell r="B13676" t="str">
            <v>TGO2009</v>
          </cell>
        </row>
        <row r="13677">
          <cell r="B13677" t="str">
            <v>TON2009</v>
          </cell>
        </row>
        <row r="13678">
          <cell r="B13678" t="str">
            <v>TTO2009</v>
          </cell>
        </row>
        <row r="13679">
          <cell r="B13679" t="str">
            <v>TUN2009</v>
          </cell>
        </row>
        <row r="13680">
          <cell r="B13680" t="str">
            <v>TKM2009</v>
          </cell>
        </row>
        <row r="13681">
          <cell r="B13681" t="str">
            <v>TUV2009</v>
          </cell>
        </row>
        <row r="13682">
          <cell r="B13682" t="str">
            <v>TUR2009</v>
          </cell>
        </row>
        <row r="13683">
          <cell r="B13683" t="str">
            <v>UGA2009</v>
          </cell>
        </row>
        <row r="13684">
          <cell r="B13684" t="str">
            <v>UKR2009</v>
          </cell>
        </row>
        <row r="13685">
          <cell r="B13685" t="str">
            <v>ARE2009</v>
          </cell>
        </row>
        <row r="13686">
          <cell r="B13686" t="str">
            <v>GBR2009</v>
          </cell>
        </row>
        <row r="13687">
          <cell r="B13687" t="str">
            <v>USA2009</v>
          </cell>
        </row>
        <row r="13688">
          <cell r="B13688" t="str">
            <v>URY2009</v>
          </cell>
        </row>
        <row r="13689">
          <cell r="B13689" t="str">
            <v>UZB2009</v>
          </cell>
        </row>
        <row r="13690">
          <cell r="B13690" t="str">
            <v>VUT2009</v>
          </cell>
        </row>
        <row r="13691">
          <cell r="B13691" t="str">
            <v>VEN2009</v>
          </cell>
        </row>
        <row r="13692">
          <cell r="B13692" t="str">
            <v>VNM2009</v>
          </cell>
        </row>
        <row r="13693">
          <cell r="B13693" t="str">
            <v>VIR2009</v>
          </cell>
        </row>
        <row r="13694">
          <cell r="B13694" t="str">
            <v>WBG2009</v>
          </cell>
        </row>
        <row r="13695">
          <cell r="B13695" t="str">
            <v>YEM2009</v>
          </cell>
        </row>
        <row r="13696">
          <cell r="B13696" t="str">
            <v>ZMB2009</v>
          </cell>
        </row>
        <row r="13697">
          <cell r="B13697" t="str">
            <v>ZWE2009</v>
          </cell>
        </row>
        <row r="13698">
          <cell r="B13698" t="str">
            <v>AFG2009</v>
          </cell>
        </row>
        <row r="13699">
          <cell r="B13699" t="str">
            <v>ALB2009</v>
          </cell>
        </row>
        <row r="13700">
          <cell r="B13700" t="str">
            <v>DZA2009</v>
          </cell>
        </row>
        <row r="13701">
          <cell r="B13701" t="str">
            <v>ASM2009</v>
          </cell>
        </row>
        <row r="13702">
          <cell r="B13702" t="str">
            <v>ADO2009</v>
          </cell>
        </row>
        <row r="13703">
          <cell r="B13703" t="str">
            <v>AGO2009</v>
          </cell>
        </row>
        <row r="13704">
          <cell r="B13704" t="str">
            <v>AIA2009</v>
          </cell>
        </row>
        <row r="13705">
          <cell r="B13705" t="str">
            <v>ATG2009</v>
          </cell>
        </row>
        <row r="13706">
          <cell r="B13706" t="str">
            <v>ARG2009</v>
          </cell>
        </row>
        <row r="13707">
          <cell r="B13707" t="str">
            <v>ARM2009</v>
          </cell>
        </row>
        <row r="13708">
          <cell r="B13708" t="str">
            <v>ABW2009</v>
          </cell>
        </row>
        <row r="13709">
          <cell r="B13709" t="str">
            <v>AUS2009</v>
          </cell>
        </row>
        <row r="13710">
          <cell r="B13710" t="str">
            <v>AUT2009</v>
          </cell>
        </row>
        <row r="13711">
          <cell r="B13711" t="str">
            <v>AZE2009</v>
          </cell>
        </row>
        <row r="13712">
          <cell r="B13712" t="str">
            <v>BHS2009</v>
          </cell>
        </row>
        <row r="13713">
          <cell r="B13713" t="str">
            <v>BHR2009</v>
          </cell>
        </row>
        <row r="13714">
          <cell r="B13714" t="str">
            <v>BGD2009</v>
          </cell>
        </row>
        <row r="13715">
          <cell r="B13715" t="str">
            <v>BRB2009</v>
          </cell>
        </row>
        <row r="13716">
          <cell r="B13716" t="str">
            <v>BLR2009</v>
          </cell>
        </row>
        <row r="13717">
          <cell r="B13717" t="str">
            <v>BEL2009</v>
          </cell>
        </row>
        <row r="13718">
          <cell r="B13718" t="str">
            <v>BLZ2009</v>
          </cell>
        </row>
        <row r="13719">
          <cell r="B13719" t="str">
            <v>BEN2009</v>
          </cell>
        </row>
        <row r="13720">
          <cell r="B13720" t="str">
            <v>BMU2009</v>
          </cell>
        </row>
        <row r="13721">
          <cell r="B13721" t="str">
            <v>BTN2009</v>
          </cell>
        </row>
        <row r="13722">
          <cell r="B13722" t="str">
            <v>BOL2009</v>
          </cell>
        </row>
        <row r="13723">
          <cell r="B13723" t="str">
            <v>BIH2009</v>
          </cell>
        </row>
        <row r="13724">
          <cell r="B13724" t="str">
            <v>BWA2009</v>
          </cell>
        </row>
        <row r="13725">
          <cell r="B13725" t="str">
            <v>BRA2009</v>
          </cell>
        </row>
        <row r="13726">
          <cell r="B13726" t="str">
            <v>BRN2009</v>
          </cell>
        </row>
        <row r="13727">
          <cell r="B13727" t="str">
            <v>BGR2009</v>
          </cell>
        </row>
        <row r="13728">
          <cell r="B13728" t="str">
            <v>BFA2009</v>
          </cell>
        </row>
        <row r="13729">
          <cell r="B13729" t="str">
            <v>BDI2009</v>
          </cell>
        </row>
        <row r="13730">
          <cell r="B13730" t="str">
            <v>KHM2009</v>
          </cell>
        </row>
        <row r="13731">
          <cell r="B13731" t="str">
            <v>CMR2009</v>
          </cell>
        </row>
        <row r="13732">
          <cell r="B13732" t="str">
            <v>CAN2009</v>
          </cell>
        </row>
        <row r="13733">
          <cell r="B13733" t="str">
            <v>CPV2009</v>
          </cell>
        </row>
        <row r="13734">
          <cell r="B13734" t="str">
            <v>CYM2009</v>
          </cell>
        </row>
        <row r="13735">
          <cell r="B13735" t="str">
            <v>CAF2009</v>
          </cell>
        </row>
        <row r="13736">
          <cell r="B13736" t="str">
            <v>TCD2009</v>
          </cell>
        </row>
        <row r="13737">
          <cell r="B13737" t="str">
            <v>CHL2009</v>
          </cell>
        </row>
        <row r="13738">
          <cell r="B13738" t="str">
            <v>CHN2009</v>
          </cell>
        </row>
        <row r="13739">
          <cell r="B13739" t="str">
            <v>COL2009</v>
          </cell>
        </row>
        <row r="13740">
          <cell r="B13740" t="str">
            <v>COM2009</v>
          </cell>
        </row>
        <row r="13741">
          <cell r="B13741" t="str">
            <v>ZAR2009</v>
          </cell>
        </row>
        <row r="13742">
          <cell r="B13742" t="str">
            <v>COG2009</v>
          </cell>
        </row>
        <row r="13743">
          <cell r="B13743" t="str">
            <v>COK2009</v>
          </cell>
        </row>
        <row r="13744">
          <cell r="B13744" t="str">
            <v>CRI2009</v>
          </cell>
        </row>
        <row r="13745">
          <cell r="B13745" t="str">
            <v>HRV2009</v>
          </cell>
        </row>
        <row r="13746">
          <cell r="B13746" t="str">
            <v>CUB2009</v>
          </cell>
        </row>
        <row r="13747">
          <cell r="B13747" t="str">
            <v>CYP2009</v>
          </cell>
        </row>
        <row r="13748">
          <cell r="B13748" t="str">
            <v>CZE2009</v>
          </cell>
        </row>
        <row r="13749">
          <cell r="B13749" t="str">
            <v>CIV2009</v>
          </cell>
        </row>
        <row r="13750">
          <cell r="B13750" t="str">
            <v>DNK2009</v>
          </cell>
        </row>
        <row r="13751">
          <cell r="B13751" t="str">
            <v>DJI2009</v>
          </cell>
        </row>
        <row r="13752">
          <cell r="B13752" t="str">
            <v>DMA2009</v>
          </cell>
        </row>
        <row r="13753">
          <cell r="B13753" t="str">
            <v>DOM2009</v>
          </cell>
        </row>
        <row r="13754">
          <cell r="B13754" t="str">
            <v>ECU2009</v>
          </cell>
        </row>
        <row r="13755">
          <cell r="B13755" t="str">
            <v>EGY2009</v>
          </cell>
        </row>
        <row r="13756">
          <cell r="B13756" t="str">
            <v>SLV2009</v>
          </cell>
        </row>
        <row r="13757">
          <cell r="B13757" t="str">
            <v>GNQ2009</v>
          </cell>
        </row>
        <row r="13758">
          <cell r="B13758" t="str">
            <v>ERI2009</v>
          </cell>
        </row>
        <row r="13759">
          <cell r="B13759" t="str">
            <v>EST2009</v>
          </cell>
        </row>
        <row r="13760">
          <cell r="B13760" t="str">
            <v>SWZ2009</v>
          </cell>
        </row>
        <row r="13761">
          <cell r="B13761" t="str">
            <v>ETH2009</v>
          </cell>
        </row>
        <row r="13762">
          <cell r="B13762" t="str">
            <v>FJI2009</v>
          </cell>
        </row>
        <row r="13763">
          <cell r="B13763" t="str">
            <v>FIN2009</v>
          </cell>
        </row>
        <row r="13764">
          <cell r="B13764" t="str">
            <v>FRA2009</v>
          </cell>
        </row>
        <row r="13765">
          <cell r="B13765" t="str">
            <v>GUF2009</v>
          </cell>
        </row>
        <row r="13766">
          <cell r="B13766" t="str">
            <v>GAB2009</v>
          </cell>
        </row>
        <row r="13767">
          <cell r="B13767" t="str">
            <v>GMB2009</v>
          </cell>
        </row>
        <row r="13768">
          <cell r="B13768" t="str">
            <v>GEO2009</v>
          </cell>
        </row>
        <row r="13769">
          <cell r="B13769" t="str">
            <v>DEU2009</v>
          </cell>
        </row>
        <row r="13770">
          <cell r="B13770" t="str">
            <v>GHA2009</v>
          </cell>
        </row>
        <row r="13771">
          <cell r="B13771" t="str">
            <v>GRC2009</v>
          </cell>
        </row>
        <row r="13772">
          <cell r="B13772" t="str">
            <v>GRL2009</v>
          </cell>
        </row>
        <row r="13773">
          <cell r="B13773" t="str">
            <v>GRD2009</v>
          </cell>
        </row>
        <row r="13774">
          <cell r="B13774" t="str">
            <v>GUM2009</v>
          </cell>
        </row>
        <row r="13775">
          <cell r="B13775" t="str">
            <v>GTM2009</v>
          </cell>
        </row>
        <row r="13776">
          <cell r="B13776" t="str">
            <v>GIN2009</v>
          </cell>
        </row>
        <row r="13777">
          <cell r="B13777" t="str">
            <v>GNB2009</v>
          </cell>
        </row>
        <row r="13778">
          <cell r="B13778" t="str">
            <v>GUY2009</v>
          </cell>
        </row>
        <row r="13779">
          <cell r="B13779" t="str">
            <v>HTI2009</v>
          </cell>
        </row>
        <row r="13780">
          <cell r="B13780" t="str">
            <v>HND2009</v>
          </cell>
        </row>
        <row r="13781">
          <cell r="B13781" t="str">
            <v>HKG2009</v>
          </cell>
        </row>
        <row r="13782">
          <cell r="B13782" t="str">
            <v>HUN2009</v>
          </cell>
        </row>
        <row r="13783">
          <cell r="B13783" t="str">
            <v>ISL2009</v>
          </cell>
        </row>
        <row r="13784">
          <cell r="B13784" t="str">
            <v>IND2009</v>
          </cell>
        </row>
        <row r="13785">
          <cell r="B13785" t="str">
            <v>IDN2009</v>
          </cell>
        </row>
        <row r="13786">
          <cell r="B13786" t="str">
            <v>IRN2009</v>
          </cell>
        </row>
        <row r="13787">
          <cell r="B13787" t="str">
            <v>IRQ2009</v>
          </cell>
        </row>
        <row r="13788">
          <cell r="B13788" t="str">
            <v>IRL2009</v>
          </cell>
        </row>
        <row r="13789">
          <cell r="B13789" t="str">
            <v>ISR2009</v>
          </cell>
        </row>
        <row r="13790">
          <cell r="B13790" t="str">
            <v>ITA2009</v>
          </cell>
        </row>
        <row r="13791">
          <cell r="B13791" t="str">
            <v>JAM2009</v>
          </cell>
        </row>
        <row r="13792">
          <cell r="B13792" t="str">
            <v>JPN2009</v>
          </cell>
        </row>
        <row r="13793">
          <cell r="B13793" t="str">
            <v>JEY2009</v>
          </cell>
        </row>
        <row r="13794">
          <cell r="B13794" t="str">
            <v>JOR2009</v>
          </cell>
        </row>
        <row r="13795">
          <cell r="B13795" t="str">
            <v>KAZ2009</v>
          </cell>
        </row>
        <row r="13796">
          <cell r="B13796" t="str">
            <v>KEN2009</v>
          </cell>
        </row>
        <row r="13797">
          <cell r="B13797" t="str">
            <v>KIR2009</v>
          </cell>
        </row>
        <row r="13798">
          <cell r="B13798" t="str">
            <v>PRK2009</v>
          </cell>
        </row>
        <row r="13799">
          <cell r="B13799" t="str">
            <v>KOR2009</v>
          </cell>
        </row>
        <row r="13800">
          <cell r="B13800" t="str">
            <v>KSV2009</v>
          </cell>
        </row>
        <row r="13801">
          <cell r="B13801" t="str">
            <v>KWT2009</v>
          </cell>
        </row>
        <row r="13802">
          <cell r="B13802" t="str">
            <v>KGZ2009</v>
          </cell>
        </row>
        <row r="13803">
          <cell r="B13803" t="str">
            <v>LAO2009</v>
          </cell>
        </row>
        <row r="13804">
          <cell r="B13804" t="str">
            <v>LVA2009</v>
          </cell>
        </row>
        <row r="13805">
          <cell r="B13805" t="str">
            <v>LBN2009</v>
          </cell>
        </row>
        <row r="13806">
          <cell r="B13806" t="str">
            <v>LSO2009</v>
          </cell>
        </row>
        <row r="13807">
          <cell r="B13807" t="str">
            <v>LBR2009</v>
          </cell>
        </row>
        <row r="13808">
          <cell r="B13808" t="str">
            <v>LBY2009</v>
          </cell>
        </row>
        <row r="13809">
          <cell r="B13809" t="str">
            <v>LIE2009</v>
          </cell>
        </row>
        <row r="13810">
          <cell r="B13810" t="str">
            <v>LTU2009</v>
          </cell>
        </row>
        <row r="13811">
          <cell r="B13811" t="str">
            <v>LUX2009</v>
          </cell>
        </row>
        <row r="13812">
          <cell r="B13812" t="str">
            <v>MAC2009</v>
          </cell>
        </row>
        <row r="13813">
          <cell r="B13813" t="str">
            <v>MDG2009</v>
          </cell>
        </row>
        <row r="13814">
          <cell r="B13814" t="str">
            <v>MWI2009</v>
          </cell>
        </row>
        <row r="13815">
          <cell r="B13815" t="str">
            <v>MYS2009</v>
          </cell>
        </row>
        <row r="13816">
          <cell r="B13816" t="str">
            <v>MDV2009</v>
          </cell>
        </row>
        <row r="13817">
          <cell r="B13817" t="str">
            <v>MLI2009</v>
          </cell>
        </row>
        <row r="13818">
          <cell r="B13818" t="str">
            <v>MLT2009</v>
          </cell>
        </row>
        <row r="13819">
          <cell r="B13819" t="str">
            <v>MHL2009</v>
          </cell>
        </row>
        <row r="13820">
          <cell r="B13820" t="str">
            <v>MTQ2009</v>
          </cell>
        </row>
        <row r="13821">
          <cell r="B13821" t="str">
            <v>MRT2009</v>
          </cell>
        </row>
        <row r="13822">
          <cell r="B13822" t="str">
            <v>MUS2009</v>
          </cell>
        </row>
        <row r="13823">
          <cell r="B13823" t="str">
            <v>MEX2009</v>
          </cell>
        </row>
        <row r="13824">
          <cell r="B13824" t="str">
            <v>FSM2009</v>
          </cell>
        </row>
        <row r="13825">
          <cell r="B13825" t="str">
            <v>MDA2009</v>
          </cell>
        </row>
        <row r="13826">
          <cell r="B13826" t="str">
            <v>MCO2009</v>
          </cell>
        </row>
        <row r="13827">
          <cell r="B13827" t="str">
            <v>MNG2009</v>
          </cell>
        </row>
        <row r="13828">
          <cell r="B13828" t="str">
            <v>MNE2009</v>
          </cell>
        </row>
        <row r="13829">
          <cell r="B13829" t="str">
            <v>MAR2009</v>
          </cell>
        </row>
        <row r="13830">
          <cell r="B13830" t="str">
            <v>MOZ2009</v>
          </cell>
        </row>
        <row r="13831">
          <cell r="B13831" t="str">
            <v>MMR2009</v>
          </cell>
        </row>
        <row r="13832">
          <cell r="B13832" t="str">
            <v>NAM2009</v>
          </cell>
        </row>
        <row r="13833">
          <cell r="B13833" t="str">
            <v>NRU2009</v>
          </cell>
        </row>
        <row r="13834">
          <cell r="B13834" t="str">
            <v>NPL2009</v>
          </cell>
        </row>
        <row r="13835">
          <cell r="B13835" t="str">
            <v>NLD2009</v>
          </cell>
        </row>
        <row r="13836">
          <cell r="B13836" t="str">
            <v>ANT2009</v>
          </cell>
        </row>
        <row r="13837">
          <cell r="B13837" t="str">
            <v>NZL2009</v>
          </cell>
        </row>
        <row r="13838">
          <cell r="B13838" t="str">
            <v>NIC2009</v>
          </cell>
        </row>
        <row r="13839">
          <cell r="B13839" t="str">
            <v>NER2009</v>
          </cell>
        </row>
        <row r="13840">
          <cell r="B13840" t="str">
            <v>NGA2009</v>
          </cell>
        </row>
        <row r="13841">
          <cell r="B13841" t="str">
            <v>NIU2009</v>
          </cell>
        </row>
        <row r="13842">
          <cell r="B13842" t="str">
            <v>MKD2009</v>
          </cell>
        </row>
        <row r="13843">
          <cell r="B13843" t="str">
            <v>NOR2009</v>
          </cell>
        </row>
        <row r="13844">
          <cell r="B13844" t="str">
            <v>OMN2009</v>
          </cell>
        </row>
        <row r="13845">
          <cell r="B13845" t="str">
            <v>PAK2009</v>
          </cell>
        </row>
        <row r="13846">
          <cell r="B13846" t="str">
            <v>PLW2009</v>
          </cell>
        </row>
        <row r="13847">
          <cell r="B13847" t="str">
            <v>PAN2009</v>
          </cell>
        </row>
        <row r="13848">
          <cell r="B13848" t="str">
            <v>PNG2009</v>
          </cell>
        </row>
        <row r="13849">
          <cell r="B13849" t="str">
            <v>PRY2009</v>
          </cell>
        </row>
        <row r="13850">
          <cell r="B13850" t="str">
            <v>PER2009</v>
          </cell>
        </row>
        <row r="13851">
          <cell r="B13851" t="str">
            <v>PHL2009</v>
          </cell>
        </row>
        <row r="13852">
          <cell r="B13852" t="str">
            <v>POL2009</v>
          </cell>
        </row>
        <row r="13853">
          <cell r="B13853" t="str">
            <v>PRT2009</v>
          </cell>
        </row>
        <row r="13854">
          <cell r="B13854" t="str">
            <v>PRI2009</v>
          </cell>
        </row>
        <row r="13855">
          <cell r="B13855" t="str">
            <v>QAT2009</v>
          </cell>
        </row>
        <row r="13856">
          <cell r="B13856" t="str">
            <v>ROM2009</v>
          </cell>
        </row>
        <row r="13857">
          <cell r="B13857" t="str">
            <v>RUS2009</v>
          </cell>
        </row>
        <row r="13858">
          <cell r="B13858" t="str">
            <v>RWA2009</v>
          </cell>
        </row>
        <row r="13859">
          <cell r="B13859" t="str">
            <v>REU2009</v>
          </cell>
        </row>
        <row r="13860">
          <cell r="B13860" t="str">
            <v>WSM2009</v>
          </cell>
        </row>
        <row r="13861">
          <cell r="B13861" t="str">
            <v>SMR2009</v>
          </cell>
        </row>
        <row r="13862">
          <cell r="B13862" t="str">
            <v>SAU2009</v>
          </cell>
        </row>
        <row r="13863">
          <cell r="B13863" t="str">
            <v>SEN2009</v>
          </cell>
        </row>
        <row r="13864">
          <cell r="B13864" t="str">
            <v>SRB2009</v>
          </cell>
        </row>
        <row r="13865">
          <cell r="B13865" t="str">
            <v>SYC2009</v>
          </cell>
        </row>
        <row r="13866">
          <cell r="B13866" t="str">
            <v>SLE2009</v>
          </cell>
        </row>
        <row r="13867">
          <cell r="B13867" t="str">
            <v>SGP2009</v>
          </cell>
        </row>
        <row r="13868">
          <cell r="B13868" t="str">
            <v>SVK2009</v>
          </cell>
        </row>
        <row r="13869">
          <cell r="B13869" t="str">
            <v>SVN2009</v>
          </cell>
        </row>
        <row r="13870">
          <cell r="B13870" t="str">
            <v>SLB2009</v>
          </cell>
        </row>
        <row r="13871">
          <cell r="B13871" t="str">
            <v>SOM2009</v>
          </cell>
        </row>
        <row r="13872">
          <cell r="B13872" t="str">
            <v>ZAF2009</v>
          </cell>
        </row>
        <row r="13873">
          <cell r="B13873" t="str">
            <v>SSD2009</v>
          </cell>
        </row>
        <row r="13874">
          <cell r="B13874" t="str">
            <v>ESP2009</v>
          </cell>
        </row>
        <row r="13875">
          <cell r="B13875" t="str">
            <v>LKA2009</v>
          </cell>
        </row>
        <row r="13876">
          <cell r="B13876" t="str">
            <v>KNA2009</v>
          </cell>
        </row>
        <row r="13877">
          <cell r="B13877" t="str">
            <v>LCA2009</v>
          </cell>
        </row>
        <row r="13878">
          <cell r="B13878" t="str">
            <v>VCT2009</v>
          </cell>
        </row>
        <row r="13879">
          <cell r="B13879" t="str">
            <v>SDN2009</v>
          </cell>
        </row>
        <row r="13880">
          <cell r="B13880" t="str">
            <v>SUR2009</v>
          </cell>
        </row>
        <row r="13881">
          <cell r="B13881" t="str">
            <v>SWE2009</v>
          </cell>
        </row>
        <row r="13882">
          <cell r="B13882" t="str">
            <v>CHE2009</v>
          </cell>
        </row>
        <row r="13883">
          <cell r="B13883" t="str">
            <v>SYR2009</v>
          </cell>
        </row>
        <row r="13884">
          <cell r="B13884" t="str">
            <v>STP2009</v>
          </cell>
        </row>
        <row r="13885">
          <cell r="B13885" t="str">
            <v>TWN2009</v>
          </cell>
        </row>
        <row r="13886">
          <cell r="B13886" t="str">
            <v>TJK2009</v>
          </cell>
        </row>
        <row r="13887">
          <cell r="B13887" t="str">
            <v>TZA2009</v>
          </cell>
        </row>
        <row r="13888">
          <cell r="B13888" t="str">
            <v>THA2009</v>
          </cell>
        </row>
        <row r="13889">
          <cell r="B13889" t="str">
            <v>TMP2009</v>
          </cell>
        </row>
        <row r="13890">
          <cell r="B13890" t="str">
            <v>TGO2009</v>
          </cell>
        </row>
        <row r="13891">
          <cell r="B13891" t="str">
            <v>TON2009</v>
          </cell>
        </row>
        <row r="13892">
          <cell r="B13892" t="str">
            <v>TTO2009</v>
          </cell>
        </row>
        <row r="13893">
          <cell r="B13893" t="str">
            <v>TUN2009</v>
          </cell>
        </row>
        <row r="13894">
          <cell r="B13894" t="str">
            <v>TKM2009</v>
          </cell>
        </row>
        <row r="13895">
          <cell r="B13895" t="str">
            <v>TUV2009</v>
          </cell>
        </row>
        <row r="13896">
          <cell r="B13896" t="str">
            <v>TUR2009</v>
          </cell>
        </row>
        <row r="13897">
          <cell r="B13897" t="str">
            <v>UGA2009</v>
          </cell>
        </row>
        <row r="13898">
          <cell r="B13898" t="str">
            <v>UKR2009</v>
          </cell>
        </row>
        <row r="13899">
          <cell r="B13899" t="str">
            <v>ARE2009</v>
          </cell>
        </row>
        <row r="13900">
          <cell r="B13900" t="str">
            <v>GBR2009</v>
          </cell>
        </row>
        <row r="13901">
          <cell r="B13901" t="str">
            <v>USA2009</v>
          </cell>
        </row>
        <row r="13902">
          <cell r="B13902" t="str">
            <v>URY2009</v>
          </cell>
        </row>
        <row r="13903">
          <cell r="B13903" t="str">
            <v>UZB2009</v>
          </cell>
        </row>
        <row r="13904">
          <cell r="B13904" t="str">
            <v>VUT2009</v>
          </cell>
        </row>
        <row r="13905">
          <cell r="B13905" t="str">
            <v>VEN2009</v>
          </cell>
        </row>
        <row r="13906">
          <cell r="B13906" t="str">
            <v>VNM2009</v>
          </cell>
        </row>
        <row r="13907">
          <cell r="B13907" t="str">
            <v>VIR2009</v>
          </cell>
        </row>
        <row r="13908">
          <cell r="B13908" t="str">
            <v>WBG2009</v>
          </cell>
        </row>
        <row r="13909">
          <cell r="B13909" t="str">
            <v>YEM2009</v>
          </cell>
        </row>
        <row r="13910">
          <cell r="B13910" t="str">
            <v>ZMB2009</v>
          </cell>
        </row>
        <row r="13911">
          <cell r="B13911" t="str">
            <v>ZWE2009</v>
          </cell>
        </row>
        <row r="13912">
          <cell r="B13912" t="str">
            <v>AFG2009</v>
          </cell>
        </row>
        <row r="13913">
          <cell r="B13913" t="str">
            <v>ALB2009</v>
          </cell>
        </row>
        <row r="13914">
          <cell r="B13914" t="str">
            <v>DZA2009</v>
          </cell>
        </row>
        <row r="13915">
          <cell r="B13915" t="str">
            <v>ASM2009</v>
          </cell>
        </row>
        <row r="13916">
          <cell r="B13916" t="str">
            <v>ADO2009</v>
          </cell>
        </row>
        <row r="13917">
          <cell r="B13917" t="str">
            <v>AGO2009</v>
          </cell>
        </row>
        <row r="13918">
          <cell r="B13918" t="str">
            <v>AIA2009</v>
          </cell>
        </row>
        <row r="13919">
          <cell r="B13919" t="str">
            <v>ATG2009</v>
          </cell>
        </row>
        <row r="13920">
          <cell r="B13920" t="str">
            <v>ARG2009</v>
          </cell>
        </row>
        <row r="13921">
          <cell r="B13921" t="str">
            <v>ARM2009</v>
          </cell>
        </row>
        <row r="13922">
          <cell r="B13922" t="str">
            <v>ABW2009</v>
          </cell>
        </row>
        <row r="13923">
          <cell r="B13923" t="str">
            <v>AUS2009</v>
          </cell>
        </row>
        <row r="13924">
          <cell r="B13924" t="str">
            <v>AUT2009</v>
          </cell>
        </row>
        <row r="13925">
          <cell r="B13925" t="str">
            <v>AZE2009</v>
          </cell>
        </row>
        <row r="13926">
          <cell r="B13926" t="str">
            <v>BHS2009</v>
          </cell>
        </row>
        <row r="13927">
          <cell r="B13927" t="str">
            <v>BHR2009</v>
          </cell>
        </row>
        <row r="13928">
          <cell r="B13928" t="str">
            <v>BGD2009</v>
          </cell>
        </row>
        <row r="13929">
          <cell r="B13929" t="str">
            <v>BRB2009</v>
          </cell>
        </row>
        <row r="13930">
          <cell r="B13930" t="str">
            <v>BLR2009</v>
          </cell>
        </row>
        <row r="13931">
          <cell r="B13931" t="str">
            <v>BEL2009</v>
          </cell>
        </row>
        <row r="13932">
          <cell r="B13932" t="str">
            <v>BLZ2009</v>
          </cell>
        </row>
        <row r="13933">
          <cell r="B13933" t="str">
            <v>BEN2009</v>
          </cell>
        </row>
        <row r="13934">
          <cell r="B13934" t="str">
            <v>BMU2009</v>
          </cell>
        </row>
        <row r="13935">
          <cell r="B13935" t="str">
            <v>BTN2009</v>
          </cell>
        </row>
        <row r="13936">
          <cell r="B13936" t="str">
            <v>BOL2009</v>
          </cell>
        </row>
        <row r="13937">
          <cell r="B13937" t="str">
            <v>BIH2009</v>
          </cell>
        </row>
        <row r="13938">
          <cell r="B13938" t="str">
            <v>BWA2009</v>
          </cell>
        </row>
        <row r="13939">
          <cell r="B13939" t="str">
            <v>BRA2009</v>
          </cell>
        </row>
        <row r="13940">
          <cell r="B13940" t="str">
            <v>BRN2009</v>
          </cell>
        </row>
        <row r="13941">
          <cell r="B13941" t="str">
            <v>BGR2009</v>
          </cell>
        </row>
        <row r="13942">
          <cell r="B13942" t="str">
            <v>BFA2009</v>
          </cell>
        </row>
        <row r="13943">
          <cell r="B13943" t="str">
            <v>BDI2009</v>
          </cell>
        </row>
        <row r="13944">
          <cell r="B13944" t="str">
            <v>KHM2009</v>
          </cell>
        </row>
        <row r="13945">
          <cell r="B13945" t="str">
            <v>CMR2009</v>
          </cell>
        </row>
        <row r="13946">
          <cell r="B13946" t="str">
            <v>CAN2009</v>
          </cell>
        </row>
        <row r="13947">
          <cell r="B13947" t="str">
            <v>CPV2009</v>
          </cell>
        </row>
        <row r="13948">
          <cell r="B13948" t="str">
            <v>CYM2009</v>
          </cell>
        </row>
        <row r="13949">
          <cell r="B13949" t="str">
            <v>CAF2009</v>
          </cell>
        </row>
        <row r="13950">
          <cell r="B13950" t="str">
            <v>TCD2009</v>
          </cell>
        </row>
        <row r="13951">
          <cell r="B13951" t="str">
            <v>CHL2009</v>
          </cell>
        </row>
        <row r="13952">
          <cell r="B13952" t="str">
            <v>CHN2009</v>
          </cell>
        </row>
        <row r="13953">
          <cell r="B13953" t="str">
            <v>COL2009</v>
          </cell>
        </row>
        <row r="13954">
          <cell r="B13954" t="str">
            <v>COM2009</v>
          </cell>
        </row>
        <row r="13955">
          <cell r="B13955" t="str">
            <v>ZAR2009</v>
          </cell>
        </row>
        <row r="13956">
          <cell r="B13956" t="str">
            <v>COG2009</v>
          </cell>
        </row>
        <row r="13957">
          <cell r="B13957" t="str">
            <v>COK2009</v>
          </cell>
        </row>
        <row r="13958">
          <cell r="B13958" t="str">
            <v>CRI2009</v>
          </cell>
        </row>
        <row r="13959">
          <cell r="B13959" t="str">
            <v>HRV2009</v>
          </cell>
        </row>
        <row r="13960">
          <cell r="B13960" t="str">
            <v>CUB2009</v>
          </cell>
        </row>
        <row r="13961">
          <cell r="B13961" t="str">
            <v>CYP2009</v>
          </cell>
        </row>
        <row r="13962">
          <cell r="B13962" t="str">
            <v>CZE2009</v>
          </cell>
        </row>
        <row r="13963">
          <cell r="B13963" t="str">
            <v>CIV2009</v>
          </cell>
        </row>
        <row r="13964">
          <cell r="B13964" t="str">
            <v>DNK2009</v>
          </cell>
        </row>
        <row r="13965">
          <cell r="B13965" t="str">
            <v>DJI2009</v>
          </cell>
        </row>
        <row r="13966">
          <cell r="B13966" t="str">
            <v>DMA2009</v>
          </cell>
        </row>
        <row r="13967">
          <cell r="B13967" t="str">
            <v>DOM2009</v>
          </cell>
        </row>
        <row r="13968">
          <cell r="B13968" t="str">
            <v>ECU2009</v>
          </cell>
        </row>
        <row r="13969">
          <cell r="B13969" t="str">
            <v>EGY2009</v>
          </cell>
        </row>
        <row r="13970">
          <cell r="B13970" t="str">
            <v>SLV2009</v>
          </cell>
        </row>
        <row r="13971">
          <cell r="B13971" t="str">
            <v>GNQ2009</v>
          </cell>
        </row>
        <row r="13972">
          <cell r="B13972" t="str">
            <v>ERI2009</v>
          </cell>
        </row>
        <row r="13973">
          <cell r="B13973" t="str">
            <v>EST2009</v>
          </cell>
        </row>
        <row r="13974">
          <cell r="B13974" t="str">
            <v>SWZ2009</v>
          </cell>
        </row>
        <row r="13975">
          <cell r="B13975" t="str">
            <v>ETH2009</v>
          </cell>
        </row>
        <row r="13976">
          <cell r="B13976" t="str">
            <v>FJI2009</v>
          </cell>
        </row>
        <row r="13977">
          <cell r="B13977" t="str">
            <v>FIN2009</v>
          </cell>
        </row>
        <row r="13978">
          <cell r="B13978" t="str">
            <v>FRA2009</v>
          </cell>
        </row>
        <row r="13979">
          <cell r="B13979" t="str">
            <v>GUF2009</v>
          </cell>
        </row>
        <row r="13980">
          <cell r="B13980" t="str">
            <v>GAB2009</v>
          </cell>
        </row>
        <row r="13981">
          <cell r="B13981" t="str">
            <v>GMB2009</v>
          </cell>
        </row>
        <row r="13982">
          <cell r="B13982" t="str">
            <v>GEO2009</v>
          </cell>
        </row>
        <row r="13983">
          <cell r="B13983" t="str">
            <v>DEU2009</v>
          </cell>
        </row>
        <row r="13984">
          <cell r="B13984" t="str">
            <v>GHA2009</v>
          </cell>
        </row>
        <row r="13985">
          <cell r="B13985" t="str">
            <v>GRC2009</v>
          </cell>
        </row>
        <row r="13986">
          <cell r="B13986" t="str">
            <v>GRL2009</v>
          </cell>
        </row>
        <row r="13987">
          <cell r="B13987" t="str">
            <v>GRD2009</v>
          </cell>
        </row>
        <row r="13988">
          <cell r="B13988" t="str">
            <v>GUM2009</v>
          </cell>
        </row>
        <row r="13989">
          <cell r="B13989" t="str">
            <v>GTM2009</v>
          </cell>
        </row>
        <row r="13990">
          <cell r="B13990" t="str">
            <v>GIN2009</v>
          </cell>
        </row>
        <row r="13991">
          <cell r="B13991" t="str">
            <v>GNB2009</v>
          </cell>
        </row>
        <row r="13992">
          <cell r="B13992" t="str">
            <v>GUY2009</v>
          </cell>
        </row>
        <row r="13993">
          <cell r="B13993" t="str">
            <v>HTI2009</v>
          </cell>
        </row>
        <row r="13994">
          <cell r="B13994" t="str">
            <v>HND2009</v>
          </cell>
        </row>
        <row r="13995">
          <cell r="B13995" t="str">
            <v>HKG2009</v>
          </cell>
        </row>
        <row r="13996">
          <cell r="B13996" t="str">
            <v>HUN2009</v>
          </cell>
        </row>
        <row r="13997">
          <cell r="B13997" t="str">
            <v>ISL2009</v>
          </cell>
        </row>
        <row r="13998">
          <cell r="B13998" t="str">
            <v>IND2009</v>
          </cell>
        </row>
        <row r="13999">
          <cell r="B13999" t="str">
            <v>IDN2009</v>
          </cell>
        </row>
        <row r="14000">
          <cell r="B14000" t="str">
            <v>IRN2009</v>
          </cell>
        </row>
        <row r="14001">
          <cell r="B14001" t="str">
            <v>IRQ2009</v>
          </cell>
        </row>
        <row r="14002">
          <cell r="B14002" t="str">
            <v>IRL2009</v>
          </cell>
        </row>
        <row r="14003">
          <cell r="B14003" t="str">
            <v>ISR2009</v>
          </cell>
        </row>
        <row r="14004">
          <cell r="B14004" t="str">
            <v>ITA2009</v>
          </cell>
        </row>
        <row r="14005">
          <cell r="B14005" t="str">
            <v>JAM2009</v>
          </cell>
        </row>
        <row r="14006">
          <cell r="B14006" t="str">
            <v>JPN2009</v>
          </cell>
        </row>
        <row r="14007">
          <cell r="B14007" t="str">
            <v>JEY2009</v>
          </cell>
        </row>
        <row r="14008">
          <cell r="B14008" t="str">
            <v>JOR2009</v>
          </cell>
        </row>
        <row r="14009">
          <cell r="B14009" t="str">
            <v>KAZ2009</v>
          </cell>
        </row>
        <row r="14010">
          <cell r="B14010" t="str">
            <v>KEN2009</v>
          </cell>
        </row>
        <row r="14011">
          <cell r="B14011" t="str">
            <v>KIR2009</v>
          </cell>
        </row>
        <row r="14012">
          <cell r="B14012" t="str">
            <v>PRK2009</v>
          </cell>
        </row>
        <row r="14013">
          <cell r="B14013" t="str">
            <v>KOR2009</v>
          </cell>
        </row>
        <row r="14014">
          <cell r="B14014" t="str">
            <v>KSV2009</v>
          </cell>
        </row>
        <row r="14015">
          <cell r="B14015" t="str">
            <v>KWT2009</v>
          </cell>
        </row>
        <row r="14016">
          <cell r="B14016" t="str">
            <v>KGZ2009</v>
          </cell>
        </row>
        <row r="14017">
          <cell r="B14017" t="str">
            <v>LAO2009</v>
          </cell>
        </row>
        <row r="14018">
          <cell r="B14018" t="str">
            <v>LVA2009</v>
          </cell>
        </row>
        <row r="14019">
          <cell r="B14019" t="str">
            <v>LBN2009</v>
          </cell>
        </row>
        <row r="14020">
          <cell r="B14020" t="str">
            <v>LSO2009</v>
          </cell>
        </row>
        <row r="14021">
          <cell r="B14021" t="str">
            <v>LBR2009</v>
          </cell>
        </row>
        <row r="14022">
          <cell r="B14022" t="str">
            <v>LBY2009</v>
          </cell>
        </row>
        <row r="14023">
          <cell r="B14023" t="str">
            <v>LIE2009</v>
          </cell>
        </row>
        <row r="14024">
          <cell r="B14024" t="str">
            <v>LTU2009</v>
          </cell>
        </row>
        <row r="14025">
          <cell r="B14025" t="str">
            <v>LUX2009</v>
          </cell>
        </row>
        <row r="14026">
          <cell r="B14026" t="str">
            <v>MAC2009</v>
          </cell>
        </row>
        <row r="14027">
          <cell r="B14027" t="str">
            <v>MDG2009</v>
          </cell>
        </row>
        <row r="14028">
          <cell r="B14028" t="str">
            <v>MWI2009</v>
          </cell>
        </row>
        <row r="14029">
          <cell r="B14029" t="str">
            <v>MYS2009</v>
          </cell>
        </row>
        <row r="14030">
          <cell r="B14030" t="str">
            <v>MDV2009</v>
          </cell>
        </row>
        <row r="14031">
          <cell r="B14031" t="str">
            <v>MLI2009</v>
          </cell>
        </row>
        <row r="14032">
          <cell r="B14032" t="str">
            <v>MLT2009</v>
          </cell>
        </row>
        <row r="14033">
          <cell r="B14033" t="str">
            <v>MHL2009</v>
          </cell>
        </row>
        <row r="14034">
          <cell r="B14034" t="str">
            <v>MTQ2009</v>
          </cell>
        </row>
        <row r="14035">
          <cell r="B14035" t="str">
            <v>MRT2009</v>
          </cell>
        </row>
        <row r="14036">
          <cell r="B14036" t="str">
            <v>MUS2009</v>
          </cell>
        </row>
        <row r="14037">
          <cell r="B14037" t="str">
            <v>MEX2009</v>
          </cell>
        </row>
        <row r="14038">
          <cell r="B14038" t="str">
            <v>FSM2009</v>
          </cell>
        </row>
        <row r="14039">
          <cell r="B14039" t="str">
            <v>MDA2009</v>
          </cell>
        </row>
        <row r="14040">
          <cell r="B14040" t="str">
            <v>MCO2009</v>
          </cell>
        </row>
        <row r="14041">
          <cell r="B14041" t="str">
            <v>MNG2009</v>
          </cell>
        </row>
        <row r="14042">
          <cell r="B14042" t="str">
            <v>MNE2009</v>
          </cell>
        </row>
        <row r="14043">
          <cell r="B14043" t="str">
            <v>MAR2009</v>
          </cell>
        </row>
        <row r="14044">
          <cell r="B14044" t="str">
            <v>MOZ2009</v>
          </cell>
        </row>
        <row r="14045">
          <cell r="B14045" t="str">
            <v>MMR2009</v>
          </cell>
        </row>
        <row r="14046">
          <cell r="B14046" t="str">
            <v>NAM2009</v>
          </cell>
        </row>
        <row r="14047">
          <cell r="B14047" t="str">
            <v>NRU2009</v>
          </cell>
        </row>
        <row r="14048">
          <cell r="B14048" t="str">
            <v>NPL2009</v>
          </cell>
        </row>
        <row r="14049">
          <cell r="B14049" t="str">
            <v>NLD2009</v>
          </cell>
        </row>
        <row r="14050">
          <cell r="B14050" t="str">
            <v>ANT2009</v>
          </cell>
        </row>
        <row r="14051">
          <cell r="B14051" t="str">
            <v>NZL2009</v>
          </cell>
        </row>
        <row r="14052">
          <cell r="B14052" t="str">
            <v>NIC2009</v>
          </cell>
        </row>
        <row r="14053">
          <cell r="B14053" t="str">
            <v>NER2009</v>
          </cell>
        </row>
        <row r="14054">
          <cell r="B14054" t="str">
            <v>NGA2009</v>
          </cell>
        </row>
        <row r="14055">
          <cell r="B14055" t="str">
            <v>NIU2009</v>
          </cell>
        </row>
        <row r="14056">
          <cell r="B14056" t="str">
            <v>MKD2009</v>
          </cell>
        </row>
        <row r="14057">
          <cell r="B14057" t="str">
            <v>NOR2009</v>
          </cell>
        </row>
        <row r="14058">
          <cell r="B14058" t="str">
            <v>OMN2009</v>
          </cell>
        </row>
        <row r="14059">
          <cell r="B14059" t="str">
            <v>PAK2009</v>
          </cell>
        </row>
        <row r="14060">
          <cell r="B14060" t="str">
            <v>PLW2009</v>
          </cell>
        </row>
        <row r="14061">
          <cell r="B14061" t="str">
            <v>PAN2009</v>
          </cell>
        </row>
        <row r="14062">
          <cell r="B14062" t="str">
            <v>PNG2009</v>
          </cell>
        </row>
        <row r="14063">
          <cell r="B14063" t="str">
            <v>PRY2009</v>
          </cell>
        </row>
        <row r="14064">
          <cell r="B14064" t="str">
            <v>PER2009</v>
          </cell>
        </row>
        <row r="14065">
          <cell r="B14065" t="str">
            <v>PHL2009</v>
          </cell>
        </row>
        <row r="14066">
          <cell r="B14066" t="str">
            <v>POL2009</v>
          </cell>
        </row>
        <row r="14067">
          <cell r="B14067" t="str">
            <v>PRT2009</v>
          </cell>
        </row>
        <row r="14068">
          <cell r="B14068" t="str">
            <v>PRI2009</v>
          </cell>
        </row>
        <row r="14069">
          <cell r="B14069" t="str">
            <v>QAT2009</v>
          </cell>
        </row>
        <row r="14070">
          <cell r="B14070" t="str">
            <v>ROM2009</v>
          </cell>
        </row>
        <row r="14071">
          <cell r="B14071" t="str">
            <v>RUS2009</v>
          </cell>
        </row>
        <row r="14072">
          <cell r="B14072" t="str">
            <v>RWA2009</v>
          </cell>
        </row>
        <row r="14073">
          <cell r="B14073" t="str">
            <v>REU2009</v>
          </cell>
        </row>
        <row r="14074">
          <cell r="B14074" t="str">
            <v>WSM2009</v>
          </cell>
        </row>
        <row r="14075">
          <cell r="B14075" t="str">
            <v>SMR2009</v>
          </cell>
        </row>
        <row r="14076">
          <cell r="B14076" t="str">
            <v>SAU2009</v>
          </cell>
        </row>
        <row r="14077">
          <cell r="B14077" t="str">
            <v>SEN2009</v>
          </cell>
        </row>
        <row r="14078">
          <cell r="B14078" t="str">
            <v>SRB2009</v>
          </cell>
        </row>
        <row r="14079">
          <cell r="B14079" t="str">
            <v>SYC2009</v>
          </cell>
        </row>
        <row r="14080">
          <cell r="B14080" t="str">
            <v>SLE2009</v>
          </cell>
        </row>
        <row r="14081">
          <cell r="B14081" t="str">
            <v>SGP2009</v>
          </cell>
        </row>
        <row r="14082">
          <cell r="B14082" t="str">
            <v>SVK2009</v>
          </cell>
        </row>
        <row r="14083">
          <cell r="B14083" t="str">
            <v>SVN2009</v>
          </cell>
        </row>
        <row r="14084">
          <cell r="B14084" t="str">
            <v>SLB2009</v>
          </cell>
        </row>
        <row r="14085">
          <cell r="B14085" t="str">
            <v>SOM2009</v>
          </cell>
        </row>
        <row r="14086">
          <cell r="B14086" t="str">
            <v>ZAF2009</v>
          </cell>
        </row>
        <row r="14087">
          <cell r="B14087" t="str">
            <v>SSD2009</v>
          </cell>
        </row>
        <row r="14088">
          <cell r="B14088" t="str">
            <v>ESP2009</v>
          </cell>
        </row>
        <row r="14089">
          <cell r="B14089" t="str">
            <v>LKA2009</v>
          </cell>
        </row>
        <row r="14090">
          <cell r="B14090" t="str">
            <v>KNA2009</v>
          </cell>
        </row>
        <row r="14091">
          <cell r="B14091" t="str">
            <v>LCA2009</v>
          </cell>
        </row>
        <row r="14092">
          <cell r="B14092" t="str">
            <v>VCT2009</v>
          </cell>
        </row>
        <row r="14093">
          <cell r="B14093" t="str">
            <v>SDN2009</v>
          </cell>
        </row>
        <row r="14094">
          <cell r="B14094" t="str">
            <v>SUR2009</v>
          </cell>
        </row>
        <row r="14095">
          <cell r="B14095" t="str">
            <v>SWE2009</v>
          </cell>
        </row>
        <row r="14096">
          <cell r="B14096" t="str">
            <v>CHE2009</v>
          </cell>
        </row>
        <row r="14097">
          <cell r="B14097" t="str">
            <v>SYR2009</v>
          </cell>
        </row>
        <row r="14098">
          <cell r="B14098" t="str">
            <v>STP2009</v>
          </cell>
        </row>
        <row r="14099">
          <cell r="B14099" t="str">
            <v>TWN2009</v>
          </cell>
        </row>
        <row r="14100">
          <cell r="B14100" t="str">
            <v>TJK2009</v>
          </cell>
        </row>
        <row r="14101">
          <cell r="B14101" t="str">
            <v>TZA2009</v>
          </cell>
        </row>
        <row r="14102">
          <cell r="B14102" t="str">
            <v>THA2009</v>
          </cell>
        </row>
        <row r="14103">
          <cell r="B14103" t="str">
            <v>TMP2009</v>
          </cell>
        </row>
        <row r="14104">
          <cell r="B14104" t="str">
            <v>TGO2009</v>
          </cell>
        </row>
        <row r="14105">
          <cell r="B14105" t="str">
            <v>TON2009</v>
          </cell>
        </row>
        <row r="14106">
          <cell r="B14106" t="str">
            <v>TTO2009</v>
          </cell>
        </row>
        <row r="14107">
          <cell r="B14107" t="str">
            <v>TUN2009</v>
          </cell>
        </row>
        <row r="14108">
          <cell r="B14108" t="str">
            <v>TKM2009</v>
          </cell>
        </row>
        <row r="14109">
          <cell r="B14109" t="str">
            <v>TUV2009</v>
          </cell>
        </row>
        <row r="14110">
          <cell r="B14110" t="str">
            <v>TUR2009</v>
          </cell>
        </row>
        <row r="14111">
          <cell r="B14111" t="str">
            <v>UGA2009</v>
          </cell>
        </row>
        <row r="14112">
          <cell r="B14112" t="str">
            <v>UKR2009</v>
          </cell>
        </row>
        <row r="14113">
          <cell r="B14113" t="str">
            <v>ARE2009</v>
          </cell>
        </row>
        <row r="14114">
          <cell r="B14114" t="str">
            <v>GBR2009</v>
          </cell>
        </row>
        <row r="14115">
          <cell r="B14115" t="str">
            <v>USA2009</v>
          </cell>
        </row>
        <row r="14116">
          <cell r="B14116" t="str">
            <v>URY2009</v>
          </cell>
        </row>
        <row r="14117">
          <cell r="B14117" t="str">
            <v>UZB2009</v>
          </cell>
        </row>
        <row r="14118">
          <cell r="B14118" t="str">
            <v>VUT2009</v>
          </cell>
        </row>
        <row r="14119">
          <cell r="B14119" t="str">
            <v>VEN2009</v>
          </cell>
        </row>
        <row r="14120">
          <cell r="B14120" t="str">
            <v>VNM2009</v>
          </cell>
        </row>
        <row r="14121">
          <cell r="B14121" t="str">
            <v>VIR2009</v>
          </cell>
        </row>
        <row r="14122">
          <cell r="B14122" t="str">
            <v>WBG2009</v>
          </cell>
        </row>
        <row r="14123">
          <cell r="B14123" t="str">
            <v>YEM2009</v>
          </cell>
        </row>
        <row r="14124">
          <cell r="B14124" t="str">
            <v>ZMB2009</v>
          </cell>
        </row>
        <row r="14125">
          <cell r="B14125" t="str">
            <v>ZWE2009</v>
          </cell>
        </row>
        <row r="14126">
          <cell r="B14126" t="str">
            <v>AFG2010</v>
          </cell>
        </row>
        <row r="14127">
          <cell r="B14127" t="str">
            <v>ALB2010</v>
          </cell>
        </row>
        <row r="14128">
          <cell r="B14128" t="str">
            <v>DZA2010</v>
          </cell>
        </row>
        <row r="14129">
          <cell r="B14129" t="str">
            <v>ASM2010</v>
          </cell>
        </row>
        <row r="14130">
          <cell r="B14130" t="str">
            <v>ADO2010</v>
          </cell>
        </row>
        <row r="14131">
          <cell r="B14131" t="str">
            <v>AGO2010</v>
          </cell>
        </row>
        <row r="14132">
          <cell r="B14132" t="str">
            <v>AIA2010</v>
          </cell>
        </row>
        <row r="14133">
          <cell r="B14133" t="str">
            <v>ATG2010</v>
          </cell>
        </row>
        <row r="14134">
          <cell r="B14134" t="str">
            <v>ARG2010</v>
          </cell>
        </row>
        <row r="14135">
          <cell r="B14135" t="str">
            <v>ARM2010</v>
          </cell>
        </row>
        <row r="14136">
          <cell r="B14136" t="str">
            <v>ABW2010</v>
          </cell>
        </row>
        <row r="14137">
          <cell r="B14137" t="str">
            <v>AUS2010</v>
          </cell>
        </row>
        <row r="14138">
          <cell r="B14138" t="str">
            <v>AUT2010</v>
          </cell>
        </row>
        <row r="14139">
          <cell r="B14139" t="str">
            <v>AZE2010</v>
          </cell>
        </row>
        <row r="14140">
          <cell r="B14140" t="str">
            <v>BHS2010</v>
          </cell>
        </row>
        <row r="14141">
          <cell r="B14141" t="str">
            <v>BHR2010</v>
          </cell>
        </row>
        <row r="14142">
          <cell r="B14142" t="str">
            <v>BGD2010</v>
          </cell>
        </row>
        <row r="14143">
          <cell r="B14143" t="str">
            <v>BRB2010</v>
          </cell>
        </row>
        <row r="14144">
          <cell r="B14144" t="str">
            <v>BLR2010</v>
          </cell>
        </row>
        <row r="14145">
          <cell r="B14145" t="str">
            <v>BEL2010</v>
          </cell>
        </row>
        <row r="14146">
          <cell r="B14146" t="str">
            <v>BLZ2010</v>
          </cell>
        </row>
        <row r="14147">
          <cell r="B14147" t="str">
            <v>BEN2010</v>
          </cell>
        </row>
        <row r="14148">
          <cell r="B14148" t="str">
            <v>BMU2010</v>
          </cell>
        </row>
        <row r="14149">
          <cell r="B14149" t="str">
            <v>BTN2010</v>
          </cell>
        </row>
        <row r="14150">
          <cell r="B14150" t="str">
            <v>BOL2010</v>
          </cell>
        </row>
        <row r="14151">
          <cell r="B14151" t="str">
            <v>BIH2010</v>
          </cell>
        </row>
        <row r="14152">
          <cell r="B14152" t="str">
            <v>BWA2010</v>
          </cell>
        </row>
        <row r="14153">
          <cell r="B14153" t="str">
            <v>BRA2010</v>
          </cell>
        </row>
        <row r="14154">
          <cell r="B14154" t="str">
            <v>BRN2010</v>
          </cell>
        </row>
        <row r="14155">
          <cell r="B14155" t="str">
            <v>BGR2010</v>
          </cell>
        </row>
        <row r="14156">
          <cell r="B14156" t="str">
            <v>BFA2010</v>
          </cell>
        </row>
        <row r="14157">
          <cell r="B14157" t="str">
            <v>BDI2010</v>
          </cell>
        </row>
        <row r="14158">
          <cell r="B14158" t="str">
            <v>KHM2010</v>
          </cell>
        </row>
        <row r="14159">
          <cell r="B14159" t="str">
            <v>CMR2010</v>
          </cell>
        </row>
        <row r="14160">
          <cell r="B14160" t="str">
            <v>CAN2010</v>
          </cell>
        </row>
        <row r="14161">
          <cell r="B14161" t="str">
            <v>CPV2010</v>
          </cell>
        </row>
        <row r="14162">
          <cell r="B14162" t="str">
            <v>CYM2010</v>
          </cell>
        </row>
        <row r="14163">
          <cell r="B14163" t="str">
            <v>CAF2010</v>
          </cell>
        </row>
        <row r="14164">
          <cell r="B14164" t="str">
            <v>TCD2010</v>
          </cell>
        </row>
        <row r="14165">
          <cell r="B14165" t="str">
            <v>CHL2010</v>
          </cell>
        </row>
        <row r="14166">
          <cell r="B14166" t="str">
            <v>CHN2010</v>
          </cell>
        </row>
        <row r="14167">
          <cell r="B14167" t="str">
            <v>COL2010</v>
          </cell>
        </row>
        <row r="14168">
          <cell r="B14168" t="str">
            <v>COM2010</v>
          </cell>
        </row>
        <row r="14169">
          <cell r="B14169" t="str">
            <v>ZAR2010</v>
          </cell>
        </row>
        <row r="14170">
          <cell r="B14170" t="str">
            <v>COG2010</v>
          </cell>
        </row>
        <row r="14171">
          <cell r="B14171" t="str">
            <v>COK2010</v>
          </cell>
        </row>
        <row r="14172">
          <cell r="B14172" t="str">
            <v>CRI2010</v>
          </cell>
        </row>
        <row r="14173">
          <cell r="B14173" t="str">
            <v>HRV2010</v>
          </cell>
        </row>
        <row r="14174">
          <cell r="B14174" t="str">
            <v>CUB2010</v>
          </cell>
        </row>
        <row r="14175">
          <cell r="B14175" t="str">
            <v>CYP2010</v>
          </cell>
        </row>
        <row r="14176">
          <cell r="B14176" t="str">
            <v>CZE2010</v>
          </cell>
        </row>
        <row r="14177">
          <cell r="B14177" t="str">
            <v>CIV2010</v>
          </cell>
        </row>
        <row r="14178">
          <cell r="B14178" t="str">
            <v>DNK2010</v>
          </cell>
        </row>
        <row r="14179">
          <cell r="B14179" t="str">
            <v>DJI2010</v>
          </cell>
        </row>
        <row r="14180">
          <cell r="B14180" t="str">
            <v>DMA2010</v>
          </cell>
        </row>
        <row r="14181">
          <cell r="B14181" t="str">
            <v>DOM2010</v>
          </cell>
        </row>
        <row r="14182">
          <cell r="B14182" t="str">
            <v>ECU2010</v>
          </cell>
        </row>
        <row r="14183">
          <cell r="B14183" t="str">
            <v>EGY2010</v>
          </cell>
        </row>
        <row r="14184">
          <cell r="B14184" t="str">
            <v>SLV2010</v>
          </cell>
        </row>
        <row r="14185">
          <cell r="B14185" t="str">
            <v>GNQ2010</v>
          </cell>
        </row>
        <row r="14186">
          <cell r="B14186" t="str">
            <v>ERI2010</v>
          </cell>
        </row>
        <row r="14187">
          <cell r="B14187" t="str">
            <v>EST2010</v>
          </cell>
        </row>
        <row r="14188">
          <cell r="B14188" t="str">
            <v>SWZ2010</v>
          </cell>
        </row>
        <row r="14189">
          <cell r="B14189" t="str">
            <v>ETH2010</v>
          </cell>
        </row>
        <row r="14190">
          <cell r="B14190" t="str">
            <v>FJI2010</v>
          </cell>
        </row>
        <row r="14191">
          <cell r="B14191" t="str">
            <v>FIN2010</v>
          </cell>
        </row>
        <row r="14192">
          <cell r="B14192" t="str">
            <v>FRA2010</v>
          </cell>
        </row>
        <row r="14193">
          <cell r="B14193" t="str">
            <v>GUF2010</v>
          </cell>
        </row>
        <row r="14194">
          <cell r="B14194" t="str">
            <v>GAB2010</v>
          </cell>
        </row>
        <row r="14195">
          <cell r="B14195" t="str">
            <v>GMB2010</v>
          </cell>
        </row>
        <row r="14196">
          <cell r="B14196" t="str">
            <v>GEO2010</v>
          </cell>
        </row>
        <row r="14197">
          <cell r="B14197" t="str">
            <v>DEU2010</v>
          </cell>
        </row>
        <row r="14198">
          <cell r="B14198" t="str">
            <v>GHA2010</v>
          </cell>
        </row>
        <row r="14199">
          <cell r="B14199" t="str">
            <v>GRC2010</v>
          </cell>
        </row>
        <row r="14200">
          <cell r="B14200" t="str">
            <v>GRL2010</v>
          </cell>
        </row>
        <row r="14201">
          <cell r="B14201" t="str">
            <v>GRD2010</v>
          </cell>
        </row>
        <row r="14202">
          <cell r="B14202" t="str">
            <v>GUM2010</v>
          </cell>
        </row>
        <row r="14203">
          <cell r="B14203" t="str">
            <v>GTM2010</v>
          </cell>
        </row>
        <row r="14204">
          <cell r="B14204" t="str">
            <v>GIN2010</v>
          </cell>
        </row>
        <row r="14205">
          <cell r="B14205" t="str">
            <v>GNB2010</v>
          </cell>
        </row>
        <row r="14206">
          <cell r="B14206" t="str">
            <v>GUY2010</v>
          </cell>
        </row>
        <row r="14207">
          <cell r="B14207" t="str">
            <v>HTI2010</v>
          </cell>
        </row>
        <row r="14208">
          <cell r="B14208" t="str">
            <v>HND2010</v>
          </cell>
        </row>
        <row r="14209">
          <cell r="B14209" t="str">
            <v>HKG2010</v>
          </cell>
        </row>
        <row r="14210">
          <cell r="B14210" t="str">
            <v>HUN2010</v>
          </cell>
        </row>
        <row r="14211">
          <cell r="B14211" t="str">
            <v>ISL2010</v>
          </cell>
        </row>
        <row r="14212">
          <cell r="B14212" t="str">
            <v>IND2010</v>
          </cell>
        </row>
        <row r="14213">
          <cell r="B14213" t="str">
            <v>IDN2010</v>
          </cell>
        </row>
        <row r="14214">
          <cell r="B14214" t="str">
            <v>IRN2010</v>
          </cell>
        </row>
        <row r="14215">
          <cell r="B14215" t="str">
            <v>IRQ2010</v>
          </cell>
        </row>
        <row r="14216">
          <cell r="B14216" t="str">
            <v>IRL2010</v>
          </cell>
        </row>
        <row r="14217">
          <cell r="B14217" t="str">
            <v>ISR2010</v>
          </cell>
        </row>
        <row r="14218">
          <cell r="B14218" t="str">
            <v>ITA2010</v>
          </cell>
        </row>
        <row r="14219">
          <cell r="B14219" t="str">
            <v>JAM2010</v>
          </cell>
        </row>
        <row r="14220">
          <cell r="B14220" t="str">
            <v>JPN2010</v>
          </cell>
        </row>
        <row r="14221">
          <cell r="B14221" t="str">
            <v>JEY2010</v>
          </cell>
        </row>
        <row r="14222">
          <cell r="B14222" t="str">
            <v>JOR2010</v>
          </cell>
        </row>
        <row r="14223">
          <cell r="B14223" t="str">
            <v>KAZ2010</v>
          </cell>
        </row>
        <row r="14224">
          <cell r="B14224" t="str">
            <v>KEN2010</v>
          </cell>
        </row>
        <row r="14225">
          <cell r="B14225" t="str">
            <v>KIR2010</v>
          </cell>
        </row>
        <row r="14226">
          <cell r="B14226" t="str">
            <v>PRK2010</v>
          </cell>
        </row>
        <row r="14227">
          <cell r="B14227" t="str">
            <v>KOR2010</v>
          </cell>
        </row>
        <row r="14228">
          <cell r="B14228" t="str">
            <v>KSV2010</v>
          </cell>
        </row>
        <row r="14229">
          <cell r="B14229" t="str">
            <v>KWT2010</v>
          </cell>
        </row>
        <row r="14230">
          <cell r="B14230" t="str">
            <v>KGZ2010</v>
          </cell>
        </row>
        <row r="14231">
          <cell r="B14231" t="str">
            <v>LAO2010</v>
          </cell>
        </row>
        <row r="14232">
          <cell r="B14232" t="str">
            <v>LVA2010</v>
          </cell>
        </row>
        <row r="14233">
          <cell r="B14233" t="str">
            <v>LBN2010</v>
          </cell>
        </row>
        <row r="14234">
          <cell r="B14234" t="str">
            <v>LSO2010</v>
          </cell>
        </row>
        <row r="14235">
          <cell r="B14235" t="str">
            <v>LBR2010</v>
          </cell>
        </row>
        <row r="14236">
          <cell r="B14236" t="str">
            <v>LBY2010</v>
          </cell>
        </row>
        <row r="14237">
          <cell r="B14237" t="str">
            <v>LIE2010</v>
          </cell>
        </row>
        <row r="14238">
          <cell r="B14238" t="str">
            <v>LTU2010</v>
          </cell>
        </row>
        <row r="14239">
          <cell r="B14239" t="str">
            <v>LUX2010</v>
          </cell>
        </row>
        <row r="14240">
          <cell r="B14240" t="str">
            <v>MAC2010</v>
          </cell>
        </row>
        <row r="14241">
          <cell r="B14241" t="str">
            <v>MDG2010</v>
          </cell>
        </row>
        <row r="14242">
          <cell r="B14242" t="str">
            <v>MWI2010</v>
          </cell>
        </row>
        <row r="14243">
          <cell r="B14243" t="str">
            <v>MYS2010</v>
          </cell>
        </row>
        <row r="14244">
          <cell r="B14244" t="str">
            <v>MDV2010</v>
          </cell>
        </row>
        <row r="14245">
          <cell r="B14245" t="str">
            <v>MLI2010</v>
          </cell>
        </row>
        <row r="14246">
          <cell r="B14246" t="str">
            <v>MLT2010</v>
          </cell>
        </row>
        <row r="14247">
          <cell r="B14247" t="str">
            <v>MHL2010</v>
          </cell>
        </row>
        <row r="14248">
          <cell r="B14248" t="str">
            <v>MTQ2010</v>
          </cell>
        </row>
        <row r="14249">
          <cell r="B14249" t="str">
            <v>MRT2010</v>
          </cell>
        </row>
        <row r="14250">
          <cell r="B14250" t="str">
            <v>MUS2010</v>
          </cell>
        </row>
        <row r="14251">
          <cell r="B14251" t="str">
            <v>MEX2010</v>
          </cell>
        </row>
        <row r="14252">
          <cell r="B14252" t="str">
            <v>FSM2010</v>
          </cell>
        </row>
        <row r="14253">
          <cell r="B14253" t="str">
            <v>MDA2010</v>
          </cell>
        </row>
        <row r="14254">
          <cell r="B14254" t="str">
            <v>MCO2010</v>
          </cell>
        </row>
        <row r="14255">
          <cell r="B14255" t="str">
            <v>MNG2010</v>
          </cell>
        </row>
        <row r="14256">
          <cell r="B14256" t="str">
            <v>MNE2010</v>
          </cell>
        </row>
        <row r="14257">
          <cell r="B14257" t="str">
            <v>MAR2010</v>
          </cell>
        </row>
        <row r="14258">
          <cell r="B14258" t="str">
            <v>MOZ2010</v>
          </cell>
        </row>
        <row r="14259">
          <cell r="B14259" t="str">
            <v>MMR2010</v>
          </cell>
        </row>
        <row r="14260">
          <cell r="B14260" t="str">
            <v>NAM2010</v>
          </cell>
        </row>
        <row r="14261">
          <cell r="B14261" t="str">
            <v>NRU2010</v>
          </cell>
        </row>
        <row r="14262">
          <cell r="B14262" t="str">
            <v>NPL2010</v>
          </cell>
        </row>
        <row r="14263">
          <cell r="B14263" t="str">
            <v>NLD2010</v>
          </cell>
        </row>
        <row r="14264">
          <cell r="B14264" t="str">
            <v>ANT2010</v>
          </cell>
        </row>
        <row r="14265">
          <cell r="B14265" t="str">
            <v>NZL2010</v>
          </cell>
        </row>
        <row r="14266">
          <cell r="B14266" t="str">
            <v>NIC2010</v>
          </cell>
        </row>
        <row r="14267">
          <cell r="B14267" t="str">
            <v>NER2010</v>
          </cell>
        </row>
        <row r="14268">
          <cell r="B14268" t="str">
            <v>NGA2010</v>
          </cell>
        </row>
        <row r="14269">
          <cell r="B14269" t="str">
            <v>NIU2010</v>
          </cell>
        </row>
        <row r="14270">
          <cell r="B14270" t="str">
            <v>MKD2010</v>
          </cell>
        </row>
        <row r="14271">
          <cell r="B14271" t="str">
            <v>NOR2010</v>
          </cell>
        </row>
        <row r="14272">
          <cell r="B14272" t="str">
            <v>OMN2010</v>
          </cell>
        </row>
        <row r="14273">
          <cell r="B14273" t="str">
            <v>PAK2010</v>
          </cell>
        </row>
        <row r="14274">
          <cell r="B14274" t="str">
            <v>PLW2010</v>
          </cell>
        </row>
        <row r="14275">
          <cell r="B14275" t="str">
            <v>PAN2010</v>
          </cell>
        </row>
        <row r="14276">
          <cell r="B14276" t="str">
            <v>PNG2010</v>
          </cell>
        </row>
        <row r="14277">
          <cell r="B14277" t="str">
            <v>PRY2010</v>
          </cell>
        </row>
        <row r="14278">
          <cell r="B14278" t="str">
            <v>PER2010</v>
          </cell>
        </row>
        <row r="14279">
          <cell r="B14279" t="str">
            <v>PHL2010</v>
          </cell>
        </row>
        <row r="14280">
          <cell r="B14280" t="str">
            <v>POL2010</v>
          </cell>
        </row>
        <row r="14281">
          <cell r="B14281" t="str">
            <v>PRT2010</v>
          </cell>
        </row>
        <row r="14282">
          <cell r="B14282" t="str">
            <v>PRI2010</v>
          </cell>
        </row>
        <row r="14283">
          <cell r="B14283" t="str">
            <v>QAT2010</v>
          </cell>
        </row>
        <row r="14284">
          <cell r="B14284" t="str">
            <v>ROM2010</v>
          </cell>
        </row>
        <row r="14285">
          <cell r="B14285" t="str">
            <v>RUS2010</v>
          </cell>
        </row>
        <row r="14286">
          <cell r="B14286" t="str">
            <v>RWA2010</v>
          </cell>
        </row>
        <row r="14287">
          <cell r="B14287" t="str">
            <v>REU2010</v>
          </cell>
        </row>
        <row r="14288">
          <cell r="B14288" t="str">
            <v>WSM2010</v>
          </cell>
        </row>
        <row r="14289">
          <cell r="B14289" t="str">
            <v>SMR2010</v>
          </cell>
        </row>
        <row r="14290">
          <cell r="B14290" t="str">
            <v>SAU2010</v>
          </cell>
        </row>
        <row r="14291">
          <cell r="B14291" t="str">
            <v>SEN2010</v>
          </cell>
        </row>
        <row r="14292">
          <cell r="B14292" t="str">
            <v>SRB2010</v>
          </cell>
        </row>
        <row r="14293">
          <cell r="B14293" t="str">
            <v>SYC2010</v>
          </cell>
        </row>
        <row r="14294">
          <cell r="B14294" t="str">
            <v>SLE2010</v>
          </cell>
        </row>
        <row r="14295">
          <cell r="B14295" t="str">
            <v>SGP2010</v>
          </cell>
        </row>
        <row r="14296">
          <cell r="B14296" t="str">
            <v>SVK2010</v>
          </cell>
        </row>
        <row r="14297">
          <cell r="B14297" t="str">
            <v>SVN2010</v>
          </cell>
        </row>
        <row r="14298">
          <cell r="B14298" t="str">
            <v>SLB2010</v>
          </cell>
        </row>
        <row r="14299">
          <cell r="B14299" t="str">
            <v>SOM2010</v>
          </cell>
        </row>
        <row r="14300">
          <cell r="B14300" t="str">
            <v>ZAF2010</v>
          </cell>
        </row>
        <row r="14301">
          <cell r="B14301" t="str">
            <v>SSD2010</v>
          </cell>
        </row>
        <row r="14302">
          <cell r="B14302" t="str">
            <v>ESP2010</v>
          </cell>
        </row>
        <row r="14303">
          <cell r="B14303" t="str">
            <v>LKA2010</v>
          </cell>
        </row>
        <row r="14304">
          <cell r="B14304" t="str">
            <v>KNA2010</v>
          </cell>
        </row>
        <row r="14305">
          <cell r="B14305" t="str">
            <v>LCA2010</v>
          </cell>
        </row>
        <row r="14306">
          <cell r="B14306" t="str">
            <v>VCT2010</v>
          </cell>
        </row>
        <row r="14307">
          <cell r="B14307" t="str">
            <v>SDN2010</v>
          </cell>
        </row>
        <row r="14308">
          <cell r="B14308" t="str">
            <v>SUR2010</v>
          </cell>
        </row>
        <row r="14309">
          <cell r="B14309" t="str">
            <v>SWE2010</v>
          </cell>
        </row>
        <row r="14310">
          <cell r="B14310" t="str">
            <v>CHE2010</v>
          </cell>
        </row>
        <row r="14311">
          <cell r="B14311" t="str">
            <v>SYR2010</v>
          </cell>
        </row>
        <row r="14312">
          <cell r="B14312" t="str">
            <v>STP2010</v>
          </cell>
        </row>
        <row r="14313">
          <cell r="B14313" t="str">
            <v>TWN2010</v>
          </cell>
        </row>
        <row r="14314">
          <cell r="B14314" t="str">
            <v>TJK2010</v>
          </cell>
        </row>
        <row r="14315">
          <cell r="B14315" t="str">
            <v>TZA2010</v>
          </cell>
        </row>
        <row r="14316">
          <cell r="B14316" t="str">
            <v>THA2010</v>
          </cell>
        </row>
        <row r="14317">
          <cell r="B14317" t="str">
            <v>TMP2010</v>
          </cell>
        </row>
        <row r="14318">
          <cell r="B14318" t="str">
            <v>TGO2010</v>
          </cell>
        </row>
        <row r="14319">
          <cell r="B14319" t="str">
            <v>TON2010</v>
          </cell>
        </row>
        <row r="14320">
          <cell r="B14320" t="str">
            <v>TTO2010</v>
          </cell>
        </row>
        <row r="14321">
          <cell r="B14321" t="str">
            <v>TUN2010</v>
          </cell>
        </row>
        <row r="14322">
          <cell r="B14322" t="str">
            <v>TKM2010</v>
          </cell>
        </row>
        <row r="14323">
          <cell r="B14323" t="str">
            <v>TUV2010</v>
          </cell>
        </row>
        <row r="14324">
          <cell r="B14324" t="str">
            <v>TUR2010</v>
          </cell>
        </row>
        <row r="14325">
          <cell r="B14325" t="str">
            <v>UGA2010</v>
          </cell>
        </row>
        <row r="14326">
          <cell r="B14326" t="str">
            <v>UKR2010</v>
          </cell>
        </row>
        <row r="14327">
          <cell r="B14327" t="str">
            <v>ARE2010</v>
          </cell>
        </row>
        <row r="14328">
          <cell r="B14328" t="str">
            <v>GBR2010</v>
          </cell>
        </row>
        <row r="14329">
          <cell r="B14329" t="str">
            <v>USA2010</v>
          </cell>
        </row>
        <row r="14330">
          <cell r="B14330" t="str">
            <v>URY2010</v>
          </cell>
        </row>
        <row r="14331">
          <cell r="B14331" t="str">
            <v>UZB2010</v>
          </cell>
        </row>
        <row r="14332">
          <cell r="B14332" t="str">
            <v>VUT2010</v>
          </cell>
        </row>
        <row r="14333">
          <cell r="B14333" t="str">
            <v>VEN2010</v>
          </cell>
        </row>
        <row r="14334">
          <cell r="B14334" t="str">
            <v>VNM2010</v>
          </cell>
        </row>
        <row r="14335">
          <cell r="B14335" t="str">
            <v>VIR2010</v>
          </cell>
        </row>
        <row r="14336">
          <cell r="B14336" t="str">
            <v>WBG2010</v>
          </cell>
        </row>
        <row r="14337">
          <cell r="B14337" t="str">
            <v>YEM2010</v>
          </cell>
        </row>
        <row r="14338">
          <cell r="B14338" t="str">
            <v>ZMB2010</v>
          </cell>
        </row>
        <row r="14339">
          <cell r="B14339" t="str">
            <v>ZWE2010</v>
          </cell>
        </row>
        <row r="14340">
          <cell r="B14340" t="str">
            <v>AFG2010</v>
          </cell>
        </row>
        <row r="14341">
          <cell r="B14341" t="str">
            <v>ALB2010</v>
          </cell>
        </row>
        <row r="14342">
          <cell r="B14342" t="str">
            <v>DZA2010</v>
          </cell>
        </row>
        <row r="14343">
          <cell r="B14343" t="str">
            <v>ASM2010</v>
          </cell>
        </row>
        <row r="14344">
          <cell r="B14344" t="str">
            <v>ADO2010</v>
          </cell>
        </row>
        <row r="14345">
          <cell r="B14345" t="str">
            <v>AGO2010</v>
          </cell>
        </row>
        <row r="14346">
          <cell r="B14346" t="str">
            <v>AIA2010</v>
          </cell>
        </row>
        <row r="14347">
          <cell r="B14347" t="str">
            <v>ATG2010</v>
          </cell>
        </row>
        <row r="14348">
          <cell r="B14348" t="str">
            <v>ARG2010</v>
          </cell>
        </row>
        <row r="14349">
          <cell r="B14349" t="str">
            <v>ARM2010</v>
          </cell>
        </row>
        <row r="14350">
          <cell r="B14350" t="str">
            <v>ABW2010</v>
          </cell>
        </row>
        <row r="14351">
          <cell r="B14351" t="str">
            <v>AUS2010</v>
          </cell>
        </row>
        <row r="14352">
          <cell r="B14352" t="str">
            <v>AUT2010</v>
          </cell>
        </row>
        <row r="14353">
          <cell r="B14353" t="str">
            <v>AZE2010</v>
          </cell>
        </row>
        <row r="14354">
          <cell r="B14354" t="str">
            <v>BHS2010</v>
          </cell>
        </row>
        <row r="14355">
          <cell r="B14355" t="str">
            <v>BHR2010</v>
          </cell>
        </row>
        <row r="14356">
          <cell r="B14356" t="str">
            <v>BGD2010</v>
          </cell>
        </row>
        <row r="14357">
          <cell r="B14357" t="str">
            <v>BRB2010</v>
          </cell>
        </row>
        <row r="14358">
          <cell r="B14358" t="str">
            <v>BLR2010</v>
          </cell>
        </row>
        <row r="14359">
          <cell r="B14359" t="str">
            <v>BEL2010</v>
          </cell>
        </row>
        <row r="14360">
          <cell r="B14360" t="str">
            <v>BLZ2010</v>
          </cell>
        </row>
        <row r="14361">
          <cell r="B14361" t="str">
            <v>BEN2010</v>
          </cell>
        </row>
        <row r="14362">
          <cell r="B14362" t="str">
            <v>BMU2010</v>
          </cell>
        </row>
        <row r="14363">
          <cell r="B14363" t="str">
            <v>BTN2010</v>
          </cell>
        </row>
        <row r="14364">
          <cell r="B14364" t="str">
            <v>BOL2010</v>
          </cell>
        </row>
        <row r="14365">
          <cell r="B14365" t="str">
            <v>BIH2010</v>
          </cell>
        </row>
        <row r="14366">
          <cell r="B14366" t="str">
            <v>BWA2010</v>
          </cell>
        </row>
        <row r="14367">
          <cell r="B14367" t="str">
            <v>BRA2010</v>
          </cell>
        </row>
        <row r="14368">
          <cell r="B14368" t="str">
            <v>BRN2010</v>
          </cell>
        </row>
        <row r="14369">
          <cell r="B14369" t="str">
            <v>BGR2010</v>
          </cell>
        </row>
        <row r="14370">
          <cell r="B14370" t="str">
            <v>BFA2010</v>
          </cell>
        </row>
        <row r="14371">
          <cell r="B14371" t="str">
            <v>BDI2010</v>
          </cell>
        </row>
        <row r="14372">
          <cell r="B14372" t="str">
            <v>KHM2010</v>
          </cell>
        </row>
        <row r="14373">
          <cell r="B14373" t="str">
            <v>CMR2010</v>
          </cell>
        </row>
        <row r="14374">
          <cell r="B14374" t="str">
            <v>CAN2010</v>
          </cell>
        </row>
        <row r="14375">
          <cell r="B14375" t="str">
            <v>CPV2010</v>
          </cell>
        </row>
        <row r="14376">
          <cell r="B14376" t="str">
            <v>CYM2010</v>
          </cell>
        </row>
        <row r="14377">
          <cell r="B14377" t="str">
            <v>CAF2010</v>
          </cell>
        </row>
        <row r="14378">
          <cell r="B14378" t="str">
            <v>TCD2010</v>
          </cell>
        </row>
        <row r="14379">
          <cell r="B14379" t="str">
            <v>CHL2010</v>
          </cell>
        </row>
        <row r="14380">
          <cell r="B14380" t="str">
            <v>CHN2010</v>
          </cell>
        </row>
        <row r="14381">
          <cell r="B14381" t="str">
            <v>COL2010</v>
          </cell>
        </row>
        <row r="14382">
          <cell r="B14382" t="str">
            <v>COM2010</v>
          </cell>
        </row>
        <row r="14383">
          <cell r="B14383" t="str">
            <v>ZAR2010</v>
          </cell>
        </row>
        <row r="14384">
          <cell r="B14384" t="str">
            <v>COG2010</v>
          </cell>
        </row>
        <row r="14385">
          <cell r="B14385" t="str">
            <v>COK2010</v>
          </cell>
        </row>
        <row r="14386">
          <cell r="B14386" t="str">
            <v>CRI2010</v>
          </cell>
        </row>
        <row r="14387">
          <cell r="B14387" t="str">
            <v>HRV2010</v>
          </cell>
        </row>
        <row r="14388">
          <cell r="B14388" t="str">
            <v>CUB2010</v>
          </cell>
        </row>
        <row r="14389">
          <cell r="B14389" t="str">
            <v>CYP2010</v>
          </cell>
        </row>
        <row r="14390">
          <cell r="B14390" t="str">
            <v>CZE2010</v>
          </cell>
        </row>
        <row r="14391">
          <cell r="B14391" t="str">
            <v>CIV2010</v>
          </cell>
        </row>
        <row r="14392">
          <cell r="B14392" t="str">
            <v>DNK2010</v>
          </cell>
        </row>
        <row r="14393">
          <cell r="B14393" t="str">
            <v>DJI2010</v>
          </cell>
        </row>
        <row r="14394">
          <cell r="B14394" t="str">
            <v>DMA2010</v>
          </cell>
        </row>
        <row r="14395">
          <cell r="B14395" t="str">
            <v>DOM2010</v>
          </cell>
        </row>
        <row r="14396">
          <cell r="B14396" t="str">
            <v>ECU2010</v>
          </cell>
        </row>
        <row r="14397">
          <cell r="B14397" t="str">
            <v>EGY2010</v>
          </cell>
        </row>
        <row r="14398">
          <cell r="B14398" t="str">
            <v>SLV2010</v>
          </cell>
        </row>
        <row r="14399">
          <cell r="B14399" t="str">
            <v>GNQ2010</v>
          </cell>
        </row>
        <row r="14400">
          <cell r="B14400" t="str">
            <v>ERI2010</v>
          </cell>
        </row>
        <row r="14401">
          <cell r="B14401" t="str">
            <v>EST2010</v>
          </cell>
        </row>
        <row r="14402">
          <cell r="B14402" t="str">
            <v>SWZ2010</v>
          </cell>
        </row>
        <row r="14403">
          <cell r="B14403" t="str">
            <v>ETH2010</v>
          </cell>
        </row>
        <row r="14404">
          <cell r="B14404" t="str">
            <v>FJI2010</v>
          </cell>
        </row>
        <row r="14405">
          <cell r="B14405" t="str">
            <v>FIN2010</v>
          </cell>
        </row>
        <row r="14406">
          <cell r="B14406" t="str">
            <v>FRA2010</v>
          </cell>
        </row>
        <row r="14407">
          <cell r="B14407" t="str">
            <v>GUF2010</v>
          </cell>
        </row>
        <row r="14408">
          <cell r="B14408" t="str">
            <v>GAB2010</v>
          </cell>
        </row>
        <row r="14409">
          <cell r="B14409" t="str">
            <v>GMB2010</v>
          </cell>
        </row>
        <row r="14410">
          <cell r="B14410" t="str">
            <v>GEO2010</v>
          </cell>
        </row>
        <row r="14411">
          <cell r="B14411" t="str">
            <v>DEU2010</v>
          </cell>
        </row>
        <row r="14412">
          <cell r="B14412" t="str">
            <v>GHA2010</v>
          </cell>
        </row>
        <row r="14413">
          <cell r="B14413" t="str">
            <v>GRC2010</v>
          </cell>
        </row>
        <row r="14414">
          <cell r="B14414" t="str">
            <v>GRL2010</v>
          </cell>
        </row>
        <row r="14415">
          <cell r="B14415" t="str">
            <v>GRD2010</v>
          </cell>
        </row>
        <row r="14416">
          <cell r="B14416" t="str">
            <v>GUM2010</v>
          </cell>
        </row>
        <row r="14417">
          <cell r="B14417" t="str">
            <v>GTM2010</v>
          </cell>
        </row>
        <row r="14418">
          <cell r="B14418" t="str">
            <v>GIN2010</v>
          </cell>
        </row>
        <row r="14419">
          <cell r="B14419" t="str">
            <v>GNB2010</v>
          </cell>
        </row>
        <row r="14420">
          <cell r="B14420" t="str">
            <v>GUY2010</v>
          </cell>
        </row>
        <row r="14421">
          <cell r="B14421" t="str">
            <v>HTI2010</v>
          </cell>
        </row>
        <row r="14422">
          <cell r="B14422" t="str">
            <v>HND2010</v>
          </cell>
        </row>
        <row r="14423">
          <cell r="B14423" t="str">
            <v>HKG2010</v>
          </cell>
        </row>
        <row r="14424">
          <cell r="B14424" t="str">
            <v>HUN2010</v>
          </cell>
        </row>
        <row r="14425">
          <cell r="B14425" t="str">
            <v>ISL2010</v>
          </cell>
        </row>
        <row r="14426">
          <cell r="B14426" t="str">
            <v>IND2010</v>
          </cell>
        </row>
        <row r="14427">
          <cell r="B14427" t="str">
            <v>IDN2010</v>
          </cell>
        </row>
        <row r="14428">
          <cell r="B14428" t="str">
            <v>IRN2010</v>
          </cell>
        </row>
        <row r="14429">
          <cell r="B14429" t="str">
            <v>IRQ2010</v>
          </cell>
        </row>
        <row r="14430">
          <cell r="B14430" t="str">
            <v>IRL2010</v>
          </cell>
        </row>
        <row r="14431">
          <cell r="B14431" t="str">
            <v>ISR2010</v>
          </cell>
        </row>
        <row r="14432">
          <cell r="B14432" t="str">
            <v>ITA2010</v>
          </cell>
        </row>
        <row r="14433">
          <cell r="B14433" t="str">
            <v>JAM2010</v>
          </cell>
        </row>
        <row r="14434">
          <cell r="B14434" t="str">
            <v>JPN2010</v>
          </cell>
        </row>
        <row r="14435">
          <cell r="B14435" t="str">
            <v>JEY2010</v>
          </cell>
        </row>
        <row r="14436">
          <cell r="B14436" t="str">
            <v>JOR2010</v>
          </cell>
        </row>
        <row r="14437">
          <cell r="B14437" t="str">
            <v>KAZ2010</v>
          </cell>
        </row>
        <row r="14438">
          <cell r="B14438" t="str">
            <v>KEN2010</v>
          </cell>
        </row>
        <row r="14439">
          <cell r="B14439" t="str">
            <v>KIR2010</v>
          </cell>
        </row>
        <row r="14440">
          <cell r="B14440" t="str">
            <v>PRK2010</v>
          </cell>
        </row>
        <row r="14441">
          <cell r="B14441" t="str">
            <v>KOR2010</v>
          </cell>
        </row>
        <row r="14442">
          <cell r="B14442" t="str">
            <v>KSV2010</v>
          </cell>
        </row>
        <row r="14443">
          <cell r="B14443" t="str">
            <v>KWT2010</v>
          </cell>
        </row>
        <row r="14444">
          <cell r="B14444" t="str">
            <v>KGZ2010</v>
          </cell>
        </row>
        <row r="14445">
          <cell r="B14445" t="str">
            <v>LAO2010</v>
          </cell>
        </row>
        <row r="14446">
          <cell r="B14446" t="str">
            <v>LVA2010</v>
          </cell>
        </row>
        <row r="14447">
          <cell r="B14447" t="str">
            <v>LBN2010</v>
          </cell>
        </row>
        <row r="14448">
          <cell r="B14448" t="str">
            <v>LSO2010</v>
          </cell>
        </row>
        <row r="14449">
          <cell r="B14449" t="str">
            <v>LBR2010</v>
          </cell>
        </row>
        <row r="14450">
          <cell r="B14450" t="str">
            <v>LBY2010</v>
          </cell>
        </row>
        <row r="14451">
          <cell r="B14451" t="str">
            <v>LIE2010</v>
          </cell>
        </row>
        <row r="14452">
          <cell r="B14452" t="str">
            <v>LTU2010</v>
          </cell>
        </row>
        <row r="14453">
          <cell r="B14453" t="str">
            <v>LUX2010</v>
          </cell>
        </row>
        <row r="14454">
          <cell r="B14454" t="str">
            <v>MAC2010</v>
          </cell>
        </row>
        <row r="14455">
          <cell r="B14455" t="str">
            <v>MDG2010</v>
          </cell>
        </row>
        <row r="14456">
          <cell r="B14456" t="str">
            <v>MWI2010</v>
          </cell>
        </row>
        <row r="14457">
          <cell r="B14457" t="str">
            <v>MYS2010</v>
          </cell>
        </row>
        <row r="14458">
          <cell r="B14458" t="str">
            <v>MDV2010</v>
          </cell>
        </row>
        <row r="14459">
          <cell r="B14459" t="str">
            <v>MLI2010</v>
          </cell>
        </row>
        <row r="14460">
          <cell r="B14460" t="str">
            <v>MLT2010</v>
          </cell>
        </row>
        <row r="14461">
          <cell r="B14461" t="str">
            <v>MHL2010</v>
          </cell>
        </row>
        <row r="14462">
          <cell r="B14462" t="str">
            <v>MTQ2010</v>
          </cell>
        </row>
        <row r="14463">
          <cell r="B14463" t="str">
            <v>MRT2010</v>
          </cell>
        </row>
        <row r="14464">
          <cell r="B14464" t="str">
            <v>MUS2010</v>
          </cell>
        </row>
        <row r="14465">
          <cell r="B14465" t="str">
            <v>MEX2010</v>
          </cell>
        </row>
        <row r="14466">
          <cell r="B14466" t="str">
            <v>FSM2010</v>
          </cell>
        </row>
        <row r="14467">
          <cell r="B14467" t="str">
            <v>MDA2010</v>
          </cell>
        </row>
        <row r="14468">
          <cell r="B14468" t="str">
            <v>MCO2010</v>
          </cell>
        </row>
        <row r="14469">
          <cell r="B14469" t="str">
            <v>MNG2010</v>
          </cell>
        </row>
        <row r="14470">
          <cell r="B14470" t="str">
            <v>MNE2010</v>
          </cell>
        </row>
        <row r="14471">
          <cell r="B14471" t="str">
            <v>MAR2010</v>
          </cell>
        </row>
        <row r="14472">
          <cell r="B14472" t="str">
            <v>MOZ2010</v>
          </cell>
        </row>
        <row r="14473">
          <cell r="B14473" t="str">
            <v>MMR2010</v>
          </cell>
        </row>
        <row r="14474">
          <cell r="B14474" t="str">
            <v>NAM2010</v>
          </cell>
        </row>
        <row r="14475">
          <cell r="B14475" t="str">
            <v>NRU2010</v>
          </cell>
        </row>
        <row r="14476">
          <cell r="B14476" t="str">
            <v>NPL2010</v>
          </cell>
        </row>
        <row r="14477">
          <cell r="B14477" t="str">
            <v>NLD2010</v>
          </cell>
        </row>
        <row r="14478">
          <cell r="B14478" t="str">
            <v>ANT2010</v>
          </cell>
        </row>
        <row r="14479">
          <cell r="B14479" t="str">
            <v>NZL2010</v>
          </cell>
        </row>
        <row r="14480">
          <cell r="B14480" t="str">
            <v>NIC2010</v>
          </cell>
        </row>
        <row r="14481">
          <cell r="B14481" t="str">
            <v>NER2010</v>
          </cell>
        </row>
        <row r="14482">
          <cell r="B14482" t="str">
            <v>NGA2010</v>
          </cell>
        </row>
        <row r="14483">
          <cell r="B14483" t="str">
            <v>NIU2010</v>
          </cell>
        </row>
        <row r="14484">
          <cell r="B14484" t="str">
            <v>MKD2010</v>
          </cell>
        </row>
        <row r="14485">
          <cell r="B14485" t="str">
            <v>NOR2010</v>
          </cell>
        </row>
        <row r="14486">
          <cell r="B14486" t="str">
            <v>OMN2010</v>
          </cell>
        </row>
        <row r="14487">
          <cell r="B14487" t="str">
            <v>PAK2010</v>
          </cell>
        </row>
        <row r="14488">
          <cell r="B14488" t="str">
            <v>PLW2010</v>
          </cell>
        </row>
        <row r="14489">
          <cell r="B14489" t="str">
            <v>PAN2010</v>
          </cell>
        </row>
        <row r="14490">
          <cell r="B14490" t="str">
            <v>PNG2010</v>
          </cell>
        </row>
        <row r="14491">
          <cell r="B14491" t="str">
            <v>PRY2010</v>
          </cell>
        </row>
        <row r="14492">
          <cell r="B14492" t="str">
            <v>PER2010</v>
          </cell>
        </row>
        <row r="14493">
          <cell r="B14493" t="str">
            <v>PHL2010</v>
          </cell>
        </row>
        <row r="14494">
          <cell r="B14494" t="str">
            <v>POL2010</v>
          </cell>
        </row>
        <row r="14495">
          <cell r="B14495" t="str">
            <v>PRT2010</v>
          </cell>
        </row>
        <row r="14496">
          <cell r="B14496" t="str">
            <v>PRI2010</v>
          </cell>
        </row>
        <row r="14497">
          <cell r="B14497" t="str">
            <v>QAT2010</v>
          </cell>
        </row>
        <row r="14498">
          <cell r="B14498" t="str">
            <v>ROM2010</v>
          </cell>
        </row>
        <row r="14499">
          <cell r="B14499" t="str">
            <v>RUS2010</v>
          </cell>
        </row>
        <row r="14500">
          <cell r="B14500" t="str">
            <v>RWA2010</v>
          </cell>
        </row>
        <row r="14501">
          <cell r="B14501" t="str">
            <v>REU2010</v>
          </cell>
        </row>
        <row r="14502">
          <cell r="B14502" t="str">
            <v>WSM2010</v>
          </cell>
        </row>
        <row r="14503">
          <cell r="B14503" t="str">
            <v>SMR2010</v>
          </cell>
        </row>
        <row r="14504">
          <cell r="B14504" t="str">
            <v>SAU2010</v>
          </cell>
        </row>
        <row r="14505">
          <cell r="B14505" t="str">
            <v>SEN2010</v>
          </cell>
        </row>
        <row r="14506">
          <cell r="B14506" t="str">
            <v>SRB2010</v>
          </cell>
        </row>
        <row r="14507">
          <cell r="B14507" t="str">
            <v>SYC2010</v>
          </cell>
        </row>
        <row r="14508">
          <cell r="B14508" t="str">
            <v>SLE2010</v>
          </cell>
        </row>
        <row r="14509">
          <cell r="B14509" t="str">
            <v>SGP2010</v>
          </cell>
        </row>
        <row r="14510">
          <cell r="B14510" t="str">
            <v>SVK2010</v>
          </cell>
        </row>
        <row r="14511">
          <cell r="B14511" t="str">
            <v>SVN2010</v>
          </cell>
        </row>
        <row r="14512">
          <cell r="B14512" t="str">
            <v>SLB2010</v>
          </cell>
        </row>
        <row r="14513">
          <cell r="B14513" t="str">
            <v>SOM2010</v>
          </cell>
        </row>
        <row r="14514">
          <cell r="B14514" t="str">
            <v>ZAF2010</v>
          </cell>
        </row>
        <row r="14515">
          <cell r="B14515" t="str">
            <v>SSD2010</v>
          </cell>
        </row>
        <row r="14516">
          <cell r="B14516" t="str">
            <v>ESP2010</v>
          </cell>
        </row>
        <row r="14517">
          <cell r="B14517" t="str">
            <v>LKA2010</v>
          </cell>
        </row>
        <row r="14518">
          <cell r="B14518" t="str">
            <v>KNA2010</v>
          </cell>
        </row>
        <row r="14519">
          <cell r="B14519" t="str">
            <v>LCA2010</v>
          </cell>
        </row>
        <row r="14520">
          <cell r="B14520" t="str">
            <v>VCT2010</v>
          </cell>
        </row>
        <row r="14521">
          <cell r="B14521" t="str">
            <v>SDN2010</v>
          </cell>
        </row>
        <row r="14522">
          <cell r="B14522" t="str">
            <v>SUR2010</v>
          </cell>
        </row>
        <row r="14523">
          <cell r="B14523" t="str">
            <v>SWE2010</v>
          </cell>
        </row>
        <row r="14524">
          <cell r="B14524" t="str">
            <v>CHE2010</v>
          </cell>
        </row>
        <row r="14525">
          <cell r="B14525" t="str">
            <v>SYR2010</v>
          </cell>
        </row>
        <row r="14526">
          <cell r="B14526" t="str">
            <v>STP2010</v>
          </cell>
        </row>
        <row r="14527">
          <cell r="B14527" t="str">
            <v>TWN2010</v>
          </cell>
        </row>
        <row r="14528">
          <cell r="B14528" t="str">
            <v>TJK2010</v>
          </cell>
        </row>
        <row r="14529">
          <cell r="B14529" t="str">
            <v>TZA2010</v>
          </cell>
        </row>
        <row r="14530">
          <cell r="B14530" t="str">
            <v>THA2010</v>
          </cell>
        </row>
        <row r="14531">
          <cell r="B14531" t="str">
            <v>TMP2010</v>
          </cell>
        </row>
        <row r="14532">
          <cell r="B14532" t="str">
            <v>TGO2010</v>
          </cell>
        </row>
        <row r="14533">
          <cell r="B14533" t="str">
            <v>TON2010</v>
          </cell>
        </row>
        <row r="14534">
          <cell r="B14534" t="str">
            <v>TTO2010</v>
          </cell>
        </row>
        <row r="14535">
          <cell r="B14535" t="str">
            <v>TUN2010</v>
          </cell>
        </row>
        <row r="14536">
          <cell r="B14536" t="str">
            <v>TKM2010</v>
          </cell>
        </row>
        <row r="14537">
          <cell r="B14537" t="str">
            <v>TUV2010</v>
          </cell>
        </row>
        <row r="14538">
          <cell r="B14538" t="str">
            <v>TUR2010</v>
          </cell>
        </row>
        <row r="14539">
          <cell r="B14539" t="str">
            <v>UGA2010</v>
          </cell>
        </row>
        <row r="14540">
          <cell r="B14540" t="str">
            <v>UKR2010</v>
          </cell>
        </row>
        <row r="14541">
          <cell r="B14541" t="str">
            <v>ARE2010</v>
          </cell>
        </row>
        <row r="14542">
          <cell r="B14542" t="str">
            <v>GBR2010</v>
          </cell>
        </row>
        <row r="14543">
          <cell r="B14543" t="str">
            <v>USA2010</v>
          </cell>
        </row>
        <row r="14544">
          <cell r="B14544" t="str">
            <v>URY2010</v>
          </cell>
        </row>
        <row r="14545">
          <cell r="B14545" t="str">
            <v>UZB2010</v>
          </cell>
        </row>
        <row r="14546">
          <cell r="B14546" t="str">
            <v>VUT2010</v>
          </cell>
        </row>
        <row r="14547">
          <cell r="B14547" t="str">
            <v>VEN2010</v>
          </cell>
        </row>
        <row r="14548">
          <cell r="B14548" t="str">
            <v>VNM2010</v>
          </cell>
        </row>
        <row r="14549">
          <cell r="B14549" t="str">
            <v>VIR2010</v>
          </cell>
        </row>
        <row r="14550">
          <cell r="B14550" t="str">
            <v>WBG2010</v>
          </cell>
        </row>
        <row r="14551">
          <cell r="B14551" t="str">
            <v>YEM2010</v>
          </cell>
        </row>
        <row r="14552">
          <cell r="B14552" t="str">
            <v>ZMB2010</v>
          </cell>
        </row>
        <row r="14553">
          <cell r="B14553" t="str">
            <v>ZWE2010</v>
          </cell>
        </row>
        <row r="14554">
          <cell r="B14554" t="str">
            <v>AFG2010</v>
          </cell>
        </row>
        <row r="14555">
          <cell r="B14555" t="str">
            <v>ALB2010</v>
          </cell>
        </row>
        <row r="14556">
          <cell r="B14556" t="str">
            <v>DZA2010</v>
          </cell>
        </row>
        <row r="14557">
          <cell r="B14557" t="str">
            <v>ASM2010</v>
          </cell>
        </row>
        <row r="14558">
          <cell r="B14558" t="str">
            <v>ADO2010</v>
          </cell>
        </row>
        <row r="14559">
          <cell r="B14559" t="str">
            <v>AGO2010</v>
          </cell>
        </row>
        <row r="14560">
          <cell r="B14560" t="str">
            <v>AIA2010</v>
          </cell>
        </row>
        <row r="14561">
          <cell r="B14561" t="str">
            <v>ATG2010</v>
          </cell>
        </row>
        <row r="14562">
          <cell r="B14562" t="str">
            <v>ARG2010</v>
          </cell>
        </row>
        <row r="14563">
          <cell r="B14563" t="str">
            <v>ARM2010</v>
          </cell>
        </row>
        <row r="14564">
          <cell r="B14564" t="str">
            <v>ABW2010</v>
          </cell>
        </row>
        <row r="14565">
          <cell r="B14565" t="str">
            <v>AUS2010</v>
          </cell>
        </row>
        <row r="14566">
          <cell r="B14566" t="str">
            <v>AUT2010</v>
          </cell>
        </row>
        <row r="14567">
          <cell r="B14567" t="str">
            <v>AZE2010</v>
          </cell>
        </row>
        <row r="14568">
          <cell r="B14568" t="str">
            <v>BHS2010</v>
          </cell>
        </row>
        <row r="14569">
          <cell r="B14569" t="str">
            <v>BHR2010</v>
          </cell>
        </row>
        <row r="14570">
          <cell r="B14570" t="str">
            <v>BGD2010</v>
          </cell>
        </row>
        <row r="14571">
          <cell r="B14571" t="str">
            <v>BRB2010</v>
          </cell>
        </row>
        <row r="14572">
          <cell r="B14572" t="str">
            <v>BLR2010</v>
          </cell>
        </row>
        <row r="14573">
          <cell r="B14573" t="str">
            <v>BEL2010</v>
          </cell>
        </row>
        <row r="14574">
          <cell r="B14574" t="str">
            <v>BLZ2010</v>
          </cell>
        </row>
        <row r="14575">
          <cell r="B14575" t="str">
            <v>BEN2010</v>
          </cell>
        </row>
        <row r="14576">
          <cell r="B14576" t="str">
            <v>BMU2010</v>
          </cell>
        </row>
        <row r="14577">
          <cell r="B14577" t="str">
            <v>BTN2010</v>
          </cell>
        </row>
        <row r="14578">
          <cell r="B14578" t="str">
            <v>BOL2010</v>
          </cell>
        </row>
        <row r="14579">
          <cell r="B14579" t="str">
            <v>BIH2010</v>
          </cell>
        </row>
        <row r="14580">
          <cell r="B14580" t="str">
            <v>BWA2010</v>
          </cell>
        </row>
        <row r="14581">
          <cell r="B14581" t="str">
            <v>BRA2010</v>
          </cell>
        </row>
        <row r="14582">
          <cell r="B14582" t="str">
            <v>BRN2010</v>
          </cell>
        </row>
        <row r="14583">
          <cell r="B14583" t="str">
            <v>BGR2010</v>
          </cell>
        </row>
        <row r="14584">
          <cell r="B14584" t="str">
            <v>BFA2010</v>
          </cell>
        </row>
        <row r="14585">
          <cell r="B14585" t="str">
            <v>BDI2010</v>
          </cell>
        </row>
        <row r="14586">
          <cell r="B14586" t="str">
            <v>KHM2010</v>
          </cell>
        </row>
        <row r="14587">
          <cell r="B14587" t="str">
            <v>CMR2010</v>
          </cell>
        </row>
        <row r="14588">
          <cell r="B14588" t="str">
            <v>CAN2010</v>
          </cell>
        </row>
        <row r="14589">
          <cell r="B14589" t="str">
            <v>CPV2010</v>
          </cell>
        </row>
        <row r="14590">
          <cell r="B14590" t="str">
            <v>CYM2010</v>
          </cell>
        </row>
        <row r="14591">
          <cell r="B14591" t="str">
            <v>CAF2010</v>
          </cell>
        </row>
        <row r="14592">
          <cell r="B14592" t="str">
            <v>TCD2010</v>
          </cell>
        </row>
        <row r="14593">
          <cell r="B14593" t="str">
            <v>CHL2010</v>
          </cell>
        </row>
        <row r="14594">
          <cell r="B14594" t="str">
            <v>CHN2010</v>
          </cell>
        </row>
        <row r="14595">
          <cell r="B14595" t="str">
            <v>COL2010</v>
          </cell>
        </row>
        <row r="14596">
          <cell r="B14596" t="str">
            <v>COM2010</v>
          </cell>
        </row>
        <row r="14597">
          <cell r="B14597" t="str">
            <v>ZAR2010</v>
          </cell>
        </row>
        <row r="14598">
          <cell r="B14598" t="str">
            <v>COG2010</v>
          </cell>
        </row>
        <row r="14599">
          <cell r="B14599" t="str">
            <v>COK2010</v>
          </cell>
        </row>
        <row r="14600">
          <cell r="B14600" t="str">
            <v>CRI2010</v>
          </cell>
        </row>
        <row r="14601">
          <cell r="B14601" t="str">
            <v>HRV2010</v>
          </cell>
        </row>
        <row r="14602">
          <cell r="B14602" t="str">
            <v>CUB2010</v>
          </cell>
        </row>
        <row r="14603">
          <cell r="B14603" t="str">
            <v>CYP2010</v>
          </cell>
        </row>
        <row r="14604">
          <cell r="B14604" t="str">
            <v>CZE2010</v>
          </cell>
        </row>
        <row r="14605">
          <cell r="B14605" t="str">
            <v>CIV2010</v>
          </cell>
        </row>
        <row r="14606">
          <cell r="B14606" t="str">
            <v>DNK2010</v>
          </cell>
        </row>
        <row r="14607">
          <cell r="B14607" t="str">
            <v>DJI2010</v>
          </cell>
        </row>
        <row r="14608">
          <cell r="B14608" t="str">
            <v>DMA2010</v>
          </cell>
        </row>
        <row r="14609">
          <cell r="B14609" t="str">
            <v>DOM2010</v>
          </cell>
        </row>
        <row r="14610">
          <cell r="B14610" t="str">
            <v>ECU2010</v>
          </cell>
        </row>
        <row r="14611">
          <cell r="B14611" t="str">
            <v>EGY2010</v>
          </cell>
        </row>
        <row r="14612">
          <cell r="B14612" t="str">
            <v>SLV2010</v>
          </cell>
        </row>
        <row r="14613">
          <cell r="B14613" t="str">
            <v>GNQ2010</v>
          </cell>
        </row>
        <row r="14614">
          <cell r="B14614" t="str">
            <v>ERI2010</v>
          </cell>
        </row>
        <row r="14615">
          <cell r="B14615" t="str">
            <v>EST2010</v>
          </cell>
        </row>
        <row r="14616">
          <cell r="B14616" t="str">
            <v>SWZ2010</v>
          </cell>
        </row>
        <row r="14617">
          <cell r="B14617" t="str">
            <v>ETH2010</v>
          </cell>
        </row>
        <row r="14618">
          <cell r="B14618" t="str">
            <v>FJI2010</v>
          </cell>
        </row>
        <row r="14619">
          <cell r="B14619" t="str">
            <v>FIN2010</v>
          </cell>
        </row>
        <row r="14620">
          <cell r="B14620" t="str">
            <v>FRA2010</v>
          </cell>
        </row>
        <row r="14621">
          <cell r="B14621" t="str">
            <v>GUF2010</v>
          </cell>
        </row>
        <row r="14622">
          <cell r="B14622" t="str">
            <v>GAB2010</v>
          </cell>
        </row>
        <row r="14623">
          <cell r="B14623" t="str">
            <v>GMB2010</v>
          </cell>
        </row>
        <row r="14624">
          <cell r="B14624" t="str">
            <v>GEO2010</v>
          </cell>
        </row>
        <row r="14625">
          <cell r="B14625" t="str">
            <v>DEU2010</v>
          </cell>
        </row>
        <row r="14626">
          <cell r="B14626" t="str">
            <v>GHA2010</v>
          </cell>
        </row>
        <row r="14627">
          <cell r="B14627" t="str">
            <v>GRC2010</v>
          </cell>
        </row>
        <row r="14628">
          <cell r="B14628" t="str">
            <v>GRL2010</v>
          </cell>
        </row>
        <row r="14629">
          <cell r="B14629" t="str">
            <v>GRD2010</v>
          </cell>
        </row>
        <row r="14630">
          <cell r="B14630" t="str">
            <v>GUM2010</v>
          </cell>
        </row>
        <row r="14631">
          <cell r="B14631" t="str">
            <v>GTM2010</v>
          </cell>
        </row>
        <row r="14632">
          <cell r="B14632" t="str">
            <v>GIN2010</v>
          </cell>
        </row>
        <row r="14633">
          <cell r="B14633" t="str">
            <v>GNB2010</v>
          </cell>
        </row>
        <row r="14634">
          <cell r="B14634" t="str">
            <v>GUY2010</v>
          </cell>
        </row>
        <row r="14635">
          <cell r="B14635" t="str">
            <v>HTI2010</v>
          </cell>
        </row>
        <row r="14636">
          <cell r="B14636" t="str">
            <v>HND2010</v>
          </cell>
        </row>
        <row r="14637">
          <cell r="B14637" t="str">
            <v>HKG2010</v>
          </cell>
        </row>
        <row r="14638">
          <cell r="B14638" t="str">
            <v>HUN2010</v>
          </cell>
        </row>
        <row r="14639">
          <cell r="B14639" t="str">
            <v>ISL2010</v>
          </cell>
        </row>
        <row r="14640">
          <cell r="B14640" t="str">
            <v>IND2010</v>
          </cell>
        </row>
        <row r="14641">
          <cell r="B14641" t="str">
            <v>IDN2010</v>
          </cell>
        </row>
        <row r="14642">
          <cell r="B14642" t="str">
            <v>IRN2010</v>
          </cell>
        </row>
        <row r="14643">
          <cell r="B14643" t="str">
            <v>IRQ2010</v>
          </cell>
        </row>
        <row r="14644">
          <cell r="B14644" t="str">
            <v>IRL2010</v>
          </cell>
        </row>
        <row r="14645">
          <cell r="B14645" t="str">
            <v>ISR2010</v>
          </cell>
        </row>
        <row r="14646">
          <cell r="B14646" t="str">
            <v>ITA2010</v>
          </cell>
        </row>
        <row r="14647">
          <cell r="B14647" t="str">
            <v>JAM2010</v>
          </cell>
        </row>
        <row r="14648">
          <cell r="B14648" t="str">
            <v>JPN2010</v>
          </cell>
        </row>
        <row r="14649">
          <cell r="B14649" t="str">
            <v>JEY2010</v>
          </cell>
        </row>
        <row r="14650">
          <cell r="B14650" t="str">
            <v>JOR2010</v>
          </cell>
        </row>
        <row r="14651">
          <cell r="B14651" t="str">
            <v>KAZ2010</v>
          </cell>
        </row>
        <row r="14652">
          <cell r="B14652" t="str">
            <v>KEN2010</v>
          </cell>
        </row>
        <row r="14653">
          <cell r="B14653" t="str">
            <v>KIR2010</v>
          </cell>
        </row>
        <row r="14654">
          <cell r="B14654" t="str">
            <v>PRK2010</v>
          </cell>
        </row>
        <row r="14655">
          <cell r="B14655" t="str">
            <v>KOR2010</v>
          </cell>
        </row>
        <row r="14656">
          <cell r="B14656" t="str">
            <v>KSV2010</v>
          </cell>
        </row>
        <row r="14657">
          <cell r="B14657" t="str">
            <v>KWT2010</v>
          </cell>
        </row>
        <row r="14658">
          <cell r="B14658" t="str">
            <v>KGZ2010</v>
          </cell>
        </row>
        <row r="14659">
          <cell r="B14659" t="str">
            <v>LAO2010</v>
          </cell>
        </row>
        <row r="14660">
          <cell r="B14660" t="str">
            <v>LVA2010</v>
          </cell>
        </row>
        <row r="14661">
          <cell r="B14661" t="str">
            <v>LBN2010</v>
          </cell>
        </row>
        <row r="14662">
          <cell r="B14662" t="str">
            <v>LSO2010</v>
          </cell>
        </row>
        <row r="14663">
          <cell r="B14663" t="str">
            <v>LBR2010</v>
          </cell>
        </row>
        <row r="14664">
          <cell r="B14664" t="str">
            <v>LBY2010</v>
          </cell>
        </row>
        <row r="14665">
          <cell r="B14665" t="str">
            <v>LIE2010</v>
          </cell>
        </row>
        <row r="14666">
          <cell r="B14666" t="str">
            <v>LTU2010</v>
          </cell>
        </row>
        <row r="14667">
          <cell r="B14667" t="str">
            <v>LUX2010</v>
          </cell>
        </row>
        <row r="14668">
          <cell r="B14668" t="str">
            <v>MAC2010</v>
          </cell>
        </row>
        <row r="14669">
          <cell r="B14669" t="str">
            <v>MDG2010</v>
          </cell>
        </row>
        <row r="14670">
          <cell r="B14670" t="str">
            <v>MWI2010</v>
          </cell>
        </row>
        <row r="14671">
          <cell r="B14671" t="str">
            <v>MYS2010</v>
          </cell>
        </row>
        <row r="14672">
          <cell r="B14672" t="str">
            <v>MDV2010</v>
          </cell>
        </row>
        <row r="14673">
          <cell r="B14673" t="str">
            <v>MLI2010</v>
          </cell>
        </row>
        <row r="14674">
          <cell r="B14674" t="str">
            <v>MLT2010</v>
          </cell>
        </row>
        <row r="14675">
          <cell r="B14675" t="str">
            <v>MHL2010</v>
          </cell>
        </row>
        <row r="14676">
          <cell r="B14676" t="str">
            <v>MTQ2010</v>
          </cell>
        </row>
        <row r="14677">
          <cell r="B14677" t="str">
            <v>MRT2010</v>
          </cell>
        </row>
        <row r="14678">
          <cell r="B14678" t="str">
            <v>MUS2010</v>
          </cell>
        </row>
        <row r="14679">
          <cell r="B14679" t="str">
            <v>MEX2010</v>
          </cell>
        </row>
        <row r="14680">
          <cell r="B14680" t="str">
            <v>FSM2010</v>
          </cell>
        </row>
        <row r="14681">
          <cell r="B14681" t="str">
            <v>MDA2010</v>
          </cell>
        </row>
        <row r="14682">
          <cell r="B14682" t="str">
            <v>MCO2010</v>
          </cell>
        </row>
        <row r="14683">
          <cell r="B14683" t="str">
            <v>MNG2010</v>
          </cell>
        </row>
        <row r="14684">
          <cell r="B14684" t="str">
            <v>MNE2010</v>
          </cell>
        </row>
        <row r="14685">
          <cell r="B14685" t="str">
            <v>MAR2010</v>
          </cell>
        </row>
        <row r="14686">
          <cell r="B14686" t="str">
            <v>MOZ2010</v>
          </cell>
        </row>
        <row r="14687">
          <cell r="B14687" t="str">
            <v>MMR2010</v>
          </cell>
        </row>
        <row r="14688">
          <cell r="B14688" t="str">
            <v>NAM2010</v>
          </cell>
        </row>
        <row r="14689">
          <cell r="B14689" t="str">
            <v>NRU2010</v>
          </cell>
        </row>
        <row r="14690">
          <cell r="B14690" t="str">
            <v>NPL2010</v>
          </cell>
        </row>
        <row r="14691">
          <cell r="B14691" t="str">
            <v>NLD2010</v>
          </cell>
        </row>
        <row r="14692">
          <cell r="B14692" t="str">
            <v>ANT2010</v>
          </cell>
        </row>
        <row r="14693">
          <cell r="B14693" t="str">
            <v>NZL2010</v>
          </cell>
        </row>
        <row r="14694">
          <cell r="B14694" t="str">
            <v>NIC2010</v>
          </cell>
        </row>
        <row r="14695">
          <cell r="B14695" t="str">
            <v>NER2010</v>
          </cell>
        </row>
        <row r="14696">
          <cell r="B14696" t="str">
            <v>NGA2010</v>
          </cell>
        </row>
        <row r="14697">
          <cell r="B14697" t="str">
            <v>NIU2010</v>
          </cell>
        </row>
        <row r="14698">
          <cell r="B14698" t="str">
            <v>MKD2010</v>
          </cell>
        </row>
        <row r="14699">
          <cell r="B14699" t="str">
            <v>NOR2010</v>
          </cell>
        </row>
        <row r="14700">
          <cell r="B14700" t="str">
            <v>OMN2010</v>
          </cell>
        </row>
        <row r="14701">
          <cell r="B14701" t="str">
            <v>PAK2010</v>
          </cell>
        </row>
        <row r="14702">
          <cell r="B14702" t="str">
            <v>PLW2010</v>
          </cell>
        </row>
        <row r="14703">
          <cell r="B14703" t="str">
            <v>PAN2010</v>
          </cell>
        </row>
        <row r="14704">
          <cell r="B14704" t="str">
            <v>PNG2010</v>
          </cell>
        </row>
        <row r="14705">
          <cell r="B14705" t="str">
            <v>PRY2010</v>
          </cell>
        </row>
        <row r="14706">
          <cell r="B14706" t="str">
            <v>PER2010</v>
          </cell>
        </row>
        <row r="14707">
          <cell r="B14707" t="str">
            <v>PHL2010</v>
          </cell>
        </row>
        <row r="14708">
          <cell r="B14708" t="str">
            <v>POL2010</v>
          </cell>
        </row>
        <row r="14709">
          <cell r="B14709" t="str">
            <v>PRT2010</v>
          </cell>
        </row>
        <row r="14710">
          <cell r="B14710" t="str">
            <v>PRI2010</v>
          </cell>
        </row>
        <row r="14711">
          <cell r="B14711" t="str">
            <v>QAT2010</v>
          </cell>
        </row>
        <row r="14712">
          <cell r="B14712" t="str">
            <v>ROM2010</v>
          </cell>
        </row>
        <row r="14713">
          <cell r="B14713" t="str">
            <v>RUS2010</v>
          </cell>
        </row>
        <row r="14714">
          <cell r="B14714" t="str">
            <v>RWA2010</v>
          </cell>
        </row>
        <row r="14715">
          <cell r="B14715" t="str">
            <v>REU2010</v>
          </cell>
        </row>
        <row r="14716">
          <cell r="B14716" t="str">
            <v>WSM2010</v>
          </cell>
        </row>
        <row r="14717">
          <cell r="B14717" t="str">
            <v>SMR2010</v>
          </cell>
        </row>
        <row r="14718">
          <cell r="B14718" t="str">
            <v>SAU2010</v>
          </cell>
        </row>
        <row r="14719">
          <cell r="B14719" t="str">
            <v>SEN2010</v>
          </cell>
        </row>
        <row r="14720">
          <cell r="B14720" t="str">
            <v>SRB2010</v>
          </cell>
        </row>
        <row r="14721">
          <cell r="B14721" t="str">
            <v>SYC2010</v>
          </cell>
        </row>
        <row r="14722">
          <cell r="B14722" t="str">
            <v>SLE2010</v>
          </cell>
        </row>
        <row r="14723">
          <cell r="B14723" t="str">
            <v>SGP2010</v>
          </cell>
        </row>
        <row r="14724">
          <cell r="B14724" t="str">
            <v>SVK2010</v>
          </cell>
        </row>
        <row r="14725">
          <cell r="B14725" t="str">
            <v>SVN2010</v>
          </cell>
        </row>
        <row r="14726">
          <cell r="B14726" t="str">
            <v>SLB2010</v>
          </cell>
        </row>
        <row r="14727">
          <cell r="B14727" t="str">
            <v>SOM2010</v>
          </cell>
        </row>
        <row r="14728">
          <cell r="B14728" t="str">
            <v>ZAF2010</v>
          </cell>
        </row>
        <row r="14729">
          <cell r="B14729" t="str">
            <v>SSD2010</v>
          </cell>
        </row>
        <row r="14730">
          <cell r="B14730" t="str">
            <v>ESP2010</v>
          </cell>
        </row>
        <row r="14731">
          <cell r="B14731" t="str">
            <v>LKA2010</v>
          </cell>
        </row>
        <row r="14732">
          <cell r="B14732" t="str">
            <v>KNA2010</v>
          </cell>
        </row>
        <row r="14733">
          <cell r="B14733" t="str">
            <v>LCA2010</v>
          </cell>
        </row>
        <row r="14734">
          <cell r="B14734" t="str">
            <v>VCT2010</v>
          </cell>
        </row>
        <row r="14735">
          <cell r="B14735" t="str">
            <v>SDN2010</v>
          </cell>
        </row>
        <row r="14736">
          <cell r="B14736" t="str">
            <v>SUR2010</v>
          </cell>
        </row>
        <row r="14737">
          <cell r="B14737" t="str">
            <v>SWE2010</v>
          </cell>
        </row>
        <row r="14738">
          <cell r="B14738" t="str">
            <v>CHE2010</v>
          </cell>
        </row>
        <row r="14739">
          <cell r="B14739" t="str">
            <v>SYR2010</v>
          </cell>
        </row>
        <row r="14740">
          <cell r="B14740" t="str">
            <v>STP2010</v>
          </cell>
        </row>
        <row r="14741">
          <cell r="B14741" t="str">
            <v>TWN2010</v>
          </cell>
        </row>
        <row r="14742">
          <cell r="B14742" t="str">
            <v>TJK2010</v>
          </cell>
        </row>
        <row r="14743">
          <cell r="B14743" t="str">
            <v>TZA2010</v>
          </cell>
        </row>
        <row r="14744">
          <cell r="B14744" t="str">
            <v>THA2010</v>
          </cell>
        </row>
        <row r="14745">
          <cell r="B14745" t="str">
            <v>TMP2010</v>
          </cell>
        </row>
        <row r="14746">
          <cell r="B14746" t="str">
            <v>TGO2010</v>
          </cell>
        </row>
        <row r="14747">
          <cell r="B14747" t="str">
            <v>TON2010</v>
          </cell>
        </row>
        <row r="14748">
          <cell r="B14748" t="str">
            <v>TTO2010</v>
          </cell>
        </row>
        <row r="14749">
          <cell r="B14749" t="str">
            <v>TUN2010</v>
          </cell>
        </row>
        <row r="14750">
          <cell r="B14750" t="str">
            <v>TKM2010</v>
          </cell>
        </row>
        <row r="14751">
          <cell r="B14751" t="str">
            <v>TUV2010</v>
          </cell>
        </row>
        <row r="14752">
          <cell r="B14752" t="str">
            <v>TUR2010</v>
          </cell>
        </row>
        <row r="14753">
          <cell r="B14753" t="str">
            <v>UGA2010</v>
          </cell>
        </row>
        <row r="14754">
          <cell r="B14754" t="str">
            <v>UKR2010</v>
          </cell>
        </row>
        <row r="14755">
          <cell r="B14755" t="str">
            <v>ARE2010</v>
          </cell>
        </row>
        <row r="14756">
          <cell r="B14756" t="str">
            <v>GBR2010</v>
          </cell>
        </row>
        <row r="14757">
          <cell r="B14757" t="str">
            <v>USA2010</v>
          </cell>
        </row>
        <row r="14758">
          <cell r="B14758" t="str">
            <v>URY2010</v>
          </cell>
        </row>
        <row r="14759">
          <cell r="B14759" t="str">
            <v>UZB2010</v>
          </cell>
        </row>
        <row r="14760">
          <cell r="B14760" t="str">
            <v>VUT2010</v>
          </cell>
        </row>
        <row r="14761">
          <cell r="B14761" t="str">
            <v>VEN2010</v>
          </cell>
        </row>
        <row r="14762">
          <cell r="B14762" t="str">
            <v>VNM2010</v>
          </cell>
        </row>
        <row r="14763">
          <cell r="B14763" t="str">
            <v>VIR2010</v>
          </cell>
        </row>
        <row r="14764">
          <cell r="B14764" t="str">
            <v>WBG2010</v>
          </cell>
        </row>
        <row r="14765">
          <cell r="B14765" t="str">
            <v>YEM2010</v>
          </cell>
        </row>
        <row r="14766">
          <cell r="B14766" t="str">
            <v>ZMB2010</v>
          </cell>
        </row>
        <row r="14767">
          <cell r="B14767" t="str">
            <v>ZWE2010</v>
          </cell>
        </row>
        <row r="14768">
          <cell r="B14768" t="str">
            <v>AFG2010</v>
          </cell>
        </row>
        <row r="14769">
          <cell r="B14769" t="str">
            <v>ALB2010</v>
          </cell>
        </row>
        <row r="14770">
          <cell r="B14770" t="str">
            <v>DZA2010</v>
          </cell>
        </row>
        <row r="14771">
          <cell r="B14771" t="str">
            <v>ASM2010</v>
          </cell>
        </row>
        <row r="14772">
          <cell r="B14772" t="str">
            <v>ADO2010</v>
          </cell>
        </row>
        <row r="14773">
          <cell r="B14773" t="str">
            <v>AGO2010</v>
          </cell>
        </row>
        <row r="14774">
          <cell r="B14774" t="str">
            <v>AIA2010</v>
          </cell>
        </row>
        <row r="14775">
          <cell r="B14775" t="str">
            <v>ATG2010</v>
          </cell>
        </row>
        <row r="14776">
          <cell r="B14776" t="str">
            <v>ARG2010</v>
          </cell>
        </row>
        <row r="14777">
          <cell r="B14777" t="str">
            <v>ARM2010</v>
          </cell>
        </row>
        <row r="14778">
          <cell r="B14778" t="str">
            <v>ABW2010</v>
          </cell>
        </row>
        <row r="14779">
          <cell r="B14779" t="str">
            <v>AUS2010</v>
          </cell>
        </row>
        <row r="14780">
          <cell r="B14780" t="str">
            <v>AUT2010</v>
          </cell>
        </row>
        <row r="14781">
          <cell r="B14781" t="str">
            <v>AZE2010</v>
          </cell>
        </row>
        <row r="14782">
          <cell r="B14782" t="str">
            <v>BHS2010</v>
          </cell>
        </row>
        <row r="14783">
          <cell r="B14783" t="str">
            <v>BHR2010</v>
          </cell>
        </row>
        <row r="14784">
          <cell r="B14784" t="str">
            <v>BGD2010</v>
          </cell>
        </row>
        <row r="14785">
          <cell r="B14785" t="str">
            <v>BRB2010</v>
          </cell>
        </row>
        <row r="14786">
          <cell r="B14786" t="str">
            <v>BLR2010</v>
          </cell>
        </row>
        <row r="14787">
          <cell r="B14787" t="str">
            <v>BEL2010</v>
          </cell>
        </row>
        <row r="14788">
          <cell r="B14788" t="str">
            <v>BLZ2010</v>
          </cell>
        </row>
        <row r="14789">
          <cell r="B14789" t="str">
            <v>BEN2010</v>
          </cell>
        </row>
        <row r="14790">
          <cell r="B14790" t="str">
            <v>BMU2010</v>
          </cell>
        </row>
        <row r="14791">
          <cell r="B14791" t="str">
            <v>BTN2010</v>
          </cell>
        </row>
        <row r="14792">
          <cell r="B14792" t="str">
            <v>BOL2010</v>
          </cell>
        </row>
        <row r="14793">
          <cell r="B14793" t="str">
            <v>BIH2010</v>
          </cell>
        </row>
        <row r="14794">
          <cell r="B14794" t="str">
            <v>BWA2010</v>
          </cell>
        </row>
        <row r="14795">
          <cell r="B14795" t="str">
            <v>BRA2010</v>
          </cell>
        </row>
        <row r="14796">
          <cell r="B14796" t="str">
            <v>BRN2010</v>
          </cell>
        </row>
        <row r="14797">
          <cell r="B14797" t="str">
            <v>BGR2010</v>
          </cell>
        </row>
        <row r="14798">
          <cell r="B14798" t="str">
            <v>BFA2010</v>
          </cell>
        </row>
        <row r="14799">
          <cell r="B14799" t="str">
            <v>BDI2010</v>
          </cell>
        </row>
        <row r="14800">
          <cell r="B14800" t="str">
            <v>KHM2010</v>
          </cell>
        </row>
        <row r="14801">
          <cell r="B14801" t="str">
            <v>CMR2010</v>
          </cell>
        </row>
        <row r="14802">
          <cell r="B14802" t="str">
            <v>CAN2010</v>
          </cell>
        </row>
        <row r="14803">
          <cell r="B14803" t="str">
            <v>CPV2010</v>
          </cell>
        </row>
        <row r="14804">
          <cell r="B14804" t="str">
            <v>CYM2010</v>
          </cell>
        </row>
        <row r="14805">
          <cell r="B14805" t="str">
            <v>CAF2010</v>
          </cell>
        </row>
        <row r="14806">
          <cell r="B14806" t="str">
            <v>TCD2010</v>
          </cell>
        </row>
        <row r="14807">
          <cell r="B14807" t="str">
            <v>CHL2010</v>
          </cell>
        </row>
        <row r="14808">
          <cell r="B14808" t="str">
            <v>CHN2010</v>
          </cell>
        </row>
        <row r="14809">
          <cell r="B14809" t="str">
            <v>COL2010</v>
          </cell>
        </row>
        <row r="14810">
          <cell r="B14810" t="str">
            <v>COM2010</v>
          </cell>
        </row>
        <row r="14811">
          <cell r="B14811" t="str">
            <v>ZAR2010</v>
          </cell>
        </row>
        <row r="14812">
          <cell r="B14812" t="str">
            <v>COG2010</v>
          </cell>
        </row>
        <row r="14813">
          <cell r="B14813" t="str">
            <v>COK2010</v>
          </cell>
        </row>
        <row r="14814">
          <cell r="B14814" t="str">
            <v>CRI2010</v>
          </cell>
        </row>
        <row r="14815">
          <cell r="B14815" t="str">
            <v>HRV2010</v>
          </cell>
        </row>
        <row r="14816">
          <cell r="B14816" t="str">
            <v>CUB2010</v>
          </cell>
        </row>
        <row r="14817">
          <cell r="B14817" t="str">
            <v>CYP2010</v>
          </cell>
        </row>
        <row r="14818">
          <cell r="B14818" t="str">
            <v>CZE2010</v>
          </cell>
        </row>
        <row r="14819">
          <cell r="B14819" t="str">
            <v>CIV2010</v>
          </cell>
        </row>
        <row r="14820">
          <cell r="B14820" t="str">
            <v>DNK2010</v>
          </cell>
        </row>
        <row r="14821">
          <cell r="B14821" t="str">
            <v>DJI2010</v>
          </cell>
        </row>
        <row r="14822">
          <cell r="B14822" t="str">
            <v>DMA2010</v>
          </cell>
        </row>
        <row r="14823">
          <cell r="B14823" t="str">
            <v>DOM2010</v>
          </cell>
        </row>
        <row r="14824">
          <cell r="B14824" t="str">
            <v>ECU2010</v>
          </cell>
        </row>
        <row r="14825">
          <cell r="B14825" t="str">
            <v>EGY2010</v>
          </cell>
        </row>
        <row r="14826">
          <cell r="B14826" t="str">
            <v>SLV2010</v>
          </cell>
        </row>
        <row r="14827">
          <cell r="B14827" t="str">
            <v>GNQ2010</v>
          </cell>
        </row>
        <row r="14828">
          <cell r="B14828" t="str">
            <v>ERI2010</v>
          </cell>
        </row>
        <row r="14829">
          <cell r="B14829" t="str">
            <v>EST2010</v>
          </cell>
        </row>
        <row r="14830">
          <cell r="B14830" t="str">
            <v>SWZ2010</v>
          </cell>
        </row>
        <row r="14831">
          <cell r="B14831" t="str">
            <v>ETH2010</v>
          </cell>
        </row>
        <row r="14832">
          <cell r="B14832" t="str">
            <v>FJI2010</v>
          </cell>
        </row>
        <row r="14833">
          <cell r="B14833" t="str">
            <v>FIN2010</v>
          </cell>
        </row>
        <row r="14834">
          <cell r="B14834" t="str">
            <v>FRA2010</v>
          </cell>
        </row>
        <row r="14835">
          <cell r="B14835" t="str">
            <v>GUF2010</v>
          </cell>
        </row>
        <row r="14836">
          <cell r="B14836" t="str">
            <v>GAB2010</v>
          </cell>
        </row>
        <row r="14837">
          <cell r="B14837" t="str">
            <v>GMB2010</v>
          </cell>
        </row>
        <row r="14838">
          <cell r="B14838" t="str">
            <v>GEO2010</v>
          </cell>
        </row>
        <row r="14839">
          <cell r="B14839" t="str">
            <v>DEU2010</v>
          </cell>
        </row>
        <row r="14840">
          <cell r="B14840" t="str">
            <v>GHA2010</v>
          </cell>
        </row>
        <row r="14841">
          <cell r="B14841" t="str">
            <v>GRC2010</v>
          </cell>
        </row>
        <row r="14842">
          <cell r="B14842" t="str">
            <v>GRL2010</v>
          </cell>
        </row>
        <row r="14843">
          <cell r="B14843" t="str">
            <v>GRD2010</v>
          </cell>
        </row>
        <row r="14844">
          <cell r="B14844" t="str">
            <v>GUM2010</v>
          </cell>
        </row>
        <row r="14845">
          <cell r="B14845" t="str">
            <v>GTM2010</v>
          </cell>
        </row>
        <row r="14846">
          <cell r="B14846" t="str">
            <v>GIN2010</v>
          </cell>
        </row>
        <row r="14847">
          <cell r="B14847" t="str">
            <v>GNB2010</v>
          </cell>
        </row>
        <row r="14848">
          <cell r="B14848" t="str">
            <v>GUY2010</v>
          </cell>
        </row>
        <row r="14849">
          <cell r="B14849" t="str">
            <v>HTI2010</v>
          </cell>
        </row>
        <row r="14850">
          <cell r="B14850" t="str">
            <v>HND2010</v>
          </cell>
        </row>
        <row r="14851">
          <cell r="B14851" t="str">
            <v>HKG2010</v>
          </cell>
        </row>
        <row r="14852">
          <cell r="B14852" t="str">
            <v>HUN2010</v>
          </cell>
        </row>
        <row r="14853">
          <cell r="B14853" t="str">
            <v>ISL2010</v>
          </cell>
        </row>
        <row r="14854">
          <cell r="B14854" t="str">
            <v>IND2010</v>
          </cell>
        </row>
        <row r="14855">
          <cell r="B14855" t="str">
            <v>IDN2010</v>
          </cell>
        </row>
        <row r="14856">
          <cell r="B14856" t="str">
            <v>IRN2010</v>
          </cell>
        </row>
        <row r="14857">
          <cell r="B14857" t="str">
            <v>IRQ2010</v>
          </cell>
        </row>
        <row r="14858">
          <cell r="B14858" t="str">
            <v>IRL2010</v>
          </cell>
        </row>
        <row r="14859">
          <cell r="B14859" t="str">
            <v>ISR2010</v>
          </cell>
        </row>
        <row r="14860">
          <cell r="B14860" t="str">
            <v>ITA2010</v>
          </cell>
        </row>
        <row r="14861">
          <cell r="B14861" t="str">
            <v>JAM2010</v>
          </cell>
        </row>
        <row r="14862">
          <cell r="B14862" t="str">
            <v>JPN2010</v>
          </cell>
        </row>
        <row r="14863">
          <cell r="B14863" t="str">
            <v>JEY2010</v>
          </cell>
        </row>
        <row r="14864">
          <cell r="B14864" t="str">
            <v>JOR2010</v>
          </cell>
        </row>
        <row r="14865">
          <cell r="B14865" t="str">
            <v>KAZ2010</v>
          </cell>
        </row>
        <row r="14866">
          <cell r="B14866" t="str">
            <v>KEN2010</v>
          </cell>
        </row>
        <row r="14867">
          <cell r="B14867" t="str">
            <v>KIR2010</v>
          </cell>
        </row>
        <row r="14868">
          <cell r="B14868" t="str">
            <v>PRK2010</v>
          </cell>
        </row>
        <row r="14869">
          <cell r="B14869" t="str">
            <v>KOR2010</v>
          </cell>
        </row>
        <row r="14870">
          <cell r="B14870" t="str">
            <v>KSV2010</v>
          </cell>
        </row>
        <row r="14871">
          <cell r="B14871" t="str">
            <v>KWT2010</v>
          </cell>
        </row>
        <row r="14872">
          <cell r="B14872" t="str">
            <v>KGZ2010</v>
          </cell>
        </row>
        <row r="14873">
          <cell r="B14873" t="str">
            <v>LAO2010</v>
          </cell>
        </row>
        <row r="14874">
          <cell r="B14874" t="str">
            <v>LVA2010</v>
          </cell>
        </row>
        <row r="14875">
          <cell r="B14875" t="str">
            <v>LBN2010</v>
          </cell>
        </row>
        <row r="14876">
          <cell r="B14876" t="str">
            <v>LSO2010</v>
          </cell>
        </row>
        <row r="14877">
          <cell r="B14877" t="str">
            <v>LBR2010</v>
          </cell>
        </row>
        <row r="14878">
          <cell r="B14878" t="str">
            <v>LBY2010</v>
          </cell>
        </row>
        <row r="14879">
          <cell r="B14879" t="str">
            <v>LIE2010</v>
          </cell>
        </row>
        <row r="14880">
          <cell r="B14880" t="str">
            <v>LTU2010</v>
          </cell>
        </row>
        <row r="14881">
          <cell r="B14881" t="str">
            <v>LUX2010</v>
          </cell>
        </row>
        <row r="14882">
          <cell r="B14882" t="str">
            <v>MAC2010</v>
          </cell>
        </row>
        <row r="14883">
          <cell r="B14883" t="str">
            <v>MDG2010</v>
          </cell>
        </row>
        <row r="14884">
          <cell r="B14884" t="str">
            <v>MWI2010</v>
          </cell>
        </row>
        <row r="14885">
          <cell r="B14885" t="str">
            <v>MYS2010</v>
          </cell>
        </row>
        <row r="14886">
          <cell r="B14886" t="str">
            <v>MDV2010</v>
          </cell>
        </row>
        <row r="14887">
          <cell r="B14887" t="str">
            <v>MLI2010</v>
          </cell>
        </row>
        <row r="14888">
          <cell r="B14888" t="str">
            <v>MLT2010</v>
          </cell>
        </row>
        <row r="14889">
          <cell r="B14889" t="str">
            <v>MHL2010</v>
          </cell>
        </row>
        <row r="14890">
          <cell r="B14890" t="str">
            <v>MTQ2010</v>
          </cell>
        </row>
        <row r="14891">
          <cell r="B14891" t="str">
            <v>MRT2010</v>
          </cell>
        </row>
        <row r="14892">
          <cell r="B14892" t="str">
            <v>MUS2010</v>
          </cell>
        </row>
        <row r="14893">
          <cell r="B14893" t="str">
            <v>MEX2010</v>
          </cell>
        </row>
        <row r="14894">
          <cell r="B14894" t="str">
            <v>FSM2010</v>
          </cell>
        </row>
        <row r="14895">
          <cell r="B14895" t="str">
            <v>MDA2010</v>
          </cell>
        </row>
        <row r="14896">
          <cell r="B14896" t="str">
            <v>MCO2010</v>
          </cell>
        </row>
        <row r="14897">
          <cell r="B14897" t="str">
            <v>MNG2010</v>
          </cell>
        </row>
        <row r="14898">
          <cell r="B14898" t="str">
            <v>MNE2010</v>
          </cell>
        </row>
        <row r="14899">
          <cell r="B14899" t="str">
            <v>MAR2010</v>
          </cell>
        </row>
        <row r="14900">
          <cell r="B14900" t="str">
            <v>MOZ2010</v>
          </cell>
        </row>
        <row r="14901">
          <cell r="B14901" t="str">
            <v>MMR2010</v>
          </cell>
        </row>
        <row r="14902">
          <cell r="B14902" t="str">
            <v>NAM2010</v>
          </cell>
        </row>
        <row r="14903">
          <cell r="B14903" t="str">
            <v>NRU2010</v>
          </cell>
        </row>
        <row r="14904">
          <cell r="B14904" t="str">
            <v>NPL2010</v>
          </cell>
        </row>
        <row r="14905">
          <cell r="B14905" t="str">
            <v>NLD2010</v>
          </cell>
        </row>
        <row r="14906">
          <cell r="B14906" t="str">
            <v>ANT2010</v>
          </cell>
        </row>
        <row r="14907">
          <cell r="B14907" t="str">
            <v>NZL2010</v>
          </cell>
        </row>
        <row r="14908">
          <cell r="B14908" t="str">
            <v>NIC2010</v>
          </cell>
        </row>
        <row r="14909">
          <cell r="B14909" t="str">
            <v>NER2010</v>
          </cell>
        </row>
        <row r="14910">
          <cell r="B14910" t="str">
            <v>NGA2010</v>
          </cell>
        </row>
        <row r="14911">
          <cell r="B14911" t="str">
            <v>NIU2010</v>
          </cell>
        </row>
        <row r="14912">
          <cell r="B14912" t="str">
            <v>MKD2010</v>
          </cell>
        </row>
        <row r="14913">
          <cell r="B14913" t="str">
            <v>NOR2010</v>
          </cell>
        </row>
        <row r="14914">
          <cell r="B14914" t="str">
            <v>OMN2010</v>
          </cell>
        </row>
        <row r="14915">
          <cell r="B14915" t="str">
            <v>PAK2010</v>
          </cell>
        </row>
        <row r="14916">
          <cell r="B14916" t="str">
            <v>PLW2010</v>
          </cell>
        </row>
        <row r="14917">
          <cell r="B14917" t="str">
            <v>PAN2010</v>
          </cell>
        </row>
        <row r="14918">
          <cell r="B14918" t="str">
            <v>PNG2010</v>
          </cell>
        </row>
        <row r="14919">
          <cell r="B14919" t="str">
            <v>PRY2010</v>
          </cell>
        </row>
        <row r="14920">
          <cell r="B14920" t="str">
            <v>PER2010</v>
          </cell>
        </row>
        <row r="14921">
          <cell r="B14921" t="str">
            <v>PHL2010</v>
          </cell>
        </row>
        <row r="14922">
          <cell r="B14922" t="str">
            <v>POL2010</v>
          </cell>
        </row>
        <row r="14923">
          <cell r="B14923" t="str">
            <v>PRT2010</v>
          </cell>
        </row>
        <row r="14924">
          <cell r="B14924" t="str">
            <v>PRI2010</v>
          </cell>
        </row>
        <row r="14925">
          <cell r="B14925" t="str">
            <v>QAT2010</v>
          </cell>
        </row>
        <row r="14926">
          <cell r="B14926" t="str">
            <v>ROM2010</v>
          </cell>
        </row>
        <row r="14927">
          <cell r="B14927" t="str">
            <v>RUS2010</v>
          </cell>
        </row>
        <row r="14928">
          <cell r="B14928" t="str">
            <v>RWA2010</v>
          </cell>
        </row>
        <row r="14929">
          <cell r="B14929" t="str">
            <v>REU2010</v>
          </cell>
        </row>
        <row r="14930">
          <cell r="B14930" t="str">
            <v>WSM2010</v>
          </cell>
        </row>
        <row r="14931">
          <cell r="B14931" t="str">
            <v>SMR2010</v>
          </cell>
        </row>
        <row r="14932">
          <cell r="B14932" t="str">
            <v>SAU2010</v>
          </cell>
        </row>
        <row r="14933">
          <cell r="B14933" t="str">
            <v>SEN2010</v>
          </cell>
        </row>
        <row r="14934">
          <cell r="B14934" t="str">
            <v>SRB2010</v>
          </cell>
        </row>
        <row r="14935">
          <cell r="B14935" t="str">
            <v>SYC2010</v>
          </cell>
        </row>
        <row r="14936">
          <cell r="B14936" t="str">
            <v>SLE2010</v>
          </cell>
        </row>
        <row r="14937">
          <cell r="B14937" t="str">
            <v>SGP2010</v>
          </cell>
        </row>
        <row r="14938">
          <cell r="B14938" t="str">
            <v>SVK2010</v>
          </cell>
        </row>
        <row r="14939">
          <cell r="B14939" t="str">
            <v>SVN2010</v>
          </cell>
        </row>
        <row r="14940">
          <cell r="B14940" t="str">
            <v>SLB2010</v>
          </cell>
        </row>
        <row r="14941">
          <cell r="B14941" t="str">
            <v>SOM2010</v>
          </cell>
        </row>
        <row r="14942">
          <cell r="B14942" t="str">
            <v>ZAF2010</v>
          </cell>
        </row>
        <row r="14943">
          <cell r="B14943" t="str">
            <v>SSD2010</v>
          </cell>
        </row>
        <row r="14944">
          <cell r="B14944" t="str">
            <v>ESP2010</v>
          </cell>
        </row>
        <row r="14945">
          <cell r="B14945" t="str">
            <v>LKA2010</v>
          </cell>
        </row>
        <row r="14946">
          <cell r="B14946" t="str">
            <v>KNA2010</v>
          </cell>
        </row>
        <row r="14947">
          <cell r="B14947" t="str">
            <v>LCA2010</v>
          </cell>
        </row>
        <row r="14948">
          <cell r="B14948" t="str">
            <v>VCT2010</v>
          </cell>
        </row>
        <row r="14949">
          <cell r="B14949" t="str">
            <v>SDN2010</v>
          </cell>
        </row>
        <row r="14950">
          <cell r="B14950" t="str">
            <v>SUR2010</v>
          </cell>
        </row>
        <row r="14951">
          <cell r="B14951" t="str">
            <v>SWE2010</v>
          </cell>
        </row>
        <row r="14952">
          <cell r="B14952" t="str">
            <v>CHE2010</v>
          </cell>
        </row>
        <row r="14953">
          <cell r="B14953" t="str">
            <v>SYR2010</v>
          </cell>
        </row>
        <row r="14954">
          <cell r="B14954" t="str">
            <v>STP2010</v>
          </cell>
        </row>
        <row r="14955">
          <cell r="B14955" t="str">
            <v>TWN2010</v>
          </cell>
        </row>
        <row r="14956">
          <cell r="B14956" t="str">
            <v>TJK2010</v>
          </cell>
        </row>
        <row r="14957">
          <cell r="B14957" t="str">
            <v>TZA2010</v>
          </cell>
        </row>
        <row r="14958">
          <cell r="B14958" t="str">
            <v>THA2010</v>
          </cell>
        </row>
        <row r="14959">
          <cell r="B14959" t="str">
            <v>TMP2010</v>
          </cell>
        </row>
        <row r="14960">
          <cell r="B14960" t="str">
            <v>TGO2010</v>
          </cell>
        </row>
        <row r="14961">
          <cell r="B14961" t="str">
            <v>TON2010</v>
          </cell>
        </row>
        <row r="14962">
          <cell r="B14962" t="str">
            <v>TTO2010</v>
          </cell>
        </row>
        <row r="14963">
          <cell r="B14963" t="str">
            <v>TUN2010</v>
          </cell>
        </row>
        <row r="14964">
          <cell r="B14964" t="str">
            <v>TKM2010</v>
          </cell>
        </row>
        <row r="14965">
          <cell r="B14965" t="str">
            <v>TUV2010</v>
          </cell>
        </row>
        <row r="14966">
          <cell r="B14966" t="str">
            <v>TUR2010</v>
          </cell>
        </row>
        <row r="14967">
          <cell r="B14967" t="str">
            <v>UGA2010</v>
          </cell>
        </row>
        <row r="14968">
          <cell r="B14968" t="str">
            <v>UKR2010</v>
          </cell>
        </row>
        <row r="14969">
          <cell r="B14969" t="str">
            <v>ARE2010</v>
          </cell>
        </row>
        <row r="14970">
          <cell r="B14970" t="str">
            <v>GBR2010</v>
          </cell>
        </row>
        <row r="14971">
          <cell r="B14971" t="str">
            <v>USA2010</v>
          </cell>
        </row>
        <row r="14972">
          <cell r="B14972" t="str">
            <v>URY2010</v>
          </cell>
        </row>
        <row r="14973">
          <cell r="B14973" t="str">
            <v>UZB2010</v>
          </cell>
        </row>
        <row r="14974">
          <cell r="B14974" t="str">
            <v>VUT2010</v>
          </cell>
        </row>
        <row r="14975">
          <cell r="B14975" t="str">
            <v>VEN2010</v>
          </cell>
        </row>
        <row r="14976">
          <cell r="B14976" t="str">
            <v>VNM2010</v>
          </cell>
        </row>
        <row r="14977">
          <cell r="B14977" t="str">
            <v>VIR2010</v>
          </cell>
        </row>
        <row r="14978">
          <cell r="B14978" t="str">
            <v>WBG2010</v>
          </cell>
        </row>
        <row r="14979">
          <cell r="B14979" t="str">
            <v>YEM2010</v>
          </cell>
        </row>
        <row r="14980">
          <cell r="B14980" t="str">
            <v>ZMB2010</v>
          </cell>
        </row>
        <row r="14981">
          <cell r="B14981" t="str">
            <v>ZWE2010</v>
          </cell>
        </row>
        <row r="14982">
          <cell r="B14982" t="str">
            <v>AFG2010</v>
          </cell>
        </row>
        <row r="14983">
          <cell r="B14983" t="str">
            <v>ALB2010</v>
          </cell>
        </row>
        <row r="14984">
          <cell r="B14984" t="str">
            <v>DZA2010</v>
          </cell>
        </row>
        <row r="14985">
          <cell r="B14985" t="str">
            <v>ASM2010</v>
          </cell>
        </row>
        <row r="14986">
          <cell r="B14986" t="str">
            <v>ADO2010</v>
          </cell>
        </row>
        <row r="14987">
          <cell r="B14987" t="str">
            <v>AGO2010</v>
          </cell>
        </row>
        <row r="14988">
          <cell r="B14988" t="str">
            <v>AIA2010</v>
          </cell>
        </row>
        <row r="14989">
          <cell r="B14989" t="str">
            <v>ATG2010</v>
          </cell>
        </row>
        <row r="14990">
          <cell r="B14990" t="str">
            <v>ARG2010</v>
          </cell>
        </row>
        <row r="14991">
          <cell r="B14991" t="str">
            <v>ARM2010</v>
          </cell>
        </row>
        <row r="14992">
          <cell r="B14992" t="str">
            <v>ABW2010</v>
          </cell>
        </row>
        <row r="14993">
          <cell r="B14993" t="str">
            <v>AUS2010</v>
          </cell>
        </row>
        <row r="14994">
          <cell r="B14994" t="str">
            <v>AUT2010</v>
          </cell>
        </row>
        <row r="14995">
          <cell r="B14995" t="str">
            <v>AZE2010</v>
          </cell>
        </row>
        <row r="14996">
          <cell r="B14996" t="str">
            <v>BHS2010</v>
          </cell>
        </row>
        <row r="14997">
          <cell r="B14997" t="str">
            <v>BHR2010</v>
          </cell>
        </row>
        <row r="14998">
          <cell r="B14998" t="str">
            <v>BGD2010</v>
          </cell>
        </row>
        <row r="14999">
          <cell r="B14999" t="str">
            <v>BRB2010</v>
          </cell>
        </row>
        <row r="15000">
          <cell r="B15000" t="str">
            <v>BLR2010</v>
          </cell>
        </row>
        <row r="15001">
          <cell r="B15001" t="str">
            <v>BEL2010</v>
          </cell>
        </row>
        <row r="15002">
          <cell r="B15002" t="str">
            <v>BLZ2010</v>
          </cell>
        </row>
        <row r="15003">
          <cell r="B15003" t="str">
            <v>BEN2010</v>
          </cell>
        </row>
        <row r="15004">
          <cell r="B15004" t="str">
            <v>BMU2010</v>
          </cell>
        </row>
        <row r="15005">
          <cell r="B15005" t="str">
            <v>BTN2010</v>
          </cell>
        </row>
        <row r="15006">
          <cell r="B15006" t="str">
            <v>BOL2010</v>
          </cell>
        </row>
        <row r="15007">
          <cell r="B15007" t="str">
            <v>BIH2010</v>
          </cell>
        </row>
        <row r="15008">
          <cell r="B15008" t="str">
            <v>BWA2010</v>
          </cell>
        </row>
        <row r="15009">
          <cell r="B15009" t="str">
            <v>BRA2010</v>
          </cell>
        </row>
        <row r="15010">
          <cell r="B15010" t="str">
            <v>BRN2010</v>
          </cell>
        </row>
        <row r="15011">
          <cell r="B15011" t="str">
            <v>BGR2010</v>
          </cell>
        </row>
        <row r="15012">
          <cell r="B15012" t="str">
            <v>BFA2010</v>
          </cell>
        </row>
        <row r="15013">
          <cell r="B15013" t="str">
            <v>BDI2010</v>
          </cell>
        </row>
        <row r="15014">
          <cell r="B15014" t="str">
            <v>KHM2010</v>
          </cell>
        </row>
        <row r="15015">
          <cell r="B15015" t="str">
            <v>CMR2010</v>
          </cell>
        </row>
        <row r="15016">
          <cell r="B15016" t="str">
            <v>CAN2010</v>
          </cell>
        </row>
        <row r="15017">
          <cell r="B15017" t="str">
            <v>CPV2010</v>
          </cell>
        </row>
        <row r="15018">
          <cell r="B15018" t="str">
            <v>CYM2010</v>
          </cell>
        </row>
        <row r="15019">
          <cell r="B15019" t="str">
            <v>CAF2010</v>
          </cell>
        </row>
        <row r="15020">
          <cell r="B15020" t="str">
            <v>TCD2010</v>
          </cell>
        </row>
        <row r="15021">
          <cell r="B15021" t="str">
            <v>CHL2010</v>
          </cell>
        </row>
        <row r="15022">
          <cell r="B15022" t="str">
            <v>CHN2010</v>
          </cell>
        </row>
        <row r="15023">
          <cell r="B15023" t="str">
            <v>COL2010</v>
          </cell>
        </row>
        <row r="15024">
          <cell r="B15024" t="str">
            <v>COM2010</v>
          </cell>
        </row>
        <row r="15025">
          <cell r="B15025" t="str">
            <v>ZAR2010</v>
          </cell>
        </row>
        <row r="15026">
          <cell r="B15026" t="str">
            <v>COG2010</v>
          </cell>
        </row>
        <row r="15027">
          <cell r="B15027" t="str">
            <v>COK2010</v>
          </cell>
        </row>
        <row r="15028">
          <cell r="B15028" t="str">
            <v>CRI2010</v>
          </cell>
        </row>
        <row r="15029">
          <cell r="B15029" t="str">
            <v>HRV2010</v>
          </cell>
        </row>
        <row r="15030">
          <cell r="B15030" t="str">
            <v>CUB2010</v>
          </cell>
        </row>
        <row r="15031">
          <cell r="B15031" t="str">
            <v>CYP2010</v>
          </cell>
        </row>
        <row r="15032">
          <cell r="B15032" t="str">
            <v>CZE2010</v>
          </cell>
        </row>
        <row r="15033">
          <cell r="B15033" t="str">
            <v>CIV2010</v>
          </cell>
        </row>
        <row r="15034">
          <cell r="B15034" t="str">
            <v>DNK2010</v>
          </cell>
        </row>
        <row r="15035">
          <cell r="B15035" t="str">
            <v>DJI2010</v>
          </cell>
        </row>
        <row r="15036">
          <cell r="B15036" t="str">
            <v>DMA2010</v>
          </cell>
        </row>
        <row r="15037">
          <cell r="B15037" t="str">
            <v>DOM2010</v>
          </cell>
        </row>
        <row r="15038">
          <cell r="B15038" t="str">
            <v>ECU2010</v>
          </cell>
        </row>
        <row r="15039">
          <cell r="B15039" t="str">
            <v>EGY2010</v>
          </cell>
        </row>
        <row r="15040">
          <cell r="B15040" t="str">
            <v>SLV2010</v>
          </cell>
        </row>
        <row r="15041">
          <cell r="B15041" t="str">
            <v>GNQ2010</v>
          </cell>
        </row>
        <row r="15042">
          <cell r="B15042" t="str">
            <v>ERI2010</v>
          </cell>
        </row>
        <row r="15043">
          <cell r="B15043" t="str">
            <v>EST2010</v>
          </cell>
        </row>
        <row r="15044">
          <cell r="B15044" t="str">
            <v>SWZ2010</v>
          </cell>
        </row>
        <row r="15045">
          <cell r="B15045" t="str">
            <v>ETH2010</v>
          </cell>
        </row>
        <row r="15046">
          <cell r="B15046" t="str">
            <v>FJI2010</v>
          </cell>
        </row>
        <row r="15047">
          <cell r="B15047" t="str">
            <v>FIN2010</v>
          </cell>
        </row>
        <row r="15048">
          <cell r="B15048" t="str">
            <v>FRA2010</v>
          </cell>
        </row>
        <row r="15049">
          <cell r="B15049" t="str">
            <v>GUF2010</v>
          </cell>
        </row>
        <row r="15050">
          <cell r="B15050" t="str">
            <v>GAB2010</v>
          </cell>
        </row>
        <row r="15051">
          <cell r="B15051" t="str">
            <v>GMB2010</v>
          </cell>
        </row>
        <row r="15052">
          <cell r="B15052" t="str">
            <v>GEO2010</v>
          </cell>
        </row>
        <row r="15053">
          <cell r="B15053" t="str">
            <v>DEU2010</v>
          </cell>
        </row>
        <row r="15054">
          <cell r="B15054" t="str">
            <v>GHA2010</v>
          </cell>
        </row>
        <row r="15055">
          <cell r="B15055" t="str">
            <v>GRC2010</v>
          </cell>
        </row>
        <row r="15056">
          <cell r="B15056" t="str">
            <v>GRL2010</v>
          </cell>
        </row>
        <row r="15057">
          <cell r="B15057" t="str">
            <v>GRD2010</v>
          </cell>
        </row>
        <row r="15058">
          <cell r="B15058" t="str">
            <v>GUM2010</v>
          </cell>
        </row>
        <row r="15059">
          <cell r="B15059" t="str">
            <v>GTM2010</v>
          </cell>
        </row>
        <row r="15060">
          <cell r="B15060" t="str">
            <v>GIN2010</v>
          </cell>
        </row>
        <row r="15061">
          <cell r="B15061" t="str">
            <v>GNB2010</v>
          </cell>
        </row>
        <row r="15062">
          <cell r="B15062" t="str">
            <v>GUY2010</v>
          </cell>
        </row>
        <row r="15063">
          <cell r="B15063" t="str">
            <v>HTI2010</v>
          </cell>
        </row>
        <row r="15064">
          <cell r="B15064" t="str">
            <v>HND2010</v>
          </cell>
        </row>
        <row r="15065">
          <cell r="B15065" t="str">
            <v>HKG2010</v>
          </cell>
        </row>
        <row r="15066">
          <cell r="B15066" t="str">
            <v>HUN2010</v>
          </cell>
        </row>
        <row r="15067">
          <cell r="B15067" t="str">
            <v>ISL2010</v>
          </cell>
        </row>
        <row r="15068">
          <cell r="B15068" t="str">
            <v>IND2010</v>
          </cell>
        </row>
        <row r="15069">
          <cell r="B15069" t="str">
            <v>IDN2010</v>
          </cell>
        </row>
        <row r="15070">
          <cell r="B15070" t="str">
            <v>IRN2010</v>
          </cell>
        </row>
        <row r="15071">
          <cell r="B15071" t="str">
            <v>IRQ2010</v>
          </cell>
        </row>
        <row r="15072">
          <cell r="B15072" t="str">
            <v>IRL2010</v>
          </cell>
        </row>
        <row r="15073">
          <cell r="B15073" t="str">
            <v>ISR2010</v>
          </cell>
        </row>
        <row r="15074">
          <cell r="B15074" t="str">
            <v>ITA2010</v>
          </cell>
        </row>
        <row r="15075">
          <cell r="B15075" t="str">
            <v>JAM2010</v>
          </cell>
        </row>
        <row r="15076">
          <cell r="B15076" t="str">
            <v>JPN2010</v>
          </cell>
        </row>
        <row r="15077">
          <cell r="B15077" t="str">
            <v>JEY2010</v>
          </cell>
        </row>
        <row r="15078">
          <cell r="B15078" t="str">
            <v>JOR2010</v>
          </cell>
        </row>
        <row r="15079">
          <cell r="B15079" t="str">
            <v>KAZ2010</v>
          </cell>
        </row>
        <row r="15080">
          <cell r="B15080" t="str">
            <v>KEN2010</v>
          </cell>
        </row>
        <row r="15081">
          <cell r="B15081" t="str">
            <v>KIR2010</v>
          </cell>
        </row>
        <row r="15082">
          <cell r="B15082" t="str">
            <v>PRK2010</v>
          </cell>
        </row>
        <row r="15083">
          <cell r="B15083" t="str">
            <v>KOR2010</v>
          </cell>
        </row>
        <row r="15084">
          <cell r="B15084" t="str">
            <v>KSV2010</v>
          </cell>
        </row>
        <row r="15085">
          <cell r="B15085" t="str">
            <v>KWT2010</v>
          </cell>
        </row>
        <row r="15086">
          <cell r="B15086" t="str">
            <v>KGZ2010</v>
          </cell>
        </row>
        <row r="15087">
          <cell r="B15087" t="str">
            <v>LAO2010</v>
          </cell>
        </row>
        <row r="15088">
          <cell r="B15088" t="str">
            <v>LVA2010</v>
          </cell>
        </row>
        <row r="15089">
          <cell r="B15089" t="str">
            <v>LBN2010</v>
          </cell>
        </row>
        <row r="15090">
          <cell r="B15090" t="str">
            <v>LSO2010</v>
          </cell>
        </row>
        <row r="15091">
          <cell r="B15091" t="str">
            <v>LBR2010</v>
          </cell>
        </row>
        <row r="15092">
          <cell r="B15092" t="str">
            <v>LBY2010</v>
          </cell>
        </row>
        <row r="15093">
          <cell r="B15093" t="str">
            <v>LIE2010</v>
          </cell>
        </row>
        <row r="15094">
          <cell r="B15094" t="str">
            <v>LTU2010</v>
          </cell>
        </row>
        <row r="15095">
          <cell r="B15095" t="str">
            <v>LUX2010</v>
          </cell>
        </row>
        <row r="15096">
          <cell r="B15096" t="str">
            <v>MAC2010</v>
          </cell>
        </row>
        <row r="15097">
          <cell r="B15097" t="str">
            <v>MDG2010</v>
          </cell>
        </row>
        <row r="15098">
          <cell r="B15098" t="str">
            <v>MWI2010</v>
          </cell>
        </row>
        <row r="15099">
          <cell r="B15099" t="str">
            <v>MYS2010</v>
          </cell>
        </row>
        <row r="15100">
          <cell r="B15100" t="str">
            <v>MDV2010</v>
          </cell>
        </row>
        <row r="15101">
          <cell r="B15101" t="str">
            <v>MLI2010</v>
          </cell>
        </row>
        <row r="15102">
          <cell r="B15102" t="str">
            <v>MLT2010</v>
          </cell>
        </row>
        <row r="15103">
          <cell r="B15103" t="str">
            <v>MHL2010</v>
          </cell>
        </row>
        <row r="15104">
          <cell r="B15104" t="str">
            <v>MTQ2010</v>
          </cell>
        </row>
        <row r="15105">
          <cell r="B15105" t="str">
            <v>MRT2010</v>
          </cell>
        </row>
        <row r="15106">
          <cell r="B15106" t="str">
            <v>MUS2010</v>
          </cell>
        </row>
        <row r="15107">
          <cell r="B15107" t="str">
            <v>MEX2010</v>
          </cell>
        </row>
        <row r="15108">
          <cell r="B15108" t="str">
            <v>FSM2010</v>
          </cell>
        </row>
        <row r="15109">
          <cell r="B15109" t="str">
            <v>MDA2010</v>
          </cell>
        </row>
        <row r="15110">
          <cell r="B15110" t="str">
            <v>MCO2010</v>
          </cell>
        </row>
        <row r="15111">
          <cell r="B15111" t="str">
            <v>MNG2010</v>
          </cell>
        </row>
        <row r="15112">
          <cell r="B15112" t="str">
            <v>MNE2010</v>
          </cell>
        </row>
        <row r="15113">
          <cell r="B15113" t="str">
            <v>MAR2010</v>
          </cell>
        </row>
        <row r="15114">
          <cell r="B15114" t="str">
            <v>MOZ2010</v>
          </cell>
        </row>
        <row r="15115">
          <cell r="B15115" t="str">
            <v>MMR2010</v>
          </cell>
        </row>
        <row r="15116">
          <cell r="B15116" t="str">
            <v>NAM2010</v>
          </cell>
        </row>
        <row r="15117">
          <cell r="B15117" t="str">
            <v>NRU2010</v>
          </cell>
        </row>
        <row r="15118">
          <cell r="B15118" t="str">
            <v>NPL2010</v>
          </cell>
        </row>
        <row r="15119">
          <cell r="B15119" t="str">
            <v>NLD2010</v>
          </cell>
        </row>
        <row r="15120">
          <cell r="B15120" t="str">
            <v>ANT2010</v>
          </cell>
        </row>
        <row r="15121">
          <cell r="B15121" t="str">
            <v>NZL2010</v>
          </cell>
        </row>
        <row r="15122">
          <cell r="B15122" t="str">
            <v>NIC2010</v>
          </cell>
        </row>
        <row r="15123">
          <cell r="B15123" t="str">
            <v>NER2010</v>
          </cell>
        </row>
        <row r="15124">
          <cell r="B15124" t="str">
            <v>NGA2010</v>
          </cell>
        </row>
        <row r="15125">
          <cell r="B15125" t="str">
            <v>NIU2010</v>
          </cell>
        </row>
        <row r="15126">
          <cell r="B15126" t="str">
            <v>MKD2010</v>
          </cell>
        </row>
        <row r="15127">
          <cell r="B15127" t="str">
            <v>NOR2010</v>
          </cell>
        </row>
        <row r="15128">
          <cell r="B15128" t="str">
            <v>OMN2010</v>
          </cell>
        </row>
        <row r="15129">
          <cell r="B15129" t="str">
            <v>PAK2010</v>
          </cell>
        </row>
        <row r="15130">
          <cell r="B15130" t="str">
            <v>PLW2010</v>
          </cell>
        </row>
        <row r="15131">
          <cell r="B15131" t="str">
            <v>PAN2010</v>
          </cell>
        </row>
        <row r="15132">
          <cell r="B15132" t="str">
            <v>PNG2010</v>
          </cell>
        </row>
        <row r="15133">
          <cell r="B15133" t="str">
            <v>PRY2010</v>
          </cell>
        </row>
        <row r="15134">
          <cell r="B15134" t="str">
            <v>PER2010</v>
          </cell>
        </row>
        <row r="15135">
          <cell r="B15135" t="str">
            <v>PHL2010</v>
          </cell>
        </row>
        <row r="15136">
          <cell r="B15136" t="str">
            <v>POL2010</v>
          </cell>
        </row>
        <row r="15137">
          <cell r="B15137" t="str">
            <v>PRT2010</v>
          </cell>
        </row>
        <row r="15138">
          <cell r="B15138" t="str">
            <v>PRI2010</v>
          </cell>
        </row>
        <row r="15139">
          <cell r="B15139" t="str">
            <v>QAT2010</v>
          </cell>
        </row>
        <row r="15140">
          <cell r="B15140" t="str">
            <v>ROM2010</v>
          </cell>
        </row>
        <row r="15141">
          <cell r="B15141" t="str">
            <v>RUS2010</v>
          </cell>
        </row>
        <row r="15142">
          <cell r="B15142" t="str">
            <v>RWA2010</v>
          </cell>
        </row>
        <row r="15143">
          <cell r="B15143" t="str">
            <v>REU2010</v>
          </cell>
        </row>
        <row r="15144">
          <cell r="B15144" t="str">
            <v>WSM2010</v>
          </cell>
        </row>
        <row r="15145">
          <cell r="B15145" t="str">
            <v>SMR2010</v>
          </cell>
        </row>
        <row r="15146">
          <cell r="B15146" t="str">
            <v>SAU2010</v>
          </cell>
        </row>
        <row r="15147">
          <cell r="B15147" t="str">
            <v>SEN2010</v>
          </cell>
        </row>
        <row r="15148">
          <cell r="B15148" t="str">
            <v>SRB2010</v>
          </cell>
        </row>
        <row r="15149">
          <cell r="B15149" t="str">
            <v>SYC2010</v>
          </cell>
        </row>
        <row r="15150">
          <cell r="B15150" t="str">
            <v>SLE2010</v>
          </cell>
        </row>
        <row r="15151">
          <cell r="B15151" t="str">
            <v>SGP2010</v>
          </cell>
        </row>
        <row r="15152">
          <cell r="B15152" t="str">
            <v>SVK2010</v>
          </cell>
        </row>
        <row r="15153">
          <cell r="B15153" t="str">
            <v>SVN2010</v>
          </cell>
        </row>
        <row r="15154">
          <cell r="B15154" t="str">
            <v>SLB2010</v>
          </cell>
        </row>
        <row r="15155">
          <cell r="B15155" t="str">
            <v>SOM2010</v>
          </cell>
        </row>
        <row r="15156">
          <cell r="B15156" t="str">
            <v>ZAF2010</v>
          </cell>
        </row>
        <row r="15157">
          <cell r="B15157" t="str">
            <v>SSD2010</v>
          </cell>
        </row>
        <row r="15158">
          <cell r="B15158" t="str">
            <v>ESP2010</v>
          </cell>
        </row>
        <row r="15159">
          <cell r="B15159" t="str">
            <v>LKA2010</v>
          </cell>
        </row>
        <row r="15160">
          <cell r="B15160" t="str">
            <v>KNA2010</v>
          </cell>
        </row>
        <row r="15161">
          <cell r="B15161" t="str">
            <v>LCA2010</v>
          </cell>
        </row>
        <row r="15162">
          <cell r="B15162" t="str">
            <v>VCT2010</v>
          </cell>
        </row>
        <row r="15163">
          <cell r="B15163" t="str">
            <v>SDN2010</v>
          </cell>
        </row>
        <row r="15164">
          <cell r="B15164" t="str">
            <v>SUR2010</v>
          </cell>
        </row>
        <row r="15165">
          <cell r="B15165" t="str">
            <v>SWE2010</v>
          </cell>
        </row>
        <row r="15166">
          <cell r="B15166" t="str">
            <v>CHE2010</v>
          </cell>
        </row>
        <row r="15167">
          <cell r="B15167" t="str">
            <v>SYR2010</v>
          </cell>
        </row>
        <row r="15168">
          <cell r="B15168" t="str">
            <v>STP2010</v>
          </cell>
        </row>
        <row r="15169">
          <cell r="B15169" t="str">
            <v>TWN2010</v>
          </cell>
        </row>
        <row r="15170">
          <cell r="B15170" t="str">
            <v>TJK2010</v>
          </cell>
        </row>
        <row r="15171">
          <cell r="B15171" t="str">
            <v>TZA2010</v>
          </cell>
        </row>
        <row r="15172">
          <cell r="B15172" t="str">
            <v>THA2010</v>
          </cell>
        </row>
        <row r="15173">
          <cell r="B15173" t="str">
            <v>TMP2010</v>
          </cell>
        </row>
        <row r="15174">
          <cell r="B15174" t="str">
            <v>TGO2010</v>
          </cell>
        </row>
        <row r="15175">
          <cell r="B15175" t="str">
            <v>TON2010</v>
          </cell>
        </row>
        <row r="15176">
          <cell r="B15176" t="str">
            <v>TTO2010</v>
          </cell>
        </row>
        <row r="15177">
          <cell r="B15177" t="str">
            <v>TUN2010</v>
          </cell>
        </row>
        <row r="15178">
          <cell r="B15178" t="str">
            <v>TKM2010</v>
          </cell>
        </row>
        <row r="15179">
          <cell r="B15179" t="str">
            <v>TUV2010</v>
          </cell>
        </row>
        <row r="15180">
          <cell r="B15180" t="str">
            <v>TUR2010</v>
          </cell>
        </row>
        <row r="15181">
          <cell r="B15181" t="str">
            <v>UGA2010</v>
          </cell>
        </row>
        <row r="15182">
          <cell r="B15182" t="str">
            <v>UKR2010</v>
          </cell>
        </row>
        <row r="15183">
          <cell r="B15183" t="str">
            <v>ARE2010</v>
          </cell>
        </row>
        <row r="15184">
          <cell r="B15184" t="str">
            <v>GBR2010</v>
          </cell>
        </row>
        <row r="15185">
          <cell r="B15185" t="str">
            <v>USA2010</v>
          </cell>
        </row>
        <row r="15186">
          <cell r="B15186" t="str">
            <v>URY2010</v>
          </cell>
        </row>
        <row r="15187">
          <cell r="B15187" t="str">
            <v>UZB2010</v>
          </cell>
        </row>
        <row r="15188">
          <cell r="B15188" t="str">
            <v>VUT2010</v>
          </cell>
        </row>
        <row r="15189">
          <cell r="B15189" t="str">
            <v>VEN2010</v>
          </cell>
        </row>
        <row r="15190">
          <cell r="B15190" t="str">
            <v>VNM2010</v>
          </cell>
        </row>
        <row r="15191">
          <cell r="B15191" t="str">
            <v>VIR2010</v>
          </cell>
        </row>
        <row r="15192">
          <cell r="B15192" t="str">
            <v>WBG2010</v>
          </cell>
        </row>
        <row r="15193">
          <cell r="B15193" t="str">
            <v>YEM2010</v>
          </cell>
        </row>
        <row r="15194">
          <cell r="B15194" t="str">
            <v>ZMB2010</v>
          </cell>
        </row>
        <row r="15195">
          <cell r="B15195" t="str">
            <v>ZWE2010</v>
          </cell>
        </row>
        <row r="15196">
          <cell r="B15196" t="str">
            <v>AFG2010</v>
          </cell>
        </row>
        <row r="15197">
          <cell r="B15197" t="str">
            <v>ALB2010</v>
          </cell>
        </row>
        <row r="15198">
          <cell r="B15198" t="str">
            <v>DZA2010</v>
          </cell>
        </row>
        <row r="15199">
          <cell r="B15199" t="str">
            <v>ASM2010</v>
          </cell>
        </row>
        <row r="15200">
          <cell r="B15200" t="str">
            <v>ADO2010</v>
          </cell>
        </row>
        <row r="15201">
          <cell r="B15201" t="str">
            <v>AGO2010</v>
          </cell>
        </row>
        <row r="15202">
          <cell r="B15202" t="str">
            <v>AIA2010</v>
          </cell>
        </row>
        <row r="15203">
          <cell r="B15203" t="str">
            <v>ATG2010</v>
          </cell>
        </row>
        <row r="15204">
          <cell r="B15204" t="str">
            <v>ARG2010</v>
          </cell>
        </row>
        <row r="15205">
          <cell r="B15205" t="str">
            <v>ARM2010</v>
          </cell>
        </row>
        <row r="15206">
          <cell r="B15206" t="str">
            <v>ABW2010</v>
          </cell>
        </row>
        <row r="15207">
          <cell r="B15207" t="str">
            <v>AUS2010</v>
          </cell>
        </row>
        <row r="15208">
          <cell r="B15208" t="str">
            <v>AUT2010</v>
          </cell>
        </row>
        <row r="15209">
          <cell r="B15209" t="str">
            <v>AZE2010</v>
          </cell>
        </row>
        <row r="15210">
          <cell r="B15210" t="str">
            <v>BHS2010</v>
          </cell>
        </row>
        <row r="15211">
          <cell r="B15211" t="str">
            <v>BHR2010</v>
          </cell>
        </row>
        <row r="15212">
          <cell r="B15212" t="str">
            <v>BGD2010</v>
          </cell>
        </row>
        <row r="15213">
          <cell r="B15213" t="str">
            <v>BRB2010</v>
          </cell>
        </row>
        <row r="15214">
          <cell r="B15214" t="str">
            <v>BLR2010</v>
          </cell>
        </row>
        <row r="15215">
          <cell r="B15215" t="str">
            <v>BEL2010</v>
          </cell>
        </row>
        <row r="15216">
          <cell r="B15216" t="str">
            <v>BLZ2010</v>
          </cell>
        </row>
        <row r="15217">
          <cell r="B15217" t="str">
            <v>BEN2010</v>
          </cell>
        </row>
        <row r="15218">
          <cell r="B15218" t="str">
            <v>BMU2010</v>
          </cell>
        </row>
        <row r="15219">
          <cell r="B15219" t="str">
            <v>BTN2010</v>
          </cell>
        </row>
        <row r="15220">
          <cell r="B15220" t="str">
            <v>BOL2010</v>
          </cell>
        </row>
        <row r="15221">
          <cell r="B15221" t="str">
            <v>BIH2010</v>
          </cell>
        </row>
        <row r="15222">
          <cell r="B15222" t="str">
            <v>BWA2010</v>
          </cell>
        </row>
        <row r="15223">
          <cell r="B15223" t="str">
            <v>BRA2010</v>
          </cell>
        </row>
        <row r="15224">
          <cell r="B15224" t="str">
            <v>BRN2010</v>
          </cell>
        </row>
        <row r="15225">
          <cell r="B15225" t="str">
            <v>BGR2010</v>
          </cell>
        </row>
        <row r="15226">
          <cell r="B15226" t="str">
            <v>BFA2010</v>
          </cell>
        </row>
        <row r="15227">
          <cell r="B15227" t="str">
            <v>BDI2010</v>
          </cell>
        </row>
        <row r="15228">
          <cell r="B15228" t="str">
            <v>KHM2010</v>
          </cell>
        </row>
        <row r="15229">
          <cell r="B15229" t="str">
            <v>CMR2010</v>
          </cell>
        </row>
        <row r="15230">
          <cell r="B15230" t="str">
            <v>CAN2010</v>
          </cell>
        </row>
        <row r="15231">
          <cell r="B15231" t="str">
            <v>CPV2010</v>
          </cell>
        </row>
        <row r="15232">
          <cell r="B15232" t="str">
            <v>CYM2010</v>
          </cell>
        </row>
        <row r="15233">
          <cell r="B15233" t="str">
            <v>CAF2010</v>
          </cell>
        </row>
        <row r="15234">
          <cell r="B15234" t="str">
            <v>TCD2010</v>
          </cell>
        </row>
        <row r="15235">
          <cell r="B15235" t="str">
            <v>CHL2010</v>
          </cell>
        </row>
        <row r="15236">
          <cell r="B15236" t="str">
            <v>CHN2010</v>
          </cell>
        </row>
        <row r="15237">
          <cell r="B15237" t="str">
            <v>COL2010</v>
          </cell>
        </row>
        <row r="15238">
          <cell r="B15238" t="str">
            <v>COM2010</v>
          </cell>
        </row>
        <row r="15239">
          <cell r="B15239" t="str">
            <v>ZAR2010</v>
          </cell>
        </row>
        <row r="15240">
          <cell r="B15240" t="str">
            <v>COG2010</v>
          </cell>
        </row>
        <row r="15241">
          <cell r="B15241" t="str">
            <v>COK2010</v>
          </cell>
        </row>
        <row r="15242">
          <cell r="B15242" t="str">
            <v>CRI2010</v>
          </cell>
        </row>
        <row r="15243">
          <cell r="B15243" t="str">
            <v>HRV2010</v>
          </cell>
        </row>
        <row r="15244">
          <cell r="B15244" t="str">
            <v>CUB2010</v>
          </cell>
        </row>
        <row r="15245">
          <cell r="B15245" t="str">
            <v>CYP2010</v>
          </cell>
        </row>
        <row r="15246">
          <cell r="B15246" t="str">
            <v>CZE2010</v>
          </cell>
        </row>
        <row r="15247">
          <cell r="B15247" t="str">
            <v>CIV2010</v>
          </cell>
        </row>
        <row r="15248">
          <cell r="B15248" t="str">
            <v>DNK2010</v>
          </cell>
        </row>
        <row r="15249">
          <cell r="B15249" t="str">
            <v>DJI2010</v>
          </cell>
        </row>
        <row r="15250">
          <cell r="B15250" t="str">
            <v>DMA2010</v>
          </cell>
        </row>
        <row r="15251">
          <cell r="B15251" t="str">
            <v>DOM2010</v>
          </cell>
        </row>
        <row r="15252">
          <cell r="B15252" t="str">
            <v>ECU2010</v>
          </cell>
        </row>
        <row r="15253">
          <cell r="B15253" t="str">
            <v>EGY2010</v>
          </cell>
        </row>
        <row r="15254">
          <cell r="B15254" t="str">
            <v>SLV2010</v>
          </cell>
        </row>
        <row r="15255">
          <cell r="B15255" t="str">
            <v>GNQ2010</v>
          </cell>
        </row>
        <row r="15256">
          <cell r="B15256" t="str">
            <v>ERI2010</v>
          </cell>
        </row>
        <row r="15257">
          <cell r="B15257" t="str">
            <v>EST2010</v>
          </cell>
        </row>
        <row r="15258">
          <cell r="B15258" t="str">
            <v>SWZ2010</v>
          </cell>
        </row>
        <row r="15259">
          <cell r="B15259" t="str">
            <v>ETH2010</v>
          </cell>
        </row>
        <row r="15260">
          <cell r="B15260" t="str">
            <v>FJI2010</v>
          </cell>
        </row>
        <row r="15261">
          <cell r="B15261" t="str">
            <v>FIN2010</v>
          </cell>
        </row>
        <row r="15262">
          <cell r="B15262" t="str">
            <v>FRA2010</v>
          </cell>
        </row>
        <row r="15263">
          <cell r="B15263" t="str">
            <v>GUF2010</v>
          </cell>
        </row>
        <row r="15264">
          <cell r="B15264" t="str">
            <v>GAB2010</v>
          </cell>
        </row>
        <row r="15265">
          <cell r="B15265" t="str">
            <v>GMB2010</v>
          </cell>
        </row>
        <row r="15266">
          <cell r="B15266" t="str">
            <v>GEO2010</v>
          </cell>
        </row>
        <row r="15267">
          <cell r="B15267" t="str">
            <v>DEU2010</v>
          </cell>
        </row>
        <row r="15268">
          <cell r="B15268" t="str">
            <v>GHA2010</v>
          </cell>
        </row>
        <row r="15269">
          <cell r="B15269" t="str">
            <v>GRC2010</v>
          </cell>
        </row>
        <row r="15270">
          <cell r="B15270" t="str">
            <v>GRL2010</v>
          </cell>
        </row>
        <row r="15271">
          <cell r="B15271" t="str">
            <v>GRD2010</v>
          </cell>
        </row>
        <row r="15272">
          <cell r="B15272" t="str">
            <v>GUM2010</v>
          </cell>
        </row>
        <row r="15273">
          <cell r="B15273" t="str">
            <v>GTM2010</v>
          </cell>
        </row>
        <row r="15274">
          <cell r="B15274" t="str">
            <v>GIN2010</v>
          </cell>
        </row>
        <row r="15275">
          <cell r="B15275" t="str">
            <v>GNB2010</v>
          </cell>
        </row>
        <row r="15276">
          <cell r="B15276" t="str">
            <v>GUY2010</v>
          </cell>
        </row>
        <row r="15277">
          <cell r="B15277" t="str">
            <v>HTI2010</v>
          </cell>
        </row>
        <row r="15278">
          <cell r="B15278" t="str">
            <v>HND2010</v>
          </cell>
        </row>
        <row r="15279">
          <cell r="B15279" t="str">
            <v>HKG2010</v>
          </cell>
        </row>
        <row r="15280">
          <cell r="B15280" t="str">
            <v>HUN2010</v>
          </cell>
        </row>
        <row r="15281">
          <cell r="B15281" t="str">
            <v>ISL2010</v>
          </cell>
        </row>
        <row r="15282">
          <cell r="B15282" t="str">
            <v>IND2010</v>
          </cell>
        </row>
        <row r="15283">
          <cell r="B15283" t="str">
            <v>IDN2010</v>
          </cell>
        </row>
        <row r="15284">
          <cell r="B15284" t="str">
            <v>IRN2010</v>
          </cell>
        </row>
        <row r="15285">
          <cell r="B15285" t="str">
            <v>IRQ2010</v>
          </cell>
        </row>
        <row r="15286">
          <cell r="B15286" t="str">
            <v>IRL2010</v>
          </cell>
        </row>
        <row r="15287">
          <cell r="B15287" t="str">
            <v>ISR2010</v>
          </cell>
        </row>
        <row r="15288">
          <cell r="B15288" t="str">
            <v>ITA2010</v>
          </cell>
        </row>
        <row r="15289">
          <cell r="B15289" t="str">
            <v>JAM2010</v>
          </cell>
        </row>
        <row r="15290">
          <cell r="B15290" t="str">
            <v>JPN2010</v>
          </cell>
        </row>
        <row r="15291">
          <cell r="B15291" t="str">
            <v>JEY2010</v>
          </cell>
        </row>
        <row r="15292">
          <cell r="B15292" t="str">
            <v>JOR2010</v>
          </cell>
        </row>
        <row r="15293">
          <cell r="B15293" t="str">
            <v>KAZ2010</v>
          </cell>
        </row>
        <row r="15294">
          <cell r="B15294" t="str">
            <v>KEN2010</v>
          </cell>
        </row>
        <row r="15295">
          <cell r="B15295" t="str">
            <v>KIR2010</v>
          </cell>
        </row>
        <row r="15296">
          <cell r="B15296" t="str">
            <v>PRK2010</v>
          </cell>
        </row>
        <row r="15297">
          <cell r="B15297" t="str">
            <v>KOR2010</v>
          </cell>
        </row>
        <row r="15298">
          <cell r="B15298" t="str">
            <v>KSV2010</v>
          </cell>
        </row>
        <row r="15299">
          <cell r="B15299" t="str">
            <v>KWT2010</v>
          </cell>
        </row>
        <row r="15300">
          <cell r="B15300" t="str">
            <v>KGZ2010</v>
          </cell>
        </row>
        <row r="15301">
          <cell r="B15301" t="str">
            <v>LAO2010</v>
          </cell>
        </row>
        <row r="15302">
          <cell r="B15302" t="str">
            <v>LVA2010</v>
          </cell>
        </row>
        <row r="15303">
          <cell r="B15303" t="str">
            <v>LBN2010</v>
          </cell>
        </row>
        <row r="15304">
          <cell r="B15304" t="str">
            <v>LSO2010</v>
          </cell>
        </row>
        <row r="15305">
          <cell r="B15305" t="str">
            <v>LBR2010</v>
          </cell>
        </row>
        <row r="15306">
          <cell r="B15306" t="str">
            <v>LBY2010</v>
          </cell>
        </row>
        <row r="15307">
          <cell r="B15307" t="str">
            <v>LIE2010</v>
          </cell>
        </row>
        <row r="15308">
          <cell r="B15308" t="str">
            <v>LTU2010</v>
          </cell>
        </row>
        <row r="15309">
          <cell r="B15309" t="str">
            <v>LUX2010</v>
          </cell>
        </row>
        <row r="15310">
          <cell r="B15310" t="str">
            <v>MAC2010</v>
          </cell>
        </row>
        <row r="15311">
          <cell r="B15311" t="str">
            <v>MDG2010</v>
          </cell>
        </row>
        <row r="15312">
          <cell r="B15312" t="str">
            <v>MWI2010</v>
          </cell>
        </row>
        <row r="15313">
          <cell r="B15313" t="str">
            <v>MYS2010</v>
          </cell>
        </row>
        <row r="15314">
          <cell r="B15314" t="str">
            <v>MDV2010</v>
          </cell>
        </row>
        <row r="15315">
          <cell r="B15315" t="str">
            <v>MLI2010</v>
          </cell>
        </row>
        <row r="15316">
          <cell r="B15316" t="str">
            <v>MLT2010</v>
          </cell>
        </row>
        <row r="15317">
          <cell r="B15317" t="str">
            <v>MHL2010</v>
          </cell>
        </row>
        <row r="15318">
          <cell r="B15318" t="str">
            <v>MTQ2010</v>
          </cell>
        </row>
        <row r="15319">
          <cell r="B15319" t="str">
            <v>MRT2010</v>
          </cell>
        </row>
        <row r="15320">
          <cell r="B15320" t="str">
            <v>MUS2010</v>
          </cell>
        </row>
        <row r="15321">
          <cell r="B15321" t="str">
            <v>MEX2010</v>
          </cell>
        </row>
        <row r="15322">
          <cell r="B15322" t="str">
            <v>FSM2010</v>
          </cell>
        </row>
        <row r="15323">
          <cell r="B15323" t="str">
            <v>MDA2010</v>
          </cell>
        </row>
        <row r="15324">
          <cell r="B15324" t="str">
            <v>MCO2010</v>
          </cell>
        </row>
        <row r="15325">
          <cell r="B15325" t="str">
            <v>MNG2010</v>
          </cell>
        </row>
        <row r="15326">
          <cell r="B15326" t="str">
            <v>MNE2010</v>
          </cell>
        </row>
        <row r="15327">
          <cell r="B15327" t="str">
            <v>MAR2010</v>
          </cell>
        </row>
        <row r="15328">
          <cell r="B15328" t="str">
            <v>MOZ2010</v>
          </cell>
        </row>
        <row r="15329">
          <cell r="B15329" t="str">
            <v>MMR2010</v>
          </cell>
        </row>
        <row r="15330">
          <cell r="B15330" t="str">
            <v>NAM2010</v>
          </cell>
        </row>
        <row r="15331">
          <cell r="B15331" t="str">
            <v>NRU2010</v>
          </cell>
        </row>
        <row r="15332">
          <cell r="B15332" t="str">
            <v>NPL2010</v>
          </cell>
        </row>
        <row r="15333">
          <cell r="B15333" t="str">
            <v>NLD2010</v>
          </cell>
        </row>
        <row r="15334">
          <cell r="B15334" t="str">
            <v>ANT2010</v>
          </cell>
        </row>
        <row r="15335">
          <cell r="B15335" t="str">
            <v>NZL2010</v>
          </cell>
        </row>
        <row r="15336">
          <cell r="B15336" t="str">
            <v>NIC2010</v>
          </cell>
        </row>
        <row r="15337">
          <cell r="B15337" t="str">
            <v>NER2010</v>
          </cell>
        </row>
        <row r="15338">
          <cell r="B15338" t="str">
            <v>NGA2010</v>
          </cell>
        </row>
        <row r="15339">
          <cell r="B15339" t="str">
            <v>NIU2010</v>
          </cell>
        </row>
        <row r="15340">
          <cell r="B15340" t="str">
            <v>MKD2010</v>
          </cell>
        </row>
        <row r="15341">
          <cell r="B15341" t="str">
            <v>NOR2010</v>
          </cell>
        </row>
        <row r="15342">
          <cell r="B15342" t="str">
            <v>OMN2010</v>
          </cell>
        </row>
        <row r="15343">
          <cell r="B15343" t="str">
            <v>PAK2010</v>
          </cell>
        </row>
        <row r="15344">
          <cell r="B15344" t="str">
            <v>PLW2010</v>
          </cell>
        </row>
        <row r="15345">
          <cell r="B15345" t="str">
            <v>PAN2010</v>
          </cell>
        </row>
        <row r="15346">
          <cell r="B15346" t="str">
            <v>PNG2010</v>
          </cell>
        </row>
        <row r="15347">
          <cell r="B15347" t="str">
            <v>PRY2010</v>
          </cell>
        </row>
        <row r="15348">
          <cell r="B15348" t="str">
            <v>PER2010</v>
          </cell>
        </row>
        <row r="15349">
          <cell r="B15349" t="str">
            <v>PHL2010</v>
          </cell>
        </row>
        <row r="15350">
          <cell r="B15350" t="str">
            <v>POL2010</v>
          </cell>
        </row>
        <row r="15351">
          <cell r="B15351" t="str">
            <v>PRT2010</v>
          </cell>
        </row>
        <row r="15352">
          <cell r="B15352" t="str">
            <v>PRI2010</v>
          </cell>
        </row>
        <row r="15353">
          <cell r="B15353" t="str">
            <v>QAT2010</v>
          </cell>
        </row>
        <row r="15354">
          <cell r="B15354" t="str">
            <v>ROM2010</v>
          </cell>
        </row>
        <row r="15355">
          <cell r="B15355" t="str">
            <v>RUS2010</v>
          </cell>
        </row>
        <row r="15356">
          <cell r="B15356" t="str">
            <v>RWA2010</v>
          </cell>
        </row>
        <row r="15357">
          <cell r="B15357" t="str">
            <v>REU2010</v>
          </cell>
        </row>
        <row r="15358">
          <cell r="B15358" t="str">
            <v>WSM2010</v>
          </cell>
        </row>
        <row r="15359">
          <cell r="B15359" t="str">
            <v>SMR2010</v>
          </cell>
        </row>
        <row r="15360">
          <cell r="B15360" t="str">
            <v>SAU2010</v>
          </cell>
        </row>
        <row r="15361">
          <cell r="B15361" t="str">
            <v>SEN2010</v>
          </cell>
        </row>
        <row r="15362">
          <cell r="B15362" t="str">
            <v>SRB2010</v>
          </cell>
        </row>
        <row r="15363">
          <cell r="B15363" t="str">
            <v>SYC2010</v>
          </cell>
        </row>
        <row r="15364">
          <cell r="B15364" t="str">
            <v>SLE2010</v>
          </cell>
        </row>
        <row r="15365">
          <cell r="B15365" t="str">
            <v>SGP2010</v>
          </cell>
        </row>
        <row r="15366">
          <cell r="B15366" t="str">
            <v>SVK2010</v>
          </cell>
        </row>
        <row r="15367">
          <cell r="B15367" t="str">
            <v>SVN2010</v>
          </cell>
        </row>
        <row r="15368">
          <cell r="B15368" t="str">
            <v>SLB2010</v>
          </cell>
        </row>
        <row r="15369">
          <cell r="B15369" t="str">
            <v>SOM2010</v>
          </cell>
        </row>
        <row r="15370">
          <cell r="B15370" t="str">
            <v>ZAF2010</v>
          </cell>
        </row>
        <row r="15371">
          <cell r="B15371" t="str">
            <v>SSD2010</v>
          </cell>
        </row>
        <row r="15372">
          <cell r="B15372" t="str">
            <v>ESP2010</v>
          </cell>
        </row>
        <row r="15373">
          <cell r="B15373" t="str">
            <v>LKA2010</v>
          </cell>
        </row>
        <row r="15374">
          <cell r="B15374" t="str">
            <v>KNA2010</v>
          </cell>
        </row>
        <row r="15375">
          <cell r="B15375" t="str">
            <v>LCA2010</v>
          </cell>
        </row>
        <row r="15376">
          <cell r="B15376" t="str">
            <v>VCT2010</v>
          </cell>
        </row>
        <row r="15377">
          <cell r="B15377" t="str">
            <v>SDN2010</v>
          </cell>
        </row>
        <row r="15378">
          <cell r="B15378" t="str">
            <v>SUR2010</v>
          </cell>
        </row>
        <row r="15379">
          <cell r="B15379" t="str">
            <v>SWE2010</v>
          </cell>
        </row>
        <row r="15380">
          <cell r="B15380" t="str">
            <v>CHE2010</v>
          </cell>
        </row>
        <row r="15381">
          <cell r="B15381" t="str">
            <v>SYR2010</v>
          </cell>
        </row>
        <row r="15382">
          <cell r="B15382" t="str">
            <v>STP2010</v>
          </cell>
        </row>
        <row r="15383">
          <cell r="B15383" t="str">
            <v>TWN2010</v>
          </cell>
        </row>
        <row r="15384">
          <cell r="B15384" t="str">
            <v>TJK2010</v>
          </cell>
        </row>
        <row r="15385">
          <cell r="B15385" t="str">
            <v>TZA2010</v>
          </cell>
        </row>
        <row r="15386">
          <cell r="B15386" t="str">
            <v>THA2010</v>
          </cell>
        </row>
        <row r="15387">
          <cell r="B15387" t="str">
            <v>TMP2010</v>
          </cell>
        </row>
        <row r="15388">
          <cell r="B15388" t="str">
            <v>TGO2010</v>
          </cell>
        </row>
        <row r="15389">
          <cell r="B15389" t="str">
            <v>TON2010</v>
          </cell>
        </row>
        <row r="15390">
          <cell r="B15390" t="str">
            <v>TTO2010</v>
          </cell>
        </row>
        <row r="15391">
          <cell r="B15391" t="str">
            <v>TUN2010</v>
          </cell>
        </row>
        <row r="15392">
          <cell r="B15392" t="str">
            <v>TKM2010</v>
          </cell>
        </row>
        <row r="15393">
          <cell r="B15393" t="str">
            <v>TUV2010</v>
          </cell>
        </row>
        <row r="15394">
          <cell r="B15394" t="str">
            <v>TUR2010</v>
          </cell>
        </row>
        <row r="15395">
          <cell r="B15395" t="str">
            <v>UGA2010</v>
          </cell>
        </row>
        <row r="15396">
          <cell r="B15396" t="str">
            <v>UKR2010</v>
          </cell>
        </row>
        <row r="15397">
          <cell r="B15397" t="str">
            <v>ARE2010</v>
          </cell>
        </row>
        <row r="15398">
          <cell r="B15398" t="str">
            <v>GBR2010</v>
          </cell>
        </row>
        <row r="15399">
          <cell r="B15399" t="str">
            <v>USA2010</v>
          </cell>
        </row>
        <row r="15400">
          <cell r="B15400" t="str">
            <v>URY2010</v>
          </cell>
        </row>
        <row r="15401">
          <cell r="B15401" t="str">
            <v>UZB2010</v>
          </cell>
        </row>
        <row r="15402">
          <cell r="B15402" t="str">
            <v>VUT2010</v>
          </cell>
        </row>
        <row r="15403">
          <cell r="B15403" t="str">
            <v>VEN2010</v>
          </cell>
        </row>
        <row r="15404">
          <cell r="B15404" t="str">
            <v>VNM2010</v>
          </cell>
        </row>
        <row r="15405">
          <cell r="B15405" t="str">
            <v>VIR2010</v>
          </cell>
        </row>
        <row r="15406">
          <cell r="B15406" t="str">
            <v>WBG2010</v>
          </cell>
        </row>
        <row r="15407">
          <cell r="B15407" t="str">
            <v>YEM2010</v>
          </cell>
        </row>
        <row r="15408">
          <cell r="B15408" t="str">
            <v>ZMB2010</v>
          </cell>
        </row>
        <row r="15409">
          <cell r="B15409" t="str">
            <v>ZWE2010</v>
          </cell>
        </row>
        <row r="15410">
          <cell r="B15410" t="str">
            <v>AFG2011</v>
          </cell>
        </row>
        <row r="15411">
          <cell r="B15411" t="str">
            <v>ALB2011</v>
          </cell>
        </row>
        <row r="15412">
          <cell r="B15412" t="str">
            <v>DZA2011</v>
          </cell>
        </row>
        <row r="15413">
          <cell r="B15413" t="str">
            <v>ASM2011</v>
          </cell>
        </row>
        <row r="15414">
          <cell r="B15414" t="str">
            <v>ADO2011</v>
          </cell>
        </row>
        <row r="15415">
          <cell r="B15415" t="str">
            <v>AGO2011</v>
          </cell>
        </row>
        <row r="15416">
          <cell r="B15416" t="str">
            <v>AIA2011</v>
          </cell>
        </row>
        <row r="15417">
          <cell r="B15417" t="str">
            <v>ATG2011</v>
          </cell>
        </row>
        <row r="15418">
          <cell r="B15418" t="str">
            <v>ARG2011</v>
          </cell>
        </row>
        <row r="15419">
          <cell r="B15419" t="str">
            <v>ARM2011</v>
          </cell>
        </row>
        <row r="15420">
          <cell r="B15420" t="str">
            <v>ABW2011</v>
          </cell>
        </row>
        <row r="15421">
          <cell r="B15421" t="str">
            <v>AUS2011</v>
          </cell>
        </row>
        <row r="15422">
          <cell r="B15422" t="str">
            <v>AUT2011</v>
          </cell>
        </row>
        <row r="15423">
          <cell r="B15423" t="str">
            <v>AZE2011</v>
          </cell>
        </row>
        <row r="15424">
          <cell r="B15424" t="str">
            <v>BHS2011</v>
          </cell>
        </row>
        <row r="15425">
          <cell r="B15425" t="str">
            <v>BHR2011</v>
          </cell>
        </row>
        <row r="15426">
          <cell r="B15426" t="str">
            <v>BGD2011</v>
          </cell>
        </row>
        <row r="15427">
          <cell r="B15427" t="str">
            <v>BRB2011</v>
          </cell>
        </row>
        <row r="15428">
          <cell r="B15428" t="str">
            <v>BLR2011</v>
          </cell>
        </row>
        <row r="15429">
          <cell r="B15429" t="str">
            <v>BEL2011</v>
          </cell>
        </row>
        <row r="15430">
          <cell r="B15430" t="str">
            <v>BLZ2011</v>
          </cell>
        </row>
        <row r="15431">
          <cell r="B15431" t="str">
            <v>BEN2011</v>
          </cell>
        </row>
        <row r="15432">
          <cell r="B15432" t="str">
            <v>BMU2011</v>
          </cell>
        </row>
        <row r="15433">
          <cell r="B15433" t="str">
            <v>BTN2011</v>
          </cell>
        </row>
        <row r="15434">
          <cell r="B15434" t="str">
            <v>BOL2011</v>
          </cell>
        </row>
        <row r="15435">
          <cell r="B15435" t="str">
            <v>BIH2011</v>
          </cell>
        </row>
        <row r="15436">
          <cell r="B15436" t="str">
            <v>BWA2011</v>
          </cell>
        </row>
        <row r="15437">
          <cell r="B15437" t="str">
            <v>BRA2011</v>
          </cell>
        </row>
        <row r="15438">
          <cell r="B15438" t="str">
            <v>BRN2011</v>
          </cell>
        </row>
        <row r="15439">
          <cell r="B15439" t="str">
            <v>BGR2011</v>
          </cell>
        </row>
        <row r="15440">
          <cell r="B15440" t="str">
            <v>BFA2011</v>
          </cell>
        </row>
        <row r="15441">
          <cell r="B15441" t="str">
            <v>BDI2011</v>
          </cell>
        </row>
        <row r="15442">
          <cell r="B15442" t="str">
            <v>KHM2011</v>
          </cell>
        </row>
        <row r="15443">
          <cell r="B15443" t="str">
            <v>CMR2011</v>
          </cell>
        </row>
        <row r="15444">
          <cell r="B15444" t="str">
            <v>CAN2011</v>
          </cell>
        </row>
        <row r="15445">
          <cell r="B15445" t="str">
            <v>CPV2011</v>
          </cell>
        </row>
        <row r="15446">
          <cell r="B15446" t="str">
            <v>CYM2011</v>
          </cell>
        </row>
        <row r="15447">
          <cell r="B15447" t="str">
            <v>CAF2011</v>
          </cell>
        </row>
        <row r="15448">
          <cell r="B15448" t="str">
            <v>TCD2011</v>
          </cell>
        </row>
        <row r="15449">
          <cell r="B15449" t="str">
            <v>CHL2011</v>
          </cell>
        </row>
        <row r="15450">
          <cell r="B15450" t="str">
            <v>CHN2011</v>
          </cell>
        </row>
        <row r="15451">
          <cell r="B15451" t="str">
            <v>COL2011</v>
          </cell>
        </row>
        <row r="15452">
          <cell r="B15452" t="str">
            <v>COM2011</v>
          </cell>
        </row>
        <row r="15453">
          <cell r="B15453" t="str">
            <v>ZAR2011</v>
          </cell>
        </row>
        <row r="15454">
          <cell r="B15454" t="str">
            <v>COG2011</v>
          </cell>
        </row>
        <row r="15455">
          <cell r="B15455" t="str">
            <v>COK2011</v>
          </cell>
        </row>
        <row r="15456">
          <cell r="B15456" t="str">
            <v>CRI2011</v>
          </cell>
        </row>
        <row r="15457">
          <cell r="B15457" t="str">
            <v>HRV2011</v>
          </cell>
        </row>
        <row r="15458">
          <cell r="B15458" t="str">
            <v>CUB2011</v>
          </cell>
        </row>
        <row r="15459">
          <cell r="B15459" t="str">
            <v>CYP2011</v>
          </cell>
        </row>
        <row r="15460">
          <cell r="B15460" t="str">
            <v>CZE2011</v>
          </cell>
        </row>
        <row r="15461">
          <cell r="B15461" t="str">
            <v>CIV2011</v>
          </cell>
        </row>
        <row r="15462">
          <cell r="B15462" t="str">
            <v>DNK2011</v>
          </cell>
        </row>
        <row r="15463">
          <cell r="B15463" t="str">
            <v>DJI2011</v>
          </cell>
        </row>
        <row r="15464">
          <cell r="B15464" t="str">
            <v>DMA2011</v>
          </cell>
        </row>
        <row r="15465">
          <cell r="B15465" t="str">
            <v>DOM2011</v>
          </cell>
        </row>
        <row r="15466">
          <cell r="B15466" t="str">
            <v>ECU2011</v>
          </cell>
        </row>
        <row r="15467">
          <cell r="B15467" t="str">
            <v>EGY2011</v>
          </cell>
        </row>
        <row r="15468">
          <cell r="B15468" t="str">
            <v>SLV2011</v>
          </cell>
        </row>
        <row r="15469">
          <cell r="B15469" t="str">
            <v>GNQ2011</v>
          </cell>
        </row>
        <row r="15470">
          <cell r="B15470" t="str">
            <v>ERI2011</v>
          </cell>
        </row>
        <row r="15471">
          <cell r="B15471" t="str">
            <v>EST2011</v>
          </cell>
        </row>
        <row r="15472">
          <cell r="B15472" t="str">
            <v>SWZ2011</v>
          </cell>
        </row>
        <row r="15473">
          <cell r="B15473" t="str">
            <v>ETH2011</v>
          </cell>
        </row>
        <row r="15474">
          <cell r="B15474" t="str">
            <v>FJI2011</v>
          </cell>
        </row>
        <row r="15475">
          <cell r="B15475" t="str">
            <v>FIN2011</v>
          </cell>
        </row>
        <row r="15476">
          <cell r="B15476" t="str">
            <v>FRA2011</v>
          </cell>
        </row>
        <row r="15477">
          <cell r="B15477" t="str">
            <v>GUF2011</v>
          </cell>
        </row>
        <row r="15478">
          <cell r="B15478" t="str">
            <v>GAB2011</v>
          </cell>
        </row>
        <row r="15479">
          <cell r="B15479" t="str">
            <v>GMB2011</v>
          </cell>
        </row>
        <row r="15480">
          <cell r="B15480" t="str">
            <v>GEO2011</v>
          </cell>
        </row>
        <row r="15481">
          <cell r="B15481" t="str">
            <v>DEU2011</v>
          </cell>
        </row>
        <row r="15482">
          <cell r="B15482" t="str">
            <v>GHA2011</v>
          </cell>
        </row>
        <row r="15483">
          <cell r="B15483" t="str">
            <v>GRC2011</v>
          </cell>
        </row>
        <row r="15484">
          <cell r="B15484" t="str">
            <v>GRL2011</v>
          </cell>
        </row>
        <row r="15485">
          <cell r="B15485" t="str">
            <v>GRD2011</v>
          </cell>
        </row>
        <row r="15486">
          <cell r="B15486" t="str">
            <v>GUM2011</v>
          </cell>
        </row>
        <row r="15487">
          <cell r="B15487" t="str">
            <v>GTM2011</v>
          </cell>
        </row>
        <row r="15488">
          <cell r="B15488" t="str">
            <v>GIN2011</v>
          </cell>
        </row>
        <row r="15489">
          <cell r="B15489" t="str">
            <v>GNB2011</v>
          </cell>
        </row>
        <row r="15490">
          <cell r="B15490" t="str">
            <v>GUY2011</v>
          </cell>
        </row>
        <row r="15491">
          <cell r="B15491" t="str">
            <v>HTI2011</v>
          </cell>
        </row>
        <row r="15492">
          <cell r="B15492" t="str">
            <v>HND2011</v>
          </cell>
        </row>
        <row r="15493">
          <cell r="B15493" t="str">
            <v>HKG2011</v>
          </cell>
        </row>
        <row r="15494">
          <cell r="B15494" t="str">
            <v>HUN2011</v>
          </cell>
        </row>
        <row r="15495">
          <cell r="B15495" t="str">
            <v>ISL2011</v>
          </cell>
        </row>
        <row r="15496">
          <cell r="B15496" t="str">
            <v>IND2011</v>
          </cell>
        </row>
        <row r="15497">
          <cell r="B15497" t="str">
            <v>IDN2011</v>
          </cell>
        </row>
        <row r="15498">
          <cell r="B15498" t="str">
            <v>IRN2011</v>
          </cell>
        </row>
        <row r="15499">
          <cell r="B15499" t="str">
            <v>IRQ2011</v>
          </cell>
        </row>
        <row r="15500">
          <cell r="B15500" t="str">
            <v>IRL2011</v>
          </cell>
        </row>
        <row r="15501">
          <cell r="B15501" t="str">
            <v>ISR2011</v>
          </cell>
        </row>
        <row r="15502">
          <cell r="B15502" t="str">
            <v>ITA2011</v>
          </cell>
        </row>
        <row r="15503">
          <cell r="B15503" t="str">
            <v>JAM2011</v>
          </cell>
        </row>
        <row r="15504">
          <cell r="B15504" t="str">
            <v>JPN2011</v>
          </cell>
        </row>
        <row r="15505">
          <cell r="B15505" t="str">
            <v>JEY2011</v>
          </cell>
        </row>
        <row r="15506">
          <cell r="B15506" t="str">
            <v>JOR2011</v>
          </cell>
        </row>
        <row r="15507">
          <cell r="B15507" t="str">
            <v>KAZ2011</v>
          </cell>
        </row>
        <row r="15508">
          <cell r="B15508" t="str">
            <v>KEN2011</v>
          </cell>
        </row>
        <row r="15509">
          <cell r="B15509" t="str">
            <v>KIR2011</v>
          </cell>
        </row>
        <row r="15510">
          <cell r="B15510" t="str">
            <v>PRK2011</v>
          </cell>
        </row>
        <row r="15511">
          <cell r="B15511" t="str">
            <v>KOR2011</v>
          </cell>
        </row>
        <row r="15512">
          <cell r="B15512" t="str">
            <v>KSV2011</v>
          </cell>
        </row>
        <row r="15513">
          <cell r="B15513" t="str">
            <v>KWT2011</v>
          </cell>
        </row>
        <row r="15514">
          <cell r="B15514" t="str">
            <v>KGZ2011</v>
          </cell>
        </row>
        <row r="15515">
          <cell r="B15515" t="str">
            <v>LAO2011</v>
          </cell>
        </row>
        <row r="15516">
          <cell r="B15516" t="str">
            <v>LVA2011</v>
          </cell>
        </row>
        <row r="15517">
          <cell r="B15517" t="str">
            <v>LBN2011</v>
          </cell>
        </row>
        <row r="15518">
          <cell r="B15518" t="str">
            <v>LSO2011</v>
          </cell>
        </row>
        <row r="15519">
          <cell r="B15519" t="str">
            <v>LBR2011</v>
          </cell>
        </row>
        <row r="15520">
          <cell r="B15520" t="str">
            <v>LBY2011</v>
          </cell>
        </row>
        <row r="15521">
          <cell r="B15521" t="str">
            <v>LIE2011</v>
          </cell>
        </row>
        <row r="15522">
          <cell r="B15522" t="str">
            <v>LTU2011</v>
          </cell>
        </row>
        <row r="15523">
          <cell r="B15523" t="str">
            <v>LUX2011</v>
          </cell>
        </row>
        <row r="15524">
          <cell r="B15524" t="str">
            <v>MAC2011</v>
          </cell>
        </row>
        <row r="15525">
          <cell r="B15525" t="str">
            <v>MDG2011</v>
          </cell>
        </row>
        <row r="15526">
          <cell r="B15526" t="str">
            <v>MWI2011</v>
          </cell>
        </row>
        <row r="15527">
          <cell r="B15527" t="str">
            <v>MYS2011</v>
          </cell>
        </row>
        <row r="15528">
          <cell r="B15528" t="str">
            <v>MDV2011</v>
          </cell>
        </row>
        <row r="15529">
          <cell r="B15529" t="str">
            <v>MLI2011</v>
          </cell>
        </row>
        <row r="15530">
          <cell r="B15530" t="str">
            <v>MLT2011</v>
          </cell>
        </row>
        <row r="15531">
          <cell r="B15531" t="str">
            <v>MHL2011</v>
          </cell>
        </row>
        <row r="15532">
          <cell r="B15532" t="str">
            <v>MTQ2011</v>
          </cell>
        </row>
        <row r="15533">
          <cell r="B15533" t="str">
            <v>MRT2011</v>
          </cell>
        </row>
        <row r="15534">
          <cell r="B15534" t="str">
            <v>MUS2011</v>
          </cell>
        </row>
        <row r="15535">
          <cell r="B15535" t="str">
            <v>MEX2011</v>
          </cell>
        </row>
        <row r="15536">
          <cell r="B15536" t="str">
            <v>FSM2011</v>
          </cell>
        </row>
        <row r="15537">
          <cell r="B15537" t="str">
            <v>MDA2011</v>
          </cell>
        </row>
        <row r="15538">
          <cell r="B15538" t="str">
            <v>MCO2011</v>
          </cell>
        </row>
        <row r="15539">
          <cell r="B15539" t="str">
            <v>MNG2011</v>
          </cell>
        </row>
        <row r="15540">
          <cell r="B15540" t="str">
            <v>MNE2011</v>
          </cell>
        </row>
        <row r="15541">
          <cell r="B15541" t="str">
            <v>MAR2011</v>
          </cell>
        </row>
        <row r="15542">
          <cell r="B15542" t="str">
            <v>MOZ2011</v>
          </cell>
        </row>
        <row r="15543">
          <cell r="B15543" t="str">
            <v>MMR2011</v>
          </cell>
        </row>
        <row r="15544">
          <cell r="B15544" t="str">
            <v>NAM2011</v>
          </cell>
        </row>
        <row r="15545">
          <cell r="B15545" t="str">
            <v>NRU2011</v>
          </cell>
        </row>
        <row r="15546">
          <cell r="B15546" t="str">
            <v>NPL2011</v>
          </cell>
        </row>
        <row r="15547">
          <cell r="B15547" t="str">
            <v>NLD2011</v>
          </cell>
        </row>
        <row r="15548">
          <cell r="B15548" t="str">
            <v>ANT2011</v>
          </cell>
        </row>
        <row r="15549">
          <cell r="B15549" t="str">
            <v>NZL2011</v>
          </cell>
        </row>
        <row r="15550">
          <cell r="B15550" t="str">
            <v>NIC2011</v>
          </cell>
        </row>
        <row r="15551">
          <cell r="B15551" t="str">
            <v>NER2011</v>
          </cell>
        </row>
        <row r="15552">
          <cell r="B15552" t="str">
            <v>NGA2011</v>
          </cell>
        </row>
        <row r="15553">
          <cell r="B15553" t="str">
            <v>NIU2011</v>
          </cell>
        </row>
        <row r="15554">
          <cell r="B15554" t="str">
            <v>MKD2011</v>
          </cell>
        </row>
        <row r="15555">
          <cell r="B15555" t="str">
            <v>NOR2011</v>
          </cell>
        </row>
        <row r="15556">
          <cell r="B15556" t="str">
            <v>OMN2011</v>
          </cell>
        </row>
        <row r="15557">
          <cell r="B15557" t="str">
            <v>PAK2011</v>
          </cell>
        </row>
        <row r="15558">
          <cell r="B15558" t="str">
            <v>PLW2011</v>
          </cell>
        </row>
        <row r="15559">
          <cell r="B15559" t="str">
            <v>PAN2011</v>
          </cell>
        </row>
        <row r="15560">
          <cell r="B15560" t="str">
            <v>PNG2011</v>
          </cell>
        </row>
        <row r="15561">
          <cell r="B15561" t="str">
            <v>PRY2011</v>
          </cell>
        </row>
        <row r="15562">
          <cell r="B15562" t="str">
            <v>PER2011</v>
          </cell>
        </row>
        <row r="15563">
          <cell r="B15563" t="str">
            <v>PHL2011</v>
          </cell>
        </row>
        <row r="15564">
          <cell r="B15564" t="str">
            <v>POL2011</v>
          </cell>
        </row>
        <row r="15565">
          <cell r="B15565" t="str">
            <v>PRT2011</v>
          </cell>
        </row>
        <row r="15566">
          <cell r="B15566" t="str">
            <v>PRI2011</v>
          </cell>
        </row>
        <row r="15567">
          <cell r="B15567" t="str">
            <v>QAT2011</v>
          </cell>
        </row>
        <row r="15568">
          <cell r="B15568" t="str">
            <v>ROM2011</v>
          </cell>
        </row>
        <row r="15569">
          <cell r="B15569" t="str">
            <v>RUS2011</v>
          </cell>
        </row>
        <row r="15570">
          <cell r="B15570" t="str">
            <v>RWA2011</v>
          </cell>
        </row>
        <row r="15571">
          <cell r="B15571" t="str">
            <v>REU2011</v>
          </cell>
        </row>
        <row r="15572">
          <cell r="B15572" t="str">
            <v>WSM2011</v>
          </cell>
        </row>
        <row r="15573">
          <cell r="B15573" t="str">
            <v>SMR2011</v>
          </cell>
        </row>
        <row r="15574">
          <cell r="B15574" t="str">
            <v>SAU2011</v>
          </cell>
        </row>
        <row r="15575">
          <cell r="B15575" t="str">
            <v>SEN2011</v>
          </cell>
        </row>
        <row r="15576">
          <cell r="B15576" t="str">
            <v>SRB2011</v>
          </cell>
        </row>
        <row r="15577">
          <cell r="B15577" t="str">
            <v>SYC2011</v>
          </cell>
        </row>
        <row r="15578">
          <cell r="B15578" t="str">
            <v>SLE2011</v>
          </cell>
        </row>
        <row r="15579">
          <cell r="B15579" t="str">
            <v>SGP2011</v>
          </cell>
        </row>
        <row r="15580">
          <cell r="B15580" t="str">
            <v>SVK2011</v>
          </cell>
        </row>
        <row r="15581">
          <cell r="B15581" t="str">
            <v>SVN2011</v>
          </cell>
        </row>
        <row r="15582">
          <cell r="B15582" t="str">
            <v>SLB2011</v>
          </cell>
        </row>
        <row r="15583">
          <cell r="B15583" t="str">
            <v>SOM2011</v>
          </cell>
        </row>
        <row r="15584">
          <cell r="B15584" t="str">
            <v>ZAF2011</v>
          </cell>
        </row>
        <row r="15585">
          <cell r="B15585" t="str">
            <v>SSD2011</v>
          </cell>
        </row>
        <row r="15586">
          <cell r="B15586" t="str">
            <v>ESP2011</v>
          </cell>
        </row>
        <row r="15587">
          <cell r="B15587" t="str">
            <v>LKA2011</v>
          </cell>
        </row>
        <row r="15588">
          <cell r="B15588" t="str">
            <v>KNA2011</v>
          </cell>
        </row>
        <row r="15589">
          <cell r="B15589" t="str">
            <v>LCA2011</v>
          </cell>
        </row>
        <row r="15590">
          <cell r="B15590" t="str">
            <v>VCT2011</v>
          </cell>
        </row>
        <row r="15591">
          <cell r="B15591" t="str">
            <v>SDN2011</v>
          </cell>
        </row>
        <row r="15592">
          <cell r="B15592" t="str">
            <v>SUR2011</v>
          </cell>
        </row>
        <row r="15593">
          <cell r="B15593" t="str">
            <v>SWE2011</v>
          </cell>
        </row>
        <row r="15594">
          <cell r="B15594" t="str">
            <v>CHE2011</v>
          </cell>
        </row>
        <row r="15595">
          <cell r="B15595" t="str">
            <v>SYR2011</v>
          </cell>
        </row>
        <row r="15596">
          <cell r="B15596" t="str">
            <v>STP2011</v>
          </cell>
        </row>
        <row r="15597">
          <cell r="B15597" t="str">
            <v>TWN2011</v>
          </cell>
        </row>
        <row r="15598">
          <cell r="B15598" t="str">
            <v>TJK2011</v>
          </cell>
        </row>
        <row r="15599">
          <cell r="B15599" t="str">
            <v>TZA2011</v>
          </cell>
        </row>
        <row r="15600">
          <cell r="B15600" t="str">
            <v>THA2011</v>
          </cell>
        </row>
        <row r="15601">
          <cell r="B15601" t="str">
            <v>TMP2011</v>
          </cell>
        </row>
        <row r="15602">
          <cell r="B15602" t="str">
            <v>TGO2011</v>
          </cell>
        </row>
        <row r="15603">
          <cell r="B15603" t="str">
            <v>TON2011</v>
          </cell>
        </row>
        <row r="15604">
          <cell r="B15604" t="str">
            <v>TTO2011</v>
          </cell>
        </row>
        <row r="15605">
          <cell r="B15605" t="str">
            <v>TUN2011</v>
          </cell>
        </row>
        <row r="15606">
          <cell r="B15606" t="str">
            <v>TKM2011</v>
          </cell>
        </row>
        <row r="15607">
          <cell r="B15607" t="str">
            <v>TUV2011</v>
          </cell>
        </row>
        <row r="15608">
          <cell r="B15608" t="str">
            <v>TUR2011</v>
          </cell>
        </row>
        <row r="15609">
          <cell r="B15609" t="str">
            <v>UGA2011</v>
          </cell>
        </row>
        <row r="15610">
          <cell r="B15610" t="str">
            <v>UKR2011</v>
          </cell>
        </row>
        <row r="15611">
          <cell r="B15611" t="str">
            <v>ARE2011</v>
          </cell>
        </row>
        <row r="15612">
          <cell r="B15612" t="str">
            <v>GBR2011</v>
          </cell>
        </row>
        <row r="15613">
          <cell r="B15613" t="str">
            <v>USA2011</v>
          </cell>
        </row>
        <row r="15614">
          <cell r="B15614" t="str">
            <v>URY2011</v>
          </cell>
        </row>
        <row r="15615">
          <cell r="B15615" t="str">
            <v>UZB2011</v>
          </cell>
        </row>
        <row r="15616">
          <cell r="B15616" t="str">
            <v>VUT2011</v>
          </cell>
        </row>
        <row r="15617">
          <cell r="B15617" t="str">
            <v>VEN2011</v>
          </cell>
        </row>
        <row r="15618">
          <cell r="B15618" t="str">
            <v>VNM2011</v>
          </cell>
        </row>
        <row r="15619">
          <cell r="B15619" t="str">
            <v>VIR2011</v>
          </cell>
        </row>
        <row r="15620">
          <cell r="B15620" t="str">
            <v>WBG2011</v>
          </cell>
        </row>
        <row r="15621">
          <cell r="B15621" t="str">
            <v>YEM2011</v>
          </cell>
        </row>
        <row r="15622">
          <cell r="B15622" t="str">
            <v>ZMB2011</v>
          </cell>
        </row>
        <row r="15623">
          <cell r="B15623" t="str">
            <v>ZWE2011</v>
          </cell>
        </row>
        <row r="15624">
          <cell r="B15624" t="str">
            <v>AFG2011</v>
          </cell>
        </row>
        <row r="15625">
          <cell r="B15625" t="str">
            <v>ALB2011</v>
          </cell>
        </row>
        <row r="15626">
          <cell r="B15626" t="str">
            <v>DZA2011</v>
          </cell>
        </row>
        <row r="15627">
          <cell r="B15627" t="str">
            <v>ASM2011</v>
          </cell>
        </row>
        <row r="15628">
          <cell r="B15628" t="str">
            <v>ADO2011</v>
          </cell>
        </row>
        <row r="15629">
          <cell r="B15629" t="str">
            <v>AGO2011</v>
          </cell>
        </row>
        <row r="15630">
          <cell r="B15630" t="str">
            <v>AIA2011</v>
          </cell>
        </row>
        <row r="15631">
          <cell r="B15631" t="str">
            <v>ATG2011</v>
          </cell>
        </row>
        <row r="15632">
          <cell r="B15632" t="str">
            <v>ARG2011</v>
          </cell>
        </row>
        <row r="15633">
          <cell r="B15633" t="str">
            <v>ARM2011</v>
          </cell>
        </row>
        <row r="15634">
          <cell r="B15634" t="str">
            <v>ABW2011</v>
          </cell>
        </row>
        <row r="15635">
          <cell r="B15635" t="str">
            <v>AUS2011</v>
          </cell>
        </row>
        <row r="15636">
          <cell r="B15636" t="str">
            <v>AUT2011</v>
          </cell>
        </row>
        <row r="15637">
          <cell r="B15637" t="str">
            <v>AZE2011</v>
          </cell>
        </row>
        <row r="15638">
          <cell r="B15638" t="str">
            <v>BHS2011</v>
          </cell>
        </row>
        <row r="15639">
          <cell r="B15639" t="str">
            <v>BHR2011</v>
          </cell>
        </row>
        <row r="15640">
          <cell r="B15640" t="str">
            <v>BGD2011</v>
          </cell>
        </row>
        <row r="15641">
          <cell r="B15641" t="str">
            <v>BRB2011</v>
          </cell>
        </row>
        <row r="15642">
          <cell r="B15642" t="str">
            <v>BLR2011</v>
          </cell>
        </row>
        <row r="15643">
          <cell r="B15643" t="str">
            <v>BEL2011</v>
          </cell>
        </row>
        <row r="15644">
          <cell r="B15644" t="str">
            <v>BLZ2011</v>
          </cell>
        </row>
        <row r="15645">
          <cell r="B15645" t="str">
            <v>BEN2011</v>
          </cell>
        </row>
        <row r="15646">
          <cell r="B15646" t="str">
            <v>BMU2011</v>
          </cell>
        </row>
        <row r="15647">
          <cell r="B15647" t="str">
            <v>BTN2011</v>
          </cell>
        </row>
        <row r="15648">
          <cell r="B15648" t="str">
            <v>BOL2011</v>
          </cell>
        </row>
        <row r="15649">
          <cell r="B15649" t="str">
            <v>BIH2011</v>
          </cell>
        </row>
        <row r="15650">
          <cell r="B15650" t="str">
            <v>BWA2011</v>
          </cell>
        </row>
        <row r="15651">
          <cell r="B15651" t="str">
            <v>BRA2011</v>
          </cell>
        </row>
        <row r="15652">
          <cell r="B15652" t="str">
            <v>BRN2011</v>
          </cell>
        </row>
        <row r="15653">
          <cell r="B15653" t="str">
            <v>BGR2011</v>
          </cell>
        </row>
        <row r="15654">
          <cell r="B15654" t="str">
            <v>BFA2011</v>
          </cell>
        </row>
        <row r="15655">
          <cell r="B15655" t="str">
            <v>BDI2011</v>
          </cell>
        </row>
        <row r="15656">
          <cell r="B15656" t="str">
            <v>KHM2011</v>
          </cell>
        </row>
        <row r="15657">
          <cell r="B15657" t="str">
            <v>CMR2011</v>
          </cell>
        </row>
        <row r="15658">
          <cell r="B15658" t="str">
            <v>CAN2011</v>
          </cell>
        </row>
        <row r="15659">
          <cell r="B15659" t="str">
            <v>CPV2011</v>
          </cell>
        </row>
        <row r="15660">
          <cell r="B15660" t="str">
            <v>CYM2011</v>
          </cell>
        </row>
        <row r="15661">
          <cell r="B15661" t="str">
            <v>CAF2011</v>
          </cell>
        </row>
        <row r="15662">
          <cell r="B15662" t="str">
            <v>TCD2011</v>
          </cell>
        </row>
        <row r="15663">
          <cell r="B15663" t="str">
            <v>CHL2011</v>
          </cell>
        </row>
        <row r="15664">
          <cell r="B15664" t="str">
            <v>CHN2011</v>
          </cell>
        </row>
        <row r="15665">
          <cell r="B15665" t="str">
            <v>COL2011</v>
          </cell>
        </row>
        <row r="15666">
          <cell r="B15666" t="str">
            <v>COM2011</v>
          </cell>
        </row>
        <row r="15667">
          <cell r="B15667" t="str">
            <v>ZAR2011</v>
          </cell>
        </row>
        <row r="15668">
          <cell r="B15668" t="str">
            <v>COG2011</v>
          </cell>
        </row>
        <row r="15669">
          <cell r="B15669" t="str">
            <v>COK2011</v>
          </cell>
        </row>
        <row r="15670">
          <cell r="B15670" t="str">
            <v>CRI2011</v>
          </cell>
        </row>
        <row r="15671">
          <cell r="B15671" t="str">
            <v>HRV2011</v>
          </cell>
        </row>
        <row r="15672">
          <cell r="B15672" t="str">
            <v>CUB2011</v>
          </cell>
        </row>
        <row r="15673">
          <cell r="B15673" t="str">
            <v>CYP2011</v>
          </cell>
        </row>
        <row r="15674">
          <cell r="B15674" t="str">
            <v>CZE2011</v>
          </cell>
        </row>
        <row r="15675">
          <cell r="B15675" t="str">
            <v>CIV2011</v>
          </cell>
        </row>
        <row r="15676">
          <cell r="B15676" t="str">
            <v>DNK2011</v>
          </cell>
        </row>
        <row r="15677">
          <cell r="B15677" t="str">
            <v>DJI2011</v>
          </cell>
        </row>
        <row r="15678">
          <cell r="B15678" t="str">
            <v>DMA2011</v>
          </cell>
        </row>
        <row r="15679">
          <cell r="B15679" t="str">
            <v>DOM2011</v>
          </cell>
        </row>
        <row r="15680">
          <cell r="B15680" t="str">
            <v>ECU2011</v>
          </cell>
        </row>
        <row r="15681">
          <cell r="B15681" t="str">
            <v>EGY2011</v>
          </cell>
        </row>
        <row r="15682">
          <cell r="B15682" t="str">
            <v>SLV2011</v>
          </cell>
        </row>
        <row r="15683">
          <cell r="B15683" t="str">
            <v>GNQ2011</v>
          </cell>
        </row>
        <row r="15684">
          <cell r="B15684" t="str">
            <v>ERI2011</v>
          </cell>
        </row>
        <row r="15685">
          <cell r="B15685" t="str">
            <v>EST2011</v>
          </cell>
        </row>
        <row r="15686">
          <cell r="B15686" t="str">
            <v>SWZ2011</v>
          </cell>
        </row>
        <row r="15687">
          <cell r="B15687" t="str">
            <v>ETH2011</v>
          </cell>
        </row>
        <row r="15688">
          <cell r="B15688" t="str">
            <v>FJI2011</v>
          </cell>
        </row>
        <row r="15689">
          <cell r="B15689" t="str">
            <v>FIN2011</v>
          </cell>
        </row>
        <row r="15690">
          <cell r="B15690" t="str">
            <v>FRA2011</v>
          </cell>
        </row>
        <row r="15691">
          <cell r="B15691" t="str">
            <v>GUF2011</v>
          </cell>
        </row>
        <row r="15692">
          <cell r="B15692" t="str">
            <v>GAB2011</v>
          </cell>
        </row>
        <row r="15693">
          <cell r="B15693" t="str">
            <v>GMB2011</v>
          </cell>
        </row>
        <row r="15694">
          <cell r="B15694" t="str">
            <v>GEO2011</v>
          </cell>
        </row>
        <row r="15695">
          <cell r="B15695" t="str">
            <v>DEU2011</v>
          </cell>
        </row>
        <row r="15696">
          <cell r="B15696" t="str">
            <v>GHA2011</v>
          </cell>
        </row>
        <row r="15697">
          <cell r="B15697" t="str">
            <v>GRC2011</v>
          </cell>
        </row>
        <row r="15698">
          <cell r="B15698" t="str">
            <v>GRL2011</v>
          </cell>
        </row>
        <row r="15699">
          <cell r="B15699" t="str">
            <v>GRD2011</v>
          </cell>
        </row>
        <row r="15700">
          <cell r="B15700" t="str">
            <v>GUM2011</v>
          </cell>
        </row>
        <row r="15701">
          <cell r="B15701" t="str">
            <v>GTM2011</v>
          </cell>
        </row>
        <row r="15702">
          <cell r="B15702" t="str">
            <v>GIN2011</v>
          </cell>
        </row>
        <row r="15703">
          <cell r="B15703" t="str">
            <v>GNB2011</v>
          </cell>
        </row>
        <row r="15704">
          <cell r="B15704" t="str">
            <v>GUY2011</v>
          </cell>
        </row>
        <row r="15705">
          <cell r="B15705" t="str">
            <v>HTI2011</v>
          </cell>
        </row>
        <row r="15706">
          <cell r="B15706" t="str">
            <v>HND2011</v>
          </cell>
        </row>
        <row r="15707">
          <cell r="B15707" t="str">
            <v>HKG2011</v>
          </cell>
        </row>
        <row r="15708">
          <cell r="B15708" t="str">
            <v>HUN2011</v>
          </cell>
        </row>
        <row r="15709">
          <cell r="B15709" t="str">
            <v>ISL2011</v>
          </cell>
        </row>
        <row r="15710">
          <cell r="B15710" t="str">
            <v>IND2011</v>
          </cell>
        </row>
        <row r="15711">
          <cell r="B15711" t="str">
            <v>IDN2011</v>
          </cell>
        </row>
        <row r="15712">
          <cell r="B15712" t="str">
            <v>IRN2011</v>
          </cell>
        </row>
        <row r="15713">
          <cell r="B15713" t="str">
            <v>IRQ2011</v>
          </cell>
        </row>
        <row r="15714">
          <cell r="B15714" t="str">
            <v>IRL2011</v>
          </cell>
        </row>
        <row r="15715">
          <cell r="B15715" t="str">
            <v>ISR2011</v>
          </cell>
        </row>
        <row r="15716">
          <cell r="B15716" t="str">
            <v>ITA2011</v>
          </cell>
        </row>
        <row r="15717">
          <cell r="B15717" t="str">
            <v>JAM2011</v>
          </cell>
        </row>
        <row r="15718">
          <cell r="B15718" t="str">
            <v>JPN2011</v>
          </cell>
        </row>
        <row r="15719">
          <cell r="B15719" t="str">
            <v>JEY2011</v>
          </cell>
        </row>
        <row r="15720">
          <cell r="B15720" t="str">
            <v>JOR2011</v>
          </cell>
        </row>
        <row r="15721">
          <cell r="B15721" t="str">
            <v>KAZ2011</v>
          </cell>
        </row>
        <row r="15722">
          <cell r="B15722" t="str">
            <v>KEN2011</v>
          </cell>
        </row>
        <row r="15723">
          <cell r="B15723" t="str">
            <v>KIR2011</v>
          </cell>
        </row>
        <row r="15724">
          <cell r="B15724" t="str">
            <v>PRK2011</v>
          </cell>
        </row>
        <row r="15725">
          <cell r="B15725" t="str">
            <v>KOR2011</v>
          </cell>
        </row>
        <row r="15726">
          <cell r="B15726" t="str">
            <v>KSV2011</v>
          </cell>
        </row>
        <row r="15727">
          <cell r="B15727" t="str">
            <v>KWT2011</v>
          </cell>
        </row>
        <row r="15728">
          <cell r="B15728" t="str">
            <v>KGZ2011</v>
          </cell>
        </row>
        <row r="15729">
          <cell r="B15729" t="str">
            <v>LAO2011</v>
          </cell>
        </row>
        <row r="15730">
          <cell r="B15730" t="str">
            <v>LVA2011</v>
          </cell>
        </row>
        <row r="15731">
          <cell r="B15731" t="str">
            <v>LBN2011</v>
          </cell>
        </row>
        <row r="15732">
          <cell r="B15732" t="str">
            <v>LSO2011</v>
          </cell>
        </row>
        <row r="15733">
          <cell r="B15733" t="str">
            <v>LBR2011</v>
          </cell>
        </row>
        <row r="15734">
          <cell r="B15734" t="str">
            <v>LBY2011</v>
          </cell>
        </row>
        <row r="15735">
          <cell r="B15735" t="str">
            <v>LIE2011</v>
          </cell>
        </row>
        <row r="15736">
          <cell r="B15736" t="str">
            <v>LTU2011</v>
          </cell>
        </row>
        <row r="15737">
          <cell r="B15737" t="str">
            <v>LUX2011</v>
          </cell>
        </row>
        <row r="15738">
          <cell r="B15738" t="str">
            <v>MAC2011</v>
          </cell>
        </row>
        <row r="15739">
          <cell r="B15739" t="str">
            <v>MDG2011</v>
          </cell>
        </row>
        <row r="15740">
          <cell r="B15740" t="str">
            <v>MWI2011</v>
          </cell>
        </row>
        <row r="15741">
          <cell r="B15741" t="str">
            <v>MYS2011</v>
          </cell>
        </row>
        <row r="15742">
          <cell r="B15742" t="str">
            <v>MDV2011</v>
          </cell>
        </row>
        <row r="15743">
          <cell r="B15743" t="str">
            <v>MLI2011</v>
          </cell>
        </row>
        <row r="15744">
          <cell r="B15744" t="str">
            <v>MLT2011</v>
          </cell>
        </row>
        <row r="15745">
          <cell r="B15745" t="str">
            <v>MHL2011</v>
          </cell>
        </row>
        <row r="15746">
          <cell r="B15746" t="str">
            <v>MTQ2011</v>
          </cell>
        </row>
        <row r="15747">
          <cell r="B15747" t="str">
            <v>MRT2011</v>
          </cell>
        </row>
        <row r="15748">
          <cell r="B15748" t="str">
            <v>MUS2011</v>
          </cell>
        </row>
        <row r="15749">
          <cell r="B15749" t="str">
            <v>MEX2011</v>
          </cell>
        </row>
        <row r="15750">
          <cell r="B15750" t="str">
            <v>FSM2011</v>
          </cell>
        </row>
        <row r="15751">
          <cell r="B15751" t="str">
            <v>MDA2011</v>
          </cell>
        </row>
        <row r="15752">
          <cell r="B15752" t="str">
            <v>MCO2011</v>
          </cell>
        </row>
        <row r="15753">
          <cell r="B15753" t="str">
            <v>MNG2011</v>
          </cell>
        </row>
        <row r="15754">
          <cell r="B15754" t="str">
            <v>MNE2011</v>
          </cell>
        </row>
        <row r="15755">
          <cell r="B15755" t="str">
            <v>MAR2011</v>
          </cell>
        </row>
        <row r="15756">
          <cell r="B15756" t="str">
            <v>MOZ2011</v>
          </cell>
        </row>
        <row r="15757">
          <cell r="B15757" t="str">
            <v>MMR2011</v>
          </cell>
        </row>
        <row r="15758">
          <cell r="B15758" t="str">
            <v>NAM2011</v>
          </cell>
        </row>
        <row r="15759">
          <cell r="B15759" t="str">
            <v>NRU2011</v>
          </cell>
        </row>
        <row r="15760">
          <cell r="B15760" t="str">
            <v>NPL2011</v>
          </cell>
        </row>
        <row r="15761">
          <cell r="B15761" t="str">
            <v>NLD2011</v>
          </cell>
        </row>
        <row r="15762">
          <cell r="B15762" t="str">
            <v>ANT2011</v>
          </cell>
        </row>
        <row r="15763">
          <cell r="B15763" t="str">
            <v>NZL2011</v>
          </cell>
        </row>
        <row r="15764">
          <cell r="B15764" t="str">
            <v>NIC2011</v>
          </cell>
        </row>
        <row r="15765">
          <cell r="B15765" t="str">
            <v>NER2011</v>
          </cell>
        </row>
        <row r="15766">
          <cell r="B15766" t="str">
            <v>NGA2011</v>
          </cell>
        </row>
        <row r="15767">
          <cell r="B15767" t="str">
            <v>NIU2011</v>
          </cell>
        </row>
        <row r="15768">
          <cell r="B15768" t="str">
            <v>MKD2011</v>
          </cell>
        </row>
        <row r="15769">
          <cell r="B15769" t="str">
            <v>NOR2011</v>
          </cell>
        </row>
        <row r="15770">
          <cell r="B15770" t="str">
            <v>OMN2011</v>
          </cell>
        </row>
        <row r="15771">
          <cell r="B15771" t="str">
            <v>PAK2011</v>
          </cell>
        </row>
        <row r="15772">
          <cell r="B15772" t="str">
            <v>PLW2011</v>
          </cell>
        </row>
        <row r="15773">
          <cell r="B15773" t="str">
            <v>PAN2011</v>
          </cell>
        </row>
        <row r="15774">
          <cell r="B15774" t="str">
            <v>PNG2011</v>
          </cell>
        </row>
        <row r="15775">
          <cell r="B15775" t="str">
            <v>PRY2011</v>
          </cell>
        </row>
        <row r="15776">
          <cell r="B15776" t="str">
            <v>PER2011</v>
          </cell>
        </row>
        <row r="15777">
          <cell r="B15777" t="str">
            <v>PHL2011</v>
          </cell>
        </row>
        <row r="15778">
          <cell r="B15778" t="str">
            <v>POL2011</v>
          </cell>
        </row>
        <row r="15779">
          <cell r="B15779" t="str">
            <v>PRT2011</v>
          </cell>
        </row>
        <row r="15780">
          <cell r="B15780" t="str">
            <v>PRI2011</v>
          </cell>
        </row>
        <row r="15781">
          <cell r="B15781" t="str">
            <v>QAT2011</v>
          </cell>
        </row>
        <row r="15782">
          <cell r="B15782" t="str">
            <v>ROM2011</v>
          </cell>
        </row>
        <row r="15783">
          <cell r="B15783" t="str">
            <v>RUS2011</v>
          </cell>
        </row>
        <row r="15784">
          <cell r="B15784" t="str">
            <v>RWA2011</v>
          </cell>
        </row>
        <row r="15785">
          <cell r="B15785" t="str">
            <v>REU2011</v>
          </cell>
        </row>
        <row r="15786">
          <cell r="B15786" t="str">
            <v>WSM2011</v>
          </cell>
        </row>
        <row r="15787">
          <cell r="B15787" t="str">
            <v>SMR2011</v>
          </cell>
        </row>
        <row r="15788">
          <cell r="B15788" t="str">
            <v>SAU2011</v>
          </cell>
        </row>
        <row r="15789">
          <cell r="B15789" t="str">
            <v>SEN2011</v>
          </cell>
        </row>
        <row r="15790">
          <cell r="B15790" t="str">
            <v>SRB2011</v>
          </cell>
        </row>
        <row r="15791">
          <cell r="B15791" t="str">
            <v>SYC2011</v>
          </cell>
        </row>
        <row r="15792">
          <cell r="B15792" t="str">
            <v>SLE2011</v>
          </cell>
        </row>
        <row r="15793">
          <cell r="B15793" t="str">
            <v>SGP2011</v>
          </cell>
        </row>
        <row r="15794">
          <cell r="B15794" t="str">
            <v>SVK2011</v>
          </cell>
        </row>
        <row r="15795">
          <cell r="B15795" t="str">
            <v>SVN2011</v>
          </cell>
        </row>
        <row r="15796">
          <cell r="B15796" t="str">
            <v>SLB2011</v>
          </cell>
        </row>
        <row r="15797">
          <cell r="B15797" t="str">
            <v>SOM2011</v>
          </cell>
        </row>
        <row r="15798">
          <cell r="B15798" t="str">
            <v>ZAF2011</v>
          </cell>
        </row>
        <row r="15799">
          <cell r="B15799" t="str">
            <v>SSD2011</v>
          </cell>
        </row>
        <row r="15800">
          <cell r="B15800" t="str">
            <v>ESP2011</v>
          </cell>
        </row>
        <row r="15801">
          <cell r="B15801" t="str">
            <v>LKA2011</v>
          </cell>
        </row>
        <row r="15802">
          <cell r="B15802" t="str">
            <v>KNA2011</v>
          </cell>
        </row>
        <row r="15803">
          <cell r="B15803" t="str">
            <v>LCA2011</v>
          </cell>
        </row>
        <row r="15804">
          <cell r="B15804" t="str">
            <v>VCT2011</v>
          </cell>
        </row>
        <row r="15805">
          <cell r="B15805" t="str">
            <v>SDN2011</v>
          </cell>
        </row>
        <row r="15806">
          <cell r="B15806" t="str">
            <v>SUR2011</v>
          </cell>
        </row>
        <row r="15807">
          <cell r="B15807" t="str">
            <v>SWE2011</v>
          </cell>
        </row>
        <row r="15808">
          <cell r="B15808" t="str">
            <v>CHE2011</v>
          </cell>
        </row>
        <row r="15809">
          <cell r="B15809" t="str">
            <v>SYR2011</v>
          </cell>
        </row>
        <row r="15810">
          <cell r="B15810" t="str">
            <v>STP2011</v>
          </cell>
        </row>
        <row r="15811">
          <cell r="B15811" t="str">
            <v>TWN2011</v>
          </cell>
        </row>
        <row r="15812">
          <cell r="B15812" t="str">
            <v>TJK2011</v>
          </cell>
        </row>
        <row r="15813">
          <cell r="B15813" t="str">
            <v>TZA2011</v>
          </cell>
        </row>
        <row r="15814">
          <cell r="B15814" t="str">
            <v>THA2011</v>
          </cell>
        </row>
        <row r="15815">
          <cell r="B15815" t="str">
            <v>TMP2011</v>
          </cell>
        </row>
        <row r="15816">
          <cell r="B15816" t="str">
            <v>TGO2011</v>
          </cell>
        </row>
        <row r="15817">
          <cell r="B15817" t="str">
            <v>TON2011</v>
          </cell>
        </row>
        <row r="15818">
          <cell r="B15818" t="str">
            <v>TTO2011</v>
          </cell>
        </row>
        <row r="15819">
          <cell r="B15819" t="str">
            <v>TUN2011</v>
          </cell>
        </row>
        <row r="15820">
          <cell r="B15820" t="str">
            <v>TKM2011</v>
          </cell>
        </row>
        <row r="15821">
          <cell r="B15821" t="str">
            <v>TUV2011</v>
          </cell>
        </row>
        <row r="15822">
          <cell r="B15822" t="str">
            <v>TUR2011</v>
          </cell>
        </row>
        <row r="15823">
          <cell r="B15823" t="str">
            <v>UGA2011</v>
          </cell>
        </row>
        <row r="15824">
          <cell r="B15824" t="str">
            <v>UKR2011</v>
          </cell>
        </row>
        <row r="15825">
          <cell r="B15825" t="str">
            <v>ARE2011</v>
          </cell>
        </row>
        <row r="15826">
          <cell r="B15826" t="str">
            <v>GBR2011</v>
          </cell>
        </row>
        <row r="15827">
          <cell r="B15827" t="str">
            <v>USA2011</v>
          </cell>
        </row>
        <row r="15828">
          <cell r="B15828" t="str">
            <v>URY2011</v>
          </cell>
        </row>
        <row r="15829">
          <cell r="B15829" t="str">
            <v>UZB2011</v>
          </cell>
        </row>
        <row r="15830">
          <cell r="B15830" t="str">
            <v>VUT2011</v>
          </cell>
        </row>
        <row r="15831">
          <cell r="B15831" t="str">
            <v>VEN2011</v>
          </cell>
        </row>
        <row r="15832">
          <cell r="B15832" t="str">
            <v>VNM2011</v>
          </cell>
        </row>
        <row r="15833">
          <cell r="B15833" t="str">
            <v>VIR2011</v>
          </cell>
        </row>
        <row r="15834">
          <cell r="B15834" t="str">
            <v>WBG2011</v>
          </cell>
        </row>
        <row r="15835">
          <cell r="B15835" t="str">
            <v>YEM2011</v>
          </cell>
        </row>
        <row r="15836">
          <cell r="B15836" t="str">
            <v>ZMB2011</v>
          </cell>
        </row>
        <row r="15837">
          <cell r="B15837" t="str">
            <v>ZWE2011</v>
          </cell>
        </row>
        <row r="15838">
          <cell r="B15838" t="str">
            <v>AFG2011</v>
          </cell>
        </row>
        <row r="15839">
          <cell r="B15839" t="str">
            <v>ALB2011</v>
          </cell>
        </row>
        <row r="15840">
          <cell r="B15840" t="str">
            <v>DZA2011</v>
          </cell>
        </row>
        <row r="15841">
          <cell r="B15841" t="str">
            <v>ASM2011</v>
          </cell>
        </row>
        <row r="15842">
          <cell r="B15842" t="str">
            <v>ADO2011</v>
          </cell>
        </row>
        <row r="15843">
          <cell r="B15843" t="str">
            <v>AGO2011</v>
          </cell>
        </row>
        <row r="15844">
          <cell r="B15844" t="str">
            <v>AIA2011</v>
          </cell>
        </row>
        <row r="15845">
          <cell r="B15845" t="str">
            <v>ATG2011</v>
          </cell>
        </row>
        <row r="15846">
          <cell r="B15846" t="str">
            <v>ARG2011</v>
          </cell>
        </row>
        <row r="15847">
          <cell r="B15847" t="str">
            <v>ARM2011</v>
          </cell>
        </row>
        <row r="15848">
          <cell r="B15848" t="str">
            <v>ABW2011</v>
          </cell>
        </row>
        <row r="15849">
          <cell r="B15849" t="str">
            <v>AUS2011</v>
          </cell>
        </row>
        <row r="15850">
          <cell r="B15850" t="str">
            <v>AUT2011</v>
          </cell>
        </row>
        <row r="15851">
          <cell r="B15851" t="str">
            <v>AZE2011</v>
          </cell>
        </row>
        <row r="15852">
          <cell r="B15852" t="str">
            <v>BHS2011</v>
          </cell>
        </row>
        <row r="15853">
          <cell r="B15853" t="str">
            <v>BHR2011</v>
          </cell>
        </row>
        <row r="15854">
          <cell r="B15854" t="str">
            <v>BGD2011</v>
          </cell>
        </row>
        <row r="15855">
          <cell r="B15855" t="str">
            <v>BRB2011</v>
          </cell>
        </row>
        <row r="15856">
          <cell r="B15856" t="str">
            <v>BLR2011</v>
          </cell>
        </row>
        <row r="15857">
          <cell r="B15857" t="str">
            <v>BEL2011</v>
          </cell>
        </row>
        <row r="15858">
          <cell r="B15858" t="str">
            <v>BLZ2011</v>
          </cell>
        </row>
        <row r="15859">
          <cell r="B15859" t="str">
            <v>BEN2011</v>
          </cell>
        </row>
        <row r="15860">
          <cell r="B15860" t="str">
            <v>BMU2011</v>
          </cell>
        </row>
        <row r="15861">
          <cell r="B15861" t="str">
            <v>BTN2011</v>
          </cell>
        </row>
        <row r="15862">
          <cell r="B15862" t="str">
            <v>BOL2011</v>
          </cell>
        </row>
        <row r="15863">
          <cell r="B15863" t="str">
            <v>BIH2011</v>
          </cell>
        </row>
        <row r="15864">
          <cell r="B15864" t="str">
            <v>BWA2011</v>
          </cell>
        </row>
        <row r="15865">
          <cell r="B15865" t="str">
            <v>BRA2011</v>
          </cell>
        </row>
        <row r="15866">
          <cell r="B15866" t="str">
            <v>BRN2011</v>
          </cell>
        </row>
        <row r="15867">
          <cell r="B15867" t="str">
            <v>BGR2011</v>
          </cell>
        </row>
        <row r="15868">
          <cell r="B15868" t="str">
            <v>BFA2011</v>
          </cell>
        </row>
        <row r="15869">
          <cell r="B15869" t="str">
            <v>BDI2011</v>
          </cell>
        </row>
        <row r="15870">
          <cell r="B15870" t="str">
            <v>KHM2011</v>
          </cell>
        </row>
        <row r="15871">
          <cell r="B15871" t="str">
            <v>CMR2011</v>
          </cell>
        </row>
        <row r="15872">
          <cell r="B15872" t="str">
            <v>CAN2011</v>
          </cell>
        </row>
        <row r="15873">
          <cell r="B15873" t="str">
            <v>CPV2011</v>
          </cell>
        </row>
        <row r="15874">
          <cell r="B15874" t="str">
            <v>CYM2011</v>
          </cell>
        </row>
        <row r="15875">
          <cell r="B15875" t="str">
            <v>CAF2011</v>
          </cell>
        </row>
        <row r="15876">
          <cell r="B15876" t="str">
            <v>TCD2011</v>
          </cell>
        </row>
        <row r="15877">
          <cell r="B15877" t="str">
            <v>CHL2011</v>
          </cell>
        </row>
        <row r="15878">
          <cell r="B15878" t="str">
            <v>CHN2011</v>
          </cell>
        </row>
        <row r="15879">
          <cell r="B15879" t="str">
            <v>COL2011</v>
          </cell>
        </row>
        <row r="15880">
          <cell r="B15880" t="str">
            <v>COM2011</v>
          </cell>
        </row>
        <row r="15881">
          <cell r="B15881" t="str">
            <v>ZAR2011</v>
          </cell>
        </row>
        <row r="15882">
          <cell r="B15882" t="str">
            <v>COG2011</v>
          </cell>
        </row>
        <row r="15883">
          <cell r="B15883" t="str">
            <v>COK2011</v>
          </cell>
        </row>
        <row r="15884">
          <cell r="B15884" t="str">
            <v>CRI2011</v>
          </cell>
        </row>
        <row r="15885">
          <cell r="B15885" t="str">
            <v>HRV2011</v>
          </cell>
        </row>
        <row r="15886">
          <cell r="B15886" t="str">
            <v>CUB2011</v>
          </cell>
        </row>
        <row r="15887">
          <cell r="B15887" t="str">
            <v>CYP2011</v>
          </cell>
        </row>
        <row r="15888">
          <cell r="B15888" t="str">
            <v>CZE2011</v>
          </cell>
        </row>
        <row r="15889">
          <cell r="B15889" t="str">
            <v>CIV2011</v>
          </cell>
        </row>
        <row r="15890">
          <cell r="B15890" t="str">
            <v>DNK2011</v>
          </cell>
        </row>
        <row r="15891">
          <cell r="B15891" t="str">
            <v>DJI2011</v>
          </cell>
        </row>
        <row r="15892">
          <cell r="B15892" t="str">
            <v>DMA2011</v>
          </cell>
        </row>
        <row r="15893">
          <cell r="B15893" t="str">
            <v>DOM2011</v>
          </cell>
        </row>
        <row r="15894">
          <cell r="B15894" t="str">
            <v>ECU2011</v>
          </cell>
        </row>
        <row r="15895">
          <cell r="B15895" t="str">
            <v>EGY2011</v>
          </cell>
        </row>
        <row r="15896">
          <cell r="B15896" t="str">
            <v>SLV2011</v>
          </cell>
        </row>
        <row r="15897">
          <cell r="B15897" t="str">
            <v>GNQ2011</v>
          </cell>
        </row>
        <row r="15898">
          <cell r="B15898" t="str">
            <v>ERI2011</v>
          </cell>
        </row>
        <row r="15899">
          <cell r="B15899" t="str">
            <v>EST2011</v>
          </cell>
        </row>
        <row r="15900">
          <cell r="B15900" t="str">
            <v>SWZ2011</v>
          </cell>
        </row>
        <row r="15901">
          <cell r="B15901" t="str">
            <v>ETH2011</v>
          </cell>
        </row>
        <row r="15902">
          <cell r="B15902" t="str">
            <v>FJI2011</v>
          </cell>
        </row>
        <row r="15903">
          <cell r="B15903" t="str">
            <v>FIN2011</v>
          </cell>
        </row>
        <row r="15904">
          <cell r="B15904" t="str">
            <v>FRA2011</v>
          </cell>
        </row>
        <row r="15905">
          <cell r="B15905" t="str">
            <v>GUF2011</v>
          </cell>
        </row>
        <row r="15906">
          <cell r="B15906" t="str">
            <v>GAB2011</v>
          </cell>
        </row>
        <row r="15907">
          <cell r="B15907" t="str">
            <v>GMB2011</v>
          </cell>
        </row>
        <row r="15908">
          <cell r="B15908" t="str">
            <v>GEO2011</v>
          </cell>
        </row>
        <row r="15909">
          <cell r="B15909" t="str">
            <v>DEU2011</v>
          </cell>
        </row>
        <row r="15910">
          <cell r="B15910" t="str">
            <v>GHA2011</v>
          </cell>
        </row>
        <row r="15911">
          <cell r="B15911" t="str">
            <v>GRC2011</v>
          </cell>
        </row>
        <row r="15912">
          <cell r="B15912" t="str">
            <v>GRL2011</v>
          </cell>
        </row>
        <row r="15913">
          <cell r="B15913" t="str">
            <v>GRD2011</v>
          </cell>
        </row>
        <row r="15914">
          <cell r="B15914" t="str">
            <v>GUM2011</v>
          </cell>
        </row>
        <row r="15915">
          <cell r="B15915" t="str">
            <v>GTM2011</v>
          </cell>
        </row>
        <row r="15916">
          <cell r="B15916" t="str">
            <v>GIN2011</v>
          </cell>
        </row>
        <row r="15917">
          <cell r="B15917" t="str">
            <v>GNB2011</v>
          </cell>
        </row>
        <row r="15918">
          <cell r="B15918" t="str">
            <v>GUY2011</v>
          </cell>
        </row>
        <row r="15919">
          <cell r="B15919" t="str">
            <v>HTI2011</v>
          </cell>
        </row>
        <row r="15920">
          <cell r="B15920" t="str">
            <v>HND2011</v>
          </cell>
        </row>
        <row r="15921">
          <cell r="B15921" t="str">
            <v>HKG2011</v>
          </cell>
        </row>
        <row r="15922">
          <cell r="B15922" t="str">
            <v>HUN2011</v>
          </cell>
        </row>
        <row r="15923">
          <cell r="B15923" t="str">
            <v>ISL2011</v>
          </cell>
        </row>
        <row r="15924">
          <cell r="B15924" t="str">
            <v>IND2011</v>
          </cell>
        </row>
        <row r="15925">
          <cell r="B15925" t="str">
            <v>IDN2011</v>
          </cell>
        </row>
        <row r="15926">
          <cell r="B15926" t="str">
            <v>IRN2011</v>
          </cell>
        </row>
        <row r="15927">
          <cell r="B15927" t="str">
            <v>IRQ2011</v>
          </cell>
        </row>
        <row r="15928">
          <cell r="B15928" t="str">
            <v>IRL2011</v>
          </cell>
        </row>
        <row r="15929">
          <cell r="B15929" t="str">
            <v>ISR2011</v>
          </cell>
        </row>
        <row r="15930">
          <cell r="B15930" t="str">
            <v>ITA2011</v>
          </cell>
        </row>
        <row r="15931">
          <cell r="B15931" t="str">
            <v>JAM2011</v>
          </cell>
        </row>
        <row r="15932">
          <cell r="B15932" t="str">
            <v>JPN2011</v>
          </cell>
        </row>
        <row r="15933">
          <cell r="B15933" t="str">
            <v>JEY2011</v>
          </cell>
        </row>
        <row r="15934">
          <cell r="B15934" t="str">
            <v>JOR2011</v>
          </cell>
        </row>
        <row r="15935">
          <cell r="B15935" t="str">
            <v>KAZ2011</v>
          </cell>
        </row>
        <row r="15936">
          <cell r="B15936" t="str">
            <v>KEN2011</v>
          </cell>
        </row>
        <row r="15937">
          <cell r="B15937" t="str">
            <v>KIR2011</v>
          </cell>
        </row>
        <row r="15938">
          <cell r="B15938" t="str">
            <v>PRK2011</v>
          </cell>
        </row>
        <row r="15939">
          <cell r="B15939" t="str">
            <v>KOR2011</v>
          </cell>
        </row>
        <row r="15940">
          <cell r="B15940" t="str">
            <v>KSV2011</v>
          </cell>
        </row>
        <row r="15941">
          <cell r="B15941" t="str">
            <v>KWT2011</v>
          </cell>
        </row>
        <row r="15942">
          <cell r="B15942" t="str">
            <v>KGZ2011</v>
          </cell>
        </row>
        <row r="15943">
          <cell r="B15943" t="str">
            <v>LAO2011</v>
          </cell>
        </row>
        <row r="15944">
          <cell r="B15944" t="str">
            <v>LVA2011</v>
          </cell>
        </row>
        <row r="15945">
          <cell r="B15945" t="str">
            <v>LBN2011</v>
          </cell>
        </row>
        <row r="15946">
          <cell r="B15946" t="str">
            <v>LSO2011</v>
          </cell>
        </row>
        <row r="15947">
          <cell r="B15947" t="str">
            <v>LBR2011</v>
          </cell>
        </row>
        <row r="15948">
          <cell r="B15948" t="str">
            <v>LBY2011</v>
          </cell>
        </row>
        <row r="15949">
          <cell r="B15949" t="str">
            <v>LIE2011</v>
          </cell>
        </row>
        <row r="15950">
          <cell r="B15950" t="str">
            <v>LTU2011</v>
          </cell>
        </row>
        <row r="15951">
          <cell r="B15951" t="str">
            <v>LUX2011</v>
          </cell>
        </row>
        <row r="15952">
          <cell r="B15952" t="str">
            <v>MAC2011</v>
          </cell>
        </row>
        <row r="15953">
          <cell r="B15953" t="str">
            <v>MDG2011</v>
          </cell>
        </row>
        <row r="15954">
          <cell r="B15954" t="str">
            <v>MWI2011</v>
          </cell>
        </row>
        <row r="15955">
          <cell r="B15955" t="str">
            <v>MYS2011</v>
          </cell>
        </row>
        <row r="15956">
          <cell r="B15956" t="str">
            <v>MDV2011</v>
          </cell>
        </row>
        <row r="15957">
          <cell r="B15957" t="str">
            <v>MLI2011</v>
          </cell>
        </row>
        <row r="15958">
          <cell r="B15958" t="str">
            <v>MLT2011</v>
          </cell>
        </row>
        <row r="15959">
          <cell r="B15959" t="str">
            <v>MHL2011</v>
          </cell>
        </row>
        <row r="15960">
          <cell r="B15960" t="str">
            <v>MTQ2011</v>
          </cell>
        </row>
        <row r="15961">
          <cell r="B15961" t="str">
            <v>MRT2011</v>
          </cell>
        </row>
        <row r="15962">
          <cell r="B15962" t="str">
            <v>MUS2011</v>
          </cell>
        </row>
        <row r="15963">
          <cell r="B15963" t="str">
            <v>MEX2011</v>
          </cell>
        </row>
        <row r="15964">
          <cell r="B15964" t="str">
            <v>FSM2011</v>
          </cell>
        </row>
        <row r="15965">
          <cell r="B15965" t="str">
            <v>MDA2011</v>
          </cell>
        </row>
        <row r="15966">
          <cell r="B15966" t="str">
            <v>MCO2011</v>
          </cell>
        </row>
        <row r="15967">
          <cell r="B15967" t="str">
            <v>MNG2011</v>
          </cell>
        </row>
        <row r="15968">
          <cell r="B15968" t="str">
            <v>MNE2011</v>
          </cell>
        </row>
        <row r="15969">
          <cell r="B15969" t="str">
            <v>MAR2011</v>
          </cell>
        </row>
        <row r="15970">
          <cell r="B15970" t="str">
            <v>MOZ2011</v>
          </cell>
        </row>
        <row r="15971">
          <cell r="B15971" t="str">
            <v>MMR2011</v>
          </cell>
        </row>
        <row r="15972">
          <cell r="B15972" t="str">
            <v>NAM2011</v>
          </cell>
        </row>
        <row r="15973">
          <cell r="B15973" t="str">
            <v>NRU2011</v>
          </cell>
        </row>
        <row r="15974">
          <cell r="B15974" t="str">
            <v>NPL2011</v>
          </cell>
        </row>
        <row r="15975">
          <cell r="B15975" t="str">
            <v>NLD2011</v>
          </cell>
        </row>
        <row r="15976">
          <cell r="B15976" t="str">
            <v>ANT2011</v>
          </cell>
        </row>
        <row r="15977">
          <cell r="B15977" t="str">
            <v>NZL2011</v>
          </cell>
        </row>
        <row r="15978">
          <cell r="B15978" t="str">
            <v>NIC2011</v>
          </cell>
        </row>
        <row r="15979">
          <cell r="B15979" t="str">
            <v>NER2011</v>
          </cell>
        </row>
        <row r="15980">
          <cell r="B15980" t="str">
            <v>NGA2011</v>
          </cell>
        </row>
        <row r="15981">
          <cell r="B15981" t="str">
            <v>NIU2011</v>
          </cell>
        </row>
        <row r="15982">
          <cell r="B15982" t="str">
            <v>MKD2011</v>
          </cell>
        </row>
        <row r="15983">
          <cell r="B15983" t="str">
            <v>NOR2011</v>
          </cell>
        </row>
        <row r="15984">
          <cell r="B15984" t="str">
            <v>OMN2011</v>
          </cell>
        </row>
        <row r="15985">
          <cell r="B15985" t="str">
            <v>PAK2011</v>
          </cell>
        </row>
        <row r="15986">
          <cell r="B15986" t="str">
            <v>PLW2011</v>
          </cell>
        </row>
        <row r="15987">
          <cell r="B15987" t="str">
            <v>PAN2011</v>
          </cell>
        </row>
        <row r="15988">
          <cell r="B15988" t="str">
            <v>PNG2011</v>
          </cell>
        </row>
        <row r="15989">
          <cell r="B15989" t="str">
            <v>PRY2011</v>
          </cell>
        </row>
        <row r="15990">
          <cell r="B15990" t="str">
            <v>PER2011</v>
          </cell>
        </row>
        <row r="15991">
          <cell r="B15991" t="str">
            <v>PHL2011</v>
          </cell>
        </row>
        <row r="15992">
          <cell r="B15992" t="str">
            <v>POL2011</v>
          </cell>
        </row>
        <row r="15993">
          <cell r="B15993" t="str">
            <v>PRT2011</v>
          </cell>
        </row>
        <row r="15994">
          <cell r="B15994" t="str">
            <v>PRI2011</v>
          </cell>
        </row>
        <row r="15995">
          <cell r="B15995" t="str">
            <v>QAT2011</v>
          </cell>
        </row>
        <row r="15996">
          <cell r="B15996" t="str">
            <v>ROM2011</v>
          </cell>
        </row>
        <row r="15997">
          <cell r="B15997" t="str">
            <v>RUS2011</v>
          </cell>
        </row>
        <row r="15998">
          <cell r="B15998" t="str">
            <v>RWA2011</v>
          </cell>
        </row>
        <row r="15999">
          <cell r="B15999" t="str">
            <v>REU2011</v>
          </cell>
        </row>
        <row r="16000">
          <cell r="B16000" t="str">
            <v>WSM2011</v>
          </cell>
        </row>
        <row r="16001">
          <cell r="B16001" t="str">
            <v>SMR2011</v>
          </cell>
        </row>
        <row r="16002">
          <cell r="B16002" t="str">
            <v>SAU2011</v>
          </cell>
        </row>
        <row r="16003">
          <cell r="B16003" t="str">
            <v>SEN2011</v>
          </cell>
        </row>
        <row r="16004">
          <cell r="B16004" t="str">
            <v>SRB2011</v>
          </cell>
        </row>
        <row r="16005">
          <cell r="B16005" t="str">
            <v>SYC2011</v>
          </cell>
        </row>
        <row r="16006">
          <cell r="B16006" t="str">
            <v>SLE2011</v>
          </cell>
        </row>
        <row r="16007">
          <cell r="B16007" t="str">
            <v>SGP2011</v>
          </cell>
        </row>
        <row r="16008">
          <cell r="B16008" t="str">
            <v>SVK2011</v>
          </cell>
        </row>
        <row r="16009">
          <cell r="B16009" t="str">
            <v>SVN2011</v>
          </cell>
        </row>
        <row r="16010">
          <cell r="B16010" t="str">
            <v>SLB2011</v>
          </cell>
        </row>
        <row r="16011">
          <cell r="B16011" t="str">
            <v>SOM2011</v>
          </cell>
        </row>
        <row r="16012">
          <cell r="B16012" t="str">
            <v>ZAF2011</v>
          </cell>
        </row>
        <row r="16013">
          <cell r="B16013" t="str">
            <v>SSD2011</v>
          </cell>
        </row>
        <row r="16014">
          <cell r="B16014" t="str">
            <v>ESP2011</v>
          </cell>
        </row>
        <row r="16015">
          <cell r="B16015" t="str">
            <v>LKA2011</v>
          </cell>
        </row>
        <row r="16016">
          <cell r="B16016" t="str">
            <v>KNA2011</v>
          </cell>
        </row>
        <row r="16017">
          <cell r="B16017" t="str">
            <v>LCA2011</v>
          </cell>
        </row>
        <row r="16018">
          <cell r="B16018" t="str">
            <v>VCT2011</v>
          </cell>
        </row>
        <row r="16019">
          <cell r="B16019" t="str">
            <v>SDN2011</v>
          </cell>
        </row>
        <row r="16020">
          <cell r="B16020" t="str">
            <v>SUR2011</v>
          </cell>
        </row>
        <row r="16021">
          <cell r="B16021" t="str">
            <v>SWE2011</v>
          </cell>
        </row>
        <row r="16022">
          <cell r="B16022" t="str">
            <v>CHE2011</v>
          </cell>
        </row>
        <row r="16023">
          <cell r="B16023" t="str">
            <v>SYR2011</v>
          </cell>
        </row>
        <row r="16024">
          <cell r="B16024" t="str">
            <v>STP2011</v>
          </cell>
        </row>
        <row r="16025">
          <cell r="B16025" t="str">
            <v>TWN2011</v>
          </cell>
        </row>
        <row r="16026">
          <cell r="B16026" t="str">
            <v>TJK2011</v>
          </cell>
        </row>
        <row r="16027">
          <cell r="B16027" t="str">
            <v>TZA2011</v>
          </cell>
        </row>
        <row r="16028">
          <cell r="B16028" t="str">
            <v>THA2011</v>
          </cell>
        </row>
        <row r="16029">
          <cell r="B16029" t="str">
            <v>TMP2011</v>
          </cell>
        </row>
        <row r="16030">
          <cell r="B16030" t="str">
            <v>TGO2011</v>
          </cell>
        </row>
        <row r="16031">
          <cell r="B16031" t="str">
            <v>TON2011</v>
          </cell>
        </row>
        <row r="16032">
          <cell r="B16032" t="str">
            <v>TTO2011</v>
          </cell>
        </row>
        <row r="16033">
          <cell r="B16033" t="str">
            <v>TUN2011</v>
          </cell>
        </row>
        <row r="16034">
          <cell r="B16034" t="str">
            <v>TKM2011</v>
          </cell>
        </row>
        <row r="16035">
          <cell r="B16035" t="str">
            <v>TUV2011</v>
          </cell>
        </row>
        <row r="16036">
          <cell r="B16036" t="str">
            <v>TUR2011</v>
          </cell>
        </row>
        <row r="16037">
          <cell r="B16037" t="str">
            <v>UGA2011</v>
          </cell>
        </row>
        <row r="16038">
          <cell r="B16038" t="str">
            <v>UKR2011</v>
          </cell>
        </row>
        <row r="16039">
          <cell r="B16039" t="str">
            <v>ARE2011</v>
          </cell>
        </row>
        <row r="16040">
          <cell r="B16040" t="str">
            <v>GBR2011</v>
          </cell>
        </row>
        <row r="16041">
          <cell r="B16041" t="str">
            <v>USA2011</v>
          </cell>
        </row>
        <row r="16042">
          <cell r="B16042" t="str">
            <v>URY2011</v>
          </cell>
        </row>
        <row r="16043">
          <cell r="B16043" t="str">
            <v>UZB2011</v>
          </cell>
        </row>
        <row r="16044">
          <cell r="B16044" t="str">
            <v>VUT2011</v>
          </cell>
        </row>
        <row r="16045">
          <cell r="B16045" t="str">
            <v>VEN2011</v>
          </cell>
        </row>
        <row r="16046">
          <cell r="B16046" t="str">
            <v>VNM2011</v>
          </cell>
        </row>
        <row r="16047">
          <cell r="B16047" t="str">
            <v>VIR2011</v>
          </cell>
        </row>
        <row r="16048">
          <cell r="B16048" t="str">
            <v>WBG2011</v>
          </cell>
        </row>
        <row r="16049">
          <cell r="B16049" t="str">
            <v>YEM2011</v>
          </cell>
        </row>
        <row r="16050">
          <cell r="B16050" t="str">
            <v>ZMB2011</v>
          </cell>
        </row>
        <row r="16051">
          <cell r="B16051" t="str">
            <v>ZWE2011</v>
          </cell>
        </row>
        <row r="16052">
          <cell r="B16052" t="str">
            <v>AFG2011</v>
          </cell>
        </row>
        <row r="16053">
          <cell r="B16053" t="str">
            <v>ALB2011</v>
          </cell>
        </row>
        <row r="16054">
          <cell r="B16054" t="str">
            <v>DZA2011</v>
          </cell>
        </row>
        <row r="16055">
          <cell r="B16055" t="str">
            <v>ASM2011</v>
          </cell>
        </row>
        <row r="16056">
          <cell r="B16056" t="str">
            <v>ADO2011</v>
          </cell>
        </row>
        <row r="16057">
          <cell r="B16057" t="str">
            <v>AGO2011</v>
          </cell>
        </row>
        <row r="16058">
          <cell r="B16058" t="str">
            <v>AIA2011</v>
          </cell>
        </row>
        <row r="16059">
          <cell r="B16059" t="str">
            <v>ATG2011</v>
          </cell>
        </row>
        <row r="16060">
          <cell r="B16060" t="str">
            <v>ARG2011</v>
          </cell>
        </row>
        <row r="16061">
          <cell r="B16061" t="str">
            <v>ARM2011</v>
          </cell>
        </row>
        <row r="16062">
          <cell r="B16062" t="str">
            <v>ABW2011</v>
          </cell>
        </row>
        <row r="16063">
          <cell r="B16063" t="str">
            <v>AUS2011</v>
          </cell>
        </row>
        <row r="16064">
          <cell r="B16064" t="str">
            <v>AUT2011</v>
          </cell>
        </row>
        <row r="16065">
          <cell r="B16065" t="str">
            <v>AZE2011</v>
          </cell>
        </row>
        <row r="16066">
          <cell r="B16066" t="str">
            <v>BHS2011</v>
          </cell>
        </row>
        <row r="16067">
          <cell r="B16067" t="str">
            <v>BHR2011</v>
          </cell>
        </row>
        <row r="16068">
          <cell r="B16068" t="str">
            <v>BGD2011</v>
          </cell>
        </row>
        <row r="16069">
          <cell r="B16069" t="str">
            <v>BRB2011</v>
          </cell>
        </row>
        <row r="16070">
          <cell r="B16070" t="str">
            <v>BLR2011</v>
          </cell>
        </row>
        <row r="16071">
          <cell r="B16071" t="str">
            <v>BEL2011</v>
          </cell>
        </row>
        <row r="16072">
          <cell r="B16072" t="str">
            <v>BLZ2011</v>
          </cell>
        </row>
        <row r="16073">
          <cell r="B16073" t="str">
            <v>BEN2011</v>
          </cell>
        </row>
        <row r="16074">
          <cell r="B16074" t="str">
            <v>BMU2011</v>
          </cell>
        </row>
        <row r="16075">
          <cell r="B16075" t="str">
            <v>BTN2011</v>
          </cell>
        </row>
        <row r="16076">
          <cell r="B16076" t="str">
            <v>BOL2011</v>
          </cell>
        </row>
        <row r="16077">
          <cell r="B16077" t="str">
            <v>BIH2011</v>
          </cell>
        </row>
        <row r="16078">
          <cell r="B16078" t="str">
            <v>BWA2011</v>
          </cell>
        </row>
        <row r="16079">
          <cell r="B16079" t="str">
            <v>BRA2011</v>
          </cell>
        </row>
        <row r="16080">
          <cell r="B16080" t="str">
            <v>BRN2011</v>
          </cell>
        </row>
        <row r="16081">
          <cell r="B16081" t="str">
            <v>BGR2011</v>
          </cell>
        </row>
        <row r="16082">
          <cell r="B16082" t="str">
            <v>BFA2011</v>
          </cell>
        </row>
        <row r="16083">
          <cell r="B16083" t="str">
            <v>BDI2011</v>
          </cell>
        </row>
        <row r="16084">
          <cell r="B16084" t="str">
            <v>KHM2011</v>
          </cell>
        </row>
        <row r="16085">
          <cell r="B16085" t="str">
            <v>CMR2011</v>
          </cell>
        </row>
        <row r="16086">
          <cell r="B16086" t="str">
            <v>CAN2011</v>
          </cell>
        </row>
        <row r="16087">
          <cell r="B16087" t="str">
            <v>CPV2011</v>
          </cell>
        </row>
        <row r="16088">
          <cell r="B16088" t="str">
            <v>CYM2011</v>
          </cell>
        </row>
        <row r="16089">
          <cell r="B16089" t="str">
            <v>CAF2011</v>
          </cell>
        </row>
        <row r="16090">
          <cell r="B16090" t="str">
            <v>TCD2011</v>
          </cell>
        </row>
        <row r="16091">
          <cell r="B16091" t="str">
            <v>CHL2011</v>
          </cell>
        </row>
        <row r="16092">
          <cell r="B16092" t="str">
            <v>CHN2011</v>
          </cell>
        </row>
        <row r="16093">
          <cell r="B16093" t="str">
            <v>COL2011</v>
          </cell>
        </row>
        <row r="16094">
          <cell r="B16094" t="str">
            <v>COM2011</v>
          </cell>
        </row>
        <row r="16095">
          <cell r="B16095" t="str">
            <v>ZAR2011</v>
          </cell>
        </row>
        <row r="16096">
          <cell r="B16096" t="str">
            <v>COG2011</v>
          </cell>
        </row>
        <row r="16097">
          <cell r="B16097" t="str">
            <v>COK2011</v>
          </cell>
        </row>
        <row r="16098">
          <cell r="B16098" t="str">
            <v>CRI2011</v>
          </cell>
        </row>
        <row r="16099">
          <cell r="B16099" t="str">
            <v>HRV2011</v>
          </cell>
        </row>
        <row r="16100">
          <cell r="B16100" t="str">
            <v>CUB2011</v>
          </cell>
        </row>
        <row r="16101">
          <cell r="B16101" t="str">
            <v>CYP2011</v>
          </cell>
        </row>
        <row r="16102">
          <cell r="B16102" t="str">
            <v>CZE2011</v>
          </cell>
        </row>
        <row r="16103">
          <cell r="B16103" t="str">
            <v>CIV2011</v>
          </cell>
        </row>
        <row r="16104">
          <cell r="B16104" t="str">
            <v>DNK2011</v>
          </cell>
        </row>
        <row r="16105">
          <cell r="B16105" t="str">
            <v>DJI2011</v>
          </cell>
        </row>
        <row r="16106">
          <cell r="B16106" t="str">
            <v>DMA2011</v>
          </cell>
        </row>
        <row r="16107">
          <cell r="B16107" t="str">
            <v>DOM2011</v>
          </cell>
        </row>
        <row r="16108">
          <cell r="B16108" t="str">
            <v>ECU2011</v>
          </cell>
        </row>
        <row r="16109">
          <cell r="B16109" t="str">
            <v>EGY2011</v>
          </cell>
        </row>
        <row r="16110">
          <cell r="B16110" t="str">
            <v>SLV2011</v>
          </cell>
        </row>
        <row r="16111">
          <cell r="B16111" t="str">
            <v>GNQ2011</v>
          </cell>
        </row>
        <row r="16112">
          <cell r="B16112" t="str">
            <v>ERI2011</v>
          </cell>
        </row>
        <row r="16113">
          <cell r="B16113" t="str">
            <v>EST2011</v>
          </cell>
        </row>
        <row r="16114">
          <cell r="B16114" t="str">
            <v>SWZ2011</v>
          </cell>
        </row>
        <row r="16115">
          <cell r="B16115" t="str">
            <v>ETH2011</v>
          </cell>
        </row>
        <row r="16116">
          <cell r="B16116" t="str">
            <v>FJI2011</v>
          </cell>
        </row>
        <row r="16117">
          <cell r="B16117" t="str">
            <v>FIN2011</v>
          </cell>
        </row>
        <row r="16118">
          <cell r="B16118" t="str">
            <v>FRA2011</v>
          </cell>
        </row>
        <row r="16119">
          <cell r="B16119" t="str">
            <v>GUF2011</v>
          </cell>
        </row>
        <row r="16120">
          <cell r="B16120" t="str">
            <v>GAB2011</v>
          </cell>
        </row>
        <row r="16121">
          <cell r="B16121" t="str">
            <v>GMB2011</v>
          </cell>
        </row>
        <row r="16122">
          <cell r="B16122" t="str">
            <v>GEO2011</v>
          </cell>
        </row>
        <row r="16123">
          <cell r="B16123" t="str">
            <v>DEU2011</v>
          </cell>
        </row>
        <row r="16124">
          <cell r="B16124" t="str">
            <v>GHA2011</v>
          </cell>
        </row>
        <row r="16125">
          <cell r="B16125" t="str">
            <v>GRC2011</v>
          </cell>
        </row>
        <row r="16126">
          <cell r="B16126" t="str">
            <v>GRL2011</v>
          </cell>
        </row>
        <row r="16127">
          <cell r="B16127" t="str">
            <v>GRD2011</v>
          </cell>
        </row>
        <row r="16128">
          <cell r="B16128" t="str">
            <v>GUM2011</v>
          </cell>
        </row>
        <row r="16129">
          <cell r="B16129" t="str">
            <v>GTM2011</v>
          </cell>
        </row>
        <row r="16130">
          <cell r="B16130" t="str">
            <v>GIN2011</v>
          </cell>
        </row>
        <row r="16131">
          <cell r="B16131" t="str">
            <v>GNB2011</v>
          </cell>
        </row>
        <row r="16132">
          <cell r="B16132" t="str">
            <v>GUY2011</v>
          </cell>
        </row>
        <row r="16133">
          <cell r="B16133" t="str">
            <v>HTI2011</v>
          </cell>
        </row>
        <row r="16134">
          <cell r="B16134" t="str">
            <v>HND2011</v>
          </cell>
        </row>
        <row r="16135">
          <cell r="B16135" t="str">
            <v>HKG2011</v>
          </cell>
        </row>
        <row r="16136">
          <cell r="B16136" t="str">
            <v>HUN2011</v>
          </cell>
        </row>
        <row r="16137">
          <cell r="B16137" t="str">
            <v>ISL2011</v>
          </cell>
        </row>
        <row r="16138">
          <cell r="B16138" t="str">
            <v>IND2011</v>
          </cell>
        </row>
        <row r="16139">
          <cell r="B16139" t="str">
            <v>IDN2011</v>
          </cell>
        </row>
        <row r="16140">
          <cell r="B16140" t="str">
            <v>IRN2011</v>
          </cell>
        </row>
        <row r="16141">
          <cell r="B16141" t="str">
            <v>IRQ2011</v>
          </cell>
        </row>
        <row r="16142">
          <cell r="B16142" t="str">
            <v>IRL2011</v>
          </cell>
        </row>
        <row r="16143">
          <cell r="B16143" t="str">
            <v>ISR2011</v>
          </cell>
        </row>
        <row r="16144">
          <cell r="B16144" t="str">
            <v>ITA2011</v>
          </cell>
        </row>
        <row r="16145">
          <cell r="B16145" t="str">
            <v>JAM2011</v>
          </cell>
        </row>
        <row r="16146">
          <cell r="B16146" t="str">
            <v>JPN2011</v>
          </cell>
        </row>
        <row r="16147">
          <cell r="B16147" t="str">
            <v>JEY2011</v>
          </cell>
        </row>
        <row r="16148">
          <cell r="B16148" t="str">
            <v>JOR2011</v>
          </cell>
        </row>
        <row r="16149">
          <cell r="B16149" t="str">
            <v>KAZ2011</v>
          </cell>
        </row>
        <row r="16150">
          <cell r="B16150" t="str">
            <v>KEN2011</v>
          </cell>
        </row>
        <row r="16151">
          <cell r="B16151" t="str">
            <v>KIR2011</v>
          </cell>
        </row>
        <row r="16152">
          <cell r="B16152" t="str">
            <v>PRK2011</v>
          </cell>
        </row>
        <row r="16153">
          <cell r="B16153" t="str">
            <v>KOR2011</v>
          </cell>
        </row>
        <row r="16154">
          <cell r="B16154" t="str">
            <v>KSV2011</v>
          </cell>
        </row>
        <row r="16155">
          <cell r="B16155" t="str">
            <v>KWT2011</v>
          </cell>
        </row>
        <row r="16156">
          <cell r="B16156" t="str">
            <v>KGZ2011</v>
          </cell>
        </row>
        <row r="16157">
          <cell r="B16157" t="str">
            <v>LAO2011</v>
          </cell>
        </row>
        <row r="16158">
          <cell r="B16158" t="str">
            <v>LVA2011</v>
          </cell>
        </row>
        <row r="16159">
          <cell r="B16159" t="str">
            <v>LBN2011</v>
          </cell>
        </row>
        <row r="16160">
          <cell r="B16160" t="str">
            <v>LSO2011</v>
          </cell>
        </row>
        <row r="16161">
          <cell r="B16161" t="str">
            <v>LBR2011</v>
          </cell>
        </row>
        <row r="16162">
          <cell r="B16162" t="str">
            <v>LBY2011</v>
          </cell>
        </row>
        <row r="16163">
          <cell r="B16163" t="str">
            <v>LIE2011</v>
          </cell>
        </row>
        <row r="16164">
          <cell r="B16164" t="str">
            <v>LTU2011</v>
          </cell>
        </row>
        <row r="16165">
          <cell r="B16165" t="str">
            <v>LUX2011</v>
          </cell>
        </row>
        <row r="16166">
          <cell r="B16166" t="str">
            <v>MAC2011</v>
          </cell>
        </row>
        <row r="16167">
          <cell r="B16167" t="str">
            <v>MDG2011</v>
          </cell>
        </row>
        <row r="16168">
          <cell r="B16168" t="str">
            <v>MWI2011</v>
          </cell>
        </row>
        <row r="16169">
          <cell r="B16169" t="str">
            <v>MYS2011</v>
          </cell>
        </row>
        <row r="16170">
          <cell r="B16170" t="str">
            <v>MDV2011</v>
          </cell>
        </row>
        <row r="16171">
          <cell r="B16171" t="str">
            <v>MLI2011</v>
          </cell>
        </row>
        <row r="16172">
          <cell r="B16172" t="str">
            <v>MLT2011</v>
          </cell>
        </row>
        <row r="16173">
          <cell r="B16173" t="str">
            <v>MHL2011</v>
          </cell>
        </row>
        <row r="16174">
          <cell r="B16174" t="str">
            <v>MTQ2011</v>
          </cell>
        </row>
        <row r="16175">
          <cell r="B16175" t="str">
            <v>MRT2011</v>
          </cell>
        </row>
        <row r="16176">
          <cell r="B16176" t="str">
            <v>MUS2011</v>
          </cell>
        </row>
        <row r="16177">
          <cell r="B16177" t="str">
            <v>MEX2011</v>
          </cell>
        </row>
        <row r="16178">
          <cell r="B16178" t="str">
            <v>FSM2011</v>
          </cell>
        </row>
        <row r="16179">
          <cell r="B16179" t="str">
            <v>MDA2011</v>
          </cell>
        </row>
        <row r="16180">
          <cell r="B16180" t="str">
            <v>MCO2011</v>
          </cell>
        </row>
        <row r="16181">
          <cell r="B16181" t="str">
            <v>MNG2011</v>
          </cell>
        </row>
        <row r="16182">
          <cell r="B16182" t="str">
            <v>MNE2011</v>
          </cell>
        </row>
        <row r="16183">
          <cell r="B16183" t="str">
            <v>MAR2011</v>
          </cell>
        </row>
        <row r="16184">
          <cell r="B16184" t="str">
            <v>MOZ2011</v>
          </cell>
        </row>
        <row r="16185">
          <cell r="B16185" t="str">
            <v>MMR2011</v>
          </cell>
        </row>
        <row r="16186">
          <cell r="B16186" t="str">
            <v>NAM2011</v>
          </cell>
        </row>
        <row r="16187">
          <cell r="B16187" t="str">
            <v>NRU2011</v>
          </cell>
        </row>
        <row r="16188">
          <cell r="B16188" t="str">
            <v>NPL2011</v>
          </cell>
        </row>
        <row r="16189">
          <cell r="B16189" t="str">
            <v>NLD2011</v>
          </cell>
        </row>
        <row r="16190">
          <cell r="B16190" t="str">
            <v>ANT2011</v>
          </cell>
        </row>
        <row r="16191">
          <cell r="B16191" t="str">
            <v>NZL2011</v>
          </cell>
        </row>
        <row r="16192">
          <cell r="B16192" t="str">
            <v>NIC2011</v>
          </cell>
        </row>
        <row r="16193">
          <cell r="B16193" t="str">
            <v>NER2011</v>
          </cell>
        </row>
        <row r="16194">
          <cell r="B16194" t="str">
            <v>NGA2011</v>
          </cell>
        </row>
        <row r="16195">
          <cell r="B16195" t="str">
            <v>NIU2011</v>
          </cell>
        </row>
        <row r="16196">
          <cell r="B16196" t="str">
            <v>MKD2011</v>
          </cell>
        </row>
        <row r="16197">
          <cell r="B16197" t="str">
            <v>NOR2011</v>
          </cell>
        </row>
        <row r="16198">
          <cell r="B16198" t="str">
            <v>OMN2011</v>
          </cell>
        </row>
        <row r="16199">
          <cell r="B16199" t="str">
            <v>PAK2011</v>
          </cell>
        </row>
        <row r="16200">
          <cell r="B16200" t="str">
            <v>PLW2011</v>
          </cell>
        </row>
        <row r="16201">
          <cell r="B16201" t="str">
            <v>PAN2011</v>
          </cell>
        </row>
        <row r="16202">
          <cell r="B16202" t="str">
            <v>PNG2011</v>
          </cell>
        </row>
        <row r="16203">
          <cell r="B16203" t="str">
            <v>PRY2011</v>
          </cell>
        </row>
        <row r="16204">
          <cell r="B16204" t="str">
            <v>PER2011</v>
          </cell>
        </row>
        <row r="16205">
          <cell r="B16205" t="str">
            <v>PHL2011</v>
          </cell>
        </row>
        <row r="16206">
          <cell r="B16206" t="str">
            <v>POL2011</v>
          </cell>
        </row>
        <row r="16207">
          <cell r="B16207" t="str">
            <v>PRT2011</v>
          </cell>
        </row>
        <row r="16208">
          <cell r="B16208" t="str">
            <v>PRI2011</v>
          </cell>
        </row>
        <row r="16209">
          <cell r="B16209" t="str">
            <v>QAT2011</v>
          </cell>
        </row>
        <row r="16210">
          <cell r="B16210" t="str">
            <v>ROM2011</v>
          </cell>
        </row>
        <row r="16211">
          <cell r="B16211" t="str">
            <v>RUS2011</v>
          </cell>
        </row>
        <row r="16212">
          <cell r="B16212" t="str">
            <v>RWA2011</v>
          </cell>
        </row>
        <row r="16213">
          <cell r="B16213" t="str">
            <v>REU2011</v>
          </cell>
        </row>
        <row r="16214">
          <cell r="B16214" t="str">
            <v>WSM2011</v>
          </cell>
        </row>
        <row r="16215">
          <cell r="B16215" t="str">
            <v>SMR2011</v>
          </cell>
        </row>
        <row r="16216">
          <cell r="B16216" t="str">
            <v>SAU2011</v>
          </cell>
        </row>
        <row r="16217">
          <cell r="B16217" t="str">
            <v>SEN2011</v>
          </cell>
        </row>
        <row r="16218">
          <cell r="B16218" t="str">
            <v>SRB2011</v>
          </cell>
        </row>
        <row r="16219">
          <cell r="B16219" t="str">
            <v>SYC2011</v>
          </cell>
        </row>
        <row r="16220">
          <cell r="B16220" t="str">
            <v>SLE2011</v>
          </cell>
        </row>
        <row r="16221">
          <cell r="B16221" t="str">
            <v>SGP2011</v>
          </cell>
        </row>
        <row r="16222">
          <cell r="B16222" t="str">
            <v>SVK2011</v>
          </cell>
        </row>
        <row r="16223">
          <cell r="B16223" t="str">
            <v>SVN2011</v>
          </cell>
        </row>
        <row r="16224">
          <cell r="B16224" t="str">
            <v>SLB2011</v>
          </cell>
        </row>
        <row r="16225">
          <cell r="B16225" t="str">
            <v>SOM2011</v>
          </cell>
        </row>
        <row r="16226">
          <cell r="B16226" t="str">
            <v>ZAF2011</v>
          </cell>
        </row>
        <row r="16227">
          <cell r="B16227" t="str">
            <v>SSD2011</v>
          </cell>
        </row>
        <row r="16228">
          <cell r="B16228" t="str">
            <v>ESP2011</v>
          </cell>
        </row>
        <row r="16229">
          <cell r="B16229" t="str">
            <v>LKA2011</v>
          </cell>
        </row>
        <row r="16230">
          <cell r="B16230" t="str">
            <v>KNA2011</v>
          </cell>
        </row>
        <row r="16231">
          <cell r="B16231" t="str">
            <v>LCA2011</v>
          </cell>
        </row>
        <row r="16232">
          <cell r="B16232" t="str">
            <v>VCT2011</v>
          </cell>
        </row>
        <row r="16233">
          <cell r="B16233" t="str">
            <v>SDN2011</v>
          </cell>
        </row>
        <row r="16234">
          <cell r="B16234" t="str">
            <v>SUR2011</v>
          </cell>
        </row>
        <row r="16235">
          <cell r="B16235" t="str">
            <v>SWE2011</v>
          </cell>
        </row>
        <row r="16236">
          <cell r="B16236" t="str">
            <v>CHE2011</v>
          </cell>
        </row>
        <row r="16237">
          <cell r="B16237" t="str">
            <v>SYR2011</v>
          </cell>
        </row>
        <row r="16238">
          <cell r="B16238" t="str">
            <v>STP2011</v>
          </cell>
        </row>
        <row r="16239">
          <cell r="B16239" t="str">
            <v>TWN2011</v>
          </cell>
        </row>
        <row r="16240">
          <cell r="B16240" t="str">
            <v>TJK2011</v>
          </cell>
        </row>
        <row r="16241">
          <cell r="B16241" t="str">
            <v>TZA2011</v>
          </cell>
        </row>
        <row r="16242">
          <cell r="B16242" t="str">
            <v>THA2011</v>
          </cell>
        </row>
        <row r="16243">
          <cell r="B16243" t="str">
            <v>TMP2011</v>
          </cell>
        </row>
        <row r="16244">
          <cell r="B16244" t="str">
            <v>TGO2011</v>
          </cell>
        </row>
        <row r="16245">
          <cell r="B16245" t="str">
            <v>TON2011</v>
          </cell>
        </row>
        <row r="16246">
          <cell r="B16246" t="str">
            <v>TTO2011</v>
          </cell>
        </row>
        <row r="16247">
          <cell r="B16247" t="str">
            <v>TUN2011</v>
          </cell>
        </row>
        <row r="16248">
          <cell r="B16248" t="str">
            <v>TKM2011</v>
          </cell>
        </row>
        <row r="16249">
          <cell r="B16249" t="str">
            <v>TUV2011</v>
          </cell>
        </row>
        <row r="16250">
          <cell r="B16250" t="str">
            <v>TUR2011</v>
          </cell>
        </row>
        <row r="16251">
          <cell r="B16251" t="str">
            <v>UGA2011</v>
          </cell>
        </row>
        <row r="16252">
          <cell r="B16252" t="str">
            <v>UKR2011</v>
          </cell>
        </row>
        <row r="16253">
          <cell r="B16253" t="str">
            <v>ARE2011</v>
          </cell>
        </row>
        <row r="16254">
          <cell r="B16254" t="str">
            <v>GBR2011</v>
          </cell>
        </row>
        <row r="16255">
          <cell r="B16255" t="str">
            <v>USA2011</v>
          </cell>
        </row>
        <row r="16256">
          <cell r="B16256" t="str">
            <v>URY2011</v>
          </cell>
        </row>
        <row r="16257">
          <cell r="B16257" t="str">
            <v>UZB2011</v>
          </cell>
        </row>
        <row r="16258">
          <cell r="B16258" t="str">
            <v>VUT2011</v>
          </cell>
        </row>
        <row r="16259">
          <cell r="B16259" t="str">
            <v>VEN2011</v>
          </cell>
        </row>
        <row r="16260">
          <cell r="B16260" t="str">
            <v>VNM2011</v>
          </cell>
        </row>
        <row r="16261">
          <cell r="B16261" t="str">
            <v>VIR2011</v>
          </cell>
        </row>
        <row r="16262">
          <cell r="B16262" t="str">
            <v>WBG2011</v>
          </cell>
        </row>
        <row r="16263">
          <cell r="B16263" t="str">
            <v>YEM2011</v>
          </cell>
        </row>
        <row r="16264">
          <cell r="B16264" t="str">
            <v>ZMB2011</v>
          </cell>
        </row>
        <row r="16265">
          <cell r="B16265" t="str">
            <v>ZWE2011</v>
          </cell>
        </row>
        <row r="16266">
          <cell r="B16266" t="str">
            <v>AFG2011</v>
          </cell>
        </row>
        <row r="16267">
          <cell r="B16267" t="str">
            <v>ALB2011</v>
          </cell>
        </row>
        <row r="16268">
          <cell r="B16268" t="str">
            <v>DZA2011</v>
          </cell>
        </row>
        <row r="16269">
          <cell r="B16269" t="str">
            <v>ASM2011</v>
          </cell>
        </row>
        <row r="16270">
          <cell r="B16270" t="str">
            <v>ADO2011</v>
          </cell>
        </row>
        <row r="16271">
          <cell r="B16271" t="str">
            <v>AGO2011</v>
          </cell>
        </row>
        <row r="16272">
          <cell r="B16272" t="str">
            <v>AIA2011</v>
          </cell>
        </row>
        <row r="16273">
          <cell r="B16273" t="str">
            <v>ATG2011</v>
          </cell>
        </row>
        <row r="16274">
          <cell r="B16274" t="str">
            <v>ARG2011</v>
          </cell>
        </row>
        <row r="16275">
          <cell r="B16275" t="str">
            <v>ARM2011</v>
          </cell>
        </row>
        <row r="16276">
          <cell r="B16276" t="str">
            <v>ABW2011</v>
          </cell>
        </row>
        <row r="16277">
          <cell r="B16277" t="str">
            <v>AUS2011</v>
          </cell>
        </row>
        <row r="16278">
          <cell r="B16278" t="str">
            <v>AUT2011</v>
          </cell>
        </row>
        <row r="16279">
          <cell r="B16279" t="str">
            <v>AZE2011</v>
          </cell>
        </row>
        <row r="16280">
          <cell r="B16280" t="str">
            <v>BHS2011</v>
          </cell>
        </row>
        <row r="16281">
          <cell r="B16281" t="str">
            <v>BHR2011</v>
          </cell>
        </row>
        <row r="16282">
          <cell r="B16282" t="str">
            <v>BGD2011</v>
          </cell>
        </row>
        <row r="16283">
          <cell r="B16283" t="str">
            <v>BRB2011</v>
          </cell>
        </row>
        <row r="16284">
          <cell r="B16284" t="str">
            <v>BLR2011</v>
          </cell>
        </row>
        <row r="16285">
          <cell r="B16285" t="str">
            <v>BEL2011</v>
          </cell>
        </row>
        <row r="16286">
          <cell r="B16286" t="str">
            <v>BLZ2011</v>
          </cell>
        </row>
        <row r="16287">
          <cell r="B16287" t="str">
            <v>BEN2011</v>
          </cell>
        </row>
        <row r="16288">
          <cell r="B16288" t="str">
            <v>BMU2011</v>
          </cell>
        </row>
        <row r="16289">
          <cell r="B16289" t="str">
            <v>BTN2011</v>
          </cell>
        </row>
        <row r="16290">
          <cell r="B16290" t="str">
            <v>BOL2011</v>
          </cell>
        </row>
        <row r="16291">
          <cell r="B16291" t="str">
            <v>BIH2011</v>
          </cell>
        </row>
        <row r="16292">
          <cell r="B16292" t="str">
            <v>BWA2011</v>
          </cell>
        </row>
        <row r="16293">
          <cell r="B16293" t="str">
            <v>BRA2011</v>
          </cell>
        </row>
        <row r="16294">
          <cell r="B16294" t="str">
            <v>BRN2011</v>
          </cell>
        </row>
        <row r="16295">
          <cell r="B16295" t="str">
            <v>BGR2011</v>
          </cell>
        </row>
        <row r="16296">
          <cell r="B16296" t="str">
            <v>BFA2011</v>
          </cell>
        </row>
        <row r="16297">
          <cell r="B16297" t="str">
            <v>BDI2011</v>
          </cell>
        </row>
        <row r="16298">
          <cell r="B16298" t="str">
            <v>KHM2011</v>
          </cell>
        </row>
        <row r="16299">
          <cell r="B16299" t="str">
            <v>CMR2011</v>
          </cell>
        </row>
        <row r="16300">
          <cell r="B16300" t="str">
            <v>CAN2011</v>
          </cell>
        </row>
        <row r="16301">
          <cell r="B16301" t="str">
            <v>CPV2011</v>
          </cell>
        </row>
        <row r="16302">
          <cell r="B16302" t="str">
            <v>CYM2011</v>
          </cell>
        </row>
        <row r="16303">
          <cell r="B16303" t="str">
            <v>CAF2011</v>
          </cell>
        </row>
        <row r="16304">
          <cell r="B16304" t="str">
            <v>TCD2011</v>
          </cell>
        </row>
        <row r="16305">
          <cell r="B16305" t="str">
            <v>CHL2011</v>
          </cell>
        </row>
        <row r="16306">
          <cell r="B16306" t="str">
            <v>CHN2011</v>
          </cell>
        </row>
        <row r="16307">
          <cell r="B16307" t="str">
            <v>COL2011</v>
          </cell>
        </row>
        <row r="16308">
          <cell r="B16308" t="str">
            <v>COM2011</v>
          </cell>
        </row>
        <row r="16309">
          <cell r="B16309" t="str">
            <v>ZAR2011</v>
          </cell>
        </row>
        <row r="16310">
          <cell r="B16310" t="str">
            <v>COG2011</v>
          </cell>
        </row>
        <row r="16311">
          <cell r="B16311" t="str">
            <v>COK2011</v>
          </cell>
        </row>
        <row r="16312">
          <cell r="B16312" t="str">
            <v>CRI2011</v>
          </cell>
        </row>
        <row r="16313">
          <cell r="B16313" t="str">
            <v>HRV2011</v>
          </cell>
        </row>
        <row r="16314">
          <cell r="B16314" t="str">
            <v>CUB2011</v>
          </cell>
        </row>
        <row r="16315">
          <cell r="B16315" t="str">
            <v>CYP2011</v>
          </cell>
        </row>
        <row r="16316">
          <cell r="B16316" t="str">
            <v>CZE2011</v>
          </cell>
        </row>
        <row r="16317">
          <cell r="B16317" t="str">
            <v>CIV2011</v>
          </cell>
        </row>
        <row r="16318">
          <cell r="B16318" t="str">
            <v>DNK2011</v>
          </cell>
        </row>
        <row r="16319">
          <cell r="B16319" t="str">
            <v>DJI2011</v>
          </cell>
        </row>
        <row r="16320">
          <cell r="B16320" t="str">
            <v>DMA2011</v>
          </cell>
        </row>
        <row r="16321">
          <cell r="B16321" t="str">
            <v>DOM2011</v>
          </cell>
        </row>
        <row r="16322">
          <cell r="B16322" t="str">
            <v>ECU2011</v>
          </cell>
        </row>
        <row r="16323">
          <cell r="B16323" t="str">
            <v>EGY2011</v>
          </cell>
        </row>
        <row r="16324">
          <cell r="B16324" t="str">
            <v>SLV2011</v>
          </cell>
        </row>
        <row r="16325">
          <cell r="B16325" t="str">
            <v>GNQ2011</v>
          </cell>
        </row>
        <row r="16326">
          <cell r="B16326" t="str">
            <v>ERI2011</v>
          </cell>
        </row>
        <row r="16327">
          <cell r="B16327" t="str">
            <v>EST2011</v>
          </cell>
        </row>
        <row r="16328">
          <cell r="B16328" t="str">
            <v>SWZ2011</v>
          </cell>
        </row>
        <row r="16329">
          <cell r="B16329" t="str">
            <v>ETH2011</v>
          </cell>
        </row>
        <row r="16330">
          <cell r="B16330" t="str">
            <v>FJI2011</v>
          </cell>
        </row>
        <row r="16331">
          <cell r="B16331" t="str">
            <v>FIN2011</v>
          </cell>
        </row>
        <row r="16332">
          <cell r="B16332" t="str">
            <v>FRA2011</v>
          </cell>
        </row>
        <row r="16333">
          <cell r="B16333" t="str">
            <v>GUF2011</v>
          </cell>
        </row>
        <row r="16334">
          <cell r="B16334" t="str">
            <v>GAB2011</v>
          </cell>
        </row>
        <row r="16335">
          <cell r="B16335" t="str">
            <v>GMB2011</v>
          </cell>
        </row>
        <row r="16336">
          <cell r="B16336" t="str">
            <v>GEO2011</v>
          </cell>
        </row>
        <row r="16337">
          <cell r="B16337" t="str">
            <v>DEU2011</v>
          </cell>
        </row>
        <row r="16338">
          <cell r="B16338" t="str">
            <v>GHA2011</v>
          </cell>
        </row>
        <row r="16339">
          <cell r="B16339" t="str">
            <v>GRC2011</v>
          </cell>
        </row>
        <row r="16340">
          <cell r="B16340" t="str">
            <v>GRL2011</v>
          </cell>
        </row>
        <row r="16341">
          <cell r="B16341" t="str">
            <v>GRD2011</v>
          </cell>
        </row>
        <row r="16342">
          <cell r="B16342" t="str">
            <v>GUM2011</v>
          </cell>
        </row>
        <row r="16343">
          <cell r="B16343" t="str">
            <v>GTM2011</v>
          </cell>
        </row>
        <row r="16344">
          <cell r="B16344" t="str">
            <v>GIN2011</v>
          </cell>
        </row>
        <row r="16345">
          <cell r="B16345" t="str">
            <v>GNB2011</v>
          </cell>
        </row>
        <row r="16346">
          <cell r="B16346" t="str">
            <v>GUY2011</v>
          </cell>
        </row>
        <row r="16347">
          <cell r="B16347" t="str">
            <v>HTI2011</v>
          </cell>
        </row>
        <row r="16348">
          <cell r="B16348" t="str">
            <v>HND2011</v>
          </cell>
        </row>
        <row r="16349">
          <cell r="B16349" t="str">
            <v>HKG2011</v>
          </cell>
        </row>
        <row r="16350">
          <cell r="B16350" t="str">
            <v>HUN2011</v>
          </cell>
        </row>
        <row r="16351">
          <cell r="B16351" t="str">
            <v>ISL2011</v>
          </cell>
        </row>
        <row r="16352">
          <cell r="B16352" t="str">
            <v>IND2011</v>
          </cell>
        </row>
        <row r="16353">
          <cell r="B16353" t="str">
            <v>IDN2011</v>
          </cell>
        </row>
        <row r="16354">
          <cell r="B16354" t="str">
            <v>IRN2011</v>
          </cell>
        </row>
        <row r="16355">
          <cell r="B16355" t="str">
            <v>IRQ2011</v>
          </cell>
        </row>
        <row r="16356">
          <cell r="B16356" t="str">
            <v>IRL2011</v>
          </cell>
        </row>
        <row r="16357">
          <cell r="B16357" t="str">
            <v>ISR2011</v>
          </cell>
        </row>
        <row r="16358">
          <cell r="B16358" t="str">
            <v>ITA2011</v>
          </cell>
        </row>
        <row r="16359">
          <cell r="B16359" t="str">
            <v>JAM2011</v>
          </cell>
        </row>
        <row r="16360">
          <cell r="B16360" t="str">
            <v>JPN2011</v>
          </cell>
        </row>
        <row r="16361">
          <cell r="B16361" t="str">
            <v>JEY2011</v>
          </cell>
        </row>
        <row r="16362">
          <cell r="B16362" t="str">
            <v>JOR2011</v>
          </cell>
        </row>
        <row r="16363">
          <cell r="B16363" t="str">
            <v>KAZ2011</v>
          </cell>
        </row>
        <row r="16364">
          <cell r="B16364" t="str">
            <v>KEN2011</v>
          </cell>
        </row>
        <row r="16365">
          <cell r="B16365" t="str">
            <v>KIR2011</v>
          </cell>
        </row>
        <row r="16366">
          <cell r="B16366" t="str">
            <v>PRK2011</v>
          </cell>
        </row>
        <row r="16367">
          <cell r="B16367" t="str">
            <v>KOR2011</v>
          </cell>
        </row>
        <row r="16368">
          <cell r="B16368" t="str">
            <v>KSV2011</v>
          </cell>
        </row>
        <row r="16369">
          <cell r="B16369" t="str">
            <v>KWT2011</v>
          </cell>
        </row>
        <row r="16370">
          <cell r="B16370" t="str">
            <v>KGZ2011</v>
          </cell>
        </row>
        <row r="16371">
          <cell r="B16371" t="str">
            <v>LAO2011</v>
          </cell>
        </row>
        <row r="16372">
          <cell r="B16372" t="str">
            <v>LVA2011</v>
          </cell>
        </row>
        <row r="16373">
          <cell r="B16373" t="str">
            <v>LBN2011</v>
          </cell>
        </row>
        <row r="16374">
          <cell r="B16374" t="str">
            <v>LSO2011</v>
          </cell>
        </row>
        <row r="16375">
          <cell r="B16375" t="str">
            <v>LBR2011</v>
          </cell>
        </row>
        <row r="16376">
          <cell r="B16376" t="str">
            <v>LBY2011</v>
          </cell>
        </row>
        <row r="16377">
          <cell r="B16377" t="str">
            <v>LIE2011</v>
          </cell>
        </row>
        <row r="16378">
          <cell r="B16378" t="str">
            <v>LTU2011</v>
          </cell>
        </row>
        <row r="16379">
          <cell r="B16379" t="str">
            <v>LUX2011</v>
          </cell>
        </row>
        <row r="16380">
          <cell r="B16380" t="str">
            <v>MAC2011</v>
          </cell>
        </row>
        <row r="16381">
          <cell r="B16381" t="str">
            <v>MDG2011</v>
          </cell>
        </row>
        <row r="16382">
          <cell r="B16382" t="str">
            <v>MWI2011</v>
          </cell>
        </row>
        <row r="16383">
          <cell r="B16383" t="str">
            <v>MYS2011</v>
          </cell>
        </row>
        <row r="16384">
          <cell r="B16384" t="str">
            <v>MDV2011</v>
          </cell>
        </row>
        <row r="16385">
          <cell r="B16385" t="str">
            <v>MLI2011</v>
          </cell>
        </row>
        <row r="16386">
          <cell r="B16386" t="str">
            <v>MLT2011</v>
          </cell>
        </row>
        <row r="16387">
          <cell r="B16387" t="str">
            <v>MHL2011</v>
          </cell>
        </row>
        <row r="16388">
          <cell r="B16388" t="str">
            <v>MTQ2011</v>
          </cell>
        </row>
        <row r="16389">
          <cell r="B16389" t="str">
            <v>MRT2011</v>
          </cell>
        </row>
        <row r="16390">
          <cell r="B16390" t="str">
            <v>MUS2011</v>
          </cell>
        </row>
        <row r="16391">
          <cell r="B16391" t="str">
            <v>MEX2011</v>
          </cell>
        </row>
        <row r="16392">
          <cell r="B16392" t="str">
            <v>FSM2011</v>
          </cell>
        </row>
        <row r="16393">
          <cell r="B16393" t="str">
            <v>MDA2011</v>
          </cell>
        </row>
        <row r="16394">
          <cell r="B16394" t="str">
            <v>MCO2011</v>
          </cell>
        </row>
        <row r="16395">
          <cell r="B16395" t="str">
            <v>MNG2011</v>
          </cell>
        </row>
        <row r="16396">
          <cell r="B16396" t="str">
            <v>MNE2011</v>
          </cell>
        </row>
        <row r="16397">
          <cell r="B16397" t="str">
            <v>MAR2011</v>
          </cell>
        </row>
        <row r="16398">
          <cell r="B16398" t="str">
            <v>MOZ2011</v>
          </cell>
        </row>
        <row r="16399">
          <cell r="B16399" t="str">
            <v>MMR2011</v>
          </cell>
        </row>
        <row r="16400">
          <cell r="B16400" t="str">
            <v>NAM2011</v>
          </cell>
        </row>
        <row r="16401">
          <cell r="B16401" t="str">
            <v>NRU2011</v>
          </cell>
        </row>
        <row r="16402">
          <cell r="B16402" t="str">
            <v>NPL2011</v>
          </cell>
        </row>
        <row r="16403">
          <cell r="B16403" t="str">
            <v>NLD2011</v>
          </cell>
        </row>
        <row r="16404">
          <cell r="B16404" t="str">
            <v>ANT2011</v>
          </cell>
        </row>
        <row r="16405">
          <cell r="B16405" t="str">
            <v>NZL2011</v>
          </cell>
        </row>
        <row r="16406">
          <cell r="B16406" t="str">
            <v>NIC2011</v>
          </cell>
        </row>
        <row r="16407">
          <cell r="B16407" t="str">
            <v>NER2011</v>
          </cell>
        </row>
        <row r="16408">
          <cell r="B16408" t="str">
            <v>NGA2011</v>
          </cell>
        </row>
        <row r="16409">
          <cell r="B16409" t="str">
            <v>NIU2011</v>
          </cell>
        </row>
        <row r="16410">
          <cell r="B16410" t="str">
            <v>MKD2011</v>
          </cell>
        </row>
        <row r="16411">
          <cell r="B16411" t="str">
            <v>NOR2011</v>
          </cell>
        </row>
        <row r="16412">
          <cell r="B16412" t="str">
            <v>OMN2011</v>
          </cell>
        </row>
        <row r="16413">
          <cell r="B16413" t="str">
            <v>PAK2011</v>
          </cell>
        </row>
        <row r="16414">
          <cell r="B16414" t="str">
            <v>PLW2011</v>
          </cell>
        </row>
        <row r="16415">
          <cell r="B16415" t="str">
            <v>PAN2011</v>
          </cell>
        </row>
        <row r="16416">
          <cell r="B16416" t="str">
            <v>PNG2011</v>
          </cell>
        </row>
        <row r="16417">
          <cell r="B16417" t="str">
            <v>PRY2011</v>
          </cell>
        </row>
        <row r="16418">
          <cell r="B16418" t="str">
            <v>PER2011</v>
          </cell>
        </row>
        <row r="16419">
          <cell r="B16419" t="str">
            <v>PHL2011</v>
          </cell>
        </row>
        <row r="16420">
          <cell r="B16420" t="str">
            <v>POL2011</v>
          </cell>
        </row>
        <row r="16421">
          <cell r="B16421" t="str">
            <v>PRT2011</v>
          </cell>
        </row>
        <row r="16422">
          <cell r="B16422" t="str">
            <v>PRI2011</v>
          </cell>
        </row>
        <row r="16423">
          <cell r="B16423" t="str">
            <v>QAT2011</v>
          </cell>
        </row>
        <row r="16424">
          <cell r="B16424" t="str">
            <v>ROM2011</v>
          </cell>
        </row>
        <row r="16425">
          <cell r="B16425" t="str">
            <v>RUS2011</v>
          </cell>
        </row>
        <row r="16426">
          <cell r="B16426" t="str">
            <v>RWA2011</v>
          </cell>
        </row>
        <row r="16427">
          <cell r="B16427" t="str">
            <v>REU2011</v>
          </cell>
        </row>
        <row r="16428">
          <cell r="B16428" t="str">
            <v>WSM2011</v>
          </cell>
        </row>
        <row r="16429">
          <cell r="B16429" t="str">
            <v>SMR2011</v>
          </cell>
        </row>
        <row r="16430">
          <cell r="B16430" t="str">
            <v>SAU2011</v>
          </cell>
        </row>
        <row r="16431">
          <cell r="B16431" t="str">
            <v>SEN2011</v>
          </cell>
        </row>
        <row r="16432">
          <cell r="B16432" t="str">
            <v>SRB2011</v>
          </cell>
        </row>
        <row r="16433">
          <cell r="B16433" t="str">
            <v>SYC2011</v>
          </cell>
        </row>
        <row r="16434">
          <cell r="B16434" t="str">
            <v>SLE2011</v>
          </cell>
        </row>
        <row r="16435">
          <cell r="B16435" t="str">
            <v>SGP2011</v>
          </cell>
        </row>
        <row r="16436">
          <cell r="B16436" t="str">
            <v>SVK2011</v>
          </cell>
        </row>
        <row r="16437">
          <cell r="B16437" t="str">
            <v>SVN2011</v>
          </cell>
        </row>
        <row r="16438">
          <cell r="B16438" t="str">
            <v>SLB2011</v>
          </cell>
        </row>
        <row r="16439">
          <cell r="B16439" t="str">
            <v>SOM2011</v>
          </cell>
        </row>
        <row r="16440">
          <cell r="B16440" t="str">
            <v>ZAF2011</v>
          </cell>
        </row>
        <row r="16441">
          <cell r="B16441" t="str">
            <v>SSD2011</v>
          </cell>
        </row>
        <row r="16442">
          <cell r="B16442" t="str">
            <v>ESP2011</v>
          </cell>
        </row>
        <row r="16443">
          <cell r="B16443" t="str">
            <v>LKA2011</v>
          </cell>
        </row>
        <row r="16444">
          <cell r="B16444" t="str">
            <v>KNA2011</v>
          </cell>
        </row>
        <row r="16445">
          <cell r="B16445" t="str">
            <v>LCA2011</v>
          </cell>
        </row>
        <row r="16446">
          <cell r="B16446" t="str">
            <v>VCT2011</v>
          </cell>
        </row>
        <row r="16447">
          <cell r="B16447" t="str">
            <v>SDN2011</v>
          </cell>
        </row>
        <row r="16448">
          <cell r="B16448" t="str">
            <v>SUR2011</v>
          </cell>
        </row>
        <row r="16449">
          <cell r="B16449" t="str">
            <v>SWE2011</v>
          </cell>
        </row>
        <row r="16450">
          <cell r="B16450" t="str">
            <v>CHE2011</v>
          </cell>
        </row>
        <row r="16451">
          <cell r="B16451" t="str">
            <v>SYR2011</v>
          </cell>
        </row>
        <row r="16452">
          <cell r="B16452" t="str">
            <v>STP2011</v>
          </cell>
        </row>
        <row r="16453">
          <cell r="B16453" t="str">
            <v>TWN2011</v>
          </cell>
        </row>
        <row r="16454">
          <cell r="B16454" t="str">
            <v>TJK2011</v>
          </cell>
        </row>
        <row r="16455">
          <cell r="B16455" t="str">
            <v>TZA2011</v>
          </cell>
        </row>
        <row r="16456">
          <cell r="B16456" t="str">
            <v>THA2011</v>
          </cell>
        </row>
        <row r="16457">
          <cell r="B16457" t="str">
            <v>TMP2011</v>
          </cell>
        </row>
        <row r="16458">
          <cell r="B16458" t="str">
            <v>TGO2011</v>
          </cell>
        </row>
        <row r="16459">
          <cell r="B16459" t="str">
            <v>TON2011</v>
          </cell>
        </row>
        <row r="16460">
          <cell r="B16460" t="str">
            <v>TTO2011</v>
          </cell>
        </row>
        <row r="16461">
          <cell r="B16461" t="str">
            <v>TUN2011</v>
          </cell>
        </row>
        <row r="16462">
          <cell r="B16462" t="str">
            <v>TKM2011</v>
          </cell>
        </row>
        <row r="16463">
          <cell r="B16463" t="str">
            <v>TUV2011</v>
          </cell>
        </row>
        <row r="16464">
          <cell r="B16464" t="str">
            <v>TUR2011</v>
          </cell>
        </row>
        <row r="16465">
          <cell r="B16465" t="str">
            <v>UGA2011</v>
          </cell>
        </row>
        <row r="16466">
          <cell r="B16466" t="str">
            <v>UKR2011</v>
          </cell>
        </row>
        <row r="16467">
          <cell r="B16467" t="str">
            <v>ARE2011</v>
          </cell>
        </row>
        <row r="16468">
          <cell r="B16468" t="str">
            <v>GBR2011</v>
          </cell>
        </row>
        <row r="16469">
          <cell r="B16469" t="str">
            <v>USA2011</v>
          </cell>
        </row>
        <row r="16470">
          <cell r="B16470" t="str">
            <v>URY2011</v>
          </cell>
        </row>
        <row r="16471">
          <cell r="B16471" t="str">
            <v>UZB2011</v>
          </cell>
        </row>
        <row r="16472">
          <cell r="B16472" t="str">
            <v>VUT2011</v>
          </cell>
        </row>
        <row r="16473">
          <cell r="B16473" t="str">
            <v>VEN2011</v>
          </cell>
        </row>
        <row r="16474">
          <cell r="B16474" t="str">
            <v>VNM2011</v>
          </cell>
        </row>
        <row r="16475">
          <cell r="B16475" t="str">
            <v>VIR2011</v>
          </cell>
        </row>
        <row r="16476">
          <cell r="B16476" t="str">
            <v>WBG2011</v>
          </cell>
        </row>
        <row r="16477">
          <cell r="B16477" t="str">
            <v>YEM2011</v>
          </cell>
        </row>
        <row r="16478">
          <cell r="B16478" t="str">
            <v>ZMB2011</v>
          </cell>
        </row>
        <row r="16479">
          <cell r="B16479" t="str">
            <v>ZWE2011</v>
          </cell>
        </row>
        <row r="16480">
          <cell r="B16480" t="str">
            <v>AFG2011</v>
          </cell>
        </row>
        <row r="16481">
          <cell r="B16481" t="str">
            <v>ALB2011</v>
          </cell>
        </row>
        <row r="16482">
          <cell r="B16482" t="str">
            <v>DZA2011</v>
          </cell>
        </row>
        <row r="16483">
          <cell r="B16483" t="str">
            <v>ASM2011</v>
          </cell>
        </row>
        <row r="16484">
          <cell r="B16484" t="str">
            <v>ADO2011</v>
          </cell>
        </row>
        <row r="16485">
          <cell r="B16485" t="str">
            <v>AGO2011</v>
          </cell>
        </row>
        <row r="16486">
          <cell r="B16486" t="str">
            <v>AIA2011</v>
          </cell>
        </row>
        <row r="16487">
          <cell r="B16487" t="str">
            <v>ATG2011</v>
          </cell>
        </row>
        <row r="16488">
          <cell r="B16488" t="str">
            <v>ARG2011</v>
          </cell>
        </row>
        <row r="16489">
          <cell r="B16489" t="str">
            <v>ARM2011</v>
          </cell>
        </row>
        <row r="16490">
          <cell r="B16490" t="str">
            <v>ABW2011</v>
          </cell>
        </row>
        <row r="16491">
          <cell r="B16491" t="str">
            <v>AUS2011</v>
          </cell>
        </row>
        <row r="16492">
          <cell r="B16492" t="str">
            <v>AUT2011</v>
          </cell>
        </row>
        <row r="16493">
          <cell r="B16493" t="str">
            <v>AZE2011</v>
          </cell>
        </row>
        <row r="16494">
          <cell r="B16494" t="str">
            <v>BHS2011</v>
          </cell>
        </row>
        <row r="16495">
          <cell r="B16495" t="str">
            <v>BHR2011</v>
          </cell>
        </row>
        <row r="16496">
          <cell r="B16496" t="str">
            <v>BGD2011</v>
          </cell>
        </row>
        <row r="16497">
          <cell r="B16497" t="str">
            <v>BRB2011</v>
          </cell>
        </row>
        <row r="16498">
          <cell r="B16498" t="str">
            <v>BLR2011</v>
          </cell>
        </row>
        <row r="16499">
          <cell r="B16499" t="str">
            <v>BEL2011</v>
          </cell>
        </row>
        <row r="16500">
          <cell r="B16500" t="str">
            <v>BLZ2011</v>
          </cell>
        </row>
        <row r="16501">
          <cell r="B16501" t="str">
            <v>BEN2011</v>
          </cell>
        </row>
        <row r="16502">
          <cell r="B16502" t="str">
            <v>BMU2011</v>
          </cell>
        </row>
        <row r="16503">
          <cell r="B16503" t="str">
            <v>BTN2011</v>
          </cell>
        </row>
        <row r="16504">
          <cell r="B16504" t="str">
            <v>BOL2011</v>
          </cell>
        </row>
        <row r="16505">
          <cell r="B16505" t="str">
            <v>BIH2011</v>
          </cell>
        </row>
        <row r="16506">
          <cell r="B16506" t="str">
            <v>BWA2011</v>
          </cell>
        </row>
        <row r="16507">
          <cell r="B16507" t="str">
            <v>BRA2011</v>
          </cell>
        </row>
        <row r="16508">
          <cell r="B16508" t="str">
            <v>BRN2011</v>
          </cell>
        </row>
        <row r="16509">
          <cell r="B16509" t="str">
            <v>BGR2011</v>
          </cell>
        </row>
        <row r="16510">
          <cell r="B16510" t="str">
            <v>BFA2011</v>
          </cell>
        </row>
        <row r="16511">
          <cell r="B16511" t="str">
            <v>BDI2011</v>
          </cell>
        </row>
        <row r="16512">
          <cell r="B16512" t="str">
            <v>KHM2011</v>
          </cell>
        </row>
        <row r="16513">
          <cell r="B16513" t="str">
            <v>CMR2011</v>
          </cell>
        </row>
        <row r="16514">
          <cell r="B16514" t="str">
            <v>CAN2011</v>
          </cell>
        </row>
        <row r="16515">
          <cell r="B16515" t="str">
            <v>CPV2011</v>
          </cell>
        </row>
        <row r="16516">
          <cell r="B16516" t="str">
            <v>CYM2011</v>
          </cell>
        </row>
        <row r="16517">
          <cell r="B16517" t="str">
            <v>CAF2011</v>
          </cell>
        </row>
        <row r="16518">
          <cell r="B16518" t="str">
            <v>TCD2011</v>
          </cell>
        </row>
        <row r="16519">
          <cell r="B16519" t="str">
            <v>CHL2011</v>
          </cell>
        </row>
        <row r="16520">
          <cell r="B16520" t="str">
            <v>CHN2011</v>
          </cell>
        </row>
        <row r="16521">
          <cell r="B16521" t="str">
            <v>COL2011</v>
          </cell>
        </row>
        <row r="16522">
          <cell r="B16522" t="str">
            <v>COM2011</v>
          </cell>
        </row>
        <row r="16523">
          <cell r="B16523" t="str">
            <v>ZAR2011</v>
          </cell>
        </row>
        <row r="16524">
          <cell r="B16524" t="str">
            <v>COG2011</v>
          </cell>
        </row>
        <row r="16525">
          <cell r="B16525" t="str">
            <v>COK2011</v>
          </cell>
        </row>
        <row r="16526">
          <cell r="B16526" t="str">
            <v>CRI2011</v>
          </cell>
        </row>
        <row r="16527">
          <cell r="B16527" t="str">
            <v>HRV2011</v>
          </cell>
        </row>
        <row r="16528">
          <cell r="B16528" t="str">
            <v>CUB2011</v>
          </cell>
        </row>
        <row r="16529">
          <cell r="B16529" t="str">
            <v>CYP2011</v>
          </cell>
        </row>
        <row r="16530">
          <cell r="B16530" t="str">
            <v>CZE2011</v>
          </cell>
        </row>
        <row r="16531">
          <cell r="B16531" t="str">
            <v>CIV2011</v>
          </cell>
        </row>
        <row r="16532">
          <cell r="B16532" t="str">
            <v>DNK2011</v>
          </cell>
        </row>
        <row r="16533">
          <cell r="B16533" t="str">
            <v>DJI2011</v>
          </cell>
        </row>
        <row r="16534">
          <cell r="B16534" t="str">
            <v>DMA2011</v>
          </cell>
        </row>
        <row r="16535">
          <cell r="B16535" t="str">
            <v>DOM2011</v>
          </cell>
        </row>
        <row r="16536">
          <cell r="B16536" t="str">
            <v>ECU2011</v>
          </cell>
        </row>
        <row r="16537">
          <cell r="B16537" t="str">
            <v>EGY2011</v>
          </cell>
        </row>
        <row r="16538">
          <cell r="B16538" t="str">
            <v>SLV2011</v>
          </cell>
        </row>
        <row r="16539">
          <cell r="B16539" t="str">
            <v>GNQ2011</v>
          </cell>
        </row>
        <row r="16540">
          <cell r="B16540" t="str">
            <v>ERI2011</v>
          </cell>
        </row>
        <row r="16541">
          <cell r="B16541" t="str">
            <v>EST2011</v>
          </cell>
        </row>
        <row r="16542">
          <cell r="B16542" t="str">
            <v>SWZ2011</v>
          </cell>
        </row>
        <row r="16543">
          <cell r="B16543" t="str">
            <v>ETH2011</v>
          </cell>
        </row>
        <row r="16544">
          <cell r="B16544" t="str">
            <v>FJI2011</v>
          </cell>
        </row>
        <row r="16545">
          <cell r="B16545" t="str">
            <v>FIN2011</v>
          </cell>
        </row>
        <row r="16546">
          <cell r="B16546" t="str">
            <v>FRA2011</v>
          </cell>
        </row>
        <row r="16547">
          <cell r="B16547" t="str">
            <v>GUF2011</v>
          </cell>
        </row>
        <row r="16548">
          <cell r="B16548" t="str">
            <v>GAB2011</v>
          </cell>
        </row>
        <row r="16549">
          <cell r="B16549" t="str">
            <v>GMB2011</v>
          </cell>
        </row>
        <row r="16550">
          <cell r="B16550" t="str">
            <v>GEO2011</v>
          </cell>
        </row>
        <row r="16551">
          <cell r="B16551" t="str">
            <v>DEU2011</v>
          </cell>
        </row>
        <row r="16552">
          <cell r="B16552" t="str">
            <v>GHA2011</v>
          </cell>
        </row>
        <row r="16553">
          <cell r="B16553" t="str">
            <v>GRC2011</v>
          </cell>
        </row>
        <row r="16554">
          <cell r="B16554" t="str">
            <v>GRL2011</v>
          </cell>
        </row>
        <row r="16555">
          <cell r="B16555" t="str">
            <v>GRD2011</v>
          </cell>
        </row>
        <row r="16556">
          <cell r="B16556" t="str">
            <v>GUM2011</v>
          </cell>
        </row>
        <row r="16557">
          <cell r="B16557" t="str">
            <v>GTM2011</v>
          </cell>
        </row>
        <row r="16558">
          <cell r="B16558" t="str">
            <v>GIN2011</v>
          </cell>
        </row>
        <row r="16559">
          <cell r="B16559" t="str">
            <v>GNB2011</v>
          </cell>
        </row>
        <row r="16560">
          <cell r="B16560" t="str">
            <v>GUY2011</v>
          </cell>
        </row>
        <row r="16561">
          <cell r="B16561" t="str">
            <v>HTI2011</v>
          </cell>
        </row>
        <row r="16562">
          <cell r="B16562" t="str">
            <v>HND2011</v>
          </cell>
        </row>
        <row r="16563">
          <cell r="B16563" t="str">
            <v>HKG2011</v>
          </cell>
        </row>
        <row r="16564">
          <cell r="B16564" t="str">
            <v>HUN2011</v>
          </cell>
        </row>
        <row r="16565">
          <cell r="B16565" t="str">
            <v>ISL2011</v>
          </cell>
        </row>
        <row r="16566">
          <cell r="B16566" t="str">
            <v>IND2011</v>
          </cell>
        </row>
        <row r="16567">
          <cell r="B16567" t="str">
            <v>IDN2011</v>
          </cell>
        </row>
        <row r="16568">
          <cell r="B16568" t="str">
            <v>IRN2011</v>
          </cell>
        </row>
        <row r="16569">
          <cell r="B16569" t="str">
            <v>IRQ2011</v>
          </cell>
        </row>
        <row r="16570">
          <cell r="B16570" t="str">
            <v>IRL2011</v>
          </cell>
        </row>
        <row r="16571">
          <cell r="B16571" t="str">
            <v>ISR2011</v>
          </cell>
        </row>
        <row r="16572">
          <cell r="B16572" t="str">
            <v>ITA2011</v>
          </cell>
        </row>
        <row r="16573">
          <cell r="B16573" t="str">
            <v>JAM2011</v>
          </cell>
        </row>
        <row r="16574">
          <cell r="B16574" t="str">
            <v>JPN2011</v>
          </cell>
        </row>
        <row r="16575">
          <cell r="B16575" t="str">
            <v>JEY2011</v>
          </cell>
        </row>
        <row r="16576">
          <cell r="B16576" t="str">
            <v>JOR2011</v>
          </cell>
        </row>
        <row r="16577">
          <cell r="B16577" t="str">
            <v>KAZ2011</v>
          </cell>
        </row>
        <row r="16578">
          <cell r="B16578" t="str">
            <v>KEN2011</v>
          </cell>
        </row>
        <row r="16579">
          <cell r="B16579" t="str">
            <v>KIR2011</v>
          </cell>
        </row>
        <row r="16580">
          <cell r="B16580" t="str">
            <v>PRK2011</v>
          </cell>
        </row>
        <row r="16581">
          <cell r="B16581" t="str">
            <v>KOR2011</v>
          </cell>
        </row>
        <row r="16582">
          <cell r="B16582" t="str">
            <v>KSV2011</v>
          </cell>
        </row>
        <row r="16583">
          <cell r="B16583" t="str">
            <v>KWT2011</v>
          </cell>
        </row>
        <row r="16584">
          <cell r="B16584" t="str">
            <v>KGZ2011</v>
          </cell>
        </row>
        <row r="16585">
          <cell r="B16585" t="str">
            <v>LAO2011</v>
          </cell>
        </row>
        <row r="16586">
          <cell r="B16586" t="str">
            <v>LVA2011</v>
          </cell>
        </row>
        <row r="16587">
          <cell r="B16587" t="str">
            <v>LBN2011</v>
          </cell>
        </row>
        <row r="16588">
          <cell r="B16588" t="str">
            <v>LSO2011</v>
          </cell>
        </row>
        <row r="16589">
          <cell r="B16589" t="str">
            <v>LBR2011</v>
          </cell>
        </row>
        <row r="16590">
          <cell r="B16590" t="str">
            <v>LBY2011</v>
          </cell>
        </row>
        <row r="16591">
          <cell r="B16591" t="str">
            <v>LIE2011</v>
          </cell>
        </row>
        <row r="16592">
          <cell r="B16592" t="str">
            <v>LTU2011</v>
          </cell>
        </row>
        <row r="16593">
          <cell r="B16593" t="str">
            <v>LUX2011</v>
          </cell>
        </row>
        <row r="16594">
          <cell r="B16594" t="str">
            <v>MAC2011</v>
          </cell>
        </row>
        <row r="16595">
          <cell r="B16595" t="str">
            <v>MDG2011</v>
          </cell>
        </row>
        <row r="16596">
          <cell r="B16596" t="str">
            <v>MWI2011</v>
          </cell>
        </row>
        <row r="16597">
          <cell r="B16597" t="str">
            <v>MYS2011</v>
          </cell>
        </row>
        <row r="16598">
          <cell r="B16598" t="str">
            <v>MDV2011</v>
          </cell>
        </row>
        <row r="16599">
          <cell r="B16599" t="str">
            <v>MLI2011</v>
          </cell>
        </row>
        <row r="16600">
          <cell r="B16600" t="str">
            <v>MLT2011</v>
          </cell>
        </row>
        <row r="16601">
          <cell r="B16601" t="str">
            <v>MHL2011</v>
          </cell>
        </row>
        <row r="16602">
          <cell r="B16602" t="str">
            <v>MTQ2011</v>
          </cell>
        </row>
        <row r="16603">
          <cell r="B16603" t="str">
            <v>MRT2011</v>
          </cell>
        </row>
        <row r="16604">
          <cell r="B16604" t="str">
            <v>MUS2011</v>
          </cell>
        </row>
        <row r="16605">
          <cell r="B16605" t="str">
            <v>MEX2011</v>
          </cell>
        </row>
        <row r="16606">
          <cell r="B16606" t="str">
            <v>FSM2011</v>
          </cell>
        </row>
        <row r="16607">
          <cell r="B16607" t="str">
            <v>MDA2011</v>
          </cell>
        </row>
        <row r="16608">
          <cell r="B16608" t="str">
            <v>MCO2011</v>
          </cell>
        </row>
        <row r="16609">
          <cell r="B16609" t="str">
            <v>MNG2011</v>
          </cell>
        </row>
        <row r="16610">
          <cell r="B16610" t="str">
            <v>MNE2011</v>
          </cell>
        </row>
        <row r="16611">
          <cell r="B16611" t="str">
            <v>MAR2011</v>
          </cell>
        </row>
        <row r="16612">
          <cell r="B16612" t="str">
            <v>MOZ2011</v>
          </cell>
        </row>
        <row r="16613">
          <cell r="B16613" t="str">
            <v>MMR2011</v>
          </cell>
        </row>
        <row r="16614">
          <cell r="B16614" t="str">
            <v>NAM2011</v>
          </cell>
        </row>
        <row r="16615">
          <cell r="B16615" t="str">
            <v>NRU2011</v>
          </cell>
        </row>
        <row r="16616">
          <cell r="B16616" t="str">
            <v>NPL2011</v>
          </cell>
        </row>
        <row r="16617">
          <cell r="B16617" t="str">
            <v>NLD2011</v>
          </cell>
        </row>
        <row r="16618">
          <cell r="B16618" t="str">
            <v>ANT2011</v>
          </cell>
        </row>
        <row r="16619">
          <cell r="B16619" t="str">
            <v>NZL2011</v>
          </cell>
        </row>
        <row r="16620">
          <cell r="B16620" t="str">
            <v>NIC2011</v>
          </cell>
        </row>
        <row r="16621">
          <cell r="B16621" t="str">
            <v>NER2011</v>
          </cell>
        </row>
        <row r="16622">
          <cell r="B16622" t="str">
            <v>NGA2011</v>
          </cell>
        </row>
        <row r="16623">
          <cell r="B16623" t="str">
            <v>NIU2011</v>
          </cell>
        </row>
        <row r="16624">
          <cell r="B16624" t="str">
            <v>MKD2011</v>
          </cell>
        </row>
        <row r="16625">
          <cell r="B16625" t="str">
            <v>NOR2011</v>
          </cell>
        </row>
        <row r="16626">
          <cell r="B16626" t="str">
            <v>OMN2011</v>
          </cell>
        </row>
        <row r="16627">
          <cell r="B16627" t="str">
            <v>PAK2011</v>
          </cell>
        </row>
        <row r="16628">
          <cell r="B16628" t="str">
            <v>PLW2011</v>
          </cell>
        </row>
        <row r="16629">
          <cell r="B16629" t="str">
            <v>PAN2011</v>
          </cell>
        </row>
        <row r="16630">
          <cell r="B16630" t="str">
            <v>PNG2011</v>
          </cell>
        </row>
        <row r="16631">
          <cell r="B16631" t="str">
            <v>PRY2011</v>
          </cell>
        </row>
        <row r="16632">
          <cell r="B16632" t="str">
            <v>PER2011</v>
          </cell>
        </row>
        <row r="16633">
          <cell r="B16633" t="str">
            <v>PHL2011</v>
          </cell>
        </row>
        <row r="16634">
          <cell r="B16634" t="str">
            <v>POL2011</v>
          </cell>
        </row>
        <row r="16635">
          <cell r="B16635" t="str">
            <v>PRT2011</v>
          </cell>
        </row>
        <row r="16636">
          <cell r="B16636" t="str">
            <v>PRI2011</v>
          </cell>
        </row>
        <row r="16637">
          <cell r="B16637" t="str">
            <v>QAT2011</v>
          </cell>
        </row>
        <row r="16638">
          <cell r="B16638" t="str">
            <v>ROM2011</v>
          </cell>
        </row>
        <row r="16639">
          <cell r="B16639" t="str">
            <v>RUS2011</v>
          </cell>
        </row>
        <row r="16640">
          <cell r="B16640" t="str">
            <v>RWA2011</v>
          </cell>
        </row>
        <row r="16641">
          <cell r="B16641" t="str">
            <v>REU2011</v>
          </cell>
        </row>
        <row r="16642">
          <cell r="B16642" t="str">
            <v>WSM2011</v>
          </cell>
        </row>
        <row r="16643">
          <cell r="B16643" t="str">
            <v>SMR2011</v>
          </cell>
        </row>
        <row r="16644">
          <cell r="B16644" t="str">
            <v>SAU2011</v>
          </cell>
        </row>
        <row r="16645">
          <cell r="B16645" t="str">
            <v>SEN2011</v>
          </cell>
        </row>
        <row r="16646">
          <cell r="B16646" t="str">
            <v>SRB2011</v>
          </cell>
        </row>
        <row r="16647">
          <cell r="B16647" t="str">
            <v>SYC2011</v>
          </cell>
        </row>
        <row r="16648">
          <cell r="B16648" t="str">
            <v>SLE2011</v>
          </cell>
        </row>
        <row r="16649">
          <cell r="B16649" t="str">
            <v>SGP2011</v>
          </cell>
        </row>
        <row r="16650">
          <cell r="B16650" t="str">
            <v>SVK2011</v>
          </cell>
        </row>
        <row r="16651">
          <cell r="B16651" t="str">
            <v>SVN2011</v>
          </cell>
        </row>
        <row r="16652">
          <cell r="B16652" t="str">
            <v>SLB2011</v>
          </cell>
        </row>
        <row r="16653">
          <cell r="B16653" t="str">
            <v>SOM2011</v>
          </cell>
        </row>
        <row r="16654">
          <cell r="B16654" t="str">
            <v>ZAF2011</v>
          </cell>
        </row>
        <row r="16655">
          <cell r="B16655" t="str">
            <v>SSD2011</v>
          </cell>
        </row>
        <row r="16656">
          <cell r="B16656" t="str">
            <v>ESP2011</v>
          </cell>
        </row>
        <row r="16657">
          <cell r="B16657" t="str">
            <v>LKA2011</v>
          </cell>
        </row>
        <row r="16658">
          <cell r="B16658" t="str">
            <v>KNA2011</v>
          </cell>
        </row>
        <row r="16659">
          <cell r="B16659" t="str">
            <v>LCA2011</v>
          </cell>
        </row>
        <row r="16660">
          <cell r="B16660" t="str">
            <v>VCT2011</v>
          </cell>
        </row>
        <row r="16661">
          <cell r="B16661" t="str">
            <v>SDN2011</v>
          </cell>
        </row>
        <row r="16662">
          <cell r="B16662" t="str">
            <v>SUR2011</v>
          </cell>
        </row>
        <row r="16663">
          <cell r="B16663" t="str">
            <v>SWE2011</v>
          </cell>
        </row>
        <row r="16664">
          <cell r="B16664" t="str">
            <v>CHE2011</v>
          </cell>
        </row>
        <row r="16665">
          <cell r="B16665" t="str">
            <v>SYR2011</v>
          </cell>
        </row>
        <row r="16666">
          <cell r="B16666" t="str">
            <v>STP2011</v>
          </cell>
        </row>
        <row r="16667">
          <cell r="B16667" t="str">
            <v>TWN2011</v>
          </cell>
        </row>
        <row r="16668">
          <cell r="B16668" t="str">
            <v>TJK2011</v>
          </cell>
        </row>
        <row r="16669">
          <cell r="B16669" t="str">
            <v>TZA2011</v>
          </cell>
        </row>
        <row r="16670">
          <cell r="B16670" t="str">
            <v>THA2011</v>
          </cell>
        </row>
        <row r="16671">
          <cell r="B16671" t="str">
            <v>TMP2011</v>
          </cell>
        </row>
        <row r="16672">
          <cell r="B16672" t="str">
            <v>TGO2011</v>
          </cell>
        </row>
        <row r="16673">
          <cell r="B16673" t="str">
            <v>TON2011</v>
          </cell>
        </row>
        <row r="16674">
          <cell r="B16674" t="str">
            <v>TTO2011</v>
          </cell>
        </row>
        <row r="16675">
          <cell r="B16675" t="str">
            <v>TUN2011</v>
          </cell>
        </row>
        <row r="16676">
          <cell r="B16676" t="str">
            <v>TKM2011</v>
          </cell>
        </row>
        <row r="16677">
          <cell r="B16677" t="str">
            <v>TUV2011</v>
          </cell>
        </row>
        <row r="16678">
          <cell r="B16678" t="str">
            <v>TUR2011</v>
          </cell>
        </row>
        <row r="16679">
          <cell r="B16679" t="str">
            <v>UGA2011</v>
          </cell>
        </row>
        <row r="16680">
          <cell r="B16680" t="str">
            <v>UKR2011</v>
          </cell>
        </row>
        <row r="16681">
          <cell r="B16681" t="str">
            <v>ARE2011</v>
          </cell>
        </row>
        <row r="16682">
          <cell r="B16682" t="str">
            <v>GBR2011</v>
          </cell>
        </row>
        <row r="16683">
          <cell r="B16683" t="str">
            <v>USA2011</v>
          </cell>
        </row>
        <row r="16684">
          <cell r="B16684" t="str">
            <v>URY2011</v>
          </cell>
        </row>
        <row r="16685">
          <cell r="B16685" t="str">
            <v>UZB2011</v>
          </cell>
        </row>
        <row r="16686">
          <cell r="B16686" t="str">
            <v>VUT2011</v>
          </cell>
        </row>
        <row r="16687">
          <cell r="B16687" t="str">
            <v>VEN2011</v>
          </cell>
        </row>
        <row r="16688">
          <cell r="B16688" t="str">
            <v>VNM2011</v>
          </cell>
        </row>
        <row r="16689">
          <cell r="B16689" t="str">
            <v>VIR2011</v>
          </cell>
        </row>
        <row r="16690">
          <cell r="B16690" t="str">
            <v>WBG2011</v>
          </cell>
        </row>
        <row r="16691">
          <cell r="B16691" t="str">
            <v>YEM2011</v>
          </cell>
        </row>
        <row r="16692">
          <cell r="B16692" t="str">
            <v>ZMB2011</v>
          </cell>
        </row>
        <row r="16693">
          <cell r="B16693" t="str">
            <v>ZWE2011</v>
          </cell>
        </row>
        <row r="16694">
          <cell r="B16694" t="str">
            <v>AFG2012</v>
          </cell>
        </row>
        <row r="16695">
          <cell r="B16695" t="str">
            <v>ALB2012</v>
          </cell>
        </row>
        <row r="16696">
          <cell r="B16696" t="str">
            <v>DZA2012</v>
          </cell>
        </row>
        <row r="16697">
          <cell r="B16697" t="str">
            <v>ASM2012</v>
          </cell>
        </row>
        <row r="16698">
          <cell r="B16698" t="str">
            <v>ADO2012</v>
          </cell>
        </row>
        <row r="16699">
          <cell r="B16699" t="str">
            <v>AGO2012</v>
          </cell>
        </row>
        <row r="16700">
          <cell r="B16700" t="str">
            <v>AIA2012</v>
          </cell>
        </row>
        <row r="16701">
          <cell r="B16701" t="str">
            <v>ATG2012</v>
          </cell>
        </row>
        <row r="16702">
          <cell r="B16702" t="str">
            <v>ARG2012</v>
          </cell>
        </row>
        <row r="16703">
          <cell r="B16703" t="str">
            <v>ARM2012</v>
          </cell>
        </row>
        <row r="16704">
          <cell r="B16704" t="str">
            <v>ABW2012</v>
          </cell>
        </row>
        <row r="16705">
          <cell r="B16705" t="str">
            <v>AUS2012</v>
          </cell>
        </row>
        <row r="16706">
          <cell r="B16706" t="str">
            <v>AUT2012</v>
          </cell>
        </row>
        <row r="16707">
          <cell r="B16707" t="str">
            <v>AZE2012</v>
          </cell>
        </row>
        <row r="16708">
          <cell r="B16708" t="str">
            <v>BHS2012</v>
          </cell>
        </row>
        <row r="16709">
          <cell r="B16709" t="str">
            <v>BHR2012</v>
          </cell>
        </row>
        <row r="16710">
          <cell r="B16710" t="str">
            <v>BGD2012</v>
          </cell>
        </row>
        <row r="16711">
          <cell r="B16711" t="str">
            <v>BRB2012</v>
          </cell>
        </row>
        <row r="16712">
          <cell r="B16712" t="str">
            <v>BLR2012</v>
          </cell>
        </row>
        <row r="16713">
          <cell r="B16713" t="str">
            <v>BEL2012</v>
          </cell>
        </row>
        <row r="16714">
          <cell r="B16714" t="str">
            <v>BLZ2012</v>
          </cell>
        </row>
        <row r="16715">
          <cell r="B16715" t="str">
            <v>BEN2012</v>
          </cell>
        </row>
        <row r="16716">
          <cell r="B16716" t="str">
            <v>BMU2012</v>
          </cell>
        </row>
        <row r="16717">
          <cell r="B16717" t="str">
            <v>BTN2012</v>
          </cell>
        </row>
        <row r="16718">
          <cell r="B16718" t="str">
            <v>BOL2012</v>
          </cell>
        </row>
        <row r="16719">
          <cell r="B16719" t="str">
            <v>BIH2012</v>
          </cell>
        </row>
        <row r="16720">
          <cell r="B16720" t="str">
            <v>BWA2012</v>
          </cell>
        </row>
        <row r="16721">
          <cell r="B16721" t="str">
            <v>BRA2012</v>
          </cell>
        </row>
        <row r="16722">
          <cell r="B16722" t="str">
            <v>BRN2012</v>
          </cell>
        </row>
        <row r="16723">
          <cell r="B16723" t="str">
            <v>BGR2012</v>
          </cell>
        </row>
        <row r="16724">
          <cell r="B16724" t="str">
            <v>BFA2012</v>
          </cell>
        </row>
        <row r="16725">
          <cell r="B16725" t="str">
            <v>BDI2012</v>
          </cell>
        </row>
        <row r="16726">
          <cell r="B16726" t="str">
            <v>KHM2012</v>
          </cell>
        </row>
        <row r="16727">
          <cell r="B16727" t="str">
            <v>CMR2012</v>
          </cell>
        </row>
        <row r="16728">
          <cell r="B16728" t="str">
            <v>CAN2012</v>
          </cell>
        </row>
        <row r="16729">
          <cell r="B16729" t="str">
            <v>CPV2012</v>
          </cell>
        </row>
        <row r="16730">
          <cell r="B16730" t="str">
            <v>CYM2012</v>
          </cell>
        </row>
        <row r="16731">
          <cell r="B16731" t="str">
            <v>CAF2012</v>
          </cell>
        </row>
        <row r="16732">
          <cell r="B16732" t="str">
            <v>TCD2012</v>
          </cell>
        </row>
        <row r="16733">
          <cell r="B16733" t="str">
            <v>CHL2012</v>
          </cell>
        </row>
        <row r="16734">
          <cell r="B16734" t="str">
            <v>CHN2012</v>
          </cell>
        </row>
        <row r="16735">
          <cell r="B16735" t="str">
            <v>COL2012</v>
          </cell>
        </row>
        <row r="16736">
          <cell r="B16736" t="str">
            <v>COM2012</v>
          </cell>
        </row>
        <row r="16737">
          <cell r="B16737" t="str">
            <v>ZAR2012</v>
          </cell>
        </row>
        <row r="16738">
          <cell r="B16738" t="str">
            <v>COG2012</v>
          </cell>
        </row>
        <row r="16739">
          <cell r="B16739" t="str">
            <v>COK2012</v>
          </cell>
        </row>
        <row r="16740">
          <cell r="B16740" t="str">
            <v>CRI2012</v>
          </cell>
        </row>
        <row r="16741">
          <cell r="B16741" t="str">
            <v>HRV2012</v>
          </cell>
        </row>
        <row r="16742">
          <cell r="B16742" t="str">
            <v>CUB2012</v>
          </cell>
        </row>
        <row r="16743">
          <cell r="B16743" t="str">
            <v>CYP2012</v>
          </cell>
        </row>
        <row r="16744">
          <cell r="B16744" t="str">
            <v>CZE2012</v>
          </cell>
        </row>
        <row r="16745">
          <cell r="B16745" t="str">
            <v>CIV2012</v>
          </cell>
        </row>
        <row r="16746">
          <cell r="B16746" t="str">
            <v>DNK2012</v>
          </cell>
        </row>
        <row r="16747">
          <cell r="B16747" t="str">
            <v>DJI2012</v>
          </cell>
        </row>
        <row r="16748">
          <cell r="B16748" t="str">
            <v>DMA2012</v>
          </cell>
        </row>
        <row r="16749">
          <cell r="B16749" t="str">
            <v>DOM2012</v>
          </cell>
        </row>
        <row r="16750">
          <cell r="B16750" t="str">
            <v>ECU2012</v>
          </cell>
        </row>
        <row r="16751">
          <cell r="B16751" t="str">
            <v>EGY2012</v>
          </cell>
        </row>
        <row r="16752">
          <cell r="B16752" t="str">
            <v>SLV2012</v>
          </cell>
        </row>
        <row r="16753">
          <cell r="B16753" t="str">
            <v>GNQ2012</v>
          </cell>
        </row>
        <row r="16754">
          <cell r="B16754" t="str">
            <v>ERI2012</v>
          </cell>
        </row>
        <row r="16755">
          <cell r="B16755" t="str">
            <v>EST2012</v>
          </cell>
        </row>
        <row r="16756">
          <cell r="B16756" t="str">
            <v>SWZ2012</v>
          </cell>
        </row>
        <row r="16757">
          <cell r="B16757" t="str">
            <v>ETH2012</v>
          </cell>
        </row>
        <row r="16758">
          <cell r="B16758" t="str">
            <v>FJI2012</v>
          </cell>
        </row>
        <row r="16759">
          <cell r="B16759" t="str">
            <v>FIN2012</v>
          </cell>
        </row>
        <row r="16760">
          <cell r="B16760" t="str">
            <v>FRA2012</v>
          </cell>
        </row>
        <row r="16761">
          <cell r="B16761" t="str">
            <v>GUF2012</v>
          </cell>
        </row>
        <row r="16762">
          <cell r="B16762" t="str">
            <v>GAB2012</v>
          </cell>
        </row>
        <row r="16763">
          <cell r="B16763" t="str">
            <v>GMB2012</v>
          </cell>
        </row>
        <row r="16764">
          <cell r="B16764" t="str">
            <v>GEO2012</v>
          </cell>
        </row>
        <row r="16765">
          <cell r="B16765" t="str">
            <v>DEU2012</v>
          </cell>
        </row>
        <row r="16766">
          <cell r="B16766" t="str">
            <v>GHA2012</v>
          </cell>
        </row>
        <row r="16767">
          <cell r="B16767" t="str">
            <v>GRC2012</v>
          </cell>
        </row>
        <row r="16768">
          <cell r="B16768" t="str">
            <v>GRL2012</v>
          </cell>
        </row>
        <row r="16769">
          <cell r="B16769" t="str">
            <v>GRD2012</v>
          </cell>
        </row>
        <row r="16770">
          <cell r="B16770" t="str">
            <v>GUM2012</v>
          </cell>
        </row>
        <row r="16771">
          <cell r="B16771" t="str">
            <v>GTM2012</v>
          </cell>
        </row>
        <row r="16772">
          <cell r="B16772" t="str">
            <v>GIN2012</v>
          </cell>
        </row>
        <row r="16773">
          <cell r="B16773" t="str">
            <v>GNB2012</v>
          </cell>
        </row>
        <row r="16774">
          <cell r="B16774" t="str">
            <v>GUY2012</v>
          </cell>
        </row>
        <row r="16775">
          <cell r="B16775" t="str">
            <v>HTI2012</v>
          </cell>
        </row>
        <row r="16776">
          <cell r="B16776" t="str">
            <v>HND2012</v>
          </cell>
        </row>
        <row r="16777">
          <cell r="B16777" t="str">
            <v>HKG2012</v>
          </cell>
        </row>
        <row r="16778">
          <cell r="B16778" t="str">
            <v>HUN2012</v>
          </cell>
        </row>
        <row r="16779">
          <cell r="B16779" t="str">
            <v>ISL2012</v>
          </cell>
        </row>
        <row r="16780">
          <cell r="B16780" t="str">
            <v>IND2012</v>
          </cell>
        </row>
        <row r="16781">
          <cell r="B16781" t="str">
            <v>IDN2012</v>
          </cell>
        </row>
        <row r="16782">
          <cell r="B16782" t="str">
            <v>IRN2012</v>
          </cell>
        </row>
        <row r="16783">
          <cell r="B16783" t="str">
            <v>IRQ2012</v>
          </cell>
        </row>
        <row r="16784">
          <cell r="B16784" t="str">
            <v>IRL2012</v>
          </cell>
        </row>
        <row r="16785">
          <cell r="B16785" t="str">
            <v>ISR2012</v>
          </cell>
        </row>
        <row r="16786">
          <cell r="B16786" t="str">
            <v>ITA2012</v>
          </cell>
        </row>
        <row r="16787">
          <cell r="B16787" t="str">
            <v>JAM2012</v>
          </cell>
        </row>
        <row r="16788">
          <cell r="B16788" t="str">
            <v>JPN2012</v>
          </cell>
        </row>
        <row r="16789">
          <cell r="B16789" t="str">
            <v>JEY2012</v>
          </cell>
        </row>
        <row r="16790">
          <cell r="B16790" t="str">
            <v>JOR2012</v>
          </cell>
        </row>
        <row r="16791">
          <cell r="B16791" t="str">
            <v>KAZ2012</v>
          </cell>
        </row>
        <row r="16792">
          <cell r="B16792" t="str">
            <v>KEN2012</v>
          </cell>
        </row>
        <row r="16793">
          <cell r="B16793" t="str">
            <v>KIR2012</v>
          </cell>
        </row>
        <row r="16794">
          <cell r="B16794" t="str">
            <v>PRK2012</v>
          </cell>
        </row>
        <row r="16795">
          <cell r="B16795" t="str">
            <v>KOR2012</v>
          </cell>
        </row>
        <row r="16796">
          <cell r="B16796" t="str">
            <v>KSV2012</v>
          </cell>
        </row>
        <row r="16797">
          <cell r="B16797" t="str">
            <v>KWT2012</v>
          </cell>
        </row>
        <row r="16798">
          <cell r="B16798" t="str">
            <v>KGZ2012</v>
          </cell>
        </row>
        <row r="16799">
          <cell r="B16799" t="str">
            <v>LAO2012</v>
          </cell>
        </row>
        <row r="16800">
          <cell r="B16800" t="str">
            <v>LVA2012</v>
          </cell>
        </row>
        <row r="16801">
          <cell r="B16801" t="str">
            <v>LBN2012</v>
          </cell>
        </row>
        <row r="16802">
          <cell r="B16802" t="str">
            <v>LSO2012</v>
          </cell>
        </row>
        <row r="16803">
          <cell r="B16803" t="str">
            <v>LBR2012</v>
          </cell>
        </row>
        <row r="16804">
          <cell r="B16804" t="str">
            <v>LBY2012</v>
          </cell>
        </row>
        <row r="16805">
          <cell r="B16805" t="str">
            <v>LIE2012</v>
          </cell>
        </row>
        <row r="16806">
          <cell r="B16806" t="str">
            <v>LTU2012</v>
          </cell>
        </row>
        <row r="16807">
          <cell r="B16807" t="str">
            <v>LUX2012</v>
          </cell>
        </row>
        <row r="16808">
          <cell r="B16808" t="str">
            <v>MAC2012</v>
          </cell>
        </row>
        <row r="16809">
          <cell r="B16809" t="str">
            <v>MDG2012</v>
          </cell>
        </row>
        <row r="16810">
          <cell r="B16810" t="str">
            <v>MWI2012</v>
          </cell>
        </row>
        <row r="16811">
          <cell r="B16811" t="str">
            <v>MYS2012</v>
          </cell>
        </row>
        <row r="16812">
          <cell r="B16812" t="str">
            <v>MDV2012</v>
          </cell>
        </row>
        <row r="16813">
          <cell r="B16813" t="str">
            <v>MLI2012</v>
          </cell>
        </row>
        <row r="16814">
          <cell r="B16814" t="str">
            <v>MLT2012</v>
          </cell>
        </row>
        <row r="16815">
          <cell r="B16815" t="str">
            <v>MHL2012</v>
          </cell>
        </row>
        <row r="16816">
          <cell r="B16816" t="str">
            <v>MTQ2012</v>
          </cell>
        </row>
        <row r="16817">
          <cell r="B16817" t="str">
            <v>MRT2012</v>
          </cell>
        </row>
        <row r="16818">
          <cell r="B16818" t="str">
            <v>MUS2012</v>
          </cell>
        </row>
        <row r="16819">
          <cell r="B16819" t="str">
            <v>MEX2012</v>
          </cell>
        </row>
        <row r="16820">
          <cell r="B16820" t="str">
            <v>FSM2012</v>
          </cell>
        </row>
        <row r="16821">
          <cell r="B16821" t="str">
            <v>MDA2012</v>
          </cell>
        </row>
        <row r="16822">
          <cell r="B16822" t="str">
            <v>MCO2012</v>
          </cell>
        </row>
        <row r="16823">
          <cell r="B16823" t="str">
            <v>MNG2012</v>
          </cell>
        </row>
        <row r="16824">
          <cell r="B16824" t="str">
            <v>MNE2012</v>
          </cell>
        </row>
        <row r="16825">
          <cell r="B16825" t="str">
            <v>MAR2012</v>
          </cell>
        </row>
        <row r="16826">
          <cell r="B16826" t="str">
            <v>MOZ2012</v>
          </cell>
        </row>
        <row r="16827">
          <cell r="B16827" t="str">
            <v>MMR2012</v>
          </cell>
        </row>
        <row r="16828">
          <cell r="B16828" t="str">
            <v>NAM2012</v>
          </cell>
        </row>
        <row r="16829">
          <cell r="B16829" t="str">
            <v>NRU2012</v>
          </cell>
        </row>
        <row r="16830">
          <cell r="B16830" t="str">
            <v>NPL2012</v>
          </cell>
        </row>
        <row r="16831">
          <cell r="B16831" t="str">
            <v>NLD2012</v>
          </cell>
        </row>
        <row r="16832">
          <cell r="B16832" t="str">
            <v>ANT2012</v>
          </cell>
        </row>
        <row r="16833">
          <cell r="B16833" t="str">
            <v>NZL2012</v>
          </cell>
        </row>
        <row r="16834">
          <cell r="B16834" t="str">
            <v>NIC2012</v>
          </cell>
        </row>
        <row r="16835">
          <cell r="B16835" t="str">
            <v>NER2012</v>
          </cell>
        </row>
        <row r="16836">
          <cell r="B16836" t="str">
            <v>NGA2012</v>
          </cell>
        </row>
        <row r="16837">
          <cell r="B16837" t="str">
            <v>NIU2012</v>
          </cell>
        </row>
        <row r="16838">
          <cell r="B16838" t="str">
            <v>MKD2012</v>
          </cell>
        </row>
        <row r="16839">
          <cell r="B16839" t="str">
            <v>NOR2012</v>
          </cell>
        </row>
        <row r="16840">
          <cell r="B16840" t="str">
            <v>OMN2012</v>
          </cell>
        </row>
        <row r="16841">
          <cell r="B16841" t="str">
            <v>PAK2012</v>
          </cell>
        </row>
        <row r="16842">
          <cell r="B16842" t="str">
            <v>PLW2012</v>
          </cell>
        </row>
        <row r="16843">
          <cell r="B16843" t="str">
            <v>PAN2012</v>
          </cell>
        </row>
        <row r="16844">
          <cell r="B16844" t="str">
            <v>PNG2012</v>
          </cell>
        </row>
        <row r="16845">
          <cell r="B16845" t="str">
            <v>PRY2012</v>
          </cell>
        </row>
        <row r="16846">
          <cell r="B16846" t="str">
            <v>PER2012</v>
          </cell>
        </row>
        <row r="16847">
          <cell r="B16847" t="str">
            <v>PHL2012</v>
          </cell>
        </row>
        <row r="16848">
          <cell r="B16848" t="str">
            <v>POL2012</v>
          </cell>
        </row>
        <row r="16849">
          <cell r="B16849" t="str">
            <v>PRT2012</v>
          </cell>
        </row>
        <row r="16850">
          <cell r="B16850" t="str">
            <v>PRI2012</v>
          </cell>
        </row>
        <row r="16851">
          <cell r="B16851" t="str">
            <v>QAT2012</v>
          </cell>
        </row>
        <row r="16852">
          <cell r="B16852" t="str">
            <v>ROM2012</v>
          </cell>
        </row>
        <row r="16853">
          <cell r="B16853" t="str">
            <v>RUS2012</v>
          </cell>
        </row>
        <row r="16854">
          <cell r="B16854" t="str">
            <v>RWA2012</v>
          </cell>
        </row>
        <row r="16855">
          <cell r="B16855" t="str">
            <v>REU2012</v>
          </cell>
        </row>
        <row r="16856">
          <cell r="B16856" t="str">
            <v>WSM2012</v>
          </cell>
        </row>
        <row r="16857">
          <cell r="B16857" t="str">
            <v>SMR2012</v>
          </cell>
        </row>
        <row r="16858">
          <cell r="B16858" t="str">
            <v>SAU2012</v>
          </cell>
        </row>
        <row r="16859">
          <cell r="B16859" t="str">
            <v>SEN2012</v>
          </cell>
        </row>
        <row r="16860">
          <cell r="B16860" t="str">
            <v>SRB2012</v>
          </cell>
        </row>
        <row r="16861">
          <cell r="B16861" t="str">
            <v>SYC2012</v>
          </cell>
        </row>
        <row r="16862">
          <cell r="B16862" t="str">
            <v>SLE2012</v>
          </cell>
        </row>
        <row r="16863">
          <cell r="B16863" t="str">
            <v>SGP2012</v>
          </cell>
        </row>
        <row r="16864">
          <cell r="B16864" t="str">
            <v>SVK2012</v>
          </cell>
        </row>
        <row r="16865">
          <cell r="B16865" t="str">
            <v>SVN2012</v>
          </cell>
        </row>
        <row r="16866">
          <cell r="B16866" t="str">
            <v>SLB2012</v>
          </cell>
        </row>
        <row r="16867">
          <cell r="B16867" t="str">
            <v>SOM2012</v>
          </cell>
        </row>
        <row r="16868">
          <cell r="B16868" t="str">
            <v>ZAF2012</v>
          </cell>
        </row>
        <row r="16869">
          <cell r="B16869" t="str">
            <v>SSD2012</v>
          </cell>
        </row>
        <row r="16870">
          <cell r="B16870" t="str">
            <v>ESP2012</v>
          </cell>
        </row>
        <row r="16871">
          <cell r="B16871" t="str">
            <v>LKA2012</v>
          </cell>
        </row>
        <row r="16872">
          <cell r="B16872" t="str">
            <v>KNA2012</v>
          </cell>
        </row>
        <row r="16873">
          <cell r="B16873" t="str">
            <v>LCA2012</v>
          </cell>
        </row>
        <row r="16874">
          <cell r="B16874" t="str">
            <v>VCT2012</v>
          </cell>
        </row>
        <row r="16875">
          <cell r="B16875" t="str">
            <v>SDN2012</v>
          </cell>
        </row>
        <row r="16876">
          <cell r="B16876" t="str">
            <v>SUR2012</v>
          </cell>
        </row>
        <row r="16877">
          <cell r="B16877" t="str">
            <v>SWE2012</v>
          </cell>
        </row>
        <row r="16878">
          <cell r="B16878" t="str">
            <v>CHE2012</v>
          </cell>
        </row>
        <row r="16879">
          <cell r="B16879" t="str">
            <v>SYR2012</v>
          </cell>
        </row>
        <row r="16880">
          <cell r="B16880" t="str">
            <v>STP2012</v>
          </cell>
        </row>
        <row r="16881">
          <cell r="B16881" t="str">
            <v>TWN2012</v>
          </cell>
        </row>
        <row r="16882">
          <cell r="B16882" t="str">
            <v>TJK2012</v>
          </cell>
        </row>
        <row r="16883">
          <cell r="B16883" t="str">
            <v>TZA2012</v>
          </cell>
        </row>
        <row r="16884">
          <cell r="B16884" t="str">
            <v>THA2012</v>
          </cell>
        </row>
        <row r="16885">
          <cell r="B16885" t="str">
            <v>TMP2012</v>
          </cell>
        </row>
        <row r="16886">
          <cell r="B16886" t="str">
            <v>TGO2012</v>
          </cell>
        </row>
        <row r="16887">
          <cell r="B16887" t="str">
            <v>TON2012</v>
          </cell>
        </row>
        <row r="16888">
          <cell r="B16888" t="str">
            <v>TTO2012</v>
          </cell>
        </row>
        <row r="16889">
          <cell r="B16889" t="str">
            <v>TUN2012</v>
          </cell>
        </row>
        <row r="16890">
          <cell r="B16890" t="str">
            <v>TKM2012</v>
          </cell>
        </row>
        <row r="16891">
          <cell r="B16891" t="str">
            <v>TUV2012</v>
          </cell>
        </row>
        <row r="16892">
          <cell r="B16892" t="str">
            <v>TUR2012</v>
          </cell>
        </row>
        <row r="16893">
          <cell r="B16893" t="str">
            <v>UGA2012</v>
          </cell>
        </row>
        <row r="16894">
          <cell r="B16894" t="str">
            <v>UKR2012</v>
          </cell>
        </row>
        <row r="16895">
          <cell r="B16895" t="str">
            <v>ARE2012</v>
          </cell>
        </row>
        <row r="16896">
          <cell r="B16896" t="str">
            <v>GBR2012</v>
          </cell>
        </row>
        <row r="16897">
          <cell r="B16897" t="str">
            <v>USA2012</v>
          </cell>
        </row>
        <row r="16898">
          <cell r="B16898" t="str">
            <v>URY2012</v>
          </cell>
        </row>
        <row r="16899">
          <cell r="B16899" t="str">
            <v>UZB2012</v>
          </cell>
        </row>
        <row r="16900">
          <cell r="B16900" t="str">
            <v>VUT2012</v>
          </cell>
        </row>
        <row r="16901">
          <cell r="B16901" t="str">
            <v>VEN2012</v>
          </cell>
        </row>
        <row r="16902">
          <cell r="B16902" t="str">
            <v>VNM2012</v>
          </cell>
        </row>
        <row r="16903">
          <cell r="B16903" t="str">
            <v>VIR2012</v>
          </cell>
        </row>
        <row r="16904">
          <cell r="B16904" t="str">
            <v>WBG2012</v>
          </cell>
        </row>
        <row r="16905">
          <cell r="B16905" t="str">
            <v>YEM2012</v>
          </cell>
        </row>
        <row r="16906">
          <cell r="B16906" t="str">
            <v>ZMB2012</v>
          </cell>
        </row>
        <row r="16907">
          <cell r="B16907" t="str">
            <v>ZWE2012</v>
          </cell>
        </row>
        <row r="16908">
          <cell r="B16908" t="str">
            <v>AFG2012</v>
          </cell>
        </row>
        <row r="16909">
          <cell r="B16909" t="str">
            <v>ALB2012</v>
          </cell>
        </row>
        <row r="16910">
          <cell r="B16910" t="str">
            <v>DZA2012</v>
          </cell>
        </row>
        <row r="16911">
          <cell r="B16911" t="str">
            <v>ASM2012</v>
          </cell>
        </row>
        <row r="16912">
          <cell r="B16912" t="str">
            <v>ADO2012</v>
          </cell>
        </row>
        <row r="16913">
          <cell r="B16913" t="str">
            <v>AGO2012</v>
          </cell>
        </row>
        <row r="16914">
          <cell r="B16914" t="str">
            <v>AIA2012</v>
          </cell>
        </row>
        <row r="16915">
          <cell r="B16915" t="str">
            <v>ATG2012</v>
          </cell>
        </row>
        <row r="16916">
          <cell r="B16916" t="str">
            <v>ARG2012</v>
          </cell>
        </row>
        <row r="16917">
          <cell r="B16917" t="str">
            <v>ARM2012</v>
          </cell>
        </row>
        <row r="16918">
          <cell r="B16918" t="str">
            <v>ABW2012</v>
          </cell>
        </row>
        <row r="16919">
          <cell r="B16919" t="str">
            <v>AUS2012</v>
          </cell>
        </row>
        <row r="16920">
          <cell r="B16920" t="str">
            <v>AUT2012</v>
          </cell>
        </row>
        <row r="16921">
          <cell r="B16921" t="str">
            <v>AZE2012</v>
          </cell>
        </row>
        <row r="16922">
          <cell r="B16922" t="str">
            <v>BHS2012</v>
          </cell>
        </row>
        <row r="16923">
          <cell r="B16923" t="str">
            <v>BHR2012</v>
          </cell>
        </row>
        <row r="16924">
          <cell r="B16924" t="str">
            <v>BGD2012</v>
          </cell>
        </row>
        <row r="16925">
          <cell r="B16925" t="str">
            <v>BRB2012</v>
          </cell>
        </row>
        <row r="16926">
          <cell r="B16926" t="str">
            <v>BLR2012</v>
          </cell>
        </row>
        <row r="16927">
          <cell r="B16927" t="str">
            <v>BEL2012</v>
          </cell>
        </row>
        <row r="16928">
          <cell r="B16928" t="str">
            <v>BLZ2012</v>
          </cell>
        </row>
        <row r="16929">
          <cell r="B16929" t="str">
            <v>BEN2012</v>
          </cell>
        </row>
        <row r="16930">
          <cell r="B16930" t="str">
            <v>BMU2012</v>
          </cell>
        </row>
        <row r="16931">
          <cell r="B16931" t="str">
            <v>BTN2012</v>
          </cell>
        </row>
        <row r="16932">
          <cell r="B16932" t="str">
            <v>BOL2012</v>
          </cell>
        </row>
        <row r="16933">
          <cell r="B16933" t="str">
            <v>BIH2012</v>
          </cell>
        </row>
        <row r="16934">
          <cell r="B16934" t="str">
            <v>BWA2012</v>
          </cell>
        </row>
        <row r="16935">
          <cell r="B16935" t="str">
            <v>BRA2012</v>
          </cell>
        </row>
        <row r="16936">
          <cell r="B16936" t="str">
            <v>BRN2012</v>
          </cell>
        </row>
        <row r="16937">
          <cell r="B16937" t="str">
            <v>BGR2012</v>
          </cell>
        </row>
        <row r="16938">
          <cell r="B16938" t="str">
            <v>BFA2012</v>
          </cell>
        </row>
        <row r="16939">
          <cell r="B16939" t="str">
            <v>BDI2012</v>
          </cell>
        </row>
        <row r="16940">
          <cell r="B16940" t="str">
            <v>KHM2012</v>
          </cell>
        </row>
        <row r="16941">
          <cell r="B16941" t="str">
            <v>CMR2012</v>
          </cell>
        </row>
        <row r="16942">
          <cell r="B16942" t="str">
            <v>CAN2012</v>
          </cell>
        </row>
        <row r="16943">
          <cell r="B16943" t="str">
            <v>CPV2012</v>
          </cell>
        </row>
        <row r="16944">
          <cell r="B16944" t="str">
            <v>CYM2012</v>
          </cell>
        </row>
        <row r="16945">
          <cell r="B16945" t="str">
            <v>CAF2012</v>
          </cell>
        </row>
        <row r="16946">
          <cell r="B16946" t="str">
            <v>TCD2012</v>
          </cell>
        </row>
        <row r="16947">
          <cell r="B16947" t="str">
            <v>CHL2012</v>
          </cell>
        </row>
        <row r="16948">
          <cell r="B16948" t="str">
            <v>CHN2012</v>
          </cell>
        </row>
        <row r="16949">
          <cell r="B16949" t="str">
            <v>COL2012</v>
          </cell>
        </row>
        <row r="16950">
          <cell r="B16950" t="str">
            <v>COM2012</v>
          </cell>
        </row>
        <row r="16951">
          <cell r="B16951" t="str">
            <v>ZAR2012</v>
          </cell>
        </row>
        <row r="16952">
          <cell r="B16952" t="str">
            <v>COG2012</v>
          </cell>
        </row>
        <row r="16953">
          <cell r="B16953" t="str">
            <v>COK2012</v>
          </cell>
        </row>
        <row r="16954">
          <cell r="B16954" t="str">
            <v>CRI2012</v>
          </cell>
        </row>
        <row r="16955">
          <cell r="B16955" t="str">
            <v>HRV2012</v>
          </cell>
        </row>
        <row r="16956">
          <cell r="B16956" t="str">
            <v>CUB2012</v>
          </cell>
        </row>
        <row r="16957">
          <cell r="B16957" t="str">
            <v>CYP2012</v>
          </cell>
        </row>
        <row r="16958">
          <cell r="B16958" t="str">
            <v>CZE2012</v>
          </cell>
        </row>
        <row r="16959">
          <cell r="B16959" t="str">
            <v>CIV2012</v>
          </cell>
        </row>
        <row r="16960">
          <cell r="B16960" t="str">
            <v>DNK2012</v>
          </cell>
        </row>
        <row r="16961">
          <cell r="B16961" t="str">
            <v>DJI2012</v>
          </cell>
        </row>
        <row r="16962">
          <cell r="B16962" t="str">
            <v>DMA2012</v>
          </cell>
        </row>
        <row r="16963">
          <cell r="B16963" t="str">
            <v>DOM2012</v>
          </cell>
        </row>
        <row r="16964">
          <cell r="B16964" t="str">
            <v>ECU2012</v>
          </cell>
        </row>
        <row r="16965">
          <cell r="B16965" t="str">
            <v>EGY2012</v>
          </cell>
        </row>
        <row r="16966">
          <cell r="B16966" t="str">
            <v>SLV2012</v>
          </cell>
        </row>
        <row r="16967">
          <cell r="B16967" t="str">
            <v>GNQ2012</v>
          </cell>
        </row>
        <row r="16968">
          <cell r="B16968" t="str">
            <v>ERI2012</v>
          </cell>
        </row>
        <row r="16969">
          <cell r="B16969" t="str">
            <v>EST2012</v>
          </cell>
        </row>
        <row r="16970">
          <cell r="B16970" t="str">
            <v>SWZ2012</v>
          </cell>
        </row>
        <row r="16971">
          <cell r="B16971" t="str">
            <v>ETH2012</v>
          </cell>
        </row>
        <row r="16972">
          <cell r="B16972" t="str">
            <v>FJI2012</v>
          </cell>
        </row>
        <row r="16973">
          <cell r="B16973" t="str">
            <v>FIN2012</v>
          </cell>
        </row>
        <row r="16974">
          <cell r="B16974" t="str">
            <v>FRA2012</v>
          </cell>
        </row>
        <row r="16975">
          <cell r="B16975" t="str">
            <v>GUF2012</v>
          </cell>
        </row>
        <row r="16976">
          <cell r="B16976" t="str">
            <v>GAB2012</v>
          </cell>
        </row>
        <row r="16977">
          <cell r="B16977" t="str">
            <v>GMB2012</v>
          </cell>
        </row>
        <row r="16978">
          <cell r="B16978" t="str">
            <v>GEO2012</v>
          </cell>
        </row>
        <row r="16979">
          <cell r="B16979" t="str">
            <v>DEU2012</v>
          </cell>
        </row>
        <row r="16980">
          <cell r="B16980" t="str">
            <v>GHA2012</v>
          </cell>
        </row>
        <row r="16981">
          <cell r="B16981" t="str">
            <v>GRC2012</v>
          </cell>
        </row>
        <row r="16982">
          <cell r="B16982" t="str">
            <v>GRL2012</v>
          </cell>
        </row>
        <row r="16983">
          <cell r="B16983" t="str">
            <v>GRD2012</v>
          </cell>
        </row>
        <row r="16984">
          <cell r="B16984" t="str">
            <v>GUM2012</v>
          </cell>
        </row>
        <row r="16985">
          <cell r="B16985" t="str">
            <v>GTM2012</v>
          </cell>
        </row>
        <row r="16986">
          <cell r="B16986" t="str">
            <v>GIN2012</v>
          </cell>
        </row>
        <row r="16987">
          <cell r="B16987" t="str">
            <v>GNB2012</v>
          </cell>
        </row>
        <row r="16988">
          <cell r="B16988" t="str">
            <v>GUY2012</v>
          </cell>
        </row>
        <row r="16989">
          <cell r="B16989" t="str">
            <v>HTI2012</v>
          </cell>
        </row>
        <row r="16990">
          <cell r="B16990" t="str">
            <v>HND2012</v>
          </cell>
        </row>
        <row r="16991">
          <cell r="B16991" t="str">
            <v>HKG2012</v>
          </cell>
        </row>
        <row r="16992">
          <cell r="B16992" t="str">
            <v>HUN2012</v>
          </cell>
        </row>
        <row r="16993">
          <cell r="B16993" t="str">
            <v>ISL2012</v>
          </cell>
        </row>
        <row r="16994">
          <cell r="B16994" t="str">
            <v>IND2012</v>
          </cell>
        </row>
        <row r="16995">
          <cell r="B16995" t="str">
            <v>IDN2012</v>
          </cell>
        </row>
        <row r="16996">
          <cell r="B16996" t="str">
            <v>IRN2012</v>
          </cell>
        </row>
        <row r="16997">
          <cell r="B16997" t="str">
            <v>IRQ2012</v>
          </cell>
        </row>
        <row r="16998">
          <cell r="B16998" t="str">
            <v>IRL2012</v>
          </cell>
        </row>
        <row r="16999">
          <cell r="B16999" t="str">
            <v>ISR2012</v>
          </cell>
        </row>
        <row r="17000">
          <cell r="B17000" t="str">
            <v>ITA2012</v>
          </cell>
        </row>
        <row r="17001">
          <cell r="B17001" t="str">
            <v>JAM2012</v>
          </cell>
        </row>
        <row r="17002">
          <cell r="B17002" t="str">
            <v>JPN2012</v>
          </cell>
        </row>
        <row r="17003">
          <cell r="B17003" t="str">
            <v>JEY2012</v>
          </cell>
        </row>
        <row r="17004">
          <cell r="B17004" t="str">
            <v>JOR2012</v>
          </cell>
        </row>
        <row r="17005">
          <cell r="B17005" t="str">
            <v>KAZ2012</v>
          </cell>
        </row>
        <row r="17006">
          <cell r="B17006" t="str">
            <v>KEN2012</v>
          </cell>
        </row>
        <row r="17007">
          <cell r="B17007" t="str">
            <v>KIR2012</v>
          </cell>
        </row>
        <row r="17008">
          <cell r="B17008" t="str">
            <v>PRK2012</v>
          </cell>
        </row>
        <row r="17009">
          <cell r="B17009" t="str">
            <v>KOR2012</v>
          </cell>
        </row>
        <row r="17010">
          <cell r="B17010" t="str">
            <v>KSV2012</v>
          </cell>
        </row>
        <row r="17011">
          <cell r="B17011" t="str">
            <v>KWT2012</v>
          </cell>
        </row>
        <row r="17012">
          <cell r="B17012" t="str">
            <v>KGZ2012</v>
          </cell>
        </row>
        <row r="17013">
          <cell r="B17013" t="str">
            <v>LAO2012</v>
          </cell>
        </row>
        <row r="17014">
          <cell r="B17014" t="str">
            <v>LVA2012</v>
          </cell>
        </row>
        <row r="17015">
          <cell r="B17015" t="str">
            <v>LBN2012</v>
          </cell>
        </row>
        <row r="17016">
          <cell r="B17016" t="str">
            <v>LSO2012</v>
          </cell>
        </row>
        <row r="17017">
          <cell r="B17017" t="str">
            <v>LBR2012</v>
          </cell>
        </row>
        <row r="17018">
          <cell r="B17018" t="str">
            <v>LBY2012</v>
          </cell>
        </row>
        <row r="17019">
          <cell r="B17019" t="str">
            <v>LIE2012</v>
          </cell>
        </row>
        <row r="17020">
          <cell r="B17020" t="str">
            <v>LTU2012</v>
          </cell>
        </row>
        <row r="17021">
          <cell r="B17021" t="str">
            <v>LUX2012</v>
          </cell>
        </row>
        <row r="17022">
          <cell r="B17022" t="str">
            <v>MAC2012</v>
          </cell>
        </row>
        <row r="17023">
          <cell r="B17023" t="str">
            <v>MDG2012</v>
          </cell>
        </row>
        <row r="17024">
          <cell r="B17024" t="str">
            <v>MWI2012</v>
          </cell>
        </row>
        <row r="17025">
          <cell r="B17025" t="str">
            <v>MYS2012</v>
          </cell>
        </row>
        <row r="17026">
          <cell r="B17026" t="str">
            <v>MDV2012</v>
          </cell>
        </row>
        <row r="17027">
          <cell r="B17027" t="str">
            <v>MLI2012</v>
          </cell>
        </row>
        <row r="17028">
          <cell r="B17028" t="str">
            <v>MLT2012</v>
          </cell>
        </row>
        <row r="17029">
          <cell r="B17029" t="str">
            <v>MHL2012</v>
          </cell>
        </row>
        <row r="17030">
          <cell r="B17030" t="str">
            <v>MTQ2012</v>
          </cell>
        </row>
        <row r="17031">
          <cell r="B17031" t="str">
            <v>MRT2012</v>
          </cell>
        </row>
        <row r="17032">
          <cell r="B17032" t="str">
            <v>MUS2012</v>
          </cell>
        </row>
        <row r="17033">
          <cell r="B17033" t="str">
            <v>MEX2012</v>
          </cell>
        </row>
        <row r="17034">
          <cell r="B17034" t="str">
            <v>FSM2012</v>
          </cell>
        </row>
        <row r="17035">
          <cell r="B17035" t="str">
            <v>MDA2012</v>
          </cell>
        </row>
        <row r="17036">
          <cell r="B17036" t="str">
            <v>MCO2012</v>
          </cell>
        </row>
        <row r="17037">
          <cell r="B17037" t="str">
            <v>MNG2012</v>
          </cell>
        </row>
        <row r="17038">
          <cell r="B17038" t="str">
            <v>MNE2012</v>
          </cell>
        </row>
        <row r="17039">
          <cell r="B17039" t="str">
            <v>MAR2012</v>
          </cell>
        </row>
        <row r="17040">
          <cell r="B17040" t="str">
            <v>MOZ2012</v>
          </cell>
        </row>
        <row r="17041">
          <cell r="B17041" t="str">
            <v>MMR2012</v>
          </cell>
        </row>
        <row r="17042">
          <cell r="B17042" t="str">
            <v>NAM2012</v>
          </cell>
        </row>
        <row r="17043">
          <cell r="B17043" t="str">
            <v>NRU2012</v>
          </cell>
        </row>
        <row r="17044">
          <cell r="B17044" t="str">
            <v>NPL2012</v>
          </cell>
        </row>
        <row r="17045">
          <cell r="B17045" t="str">
            <v>NLD2012</v>
          </cell>
        </row>
        <row r="17046">
          <cell r="B17046" t="str">
            <v>ANT2012</v>
          </cell>
        </row>
        <row r="17047">
          <cell r="B17047" t="str">
            <v>NZL2012</v>
          </cell>
        </row>
        <row r="17048">
          <cell r="B17048" t="str">
            <v>NIC2012</v>
          </cell>
        </row>
        <row r="17049">
          <cell r="B17049" t="str">
            <v>NER2012</v>
          </cell>
        </row>
        <row r="17050">
          <cell r="B17050" t="str">
            <v>NGA2012</v>
          </cell>
        </row>
        <row r="17051">
          <cell r="B17051" t="str">
            <v>NIU2012</v>
          </cell>
        </row>
        <row r="17052">
          <cell r="B17052" t="str">
            <v>MKD2012</v>
          </cell>
        </row>
        <row r="17053">
          <cell r="B17053" t="str">
            <v>NOR2012</v>
          </cell>
        </row>
        <row r="17054">
          <cell r="B17054" t="str">
            <v>OMN2012</v>
          </cell>
        </row>
        <row r="17055">
          <cell r="B17055" t="str">
            <v>PAK2012</v>
          </cell>
        </row>
        <row r="17056">
          <cell r="B17056" t="str">
            <v>PLW2012</v>
          </cell>
        </row>
        <row r="17057">
          <cell r="B17057" t="str">
            <v>PAN2012</v>
          </cell>
        </row>
        <row r="17058">
          <cell r="B17058" t="str">
            <v>PNG2012</v>
          </cell>
        </row>
        <row r="17059">
          <cell r="B17059" t="str">
            <v>PRY2012</v>
          </cell>
        </row>
        <row r="17060">
          <cell r="B17060" t="str">
            <v>PER2012</v>
          </cell>
        </row>
        <row r="17061">
          <cell r="B17061" t="str">
            <v>PHL2012</v>
          </cell>
        </row>
        <row r="17062">
          <cell r="B17062" t="str">
            <v>POL2012</v>
          </cell>
        </row>
        <row r="17063">
          <cell r="B17063" t="str">
            <v>PRT2012</v>
          </cell>
        </row>
        <row r="17064">
          <cell r="B17064" t="str">
            <v>PRI2012</v>
          </cell>
        </row>
        <row r="17065">
          <cell r="B17065" t="str">
            <v>QAT2012</v>
          </cell>
        </row>
        <row r="17066">
          <cell r="B17066" t="str">
            <v>ROM2012</v>
          </cell>
        </row>
        <row r="17067">
          <cell r="B17067" t="str">
            <v>RUS2012</v>
          </cell>
        </row>
        <row r="17068">
          <cell r="B17068" t="str">
            <v>RWA2012</v>
          </cell>
        </row>
        <row r="17069">
          <cell r="B17069" t="str">
            <v>REU2012</v>
          </cell>
        </row>
        <row r="17070">
          <cell r="B17070" t="str">
            <v>WSM2012</v>
          </cell>
        </row>
        <row r="17071">
          <cell r="B17071" t="str">
            <v>SMR2012</v>
          </cell>
        </row>
        <row r="17072">
          <cell r="B17072" t="str">
            <v>SAU2012</v>
          </cell>
        </row>
        <row r="17073">
          <cell r="B17073" t="str">
            <v>SEN2012</v>
          </cell>
        </row>
        <row r="17074">
          <cell r="B17074" t="str">
            <v>SRB2012</v>
          </cell>
        </row>
        <row r="17075">
          <cell r="B17075" t="str">
            <v>SYC2012</v>
          </cell>
        </row>
        <row r="17076">
          <cell r="B17076" t="str">
            <v>SLE2012</v>
          </cell>
        </row>
        <row r="17077">
          <cell r="B17077" t="str">
            <v>SGP2012</v>
          </cell>
        </row>
        <row r="17078">
          <cell r="B17078" t="str">
            <v>SVK2012</v>
          </cell>
        </row>
        <row r="17079">
          <cell r="B17079" t="str">
            <v>SVN2012</v>
          </cell>
        </row>
        <row r="17080">
          <cell r="B17080" t="str">
            <v>SLB2012</v>
          </cell>
        </row>
        <row r="17081">
          <cell r="B17081" t="str">
            <v>SOM2012</v>
          </cell>
        </row>
        <row r="17082">
          <cell r="B17082" t="str">
            <v>ZAF2012</v>
          </cell>
        </row>
        <row r="17083">
          <cell r="B17083" t="str">
            <v>SSD2012</v>
          </cell>
        </row>
        <row r="17084">
          <cell r="B17084" t="str">
            <v>ESP2012</v>
          </cell>
        </row>
        <row r="17085">
          <cell r="B17085" t="str">
            <v>LKA2012</v>
          </cell>
        </row>
        <row r="17086">
          <cell r="B17086" t="str">
            <v>KNA2012</v>
          </cell>
        </row>
        <row r="17087">
          <cell r="B17087" t="str">
            <v>LCA2012</v>
          </cell>
        </row>
        <row r="17088">
          <cell r="B17088" t="str">
            <v>VCT2012</v>
          </cell>
        </row>
        <row r="17089">
          <cell r="B17089" t="str">
            <v>SDN2012</v>
          </cell>
        </row>
        <row r="17090">
          <cell r="B17090" t="str">
            <v>SUR2012</v>
          </cell>
        </row>
        <row r="17091">
          <cell r="B17091" t="str">
            <v>SWE2012</v>
          </cell>
        </row>
        <row r="17092">
          <cell r="B17092" t="str">
            <v>CHE2012</v>
          </cell>
        </row>
        <row r="17093">
          <cell r="B17093" t="str">
            <v>SYR2012</v>
          </cell>
        </row>
        <row r="17094">
          <cell r="B17094" t="str">
            <v>STP2012</v>
          </cell>
        </row>
        <row r="17095">
          <cell r="B17095" t="str">
            <v>TWN2012</v>
          </cell>
        </row>
        <row r="17096">
          <cell r="B17096" t="str">
            <v>TJK2012</v>
          </cell>
        </row>
        <row r="17097">
          <cell r="B17097" t="str">
            <v>TZA2012</v>
          </cell>
        </row>
        <row r="17098">
          <cell r="B17098" t="str">
            <v>THA2012</v>
          </cell>
        </row>
        <row r="17099">
          <cell r="B17099" t="str">
            <v>TMP2012</v>
          </cell>
        </row>
        <row r="17100">
          <cell r="B17100" t="str">
            <v>TGO2012</v>
          </cell>
        </row>
        <row r="17101">
          <cell r="B17101" t="str">
            <v>TON2012</v>
          </cell>
        </row>
        <row r="17102">
          <cell r="B17102" t="str">
            <v>TTO2012</v>
          </cell>
        </row>
        <row r="17103">
          <cell r="B17103" t="str">
            <v>TUN2012</v>
          </cell>
        </row>
        <row r="17104">
          <cell r="B17104" t="str">
            <v>TKM2012</v>
          </cell>
        </row>
        <row r="17105">
          <cell r="B17105" t="str">
            <v>TUV2012</v>
          </cell>
        </row>
        <row r="17106">
          <cell r="B17106" t="str">
            <v>TUR2012</v>
          </cell>
        </row>
        <row r="17107">
          <cell r="B17107" t="str">
            <v>UGA2012</v>
          </cell>
        </row>
        <row r="17108">
          <cell r="B17108" t="str">
            <v>UKR2012</v>
          </cell>
        </row>
        <row r="17109">
          <cell r="B17109" t="str">
            <v>ARE2012</v>
          </cell>
        </row>
        <row r="17110">
          <cell r="B17110" t="str">
            <v>GBR2012</v>
          </cell>
        </row>
        <row r="17111">
          <cell r="B17111" t="str">
            <v>USA2012</v>
          </cell>
        </row>
        <row r="17112">
          <cell r="B17112" t="str">
            <v>URY2012</v>
          </cell>
        </row>
        <row r="17113">
          <cell r="B17113" t="str">
            <v>UZB2012</v>
          </cell>
        </row>
        <row r="17114">
          <cell r="B17114" t="str">
            <v>VUT2012</v>
          </cell>
        </row>
        <row r="17115">
          <cell r="B17115" t="str">
            <v>VEN2012</v>
          </cell>
        </row>
        <row r="17116">
          <cell r="B17116" t="str">
            <v>VNM2012</v>
          </cell>
        </row>
        <row r="17117">
          <cell r="B17117" t="str">
            <v>VIR2012</v>
          </cell>
        </row>
        <row r="17118">
          <cell r="B17118" t="str">
            <v>WBG2012</v>
          </cell>
        </row>
        <row r="17119">
          <cell r="B17119" t="str">
            <v>YEM2012</v>
          </cell>
        </row>
        <row r="17120">
          <cell r="B17120" t="str">
            <v>ZMB2012</v>
          </cell>
        </row>
        <row r="17121">
          <cell r="B17121" t="str">
            <v>ZWE2012</v>
          </cell>
        </row>
        <row r="17122">
          <cell r="B17122" t="str">
            <v>AFG2012</v>
          </cell>
        </row>
        <row r="17123">
          <cell r="B17123" t="str">
            <v>ALB2012</v>
          </cell>
        </row>
        <row r="17124">
          <cell r="B17124" t="str">
            <v>DZA2012</v>
          </cell>
        </row>
        <row r="17125">
          <cell r="B17125" t="str">
            <v>ASM2012</v>
          </cell>
        </row>
        <row r="17126">
          <cell r="B17126" t="str">
            <v>ADO2012</v>
          </cell>
        </row>
        <row r="17127">
          <cell r="B17127" t="str">
            <v>AGO2012</v>
          </cell>
        </row>
        <row r="17128">
          <cell r="B17128" t="str">
            <v>AIA2012</v>
          </cell>
        </row>
        <row r="17129">
          <cell r="B17129" t="str">
            <v>ATG2012</v>
          </cell>
        </row>
        <row r="17130">
          <cell r="B17130" t="str">
            <v>ARG2012</v>
          </cell>
        </row>
        <row r="17131">
          <cell r="B17131" t="str">
            <v>ARM2012</v>
          </cell>
        </row>
        <row r="17132">
          <cell r="B17132" t="str">
            <v>ABW2012</v>
          </cell>
        </row>
        <row r="17133">
          <cell r="B17133" t="str">
            <v>AUS2012</v>
          </cell>
        </row>
        <row r="17134">
          <cell r="B17134" t="str">
            <v>AUT2012</v>
          </cell>
        </row>
        <row r="17135">
          <cell r="B17135" t="str">
            <v>AZE2012</v>
          </cell>
        </row>
        <row r="17136">
          <cell r="B17136" t="str">
            <v>BHS2012</v>
          </cell>
        </row>
        <row r="17137">
          <cell r="B17137" t="str">
            <v>BHR2012</v>
          </cell>
        </row>
        <row r="17138">
          <cell r="B17138" t="str">
            <v>BGD2012</v>
          </cell>
        </row>
        <row r="17139">
          <cell r="B17139" t="str">
            <v>BRB2012</v>
          </cell>
        </row>
        <row r="17140">
          <cell r="B17140" t="str">
            <v>BLR2012</v>
          </cell>
        </row>
        <row r="17141">
          <cell r="B17141" t="str">
            <v>BEL2012</v>
          </cell>
        </row>
        <row r="17142">
          <cell r="B17142" t="str">
            <v>BLZ2012</v>
          </cell>
        </row>
        <row r="17143">
          <cell r="B17143" t="str">
            <v>BEN2012</v>
          </cell>
        </row>
        <row r="17144">
          <cell r="B17144" t="str">
            <v>BMU2012</v>
          </cell>
        </row>
        <row r="17145">
          <cell r="B17145" t="str">
            <v>BTN2012</v>
          </cell>
        </row>
        <row r="17146">
          <cell r="B17146" t="str">
            <v>BOL2012</v>
          </cell>
        </row>
        <row r="17147">
          <cell r="B17147" t="str">
            <v>BIH2012</v>
          </cell>
        </row>
        <row r="17148">
          <cell r="B17148" t="str">
            <v>BWA2012</v>
          </cell>
        </row>
        <row r="17149">
          <cell r="B17149" t="str">
            <v>BRA2012</v>
          </cell>
        </row>
        <row r="17150">
          <cell r="B17150" t="str">
            <v>BRN2012</v>
          </cell>
        </row>
        <row r="17151">
          <cell r="B17151" t="str">
            <v>BGR2012</v>
          </cell>
        </row>
        <row r="17152">
          <cell r="B17152" t="str">
            <v>BFA2012</v>
          </cell>
        </row>
        <row r="17153">
          <cell r="B17153" t="str">
            <v>BDI2012</v>
          </cell>
        </row>
        <row r="17154">
          <cell r="B17154" t="str">
            <v>KHM2012</v>
          </cell>
        </row>
        <row r="17155">
          <cell r="B17155" t="str">
            <v>CMR2012</v>
          </cell>
        </row>
        <row r="17156">
          <cell r="B17156" t="str">
            <v>CAN2012</v>
          </cell>
        </row>
        <row r="17157">
          <cell r="B17157" t="str">
            <v>CPV2012</v>
          </cell>
        </row>
        <row r="17158">
          <cell r="B17158" t="str">
            <v>CYM2012</v>
          </cell>
        </row>
        <row r="17159">
          <cell r="B17159" t="str">
            <v>CAF2012</v>
          </cell>
        </row>
        <row r="17160">
          <cell r="B17160" t="str">
            <v>TCD2012</v>
          </cell>
        </row>
        <row r="17161">
          <cell r="B17161" t="str">
            <v>CHL2012</v>
          </cell>
        </row>
        <row r="17162">
          <cell r="B17162" t="str">
            <v>CHN2012</v>
          </cell>
        </row>
        <row r="17163">
          <cell r="B17163" t="str">
            <v>COL2012</v>
          </cell>
        </row>
        <row r="17164">
          <cell r="B17164" t="str">
            <v>COM2012</v>
          </cell>
        </row>
        <row r="17165">
          <cell r="B17165" t="str">
            <v>ZAR2012</v>
          </cell>
        </row>
        <row r="17166">
          <cell r="B17166" t="str">
            <v>COG2012</v>
          </cell>
        </row>
        <row r="17167">
          <cell r="B17167" t="str">
            <v>COK2012</v>
          </cell>
        </row>
        <row r="17168">
          <cell r="B17168" t="str">
            <v>CRI2012</v>
          </cell>
        </row>
        <row r="17169">
          <cell r="B17169" t="str">
            <v>HRV2012</v>
          </cell>
        </row>
        <row r="17170">
          <cell r="B17170" t="str">
            <v>CUB2012</v>
          </cell>
        </row>
        <row r="17171">
          <cell r="B17171" t="str">
            <v>CYP2012</v>
          </cell>
        </row>
        <row r="17172">
          <cell r="B17172" t="str">
            <v>CZE2012</v>
          </cell>
        </row>
        <row r="17173">
          <cell r="B17173" t="str">
            <v>CIV2012</v>
          </cell>
        </row>
        <row r="17174">
          <cell r="B17174" t="str">
            <v>DNK2012</v>
          </cell>
        </row>
        <row r="17175">
          <cell r="B17175" t="str">
            <v>DJI2012</v>
          </cell>
        </row>
        <row r="17176">
          <cell r="B17176" t="str">
            <v>DMA2012</v>
          </cell>
        </row>
        <row r="17177">
          <cell r="B17177" t="str">
            <v>DOM2012</v>
          </cell>
        </row>
        <row r="17178">
          <cell r="B17178" t="str">
            <v>ECU2012</v>
          </cell>
        </row>
        <row r="17179">
          <cell r="B17179" t="str">
            <v>EGY2012</v>
          </cell>
        </row>
        <row r="17180">
          <cell r="B17180" t="str">
            <v>SLV2012</v>
          </cell>
        </row>
        <row r="17181">
          <cell r="B17181" t="str">
            <v>GNQ2012</v>
          </cell>
        </row>
        <row r="17182">
          <cell r="B17182" t="str">
            <v>ERI2012</v>
          </cell>
        </row>
        <row r="17183">
          <cell r="B17183" t="str">
            <v>EST2012</v>
          </cell>
        </row>
        <row r="17184">
          <cell r="B17184" t="str">
            <v>SWZ2012</v>
          </cell>
        </row>
        <row r="17185">
          <cell r="B17185" t="str">
            <v>ETH2012</v>
          </cell>
        </row>
        <row r="17186">
          <cell r="B17186" t="str">
            <v>FJI2012</v>
          </cell>
        </row>
        <row r="17187">
          <cell r="B17187" t="str">
            <v>FIN2012</v>
          </cell>
        </row>
        <row r="17188">
          <cell r="B17188" t="str">
            <v>FRA2012</v>
          </cell>
        </row>
        <row r="17189">
          <cell r="B17189" t="str">
            <v>GUF2012</v>
          </cell>
        </row>
        <row r="17190">
          <cell r="B17190" t="str">
            <v>GAB2012</v>
          </cell>
        </row>
        <row r="17191">
          <cell r="B17191" t="str">
            <v>GMB2012</v>
          </cell>
        </row>
        <row r="17192">
          <cell r="B17192" t="str">
            <v>GEO2012</v>
          </cell>
        </row>
        <row r="17193">
          <cell r="B17193" t="str">
            <v>DEU2012</v>
          </cell>
        </row>
        <row r="17194">
          <cell r="B17194" t="str">
            <v>GHA2012</v>
          </cell>
        </row>
        <row r="17195">
          <cell r="B17195" t="str">
            <v>GRC2012</v>
          </cell>
        </row>
        <row r="17196">
          <cell r="B17196" t="str">
            <v>GRL2012</v>
          </cell>
        </row>
        <row r="17197">
          <cell r="B17197" t="str">
            <v>GRD2012</v>
          </cell>
        </row>
        <row r="17198">
          <cell r="B17198" t="str">
            <v>GUM2012</v>
          </cell>
        </row>
        <row r="17199">
          <cell r="B17199" t="str">
            <v>GTM2012</v>
          </cell>
        </row>
        <row r="17200">
          <cell r="B17200" t="str">
            <v>GIN2012</v>
          </cell>
        </row>
        <row r="17201">
          <cell r="B17201" t="str">
            <v>GNB2012</v>
          </cell>
        </row>
        <row r="17202">
          <cell r="B17202" t="str">
            <v>GUY2012</v>
          </cell>
        </row>
        <row r="17203">
          <cell r="B17203" t="str">
            <v>HTI2012</v>
          </cell>
        </row>
        <row r="17204">
          <cell r="B17204" t="str">
            <v>HND2012</v>
          </cell>
        </row>
        <row r="17205">
          <cell r="B17205" t="str">
            <v>HKG2012</v>
          </cell>
        </row>
        <row r="17206">
          <cell r="B17206" t="str">
            <v>HUN2012</v>
          </cell>
        </row>
        <row r="17207">
          <cell r="B17207" t="str">
            <v>ISL2012</v>
          </cell>
        </row>
        <row r="17208">
          <cell r="B17208" t="str">
            <v>IND2012</v>
          </cell>
        </row>
        <row r="17209">
          <cell r="B17209" t="str">
            <v>IDN2012</v>
          </cell>
        </row>
        <row r="17210">
          <cell r="B17210" t="str">
            <v>IRN2012</v>
          </cell>
        </row>
        <row r="17211">
          <cell r="B17211" t="str">
            <v>IRQ2012</v>
          </cell>
        </row>
        <row r="17212">
          <cell r="B17212" t="str">
            <v>IRL2012</v>
          </cell>
        </row>
        <row r="17213">
          <cell r="B17213" t="str">
            <v>ISR2012</v>
          </cell>
        </row>
        <row r="17214">
          <cell r="B17214" t="str">
            <v>ITA2012</v>
          </cell>
        </row>
        <row r="17215">
          <cell r="B17215" t="str">
            <v>JAM2012</v>
          </cell>
        </row>
        <row r="17216">
          <cell r="B17216" t="str">
            <v>JPN2012</v>
          </cell>
        </row>
        <row r="17217">
          <cell r="B17217" t="str">
            <v>JEY2012</v>
          </cell>
        </row>
        <row r="17218">
          <cell r="B17218" t="str">
            <v>JOR2012</v>
          </cell>
        </row>
        <row r="17219">
          <cell r="B17219" t="str">
            <v>KAZ2012</v>
          </cell>
        </row>
        <row r="17220">
          <cell r="B17220" t="str">
            <v>KEN2012</v>
          </cell>
        </row>
        <row r="17221">
          <cell r="B17221" t="str">
            <v>KIR2012</v>
          </cell>
        </row>
        <row r="17222">
          <cell r="B17222" t="str">
            <v>PRK2012</v>
          </cell>
        </row>
        <row r="17223">
          <cell r="B17223" t="str">
            <v>KOR2012</v>
          </cell>
        </row>
        <row r="17224">
          <cell r="B17224" t="str">
            <v>KSV2012</v>
          </cell>
        </row>
        <row r="17225">
          <cell r="B17225" t="str">
            <v>KWT2012</v>
          </cell>
        </row>
        <row r="17226">
          <cell r="B17226" t="str">
            <v>KGZ2012</v>
          </cell>
        </row>
        <row r="17227">
          <cell r="B17227" t="str">
            <v>LAO2012</v>
          </cell>
        </row>
        <row r="17228">
          <cell r="B17228" t="str">
            <v>LVA2012</v>
          </cell>
        </row>
        <row r="17229">
          <cell r="B17229" t="str">
            <v>LBN2012</v>
          </cell>
        </row>
        <row r="17230">
          <cell r="B17230" t="str">
            <v>LSO2012</v>
          </cell>
        </row>
        <row r="17231">
          <cell r="B17231" t="str">
            <v>LBR2012</v>
          </cell>
        </row>
        <row r="17232">
          <cell r="B17232" t="str">
            <v>LBY2012</v>
          </cell>
        </row>
        <row r="17233">
          <cell r="B17233" t="str">
            <v>LIE2012</v>
          </cell>
        </row>
        <row r="17234">
          <cell r="B17234" t="str">
            <v>LTU2012</v>
          </cell>
        </row>
        <row r="17235">
          <cell r="B17235" t="str">
            <v>LUX2012</v>
          </cell>
        </row>
        <row r="17236">
          <cell r="B17236" t="str">
            <v>MAC2012</v>
          </cell>
        </row>
        <row r="17237">
          <cell r="B17237" t="str">
            <v>MDG2012</v>
          </cell>
        </row>
        <row r="17238">
          <cell r="B17238" t="str">
            <v>MWI2012</v>
          </cell>
        </row>
        <row r="17239">
          <cell r="B17239" t="str">
            <v>MYS2012</v>
          </cell>
        </row>
        <row r="17240">
          <cell r="B17240" t="str">
            <v>MDV2012</v>
          </cell>
        </row>
        <row r="17241">
          <cell r="B17241" t="str">
            <v>MLI2012</v>
          </cell>
        </row>
        <row r="17242">
          <cell r="B17242" t="str">
            <v>MLT2012</v>
          </cell>
        </row>
        <row r="17243">
          <cell r="B17243" t="str">
            <v>MHL2012</v>
          </cell>
        </row>
        <row r="17244">
          <cell r="B17244" t="str">
            <v>MTQ2012</v>
          </cell>
        </row>
        <row r="17245">
          <cell r="B17245" t="str">
            <v>MRT2012</v>
          </cell>
        </row>
        <row r="17246">
          <cell r="B17246" t="str">
            <v>MUS2012</v>
          </cell>
        </row>
        <row r="17247">
          <cell r="B17247" t="str">
            <v>MEX2012</v>
          </cell>
        </row>
        <row r="17248">
          <cell r="B17248" t="str">
            <v>FSM2012</v>
          </cell>
        </row>
        <row r="17249">
          <cell r="B17249" t="str">
            <v>MDA2012</v>
          </cell>
        </row>
        <row r="17250">
          <cell r="B17250" t="str">
            <v>MCO2012</v>
          </cell>
        </row>
        <row r="17251">
          <cell r="B17251" t="str">
            <v>MNG2012</v>
          </cell>
        </row>
        <row r="17252">
          <cell r="B17252" t="str">
            <v>MNE2012</v>
          </cell>
        </row>
        <row r="17253">
          <cell r="B17253" t="str">
            <v>MAR2012</v>
          </cell>
        </row>
        <row r="17254">
          <cell r="B17254" t="str">
            <v>MOZ2012</v>
          </cell>
        </row>
        <row r="17255">
          <cell r="B17255" t="str">
            <v>MMR2012</v>
          </cell>
        </row>
        <row r="17256">
          <cell r="B17256" t="str">
            <v>NAM2012</v>
          </cell>
        </row>
        <row r="17257">
          <cell r="B17257" t="str">
            <v>NRU2012</v>
          </cell>
        </row>
        <row r="17258">
          <cell r="B17258" t="str">
            <v>NPL2012</v>
          </cell>
        </row>
        <row r="17259">
          <cell r="B17259" t="str">
            <v>NLD2012</v>
          </cell>
        </row>
        <row r="17260">
          <cell r="B17260" t="str">
            <v>ANT2012</v>
          </cell>
        </row>
        <row r="17261">
          <cell r="B17261" t="str">
            <v>NZL2012</v>
          </cell>
        </row>
        <row r="17262">
          <cell r="B17262" t="str">
            <v>NIC2012</v>
          </cell>
        </row>
        <row r="17263">
          <cell r="B17263" t="str">
            <v>NER2012</v>
          </cell>
        </row>
        <row r="17264">
          <cell r="B17264" t="str">
            <v>NGA2012</v>
          </cell>
        </row>
        <row r="17265">
          <cell r="B17265" t="str">
            <v>NIU2012</v>
          </cell>
        </row>
        <row r="17266">
          <cell r="B17266" t="str">
            <v>MKD2012</v>
          </cell>
        </row>
        <row r="17267">
          <cell r="B17267" t="str">
            <v>NOR2012</v>
          </cell>
        </row>
        <row r="17268">
          <cell r="B17268" t="str">
            <v>OMN2012</v>
          </cell>
        </row>
        <row r="17269">
          <cell r="B17269" t="str">
            <v>PAK2012</v>
          </cell>
        </row>
        <row r="17270">
          <cell r="B17270" t="str">
            <v>PLW2012</v>
          </cell>
        </row>
        <row r="17271">
          <cell r="B17271" t="str">
            <v>PAN2012</v>
          </cell>
        </row>
        <row r="17272">
          <cell r="B17272" t="str">
            <v>PNG2012</v>
          </cell>
        </row>
        <row r="17273">
          <cell r="B17273" t="str">
            <v>PRY2012</v>
          </cell>
        </row>
        <row r="17274">
          <cell r="B17274" t="str">
            <v>PER2012</v>
          </cell>
        </row>
        <row r="17275">
          <cell r="B17275" t="str">
            <v>PHL2012</v>
          </cell>
        </row>
        <row r="17276">
          <cell r="B17276" t="str">
            <v>POL2012</v>
          </cell>
        </row>
        <row r="17277">
          <cell r="B17277" t="str">
            <v>PRT2012</v>
          </cell>
        </row>
        <row r="17278">
          <cell r="B17278" t="str">
            <v>PRI2012</v>
          </cell>
        </row>
        <row r="17279">
          <cell r="B17279" t="str">
            <v>QAT2012</v>
          </cell>
        </row>
        <row r="17280">
          <cell r="B17280" t="str">
            <v>ROM2012</v>
          </cell>
        </row>
        <row r="17281">
          <cell r="B17281" t="str">
            <v>RUS2012</v>
          </cell>
        </row>
        <row r="17282">
          <cell r="B17282" t="str">
            <v>RWA2012</v>
          </cell>
        </row>
        <row r="17283">
          <cell r="B17283" t="str">
            <v>REU2012</v>
          </cell>
        </row>
        <row r="17284">
          <cell r="B17284" t="str">
            <v>WSM2012</v>
          </cell>
        </row>
        <row r="17285">
          <cell r="B17285" t="str">
            <v>SMR2012</v>
          </cell>
        </row>
        <row r="17286">
          <cell r="B17286" t="str">
            <v>SAU2012</v>
          </cell>
        </row>
        <row r="17287">
          <cell r="B17287" t="str">
            <v>SEN2012</v>
          </cell>
        </row>
        <row r="17288">
          <cell r="B17288" t="str">
            <v>SRB2012</v>
          </cell>
        </row>
        <row r="17289">
          <cell r="B17289" t="str">
            <v>SYC2012</v>
          </cell>
        </row>
        <row r="17290">
          <cell r="B17290" t="str">
            <v>SLE2012</v>
          </cell>
        </row>
        <row r="17291">
          <cell r="B17291" t="str">
            <v>SGP2012</v>
          </cell>
        </row>
        <row r="17292">
          <cell r="B17292" t="str">
            <v>SVK2012</v>
          </cell>
        </row>
        <row r="17293">
          <cell r="B17293" t="str">
            <v>SVN2012</v>
          </cell>
        </row>
        <row r="17294">
          <cell r="B17294" t="str">
            <v>SLB2012</v>
          </cell>
        </row>
        <row r="17295">
          <cell r="B17295" t="str">
            <v>SOM2012</v>
          </cell>
        </row>
        <row r="17296">
          <cell r="B17296" t="str">
            <v>ZAF2012</v>
          </cell>
        </row>
        <row r="17297">
          <cell r="B17297" t="str">
            <v>SSD2012</v>
          </cell>
        </row>
        <row r="17298">
          <cell r="B17298" t="str">
            <v>ESP2012</v>
          </cell>
        </row>
        <row r="17299">
          <cell r="B17299" t="str">
            <v>LKA2012</v>
          </cell>
        </row>
        <row r="17300">
          <cell r="B17300" t="str">
            <v>KNA2012</v>
          </cell>
        </row>
        <row r="17301">
          <cell r="B17301" t="str">
            <v>LCA2012</v>
          </cell>
        </row>
        <row r="17302">
          <cell r="B17302" t="str">
            <v>VCT2012</v>
          </cell>
        </row>
        <row r="17303">
          <cell r="B17303" t="str">
            <v>SDN2012</v>
          </cell>
        </row>
        <row r="17304">
          <cell r="B17304" t="str">
            <v>SUR2012</v>
          </cell>
        </row>
        <row r="17305">
          <cell r="B17305" t="str">
            <v>SWE2012</v>
          </cell>
        </row>
        <row r="17306">
          <cell r="B17306" t="str">
            <v>CHE2012</v>
          </cell>
        </row>
        <row r="17307">
          <cell r="B17307" t="str">
            <v>SYR2012</v>
          </cell>
        </row>
        <row r="17308">
          <cell r="B17308" t="str">
            <v>STP2012</v>
          </cell>
        </row>
        <row r="17309">
          <cell r="B17309" t="str">
            <v>TWN2012</v>
          </cell>
        </row>
        <row r="17310">
          <cell r="B17310" t="str">
            <v>TJK2012</v>
          </cell>
        </row>
        <row r="17311">
          <cell r="B17311" t="str">
            <v>TZA2012</v>
          </cell>
        </row>
        <row r="17312">
          <cell r="B17312" t="str">
            <v>THA2012</v>
          </cell>
        </row>
        <row r="17313">
          <cell r="B17313" t="str">
            <v>TMP2012</v>
          </cell>
        </row>
        <row r="17314">
          <cell r="B17314" t="str">
            <v>TGO2012</v>
          </cell>
        </row>
        <row r="17315">
          <cell r="B17315" t="str">
            <v>TON2012</v>
          </cell>
        </row>
        <row r="17316">
          <cell r="B17316" t="str">
            <v>TTO2012</v>
          </cell>
        </row>
        <row r="17317">
          <cell r="B17317" t="str">
            <v>TUN2012</v>
          </cell>
        </row>
        <row r="17318">
          <cell r="B17318" t="str">
            <v>TKM2012</v>
          </cell>
        </row>
        <row r="17319">
          <cell r="B17319" t="str">
            <v>TUV2012</v>
          </cell>
        </row>
        <row r="17320">
          <cell r="B17320" t="str">
            <v>TUR2012</v>
          </cell>
        </row>
        <row r="17321">
          <cell r="B17321" t="str">
            <v>UGA2012</v>
          </cell>
        </row>
        <row r="17322">
          <cell r="B17322" t="str">
            <v>UKR2012</v>
          </cell>
        </row>
        <row r="17323">
          <cell r="B17323" t="str">
            <v>ARE2012</v>
          </cell>
        </row>
        <row r="17324">
          <cell r="B17324" t="str">
            <v>GBR2012</v>
          </cell>
        </row>
        <row r="17325">
          <cell r="B17325" t="str">
            <v>USA2012</v>
          </cell>
        </row>
        <row r="17326">
          <cell r="B17326" t="str">
            <v>URY2012</v>
          </cell>
        </row>
        <row r="17327">
          <cell r="B17327" t="str">
            <v>UZB2012</v>
          </cell>
        </row>
        <row r="17328">
          <cell r="B17328" t="str">
            <v>VUT2012</v>
          </cell>
        </row>
        <row r="17329">
          <cell r="B17329" t="str">
            <v>VEN2012</v>
          </cell>
        </row>
        <row r="17330">
          <cell r="B17330" t="str">
            <v>VNM2012</v>
          </cell>
        </row>
        <row r="17331">
          <cell r="B17331" t="str">
            <v>VIR2012</v>
          </cell>
        </row>
        <row r="17332">
          <cell r="B17332" t="str">
            <v>WBG2012</v>
          </cell>
        </row>
        <row r="17333">
          <cell r="B17333" t="str">
            <v>YEM2012</v>
          </cell>
        </row>
        <row r="17334">
          <cell r="B17334" t="str">
            <v>ZMB2012</v>
          </cell>
        </row>
        <row r="17335">
          <cell r="B17335" t="str">
            <v>ZWE2012</v>
          </cell>
        </row>
        <row r="17336">
          <cell r="B17336" t="str">
            <v>AFG2012</v>
          </cell>
        </row>
        <row r="17337">
          <cell r="B17337" t="str">
            <v>ALB2012</v>
          </cell>
        </row>
        <row r="17338">
          <cell r="B17338" t="str">
            <v>DZA2012</v>
          </cell>
        </row>
        <row r="17339">
          <cell r="B17339" t="str">
            <v>ASM2012</v>
          </cell>
        </row>
        <row r="17340">
          <cell r="B17340" t="str">
            <v>ADO2012</v>
          </cell>
        </row>
        <row r="17341">
          <cell r="B17341" t="str">
            <v>AGO2012</v>
          </cell>
        </row>
        <row r="17342">
          <cell r="B17342" t="str">
            <v>AIA2012</v>
          </cell>
        </row>
        <row r="17343">
          <cell r="B17343" t="str">
            <v>ATG2012</v>
          </cell>
        </row>
        <row r="17344">
          <cell r="B17344" t="str">
            <v>ARG2012</v>
          </cell>
        </row>
        <row r="17345">
          <cell r="B17345" t="str">
            <v>ARM2012</v>
          </cell>
        </row>
        <row r="17346">
          <cell r="B17346" t="str">
            <v>ABW2012</v>
          </cell>
        </row>
        <row r="17347">
          <cell r="B17347" t="str">
            <v>AUS2012</v>
          </cell>
        </row>
        <row r="17348">
          <cell r="B17348" t="str">
            <v>AUT2012</v>
          </cell>
        </row>
        <row r="17349">
          <cell r="B17349" t="str">
            <v>AZE2012</v>
          </cell>
        </row>
        <row r="17350">
          <cell r="B17350" t="str">
            <v>BHS2012</v>
          </cell>
        </row>
        <row r="17351">
          <cell r="B17351" t="str">
            <v>BHR2012</v>
          </cell>
        </row>
        <row r="17352">
          <cell r="B17352" t="str">
            <v>BGD2012</v>
          </cell>
        </row>
        <row r="17353">
          <cell r="B17353" t="str">
            <v>BRB2012</v>
          </cell>
        </row>
        <row r="17354">
          <cell r="B17354" t="str">
            <v>BLR2012</v>
          </cell>
        </row>
        <row r="17355">
          <cell r="B17355" t="str">
            <v>BEL2012</v>
          </cell>
        </row>
        <row r="17356">
          <cell r="B17356" t="str">
            <v>BLZ2012</v>
          </cell>
        </row>
        <row r="17357">
          <cell r="B17357" t="str">
            <v>BEN2012</v>
          </cell>
        </row>
        <row r="17358">
          <cell r="B17358" t="str">
            <v>BMU2012</v>
          </cell>
        </row>
        <row r="17359">
          <cell r="B17359" t="str">
            <v>BTN2012</v>
          </cell>
        </row>
        <row r="17360">
          <cell r="B17360" t="str">
            <v>BOL2012</v>
          </cell>
        </row>
        <row r="17361">
          <cell r="B17361" t="str">
            <v>BIH2012</v>
          </cell>
        </row>
        <row r="17362">
          <cell r="B17362" t="str">
            <v>BWA2012</v>
          </cell>
        </row>
        <row r="17363">
          <cell r="B17363" t="str">
            <v>BRA2012</v>
          </cell>
        </row>
        <row r="17364">
          <cell r="B17364" t="str">
            <v>BRN2012</v>
          </cell>
        </row>
        <row r="17365">
          <cell r="B17365" t="str">
            <v>BGR2012</v>
          </cell>
        </row>
        <row r="17366">
          <cell r="B17366" t="str">
            <v>BFA2012</v>
          </cell>
        </row>
        <row r="17367">
          <cell r="B17367" t="str">
            <v>BDI2012</v>
          </cell>
        </row>
        <row r="17368">
          <cell r="B17368" t="str">
            <v>KHM2012</v>
          </cell>
        </row>
        <row r="17369">
          <cell r="B17369" t="str">
            <v>CMR2012</v>
          </cell>
        </row>
        <row r="17370">
          <cell r="B17370" t="str">
            <v>CAN2012</v>
          </cell>
        </row>
        <row r="17371">
          <cell r="B17371" t="str">
            <v>CPV2012</v>
          </cell>
        </row>
        <row r="17372">
          <cell r="B17372" t="str">
            <v>CYM2012</v>
          </cell>
        </row>
        <row r="17373">
          <cell r="B17373" t="str">
            <v>CAF2012</v>
          </cell>
        </row>
        <row r="17374">
          <cell r="B17374" t="str">
            <v>TCD2012</v>
          </cell>
        </row>
        <row r="17375">
          <cell r="B17375" t="str">
            <v>CHL2012</v>
          </cell>
        </row>
        <row r="17376">
          <cell r="B17376" t="str">
            <v>CHN2012</v>
          </cell>
        </row>
        <row r="17377">
          <cell r="B17377" t="str">
            <v>COL2012</v>
          </cell>
        </row>
        <row r="17378">
          <cell r="B17378" t="str">
            <v>COM2012</v>
          </cell>
        </row>
        <row r="17379">
          <cell r="B17379" t="str">
            <v>ZAR2012</v>
          </cell>
        </row>
        <row r="17380">
          <cell r="B17380" t="str">
            <v>COG2012</v>
          </cell>
        </row>
        <row r="17381">
          <cell r="B17381" t="str">
            <v>COK2012</v>
          </cell>
        </row>
        <row r="17382">
          <cell r="B17382" t="str">
            <v>CRI2012</v>
          </cell>
        </row>
        <row r="17383">
          <cell r="B17383" t="str">
            <v>HRV2012</v>
          </cell>
        </row>
        <row r="17384">
          <cell r="B17384" t="str">
            <v>CUB2012</v>
          </cell>
        </row>
        <row r="17385">
          <cell r="B17385" t="str">
            <v>CYP2012</v>
          </cell>
        </row>
        <row r="17386">
          <cell r="B17386" t="str">
            <v>CZE2012</v>
          </cell>
        </row>
        <row r="17387">
          <cell r="B17387" t="str">
            <v>CIV2012</v>
          </cell>
        </row>
        <row r="17388">
          <cell r="B17388" t="str">
            <v>DNK2012</v>
          </cell>
        </row>
        <row r="17389">
          <cell r="B17389" t="str">
            <v>DJI2012</v>
          </cell>
        </row>
        <row r="17390">
          <cell r="B17390" t="str">
            <v>DMA2012</v>
          </cell>
        </row>
        <row r="17391">
          <cell r="B17391" t="str">
            <v>DOM2012</v>
          </cell>
        </row>
        <row r="17392">
          <cell r="B17392" t="str">
            <v>ECU2012</v>
          </cell>
        </row>
        <row r="17393">
          <cell r="B17393" t="str">
            <v>EGY2012</v>
          </cell>
        </row>
        <row r="17394">
          <cell r="B17394" t="str">
            <v>SLV2012</v>
          </cell>
        </row>
        <row r="17395">
          <cell r="B17395" t="str">
            <v>GNQ2012</v>
          </cell>
        </row>
        <row r="17396">
          <cell r="B17396" t="str">
            <v>ERI2012</v>
          </cell>
        </row>
        <row r="17397">
          <cell r="B17397" t="str">
            <v>EST2012</v>
          </cell>
        </row>
        <row r="17398">
          <cell r="B17398" t="str">
            <v>SWZ2012</v>
          </cell>
        </row>
        <row r="17399">
          <cell r="B17399" t="str">
            <v>ETH2012</v>
          </cell>
        </row>
        <row r="17400">
          <cell r="B17400" t="str">
            <v>FJI2012</v>
          </cell>
        </row>
        <row r="17401">
          <cell r="B17401" t="str">
            <v>FIN2012</v>
          </cell>
        </row>
        <row r="17402">
          <cell r="B17402" t="str">
            <v>FRA2012</v>
          </cell>
        </row>
        <row r="17403">
          <cell r="B17403" t="str">
            <v>GUF2012</v>
          </cell>
        </row>
        <row r="17404">
          <cell r="B17404" t="str">
            <v>GAB2012</v>
          </cell>
        </row>
        <row r="17405">
          <cell r="B17405" t="str">
            <v>GMB2012</v>
          </cell>
        </row>
        <row r="17406">
          <cell r="B17406" t="str">
            <v>GEO2012</v>
          </cell>
        </row>
        <row r="17407">
          <cell r="B17407" t="str">
            <v>DEU2012</v>
          </cell>
        </row>
        <row r="17408">
          <cell r="B17408" t="str">
            <v>GHA2012</v>
          </cell>
        </row>
        <row r="17409">
          <cell r="B17409" t="str">
            <v>GRC2012</v>
          </cell>
        </row>
        <row r="17410">
          <cell r="B17410" t="str">
            <v>GRL2012</v>
          </cell>
        </row>
        <row r="17411">
          <cell r="B17411" t="str">
            <v>GRD2012</v>
          </cell>
        </row>
        <row r="17412">
          <cell r="B17412" t="str">
            <v>GUM2012</v>
          </cell>
        </row>
        <row r="17413">
          <cell r="B17413" t="str">
            <v>GTM2012</v>
          </cell>
        </row>
        <row r="17414">
          <cell r="B17414" t="str">
            <v>GIN2012</v>
          </cell>
        </row>
        <row r="17415">
          <cell r="B17415" t="str">
            <v>GNB2012</v>
          </cell>
        </row>
        <row r="17416">
          <cell r="B17416" t="str">
            <v>GUY2012</v>
          </cell>
        </row>
        <row r="17417">
          <cell r="B17417" t="str">
            <v>HTI2012</v>
          </cell>
        </row>
        <row r="17418">
          <cell r="B17418" t="str">
            <v>HND2012</v>
          </cell>
        </row>
        <row r="17419">
          <cell r="B17419" t="str">
            <v>HKG2012</v>
          </cell>
        </row>
        <row r="17420">
          <cell r="B17420" t="str">
            <v>HUN2012</v>
          </cell>
        </row>
        <row r="17421">
          <cell r="B17421" t="str">
            <v>ISL2012</v>
          </cell>
        </row>
        <row r="17422">
          <cell r="B17422" t="str">
            <v>IND2012</v>
          </cell>
        </row>
        <row r="17423">
          <cell r="B17423" t="str">
            <v>IDN2012</v>
          </cell>
        </row>
        <row r="17424">
          <cell r="B17424" t="str">
            <v>IRN2012</v>
          </cell>
        </row>
        <row r="17425">
          <cell r="B17425" t="str">
            <v>IRQ2012</v>
          </cell>
        </row>
        <row r="17426">
          <cell r="B17426" t="str">
            <v>IRL2012</v>
          </cell>
        </row>
        <row r="17427">
          <cell r="B17427" t="str">
            <v>ISR2012</v>
          </cell>
        </row>
        <row r="17428">
          <cell r="B17428" t="str">
            <v>ITA2012</v>
          </cell>
        </row>
        <row r="17429">
          <cell r="B17429" t="str">
            <v>JAM2012</v>
          </cell>
        </row>
        <row r="17430">
          <cell r="B17430" t="str">
            <v>JPN2012</v>
          </cell>
        </row>
        <row r="17431">
          <cell r="B17431" t="str">
            <v>JEY2012</v>
          </cell>
        </row>
        <row r="17432">
          <cell r="B17432" t="str">
            <v>JOR2012</v>
          </cell>
        </row>
        <row r="17433">
          <cell r="B17433" t="str">
            <v>KAZ2012</v>
          </cell>
        </row>
        <row r="17434">
          <cell r="B17434" t="str">
            <v>KEN2012</v>
          </cell>
        </row>
        <row r="17435">
          <cell r="B17435" t="str">
            <v>KIR2012</v>
          </cell>
        </row>
        <row r="17436">
          <cell r="B17436" t="str">
            <v>PRK2012</v>
          </cell>
        </row>
        <row r="17437">
          <cell r="B17437" t="str">
            <v>KOR2012</v>
          </cell>
        </row>
        <row r="17438">
          <cell r="B17438" t="str">
            <v>KSV2012</v>
          </cell>
        </row>
        <row r="17439">
          <cell r="B17439" t="str">
            <v>KWT2012</v>
          </cell>
        </row>
        <row r="17440">
          <cell r="B17440" t="str">
            <v>KGZ2012</v>
          </cell>
        </row>
        <row r="17441">
          <cell r="B17441" t="str">
            <v>LAO2012</v>
          </cell>
        </row>
        <row r="17442">
          <cell r="B17442" t="str">
            <v>LVA2012</v>
          </cell>
        </row>
        <row r="17443">
          <cell r="B17443" t="str">
            <v>LBN2012</v>
          </cell>
        </row>
        <row r="17444">
          <cell r="B17444" t="str">
            <v>LSO2012</v>
          </cell>
        </row>
        <row r="17445">
          <cell r="B17445" t="str">
            <v>LBR2012</v>
          </cell>
        </row>
        <row r="17446">
          <cell r="B17446" t="str">
            <v>LBY2012</v>
          </cell>
        </row>
        <row r="17447">
          <cell r="B17447" t="str">
            <v>LIE2012</v>
          </cell>
        </row>
        <row r="17448">
          <cell r="B17448" t="str">
            <v>LTU2012</v>
          </cell>
        </row>
        <row r="17449">
          <cell r="B17449" t="str">
            <v>LUX2012</v>
          </cell>
        </row>
        <row r="17450">
          <cell r="B17450" t="str">
            <v>MAC2012</v>
          </cell>
        </row>
        <row r="17451">
          <cell r="B17451" t="str">
            <v>MDG2012</v>
          </cell>
        </row>
        <row r="17452">
          <cell r="B17452" t="str">
            <v>MWI2012</v>
          </cell>
        </row>
        <row r="17453">
          <cell r="B17453" t="str">
            <v>MYS2012</v>
          </cell>
        </row>
        <row r="17454">
          <cell r="B17454" t="str">
            <v>MDV2012</v>
          </cell>
        </row>
        <row r="17455">
          <cell r="B17455" t="str">
            <v>MLI2012</v>
          </cell>
        </row>
        <row r="17456">
          <cell r="B17456" t="str">
            <v>MLT2012</v>
          </cell>
        </row>
        <row r="17457">
          <cell r="B17457" t="str">
            <v>MHL2012</v>
          </cell>
        </row>
        <row r="17458">
          <cell r="B17458" t="str">
            <v>MTQ2012</v>
          </cell>
        </row>
        <row r="17459">
          <cell r="B17459" t="str">
            <v>MRT2012</v>
          </cell>
        </row>
        <row r="17460">
          <cell r="B17460" t="str">
            <v>MUS2012</v>
          </cell>
        </row>
        <row r="17461">
          <cell r="B17461" t="str">
            <v>MEX2012</v>
          </cell>
        </row>
        <row r="17462">
          <cell r="B17462" t="str">
            <v>FSM2012</v>
          </cell>
        </row>
        <row r="17463">
          <cell r="B17463" t="str">
            <v>MDA2012</v>
          </cell>
        </row>
        <row r="17464">
          <cell r="B17464" t="str">
            <v>MCO2012</v>
          </cell>
        </row>
        <row r="17465">
          <cell r="B17465" t="str">
            <v>MNG2012</v>
          </cell>
        </row>
        <row r="17466">
          <cell r="B17466" t="str">
            <v>MNE2012</v>
          </cell>
        </row>
        <row r="17467">
          <cell r="B17467" t="str">
            <v>MAR2012</v>
          </cell>
        </row>
        <row r="17468">
          <cell r="B17468" t="str">
            <v>MOZ2012</v>
          </cell>
        </row>
        <row r="17469">
          <cell r="B17469" t="str">
            <v>MMR2012</v>
          </cell>
        </row>
        <row r="17470">
          <cell r="B17470" t="str">
            <v>NAM2012</v>
          </cell>
        </row>
        <row r="17471">
          <cell r="B17471" t="str">
            <v>NRU2012</v>
          </cell>
        </row>
        <row r="17472">
          <cell r="B17472" t="str">
            <v>NPL2012</v>
          </cell>
        </row>
        <row r="17473">
          <cell r="B17473" t="str">
            <v>NLD2012</v>
          </cell>
        </row>
        <row r="17474">
          <cell r="B17474" t="str">
            <v>ANT2012</v>
          </cell>
        </row>
        <row r="17475">
          <cell r="B17475" t="str">
            <v>NZL2012</v>
          </cell>
        </row>
        <row r="17476">
          <cell r="B17476" t="str">
            <v>NIC2012</v>
          </cell>
        </row>
        <row r="17477">
          <cell r="B17477" t="str">
            <v>NER2012</v>
          </cell>
        </row>
        <row r="17478">
          <cell r="B17478" t="str">
            <v>NGA2012</v>
          </cell>
        </row>
        <row r="17479">
          <cell r="B17479" t="str">
            <v>NIU2012</v>
          </cell>
        </row>
        <row r="17480">
          <cell r="B17480" t="str">
            <v>MKD2012</v>
          </cell>
        </row>
        <row r="17481">
          <cell r="B17481" t="str">
            <v>NOR2012</v>
          </cell>
        </row>
        <row r="17482">
          <cell r="B17482" t="str">
            <v>OMN2012</v>
          </cell>
        </row>
        <row r="17483">
          <cell r="B17483" t="str">
            <v>PAK2012</v>
          </cell>
        </row>
        <row r="17484">
          <cell r="B17484" t="str">
            <v>PLW2012</v>
          </cell>
        </row>
        <row r="17485">
          <cell r="B17485" t="str">
            <v>PAN2012</v>
          </cell>
        </row>
        <row r="17486">
          <cell r="B17486" t="str">
            <v>PNG2012</v>
          </cell>
        </row>
        <row r="17487">
          <cell r="B17487" t="str">
            <v>PRY2012</v>
          </cell>
        </row>
        <row r="17488">
          <cell r="B17488" t="str">
            <v>PER2012</v>
          </cell>
        </row>
        <row r="17489">
          <cell r="B17489" t="str">
            <v>PHL2012</v>
          </cell>
        </row>
        <row r="17490">
          <cell r="B17490" t="str">
            <v>POL2012</v>
          </cell>
        </row>
        <row r="17491">
          <cell r="B17491" t="str">
            <v>PRT2012</v>
          </cell>
        </row>
        <row r="17492">
          <cell r="B17492" t="str">
            <v>PRI2012</v>
          </cell>
        </row>
        <row r="17493">
          <cell r="B17493" t="str">
            <v>QAT2012</v>
          </cell>
        </row>
        <row r="17494">
          <cell r="B17494" t="str">
            <v>ROM2012</v>
          </cell>
        </row>
        <row r="17495">
          <cell r="B17495" t="str">
            <v>RUS2012</v>
          </cell>
        </row>
        <row r="17496">
          <cell r="B17496" t="str">
            <v>RWA2012</v>
          </cell>
        </row>
        <row r="17497">
          <cell r="B17497" t="str">
            <v>REU2012</v>
          </cell>
        </row>
        <row r="17498">
          <cell r="B17498" t="str">
            <v>WSM2012</v>
          </cell>
        </row>
        <row r="17499">
          <cell r="B17499" t="str">
            <v>SMR2012</v>
          </cell>
        </row>
        <row r="17500">
          <cell r="B17500" t="str">
            <v>SAU2012</v>
          </cell>
        </row>
        <row r="17501">
          <cell r="B17501" t="str">
            <v>SEN2012</v>
          </cell>
        </row>
        <row r="17502">
          <cell r="B17502" t="str">
            <v>SRB2012</v>
          </cell>
        </row>
        <row r="17503">
          <cell r="B17503" t="str">
            <v>SYC2012</v>
          </cell>
        </row>
        <row r="17504">
          <cell r="B17504" t="str">
            <v>SLE2012</v>
          </cell>
        </row>
        <row r="17505">
          <cell r="B17505" t="str">
            <v>SGP2012</v>
          </cell>
        </row>
        <row r="17506">
          <cell r="B17506" t="str">
            <v>SVK2012</v>
          </cell>
        </row>
        <row r="17507">
          <cell r="B17507" t="str">
            <v>SVN2012</v>
          </cell>
        </row>
        <row r="17508">
          <cell r="B17508" t="str">
            <v>SLB2012</v>
          </cell>
        </row>
        <row r="17509">
          <cell r="B17509" t="str">
            <v>SOM2012</v>
          </cell>
        </row>
        <row r="17510">
          <cell r="B17510" t="str">
            <v>ZAF2012</v>
          </cell>
        </row>
        <row r="17511">
          <cell r="B17511" t="str">
            <v>SSD2012</v>
          </cell>
        </row>
        <row r="17512">
          <cell r="B17512" t="str">
            <v>ESP2012</v>
          </cell>
        </row>
        <row r="17513">
          <cell r="B17513" t="str">
            <v>LKA2012</v>
          </cell>
        </row>
        <row r="17514">
          <cell r="B17514" t="str">
            <v>KNA2012</v>
          </cell>
        </row>
        <row r="17515">
          <cell r="B17515" t="str">
            <v>LCA2012</v>
          </cell>
        </row>
        <row r="17516">
          <cell r="B17516" t="str">
            <v>VCT2012</v>
          </cell>
        </row>
        <row r="17517">
          <cell r="B17517" t="str">
            <v>SDN2012</v>
          </cell>
        </row>
        <row r="17518">
          <cell r="B17518" t="str">
            <v>SUR2012</v>
          </cell>
        </row>
        <row r="17519">
          <cell r="B17519" t="str">
            <v>SWE2012</v>
          </cell>
        </row>
        <row r="17520">
          <cell r="B17520" t="str">
            <v>CHE2012</v>
          </cell>
        </row>
        <row r="17521">
          <cell r="B17521" t="str">
            <v>SYR2012</v>
          </cell>
        </row>
        <row r="17522">
          <cell r="B17522" t="str">
            <v>STP2012</v>
          </cell>
        </row>
        <row r="17523">
          <cell r="B17523" t="str">
            <v>TWN2012</v>
          </cell>
        </row>
        <row r="17524">
          <cell r="B17524" t="str">
            <v>TJK2012</v>
          </cell>
        </row>
        <row r="17525">
          <cell r="B17525" t="str">
            <v>TZA2012</v>
          </cell>
        </row>
        <row r="17526">
          <cell r="B17526" t="str">
            <v>THA2012</v>
          </cell>
        </row>
        <row r="17527">
          <cell r="B17527" t="str">
            <v>TMP2012</v>
          </cell>
        </row>
        <row r="17528">
          <cell r="B17528" t="str">
            <v>TGO2012</v>
          </cell>
        </row>
        <row r="17529">
          <cell r="B17529" t="str">
            <v>TON2012</v>
          </cell>
        </row>
        <row r="17530">
          <cell r="B17530" t="str">
            <v>TTO2012</v>
          </cell>
        </row>
        <row r="17531">
          <cell r="B17531" t="str">
            <v>TUN2012</v>
          </cell>
        </row>
        <row r="17532">
          <cell r="B17532" t="str">
            <v>TKM2012</v>
          </cell>
        </row>
        <row r="17533">
          <cell r="B17533" t="str">
            <v>TUV2012</v>
          </cell>
        </row>
        <row r="17534">
          <cell r="B17534" t="str">
            <v>TUR2012</v>
          </cell>
        </row>
        <row r="17535">
          <cell r="B17535" t="str">
            <v>UGA2012</v>
          </cell>
        </row>
        <row r="17536">
          <cell r="B17536" t="str">
            <v>UKR2012</v>
          </cell>
        </row>
        <row r="17537">
          <cell r="B17537" t="str">
            <v>ARE2012</v>
          </cell>
        </row>
        <row r="17538">
          <cell r="B17538" t="str">
            <v>GBR2012</v>
          </cell>
        </row>
        <row r="17539">
          <cell r="B17539" t="str">
            <v>USA2012</v>
          </cell>
        </row>
        <row r="17540">
          <cell r="B17540" t="str">
            <v>URY2012</v>
          </cell>
        </row>
        <row r="17541">
          <cell r="B17541" t="str">
            <v>UZB2012</v>
          </cell>
        </row>
        <row r="17542">
          <cell r="B17542" t="str">
            <v>VUT2012</v>
          </cell>
        </row>
        <row r="17543">
          <cell r="B17543" t="str">
            <v>VEN2012</v>
          </cell>
        </row>
        <row r="17544">
          <cell r="B17544" t="str">
            <v>VNM2012</v>
          </cell>
        </row>
        <row r="17545">
          <cell r="B17545" t="str">
            <v>VIR2012</v>
          </cell>
        </row>
        <row r="17546">
          <cell r="B17546" t="str">
            <v>WBG2012</v>
          </cell>
        </row>
        <row r="17547">
          <cell r="B17547" t="str">
            <v>YEM2012</v>
          </cell>
        </row>
        <row r="17548">
          <cell r="B17548" t="str">
            <v>ZMB2012</v>
          </cell>
        </row>
        <row r="17549">
          <cell r="B17549" t="str">
            <v>ZWE2012</v>
          </cell>
        </row>
        <row r="17550">
          <cell r="B17550" t="str">
            <v>AFG2012</v>
          </cell>
        </row>
        <row r="17551">
          <cell r="B17551" t="str">
            <v>ALB2012</v>
          </cell>
        </row>
        <row r="17552">
          <cell r="B17552" t="str">
            <v>DZA2012</v>
          </cell>
        </row>
        <row r="17553">
          <cell r="B17553" t="str">
            <v>ASM2012</v>
          </cell>
        </row>
        <row r="17554">
          <cell r="B17554" t="str">
            <v>ADO2012</v>
          </cell>
        </row>
        <row r="17555">
          <cell r="B17555" t="str">
            <v>AGO2012</v>
          </cell>
        </row>
        <row r="17556">
          <cell r="B17556" t="str">
            <v>AIA2012</v>
          </cell>
        </row>
        <row r="17557">
          <cell r="B17557" t="str">
            <v>ATG2012</v>
          </cell>
        </row>
        <row r="17558">
          <cell r="B17558" t="str">
            <v>ARG2012</v>
          </cell>
        </row>
        <row r="17559">
          <cell r="B17559" t="str">
            <v>ARM2012</v>
          </cell>
        </row>
        <row r="17560">
          <cell r="B17560" t="str">
            <v>ABW2012</v>
          </cell>
        </row>
        <row r="17561">
          <cell r="B17561" t="str">
            <v>AUS2012</v>
          </cell>
        </row>
        <row r="17562">
          <cell r="B17562" t="str">
            <v>AUT2012</v>
          </cell>
        </row>
        <row r="17563">
          <cell r="B17563" t="str">
            <v>AZE2012</v>
          </cell>
        </row>
        <row r="17564">
          <cell r="B17564" t="str">
            <v>BHS2012</v>
          </cell>
        </row>
        <row r="17565">
          <cell r="B17565" t="str">
            <v>BHR2012</v>
          </cell>
        </row>
        <row r="17566">
          <cell r="B17566" t="str">
            <v>BGD2012</v>
          </cell>
        </row>
        <row r="17567">
          <cell r="B17567" t="str">
            <v>BRB2012</v>
          </cell>
        </row>
        <row r="17568">
          <cell r="B17568" t="str">
            <v>BLR2012</v>
          </cell>
        </row>
        <row r="17569">
          <cell r="B17569" t="str">
            <v>BEL2012</v>
          </cell>
        </row>
        <row r="17570">
          <cell r="B17570" t="str">
            <v>BLZ2012</v>
          </cell>
        </row>
        <row r="17571">
          <cell r="B17571" t="str">
            <v>BEN2012</v>
          </cell>
        </row>
        <row r="17572">
          <cell r="B17572" t="str">
            <v>BMU2012</v>
          </cell>
        </row>
        <row r="17573">
          <cell r="B17573" t="str">
            <v>BTN2012</v>
          </cell>
        </row>
        <row r="17574">
          <cell r="B17574" t="str">
            <v>BOL2012</v>
          </cell>
        </row>
        <row r="17575">
          <cell r="B17575" t="str">
            <v>BIH2012</v>
          </cell>
        </row>
        <row r="17576">
          <cell r="B17576" t="str">
            <v>BWA2012</v>
          </cell>
        </row>
        <row r="17577">
          <cell r="B17577" t="str">
            <v>BRA2012</v>
          </cell>
        </row>
        <row r="17578">
          <cell r="B17578" t="str">
            <v>BRN2012</v>
          </cell>
        </row>
        <row r="17579">
          <cell r="B17579" t="str">
            <v>BGR2012</v>
          </cell>
        </row>
        <row r="17580">
          <cell r="B17580" t="str">
            <v>BFA2012</v>
          </cell>
        </row>
        <row r="17581">
          <cell r="B17581" t="str">
            <v>BDI2012</v>
          </cell>
        </row>
        <row r="17582">
          <cell r="B17582" t="str">
            <v>KHM2012</v>
          </cell>
        </row>
        <row r="17583">
          <cell r="B17583" t="str">
            <v>CMR2012</v>
          </cell>
        </row>
        <row r="17584">
          <cell r="B17584" t="str">
            <v>CAN2012</v>
          </cell>
        </row>
        <row r="17585">
          <cell r="B17585" t="str">
            <v>CPV2012</v>
          </cell>
        </row>
        <row r="17586">
          <cell r="B17586" t="str">
            <v>CYM2012</v>
          </cell>
        </row>
        <row r="17587">
          <cell r="B17587" t="str">
            <v>CAF2012</v>
          </cell>
        </row>
        <row r="17588">
          <cell r="B17588" t="str">
            <v>TCD2012</v>
          </cell>
        </row>
        <row r="17589">
          <cell r="B17589" t="str">
            <v>CHL2012</v>
          </cell>
        </row>
        <row r="17590">
          <cell r="B17590" t="str">
            <v>CHN2012</v>
          </cell>
        </row>
        <row r="17591">
          <cell r="B17591" t="str">
            <v>COL2012</v>
          </cell>
        </row>
        <row r="17592">
          <cell r="B17592" t="str">
            <v>COM2012</v>
          </cell>
        </row>
        <row r="17593">
          <cell r="B17593" t="str">
            <v>ZAR2012</v>
          </cell>
        </row>
        <row r="17594">
          <cell r="B17594" t="str">
            <v>COG2012</v>
          </cell>
        </row>
        <row r="17595">
          <cell r="B17595" t="str">
            <v>COK2012</v>
          </cell>
        </row>
        <row r="17596">
          <cell r="B17596" t="str">
            <v>CRI2012</v>
          </cell>
        </row>
        <row r="17597">
          <cell r="B17597" t="str">
            <v>HRV2012</v>
          </cell>
        </row>
        <row r="17598">
          <cell r="B17598" t="str">
            <v>CUB2012</v>
          </cell>
        </row>
        <row r="17599">
          <cell r="B17599" t="str">
            <v>CYP2012</v>
          </cell>
        </row>
        <row r="17600">
          <cell r="B17600" t="str">
            <v>CZE2012</v>
          </cell>
        </row>
        <row r="17601">
          <cell r="B17601" t="str">
            <v>CIV2012</v>
          </cell>
        </row>
        <row r="17602">
          <cell r="B17602" t="str">
            <v>DNK2012</v>
          </cell>
        </row>
        <row r="17603">
          <cell r="B17603" t="str">
            <v>DJI2012</v>
          </cell>
        </row>
        <row r="17604">
          <cell r="B17604" t="str">
            <v>DMA2012</v>
          </cell>
        </row>
        <row r="17605">
          <cell r="B17605" t="str">
            <v>DOM2012</v>
          </cell>
        </row>
        <row r="17606">
          <cell r="B17606" t="str">
            <v>ECU2012</v>
          </cell>
        </row>
        <row r="17607">
          <cell r="B17607" t="str">
            <v>EGY2012</v>
          </cell>
        </row>
        <row r="17608">
          <cell r="B17608" t="str">
            <v>SLV2012</v>
          </cell>
        </row>
        <row r="17609">
          <cell r="B17609" t="str">
            <v>GNQ2012</v>
          </cell>
        </row>
        <row r="17610">
          <cell r="B17610" t="str">
            <v>ERI2012</v>
          </cell>
        </row>
        <row r="17611">
          <cell r="B17611" t="str">
            <v>EST2012</v>
          </cell>
        </row>
        <row r="17612">
          <cell r="B17612" t="str">
            <v>SWZ2012</v>
          </cell>
        </row>
        <row r="17613">
          <cell r="B17613" t="str">
            <v>ETH2012</v>
          </cell>
        </row>
        <row r="17614">
          <cell r="B17614" t="str">
            <v>FJI2012</v>
          </cell>
        </row>
        <row r="17615">
          <cell r="B17615" t="str">
            <v>FIN2012</v>
          </cell>
        </row>
        <row r="17616">
          <cell r="B17616" t="str">
            <v>FRA2012</v>
          </cell>
        </row>
        <row r="17617">
          <cell r="B17617" t="str">
            <v>GUF2012</v>
          </cell>
        </row>
        <row r="17618">
          <cell r="B17618" t="str">
            <v>GAB2012</v>
          </cell>
        </row>
        <row r="17619">
          <cell r="B17619" t="str">
            <v>GMB2012</v>
          </cell>
        </row>
        <row r="17620">
          <cell r="B17620" t="str">
            <v>GEO2012</v>
          </cell>
        </row>
        <row r="17621">
          <cell r="B17621" t="str">
            <v>DEU2012</v>
          </cell>
        </row>
        <row r="17622">
          <cell r="B17622" t="str">
            <v>GHA2012</v>
          </cell>
        </row>
        <row r="17623">
          <cell r="B17623" t="str">
            <v>GRC2012</v>
          </cell>
        </row>
        <row r="17624">
          <cell r="B17624" t="str">
            <v>GRL2012</v>
          </cell>
        </row>
        <row r="17625">
          <cell r="B17625" t="str">
            <v>GRD2012</v>
          </cell>
        </row>
        <row r="17626">
          <cell r="B17626" t="str">
            <v>GUM2012</v>
          </cell>
        </row>
        <row r="17627">
          <cell r="B17627" t="str">
            <v>GTM2012</v>
          </cell>
        </row>
        <row r="17628">
          <cell r="B17628" t="str">
            <v>GIN2012</v>
          </cell>
        </row>
        <row r="17629">
          <cell r="B17629" t="str">
            <v>GNB2012</v>
          </cell>
        </row>
        <row r="17630">
          <cell r="B17630" t="str">
            <v>GUY2012</v>
          </cell>
        </row>
        <row r="17631">
          <cell r="B17631" t="str">
            <v>HTI2012</v>
          </cell>
        </row>
        <row r="17632">
          <cell r="B17632" t="str">
            <v>HND2012</v>
          </cell>
        </row>
        <row r="17633">
          <cell r="B17633" t="str">
            <v>HKG2012</v>
          </cell>
        </row>
        <row r="17634">
          <cell r="B17634" t="str">
            <v>HUN2012</v>
          </cell>
        </row>
        <row r="17635">
          <cell r="B17635" t="str">
            <v>ISL2012</v>
          </cell>
        </row>
        <row r="17636">
          <cell r="B17636" t="str">
            <v>IND2012</v>
          </cell>
        </row>
        <row r="17637">
          <cell r="B17637" t="str">
            <v>IDN2012</v>
          </cell>
        </row>
        <row r="17638">
          <cell r="B17638" t="str">
            <v>IRN2012</v>
          </cell>
        </row>
        <row r="17639">
          <cell r="B17639" t="str">
            <v>IRQ2012</v>
          </cell>
        </row>
        <row r="17640">
          <cell r="B17640" t="str">
            <v>IRL2012</v>
          </cell>
        </row>
        <row r="17641">
          <cell r="B17641" t="str">
            <v>ISR2012</v>
          </cell>
        </row>
        <row r="17642">
          <cell r="B17642" t="str">
            <v>ITA2012</v>
          </cell>
        </row>
        <row r="17643">
          <cell r="B17643" t="str">
            <v>JAM2012</v>
          </cell>
        </row>
        <row r="17644">
          <cell r="B17644" t="str">
            <v>JPN2012</v>
          </cell>
        </row>
        <row r="17645">
          <cell r="B17645" t="str">
            <v>JEY2012</v>
          </cell>
        </row>
        <row r="17646">
          <cell r="B17646" t="str">
            <v>JOR2012</v>
          </cell>
        </row>
        <row r="17647">
          <cell r="B17647" t="str">
            <v>KAZ2012</v>
          </cell>
        </row>
        <row r="17648">
          <cell r="B17648" t="str">
            <v>KEN2012</v>
          </cell>
        </row>
        <row r="17649">
          <cell r="B17649" t="str">
            <v>KIR2012</v>
          </cell>
        </row>
        <row r="17650">
          <cell r="B17650" t="str">
            <v>PRK2012</v>
          </cell>
        </row>
        <row r="17651">
          <cell r="B17651" t="str">
            <v>KOR2012</v>
          </cell>
        </row>
        <row r="17652">
          <cell r="B17652" t="str">
            <v>KSV2012</v>
          </cell>
        </row>
        <row r="17653">
          <cell r="B17653" t="str">
            <v>KWT2012</v>
          </cell>
        </row>
        <row r="17654">
          <cell r="B17654" t="str">
            <v>KGZ2012</v>
          </cell>
        </row>
        <row r="17655">
          <cell r="B17655" t="str">
            <v>LAO2012</v>
          </cell>
        </row>
        <row r="17656">
          <cell r="B17656" t="str">
            <v>LVA2012</v>
          </cell>
        </row>
        <row r="17657">
          <cell r="B17657" t="str">
            <v>LBN2012</v>
          </cell>
        </row>
        <row r="17658">
          <cell r="B17658" t="str">
            <v>LSO2012</v>
          </cell>
        </row>
        <row r="17659">
          <cell r="B17659" t="str">
            <v>LBR2012</v>
          </cell>
        </row>
        <row r="17660">
          <cell r="B17660" t="str">
            <v>LBY2012</v>
          </cell>
        </row>
        <row r="17661">
          <cell r="B17661" t="str">
            <v>LIE2012</v>
          </cell>
        </row>
        <row r="17662">
          <cell r="B17662" t="str">
            <v>LTU2012</v>
          </cell>
        </row>
        <row r="17663">
          <cell r="B17663" t="str">
            <v>LUX2012</v>
          </cell>
        </row>
        <row r="17664">
          <cell r="B17664" t="str">
            <v>MAC2012</v>
          </cell>
        </row>
        <row r="17665">
          <cell r="B17665" t="str">
            <v>MDG2012</v>
          </cell>
        </row>
        <row r="17666">
          <cell r="B17666" t="str">
            <v>MWI2012</v>
          </cell>
        </row>
        <row r="17667">
          <cell r="B17667" t="str">
            <v>MYS2012</v>
          </cell>
        </row>
        <row r="17668">
          <cell r="B17668" t="str">
            <v>MDV2012</v>
          </cell>
        </row>
        <row r="17669">
          <cell r="B17669" t="str">
            <v>MLI2012</v>
          </cell>
        </row>
        <row r="17670">
          <cell r="B17670" t="str">
            <v>MLT2012</v>
          </cell>
        </row>
        <row r="17671">
          <cell r="B17671" t="str">
            <v>MHL2012</v>
          </cell>
        </row>
        <row r="17672">
          <cell r="B17672" t="str">
            <v>MTQ2012</v>
          </cell>
        </row>
        <row r="17673">
          <cell r="B17673" t="str">
            <v>MRT2012</v>
          </cell>
        </row>
        <row r="17674">
          <cell r="B17674" t="str">
            <v>MUS2012</v>
          </cell>
        </row>
        <row r="17675">
          <cell r="B17675" t="str">
            <v>MEX2012</v>
          </cell>
        </row>
        <row r="17676">
          <cell r="B17676" t="str">
            <v>FSM2012</v>
          </cell>
        </row>
        <row r="17677">
          <cell r="B17677" t="str">
            <v>MDA2012</v>
          </cell>
        </row>
        <row r="17678">
          <cell r="B17678" t="str">
            <v>MCO2012</v>
          </cell>
        </row>
        <row r="17679">
          <cell r="B17679" t="str">
            <v>MNG2012</v>
          </cell>
        </row>
        <row r="17680">
          <cell r="B17680" t="str">
            <v>MNE2012</v>
          </cell>
        </row>
        <row r="17681">
          <cell r="B17681" t="str">
            <v>MAR2012</v>
          </cell>
        </row>
        <row r="17682">
          <cell r="B17682" t="str">
            <v>MOZ2012</v>
          </cell>
        </row>
        <row r="17683">
          <cell r="B17683" t="str">
            <v>MMR2012</v>
          </cell>
        </row>
        <row r="17684">
          <cell r="B17684" t="str">
            <v>NAM2012</v>
          </cell>
        </row>
        <row r="17685">
          <cell r="B17685" t="str">
            <v>NRU2012</v>
          </cell>
        </row>
        <row r="17686">
          <cell r="B17686" t="str">
            <v>NPL2012</v>
          </cell>
        </row>
        <row r="17687">
          <cell r="B17687" t="str">
            <v>NLD2012</v>
          </cell>
        </row>
        <row r="17688">
          <cell r="B17688" t="str">
            <v>ANT2012</v>
          </cell>
        </row>
        <row r="17689">
          <cell r="B17689" t="str">
            <v>NZL2012</v>
          </cell>
        </row>
        <row r="17690">
          <cell r="B17690" t="str">
            <v>NIC2012</v>
          </cell>
        </row>
        <row r="17691">
          <cell r="B17691" t="str">
            <v>NER2012</v>
          </cell>
        </row>
        <row r="17692">
          <cell r="B17692" t="str">
            <v>NGA2012</v>
          </cell>
        </row>
        <row r="17693">
          <cell r="B17693" t="str">
            <v>NIU2012</v>
          </cell>
        </row>
        <row r="17694">
          <cell r="B17694" t="str">
            <v>MKD2012</v>
          </cell>
        </row>
        <row r="17695">
          <cell r="B17695" t="str">
            <v>NOR2012</v>
          </cell>
        </row>
        <row r="17696">
          <cell r="B17696" t="str">
            <v>OMN2012</v>
          </cell>
        </row>
        <row r="17697">
          <cell r="B17697" t="str">
            <v>PAK2012</v>
          </cell>
        </row>
        <row r="17698">
          <cell r="B17698" t="str">
            <v>PLW2012</v>
          </cell>
        </row>
        <row r="17699">
          <cell r="B17699" t="str">
            <v>PAN2012</v>
          </cell>
        </row>
        <row r="17700">
          <cell r="B17700" t="str">
            <v>PNG2012</v>
          </cell>
        </row>
        <row r="17701">
          <cell r="B17701" t="str">
            <v>PRY2012</v>
          </cell>
        </row>
        <row r="17702">
          <cell r="B17702" t="str">
            <v>PER2012</v>
          </cell>
        </row>
        <row r="17703">
          <cell r="B17703" t="str">
            <v>PHL2012</v>
          </cell>
        </row>
        <row r="17704">
          <cell r="B17704" t="str">
            <v>POL2012</v>
          </cell>
        </row>
        <row r="17705">
          <cell r="B17705" t="str">
            <v>PRT2012</v>
          </cell>
        </row>
        <row r="17706">
          <cell r="B17706" t="str">
            <v>PRI2012</v>
          </cell>
        </row>
        <row r="17707">
          <cell r="B17707" t="str">
            <v>QAT2012</v>
          </cell>
        </row>
        <row r="17708">
          <cell r="B17708" t="str">
            <v>ROM2012</v>
          </cell>
        </row>
        <row r="17709">
          <cell r="B17709" t="str">
            <v>RUS2012</v>
          </cell>
        </row>
        <row r="17710">
          <cell r="B17710" t="str">
            <v>RWA2012</v>
          </cell>
        </row>
        <row r="17711">
          <cell r="B17711" t="str">
            <v>REU2012</v>
          </cell>
        </row>
        <row r="17712">
          <cell r="B17712" t="str">
            <v>WSM2012</v>
          </cell>
        </row>
        <row r="17713">
          <cell r="B17713" t="str">
            <v>SMR2012</v>
          </cell>
        </row>
        <row r="17714">
          <cell r="B17714" t="str">
            <v>SAU2012</v>
          </cell>
        </row>
        <row r="17715">
          <cell r="B17715" t="str">
            <v>SEN2012</v>
          </cell>
        </row>
        <row r="17716">
          <cell r="B17716" t="str">
            <v>SRB2012</v>
          </cell>
        </row>
        <row r="17717">
          <cell r="B17717" t="str">
            <v>SYC2012</v>
          </cell>
        </row>
        <row r="17718">
          <cell r="B17718" t="str">
            <v>SLE2012</v>
          </cell>
        </row>
        <row r="17719">
          <cell r="B17719" t="str">
            <v>SGP2012</v>
          </cell>
        </row>
        <row r="17720">
          <cell r="B17720" t="str">
            <v>SVK2012</v>
          </cell>
        </row>
        <row r="17721">
          <cell r="B17721" t="str">
            <v>SVN2012</v>
          </cell>
        </row>
        <row r="17722">
          <cell r="B17722" t="str">
            <v>SLB2012</v>
          </cell>
        </row>
        <row r="17723">
          <cell r="B17723" t="str">
            <v>SOM2012</v>
          </cell>
        </row>
        <row r="17724">
          <cell r="B17724" t="str">
            <v>ZAF2012</v>
          </cell>
        </row>
        <row r="17725">
          <cell r="B17725" t="str">
            <v>SSD2012</v>
          </cell>
        </row>
        <row r="17726">
          <cell r="B17726" t="str">
            <v>ESP2012</v>
          </cell>
        </row>
        <row r="17727">
          <cell r="B17727" t="str">
            <v>LKA2012</v>
          </cell>
        </row>
        <row r="17728">
          <cell r="B17728" t="str">
            <v>KNA2012</v>
          </cell>
        </row>
        <row r="17729">
          <cell r="B17729" t="str">
            <v>LCA2012</v>
          </cell>
        </row>
        <row r="17730">
          <cell r="B17730" t="str">
            <v>VCT2012</v>
          </cell>
        </row>
        <row r="17731">
          <cell r="B17731" t="str">
            <v>SDN2012</v>
          </cell>
        </row>
        <row r="17732">
          <cell r="B17732" t="str">
            <v>SUR2012</v>
          </cell>
        </row>
        <row r="17733">
          <cell r="B17733" t="str">
            <v>SWE2012</v>
          </cell>
        </row>
        <row r="17734">
          <cell r="B17734" t="str">
            <v>CHE2012</v>
          </cell>
        </row>
        <row r="17735">
          <cell r="B17735" t="str">
            <v>SYR2012</v>
          </cell>
        </row>
        <row r="17736">
          <cell r="B17736" t="str">
            <v>STP2012</v>
          </cell>
        </row>
        <row r="17737">
          <cell r="B17737" t="str">
            <v>TWN2012</v>
          </cell>
        </row>
        <row r="17738">
          <cell r="B17738" t="str">
            <v>TJK2012</v>
          </cell>
        </row>
        <row r="17739">
          <cell r="B17739" t="str">
            <v>TZA2012</v>
          </cell>
        </row>
        <row r="17740">
          <cell r="B17740" t="str">
            <v>THA2012</v>
          </cell>
        </row>
        <row r="17741">
          <cell r="B17741" t="str">
            <v>TMP2012</v>
          </cell>
        </row>
        <row r="17742">
          <cell r="B17742" t="str">
            <v>TGO2012</v>
          </cell>
        </row>
        <row r="17743">
          <cell r="B17743" t="str">
            <v>TON2012</v>
          </cell>
        </row>
        <row r="17744">
          <cell r="B17744" t="str">
            <v>TTO2012</v>
          </cell>
        </row>
        <row r="17745">
          <cell r="B17745" t="str">
            <v>TUN2012</v>
          </cell>
        </row>
        <row r="17746">
          <cell r="B17746" t="str">
            <v>TKM2012</v>
          </cell>
        </row>
        <row r="17747">
          <cell r="B17747" t="str">
            <v>TUV2012</v>
          </cell>
        </row>
        <row r="17748">
          <cell r="B17748" t="str">
            <v>TUR2012</v>
          </cell>
        </row>
        <row r="17749">
          <cell r="B17749" t="str">
            <v>UGA2012</v>
          </cell>
        </row>
        <row r="17750">
          <cell r="B17750" t="str">
            <v>UKR2012</v>
          </cell>
        </row>
        <row r="17751">
          <cell r="B17751" t="str">
            <v>ARE2012</v>
          </cell>
        </row>
        <row r="17752">
          <cell r="B17752" t="str">
            <v>GBR2012</v>
          </cell>
        </row>
        <row r="17753">
          <cell r="B17753" t="str">
            <v>USA2012</v>
          </cell>
        </row>
        <row r="17754">
          <cell r="B17754" t="str">
            <v>URY2012</v>
          </cell>
        </row>
        <row r="17755">
          <cell r="B17755" t="str">
            <v>UZB2012</v>
          </cell>
        </row>
        <row r="17756">
          <cell r="B17756" t="str">
            <v>VUT2012</v>
          </cell>
        </row>
        <row r="17757">
          <cell r="B17757" t="str">
            <v>VEN2012</v>
          </cell>
        </row>
        <row r="17758">
          <cell r="B17758" t="str">
            <v>VNM2012</v>
          </cell>
        </row>
        <row r="17759">
          <cell r="B17759" t="str">
            <v>VIR2012</v>
          </cell>
        </row>
        <row r="17760">
          <cell r="B17760" t="str">
            <v>WBG2012</v>
          </cell>
        </row>
        <row r="17761">
          <cell r="B17761" t="str">
            <v>YEM2012</v>
          </cell>
        </row>
        <row r="17762">
          <cell r="B17762" t="str">
            <v>ZMB2012</v>
          </cell>
        </row>
        <row r="17763">
          <cell r="B17763" t="str">
            <v>ZWE2012</v>
          </cell>
        </row>
        <row r="17764">
          <cell r="B17764" t="str">
            <v>AFG2012</v>
          </cell>
        </row>
        <row r="17765">
          <cell r="B17765" t="str">
            <v>ALB2012</v>
          </cell>
        </row>
        <row r="17766">
          <cell r="B17766" t="str">
            <v>DZA2012</v>
          </cell>
        </row>
        <row r="17767">
          <cell r="B17767" t="str">
            <v>ASM2012</v>
          </cell>
        </row>
        <row r="17768">
          <cell r="B17768" t="str">
            <v>ADO2012</v>
          </cell>
        </row>
        <row r="17769">
          <cell r="B17769" t="str">
            <v>AGO2012</v>
          </cell>
        </row>
        <row r="17770">
          <cell r="B17770" t="str">
            <v>AIA2012</v>
          </cell>
        </row>
        <row r="17771">
          <cell r="B17771" t="str">
            <v>ATG2012</v>
          </cell>
        </row>
        <row r="17772">
          <cell r="B17772" t="str">
            <v>ARG2012</v>
          </cell>
        </row>
        <row r="17773">
          <cell r="B17773" t="str">
            <v>ARM2012</v>
          </cell>
        </row>
        <row r="17774">
          <cell r="B17774" t="str">
            <v>ABW2012</v>
          </cell>
        </row>
        <row r="17775">
          <cell r="B17775" t="str">
            <v>AUS2012</v>
          </cell>
        </row>
        <row r="17776">
          <cell r="B17776" t="str">
            <v>AUT2012</v>
          </cell>
        </row>
        <row r="17777">
          <cell r="B17777" t="str">
            <v>AZE2012</v>
          </cell>
        </row>
        <row r="17778">
          <cell r="B17778" t="str">
            <v>BHS2012</v>
          </cell>
        </row>
        <row r="17779">
          <cell r="B17779" t="str">
            <v>BHR2012</v>
          </cell>
        </row>
        <row r="17780">
          <cell r="B17780" t="str">
            <v>BGD2012</v>
          </cell>
        </row>
        <row r="17781">
          <cell r="B17781" t="str">
            <v>BRB2012</v>
          </cell>
        </row>
        <row r="17782">
          <cell r="B17782" t="str">
            <v>BLR2012</v>
          </cell>
        </row>
        <row r="17783">
          <cell r="B17783" t="str">
            <v>BEL2012</v>
          </cell>
        </row>
        <row r="17784">
          <cell r="B17784" t="str">
            <v>BLZ2012</v>
          </cell>
        </row>
        <row r="17785">
          <cell r="B17785" t="str">
            <v>BEN2012</v>
          </cell>
        </row>
        <row r="17786">
          <cell r="B17786" t="str">
            <v>BMU2012</v>
          </cell>
        </row>
        <row r="17787">
          <cell r="B17787" t="str">
            <v>BTN2012</v>
          </cell>
        </row>
        <row r="17788">
          <cell r="B17788" t="str">
            <v>BOL2012</v>
          </cell>
        </row>
        <row r="17789">
          <cell r="B17789" t="str">
            <v>BIH2012</v>
          </cell>
        </row>
        <row r="17790">
          <cell r="B17790" t="str">
            <v>BWA2012</v>
          </cell>
        </row>
        <row r="17791">
          <cell r="B17791" t="str">
            <v>BRA2012</v>
          </cell>
        </row>
        <row r="17792">
          <cell r="B17792" t="str">
            <v>BRN2012</v>
          </cell>
        </row>
        <row r="17793">
          <cell r="B17793" t="str">
            <v>BGR2012</v>
          </cell>
        </row>
        <row r="17794">
          <cell r="B17794" t="str">
            <v>BFA2012</v>
          </cell>
        </row>
        <row r="17795">
          <cell r="B17795" t="str">
            <v>BDI2012</v>
          </cell>
        </row>
        <row r="17796">
          <cell r="B17796" t="str">
            <v>KHM2012</v>
          </cell>
        </row>
        <row r="17797">
          <cell r="B17797" t="str">
            <v>CMR2012</v>
          </cell>
        </row>
        <row r="17798">
          <cell r="B17798" t="str">
            <v>CAN2012</v>
          </cell>
        </row>
        <row r="17799">
          <cell r="B17799" t="str">
            <v>CPV2012</v>
          </cell>
        </row>
        <row r="17800">
          <cell r="B17800" t="str">
            <v>CYM2012</v>
          </cell>
        </row>
        <row r="17801">
          <cell r="B17801" t="str">
            <v>CAF2012</v>
          </cell>
        </row>
        <row r="17802">
          <cell r="B17802" t="str">
            <v>TCD2012</v>
          </cell>
        </row>
        <row r="17803">
          <cell r="B17803" t="str">
            <v>CHL2012</v>
          </cell>
        </row>
        <row r="17804">
          <cell r="B17804" t="str">
            <v>CHN2012</v>
          </cell>
        </row>
        <row r="17805">
          <cell r="B17805" t="str">
            <v>COL2012</v>
          </cell>
        </row>
        <row r="17806">
          <cell r="B17806" t="str">
            <v>COM2012</v>
          </cell>
        </row>
        <row r="17807">
          <cell r="B17807" t="str">
            <v>ZAR2012</v>
          </cell>
        </row>
        <row r="17808">
          <cell r="B17808" t="str">
            <v>COG2012</v>
          </cell>
        </row>
        <row r="17809">
          <cell r="B17809" t="str">
            <v>COK2012</v>
          </cell>
        </row>
        <row r="17810">
          <cell r="B17810" t="str">
            <v>CRI2012</v>
          </cell>
        </row>
        <row r="17811">
          <cell r="B17811" t="str">
            <v>HRV2012</v>
          </cell>
        </row>
        <row r="17812">
          <cell r="B17812" t="str">
            <v>CUB2012</v>
          </cell>
        </row>
        <row r="17813">
          <cell r="B17813" t="str">
            <v>CYP2012</v>
          </cell>
        </row>
        <row r="17814">
          <cell r="B17814" t="str">
            <v>CZE2012</v>
          </cell>
        </row>
        <row r="17815">
          <cell r="B17815" t="str">
            <v>CIV2012</v>
          </cell>
        </row>
        <row r="17816">
          <cell r="B17816" t="str">
            <v>DNK2012</v>
          </cell>
        </row>
        <row r="17817">
          <cell r="B17817" t="str">
            <v>DJI2012</v>
          </cell>
        </row>
        <row r="17818">
          <cell r="B17818" t="str">
            <v>DMA2012</v>
          </cell>
        </row>
        <row r="17819">
          <cell r="B17819" t="str">
            <v>DOM2012</v>
          </cell>
        </row>
        <row r="17820">
          <cell r="B17820" t="str">
            <v>ECU2012</v>
          </cell>
        </row>
        <row r="17821">
          <cell r="B17821" t="str">
            <v>EGY2012</v>
          </cell>
        </row>
        <row r="17822">
          <cell r="B17822" t="str">
            <v>SLV2012</v>
          </cell>
        </row>
        <row r="17823">
          <cell r="B17823" t="str">
            <v>GNQ2012</v>
          </cell>
        </row>
        <row r="17824">
          <cell r="B17824" t="str">
            <v>ERI2012</v>
          </cell>
        </row>
        <row r="17825">
          <cell r="B17825" t="str">
            <v>EST2012</v>
          </cell>
        </row>
        <row r="17826">
          <cell r="B17826" t="str">
            <v>SWZ2012</v>
          </cell>
        </row>
        <row r="17827">
          <cell r="B17827" t="str">
            <v>ETH2012</v>
          </cell>
        </row>
        <row r="17828">
          <cell r="B17828" t="str">
            <v>FJI2012</v>
          </cell>
        </row>
        <row r="17829">
          <cell r="B17829" t="str">
            <v>FIN2012</v>
          </cell>
        </row>
        <row r="17830">
          <cell r="B17830" t="str">
            <v>FRA2012</v>
          </cell>
        </row>
        <row r="17831">
          <cell r="B17831" t="str">
            <v>GUF2012</v>
          </cell>
        </row>
        <row r="17832">
          <cell r="B17832" t="str">
            <v>GAB2012</v>
          </cell>
        </row>
        <row r="17833">
          <cell r="B17833" t="str">
            <v>GMB2012</v>
          </cell>
        </row>
        <row r="17834">
          <cell r="B17834" t="str">
            <v>GEO2012</v>
          </cell>
        </row>
        <row r="17835">
          <cell r="B17835" t="str">
            <v>DEU2012</v>
          </cell>
        </row>
        <row r="17836">
          <cell r="B17836" t="str">
            <v>GHA2012</v>
          </cell>
        </row>
        <row r="17837">
          <cell r="B17837" t="str">
            <v>GRC2012</v>
          </cell>
        </row>
        <row r="17838">
          <cell r="B17838" t="str">
            <v>GRL2012</v>
          </cell>
        </row>
        <row r="17839">
          <cell r="B17839" t="str">
            <v>GRD2012</v>
          </cell>
        </row>
        <row r="17840">
          <cell r="B17840" t="str">
            <v>GUM2012</v>
          </cell>
        </row>
        <row r="17841">
          <cell r="B17841" t="str">
            <v>GTM2012</v>
          </cell>
        </row>
        <row r="17842">
          <cell r="B17842" t="str">
            <v>GIN2012</v>
          </cell>
        </row>
        <row r="17843">
          <cell r="B17843" t="str">
            <v>GNB2012</v>
          </cell>
        </row>
        <row r="17844">
          <cell r="B17844" t="str">
            <v>GUY2012</v>
          </cell>
        </row>
        <row r="17845">
          <cell r="B17845" t="str">
            <v>HTI2012</v>
          </cell>
        </row>
        <row r="17846">
          <cell r="B17846" t="str">
            <v>HND2012</v>
          </cell>
        </row>
        <row r="17847">
          <cell r="B17847" t="str">
            <v>HKG2012</v>
          </cell>
        </row>
        <row r="17848">
          <cell r="B17848" t="str">
            <v>HUN2012</v>
          </cell>
        </row>
        <row r="17849">
          <cell r="B17849" t="str">
            <v>ISL2012</v>
          </cell>
        </row>
        <row r="17850">
          <cell r="B17850" t="str">
            <v>IND2012</v>
          </cell>
        </row>
        <row r="17851">
          <cell r="B17851" t="str">
            <v>IDN2012</v>
          </cell>
        </row>
        <row r="17852">
          <cell r="B17852" t="str">
            <v>IRN2012</v>
          </cell>
        </row>
        <row r="17853">
          <cell r="B17853" t="str">
            <v>IRQ2012</v>
          </cell>
        </row>
        <row r="17854">
          <cell r="B17854" t="str">
            <v>IRL2012</v>
          </cell>
        </row>
        <row r="17855">
          <cell r="B17855" t="str">
            <v>ISR2012</v>
          </cell>
        </row>
        <row r="17856">
          <cell r="B17856" t="str">
            <v>ITA2012</v>
          </cell>
        </row>
        <row r="17857">
          <cell r="B17857" t="str">
            <v>JAM2012</v>
          </cell>
        </row>
        <row r="17858">
          <cell r="B17858" t="str">
            <v>JPN2012</v>
          </cell>
        </row>
        <row r="17859">
          <cell r="B17859" t="str">
            <v>JEY2012</v>
          </cell>
        </row>
        <row r="17860">
          <cell r="B17860" t="str">
            <v>JOR2012</v>
          </cell>
        </row>
        <row r="17861">
          <cell r="B17861" t="str">
            <v>KAZ2012</v>
          </cell>
        </row>
        <row r="17862">
          <cell r="B17862" t="str">
            <v>KEN2012</v>
          </cell>
        </row>
        <row r="17863">
          <cell r="B17863" t="str">
            <v>KIR2012</v>
          </cell>
        </row>
        <row r="17864">
          <cell r="B17864" t="str">
            <v>PRK2012</v>
          </cell>
        </row>
        <row r="17865">
          <cell r="B17865" t="str">
            <v>KOR2012</v>
          </cell>
        </row>
        <row r="17866">
          <cell r="B17866" t="str">
            <v>KSV2012</v>
          </cell>
        </row>
        <row r="17867">
          <cell r="B17867" t="str">
            <v>KWT2012</v>
          </cell>
        </row>
        <row r="17868">
          <cell r="B17868" t="str">
            <v>KGZ2012</v>
          </cell>
        </row>
        <row r="17869">
          <cell r="B17869" t="str">
            <v>LAO2012</v>
          </cell>
        </row>
        <row r="17870">
          <cell r="B17870" t="str">
            <v>LVA2012</v>
          </cell>
        </row>
        <row r="17871">
          <cell r="B17871" t="str">
            <v>LBN2012</v>
          </cell>
        </row>
        <row r="17872">
          <cell r="B17872" t="str">
            <v>LSO2012</v>
          </cell>
        </row>
        <row r="17873">
          <cell r="B17873" t="str">
            <v>LBR2012</v>
          </cell>
        </row>
        <row r="17874">
          <cell r="B17874" t="str">
            <v>LBY2012</v>
          </cell>
        </row>
        <row r="17875">
          <cell r="B17875" t="str">
            <v>LIE2012</v>
          </cell>
        </row>
        <row r="17876">
          <cell r="B17876" t="str">
            <v>LTU2012</v>
          </cell>
        </row>
        <row r="17877">
          <cell r="B17877" t="str">
            <v>LUX2012</v>
          </cell>
        </row>
        <row r="17878">
          <cell r="B17878" t="str">
            <v>MAC2012</v>
          </cell>
        </row>
        <row r="17879">
          <cell r="B17879" t="str">
            <v>MDG2012</v>
          </cell>
        </row>
        <row r="17880">
          <cell r="B17880" t="str">
            <v>MWI2012</v>
          </cell>
        </row>
        <row r="17881">
          <cell r="B17881" t="str">
            <v>MYS2012</v>
          </cell>
        </row>
        <row r="17882">
          <cell r="B17882" t="str">
            <v>MDV2012</v>
          </cell>
        </row>
        <row r="17883">
          <cell r="B17883" t="str">
            <v>MLI2012</v>
          </cell>
        </row>
        <row r="17884">
          <cell r="B17884" t="str">
            <v>MLT2012</v>
          </cell>
        </row>
        <row r="17885">
          <cell r="B17885" t="str">
            <v>MHL2012</v>
          </cell>
        </row>
        <row r="17886">
          <cell r="B17886" t="str">
            <v>MTQ2012</v>
          </cell>
        </row>
        <row r="17887">
          <cell r="B17887" t="str">
            <v>MRT2012</v>
          </cell>
        </row>
        <row r="17888">
          <cell r="B17888" t="str">
            <v>MUS2012</v>
          </cell>
        </row>
        <row r="17889">
          <cell r="B17889" t="str">
            <v>MEX2012</v>
          </cell>
        </row>
        <row r="17890">
          <cell r="B17890" t="str">
            <v>FSM2012</v>
          </cell>
        </row>
        <row r="17891">
          <cell r="B17891" t="str">
            <v>MDA2012</v>
          </cell>
        </row>
        <row r="17892">
          <cell r="B17892" t="str">
            <v>MCO2012</v>
          </cell>
        </row>
        <row r="17893">
          <cell r="B17893" t="str">
            <v>MNG2012</v>
          </cell>
        </row>
        <row r="17894">
          <cell r="B17894" t="str">
            <v>MNE2012</v>
          </cell>
        </row>
        <row r="17895">
          <cell r="B17895" t="str">
            <v>MAR2012</v>
          </cell>
        </row>
        <row r="17896">
          <cell r="B17896" t="str">
            <v>MOZ2012</v>
          </cell>
        </row>
        <row r="17897">
          <cell r="B17897" t="str">
            <v>MMR2012</v>
          </cell>
        </row>
        <row r="17898">
          <cell r="B17898" t="str">
            <v>NAM2012</v>
          </cell>
        </row>
        <row r="17899">
          <cell r="B17899" t="str">
            <v>NRU2012</v>
          </cell>
        </row>
        <row r="17900">
          <cell r="B17900" t="str">
            <v>NPL2012</v>
          </cell>
        </row>
        <row r="17901">
          <cell r="B17901" t="str">
            <v>NLD2012</v>
          </cell>
        </row>
        <row r="17902">
          <cell r="B17902" t="str">
            <v>ANT2012</v>
          </cell>
        </row>
        <row r="17903">
          <cell r="B17903" t="str">
            <v>NZL2012</v>
          </cell>
        </row>
        <row r="17904">
          <cell r="B17904" t="str">
            <v>NIC2012</v>
          </cell>
        </row>
        <row r="17905">
          <cell r="B17905" t="str">
            <v>NER2012</v>
          </cell>
        </row>
        <row r="17906">
          <cell r="B17906" t="str">
            <v>NGA2012</v>
          </cell>
        </row>
        <row r="17907">
          <cell r="B17907" t="str">
            <v>NIU2012</v>
          </cell>
        </row>
        <row r="17908">
          <cell r="B17908" t="str">
            <v>MKD2012</v>
          </cell>
        </row>
        <row r="17909">
          <cell r="B17909" t="str">
            <v>NOR2012</v>
          </cell>
        </row>
        <row r="17910">
          <cell r="B17910" t="str">
            <v>OMN2012</v>
          </cell>
        </row>
        <row r="17911">
          <cell r="B17911" t="str">
            <v>PAK2012</v>
          </cell>
        </row>
        <row r="17912">
          <cell r="B17912" t="str">
            <v>PLW2012</v>
          </cell>
        </row>
        <row r="17913">
          <cell r="B17913" t="str">
            <v>PAN2012</v>
          </cell>
        </row>
        <row r="17914">
          <cell r="B17914" t="str">
            <v>PNG2012</v>
          </cell>
        </row>
        <row r="17915">
          <cell r="B17915" t="str">
            <v>PRY2012</v>
          </cell>
        </row>
        <row r="17916">
          <cell r="B17916" t="str">
            <v>PER2012</v>
          </cell>
        </row>
        <row r="17917">
          <cell r="B17917" t="str">
            <v>PHL2012</v>
          </cell>
        </row>
        <row r="17918">
          <cell r="B17918" t="str">
            <v>POL2012</v>
          </cell>
        </row>
        <row r="17919">
          <cell r="B17919" t="str">
            <v>PRT2012</v>
          </cell>
        </row>
        <row r="17920">
          <cell r="B17920" t="str">
            <v>PRI2012</v>
          </cell>
        </row>
        <row r="17921">
          <cell r="B17921" t="str">
            <v>QAT2012</v>
          </cell>
        </row>
        <row r="17922">
          <cell r="B17922" t="str">
            <v>ROM2012</v>
          </cell>
        </row>
        <row r="17923">
          <cell r="B17923" t="str">
            <v>RUS2012</v>
          </cell>
        </row>
        <row r="17924">
          <cell r="B17924" t="str">
            <v>RWA2012</v>
          </cell>
        </row>
        <row r="17925">
          <cell r="B17925" t="str">
            <v>REU2012</v>
          </cell>
        </row>
        <row r="17926">
          <cell r="B17926" t="str">
            <v>WSM2012</v>
          </cell>
        </row>
        <row r="17927">
          <cell r="B17927" t="str">
            <v>SMR2012</v>
          </cell>
        </row>
        <row r="17928">
          <cell r="B17928" t="str">
            <v>SAU2012</v>
          </cell>
        </row>
        <row r="17929">
          <cell r="B17929" t="str">
            <v>SEN2012</v>
          </cell>
        </row>
        <row r="17930">
          <cell r="B17930" t="str">
            <v>SRB2012</v>
          </cell>
        </row>
        <row r="17931">
          <cell r="B17931" t="str">
            <v>SYC2012</v>
          </cell>
        </row>
        <row r="17932">
          <cell r="B17932" t="str">
            <v>SLE2012</v>
          </cell>
        </row>
        <row r="17933">
          <cell r="B17933" t="str">
            <v>SGP2012</v>
          </cell>
        </row>
        <row r="17934">
          <cell r="B17934" t="str">
            <v>SVK2012</v>
          </cell>
        </row>
        <row r="17935">
          <cell r="B17935" t="str">
            <v>SVN2012</v>
          </cell>
        </row>
        <row r="17936">
          <cell r="B17936" t="str">
            <v>SLB2012</v>
          </cell>
        </row>
        <row r="17937">
          <cell r="B17937" t="str">
            <v>SOM2012</v>
          </cell>
        </row>
        <row r="17938">
          <cell r="B17938" t="str">
            <v>ZAF2012</v>
          </cell>
        </row>
        <row r="17939">
          <cell r="B17939" t="str">
            <v>SSD2012</v>
          </cell>
        </row>
        <row r="17940">
          <cell r="B17940" t="str">
            <v>ESP2012</v>
          </cell>
        </row>
        <row r="17941">
          <cell r="B17941" t="str">
            <v>LKA2012</v>
          </cell>
        </row>
        <row r="17942">
          <cell r="B17942" t="str">
            <v>KNA2012</v>
          </cell>
        </row>
        <row r="17943">
          <cell r="B17943" t="str">
            <v>LCA2012</v>
          </cell>
        </row>
        <row r="17944">
          <cell r="B17944" t="str">
            <v>VCT2012</v>
          </cell>
        </row>
        <row r="17945">
          <cell r="B17945" t="str">
            <v>SDN2012</v>
          </cell>
        </row>
        <row r="17946">
          <cell r="B17946" t="str">
            <v>SUR2012</v>
          </cell>
        </row>
        <row r="17947">
          <cell r="B17947" t="str">
            <v>SWE2012</v>
          </cell>
        </row>
        <row r="17948">
          <cell r="B17948" t="str">
            <v>CHE2012</v>
          </cell>
        </row>
        <row r="17949">
          <cell r="B17949" t="str">
            <v>SYR2012</v>
          </cell>
        </row>
        <row r="17950">
          <cell r="B17950" t="str">
            <v>STP2012</v>
          </cell>
        </row>
        <row r="17951">
          <cell r="B17951" t="str">
            <v>TWN2012</v>
          </cell>
        </row>
        <row r="17952">
          <cell r="B17952" t="str">
            <v>TJK2012</v>
          </cell>
        </row>
        <row r="17953">
          <cell r="B17953" t="str">
            <v>TZA2012</v>
          </cell>
        </row>
        <row r="17954">
          <cell r="B17954" t="str">
            <v>THA2012</v>
          </cell>
        </row>
        <row r="17955">
          <cell r="B17955" t="str">
            <v>TMP2012</v>
          </cell>
        </row>
        <row r="17956">
          <cell r="B17956" t="str">
            <v>TGO2012</v>
          </cell>
        </row>
        <row r="17957">
          <cell r="B17957" t="str">
            <v>TON2012</v>
          </cell>
        </row>
        <row r="17958">
          <cell r="B17958" t="str">
            <v>TTO2012</v>
          </cell>
        </row>
        <row r="17959">
          <cell r="B17959" t="str">
            <v>TUN2012</v>
          </cell>
        </row>
        <row r="17960">
          <cell r="B17960" t="str">
            <v>TKM2012</v>
          </cell>
        </row>
        <row r="17961">
          <cell r="B17961" t="str">
            <v>TUV2012</v>
          </cell>
        </row>
        <row r="17962">
          <cell r="B17962" t="str">
            <v>TUR2012</v>
          </cell>
        </row>
        <row r="17963">
          <cell r="B17963" t="str">
            <v>UGA2012</v>
          </cell>
        </row>
        <row r="17964">
          <cell r="B17964" t="str">
            <v>UKR2012</v>
          </cell>
        </row>
        <row r="17965">
          <cell r="B17965" t="str">
            <v>ARE2012</v>
          </cell>
        </row>
        <row r="17966">
          <cell r="B17966" t="str">
            <v>GBR2012</v>
          </cell>
        </row>
        <row r="17967">
          <cell r="B17967" t="str">
            <v>USA2012</v>
          </cell>
        </row>
        <row r="17968">
          <cell r="B17968" t="str">
            <v>URY2012</v>
          </cell>
        </row>
        <row r="17969">
          <cell r="B17969" t="str">
            <v>UZB2012</v>
          </cell>
        </row>
        <row r="17970">
          <cell r="B17970" t="str">
            <v>VUT2012</v>
          </cell>
        </row>
        <row r="17971">
          <cell r="B17971" t="str">
            <v>VEN2012</v>
          </cell>
        </row>
        <row r="17972">
          <cell r="B17972" t="str">
            <v>VNM2012</v>
          </cell>
        </row>
        <row r="17973">
          <cell r="B17973" t="str">
            <v>VIR2012</v>
          </cell>
        </row>
        <row r="17974">
          <cell r="B17974" t="str">
            <v>WBG2012</v>
          </cell>
        </row>
        <row r="17975">
          <cell r="B17975" t="str">
            <v>YEM2012</v>
          </cell>
        </row>
        <row r="17976">
          <cell r="B17976" t="str">
            <v>ZMB2012</v>
          </cell>
        </row>
        <row r="17977">
          <cell r="B17977" t="str">
            <v>ZWE2012</v>
          </cell>
        </row>
        <row r="17978">
          <cell r="B17978" t="str">
            <v>AFG2013</v>
          </cell>
        </row>
        <row r="17979">
          <cell r="B17979" t="str">
            <v>ALB2013</v>
          </cell>
        </row>
        <row r="17980">
          <cell r="B17980" t="str">
            <v>DZA2013</v>
          </cell>
        </row>
        <row r="17981">
          <cell r="B17981" t="str">
            <v>ASM2013</v>
          </cell>
        </row>
        <row r="17982">
          <cell r="B17982" t="str">
            <v>ADO2013</v>
          </cell>
        </row>
        <row r="17983">
          <cell r="B17983" t="str">
            <v>AGO2013</v>
          </cell>
        </row>
        <row r="17984">
          <cell r="B17984" t="str">
            <v>AIA2013</v>
          </cell>
        </row>
        <row r="17985">
          <cell r="B17985" t="str">
            <v>ATG2013</v>
          </cell>
        </row>
        <row r="17986">
          <cell r="B17986" t="str">
            <v>ARG2013</v>
          </cell>
        </row>
        <row r="17987">
          <cell r="B17987" t="str">
            <v>ARM2013</v>
          </cell>
        </row>
        <row r="17988">
          <cell r="B17988" t="str">
            <v>ABW2013</v>
          </cell>
        </row>
        <row r="17989">
          <cell r="B17989" t="str">
            <v>AUS2013</v>
          </cell>
        </row>
        <row r="17990">
          <cell r="B17990" t="str">
            <v>AUT2013</v>
          </cell>
        </row>
        <row r="17991">
          <cell r="B17991" t="str">
            <v>AZE2013</v>
          </cell>
        </row>
        <row r="17992">
          <cell r="B17992" t="str">
            <v>BHS2013</v>
          </cell>
        </row>
        <row r="17993">
          <cell r="B17993" t="str">
            <v>BHR2013</v>
          </cell>
        </row>
        <row r="17994">
          <cell r="B17994" t="str">
            <v>BGD2013</v>
          </cell>
        </row>
        <row r="17995">
          <cell r="B17995" t="str">
            <v>BRB2013</v>
          </cell>
        </row>
        <row r="17996">
          <cell r="B17996" t="str">
            <v>BLR2013</v>
          </cell>
        </row>
        <row r="17997">
          <cell r="B17997" t="str">
            <v>BEL2013</v>
          </cell>
        </row>
        <row r="17998">
          <cell r="B17998" t="str">
            <v>BLZ2013</v>
          </cell>
        </row>
        <row r="17999">
          <cell r="B17999" t="str">
            <v>BEN2013</v>
          </cell>
        </row>
        <row r="18000">
          <cell r="B18000" t="str">
            <v>BMU2013</v>
          </cell>
        </row>
        <row r="18001">
          <cell r="B18001" t="str">
            <v>BTN2013</v>
          </cell>
        </row>
        <row r="18002">
          <cell r="B18002" t="str">
            <v>BOL2013</v>
          </cell>
        </row>
        <row r="18003">
          <cell r="B18003" t="str">
            <v>BIH2013</v>
          </cell>
        </row>
        <row r="18004">
          <cell r="B18004" t="str">
            <v>BWA2013</v>
          </cell>
        </row>
        <row r="18005">
          <cell r="B18005" t="str">
            <v>BRA2013</v>
          </cell>
        </row>
        <row r="18006">
          <cell r="B18006" t="str">
            <v>BRN2013</v>
          </cell>
        </row>
        <row r="18007">
          <cell r="B18007" t="str">
            <v>BGR2013</v>
          </cell>
        </row>
        <row r="18008">
          <cell r="B18008" t="str">
            <v>BFA2013</v>
          </cell>
        </row>
        <row r="18009">
          <cell r="B18009" t="str">
            <v>BDI2013</v>
          </cell>
        </row>
        <row r="18010">
          <cell r="B18010" t="str">
            <v>KHM2013</v>
          </cell>
        </row>
        <row r="18011">
          <cell r="B18011" t="str">
            <v>CMR2013</v>
          </cell>
        </row>
        <row r="18012">
          <cell r="B18012" t="str">
            <v>CAN2013</v>
          </cell>
        </row>
        <row r="18013">
          <cell r="B18013" t="str">
            <v>CPV2013</v>
          </cell>
        </row>
        <row r="18014">
          <cell r="B18014" t="str">
            <v>CYM2013</v>
          </cell>
        </row>
        <row r="18015">
          <cell r="B18015" t="str">
            <v>CAF2013</v>
          </cell>
        </row>
        <row r="18016">
          <cell r="B18016" t="str">
            <v>TCD2013</v>
          </cell>
        </row>
        <row r="18017">
          <cell r="B18017" t="str">
            <v>CHL2013</v>
          </cell>
        </row>
        <row r="18018">
          <cell r="B18018" t="str">
            <v>CHN2013</v>
          </cell>
        </row>
        <row r="18019">
          <cell r="B18019" t="str">
            <v>COL2013</v>
          </cell>
        </row>
        <row r="18020">
          <cell r="B18020" t="str">
            <v>COM2013</v>
          </cell>
        </row>
        <row r="18021">
          <cell r="B18021" t="str">
            <v>ZAR2013</v>
          </cell>
        </row>
        <row r="18022">
          <cell r="B18022" t="str">
            <v>COG2013</v>
          </cell>
        </row>
        <row r="18023">
          <cell r="B18023" t="str">
            <v>COK2013</v>
          </cell>
        </row>
        <row r="18024">
          <cell r="B18024" t="str">
            <v>CRI2013</v>
          </cell>
        </row>
        <row r="18025">
          <cell r="B18025" t="str">
            <v>HRV2013</v>
          </cell>
        </row>
        <row r="18026">
          <cell r="B18026" t="str">
            <v>CUB2013</v>
          </cell>
        </row>
        <row r="18027">
          <cell r="B18027" t="str">
            <v>CYP2013</v>
          </cell>
        </row>
        <row r="18028">
          <cell r="B18028" t="str">
            <v>CZE2013</v>
          </cell>
        </row>
        <row r="18029">
          <cell r="B18029" t="str">
            <v>CIV2013</v>
          </cell>
        </row>
        <row r="18030">
          <cell r="B18030" t="str">
            <v>DNK2013</v>
          </cell>
        </row>
        <row r="18031">
          <cell r="B18031" t="str">
            <v>DJI2013</v>
          </cell>
        </row>
        <row r="18032">
          <cell r="B18032" t="str">
            <v>DMA2013</v>
          </cell>
        </row>
        <row r="18033">
          <cell r="B18033" t="str">
            <v>DOM2013</v>
          </cell>
        </row>
        <row r="18034">
          <cell r="B18034" t="str">
            <v>ECU2013</v>
          </cell>
        </row>
        <row r="18035">
          <cell r="B18035" t="str">
            <v>EGY2013</v>
          </cell>
        </row>
        <row r="18036">
          <cell r="B18036" t="str">
            <v>SLV2013</v>
          </cell>
        </row>
        <row r="18037">
          <cell r="B18037" t="str">
            <v>GNQ2013</v>
          </cell>
        </row>
        <row r="18038">
          <cell r="B18038" t="str">
            <v>ERI2013</v>
          </cell>
        </row>
        <row r="18039">
          <cell r="B18039" t="str">
            <v>EST2013</v>
          </cell>
        </row>
        <row r="18040">
          <cell r="B18040" t="str">
            <v>SWZ2013</v>
          </cell>
        </row>
        <row r="18041">
          <cell r="B18041" t="str">
            <v>ETH2013</v>
          </cell>
        </row>
        <row r="18042">
          <cell r="B18042" t="str">
            <v>FJI2013</v>
          </cell>
        </row>
        <row r="18043">
          <cell r="B18043" t="str">
            <v>FIN2013</v>
          </cell>
        </row>
        <row r="18044">
          <cell r="B18044" t="str">
            <v>FRA2013</v>
          </cell>
        </row>
        <row r="18045">
          <cell r="B18045" t="str">
            <v>GUF2013</v>
          </cell>
        </row>
        <row r="18046">
          <cell r="B18046" t="str">
            <v>GAB2013</v>
          </cell>
        </row>
        <row r="18047">
          <cell r="B18047" t="str">
            <v>GMB2013</v>
          </cell>
        </row>
        <row r="18048">
          <cell r="B18048" t="str">
            <v>GEO2013</v>
          </cell>
        </row>
        <row r="18049">
          <cell r="B18049" t="str">
            <v>DEU2013</v>
          </cell>
        </row>
        <row r="18050">
          <cell r="B18050" t="str">
            <v>GHA2013</v>
          </cell>
        </row>
        <row r="18051">
          <cell r="B18051" t="str">
            <v>GRC2013</v>
          </cell>
        </row>
        <row r="18052">
          <cell r="B18052" t="str">
            <v>GRL2013</v>
          </cell>
        </row>
        <row r="18053">
          <cell r="B18053" t="str">
            <v>GRD2013</v>
          </cell>
        </row>
        <row r="18054">
          <cell r="B18054" t="str">
            <v>GUM2013</v>
          </cell>
        </row>
        <row r="18055">
          <cell r="B18055" t="str">
            <v>GTM2013</v>
          </cell>
        </row>
        <row r="18056">
          <cell r="B18056" t="str">
            <v>GIN2013</v>
          </cell>
        </row>
        <row r="18057">
          <cell r="B18057" t="str">
            <v>GNB2013</v>
          </cell>
        </row>
        <row r="18058">
          <cell r="B18058" t="str">
            <v>GUY2013</v>
          </cell>
        </row>
        <row r="18059">
          <cell r="B18059" t="str">
            <v>HTI2013</v>
          </cell>
        </row>
        <row r="18060">
          <cell r="B18060" t="str">
            <v>HND2013</v>
          </cell>
        </row>
        <row r="18061">
          <cell r="B18061" t="str">
            <v>HKG2013</v>
          </cell>
        </row>
        <row r="18062">
          <cell r="B18062" t="str">
            <v>HUN2013</v>
          </cell>
        </row>
        <row r="18063">
          <cell r="B18063" t="str">
            <v>ISL2013</v>
          </cell>
        </row>
        <row r="18064">
          <cell r="B18064" t="str">
            <v>IND2013</v>
          </cell>
        </row>
        <row r="18065">
          <cell r="B18065" t="str">
            <v>IDN2013</v>
          </cell>
        </row>
        <row r="18066">
          <cell r="B18066" t="str">
            <v>IRN2013</v>
          </cell>
        </row>
        <row r="18067">
          <cell r="B18067" t="str">
            <v>IRQ2013</v>
          </cell>
        </row>
        <row r="18068">
          <cell r="B18068" t="str">
            <v>IRL2013</v>
          </cell>
        </row>
        <row r="18069">
          <cell r="B18069" t="str">
            <v>ISR2013</v>
          </cell>
        </row>
        <row r="18070">
          <cell r="B18070" t="str">
            <v>ITA2013</v>
          </cell>
        </row>
        <row r="18071">
          <cell r="B18071" t="str">
            <v>JAM2013</v>
          </cell>
        </row>
        <row r="18072">
          <cell r="B18072" t="str">
            <v>JPN2013</v>
          </cell>
        </row>
        <row r="18073">
          <cell r="B18073" t="str">
            <v>JEY2013</v>
          </cell>
        </row>
        <row r="18074">
          <cell r="B18074" t="str">
            <v>JOR2013</v>
          </cell>
        </row>
        <row r="18075">
          <cell r="B18075" t="str">
            <v>KAZ2013</v>
          </cell>
        </row>
        <row r="18076">
          <cell r="B18076" t="str">
            <v>KEN2013</v>
          </cell>
        </row>
        <row r="18077">
          <cell r="B18077" t="str">
            <v>KIR2013</v>
          </cell>
        </row>
        <row r="18078">
          <cell r="B18078" t="str">
            <v>PRK2013</v>
          </cell>
        </row>
        <row r="18079">
          <cell r="B18079" t="str">
            <v>KOR2013</v>
          </cell>
        </row>
        <row r="18080">
          <cell r="B18080" t="str">
            <v>KSV2013</v>
          </cell>
        </row>
        <row r="18081">
          <cell r="B18081" t="str">
            <v>KWT2013</v>
          </cell>
        </row>
        <row r="18082">
          <cell r="B18082" t="str">
            <v>KGZ2013</v>
          </cell>
        </row>
        <row r="18083">
          <cell r="B18083" t="str">
            <v>LAO2013</v>
          </cell>
        </row>
        <row r="18084">
          <cell r="B18084" t="str">
            <v>LVA2013</v>
          </cell>
        </row>
        <row r="18085">
          <cell r="B18085" t="str">
            <v>LBN2013</v>
          </cell>
        </row>
        <row r="18086">
          <cell r="B18086" t="str">
            <v>LSO2013</v>
          </cell>
        </row>
        <row r="18087">
          <cell r="B18087" t="str">
            <v>LBR2013</v>
          </cell>
        </row>
        <row r="18088">
          <cell r="B18088" t="str">
            <v>LBY2013</v>
          </cell>
        </row>
        <row r="18089">
          <cell r="B18089" t="str">
            <v>LIE2013</v>
          </cell>
        </row>
        <row r="18090">
          <cell r="B18090" t="str">
            <v>LTU2013</v>
          </cell>
        </row>
        <row r="18091">
          <cell r="B18091" t="str">
            <v>LUX2013</v>
          </cell>
        </row>
        <row r="18092">
          <cell r="B18092" t="str">
            <v>MAC2013</v>
          </cell>
        </row>
        <row r="18093">
          <cell r="B18093" t="str">
            <v>MDG2013</v>
          </cell>
        </row>
        <row r="18094">
          <cell r="B18094" t="str">
            <v>MWI2013</v>
          </cell>
        </row>
        <row r="18095">
          <cell r="B18095" t="str">
            <v>MYS2013</v>
          </cell>
        </row>
        <row r="18096">
          <cell r="B18096" t="str">
            <v>MDV2013</v>
          </cell>
        </row>
        <row r="18097">
          <cell r="B18097" t="str">
            <v>MLI2013</v>
          </cell>
        </row>
        <row r="18098">
          <cell r="B18098" t="str">
            <v>MLT2013</v>
          </cell>
        </row>
        <row r="18099">
          <cell r="B18099" t="str">
            <v>MHL2013</v>
          </cell>
        </row>
        <row r="18100">
          <cell r="B18100" t="str">
            <v>MTQ2013</v>
          </cell>
        </row>
        <row r="18101">
          <cell r="B18101" t="str">
            <v>MRT2013</v>
          </cell>
        </row>
        <row r="18102">
          <cell r="B18102" t="str">
            <v>MUS2013</v>
          </cell>
        </row>
        <row r="18103">
          <cell r="B18103" t="str">
            <v>MEX2013</v>
          </cell>
        </row>
        <row r="18104">
          <cell r="B18104" t="str">
            <v>FSM2013</v>
          </cell>
        </row>
        <row r="18105">
          <cell r="B18105" t="str">
            <v>MDA2013</v>
          </cell>
        </row>
        <row r="18106">
          <cell r="B18106" t="str">
            <v>MCO2013</v>
          </cell>
        </row>
        <row r="18107">
          <cell r="B18107" t="str">
            <v>MNG2013</v>
          </cell>
        </row>
        <row r="18108">
          <cell r="B18108" t="str">
            <v>MNE2013</v>
          </cell>
        </row>
        <row r="18109">
          <cell r="B18109" t="str">
            <v>MAR2013</v>
          </cell>
        </row>
        <row r="18110">
          <cell r="B18110" t="str">
            <v>MOZ2013</v>
          </cell>
        </row>
        <row r="18111">
          <cell r="B18111" t="str">
            <v>MMR2013</v>
          </cell>
        </row>
        <row r="18112">
          <cell r="B18112" t="str">
            <v>NAM2013</v>
          </cell>
        </row>
        <row r="18113">
          <cell r="B18113" t="str">
            <v>NRU2013</v>
          </cell>
        </row>
        <row r="18114">
          <cell r="B18114" t="str">
            <v>NPL2013</v>
          </cell>
        </row>
        <row r="18115">
          <cell r="B18115" t="str">
            <v>NLD2013</v>
          </cell>
        </row>
        <row r="18116">
          <cell r="B18116" t="str">
            <v>ANT2013</v>
          </cell>
        </row>
        <row r="18117">
          <cell r="B18117" t="str">
            <v>NZL2013</v>
          </cell>
        </row>
        <row r="18118">
          <cell r="B18118" t="str">
            <v>NIC2013</v>
          </cell>
        </row>
        <row r="18119">
          <cell r="B18119" t="str">
            <v>NER2013</v>
          </cell>
        </row>
        <row r="18120">
          <cell r="B18120" t="str">
            <v>NGA2013</v>
          </cell>
        </row>
        <row r="18121">
          <cell r="B18121" t="str">
            <v>NIU2013</v>
          </cell>
        </row>
        <row r="18122">
          <cell r="B18122" t="str">
            <v>MKD2013</v>
          </cell>
        </row>
        <row r="18123">
          <cell r="B18123" t="str">
            <v>NOR2013</v>
          </cell>
        </row>
        <row r="18124">
          <cell r="B18124" t="str">
            <v>OMN2013</v>
          </cell>
        </row>
        <row r="18125">
          <cell r="B18125" t="str">
            <v>PAK2013</v>
          </cell>
        </row>
        <row r="18126">
          <cell r="B18126" t="str">
            <v>PLW2013</v>
          </cell>
        </row>
        <row r="18127">
          <cell r="B18127" t="str">
            <v>PAN2013</v>
          </cell>
        </row>
        <row r="18128">
          <cell r="B18128" t="str">
            <v>PNG2013</v>
          </cell>
        </row>
        <row r="18129">
          <cell r="B18129" t="str">
            <v>PRY2013</v>
          </cell>
        </row>
        <row r="18130">
          <cell r="B18130" t="str">
            <v>PER2013</v>
          </cell>
        </row>
        <row r="18131">
          <cell r="B18131" t="str">
            <v>PHL2013</v>
          </cell>
        </row>
        <row r="18132">
          <cell r="B18132" t="str">
            <v>POL2013</v>
          </cell>
        </row>
        <row r="18133">
          <cell r="B18133" t="str">
            <v>PRT2013</v>
          </cell>
        </row>
        <row r="18134">
          <cell r="B18134" t="str">
            <v>PRI2013</v>
          </cell>
        </row>
        <row r="18135">
          <cell r="B18135" t="str">
            <v>QAT2013</v>
          </cell>
        </row>
        <row r="18136">
          <cell r="B18136" t="str">
            <v>ROM2013</v>
          </cell>
        </row>
        <row r="18137">
          <cell r="B18137" t="str">
            <v>RUS2013</v>
          </cell>
        </row>
        <row r="18138">
          <cell r="B18138" t="str">
            <v>RWA2013</v>
          </cell>
        </row>
        <row r="18139">
          <cell r="B18139" t="str">
            <v>REU2013</v>
          </cell>
        </row>
        <row r="18140">
          <cell r="B18140" t="str">
            <v>WSM2013</v>
          </cell>
        </row>
        <row r="18141">
          <cell r="B18141" t="str">
            <v>SMR2013</v>
          </cell>
        </row>
        <row r="18142">
          <cell r="B18142" t="str">
            <v>SAU2013</v>
          </cell>
        </row>
        <row r="18143">
          <cell r="B18143" t="str">
            <v>SEN2013</v>
          </cell>
        </row>
        <row r="18144">
          <cell r="B18144" t="str">
            <v>SRB2013</v>
          </cell>
        </row>
        <row r="18145">
          <cell r="B18145" t="str">
            <v>SYC2013</v>
          </cell>
        </row>
        <row r="18146">
          <cell r="B18146" t="str">
            <v>SLE2013</v>
          </cell>
        </row>
        <row r="18147">
          <cell r="B18147" t="str">
            <v>SGP2013</v>
          </cell>
        </row>
        <row r="18148">
          <cell r="B18148" t="str">
            <v>SVK2013</v>
          </cell>
        </row>
        <row r="18149">
          <cell r="B18149" t="str">
            <v>SVN2013</v>
          </cell>
        </row>
        <row r="18150">
          <cell r="B18150" t="str">
            <v>SLB2013</v>
          </cell>
        </row>
        <row r="18151">
          <cell r="B18151" t="str">
            <v>SOM2013</v>
          </cell>
        </row>
        <row r="18152">
          <cell r="B18152" t="str">
            <v>ZAF2013</v>
          </cell>
        </row>
        <row r="18153">
          <cell r="B18153" t="str">
            <v>SSD2013</v>
          </cell>
        </row>
        <row r="18154">
          <cell r="B18154" t="str">
            <v>ESP2013</v>
          </cell>
        </row>
        <row r="18155">
          <cell r="B18155" t="str">
            <v>LKA2013</v>
          </cell>
        </row>
        <row r="18156">
          <cell r="B18156" t="str">
            <v>KNA2013</v>
          </cell>
        </row>
        <row r="18157">
          <cell r="B18157" t="str">
            <v>LCA2013</v>
          </cell>
        </row>
        <row r="18158">
          <cell r="B18158" t="str">
            <v>VCT2013</v>
          </cell>
        </row>
        <row r="18159">
          <cell r="B18159" t="str">
            <v>SDN2013</v>
          </cell>
        </row>
        <row r="18160">
          <cell r="B18160" t="str">
            <v>SUR2013</v>
          </cell>
        </row>
        <row r="18161">
          <cell r="B18161" t="str">
            <v>SWE2013</v>
          </cell>
        </row>
        <row r="18162">
          <cell r="B18162" t="str">
            <v>CHE2013</v>
          </cell>
        </row>
        <row r="18163">
          <cell r="B18163" t="str">
            <v>SYR2013</v>
          </cell>
        </row>
        <row r="18164">
          <cell r="B18164" t="str">
            <v>STP2013</v>
          </cell>
        </row>
        <row r="18165">
          <cell r="B18165" t="str">
            <v>TWN2013</v>
          </cell>
        </row>
        <row r="18166">
          <cell r="B18166" t="str">
            <v>TJK2013</v>
          </cell>
        </row>
        <row r="18167">
          <cell r="B18167" t="str">
            <v>TZA2013</v>
          </cell>
        </row>
        <row r="18168">
          <cell r="B18168" t="str">
            <v>THA2013</v>
          </cell>
        </row>
        <row r="18169">
          <cell r="B18169" t="str">
            <v>TMP2013</v>
          </cell>
        </row>
        <row r="18170">
          <cell r="B18170" t="str">
            <v>TGO2013</v>
          </cell>
        </row>
        <row r="18171">
          <cell r="B18171" t="str">
            <v>TON2013</v>
          </cell>
        </row>
        <row r="18172">
          <cell r="B18172" t="str">
            <v>TTO2013</v>
          </cell>
        </row>
        <row r="18173">
          <cell r="B18173" t="str">
            <v>TUN2013</v>
          </cell>
        </row>
        <row r="18174">
          <cell r="B18174" t="str">
            <v>TKM2013</v>
          </cell>
        </row>
        <row r="18175">
          <cell r="B18175" t="str">
            <v>TUV2013</v>
          </cell>
        </row>
        <row r="18176">
          <cell r="B18176" t="str">
            <v>TUR2013</v>
          </cell>
        </row>
        <row r="18177">
          <cell r="B18177" t="str">
            <v>UGA2013</v>
          </cell>
        </row>
        <row r="18178">
          <cell r="B18178" t="str">
            <v>UKR2013</v>
          </cell>
        </row>
        <row r="18179">
          <cell r="B18179" t="str">
            <v>ARE2013</v>
          </cell>
        </row>
        <row r="18180">
          <cell r="B18180" t="str">
            <v>GBR2013</v>
          </cell>
        </row>
        <row r="18181">
          <cell r="B18181" t="str">
            <v>USA2013</v>
          </cell>
        </row>
        <row r="18182">
          <cell r="B18182" t="str">
            <v>URY2013</v>
          </cell>
        </row>
        <row r="18183">
          <cell r="B18183" t="str">
            <v>UZB2013</v>
          </cell>
        </row>
        <row r="18184">
          <cell r="B18184" t="str">
            <v>VUT2013</v>
          </cell>
        </row>
        <row r="18185">
          <cell r="B18185" t="str">
            <v>VEN2013</v>
          </cell>
        </row>
        <row r="18186">
          <cell r="B18186" t="str">
            <v>VNM2013</v>
          </cell>
        </row>
        <row r="18187">
          <cell r="B18187" t="str">
            <v>VIR2013</v>
          </cell>
        </row>
        <row r="18188">
          <cell r="B18188" t="str">
            <v>WBG2013</v>
          </cell>
        </row>
        <row r="18189">
          <cell r="B18189" t="str">
            <v>YEM2013</v>
          </cell>
        </row>
        <row r="18190">
          <cell r="B18190" t="str">
            <v>ZMB2013</v>
          </cell>
        </row>
        <row r="18191">
          <cell r="B18191" t="str">
            <v>ZWE2013</v>
          </cell>
        </row>
        <row r="18192">
          <cell r="B18192" t="str">
            <v>AFG2013</v>
          </cell>
        </row>
        <row r="18193">
          <cell r="B18193" t="str">
            <v>ALB2013</v>
          </cell>
        </row>
        <row r="18194">
          <cell r="B18194" t="str">
            <v>DZA2013</v>
          </cell>
        </row>
        <row r="18195">
          <cell r="B18195" t="str">
            <v>ASM2013</v>
          </cell>
        </row>
        <row r="18196">
          <cell r="B18196" t="str">
            <v>ADO2013</v>
          </cell>
        </row>
        <row r="18197">
          <cell r="B18197" t="str">
            <v>AGO2013</v>
          </cell>
        </row>
        <row r="18198">
          <cell r="B18198" t="str">
            <v>AIA2013</v>
          </cell>
        </row>
        <row r="18199">
          <cell r="B18199" t="str">
            <v>ATG2013</v>
          </cell>
        </row>
        <row r="18200">
          <cell r="B18200" t="str">
            <v>ARG2013</v>
          </cell>
        </row>
        <row r="18201">
          <cell r="B18201" t="str">
            <v>ARM2013</v>
          </cell>
        </row>
        <row r="18202">
          <cell r="B18202" t="str">
            <v>ABW2013</v>
          </cell>
        </row>
        <row r="18203">
          <cell r="B18203" t="str">
            <v>AUS2013</v>
          </cell>
        </row>
        <row r="18204">
          <cell r="B18204" t="str">
            <v>AUT2013</v>
          </cell>
        </row>
        <row r="18205">
          <cell r="B18205" t="str">
            <v>AZE2013</v>
          </cell>
        </row>
        <row r="18206">
          <cell r="B18206" t="str">
            <v>BHS2013</v>
          </cell>
        </row>
        <row r="18207">
          <cell r="B18207" t="str">
            <v>BHR2013</v>
          </cell>
        </row>
        <row r="18208">
          <cell r="B18208" t="str">
            <v>BGD2013</v>
          </cell>
        </row>
        <row r="18209">
          <cell r="B18209" t="str">
            <v>BRB2013</v>
          </cell>
        </row>
        <row r="18210">
          <cell r="B18210" t="str">
            <v>BLR2013</v>
          </cell>
        </row>
        <row r="18211">
          <cell r="B18211" t="str">
            <v>BEL2013</v>
          </cell>
        </row>
        <row r="18212">
          <cell r="B18212" t="str">
            <v>BLZ2013</v>
          </cell>
        </row>
        <row r="18213">
          <cell r="B18213" t="str">
            <v>BEN2013</v>
          </cell>
        </row>
        <row r="18214">
          <cell r="B18214" t="str">
            <v>BMU2013</v>
          </cell>
        </row>
        <row r="18215">
          <cell r="B18215" t="str">
            <v>BTN2013</v>
          </cell>
        </row>
        <row r="18216">
          <cell r="B18216" t="str">
            <v>BOL2013</v>
          </cell>
        </row>
        <row r="18217">
          <cell r="B18217" t="str">
            <v>BIH2013</v>
          </cell>
        </row>
        <row r="18218">
          <cell r="B18218" t="str">
            <v>BWA2013</v>
          </cell>
        </row>
        <row r="18219">
          <cell r="B18219" t="str">
            <v>BRA2013</v>
          </cell>
        </row>
        <row r="18220">
          <cell r="B18220" t="str">
            <v>BRN2013</v>
          </cell>
        </row>
        <row r="18221">
          <cell r="B18221" t="str">
            <v>BGR2013</v>
          </cell>
        </row>
        <row r="18222">
          <cell r="B18222" t="str">
            <v>BFA2013</v>
          </cell>
        </row>
        <row r="18223">
          <cell r="B18223" t="str">
            <v>BDI2013</v>
          </cell>
        </row>
        <row r="18224">
          <cell r="B18224" t="str">
            <v>KHM2013</v>
          </cell>
        </row>
        <row r="18225">
          <cell r="B18225" t="str">
            <v>CMR2013</v>
          </cell>
        </row>
        <row r="18226">
          <cell r="B18226" t="str">
            <v>CAN2013</v>
          </cell>
        </row>
        <row r="18227">
          <cell r="B18227" t="str">
            <v>CPV2013</v>
          </cell>
        </row>
        <row r="18228">
          <cell r="B18228" t="str">
            <v>CYM2013</v>
          </cell>
        </row>
        <row r="18229">
          <cell r="B18229" t="str">
            <v>CAF2013</v>
          </cell>
        </row>
        <row r="18230">
          <cell r="B18230" t="str">
            <v>TCD2013</v>
          </cell>
        </row>
        <row r="18231">
          <cell r="B18231" t="str">
            <v>CHL2013</v>
          </cell>
        </row>
        <row r="18232">
          <cell r="B18232" t="str">
            <v>CHN2013</v>
          </cell>
        </row>
        <row r="18233">
          <cell r="B18233" t="str">
            <v>COL2013</v>
          </cell>
        </row>
        <row r="18234">
          <cell r="B18234" t="str">
            <v>COM2013</v>
          </cell>
        </row>
        <row r="18235">
          <cell r="B18235" t="str">
            <v>ZAR2013</v>
          </cell>
        </row>
        <row r="18236">
          <cell r="B18236" t="str">
            <v>COG2013</v>
          </cell>
        </row>
        <row r="18237">
          <cell r="B18237" t="str">
            <v>COK2013</v>
          </cell>
        </row>
        <row r="18238">
          <cell r="B18238" t="str">
            <v>CRI2013</v>
          </cell>
        </row>
        <row r="18239">
          <cell r="B18239" t="str">
            <v>HRV2013</v>
          </cell>
        </row>
        <row r="18240">
          <cell r="B18240" t="str">
            <v>CUB2013</v>
          </cell>
        </row>
        <row r="18241">
          <cell r="B18241" t="str">
            <v>CYP2013</v>
          </cell>
        </row>
        <row r="18242">
          <cell r="B18242" t="str">
            <v>CZE2013</v>
          </cell>
        </row>
        <row r="18243">
          <cell r="B18243" t="str">
            <v>CIV2013</v>
          </cell>
        </row>
        <row r="18244">
          <cell r="B18244" t="str">
            <v>DNK2013</v>
          </cell>
        </row>
        <row r="18245">
          <cell r="B18245" t="str">
            <v>DJI2013</v>
          </cell>
        </row>
        <row r="18246">
          <cell r="B18246" t="str">
            <v>DMA2013</v>
          </cell>
        </row>
        <row r="18247">
          <cell r="B18247" t="str">
            <v>DOM2013</v>
          </cell>
        </row>
        <row r="18248">
          <cell r="B18248" t="str">
            <v>ECU2013</v>
          </cell>
        </row>
        <row r="18249">
          <cell r="B18249" t="str">
            <v>EGY2013</v>
          </cell>
        </row>
        <row r="18250">
          <cell r="B18250" t="str">
            <v>SLV2013</v>
          </cell>
        </row>
        <row r="18251">
          <cell r="B18251" t="str">
            <v>GNQ2013</v>
          </cell>
        </row>
        <row r="18252">
          <cell r="B18252" t="str">
            <v>ERI2013</v>
          </cell>
        </row>
        <row r="18253">
          <cell r="B18253" t="str">
            <v>EST2013</v>
          </cell>
        </row>
        <row r="18254">
          <cell r="B18254" t="str">
            <v>SWZ2013</v>
          </cell>
        </row>
        <row r="18255">
          <cell r="B18255" t="str">
            <v>ETH2013</v>
          </cell>
        </row>
        <row r="18256">
          <cell r="B18256" t="str">
            <v>FJI2013</v>
          </cell>
        </row>
        <row r="18257">
          <cell r="B18257" t="str">
            <v>FIN2013</v>
          </cell>
        </row>
        <row r="18258">
          <cell r="B18258" t="str">
            <v>FRA2013</v>
          </cell>
        </row>
        <row r="18259">
          <cell r="B18259" t="str">
            <v>GUF2013</v>
          </cell>
        </row>
        <row r="18260">
          <cell r="B18260" t="str">
            <v>GAB2013</v>
          </cell>
        </row>
        <row r="18261">
          <cell r="B18261" t="str">
            <v>GMB2013</v>
          </cell>
        </row>
        <row r="18262">
          <cell r="B18262" t="str">
            <v>GEO2013</v>
          </cell>
        </row>
        <row r="18263">
          <cell r="B18263" t="str">
            <v>DEU2013</v>
          </cell>
        </row>
        <row r="18264">
          <cell r="B18264" t="str">
            <v>GHA2013</v>
          </cell>
        </row>
        <row r="18265">
          <cell r="B18265" t="str">
            <v>GRC2013</v>
          </cell>
        </row>
        <row r="18266">
          <cell r="B18266" t="str">
            <v>GRL2013</v>
          </cell>
        </row>
        <row r="18267">
          <cell r="B18267" t="str">
            <v>GRD2013</v>
          </cell>
        </row>
        <row r="18268">
          <cell r="B18268" t="str">
            <v>GUM2013</v>
          </cell>
        </row>
        <row r="18269">
          <cell r="B18269" t="str">
            <v>GTM2013</v>
          </cell>
        </row>
        <row r="18270">
          <cell r="B18270" t="str">
            <v>GIN2013</v>
          </cell>
        </row>
        <row r="18271">
          <cell r="B18271" t="str">
            <v>GNB2013</v>
          </cell>
        </row>
        <row r="18272">
          <cell r="B18272" t="str">
            <v>GUY2013</v>
          </cell>
        </row>
        <row r="18273">
          <cell r="B18273" t="str">
            <v>HTI2013</v>
          </cell>
        </row>
        <row r="18274">
          <cell r="B18274" t="str">
            <v>HND2013</v>
          </cell>
        </row>
        <row r="18275">
          <cell r="B18275" t="str">
            <v>HKG2013</v>
          </cell>
        </row>
        <row r="18276">
          <cell r="B18276" t="str">
            <v>HUN2013</v>
          </cell>
        </row>
        <row r="18277">
          <cell r="B18277" t="str">
            <v>ISL2013</v>
          </cell>
        </row>
        <row r="18278">
          <cell r="B18278" t="str">
            <v>IND2013</v>
          </cell>
        </row>
        <row r="18279">
          <cell r="B18279" t="str">
            <v>IDN2013</v>
          </cell>
        </row>
        <row r="18280">
          <cell r="B18280" t="str">
            <v>IRN2013</v>
          </cell>
        </row>
        <row r="18281">
          <cell r="B18281" t="str">
            <v>IRQ2013</v>
          </cell>
        </row>
        <row r="18282">
          <cell r="B18282" t="str">
            <v>IRL2013</v>
          </cell>
        </row>
        <row r="18283">
          <cell r="B18283" t="str">
            <v>ISR2013</v>
          </cell>
        </row>
        <row r="18284">
          <cell r="B18284" t="str">
            <v>ITA2013</v>
          </cell>
        </row>
        <row r="18285">
          <cell r="B18285" t="str">
            <v>JAM2013</v>
          </cell>
        </row>
        <row r="18286">
          <cell r="B18286" t="str">
            <v>JPN2013</v>
          </cell>
        </row>
        <row r="18287">
          <cell r="B18287" t="str">
            <v>JEY2013</v>
          </cell>
        </row>
        <row r="18288">
          <cell r="B18288" t="str">
            <v>JOR2013</v>
          </cell>
        </row>
        <row r="18289">
          <cell r="B18289" t="str">
            <v>KAZ2013</v>
          </cell>
        </row>
        <row r="18290">
          <cell r="B18290" t="str">
            <v>KEN2013</v>
          </cell>
        </row>
        <row r="18291">
          <cell r="B18291" t="str">
            <v>KIR2013</v>
          </cell>
        </row>
        <row r="18292">
          <cell r="B18292" t="str">
            <v>PRK2013</v>
          </cell>
        </row>
        <row r="18293">
          <cell r="B18293" t="str">
            <v>KOR2013</v>
          </cell>
        </row>
        <row r="18294">
          <cell r="B18294" t="str">
            <v>KSV2013</v>
          </cell>
        </row>
        <row r="18295">
          <cell r="B18295" t="str">
            <v>KWT2013</v>
          </cell>
        </row>
        <row r="18296">
          <cell r="B18296" t="str">
            <v>KGZ2013</v>
          </cell>
        </row>
        <row r="18297">
          <cell r="B18297" t="str">
            <v>LAO2013</v>
          </cell>
        </row>
        <row r="18298">
          <cell r="B18298" t="str">
            <v>LVA2013</v>
          </cell>
        </row>
        <row r="18299">
          <cell r="B18299" t="str">
            <v>LBN2013</v>
          </cell>
        </row>
        <row r="18300">
          <cell r="B18300" t="str">
            <v>LSO2013</v>
          </cell>
        </row>
        <row r="18301">
          <cell r="B18301" t="str">
            <v>LBR2013</v>
          </cell>
        </row>
        <row r="18302">
          <cell r="B18302" t="str">
            <v>LBY2013</v>
          </cell>
        </row>
        <row r="18303">
          <cell r="B18303" t="str">
            <v>LIE2013</v>
          </cell>
        </row>
        <row r="18304">
          <cell r="B18304" t="str">
            <v>LTU2013</v>
          </cell>
        </row>
        <row r="18305">
          <cell r="B18305" t="str">
            <v>LUX2013</v>
          </cell>
        </row>
        <row r="18306">
          <cell r="B18306" t="str">
            <v>MAC2013</v>
          </cell>
        </row>
        <row r="18307">
          <cell r="B18307" t="str">
            <v>MDG2013</v>
          </cell>
        </row>
        <row r="18308">
          <cell r="B18308" t="str">
            <v>MWI2013</v>
          </cell>
        </row>
        <row r="18309">
          <cell r="B18309" t="str">
            <v>MYS2013</v>
          </cell>
        </row>
        <row r="18310">
          <cell r="B18310" t="str">
            <v>MDV2013</v>
          </cell>
        </row>
        <row r="18311">
          <cell r="B18311" t="str">
            <v>MLI2013</v>
          </cell>
        </row>
        <row r="18312">
          <cell r="B18312" t="str">
            <v>MLT2013</v>
          </cell>
        </row>
        <row r="18313">
          <cell r="B18313" t="str">
            <v>MHL2013</v>
          </cell>
        </row>
        <row r="18314">
          <cell r="B18314" t="str">
            <v>MTQ2013</v>
          </cell>
        </row>
        <row r="18315">
          <cell r="B18315" t="str">
            <v>MRT2013</v>
          </cell>
        </row>
        <row r="18316">
          <cell r="B18316" t="str">
            <v>MUS2013</v>
          </cell>
        </row>
        <row r="18317">
          <cell r="B18317" t="str">
            <v>MEX2013</v>
          </cell>
        </row>
        <row r="18318">
          <cell r="B18318" t="str">
            <v>FSM2013</v>
          </cell>
        </row>
        <row r="18319">
          <cell r="B18319" t="str">
            <v>MDA2013</v>
          </cell>
        </row>
        <row r="18320">
          <cell r="B18320" t="str">
            <v>MCO2013</v>
          </cell>
        </row>
        <row r="18321">
          <cell r="B18321" t="str">
            <v>MNG2013</v>
          </cell>
        </row>
        <row r="18322">
          <cell r="B18322" t="str">
            <v>MNE2013</v>
          </cell>
        </row>
        <row r="18323">
          <cell r="B18323" t="str">
            <v>MAR2013</v>
          </cell>
        </row>
        <row r="18324">
          <cell r="B18324" t="str">
            <v>MOZ2013</v>
          </cell>
        </row>
        <row r="18325">
          <cell r="B18325" t="str">
            <v>MMR2013</v>
          </cell>
        </row>
        <row r="18326">
          <cell r="B18326" t="str">
            <v>NAM2013</v>
          </cell>
        </row>
        <row r="18327">
          <cell r="B18327" t="str">
            <v>NRU2013</v>
          </cell>
        </row>
        <row r="18328">
          <cell r="B18328" t="str">
            <v>NPL2013</v>
          </cell>
        </row>
        <row r="18329">
          <cell r="B18329" t="str">
            <v>NLD2013</v>
          </cell>
        </row>
        <row r="18330">
          <cell r="B18330" t="str">
            <v>ANT2013</v>
          </cell>
        </row>
        <row r="18331">
          <cell r="B18331" t="str">
            <v>NZL2013</v>
          </cell>
        </row>
        <row r="18332">
          <cell r="B18332" t="str">
            <v>NIC2013</v>
          </cell>
        </row>
        <row r="18333">
          <cell r="B18333" t="str">
            <v>NER2013</v>
          </cell>
        </row>
        <row r="18334">
          <cell r="B18334" t="str">
            <v>NGA2013</v>
          </cell>
        </row>
        <row r="18335">
          <cell r="B18335" t="str">
            <v>NIU2013</v>
          </cell>
        </row>
        <row r="18336">
          <cell r="B18336" t="str">
            <v>MKD2013</v>
          </cell>
        </row>
        <row r="18337">
          <cell r="B18337" t="str">
            <v>NOR2013</v>
          </cell>
        </row>
        <row r="18338">
          <cell r="B18338" t="str">
            <v>OMN2013</v>
          </cell>
        </row>
        <row r="18339">
          <cell r="B18339" t="str">
            <v>PAK2013</v>
          </cell>
        </row>
        <row r="18340">
          <cell r="B18340" t="str">
            <v>PLW2013</v>
          </cell>
        </row>
        <row r="18341">
          <cell r="B18341" t="str">
            <v>PAN2013</v>
          </cell>
        </row>
        <row r="18342">
          <cell r="B18342" t="str">
            <v>PNG2013</v>
          </cell>
        </row>
        <row r="18343">
          <cell r="B18343" t="str">
            <v>PRY2013</v>
          </cell>
        </row>
        <row r="18344">
          <cell r="B18344" t="str">
            <v>PER2013</v>
          </cell>
        </row>
        <row r="18345">
          <cell r="B18345" t="str">
            <v>PHL2013</v>
          </cell>
        </row>
        <row r="18346">
          <cell r="B18346" t="str">
            <v>POL2013</v>
          </cell>
        </row>
        <row r="18347">
          <cell r="B18347" t="str">
            <v>PRT2013</v>
          </cell>
        </row>
        <row r="18348">
          <cell r="B18348" t="str">
            <v>PRI2013</v>
          </cell>
        </row>
        <row r="18349">
          <cell r="B18349" t="str">
            <v>QAT2013</v>
          </cell>
        </row>
        <row r="18350">
          <cell r="B18350" t="str">
            <v>ROM2013</v>
          </cell>
        </row>
        <row r="18351">
          <cell r="B18351" t="str">
            <v>RUS2013</v>
          </cell>
        </row>
        <row r="18352">
          <cell r="B18352" t="str">
            <v>RWA2013</v>
          </cell>
        </row>
        <row r="18353">
          <cell r="B18353" t="str">
            <v>REU2013</v>
          </cell>
        </row>
        <row r="18354">
          <cell r="B18354" t="str">
            <v>WSM2013</v>
          </cell>
        </row>
        <row r="18355">
          <cell r="B18355" t="str">
            <v>SMR2013</v>
          </cell>
        </row>
        <row r="18356">
          <cell r="B18356" t="str">
            <v>SAU2013</v>
          </cell>
        </row>
        <row r="18357">
          <cell r="B18357" t="str">
            <v>SEN2013</v>
          </cell>
        </row>
        <row r="18358">
          <cell r="B18358" t="str">
            <v>SRB2013</v>
          </cell>
        </row>
        <row r="18359">
          <cell r="B18359" t="str">
            <v>SYC2013</v>
          </cell>
        </row>
        <row r="18360">
          <cell r="B18360" t="str">
            <v>SLE2013</v>
          </cell>
        </row>
        <row r="18361">
          <cell r="B18361" t="str">
            <v>SGP2013</v>
          </cell>
        </row>
        <row r="18362">
          <cell r="B18362" t="str">
            <v>SVK2013</v>
          </cell>
        </row>
        <row r="18363">
          <cell r="B18363" t="str">
            <v>SVN2013</v>
          </cell>
        </row>
        <row r="18364">
          <cell r="B18364" t="str">
            <v>SLB2013</v>
          </cell>
        </row>
        <row r="18365">
          <cell r="B18365" t="str">
            <v>SOM2013</v>
          </cell>
        </row>
        <row r="18366">
          <cell r="B18366" t="str">
            <v>ZAF2013</v>
          </cell>
        </row>
        <row r="18367">
          <cell r="B18367" t="str">
            <v>SSD2013</v>
          </cell>
        </row>
        <row r="18368">
          <cell r="B18368" t="str">
            <v>ESP2013</v>
          </cell>
        </row>
        <row r="18369">
          <cell r="B18369" t="str">
            <v>LKA2013</v>
          </cell>
        </row>
        <row r="18370">
          <cell r="B18370" t="str">
            <v>KNA2013</v>
          </cell>
        </row>
        <row r="18371">
          <cell r="B18371" t="str">
            <v>LCA2013</v>
          </cell>
        </row>
        <row r="18372">
          <cell r="B18372" t="str">
            <v>VCT2013</v>
          </cell>
        </row>
        <row r="18373">
          <cell r="B18373" t="str">
            <v>SDN2013</v>
          </cell>
        </row>
        <row r="18374">
          <cell r="B18374" t="str">
            <v>SUR2013</v>
          </cell>
        </row>
        <row r="18375">
          <cell r="B18375" t="str">
            <v>SWE2013</v>
          </cell>
        </row>
        <row r="18376">
          <cell r="B18376" t="str">
            <v>CHE2013</v>
          </cell>
        </row>
        <row r="18377">
          <cell r="B18377" t="str">
            <v>SYR2013</v>
          </cell>
        </row>
        <row r="18378">
          <cell r="B18378" t="str">
            <v>STP2013</v>
          </cell>
        </row>
        <row r="18379">
          <cell r="B18379" t="str">
            <v>TWN2013</v>
          </cell>
        </row>
        <row r="18380">
          <cell r="B18380" t="str">
            <v>TJK2013</v>
          </cell>
        </row>
        <row r="18381">
          <cell r="B18381" t="str">
            <v>TZA2013</v>
          </cell>
        </row>
        <row r="18382">
          <cell r="B18382" t="str">
            <v>THA2013</v>
          </cell>
        </row>
        <row r="18383">
          <cell r="B18383" t="str">
            <v>TMP2013</v>
          </cell>
        </row>
        <row r="18384">
          <cell r="B18384" t="str">
            <v>TGO2013</v>
          </cell>
        </row>
        <row r="18385">
          <cell r="B18385" t="str">
            <v>TON2013</v>
          </cell>
        </row>
        <row r="18386">
          <cell r="B18386" t="str">
            <v>TTO2013</v>
          </cell>
        </row>
        <row r="18387">
          <cell r="B18387" t="str">
            <v>TUN2013</v>
          </cell>
        </row>
        <row r="18388">
          <cell r="B18388" t="str">
            <v>TKM2013</v>
          </cell>
        </row>
        <row r="18389">
          <cell r="B18389" t="str">
            <v>TUV2013</v>
          </cell>
        </row>
        <row r="18390">
          <cell r="B18390" t="str">
            <v>TUR2013</v>
          </cell>
        </row>
        <row r="18391">
          <cell r="B18391" t="str">
            <v>UGA2013</v>
          </cell>
        </row>
        <row r="18392">
          <cell r="B18392" t="str">
            <v>UKR2013</v>
          </cell>
        </row>
        <row r="18393">
          <cell r="B18393" t="str">
            <v>ARE2013</v>
          </cell>
        </row>
        <row r="18394">
          <cell r="B18394" t="str">
            <v>GBR2013</v>
          </cell>
        </row>
        <row r="18395">
          <cell r="B18395" t="str">
            <v>USA2013</v>
          </cell>
        </row>
        <row r="18396">
          <cell r="B18396" t="str">
            <v>URY2013</v>
          </cell>
        </row>
        <row r="18397">
          <cell r="B18397" t="str">
            <v>UZB2013</v>
          </cell>
        </row>
        <row r="18398">
          <cell r="B18398" t="str">
            <v>VUT2013</v>
          </cell>
        </row>
        <row r="18399">
          <cell r="B18399" t="str">
            <v>VEN2013</v>
          </cell>
        </row>
        <row r="18400">
          <cell r="B18400" t="str">
            <v>VNM2013</v>
          </cell>
        </row>
        <row r="18401">
          <cell r="B18401" t="str">
            <v>VIR2013</v>
          </cell>
        </row>
        <row r="18402">
          <cell r="B18402" t="str">
            <v>WBG2013</v>
          </cell>
        </row>
        <row r="18403">
          <cell r="B18403" t="str">
            <v>YEM2013</v>
          </cell>
        </row>
        <row r="18404">
          <cell r="B18404" t="str">
            <v>ZMB2013</v>
          </cell>
        </row>
        <row r="18405">
          <cell r="B18405" t="str">
            <v>ZWE2013</v>
          </cell>
        </row>
        <row r="18406">
          <cell r="B18406" t="str">
            <v>AFG2013</v>
          </cell>
        </row>
        <row r="18407">
          <cell r="B18407" t="str">
            <v>ALB2013</v>
          </cell>
        </row>
        <row r="18408">
          <cell r="B18408" t="str">
            <v>DZA2013</v>
          </cell>
        </row>
        <row r="18409">
          <cell r="B18409" t="str">
            <v>ASM2013</v>
          </cell>
        </row>
        <row r="18410">
          <cell r="B18410" t="str">
            <v>ADO2013</v>
          </cell>
        </row>
        <row r="18411">
          <cell r="B18411" t="str">
            <v>AGO2013</v>
          </cell>
        </row>
        <row r="18412">
          <cell r="B18412" t="str">
            <v>AIA2013</v>
          </cell>
        </row>
        <row r="18413">
          <cell r="B18413" t="str">
            <v>ATG2013</v>
          </cell>
        </row>
        <row r="18414">
          <cell r="B18414" t="str">
            <v>ARG2013</v>
          </cell>
        </row>
        <row r="18415">
          <cell r="B18415" t="str">
            <v>ARM2013</v>
          </cell>
        </row>
        <row r="18416">
          <cell r="B18416" t="str">
            <v>ABW2013</v>
          </cell>
        </row>
        <row r="18417">
          <cell r="B18417" t="str">
            <v>AUS2013</v>
          </cell>
        </row>
        <row r="18418">
          <cell r="B18418" t="str">
            <v>AUT2013</v>
          </cell>
        </row>
        <row r="18419">
          <cell r="B18419" t="str">
            <v>AZE2013</v>
          </cell>
        </row>
        <row r="18420">
          <cell r="B18420" t="str">
            <v>BHS2013</v>
          </cell>
        </row>
        <row r="18421">
          <cell r="B18421" t="str">
            <v>BHR2013</v>
          </cell>
        </row>
        <row r="18422">
          <cell r="B18422" t="str">
            <v>BGD2013</v>
          </cell>
        </row>
        <row r="18423">
          <cell r="B18423" t="str">
            <v>BRB2013</v>
          </cell>
        </row>
        <row r="18424">
          <cell r="B18424" t="str">
            <v>BLR2013</v>
          </cell>
        </row>
        <row r="18425">
          <cell r="B18425" t="str">
            <v>BEL2013</v>
          </cell>
        </row>
        <row r="18426">
          <cell r="B18426" t="str">
            <v>BLZ2013</v>
          </cell>
        </row>
        <row r="18427">
          <cell r="B18427" t="str">
            <v>BEN2013</v>
          </cell>
        </row>
        <row r="18428">
          <cell r="B18428" t="str">
            <v>BMU2013</v>
          </cell>
        </row>
        <row r="18429">
          <cell r="B18429" t="str">
            <v>BTN2013</v>
          </cell>
        </row>
        <row r="18430">
          <cell r="B18430" t="str">
            <v>BOL2013</v>
          </cell>
        </row>
        <row r="18431">
          <cell r="B18431" t="str">
            <v>BIH2013</v>
          </cell>
        </row>
        <row r="18432">
          <cell r="B18432" t="str">
            <v>BWA2013</v>
          </cell>
        </row>
        <row r="18433">
          <cell r="B18433" t="str">
            <v>BRA2013</v>
          </cell>
        </row>
        <row r="18434">
          <cell r="B18434" t="str">
            <v>BRN2013</v>
          </cell>
        </row>
        <row r="18435">
          <cell r="B18435" t="str">
            <v>BGR2013</v>
          </cell>
        </row>
        <row r="18436">
          <cell r="B18436" t="str">
            <v>BFA2013</v>
          </cell>
        </row>
        <row r="18437">
          <cell r="B18437" t="str">
            <v>BDI2013</v>
          </cell>
        </row>
        <row r="18438">
          <cell r="B18438" t="str">
            <v>KHM2013</v>
          </cell>
        </row>
        <row r="18439">
          <cell r="B18439" t="str">
            <v>CMR2013</v>
          </cell>
        </row>
        <row r="18440">
          <cell r="B18440" t="str">
            <v>CAN2013</v>
          </cell>
        </row>
        <row r="18441">
          <cell r="B18441" t="str">
            <v>CPV2013</v>
          </cell>
        </row>
        <row r="18442">
          <cell r="B18442" t="str">
            <v>CYM2013</v>
          </cell>
        </row>
        <row r="18443">
          <cell r="B18443" t="str">
            <v>CAF2013</v>
          </cell>
        </row>
        <row r="18444">
          <cell r="B18444" t="str">
            <v>TCD2013</v>
          </cell>
        </row>
        <row r="18445">
          <cell r="B18445" t="str">
            <v>CHL2013</v>
          </cell>
        </row>
        <row r="18446">
          <cell r="B18446" t="str">
            <v>CHN2013</v>
          </cell>
        </row>
        <row r="18447">
          <cell r="B18447" t="str">
            <v>COL2013</v>
          </cell>
        </row>
        <row r="18448">
          <cell r="B18448" t="str">
            <v>COM2013</v>
          </cell>
        </row>
        <row r="18449">
          <cell r="B18449" t="str">
            <v>ZAR2013</v>
          </cell>
        </row>
        <row r="18450">
          <cell r="B18450" t="str">
            <v>COG2013</v>
          </cell>
        </row>
        <row r="18451">
          <cell r="B18451" t="str">
            <v>COK2013</v>
          </cell>
        </row>
        <row r="18452">
          <cell r="B18452" t="str">
            <v>CRI2013</v>
          </cell>
        </row>
        <row r="18453">
          <cell r="B18453" t="str">
            <v>HRV2013</v>
          </cell>
        </row>
        <row r="18454">
          <cell r="B18454" t="str">
            <v>CUB2013</v>
          </cell>
        </row>
        <row r="18455">
          <cell r="B18455" t="str">
            <v>CYP2013</v>
          </cell>
        </row>
        <row r="18456">
          <cell r="B18456" t="str">
            <v>CZE2013</v>
          </cell>
        </row>
        <row r="18457">
          <cell r="B18457" t="str">
            <v>CIV2013</v>
          </cell>
        </row>
        <row r="18458">
          <cell r="B18458" t="str">
            <v>DNK2013</v>
          </cell>
        </row>
        <row r="18459">
          <cell r="B18459" t="str">
            <v>DJI2013</v>
          </cell>
        </row>
        <row r="18460">
          <cell r="B18460" t="str">
            <v>DMA2013</v>
          </cell>
        </row>
        <row r="18461">
          <cell r="B18461" t="str">
            <v>DOM2013</v>
          </cell>
        </row>
        <row r="18462">
          <cell r="B18462" t="str">
            <v>ECU2013</v>
          </cell>
        </row>
        <row r="18463">
          <cell r="B18463" t="str">
            <v>EGY2013</v>
          </cell>
        </row>
        <row r="18464">
          <cell r="B18464" t="str">
            <v>SLV2013</v>
          </cell>
        </row>
        <row r="18465">
          <cell r="B18465" t="str">
            <v>GNQ2013</v>
          </cell>
        </row>
        <row r="18466">
          <cell r="B18466" t="str">
            <v>ERI2013</v>
          </cell>
        </row>
        <row r="18467">
          <cell r="B18467" t="str">
            <v>EST2013</v>
          </cell>
        </row>
        <row r="18468">
          <cell r="B18468" t="str">
            <v>SWZ2013</v>
          </cell>
        </row>
        <row r="18469">
          <cell r="B18469" t="str">
            <v>ETH2013</v>
          </cell>
        </row>
        <row r="18470">
          <cell r="B18470" t="str">
            <v>FJI2013</v>
          </cell>
        </row>
        <row r="18471">
          <cell r="B18471" t="str">
            <v>FIN2013</v>
          </cell>
        </row>
        <row r="18472">
          <cell r="B18472" t="str">
            <v>FRA2013</v>
          </cell>
        </row>
        <row r="18473">
          <cell r="B18473" t="str">
            <v>GUF2013</v>
          </cell>
        </row>
        <row r="18474">
          <cell r="B18474" t="str">
            <v>GAB2013</v>
          </cell>
        </row>
        <row r="18475">
          <cell r="B18475" t="str">
            <v>GMB2013</v>
          </cell>
        </row>
        <row r="18476">
          <cell r="B18476" t="str">
            <v>GEO2013</v>
          </cell>
        </row>
        <row r="18477">
          <cell r="B18477" t="str">
            <v>DEU2013</v>
          </cell>
        </row>
        <row r="18478">
          <cell r="B18478" t="str">
            <v>GHA2013</v>
          </cell>
        </row>
        <row r="18479">
          <cell r="B18479" t="str">
            <v>GRC2013</v>
          </cell>
        </row>
        <row r="18480">
          <cell r="B18480" t="str">
            <v>GRL2013</v>
          </cell>
        </row>
        <row r="18481">
          <cell r="B18481" t="str">
            <v>GRD2013</v>
          </cell>
        </row>
        <row r="18482">
          <cell r="B18482" t="str">
            <v>GUM2013</v>
          </cell>
        </row>
        <row r="18483">
          <cell r="B18483" t="str">
            <v>GTM2013</v>
          </cell>
        </row>
        <row r="18484">
          <cell r="B18484" t="str">
            <v>GIN2013</v>
          </cell>
        </row>
        <row r="18485">
          <cell r="B18485" t="str">
            <v>GNB2013</v>
          </cell>
        </row>
        <row r="18486">
          <cell r="B18486" t="str">
            <v>GUY2013</v>
          </cell>
        </row>
        <row r="18487">
          <cell r="B18487" t="str">
            <v>HTI2013</v>
          </cell>
        </row>
        <row r="18488">
          <cell r="B18488" t="str">
            <v>HND2013</v>
          </cell>
        </row>
        <row r="18489">
          <cell r="B18489" t="str">
            <v>HKG2013</v>
          </cell>
        </row>
        <row r="18490">
          <cell r="B18490" t="str">
            <v>HUN2013</v>
          </cell>
        </row>
        <row r="18491">
          <cell r="B18491" t="str">
            <v>ISL2013</v>
          </cell>
        </row>
        <row r="18492">
          <cell r="B18492" t="str">
            <v>IND2013</v>
          </cell>
        </row>
        <row r="18493">
          <cell r="B18493" t="str">
            <v>IDN2013</v>
          </cell>
        </row>
        <row r="18494">
          <cell r="B18494" t="str">
            <v>IRN2013</v>
          </cell>
        </row>
        <row r="18495">
          <cell r="B18495" t="str">
            <v>IRQ2013</v>
          </cell>
        </row>
        <row r="18496">
          <cell r="B18496" t="str">
            <v>IRL2013</v>
          </cell>
        </row>
        <row r="18497">
          <cell r="B18497" t="str">
            <v>ISR2013</v>
          </cell>
        </row>
        <row r="18498">
          <cell r="B18498" t="str">
            <v>ITA2013</v>
          </cell>
        </row>
        <row r="18499">
          <cell r="B18499" t="str">
            <v>JAM2013</v>
          </cell>
        </row>
        <row r="18500">
          <cell r="B18500" t="str">
            <v>JPN2013</v>
          </cell>
        </row>
        <row r="18501">
          <cell r="B18501" t="str">
            <v>JEY2013</v>
          </cell>
        </row>
        <row r="18502">
          <cell r="B18502" t="str">
            <v>JOR2013</v>
          </cell>
        </row>
        <row r="18503">
          <cell r="B18503" t="str">
            <v>KAZ2013</v>
          </cell>
        </row>
        <row r="18504">
          <cell r="B18504" t="str">
            <v>KEN2013</v>
          </cell>
        </row>
        <row r="18505">
          <cell r="B18505" t="str">
            <v>KIR2013</v>
          </cell>
        </row>
        <row r="18506">
          <cell r="B18506" t="str">
            <v>PRK2013</v>
          </cell>
        </row>
        <row r="18507">
          <cell r="B18507" t="str">
            <v>KOR2013</v>
          </cell>
        </row>
        <row r="18508">
          <cell r="B18508" t="str">
            <v>KSV2013</v>
          </cell>
        </row>
        <row r="18509">
          <cell r="B18509" t="str">
            <v>KWT2013</v>
          </cell>
        </row>
        <row r="18510">
          <cell r="B18510" t="str">
            <v>KGZ2013</v>
          </cell>
        </row>
        <row r="18511">
          <cell r="B18511" t="str">
            <v>LAO2013</v>
          </cell>
        </row>
        <row r="18512">
          <cell r="B18512" t="str">
            <v>LVA2013</v>
          </cell>
        </row>
        <row r="18513">
          <cell r="B18513" t="str">
            <v>LBN2013</v>
          </cell>
        </row>
        <row r="18514">
          <cell r="B18514" t="str">
            <v>LSO2013</v>
          </cell>
        </row>
        <row r="18515">
          <cell r="B18515" t="str">
            <v>LBR2013</v>
          </cell>
        </row>
        <row r="18516">
          <cell r="B18516" t="str">
            <v>LBY2013</v>
          </cell>
        </row>
        <row r="18517">
          <cell r="B18517" t="str">
            <v>LIE2013</v>
          </cell>
        </row>
        <row r="18518">
          <cell r="B18518" t="str">
            <v>LTU2013</v>
          </cell>
        </row>
        <row r="18519">
          <cell r="B18519" t="str">
            <v>LUX2013</v>
          </cell>
        </row>
        <row r="18520">
          <cell r="B18520" t="str">
            <v>MAC2013</v>
          </cell>
        </row>
        <row r="18521">
          <cell r="B18521" t="str">
            <v>MDG2013</v>
          </cell>
        </row>
        <row r="18522">
          <cell r="B18522" t="str">
            <v>MWI2013</v>
          </cell>
        </row>
        <row r="18523">
          <cell r="B18523" t="str">
            <v>MYS2013</v>
          </cell>
        </row>
        <row r="18524">
          <cell r="B18524" t="str">
            <v>MDV2013</v>
          </cell>
        </row>
        <row r="18525">
          <cell r="B18525" t="str">
            <v>MLI2013</v>
          </cell>
        </row>
        <row r="18526">
          <cell r="B18526" t="str">
            <v>MLT2013</v>
          </cell>
        </row>
        <row r="18527">
          <cell r="B18527" t="str">
            <v>MHL2013</v>
          </cell>
        </row>
        <row r="18528">
          <cell r="B18528" t="str">
            <v>MTQ2013</v>
          </cell>
        </row>
        <row r="18529">
          <cell r="B18529" t="str">
            <v>MRT2013</v>
          </cell>
        </row>
        <row r="18530">
          <cell r="B18530" t="str">
            <v>MUS2013</v>
          </cell>
        </row>
        <row r="18531">
          <cell r="B18531" t="str">
            <v>MEX2013</v>
          </cell>
        </row>
        <row r="18532">
          <cell r="B18532" t="str">
            <v>FSM2013</v>
          </cell>
        </row>
        <row r="18533">
          <cell r="B18533" t="str">
            <v>MDA2013</v>
          </cell>
        </row>
        <row r="18534">
          <cell r="B18534" t="str">
            <v>MCO2013</v>
          </cell>
        </row>
        <row r="18535">
          <cell r="B18535" t="str">
            <v>MNG2013</v>
          </cell>
        </row>
        <row r="18536">
          <cell r="B18536" t="str">
            <v>MNE2013</v>
          </cell>
        </row>
        <row r="18537">
          <cell r="B18537" t="str">
            <v>MAR2013</v>
          </cell>
        </row>
        <row r="18538">
          <cell r="B18538" t="str">
            <v>MOZ2013</v>
          </cell>
        </row>
        <row r="18539">
          <cell r="B18539" t="str">
            <v>MMR2013</v>
          </cell>
        </row>
        <row r="18540">
          <cell r="B18540" t="str">
            <v>NAM2013</v>
          </cell>
        </row>
        <row r="18541">
          <cell r="B18541" t="str">
            <v>NRU2013</v>
          </cell>
        </row>
        <row r="18542">
          <cell r="B18542" t="str">
            <v>NPL2013</v>
          </cell>
        </row>
        <row r="18543">
          <cell r="B18543" t="str">
            <v>NLD2013</v>
          </cell>
        </row>
        <row r="18544">
          <cell r="B18544" t="str">
            <v>ANT2013</v>
          </cell>
        </row>
        <row r="18545">
          <cell r="B18545" t="str">
            <v>NZL2013</v>
          </cell>
        </row>
        <row r="18546">
          <cell r="B18546" t="str">
            <v>NIC2013</v>
          </cell>
        </row>
        <row r="18547">
          <cell r="B18547" t="str">
            <v>NER2013</v>
          </cell>
        </row>
        <row r="18548">
          <cell r="B18548" t="str">
            <v>NGA2013</v>
          </cell>
        </row>
        <row r="18549">
          <cell r="B18549" t="str">
            <v>NIU2013</v>
          </cell>
        </row>
        <row r="18550">
          <cell r="B18550" t="str">
            <v>MKD2013</v>
          </cell>
        </row>
        <row r="18551">
          <cell r="B18551" t="str">
            <v>NOR2013</v>
          </cell>
        </row>
        <row r="18552">
          <cell r="B18552" t="str">
            <v>OMN2013</v>
          </cell>
        </row>
        <row r="18553">
          <cell r="B18553" t="str">
            <v>PAK2013</v>
          </cell>
        </row>
        <row r="18554">
          <cell r="B18554" t="str">
            <v>PLW2013</v>
          </cell>
        </row>
        <row r="18555">
          <cell r="B18555" t="str">
            <v>PAN2013</v>
          </cell>
        </row>
        <row r="18556">
          <cell r="B18556" t="str">
            <v>PNG2013</v>
          </cell>
        </row>
        <row r="18557">
          <cell r="B18557" t="str">
            <v>PRY2013</v>
          </cell>
        </row>
        <row r="18558">
          <cell r="B18558" t="str">
            <v>PER2013</v>
          </cell>
        </row>
        <row r="18559">
          <cell r="B18559" t="str">
            <v>PHL2013</v>
          </cell>
        </row>
        <row r="18560">
          <cell r="B18560" t="str">
            <v>POL2013</v>
          </cell>
        </row>
        <row r="18561">
          <cell r="B18561" t="str">
            <v>PRT2013</v>
          </cell>
        </row>
        <row r="18562">
          <cell r="B18562" t="str">
            <v>PRI2013</v>
          </cell>
        </row>
        <row r="18563">
          <cell r="B18563" t="str">
            <v>QAT2013</v>
          </cell>
        </row>
        <row r="18564">
          <cell r="B18564" t="str">
            <v>ROM2013</v>
          </cell>
        </row>
        <row r="18565">
          <cell r="B18565" t="str">
            <v>RUS2013</v>
          </cell>
        </row>
        <row r="18566">
          <cell r="B18566" t="str">
            <v>RWA2013</v>
          </cell>
        </row>
        <row r="18567">
          <cell r="B18567" t="str">
            <v>REU2013</v>
          </cell>
        </row>
        <row r="18568">
          <cell r="B18568" t="str">
            <v>WSM2013</v>
          </cell>
        </row>
        <row r="18569">
          <cell r="B18569" t="str">
            <v>SMR2013</v>
          </cell>
        </row>
        <row r="18570">
          <cell r="B18570" t="str">
            <v>SAU2013</v>
          </cell>
        </row>
        <row r="18571">
          <cell r="B18571" t="str">
            <v>SEN2013</v>
          </cell>
        </row>
        <row r="18572">
          <cell r="B18572" t="str">
            <v>SRB2013</v>
          </cell>
        </row>
        <row r="18573">
          <cell r="B18573" t="str">
            <v>SYC2013</v>
          </cell>
        </row>
        <row r="18574">
          <cell r="B18574" t="str">
            <v>SLE2013</v>
          </cell>
        </row>
        <row r="18575">
          <cell r="B18575" t="str">
            <v>SGP2013</v>
          </cell>
        </row>
        <row r="18576">
          <cell r="B18576" t="str">
            <v>SVK2013</v>
          </cell>
        </row>
        <row r="18577">
          <cell r="B18577" t="str">
            <v>SVN2013</v>
          </cell>
        </row>
        <row r="18578">
          <cell r="B18578" t="str">
            <v>SLB2013</v>
          </cell>
        </row>
        <row r="18579">
          <cell r="B18579" t="str">
            <v>SOM2013</v>
          </cell>
        </row>
        <row r="18580">
          <cell r="B18580" t="str">
            <v>ZAF2013</v>
          </cell>
        </row>
        <row r="18581">
          <cell r="B18581" t="str">
            <v>SSD2013</v>
          </cell>
        </row>
        <row r="18582">
          <cell r="B18582" t="str">
            <v>ESP2013</v>
          </cell>
        </row>
        <row r="18583">
          <cell r="B18583" t="str">
            <v>LKA2013</v>
          </cell>
        </row>
        <row r="18584">
          <cell r="B18584" t="str">
            <v>KNA2013</v>
          </cell>
        </row>
        <row r="18585">
          <cell r="B18585" t="str">
            <v>LCA2013</v>
          </cell>
        </row>
        <row r="18586">
          <cell r="B18586" t="str">
            <v>VCT2013</v>
          </cell>
        </row>
        <row r="18587">
          <cell r="B18587" t="str">
            <v>SDN2013</v>
          </cell>
        </row>
        <row r="18588">
          <cell r="B18588" t="str">
            <v>SUR2013</v>
          </cell>
        </row>
        <row r="18589">
          <cell r="B18589" t="str">
            <v>SWE2013</v>
          </cell>
        </row>
        <row r="18590">
          <cell r="B18590" t="str">
            <v>CHE2013</v>
          </cell>
        </row>
        <row r="18591">
          <cell r="B18591" t="str">
            <v>SYR2013</v>
          </cell>
        </row>
        <row r="18592">
          <cell r="B18592" t="str">
            <v>STP2013</v>
          </cell>
        </row>
        <row r="18593">
          <cell r="B18593" t="str">
            <v>TWN2013</v>
          </cell>
        </row>
        <row r="18594">
          <cell r="B18594" t="str">
            <v>TJK2013</v>
          </cell>
        </row>
        <row r="18595">
          <cell r="B18595" t="str">
            <v>TZA2013</v>
          </cell>
        </row>
        <row r="18596">
          <cell r="B18596" t="str">
            <v>THA2013</v>
          </cell>
        </row>
        <row r="18597">
          <cell r="B18597" t="str">
            <v>TMP2013</v>
          </cell>
        </row>
        <row r="18598">
          <cell r="B18598" t="str">
            <v>TGO2013</v>
          </cell>
        </row>
        <row r="18599">
          <cell r="B18599" t="str">
            <v>TON2013</v>
          </cell>
        </row>
        <row r="18600">
          <cell r="B18600" t="str">
            <v>TTO2013</v>
          </cell>
        </row>
        <row r="18601">
          <cell r="B18601" t="str">
            <v>TUN2013</v>
          </cell>
        </row>
        <row r="18602">
          <cell r="B18602" t="str">
            <v>TKM2013</v>
          </cell>
        </row>
        <row r="18603">
          <cell r="B18603" t="str">
            <v>TUV2013</v>
          </cell>
        </row>
        <row r="18604">
          <cell r="B18604" t="str">
            <v>TUR2013</v>
          </cell>
        </row>
        <row r="18605">
          <cell r="B18605" t="str">
            <v>UGA2013</v>
          </cell>
        </row>
        <row r="18606">
          <cell r="B18606" t="str">
            <v>UKR2013</v>
          </cell>
        </row>
        <row r="18607">
          <cell r="B18607" t="str">
            <v>ARE2013</v>
          </cell>
        </row>
        <row r="18608">
          <cell r="B18608" t="str">
            <v>GBR2013</v>
          </cell>
        </row>
        <row r="18609">
          <cell r="B18609" t="str">
            <v>USA2013</v>
          </cell>
        </row>
        <row r="18610">
          <cell r="B18610" t="str">
            <v>URY2013</v>
          </cell>
        </row>
        <row r="18611">
          <cell r="B18611" t="str">
            <v>UZB2013</v>
          </cell>
        </row>
        <row r="18612">
          <cell r="B18612" t="str">
            <v>VUT2013</v>
          </cell>
        </row>
        <row r="18613">
          <cell r="B18613" t="str">
            <v>VEN2013</v>
          </cell>
        </row>
        <row r="18614">
          <cell r="B18614" t="str">
            <v>VNM2013</v>
          </cell>
        </row>
        <row r="18615">
          <cell r="B18615" t="str">
            <v>VIR2013</v>
          </cell>
        </row>
        <row r="18616">
          <cell r="B18616" t="str">
            <v>WBG2013</v>
          </cell>
        </row>
        <row r="18617">
          <cell r="B18617" t="str">
            <v>YEM2013</v>
          </cell>
        </row>
        <row r="18618">
          <cell r="B18618" t="str">
            <v>ZMB2013</v>
          </cell>
        </row>
        <row r="18619">
          <cell r="B18619" t="str">
            <v>ZWE2013</v>
          </cell>
        </row>
        <row r="18620">
          <cell r="B18620" t="str">
            <v>AFG2013</v>
          </cell>
        </row>
        <row r="18621">
          <cell r="B18621" t="str">
            <v>ALB2013</v>
          </cell>
        </row>
        <row r="18622">
          <cell r="B18622" t="str">
            <v>DZA2013</v>
          </cell>
        </row>
        <row r="18623">
          <cell r="B18623" t="str">
            <v>ASM2013</v>
          </cell>
        </row>
        <row r="18624">
          <cell r="B18624" t="str">
            <v>ADO2013</v>
          </cell>
        </row>
        <row r="18625">
          <cell r="B18625" t="str">
            <v>AGO2013</v>
          </cell>
        </row>
        <row r="18626">
          <cell r="B18626" t="str">
            <v>AIA2013</v>
          </cell>
        </row>
        <row r="18627">
          <cell r="B18627" t="str">
            <v>ATG2013</v>
          </cell>
        </row>
        <row r="18628">
          <cell r="B18628" t="str">
            <v>ARG2013</v>
          </cell>
        </row>
        <row r="18629">
          <cell r="B18629" t="str">
            <v>ARM2013</v>
          </cell>
        </row>
        <row r="18630">
          <cell r="B18630" t="str">
            <v>ABW2013</v>
          </cell>
        </row>
        <row r="18631">
          <cell r="B18631" t="str">
            <v>AUS2013</v>
          </cell>
        </row>
        <row r="18632">
          <cell r="B18632" t="str">
            <v>AUT2013</v>
          </cell>
        </row>
        <row r="18633">
          <cell r="B18633" t="str">
            <v>AZE2013</v>
          </cell>
        </row>
        <row r="18634">
          <cell r="B18634" t="str">
            <v>BHS2013</v>
          </cell>
        </row>
        <row r="18635">
          <cell r="B18635" t="str">
            <v>BHR2013</v>
          </cell>
        </row>
        <row r="18636">
          <cell r="B18636" t="str">
            <v>BGD2013</v>
          </cell>
        </row>
        <row r="18637">
          <cell r="B18637" t="str">
            <v>BRB2013</v>
          </cell>
        </row>
        <row r="18638">
          <cell r="B18638" t="str">
            <v>BLR2013</v>
          </cell>
        </row>
        <row r="18639">
          <cell r="B18639" t="str">
            <v>BEL2013</v>
          </cell>
        </row>
        <row r="18640">
          <cell r="B18640" t="str">
            <v>BLZ2013</v>
          </cell>
        </row>
        <row r="18641">
          <cell r="B18641" t="str">
            <v>BEN2013</v>
          </cell>
        </row>
        <row r="18642">
          <cell r="B18642" t="str">
            <v>BMU2013</v>
          </cell>
        </row>
        <row r="18643">
          <cell r="B18643" t="str">
            <v>BTN2013</v>
          </cell>
        </row>
        <row r="18644">
          <cell r="B18644" t="str">
            <v>BOL2013</v>
          </cell>
        </row>
        <row r="18645">
          <cell r="B18645" t="str">
            <v>BIH2013</v>
          </cell>
        </row>
        <row r="18646">
          <cell r="B18646" t="str">
            <v>BWA2013</v>
          </cell>
        </row>
        <row r="18647">
          <cell r="B18647" t="str">
            <v>BRA2013</v>
          </cell>
        </row>
        <row r="18648">
          <cell r="B18648" t="str">
            <v>BRN2013</v>
          </cell>
        </row>
        <row r="18649">
          <cell r="B18649" t="str">
            <v>BGR2013</v>
          </cell>
        </row>
        <row r="18650">
          <cell r="B18650" t="str">
            <v>BFA2013</v>
          </cell>
        </row>
        <row r="18651">
          <cell r="B18651" t="str">
            <v>BDI2013</v>
          </cell>
        </row>
        <row r="18652">
          <cell r="B18652" t="str">
            <v>KHM2013</v>
          </cell>
        </row>
        <row r="18653">
          <cell r="B18653" t="str">
            <v>CMR2013</v>
          </cell>
        </row>
        <row r="18654">
          <cell r="B18654" t="str">
            <v>CAN2013</v>
          </cell>
        </row>
        <row r="18655">
          <cell r="B18655" t="str">
            <v>CPV2013</v>
          </cell>
        </row>
        <row r="18656">
          <cell r="B18656" t="str">
            <v>CYM2013</v>
          </cell>
        </row>
        <row r="18657">
          <cell r="B18657" t="str">
            <v>CAF2013</v>
          </cell>
        </row>
        <row r="18658">
          <cell r="B18658" t="str">
            <v>TCD2013</v>
          </cell>
        </row>
        <row r="18659">
          <cell r="B18659" t="str">
            <v>CHL2013</v>
          </cell>
        </row>
        <row r="18660">
          <cell r="B18660" t="str">
            <v>CHN2013</v>
          </cell>
        </row>
        <row r="18661">
          <cell r="B18661" t="str">
            <v>COL2013</v>
          </cell>
        </row>
        <row r="18662">
          <cell r="B18662" t="str">
            <v>COM2013</v>
          </cell>
        </row>
        <row r="18663">
          <cell r="B18663" t="str">
            <v>ZAR2013</v>
          </cell>
        </row>
        <row r="18664">
          <cell r="B18664" t="str">
            <v>COG2013</v>
          </cell>
        </row>
        <row r="18665">
          <cell r="B18665" t="str">
            <v>COK2013</v>
          </cell>
        </row>
        <row r="18666">
          <cell r="B18666" t="str">
            <v>CRI2013</v>
          </cell>
        </row>
        <row r="18667">
          <cell r="B18667" t="str">
            <v>HRV2013</v>
          </cell>
        </row>
        <row r="18668">
          <cell r="B18668" t="str">
            <v>CUB2013</v>
          </cell>
        </row>
        <row r="18669">
          <cell r="B18669" t="str">
            <v>CYP2013</v>
          </cell>
        </row>
        <row r="18670">
          <cell r="B18670" t="str">
            <v>CZE2013</v>
          </cell>
        </row>
        <row r="18671">
          <cell r="B18671" t="str">
            <v>CIV2013</v>
          </cell>
        </row>
        <row r="18672">
          <cell r="B18672" t="str">
            <v>DNK2013</v>
          </cell>
        </row>
        <row r="18673">
          <cell r="B18673" t="str">
            <v>DJI2013</v>
          </cell>
        </row>
        <row r="18674">
          <cell r="B18674" t="str">
            <v>DMA2013</v>
          </cell>
        </row>
        <row r="18675">
          <cell r="B18675" t="str">
            <v>DOM2013</v>
          </cell>
        </row>
        <row r="18676">
          <cell r="B18676" t="str">
            <v>ECU2013</v>
          </cell>
        </row>
        <row r="18677">
          <cell r="B18677" t="str">
            <v>EGY2013</v>
          </cell>
        </row>
        <row r="18678">
          <cell r="B18678" t="str">
            <v>SLV2013</v>
          </cell>
        </row>
        <row r="18679">
          <cell r="B18679" t="str">
            <v>GNQ2013</v>
          </cell>
        </row>
        <row r="18680">
          <cell r="B18680" t="str">
            <v>ERI2013</v>
          </cell>
        </row>
        <row r="18681">
          <cell r="B18681" t="str">
            <v>EST2013</v>
          </cell>
        </row>
        <row r="18682">
          <cell r="B18682" t="str">
            <v>SWZ2013</v>
          </cell>
        </row>
        <row r="18683">
          <cell r="B18683" t="str">
            <v>ETH2013</v>
          </cell>
        </row>
        <row r="18684">
          <cell r="B18684" t="str">
            <v>FJI2013</v>
          </cell>
        </row>
        <row r="18685">
          <cell r="B18685" t="str">
            <v>FIN2013</v>
          </cell>
        </row>
        <row r="18686">
          <cell r="B18686" t="str">
            <v>FRA2013</v>
          </cell>
        </row>
        <row r="18687">
          <cell r="B18687" t="str">
            <v>GUF2013</v>
          </cell>
        </row>
        <row r="18688">
          <cell r="B18688" t="str">
            <v>GAB2013</v>
          </cell>
        </row>
        <row r="18689">
          <cell r="B18689" t="str">
            <v>GMB2013</v>
          </cell>
        </row>
        <row r="18690">
          <cell r="B18690" t="str">
            <v>GEO2013</v>
          </cell>
        </row>
        <row r="18691">
          <cell r="B18691" t="str">
            <v>DEU2013</v>
          </cell>
        </row>
        <row r="18692">
          <cell r="B18692" t="str">
            <v>GHA2013</v>
          </cell>
        </row>
        <row r="18693">
          <cell r="B18693" t="str">
            <v>GRC2013</v>
          </cell>
        </row>
        <row r="18694">
          <cell r="B18694" t="str">
            <v>GRL2013</v>
          </cell>
        </row>
        <row r="18695">
          <cell r="B18695" t="str">
            <v>GRD2013</v>
          </cell>
        </row>
        <row r="18696">
          <cell r="B18696" t="str">
            <v>GUM2013</v>
          </cell>
        </row>
        <row r="18697">
          <cell r="B18697" t="str">
            <v>GTM2013</v>
          </cell>
        </row>
        <row r="18698">
          <cell r="B18698" t="str">
            <v>GIN2013</v>
          </cell>
        </row>
        <row r="18699">
          <cell r="B18699" t="str">
            <v>GNB2013</v>
          </cell>
        </row>
        <row r="18700">
          <cell r="B18700" t="str">
            <v>GUY2013</v>
          </cell>
        </row>
        <row r="18701">
          <cell r="B18701" t="str">
            <v>HTI2013</v>
          </cell>
        </row>
        <row r="18702">
          <cell r="B18702" t="str">
            <v>HND2013</v>
          </cell>
        </row>
        <row r="18703">
          <cell r="B18703" t="str">
            <v>HKG2013</v>
          </cell>
        </row>
        <row r="18704">
          <cell r="B18704" t="str">
            <v>HUN2013</v>
          </cell>
        </row>
        <row r="18705">
          <cell r="B18705" t="str">
            <v>ISL2013</v>
          </cell>
        </row>
        <row r="18706">
          <cell r="B18706" t="str">
            <v>IND2013</v>
          </cell>
        </row>
        <row r="18707">
          <cell r="B18707" t="str">
            <v>IDN2013</v>
          </cell>
        </row>
        <row r="18708">
          <cell r="B18708" t="str">
            <v>IRN2013</v>
          </cell>
        </row>
        <row r="18709">
          <cell r="B18709" t="str">
            <v>IRQ2013</v>
          </cell>
        </row>
        <row r="18710">
          <cell r="B18710" t="str">
            <v>IRL2013</v>
          </cell>
        </row>
        <row r="18711">
          <cell r="B18711" t="str">
            <v>ISR2013</v>
          </cell>
        </row>
        <row r="18712">
          <cell r="B18712" t="str">
            <v>ITA2013</v>
          </cell>
        </row>
        <row r="18713">
          <cell r="B18713" t="str">
            <v>JAM2013</v>
          </cell>
        </row>
        <row r="18714">
          <cell r="B18714" t="str">
            <v>JPN2013</v>
          </cell>
        </row>
        <row r="18715">
          <cell r="B18715" t="str">
            <v>JEY2013</v>
          </cell>
        </row>
        <row r="18716">
          <cell r="B18716" t="str">
            <v>JOR2013</v>
          </cell>
        </row>
        <row r="18717">
          <cell r="B18717" t="str">
            <v>KAZ2013</v>
          </cell>
        </row>
        <row r="18718">
          <cell r="B18718" t="str">
            <v>KEN2013</v>
          </cell>
        </row>
        <row r="18719">
          <cell r="B18719" t="str">
            <v>KIR2013</v>
          </cell>
        </row>
        <row r="18720">
          <cell r="B18720" t="str">
            <v>PRK2013</v>
          </cell>
        </row>
        <row r="18721">
          <cell r="B18721" t="str">
            <v>KOR2013</v>
          </cell>
        </row>
        <row r="18722">
          <cell r="B18722" t="str">
            <v>KSV2013</v>
          </cell>
        </row>
        <row r="18723">
          <cell r="B18723" t="str">
            <v>KWT2013</v>
          </cell>
        </row>
        <row r="18724">
          <cell r="B18724" t="str">
            <v>KGZ2013</v>
          </cell>
        </row>
        <row r="18725">
          <cell r="B18725" t="str">
            <v>LAO2013</v>
          </cell>
        </row>
        <row r="18726">
          <cell r="B18726" t="str">
            <v>LVA2013</v>
          </cell>
        </row>
        <row r="18727">
          <cell r="B18727" t="str">
            <v>LBN2013</v>
          </cell>
        </row>
        <row r="18728">
          <cell r="B18728" t="str">
            <v>LSO2013</v>
          </cell>
        </row>
        <row r="18729">
          <cell r="B18729" t="str">
            <v>LBR2013</v>
          </cell>
        </row>
        <row r="18730">
          <cell r="B18730" t="str">
            <v>LBY2013</v>
          </cell>
        </row>
        <row r="18731">
          <cell r="B18731" t="str">
            <v>LIE2013</v>
          </cell>
        </row>
        <row r="18732">
          <cell r="B18732" t="str">
            <v>LTU2013</v>
          </cell>
        </row>
        <row r="18733">
          <cell r="B18733" t="str">
            <v>LUX2013</v>
          </cell>
        </row>
        <row r="18734">
          <cell r="B18734" t="str">
            <v>MAC2013</v>
          </cell>
        </row>
        <row r="18735">
          <cell r="B18735" t="str">
            <v>MDG2013</v>
          </cell>
        </row>
        <row r="18736">
          <cell r="B18736" t="str">
            <v>MWI2013</v>
          </cell>
        </row>
        <row r="18737">
          <cell r="B18737" t="str">
            <v>MYS2013</v>
          </cell>
        </row>
        <row r="18738">
          <cell r="B18738" t="str">
            <v>MDV2013</v>
          </cell>
        </row>
        <row r="18739">
          <cell r="B18739" t="str">
            <v>MLI2013</v>
          </cell>
        </row>
        <row r="18740">
          <cell r="B18740" t="str">
            <v>MLT2013</v>
          </cell>
        </row>
        <row r="18741">
          <cell r="B18741" t="str">
            <v>MHL2013</v>
          </cell>
        </row>
        <row r="18742">
          <cell r="B18742" t="str">
            <v>MTQ2013</v>
          </cell>
        </row>
        <row r="18743">
          <cell r="B18743" t="str">
            <v>MRT2013</v>
          </cell>
        </row>
        <row r="18744">
          <cell r="B18744" t="str">
            <v>MUS2013</v>
          </cell>
        </row>
        <row r="18745">
          <cell r="B18745" t="str">
            <v>MEX2013</v>
          </cell>
        </row>
        <row r="18746">
          <cell r="B18746" t="str">
            <v>FSM2013</v>
          </cell>
        </row>
        <row r="18747">
          <cell r="B18747" t="str">
            <v>MDA2013</v>
          </cell>
        </row>
        <row r="18748">
          <cell r="B18748" t="str">
            <v>MCO2013</v>
          </cell>
        </row>
        <row r="18749">
          <cell r="B18749" t="str">
            <v>MNG2013</v>
          </cell>
        </row>
        <row r="18750">
          <cell r="B18750" t="str">
            <v>MNE2013</v>
          </cell>
        </row>
        <row r="18751">
          <cell r="B18751" t="str">
            <v>MAR2013</v>
          </cell>
        </row>
        <row r="18752">
          <cell r="B18752" t="str">
            <v>MOZ2013</v>
          </cell>
        </row>
        <row r="18753">
          <cell r="B18753" t="str">
            <v>MMR2013</v>
          </cell>
        </row>
        <row r="18754">
          <cell r="B18754" t="str">
            <v>NAM2013</v>
          </cell>
        </row>
        <row r="18755">
          <cell r="B18755" t="str">
            <v>NRU2013</v>
          </cell>
        </row>
        <row r="18756">
          <cell r="B18756" t="str">
            <v>NPL2013</v>
          </cell>
        </row>
        <row r="18757">
          <cell r="B18757" t="str">
            <v>NLD2013</v>
          </cell>
        </row>
        <row r="18758">
          <cell r="B18758" t="str">
            <v>ANT2013</v>
          </cell>
        </row>
        <row r="18759">
          <cell r="B18759" t="str">
            <v>NZL2013</v>
          </cell>
        </row>
        <row r="18760">
          <cell r="B18760" t="str">
            <v>NIC2013</v>
          </cell>
        </row>
        <row r="18761">
          <cell r="B18761" t="str">
            <v>NER2013</v>
          </cell>
        </row>
        <row r="18762">
          <cell r="B18762" t="str">
            <v>NGA2013</v>
          </cell>
        </row>
        <row r="18763">
          <cell r="B18763" t="str">
            <v>NIU2013</v>
          </cell>
        </row>
        <row r="18764">
          <cell r="B18764" t="str">
            <v>MKD2013</v>
          </cell>
        </row>
        <row r="18765">
          <cell r="B18765" t="str">
            <v>NOR2013</v>
          </cell>
        </row>
        <row r="18766">
          <cell r="B18766" t="str">
            <v>OMN2013</v>
          </cell>
        </row>
        <row r="18767">
          <cell r="B18767" t="str">
            <v>PAK2013</v>
          </cell>
        </row>
        <row r="18768">
          <cell r="B18768" t="str">
            <v>PLW2013</v>
          </cell>
        </row>
        <row r="18769">
          <cell r="B18769" t="str">
            <v>PAN2013</v>
          </cell>
        </row>
        <row r="18770">
          <cell r="B18770" t="str">
            <v>PNG2013</v>
          </cell>
        </row>
        <row r="18771">
          <cell r="B18771" t="str">
            <v>PRY2013</v>
          </cell>
        </row>
        <row r="18772">
          <cell r="B18772" t="str">
            <v>PER2013</v>
          </cell>
        </row>
        <row r="18773">
          <cell r="B18773" t="str">
            <v>PHL2013</v>
          </cell>
        </row>
        <row r="18774">
          <cell r="B18774" t="str">
            <v>POL2013</v>
          </cell>
        </row>
        <row r="18775">
          <cell r="B18775" t="str">
            <v>PRT2013</v>
          </cell>
        </row>
        <row r="18776">
          <cell r="B18776" t="str">
            <v>PRI2013</v>
          </cell>
        </row>
        <row r="18777">
          <cell r="B18777" t="str">
            <v>QAT2013</v>
          </cell>
        </row>
        <row r="18778">
          <cell r="B18778" t="str">
            <v>ROM2013</v>
          </cell>
        </row>
        <row r="18779">
          <cell r="B18779" t="str">
            <v>RUS2013</v>
          </cell>
        </row>
        <row r="18780">
          <cell r="B18780" t="str">
            <v>RWA2013</v>
          </cell>
        </row>
        <row r="18781">
          <cell r="B18781" t="str">
            <v>REU2013</v>
          </cell>
        </row>
        <row r="18782">
          <cell r="B18782" t="str">
            <v>WSM2013</v>
          </cell>
        </row>
        <row r="18783">
          <cell r="B18783" t="str">
            <v>SMR2013</v>
          </cell>
        </row>
        <row r="18784">
          <cell r="B18784" t="str">
            <v>SAU2013</v>
          </cell>
        </row>
        <row r="18785">
          <cell r="B18785" t="str">
            <v>SEN2013</v>
          </cell>
        </row>
        <row r="18786">
          <cell r="B18786" t="str">
            <v>SRB2013</v>
          </cell>
        </row>
        <row r="18787">
          <cell r="B18787" t="str">
            <v>SYC2013</v>
          </cell>
        </row>
        <row r="18788">
          <cell r="B18788" t="str">
            <v>SLE2013</v>
          </cell>
        </row>
        <row r="18789">
          <cell r="B18789" t="str">
            <v>SGP2013</v>
          </cell>
        </row>
        <row r="18790">
          <cell r="B18790" t="str">
            <v>SVK2013</v>
          </cell>
        </row>
        <row r="18791">
          <cell r="B18791" t="str">
            <v>SVN2013</v>
          </cell>
        </row>
        <row r="18792">
          <cell r="B18792" t="str">
            <v>SLB2013</v>
          </cell>
        </row>
        <row r="18793">
          <cell r="B18793" t="str">
            <v>SOM2013</v>
          </cell>
        </row>
        <row r="18794">
          <cell r="B18794" t="str">
            <v>ZAF2013</v>
          </cell>
        </row>
        <row r="18795">
          <cell r="B18795" t="str">
            <v>SSD2013</v>
          </cell>
        </row>
        <row r="18796">
          <cell r="B18796" t="str">
            <v>ESP2013</v>
          </cell>
        </row>
        <row r="18797">
          <cell r="B18797" t="str">
            <v>LKA2013</v>
          </cell>
        </row>
        <row r="18798">
          <cell r="B18798" t="str">
            <v>KNA2013</v>
          </cell>
        </row>
        <row r="18799">
          <cell r="B18799" t="str">
            <v>LCA2013</v>
          </cell>
        </row>
        <row r="18800">
          <cell r="B18800" t="str">
            <v>VCT2013</v>
          </cell>
        </row>
        <row r="18801">
          <cell r="B18801" t="str">
            <v>SDN2013</v>
          </cell>
        </row>
        <row r="18802">
          <cell r="B18802" t="str">
            <v>SUR2013</v>
          </cell>
        </row>
        <row r="18803">
          <cell r="B18803" t="str">
            <v>SWE2013</v>
          </cell>
        </row>
        <row r="18804">
          <cell r="B18804" t="str">
            <v>CHE2013</v>
          </cell>
        </row>
        <row r="18805">
          <cell r="B18805" t="str">
            <v>SYR2013</v>
          </cell>
        </row>
        <row r="18806">
          <cell r="B18806" t="str">
            <v>STP2013</v>
          </cell>
        </row>
        <row r="18807">
          <cell r="B18807" t="str">
            <v>TWN2013</v>
          </cell>
        </row>
        <row r="18808">
          <cell r="B18808" t="str">
            <v>TJK2013</v>
          </cell>
        </row>
        <row r="18809">
          <cell r="B18809" t="str">
            <v>TZA2013</v>
          </cell>
        </row>
        <row r="18810">
          <cell r="B18810" t="str">
            <v>THA2013</v>
          </cell>
        </row>
        <row r="18811">
          <cell r="B18811" t="str">
            <v>TMP2013</v>
          </cell>
        </row>
        <row r="18812">
          <cell r="B18812" t="str">
            <v>TGO2013</v>
          </cell>
        </row>
        <row r="18813">
          <cell r="B18813" t="str">
            <v>TON2013</v>
          </cell>
        </row>
        <row r="18814">
          <cell r="B18814" t="str">
            <v>TTO2013</v>
          </cell>
        </row>
        <row r="18815">
          <cell r="B18815" t="str">
            <v>TUN2013</v>
          </cell>
        </row>
        <row r="18816">
          <cell r="B18816" t="str">
            <v>TKM2013</v>
          </cell>
        </row>
        <row r="18817">
          <cell r="B18817" t="str">
            <v>TUV2013</v>
          </cell>
        </row>
        <row r="18818">
          <cell r="B18818" t="str">
            <v>TUR2013</v>
          </cell>
        </row>
        <row r="18819">
          <cell r="B18819" t="str">
            <v>UGA2013</v>
          </cell>
        </row>
        <row r="18820">
          <cell r="B18820" t="str">
            <v>UKR2013</v>
          </cell>
        </row>
        <row r="18821">
          <cell r="B18821" t="str">
            <v>ARE2013</v>
          </cell>
        </row>
        <row r="18822">
          <cell r="B18822" t="str">
            <v>GBR2013</v>
          </cell>
        </row>
        <row r="18823">
          <cell r="B18823" t="str">
            <v>USA2013</v>
          </cell>
        </row>
        <row r="18824">
          <cell r="B18824" t="str">
            <v>URY2013</v>
          </cell>
        </row>
        <row r="18825">
          <cell r="B18825" t="str">
            <v>UZB2013</v>
          </cell>
        </row>
        <row r="18826">
          <cell r="B18826" t="str">
            <v>VUT2013</v>
          </cell>
        </row>
        <row r="18827">
          <cell r="B18827" t="str">
            <v>VEN2013</v>
          </cell>
        </row>
        <row r="18828">
          <cell r="B18828" t="str">
            <v>VNM2013</v>
          </cell>
        </row>
        <row r="18829">
          <cell r="B18829" t="str">
            <v>VIR2013</v>
          </cell>
        </row>
        <row r="18830">
          <cell r="B18830" t="str">
            <v>WBG2013</v>
          </cell>
        </row>
        <row r="18831">
          <cell r="B18831" t="str">
            <v>YEM2013</v>
          </cell>
        </row>
        <row r="18832">
          <cell r="B18832" t="str">
            <v>ZMB2013</v>
          </cell>
        </row>
        <row r="18833">
          <cell r="B18833" t="str">
            <v>ZWE2013</v>
          </cell>
        </row>
        <row r="18834">
          <cell r="B18834" t="str">
            <v>AFG2013</v>
          </cell>
        </row>
        <row r="18835">
          <cell r="B18835" t="str">
            <v>ALB2013</v>
          </cell>
        </row>
        <row r="18836">
          <cell r="B18836" t="str">
            <v>DZA2013</v>
          </cell>
        </row>
        <row r="18837">
          <cell r="B18837" t="str">
            <v>ASM2013</v>
          </cell>
        </row>
        <row r="18838">
          <cell r="B18838" t="str">
            <v>ADO2013</v>
          </cell>
        </row>
        <row r="18839">
          <cell r="B18839" t="str">
            <v>AGO2013</v>
          </cell>
        </row>
        <row r="18840">
          <cell r="B18840" t="str">
            <v>AIA2013</v>
          </cell>
        </row>
        <row r="18841">
          <cell r="B18841" t="str">
            <v>ATG2013</v>
          </cell>
        </row>
        <row r="18842">
          <cell r="B18842" t="str">
            <v>ARG2013</v>
          </cell>
        </row>
        <row r="18843">
          <cell r="B18843" t="str">
            <v>ARM2013</v>
          </cell>
        </row>
        <row r="18844">
          <cell r="B18844" t="str">
            <v>ABW2013</v>
          </cell>
        </row>
        <row r="18845">
          <cell r="B18845" t="str">
            <v>AUS2013</v>
          </cell>
        </row>
        <row r="18846">
          <cell r="B18846" t="str">
            <v>AUT2013</v>
          </cell>
        </row>
        <row r="18847">
          <cell r="B18847" t="str">
            <v>AZE2013</v>
          </cell>
        </row>
        <row r="18848">
          <cell r="B18848" t="str">
            <v>BHS2013</v>
          </cell>
        </row>
        <row r="18849">
          <cell r="B18849" t="str">
            <v>BHR2013</v>
          </cell>
        </row>
        <row r="18850">
          <cell r="B18850" t="str">
            <v>BGD2013</v>
          </cell>
        </row>
        <row r="18851">
          <cell r="B18851" t="str">
            <v>BRB2013</v>
          </cell>
        </row>
        <row r="18852">
          <cell r="B18852" t="str">
            <v>BLR2013</v>
          </cell>
        </row>
        <row r="18853">
          <cell r="B18853" t="str">
            <v>BEL2013</v>
          </cell>
        </row>
        <row r="18854">
          <cell r="B18854" t="str">
            <v>BLZ2013</v>
          </cell>
        </row>
        <row r="18855">
          <cell r="B18855" t="str">
            <v>BEN2013</v>
          </cell>
        </row>
        <row r="18856">
          <cell r="B18856" t="str">
            <v>BMU2013</v>
          </cell>
        </row>
        <row r="18857">
          <cell r="B18857" t="str">
            <v>BTN2013</v>
          </cell>
        </row>
        <row r="18858">
          <cell r="B18858" t="str">
            <v>BOL2013</v>
          </cell>
        </row>
        <row r="18859">
          <cell r="B18859" t="str">
            <v>BIH2013</v>
          </cell>
        </row>
        <row r="18860">
          <cell r="B18860" t="str">
            <v>BWA2013</v>
          </cell>
        </row>
        <row r="18861">
          <cell r="B18861" t="str">
            <v>BRA2013</v>
          </cell>
        </row>
        <row r="18862">
          <cell r="B18862" t="str">
            <v>BRN2013</v>
          </cell>
        </row>
        <row r="18863">
          <cell r="B18863" t="str">
            <v>BGR2013</v>
          </cell>
        </row>
        <row r="18864">
          <cell r="B18864" t="str">
            <v>BFA2013</v>
          </cell>
        </row>
        <row r="18865">
          <cell r="B18865" t="str">
            <v>BDI2013</v>
          </cell>
        </row>
        <row r="18866">
          <cell r="B18866" t="str">
            <v>KHM2013</v>
          </cell>
        </row>
        <row r="18867">
          <cell r="B18867" t="str">
            <v>CMR2013</v>
          </cell>
        </row>
        <row r="18868">
          <cell r="B18868" t="str">
            <v>CAN2013</v>
          </cell>
        </row>
        <row r="18869">
          <cell r="B18869" t="str">
            <v>CPV2013</v>
          </cell>
        </row>
        <row r="18870">
          <cell r="B18870" t="str">
            <v>CYM2013</v>
          </cell>
        </row>
        <row r="18871">
          <cell r="B18871" t="str">
            <v>CAF2013</v>
          </cell>
        </row>
        <row r="18872">
          <cell r="B18872" t="str">
            <v>TCD2013</v>
          </cell>
        </row>
        <row r="18873">
          <cell r="B18873" t="str">
            <v>CHL2013</v>
          </cell>
        </row>
        <row r="18874">
          <cell r="B18874" t="str">
            <v>CHN2013</v>
          </cell>
        </row>
        <row r="18875">
          <cell r="B18875" t="str">
            <v>COL2013</v>
          </cell>
        </row>
        <row r="18876">
          <cell r="B18876" t="str">
            <v>COM2013</v>
          </cell>
        </row>
        <row r="18877">
          <cell r="B18877" t="str">
            <v>ZAR2013</v>
          </cell>
        </row>
        <row r="18878">
          <cell r="B18878" t="str">
            <v>COG2013</v>
          </cell>
        </row>
        <row r="18879">
          <cell r="B18879" t="str">
            <v>COK2013</v>
          </cell>
        </row>
        <row r="18880">
          <cell r="B18880" t="str">
            <v>CRI2013</v>
          </cell>
        </row>
        <row r="18881">
          <cell r="B18881" t="str">
            <v>HRV2013</v>
          </cell>
        </row>
        <row r="18882">
          <cell r="B18882" t="str">
            <v>CUB2013</v>
          </cell>
        </row>
        <row r="18883">
          <cell r="B18883" t="str">
            <v>CYP2013</v>
          </cell>
        </row>
        <row r="18884">
          <cell r="B18884" t="str">
            <v>CZE2013</v>
          </cell>
        </row>
        <row r="18885">
          <cell r="B18885" t="str">
            <v>CIV2013</v>
          </cell>
        </row>
        <row r="18886">
          <cell r="B18886" t="str">
            <v>DNK2013</v>
          </cell>
        </row>
        <row r="18887">
          <cell r="B18887" t="str">
            <v>DJI2013</v>
          </cell>
        </row>
        <row r="18888">
          <cell r="B18888" t="str">
            <v>DMA2013</v>
          </cell>
        </row>
        <row r="18889">
          <cell r="B18889" t="str">
            <v>DOM2013</v>
          </cell>
        </row>
        <row r="18890">
          <cell r="B18890" t="str">
            <v>ECU2013</v>
          </cell>
        </row>
        <row r="18891">
          <cell r="B18891" t="str">
            <v>EGY2013</v>
          </cell>
        </row>
        <row r="18892">
          <cell r="B18892" t="str">
            <v>SLV2013</v>
          </cell>
        </row>
        <row r="18893">
          <cell r="B18893" t="str">
            <v>GNQ2013</v>
          </cell>
        </row>
        <row r="18894">
          <cell r="B18894" t="str">
            <v>ERI2013</v>
          </cell>
        </row>
        <row r="18895">
          <cell r="B18895" t="str">
            <v>EST2013</v>
          </cell>
        </row>
        <row r="18896">
          <cell r="B18896" t="str">
            <v>SWZ2013</v>
          </cell>
        </row>
        <row r="18897">
          <cell r="B18897" t="str">
            <v>ETH2013</v>
          </cell>
        </row>
        <row r="18898">
          <cell r="B18898" t="str">
            <v>FJI2013</v>
          </cell>
        </row>
        <row r="18899">
          <cell r="B18899" t="str">
            <v>FIN2013</v>
          </cell>
        </row>
        <row r="18900">
          <cell r="B18900" t="str">
            <v>FRA2013</v>
          </cell>
        </row>
        <row r="18901">
          <cell r="B18901" t="str">
            <v>GUF2013</v>
          </cell>
        </row>
        <row r="18902">
          <cell r="B18902" t="str">
            <v>GAB2013</v>
          </cell>
        </row>
        <row r="18903">
          <cell r="B18903" t="str">
            <v>GMB2013</v>
          </cell>
        </row>
        <row r="18904">
          <cell r="B18904" t="str">
            <v>GEO2013</v>
          </cell>
        </row>
        <row r="18905">
          <cell r="B18905" t="str">
            <v>DEU2013</v>
          </cell>
        </row>
        <row r="18906">
          <cell r="B18906" t="str">
            <v>GHA2013</v>
          </cell>
        </row>
        <row r="18907">
          <cell r="B18907" t="str">
            <v>GRC2013</v>
          </cell>
        </row>
        <row r="18908">
          <cell r="B18908" t="str">
            <v>GRL2013</v>
          </cell>
        </row>
        <row r="18909">
          <cell r="B18909" t="str">
            <v>GRD2013</v>
          </cell>
        </row>
        <row r="18910">
          <cell r="B18910" t="str">
            <v>GUM2013</v>
          </cell>
        </row>
        <row r="18911">
          <cell r="B18911" t="str">
            <v>GTM2013</v>
          </cell>
        </row>
        <row r="18912">
          <cell r="B18912" t="str">
            <v>GIN2013</v>
          </cell>
        </row>
        <row r="18913">
          <cell r="B18913" t="str">
            <v>GNB2013</v>
          </cell>
        </row>
        <row r="18914">
          <cell r="B18914" t="str">
            <v>GUY2013</v>
          </cell>
        </row>
        <row r="18915">
          <cell r="B18915" t="str">
            <v>HTI2013</v>
          </cell>
        </row>
        <row r="18916">
          <cell r="B18916" t="str">
            <v>HND2013</v>
          </cell>
        </row>
        <row r="18917">
          <cell r="B18917" t="str">
            <v>HKG2013</v>
          </cell>
        </row>
        <row r="18918">
          <cell r="B18918" t="str">
            <v>HUN2013</v>
          </cell>
        </row>
        <row r="18919">
          <cell r="B18919" t="str">
            <v>ISL2013</v>
          </cell>
        </row>
        <row r="18920">
          <cell r="B18920" t="str">
            <v>IND2013</v>
          </cell>
        </row>
        <row r="18921">
          <cell r="B18921" t="str">
            <v>IDN2013</v>
          </cell>
        </row>
        <row r="18922">
          <cell r="B18922" t="str">
            <v>IRN2013</v>
          </cell>
        </row>
        <row r="18923">
          <cell r="B18923" t="str">
            <v>IRQ2013</v>
          </cell>
        </row>
        <row r="18924">
          <cell r="B18924" t="str">
            <v>IRL2013</v>
          </cell>
        </row>
        <row r="18925">
          <cell r="B18925" t="str">
            <v>ISR2013</v>
          </cell>
        </row>
        <row r="18926">
          <cell r="B18926" t="str">
            <v>ITA2013</v>
          </cell>
        </row>
        <row r="18927">
          <cell r="B18927" t="str">
            <v>JAM2013</v>
          </cell>
        </row>
        <row r="18928">
          <cell r="B18928" t="str">
            <v>JPN2013</v>
          </cell>
        </row>
        <row r="18929">
          <cell r="B18929" t="str">
            <v>JEY2013</v>
          </cell>
        </row>
        <row r="18930">
          <cell r="B18930" t="str">
            <v>JOR2013</v>
          </cell>
        </row>
        <row r="18931">
          <cell r="B18931" t="str">
            <v>KAZ2013</v>
          </cell>
        </row>
        <row r="18932">
          <cell r="B18932" t="str">
            <v>KEN2013</v>
          </cell>
        </row>
        <row r="18933">
          <cell r="B18933" t="str">
            <v>KIR2013</v>
          </cell>
        </row>
        <row r="18934">
          <cell r="B18934" t="str">
            <v>PRK2013</v>
          </cell>
        </row>
        <row r="18935">
          <cell r="B18935" t="str">
            <v>KOR2013</v>
          </cell>
        </row>
        <row r="18936">
          <cell r="B18936" t="str">
            <v>KSV2013</v>
          </cell>
        </row>
        <row r="18937">
          <cell r="B18937" t="str">
            <v>KWT2013</v>
          </cell>
        </row>
        <row r="18938">
          <cell r="B18938" t="str">
            <v>KGZ2013</v>
          </cell>
        </row>
        <row r="18939">
          <cell r="B18939" t="str">
            <v>LAO2013</v>
          </cell>
        </row>
        <row r="18940">
          <cell r="B18940" t="str">
            <v>LVA2013</v>
          </cell>
        </row>
        <row r="18941">
          <cell r="B18941" t="str">
            <v>LBN2013</v>
          </cell>
        </row>
        <row r="18942">
          <cell r="B18942" t="str">
            <v>LSO2013</v>
          </cell>
        </row>
        <row r="18943">
          <cell r="B18943" t="str">
            <v>LBR2013</v>
          </cell>
        </row>
        <row r="18944">
          <cell r="B18944" t="str">
            <v>LBY2013</v>
          </cell>
        </row>
        <row r="18945">
          <cell r="B18945" t="str">
            <v>LIE2013</v>
          </cell>
        </row>
        <row r="18946">
          <cell r="B18946" t="str">
            <v>LTU2013</v>
          </cell>
        </row>
        <row r="18947">
          <cell r="B18947" t="str">
            <v>LUX2013</v>
          </cell>
        </row>
        <row r="18948">
          <cell r="B18948" t="str">
            <v>MAC2013</v>
          </cell>
        </row>
        <row r="18949">
          <cell r="B18949" t="str">
            <v>MDG2013</v>
          </cell>
        </row>
        <row r="18950">
          <cell r="B18950" t="str">
            <v>MWI2013</v>
          </cell>
        </row>
        <row r="18951">
          <cell r="B18951" t="str">
            <v>MYS2013</v>
          </cell>
        </row>
        <row r="18952">
          <cell r="B18952" t="str">
            <v>MDV2013</v>
          </cell>
        </row>
        <row r="18953">
          <cell r="B18953" t="str">
            <v>MLI2013</v>
          </cell>
        </row>
        <row r="18954">
          <cell r="B18954" t="str">
            <v>MLT2013</v>
          </cell>
        </row>
        <row r="18955">
          <cell r="B18955" t="str">
            <v>MHL2013</v>
          </cell>
        </row>
        <row r="18956">
          <cell r="B18956" t="str">
            <v>MTQ2013</v>
          </cell>
        </row>
        <row r="18957">
          <cell r="B18957" t="str">
            <v>MRT2013</v>
          </cell>
        </row>
        <row r="18958">
          <cell r="B18958" t="str">
            <v>MUS2013</v>
          </cell>
        </row>
        <row r="18959">
          <cell r="B18959" t="str">
            <v>MEX2013</v>
          </cell>
        </row>
        <row r="18960">
          <cell r="B18960" t="str">
            <v>FSM2013</v>
          </cell>
        </row>
        <row r="18961">
          <cell r="B18961" t="str">
            <v>MDA2013</v>
          </cell>
        </row>
        <row r="18962">
          <cell r="B18962" t="str">
            <v>MCO2013</v>
          </cell>
        </row>
        <row r="18963">
          <cell r="B18963" t="str">
            <v>MNG2013</v>
          </cell>
        </row>
        <row r="18964">
          <cell r="B18964" t="str">
            <v>MNE2013</v>
          </cell>
        </row>
        <row r="18965">
          <cell r="B18965" t="str">
            <v>MAR2013</v>
          </cell>
        </row>
        <row r="18966">
          <cell r="B18966" t="str">
            <v>MOZ2013</v>
          </cell>
        </row>
        <row r="18967">
          <cell r="B18967" t="str">
            <v>MMR2013</v>
          </cell>
        </row>
        <row r="18968">
          <cell r="B18968" t="str">
            <v>NAM2013</v>
          </cell>
        </row>
        <row r="18969">
          <cell r="B18969" t="str">
            <v>NRU2013</v>
          </cell>
        </row>
        <row r="18970">
          <cell r="B18970" t="str">
            <v>NPL2013</v>
          </cell>
        </row>
        <row r="18971">
          <cell r="B18971" t="str">
            <v>NLD2013</v>
          </cell>
        </row>
        <row r="18972">
          <cell r="B18972" t="str">
            <v>ANT2013</v>
          </cell>
        </row>
        <row r="18973">
          <cell r="B18973" t="str">
            <v>NZL2013</v>
          </cell>
        </row>
        <row r="18974">
          <cell r="B18974" t="str">
            <v>NIC2013</v>
          </cell>
        </row>
        <row r="18975">
          <cell r="B18975" t="str">
            <v>NER2013</v>
          </cell>
        </row>
        <row r="18976">
          <cell r="B18976" t="str">
            <v>NGA2013</v>
          </cell>
        </row>
        <row r="18977">
          <cell r="B18977" t="str">
            <v>NIU2013</v>
          </cell>
        </row>
        <row r="18978">
          <cell r="B18978" t="str">
            <v>MKD2013</v>
          </cell>
        </row>
        <row r="18979">
          <cell r="B18979" t="str">
            <v>NOR2013</v>
          </cell>
        </row>
        <row r="18980">
          <cell r="B18980" t="str">
            <v>OMN2013</v>
          </cell>
        </row>
        <row r="18981">
          <cell r="B18981" t="str">
            <v>PAK2013</v>
          </cell>
        </row>
        <row r="18982">
          <cell r="B18982" t="str">
            <v>PLW2013</v>
          </cell>
        </row>
        <row r="18983">
          <cell r="B18983" t="str">
            <v>PAN2013</v>
          </cell>
        </row>
        <row r="18984">
          <cell r="B18984" t="str">
            <v>PNG2013</v>
          </cell>
        </row>
        <row r="18985">
          <cell r="B18985" t="str">
            <v>PRY2013</v>
          </cell>
        </row>
        <row r="18986">
          <cell r="B18986" t="str">
            <v>PER2013</v>
          </cell>
        </row>
        <row r="18987">
          <cell r="B18987" t="str">
            <v>PHL2013</v>
          </cell>
        </row>
        <row r="18988">
          <cell r="B18988" t="str">
            <v>POL2013</v>
          </cell>
        </row>
        <row r="18989">
          <cell r="B18989" t="str">
            <v>PRT2013</v>
          </cell>
        </row>
        <row r="18990">
          <cell r="B18990" t="str">
            <v>PRI2013</v>
          </cell>
        </row>
        <row r="18991">
          <cell r="B18991" t="str">
            <v>QAT2013</v>
          </cell>
        </row>
        <row r="18992">
          <cell r="B18992" t="str">
            <v>ROM2013</v>
          </cell>
        </row>
        <row r="18993">
          <cell r="B18993" t="str">
            <v>RUS2013</v>
          </cell>
        </row>
        <row r="18994">
          <cell r="B18994" t="str">
            <v>RWA2013</v>
          </cell>
        </row>
        <row r="18995">
          <cell r="B18995" t="str">
            <v>REU2013</v>
          </cell>
        </row>
        <row r="18996">
          <cell r="B18996" t="str">
            <v>WSM2013</v>
          </cell>
        </row>
        <row r="18997">
          <cell r="B18997" t="str">
            <v>SMR2013</v>
          </cell>
        </row>
        <row r="18998">
          <cell r="B18998" t="str">
            <v>SAU2013</v>
          </cell>
        </row>
        <row r="18999">
          <cell r="B18999" t="str">
            <v>SEN2013</v>
          </cell>
        </row>
        <row r="19000">
          <cell r="B19000" t="str">
            <v>SRB2013</v>
          </cell>
        </row>
        <row r="19001">
          <cell r="B19001" t="str">
            <v>SYC2013</v>
          </cell>
        </row>
        <row r="19002">
          <cell r="B19002" t="str">
            <v>SLE2013</v>
          </cell>
        </row>
        <row r="19003">
          <cell r="B19003" t="str">
            <v>SGP2013</v>
          </cell>
        </row>
        <row r="19004">
          <cell r="B19004" t="str">
            <v>SVK2013</v>
          </cell>
        </row>
        <row r="19005">
          <cell r="B19005" t="str">
            <v>SVN2013</v>
          </cell>
        </row>
        <row r="19006">
          <cell r="B19006" t="str">
            <v>SLB2013</v>
          </cell>
        </row>
        <row r="19007">
          <cell r="B19007" t="str">
            <v>SOM2013</v>
          </cell>
        </row>
        <row r="19008">
          <cell r="B19008" t="str">
            <v>ZAF2013</v>
          </cell>
        </row>
        <row r="19009">
          <cell r="B19009" t="str">
            <v>SSD2013</v>
          </cell>
        </row>
        <row r="19010">
          <cell r="B19010" t="str">
            <v>ESP2013</v>
          </cell>
        </row>
        <row r="19011">
          <cell r="B19011" t="str">
            <v>LKA2013</v>
          </cell>
        </row>
        <row r="19012">
          <cell r="B19012" t="str">
            <v>KNA2013</v>
          </cell>
        </row>
        <row r="19013">
          <cell r="B19013" t="str">
            <v>LCA2013</v>
          </cell>
        </row>
        <row r="19014">
          <cell r="B19014" t="str">
            <v>VCT2013</v>
          </cell>
        </row>
        <row r="19015">
          <cell r="B19015" t="str">
            <v>SDN2013</v>
          </cell>
        </row>
        <row r="19016">
          <cell r="B19016" t="str">
            <v>SUR2013</v>
          </cell>
        </row>
        <row r="19017">
          <cell r="B19017" t="str">
            <v>SWE2013</v>
          </cell>
        </row>
        <row r="19018">
          <cell r="B19018" t="str">
            <v>CHE2013</v>
          </cell>
        </row>
        <row r="19019">
          <cell r="B19019" t="str">
            <v>SYR2013</v>
          </cell>
        </row>
        <row r="19020">
          <cell r="B19020" t="str">
            <v>STP2013</v>
          </cell>
        </row>
        <row r="19021">
          <cell r="B19021" t="str">
            <v>TWN2013</v>
          </cell>
        </row>
        <row r="19022">
          <cell r="B19022" t="str">
            <v>TJK2013</v>
          </cell>
        </row>
        <row r="19023">
          <cell r="B19023" t="str">
            <v>TZA2013</v>
          </cell>
        </row>
        <row r="19024">
          <cell r="B19024" t="str">
            <v>THA2013</v>
          </cell>
        </row>
        <row r="19025">
          <cell r="B19025" t="str">
            <v>TMP2013</v>
          </cell>
        </row>
        <row r="19026">
          <cell r="B19026" t="str">
            <v>TGO2013</v>
          </cell>
        </row>
        <row r="19027">
          <cell r="B19027" t="str">
            <v>TON2013</v>
          </cell>
        </row>
        <row r="19028">
          <cell r="B19028" t="str">
            <v>TTO2013</v>
          </cell>
        </row>
        <row r="19029">
          <cell r="B19029" t="str">
            <v>TUN2013</v>
          </cell>
        </row>
        <row r="19030">
          <cell r="B19030" t="str">
            <v>TKM2013</v>
          </cell>
        </row>
        <row r="19031">
          <cell r="B19031" t="str">
            <v>TUV2013</v>
          </cell>
        </row>
        <row r="19032">
          <cell r="B19032" t="str">
            <v>TUR2013</v>
          </cell>
        </row>
        <row r="19033">
          <cell r="B19033" t="str">
            <v>UGA2013</v>
          </cell>
        </row>
        <row r="19034">
          <cell r="B19034" t="str">
            <v>UKR2013</v>
          </cell>
        </row>
        <row r="19035">
          <cell r="B19035" t="str">
            <v>ARE2013</v>
          </cell>
        </row>
        <row r="19036">
          <cell r="B19036" t="str">
            <v>GBR2013</v>
          </cell>
        </row>
        <row r="19037">
          <cell r="B19037" t="str">
            <v>USA2013</v>
          </cell>
        </row>
        <row r="19038">
          <cell r="B19038" t="str">
            <v>URY2013</v>
          </cell>
        </row>
        <row r="19039">
          <cell r="B19039" t="str">
            <v>UZB2013</v>
          </cell>
        </row>
        <row r="19040">
          <cell r="B19040" t="str">
            <v>VUT2013</v>
          </cell>
        </row>
        <row r="19041">
          <cell r="B19041" t="str">
            <v>VEN2013</v>
          </cell>
        </row>
        <row r="19042">
          <cell r="B19042" t="str">
            <v>VNM2013</v>
          </cell>
        </row>
        <row r="19043">
          <cell r="B19043" t="str">
            <v>VIR2013</v>
          </cell>
        </row>
        <row r="19044">
          <cell r="B19044" t="str">
            <v>WBG2013</v>
          </cell>
        </row>
        <row r="19045">
          <cell r="B19045" t="str">
            <v>YEM2013</v>
          </cell>
        </row>
        <row r="19046">
          <cell r="B19046" t="str">
            <v>ZMB2013</v>
          </cell>
        </row>
        <row r="19047">
          <cell r="B19047" t="str">
            <v>ZWE2013</v>
          </cell>
        </row>
        <row r="19048">
          <cell r="B19048" t="str">
            <v>AFG2013</v>
          </cell>
        </row>
        <row r="19049">
          <cell r="B19049" t="str">
            <v>ALB2013</v>
          </cell>
        </row>
        <row r="19050">
          <cell r="B19050" t="str">
            <v>DZA2013</v>
          </cell>
        </row>
        <row r="19051">
          <cell r="B19051" t="str">
            <v>ASM2013</v>
          </cell>
        </row>
        <row r="19052">
          <cell r="B19052" t="str">
            <v>ADO2013</v>
          </cell>
        </row>
        <row r="19053">
          <cell r="B19053" t="str">
            <v>AGO2013</v>
          </cell>
        </row>
        <row r="19054">
          <cell r="B19054" t="str">
            <v>AIA2013</v>
          </cell>
        </row>
        <row r="19055">
          <cell r="B19055" t="str">
            <v>ATG2013</v>
          </cell>
        </row>
        <row r="19056">
          <cell r="B19056" t="str">
            <v>ARG2013</v>
          </cell>
        </row>
        <row r="19057">
          <cell r="B19057" t="str">
            <v>ARM2013</v>
          </cell>
        </row>
        <row r="19058">
          <cell r="B19058" t="str">
            <v>ABW2013</v>
          </cell>
        </row>
        <row r="19059">
          <cell r="B19059" t="str">
            <v>AUS2013</v>
          </cell>
        </row>
        <row r="19060">
          <cell r="B19060" t="str">
            <v>AUT2013</v>
          </cell>
        </row>
        <row r="19061">
          <cell r="B19061" t="str">
            <v>AZE2013</v>
          </cell>
        </row>
        <row r="19062">
          <cell r="B19062" t="str">
            <v>BHS2013</v>
          </cell>
        </row>
        <row r="19063">
          <cell r="B19063" t="str">
            <v>BHR2013</v>
          </cell>
        </row>
        <row r="19064">
          <cell r="B19064" t="str">
            <v>BGD2013</v>
          </cell>
        </row>
        <row r="19065">
          <cell r="B19065" t="str">
            <v>BRB2013</v>
          </cell>
        </row>
        <row r="19066">
          <cell r="B19066" t="str">
            <v>BLR2013</v>
          </cell>
        </row>
        <row r="19067">
          <cell r="B19067" t="str">
            <v>BEL2013</v>
          </cell>
        </row>
        <row r="19068">
          <cell r="B19068" t="str">
            <v>BLZ2013</v>
          </cell>
        </row>
        <row r="19069">
          <cell r="B19069" t="str">
            <v>BEN2013</v>
          </cell>
        </row>
        <row r="19070">
          <cell r="B19070" t="str">
            <v>BMU2013</v>
          </cell>
        </row>
        <row r="19071">
          <cell r="B19071" t="str">
            <v>BTN2013</v>
          </cell>
        </row>
        <row r="19072">
          <cell r="B19072" t="str">
            <v>BOL2013</v>
          </cell>
        </row>
        <row r="19073">
          <cell r="B19073" t="str">
            <v>BIH2013</v>
          </cell>
        </row>
        <row r="19074">
          <cell r="B19074" t="str">
            <v>BWA2013</v>
          </cell>
        </row>
        <row r="19075">
          <cell r="B19075" t="str">
            <v>BRA2013</v>
          </cell>
        </row>
        <row r="19076">
          <cell r="B19076" t="str">
            <v>BRN2013</v>
          </cell>
        </row>
        <row r="19077">
          <cell r="B19077" t="str">
            <v>BGR2013</v>
          </cell>
        </row>
        <row r="19078">
          <cell r="B19078" t="str">
            <v>BFA2013</v>
          </cell>
        </row>
        <row r="19079">
          <cell r="B19079" t="str">
            <v>BDI2013</v>
          </cell>
        </row>
        <row r="19080">
          <cell r="B19080" t="str">
            <v>KHM2013</v>
          </cell>
        </row>
        <row r="19081">
          <cell r="B19081" t="str">
            <v>CMR2013</v>
          </cell>
        </row>
        <row r="19082">
          <cell r="B19082" t="str">
            <v>CAN2013</v>
          </cell>
        </row>
        <row r="19083">
          <cell r="B19083" t="str">
            <v>CPV2013</v>
          </cell>
        </row>
        <row r="19084">
          <cell r="B19084" t="str">
            <v>CYM2013</v>
          </cell>
        </row>
        <row r="19085">
          <cell r="B19085" t="str">
            <v>CAF2013</v>
          </cell>
        </row>
        <row r="19086">
          <cell r="B19086" t="str">
            <v>TCD2013</v>
          </cell>
        </row>
        <row r="19087">
          <cell r="B19087" t="str">
            <v>CHL2013</v>
          </cell>
        </row>
        <row r="19088">
          <cell r="B19088" t="str">
            <v>CHN2013</v>
          </cell>
        </row>
        <row r="19089">
          <cell r="B19089" t="str">
            <v>COL2013</v>
          </cell>
        </row>
        <row r="19090">
          <cell r="B19090" t="str">
            <v>COM2013</v>
          </cell>
        </row>
        <row r="19091">
          <cell r="B19091" t="str">
            <v>ZAR2013</v>
          </cell>
        </row>
        <row r="19092">
          <cell r="B19092" t="str">
            <v>COG2013</v>
          </cell>
        </row>
        <row r="19093">
          <cell r="B19093" t="str">
            <v>COK2013</v>
          </cell>
        </row>
        <row r="19094">
          <cell r="B19094" t="str">
            <v>CRI2013</v>
          </cell>
        </row>
        <row r="19095">
          <cell r="B19095" t="str">
            <v>HRV2013</v>
          </cell>
        </row>
        <row r="19096">
          <cell r="B19096" t="str">
            <v>CUB2013</v>
          </cell>
        </row>
        <row r="19097">
          <cell r="B19097" t="str">
            <v>CYP2013</v>
          </cell>
        </row>
        <row r="19098">
          <cell r="B19098" t="str">
            <v>CZE2013</v>
          </cell>
        </row>
        <row r="19099">
          <cell r="B19099" t="str">
            <v>CIV2013</v>
          </cell>
        </row>
        <row r="19100">
          <cell r="B19100" t="str">
            <v>DNK2013</v>
          </cell>
        </row>
        <row r="19101">
          <cell r="B19101" t="str">
            <v>DJI2013</v>
          </cell>
        </row>
        <row r="19102">
          <cell r="B19102" t="str">
            <v>DMA2013</v>
          </cell>
        </row>
        <row r="19103">
          <cell r="B19103" t="str">
            <v>DOM2013</v>
          </cell>
        </row>
        <row r="19104">
          <cell r="B19104" t="str">
            <v>ECU2013</v>
          </cell>
        </row>
        <row r="19105">
          <cell r="B19105" t="str">
            <v>EGY2013</v>
          </cell>
        </row>
        <row r="19106">
          <cell r="B19106" t="str">
            <v>SLV2013</v>
          </cell>
        </row>
        <row r="19107">
          <cell r="B19107" t="str">
            <v>GNQ2013</v>
          </cell>
        </row>
        <row r="19108">
          <cell r="B19108" t="str">
            <v>ERI2013</v>
          </cell>
        </row>
        <row r="19109">
          <cell r="B19109" t="str">
            <v>EST2013</v>
          </cell>
        </row>
        <row r="19110">
          <cell r="B19110" t="str">
            <v>SWZ2013</v>
          </cell>
        </row>
        <row r="19111">
          <cell r="B19111" t="str">
            <v>ETH2013</v>
          </cell>
        </row>
        <row r="19112">
          <cell r="B19112" t="str">
            <v>FJI2013</v>
          </cell>
        </row>
        <row r="19113">
          <cell r="B19113" t="str">
            <v>FIN2013</v>
          </cell>
        </row>
        <row r="19114">
          <cell r="B19114" t="str">
            <v>FRA2013</v>
          </cell>
        </row>
        <row r="19115">
          <cell r="B19115" t="str">
            <v>GUF2013</v>
          </cell>
        </row>
        <row r="19116">
          <cell r="B19116" t="str">
            <v>GAB2013</v>
          </cell>
        </row>
        <row r="19117">
          <cell r="B19117" t="str">
            <v>GMB2013</v>
          </cell>
        </row>
        <row r="19118">
          <cell r="B19118" t="str">
            <v>GEO2013</v>
          </cell>
        </row>
        <row r="19119">
          <cell r="B19119" t="str">
            <v>DEU2013</v>
          </cell>
        </row>
        <row r="19120">
          <cell r="B19120" t="str">
            <v>GHA2013</v>
          </cell>
        </row>
        <row r="19121">
          <cell r="B19121" t="str">
            <v>GRC2013</v>
          </cell>
        </row>
        <row r="19122">
          <cell r="B19122" t="str">
            <v>GRL2013</v>
          </cell>
        </row>
        <row r="19123">
          <cell r="B19123" t="str">
            <v>GRD2013</v>
          </cell>
        </row>
        <row r="19124">
          <cell r="B19124" t="str">
            <v>GUM2013</v>
          </cell>
        </row>
        <row r="19125">
          <cell r="B19125" t="str">
            <v>GTM2013</v>
          </cell>
        </row>
        <row r="19126">
          <cell r="B19126" t="str">
            <v>GIN2013</v>
          </cell>
        </row>
        <row r="19127">
          <cell r="B19127" t="str">
            <v>GNB2013</v>
          </cell>
        </row>
        <row r="19128">
          <cell r="B19128" t="str">
            <v>GUY2013</v>
          </cell>
        </row>
        <row r="19129">
          <cell r="B19129" t="str">
            <v>HTI2013</v>
          </cell>
        </row>
        <row r="19130">
          <cell r="B19130" t="str">
            <v>HND2013</v>
          </cell>
        </row>
        <row r="19131">
          <cell r="B19131" t="str">
            <v>HKG2013</v>
          </cell>
        </row>
        <row r="19132">
          <cell r="B19132" t="str">
            <v>HUN2013</v>
          </cell>
        </row>
        <row r="19133">
          <cell r="B19133" t="str">
            <v>ISL2013</v>
          </cell>
        </row>
        <row r="19134">
          <cell r="B19134" t="str">
            <v>IND2013</v>
          </cell>
        </row>
        <row r="19135">
          <cell r="B19135" t="str">
            <v>IDN2013</v>
          </cell>
        </row>
        <row r="19136">
          <cell r="B19136" t="str">
            <v>IRN2013</v>
          </cell>
        </row>
        <row r="19137">
          <cell r="B19137" t="str">
            <v>IRQ2013</v>
          </cell>
        </row>
        <row r="19138">
          <cell r="B19138" t="str">
            <v>IRL2013</v>
          </cell>
        </row>
        <row r="19139">
          <cell r="B19139" t="str">
            <v>ISR2013</v>
          </cell>
        </row>
        <row r="19140">
          <cell r="B19140" t="str">
            <v>ITA2013</v>
          </cell>
        </row>
        <row r="19141">
          <cell r="B19141" t="str">
            <v>JAM2013</v>
          </cell>
        </row>
        <row r="19142">
          <cell r="B19142" t="str">
            <v>JPN2013</v>
          </cell>
        </row>
        <row r="19143">
          <cell r="B19143" t="str">
            <v>JEY2013</v>
          </cell>
        </row>
        <row r="19144">
          <cell r="B19144" t="str">
            <v>JOR2013</v>
          </cell>
        </row>
        <row r="19145">
          <cell r="B19145" t="str">
            <v>KAZ2013</v>
          </cell>
        </row>
        <row r="19146">
          <cell r="B19146" t="str">
            <v>KEN2013</v>
          </cell>
        </row>
        <row r="19147">
          <cell r="B19147" t="str">
            <v>KIR2013</v>
          </cell>
        </row>
        <row r="19148">
          <cell r="B19148" t="str">
            <v>PRK2013</v>
          </cell>
        </row>
        <row r="19149">
          <cell r="B19149" t="str">
            <v>KOR2013</v>
          </cell>
        </row>
        <row r="19150">
          <cell r="B19150" t="str">
            <v>KSV2013</v>
          </cell>
        </row>
        <row r="19151">
          <cell r="B19151" t="str">
            <v>KWT2013</v>
          </cell>
        </row>
        <row r="19152">
          <cell r="B19152" t="str">
            <v>KGZ2013</v>
          </cell>
        </row>
        <row r="19153">
          <cell r="B19153" t="str">
            <v>LAO2013</v>
          </cell>
        </row>
        <row r="19154">
          <cell r="B19154" t="str">
            <v>LVA2013</v>
          </cell>
        </row>
        <row r="19155">
          <cell r="B19155" t="str">
            <v>LBN2013</v>
          </cell>
        </row>
        <row r="19156">
          <cell r="B19156" t="str">
            <v>LSO2013</v>
          </cell>
        </row>
        <row r="19157">
          <cell r="B19157" t="str">
            <v>LBR2013</v>
          </cell>
        </row>
        <row r="19158">
          <cell r="B19158" t="str">
            <v>LBY2013</v>
          </cell>
        </row>
        <row r="19159">
          <cell r="B19159" t="str">
            <v>LIE2013</v>
          </cell>
        </row>
        <row r="19160">
          <cell r="B19160" t="str">
            <v>LTU2013</v>
          </cell>
        </row>
        <row r="19161">
          <cell r="B19161" t="str">
            <v>LUX2013</v>
          </cell>
        </row>
        <row r="19162">
          <cell r="B19162" t="str">
            <v>MAC2013</v>
          </cell>
        </row>
        <row r="19163">
          <cell r="B19163" t="str">
            <v>MDG2013</v>
          </cell>
        </row>
        <row r="19164">
          <cell r="B19164" t="str">
            <v>MWI2013</v>
          </cell>
        </row>
        <row r="19165">
          <cell r="B19165" t="str">
            <v>MYS2013</v>
          </cell>
        </row>
        <row r="19166">
          <cell r="B19166" t="str">
            <v>MDV2013</v>
          </cell>
        </row>
        <row r="19167">
          <cell r="B19167" t="str">
            <v>MLI2013</v>
          </cell>
        </row>
        <row r="19168">
          <cell r="B19168" t="str">
            <v>MLT2013</v>
          </cell>
        </row>
        <row r="19169">
          <cell r="B19169" t="str">
            <v>MHL2013</v>
          </cell>
        </row>
        <row r="19170">
          <cell r="B19170" t="str">
            <v>MTQ2013</v>
          </cell>
        </row>
        <row r="19171">
          <cell r="B19171" t="str">
            <v>MRT2013</v>
          </cell>
        </row>
        <row r="19172">
          <cell r="B19172" t="str">
            <v>MUS2013</v>
          </cell>
        </row>
        <row r="19173">
          <cell r="B19173" t="str">
            <v>MEX2013</v>
          </cell>
        </row>
        <row r="19174">
          <cell r="B19174" t="str">
            <v>FSM2013</v>
          </cell>
        </row>
        <row r="19175">
          <cell r="B19175" t="str">
            <v>MDA2013</v>
          </cell>
        </row>
        <row r="19176">
          <cell r="B19176" t="str">
            <v>MCO2013</v>
          </cell>
        </row>
        <row r="19177">
          <cell r="B19177" t="str">
            <v>MNG2013</v>
          </cell>
        </row>
        <row r="19178">
          <cell r="B19178" t="str">
            <v>MNE2013</v>
          </cell>
        </row>
        <row r="19179">
          <cell r="B19179" t="str">
            <v>MAR2013</v>
          </cell>
        </row>
        <row r="19180">
          <cell r="B19180" t="str">
            <v>MOZ2013</v>
          </cell>
        </row>
        <row r="19181">
          <cell r="B19181" t="str">
            <v>MMR2013</v>
          </cell>
        </row>
        <row r="19182">
          <cell r="B19182" t="str">
            <v>NAM2013</v>
          </cell>
        </row>
        <row r="19183">
          <cell r="B19183" t="str">
            <v>NRU2013</v>
          </cell>
        </row>
        <row r="19184">
          <cell r="B19184" t="str">
            <v>NPL2013</v>
          </cell>
        </row>
        <row r="19185">
          <cell r="B19185" t="str">
            <v>NLD2013</v>
          </cell>
        </row>
        <row r="19186">
          <cell r="B19186" t="str">
            <v>ANT2013</v>
          </cell>
        </row>
        <row r="19187">
          <cell r="B19187" t="str">
            <v>NZL2013</v>
          </cell>
        </row>
        <row r="19188">
          <cell r="B19188" t="str">
            <v>NIC2013</v>
          </cell>
        </row>
        <row r="19189">
          <cell r="B19189" t="str">
            <v>NER2013</v>
          </cell>
        </row>
        <row r="19190">
          <cell r="B19190" t="str">
            <v>NGA2013</v>
          </cell>
        </row>
        <row r="19191">
          <cell r="B19191" t="str">
            <v>NIU2013</v>
          </cell>
        </row>
        <row r="19192">
          <cell r="B19192" t="str">
            <v>MKD2013</v>
          </cell>
        </row>
        <row r="19193">
          <cell r="B19193" t="str">
            <v>NOR2013</v>
          </cell>
        </row>
        <row r="19194">
          <cell r="B19194" t="str">
            <v>OMN2013</v>
          </cell>
        </row>
        <row r="19195">
          <cell r="B19195" t="str">
            <v>PAK2013</v>
          </cell>
        </row>
        <row r="19196">
          <cell r="B19196" t="str">
            <v>PLW2013</v>
          </cell>
        </row>
        <row r="19197">
          <cell r="B19197" t="str">
            <v>PAN2013</v>
          </cell>
        </row>
        <row r="19198">
          <cell r="B19198" t="str">
            <v>PNG2013</v>
          </cell>
        </row>
        <row r="19199">
          <cell r="B19199" t="str">
            <v>PRY2013</v>
          </cell>
        </row>
        <row r="19200">
          <cell r="B19200" t="str">
            <v>PER2013</v>
          </cell>
        </row>
        <row r="19201">
          <cell r="B19201" t="str">
            <v>PHL2013</v>
          </cell>
        </row>
        <row r="19202">
          <cell r="B19202" t="str">
            <v>POL2013</v>
          </cell>
        </row>
        <row r="19203">
          <cell r="B19203" t="str">
            <v>PRT2013</v>
          </cell>
        </row>
        <row r="19204">
          <cell r="B19204" t="str">
            <v>PRI2013</v>
          </cell>
        </row>
        <row r="19205">
          <cell r="B19205" t="str">
            <v>QAT2013</v>
          </cell>
        </row>
        <row r="19206">
          <cell r="B19206" t="str">
            <v>ROM2013</v>
          </cell>
        </row>
        <row r="19207">
          <cell r="B19207" t="str">
            <v>RUS2013</v>
          </cell>
        </row>
        <row r="19208">
          <cell r="B19208" t="str">
            <v>RWA2013</v>
          </cell>
        </row>
        <row r="19209">
          <cell r="B19209" t="str">
            <v>REU2013</v>
          </cell>
        </row>
        <row r="19210">
          <cell r="B19210" t="str">
            <v>WSM2013</v>
          </cell>
        </row>
        <row r="19211">
          <cell r="B19211" t="str">
            <v>SMR2013</v>
          </cell>
        </row>
        <row r="19212">
          <cell r="B19212" t="str">
            <v>SAU2013</v>
          </cell>
        </row>
        <row r="19213">
          <cell r="B19213" t="str">
            <v>SEN2013</v>
          </cell>
        </row>
        <row r="19214">
          <cell r="B19214" t="str">
            <v>SRB2013</v>
          </cell>
        </row>
        <row r="19215">
          <cell r="B19215" t="str">
            <v>SYC2013</v>
          </cell>
        </row>
        <row r="19216">
          <cell r="B19216" t="str">
            <v>SLE2013</v>
          </cell>
        </row>
        <row r="19217">
          <cell r="B19217" t="str">
            <v>SGP2013</v>
          </cell>
        </row>
        <row r="19218">
          <cell r="B19218" t="str">
            <v>SVK2013</v>
          </cell>
        </row>
        <row r="19219">
          <cell r="B19219" t="str">
            <v>SVN2013</v>
          </cell>
        </row>
        <row r="19220">
          <cell r="B19220" t="str">
            <v>SLB2013</v>
          </cell>
        </row>
        <row r="19221">
          <cell r="B19221" t="str">
            <v>SOM2013</v>
          </cell>
        </row>
        <row r="19222">
          <cell r="B19222" t="str">
            <v>ZAF2013</v>
          </cell>
        </row>
        <row r="19223">
          <cell r="B19223" t="str">
            <v>SSD2013</v>
          </cell>
        </row>
        <row r="19224">
          <cell r="B19224" t="str">
            <v>ESP2013</v>
          </cell>
        </row>
        <row r="19225">
          <cell r="B19225" t="str">
            <v>LKA2013</v>
          </cell>
        </row>
        <row r="19226">
          <cell r="B19226" t="str">
            <v>KNA2013</v>
          </cell>
        </row>
        <row r="19227">
          <cell r="B19227" t="str">
            <v>LCA2013</v>
          </cell>
        </row>
        <row r="19228">
          <cell r="B19228" t="str">
            <v>VCT2013</v>
          </cell>
        </row>
        <row r="19229">
          <cell r="B19229" t="str">
            <v>SDN2013</v>
          </cell>
        </row>
        <row r="19230">
          <cell r="B19230" t="str">
            <v>SUR2013</v>
          </cell>
        </row>
        <row r="19231">
          <cell r="B19231" t="str">
            <v>SWE2013</v>
          </cell>
        </row>
        <row r="19232">
          <cell r="B19232" t="str">
            <v>CHE2013</v>
          </cell>
        </row>
        <row r="19233">
          <cell r="B19233" t="str">
            <v>SYR2013</v>
          </cell>
        </row>
        <row r="19234">
          <cell r="B19234" t="str">
            <v>STP2013</v>
          </cell>
        </row>
        <row r="19235">
          <cell r="B19235" t="str">
            <v>TWN2013</v>
          </cell>
        </row>
        <row r="19236">
          <cell r="B19236" t="str">
            <v>TJK2013</v>
          </cell>
        </row>
        <row r="19237">
          <cell r="B19237" t="str">
            <v>TZA2013</v>
          </cell>
        </row>
        <row r="19238">
          <cell r="B19238" t="str">
            <v>THA2013</v>
          </cell>
        </row>
        <row r="19239">
          <cell r="B19239" t="str">
            <v>TMP2013</v>
          </cell>
        </row>
        <row r="19240">
          <cell r="B19240" t="str">
            <v>TGO2013</v>
          </cell>
        </row>
        <row r="19241">
          <cell r="B19241" t="str">
            <v>TON2013</v>
          </cell>
        </row>
        <row r="19242">
          <cell r="B19242" t="str">
            <v>TTO2013</v>
          </cell>
        </row>
        <row r="19243">
          <cell r="B19243" t="str">
            <v>TUN2013</v>
          </cell>
        </row>
        <row r="19244">
          <cell r="B19244" t="str">
            <v>TKM2013</v>
          </cell>
        </row>
        <row r="19245">
          <cell r="B19245" t="str">
            <v>TUV2013</v>
          </cell>
        </row>
        <row r="19246">
          <cell r="B19246" t="str">
            <v>TUR2013</v>
          </cell>
        </row>
        <row r="19247">
          <cell r="B19247" t="str">
            <v>UGA2013</v>
          </cell>
        </row>
        <row r="19248">
          <cell r="B19248" t="str">
            <v>UKR2013</v>
          </cell>
        </row>
        <row r="19249">
          <cell r="B19249" t="str">
            <v>ARE2013</v>
          </cell>
        </row>
        <row r="19250">
          <cell r="B19250" t="str">
            <v>GBR2013</v>
          </cell>
        </row>
        <row r="19251">
          <cell r="B19251" t="str">
            <v>USA2013</v>
          </cell>
        </row>
        <row r="19252">
          <cell r="B19252" t="str">
            <v>URY2013</v>
          </cell>
        </row>
        <row r="19253">
          <cell r="B19253" t="str">
            <v>UZB2013</v>
          </cell>
        </row>
        <row r="19254">
          <cell r="B19254" t="str">
            <v>VUT2013</v>
          </cell>
        </row>
        <row r="19255">
          <cell r="B19255" t="str">
            <v>VEN2013</v>
          </cell>
        </row>
        <row r="19256">
          <cell r="B19256" t="str">
            <v>VNM2013</v>
          </cell>
        </row>
        <row r="19257">
          <cell r="B19257" t="str">
            <v>VIR2013</v>
          </cell>
        </row>
        <row r="19258">
          <cell r="B19258" t="str">
            <v>WBG2013</v>
          </cell>
        </row>
        <row r="19259">
          <cell r="B19259" t="str">
            <v>YEM2013</v>
          </cell>
        </row>
        <row r="19260">
          <cell r="B19260" t="str">
            <v>ZMB2013</v>
          </cell>
        </row>
        <row r="19261">
          <cell r="B19261" t="str">
            <v>ZWE2013</v>
          </cell>
        </row>
        <row r="19262">
          <cell r="B19262" t="str">
            <v>AFG2014</v>
          </cell>
        </row>
        <row r="19263">
          <cell r="B19263" t="str">
            <v>ALB2014</v>
          </cell>
        </row>
        <row r="19264">
          <cell r="B19264" t="str">
            <v>DZA2014</v>
          </cell>
        </row>
        <row r="19265">
          <cell r="B19265" t="str">
            <v>ASM2014</v>
          </cell>
        </row>
        <row r="19266">
          <cell r="B19266" t="str">
            <v>ADO2014</v>
          </cell>
        </row>
        <row r="19267">
          <cell r="B19267" t="str">
            <v>AGO2014</v>
          </cell>
        </row>
        <row r="19268">
          <cell r="B19268" t="str">
            <v>AIA2014</v>
          </cell>
        </row>
        <row r="19269">
          <cell r="B19269" t="str">
            <v>ATG2014</v>
          </cell>
        </row>
        <row r="19270">
          <cell r="B19270" t="str">
            <v>ARG2014</v>
          </cell>
        </row>
        <row r="19271">
          <cell r="B19271" t="str">
            <v>ARM2014</v>
          </cell>
        </row>
        <row r="19272">
          <cell r="B19272" t="str">
            <v>ABW2014</v>
          </cell>
        </row>
        <row r="19273">
          <cell r="B19273" t="str">
            <v>AUS2014</v>
          </cell>
        </row>
        <row r="19274">
          <cell r="B19274" t="str">
            <v>AUT2014</v>
          </cell>
        </row>
        <row r="19275">
          <cell r="B19275" t="str">
            <v>AZE2014</v>
          </cell>
        </row>
        <row r="19276">
          <cell r="B19276" t="str">
            <v>BHS2014</v>
          </cell>
        </row>
        <row r="19277">
          <cell r="B19277" t="str">
            <v>BHR2014</v>
          </cell>
        </row>
        <row r="19278">
          <cell r="B19278" t="str">
            <v>BGD2014</v>
          </cell>
        </row>
        <row r="19279">
          <cell r="B19279" t="str">
            <v>BRB2014</v>
          </cell>
        </row>
        <row r="19280">
          <cell r="B19280" t="str">
            <v>BLR2014</v>
          </cell>
        </row>
        <row r="19281">
          <cell r="B19281" t="str">
            <v>BEL2014</v>
          </cell>
        </row>
        <row r="19282">
          <cell r="B19282" t="str">
            <v>BLZ2014</v>
          </cell>
        </row>
        <row r="19283">
          <cell r="B19283" t="str">
            <v>BEN2014</v>
          </cell>
        </row>
        <row r="19284">
          <cell r="B19284" t="str">
            <v>BMU2014</v>
          </cell>
        </row>
        <row r="19285">
          <cell r="B19285" t="str">
            <v>BTN2014</v>
          </cell>
        </row>
        <row r="19286">
          <cell r="B19286" t="str">
            <v>BOL2014</v>
          </cell>
        </row>
        <row r="19287">
          <cell r="B19287" t="str">
            <v>BIH2014</v>
          </cell>
        </row>
        <row r="19288">
          <cell r="B19288" t="str">
            <v>BWA2014</v>
          </cell>
        </row>
        <row r="19289">
          <cell r="B19289" t="str">
            <v>BRA2014</v>
          </cell>
        </row>
        <row r="19290">
          <cell r="B19290" t="str">
            <v>BRN2014</v>
          </cell>
        </row>
        <row r="19291">
          <cell r="B19291" t="str">
            <v>BGR2014</v>
          </cell>
        </row>
        <row r="19292">
          <cell r="B19292" t="str">
            <v>BFA2014</v>
          </cell>
        </row>
        <row r="19293">
          <cell r="B19293" t="str">
            <v>BDI2014</v>
          </cell>
        </row>
        <row r="19294">
          <cell r="B19294" t="str">
            <v>KHM2014</v>
          </cell>
        </row>
        <row r="19295">
          <cell r="B19295" t="str">
            <v>CMR2014</v>
          </cell>
        </row>
        <row r="19296">
          <cell r="B19296" t="str">
            <v>CAN2014</v>
          </cell>
        </row>
        <row r="19297">
          <cell r="B19297" t="str">
            <v>CPV2014</v>
          </cell>
        </row>
        <row r="19298">
          <cell r="B19298" t="str">
            <v>CYM2014</v>
          </cell>
        </row>
        <row r="19299">
          <cell r="B19299" t="str">
            <v>CAF2014</v>
          </cell>
        </row>
        <row r="19300">
          <cell r="B19300" t="str">
            <v>TCD2014</v>
          </cell>
        </row>
        <row r="19301">
          <cell r="B19301" t="str">
            <v>CHL2014</v>
          </cell>
        </row>
        <row r="19302">
          <cell r="B19302" t="str">
            <v>CHN2014</v>
          </cell>
        </row>
        <row r="19303">
          <cell r="B19303" t="str">
            <v>COL2014</v>
          </cell>
        </row>
        <row r="19304">
          <cell r="B19304" t="str">
            <v>COM2014</v>
          </cell>
        </row>
        <row r="19305">
          <cell r="B19305" t="str">
            <v>ZAR2014</v>
          </cell>
        </row>
        <row r="19306">
          <cell r="B19306" t="str">
            <v>COG2014</v>
          </cell>
        </row>
        <row r="19307">
          <cell r="B19307" t="str">
            <v>COK2014</v>
          </cell>
        </row>
        <row r="19308">
          <cell r="B19308" t="str">
            <v>CRI2014</v>
          </cell>
        </row>
        <row r="19309">
          <cell r="B19309" t="str">
            <v>HRV2014</v>
          </cell>
        </row>
        <row r="19310">
          <cell r="B19310" t="str">
            <v>CUB2014</v>
          </cell>
        </row>
        <row r="19311">
          <cell r="B19311" t="str">
            <v>CYP2014</v>
          </cell>
        </row>
        <row r="19312">
          <cell r="B19312" t="str">
            <v>CZE2014</v>
          </cell>
        </row>
        <row r="19313">
          <cell r="B19313" t="str">
            <v>CIV2014</v>
          </cell>
        </row>
        <row r="19314">
          <cell r="B19314" t="str">
            <v>DNK2014</v>
          </cell>
        </row>
        <row r="19315">
          <cell r="B19315" t="str">
            <v>DJI2014</v>
          </cell>
        </row>
        <row r="19316">
          <cell r="B19316" t="str">
            <v>DMA2014</v>
          </cell>
        </row>
        <row r="19317">
          <cell r="B19317" t="str">
            <v>DOM2014</v>
          </cell>
        </row>
        <row r="19318">
          <cell r="B19318" t="str">
            <v>ECU2014</v>
          </cell>
        </row>
        <row r="19319">
          <cell r="B19319" t="str">
            <v>EGY2014</v>
          </cell>
        </row>
        <row r="19320">
          <cell r="B19320" t="str">
            <v>SLV2014</v>
          </cell>
        </row>
        <row r="19321">
          <cell r="B19321" t="str">
            <v>GNQ2014</v>
          </cell>
        </row>
        <row r="19322">
          <cell r="B19322" t="str">
            <v>ERI2014</v>
          </cell>
        </row>
        <row r="19323">
          <cell r="B19323" t="str">
            <v>EST2014</v>
          </cell>
        </row>
        <row r="19324">
          <cell r="B19324" t="str">
            <v>SWZ2014</v>
          </cell>
        </row>
        <row r="19325">
          <cell r="B19325" t="str">
            <v>ETH2014</v>
          </cell>
        </row>
        <row r="19326">
          <cell r="B19326" t="str">
            <v>FJI2014</v>
          </cell>
        </row>
        <row r="19327">
          <cell r="B19327" t="str">
            <v>FIN2014</v>
          </cell>
        </row>
        <row r="19328">
          <cell r="B19328" t="str">
            <v>FRA2014</v>
          </cell>
        </row>
        <row r="19329">
          <cell r="B19329" t="str">
            <v>GUF2014</v>
          </cell>
        </row>
        <row r="19330">
          <cell r="B19330" t="str">
            <v>GAB2014</v>
          </cell>
        </row>
        <row r="19331">
          <cell r="B19331" t="str">
            <v>GMB2014</v>
          </cell>
        </row>
        <row r="19332">
          <cell r="B19332" t="str">
            <v>GEO2014</v>
          </cell>
        </row>
        <row r="19333">
          <cell r="B19333" t="str">
            <v>DEU2014</v>
          </cell>
        </row>
        <row r="19334">
          <cell r="B19334" t="str">
            <v>GHA2014</v>
          </cell>
        </row>
        <row r="19335">
          <cell r="B19335" t="str">
            <v>GRC2014</v>
          </cell>
        </row>
        <row r="19336">
          <cell r="B19336" t="str">
            <v>GRL2014</v>
          </cell>
        </row>
        <row r="19337">
          <cell r="B19337" t="str">
            <v>GRD2014</v>
          </cell>
        </row>
        <row r="19338">
          <cell r="B19338" t="str">
            <v>GUM2014</v>
          </cell>
        </row>
        <row r="19339">
          <cell r="B19339" t="str">
            <v>GTM2014</v>
          </cell>
        </row>
        <row r="19340">
          <cell r="B19340" t="str">
            <v>GIN2014</v>
          </cell>
        </row>
        <row r="19341">
          <cell r="B19341" t="str">
            <v>GNB2014</v>
          </cell>
        </row>
        <row r="19342">
          <cell r="B19342" t="str">
            <v>GUY2014</v>
          </cell>
        </row>
        <row r="19343">
          <cell r="B19343" t="str">
            <v>HTI2014</v>
          </cell>
        </row>
        <row r="19344">
          <cell r="B19344" t="str">
            <v>HND2014</v>
          </cell>
        </row>
        <row r="19345">
          <cell r="B19345" t="str">
            <v>HKG2014</v>
          </cell>
        </row>
        <row r="19346">
          <cell r="B19346" t="str">
            <v>HUN2014</v>
          </cell>
        </row>
        <row r="19347">
          <cell r="B19347" t="str">
            <v>ISL2014</v>
          </cell>
        </row>
        <row r="19348">
          <cell r="B19348" t="str">
            <v>IND2014</v>
          </cell>
        </row>
        <row r="19349">
          <cell r="B19349" t="str">
            <v>IDN2014</v>
          </cell>
        </row>
        <row r="19350">
          <cell r="B19350" t="str">
            <v>IRN2014</v>
          </cell>
        </row>
        <row r="19351">
          <cell r="B19351" t="str">
            <v>IRQ2014</v>
          </cell>
        </row>
        <row r="19352">
          <cell r="B19352" t="str">
            <v>IRL2014</v>
          </cell>
        </row>
        <row r="19353">
          <cell r="B19353" t="str">
            <v>ISR2014</v>
          </cell>
        </row>
        <row r="19354">
          <cell r="B19354" t="str">
            <v>ITA2014</v>
          </cell>
        </row>
        <row r="19355">
          <cell r="B19355" t="str">
            <v>JAM2014</v>
          </cell>
        </row>
        <row r="19356">
          <cell r="B19356" t="str">
            <v>JPN2014</v>
          </cell>
        </row>
        <row r="19357">
          <cell r="B19357" t="str">
            <v>JEY2014</v>
          </cell>
        </row>
        <row r="19358">
          <cell r="B19358" t="str">
            <v>JOR2014</v>
          </cell>
        </row>
        <row r="19359">
          <cell r="B19359" t="str">
            <v>KAZ2014</v>
          </cell>
        </row>
        <row r="19360">
          <cell r="B19360" t="str">
            <v>KEN2014</v>
          </cell>
        </row>
        <row r="19361">
          <cell r="B19361" t="str">
            <v>KIR2014</v>
          </cell>
        </row>
        <row r="19362">
          <cell r="B19362" t="str">
            <v>PRK2014</v>
          </cell>
        </row>
        <row r="19363">
          <cell r="B19363" t="str">
            <v>KOR2014</v>
          </cell>
        </row>
        <row r="19364">
          <cell r="B19364" t="str">
            <v>KSV2014</v>
          </cell>
        </row>
        <row r="19365">
          <cell r="B19365" t="str">
            <v>KWT2014</v>
          </cell>
        </row>
        <row r="19366">
          <cell r="B19366" t="str">
            <v>KGZ2014</v>
          </cell>
        </row>
        <row r="19367">
          <cell r="B19367" t="str">
            <v>LAO2014</v>
          </cell>
        </row>
        <row r="19368">
          <cell r="B19368" t="str">
            <v>LVA2014</v>
          </cell>
        </row>
        <row r="19369">
          <cell r="B19369" t="str">
            <v>LBN2014</v>
          </cell>
        </row>
        <row r="19370">
          <cell r="B19370" t="str">
            <v>LSO2014</v>
          </cell>
        </row>
        <row r="19371">
          <cell r="B19371" t="str">
            <v>LBR2014</v>
          </cell>
        </row>
        <row r="19372">
          <cell r="B19372" t="str">
            <v>LBY2014</v>
          </cell>
        </row>
        <row r="19373">
          <cell r="B19373" t="str">
            <v>LIE2014</v>
          </cell>
        </row>
        <row r="19374">
          <cell r="B19374" t="str">
            <v>LTU2014</v>
          </cell>
        </row>
        <row r="19375">
          <cell r="B19375" t="str">
            <v>LUX2014</v>
          </cell>
        </row>
        <row r="19376">
          <cell r="B19376" t="str">
            <v>MAC2014</v>
          </cell>
        </row>
        <row r="19377">
          <cell r="B19377" t="str">
            <v>MDG2014</v>
          </cell>
        </row>
        <row r="19378">
          <cell r="B19378" t="str">
            <v>MWI2014</v>
          </cell>
        </row>
        <row r="19379">
          <cell r="B19379" t="str">
            <v>MYS2014</v>
          </cell>
        </row>
        <row r="19380">
          <cell r="B19380" t="str">
            <v>MDV2014</v>
          </cell>
        </row>
        <row r="19381">
          <cell r="B19381" t="str">
            <v>MLI2014</v>
          </cell>
        </row>
        <row r="19382">
          <cell r="B19382" t="str">
            <v>MLT2014</v>
          </cell>
        </row>
        <row r="19383">
          <cell r="B19383" t="str">
            <v>MHL2014</v>
          </cell>
        </row>
        <row r="19384">
          <cell r="B19384" t="str">
            <v>MTQ2014</v>
          </cell>
        </row>
        <row r="19385">
          <cell r="B19385" t="str">
            <v>MRT2014</v>
          </cell>
        </row>
        <row r="19386">
          <cell r="B19386" t="str">
            <v>MUS2014</v>
          </cell>
        </row>
        <row r="19387">
          <cell r="B19387" t="str">
            <v>MEX2014</v>
          </cell>
        </row>
        <row r="19388">
          <cell r="B19388" t="str">
            <v>FSM2014</v>
          </cell>
        </row>
        <row r="19389">
          <cell r="B19389" t="str">
            <v>MDA2014</v>
          </cell>
        </row>
        <row r="19390">
          <cell r="B19390" t="str">
            <v>MCO2014</v>
          </cell>
        </row>
        <row r="19391">
          <cell r="B19391" t="str">
            <v>MNG2014</v>
          </cell>
        </row>
        <row r="19392">
          <cell r="B19392" t="str">
            <v>MNE2014</v>
          </cell>
        </row>
        <row r="19393">
          <cell r="B19393" t="str">
            <v>MAR2014</v>
          </cell>
        </row>
        <row r="19394">
          <cell r="B19394" t="str">
            <v>MOZ2014</v>
          </cell>
        </row>
        <row r="19395">
          <cell r="B19395" t="str">
            <v>MMR2014</v>
          </cell>
        </row>
        <row r="19396">
          <cell r="B19396" t="str">
            <v>NAM2014</v>
          </cell>
        </row>
        <row r="19397">
          <cell r="B19397" t="str">
            <v>NRU2014</v>
          </cell>
        </row>
        <row r="19398">
          <cell r="B19398" t="str">
            <v>NPL2014</v>
          </cell>
        </row>
        <row r="19399">
          <cell r="B19399" t="str">
            <v>NLD2014</v>
          </cell>
        </row>
        <row r="19400">
          <cell r="B19400" t="str">
            <v>ANT2014</v>
          </cell>
        </row>
        <row r="19401">
          <cell r="B19401" t="str">
            <v>NZL2014</v>
          </cell>
        </row>
        <row r="19402">
          <cell r="B19402" t="str">
            <v>NIC2014</v>
          </cell>
        </row>
        <row r="19403">
          <cell r="B19403" t="str">
            <v>NER2014</v>
          </cell>
        </row>
        <row r="19404">
          <cell r="B19404" t="str">
            <v>NGA2014</v>
          </cell>
        </row>
        <row r="19405">
          <cell r="B19405" t="str">
            <v>NIU2014</v>
          </cell>
        </row>
        <row r="19406">
          <cell r="B19406" t="str">
            <v>MKD2014</v>
          </cell>
        </row>
        <row r="19407">
          <cell r="B19407" t="str">
            <v>NOR2014</v>
          </cell>
        </row>
        <row r="19408">
          <cell r="B19408" t="str">
            <v>OMN2014</v>
          </cell>
        </row>
        <row r="19409">
          <cell r="B19409" t="str">
            <v>PAK2014</v>
          </cell>
        </row>
        <row r="19410">
          <cell r="B19410" t="str">
            <v>PLW2014</v>
          </cell>
        </row>
        <row r="19411">
          <cell r="B19411" t="str">
            <v>PAN2014</v>
          </cell>
        </row>
        <row r="19412">
          <cell r="B19412" t="str">
            <v>PNG2014</v>
          </cell>
        </row>
        <row r="19413">
          <cell r="B19413" t="str">
            <v>PRY2014</v>
          </cell>
        </row>
        <row r="19414">
          <cell r="B19414" t="str">
            <v>PER2014</v>
          </cell>
        </row>
        <row r="19415">
          <cell r="B19415" t="str">
            <v>PHL2014</v>
          </cell>
        </row>
        <row r="19416">
          <cell r="B19416" t="str">
            <v>POL2014</v>
          </cell>
        </row>
        <row r="19417">
          <cell r="B19417" t="str">
            <v>PRT2014</v>
          </cell>
        </row>
        <row r="19418">
          <cell r="B19418" t="str">
            <v>PRI2014</v>
          </cell>
        </row>
        <row r="19419">
          <cell r="B19419" t="str">
            <v>QAT2014</v>
          </cell>
        </row>
        <row r="19420">
          <cell r="B19420" t="str">
            <v>ROM2014</v>
          </cell>
        </row>
        <row r="19421">
          <cell r="B19421" t="str">
            <v>RUS2014</v>
          </cell>
        </row>
        <row r="19422">
          <cell r="B19422" t="str">
            <v>RWA2014</v>
          </cell>
        </row>
        <row r="19423">
          <cell r="B19423" t="str">
            <v>REU2014</v>
          </cell>
        </row>
        <row r="19424">
          <cell r="B19424" t="str">
            <v>WSM2014</v>
          </cell>
        </row>
        <row r="19425">
          <cell r="B19425" t="str">
            <v>SMR2014</v>
          </cell>
        </row>
        <row r="19426">
          <cell r="B19426" t="str">
            <v>SAU2014</v>
          </cell>
        </row>
        <row r="19427">
          <cell r="B19427" t="str">
            <v>SEN2014</v>
          </cell>
        </row>
        <row r="19428">
          <cell r="B19428" t="str">
            <v>SRB2014</v>
          </cell>
        </row>
        <row r="19429">
          <cell r="B19429" t="str">
            <v>SYC2014</v>
          </cell>
        </row>
        <row r="19430">
          <cell r="B19430" t="str">
            <v>SLE2014</v>
          </cell>
        </row>
        <row r="19431">
          <cell r="B19431" t="str">
            <v>SGP2014</v>
          </cell>
        </row>
        <row r="19432">
          <cell r="B19432" t="str">
            <v>SVK2014</v>
          </cell>
        </row>
        <row r="19433">
          <cell r="B19433" t="str">
            <v>SVN2014</v>
          </cell>
        </row>
        <row r="19434">
          <cell r="B19434" t="str">
            <v>SLB2014</v>
          </cell>
        </row>
        <row r="19435">
          <cell r="B19435" t="str">
            <v>SOM2014</v>
          </cell>
        </row>
        <row r="19436">
          <cell r="B19436" t="str">
            <v>ZAF2014</v>
          </cell>
        </row>
        <row r="19437">
          <cell r="B19437" t="str">
            <v>SSD2014</v>
          </cell>
        </row>
        <row r="19438">
          <cell r="B19438" t="str">
            <v>ESP2014</v>
          </cell>
        </row>
        <row r="19439">
          <cell r="B19439" t="str">
            <v>LKA2014</v>
          </cell>
        </row>
        <row r="19440">
          <cell r="B19440" t="str">
            <v>KNA2014</v>
          </cell>
        </row>
        <row r="19441">
          <cell r="B19441" t="str">
            <v>LCA2014</v>
          </cell>
        </row>
        <row r="19442">
          <cell r="B19442" t="str">
            <v>VCT2014</v>
          </cell>
        </row>
        <row r="19443">
          <cell r="B19443" t="str">
            <v>SDN2014</v>
          </cell>
        </row>
        <row r="19444">
          <cell r="B19444" t="str">
            <v>SUR2014</v>
          </cell>
        </row>
        <row r="19445">
          <cell r="B19445" t="str">
            <v>SWE2014</v>
          </cell>
        </row>
        <row r="19446">
          <cell r="B19446" t="str">
            <v>CHE2014</v>
          </cell>
        </row>
        <row r="19447">
          <cell r="B19447" t="str">
            <v>SYR2014</v>
          </cell>
        </row>
        <row r="19448">
          <cell r="B19448" t="str">
            <v>STP2014</v>
          </cell>
        </row>
        <row r="19449">
          <cell r="B19449" t="str">
            <v>TWN2014</v>
          </cell>
        </row>
        <row r="19450">
          <cell r="B19450" t="str">
            <v>TJK2014</v>
          </cell>
        </row>
        <row r="19451">
          <cell r="B19451" t="str">
            <v>TZA2014</v>
          </cell>
        </row>
        <row r="19452">
          <cell r="B19452" t="str">
            <v>THA2014</v>
          </cell>
        </row>
        <row r="19453">
          <cell r="B19453" t="str">
            <v>TMP2014</v>
          </cell>
        </row>
        <row r="19454">
          <cell r="B19454" t="str">
            <v>TGO2014</v>
          </cell>
        </row>
        <row r="19455">
          <cell r="B19455" t="str">
            <v>TON2014</v>
          </cell>
        </row>
        <row r="19456">
          <cell r="B19456" t="str">
            <v>TTO2014</v>
          </cell>
        </row>
        <row r="19457">
          <cell r="B19457" t="str">
            <v>TUN2014</v>
          </cell>
        </row>
        <row r="19458">
          <cell r="B19458" t="str">
            <v>TKM2014</v>
          </cell>
        </row>
        <row r="19459">
          <cell r="B19459" t="str">
            <v>TUV2014</v>
          </cell>
        </row>
        <row r="19460">
          <cell r="B19460" t="str">
            <v>TUR2014</v>
          </cell>
        </row>
        <row r="19461">
          <cell r="B19461" t="str">
            <v>UGA2014</v>
          </cell>
        </row>
        <row r="19462">
          <cell r="B19462" t="str">
            <v>UKR2014</v>
          </cell>
        </row>
        <row r="19463">
          <cell r="B19463" t="str">
            <v>ARE2014</v>
          </cell>
        </row>
        <row r="19464">
          <cell r="B19464" t="str">
            <v>GBR2014</v>
          </cell>
        </row>
        <row r="19465">
          <cell r="B19465" t="str">
            <v>USA2014</v>
          </cell>
        </row>
        <row r="19466">
          <cell r="B19466" t="str">
            <v>URY2014</v>
          </cell>
        </row>
        <row r="19467">
          <cell r="B19467" t="str">
            <v>UZB2014</v>
          </cell>
        </row>
        <row r="19468">
          <cell r="B19468" t="str">
            <v>VUT2014</v>
          </cell>
        </row>
        <row r="19469">
          <cell r="B19469" t="str">
            <v>VEN2014</v>
          </cell>
        </row>
        <row r="19470">
          <cell r="B19470" t="str">
            <v>VNM2014</v>
          </cell>
        </row>
        <row r="19471">
          <cell r="B19471" t="str">
            <v>VIR2014</v>
          </cell>
        </row>
        <row r="19472">
          <cell r="B19472" t="str">
            <v>WBG2014</v>
          </cell>
        </row>
        <row r="19473">
          <cell r="B19473" t="str">
            <v>YEM2014</v>
          </cell>
        </row>
        <row r="19474">
          <cell r="B19474" t="str">
            <v>ZMB2014</v>
          </cell>
        </row>
        <row r="19475">
          <cell r="B19475" t="str">
            <v>ZWE2014</v>
          </cell>
        </row>
        <row r="19476">
          <cell r="B19476" t="str">
            <v>AFG2014</v>
          </cell>
        </row>
        <row r="19477">
          <cell r="B19477" t="str">
            <v>ALB2014</v>
          </cell>
        </row>
        <row r="19478">
          <cell r="B19478" t="str">
            <v>DZA2014</v>
          </cell>
        </row>
        <row r="19479">
          <cell r="B19479" t="str">
            <v>ASM2014</v>
          </cell>
        </row>
        <row r="19480">
          <cell r="B19480" t="str">
            <v>ADO2014</v>
          </cell>
        </row>
        <row r="19481">
          <cell r="B19481" t="str">
            <v>AGO2014</v>
          </cell>
        </row>
        <row r="19482">
          <cell r="B19482" t="str">
            <v>AIA2014</v>
          </cell>
        </row>
        <row r="19483">
          <cell r="B19483" t="str">
            <v>ATG2014</v>
          </cell>
        </row>
        <row r="19484">
          <cell r="B19484" t="str">
            <v>ARG2014</v>
          </cell>
        </row>
        <row r="19485">
          <cell r="B19485" t="str">
            <v>ARM2014</v>
          </cell>
        </row>
        <row r="19486">
          <cell r="B19486" t="str">
            <v>ABW2014</v>
          </cell>
        </row>
        <row r="19487">
          <cell r="B19487" t="str">
            <v>AUS2014</v>
          </cell>
        </row>
        <row r="19488">
          <cell r="B19488" t="str">
            <v>AUT2014</v>
          </cell>
        </row>
        <row r="19489">
          <cell r="B19489" t="str">
            <v>AZE2014</v>
          </cell>
        </row>
        <row r="19490">
          <cell r="B19490" t="str">
            <v>BHS2014</v>
          </cell>
        </row>
        <row r="19491">
          <cell r="B19491" t="str">
            <v>BHR2014</v>
          </cell>
        </row>
        <row r="19492">
          <cell r="B19492" t="str">
            <v>BGD2014</v>
          </cell>
        </row>
        <row r="19493">
          <cell r="B19493" t="str">
            <v>BRB2014</v>
          </cell>
        </row>
        <row r="19494">
          <cell r="B19494" t="str">
            <v>BLR2014</v>
          </cell>
        </row>
        <row r="19495">
          <cell r="B19495" t="str">
            <v>BEL2014</v>
          </cell>
        </row>
        <row r="19496">
          <cell r="B19496" t="str">
            <v>BLZ2014</v>
          </cell>
        </row>
        <row r="19497">
          <cell r="B19497" t="str">
            <v>BEN2014</v>
          </cell>
        </row>
        <row r="19498">
          <cell r="B19498" t="str">
            <v>BMU2014</v>
          </cell>
        </row>
        <row r="19499">
          <cell r="B19499" t="str">
            <v>BTN2014</v>
          </cell>
        </row>
        <row r="19500">
          <cell r="B19500" t="str">
            <v>BOL2014</v>
          </cell>
        </row>
        <row r="19501">
          <cell r="B19501" t="str">
            <v>BIH2014</v>
          </cell>
        </row>
        <row r="19502">
          <cell r="B19502" t="str">
            <v>BWA2014</v>
          </cell>
        </row>
        <row r="19503">
          <cell r="B19503" t="str">
            <v>BRA2014</v>
          </cell>
        </row>
        <row r="19504">
          <cell r="B19504" t="str">
            <v>BRN2014</v>
          </cell>
        </row>
        <row r="19505">
          <cell r="B19505" t="str">
            <v>BGR2014</v>
          </cell>
        </row>
        <row r="19506">
          <cell r="B19506" t="str">
            <v>BFA2014</v>
          </cell>
        </row>
        <row r="19507">
          <cell r="B19507" t="str">
            <v>BDI2014</v>
          </cell>
        </row>
        <row r="19508">
          <cell r="B19508" t="str">
            <v>KHM2014</v>
          </cell>
        </row>
        <row r="19509">
          <cell r="B19509" t="str">
            <v>CMR2014</v>
          </cell>
        </row>
        <row r="19510">
          <cell r="B19510" t="str">
            <v>CAN2014</v>
          </cell>
        </row>
        <row r="19511">
          <cell r="B19511" t="str">
            <v>CPV2014</v>
          </cell>
        </row>
        <row r="19512">
          <cell r="B19512" t="str">
            <v>CYM2014</v>
          </cell>
        </row>
        <row r="19513">
          <cell r="B19513" t="str">
            <v>CAF2014</v>
          </cell>
        </row>
        <row r="19514">
          <cell r="B19514" t="str">
            <v>TCD2014</v>
          </cell>
        </row>
        <row r="19515">
          <cell r="B19515" t="str">
            <v>CHL2014</v>
          </cell>
        </row>
        <row r="19516">
          <cell r="B19516" t="str">
            <v>CHN2014</v>
          </cell>
        </row>
        <row r="19517">
          <cell r="B19517" t="str">
            <v>COL2014</v>
          </cell>
        </row>
        <row r="19518">
          <cell r="B19518" t="str">
            <v>COM2014</v>
          </cell>
        </row>
        <row r="19519">
          <cell r="B19519" t="str">
            <v>ZAR2014</v>
          </cell>
        </row>
        <row r="19520">
          <cell r="B19520" t="str">
            <v>COG2014</v>
          </cell>
        </row>
        <row r="19521">
          <cell r="B19521" t="str">
            <v>COK2014</v>
          </cell>
        </row>
        <row r="19522">
          <cell r="B19522" t="str">
            <v>CRI2014</v>
          </cell>
        </row>
        <row r="19523">
          <cell r="B19523" t="str">
            <v>HRV2014</v>
          </cell>
        </row>
        <row r="19524">
          <cell r="B19524" t="str">
            <v>CUB2014</v>
          </cell>
        </row>
        <row r="19525">
          <cell r="B19525" t="str">
            <v>CYP2014</v>
          </cell>
        </row>
        <row r="19526">
          <cell r="B19526" t="str">
            <v>CZE2014</v>
          </cell>
        </row>
        <row r="19527">
          <cell r="B19527" t="str">
            <v>CIV2014</v>
          </cell>
        </row>
        <row r="19528">
          <cell r="B19528" t="str">
            <v>DNK2014</v>
          </cell>
        </row>
        <row r="19529">
          <cell r="B19529" t="str">
            <v>DJI2014</v>
          </cell>
        </row>
        <row r="19530">
          <cell r="B19530" t="str">
            <v>DMA2014</v>
          </cell>
        </row>
        <row r="19531">
          <cell r="B19531" t="str">
            <v>DOM2014</v>
          </cell>
        </row>
        <row r="19532">
          <cell r="B19532" t="str">
            <v>ECU2014</v>
          </cell>
        </row>
        <row r="19533">
          <cell r="B19533" t="str">
            <v>EGY2014</v>
          </cell>
        </row>
        <row r="19534">
          <cell r="B19534" t="str">
            <v>SLV2014</v>
          </cell>
        </row>
        <row r="19535">
          <cell r="B19535" t="str">
            <v>GNQ2014</v>
          </cell>
        </row>
        <row r="19536">
          <cell r="B19536" t="str">
            <v>ERI2014</v>
          </cell>
        </row>
        <row r="19537">
          <cell r="B19537" t="str">
            <v>EST2014</v>
          </cell>
        </row>
        <row r="19538">
          <cell r="B19538" t="str">
            <v>SWZ2014</v>
          </cell>
        </row>
        <row r="19539">
          <cell r="B19539" t="str">
            <v>ETH2014</v>
          </cell>
        </row>
        <row r="19540">
          <cell r="B19540" t="str">
            <v>FJI2014</v>
          </cell>
        </row>
        <row r="19541">
          <cell r="B19541" t="str">
            <v>FIN2014</v>
          </cell>
        </row>
        <row r="19542">
          <cell r="B19542" t="str">
            <v>FRA2014</v>
          </cell>
        </row>
        <row r="19543">
          <cell r="B19543" t="str">
            <v>GUF2014</v>
          </cell>
        </row>
        <row r="19544">
          <cell r="B19544" t="str">
            <v>GAB2014</v>
          </cell>
        </row>
        <row r="19545">
          <cell r="B19545" t="str">
            <v>GMB2014</v>
          </cell>
        </row>
        <row r="19546">
          <cell r="B19546" t="str">
            <v>GEO2014</v>
          </cell>
        </row>
        <row r="19547">
          <cell r="B19547" t="str">
            <v>DEU2014</v>
          </cell>
        </row>
        <row r="19548">
          <cell r="B19548" t="str">
            <v>GHA2014</v>
          </cell>
        </row>
        <row r="19549">
          <cell r="B19549" t="str">
            <v>GRC2014</v>
          </cell>
        </row>
        <row r="19550">
          <cell r="B19550" t="str">
            <v>GRL2014</v>
          </cell>
        </row>
        <row r="19551">
          <cell r="B19551" t="str">
            <v>GRD2014</v>
          </cell>
        </row>
        <row r="19552">
          <cell r="B19552" t="str">
            <v>GUM2014</v>
          </cell>
        </row>
        <row r="19553">
          <cell r="B19553" t="str">
            <v>GTM2014</v>
          </cell>
        </row>
        <row r="19554">
          <cell r="B19554" t="str">
            <v>GIN2014</v>
          </cell>
        </row>
        <row r="19555">
          <cell r="B19555" t="str">
            <v>GNB2014</v>
          </cell>
        </row>
        <row r="19556">
          <cell r="B19556" t="str">
            <v>GUY2014</v>
          </cell>
        </row>
        <row r="19557">
          <cell r="B19557" t="str">
            <v>HTI2014</v>
          </cell>
        </row>
        <row r="19558">
          <cell r="B19558" t="str">
            <v>HND2014</v>
          </cell>
        </row>
        <row r="19559">
          <cell r="B19559" t="str">
            <v>HKG2014</v>
          </cell>
        </row>
        <row r="19560">
          <cell r="B19560" t="str">
            <v>HUN2014</v>
          </cell>
        </row>
        <row r="19561">
          <cell r="B19561" t="str">
            <v>ISL2014</v>
          </cell>
        </row>
        <row r="19562">
          <cell r="B19562" t="str">
            <v>IND2014</v>
          </cell>
        </row>
        <row r="19563">
          <cell r="B19563" t="str">
            <v>IDN2014</v>
          </cell>
        </row>
        <row r="19564">
          <cell r="B19564" t="str">
            <v>IRN2014</v>
          </cell>
        </row>
        <row r="19565">
          <cell r="B19565" t="str">
            <v>IRQ2014</v>
          </cell>
        </row>
        <row r="19566">
          <cell r="B19566" t="str">
            <v>IRL2014</v>
          </cell>
        </row>
        <row r="19567">
          <cell r="B19567" t="str">
            <v>ISR2014</v>
          </cell>
        </row>
        <row r="19568">
          <cell r="B19568" t="str">
            <v>ITA2014</v>
          </cell>
        </row>
        <row r="19569">
          <cell r="B19569" t="str">
            <v>JAM2014</v>
          </cell>
        </row>
        <row r="19570">
          <cell r="B19570" t="str">
            <v>JPN2014</v>
          </cell>
        </row>
        <row r="19571">
          <cell r="B19571" t="str">
            <v>JEY2014</v>
          </cell>
        </row>
        <row r="19572">
          <cell r="B19572" t="str">
            <v>JOR2014</v>
          </cell>
        </row>
        <row r="19573">
          <cell r="B19573" t="str">
            <v>KAZ2014</v>
          </cell>
        </row>
        <row r="19574">
          <cell r="B19574" t="str">
            <v>KEN2014</v>
          </cell>
        </row>
        <row r="19575">
          <cell r="B19575" t="str">
            <v>KIR2014</v>
          </cell>
        </row>
        <row r="19576">
          <cell r="B19576" t="str">
            <v>PRK2014</v>
          </cell>
        </row>
        <row r="19577">
          <cell r="B19577" t="str">
            <v>KOR2014</v>
          </cell>
        </row>
        <row r="19578">
          <cell r="B19578" t="str">
            <v>KSV2014</v>
          </cell>
        </row>
        <row r="19579">
          <cell r="B19579" t="str">
            <v>KWT2014</v>
          </cell>
        </row>
        <row r="19580">
          <cell r="B19580" t="str">
            <v>KGZ2014</v>
          </cell>
        </row>
        <row r="19581">
          <cell r="B19581" t="str">
            <v>LAO2014</v>
          </cell>
        </row>
        <row r="19582">
          <cell r="B19582" t="str">
            <v>LVA2014</v>
          </cell>
        </row>
        <row r="19583">
          <cell r="B19583" t="str">
            <v>LBN2014</v>
          </cell>
        </row>
        <row r="19584">
          <cell r="B19584" t="str">
            <v>LSO2014</v>
          </cell>
        </row>
        <row r="19585">
          <cell r="B19585" t="str">
            <v>LBR2014</v>
          </cell>
        </row>
        <row r="19586">
          <cell r="B19586" t="str">
            <v>LBY2014</v>
          </cell>
        </row>
        <row r="19587">
          <cell r="B19587" t="str">
            <v>LIE2014</v>
          </cell>
        </row>
        <row r="19588">
          <cell r="B19588" t="str">
            <v>LTU2014</v>
          </cell>
        </row>
        <row r="19589">
          <cell r="B19589" t="str">
            <v>LUX2014</v>
          </cell>
        </row>
        <row r="19590">
          <cell r="B19590" t="str">
            <v>MAC2014</v>
          </cell>
        </row>
        <row r="19591">
          <cell r="B19591" t="str">
            <v>MDG2014</v>
          </cell>
        </row>
        <row r="19592">
          <cell r="B19592" t="str">
            <v>MWI2014</v>
          </cell>
        </row>
        <row r="19593">
          <cell r="B19593" t="str">
            <v>MYS2014</v>
          </cell>
        </row>
        <row r="19594">
          <cell r="B19594" t="str">
            <v>MDV2014</v>
          </cell>
        </row>
        <row r="19595">
          <cell r="B19595" t="str">
            <v>MLI2014</v>
          </cell>
        </row>
        <row r="19596">
          <cell r="B19596" t="str">
            <v>MLT2014</v>
          </cell>
        </row>
        <row r="19597">
          <cell r="B19597" t="str">
            <v>MHL2014</v>
          </cell>
        </row>
        <row r="19598">
          <cell r="B19598" t="str">
            <v>MTQ2014</v>
          </cell>
        </row>
        <row r="19599">
          <cell r="B19599" t="str">
            <v>MRT2014</v>
          </cell>
        </row>
        <row r="19600">
          <cell r="B19600" t="str">
            <v>MUS2014</v>
          </cell>
        </row>
        <row r="19601">
          <cell r="B19601" t="str">
            <v>MEX2014</v>
          </cell>
        </row>
        <row r="19602">
          <cell r="B19602" t="str">
            <v>FSM2014</v>
          </cell>
        </row>
        <row r="19603">
          <cell r="B19603" t="str">
            <v>MDA2014</v>
          </cell>
        </row>
        <row r="19604">
          <cell r="B19604" t="str">
            <v>MCO2014</v>
          </cell>
        </row>
        <row r="19605">
          <cell r="B19605" t="str">
            <v>MNG2014</v>
          </cell>
        </row>
        <row r="19606">
          <cell r="B19606" t="str">
            <v>MNE2014</v>
          </cell>
        </row>
        <row r="19607">
          <cell r="B19607" t="str">
            <v>MAR2014</v>
          </cell>
        </row>
        <row r="19608">
          <cell r="B19608" t="str">
            <v>MOZ2014</v>
          </cell>
        </row>
        <row r="19609">
          <cell r="B19609" t="str">
            <v>MMR2014</v>
          </cell>
        </row>
        <row r="19610">
          <cell r="B19610" t="str">
            <v>NAM2014</v>
          </cell>
        </row>
        <row r="19611">
          <cell r="B19611" t="str">
            <v>NRU2014</v>
          </cell>
        </row>
        <row r="19612">
          <cell r="B19612" t="str">
            <v>NPL2014</v>
          </cell>
        </row>
        <row r="19613">
          <cell r="B19613" t="str">
            <v>NLD2014</v>
          </cell>
        </row>
        <row r="19614">
          <cell r="B19614" t="str">
            <v>ANT2014</v>
          </cell>
        </row>
        <row r="19615">
          <cell r="B19615" t="str">
            <v>NZL2014</v>
          </cell>
        </row>
        <row r="19616">
          <cell r="B19616" t="str">
            <v>NIC2014</v>
          </cell>
        </row>
        <row r="19617">
          <cell r="B19617" t="str">
            <v>NER2014</v>
          </cell>
        </row>
        <row r="19618">
          <cell r="B19618" t="str">
            <v>NGA2014</v>
          </cell>
        </row>
        <row r="19619">
          <cell r="B19619" t="str">
            <v>NIU2014</v>
          </cell>
        </row>
        <row r="19620">
          <cell r="B19620" t="str">
            <v>MKD2014</v>
          </cell>
        </row>
        <row r="19621">
          <cell r="B19621" t="str">
            <v>NOR2014</v>
          </cell>
        </row>
        <row r="19622">
          <cell r="B19622" t="str">
            <v>OMN2014</v>
          </cell>
        </row>
        <row r="19623">
          <cell r="B19623" t="str">
            <v>PAK2014</v>
          </cell>
        </row>
        <row r="19624">
          <cell r="B19624" t="str">
            <v>PLW2014</v>
          </cell>
        </row>
        <row r="19625">
          <cell r="B19625" t="str">
            <v>PAN2014</v>
          </cell>
        </row>
        <row r="19626">
          <cell r="B19626" t="str">
            <v>PNG2014</v>
          </cell>
        </row>
        <row r="19627">
          <cell r="B19627" t="str">
            <v>PRY2014</v>
          </cell>
        </row>
        <row r="19628">
          <cell r="B19628" t="str">
            <v>PER2014</v>
          </cell>
        </row>
        <row r="19629">
          <cell r="B19629" t="str">
            <v>PHL2014</v>
          </cell>
        </row>
        <row r="19630">
          <cell r="B19630" t="str">
            <v>POL2014</v>
          </cell>
        </row>
        <row r="19631">
          <cell r="B19631" t="str">
            <v>PRT2014</v>
          </cell>
        </row>
        <row r="19632">
          <cell r="B19632" t="str">
            <v>PRI2014</v>
          </cell>
        </row>
        <row r="19633">
          <cell r="B19633" t="str">
            <v>QAT2014</v>
          </cell>
        </row>
        <row r="19634">
          <cell r="B19634" t="str">
            <v>ROM2014</v>
          </cell>
        </row>
        <row r="19635">
          <cell r="B19635" t="str">
            <v>RUS2014</v>
          </cell>
        </row>
        <row r="19636">
          <cell r="B19636" t="str">
            <v>RWA2014</v>
          </cell>
        </row>
        <row r="19637">
          <cell r="B19637" t="str">
            <v>REU2014</v>
          </cell>
        </row>
        <row r="19638">
          <cell r="B19638" t="str">
            <v>WSM2014</v>
          </cell>
        </row>
        <row r="19639">
          <cell r="B19639" t="str">
            <v>SMR2014</v>
          </cell>
        </row>
        <row r="19640">
          <cell r="B19640" t="str">
            <v>SAU2014</v>
          </cell>
        </row>
        <row r="19641">
          <cell r="B19641" t="str">
            <v>SEN2014</v>
          </cell>
        </row>
        <row r="19642">
          <cell r="B19642" t="str">
            <v>SRB2014</v>
          </cell>
        </row>
        <row r="19643">
          <cell r="B19643" t="str">
            <v>SYC2014</v>
          </cell>
        </row>
        <row r="19644">
          <cell r="B19644" t="str">
            <v>SLE2014</v>
          </cell>
        </row>
        <row r="19645">
          <cell r="B19645" t="str">
            <v>SGP2014</v>
          </cell>
        </row>
        <row r="19646">
          <cell r="B19646" t="str">
            <v>SVK2014</v>
          </cell>
        </row>
        <row r="19647">
          <cell r="B19647" t="str">
            <v>SVN2014</v>
          </cell>
        </row>
        <row r="19648">
          <cell r="B19648" t="str">
            <v>SLB2014</v>
          </cell>
        </row>
        <row r="19649">
          <cell r="B19649" t="str">
            <v>SOM2014</v>
          </cell>
        </row>
        <row r="19650">
          <cell r="B19650" t="str">
            <v>ZAF2014</v>
          </cell>
        </row>
        <row r="19651">
          <cell r="B19651" t="str">
            <v>SSD2014</v>
          </cell>
        </row>
        <row r="19652">
          <cell r="B19652" t="str">
            <v>ESP2014</v>
          </cell>
        </row>
        <row r="19653">
          <cell r="B19653" t="str">
            <v>LKA2014</v>
          </cell>
        </row>
        <row r="19654">
          <cell r="B19654" t="str">
            <v>KNA2014</v>
          </cell>
        </row>
        <row r="19655">
          <cell r="B19655" t="str">
            <v>LCA2014</v>
          </cell>
        </row>
        <row r="19656">
          <cell r="B19656" t="str">
            <v>VCT2014</v>
          </cell>
        </row>
        <row r="19657">
          <cell r="B19657" t="str">
            <v>SDN2014</v>
          </cell>
        </row>
        <row r="19658">
          <cell r="B19658" t="str">
            <v>SUR2014</v>
          </cell>
        </row>
        <row r="19659">
          <cell r="B19659" t="str">
            <v>SWE2014</v>
          </cell>
        </row>
        <row r="19660">
          <cell r="B19660" t="str">
            <v>CHE2014</v>
          </cell>
        </row>
        <row r="19661">
          <cell r="B19661" t="str">
            <v>SYR2014</v>
          </cell>
        </row>
        <row r="19662">
          <cell r="B19662" t="str">
            <v>STP2014</v>
          </cell>
        </row>
        <row r="19663">
          <cell r="B19663" t="str">
            <v>TWN2014</v>
          </cell>
        </row>
        <row r="19664">
          <cell r="B19664" t="str">
            <v>TJK2014</v>
          </cell>
        </row>
        <row r="19665">
          <cell r="B19665" t="str">
            <v>TZA2014</v>
          </cell>
        </row>
        <row r="19666">
          <cell r="B19666" t="str">
            <v>THA2014</v>
          </cell>
        </row>
        <row r="19667">
          <cell r="B19667" t="str">
            <v>TMP2014</v>
          </cell>
        </row>
        <row r="19668">
          <cell r="B19668" t="str">
            <v>TGO2014</v>
          </cell>
        </row>
        <row r="19669">
          <cell r="B19669" t="str">
            <v>TON2014</v>
          </cell>
        </row>
        <row r="19670">
          <cell r="B19670" t="str">
            <v>TTO2014</v>
          </cell>
        </row>
        <row r="19671">
          <cell r="B19671" t="str">
            <v>TUN2014</v>
          </cell>
        </row>
        <row r="19672">
          <cell r="B19672" t="str">
            <v>TKM2014</v>
          </cell>
        </row>
        <row r="19673">
          <cell r="B19673" t="str">
            <v>TUV2014</v>
          </cell>
        </row>
        <row r="19674">
          <cell r="B19674" t="str">
            <v>TUR2014</v>
          </cell>
        </row>
        <row r="19675">
          <cell r="B19675" t="str">
            <v>UGA2014</v>
          </cell>
        </row>
        <row r="19676">
          <cell r="B19676" t="str">
            <v>UKR2014</v>
          </cell>
        </row>
        <row r="19677">
          <cell r="B19677" t="str">
            <v>ARE2014</v>
          </cell>
        </row>
        <row r="19678">
          <cell r="B19678" t="str">
            <v>GBR2014</v>
          </cell>
        </row>
        <row r="19679">
          <cell r="B19679" t="str">
            <v>USA2014</v>
          </cell>
        </row>
        <row r="19680">
          <cell r="B19680" t="str">
            <v>URY2014</v>
          </cell>
        </row>
        <row r="19681">
          <cell r="B19681" t="str">
            <v>UZB2014</v>
          </cell>
        </row>
        <row r="19682">
          <cell r="B19682" t="str">
            <v>VUT2014</v>
          </cell>
        </row>
        <row r="19683">
          <cell r="B19683" t="str">
            <v>VEN2014</v>
          </cell>
        </row>
        <row r="19684">
          <cell r="B19684" t="str">
            <v>VNM2014</v>
          </cell>
        </row>
        <row r="19685">
          <cell r="B19685" t="str">
            <v>VIR2014</v>
          </cell>
        </row>
        <row r="19686">
          <cell r="B19686" t="str">
            <v>WBG2014</v>
          </cell>
        </row>
        <row r="19687">
          <cell r="B19687" t="str">
            <v>YEM2014</v>
          </cell>
        </row>
        <row r="19688">
          <cell r="B19688" t="str">
            <v>ZMB2014</v>
          </cell>
        </row>
        <row r="19689">
          <cell r="B19689" t="str">
            <v>ZWE2014</v>
          </cell>
        </row>
        <row r="19690">
          <cell r="B19690" t="str">
            <v>AFG2014</v>
          </cell>
        </row>
        <row r="19691">
          <cell r="B19691" t="str">
            <v>ALB2014</v>
          </cell>
        </row>
        <row r="19692">
          <cell r="B19692" t="str">
            <v>DZA2014</v>
          </cell>
        </row>
        <row r="19693">
          <cell r="B19693" t="str">
            <v>ASM2014</v>
          </cell>
        </row>
        <row r="19694">
          <cell r="B19694" t="str">
            <v>ADO2014</v>
          </cell>
        </row>
        <row r="19695">
          <cell r="B19695" t="str">
            <v>AGO2014</v>
          </cell>
        </row>
        <row r="19696">
          <cell r="B19696" t="str">
            <v>AIA2014</v>
          </cell>
        </row>
        <row r="19697">
          <cell r="B19697" t="str">
            <v>ATG2014</v>
          </cell>
        </row>
        <row r="19698">
          <cell r="B19698" t="str">
            <v>ARG2014</v>
          </cell>
        </row>
        <row r="19699">
          <cell r="B19699" t="str">
            <v>ARM2014</v>
          </cell>
        </row>
        <row r="19700">
          <cell r="B19700" t="str">
            <v>ABW2014</v>
          </cell>
        </row>
        <row r="19701">
          <cell r="B19701" t="str">
            <v>AUS2014</v>
          </cell>
        </row>
        <row r="19702">
          <cell r="B19702" t="str">
            <v>AUT2014</v>
          </cell>
        </row>
        <row r="19703">
          <cell r="B19703" t="str">
            <v>AZE2014</v>
          </cell>
        </row>
        <row r="19704">
          <cell r="B19704" t="str">
            <v>BHS2014</v>
          </cell>
        </row>
        <row r="19705">
          <cell r="B19705" t="str">
            <v>BHR2014</v>
          </cell>
        </row>
        <row r="19706">
          <cell r="B19706" t="str">
            <v>BGD2014</v>
          </cell>
        </row>
        <row r="19707">
          <cell r="B19707" t="str">
            <v>BRB2014</v>
          </cell>
        </row>
        <row r="19708">
          <cell r="B19708" t="str">
            <v>BLR2014</v>
          </cell>
        </row>
        <row r="19709">
          <cell r="B19709" t="str">
            <v>BEL2014</v>
          </cell>
        </row>
        <row r="19710">
          <cell r="B19710" t="str">
            <v>BLZ2014</v>
          </cell>
        </row>
        <row r="19711">
          <cell r="B19711" t="str">
            <v>BEN2014</v>
          </cell>
        </row>
        <row r="19712">
          <cell r="B19712" t="str">
            <v>BMU2014</v>
          </cell>
        </row>
        <row r="19713">
          <cell r="B19713" t="str">
            <v>BTN2014</v>
          </cell>
        </row>
        <row r="19714">
          <cell r="B19714" t="str">
            <v>BOL2014</v>
          </cell>
        </row>
        <row r="19715">
          <cell r="B19715" t="str">
            <v>BIH2014</v>
          </cell>
        </row>
        <row r="19716">
          <cell r="B19716" t="str">
            <v>BWA2014</v>
          </cell>
        </row>
        <row r="19717">
          <cell r="B19717" t="str">
            <v>BRA2014</v>
          </cell>
        </row>
        <row r="19718">
          <cell r="B19718" t="str">
            <v>BRN2014</v>
          </cell>
        </row>
        <row r="19719">
          <cell r="B19719" t="str">
            <v>BGR2014</v>
          </cell>
        </row>
        <row r="19720">
          <cell r="B19720" t="str">
            <v>BFA2014</v>
          </cell>
        </row>
        <row r="19721">
          <cell r="B19721" t="str">
            <v>BDI2014</v>
          </cell>
        </row>
        <row r="19722">
          <cell r="B19722" t="str">
            <v>KHM2014</v>
          </cell>
        </row>
        <row r="19723">
          <cell r="B19723" t="str">
            <v>CMR2014</v>
          </cell>
        </row>
        <row r="19724">
          <cell r="B19724" t="str">
            <v>CAN2014</v>
          </cell>
        </row>
        <row r="19725">
          <cell r="B19725" t="str">
            <v>CPV2014</v>
          </cell>
        </row>
        <row r="19726">
          <cell r="B19726" t="str">
            <v>CYM2014</v>
          </cell>
        </row>
        <row r="19727">
          <cell r="B19727" t="str">
            <v>CAF2014</v>
          </cell>
        </row>
        <row r="19728">
          <cell r="B19728" t="str">
            <v>TCD2014</v>
          </cell>
        </row>
        <row r="19729">
          <cell r="B19729" t="str">
            <v>CHL2014</v>
          </cell>
        </row>
        <row r="19730">
          <cell r="B19730" t="str">
            <v>CHN2014</v>
          </cell>
        </row>
        <row r="19731">
          <cell r="B19731" t="str">
            <v>COL2014</v>
          </cell>
        </row>
        <row r="19732">
          <cell r="B19732" t="str">
            <v>COM2014</v>
          </cell>
        </row>
        <row r="19733">
          <cell r="B19733" t="str">
            <v>ZAR2014</v>
          </cell>
        </row>
        <row r="19734">
          <cell r="B19734" t="str">
            <v>COG2014</v>
          </cell>
        </row>
        <row r="19735">
          <cell r="B19735" t="str">
            <v>COK2014</v>
          </cell>
        </row>
        <row r="19736">
          <cell r="B19736" t="str">
            <v>CRI2014</v>
          </cell>
        </row>
        <row r="19737">
          <cell r="B19737" t="str">
            <v>HRV2014</v>
          </cell>
        </row>
        <row r="19738">
          <cell r="B19738" t="str">
            <v>CUB2014</v>
          </cell>
        </row>
        <row r="19739">
          <cell r="B19739" t="str">
            <v>CYP2014</v>
          </cell>
        </row>
        <row r="19740">
          <cell r="B19740" t="str">
            <v>CZE2014</v>
          </cell>
        </row>
        <row r="19741">
          <cell r="B19741" t="str">
            <v>CIV2014</v>
          </cell>
        </row>
        <row r="19742">
          <cell r="B19742" t="str">
            <v>DNK2014</v>
          </cell>
        </row>
        <row r="19743">
          <cell r="B19743" t="str">
            <v>DJI2014</v>
          </cell>
        </row>
        <row r="19744">
          <cell r="B19744" t="str">
            <v>DMA2014</v>
          </cell>
        </row>
        <row r="19745">
          <cell r="B19745" t="str">
            <v>DOM2014</v>
          </cell>
        </row>
        <row r="19746">
          <cell r="B19746" t="str">
            <v>ECU2014</v>
          </cell>
        </row>
        <row r="19747">
          <cell r="B19747" t="str">
            <v>EGY2014</v>
          </cell>
        </row>
        <row r="19748">
          <cell r="B19748" t="str">
            <v>SLV2014</v>
          </cell>
        </row>
        <row r="19749">
          <cell r="B19749" t="str">
            <v>GNQ2014</v>
          </cell>
        </row>
        <row r="19750">
          <cell r="B19750" t="str">
            <v>ERI2014</v>
          </cell>
        </row>
        <row r="19751">
          <cell r="B19751" t="str">
            <v>EST2014</v>
          </cell>
        </row>
        <row r="19752">
          <cell r="B19752" t="str">
            <v>SWZ2014</v>
          </cell>
        </row>
        <row r="19753">
          <cell r="B19753" t="str">
            <v>ETH2014</v>
          </cell>
        </row>
        <row r="19754">
          <cell r="B19754" t="str">
            <v>FJI2014</v>
          </cell>
        </row>
        <row r="19755">
          <cell r="B19755" t="str">
            <v>FIN2014</v>
          </cell>
        </row>
        <row r="19756">
          <cell r="B19756" t="str">
            <v>FRA2014</v>
          </cell>
        </row>
        <row r="19757">
          <cell r="B19757" t="str">
            <v>GUF2014</v>
          </cell>
        </row>
        <row r="19758">
          <cell r="B19758" t="str">
            <v>GAB2014</v>
          </cell>
        </row>
        <row r="19759">
          <cell r="B19759" t="str">
            <v>GMB2014</v>
          </cell>
        </row>
        <row r="19760">
          <cell r="B19760" t="str">
            <v>GEO2014</v>
          </cell>
        </row>
        <row r="19761">
          <cell r="B19761" t="str">
            <v>DEU2014</v>
          </cell>
        </row>
        <row r="19762">
          <cell r="B19762" t="str">
            <v>GHA2014</v>
          </cell>
        </row>
        <row r="19763">
          <cell r="B19763" t="str">
            <v>GRC2014</v>
          </cell>
        </row>
        <row r="19764">
          <cell r="B19764" t="str">
            <v>GRL2014</v>
          </cell>
        </row>
        <row r="19765">
          <cell r="B19765" t="str">
            <v>GRD2014</v>
          </cell>
        </row>
        <row r="19766">
          <cell r="B19766" t="str">
            <v>GUM2014</v>
          </cell>
        </row>
        <row r="19767">
          <cell r="B19767" t="str">
            <v>GTM2014</v>
          </cell>
        </row>
        <row r="19768">
          <cell r="B19768" t="str">
            <v>GIN2014</v>
          </cell>
        </row>
        <row r="19769">
          <cell r="B19769" t="str">
            <v>GNB2014</v>
          </cell>
        </row>
        <row r="19770">
          <cell r="B19770" t="str">
            <v>GUY2014</v>
          </cell>
        </row>
        <row r="19771">
          <cell r="B19771" t="str">
            <v>HTI2014</v>
          </cell>
        </row>
        <row r="19772">
          <cell r="B19772" t="str">
            <v>HND2014</v>
          </cell>
        </row>
        <row r="19773">
          <cell r="B19773" t="str">
            <v>HKG2014</v>
          </cell>
        </row>
        <row r="19774">
          <cell r="B19774" t="str">
            <v>HUN2014</v>
          </cell>
        </row>
        <row r="19775">
          <cell r="B19775" t="str">
            <v>ISL2014</v>
          </cell>
        </row>
        <row r="19776">
          <cell r="B19776" t="str">
            <v>IND2014</v>
          </cell>
        </row>
        <row r="19777">
          <cell r="B19777" t="str">
            <v>IDN2014</v>
          </cell>
        </row>
        <row r="19778">
          <cell r="B19778" t="str">
            <v>IRN2014</v>
          </cell>
        </row>
        <row r="19779">
          <cell r="B19779" t="str">
            <v>IRQ2014</v>
          </cell>
        </row>
        <row r="19780">
          <cell r="B19780" t="str">
            <v>IRL2014</v>
          </cell>
        </row>
        <row r="19781">
          <cell r="B19781" t="str">
            <v>ISR2014</v>
          </cell>
        </row>
        <row r="19782">
          <cell r="B19782" t="str">
            <v>ITA2014</v>
          </cell>
        </row>
        <row r="19783">
          <cell r="B19783" t="str">
            <v>JAM2014</v>
          </cell>
        </row>
        <row r="19784">
          <cell r="B19784" t="str">
            <v>JPN2014</v>
          </cell>
        </row>
        <row r="19785">
          <cell r="B19785" t="str">
            <v>JEY2014</v>
          </cell>
        </row>
        <row r="19786">
          <cell r="B19786" t="str">
            <v>JOR2014</v>
          </cell>
        </row>
        <row r="19787">
          <cell r="B19787" t="str">
            <v>KAZ2014</v>
          </cell>
        </row>
        <row r="19788">
          <cell r="B19788" t="str">
            <v>KEN2014</v>
          </cell>
        </row>
        <row r="19789">
          <cell r="B19789" t="str">
            <v>KIR2014</v>
          </cell>
        </row>
        <row r="19790">
          <cell r="B19790" t="str">
            <v>PRK2014</v>
          </cell>
        </row>
        <row r="19791">
          <cell r="B19791" t="str">
            <v>KOR2014</v>
          </cell>
        </row>
        <row r="19792">
          <cell r="B19792" t="str">
            <v>KSV2014</v>
          </cell>
        </row>
        <row r="19793">
          <cell r="B19793" t="str">
            <v>KWT2014</v>
          </cell>
        </row>
        <row r="19794">
          <cell r="B19794" t="str">
            <v>KGZ2014</v>
          </cell>
        </row>
        <row r="19795">
          <cell r="B19795" t="str">
            <v>LAO2014</v>
          </cell>
        </row>
        <row r="19796">
          <cell r="B19796" t="str">
            <v>LVA2014</v>
          </cell>
        </row>
        <row r="19797">
          <cell r="B19797" t="str">
            <v>LBN2014</v>
          </cell>
        </row>
        <row r="19798">
          <cell r="B19798" t="str">
            <v>LSO2014</v>
          </cell>
        </row>
        <row r="19799">
          <cell r="B19799" t="str">
            <v>LBR2014</v>
          </cell>
        </row>
        <row r="19800">
          <cell r="B19800" t="str">
            <v>LBY2014</v>
          </cell>
        </row>
        <row r="19801">
          <cell r="B19801" t="str">
            <v>LIE2014</v>
          </cell>
        </row>
        <row r="19802">
          <cell r="B19802" t="str">
            <v>LTU2014</v>
          </cell>
        </row>
        <row r="19803">
          <cell r="B19803" t="str">
            <v>LUX2014</v>
          </cell>
        </row>
        <row r="19804">
          <cell r="B19804" t="str">
            <v>MAC2014</v>
          </cell>
        </row>
        <row r="19805">
          <cell r="B19805" t="str">
            <v>MDG2014</v>
          </cell>
        </row>
        <row r="19806">
          <cell r="B19806" t="str">
            <v>MWI2014</v>
          </cell>
        </row>
        <row r="19807">
          <cell r="B19807" t="str">
            <v>MYS2014</v>
          </cell>
        </row>
        <row r="19808">
          <cell r="B19808" t="str">
            <v>MDV2014</v>
          </cell>
        </row>
        <row r="19809">
          <cell r="B19809" t="str">
            <v>MLI2014</v>
          </cell>
        </row>
        <row r="19810">
          <cell r="B19810" t="str">
            <v>MLT2014</v>
          </cell>
        </row>
        <row r="19811">
          <cell r="B19811" t="str">
            <v>MHL2014</v>
          </cell>
        </row>
        <row r="19812">
          <cell r="B19812" t="str">
            <v>MTQ2014</v>
          </cell>
        </row>
        <row r="19813">
          <cell r="B19813" t="str">
            <v>MRT2014</v>
          </cell>
        </row>
        <row r="19814">
          <cell r="B19814" t="str">
            <v>MUS2014</v>
          </cell>
        </row>
        <row r="19815">
          <cell r="B19815" t="str">
            <v>MEX2014</v>
          </cell>
        </row>
        <row r="19816">
          <cell r="B19816" t="str">
            <v>FSM2014</v>
          </cell>
        </row>
        <row r="19817">
          <cell r="B19817" t="str">
            <v>MDA2014</v>
          </cell>
        </row>
        <row r="19818">
          <cell r="B19818" t="str">
            <v>MCO2014</v>
          </cell>
        </row>
        <row r="19819">
          <cell r="B19819" t="str">
            <v>MNG2014</v>
          </cell>
        </row>
        <row r="19820">
          <cell r="B19820" t="str">
            <v>MNE2014</v>
          </cell>
        </row>
        <row r="19821">
          <cell r="B19821" t="str">
            <v>MAR2014</v>
          </cell>
        </row>
        <row r="19822">
          <cell r="B19822" t="str">
            <v>MOZ2014</v>
          </cell>
        </row>
        <row r="19823">
          <cell r="B19823" t="str">
            <v>MMR2014</v>
          </cell>
        </row>
        <row r="19824">
          <cell r="B19824" t="str">
            <v>NAM2014</v>
          </cell>
        </row>
        <row r="19825">
          <cell r="B19825" t="str">
            <v>NRU2014</v>
          </cell>
        </row>
        <row r="19826">
          <cell r="B19826" t="str">
            <v>NPL2014</v>
          </cell>
        </row>
        <row r="19827">
          <cell r="B19827" t="str">
            <v>NLD2014</v>
          </cell>
        </row>
        <row r="19828">
          <cell r="B19828" t="str">
            <v>ANT2014</v>
          </cell>
        </row>
        <row r="19829">
          <cell r="B19829" t="str">
            <v>NZL2014</v>
          </cell>
        </row>
        <row r="19830">
          <cell r="B19830" t="str">
            <v>NIC2014</v>
          </cell>
        </row>
        <row r="19831">
          <cell r="B19831" t="str">
            <v>NER2014</v>
          </cell>
        </row>
        <row r="19832">
          <cell r="B19832" t="str">
            <v>NGA2014</v>
          </cell>
        </row>
        <row r="19833">
          <cell r="B19833" t="str">
            <v>NIU2014</v>
          </cell>
        </row>
        <row r="19834">
          <cell r="B19834" t="str">
            <v>MKD2014</v>
          </cell>
        </row>
        <row r="19835">
          <cell r="B19835" t="str">
            <v>NOR2014</v>
          </cell>
        </row>
        <row r="19836">
          <cell r="B19836" t="str">
            <v>OMN2014</v>
          </cell>
        </row>
        <row r="19837">
          <cell r="B19837" t="str">
            <v>PAK2014</v>
          </cell>
        </row>
        <row r="19838">
          <cell r="B19838" t="str">
            <v>PLW2014</v>
          </cell>
        </row>
        <row r="19839">
          <cell r="B19839" t="str">
            <v>PAN2014</v>
          </cell>
        </row>
        <row r="19840">
          <cell r="B19840" t="str">
            <v>PNG2014</v>
          </cell>
        </row>
        <row r="19841">
          <cell r="B19841" t="str">
            <v>PRY2014</v>
          </cell>
        </row>
        <row r="19842">
          <cell r="B19842" t="str">
            <v>PER2014</v>
          </cell>
        </row>
        <row r="19843">
          <cell r="B19843" t="str">
            <v>PHL2014</v>
          </cell>
        </row>
        <row r="19844">
          <cell r="B19844" t="str">
            <v>POL2014</v>
          </cell>
        </row>
        <row r="19845">
          <cell r="B19845" t="str">
            <v>PRT2014</v>
          </cell>
        </row>
        <row r="19846">
          <cell r="B19846" t="str">
            <v>PRI2014</v>
          </cell>
        </row>
        <row r="19847">
          <cell r="B19847" t="str">
            <v>QAT2014</v>
          </cell>
        </row>
        <row r="19848">
          <cell r="B19848" t="str">
            <v>ROM2014</v>
          </cell>
        </row>
        <row r="19849">
          <cell r="B19849" t="str">
            <v>RUS2014</v>
          </cell>
        </row>
        <row r="19850">
          <cell r="B19850" t="str">
            <v>RWA2014</v>
          </cell>
        </row>
        <row r="19851">
          <cell r="B19851" t="str">
            <v>REU2014</v>
          </cell>
        </row>
        <row r="19852">
          <cell r="B19852" t="str">
            <v>WSM2014</v>
          </cell>
        </row>
        <row r="19853">
          <cell r="B19853" t="str">
            <v>SMR2014</v>
          </cell>
        </row>
        <row r="19854">
          <cell r="B19854" t="str">
            <v>SAU2014</v>
          </cell>
        </row>
        <row r="19855">
          <cell r="B19855" t="str">
            <v>SEN2014</v>
          </cell>
        </row>
        <row r="19856">
          <cell r="B19856" t="str">
            <v>SRB2014</v>
          </cell>
        </row>
        <row r="19857">
          <cell r="B19857" t="str">
            <v>SYC2014</v>
          </cell>
        </row>
        <row r="19858">
          <cell r="B19858" t="str">
            <v>SLE2014</v>
          </cell>
        </row>
        <row r="19859">
          <cell r="B19859" t="str">
            <v>SGP2014</v>
          </cell>
        </row>
        <row r="19860">
          <cell r="B19860" t="str">
            <v>SVK2014</v>
          </cell>
        </row>
        <row r="19861">
          <cell r="B19861" t="str">
            <v>SVN2014</v>
          </cell>
        </row>
        <row r="19862">
          <cell r="B19862" t="str">
            <v>SLB2014</v>
          </cell>
        </row>
        <row r="19863">
          <cell r="B19863" t="str">
            <v>SOM2014</v>
          </cell>
        </row>
        <row r="19864">
          <cell r="B19864" t="str">
            <v>ZAF2014</v>
          </cell>
        </row>
        <row r="19865">
          <cell r="B19865" t="str">
            <v>SSD2014</v>
          </cell>
        </row>
        <row r="19866">
          <cell r="B19866" t="str">
            <v>ESP2014</v>
          </cell>
        </row>
        <row r="19867">
          <cell r="B19867" t="str">
            <v>LKA2014</v>
          </cell>
        </row>
        <row r="19868">
          <cell r="B19868" t="str">
            <v>KNA2014</v>
          </cell>
        </row>
        <row r="19869">
          <cell r="B19869" t="str">
            <v>LCA2014</v>
          </cell>
        </row>
        <row r="19870">
          <cell r="B19870" t="str">
            <v>VCT2014</v>
          </cell>
        </row>
        <row r="19871">
          <cell r="B19871" t="str">
            <v>SDN2014</v>
          </cell>
        </row>
        <row r="19872">
          <cell r="B19872" t="str">
            <v>SUR2014</v>
          </cell>
        </row>
        <row r="19873">
          <cell r="B19873" t="str">
            <v>SWE2014</v>
          </cell>
        </row>
        <row r="19874">
          <cell r="B19874" t="str">
            <v>CHE2014</v>
          </cell>
        </row>
        <row r="19875">
          <cell r="B19875" t="str">
            <v>SYR2014</v>
          </cell>
        </row>
        <row r="19876">
          <cell r="B19876" t="str">
            <v>STP2014</v>
          </cell>
        </row>
        <row r="19877">
          <cell r="B19877" t="str">
            <v>TWN2014</v>
          </cell>
        </row>
        <row r="19878">
          <cell r="B19878" t="str">
            <v>TJK2014</v>
          </cell>
        </row>
        <row r="19879">
          <cell r="B19879" t="str">
            <v>TZA2014</v>
          </cell>
        </row>
        <row r="19880">
          <cell r="B19880" t="str">
            <v>THA2014</v>
          </cell>
        </row>
        <row r="19881">
          <cell r="B19881" t="str">
            <v>TMP2014</v>
          </cell>
        </row>
        <row r="19882">
          <cell r="B19882" t="str">
            <v>TGO2014</v>
          </cell>
        </row>
        <row r="19883">
          <cell r="B19883" t="str">
            <v>TON2014</v>
          </cell>
        </row>
        <row r="19884">
          <cell r="B19884" t="str">
            <v>TTO2014</v>
          </cell>
        </row>
        <row r="19885">
          <cell r="B19885" t="str">
            <v>TUN2014</v>
          </cell>
        </row>
        <row r="19886">
          <cell r="B19886" t="str">
            <v>TKM2014</v>
          </cell>
        </row>
        <row r="19887">
          <cell r="B19887" t="str">
            <v>TUV2014</v>
          </cell>
        </row>
        <row r="19888">
          <cell r="B19888" t="str">
            <v>TUR2014</v>
          </cell>
        </row>
        <row r="19889">
          <cell r="B19889" t="str">
            <v>UGA2014</v>
          </cell>
        </row>
        <row r="19890">
          <cell r="B19890" t="str">
            <v>UKR2014</v>
          </cell>
        </row>
        <row r="19891">
          <cell r="B19891" t="str">
            <v>ARE2014</v>
          </cell>
        </row>
        <row r="19892">
          <cell r="B19892" t="str">
            <v>GBR2014</v>
          </cell>
        </row>
        <row r="19893">
          <cell r="B19893" t="str">
            <v>USA2014</v>
          </cell>
        </row>
        <row r="19894">
          <cell r="B19894" t="str">
            <v>URY2014</v>
          </cell>
        </row>
        <row r="19895">
          <cell r="B19895" t="str">
            <v>UZB2014</v>
          </cell>
        </row>
        <row r="19896">
          <cell r="B19896" t="str">
            <v>VUT2014</v>
          </cell>
        </row>
        <row r="19897">
          <cell r="B19897" t="str">
            <v>VEN2014</v>
          </cell>
        </row>
        <row r="19898">
          <cell r="B19898" t="str">
            <v>VNM2014</v>
          </cell>
        </row>
        <row r="19899">
          <cell r="B19899" t="str">
            <v>VIR2014</v>
          </cell>
        </row>
        <row r="19900">
          <cell r="B19900" t="str">
            <v>WBG2014</v>
          </cell>
        </row>
        <row r="19901">
          <cell r="B19901" t="str">
            <v>YEM2014</v>
          </cell>
        </row>
        <row r="19902">
          <cell r="B19902" t="str">
            <v>ZMB2014</v>
          </cell>
        </row>
        <row r="19903">
          <cell r="B19903" t="str">
            <v>ZWE2014</v>
          </cell>
        </row>
        <row r="19904">
          <cell r="B19904" t="str">
            <v>AFG2014</v>
          </cell>
        </row>
        <row r="19905">
          <cell r="B19905" t="str">
            <v>ALB2014</v>
          </cell>
        </row>
        <row r="19906">
          <cell r="B19906" t="str">
            <v>DZA2014</v>
          </cell>
        </row>
        <row r="19907">
          <cell r="B19907" t="str">
            <v>ASM2014</v>
          </cell>
        </row>
        <row r="19908">
          <cell r="B19908" t="str">
            <v>ADO2014</v>
          </cell>
        </row>
        <row r="19909">
          <cell r="B19909" t="str">
            <v>AGO2014</v>
          </cell>
        </row>
        <row r="19910">
          <cell r="B19910" t="str">
            <v>AIA2014</v>
          </cell>
        </row>
        <row r="19911">
          <cell r="B19911" t="str">
            <v>ATG2014</v>
          </cell>
        </row>
        <row r="19912">
          <cell r="B19912" t="str">
            <v>ARG2014</v>
          </cell>
        </row>
        <row r="19913">
          <cell r="B19913" t="str">
            <v>ARM2014</v>
          </cell>
        </row>
        <row r="19914">
          <cell r="B19914" t="str">
            <v>ABW2014</v>
          </cell>
        </row>
        <row r="19915">
          <cell r="B19915" t="str">
            <v>AUS2014</v>
          </cell>
        </row>
        <row r="19916">
          <cell r="B19916" t="str">
            <v>AUT2014</v>
          </cell>
        </row>
        <row r="19917">
          <cell r="B19917" t="str">
            <v>AZE2014</v>
          </cell>
        </row>
        <row r="19918">
          <cell r="B19918" t="str">
            <v>BHS2014</v>
          </cell>
        </row>
        <row r="19919">
          <cell r="B19919" t="str">
            <v>BHR2014</v>
          </cell>
        </row>
        <row r="19920">
          <cell r="B19920" t="str">
            <v>BGD2014</v>
          </cell>
        </row>
        <row r="19921">
          <cell r="B19921" t="str">
            <v>BRB2014</v>
          </cell>
        </row>
        <row r="19922">
          <cell r="B19922" t="str">
            <v>BLR2014</v>
          </cell>
        </row>
        <row r="19923">
          <cell r="B19923" t="str">
            <v>BEL2014</v>
          </cell>
        </row>
        <row r="19924">
          <cell r="B19924" t="str">
            <v>BLZ2014</v>
          </cell>
        </row>
        <row r="19925">
          <cell r="B19925" t="str">
            <v>BEN2014</v>
          </cell>
        </row>
        <row r="19926">
          <cell r="B19926" t="str">
            <v>BMU2014</v>
          </cell>
        </row>
        <row r="19927">
          <cell r="B19927" t="str">
            <v>BTN2014</v>
          </cell>
        </row>
        <row r="19928">
          <cell r="B19928" t="str">
            <v>BOL2014</v>
          </cell>
        </row>
        <row r="19929">
          <cell r="B19929" t="str">
            <v>BIH2014</v>
          </cell>
        </row>
        <row r="19930">
          <cell r="B19930" t="str">
            <v>BWA2014</v>
          </cell>
        </row>
        <row r="19931">
          <cell r="B19931" t="str">
            <v>BRA2014</v>
          </cell>
        </row>
        <row r="19932">
          <cell r="B19932" t="str">
            <v>BRN2014</v>
          </cell>
        </row>
        <row r="19933">
          <cell r="B19933" t="str">
            <v>BGR2014</v>
          </cell>
        </row>
        <row r="19934">
          <cell r="B19934" t="str">
            <v>BFA2014</v>
          </cell>
        </row>
        <row r="19935">
          <cell r="B19935" t="str">
            <v>BDI2014</v>
          </cell>
        </row>
        <row r="19936">
          <cell r="B19936" t="str">
            <v>KHM2014</v>
          </cell>
        </row>
        <row r="19937">
          <cell r="B19937" t="str">
            <v>CMR2014</v>
          </cell>
        </row>
        <row r="19938">
          <cell r="B19938" t="str">
            <v>CAN2014</v>
          </cell>
        </row>
        <row r="19939">
          <cell r="B19939" t="str">
            <v>CPV2014</v>
          </cell>
        </row>
        <row r="19940">
          <cell r="B19940" t="str">
            <v>CYM2014</v>
          </cell>
        </row>
        <row r="19941">
          <cell r="B19941" t="str">
            <v>CAF2014</v>
          </cell>
        </row>
        <row r="19942">
          <cell r="B19942" t="str">
            <v>TCD2014</v>
          </cell>
        </row>
        <row r="19943">
          <cell r="B19943" t="str">
            <v>CHL2014</v>
          </cell>
        </row>
        <row r="19944">
          <cell r="B19944" t="str">
            <v>CHN2014</v>
          </cell>
        </row>
        <row r="19945">
          <cell r="B19945" t="str">
            <v>COL2014</v>
          </cell>
        </row>
        <row r="19946">
          <cell r="B19946" t="str">
            <v>COM2014</v>
          </cell>
        </row>
        <row r="19947">
          <cell r="B19947" t="str">
            <v>ZAR2014</v>
          </cell>
        </row>
        <row r="19948">
          <cell r="B19948" t="str">
            <v>COG2014</v>
          </cell>
        </row>
        <row r="19949">
          <cell r="B19949" t="str">
            <v>COK2014</v>
          </cell>
        </row>
        <row r="19950">
          <cell r="B19950" t="str">
            <v>CRI2014</v>
          </cell>
        </row>
        <row r="19951">
          <cell r="B19951" t="str">
            <v>HRV2014</v>
          </cell>
        </row>
        <row r="19952">
          <cell r="B19952" t="str">
            <v>CUB2014</v>
          </cell>
        </row>
        <row r="19953">
          <cell r="B19953" t="str">
            <v>CYP2014</v>
          </cell>
        </row>
        <row r="19954">
          <cell r="B19954" t="str">
            <v>CZE2014</v>
          </cell>
        </row>
        <row r="19955">
          <cell r="B19955" t="str">
            <v>CIV2014</v>
          </cell>
        </row>
        <row r="19956">
          <cell r="B19956" t="str">
            <v>DNK2014</v>
          </cell>
        </row>
        <row r="19957">
          <cell r="B19957" t="str">
            <v>DJI2014</v>
          </cell>
        </row>
        <row r="19958">
          <cell r="B19958" t="str">
            <v>DMA2014</v>
          </cell>
        </row>
        <row r="19959">
          <cell r="B19959" t="str">
            <v>DOM2014</v>
          </cell>
        </row>
        <row r="19960">
          <cell r="B19960" t="str">
            <v>ECU2014</v>
          </cell>
        </row>
        <row r="19961">
          <cell r="B19961" t="str">
            <v>EGY2014</v>
          </cell>
        </row>
        <row r="19962">
          <cell r="B19962" t="str">
            <v>SLV2014</v>
          </cell>
        </row>
        <row r="19963">
          <cell r="B19963" t="str">
            <v>GNQ2014</v>
          </cell>
        </row>
        <row r="19964">
          <cell r="B19964" t="str">
            <v>ERI2014</v>
          </cell>
        </row>
        <row r="19965">
          <cell r="B19965" t="str">
            <v>EST2014</v>
          </cell>
        </row>
        <row r="19966">
          <cell r="B19966" t="str">
            <v>SWZ2014</v>
          </cell>
        </row>
        <row r="19967">
          <cell r="B19967" t="str">
            <v>ETH2014</v>
          </cell>
        </row>
        <row r="19968">
          <cell r="B19968" t="str">
            <v>FJI2014</v>
          </cell>
        </row>
        <row r="19969">
          <cell r="B19969" t="str">
            <v>FIN2014</v>
          </cell>
        </row>
        <row r="19970">
          <cell r="B19970" t="str">
            <v>FRA2014</v>
          </cell>
        </row>
        <row r="19971">
          <cell r="B19971" t="str">
            <v>GUF2014</v>
          </cell>
        </row>
        <row r="19972">
          <cell r="B19972" t="str">
            <v>GAB2014</v>
          </cell>
        </row>
        <row r="19973">
          <cell r="B19973" t="str">
            <v>GMB2014</v>
          </cell>
        </row>
        <row r="19974">
          <cell r="B19974" t="str">
            <v>GEO2014</v>
          </cell>
        </row>
        <row r="19975">
          <cell r="B19975" t="str">
            <v>DEU2014</v>
          </cell>
        </row>
        <row r="19976">
          <cell r="B19976" t="str">
            <v>GHA2014</v>
          </cell>
        </row>
        <row r="19977">
          <cell r="B19977" t="str">
            <v>GRC2014</v>
          </cell>
        </row>
        <row r="19978">
          <cell r="B19978" t="str">
            <v>GRL2014</v>
          </cell>
        </row>
        <row r="19979">
          <cell r="B19979" t="str">
            <v>GRD2014</v>
          </cell>
        </row>
        <row r="19980">
          <cell r="B19980" t="str">
            <v>GUM2014</v>
          </cell>
        </row>
        <row r="19981">
          <cell r="B19981" t="str">
            <v>GTM2014</v>
          </cell>
        </row>
        <row r="19982">
          <cell r="B19982" t="str">
            <v>GIN2014</v>
          </cell>
        </row>
        <row r="19983">
          <cell r="B19983" t="str">
            <v>GNB2014</v>
          </cell>
        </row>
        <row r="19984">
          <cell r="B19984" t="str">
            <v>GUY2014</v>
          </cell>
        </row>
        <row r="19985">
          <cell r="B19985" t="str">
            <v>HTI2014</v>
          </cell>
        </row>
        <row r="19986">
          <cell r="B19986" t="str">
            <v>HND2014</v>
          </cell>
        </row>
        <row r="19987">
          <cell r="B19987" t="str">
            <v>HKG2014</v>
          </cell>
        </row>
        <row r="19988">
          <cell r="B19988" t="str">
            <v>HUN2014</v>
          </cell>
        </row>
        <row r="19989">
          <cell r="B19989" t="str">
            <v>ISL2014</v>
          </cell>
        </row>
        <row r="19990">
          <cell r="B19990" t="str">
            <v>IND2014</v>
          </cell>
        </row>
        <row r="19991">
          <cell r="B19991" t="str">
            <v>IDN2014</v>
          </cell>
        </row>
        <row r="19992">
          <cell r="B19992" t="str">
            <v>IRN2014</v>
          </cell>
        </row>
        <row r="19993">
          <cell r="B19993" t="str">
            <v>IRQ2014</v>
          </cell>
        </row>
        <row r="19994">
          <cell r="B19994" t="str">
            <v>IRL2014</v>
          </cell>
        </row>
        <row r="19995">
          <cell r="B19995" t="str">
            <v>ISR2014</v>
          </cell>
        </row>
        <row r="19996">
          <cell r="B19996" t="str">
            <v>ITA2014</v>
          </cell>
        </row>
        <row r="19997">
          <cell r="B19997" t="str">
            <v>JAM2014</v>
          </cell>
        </row>
        <row r="19998">
          <cell r="B19998" t="str">
            <v>JPN2014</v>
          </cell>
        </row>
        <row r="19999">
          <cell r="B19999" t="str">
            <v>JEY2014</v>
          </cell>
        </row>
        <row r="20000">
          <cell r="B20000" t="str">
            <v>JOR2014</v>
          </cell>
        </row>
        <row r="20001">
          <cell r="B20001" t="str">
            <v>KAZ2014</v>
          </cell>
        </row>
        <row r="20002">
          <cell r="B20002" t="str">
            <v>KEN2014</v>
          </cell>
        </row>
        <row r="20003">
          <cell r="B20003" t="str">
            <v>KIR2014</v>
          </cell>
        </row>
        <row r="20004">
          <cell r="B20004" t="str">
            <v>PRK2014</v>
          </cell>
        </row>
        <row r="20005">
          <cell r="B20005" t="str">
            <v>KOR2014</v>
          </cell>
        </row>
        <row r="20006">
          <cell r="B20006" t="str">
            <v>KSV2014</v>
          </cell>
        </row>
        <row r="20007">
          <cell r="B20007" t="str">
            <v>KWT2014</v>
          </cell>
        </row>
        <row r="20008">
          <cell r="B20008" t="str">
            <v>KGZ2014</v>
          </cell>
        </row>
        <row r="20009">
          <cell r="B20009" t="str">
            <v>LAO2014</v>
          </cell>
        </row>
        <row r="20010">
          <cell r="B20010" t="str">
            <v>LVA2014</v>
          </cell>
        </row>
        <row r="20011">
          <cell r="B20011" t="str">
            <v>LBN2014</v>
          </cell>
        </row>
        <row r="20012">
          <cell r="B20012" t="str">
            <v>LSO2014</v>
          </cell>
        </row>
        <row r="20013">
          <cell r="B20013" t="str">
            <v>LBR2014</v>
          </cell>
        </row>
        <row r="20014">
          <cell r="B20014" t="str">
            <v>LBY2014</v>
          </cell>
        </row>
        <row r="20015">
          <cell r="B20015" t="str">
            <v>LIE2014</v>
          </cell>
        </row>
        <row r="20016">
          <cell r="B20016" t="str">
            <v>LTU2014</v>
          </cell>
        </row>
        <row r="20017">
          <cell r="B20017" t="str">
            <v>LUX2014</v>
          </cell>
        </row>
        <row r="20018">
          <cell r="B20018" t="str">
            <v>MAC2014</v>
          </cell>
        </row>
        <row r="20019">
          <cell r="B20019" t="str">
            <v>MDG2014</v>
          </cell>
        </row>
        <row r="20020">
          <cell r="B20020" t="str">
            <v>MWI2014</v>
          </cell>
        </row>
        <row r="20021">
          <cell r="B20021" t="str">
            <v>MYS2014</v>
          </cell>
        </row>
        <row r="20022">
          <cell r="B20022" t="str">
            <v>MDV2014</v>
          </cell>
        </row>
        <row r="20023">
          <cell r="B20023" t="str">
            <v>MLI2014</v>
          </cell>
        </row>
        <row r="20024">
          <cell r="B20024" t="str">
            <v>MLT2014</v>
          </cell>
        </row>
        <row r="20025">
          <cell r="B20025" t="str">
            <v>MHL2014</v>
          </cell>
        </row>
        <row r="20026">
          <cell r="B20026" t="str">
            <v>MTQ2014</v>
          </cell>
        </row>
        <row r="20027">
          <cell r="B20027" t="str">
            <v>MRT2014</v>
          </cell>
        </row>
        <row r="20028">
          <cell r="B20028" t="str">
            <v>MUS2014</v>
          </cell>
        </row>
        <row r="20029">
          <cell r="B20029" t="str">
            <v>MEX2014</v>
          </cell>
        </row>
        <row r="20030">
          <cell r="B20030" t="str">
            <v>FSM2014</v>
          </cell>
        </row>
        <row r="20031">
          <cell r="B20031" t="str">
            <v>MDA2014</v>
          </cell>
        </row>
        <row r="20032">
          <cell r="B20032" t="str">
            <v>MCO2014</v>
          </cell>
        </row>
        <row r="20033">
          <cell r="B20033" t="str">
            <v>MNG2014</v>
          </cell>
        </row>
        <row r="20034">
          <cell r="B20034" t="str">
            <v>MNE2014</v>
          </cell>
        </row>
        <row r="20035">
          <cell r="B20035" t="str">
            <v>MAR2014</v>
          </cell>
        </row>
        <row r="20036">
          <cell r="B20036" t="str">
            <v>MOZ2014</v>
          </cell>
        </row>
        <row r="20037">
          <cell r="B20037" t="str">
            <v>MMR2014</v>
          </cell>
        </row>
        <row r="20038">
          <cell r="B20038" t="str">
            <v>NAM2014</v>
          </cell>
        </row>
        <row r="20039">
          <cell r="B20039" t="str">
            <v>NRU2014</v>
          </cell>
        </row>
        <row r="20040">
          <cell r="B20040" t="str">
            <v>NPL2014</v>
          </cell>
        </row>
        <row r="20041">
          <cell r="B20041" t="str">
            <v>NLD2014</v>
          </cell>
        </row>
        <row r="20042">
          <cell r="B20042" t="str">
            <v>ANT2014</v>
          </cell>
        </row>
        <row r="20043">
          <cell r="B20043" t="str">
            <v>NZL2014</v>
          </cell>
        </row>
        <row r="20044">
          <cell r="B20044" t="str">
            <v>NIC2014</v>
          </cell>
        </row>
        <row r="20045">
          <cell r="B20045" t="str">
            <v>NER2014</v>
          </cell>
        </row>
        <row r="20046">
          <cell r="B20046" t="str">
            <v>NGA2014</v>
          </cell>
        </row>
        <row r="20047">
          <cell r="B20047" t="str">
            <v>NIU2014</v>
          </cell>
        </row>
        <row r="20048">
          <cell r="B20048" t="str">
            <v>MKD2014</v>
          </cell>
        </row>
        <row r="20049">
          <cell r="B20049" t="str">
            <v>NOR2014</v>
          </cell>
        </row>
        <row r="20050">
          <cell r="B20050" t="str">
            <v>OMN2014</v>
          </cell>
        </row>
        <row r="20051">
          <cell r="B20051" t="str">
            <v>PAK2014</v>
          </cell>
        </row>
        <row r="20052">
          <cell r="B20052" t="str">
            <v>PLW2014</v>
          </cell>
        </row>
        <row r="20053">
          <cell r="B20053" t="str">
            <v>PAN2014</v>
          </cell>
        </row>
        <row r="20054">
          <cell r="B20054" t="str">
            <v>PNG2014</v>
          </cell>
        </row>
        <row r="20055">
          <cell r="B20055" t="str">
            <v>PRY2014</v>
          </cell>
        </row>
        <row r="20056">
          <cell r="B20056" t="str">
            <v>PER2014</v>
          </cell>
        </row>
        <row r="20057">
          <cell r="B20057" t="str">
            <v>PHL2014</v>
          </cell>
        </row>
        <row r="20058">
          <cell r="B20058" t="str">
            <v>POL2014</v>
          </cell>
        </row>
        <row r="20059">
          <cell r="B20059" t="str">
            <v>PRT2014</v>
          </cell>
        </row>
        <row r="20060">
          <cell r="B20060" t="str">
            <v>PRI2014</v>
          </cell>
        </row>
        <row r="20061">
          <cell r="B20061" t="str">
            <v>QAT2014</v>
          </cell>
        </row>
        <row r="20062">
          <cell r="B20062" t="str">
            <v>ROM2014</v>
          </cell>
        </row>
        <row r="20063">
          <cell r="B20063" t="str">
            <v>RUS2014</v>
          </cell>
        </row>
        <row r="20064">
          <cell r="B20064" t="str">
            <v>RWA2014</v>
          </cell>
        </row>
        <row r="20065">
          <cell r="B20065" t="str">
            <v>REU2014</v>
          </cell>
        </row>
        <row r="20066">
          <cell r="B20066" t="str">
            <v>WSM2014</v>
          </cell>
        </row>
        <row r="20067">
          <cell r="B20067" t="str">
            <v>SMR2014</v>
          </cell>
        </row>
        <row r="20068">
          <cell r="B20068" t="str">
            <v>SAU2014</v>
          </cell>
        </row>
        <row r="20069">
          <cell r="B20069" t="str">
            <v>SEN2014</v>
          </cell>
        </row>
        <row r="20070">
          <cell r="B20070" t="str">
            <v>SRB2014</v>
          </cell>
        </row>
        <row r="20071">
          <cell r="B20071" t="str">
            <v>SYC2014</v>
          </cell>
        </row>
        <row r="20072">
          <cell r="B20072" t="str">
            <v>SLE2014</v>
          </cell>
        </row>
        <row r="20073">
          <cell r="B20073" t="str">
            <v>SGP2014</v>
          </cell>
        </row>
        <row r="20074">
          <cell r="B20074" t="str">
            <v>SVK2014</v>
          </cell>
        </row>
        <row r="20075">
          <cell r="B20075" t="str">
            <v>SVN2014</v>
          </cell>
        </row>
        <row r="20076">
          <cell r="B20076" t="str">
            <v>SLB2014</v>
          </cell>
        </row>
        <row r="20077">
          <cell r="B20077" t="str">
            <v>SOM2014</v>
          </cell>
        </row>
        <row r="20078">
          <cell r="B20078" t="str">
            <v>ZAF2014</v>
          </cell>
        </row>
        <row r="20079">
          <cell r="B20079" t="str">
            <v>SSD2014</v>
          </cell>
        </row>
        <row r="20080">
          <cell r="B20080" t="str">
            <v>ESP2014</v>
          </cell>
        </row>
        <row r="20081">
          <cell r="B20081" t="str">
            <v>LKA2014</v>
          </cell>
        </row>
        <row r="20082">
          <cell r="B20082" t="str">
            <v>KNA2014</v>
          </cell>
        </row>
        <row r="20083">
          <cell r="B20083" t="str">
            <v>LCA2014</v>
          </cell>
        </row>
        <row r="20084">
          <cell r="B20084" t="str">
            <v>VCT2014</v>
          </cell>
        </row>
        <row r="20085">
          <cell r="B20085" t="str">
            <v>SDN2014</v>
          </cell>
        </row>
        <row r="20086">
          <cell r="B20086" t="str">
            <v>SUR2014</v>
          </cell>
        </row>
        <row r="20087">
          <cell r="B20087" t="str">
            <v>SWE2014</v>
          </cell>
        </row>
        <row r="20088">
          <cell r="B20088" t="str">
            <v>CHE2014</v>
          </cell>
        </row>
        <row r="20089">
          <cell r="B20089" t="str">
            <v>SYR2014</v>
          </cell>
        </row>
        <row r="20090">
          <cell r="B20090" t="str">
            <v>STP2014</v>
          </cell>
        </row>
        <row r="20091">
          <cell r="B20091" t="str">
            <v>TWN2014</v>
          </cell>
        </row>
        <row r="20092">
          <cell r="B20092" t="str">
            <v>TJK2014</v>
          </cell>
        </row>
        <row r="20093">
          <cell r="B20093" t="str">
            <v>TZA2014</v>
          </cell>
        </row>
        <row r="20094">
          <cell r="B20094" t="str">
            <v>THA2014</v>
          </cell>
        </row>
        <row r="20095">
          <cell r="B20095" t="str">
            <v>TMP2014</v>
          </cell>
        </row>
        <row r="20096">
          <cell r="B20096" t="str">
            <v>TGO2014</v>
          </cell>
        </row>
        <row r="20097">
          <cell r="B20097" t="str">
            <v>TON2014</v>
          </cell>
        </row>
        <row r="20098">
          <cell r="B20098" t="str">
            <v>TTO2014</v>
          </cell>
        </row>
        <row r="20099">
          <cell r="B20099" t="str">
            <v>TUN2014</v>
          </cell>
        </row>
        <row r="20100">
          <cell r="B20100" t="str">
            <v>TKM2014</v>
          </cell>
        </row>
        <row r="20101">
          <cell r="B20101" t="str">
            <v>TUV2014</v>
          </cell>
        </row>
        <row r="20102">
          <cell r="B20102" t="str">
            <v>TUR2014</v>
          </cell>
        </row>
        <row r="20103">
          <cell r="B20103" t="str">
            <v>UGA2014</v>
          </cell>
        </row>
        <row r="20104">
          <cell r="B20104" t="str">
            <v>UKR2014</v>
          </cell>
        </row>
        <row r="20105">
          <cell r="B20105" t="str">
            <v>ARE2014</v>
          </cell>
        </row>
        <row r="20106">
          <cell r="B20106" t="str">
            <v>GBR2014</v>
          </cell>
        </row>
        <row r="20107">
          <cell r="B20107" t="str">
            <v>USA2014</v>
          </cell>
        </row>
        <row r="20108">
          <cell r="B20108" t="str">
            <v>URY2014</v>
          </cell>
        </row>
        <row r="20109">
          <cell r="B20109" t="str">
            <v>UZB2014</v>
          </cell>
        </row>
        <row r="20110">
          <cell r="B20110" t="str">
            <v>VUT2014</v>
          </cell>
        </row>
        <row r="20111">
          <cell r="B20111" t="str">
            <v>VEN2014</v>
          </cell>
        </row>
        <row r="20112">
          <cell r="B20112" t="str">
            <v>VNM2014</v>
          </cell>
        </row>
        <row r="20113">
          <cell r="B20113" t="str">
            <v>VIR2014</v>
          </cell>
        </row>
        <row r="20114">
          <cell r="B20114" t="str">
            <v>WBG2014</v>
          </cell>
        </row>
        <row r="20115">
          <cell r="B20115" t="str">
            <v>YEM2014</v>
          </cell>
        </row>
        <row r="20116">
          <cell r="B20116" t="str">
            <v>ZMB2014</v>
          </cell>
        </row>
        <row r="20117">
          <cell r="B20117" t="str">
            <v>ZWE2014</v>
          </cell>
        </row>
        <row r="20118">
          <cell r="B20118" t="str">
            <v>AFG2014</v>
          </cell>
        </row>
        <row r="20119">
          <cell r="B20119" t="str">
            <v>ALB2014</v>
          </cell>
        </row>
        <row r="20120">
          <cell r="B20120" t="str">
            <v>DZA2014</v>
          </cell>
        </row>
        <row r="20121">
          <cell r="B20121" t="str">
            <v>ASM2014</v>
          </cell>
        </row>
        <row r="20122">
          <cell r="B20122" t="str">
            <v>ADO2014</v>
          </cell>
        </row>
        <row r="20123">
          <cell r="B20123" t="str">
            <v>AGO2014</v>
          </cell>
        </row>
        <row r="20124">
          <cell r="B20124" t="str">
            <v>AIA2014</v>
          </cell>
        </row>
        <row r="20125">
          <cell r="B20125" t="str">
            <v>ATG2014</v>
          </cell>
        </row>
        <row r="20126">
          <cell r="B20126" t="str">
            <v>ARG2014</v>
          </cell>
        </row>
        <row r="20127">
          <cell r="B20127" t="str">
            <v>ARM2014</v>
          </cell>
        </row>
        <row r="20128">
          <cell r="B20128" t="str">
            <v>ABW2014</v>
          </cell>
        </row>
        <row r="20129">
          <cell r="B20129" t="str">
            <v>AUS2014</v>
          </cell>
        </row>
        <row r="20130">
          <cell r="B20130" t="str">
            <v>AUT2014</v>
          </cell>
        </row>
        <row r="20131">
          <cell r="B20131" t="str">
            <v>AZE2014</v>
          </cell>
        </row>
        <row r="20132">
          <cell r="B20132" t="str">
            <v>BHS2014</v>
          </cell>
        </row>
        <row r="20133">
          <cell r="B20133" t="str">
            <v>BHR2014</v>
          </cell>
        </row>
        <row r="20134">
          <cell r="B20134" t="str">
            <v>BGD2014</v>
          </cell>
        </row>
        <row r="20135">
          <cell r="B20135" t="str">
            <v>BRB2014</v>
          </cell>
        </row>
        <row r="20136">
          <cell r="B20136" t="str">
            <v>BLR2014</v>
          </cell>
        </row>
        <row r="20137">
          <cell r="B20137" t="str">
            <v>BEL2014</v>
          </cell>
        </row>
        <row r="20138">
          <cell r="B20138" t="str">
            <v>BLZ2014</v>
          </cell>
        </row>
        <row r="20139">
          <cell r="B20139" t="str">
            <v>BEN2014</v>
          </cell>
        </row>
        <row r="20140">
          <cell r="B20140" t="str">
            <v>BMU2014</v>
          </cell>
        </row>
        <row r="20141">
          <cell r="B20141" t="str">
            <v>BTN2014</v>
          </cell>
        </row>
        <row r="20142">
          <cell r="B20142" t="str">
            <v>BOL2014</v>
          </cell>
        </row>
        <row r="20143">
          <cell r="B20143" t="str">
            <v>BIH2014</v>
          </cell>
        </row>
        <row r="20144">
          <cell r="B20144" t="str">
            <v>BWA2014</v>
          </cell>
        </row>
        <row r="20145">
          <cell r="B20145" t="str">
            <v>BRA2014</v>
          </cell>
        </row>
        <row r="20146">
          <cell r="B20146" t="str">
            <v>BRN2014</v>
          </cell>
        </row>
        <row r="20147">
          <cell r="B20147" t="str">
            <v>BGR2014</v>
          </cell>
        </row>
        <row r="20148">
          <cell r="B20148" t="str">
            <v>BFA2014</v>
          </cell>
        </row>
        <row r="20149">
          <cell r="B20149" t="str">
            <v>BDI2014</v>
          </cell>
        </row>
        <row r="20150">
          <cell r="B20150" t="str">
            <v>KHM2014</v>
          </cell>
        </row>
        <row r="20151">
          <cell r="B20151" t="str">
            <v>CMR2014</v>
          </cell>
        </row>
        <row r="20152">
          <cell r="B20152" t="str">
            <v>CAN2014</v>
          </cell>
        </row>
        <row r="20153">
          <cell r="B20153" t="str">
            <v>CPV2014</v>
          </cell>
        </row>
        <row r="20154">
          <cell r="B20154" t="str">
            <v>CYM2014</v>
          </cell>
        </row>
        <row r="20155">
          <cell r="B20155" t="str">
            <v>CAF2014</v>
          </cell>
        </row>
        <row r="20156">
          <cell r="B20156" t="str">
            <v>TCD2014</v>
          </cell>
        </row>
        <row r="20157">
          <cell r="B20157" t="str">
            <v>CHL2014</v>
          </cell>
        </row>
        <row r="20158">
          <cell r="B20158" t="str">
            <v>CHN2014</v>
          </cell>
        </row>
        <row r="20159">
          <cell r="B20159" t="str">
            <v>COL2014</v>
          </cell>
        </row>
        <row r="20160">
          <cell r="B20160" t="str">
            <v>COM2014</v>
          </cell>
        </row>
        <row r="20161">
          <cell r="B20161" t="str">
            <v>ZAR2014</v>
          </cell>
        </row>
        <row r="20162">
          <cell r="B20162" t="str">
            <v>COG2014</v>
          </cell>
        </row>
        <row r="20163">
          <cell r="B20163" t="str">
            <v>COK2014</v>
          </cell>
        </row>
        <row r="20164">
          <cell r="B20164" t="str">
            <v>CRI2014</v>
          </cell>
        </row>
        <row r="20165">
          <cell r="B20165" t="str">
            <v>HRV2014</v>
          </cell>
        </row>
        <row r="20166">
          <cell r="B20166" t="str">
            <v>CUB2014</v>
          </cell>
        </row>
        <row r="20167">
          <cell r="B20167" t="str">
            <v>CYP2014</v>
          </cell>
        </row>
        <row r="20168">
          <cell r="B20168" t="str">
            <v>CZE2014</v>
          </cell>
        </row>
        <row r="20169">
          <cell r="B20169" t="str">
            <v>CIV2014</v>
          </cell>
        </row>
        <row r="20170">
          <cell r="B20170" t="str">
            <v>DNK2014</v>
          </cell>
        </row>
        <row r="20171">
          <cell r="B20171" t="str">
            <v>DJI2014</v>
          </cell>
        </row>
        <row r="20172">
          <cell r="B20172" t="str">
            <v>DMA2014</v>
          </cell>
        </row>
        <row r="20173">
          <cell r="B20173" t="str">
            <v>DOM2014</v>
          </cell>
        </row>
        <row r="20174">
          <cell r="B20174" t="str">
            <v>ECU2014</v>
          </cell>
        </row>
        <row r="20175">
          <cell r="B20175" t="str">
            <v>EGY2014</v>
          </cell>
        </row>
        <row r="20176">
          <cell r="B20176" t="str">
            <v>SLV2014</v>
          </cell>
        </row>
        <row r="20177">
          <cell r="B20177" t="str">
            <v>GNQ2014</v>
          </cell>
        </row>
        <row r="20178">
          <cell r="B20178" t="str">
            <v>ERI2014</v>
          </cell>
        </row>
        <row r="20179">
          <cell r="B20179" t="str">
            <v>EST2014</v>
          </cell>
        </row>
        <row r="20180">
          <cell r="B20180" t="str">
            <v>SWZ2014</v>
          </cell>
        </row>
        <row r="20181">
          <cell r="B20181" t="str">
            <v>ETH2014</v>
          </cell>
        </row>
        <row r="20182">
          <cell r="B20182" t="str">
            <v>FJI2014</v>
          </cell>
        </row>
        <row r="20183">
          <cell r="B20183" t="str">
            <v>FIN2014</v>
          </cell>
        </row>
        <row r="20184">
          <cell r="B20184" t="str">
            <v>FRA2014</v>
          </cell>
        </row>
        <row r="20185">
          <cell r="B20185" t="str">
            <v>GUF2014</v>
          </cell>
        </row>
        <row r="20186">
          <cell r="B20186" t="str">
            <v>GAB2014</v>
          </cell>
        </row>
        <row r="20187">
          <cell r="B20187" t="str">
            <v>GMB2014</v>
          </cell>
        </row>
        <row r="20188">
          <cell r="B20188" t="str">
            <v>GEO2014</v>
          </cell>
        </row>
        <row r="20189">
          <cell r="B20189" t="str">
            <v>DEU2014</v>
          </cell>
        </row>
        <row r="20190">
          <cell r="B20190" t="str">
            <v>GHA2014</v>
          </cell>
        </row>
        <row r="20191">
          <cell r="B20191" t="str">
            <v>GRC2014</v>
          </cell>
        </row>
        <row r="20192">
          <cell r="B20192" t="str">
            <v>GRL2014</v>
          </cell>
        </row>
        <row r="20193">
          <cell r="B20193" t="str">
            <v>GRD2014</v>
          </cell>
        </row>
        <row r="20194">
          <cell r="B20194" t="str">
            <v>GUM2014</v>
          </cell>
        </row>
        <row r="20195">
          <cell r="B20195" t="str">
            <v>GTM2014</v>
          </cell>
        </row>
        <row r="20196">
          <cell r="B20196" t="str">
            <v>GIN2014</v>
          </cell>
        </row>
        <row r="20197">
          <cell r="B20197" t="str">
            <v>GNB2014</v>
          </cell>
        </row>
        <row r="20198">
          <cell r="B20198" t="str">
            <v>GUY2014</v>
          </cell>
        </row>
        <row r="20199">
          <cell r="B20199" t="str">
            <v>HTI2014</v>
          </cell>
        </row>
        <row r="20200">
          <cell r="B20200" t="str">
            <v>HND2014</v>
          </cell>
        </row>
        <row r="20201">
          <cell r="B20201" t="str">
            <v>HKG2014</v>
          </cell>
        </row>
        <row r="20202">
          <cell r="B20202" t="str">
            <v>HUN2014</v>
          </cell>
        </row>
        <row r="20203">
          <cell r="B20203" t="str">
            <v>ISL2014</v>
          </cell>
        </row>
        <row r="20204">
          <cell r="B20204" t="str">
            <v>IND2014</v>
          </cell>
        </row>
        <row r="20205">
          <cell r="B20205" t="str">
            <v>IDN2014</v>
          </cell>
        </row>
        <row r="20206">
          <cell r="B20206" t="str">
            <v>IRN2014</v>
          </cell>
        </row>
        <row r="20207">
          <cell r="B20207" t="str">
            <v>IRQ2014</v>
          </cell>
        </row>
        <row r="20208">
          <cell r="B20208" t="str">
            <v>IRL2014</v>
          </cell>
        </row>
        <row r="20209">
          <cell r="B20209" t="str">
            <v>ISR2014</v>
          </cell>
        </row>
        <row r="20210">
          <cell r="B20210" t="str">
            <v>ITA2014</v>
          </cell>
        </row>
        <row r="20211">
          <cell r="B20211" t="str">
            <v>JAM2014</v>
          </cell>
        </row>
        <row r="20212">
          <cell r="B20212" t="str">
            <v>JPN2014</v>
          </cell>
        </row>
        <row r="20213">
          <cell r="B20213" t="str">
            <v>JEY2014</v>
          </cell>
        </row>
        <row r="20214">
          <cell r="B20214" t="str">
            <v>JOR2014</v>
          </cell>
        </row>
        <row r="20215">
          <cell r="B20215" t="str">
            <v>KAZ2014</v>
          </cell>
        </row>
        <row r="20216">
          <cell r="B20216" t="str">
            <v>KEN2014</v>
          </cell>
        </row>
        <row r="20217">
          <cell r="B20217" t="str">
            <v>KIR2014</v>
          </cell>
        </row>
        <row r="20218">
          <cell r="B20218" t="str">
            <v>PRK2014</v>
          </cell>
        </row>
        <row r="20219">
          <cell r="B20219" t="str">
            <v>KOR2014</v>
          </cell>
        </row>
        <row r="20220">
          <cell r="B20220" t="str">
            <v>KSV2014</v>
          </cell>
        </row>
        <row r="20221">
          <cell r="B20221" t="str">
            <v>KWT2014</v>
          </cell>
        </row>
        <row r="20222">
          <cell r="B20222" t="str">
            <v>KGZ2014</v>
          </cell>
        </row>
        <row r="20223">
          <cell r="B20223" t="str">
            <v>LAO2014</v>
          </cell>
        </row>
        <row r="20224">
          <cell r="B20224" t="str">
            <v>LVA2014</v>
          </cell>
        </row>
        <row r="20225">
          <cell r="B20225" t="str">
            <v>LBN2014</v>
          </cell>
        </row>
        <row r="20226">
          <cell r="B20226" t="str">
            <v>LSO2014</v>
          </cell>
        </row>
        <row r="20227">
          <cell r="B20227" t="str">
            <v>LBR2014</v>
          </cell>
        </row>
        <row r="20228">
          <cell r="B20228" t="str">
            <v>LBY2014</v>
          </cell>
        </row>
        <row r="20229">
          <cell r="B20229" t="str">
            <v>LIE2014</v>
          </cell>
        </row>
        <row r="20230">
          <cell r="B20230" t="str">
            <v>LTU2014</v>
          </cell>
        </row>
        <row r="20231">
          <cell r="B20231" t="str">
            <v>LUX2014</v>
          </cell>
        </row>
        <row r="20232">
          <cell r="B20232" t="str">
            <v>MAC2014</v>
          </cell>
        </row>
        <row r="20233">
          <cell r="B20233" t="str">
            <v>MDG2014</v>
          </cell>
        </row>
        <row r="20234">
          <cell r="B20234" t="str">
            <v>MWI2014</v>
          </cell>
        </row>
        <row r="20235">
          <cell r="B20235" t="str">
            <v>MYS2014</v>
          </cell>
        </row>
        <row r="20236">
          <cell r="B20236" t="str">
            <v>MDV2014</v>
          </cell>
        </row>
        <row r="20237">
          <cell r="B20237" t="str">
            <v>MLI2014</v>
          </cell>
        </row>
        <row r="20238">
          <cell r="B20238" t="str">
            <v>MLT2014</v>
          </cell>
        </row>
        <row r="20239">
          <cell r="B20239" t="str">
            <v>MHL2014</v>
          </cell>
        </row>
        <row r="20240">
          <cell r="B20240" t="str">
            <v>MTQ2014</v>
          </cell>
        </row>
        <row r="20241">
          <cell r="B20241" t="str">
            <v>MRT2014</v>
          </cell>
        </row>
        <row r="20242">
          <cell r="B20242" t="str">
            <v>MUS2014</v>
          </cell>
        </row>
        <row r="20243">
          <cell r="B20243" t="str">
            <v>MEX2014</v>
          </cell>
        </row>
        <row r="20244">
          <cell r="B20244" t="str">
            <v>FSM2014</v>
          </cell>
        </row>
        <row r="20245">
          <cell r="B20245" t="str">
            <v>MDA2014</v>
          </cell>
        </row>
        <row r="20246">
          <cell r="B20246" t="str">
            <v>MCO2014</v>
          </cell>
        </row>
        <row r="20247">
          <cell r="B20247" t="str">
            <v>MNG2014</v>
          </cell>
        </row>
        <row r="20248">
          <cell r="B20248" t="str">
            <v>MNE2014</v>
          </cell>
        </row>
        <row r="20249">
          <cell r="B20249" t="str">
            <v>MAR2014</v>
          </cell>
        </row>
        <row r="20250">
          <cell r="B20250" t="str">
            <v>MOZ2014</v>
          </cell>
        </row>
        <row r="20251">
          <cell r="B20251" t="str">
            <v>MMR2014</v>
          </cell>
        </row>
        <row r="20252">
          <cell r="B20252" t="str">
            <v>NAM2014</v>
          </cell>
        </row>
        <row r="20253">
          <cell r="B20253" t="str">
            <v>NRU2014</v>
          </cell>
        </row>
        <row r="20254">
          <cell r="B20254" t="str">
            <v>NPL2014</v>
          </cell>
        </row>
        <row r="20255">
          <cell r="B20255" t="str">
            <v>NLD2014</v>
          </cell>
        </row>
        <row r="20256">
          <cell r="B20256" t="str">
            <v>ANT2014</v>
          </cell>
        </row>
        <row r="20257">
          <cell r="B20257" t="str">
            <v>NZL2014</v>
          </cell>
        </row>
        <row r="20258">
          <cell r="B20258" t="str">
            <v>NIC2014</v>
          </cell>
        </row>
        <row r="20259">
          <cell r="B20259" t="str">
            <v>NER2014</v>
          </cell>
        </row>
        <row r="20260">
          <cell r="B20260" t="str">
            <v>NGA2014</v>
          </cell>
        </row>
        <row r="20261">
          <cell r="B20261" t="str">
            <v>NIU2014</v>
          </cell>
        </row>
        <row r="20262">
          <cell r="B20262" t="str">
            <v>MKD2014</v>
          </cell>
        </row>
        <row r="20263">
          <cell r="B20263" t="str">
            <v>NOR2014</v>
          </cell>
        </row>
        <row r="20264">
          <cell r="B20264" t="str">
            <v>OMN2014</v>
          </cell>
        </row>
        <row r="20265">
          <cell r="B20265" t="str">
            <v>PAK2014</v>
          </cell>
        </row>
        <row r="20266">
          <cell r="B20266" t="str">
            <v>PLW2014</v>
          </cell>
        </row>
        <row r="20267">
          <cell r="B20267" t="str">
            <v>PAN2014</v>
          </cell>
        </row>
        <row r="20268">
          <cell r="B20268" t="str">
            <v>PNG2014</v>
          </cell>
        </row>
        <row r="20269">
          <cell r="B20269" t="str">
            <v>PRY2014</v>
          </cell>
        </row>
        <row r="20270">
          <cell r="B20270" t="str">
            <v>PER2014</v>
          </cell>
        </row>
        <row r="20271">
          <cell r="B20271" t="str">
            <v>PHL2014</v>
          </cell>
        </row>
        <row r="20272">
          <cell r="B20272" t="str">
            <v>POL2014</v>
          </cell>
        </row>
        <row r="20273">
          <cell r="B20273" t="str">
            <v>PRT2014</v>
          </cell>
        </row>
        <row r="20274">
          <cell r="B20274" t="str">
            <v>PRI2014</v>
          </cell>
        </row>
        <row r="20275">
          <cell r="B20275" t="str">
            <v>QAT2014</v>
          </cell>
        </row>
        <row r="20276">
          <cell r="B20276" t="str">
            <v>ROM2014</v>
          </cell>
        </row>
        <row r="20277">
          <cell r="B20277" t="str">
            <v>RUS2014</v>
          </cell>
        </row>
        <row r="20278">
          <cell r="B20278" t="str">
            <v>RWA2014</v>
          </cell>
        </row>
        <row r="20279">
          <cell r="B20279" t="str">
            <v>REU2014</v>
          </cell>
        </row>
        <row r="20280">
          <cell r="B20280" t="str">
            <v>WSM2014</v>
          </cell>
        </row>
        <row r="20281">
          <cell r="B20281" t="str">
            <v>SMR2014</v>
          </cell>
        </row>
        <row r="20282">
          <cell r="B20282" t="str">
            <v>SAU2014</v>
          </cell>
        </row>
        <row r="20283">
          <cell r="B20283" t="str">
            <v>SEN2014</v>
          </cell>
        </row>
        <row r="20284">
          <cell r="B20284" t="str">
            <v>SRB2014</v>
          </cell>
        </row>
        <row r="20285">
          <cell r="B20285" t="str">
            <v>SYC2014</v>
          </cell>
        </row>
        <row r="20286">
          <cell r="B20286" t="str">
            <v>SLE2014</v>
          </cell>
        </row>
        <row r="20287">
          <cell r="B20287" t="str">
            <v>SGP2014</v>
          </cell>
        </row>
        <row r="20288">
          <cell r="B20288" t="str">
            <v>SVK2014</v>
          </cell>
        </row>
        <row r="20289">
          <cell r="B20289" t="str">
            <v>SVN2014</v>
          </cell>
        </row>
        <row r="20290">
          <cell r="B20290" t="str">
            <v>SLB2014</v>
          </cell>
        </row>
        <row r="20291">
          <cell r="B20291" t="str">
            <v>SOM2014</v>
          </cell>
        </row>
        <row r="20292">
          <cell r="B20292" t="str">
            <v>ZAF2014</v>
          </cell>
        </row>
        <row r="20293">
          <cell r="B20293" t="str">
            <v>SSD2014</v>
          </cell>
        </row>
        <row r="20294">
          <cell r="B20294" t="str">
            <v>ESP2014</v>
          </cell>
        </row>
        <row r="20295">
          <cell r="B20295" t="str">
            <v>LKA2014</v>
          </cell>
        </row>
        <row r="20296">
          <cell r="B20296" t="str">
            <v>KNA2014</v>
          </cell>
        </row>
        <row r="20297">
          <cell r="B20297" t="str">
            <v>LCA2014</v>
          </cell>
        </row>
        <row r="20298">
          <cell r="B20298" t="str">
            <v>VCT2014</v>
          </cell>
        </row>
        <row r="20299">
          <cell r="B20299" t="str">
            <v>SDN2014</v>
          </cell>
        </row>
        <row r="20300">
          <cell r="B20300" t="str">
            <v>SUR2014</v>
          </cell>
        </row>
        <row r="20301">
          <cell r="B20301" t="str">
            <v>SWE2014</v>
          </cell>
        </row>
        <row r="20302">
          <cell r="B20302" t="str">
            <v>CHE2014</v>
          </cell>
        </row>
        <row r="20303">
          <cell r="B20303" t="str">
            <v>SYR2014</v>
          </cell>
        </row>
        <row r="20304">
          <cell r="B20304" t="str">
            <v>STP2014</v>
          </cell>
        </row>
        <row r="20305">
          <cell r="B20305" t="str">
            <v>TWN2014</v>
          </cell>
        </row>
        <row r="20306">
          <cell r="B20306" t="str">
            <v>TJK2014</v>
          </cell>
        </row>
        <row r="20307">
          <cell r="B20307" t="str">
            <v>TZA2014</v>
          </cell>
        </row>
        <row r="20308">
          <cell r="B20308" t="str">
            <v>THA2014</v>
          </cell>
        </row>
        <row r="20309">
          <cell r="B20309" t="str">
            <v>TMP2014</v>
          </cell>
        </row>
        <row r="20310">
          <cell r="B20310" t="str">
            <v>TGO2014</v>
          </cell>
        </row>
        <row r="20311">
          <cell r="B20311" t="str">
            <v>TON2014</v>
          </cell>
        </row>
        <row r="20312">
          <cell r="B20312" t="str">
            <v>TTO2014</v>
          </cell>
        </row>
        <row r="20313">
          <cell r="B20313" t="str">
            <v>TUN2014</v>
          </cell>
        </row>
        <row r="20314">
          <cell r="B20314" t="str">
            <v>TKM2014</v>
          </cell>
        </row>
        <row r="20315">
          <cell r="B20315" t="str">
            <v>TUV2014</v>
          </cell>
        </row>
        <row r="20316">
          <cell r="B20316" t="str">
            <v>TUR2014</v>
          </cell>
        </row>
        <row r="20317">
          <cell r="B20317" t="str">
            <v>UGA2014</v>
          </cell>
        </row>
        <row r="20318">
          <cell r="B20318" t="str">
            <v>UKR2014</v>
          </cell>
        </row>
        <row r="20319">
          <cell r="B20319" t="str">
            <v>ARE2014</v>
          </cell>
        </row>
        <row r="20320">
          <cell r="B20320" t="str">
            <v>GBR2014</v>
          </cell>
        </row>
        <row r="20321">
          <cell r="B20321" t="str">
            <v>USA2014</v>
          </cell>
        </row>
        <row r="20322">
          <cell r="B20322" t="str">
            <v>URY2014</v>
          </cell>
        </row>
        <row r="20323">
          <cell r="B20323" t="str">
            <v>UZB2014</v>
          </cell>
        </row>
        <row r="20324">
          <cell r="B20324" t="str">
            <v>VUT2014</v>
          </cell>
        </row>
        <row r="20325">
          <cell r="B20325" t="str">
            <v>VEN2014</v>
          </cell>
        </row>
        <row r="20326">
          <cell r="B20326" t="str">
            <v>VNM2014</v>
          </cell>
        </row>
        <row r="20327">
          <cell r="B20327" t="str">
            <v>VIR2014</v>
          </cell>
        </row>
        <row r="20328">
          <cell r="B20328" t="str">
            <v>WBG2014</v>
          </cell>
        </row>
        <row r="20329">
          <cell r="B20329" t="str">
            <v>YEM2014</v>
          </cell>
        </row>
        <row r="20330">
          <cell r="B20330" t="str">
            <v>ZMB2014</v>
          </cell>
        </row>
        <row r="20331">
          <cell r="B20331" t="str">
            <v>ZWE2014</v>
          </cell>
        </row>
        <row r="20332">
          <cell r="B20332" t="str">
            <v>AFG2014</v>
          </cell>
        </row>
        <row r="20333">
          <cell r="B20333" t="str">
            <v>ALB2014</v>
          </cell>
        </row>
        <row r="20334">
          <cell r="B20334" t="str">
            <v>DZA2014</v>
          </cell>
        </row>
        <row r="20335">
          <cell r="B20335" t="str">
            <v>ASM2014</v>
          </cell>
        </row>
        <row r="20336">
          <cell r="B20336" t="str">
            <v>ADO2014</v>
          </cell>
        </row>
        <row r="20337">
          <cell r="B20337" t="str">
            <v>AGO2014</v>
          </cell>
        </row>
        <row r="20338">
          <cell r="B20338" t="str">
            <v>AIA2014</v>
          </cell>
        </row>
        <row r="20339">
          <cell r="B20339" t="str">
            <v>ATG2014</v>
          </cell>
        </row>
        <row r="20340">
          <cell r="B20340" t="str">
            <v>ARG2014</v>
          </cell>
        </row>
        <row r="20341">
          <cell r="B20341" t="str">
            <v>ARM2014</v>
          </cell>
        </row>
        <row r="20342">
          <cell r="B20342" t="str">
            <v>ABW2014</v>
          </cell>
        </row>
        <row r="20343">
          <cell r="B20343" t="str">
            <v>AUS2014</v>
          </cell>
        </row>
        <row r="20344">
          <cell r="B20344" t="str">
            <v>AUT2014</v>
          </cell>
        </row>
        <row r="20345">
          <cell r="B20345" t="str">
            <v>AZE2014</v>
          </cell>
        </row>
        <row r="20346">
          <cell r="B20346" t="str">
            <v>BHS2014</v>
          </cell>
        </row>
        <row r="20347">
          <cell r="B20347" t="str">
            <v>BHR2014</v>
          </cell>
        </row>
        <row r="20348">
          <cell r="B20348" t="str">
            <v>BGD2014</v>
          </cell>
        </row>
        <row r="20349">
          <cell r="B20349" t="str">
            <v>BRB2014</v>
          </cell>
        </row>
        <row r="20350">
          <cell r="B20350" t="str">
            <v>BLR2014</v>
          </cell>
        </row>
        <row r="20351">
          <cell r="B20351" t="str">
            <v>BEL2014</v>
          </cell>
        </row>
        <row r="20352">
          <cell r="B20352" t="str">
            <v>BLZ2014</v>
          </cell>
        </row>
        <row r="20353">
          <cell r="B20353" t="str">
            <v>BEN2014</v>
          </cell>
        </row>
        <row r="20354">
          <cell r="B20354" t="str">
            <v>BMU2014</v>
          </cell>
        </row>
        <row r="20355">
          <cell r="B20355" t="str">
            <v>BTN2014</v>
          </cell>
        </row>
        <row r="20356">
          <cell r="B20356" t="str">
            <v>BOL2014</v>
          </cell>
        </row>
        <row r="20357">
          <cell r="B20357" t="str">
            <v>BIH2014</v>
          </cell>
        </row>
        <row r="20358">
          <cell r="B20358" t="str">
            <v>BWA2014</v>
          </cell>
        </row>
        <row r="20359">
          <cell r="B20359" t="str">
            <v>BRA2014</v>
          </cell>
        </row>
        <row r="20360">
          <cell r="B20360" t="str">
            <v>BRN2014</v>
          </cell>
        </row>
        <row r="20361">
          <cell r="B20361" t="str">
            <v>BGR2014</v>
          </cell>
        </row>
        <row r="20362">
          <cell r="B20362" t="str">
            <v>BFA2014</v>
          </cell>
        </row>
        <row r="20363">
          <cell r="B20363" t="str">
            <v>BDI2014</v>
          </cell>
        </row>
        <row r="20364">
          <cell r="B20364" t="str">
            <v>KHM2014</v>
          </cell>
        </row>
        <row r="20365">
          <cell r="B20365" t="str">
            <v>CMR2014</v>
          </cell>
        </row>
        <row r="20366">
          <cell r="B20366" t="str">
            <v>CAN2014</v>
          </cell>
        </row>
        <row r="20367">
          <cell r="B20367" t="str">
            <v>CPV2014</v>
          </cell>
        </row>
        <row r="20368">
          <cell r="B20368" t="str">
            <v>CYM2014</v>
          </cell>
        </row>
        <row r="20369">
          <cell r="B20369" t="str">
            <v>CAF2014</v>
          </cell>
        </row>
        <row r="20370">
          <cell r="B20370" t="str">
            <v>TCD2014</v>
          </cell>
        </row>
        <row r="20371">
          <cell r="B20371" t="str">
            <v>CHL2014</v>
          </cell>
        </row>
        <row r="20372">
          <cell r="B20372" t="str">
            <v>CHN2014</v>
          </cell>
        </row>
        <row r="20373">
          <cell r="B20373" t="str">
            <v>COL2014</v>
          </cell>
        </row>
        <row r="20374">
          <cell r="B20374" t="str">
            <v>COM2014</v>
          </cell>
        </row>
        <row r="20375">
          <cell r="B20375" t="str">
            <v>ZAR2014</v>
          </cell>
        </row>
        <row r="20376">
          <cell r="B20376" t="str">
            <v>COG2014</v>
          </cell>
        </row>
        <row r="20377">
          <cell r="B20377" t="str">
            <v>COK2014</v>
          </cell>
        </row>
        <row r="20378">
          <cell r="B20378" t="str">
            <v>CRI2014</v>
          </cell>
        </row>
        <row r="20379">
          <cell r="B20379" t="str">
            <v>HRV2014</v>
          </cell>
        </row>
        <row r="20380">
          <cell r="B20380" t="str">
            <v>CUB2014</v>
          </cell>
        </row>
        <row r="20381">
          <cell r="B20381" t="str">
            <v>CYP2014</v>
          </cell>
        </row>
        <row r="20382">
          <cell r="B20382" t="str">
            <v>CZE2014</v>
          </cell>
        </row>
        <row r="20383">
          <cell r="B20383" t="str">
            <v>CIV2014</v>
          </cell>
        </row>
        <row r="20384">
          <cell r="B20384" t="str">
            <v>DNK2014</v>
          </cell>
        </row>
        <row r="20385">
          <cell r="B20385" t="str">
            <v>DJI2014</v>
          </cell>
        </row>
        <row r="20386">
          <cell r="B20386" t="str">
            <v>DMA2014</v>
          </cell>
        </row>
        <row r="20387">
          <cell r="B20387" t="str">
            <v>DOM2014</v>
          </cell>
        </row>
        <row r="20388">
          <cell r="B20388" t="str">
            <v>ECU2014</v>
          </cell>
        </row>
        <row r="20389">
          <cell r="B20389" t="str">
            <v>EGY2014</v>
          </cell>
        </row>
        <row r="20390">
          <cell r="B20390" t="str">
            <v>SLV2014</v>
          </cell>
        </row>
        <row r="20391">
          <cell r="B20391" t="str">
            <v>GNQ2014</v>
          </cell>
        </row>
        <row r="20392">
          <cell r="B20392" t="str">
            <v>ERI2014</v>
          </cell>
        </row>
        <row r="20393">
          <cell r="B20393" t="str">
            <v>EST2014</v>
          </cell>
        </row>
        <row r="20394">
          <cell r="B20394" t="str">
            <v>SWZ2014</v>
          </cell>
        </row>
        <row r="20395">
          <cell r="B20395" t="str">
            <v>ETH2014</v>
          </cell>
        </row>
        <row r="20396">
          <cell r="B20396" t="str">
            <v>FJI2014</v>
          </cell>
        </row>
        <row r="20397">
          <cell r="B20397" t="str">
            <v>FIN2014</v>
          </cell>
        </row>
        <row r="20398">
          <cell r="B20398" t="str">
            <v>FRA2014</v>
          </cell>
        </row>
        <row r="20399">
          <cell r="B20399" t="str">
            <v>GUF2014</v>
          </cell>
        </row>
        <row r="20400">
          <cell r="B20400" t="str">
            <v>GAB2014</v>
          </cell>
        </row>
        <row r="20401">
          <cell r="B20401" t="str">
            <v>GMB2014</v>
          </cell>
        </row>
        <row r="20402">
          <cell r="B20402" t="str">
            <v>GEO2014</v>
          </cell>
        </row>
        <row r="20403">
          <cell r="B20403" t="str">
            <v>DEU2014</v>
          </cell>
        </row>
        <row r="20404">
          <cell r="B20404" t="str">
            <v>GHA2014</v>
          </cell>
        </row>
        <row r="20405">
          <cell r="B20405" t="str">
            <v>GRC2014</v>
          </cell>
        </row>
        <row r="20406">
          <cell r="B20406" t="str">
            <v>GRL2014</v>
          </cell>
        </row>
        <row r="20407">
          <cell r="B20407" t="str">
            <v>GRD2014</v>
          </cell>
        </row>
        <row r="20408">
          <cell r="B20408" t="str">
            <v>GUM2014</v>
          </cell>
        </row>
        <row r="20409">
          <cell r="B20409" t="str">
            <v>GTM2014</v>
          </cell>
        </row>
        <row r="20410">
          <cell r="B20410" t="str">
            <v>GIN2014</v>
          </cell>
        </row>
        <row r="20411">
          <cell r="B20411" t="str">
            <v>GNB2014</v>
          </cell>
        </row>
        <row r="20412">
          <cell r="B20412" t="str">
            <v>GUY2014</v>
          </cell>
        </row>
        <row r="20413">
          <cell r="B20413" t="str">
            <v>HTI2014</v>
          </cell>
        </row>
        <row r="20414">
          <cell r="B20414" t="str">
            <v>HND2014</v>
          </cell>
        </row>
        <row r="20415">
          <cell r="B20415" t="str">
            <v>HKG2014</v>
          </cell>
        </row>
        <row r="20416">
          <cell r="B20416" t="str">
            <v>HUN2014</v>
          </cell>
        </row>
        <row r="20417">
          <cell r="B20417" t="str">
            <v>ISL2014</v>
          </cell>
        </row>
        <row r="20418">
          <cell r="B20418" t="str">
            <v>IND2014</v>
          </cell>
        </row>
        <row r="20419">
          <cell r="B20419" t="str">
            <v>IDN2014</v>
          </cell>
        </row>
        <row r="20420">
          <cell r="B20420" t="str">
            <v>IRN2014</v>
          </cell>
        </row>
        <row r="20421">
          <cell r="B20421" t="str">
            <v>IRQ2014</v>
          </cell>
        </row>
        <row r="20422">
          <cell r="B20422" t="str">
            <v>IRL2014</v>
          </cell>
        </row>
        <row r="20423">
          <cell r="B20423" t="str">
            <v>ISR2014</v>
          </cell>
        </row>
        <row r="20424">
          <cell r="B20424" t="str">
            <v>ITA2014</v>
          </cell>
        </row>
        <row r="20425">
          <cell r="B20425" t="str">
            <v>JAM2014</v>
          </cell>
        </row>
        <row r="20426">
          <cell r="B20426" t="str">
            <v>JPN2014</v>
          </cell>
        </row>
        <row r="20427">
          <cell r="B20427" t="str">
            <v>JEY2014</v>
          </cell>
        </row>
        <row r="20428">
          <cell r="B20428" t="str">
            <v>JOR2014</v>
          </cell>
        </row>
        <row r="20429">
          <cell r="B20429" t="str">
            <v>KAZ2014</v>
          </cell>
        </row>
        <row r="20430">
          <cell r="B20430" t="str">
            <v>KEN2014</v>
          </cell>
        </row>
        <row r="20431">
          <cell r="B20431" t="str">
            <v>KIR2014</v>
          </cell>
        </row>
        <row r="20432">
          <cell r="B20432" t="str">
            <v>PRK2014</v>
          </cell>
        </row>
        <row r="20433">
          <cell r="B20433" t="str">
            <v>KOR2014</v>
          </cell>
        </row>
        <row r="20434">
          <cell r="B20434" t="str">
            <v>KSV2014</v>
          </cell>
        </row>
        <row r="20435">
          <cell r="B20435" t="str">
            <v>KWT2014</v>
          </cell>
        </row>
        <row r="20436">
          <cell r="B20436" t="str">
            <v>KGZ2014</v>
          </cell>
        </row>
        <row r="20437">
          <cell r="B20437" t="str">
            <v>LAO2014</v>
          </cell>
        </row>
        <row r="20438">
          <cell r="B20438" t="str">
            <v>LVA2014</v>
          </cell>
        </row>
        <row r="20439">
          <cell r="B20439" t="str">
            <v>LBN2014</v>
          </cell>
        </row>
        <row r="20440">
          <cell r="B20440" t="str">
            <v>LSO2014</v>
          </cell>
        </row>
        <row r="20441">
          <cell r="B20441" t="str">
            <v>LBR2014</v>
          </cell>
        </row>
        <row r="20442">
          <cell r="B20442" t="str">
            <v>LBY2014</v>
          </cell>
        </row>
        <row r="20443">
          <cell r="B20443" t="str">
            <v>LIE2014</v>
          </cell>
        </row>
        <row r="20444">
          <cell r="B20444" t="str">
            <v>LTU2014</v>
          </cell>
        </row>
        <row r="20445">
          <cell r="B20445" t="str">
            <v>LUX2014</v>
          </cell>
        </row>
        <row r="20446">
          <cell r="B20446" t="str">
            <v>MAC2014</v>
          </cell>
        </row>
        <row r="20447">
          <cell r="B20447" t="str">
            <v>MDG2014</v>
          </cell>
        </row>
        <row r="20448">
          <cell r="B20448" t="str">
            <v>MWI2014</v>
          </cell>
        </row>
        <row r="20449">
          <cell r="B20449" t="str">
            <v>MYS2014</v>
          </cell>
        </row>
        <row r="20450">
          <cell r="B20450" t="str">
            <v>MDV2014</v>
          </cell>
        </row>
        <row r="20451">
          <cell r="B20451" t="str">
            <v>MLI2014</v>
          </cell>
        </row>
        <row r="20452">
          <cell r="B20452" t="str">
            <v>MLT2014</v>
          </cell>
        </row>
        <row r="20453">
          <cell r="B20453" t="str">
            <v>MHL2014</v>
          </cell>
        </row>
        <row r="20454">
          <cell r="B20454" t="str">
            <v>MTQ2014</v>
          </cell>
        </row>
        <row r="20455">
          <cell r="B20455" t="str">
            <v>MRT2014</v>
          </cell>
        </row>
        <row r="20456">
          <cell r="B20456" t="str">
            <v>MUS2014</v>
          </cell>
        </row>
        <row r="20457">
          <cell r="B20457" t="str">
            <v>MEX2014</v>
          </cell>
        </row>
        <row r="20458">
          <cell r="B20458" t="str">
            <v>FSM2014</v>
          </cell>
        </row>
        <row r="20459">
          <cell r="B20459" t="str">
            <v>MDA2014</v>
          </cell>
        </row>
        <row r="20460">
          <cell r="B20460" t="str">
            <v>MCO2014</v>
          </cell>
        </row>
        <row r="20461">
          <cell r="B20461" t="str">
            <v>MNG2014</v>
          </cell>
        </row>
        <row r="20462">
          <cell r="B20462" t="str">
            <v>MNE2014</v>
          </cell>
        </row>
        <row r="20463">
          <cell r="B20463" t="str">
            <v>MAR2014</v>
          </cell>
        </row>
        <row r="20464">
          <cell r="B20464" t="str">
            <v>MOZ2014</v>
          </cell>
        </row>
        <row r="20465">
          <cell r="B20465" t="str">
            <v>MMR2014</v>
          </cell>
        </row>
        <row r="20466">
          <cell r="B20466" t="str">
            <v>NAM2014</v>
          </cell>
        </row>
        <row r="20467">
          <cell r="B20467" t="str">
            <v>NRU2014</v>
          </cell>
        </row>
        <row r="20468">
          <cell r="B20468" t="str">
            <v>NPL2014</v>
          </cell>
        </row>
        <row r="20469">
          <cell r="B20469" t="str">
            <v>NLD2014</v>
          </cell>
        </row>
        <row r="20470">
          <cell r="B20470" t="str">
            <v>ANT2014</v>
          </cell>
        </row>
        <row r="20471">
          <cell r="B20471" t="str">
            <v>NZL2014</v>
          </cell>
        </row>
        <row r="20472">
          <cell r="B20472" t="str">
            <v>NIC2014</v>
          </cell>
        </row>
        <row r="20473">
          <cell r="B20473" t="str">
            <v>NER2014</v>
          </cell>
        </row>
        <row r="20474">
          <cell r="B20474" t="str">
            <v>NGA2014</v>
          </cell>
        </row>
        <row r="20475">
          <cell r="B20475" t="str">
            <v>NIU2014</v>
          </cell>
        </row>
        <row r="20476">
          <cell r="B20476" t="str">
            <v>MKD2014</v>
          </cell>
        </row>
        <row r="20477">
          <cell r="B20477" t="str">
            <v>NOR2014</v>
          </cell>
        </row>
        <row r="20478">
          <cell r="B20478" t="str">
            <v>OMN2014</v>
          </cell>
        </row>
        <row r="20479">
          <cell r="B20479" t="str">
            <v>PAK2014</v>
          </cell>
        </row>
        <row r="20480">
          <cell r="B20480" t="str">
            <v>PLW2014</v>
          </cell>
        </row>
        <row r="20481">
          <cell r="B20481" t="str">
            <v>PAN2014</v>
          </cell>
        </row>
        <row r="20482">
          <cell r="B20482" t="str">
            <v>PNG2014</v>
          </cell>
        </row>
        <row r="20483">
          <cell r="B20483" t="str">
            <v>PRY2014</v>
          </cell>
        </row>
        <row r="20484">
          <cell r="B20484" t="str">
            <v>PER2014</v>
          </cell>
        </row>
        <row r="20485">
          <cell r="B20485" t="str">
            <v>PHL2014</v>
          </cell>
        </row>
        <row r="20486">
          <cell r="B20486" t="str">
            <v>POL2014</v>
          </cell>
        </row>
        <row r="20487">
          <cell r="B20487" t="str">
            <v>PRT2014</v>
          </cell>
        </row>
        <row r="20488">
          <cell r="B20488" t="str">
            <v>PRI2014</v>
          </cell>
        </row>
        <row r="20489">
          <cell r="B20489" t="str">
            <v>QAT2014</v>
          </cell>
        </row>
        <row r="20490">
          <cell r="B20490" t="str">
            <v>ROM2014</v>
          </cell>
        </row>
        <row r="20491">
          <cell r="B20491" t="str">
            <v>RUS2014</v>
          </cell>
        </row>
        <row r="20492">
          <cell r="B20492" t="str">
            <v>RWA2014</v>
          </cell>
        </row>
        <row r="20493">
          <cell r="B20493" t="str">
            <v>REU2014</v>
          </cell>
        </row>
        <row r="20494">
          <cell r="B20494" t="str">
            <v>WSM2014</v>
          </cell>
        </row>
        <row r="20495">
          <cell r="B20495" t="str">
            <v>SMR2014</v>
          </cell>
        </row>
        <row r="20496">
          <cell r="B20496" t="str">
            <v>SAU2014</v>
          </cell>
        </row>
        <row r="20497">
          <cell r="B20497" t="str">
            <v>SEN2014</v>
          </cell>
        </row>
        <row r="20498">
          <cell r="B20498" t="str">
            <v>SRB2014</v>
          </cell>
        </row>
        <row r="20499">
          <cell r="B20499" t="str">
            <v>SYC2014</v>
          </cell>
        </row>
        <row r="20500">
          <cell r="B20500" t="str">
            <v>SLE2014</v>
          </cell>
        </row>
        <row r="20501">
          <cell r="B20501" t="str">
            <v>SGP2014</v>
          </cell>
        </row>
        <row r="20502">
          <cell r="B20502" t="str">
            <v>SVK2014</v>
          </cell>
        </row>
        <row r="20503">
          <cell r="B20503" t="str">
            <v>SVN2014</v>
          </cell>
        </row>
        <row r="20504">
          <cell r="B20504" t="str">
            <v>SLB2014</v>
          </cell>
        </row>
        <row r="20505">
          <cell r="B20505" t="str">
            <v>SOM2014</v>
          </cell>
        </row>
        <row r="20506">
          <cell r="B20506" t="str">
            <v>ZAF2014</v>
          </cell>
        </row>
        <row r="20507">
          <cell r="B20507" t="str">
            <v>SSD2014</v>
          </cell>
        </row>
        <row r="20508">
          <cell r="B20508" t="str">
            <v>ESP2014</v>
          </cell>
        </row>
        <row r="20509">
          <cell r="B20509" t="str">
            <v>LKA2014</v>
          </cell>
        </row>
        <row r="20510">
          <cell r="B20510" t="str">
            <v>KNA2014</v>
          </cell>
        </row>
        <row r="20511">
          <cell r="B20511" t="str">
            <v>LCA2014</v>
          </cell>
        </row>
        <row r="20512">
          <cell r="B20512" t="str">
            <v>VCT2014</v>
          </cell>
        </row>
        <row r="20513">
          <cell r="B20513" t="str">
            <v>SDN2014</v>
          </cell>
        </row>
        <row r="20514">
          <cell r="B20514" t="str">
            <v>SUR2014</v>
          </cell>
        </row>
        <row r="20515">
          <cell r="B20515" t="str">
            <v>SWE2014</v>
          </cell>
        </row>
        <row r="20516">
          <cell r="B20516" t="str">
            <v>CHE2014</v>
          </cell>
        </row>
        <row r="20517">
          <cell r="B20517" t="str">
            <v>SYR2014</v>
          </cell>
        </row>
        <row r="20518">
          <cell r="B20518" t="str">
            <v>STP2014</v>
          </cell>
        </row>
        <row r="20519">
          <cell r="B20519" t="str">
            <v>TWN2014</v>
          </cell>
        </row>
        <row r="20520">
          <cell r="B20520" t="str">
            <v>TJK2014</v>
          </cell>
        </row>
        <row r="20521">
          <cell r="B20521" t="str">
            <v>TZA2014</v>
          </cell>
        </row>
        <row r="20522">
          <cell r="B20522" t="str">
            <v>THA2014</v>
          </cell>
        </row>
        <row r="20523">
          <cell r="B20523" t="str">
            <v>TMP2014</v>
          </cell>
        </row>
        <row r="20524">
          <cell r="B20524" t="str">
            <v>TGO2014</v>
          </cell>
        </row>
        <row r="20525">
          <cell r="B20525" t="str">
            <v>TON2014</v>
          </cell>
        </row>
        <row r="20526">
          <cell r="B20526" t="str">
            <v>TTO2014</v>
          </cell>
        </row>
        <row r="20527">
          <cell r="B20527" t="str">
            <v>TUN2014</v>
          </cell>
        </row>
        <row r="20528">
          <cell r="B20528" t="str">
            <v>TKM2014</v>
          </cell>
        </row>
        <row r="20529">
          <cell r="B20529" t="str">
            <v>TUV2014</v>
          </cell>
        </row>
        <row r="20530">
          <cell r="B20530" t="str">
            <v>TUR2014</v>
          </cell>
        </row>
        <row r="20531">
          <cell r="B20531" t="str">
            <v>UGA2014</v>
          </cell>
        </row>
        <row r="20532">
          <cell r="B20532" t="str">
            <v>UKR2014</v>
          </cell>
        </row>
        <row r="20533">
          <cell r="B20533" t="str">
            <v>ARE2014</v>
          </cell>
        </row>
        <row r="20534">
          <cell r="B20534" t="str">
            <v>GBR2014</v>
          </cell>
        </row>
        <row r="20535">
          <cell r="B20535" t="str">
            <v>USA2014</v>
          </cell>
        </row>
        <row r="20536">
          <cell r="B20536" t="str">
            <v>URY2014</v>
          </cell>
        </row>
        <row r="20537">
          <cell r="B20537" t="str">
            <v>UZB2014</v>
          </cell>
        </row>
        <row r="20538">
          <cell r="B20538" t="str">
            <v>VUT2014</v>
          </cell>
        </row>
        <row r="20539">
          <cell r="B20539" t="str">
            <v>VEN2014</v>
          </cell>
        </row>
        <row r="20540">
          <cell r="B20540" t="str">
            <v>VNM2014</v>
          </cell>
        </row>
        <row r="20541">
          <cell r="B20541" t="str">
            <v>VIR2014</v>
          </cell>
        </row>
        <row r="20542">
          <cell r="B20542" t="str">
            <v>WBG2014</v>
          </cell>
        </row>
        <row r="20543">
          <cell r="B20543" t="str">
            <v>YEM2014</v>
          </cell>
        </row>
        <row r="20544">
          <cell r="B20544" t="str">
            <v>ZMB2014</v>
          </cell>
        </row>
        <row r="20545">
          <cell r="B20545" t="str">
            <v>ZWE2014</v>
          </cell>
        </row>
        <row r="20546">
          <cell r="B20546" t="str">
            <v>AFG2015</v>
          </cell>
        </row>
        <row r="20547">
          <cell r="B20547" t="str">
            <v>ALB2015</v>
          </cell>
        </row>
        <row r="20548">
          <cell r="B20548" t="str">
            <v>DZA2015</v>
          </cell>
        </row>
        <row r="20549">
          <cell r="B20549" t="str">
            <v>ASM2015</v>
          </cell>
        </row>
        <row r="20550">
          <cell r="B20550" t="str">
            <v>ADO2015</v>
          </cell>
        </row>
        <row r="20551">
          <cell r="B20551" t="str">
            <v>AGO2015</v>
          </cell>
        </row>
        <row r="20552">
          <cell r="B20552" t="str">
            <v>AIA2015</v>
          </cell>
        </row>
        <row r="20553">
          <cell r="B20553" t="str">
            <v>ATG2015</v>
          </cell>
        </row>
        <row r="20554">
          <cell r="B20554" t="str">
            <v>ARG2015</v>
          </cell>
        </row>
        <row r="20555">
          <cell r="B20555" t="str">
            <v>ARM2015</v>
          </cell>
        </row>
        <row r="20556">
          <cell r="B20556" t="str">
            <v>ABW2015</v>
          </cell>
        </row>
        <row r="20557">
          <cell r="B20557" t="str">
            <v>AUS2015</v>
          </cell>
        </row>
        <row r="20558">
          <cell r="B20558" t="str">
            <v>AUT2015</v>
          </cell>
        </row>
        <row r="20559">
          <cell r="B20559" t="str">
            <v>AZE2015</v>
          </cell>
        </row>
        <row r="20560">
          <cell r="B20560" t="str">
            <v>BHS2015</v>
          </cell>
        </row>
        <row r="20561">
          <cell r="B20561" t="str">
            <v>BHR2015</v>
          </cell>
        </row>
        <row r="20562">
          <cell r="B20562" t="str">
            <v>BGD2015</v>
          </cell>
        </row>
        <row r="20563">
          <cell r="B20563" t="str">
            <v>BRB2015</v>
          </cell>
        </row>
        <row r="20564">
          <cell r="B20564" t="str">
            <v>BLR2015</v>
          </cell>
        </row>
        <row r="20565">
          <cell r="B20565" t="str">
            <v>BEL2015</v>
          </cell>
        </row>
        <row r="20566">
          <cell r="B20566" t="str">
            <v>BLZ2015</v>
          </cell>
        </row>
        <row r="20567">
          <cell r="B20567" t="str">
            <v>BEN2015</v>
          </cell>
        </row>
        <row r="20568">
          <cell r="B20568" t="str">
            <v>BMU2015</v>
          </cell>
        </row>
        <row r="20569">
          <cell r="B20569" t="str">
            <v>BTN2015</v>
          </cell>
        </row>
        <row r="20570">
          <cell r="B20570" t="str">
            <v>BOL2015</v>
          </cell>
        </row>
        <row r="20571">
          <cell r="B20571" t="str">
            <v>BIH2015</v>
          </cell>
        </row>
        <row r="20572">
          <cell r="B20572" t="str">
            <v>BWA2015</v>
          </cell>
        </row>
        <row r="20573">
          <cell r="B20573" t="str">
            <v>BRA2015</v>
          </cell>
        </row>
        <row r="20574">
          <cell r="B20574" t="str">
            <v>BRN2015</v>
          </cell>
        </row>
        <row r="20575">
          <cell r="B20575" t="str">
            <v>BGR2015</v>
          </cell>
        </row>
        <row r="20576">
          <cell r="B20576" t="str">
            <v>BFA2015</v>
          </cell>
        </row>
        <row r="20577">
          <cell r="B20577" t="str">
            <v>BDI2015</v>
          </cell>
        </row>
        <row r="20578">
          <cell r="B20578" t="str">
            <v>KHM2015</v>
          </cell>
        </row>
        <row r="20579">
          <cell r="B20579" t="str">
            <v>CMR2015</v>
          </cell>
        </row>
        <row r="20580">
          <cell r="B20580" t="str">
            <v>CAN2015</v>
          </cell>
        </row>
        <row r="20581">
          <cell r="B20581" t="str">
            <v>CPV2015</v>
          </cell>
        </row>
        <row r="20582">
          <cell r="B20582" t="str">
            <v>CYM2015</v>
          </cell>
        </row>
        <row r="20583">
          <cell r="B20583" t="str">
            <v>CAF2015</v>
          </cell>
        </row>
        <row r="20584">
          <cell r="B20584" t="str">
            <v>TCD2015</v>
          </cell>
        </row>
        <row r="20585">
          <cell r="B20585" t="str">
            <v>CHL2015</v>
          </cell>
        </row>
        <row r="20586">
          <cell r="B20586" t="str">
            <v>CHN2015</v>
          </cell>
        </row>
        <row r="20587">
          <cell r="B20587" t="str">
            <v>COL2015</v>
          </cell>
        </row>
        <row r="20588">
          <cell r="B20588" t="str">
            <v>COM2015</v>
          </cell>
        </row>
        <row r="20589">
          <cell r="B20589" t="str">
            <v>ZAR2015</v>
          </cell>
        </row>
        <row r="20590">
          <cell r="B20590" t="str">
            <v>COG2015</v>
          </cell>
        </row>
        <row r="20591">
          <cell r="B20591" t="str">
            <v>COK2015</v>
          </cell>
        </row>
        <row r="20592">
          <cell r="B20592" t="str">
            <v>CRI2015</v>
          </cell>
        </row>
        <row r="20593">
          <cell r="B20593" t="str">
            <v>HRV2015</v>
          </cell>
        </row>
        <row r="20594">
          <cell r="B20594" t="str">
            <v>CUB2015</v>
          </cell>
        </row>
        <row r="20595">
          <cell r="B20595" t="str">
            <v>CYP2015</v>
          </cell>
        </row>
        <row r="20596">
          <cell r="B20596" t="str">
            <v>CZE2015</v>
          </cell>
        </row>
        <row r="20597">
          <cell r="B20597" t="str">
            <v>CIV2015</v>
          </cell>
        </row>
        <row r="20598">
          <cell r="B20598" t="str">
            <v>DNK2015</v>
          </cell>
        </row>
        <row r="20599">
          <cell r="B20599" t="str">
            <v>DJI2015</v>
          </cell>
        </row>
        <row r="20600">
          <cell r="B20600" t="str">
            <v>DMA2015</v>
          </cell>
        </row>
        <row r="20601">
          <cell r="B20601" t="str">
            <v>DOM2015</v>
          </cell>
        </row>
        <row r="20602">
          <cell r="B20602" t="str">
            <v>ECU2015</v>
          </cell>
        </row>
        <row r="20603">
          <cell r="B20603" t="str">
            <v>EGY2015</v>
          </cell>
        </row>
        <row r="20604">
          <cell r="B20604" t="str">
            <v>SLV2015</v>
          </cell>
        </row>
        <row r="20605">
          <cell r="B20605" t="str">
            <v>GNQ2015</v>
          </cell>
        </row>
        <row r="20606">
          <cell r="B20606" t="str">
            <v>ERI2015</v>
          </cell>
        </row>
        <row r="20607">
          <cell r="B20607" t="str">
            <v>EST2015</v>
          </cell>
        </row>
        <row r="20608">
          <cell r="B20608" t="str">
            <v>SWZ2015</v>
          </cell>
        </row>
        <row r="20609">
          <cell r="B20609" t="str">
            <v>ETH2015</v>
          </cell>
        </row>
        <row r="20610">
          <cell r="B20610" t="str">
            <v>FJI2015</v>
          </cell>
        </row>
        <row r="20611">
          <cell r="B20611" t="str">
            <v>FIN2015</v>
          </cell>
        </row>
        <row r="20612">
          <cell r="B20612" t="str">
            <v>FRA2015</v>
          </cell>
        </row>
        <row r="20613">
          <cell r="B20613" t="str">
            <v>GUF2015</v>
          </cell>
        </row>
        <row r="20614">
          <cell r="B20614" t="str">
            <v>GAB2015</v>
          </cell>
        </row>
        <row r="20615">
          <cell r="B20615" t="str">
            <v>GMB2015</v>
          </cell>
        </row>
        <row r="20616">
          <cell r="B20616" t="str">
            <v>GEO2015</v>
          </cell>
        </row>
        <row r="20617">
          <cell r="B20617" t="str">
            <v>DEU2015</v>
          </cell>
        </row>
        <row r="20618">
          <cell r="B20618" t="str">
            <v>GHA2015</v>
          </cell>
        </row>
        <row r="20619">
          <cell r="B20619" t="str">
            <v>GRC2015</v>
          </cell>
        </row>
        <row r="20620">
          <cell r="B20620" t="str">
            <v>GRL2015</v>
          </cell>
        </row>
        <row r="20621">
          <cell r="B20621" t="str">
            <v>GRD2015</v>
          </cell>
        </row>
        <row r="20622">
          <cell r="B20622" t="str">
            <v>GUM2015</v>
          </cell>
        </row>
        <row r="20623">
          <cell r="B20623" t="str">
            <v>GTM2015</v>
          </cell>
        </row>
        <row r="20624">
          <cell r="B20624" t="str">
            <v>GIN2015</v>
          </cell>
        </row>
        <row r="20625">
          <cell r="B20625" t="str">
            <v>GNB2015</v>
          </cell>
        </row>
        <row r="20626">
          <cell r="B20626" t="str">
            <v>GUY2015</v>
          </cell>
        </row>
        <row r="20627">
          <cell r="B20627" t="str">
            <v>HTI2015</v>
          </cell>
        </row>
        <row r="20628">
          <cell r="B20628" t="str">
            <v>HND2015</v>
          </cell>
        </row>
        <row r="20629">
          <cell r="B20629" t="str">
            <v>HKG2015</v>
          </cell>
        </row>
        <row r="20630">
          <cell r="B20630" t="str">
            <v>HUN2015</v>
          </cell>
        </row>
        <row r="20631">
          <cell r="B20631" t="str">
            <v>ISL2015</v>
          </cell>
        </row>
        <row r="20632">
          <cell r="B20632" t="str">
            <v>IND2015</v>
          </cell>
        </row>
        <row r="20633">
          <cell r="B20633" t="str">
            <v>IDN2015</v>
          </cell>
        </row>
        <row r="20634">
          <cell r="B20634" t="str">
            <v>IRN2015</v>
          </cell>
        </row>
        <row r="20635">
          <cell r="B20635" t="str">
            <v>IRQ2015</v>
          </cell>
        </row>
        <row r="20636">
          <cell r="B20636" t="str">
            <v>IRL2015</v>
          </cell>
        </row>
        <row r="20637">
          <cell r="B20637" t="str">
            <v>ISR2015</v>
          </cell>
        </row>
        <row r="20638">
          <cell r="B20638" t="str">
            <v>ITA2015</v>
          </cell>
        </row>
        <row r="20639">
          <cell r="B20639" t="str">
            <v>JAM2015</v>
          </cell>
        </row>
        <row r="20640">
          <cell r="B20640" t="str">
            <v>JPN2015</v>
          </cell>
        </row>
        <row r="20641">
          <cell r="B20641" t="str">
            <v>JEY2015</v>
          </cell>
        </row>
        <row r="20642">
          <cell r="B20642" t="str">
            <v>JOR2015</v>
          </cell>
        </row>
        <row r="20643">
          <cell r="B20643" t="str">
            <v>KAZ2015</v>
          </cell>
        </row>
        <row r="20644">
          <cell r="B20644" t="str">
            <v>KEN2015</v>
          </cell>
        </row>
        <row r="20645">
          <cell r="B20645" t="str">
            <v>KIR2015</v>
          </cell>
        </row>
        <row r="20646">
          <cell r="B20646" t="str">
            <v>PRK2015</v>
          </cell>
        </row>
        <row r="20647">
          <cell r="B20647" t="str">
            <v>KOR2015</v>
          </cell>
        </row>
        <row r="20648">
          <cell r="B20648" t="str">
            <v>KSV2015</v>
          </cell>
        </row>
        <row r="20649">
          <cell r="B20649" t="str">
            <v>KWT2015</v>
          </cell>
        </row>
        <row r="20650">
          <cell r="B20650" t="str">
            <v>KGZ2015</v>
          </cell>
        </row>
        <row r="20651">
          <cell r="B20651" t="str">
            <v>LAO2015</v>
          </cell>
        </row>
        <row r="20652">
          <cell r="B20652" t="str">
            <v>LVA2015</v>
          </cell>
        </row>
        <row r="20653">
          <cell r="B20653" t="str">
            <v>LBN2015</v>
          </cell>
        </row>
        <row r="20654">
          <cell r="B20654" t="str">
            <v>LSO2015</v>
          </cell>
        </row>
        <row r="20655">
          <cell r="B20655" t="str">
            <v>LBR2015</v>
          </cell>
        </row>
        <row r="20656">
          <cell r="B20656" t="str">
            <v>LBY2015</v>
          </cell>
        </row>
        <row r="20657">
          <cell r="B20657" t="str">
            <v>LIE2015</v>
          </cell>
        </row>
        <row r="20658">
          <cell r="B20658" t="str">
            <v>LTU2015</v>
          </cell>
        </row>
        <row r="20659">
          <cell r="B20659" t="str">
            <v>LUX2015</v>
          </cell>
        </row>
        <row r="20660">
          <cell r="B20660" t="str">
            <v>MAC2015</v>
          </cell>
        </row>
        <row r="20661">
          <cell r="B20661" t="str">
            <v>MDG2015</v>
          </cell>
        </row>
        <row r="20662">
          <cell r="B20662" t="str">
            <v>MWI2015</v>
          </cell>
        </row>
        <row r="20663">
          <cell r="B20663" t="str">
            <v>MYS2015</v>
          </cell>
        </row>
        <row r="20664">
          <cell r="B20664" t="str">
            <v>MDV2015</v>
          </cell>
        </row>
        <row r="20665">
          <cell r="B20665" t="str">
            <v>MLI2015</v>
          </cell>
        </row>
        <row r="20666">
          <cell r="B20666" t="str">
            <v>MLT2015</v>
          </cell>
        </row>
        <row r="20667">
          <cell r="B20667" t="str">
            <v>MHL2015</v>
          </cell>
        </row>
        <row r="20668">
          <cell r="B20668" t="str">
            <v>MTQ2015</v>
          </cell>
        </row>
        <row r="20669">
          <cell r="B20669" t="str">
            <v>MRT2015</v>
          </cell>
        </row>
        <row r="20670">
          <cell r="B20670" t="str">
            <v>MUS2015</v>
          </cell>
        </row>
        <row r="20671">
          <cell r="B20671" t="str">
            <v>MEX2015</v>
          </cell>
        </row>
        <row r="20672">
          <cell r="B20672" t="str">
            <v>FSM2015</v>
          </cell>
        </row>
        <row r="20673">
          <cell r="B20673" t="str">
            <v>MDA2015</v>
          </cell>
        </row>
        <row r="20674">
          <cell r="B20674" t="str">
            <v>MCO2015</v>
          </cell>
        </row>
        <row r="20675">
          <cell r="B20675" t="str">
            <v>MNG2015</v>
          </cell>
        </row>
        <row r="20676">
          <cell r="B20676" t="str">
            <v>MNE2015</v>
          </cell>
        </row>
        <row r="20677">
          <cell r="B20677" t="str">
            <v>MAR2015</v>
          </cell>
        </row>
        <row r="20678">
          <cell r="B20678" t="str">
            <v>MOZ2015</v>
          </cell>
        </row>
        <row r="20679">
          <cell r="B20679" t="str">
            <v>MMR2015</v>
          </cell>
        </row>
        <row r="20680">
          <cell r="B20680" t="str">
            <v>NAM2015</v>
          </cell>
        </row>
        <row r="20681">
          <cell r="B20681" t="str">
            <v>NRU2015</v>
          </cell>
        </row>
        <row r="20682">
          <cell r="B20682" t="str">
            <v>NPL2015</v>
          </cell>
        </row>
        <row r="20683">
          <cell r="B20683" t="str">
            <v>NLD2015</v>
          </cell>
        </row>
        <row r="20684">
          <cell r="B20684" t="str">
            <v>ANT2015</v>
          </cell>
        </row>
        <row r="20685">
          <cell r="B20685" t="str">
            <v>NZL2015</v>
          </cell>
        </row>
        <row r="20686">
          <cell r="B20686" t="str">
            <v>NIC2015</v>
          </cell>
        </row>
        <row r="20687">
          <cell r="B20687" t="str">
            <v>NER2015</v>
          </cell>
        </row>
        <row r="20688">
          <cell r="B20688" t="str">
            <v>NGA2015</v>
          </cell>
        </row>
        <row r="20689">
          <cell r="B20689" t="str">
            <v>NIU2015</v>
          </cell>
        </row>
        <row r="20690">
          <cell r="B20690" t="str">
            <v>MKD2015</v>
          </cell>
        </row>
        <row r="20691">
          <cell r="B20691" t="str">
            <v>NOR2015</v>
          </cell>
        </row>
        <row r="20692">
          <cell r="B20692" t="str">
            <v>OMN2015</v>
          </cell>
        </row>
        <row r="20693">
          <cell r="B20693" t="str">
            <v>PAK2015</v>
          </cell>
        </row>
        <row r="20694">
          <cell r="B20694" t="str">
            <v>PLW2015</v>
          </cell>
        </row>
        <row r="20695">
          <cell r="B20695" t="str">
            <v>PAN2015</v>
          </cell>
        </row>
        <row r="20696">
          <cell r="B20696" t="str">
            <v>PNG2015</v>
          </cell>
        </row>
        <row r="20697">
          <cell r="B20697" t="str">
            <v>PRY2015</v>
          </cell>
        </row>
        <row r="20698">
          <cell r="B20698" t="str">
            <v>PER2015</v>
          </cell>
        </row>
        <row r="20699">
          <cell r="B20699" t="str">
            <v>PHL2015</v>
          </cell>
        </row>
        <row r="20700">
          <cell r="B20700" t="str">
            <v>POL2015</v>
          </cell>
        </row>
        <row r="20701">
          <cell r="B20701" t="str">
            <v>PRT2015</v>
          </cell>
        </row>
        <row r="20702">
          <cell r="B20702" t="str">
            <v>PRI2015</v>
          </cell>
        </row>
        <row r="20703">
          <cell r="B20703" t="str">
            <v>QAT2015</v>
          </cell>
        </row>
        <row r="20704">
          <cell r="B20704" t="str">
            <v>ROM2015</v>
          </cell>
        </row>
        <row r="20705">
          <cell r="B20705" t="str">
            <v>RUS2015</v>
          </cell>
        </row>
        <row r="20706">
          <cell r="B20706" t="str">
            <v>RWA2015</v>
          </cell>
        </row>
        <row r="20707">
          <cell r="B20707" t="str">
            <v>REU2015</v>
          </cell>
        </row>
        <row r="20708">
          <cell r="B20708" t="str">
            <v>WSM2015</v>
          </cell>
        </row>
        <row r="20709">
          <cell r="B20709" t="str">
            <v>SMR2015</v>
          </cell>
        </row>
        <row r="20710">
          <cell r="B20710" t="str">
            <v>SAU2015</v>
          </cell>
        </row>
        <row r="20711">
          <cell r="B20711" t="str">
            <v>SEN2015</v>
          </cell>
        </row>
        <row r="20712">
          <cell r="B20712" t="str">
            <v>SRB2015</v>
          </cell>
        </row>
        <row r="20713">
          <cell r="B20713" t="str">
            <v>SYC2015</v>
          </cell>
        </row>
        <row r="20714">
          <cell r="B20714" t="str">
            <v>SLE2015</v>
          </cell>
        </row>
        <row r="20715">
          <cell r="B20715" t="str">
            <v>SGP2015</v>
          </cell>
        </row>
        <row r="20716">
          <cell r="B20716" t="str">
            <v>SVK2015</v>
          </cell>
        </row>
        <row r="20717">
          <cell r="B20717" t="str">
            <v>SVN2015</v>
          </cell>
        </row>
        <row r="20718">
          <cell r="B20718" t="str">
            <v>SLB2015</v>
          </cell>
        </row>
        <row r="20719">
          <cell r="B20719" t="str">
            <v>SOM2015</v>
          </cell>
        </row>
        <row r="20720">
          <cell r="B20720" t="str">
            <v>ZAF2015</v>
          </cell>
        </row>
        <row r="20721">
          <cell r="B20721" t="str">
            <v>SSD2015</v>
          </cell>
        </row>
        <row r="20722">
          <cell r="B20722" t="str">
            <v>ESP2015</v>
          </cell>
        </row>
        <row r="20723">
          <cell r="B20723" t="str">
            <v>LKA2015</v>
          </cell>
        </row>
        <row r="20724">
          <cell r="B20724" t="str">
            <v>KNA2015</v>
          </cell>
        </row>
        <row r="20725">
          <cell r="B20725" t="str">
            <v>LCA2015</v>
          </cell>
        </row>
        <row r="20726">
          <cell r="B20726" t="str">
            <v>VCT2015</v>
          </cell>
        </row>
        <row r="20727">
          <cell r="B20727" t="str">
            <v>SDN2015</v>
          </cell>
        </row>
        <row r="20728">
          <cell r="B20728" t="str">
            <v>SUR2015</v>
          </cell>
        </row>
        <row r="20729">
          <cell r="B20729" t="str">
            <v>SWE2015</v>
          </cell>
        </row>
        <row r="20730">
          <cell r="B20730" t="str">
            <v>CHE2015</v>
          </cell>
        </row>
        <row r="20731">
          <cell r="B20731" t="str">
            <v>SYR2015</v>
          </cell>
        </row>
        <row r="20732">
          <cell r="B20732" t="str">
            <v>STP2015</v>
          </cell>
        </row>
        <row r="20733">
          <cell r="B20733" t="str">
            <v>TWN2015</v>
          </cell>
        </row>
        <row r="20734">
          <cell r="B20734" t="str">
            <v>TJK2015</v>
          </cell>
        </row>
        <row r="20735">
          <cell r="B20735" t="str">
            <v>TZA2015</v>
          </cell>
        </row>
        <row r="20736">
          <cell r="B20736" t="str">
            <v>THA2015</v>
          </cell>
        </row>
        <row r="20737">
          <cell r="B20737" t="str">
            <v>TMP2015</v>
          </cell>
        </row>
        <row r="20738">
          <cell r="B20738" t="str">
            <v>TGO2015</v>
          </cell>
        </row>
        <row r="20739">
          <cell r="B20739" t="str">
            <v>TON2015</v>
          </cell>
        </row>
        <row r="20740">
          <cell r="B20740" t="str">
            <v>TTO2015</v>
          </cell>
        </row>
        <row r="20741">
          <cell r="B20741" t="str">
            <v>TUN2015</v>
          </cell>
        </row>
        <row r="20742">
          <cell r="B20742" t="str">
            <v>TKM2015</v>
          </cell>
        </row>
        <row r="20743">
          <cell r="B20743" t="str">
            <v>TUV2015</v>
          </cell>
        </row>
        <row r="20744">
          <cell r="B20744" t="str">
            <v>TUR2015</v>
          </cell>
        </row>
        <row r="20745">
          <cell r="B20745" t="str">
            <v>UGA2015</v>
          </cell>
        </row>
        <row r="20746">
          <cell r="B20746" t="str">
            <v>UKR2015</v>
          </cell>
        </row>
        <row r="20747">
          <cell r="B20747" t="str">
            <v>ARE2015</v>
          </cell>
        </row>
        <row r="20748">
          <cell r="B20748" t="str">
            <v>GBR2015</v>
          </cell>
        </row>
        <row r="20749">
          <cell r="B20749" t="str">
            <v>USA2015</v>
          </cell>
        </row>
        <row r="20750">
          <cell r="B20750" t="str">
            <v>URY2015</v>
          </cell>
        </row>
        <row r="20751">
          <cell r="B20751" t="str">
            <v>UZB2015</v>
          </cell>
        </row>
        <row r="20752">
          <cell r="B20752" t="str">
            <v>VUT2015</v>
          </cell>
        </row>
        <row r="20753">
          <cell r="B20753" t="str">
            <v>VEN2015</v>
          </cell>
        </row>
        <row r="20754">
          <cell r="B20754" t="str">
            <v>VNM2015</v>
          </cell>
        </row>
        <row r="20755">
          <cell r="B20755" t="str">
            <v>VIR2015</v>
          </cell>
        </row>
        <row r="20756">
          <cell r="B20756" t="str">
            <v>WBG2015</v>
          </cell>
        </row>
        <row r="20757">
          <cell r="B20757" t="str">
            <v>YEM2015</v>
          </cell>
        </row>
        <row r="20758">
          <cell r="B20758" t="str">
            <v>ZMB2015</v>
          </cell>
        </row>
        <row r="20759">
          <cell r="B20759" t="str">
            <v>ZWE2015</v>
          </cell>
        </row>
        <row r="20760">
          <cell r="B20760" t="str">
            <v>AFG2015</v>
          </cell>
        </row>
        <row r="20761">
          <cell r="B20761" t="str">
            <v>ALB2015</v>
          </cell>
        </row>
        <row r="20762">
          <cell r="B20762" t="str">
            <v>DZA2015</v>
          </cell>
        </row>
        <row r="20763">
          <cell r="B20763" t="str">
            <v>ASM2015</v>
          </cell>
        </row>
        <row r="20764">
          <cell r="B20764" t="str">
            <v>ADO2015</v>
          </cell>
        </row>
        <row r="20765">
          <cell r="B20765" t="str">
            <v>AGO2015</v>
          </cell>
        </row>
        <row r="20766">
          <cell r="B20766" t="str">
            <v>AIA2015</v>
          </cell>
        </row>
        <row r="20767">
          <cell r="B20767" t="str">
            <v>ATG2015</v>
          </cell>
        </row>
        <row r="20768">
          <cell r="B20768" t="str">
            <v>ARG2015</v>
          </cell>
        </row>
        <row r="20769">
          <cell r="B20769" t="str">
            <v>ARM2015</v>
          </cell>
        </row>
        <row r="20770">
          <cell r="B20770" t="str">
            <v>ABW2015</v>
          </cell>
        </row>
        <row r="20771">
          <cell r="B20771" t="str">
            <v>AUS2015</v>
          </cell>
        </row>
        <row r="20772">
          <cell r="B20772" t="str">
            <v>AUT2015</v>
          </cell>
        </row>
        <row r="20773">
          <cell r="B20773" t="str">
            <v>AZE2015</v>
          </cell>
        </row>
        <row r="20774">
          <cell r="B20774" t="str">
            <v>BHS2015</v>
          </cell>
        </row>
        <row r="20775">
          <cell r="B20775" t="str">
            <v>BHR2015</v>
          </cell>
        </row>
        <row r="20776">
          <cell r="B20776" t="str">
            <v>BGD2015</v>
          </cell>
        </row>
        <row r="20777">
          <cell r="B20777" t="str">
            <v>BRB2015</v>
          </cell>
        </row>
        <row r="20778">
          <cell r="B20778" t="str">
            <v>BLR2015</v>
          </cell>
        </row>
        <row r="20779">
          <cell r="B20779" t="str">
            <v>BEL2015</v>
          </cell>
        </row>
        <row r="20780">
          <cell r="B20780" t="str">
            <v>BLZ2015</v>
          </cell>
        </row>
        <row r="20781">
          <cell r="B20781" t="str">
            <v>BEN2015</v>
          </cell>
        </row>
        <row r="20782">
          <cell r="B20782" t="str">
            <v>BMU2015</v>
          </cell>
        </row>
        <row r="20783">
          <cell r="B20783" t="str">
            <v>BTN2015</v>
          </cell>
        </row>
        <row r="20784">
          <cell r="B20784" t="str">
            <v>BOL2015</v>
          </cell>
        </row>
        <row r="20785">
          <cell r="B20785" t="str">
            <v>BIH2015</v>
          </cell>
        </row>
        <row r="20786">
          <cell r="B20786" t="str">
            <v>BWA2015</v>
          </cell>
        </row>
        <row r="20787">
          <cell r="B20787" t="str">
            <v>BRA2015</v>
          </cell>
        </row>
        <row r="20788">
          <cell r="B20788" t="str">
            <v>BRN2015</v>
          </cell>
        </row>
        <row r="20789">
          <cell r="B20789" t="str">
            <v>BGR2015</v>
          </cell>
        </row>
        <row r="20790">
          <cell r="B20790" t="str">
            <v>BFA2015</v>
          </cell>
        </row>
        <row r="20791">
          <cell r="B20791" t="str">
            <v>BDI2015</v>
          </cell>
        </row>
        <row r="20792">
          <cell r="B20792" t="str">
            <v>KHM2015</v>
          </cell>
        </row>
        <row r="20793">
          <cell r="B20793" t="str">
            <v>CMR2015</v>
          </cell>
        </row>
        <row r="20794">
          <cell r="B20794" t="str">
            <v>CAN2015</v>
          </cell>
        </row>
        <row r="20795">
          <cell r="B20795" t="str">
            <v>CPV2015</v>
          </cell>
        </row>
        <row r="20796">
          <cell r="B20796" t="str">
            <v>CYM2015</v>
          </cell>
        </row>
        <row r="20797">
          <cell r="B20797" t="str">
            <v>CAF2015</v>
          </cell>
        </row>
        <row r="20798">
          <cell r="B20798" t="str">
            <v>TCD2015</v>
          </cell>
        </row>
        <row r="20799">
          <cell r="B20799" t="str">
            <v>CHL2015</v>
          </cell>
        </row>
        <row r="20800">
          <cell r="B20800" t="str">
            <v>CHN2015</v>
          </cell>
        </row>
        <row r="20801">
          <cell r="B20801" t="str">
            <v>COL2015</v>
          </cell>
        </row>
        <row r="20802">
          <cell r="B20802" t="str">
            <v>COM2015</v>
          </cell>
        </row>
        <row r="20803">
          <cell r="B20803" t="str">
            <v>ZAR2015</v>
          </cell>
        </row>
        <row r="20804">
          <cell r="B20804" t="str">
            <v>COG2015</v>
          </cell>
        </row>
        <row r="20805">
          <cell r="B20805" t="str">
            <v>COK2015</v>
          </cell>
        </row>
        <row r="20806">
          <cell r="B20806" t="str">
            <v>CRI2015</v>
          </cell>
        </row>
        <row r="20807">
          <cell r="B20807" t="str">
            <v>HRV2015</v>
          </cell>
        </row>
        <row r="20808">
          <cell r="B20808" t="str">
            <v>CUB2015</v>
          </cell>
        </row>
        <row r="20809">
          <cell r="B20809" t="str">
            <v>CYP2015</v>
          </cell>
        </row>
        <row r="20810">
          <cell r="B20810" t="str">
            <v>CZE2015</v>
          </cell>
        </row>
        <row r="20811">
          <cell r="B20811" t="str">
            <v>CIV2015</v>
          </cell>
        </row>
        <row r="20812">
          <cell r="B20812" t="str">
            <v>DNK2015</v>
          </cell>
        </row>
        <row r="20813">
          <cell r="B20813" t="str">
            <v>DJI2015</v>
          </cell>
        </row>
        <row r="20814">
          <cell r="B20814" t="str">
            <v>DMA2015</v>
          </cell>
        </row>
        <row r="20815">
          <cell r="B20815" t="str">
            <v>DOM2015</v>
          </cell>
        </row>
        <row r="20816">
          <cell r="B20816" t="str">
            <v>ECU2015</v>
          </cell>
        </row>
        <row r="20817">
          <cell r="B20817" t="str">
            <v>EGY2015</v>
          </cell>
        </row>
        <row r="20818">
          <cell r="B20818" t="str">
            <v>SLV2015</v>
          </cell>
        </row>
        <row r="20819">
          <cell r="B20819" t="str">
            <v>GNQ2015</v>
          </cell>
        </row>
        <row r="20820">
          <cell r="B20820" t="str">
            <v>ERI2015</v>
          </cell>
        </row>
        <row r="20821">
          <cell r="B20821" t="str">
            <v>EST2015</v>
          </cell>
        </row>
        <row r="20822">
          <cell r="B20822" t="str">
            <v>SWZ2015</v>
          </cell>
        </row>
        <row r="20823">
          <cell r="B20823" t="str">
            <v>ETH2015</v>
          </cell>
        </row>
        <row r="20824">
          <cell r="B20824" t="str">
            <v>FJI2015</v>
          </cell>
        </row>
        <row r="20825">
          <cell r="B20825" t="str">
            <v>FIN2015</v>
          </cell>
        </row>
        <row r="20826">
          <cell r="B20826" t="str">
            <v>FRA2015</v>
          </cell>
        </row>
        <row r="20827">
          <cell r="B20827" t="str">
            <v>GUF2015</v>
          </cell>
        </row>
        <row r="20828">
          <cell r="B20828" t="str">
            <v>GAB2015</v>
          </cell>
        </row>
        <row r="20829">
          <cell r="B20829" t="str">
            <v>GMB2015</v>
          </cell>
        </row>
        <row r="20830">
          <cell r="B20830" t="str">
            <v>GEO2015</v>
          </cell>
        </row>
        <row r="20831">
          <cell r="B20831" t="str">
            <v>DEU2015</v>
          </cell>
        </row>
        <row r="20832">
          <cell r="B20832" t="str">
            <v>GHA2015</v>
          </cell>
        </row>
        <row r="20833">
          <cell r="B20833" t="str">
            <v>GRC2015</v>
          </cell>
        </row>
        <row r="20834">
          <cell r="B20834" t="str">
            <v>GRL2015</v>
          </cell>
        </row>
        <row r="20835">
          <cell r="B20835" t="str">
            <v>GRD2015</v>
          </cell>
        </row>
        <row r="20836">
          <cell r="B20836" t="str">
            <v>GUM2015</v>
          </cell>
        </row>
        <row r="20837">
          <cell r="B20837" t="str">
            <v>GTM2015</v>
          </cell>
        </row>
        <row r="20838">
          <cell r="B20838" t="str">
            <v>GIN2015</v>
          </cell>
        </row>
        <row r="20839">
          <cell r="B20839" t="str">
            <v>GNB2015</v>
          </cell>
        </row>
        <row r="20840">
          <cell r="B20840" t="str">
            <v>GUY2015</v>
          </cell>
        </row>
        <row r="20841">
          <cell r="B20841" t="str">
            <v>HTI2015</v>
          </cell>
        </row>
        <row r="20842">
          <cell r="B20842" t="str">
            <v>HND2015</v>
          </cell>
        </row>
        <row r="20843">
          <cell r="B20843" t="str">
            <v>HKG2015</v>
          </cell>
        </row>
        <row r="20844">
          <cell r="B20844" t="str">
            <v>HUN2015</v>
          </cell>
        </row>
        <row r="20845">
          <cell r="B20845" t="str">
            <v>ISL2015</v>
          </cell>
        </row>
        <row r="20846">
          <cell r="B20846" t="str">
            <v>IND2015</v>
          </cell>
        </row>
        <row r="20847">
          <cell r="B20847" t="str">
            <v>IDN2015</v>
          </cell>
        </row>
        <row r="20848">
          <cell r="B20848" t="str">
            <v>IRN2015</v>
          </cell>
        </row>
        <row r="20849">
          <cell r="B20849" t="str">
            <v>IRQ2015</v>
          </cell>
        </row>
        <row r="20850">
          <cell r="B20850" t="str">
            <v>IRL2015</v>
          </cell>
        </row>
        <row r="20851">
          <cell r="B20851" t="str">
            <v>ISR2015</v>
          </cell>
        </row>
        <row r="20852">
          <cell r="B20852" t="str">
            <v>ITA2015</v>
          </cell>
        </row>
        <row r="20853">
          <cell r="B20853" t="str">
            <v>JAM2015</v>
          </cell>
        </row>
        <row r="20854">
          <cell r="B20854" t="str">
            <v>JPN2015</v>
          </cell>
        </row>
        <row r="20855">
          <cell r="B20855" t="str">
            <v>JEY2015</v>
          </cell>
        </row>
        <row r="20856">
          <cell r="B20856" t="str">
            <v>JOR2015</v>
          </cell>
        </row>
        <row r="20857">
          <cell r="B20857" t="str">
            <v>KAZ2015</v>
          </cell>
        </row>
        <row r="20858">
          <cell r="B20858" t="str">
            <v>KEN2015</v>
          </cell>
        </row>
        <row r="20859">
          <cell r="B20859" t="str">
            <v>KIR2015</v>
          </cell>
        </row>
        <row r="20860">
          <cell r="B20860" t="str">
            <v>PRK2015</v>
          </cell>
        </row>
        <row r="20861">
          <cell r="B20861" t="str">
            <v>KOR2015</v>
          </cell>
        </row>
        <row r="20862">
          <cell r="B20862" t="str">
            <v>KSV2015</v>
          </cell>
        </row>
        <row r="20863">
          <cell r="B20863" t="str">
            <v>KWT2015</v>
          </cell>
        </row>
        <row r="20864">
          <cell r="B20864" t="str">
            <v>KGZ2015</v>
          </cell>
        </row>
        <row r="20865">
          <cell r="B20865" t="str">
            <v>LAO2015</v>
          </cell>
        </row>
        <row r="20866">
          <cell r="B20866" t="str">
            <v>LVA2015</v>
          </cell>
        </row>
        <row r="20867">
          <cell r="B20867" t="str">
            <v>LBN2015</v>
          </cell>
        </row>
        <row r="20868">
          <cell r="B20868" t="str">
            <v>LSO2015</v>
          </cell>
        </row>
        <row r="20869">
          <cell r="B20869" t="str">
            <v>LBR2015</v>
          </cell>
        </row>
        <row r="20870">
          <cell r="B20870" t="str">
            <v>LBY2015</v>
          </cell>
        </row>
        <row r="20871">
          <cell r="B20871" t="str">
            <v>LIE2015</v>
          </cell>
        </row>
        <row r="20872">
          <cell r="B20872" t="str">
            <v>LTU2015</v>
          </cell>
        </row>
        <row r="20873">
          <cell r="B20873" t="str">
            <v>LUX2015</v>
          </cell>
        </row>
        <row r="20874">
          <cell r="B20874" t="str">
            <v>MAC2015</v>
          </cell>
        </row>
        <row r="20875">
          <cell r="B20875" t="str">
            <v>MDG2015</v>
          </cell>
        </row>
        <row r="20876">
          <cell r="B20876" t="str">
            <v>MWI2015</v>
          </cell>
        </row>
        <row r="20877">
          <cell r="B20877" t="str">
            <v>MYS2015</v>
          </cell>
        </row>
        <row r="20878">
          <cell r="B20878" t="str">
            <v>MDV2015</v>
          </cell>
        </row>
        <row r="20879">
          <cell r="B20879" t="str">
            <v>MLI2015</v>
          </cell>
        </row>
        <row r="20880">
          <cell r="B20880" t="str">
            <v>MLT2015</v>
          </cell>
        </row>
        <row r="20881">
          <cell r="B20881" t="str">
            <v>MHL2015</v>
          </cell>
        </row>
        <row r="20882">
          <cell r="B20882" t="str">
            <v>MTQ2015</v>
          </cell>
        </row>
        <row r="20883">
          <cell r="B20883" t="str">
            <v>MRT2015</v>
          </cell>
        </row>
        <row r="20884">
          <cell r="B20884" t="str">
            <v>MUS2015</v>
          </cell>
        </row>
        <row r="20885">
          <cell r="B20885" t="str">
            <v>MEX2015</v>
          </cell>
        </row>
        <row r="20886">
          <cell r="B20886" t="str">
            <v>FSM2015</v>
          </cell>
        </row>
        <row r="20887">
          <cell r="B20887" t="str">
            <v>MDA2015</v>
          </cell>
        </row>
        <row r="20888">
          <cell r="B20888" t="str">
            <v>MCO2015</v>
          </cell>
        </row>
        <row r="20889">
          <cell r="B20889" t="str">
            <v>MNG2015</v>
          </cell>
        </row>
        <row r="20890">
          <cell r="B20890" t="str">
            <v>MNE2015</v>
          </cell>
        </row>
        <row r="20891">
          <cell r="B20891" t="str">
            <v>MAR2015</v>
          </cell>
        </row>
        <row r="20892">
          <cell r="B20892" t="str">
            <v>MOZ2015</v>
          </cell>
        </row>
        <row r="20893">
          <cell r="B20893" t="str">
            <v>MMR2015</v>
          </cell>
        </row>
        <row r="20894">
          <cell r="B20894" t="str">
            <v>NAM2015</v>
          </cell>
        </row>
        <row r="20895">
          <cell r="B20895" t="str">
            <v>NRU2015</v>
          </cell>
        </row>
        <row r="20896">
          <cell r="B20896" t="str">
            <v>NPL2015</v>
          </cell>
        </row>
        <row r="20897">
          <cell r="B20897" t="str">
            <v>NLD2015</v>
          </cell>
        </row>
        <row r="20898">
          <cell r="B20898" t="str">
            <v>ANT2015</v>
          </cell>
        </row>
        <row r="20899">
          <cell r="B20899" t="str">
            <v>NZL2015</v>
          </cell>
        </row>
        <row r="20900">
          <cell r="B20900" t="str">
            <v>NIC2015</v>
          </cell>
        </row>
        <row r="20901">
          <cell r="B20901" t="str">
            <v>NER2015</v>
          </cell>
        </row>
        <row r="20902">
          <cell r="B20902" t="str">
            <v>NGA2015</v>
          </cell>
        </row>
        <row r="20903">
          <cell r="B20903" t="str">
            <v>NIU2015</v>
          </cell>
        </row>
        <row r="20904">
          <cell r="B20904" t="str">
            <v>MKD2015</v>
          </cell>
        </row>
        <row r="20905">
          <cell r="B20905" t="str">
            <v>NOR2015</v>
          </cell>
        </row>
        <row r="20906">
          <cell r="B20906" t="str">
            <v>OMN2015</v>
          </cell>
        </row>
        <row r="20907">
          <cell r="B20907" t="str">
            <v>PAK2015</v>
          </cell>
        </row>
        <row r="20908">
          <cell r="B20908" t="str">
            <v>PLW2015</v>
          </cell>
        </row>
        <row r="20909">
          <cell r="B20909" t="str">
            <v>PAN2015</v>
          </cell>
        </row>
        <row r="20910">
          <cell r="B20910" t="str">
            <v>PNG2015</v>
          </cell>
        </row>
        <row r="20911">
          <cell r="B20911" t="str">
            <v>PRY2015</v>
          </cell>
        </row>
        <row r="20912">
          <cell r="B20912" t="str">
            <v>PER2015</v>
          </cell>
        </row>
        <row r="20913">
          <cell r="B20913" t="str">
            <v>PHL2015</v>
          </cell>
        </row>
        <row r="20914">
          <cell r="B20914" t="str">
            <v>POL2015</v>
          </cell>
        </row>
        <row r="20915">
          <cell r="B20915" t="str">
            <v>PRT2015</v>
          </cell>
        </row>
        <row r="20916">
          <cell r="B20916" t="str">
            <v>PRI2015</v>
          </cell>
        </row>
        <row r="20917">
          <cell r="B20917" t="str">
            <v>QAT2015</v>
          </cell>
        </row>
        <row r="20918">
          <cell r="B20918" t="str">
            <v>ROM2015</v>
          </cell>
        </row>
        <row r="20919">
          <cell r="B20919" t="str">
            <v>RUS2015</v>
          </cell>
        </row>
        <row r="20920">
          <cell r="B20920" t="str">
            <v>RWA2015</v>
          </cell>
        </row>
        <row r="20921">
          <cell r="B20921" t="str">
            <v>REU2015</v>
          </cell>
        </row>
        <row r="20922">
          <cell r="B20922" t="str">
            <v>WSM2015</v>
          </cell>
        </row>
        <row r="20923">
          <cell r="B20923" t="str">
            <v>SMR2015</v>
          </cell>
        </row>
        <row r="20924">
          <cell r="B20924" t="str">
            <v>SAU2015</v>
          </cell>
        </row>
        <row r="20925">
          <cell r="B20925" t="str">
            <v>SEN2015</v>
          </cell>
        </row>
        <row r="20926">
          <cell r="B20926" t="str">
            <v>SRB2015</v>
          </cell>
        </row>
        <row r="20927">
          <cell r="B20927" t="str">
            <v>SYC2015</v>
          </cell>
        </row>
        <row r="20928">
          <cell r="B20928" t="str">
            <v>SLE2015</v>
          </cell>
        </row>
        <row r="20929">
          <cell r="B20929" t="str">
            <v>SGP2015</v>
          </cell>
        </row>
        <row r="20930">
          <cell r="B20930" t="str">
            <v>SVK2015</v>
          </cell>
        </row>
        <row r="20931">
          <cell r="B20931" t="str">
            <v>SVN2015</v>
          </cell>
        </row>
        <row r="20932">
          <cell r="B20932" t="str">
            <v>SLB2015</v>
          </cell>
        </row>
        <row r="20933">
          <cell r="B20933" t="str">
            <v>SOM2015</v>
          </cell>
        </row>
        <row r="20934">
          <cell r="B20934" t="str">
            <v>ZAF2015</v>
          </cell>
        </row>
        <row r="20935">
          <cell r="B20935" t="str">
            <v>SSD2015</v>
          </cell>
        </row>
        <row r="20936">
          <cell r="B20936" t="str">
            <v>ESP2015</v>
          </cell>
        </row>
        <row r="20937">
          <cell r="B20937" t="str">
            <v>LKA2015</v>
          </cell>
        </row>
        <row r="20938">
          <cell r="B20938" t="str">
            <v>KNA2015</v>
          </cell>
        </row>
        <row r="20939">
          <cell r="B20939" t="str">
            <v>LCA2015</v>
          </cell>
        </row>
        <row r="20940">
          <cell r="B20940" t="str">
            <v>VCT2015</v>
          </cell>
        </row>
        <row r="20941">
          <cell r="B20941" t="str">
            <v>SDN2015</v>
          </cell>
        </row>
        <row r="20942">
          <cell r="B20942" t="str">
            <v>SUR2015</v>
          </cell>
        </row>
        <row r="20943">
          <cell r="B20943" t="str">
            <v>SWE2015</v>
          </cell>
        </row>
        <row r="20944">
          <cell r="B20944" t="str">
            <v>CHE2015</v>
          </cell>
        </row>
        <row r="20945">
          <cell r="B20945" t="str">
            <v>SYR2015</v>
          </cell>
        </row>
        <row r="20946">
          <cell r="B20946" t="str">
            <v>STP2015</v>
          </cell>
        </row>
        <row r="20947">
          <cell r="B20947" t="str">
            <v>TWN2015</v>
          </cell>
        </row>
        <row r="20948">
          <cell r="B20948" t="str">
            <v>TJK2015</v>
          </cell>
        </row>
        <row r="20949">
          <cell r="B20949" t="str">
            <v>TZA2015</v>
          </cell>
        </row>
        <row r="20950">
          <cell r="B20950" t="str">
            <v>THA2015</v>
          </cell>
        </row>
        <row r="20951">
          <cell r="B20951" t="str">
            <v>TMP2015</v>
          </cell>
        </row>
        <row r="20952">
          <cell r="B20952" t="str">
            <v>TGO2015</v>
          </cell>
        </row>
        <row r="20953">
          <cell r="B20953" t="str">
            <v>TON2015</v>
          </cell>
        </row>
        <row r="20954">
          <cell r="B20954" t="str">
            <v>TTO2015</v>
          </cell>
        </row>
        <row r="20955">
          <cell r="B20955" t="str">
            <v>TUN2015</v>
          </cell>
        </row>
        <row r="20956">
          <cell r="B20956" t="str">
            <v>TKM2015</v>
          </cell>
        </row>
        <row r="20957">
          <cell r="B20957" t="str">
            <v>TUV2015</v>
          </cell>
        </row>
        <row r="20958">
          <cell r="B20958" t="str">
            <v>TUR2015</v>
          </cell>
        </row>
        <row r="20959">
          <cell r="B20959" t="str">
            <v>UGA2015</v>
          </cell>
        </row>
        <row r="20960">
          <cell r="B20960" t="str">
            <v>UKR2015</v>
          </cell>
        </row>
        <row r="20961">
          <cell r="B20961" t="str">
            <v>ARE2015</v>
          </cell>
        </row>
        <row r="20962">
          <cell r="B20962" t="str">
            <v>GBR2015</v>
          </cell>
        </row>
        <row r="20963">
          <cell r="B20963" t="str">
            <v>USA2015</v>
          </cell>
        </row>
        <row r="20964">
          <cell r="B20964" t="str">
            <v>URY2015</v>
          </cell>
        </row>
        <row r="20965">
          <cell r="B20965" t="str">
            <v>UZB2015</v>
          </cell>
        </row>
        <row r="20966">
          <cell r="B20966" t="str">
            <v>VUT2015</v>
          </cell>
        </row>
        <row r="20967">
          <cell r="B20967" t="str">
            <v>VEN2015</v>
          </cell>
        </row>
        <row r="20968">
          <cell r="B20968" t="str">
            <v>VNM2015</v>
          </cell>
        </row>
        <row r="20969">
          <cell r="B20969" t="str">
            <v>VIR2015</v>
          </cell>
        </row>
        <row r="20970">
          <cell r="B20970" t="str">
            <v>WBG2015</v>
          </cell>
        </row>
        <row r="20971">
          <cell r="B20971" t="str">
            <v>YEM2015</v>
          </cell>
        </row>
        <row r="20972">
          <cell r="B20972" t="str">
            <v>ZMB2015</v>
          </cell>
        </row>
        <row r="20973">
          <cell r="B20973" t="str">
            <v>ZWE2015</v>
          </cell>
        </row>
        <row r="20974">
          <cell r="B20974" t="str">
            <v>AFG2015</v>
          </cell>
        </row>
        <row r="20975">
          <cell r="B20975" t="str">
            <v>ALB2015</v>
          </cell>
        </row>
        <row r="20976">
          <cell r="B20976" t="str">
            <v>DZA2015</v>
          </cell>
        </row>
        <row r="20977">
          <cell r="B20977" t="str">
            <v>ASM2015</v>
          </cell>
        </row>
        <row r="20978">
          <cell r="B20978" t="str">
            <v>ADO2015</v>
          </cell>
        </row>
        <row r="20979">
          <cell r="B20979" t="str">
            <v>AGO2015</v>
          </cell>
        </row>
        <row r="20980">
          <cell r="B20980" t="str">
            <v>AIA2015</v>
          </cell>
        </row>
        <row r="20981">
          <cell r="B20981" t="str">
            <v>ATG2015</v>
          </cell>
        </row>
        <row r="20982">
          <cell r="B20982" t="str">
            <v>ARG2015</v>
          </cell>
        </row>
        <row r="20983">
          <cell r="B20983" t="str">
            <v>ARM2015</v>
          </cell>
        </row>
        <row r="20984">
          <cell r="B20984" t="str">
            <v>ABW2015</v>
          </cell>
        </row>
        <row r="20985">
          <cell r="B20985" t="str">
            <v>AUS2015</v>
          </cell>
        </row>
        <row r="20986">
          <cell r="B20986" t="str">
            <v>AUT2015</v>
          </cell>
        </row>
        <row r="20987">
          <cell r="B20987" t="str">
            <v>AZE2015</v>
          </cell>
        </row>
        <row r="20988">
          <cell r="B20988" t="str">
            <v>BHS2015</v>
          </cell>
        </row>
        <row r="20989">
          <cell r="B20989" t="str">
            <v>BHR2015</v>
          </cell>
        </row>
        <row r="20990">
          <cell r="B20990" t="str">
            <v>BGD2015</v>
          </cell>
        </row>
        <row r="20991">
          <cell r="B20991" t="str">
            <v>BRB2015</v>
          </cell>
        </row>
        <row r="20992">
          <cell r="B20992" t="str">
            <v>BLR2015</v>
          </cell>
        </row>
        <row r="20993">
          <cell r="B20993" t="str">
            <v>BEL2015</v>
          </cell>
        </row>
        <row r="20994">
          <cell r="B20994" t="str">
            <v>BLZ2015</v>
          </cell>
        </row>
        <row r="20995">
          <cell r="B20995" t="str">
            <v>BEN2015</v>
          </cell>
        </row>
        <row r="20996">
          <cell r="B20996" t="str">
            <v>BMU2015</v>
          </cell>
        </row>
        <row r="20997">
          <cell r="B20997" t="str">
            <v>BTN2015</v>
          </cell>
        </row>
        <row r="20998">
          <cell r="B20998" t="str">
            <v>BOL2015</v>
          </cell>
        </row>
        <row r="20999">
          <cell r="B20999" t="str">
            <v>BIH2015</v>
          </cell>
        </row>
        <row r="21000">
          <cell r="B21000" t="str">
            <v>BWA2015</v>
          </cell>
        </row>
        <row r="21001">
          <cell r="B21001" t="str">
            <v>BRA2015</v>
          </cell>
        </row>
        <row r="21002">
          <cell r="B21002" t="str">
            <v>BRN2015</v>
          </cell>
        </row>
        <row r="21003">
          <cell r="B21003" t="str">
            <v>BGR2015</v>
          </cell>
        </row>
        <row r="21004">
          <cell r="B21004" t="str">
            <v>BFA2015</v>
          </cell>
        </row>
        <row r="21005">
          <cell r="B21005" t="str">
            <v>BDI2015</v>
          </cell>
        </row>
        <row r="21006">
          <cell r="B21006" t="str">
            <v>KHM2015</v>
          </cell>
        </row>
        <row r="21007">
          <cell r="B21007" t="str">
            <v>CMR2015</v>
          </cell>
        </row>
        <row r="21008">
          <cell r="B21008" t="str">
            <v>CAN2015</v>
          </cell>
        </row>
        <row r="21009">
          <cell r="B21009" t="str">
            <v>CPV2015</v>
          </cell>
        </row>
        <row r="21010">
          <cell r="B21010" t="str">
            <v>CYM2015</v>
          </cell>
        </row>
        <row r="21011">
          <cell r="B21011" t="str">
            <v>CAF2015</v>
          </cell>
        </row>
        <row r="21012">
          <cell r="B21012" t="str">
            <v>TCD2015</v>
          </cell>
        </row>
        <row r="21013">
          <cell r="B21013" t="str">
            <v>CHL2015</v>
          </cell>
        </row>
        <row r="21014">
          <cell r="B21014" t="str">
            <v>CHN2015</v>
          </cell>
        </row>
        <row r="21015">
          <cell r="B21015" t="str">
            <v>COL2015</v>
          </cell>
        </row>
        <row r="21016">
          <cell r="B21016" t="str">
            <v>COM2015</v>
          </cell>
        </row>
        <row r="21017">
          <cell r="B21017" t="str">
            <v>ZAR2015</v>
          </cell>
        </row>
        <row r="21018">
          <cell r="B21018" t="str">
            <v>COG2015</v>
          </cell>
        </row>
        <row r="21019">
          <cell r="B21019" t="str">
            <v>COK2015</v>
          </cell>
        </row>
        <row r="21020">
          <cell r="B21020" t="str">
            <v>CRI2015</v>
          </cell>
        </row>
        <row r="21021">
          <cell r="B21021" t="str">
            <v>HRV2015</v>
          </cell>
        </row>
        <row r="21022">
          <cell r="B21022" t="str">
            <v>CUB2015</v>
          </cell>
        </row>
        <row r="21023">
          <cell r="B21023" t="str">
            <v>CYP2015</v>
          </cell>
        </row>
        <row r="21024">
          <cell r="B21024" t="str">
            <v>CZE2015</v>
          </cell>
        </row>
        <row r="21025">
          <cell r="B21025" t="str">
            <v>CIV2015</v>
          </cell>
        </row>
        <row r="21026">
          <cell r="B21026" t="str">
            <v>DNK2015</v>
          </cell>
        </row>
        <row r="21027">
          <cell r="B21027" t="str">
            <v>DJI2015</v>
          </cell>
        </row>
        <row r="21028">
          <cell r="B21028" t="str">
            <v>DMA2015</v>
          </cell>
        </row>
        <row r="21029">
          <cell r="B21029" t="str">
            <v>DOM2015</v>
          </cell>
        </row>
        <row r="21030">
          <cell r="B21030" t="str">
            <v>ECU2015</v>
          </cell>
        </row>
        <row r="21031">
          <cell r="B21031" t="str">
            <v>EGY2015</v>
          </cell>
        </row>
        <row r="21032">
          <cell r="B21032" t="str">
            <v>SLV2015</v>
          </cell>
        </row>
        <row r="21033">
          <cell r="B21033" t="str">
            <v>GNQ2015</v>
          </cell>
        </row>
        <row r="21034">
          <cell r="B21034" t="str">
            <v>ERI2015</v>
          </cell>
        </row>
        <row r="21035">
          <cell r="B21035" t="str">
            <v>EST2015</v>
          </cell>
        </row>
        <row r="21036">
          <cell r="B21036" t="str">
            <v>SWZ2015</v>
          </cell>
        </row>
        <row r="21037">
          <cell r="B21037" t="str">
            <v>ETH2015</v>
          </cell>
        </row>
        <row r="21038">
          <cell r="B21038" t="str">
            <v>FJI2015</v>
          </cell>
        </row>
        <row r="21039">
          <cell r="B21039" t="str">
            <v>FIN2015</v>
          </cell>
        </row>
        <row r="21040">
          <cell r="B21040" t="str">
            <v>FRA2015</v>
          </cell>
        </row>
        <row r="21041">
          <cell r="B21041" t="str">
            <v>GUF2015</v>
          </cell>
        </row>
        <row r="21042">
          <cell r="B21042" t="str">
            <v>GAB2015</v>
          </cell>
        </row>
        <row r="21043">
          <cell r="B21043" t="str">
            <v>GMB2015</v>
          </cell>
        </row>
        <row r="21044">
          <cell r="B21044" t="str">
            <v>GEO2015</v>
          </cell>
        </row>
        <row r="21045">
          <cell r="B21045" t="str">
            <v>DEU2015</v>
          </cell>
        </row>
        <row r="21046">
          <cell r="B21046" t="str">
            <v>GHA2015</v>
          </cell>
        </row>
        <row r="21047">
          <cell r="B21047" t="str">
            <v>GRC2015</v>
          </cell>
        </row>
        <row r="21048">
          <cell r="B21048" t="str">
            <v>GRL2015</v>
          </cell>
        </row>
        <row r="21049">
          <cell r="B21049" t="str">
            <v>GRD2015</v>
          </cell>
        </row>
        <row r="21050">
          <cell r="B21050" t="str">
            <v>GUM2015</v>
          </cell>
        </row>
        <row r="21051">
          <cell r="B21051" t="str">
            <v>GTM2015</v>
          </cell>
        </row>
        <row r="21052">
          <cell r="B21052" t="str">
            <v>GIN2015</v>
          </cell>
        </row>
        <row r="21053">
          <cell r="B21053" t="str">
            <v>GNB2015</v>
          </cell>
        </row>
        <row r="21054">
          <cell r="B21054" t="str">
            <v>GUY2015</v>
          </cell>
        </row>
        <row r="21055">
          <cell r="B21055" t="str">
            <v>HTI2015</v>
          </cell>
        </row>
        <row r="21056">
          <cell r="B21056" t="str">
            <v>HND2015</v>
          </cell>
        </row>
        <row r="21057">
          <cell r="B21057" t="str">
            <v>HKG2015</v>
          </cell>
        </row>
        <row r="21058">
          <cell r="B21058" t="str">
            <v>HUN2015</v>
          </cell>
        </row>
        <row r="21059">
          <cell r="B21059" t="str">
            <v>ISL2015</v>
          </cell>
        </row>
        <row r="21060">
          <cell r="B21060" t="str">
            <v>IND2015</v>
          </cell>
        </row>
        <row r="21061">
          <cell r="B21061" t="str">
            <v>IDN2015</v>
          </cell>
        </row>
        <row r="21062">
          <cell r="B21062" t="str">
            <v>IRN2015</v>
          </cell>
        </row>
        <row r="21063">
          <cell r="B21063" t="str">
            <v>IRQ2015</v>
          </cell>
        </row>
        <row r="21064">
          <cell r="B21064" t="str">
            <v>IRL2015</v>
          </cell>
        </row>
        <row r="21065">
          <cell r="B21065" t="str">
            <v>ISR2015</v>
          </cell>
        </row>
        <row r="21066">
          <cell r="B21066" t="str">
            <v>ITA2015</v>
          </cell>
        </row>
        <row r="21067">
          <cell r="B21067" t="str">
            <v>JAM2015</v>
          </cell>
        </row>
        <row r="21068">
          <cell r="B21068" t="str">
            <v>JPN2015</v>
          </cell>
        </row>
        <row r="21069">
          <cell r="B21069" t="str">
            <v>JEY2015</v>
          </cell>
        </row>
        <row r="21070">
          <cell r="B21070" t="str">
            <v>JOR2015</v>
          </cell>
        </row>
        <row r="21071">
          <cell r="B21071" t="str">
            <v>KAZ2015</v>
          </cell>
        </row>
        <row r="21072">
          <cell r="B21072" t="str">
            <v>KEN2015</v>
          </cell>
        </row>
        <row r="21073">
          <cell r="B21073" t="str">
            <v>KIR2015</v>
          </cell>
        </row>
        <row r="21074">
          <cell r="B21074" t="str">
            <v>PRK2015</v>
          </cell>
        </row>
        <row r="21075">
          <cell r="B21075" t="str">
            <v>KOR2015</v>
          </cell>
        </row>
        <row r="21076">
          <cell r="B21076" t="str">
            <v>KSV2015</v>
          </cell>
        </row>
        <row r="21077">
          <cell r="B21077" t="str">
            <v>KWT2015</v>
          </cell>
        </row>
        <row r="21078">
          <cell r="B21078" t="str">
            <v>KGZ2015</v>
          </cell>
        </row>
        <row r="21079">
          <cell r="B21079" t="str">
            <v>LAO2015</v>
          </cell>
        </row>
        <row r="21080">
          <cell r="B21080" t="str">
            <v>LVA2015</v>
          </cell>
        </row>
        <row r="21081">
          <cell r="B21081" t="str">
            <v>LBN2015</v>
          </cell>
        </row>
        <row r="21082">
          <cell r="B21082" t="str">
            <v>LSO2015</v>
          </cell>
        </row>
        <row r="21083">
          <cell r="B21083" t="str">
            <v>LBR2015</v>
          </cell>
        </row>
        <row r="21084">
          <cell r="B21084" t="str">
            <v>LBY2015</v>
          </cell>
        </row>
        <row r="21085">
          <cell r="B21085" t="str">
            <v>LIE2015</v>
          </cell>
        </row>
        <row r="21086">
          <cell r="B21086" t="str">
            <v>LTU2015</v>
          </cell>
        </row>
        <row r="21087">
          <cell r="B21087" t="str">
            <v>LUX2015</v>
          </cell>
        </row>
        <row r="21088">
          <cell r="B21088" t="str">
            <v>MAC2015</v>
          </cell>
        </row>
        <row r="21089">
          <cell r="B21089" t="str">
            <v>MDG2015</v>
          </cell>
        </row>
        <row r="21090">
          <cell r="B21090" t="str">
            <v>MWI2015</v>
          </cell>
        </row>
        <row r="21091">
          <cell r="B21091" t="str">
            <v>MYS2015</v>
          </cell>
        </row>
        <row r="21092">
          <cell r="B21092" t="str">
            <v>MDV2015</v>
          </cell>
        </row>
        <row r="21093">
          <cell r="B21093" t="str">
            <v>MLI2015</v>
          </cell>
        </row>
        <row r="21094">
          <cell r="B21094" t="str">
            <v>MLT2015</v>
          </cell>
        </row>
        <row r="21095">
          <cell r="B21095" t="str">
            <v>MHL2015</v>
          </cell>
        </row>
        <row r="21096">
          <cell r="B21096" t="str">
            <v>MTQ2015</v>
          </cell>
        </row>
        <row r="21097">
          <cell r="B21097" t="str">
            <v>MRT2015</v>
          </cell>
        </row>
        <row r="21098">
          <cell r="B21098" t="str">
            <v>MUS2015</v>
          </cell>
        </row>
        <row r="21099">
          <cell r="B21099" t="str">
            <v>MEX2015</v>
          </cell>
        </row>
        <row r="21100">
          <cell r="B21100" t="str">
            <v>FSM2015</v>
          </cell>
        </row>
        <row r="21101">
          <cell r="B21101" t="str">
            <v>MDA2015</v>
          </cell>
        </row>
        <row r="21102">
          <cell r="B21102" t="str">
            <v>MCO2015</v>
          </cell>
        </row>
        <row r="21103">
          <cell r="B21103" t="str">
            <v>MNG2015</v>
          </cell>
        </row>
        <row r="21104">
          <cell r="B21104" t="str">
            <v>MNE2015</v>
          </cell>
        </row>
        <row r="21105">
          <cell r="B21105" t="str">
            <v>MAR2015</v>
          </cell>
        </row>
        <row r="21106">
          <cell r="B21106" t="str">
            <v>MOZ2015</v>
          </cell>
        </row>
        <row r="21107">
          <cell r="B21107" t="str">
            <v>MMR2015</v>
          </cell>
        </row>
        <row r="21108">
          <cell r="B21108" t="str">
            <v>NAM2015</v>
          </cell>
        </row>
        <row r="21109">
          <cell r="B21109" t="str">
            <v>NRU2015</v>
          </cell>
        </row>
        <row r="21110">
          <cell r="B21110" t="str">
            <v>NPL2015</v>
          </cell>
        </row>
        <row r="21111">
          <cell r="B21111" t="str">
            <v>NLD2015</v>
          </cell>
        </row>
        <row r="21112">
          <cell r="B21112" t="str">
            <v>ANT2015</v>
          </cell>
        </row>
        <row r="21113">
          <cell r="B21113" t="str">
            <v>NZL2015</v>
          </cell>
        </row>
        <row r="21114">
          <cell r="B21114" t="str">
            <v>NIC2015</v>
          </cell>
        </row>
        <row r="21115">
          <cell r="B21115" t="str">
            <v>NER2015</v>
          </cell>
        </row>
        <row r="21116">
          <cell r="B21116" t="str">
            <v>NGA2015</v>
          </cell>
        </row>
        <row r="21117">
          <cell r="B21117" t="str">
            <v>NIU2015</v>
          </cell>
        </row>
        <row r="21118">
          <cell r="B21118" t="str">
            <v>MKD2015</v>
          </cell>
        </row>
        <row r="21119">
          <cell r="B21119" t="str">
            <v>NOR2015</v>
          </cell>
        </row>
        <row r="21120">
          <cell r="B21120" t="str">
            <v>OMN2015</v>
          </cell>
        </row>
        <row r="21121">
          <cell r="B21121" t="str">
            <v>PAK2015</v>
          </cell>
        </row>
        <row r="21122">
          <cell r="B21122" t="str">
            <v>PLW2015</v>
          </cell>
        </row>
        <row r="21123">
          <cell r="B21123" t="str">
            <v>PAN2015</v>
          </cell>
        </row>
        <row r="21124">
          <cell r="B21124" t="str">
            <v>PNG2015</v>
          </cell>
        </row>
        <row r="21125">
          <cell r="B21125" t="str">
            <v>PRY2015</v>
          </cell>
        </row>
        <row r="21126">
          <cell r="B21126" t="str">
            <v>PER2015</v>
          </cell>
        </row>
        <row r="21127">
          <cell r="B21127" t="str">
            <v>PHL2015</v>
          </cell>
        </row>
        <row r="21128">
          <cell r="B21128" t="str">
            <v>POL2015</v>
          </cell>
        </row>
        <row r="21129">
          <cell r="B21129" t="str">
            <v>PRT2015</v>
          </cell>
        </row>
        <row r="21130">
          <cell r="B21130" t="str">
            <v>PRI2015</v>
          </cell>
        </row>
        <row r="21131">
          <cell r="B21131" t="str">
            <v>QAT2015</v>
          </cell>
        </row>
        <row r="21132">
          <cell r="B21132" t="str">
            <v>ROM2015</v>
          </cell>
        </row>
        <row r="21133">
          <cell r="B21133" t="str">
            <v>RUS2015</v>
          </cell>
        </row>
        <row r="21134">
          <cell r="B21134" t="str">
            <v>RWA2015</v>
          </cell>
        </row>
        <row r="21135">
          <cell r="B21135" t="str">
            <v>REU2015</v>
          </cell>
        </row>
        <row r="21136">
          <cell r="B21136" t="str">
            <v>WSM2015</v>
          </cell>
        </row>
        <row r="21137">
          <cell r="B21137" t="str">
            <v>SMR2015</v>
          </cell>
        </row>
        <row r="21138">
          <cell r="B21138" t="str">
            <v>SAU2015</v>
          </cell>
        </row>
        <row r="21139">
          <cell r="B21139" t="str">
            <v>SEN2015</v>
          </cell>
        </row>
        <row r="21140">
          <cell r="B21140" t="str">
            <v>SRB2015</v>
          </cell>
        </row>
        <row r="21141">
          <cell r="B21141" t="str">
            <v>SYC2015</v>
          </cell>
        </row>
        <row r="21142">
          <cell r="B21142" t="str">
            <v>SLE2015</v>
          </cell>
        </row>
        <row r="21143">
          <cell r="B21143" t="str">
            <v>SGP2015</v>
          </cell>
        </row>
        <row r="21144">
          <cell r="B21144" t="str">
            <v>SVK2015</v>
          </cell>
        </row>
        <row r="21145">
          <cell r="B21145" t="str">
            <v>SVN2015</v>
          </cell>
        </row>
        <row r="21146">
          <cell r="B21146" t="str">
            <v>SLB2015</v>
          </cell>
        </row>
        <row r="21147">
          <cell r="B21147" t="str">
            <v>SOM2015</v>
          </cell>
        </row>
        <row r="21148">
          <cell r="B21148" t="str">
            <v>ZAF2015</v>
          </cell>
        </row>
        <row r="21149">
          <cell r="B21149" t="str">
            <v>SSD2015</v>
          </cell>
        </row>
        <row r="21150">
          <cell r="B21150" t="str">
            <v>ESP2015</v>
          </cell>
        </row>
        <row r="21151">
          <cell r="B21151" t="str">
            <v>LKA2015</v>
          </cell>
        </row>
        <row r="21152">
          <cell r="B21152" t="str">
            <v>KNA2015</v>
          </cell>
        </row>
        <row r="21153">
          <cell r="B21153" t="str">
            <v>LCA2015</v>
          </cell>
        </row>
        <row r="21154">
          <cell r="B21154" t="str">
            <v>VCT2015</v>
          </cell>
        </row>
        <row r="21155">
          <cell r="B21155" t="str">
            <v>SDN2015</v>
          </cell>
        </row>
        <row r="21156">
          <cell r="B21156" t="str">
            <v>SUR2015</v>
          </cell>
        </row>
        <row r="21157">
          <cell r="B21157" t="str">
            <v>SWE2015</v>
          </cell>
        </row>
        <row r="21158">
          <cell r="B21158" t="str">
            <v>CHE2015</v>
          </cell>
        </row>
        <row r="21159">
          <cell r="B21159" t="str">
            <v>SYR2015</v>
          </cell>
        </row>
        <row r="21160">
          <cell r="B21160" t="str">
            <v>STP2015</v>
          </cell>
        </row>
        <row r="21161">
          <cell r="B21161" t="str">
            <v>TWN2015</v>
          </cell>
        </row>
        <row r="21162">
          <cell r="B21162" t="str">
            <v>TJK2015</v>
          </cell>
        </row>
        <row r="21163">
          <cell r="B21163" t="str">
            <v>TZA2015</v>
          </cell>
        </row>
        <row r="21164">
          <cell r="B21164" t="str">
            <v>THA2015</v>
          </cell>
        </row>
        <row r="21165">
          <cell r="B21165" t="str">
            <v>TMP2015</v>
          </cell>
        </row>
        <row r="21166">
          <cell r="B21166" t="str">
            <v>TGO2015</v>
          </cell>
        </row>
        <row r="21167">
          <cell r="B21167" t="str">
            <v>TON2015</v>
          </cell>
        </row>
        <row r="21168">
          <cell r="B21168" t="str">
            <v>TTO2015</v>
          </cell>
        </row>
        <row r="21169">
          <cell r="B21169" t="str">
            <v>TUN2015</v>
          </cell>
        </row>
        <row r="21170">
          <cell r="B21170" t="str">
            <v>TKM2015</v>
          </cell>
        </row>
        <row r="21171">
          <cell r="B21171" t="str">
            <v>TUV2015</v>
          </cell>
        </row>
        <row r="21172">
          <cell r="B21172" t="str">
            <v>TUR2015</v>
          </cell>
        </row>
        <row r="21173">
          <cell r="B21173" t="str">
            <v>UGA2015</v>
          </cell>
        </row>
        <row r="21174">
          <cell r="B21174" t="str">
            <v>UKR2015</v>
          </cell>
        </row>
        <row r="21175">
          <cell r="B21175" t="str">
            <v>ARE2015</v>
          </cell>
        </row>
        <row r="21176">
          <cell r="B21176" t="str">
            <v>GBR2015</v>
          </cell>
        </row>
        <row r="21177">
          <cell r="B21177" t="str">
            <v>USA2015</v>
          </cell>
        </row>
        <row r="21178">
          <cell r="B21178" t="str">
            <v>URY2015</v>
          </cell>
        </row>
        <row r="21179">
          <cell r="B21179" t="str">
            <v>UZB2015</v>
          </cell>
        </row>
        <row r="21180">
          <cell r="B21180" t="str">
            <v>VUT2015</v>
          </cell>
        </row>
        <row r="21181">
          <cell r="B21181" t="str">
            <v>VEN2015</v>
          </cell>
        </row>
        <row r="21182">
          <cell r="B21182" t="str">
            <v>VNM2015</v>
          </cell>
        </row>
        <row r="21183">
          <cell r="B21183" t="str">
            <v>VIR2015</v>
          </cell>
        </row>
        <row r="21184">
          <cell r="B21184" t="str">
            <v>WBG2015</v>
          </cell>
        </row>
        <row r="21185">
          <cell r="B21185" t="str">
            <v>YEM2015</v>
          </cell>
        </row>
        <row r="21186">
          <cell r="B21186" t="str">
            <v>ZMB2015</v>
          </cell>
        </row>
        <row r="21187">
          <cell r="B21187" t="str">
            <v>ZWE2015</v>
          </cell>
        </row>
        <row r="21188">
          <cell r="B21188" t="str">
            <v>AFG2015</v>
          </cell>
        </row>
        <row r="21189">
          <cell r="B21189" t="str">
            <v>ALB2015</v>
          </cell>
        </row>
        <row r="21190">
          <cell r="B21190" t="str">
            <v>DZA2015</v>
          </cell>
        </row>
        <row r="21191">
          <cell r="B21191" t="str">
            <v>ASM2015</v>
          </cell>
        </row>
        <row r="21192">
          <cell r="B21192" t="str">
            <v>ADO2015</v>
          </cell>
        </row>
        <row r="21193">
          <cell r="B21193" t="str">
            <v>AGO2015</v>
          </cell>
        </row>
        <row r="21194">
          <cell r="B21194" t="str">
            <v>AIA2015</v>
          </cell>
        </row>
        <row r="21195">
          <cell r="B21195" t="str">
            <v>ATG2015</v>
          </cell>
        </row>
        <row r="21196">
          <cell r="B21196" t="str">
            <v>ARG2015</v>
          </cell>
        </row>
        <row r="21197">
          <cell r="B21197" t="str">
            <v>ARM2015</v>
          </cell>
        </row>
        <row r="21198">
          <cell r="B21198" t="str">
            <v>ABW2015</v>
          </cell>
        </row>
        <row r="21199">
          <cell r="B21199" t="str">
            <v>AUS2015</v>
          </cell>
        </row>
        <row r="21200">
          <cell r="B21200" t="str">
            <v>AUT2015</v>
          </cell>
        </row>
        <row r="21201">
          <cell r="B21201" t="str">
            <v>AZE2015</v>
          </cell>
        </row>
        <row r="21202">
          <cell r="B21202" t="str">
            <v>BHS2015</v>
          </cell>
        </row>
        <row r="21203">
          <cell r="B21203" t="str">
            <v>BHR2015</v>
          </cell>
        </row>
        <row r="21204">
          <cell r="B21204" t="str">
            <v>BGD2015</v>
          </cell>
        </row>
        <row r="21205">
          <cell r="B21205" t="str">
            <v>BRB2015</v>
          </cell>
        </row>
        <row r="21206">
          <cell r="B21206" t="str">
            <v>BLR2015</v>
          </cell>
        </row>
        <row r="21207">
          <cell r="B21207" t="str">
            <v>BEL2015</v>
          </cell>
        </row>
        <row r="21208">
          <cell r="B21208" t="str">
            <v>BLZ2015</v>
          </cell>
        </row>
        <row r="21209">
          <cell r="B21209" t="str">
            <v>BEN2015</v>
          </cell>
        </row>
        <row r="21210">
          <cell r="B21210" t="str">
            <v>BMU2015</v>
          </cell>
        </row>
        <row r="21211">
          <cell r="B21211" t="str">
            <v>BTN2015</v>
          </cell>
        </row>
        <row r="21212">
          <cell r="B21212" t="str">
            <v>BOL2015</v>
          </cell>
        </row>
        <row r="21213">
          <cell r="B21213" t="str">
            <v>BIH2015</v>
          </cell>
        </row>
        <row r="21214">
          <cell r="B21214" t="str">
            <v>BWA2015</v>
          </cell>
        </row>
        <row r="21215">
          <cell r="B21215" t="str">
            <v>BRA2015</v>
          </cell>
        </row>
        <row r="21216">
          <cell r="B21216" t="str">
            <v>BRN2015</v>
          </cell>
        </row>
        <row r="21217">
          <cell r="B21217" t="str">
            <v>BGR2015</v>
          </cell>
        </row>
        <row r="21218">
          <cell r="B21218" t="str">
            <v>BFA2015</v>
          </cell>
        </row>
        <row r="21219">
          <cell r="B21219" t="str">
            <v>BDI2015</v>
          </cell>
        </row>
        <row r="21220">
          <cell r="B21220" t="str">
            <v>KHM2015</v>
          </cell>
        </row>
        <row r="21221">
          <cell r="B21221" t="str">
            <v>CMR2015</v>
          </cell>
        </row>
        <row r="21222">
          <cell r="B21222" t="str">
            <v>CAN2015</v>
          </cell>
        </row>
        <row r="21223">
          <cell r="B21223" t="str">
            <v>CPV2015</v>
          </cell>
        </row>
        <row r="21224">
          <cell r="B21224" t="str">
            <v>CYM2015</v>
          </cell>
        </row>
        <row r="21225">
          <cell r="B21225" t="str">
            <v>CAF2015</v>
          </cell>
        </row>
        <row r="21226">
          <cell r="B21226" t="str">
            <v>TCD2015</v>
          </cell>
        </row>
        <row r="21227">
          <cell r="B21227" t="str">
            <v>CHL2015</v>
          </cell>
        </row>
        <row r="21228">
          <cell r="B21228" t="str">
            <v>CHN2015</v>
          </cell>
        </row>
        <row r="21229">
          <cell r="B21229" t="str">
            <v>COL2015</v>
          </cell>
        </row>
        <row r="21230">
          <cell r="B21230" t="str">
            <v>COM2015</v>
          </cell>
        </row>
        <row r="21231">
          <cell r="B21231" t="str">
            <v>ZAR2015</v>
          </cell>
        </row>
        <row r="21232">
          <cell r="B21232" t="str">
            <v>COG2015</v>
          </cell>
        </row>
        <row r="21233">
          <cell r="B21233" t="str">
            <v>COK2015</v>
          </cell>
        </row>
        <row r="21234">
          <cell r="B21234" t="str">
            <v>CRI2015</v>
          </cell>
        </row>
        <row r="21235">
          <cell r="B21235" t="str">
            <v>HRV2015</v>
          </cell>
        </row>
        <row r="21236">
          <cell r="B21236" t="str">
            <v>CUB2015</v>
          </cell>
        </row>
        <row r="21237">
          <cell r="B21237" t="str">
            <v>CYP2015</v>
          </cell>
        </row>
        <row r="21238">
          <cell r="B21238" t="str">
            <v>CZE2015</v>
          </cell>
        </row>
        <row r="21239">
          <cell r="B21239" t="str">
            <v>CIV2015</v>
          </cell>
        </row>
        <row r="21240">
          <cell r="B21240" t="str">
            <v>DNK2015</v>
          </cell>
        </row>
        <row r="21241">
          <cell r="B21241" t="str">
            <v>DJI2015</v>
          </cell>
        </row>
        <row r="21242">
          <cell r="B21242" t="str">
            <v>DMA2015</v>
          </cell>
        </row>
        <row r="21243">
          <cell r="B21243" t="str">
            <v>DOM2015</v>
          </cell>
        </row>
        <row r="21244">
          <cell r="B21244" t="str">
            <v>ECU2015</v>
          </cell>
        </row>
        <row r="21245">
          <cell r="B21245" t="str">
            <v>EGY2015</v>
          </cell>
        </row>
        <row r="21246">
          <cell r="B21246" t="str">
            <v>SLV2015</v>
          </cell>
        </row>
        <row r="21247">
          <cell r="B21247" t="str">
            <v>GNQ2015</v>
          </cell>
        </row>
        <row r="21248">
          <cell r="B21248" t="str">
            <v>ERI2015</v>
          </cell>
        </row>
        <row r="21249">
          <cell r="B21249" t="str">
            <v>EST2015</v>
          </cell>
        </row>
        <row r="21250">
          <cell r="B21250" t="str">
            <v>SWZ2015</v>
          </cell>
        </row>
        <row r="21251">
          <cell r="B21251" t="str">
            <v>ETH2015</v>
          </cell>
        </row>
        <row r="21252">
          <cell r="B21252" t="str">
            <v>FJI2015</v>
          </cell>
        </row>
        <row r="21253">
          <cell r="B21253" t="str">
            <v>FIN2015</v>
          </cell>
        </row>
        <row r="21254">
          <cell r="B21254" t="str">
            <v>FRA2015</v>
          </cell>
        </row>
        <row r="21255">
          <cell r="B21255" t="str">
            <v>GUF2015</v>
          </cell>
        </row>
        <row r="21256">
          <cell r="B21256" t="str">
            <v>GAB2015</v>
          </cell>
        </row>
        <row r="21257">
          <cell r="B21257" t="str">
            <v>GMB2015</v>
          </cell>
        </row>
        <row r="21258">
          <cell r="B21258" t="str">
            <v>GEO2015</v>
          </cell>
        </row>
        <row r="21259">
          <cell r="B21259" t="str">
            <v>DEU2015</v>
          </cell>
        </row>
        <row r="21260">
          <cell r="B21260" t="str">
            <v>GHA2015</v>
          </cell>
        </row>
        <row r="21261">
          <cell r="B21261" t="str">
            <v>GRC2015</v>
          </cell>
        </row>
        <row r="21262">
          <cell r="B21262" t="str">
            <v>GRL2015</v>
          </cell>
        </row>
        <row r="21263">
          <cell r="B21263" t="str">
            <v>GRD2015</v>
          </cell>
        </row>
        <row r="21264">
          <cell r="B21264" t="str">
            <v>GUM2015</v>
          </cell>
        </row>
        <row r="21265">
          <cell r="B21265" t="str">
            <v>GTM2015</v>
          </cell>
        </row>
        <row r="21266">
          <cell r="B21266" t="str">
            <v>GIN2015</v>
          </cell>
        </row>
        <row r="21267">
          <cell r="B21267" t="str">
            <v>GNB2015</v>
          </cell>
        </row>
        <row r="21268">
          <cell r="B21268" t="str">
            <v>GUY2015</v>
          </cell>
        </row>
        <row r="21269">
          <cell r="B21269" t="str">
            <v>HTI2015</v>
          </cell>
        </row>
        <row r="21270">
          <cell r="B21270" t="str">
            <v>HND2015</v>
          </cell>
        </row>
        <row r="21271">
          <cell r="B21271" t="str">
            <v>HKG2015</v>
          </cell>
        </row>
        <row r="21272">
          <cell r="B21272" t="str">
            <v>HUN2015</v>
          </cell>
        </row>
        <row r="21273">
          <cell r="B21273" t="str">
            <v>ISL2015</v>
          </cell>
        </row>
        <row r="21274">
          <cell r="B21274" t="str">
            <v>IND2015</v>
          </cell>
        </row>
        <row r="21275">
          <cell r="B21275" t="str">
            <v>IDN2015</v>
          </cell>
        </row>
        <row r="21276">
          <cell r="B21276" t="str">
            <v>IRN2015</v>
          </cell>
        </row>
        <row r="21277">
          <cell r="B21277" t="str">
            <v>IRQ2015</v>
          </cell>
        </row>
        <row r="21278">
          <cell r="B21278" t="str">
            <v>IRL2015</v>
          </cell>
        </row>
        <row r="21279">
          <cell r="B21279" t="str">
            <v>ISR2015</v>
          </cell>
        </row>
        <row r="21280">
          <cell r="B21280" t="str">
            <v>ITA2015</v>
          </cell>
        </row>
        <row r="21281">
          <cell r="B21281" t="str">
            <v>JAM2015</v>
          </cell>
        </row>
        <row r="21282">
          <cell r="B21282" t="str">
            <v>JPN2015</v>
          </cell>
        </row>
        <row r="21283">
          <cell r="B21283" t="str">
            <v>JEY2015</v>
          </cell>
        </row>
        <row r="21284">
          <cell r="B21284" t="str">
            <v>JOR2015</v>
          </cell>
        </row>
        <row r="21285">
          <cell r="B21285" t="str">
            <v>KAZ2015</v>
          </cell>
        </row>
        <row r="21286">
          <cell r="B21286" t="str">
            <v>KEN2015</v>
          </cell>
        </row>
        <row r="21287">
          <cell r="B21287" t="str">
            <v>KIR2015</v>
          </cell>
        </row>
        <row r="21288">
          <cell r="B21288" t="str">
            <v>PRK2015</v>
          </cell>
        </row>
        <row r="21289">
          <cell r="B21289" t="str">
            <v>KOR2015</v>
          </cell>
        </row>
        <row r="21290">
          <cell r="B21290" t="str">
            <v>KSV2015</v>
          </cell>
        </row>
        <row r="21291">
          <cell r="B21291" t="str">
            <v>KWT2015</v>
          </cell>
        </row>
        <row r="21292">
          <cell r="B21292" t="str">
            <v>KGZ2015</v>
          </cell>
        </row>
        <row r="21293">
          <cell r="B21293" t="str">
            <v>LAO2015</v>
          </cell>
        </row>
        <row r="21294">
          <cell r="B21294" t="str">
            <v>LVA2015</v>
          </cell>
        </row>
        <row r="21295">
          <cell r="B21295" t="str">
            <v>LBN2015</v>
          </cell>
        </row>
        <row r="21296">
          <cell r="B21296" t="str">
            <v>LSO2015</v>
          </cell>
        </row>
        <row r="21297">
          <cell r="B21297" t="str">
            <v>LBR2015</v>
          </cell>
        </row>
        <row r="21298">
          <cell r="B21298" t="str">
            <v>LBY2015</v>
          </cell>
        </row>
        <row r="21299">
          <cell r="B21299" t="str">
            <v>LIE2015</v>
          </cell>
        </row>
        <row r="21300">
          <cell r="B21300" t="str">
            <v>LTU2015</v>
          </cell>
        </row>
        <row r="21301">
          <cell r="B21301" t="str">
            <v>LUX2015</v>
          </cell>
        </row>
        <row r="21302">
          <cell r="B21302" t="str">
            <v>MAC2015</v>
          </cell>
        </row>
        <row r="21303">
          <cell r="B21303" t="str">
            <v>MDG2015</v>
          </cell>
        </row>
        <row r="21304">
          <cell r="B21304" t="str">
            <v>MWI2015</v>
          </cell>
        </row>
        <row r="21305">
          <cell r="B21305" t="str">
            <v>MYS2015</v>
          </cell>
        </row>
        <row r="21306">
          <cell r="B21306" t="str">
            <v>MDV2015</v>
          </cell>
        </row>
        <row r="21307">
          <cell r="B21307" t="str">
            <v>MLI2015</v>
          </cell>
        </row>
        <row r="21308">
          <cell r="B21308" t="str">
            <v>MLT2015</v>
          </cell>
        </row>
        <row r="21309">
          <cell r="B21309" t="str">
            <v>MHL2015</v>
          </cell>
        </row>
        <row r="21310">
          <cell r="B21310" t="str">
            <v>MTQ2015</v>
          </cell>
        </row>
        <row r="21311">
          <cell r="B21311" t="str">
            <v>MRT2015</v>
          </cell>
        </row>
        <row r="21312">
          <cell r="B21312" t="str">
            <v>MUS2015</v>
          </cell>
        </row>
        <row r="21313">
          <cell r="B21313" t="str">
            <v>MEX2015</v>
          </cell>
        </row>
        <row r="21314">
          <cell r="B21314" t="str">
            <v>FSM2015</v>
          </cell>
        </row>
        <row r="21315">
          <cell r="B21315" t="str">
            <v>MDA2015</v>
          </cell>
        </row>
        <row r="21316">
          <cell r="B21316" t="str">
            <v>MCO2015</v>
          </cell>
        </row>
        <row r="21317">
          <cell r="B21317" t="str">
            <v>MNG2015</v>
          </cell>
        </row>
        <row r="21318">
          <cell r="B21318" t="str">
            <v>MNE2015</v>
          </cell>
        </row>
        <row r="21319">
          <cell r="B21319" t="str">
            <v>MAR2015</v>
          </cell>
        </row>
        <row r="21320">
          <cell r="B21320" t="str">
            <v>MOZ2015</v>
          </cell>
        </row>
        <row r="21321">
          <cell r="B21321" t="str">
            <v>MMR2015</v>
          </cell>
        </row>
        <row r="21322">
          <cell r="B21322" t="str">
            <v>NAM2015</v>
          </cell>
        </row>
        <row r="21323">
          <cell r="B21323" t="str">
            <v>NRU2015</v>
          </cell>
        </row>
        <row r="21324">
          <cell r="B21324" t="str">
            <v>NPL2015</v>
          </cell>
        </row>
        <row r="21325">
          <cell r="B21325" t="str">
            <v>NLD2015</v>
          </cell>
        </row>
        <row r="21326">
          <cell r="B21326" t="str">
            <v>ANT2015</v>
          </cell>
        </row>
        <row r="21327">
          <cell r="B21327" t="str">
            <v>NZL2015</v>
          </cell>
        </row>
        <row r="21328">
          <cell r="B21328" t="str">
            <v>NIC2015</v>
          </cell>
        </row>
        <row r="21329">
          <cell r="B21329" t="str">
            <v>NER2015</v>
          </cell>
        </row>
        <row r="21330">
          <cell r="B21330" t="str">
            <v>NGA2015</v>
          </cell>
        </row>
        <row r="21331">
          <cell r="B21331" t="str">
            <v>NIU2015</v>
          </cell>
        </row>
        <row r="21332">
          <cell r="B21332" t="str">
            <v>MKD2015</v>
          </cell>
        </row>
        <row r="21333">
          <cell r="B21333" t="str">
            <v>NOR2015</v>
          </cell>
        </row>
        <row r="21334">
          <cell r="B21334" t="str">
            <v>OMN2015</v>
          </cell>
        </row>
        <row r="21335">
          <cell r="B21335" t="str">
            <v>PAK2015</v>
          </cell>
        </row>
        <row r="21336">
          <cell r="B21336" t="str">
            <v>PLW2015</v>
          </cell>
        </row>
        <row r="21337">
          <cell r="B21337" t="str">
            <v>PAN2015</v>
          </cell>
        </row>
        <row r="21338">
          <cell r="B21338" t="str">
            <v>PNG2015</v>
          </cell>
        </row>
        <row r="21339">
          <cell r="B21339" t="str">
            <v>PRY2015</v>
          </cell>
        </row>
        <row r="21340">
          <cell r="B21340" t="str">
            <v>PER2015</v>
          </cell>
        </row>
        <row r="21341">
          <cell r="B21341" t="str">
            <v>PHL2015</v>
          </cell>
        </row>
        <row r="21342">
          <cell r="B21342" t="str">
            <v>POL2015</v>
          </cell>
        </row>
        <row r="21343">
          <cell r="B21343" t="str">
            <v>PRT2015</v>
          </cell>
        </row>
        <row r="21344">
          <cell r="B21344" t="str">
            <v>PRI2015</v>
          </cell>
        </row>
        <row r="21345">
          <cell r="B21345" t="str">
            <v>QAT2015</v>
          </cell>
        </row>
        <row r="21346">
          <cell r="B21346" t="str">
            <v>ROM2015</v>
          </cell>
        </row>
        <row r="21347">
          <cell r="B21347" t="str">
            <v>RUS2015</v>
          </cell>
        </row>
        <row r="21348">
          <cell r="B21348" t="str">
            <v>RWA2015</v>
          </cell>
        </row>
        <row r="21349">
          <cell r="B21349" t="str">
            <v>REU2015</v>
          </cell>
        </row>
        <row r="21350">
          <cell r="B21350" t="str">
            <v>WSM2015</v>
          </cell>
        </row>
        <row r="21351">
          <cell r="B21351" t="str">
            <v>SMR2015</v>
          </cell>
        </row>
        <row r="21352">
          <cell r="B21352" t="str">
            <v>SAU2015</v>
          </cell>
        </row>
        <row r="21353">
          <cell r="B21353" t="str">
            <v>SEN2015</v>
          </cell>
        </row>
        <row r="21354">
          <cell r="B21354" t="str">
            <v>SRB2015</v>
          </cell>
        </row>
        <row r="21355">
          <cell r="B21355" t="str">
            <v>SYC2015</v>
          </cell>
        </row>
        <row r="21356">
          <cell r="B21356" t="str">
            <v>SLE2015</v>
          </cell>
        </row>
        <row r="21357">
          <cell r="B21357" t="str">
            <v>SGP2015</v>
          </cell>
        </row>
        <row r="21358">
          <cell r="B21358" t="str">
            <v>SVK2015</v>
          </cell>
        </row>
        <row r="21359">
          <cell r="B21359" t="str">
            <v>SVN2015</v>
          </cell>
        </row>
        <row r="21360">
          <cell r="B21360" t="str">
            <v>SLB2015</v>
          </cell>
        </row>
        <row r="21361">
          <cell r="B21361" t="str">
            <v>SOM2015</v>
          </cell>
        </row>
        <row r="21362">
          <cell r="B21362" t="str">
            <v>ZAF2015</v>
          </cell>
        </row>
        <row r="21363">
          <cell r="B21363" t="str">
            <v>SSD2015</v>
          </cell>
        </row>
        <row r="21364">
          <cell r="B21364" t="str">
            <v>ESP2015</v>
          </cell>
        </row>
        <row r="21365">
          <cell r="B21365" t="str">
            <v>LKA2015</v>
          </cell>
        </row>
        <row r="21366">
          <cell r="B21366" t="str">
            <v>KNA2015</v>
          </cell>
        </row>
        <row r="21367">
          <cell r="B21367" t="str">
            <v>LCA2015</v>
          </cell>
        </row>
        <row r="21368">
          <cell r="B21368" t="str">
            <v>VCT2015</v>
          </cell>
        </row>
        <row r="21369">
          <cell r="B21369" t="str">
            <v>SDN2015</v>
          </cell>
        </row>
        <row r="21370">
          <cell r="B21370" t="str">
            <v>SUR2015</v>
          </cell>
        </row>
        <row r="21371">
          <cell r="B21371" t="str">
            <v>SWE2015</v>
          </cell>
        </row>
        <row r="21372">
          <cell r="B21372" t="str">
            <v>CHE2015</v>
          </cell>
        </row>
        <row r="21373">
          <cell r="B21373" t="str">
            <v>SYR2015</v>
          </cell>
        </row>
        <row r="21374">
          <cell r="B21374" t="str">
            <v>STP2015</v>
          </cell>
        </row>
        <row r="21375">
          <cell r="B21375" t="str">
            <v>TWN2015</v>
          </cell>
        </row>
        <row r="21376">
          <cell r="B21376" t="str">
            <v>TJK2015</v>
          </cell>
        </row>
        <row r="21377">
          <cell r="B21377" t="str">
            <v>TZA2015</v>
          </cell>
        </row>
        <row r="21378">
          <cell r="B21378" t="str">
            <v>THA2015</v>
          </cell>
        </row>
        <row r="21379">
          <cell r="B21379" t="str">
            <v>TMP2015</v>
          </cell>
        </row>
        <row r="21380">
          <cell r="B21380" t="str">
            <v>TGO2015</v>
          </cell>
        </row>
        <row r="21381">
          <cell r="B21381" t="str">
            <v>TON2015</v>
          </cell>
        </row>
        <row r="21382">
          <cell r="B21382" t="str">
            <v>TTO2015</v>
          </cell>
        </row>
        <row r="21383">
          <cell r="B21383" t="str">
            <v>TUN2015</v>
          </cell>
        </row>
        <row r="21384">
          <cell r="B21384" t="str">
            <v>TKM2015</v>
          </cell>
        </row>
        <row r="21385">
          <cell r="B21385" t="str">
            <v>TUV2015</v>
          </cell>
        </row>
        <row r="21386">
          <cell r="B21386" t="str">
            <v>TUR2015</v>
          </cell>
        </row>
        <row r="21387">
          <cell r="B21387" t="str">
            <v>UGA2015</v>
          </cell>
        </row>
        <row r="21388">
          <cell r="B21388" t="str">
            <v>UKR2015</v>
          </cell>
        </row>
        <row r="21389">
          <cell r="B21389" t="str">
            <v>ARE2015</v>
          </cell>
        </row>
        <row r="21390">
          <cell r="B21390" t="str">
            <v>GBR2015</v>
          </cell>
        </row>
        <row r="21391">
          <cell r="B21391" t="str">
            <v>USA2015</v>
          </cell>
        </row>
        <row r="21392">
          <cell r="B21392" t="str">
            <v>URY2015</v>
          </cell>
        </row>
        <row r="21393">
          <cell r="B21393" t="str">
            <v>UZB2015</v>
          </cell>
        </row>
        <row r="21394">
          <cell r="B21394" t="str">
            <v>VUT2015</v>
          </cell>
        </row>
        <row r="21395">
          <cell r="B21395" t="str">
            <v>VEN2015</v>
          </cell>
        </row>
        <row r="21396">
          <cell r="B21396" t="str">
            <v>VNM2015</v>
          </cell>
        </row>
        <row r="21397">
          <cell r="B21397" t="str">
            <v>VIR2015</v>
          </cell>
        </row>
        <row r="21398">
          <cell r="B21398" t="str">
            <v>WBG2015</v>
          </cell>
        </row>
        <row r="21399">
          <cell r="B21399" t="str">
            <v>YEM2015</v>
          </cell>
        </row>
        <row r="21400">
          <cell r="B21400" t="str">
            <v>ZMB2015</v>
          </cell>
        </row>
        <row r="21401">
          <cell r="B21401" t="str">
            <v>ZWE2015</v>
          </cell>
        </row>
        <row r="21402">
          <cell r="B21402" t="str">
            <v>AFG2015</v>
          </cell>
        </row>
        <row r="21403">
          <cell r="B21403" t="str">
            <v>ALB2015</v>
          </cell>
        </row>
        <row r="21404">
          <cell r="B21404" t="str">
            <v>DZA2015</v>
          </cell>
        </row>
        <row r="21405">
          <cell r="B21405" t="str">
            <v>ASM2015</v>
          </cell>
        </row>
        <row r="21406">
          <cell r="B21406" t="str">
            <v>ADO2015</v>
          </cell>
        </row>
        <row r="21407">
          <cell r="B21407" t="str">
            <v>AGO2015</v>
          </cell>
        </row>
        <row r="21408">
          <cell r="B21408" t="str">
            <v>AIA2015</v>
          </cell>
        </row>
        <row r="21409">
          <cell r="B21409" t="str">
            <v>ATG2015</v>
          </cell>
        </row>
        <row r="21410">
          <cell r="B21410" t="str">
            <v>ARG2015</v>
          </cell>
        </row>
        <row r="21411">
          <cell r="B21411" t="str">
            <v>ARM2015</v>
          </cell>
        </row>
        <row r="21412">
          <cell r="B21412" t="str">
            <v>ABW2015</v>
          </cell>
        </row>
        <row r="21413">
          <cell r="B21413" t="str">
            <v>AUS2015</v>
          </cell>
        </row>
        <row r="21414">
          <cell r="B21414" t="str">
            <v>AUT2015</v>
          </cell>
        </row>
        <row r="21415">
          <cell r="B21415" t="str">
            <v>AZE2015</v>
          </cell>
        </row>
        <row r="21416">
          <cell r="B21416" t="str">
            <v>BHS2015</v>
          </cell>
        </row>
        <row r="21417">
          <cell r="B21417" t="str">
            <v>BHR2015</v>
          </cell>
        </row>
        <row r="21418">
          <cell r="B21418" t="str">
            <v>BGD2015</v>
          </cell>
        </row>
        <row r="21419">
          <cell r="B21419" t="str">
            <v>BRB2015</v>
          </cell>
        </row>
        <row r="21420">
          <cell r="B21420" t="str">
            <v>BLR2015</v>
          </cell>
        </row>
        <row r="21421">
          <cell r="B21421" t="str">
            <v>BEL2015</v>
          </cell>
        </row>
        <row r="21422">
          <cell r="B21422" t="str">
            <v>BLZ2015</v>
          </cell>
        </row>
        <row r="21423">
          <cell r="B21423" t="str">
            <v>BEN2015</v>
          </cell>
        </row>
        <row r="21424">
          <cell r="B21424" t="str">
            <v>BMU2015</v>
          </cell>
        </row>
        <row r="21425">
          <cell r="B21425" t="str">
            <v>BTN2015</v>
          </cell>
        </row>
        <row r="21426">
          <cell r="B21426" t="str">
            <v>BOL2015</v>
          </cell>
        </row>
        <row r="21427">
          <cell r="B21427" t="str">
            <v>BIH2015</v>
          </cell>
        </row>
        <row r="21428">
          <cell r="B21428" t="str">
            <v>BWA2015</v>
          </cell>
        </row>
        <row r="21429">
          <cell r="B21429" t="str">
            <v>BRA2015</v>
          </cell>
        </row>
        <row r="21430">
          <cell r="B21430" t="str">
            <v>BRN2015</v>
          </cell>
        </row>
        <row r="21431">
          <cell r="B21431" t="str">
            <v>BGR2015</v>
          </cell>
        </row>
        <row r="21432">
          <cell r="B21432" t="str">
            <v>BFA2015</v>
          </cell>
        </row>
        <row r="21433">
          <cell r="B21433" t="str">
            <v>BDI2015</v>
          </cell>
        </row>
        <row r="21434">
          <cell r="B21434" t="str">
            <v>KHM2015</v>
          </cell>
        </row>
        <row r="21435">
          <cell r="B21435" t="str">
            <v>CMR2015</v>
          </cell>
        </row>
        <row r="21436">
          <cell r="B21436" t="str">
            <v>CAN2015</v>
          </cell>
        </row>
        <row r="21437">
          <cell r="B21437" t="str">
            <v>CPV2015</v>
          </cell>
        </row>
        <row r="21438">
          <cell r="B21438" t="str">
            <v>CYM2015</v>
          </cell>
        </row>
        <row r="21439">
          <cell r="B21439" t="str">
            <v>CAF2015</v>
          </cell>
        </row>
        <row r="21440">
          <cell r="B21440" t="str">
            <v>TCD2015</v>
          </cell>
        </row>
        <row r="21441">
          <cell r="B21441" t="str">
            <v>CHL2015</v>
          </cell>
        </row>
        <row r="21442">
          <cell r="B21442" t="str">
            <v>CHN2015</v>
          </cell>
        </row>
        <row r="21443">
          <cell r="B21443" t="str">
            <v>COL2015</v>
          </cell>
        </row>
        <row r="21444">
          <cell r="B21444" t="str">
            <v>COM2015</v>
          </cell>
        </row>
        <row r="21445">
          <cell r="B21445" t="str">
            <v>ZAR2015</v>
          </cell>
        </row>
        <row r="21446">
          <cell r="B21446" t="str">
            <v>COG2015</v>
          </cell>
        </row>
        <row r="21447">
          <cell r="B21447" t="str">
            <v>COK2015</v>
          </cell>
        </row>
        <row r="21448">
          <cell r="B21448" t="str">
            <v>CRI2015</v>
          </cell>
        </row>
        <row r="21449">
          <cell r="B21449" t="str">
            <v>HRV2015</v>
          </cell>
        </row>
        <row r="21450">
          <cell r="B21450" t="str">
            <v>CUB2015</v>
          </cell>
        </row>
        <row r="21451">
          <cell r="B21451" t="str">
            <v>CYP2015</v>
          </cell>
        </row>
        <row r="21452">
          <cell r="B21452" t="str">
            <v>CZE2015</v>
          </cell>
        </row>
        <row r="21453">
          <cell r="B21453" t="str">
            <v>CIV2015</v>
          </cell>
        </row>
        <row r="21454">
          <cell r="B21454" t="str">
            <v>DNK2015</v>
          </cell>
        </row>
        <row r="21455">
          <cell r="B21455" t="str">
            <v>DJI2015</v>
          </cell>
        </row>
        <row r="21456">
          <cell r="B21456" t="str">
            <v>DMA2015</v>
          </cell>
        </row>
        <row r="21457">
          <cell r="B21457" t="str">
            <v>DOM2015</v>
          </cell>
        </row>
        <row r="21458">
          <cell r="B21458" t="str">
            <v>ECU2015</v>
          </cell>
        </row>
        <row r="21459">
          <cell r="B21459" t="str">
            <v>EGY2015</v>
          </cell>
        </row>
        <row r="21460">
          <cell r="B21460" t="str">
            <v>SLV2015</v>
          </cell>
        </row>
        <row r="21461">
          <cell r="B21461" t="str">
            <v>GNQ2015</v>
          </cell>
        </row>
        <row r="21462">
          <cell r="B21462" t="str">
            <v>ERI2015</v>
          </cell>
        </row>
        <row r="21463">
          <cell r="B21463" t="str">
            <v>EST2015</v>
          </cell>
        </row>
        <row r="21464">
          <cell r="B21464" t="str">
            <v>SWZ2015</v>
          </cell>
        </row>
        <row r="21465">
          <cell r="B21465" t="str">
            <v>ETH2015</v>
          </cell>
        </row>
        <row r="21466">
          <cell r="B21466" t="str">
            <v>FJI2015</v>
          </cell>
        </row>
        <row r="21467">
          <cell r="B21467" t="str">
            <v>FIN2015</v>
          </cell>
        </row>
        <row r="21468">
          <cell r="B21468" t="str">
            <v>FRA2015</v>
          </cell>
        </row>
        <row r="21469">
          <cell r="B21469" t="str">
            <v>GUF2015</v>
          </cell>
        </row>
        <row r="21470">
          <cell r="B21470" t="str">
            <v>GAB2015</v>
          </cell>
        </row>
        <row r="21471">
          <cell r="B21471" t="str">
            <v>GMB2015</v>
          </cell>
        </row>
        <row r="21472">
          <cell r="B21472" t="str">
            <v>GEO2015</v>
          </cell>
        </row>
        <row r="21473">
          <cell r="B21473" t="str">
            <v>DEU2015</v>
          </cell>
        </row>
        <row r="21474">
          <cell r="B21474" t="str">
            <v>GHA2015</v>
          </cell>
        </row>
        <row r="21475">
          <cell r="B21475" t="str">
            <v>GRC2015</v>
          </cell>
        </row>
        <row r="21476">
          <cell r="B21476" t="str">
            <v>GRL2015</v>
          </cell>
        </row>
        <row r="21477">
          <cell r="B21477" t="str">
            <v>GRD2015</v>
          </cell>
        </row>
        <row r="21478">
          <cell r="B21478" t="str">
            <v>GUM2015</v>
          </cell>
        </row>
        <row r="21479">
          <cell r="B21479" t="str">
            <v>GTM2015</v>
          </cell>
        </row>
        <row r="21480">
          <cell r="B21480" t="str">
            <v>GIN2015</v>
          </cell>
        </row>
        <row r="21481">
          <cell r="B21481" t="str">
            <v>GNB2015</v>
          </cell>
        </row>
        <row r="21482">
          <cell r="B21482" t="str">
            <v>GUY2015</v>
          </cell>
        </row>
        <row r="21483">
          <cell r="B21483" t="str">
            <v>HTI2015</v>
          </cell>
        </row>
        <row r="21484">
          <cell r="B21484" t="str">
            <v>HND2015</v>
          </cell>
        </row>
        <row r="21485">
          <cell r="B21485" t="str">
            <v>HKG2015</v>
          </cell>
        </row>
        <row r="21486">
          <cell r="B21486" t="str">
            <v>HUN2015</v>
          </cell>
        </row>
        <row r="21487">
          <cell r="B21487" t="str">
            <v>ISL2015</v>
          </cell>
        </row>
        <row r="21488">
          <cell r="B21488" t="str">
            <v>IND2015</v>
          </cell>
        </row>
        <row r="21489">
          <cell r="B21489" t="str">
            <v>IDN2015</v>
          </cell>
        </row>
        <row r="21490">
          <cell r="B21490" t="str">
            <v>IRN2015</v>
          </cell>
        </row>
        <row r="21491">
          <cell r="B21491" t="str">
            <v>IRQ2015</v>
          </cell>
        </row>
        <row r="21492">
          <cell r="B21492" t="str">
            <v>IRL2015</v>
          </cell>
        </row>
        <row r="21493">
          <cell r="B21493" t="str">
            <v>ISR2015</v>
          </cell>
        </row>
        <row r="21494">
          <cell r="B21494" t="str">
            <v>ITA2015</v>
          </cell>
        </row>
        <row r="21495">
          <cell r="B21495" t="str">
            <v>JAM2015</v>
          </cell>
        </row>
        <row r="21496">
          <cell r="B21496" t="str">
            <v>JPN2015</v>
          </cell>
        </row>
        <row r="21497">
          <cell r="B21497" t="str">
            <v>JEY2015</v>
          </cell>
        </row>
        <row r="21498">
          <cell r="B21498" t="str">
            <v>JOR2015</v>
          </cell>
        </row>
        <row r="21499">
          <cell r="B21499" t="str">
            <v>KAZ2015</v>
          </cell>
        </row>
        <row r="21500">
          <cell r="B21500" t="str">
            <v>KEN2015</v>
          </cell>
        </row>
        <row r="21501">
          <cell r="B21501" t="str">
            <v>KIR2015</v>
          </cell>
        </row>
        <row r="21502">
          <cell r="B21502" t="str">
            <v>PRK2015</v>
          </cell>
        </row>
        <row r="21503">
          <cell r="B21503" t="str">
            <v>KOR2015</v>
          </cell>
        </row>
        <row r="21504">
          <cell r="B21504" t="str">
            <v>KSV2015</v>
          </cell>
        </row>
        <row r="21505">
          <cell r="B21505" t="str">
            <v>KWT2015</v>
          </cell>
        </row>
        <row r="21506">
          <cell r="B21506" t="str">
            <v>KGZ2015</v>
          </cell>
        </row>
        <row r="21507">
          <cell r="B21507" t="str">
            <v>LAO2015</v>
          </cell>
        </row>
        <row r="21508">
          <cell r="B21508" t="str">
            <v>LVA2015</v>
          </cell>
        </row>
        <row r="21509">
          <cell r="B21509" t="str">
            <v>LBN2015</v>
          </cell>
        </row>
        <row r="21510">
          <cell r="B21510" t="str">
            <v>LSO2015</v>
          </cell>
        </row>
        <row r="21511">
          <cell r="B21511" t="str">
            <v>LBR2015</v>
          </cell>
        </row>
        <row r="21512">
          <cell r="B21512" t="str">
            <v>LBY2015</v>
          </cell>
        </row>
        <row r="21513">
          <cell r="B21513" t="str">
            <v>LIE2015</v>
          </cell>
        </row>
        <row r="21514">
          <cell r="B21514" t="str">
            <v>LTU2015</v>
          </cell>
        </row>
        <row r="21515">
          <cell r="B21515" t="str">
            <v>LUX2015</v>
          </cell>
        </row>
        <row r="21516">
          <cell r="B21516" t="str">
            <v>MAC2015</v>
          </cell>
        </row>
        <row r="21517">
          <cell r="B21517" t="str">
            <v>MDG2015</v>
          </cell>
        </row>
        <row r="21518">
          <cell r="B21518" t="str">
            <v>MWI2015</v>
          </cell>
        </row>
        <row r="21519">
          <cell r="B21519" t="str">
            <v>MYS2015</v>
          </cell>
        </row>
        <row r="21520">
          <cell r="B21520" t="str">
            <v>MDV2015</v>
          </cell>
        </row>
        <row r="21521">
          <cell r="B21521" t="str">
            <v>MLI2015</v>
          </cell>
        </row>
        <row r="21522">
          <cell r="B21522" t="str">
            <v>MLT2015</v>
          </cell>
        </row>
        <row r="21523">
          <cell r="B21523" t="str">
            <v>MHL2015</v>
          </cell>
        </row>
        <row r="21524">
          <cell r="B21524" t="str">
            <v>MTQ2015</v>
          </cell>
        </row>
        <row r="21525">
          <cell r="B21525" t="str">
            <v>MRT2015</v>
          </cell>
        </row>
        <row r="21526">
          <cell r="B21526" t="str">
            <v>MUS2015</v>
          </cell>
        </row>
        <row r="21527">
          <cell r="B21527" t="str">
            <v>MEX2015</v>
          </cell>
        </row>
        <row r="21528">
          <cell r="B21528" t="str">
            <v>FSM2015</v>
          </cell>
        </row>
        <row r="21529">
          <cell r="B21529" t="str">
            <v>MDA2015</v>
          </cell>
        </row>
        <row r="21530">
          <cell r="B21530" t="str">
            <v>MCO2015</v>
          </cell>
        </row>
        <row r="21531">
          <cell r="B21531" t="str">
            <v>MNG2015</v>
          </cell>
        </row>
        <row r="21532">
          <cell r="B21532" t="str">
            <v>MNE2015</v>
          </cell>
        </row>
        <row r="21533">
          <cell r="B21533" t="str">
            <v>MAR2015</v>
          </cell>
        </row>
        <row r="21534">
          <cell r="B21534" t="str">
            <v>MOZ2015</v>
          </cell>
        </row>
        <row r="21535">
          <cell r="B21535" t="str">
            <v>MMR2015</v>
          </cell>
        </row>
        <row r="21536">
          <cell r="B21536" t="str">
            <v>NAM2015</v>
          </cell>
        </row>
        <row r="21537">
          <cell r="B21537" t="str">
            <v>NRU2015</v>
          </cell>
        </row>
        <row r="21538">
          <cell r="B21538" t="str">
            <v>NPL2015</v>
          </cell>
        </row>
        <row r="21539">
          <cell r="B21539" t="str">
            <v>NLD2015</v>
          </cell>
        </row>
        <row r="21540">
          <cell r="B21540" t="str">
            <v>ANT2015</v>
          </cell>
        </row>
        <row r="21541">
          <cell r="B21541" t="str">
            <v>NZL2015</v>
          </cell>
        </row>
        <row r="21542">
          <cell r="B21542" t="str">
            <v>NIC2015</v>
          </cell>
        </row>
        <row r="21543">
          <cell r="B21543" t="str">
            <v>NER2015</v>
          </cell>
        </row>
        <row r="21544">
          <cell r="B21544" t="str">
            <v>NGA2015</v>
          </cell>
        </row>
        <row r="21545">
          <cell r="B21545" t="str">
            <v>NIU2015</v>
          </cell>
        </row>
        <row r="21546">
          <cell r="B21546" t="str">
            <v>MKD2015</v>
          </cell>
        </row>
        <row r="21547">
          <cell r="B21547" t="str">
            <v>NOR2015</v>
          </cell>
        </row>
        <row r="21548">
          <cell r="B21548" t="str">
            <v>OMN2015</v>
          </cell>
        </row>
        <row r="21549">
          <cell r="B21549" t="str">
            <v>PAK2015</v>
          </cell>
        </row>
        <row r="21550">
          <cell r="B21550" t="str">
            <v>PLW2015</v>
          </cell>
        </row>
        <row r="21551">
          <cell r="B21551" t="str">
            <v>PAN2015</v>
          </cell>
        </row>
        <row r="21552">
          <cell r="B21552" t="str">
            <v>PNG2015</v>
          </cell>
        </row>
        <row r="21553">
          <cell r="B21553" t="str">
            <v>PRY2015</v>
          </cell>
        </row>
        <row r="21554">
          <cell r="B21554" t="str">
            <v>PER2015</v>
          </cell>
        </row>
        <row r="21555">
          <cell r="B21555" t="str">
            <v>PHL2015</v>
          </cell>
        </row>
        <row r="21556">
          <cell r="B21556" t="str">
            <v>POL2015</v>
          </cell>
        </row>
        <row r="21557">
          <cell r="B21557" t="str">
            <v>PRT2015</v>
          </cell>
        </row>
        <row r="21558">
          <cell r="B21558" t="str">
            <v>PRI2015</v>
          </cell>
        </row>
        <row r="21559">
          <cell r="B21559" t="str">
            <v>QAT2015</v>
          </cell>
        </row>
        <row r="21560">
          <cell r="B21560" t="str">
            <v>ROM2015</v>
          </cell>
        </row>
        <row r="21561">
          <cell r="B21561" t="str">
            <v>RUS2015</v>
          </cell>
        </row>
        <row r="21562">
          <cell r="B21562" t="str">
            <v>RWA2015</v>
          </cell>
        </row>
        <row r="21563">
          <cell r="B21563" t="str">
            <v>REU2015</v>
          </cell>
        </row>
        <row r="21564">
          <cell r="B21564" t="str">
            <v>WSM2015</v>
          </cell>
        </row>
        <row r="21565">
          <cell r="B21565" t="str">
            <v>SMR2015</v>
          </cell>
        </row>
        <row r="21566">
          <cell r="B21566" t="str">
            <v>SAU2015</v>
          </cell>
        </row>
        <row r="21567">
          <cell r="B21567" t="str">
            <v>SEN2015</v>
          </cell>
        </row>
        <row r="21568">
          <cell r="B21568" t="str">
            <v>SRB2015</v>
          </cell>
        </row>
        <row r="21569">
          <cell r="B21569" t="str">
            <v>SYC2015</v>
          </cell>
        </row>
        <row r="21570">
          <cell r="B21570" t="str">
            <v>SLE2015</v>
          </cell>
        </row>
        <row r="21571">
          <cell r="B21571" t="str">
            <v>SGP2015</v>
          </cell>
        </row>
        <row r="21572">
          <cell r="B21572" t="str">
            <v>SVK2015</v>
          </cell>
        </row>
        <row r="21573">
          <cell r="B21573" t="str">
            <v>SVN2015</v>
          </cell>
        </row>
        <row r="21574">
          <cell r="B21574" t="str">
            <v>SLB2015</v>
          </cell>
        </row>
        <row r="21575">
          <cell r="B21575" t="str">
            <v>SOM2015</v>
          </cell>
        </row>
        <row r="21576">
          <cell r="B21576" t="str">
            <v>ZAF2015</v>
          </cell>
        </row>
        <row r="21577">
          <cell r="B21577" t="str">
            <v>SSD2015</v>
          </cell>
        </row>
        <row r="21578">
          <cell r="B21578" t="str">
            <v>ESP2015</v>
          </cell>
        </row>
        <row r="21579">
          <cell r="B21579" t="str">
            <v>LKA2015</v>
          </cell>
        </row>
        <row r="21580">
          <cell r="B21580" t="str">
            <v>KNA2015</v>
          </cell>
        </row>
        <row r="21581">
          <cell r="B21581" t="str">
            <v>LCA2015</v>
          </cell>
        </row>
        <row r="21582">
          <cell r="B21582" t="str">
            <v>VCT2015</v>
          </cell>
        </row>
        <row r="21583">
          <cell r="B21583" t="str">
            <v>SDN2015</v>
          </cell>
        </row>
        <row r="21584">
          <cell r="B21584" t="str">
            <v>SUR2015</v>
          </cell>
        </row>
        <row r="21585">
          <cell r="B21585" t="str">
            <v>SWE2015</v>
          </cell>
        </row>
        <row r="21586">
          <cell r="B21586" t="str">
            <v>CHE2015</v>
          </cell>
        </row>
        <row r="21587">
          <cell r="B21587" t="str">
            <v>SYR2015</v>
          </cell>
        </row>
        <row r="21588">
          <cell r="B21588" t="str">
            <v>STP2015</v>
          </cell>
        </row>
        <row r="21589">
          <cell r="B21589" t="str">
            <v>TWN2015</v>
          </cell>
        </row>
        <row r="21590">
          <cell r="B21590" t="str">
            <v>TJK2015</v>
          </cell>
        </row>
        <row r="21591">
          <cell r="B21591" t="str">
            <v>TZA2015</v>
          </cell>
        </row>
        <row r="21592">
          <cell r="B21592" t="str">
            <v>THA2015</v>
          </cell>
        </row>
        <row r="21593">
          <cell r="B21593" t="str">
            <v>TMP2015</v>
          </cell>
        </row>
        <row r="21594">
          <cell r="B21594" t="str">
            <v>TGO2015</v>
          </cell>
        </row>
        <row r="21595">
          <cell r="B21595" t="str">
            <v>TON2015</v>
          </cell>
        </row>
        <row r="21596">
          <cell r="B21596" t="str">
            <v>TTO2015</v>
          </cell>
        </row>
        <row r="21597">
          <cell r="B21597" t="str">
            <v>TUN2015</v>
          </cell>
        </row>
        <row r="21598">
          <cell r="B21598" t="str">
            <v>TKM2015</v>
          </cell>
        </row>
        <row r="21599">
          <cell r="B21599" t="str">
            <v>TUV2015</v>
          </cell>
        </row>
        <row r="21600">
          <cell r="B21600" t="str">
            <v>TUR2015</v>
          </cell>
        </row>
        <row r="21601">
          <cell r="B21601" t="str">
            <v>UGA2015</v>
          </cell>
        </row>
        <row r="21602">
          <cell r="B21602" t="str">
            <v>UKR2015</v>
          </cell>
        </row>
        <row r="21603">
          <cell r="B21603" t="str">
            <v>ARE2015</v>
          </cell>
        </row>
        <row r="21604">
          <cell r="B21604" t="str">
            <v>GBR2015</v>
          </cell>
        </row>
        <row r="21605">
          <cell r="B21605" t="str">
            <v>USA2015</v>
          </cell>
        </row>
        <row r="21606">
          <cell r="B21606" t="str">
            <v>URY2015</v>
          </cell>
        </row>
        <row r="21607">
          <cell r="B21607" t="str">
            <v>UZB2015</v>
          </cell>
        </row>
        <row r="21608">
          <cell r="B21608" t="str">
            <v>VUT2015</v>
          </cell>
        </row>
        <row r="21609">
          <cell r="B21609" t="str">
            <v>VEN2015</v>
          </cell>
        </row>
        <row r="21610">
          <cell r="B21610" t="str">
            <v>VNM2015</v>
          </cell>
        </row>
        <row r="21611">
          <cell r="B21611" t="str">
            <v>VIR2015</v>
          </cell>
        </row>
        <row r="21612">
          <cell r="B21612" t="str">
            <v>WBG2015</v>
          </cell>
        </row>
        <row r="21613">
          <cell r="B21613" t="str">
            <v>YEM2015</v>
          </cell>
        </row>
        <row r="21614">
          <cell r="B21614" t="str">
            <v>ZMB2015</v>
          </cell>
        </row>
        <row r="21615">
          <cell r="B21615" t="str">
            <v>ZWE2015</v>
          </cell>
        </row>
        <row r="21616">
          <cell r="B21616" t="str">
            <v>AFG2015</v>
          </cell>
        </row>
        <row r="21617">
          <cell r="B21617" t="str">
            <v>ALB2015</v>
          </cell>
        </row>
        <row r="21618">
          <cell r="B21618" t="str">
            <v>DZA2015</v>
          </cell>
        </row>
        <row r="21619">
          <cell r="B21619" t="str">
            <v>ASM2015</v>
          </cell>
        </row>
        <row r="21620">
          <cell r="B21620" t="str">
            <v>ADO2015</v>
          </cell>
        </row>
        <row r="21621">
          <cell r="B21621" t="str">
            <v>AGO2015</v>
          </cell>
        </row>
        <row r="21622">
          <cell r="B21622" t="str">
            <v>AIA2015</v>
          </cell>
        </row>
        <row r="21623">
          <cell r="B21623" t="str">
            <v>ATG2015</v>
          </cell>
        </row>
        <row r="21624">
          <cell r="B21624" t="str">
            <v>ARG2015</v>
          </cell>
        </row>
        <row r="21625">
          <cell r="B21625" t="str">
            <v>ARM2015</v>
          </cell>
        </row>
        <row r="21626">
          <cell r="B21626" t="str">
            <v>ABW2015</v>
          </cell>
        </row>
        <row r="21627">
          <cell r="B21627" t="str">
            <v>AUS2015</v>
          </cell>
        </row>
        <row r="21628">
          <cell r="B21628" t="str">
            <v>AUT2015</v>
          </cell>
        </row>
        <row r="21629">
          <cell r="B21629" t="str">
            <v>AZE2015</v>
          </cell>
        </row>
        <row r="21630">
          <cell r="B21630" t="str">
            <v>BHS2015</v>
          </cell>
        </row>
        <row r="21631">
          <cell r="B21631" t="str">
            <v>BHR2015</v>
          </cell>
        </row>
        <row r="21632">
          <cell r="B21632" t="str">
            <v>BGD2015</v>
          </cell>
        </row>
        <row r="21633">
          <cell r="B21633" t="str">
            <v>BRB2015</v>
          </cell>
        </row>
        <row r="21634">
          <cell r="B21634" t="str">
            <v>BLR2015</v>
          </cell>
        </row>
        <row r="21635">
          <cell r="B21635" t="str">
            <v>BEL2015</v>
          </cell>
        </row>
        <row r="21636">
          <cell r="B21636" t="str">
            <v>BLZ2015</v>
          </cell>
        </row>
        <row r="21637">
          <cell r="B21637" t="str">
            <v>BEN2015</v>
          </cell>
        </row>
        <row r="21638">
          <cell r="B21638" t="str">
            <v>BMU2015</v>
          </cell>
        </row>
        <row r="21639">
          <cell r="B21639" t="str">
            <v>BTN2015</v>
          </cell>
        </row>
        <row r="21640">
          <cell r="B21640" t="str">
            <v>BOL2015</v>
          </cell>
        </row>
        <row r="21641">
          <cell r="B21641" t="str">
            <v>BIH2015</v>
          </cell>
        </row>
        <row r="21642">
          <cell r="B21642" t="str">
            <v>BWA2015</v>
          </cell>
        </row>
        <row r="21643">
          <cell r="B21643" t="str">
            <v>BRA2015</v>
          </cell>
        </row>
        <row r="21644">
          <cell r="B21644" t="str">
            <v>BRN2015</v>
          </cell>
        </row>
        <row r="21645">
          <cell r="B21645" t="str">
            <v>BGR2015</v>
          </cell>
        </row>
        <row r="21646">
          <cell r="B21646" t="str">
            <v>BFA2015</v>
          </cell>
        </row>
        <row r="21647">
          <cell r="B21647" t="str">
            <v>BDI2015</v>
          </cell>
        </row>
        <row r="21648">
          <cell r="B21648" t="str">
            <v>KHM2015</v>
          </cell>
        </row>
        <row r="21649">
          <cell r="B21649" t="str">
            <v>CMR2015</v>
          </cell>
        </row>
        <row r="21650">
          <cell r="B21650" t="str">
            <v>CAN2015</v>
          </cell>
        </row>
        <row r="21651">
          <cell r="B21651" t="str">
            <v>CPV2015</v>
          </cell>
        </row>
        <row r="21652">
          <cell r="B21652" t="str">
            <v>CYM2015</v>
          </cell>
        </row>
        <row r="21653">
          <cell r="B21653" t="str">
            <v>CAF2015</v>
          </cell>
        </row>
        <row r="21654">
          <cell r="B21654" t="str">
            <v>TCD2015</v>
          </cell>
        </row>
        <row r="21655">
          <cell r="B21655" t="str">
            <v>CHL2015</v>
          </cell>
        </row>
        <row r="21656">
          <cell r="B21656" t="str">
            <v>CHN2015</v>
          </cell>
        </row>
        <row r="21657">
          <cell r="B21657" t="str">
            <v>COL2015</v>
          </cell>
        </row>
        <row r="21658">
          <cell r="B21658" t="str">
            <v>COM2015</v>
          </cell>
        </row>
        <row r="21659">
          <cell r="B21659" t="str">
            <v>ZAR2015</v>
          </cell>
        </row>
        <row r="21660">
          <cell r="B21660" t="str">
            <v>COG2015</v>
          </cell>
        </row>
        <row r="21661">
          <cell r="B21661" t="str">
            <v>COK2015</v>
          </cell>
        </row>
        <row r="21662">
          <cell r="B21662" t="str">
            <v>CRI2015</v>
          </cell>
        </row>
        <row r="21663">
          <cell r="B21663" t="str">
            <v>HRV2015</v>
          </cell>
        </row>
        <row r="21664">
          <cell r="B21664" t="str">
            <v>CUB2015</v>
          </cell>
        </row>
        <row r="21665">
          <cell r="B21665" t="str">
            <v>CYP2015</v>
          </cell>
        </row>
        <row r="21666">
          <cell r="B21666" t="str">
            <v>CZE2015</v>
          </cell>
        </row>
        <row r="21667">
          <cell r="B21667" t="str">
            <v>CIV2015</v>
          </cell>
        </row>
        <row r="21668">
          <cell r="B21668" t="str">
            <v>DNK2015</v>
          </cell>
        </row>
        <row r="21669">
          <cell r="B21669" t="str">
            <v>DJI2015</v>
          </cell>
        </row>
        <row r="21670">
          <cell r="B21670" t="str">
            <v>DMA2015</v>
          </cell>
        </row>
        <row r="21671">
          <cell r="B21671" t="str">
            <v>DOM2015</v>
          </cell>
        </row>
        <row r="21672">
          <cell r="B21672" t="str">
            <v>ECU2015</v>
          </cell>
        </row>
        <row r="21673">
          <cell r="B21673" t="str">
            <v>EGY2015</v>
          </cell>
        </row>
        <row r="21674">
          <cell r="B21674" t="str">
            <v>SLV2015</v>
          </cell>
        </row>
        <row r="21675">
          <cell r="B21675" t="str">
            <v>GNQ2015</v>
          </cell>
        </row>
        <row r="21676">
          <cell r="B21676" t="str">
            <v>ERI2015</v>
          </cell>
        </row>
        <row r="21677">
          <cell r="B21677" t="str">
            <v>EST2015</v>
          </cell>
        </row>
        <row r="21678">
          <cell r="B21678" t="str">
            <v>SWZ2015</v>
          </cell>
        </row>
        <row r="21679">
          <cell r="B21679" t="str">
            <v>ETH2015</v>
          </cell>
        </row>
        <row r="21680">
          <cell r="B21680" t="str">
            <v>FJI2015</v>
          </cell>
        </row>
        <row r="21681">
          <cell r="B21681" t="str">
            <v>FIN2015</v>
          </cell>
        </row>
        <row r="21682">
          <cell r="B21682" t="str">
            <v>FRA2015</v>
          </cell>
        </row>
        <row r="21683">
          <cell r="B21683" t="str">
            <v>GUF2015</v>
          </cell>
        </row>
        <row r="21684">
          <cell r="B21684" t="str">
            <v>GAB2015</v>
          </cell>
        </row>
        <row r="21685">
          <cell r="B21685" t="str">
            <v>GMB2015</v>
          </cell>
        </row>
        <row r="21686">
          <cell r="B21686" t="str">
            <v>GEO2015</v>
          </cell>
        </row>
        <row r="21687">
          <cell r="B21687" t="str">
            <v>DEU2015</v>
          </cell>
        </row>
        <row r="21688">
          <cell r="B21688" t="str">
            <v>GHA2015</v>
          </cell>
        </row>
        <row r="21689">
          <cell r="B21689" t="str">
            <v>GRC2015</v>
          </cell>
        </row>
        <row r="21690">
          <cell r="B21690" t="str">
            <v>GRL2015</v>
          </cell>
        </row>
        <row r="21691">
          <cell r="B21691" t="str">
            <v>GRD2015</v>
          </cell>
        </row>
        <row r="21692">
          <cell r="B21692" t="str">
            <v>GUM2015</v>
          </cell>
        </row>
        <row r="21693">
          <cell r="B21693" t="str">
            <v>GTM2015</v>
          </cell>
        </row>
        <row r="21694">
          <cell r="B21694" t="str">
            <v>GIN2015</v>
          </cell>
        </row>
        <row r="21695">
          <cell r="B21695" t="str">
            <v>GNB2015</v>
          </cell>
        </row>
        <row r="21696">
          <cell r="B21696" t="str">
            <v>GUY2015</v>
          </cell>
        </row>
        <row r="21697">
          <cell r="B21697" t="str">
            <v>HTI2015</v>
          </cell>
        </row>
        <row r="21698">
          <cell r="B21698" t="str">
            <v>HND2015</v>
          </cell>
        </row>
        <row r="21699">
          <cell r="B21699" t="str">
            <v>HKG2015</v>
          </cell>
        </row>
        <row r="21700">
          <cell r="B21700" t="str">
            <v>HUN2015</v>
          </cell>
        </row>
        <row r="21701">
          <cell r="B21701" t="str">
            <v>ISL2015</v>
          </cell>
        </row>
        <row r="21702">
          <cell r="B21702" t="str">
            <v>IND2015</v>
          </cell>
        </row>
        <row r="21703">
          <cell r="B21703" t="str">
            <v>IDN2015</v>
          </cell>
        </row>
        <row r="21704">
          <cell r="B21704" t="str">
            <v>IRN2015</v>
          </cell>
        </row>
        <row r="21705">
          <cell r="B21705" t="str">
            <v>IRQ2015</v>
          </cell>
        </row>
        <row r="21706">
          <cell r="B21706" t="str">
            <v>IRL2015</v>
          </cell>
        </row>
        <row r="21707">
          <cell r="B21707" t="str">
            <v>ISR2015</v>
          </cell>
        </row>
        <row r="21708">
          <cell r="B21708" t="str">
            <v>ITA2015</v>
          </cell>
        </row>
        <row r="21709">
          <cell r="B21709" t="str">
            <v>JAM2015</v>
          </cell>
        </row>
        <row r="21710">
          <cell r="B21710" t="str">
            <v>JPN2015</v>
          </cell>
        </row>
        <row r="21711">
          <cell r="B21711" t="str">
            <v>JEY2015</v>
          </cell>
        </row>
        <row r="21712">
          <cell r="B21712" t="str">
            <v>JOR2015</v>
          </cell>
        </row>
        <row r="21713">
          <cell r="B21713" t="str">
            <v>KAZ2015</v>
          </cell>
        </row>
        <row r="21714">
          <cell r="B21714" t="str">
            <v>KEN2015</v>
          </cell>
        </row>
        <row r="21715">
          <cell r="B21715" t="str">
            <v>KIR2015</v>
          </cell>
        </row>
        <row r="21716">
          <cell r="B21716" t="str">
            <v>PRK2015</v>
          </cell>
        </row>
        <row r="21717">
          <cell r="B21717" t="str">
            <v>KOR2015</v>
          </cell>
        </row>
        <row r="21718">
          <cell r="B21718" t="str">
            <v>KSV2015</v>
          </cell>
        </row>
        <row r="21719">
          <cell r="B21719" t="str">
            <v>KWT2015</v>
          </cell>
        </row>
        <row r="21720">
          <cell r="B21720" t="str">
            <v>KGZ2015</v>
          </cell>
        </row>
        <row r="21721">
          <cell r="B21721" t="str">
            <v>LAO2015</v>
          </cell>
        </row>
        <row r="21722">
          <cell r="B21722" t="str">
            <v>LVA2015</v>
          </cell>
        </row>
        <row r="21723">
          <cell r="B21723" t="str">
            <v>LBN2015</v>
          </cell>
        </row>
        <row r="21724">
          <cell r="B21724" t="str">
            <v>LSO2015</v>
          </cell>
        </row>
        <row r="21725">
          <cell r="B21725" t="str">
            <v>LBR2015</v>
          </cell>
        </row>
        <row r="21726">
          <cell r="B21726" t="str">
            <v>LBY2015</v>
          </cell>
        </row>
        <row r="21727">
          <cell r="B21727" t="str">
            <v>LIE2015</v>
          </cell>
        </row>
        <row r="21728">
          <cell r="B21728" t="str">
            <v>LTU2015</v>
          </cell>
        </row>
        <row r="21729">
          <cell r="B21729" t="str">
            <v>LUX2015</v>
          </cell>
        </row>
        <row r="21730">
          <cell r="B21730" t="str">
            <v>MAC2015</v>
          </cell>
        </row>
        <row r="21731">
          <cell r="B21731" t="str">
            <v>MDG2015</v>
          </cell>
        </row>
        <row r="21732">
          <cell r="B21732" t="str">
            <v>MWI2015</v>
          </cell>
        </row>
        <row r="21733">
          <cell r="B21733" t="str">
            <v>MYS2015</v>
          </cell>
        </row>
        <row r="21734">
          <cell r="B21734" t="str">
            <v>MDV2015</v>
          </cell>
        </row>
        <row r="21735">
          <cell r="B21735" t="str">
            <v>MLI2015</v>
          </cell>
        </row>
        <row r="21736">
          <cell r="B21736" t="str">
            <v>MLT2015</v>
          </cell>
        </row>
        <row r="21737">
          <cell r="B21737" t="str">
            <v>MHL2015</v>
          </cell>
        </row>
        <row r="21738">
          <cell r="B21738" t="str">
            <v>MTQ2015</v>
          </cell>
        </row>
        <row r="21739">
          <cell r="B21739" t="str">
            <v>MRT2015</v>
          </cell>
        </row>
        <row r="21740">
          <cell r="B21740" t="str">
            <v>MUS2015</v>
          </cell>
        </row>
        <row r="21741">
          <cell r="B21741" t="str">
            <v>MEX2015</v>
          </cell>
        </row>
        <row r="21742">
          <cell r="B21742" t="str">
            <v>FSM2015</v>
          </cell>
        </row>
        <row r="21743">
          <cell r="B21743" t="str">
            <v>MDA2015</v>
          </cell>
        </row>
        <row r="21744">
          <cell r="B21744" t="str">
            <v>MCO2015</v>
          </cell>
        </row>
        <row r="21745">
          <cell r="B21745" t="str">
            <v>MNG2015</v>
          </cell>
        </row>
        <row r="21746">
          <cell r="B21746" t="str">
            <v>MNE2015</v>
          </cell>
        </row>
        <row r="21747">
          <cell r="B21747" t="str">
            <v>MAR2015</v>
          </cell>
        </row>
        <row r="21748">
          <cell r="B21748" t="str">
            <v>MOZ2015</v>
          </cell>
        </row>
        <row r="21749">
          <cell r="B21749" t="str">
            <v>MMR2015</v>
          </cell>
        </row>
        <row r="21750">
          <cell r="B21750" t="str">
            <v>NAM2015</v>
          </cell>
        </row>
        <row r="21751">
          <cell r="B21751" t="str">
            <v>NRU2015</v>
          </cell>
        </row>
        <row r="21752">
          <cell r="B21752" t="str">
            <v>NPL2015</v>
          </cell>
        </row>
        <row r="21753">
          <cell r="B21753" t="str">
            <v>NLD2015</v>
          </cell>
        </row>
        <row r="21754">
          <cell r="B21754" t="str">
            <v>ANT2015</v>
          </cell>
        </row>
        <row r="21755">
          <cell r="B21755" t="str">
            <v>NZL2015</v>
          </cell>
        </row>
        <row r="21756">
          <cell r="B21756" t="str">
            <v>NIC2015</v>
          </cell>
        </row>
        <row r="21757">
          <cell r="B21757" t="str">
            <v>NER2015</v>
          </cell>
        </row>
        <row r="21758">
          <cell r="B21758" t="str">
            <v>NGA2015</v>
          </cell>
        </row>
        <row r="21759">
          <cell r="B21759" t="str">
            <v>NIU2015</v>
          </cell>
        </row>
        <row r="21760">
          <cell r="B21760" t="str">
            <v>MKD2015</v>
          </cell>
        </row>
        <row r="21761">
          <cell r="B21761" t="str">
            <v>NOR2015</v>
          </cell>
        </row>
        <row r="21762">
          <cell r="B21762" t="str">
            <v>OMN2015</v>
          </cell>
        </row>
        <row r="21763">
          <cell r="B21763" t="str">
            <v>PAK2015</v>
          </cell>
        </row>
        <row r="21764">
          <cell r="B21764" t="str">
            <v>PLW2015</v>
          </cell>
        </row>
        <row r="21765">
          <cell r="B21765" t="str">
            <v>PAN2015</v>
          </cell>
        </row>
        <row r="21766">
          <cell r="B21766" t="str">
            <v>PNG2015</v>
          </cell>
        </row>
        <row r="21767">
          <cell r="B21767" t="str">
            <v>PRY2015</v>
          </cell>
        </row>
        <row r="21768">
          <cell r="B21768" t="str">
            <v>PER2015</v>
          </cell>
        </row>
        <row r="21769">
          <cell r="B21769" t="str">
            <v>PHL2015</v>
          </cell>
        </row>
        <row r="21770">
          <cell r="B21770" t="str">
            <v>POL2015</v>
          </cell>
        </row>
        <row r="21771">
          <cell r="B21771" t="str">
            <v>PRT2015</v>
          </cell>
        </row>
        <row r="21772">
          <cell r="B21772" t="str">
            <v>PRI2015</v>
          </cell>
        </row>
        <row r="21773">
          <cell r="B21773" t="str">
            <v>QAT2015</v>
          </cell>
        </row>
        <row r="21774">
          <cell r="B21774" t="str">
            <v>ROM2015</v>
          </cell>
        </row>
        <row r="21775">
          <cell r="B21775" t="str">
            <v>RUS2015</v>
          </cell>
        </row>
        <row r="21776">
          <cell r="B21776" t="str">
            <v>RWA2015</v>
          </cell>
        </row>
        <row r="21777">
          <cell r="B21777" t="str">
            <v>REU2015</v>
          </cell>
        </row>
        <row r="21778">
          <cell r="B21778" t="str">
            <v>WSM2015</v>
          </cell>
        </row>
        <row r="21779">
          <cell r="B21779" t="str">
            <v>SMR2015</v>
          </cell>
        </row>
        <row r="21780">
          <cell r="B21780" t="str">
            <v>SAU2015</v>
          </cell>
        </row>
        <row r="21781">
          <cell r="B21781" t="str">
            <v>SEN2015</v>
          </cell>
        </row>
        <row r="21782">
          <cell r="B21782" t="str">
            <v>SRB2015</v>
          </cell>
        </row>
        <row r="21783">
          <cell r="B21783" t="str">
            <v>SYC2015</v>
          </cell>
        </row>
        <row r="21784">
          <cell r="B21784" t="str">
            <v>SLE2015</v>
          </cell>
        </row>
        <row r="21785">
          <cell r="B21785" t="str">
            <v>SGP2015</v>
          </cell>
        </row>
        <row r="21786">
          <cell r="B21786" t="str">
            <v>SVK2015</v>
          </cell>
        </row>
        <row r="21787">
          <cell r="B21787" t="str">
            <v>SVN2015</v>
          </cell>
        </row>
        <row r="21788">
          <cell r="B21788" t="str">
            <v>SLB2015</v>
          </cell>
        </row>
        <row r="21789">
          <cell r="B21789" t="str">
            <v>SOM2015</v>
          </cell>
        </row>
        <row r="21790">
          <cell r="B21790" t="str">
            <v>ZAF2015</v>
          </cell>
        </row>
        <row r="21791">
          <cell r="B21791" t="str">
            <v>SSD2015</v>
          </cell>
        </row>
        <row r="21792">
          <cell r="B21792" t="str">
            <v>ESP2015</v>
          </cell>
        </row>
        <row r="21793">
          <cell r="B21793" t="str">
            <v>LKA2015</v>
          </cell>
        </row>
        <row r="21794">
          <cell r="B21794" t="str">
            <v>KNA2015</v>
          </cell>
        </row>
        <row r="21795">
          <cell r="B21795" t="str">
            <v>LCA2015</v>
          </cell>
        </row>
        <row r="21796">
          <cell r="B21796" t="str">
            <v>VCT2015</v>
          </cell>
        </row>
        <row r="21797">
          <cell r="B21797" t="str">
            <v>SDN2015</v>
          </cell>
        </row>
        <row r="21798">
          <cell r="B21798" t="str">
            <v>SUR2015</v>
          </cell>
        </row>
        <row r="21799">
          <cell r="B21799" t="str">
            <v>SWE2015</v>
          </cell>
        </row>
        <row r="21800">
          <cell r="B21800" t="str">
            <v>CHE2015</v>
          </cell>
        </row>
        <row r="21801">
          <cell r="B21801" t="str">
            <v>SYR2015</v>
          </cell>
        </row>
        <row r="21802">
          <cell r="B21802" t="str">
            <v>STP2015</v>
          </cell>
        </row>
        <row r="21803">
          <cell r="B21803" t="str">
            <v>TWN2015</v>
          </cell>
        </row>
        <row r="21804">
          <cell r="B21804" t="str">
            <v>TJK2015</v>
          </cell>
        </row>
        <row r="21805">
          <cell r="B21805" t="str">
            <v>TZA2015</v>
          </cell>
        </row>
        <row r="21806">
          <cell r="B21806" t="str">
            <v>THA2015</v>
          </cell>
        </row>
        <row r="21807">
          <cell r="B21807" t="str">
            <v>TMP2015</v>
          </cell>
        </row>
        <row r="21808">
          <cell r="B21808" t="str">
            <v>TGO2015</v>
          </cell>
        </row>
        <row r="21809">
          <cell r="B21809" t="str">
            <v>TON2015</v>
          </cell>
        </row>
        <row r="21810">
          <cell r="B21810" t="str">
            <v>TTO2015</v>
          </cell>
        </row>
        <row r="21811">
          <cell r="B21811" t="str">
            <v>TUN2015</v>
          </cell>
        </row>
        <row r="21812">
          <cell r="B21812" t="str">
            <v>TKM2015</v>
          </cell>
        </row>
        <row r="21813">
          <cell r="B21813" t="str">
            <v>TUV2015</v>
          </cell>
        </row>
        <row r="21814">
          <cell r="B21814" t="str">
            <v>TUR2015</v>
          </cell>
        </row>
        <row r="21815">
          <cell r="B21815" t="str">
            <v>UGA2015</v>
          </cell>
        </row>
        <row r="21816">
          <cell r="B21816" t="str">
            <v>UKR2015</v>
          </cell>
        </row>
        <row r="21817">
          <cell r="B21817" t="str">
            <v>ARE2015</v>
          </cell>
        </row>
        <row r="21818">
          <cell r="B21818" t="str">
            <v>GBR2015</v>
          </cell>
        </row>
        <row r="21819">
          <cell r="B21819" t="str">
            <v>USA2015</v>
          </cell>
        </row>
        <row r="21820">
          <cell r="B21820" t="str">
            <v>URY2015</v>
          </cell>
        </row>
        <row r="21821">
          <cell r="B21821" t="str">
            <v>UZB2015</v>
          </cell>
        </row>
        <row r="21822">
          <cell r="B21822" t="str">
            <v>VUT2015</v>
          </cell>
        </row>
        <row r="21823">
          <cell r="B21823" t="str">
            <v>VEN2015</v>
          </cell>
        </row>
        <row r="21824">
          <cell r="B21824" t="str">
            <v>VNM2015</v>
          </cell>
        </row>
        <row r="21825">
          <cell r="B21825" t="str">
            <v>VIR2015</v>
          </cell>
        </row>
        <row r="21826">
          <cell r="B21826" t="str">
            <v>WBG2015</v>
          </cell>
        </row>
        <row r="21827">
          <cell r="B21827" t="str">
            <v>YEM2015</v>
          </cell>
        </row>
        <row r="21828">
          <cell r="B21828" t="str">
            <v>ZMB2015</v>
          </cell>
        </row>
        <row r="21829">
          <cell r="B21829" t="str">
            <v>ZWE2015</v>
          </cell>
        </row>
        <row r="21830">
          <cell r="B21830" t="str">
            <v>AFG2016</v>
          </cell>
        </row>
        <row r="21831">
          <cell r="B21831" t="str">
            <v>ALB2016</v>
          </cell>
        </row>
        <row r="21832">
          <cell r="B21832" t="str">
            <v>DZA2016</v>
          </cell>
        </row>
        <row r="21833">
          <cell r="B21833" t="str">
            <v>ASM2016</v>
          </cell>
        </row>
        <row r="21834">
          <cell r="B21834" t="str">
            <v>ADO2016</v>
          </cell>
        </row>
        <row r="21835">
          <cell r="B21835" t="str">
            <v>AGO2016</v>
          </cell>
        </row>
        <row r="21836">
          <cell r="B21836" t="str">
            <v>AIA2016</v>
          </cell>
        </row>
        <row r="21837">
          <cell r="B21837" t="str">
            <v>ATG2016</v>
          </cell>
        </row>
        <row r="21838">
          <cell r="B21838" t="str">
            <v>ARG2016</v>
          </cell>
        </row>
        <row r="21839">
          <cell r="B21839" t="str">
            <v>ARM2016</v>
          </cell>
        </row>
        <row r="21840">
          <cell r="B21840" t="str">
            <v>ABW2016</v>
          </cell>
        </row>
        <row r="21841">
          <cell r="B21841" t="str">
            <v>AUS2016</v>
          </cell>
        </row>
        <row r="21842">
          <cell r="B21842" t="str">
            <v>AUT2016</v>
          </cell>
        </row>
        <row r="21843">
          <cell r="B21843" t="str">
            <v>AZE2016</v>
          </cell>
        </row>
        <row r="21844">
          <cell r="B21844" t="str">
            <v>BHS2016</v>
          </cell>
        </row>
        <row r="21845">
          <cell r="B21845" t="str">
            <v>BHR2016</v>
          </cell>
        </row>
        <row r="21846">
          <cell r="B21846" t="str">
            <v>BGD2016</v>
          </cell>
        </row>
        <row r="21847">
          <cell r="B21847" t="str">
            <v>BRB2016</v>
          </cell>
        </row>
        <row r="21848">
          <cell r="B21848" t="str">
            <v>BLR2016</v>
          </cell>
        </row>
        <row r="21849">
          <cell r="B21849" t="str">
            <v>BEL2016</v>
          </cell>
        </row>
        <row r="21850">
          <cell r="B21850" t="str">
            <v>BLZ2016</v>
          </cell>
        </row>
        <row r="21851">
          <cell r="B21851" t="str">
            <v>BEN2016</v>
          </cell>
        </row>
        <row r="21852">
          <cell r="B21852" t="str">
            <v>BMU2016</v>
          </cell>
        </row>
        <row r="21853">
          <cell r="B21853" t="str">
            <v>BTN2016</v>
          </cell>
        </row>
        <row r="21854">
          <cell r="B21854" t="str">
            <v>BOL2016</v>
          </cell>
        </row>
        <row r="21855">
          <cell r="B21855" t="str">
            <v>BIH2016</v>
          </cell>
        </row>
        <row r="21856">
          <cell r="B21856" t="str">
            <v>BWA2016</v>
          </cell>
        </row>
        <row r="21857">
          <cell r="B21857" t="str">
            <v>BRA2016</v>
          </cell>
        </row>
        <row r="21858">
          <cell r="B21858" t="str">
            <v>BRN2016</v>
          </cell>
        </row>
        <row r="21859">
          <cell r="B21859" t="str">
            <v>BGR2016</v>
          </cell>
        </row>
        <row r="21860">
          <cell r="B21860" t="str">
            <v>BFA2016</v>
          </cell>
        </row>
        <row r="21861">
          <cell r="B21861" t="str">
            <v>BDI2016</v>
          </cell>
        </row>
        <row r="21862">
          <cell r="B21862" t="str">
            <v>KHM2016</v>
          </cell>
        </row>
        <row r="21863">
          <cell r="B21863" t="str">
            <v>CMR2016</v>
          </cell>
        </row>
        <row r="21864">
          <cell r="B21864" t="str">
            <v>CAN2016</v>
          </cell>
        </row>
        <row r="21865">
          <cell r="B21865" t="str">
            <v>CPV2016</v>
          </cell>
        </row>
        <row r="21866">
          <cell r="B21866" t="str">
            <v>CYM2016</v>
          </cell>
        </row>
        <row r="21867">
          <cell r="B21867" t="str">
            <v>CAF2016</v>
          </cell>
        </row>
        <row r="21868">
          <cell r="B21868" t="str">
            <v>TCD2016</v>
          </cell>
        </row>
        <row r="21869">
          <cell r="B21869" t="str">
            <v>CHL2016</v>
          </cell>
        </row>
        <row r="21870">
          <cell r="B21870" t="str">
            <v>CHN2016</v>
          </cell>
        </row>
        <row r="21871">
          <cell r="B21871" t="str">
            <v>COL2016</v>
          </cell>
        </row>
        <row r="21872">
          <cell r="B21872" t="str">
            <v>COM2016</v>
          </cell>
        </row>
        <row r="21873">
          <cell r="B21873" t="str">
            <v>ZAR2016</v>
          </cell>
        </row>
        <row r="21874">
          <cell r="B21874" t="str">
            <v>COG2016</v>
          </cell>
        </row>
        <row r="21875">
          <cell r="B21875" t="str">
            <v>COK2016</v>
          </cell>
        </row>
        <row r="21876">
          <cell r="B21876" t="str">
            <v>CRI2016</v>
          </cell>
        </row>
        <row r="21877">
          <cell r="B21877" t="str">
            <v>HRV2016</v>
          </cell>
        </row>
        <row r="21878">
          <cell r="B21878" t="str">
            <v>CUB2016</v>
          </cell>
        </row>
        <row r="21879">
          <cell r="B21879" t="str">
            <v>CYP2016</v>
          </cell>
        </row>
        <row r="21880">
          <cell r="B21880" t="str">
            <v>CZE2016</v>
          </cell>
        </row>
        <row r="21881">
          <cell r="B21881" t="str">
            <v>CIV2016</v>
          </cell>
        </row>
        <row r="21882">
          <cell r="B21882" t="str">
            <v>DNK2016</v>
          </cell>
        </row>
        <row r="21883">
          <cell r="B21883" t="str">
            <v>DJI2016</v>
          </cell>
        </row>
        <row r="21884">
          <cell r="B21884" t="str">
            <v>DMA2016</v>
          </cell>
        </row>
        <row r="21885">
          <cell r="B21885" t="str">
            <v>DOM2016</v>
          </cell>
        </row>
        <row r="21886">
          <cell r="B21886" t="str">
            <v>ECU2016</v>
          </cell>
        </row>
        <row r="21887">
          <cell r="B21887" t="str">
            <v>EGY2016</v>
          </cell>
        </row>
        <row r="21888">
          <cell r="B21888" t="str">
            <v>SLV2016</v>
          </cell>
        </row>
        <row r="21889">
          <cell r="B21889" t="str">
            <v>GNQ2016</v>
          </cell>
        </row>
        <row r="21890">
          <cell r="B21890" t="str">
            <v>ERI2016</v>
          </cell>
        </row>
        <row r="21891">
          <cell r="B21891" t="str">
            <v>EST2016</v>
          </cell>
        </row>
        <row r="21892">
          <cell r="B21892" t="str">
            <v>SWZ2016</v>
          </cell>
        </row>
        <row r="21893">
          <cell r="B21893" t="str">
            <v>ETH2016</v>
          </cell>
        </row>
        <row r="21894">
          <cell r="B21894" t="str">
            <v>FJI2016</v>
          </cell>
        </row>
        <row r="21895">
          <cell r="B21895" t="str">
            <v>FIN2016</v>
          </cell>
        </row>
        <row r="21896">
          <cell r="B21896" t="str">
            <v>FRA2016</v>
          </cell>
        </row>
        <row r="21897">
          <cell r="B21897" t="str">
            <v>GUF2016</v>
          </cell>
        </row>
        <row r="21898">
          <cell r="B21898" t="str">
            <v>GAB2016</v>
          </cell>
        </row>
        <row r="21899">
          <cell r="B21899" t="str">
            <v>GMB2016</v>
          </cell>
        </row>
        <row r="21900">
          <cell r="B21900" t="str">
            <v>GEO2016</v>
          </cell>
        </row>
        <row r="21901">
          <cell r="B21901" t="str">
            <v>DEU2016</v>
          </cell>
        </row>
        <row r="21902">
          <cell r="B21902" t="str">
            <v>GHA2016</v>
          </cell>
        </row>
        <row r="21903">
          <cell r="B21903" t="str">
            <v>GRC2016</v>
          </cell>
        </row>
        <row r="21904">
          <cell r="B21904" t="str">
            <v>GRL2016</v>
          </cell>
        </row>
        <row r="21905">
          <cell r="B21905" t="str">
            <v>GRD2016</v>
          </cell>
        </row>
        <row r="21906">
          <cell r="B21906" t="str">
            <v>GUM2016</v>
          </cell>
        </row>
        <row r="21907">
          <cell r="B21907" t="str">
            <v>GTM2016</v>
          </cell>
        </row>
        <row r="21908">
          <cell r="B21908" t="str">
            <v>GIN2016</v>
          </cell>
        </row>
        <row r="21909">
          <cell r="B21909" t="str">
            <v>GNB2016</v>
          </cell>
        </row>
        <row r="21910">
          <cell r="B21910" t="str">
            <v>GUY2016</v>
          </cell>
        </row>
        <row r="21911">
          <cell r="B21911" t="str">
            <v>HTI2016</v>
          </cell>
        </row>
        <row r="21912">
          <cell r="B21912" t="str">
            <v>HND2016</v>
          </cell>
        </row>
        <row r="21913">
          <cell r="B21913" t="str">
            <v>HKG2016</v>
          </cell>
        </row>
        <row r="21914">
          <cell r="B21914" t="str">
            <v>HUN2016</v>
          </cell>
        </row>
        <row r="21915">
          <cell r="B21915" t="str">
            <v>ISL2016</v>
          </cell>
        </row>
        <row r="21916">
          <cell r="B21916" t="str">
            <v>IND2016</v>
          </cell>
        </row>
        <row r="21917">
          <cell r="B21917" t="str">
            <v>IDN2016</v>
          </cell>
        </row>
        <row r="21918">
          <cell r="B21918" t="str">
            <v>IRN2016</v>
          </cell>
        </row>
        <row r="21919">
          <cell r="B21919" t="str">
            <v>IRQ2016</v>
          </cell>
        </row>
        <row r="21920">
          <cell r="B21920" t="str">
            <v>IRL2016</v>
          </cell>
        </row>
        <row r="21921">
          <cell r="B21921" t="str">
            <v>ISR2016</v>
          </cell>
        </row>
        <row r="21922">
          <cell r="B21922" t="str">
            <v>ITA2016</v>
          </cell>
        </row>
        <row r="21923">
          <cell r="B21923" t="str">
            <v>JAM2016</v>
          </cell>
        </row>
        <row r="21924">
          <cell r="B21924" t="str">
            <v>JPN2016</v>
          </cell>
        </row>
        <row r="21925">
          <cell r="B21925" t="str">
            <v>JEY2016</v>
          </cell>
        </row>
        <row r="21926">
          <cell r="B21926" t="str">
            <v>JOR2016</v>
          </cell>
        </row>
        <row r="21927">
          <cell r="B21927" t="str">
            <v>KAZ2016</v>
          </cell>
        </row>
        <row r="21928">
          <cell r="B21928" t="str">
            <v>KEN2016</v>
          </cell>
        </row>
        <row r="21929">
          <cell r="B21929" t="str">
            <v>KIR2016</v>
          </cell>
        </row>
        <row r="21930">
          <cell r="B21930" t="str">
            <v>PRK2016</v>
          </cell>
        </row>
        <row r="21931">
          <cell r="B21931" t="str">
            <v>KOR2016</v>
          </cell>
        </row>
        <row r="21932">
          <cell r="B21932" t="str">
            <v>KSV2016</v>
          </cell>
        </row>
        <row r="21933">
          <cell r="B21933" t="str">
            <v>KWT2016</v>
          </cell>
        </row>
        <row r="21934">
          <cell r="B21934" t="str">
            <v>KGZ2016</v>
          </cell>
        </row>
        <row r="21935">
          <cell r="B21935" t="str">
            <v>LAO2016</v>
          </cell>
        </row>
        <row r="21936">
          <cell r="B21936" t="str">
            <v>LVA2016</v>
          </cell>
        </row>
        <row r="21937">
          <cell r="B21937" t="str">
            <v>LBN2016</v>
          </cell>
        </row>
        <row r="21938">
          <cell r="B21938" t="str">
            <v>LSO2016</v>
          </cell>
        </row>
        <row r="21939">
          <cell r="B21939" t="str">
            <v>LBR2016</v>
          </cell>
        </row>
        <row r="21940">
          <cell r="B21940" t="str">
            <v>LBY2016</v>
          </cell>
        </row>
        <row r="21941">
          <cell r="B21941" t="str">
            <v>LIE2016</v>
          </cell>
        </row>
        <row r="21942">
          <cell r="B21942" t="str">
            <v>LTU2016</v>
          </cell>
        </row>
        <row r="21943">
          <cell r="B21943" t="str">
            <v>LUX2016</v>
          </cell>
        </row>
        <row r="21944">
          <cell r="B21944" t="str">
            <v>MAC2016</v>
          </cell>
        </row>
        <row r="21945">
          <cell r="B21945" t="str">
            <v>MDG2016</v>
          </cell>
        </row>
        <row r="21946">
          <cell r="B21946" t="str">
            <v>MWI2016</v>
          </cell>
        </row>
        <row r="21947">
          <cell r="B21947" t="str">
            <v>MYS2016</v>
          </cell>
        </row>
        <row r="21948">
          <cell r="B21948" t="str">
            <v>MDV2016</v>
          </cell>
        </row>
        <row r="21949">
          <cell r="B21949" t="str">
            <v>MLI2016</v>
          </cell>
        </row>
        <row r="21950">
          <cell r="B21950" t="str">
            <v>MLT2016</v>
          </cell>
        </row>
        <row r="21951">
          <cell r="B21951" t="str">
            <v>MHL2016</v>
          </cell>
        </row>
        <row r="21952">
          <cell r="B21952" t="str">
            <v>MTQ2016</v>
          </cell>
        </row>
        <row r="21953">
          <cell r="B21953" t="str">
            <v>MRT2016</v>
          </cell>
        </row>
        <row r="21954">
          <cell r="B21954" t="str">
            <v>MUS2016</v>
          </cell>
        </row>
        <row r="21955">
          <cell r="B21955" t="str">
            <v>MEX2016</v>
          </cell>
        </row>
        <row r="21956">
          <cell r="B21956" t="str">
            <v>FSM2016</v>
          </cell>
        </row>
        <row r="21957">
          <cell r="B21957" t="str">
            <v>MDA2016</v>
          </cell>
        </row>
        <row r="21958">
          <cell r="B21958" t="str">
            <v>MCO2016</v>
          </cell>
        </row>
        <row r="21959">
          <cell r="B21959" t="str">
            <v>MNG2016</v>
          </cell>
        </row>
        <row r="21960">
          <cell r="B21960" t="str">
            <v>MNE2016</v>
          </cell>
        </row>
        <row r="21961">
          <cell r="B21961" t="str">
            <v>MAR2016</v>
          </cell>
        </row>
        <row r="21962">
          <cell r="B21962" t="str">
            <v>MOZ2016</v>
          </cell>
        </row>
        <row r="21963">
          <cell r="B21963" t="str">
            <v>MMR2016</v>
          </cell>
        </row>
        <row r="21964">
          <cell r="B21964" t="str">
            <v>NAM2016</v>
          </cell>
        </row>
        <row r="21965">
          <cell r="B21965" t="str">
            <v>NRU2016</v>
          </cell>
        </row>
        <row r="21966">
          <cell r="B21966" t="str">
            <v>NPL2016</v>
          </cell>
        </row>
        <row r="21967">
          <cell r="B21967" t="str">
            <v>NLD2016</v>
          </cell>
        </row>
        <row r="21968">
          <cell r="B21968" t="str">
            <v>ANT2016</v>
          </cell>
        </row>
        <row r="21969">
          <cell r="B21969" t="str">
            <v>NZL2016</v>
          </cell>
        </row>
        <row r="21970">
          <cell r="B21970" t="str">
            <v>NIC2016</v>
          </cell>
        </row>
        <row r="21971">
          <cell r="B21971" t="str">
            <v>NER2016</v>
          </cell>
        </row>
        <row r="21972">
          <cell r="B21972" t="str">
            <v>NGA2016</v>
          </cell>
        </row>
        <row r="21973">
          <cell r="B21973" t="str">
            <v>NIU2016</v>
          </cell>
        </row>
        <row r="21974">
          <cell r="B21974" t="str">
            <v>MKD2016</v>
          </cell>
        </row>
        <row r="21975">
          <cell r="B21975" t="str">
            <v>NOR2016</v>
          </cell>
        </row>
        <row r="21976">
          <cell r="B21976" t="str">
            <v>OMN2016</v>
          </cell>
        </row>
        <row r="21977">
          <cell r="B21977" t="str">
            <v>PAK2016</v>
          </cell>
        </row>
        <row r="21978">
          <cell r="B21978" t="str">
            <v>PLW2016</v>
          </cell>
        </row>
        <row r="21979">
          <cell r="B21979" t="str">
            <v>PAN2016</v>
          </cell>
        </row>
        <row r="21980">
          <cell r="B21980" t="str">
            <v>PNG2016</v>
          </cell>
        </row>
        <row r="21981">
          <cell r="B21981" t="str">
            <v>PRY2016</v>
          </cell>
        </row>
        <row r="21982">
          <cell r="B21982" t="str">
            <v>PER2016</v>
          </cell>
        </row>
        <row r="21983">
          <cell r="B21983" t="str">
            <v>PHL2016</v>
          </cell>
        </row>
        <row r="21984">
          <cell r="B21984" t="str">
            <v>POL2016</v>
          </cell>
        </row>
        <row r="21985">
          <cell r="B21985" t="str">
            <v>PRT2016</v>
          </cell>
        </row>
        <row r="21986">
          <cell r="B21986" t="str">
            <v>PRI2016</v>
          </cell>
        </row>
        <row r="21987">
          <cell r="B21987" t="str">
            <v>QAT2016</v>
          </cell>
        </row>
        <row r="21988">
          <cell r="B21988" t="str">
            <v>ROM2016</v>
          </cell>
        </row>
        <row r="21989">
          <cell r="B21989" t="str">
            <v>RUS2016</v>
          </cell>
        </row>
        <row r="21990">
          <cell r="B21990" t="str">
            <v>RWA2016</v>
          </cell>
        </row>
        <row r="21991">
          <cell r="B21991" t="str">
            <v>REU2016</v>
          </cell>
        </row>
        <row r="21992">
          <cell r="B21992" t="str">
            <v>WSM2016</v>
          </cell>
        </row>
        <row r="21993">
          <cell r="B21993" t="str">
            <v>SMR2016</v>
          </cell>
        </row>
        <row r="21994">
          <cell r="B21994" t="str">
            <v>SAU2016</v>
          </cell>
        </row>
        <row r="21995">
          <cell r="B21995" t="str">
            <v>SEN2016</v>
          </cell>
        </row>
        <row r="21996">
          <cell r="B21996" t="str">
            <v>SRB2016</v>
          </cell>
        </row>
        <row r="21997">
          <cell r="B21997" t="str">
            <v>SYC2016</v>
          </cell>
        </row>
        <row r="21998">
          <cell r="B21998" t="str">
            <v>SLE2016</v>
          </cell>
        </row>
        <row r="21999">
          <cell r="B21999" t="str">
            <v>SGP2016</v>
          </cell>
        </row>
        <row r="22000">
          <cell r="B22000" t="str">
            <v>SVK2016</v>
          </cell>
        </row>
        <row r="22001">
          <cell r="B22001" t="str">
            <v>SVN2016</v>
          </cell>
        </row>
        <row r="22002">
          <cell r="B22002" t="str">
            <v>SLB2016</v>
          </cell>
        </row>
        <row r="22003">
          <cell r="B22003" t="str">
            <v>SOM2016</v>
          </cell>
        </row>
        <row r="22004">
          <cell r="B22004" t="str">
            <v>ZAF2016</v>
          </cell>
        </row>
        <row r="22005">
          <cell r="B22005" t="str">
            <v>SSD2016</v>
          </cell>
        </row>
        <row r="22006">
          <cell r="B22006" t="str">
            <v>ESP2016</v>
          </cell>
        </row>
        <row r="22007">
          <cell r="B22007" t="str">
            <v>LKA2016</v>
          </cell>
        </row>
        <row r="22008">
          <cell r="B22008" t="str">
            <v>KNA2016</v>
          </cell>
        </row>
        <row r="22009">
          <cell r="B22009" t="str">
            <v>LCA2016</v>
          </cell>
        </row>
        <row r="22010">
          <cell r="B22010" t="str">
            <v>VCT2016</v>
          </cell>
        </row>
        <row r="22011">
          <cell r="B22011" t="str">
            <v>SDN2016</v>
          </cell>
        </row>
        <row r="22012">
          <cell r="B22012" t="str">
            <v>SUR2016</v>
          </cell>
        </row>
        <row r="22013">
          <cell r="B22013" t="str">
            <v>SWE2016</v>
          </cell>
        </row>
        <row r="22014">
          <cell r="B22014" t="str">
            <v>CHE2016</v>
          </cell>
        </row>
        <row r="22015">
          <cell r="B22015" t="str">
            <v>SYR2016</v>
          </cell>
        </row>
        <row r="22016">
          <cell r="B22016" t="str">
            <v>STP2016</v>
          </cell>
        </row>
        <row r="22017">
          <cell r="B22017" t="str">
            <v>TWN2016</v>
          </cell>
        </row>
        <row r="22018">
          <cell r="B22018" t="str">
            <v>TJK2016</v>
          </cell>
        </row>
        <row r="22019">
          <cell r="B22019" t="str">
            <v>TZA2016</v>
          </cell>
        </row>
        <row r="22020">
          <cell r="B22020" t="str">
            <v>THA2016</v>
          </cell>
        </row>
        <row r="22021">
          <cell r="B22021" t="str">
            <v>TMP2016</v>
          </cell>
        </row>
        <row r="22022">
          <cell r="B22022" t="str">
            <v>TGO2016</v>
          </cell>
        </row>
        <row r="22023">
          <cell r="B22023" t="str">
            <v>TON2016</v>
          </cell>
        </row>
        <row r="22024">
          <cell r="B22024" t="str">
            <v>TTO2016</v>
          </cell>
        </row>
        <row r="22025">
          <cell r="B22025" t="str">
            <v>TUN2016</v>
          </cell>
        </row>
        <row r="22026">
          <cell r="B22026" t="str">
            <v>TKM2016</v>
          </cell>
        </row>
        <row r="22027">
          <cell r="B22027" t="str">
            <v>TUV2016</v>
          </cell>
        </row>
        <row r="22028">
          <cell r="B22028" t="str">
            <v>TUR2016</v>
          </cell>
        </row>
        <row r="22029">
          <cell r="B22029" t="str">
            <v>UGA2016</v>
          </cell>
        </row>
        <row r="22030">
          <cell r="B22030" t="str">
            <v>UKR2016</v>
          </cell>
        </row>
        <row r="22031">
          <cell r="B22031" t="str">
            <v>ARE2016</v>
          </cell>
        </row>
        <row r="22032">
          <cell r="B22032" t="str">
            <v>GBR2016</v>
          </cell>
        </row>
        <row r="22033">
          <cell r="B22033" t="str">
            <v>USA2016</v>
          </cell>
        </row>
        <row r="22034">
          <cell r="B22034" t="str">
            <v>URY2016</v>
          </cell>
        </row>
        <row r="22035">
          <cell r="B22035" t="str">
            <v>UZB2016</v>
          </cell>
        </row>
        <row r="22036">
          <cell r="B22036" t="str">
            <v>VUT2016</v>
          </cell>
        </row>
        <row r="22037">
          <cell r="B22037" t="str">
            <v>VEN2016</v>
          </cell>
        </row>
        <row r="22038">
          <cell r="B22038" t="str">
            <v>VNM2016</v>
          </cell>
        </row>
        <row r="22039">
          <cell r="B22039" t="str">
            <v>VIR2016</v>
          </cell>
        </row>
        <row r="22040">
          <cell r="B22040" t="str">
            <v>WBG2016</v>
          </cell>
        </row>
        <row r="22041">
          <cell r="B22041" t="str">
            <v>YEM2016</v>
          </cell>
        </row>
        <row r="22042">
          <cell r="B22042" t="str">
            <v>ZMB2016</v>
          </cell>
        </row>
        <row r="22043">
          <cell r="B22043" t="str">
            <v>ZWE2016</v>
          </cell>
        </row>
        <row r="22044">
          <cell r="B22044" t="str">
            <v>AFG2016</v>
          </cell>
        </row>
        <row r="22045">
          <cell r="B22045" t="str">
            <v>ALB2016</v>
          </cell>
        </row>
        <row r="22046">
          <cell r="B22046" t="str">
            <v>DZA2016</v>
          </cell>
        </row>
        <row r="22047">
          <cell r="B22047" t="str">
            <v>ASM2016</v>
          </cell>
        </row>
        <row r="22048">
          <cell r="B22048" t="str">
            <v>ADO2016</v>
          </cell>
        </row>
        <row r="22049">
          <cell r="B22049" t="str">
            <v>AGO2016</v>
          </cell>
        </row>
        <row r="22050">
          <cell r="B22050" t="str">
            <v>AIA2016</v>
          </cell>
        </row>
        <row r="22051">
          <cell r="B22051" t="str">
            <v>ATG2016</v>
          </cell>
        </row>
        <row r="22052">
          <cell r="B22052" t="str">
            <v>ARG2016</v>
          </cell>
        </row>
        <row r="22053">
          <cell r="B22053" t="str">
            <v>ARM2016</v>
          </cell>
        </row>
        <row r="22054">
          <cell r="B22054" t="str">
            <v>ABW2016</v>
          </cell>
        </row>
        <row r="22055">
          <cell r="B22055" t="str">
            <v>AUS2016</v>
          </cell>
        </row>
        <row r="22056">
          <cell r="B22056" t="str">
            <v>AUT2016</v>
          </cell>
        </row>
        <row r="22057">
          <cell r="B22057" t="str">
            <v>AZE2016</v>
          </cell>
        </row>
        <row r="22058">
          <cell r="B22058" t="str">
            <v>BHS2016</v>
          </cell>
        </row>
        <row r="22059">
          <cell r="B22059" t="str">
            <v>BHR2016</v>
          </cell>
        </row>
        <row r="22060">
          <cell r="B22060" t="str">
            <v>BGD2016</v>
          </cell>
        </row>
        <row r="22061">
          <cell r="B22061" t="str">
            <v>BRB2016</v>
          </cell>
        </row>
        <row r="22062">
          <cell r="B22062" t="str">
            <v>BLR2016</v>
          </cell>
        </row>
        <row r="22063">
          <cell r="B22063" t="str">
            <v>BEL2016</v>
          </cell>
        </row>
        <row r="22064">
          <cell r="B22064" t="str">
            <v>BLZ2016</v>
          </cell>
        </row>
        <row r="22065">
          <cell r="B22065" t="str">
            <v>BEN2016</v>
          </cell>
        </row>
        <row r="22066">
          <cell r="B22066" t="str">
            <v>BMU2016</v>
          </cell>
        </row>
        <row r="22067">
          <cell r="B22067" t="str">
            <v>BTN2016</v>
          </cell>
        </row>
        <row r="22068">
          <cell r="B22068" t="str">
            <v>BOL2016</v>
          </cell>
        </row>
        <row r="22069">
          <cell r="B22069" t="str">
            <v>BIH2016</v>
          </cell>
        </row>
        <row r="22070">
          <cell r="B22070" t="str">
            <v>BWA2016</v>
          </cell>
        </row>
        <row r="22071">
          <cell r="B22071" t="str">
            <v>BRA2016</v>
          </cell>
        </row>
        <row r="22072">
          <cell r="B22072" t="str">
            <v>BRN2016</v>
          </cell>
        </row>
        <row r="22073">
          <cell r="B22073" t="str">
            <v>BGR2016</v>
          </cell>
        </row>
        <row r="22074">
          <cell r="B22074" t="str">
            <v>BFA2016</v>
          </cell>
        </row>
        <row r="22075">
          <cell r="B22075" t="str">
            <v>BDI2016</v>
          </cell>
        </row>
        <row r="22076">
          <cell r="B22076" t="str">
            <v>KHM2016</v>
          </cell>
        </row>
        <row r="22077">
          <cell r="B22077" t="str">
            <v>CMR2016</v>
          </cell>
        </row>
        <row r="22078">
          <cell r="B22078" t="str">
            <v>CAN2016</v>
          </cell>
        </row>
        <row r="22079">
          <cell r="B22079" t="str">
            <v>CPV2016</v>
          </cell>
        </row>
        <row r="22080">
          <cell r="B22080" t="str">
            <v>CYM2016</v>
          </cell>
        </row>
        <row r="22081">
          <cell r="B22081" t="str">
            <v>CAF2016</v>
          </cell>
        </row>
        <row r="22082">
          <cell r="B22082" t="str">
            <v>TCD2016</v>
          </cell>
        </row>
        <row r="22083">
          <cell r="B22083" t="str">
            <v>CHL2016</v>
          </cell>
        </row>
        <row r="22084">
          <cell r="B22084" t="str">
            <v>CHN2016</v>
          </cell>
        </row>
        <row r="22085">
          <cell r="B22085" t="str">
            <v>COL2016</v>
          </cell>
        </row>
        <row r="22086">
          <cell r="B22086" t="str">
            <v>COM2016</v>
          </cell>
        </row>
        <row r="22087">
          <cell r="B22087" t="str">
            <v>ZAR2016</v>
          </cell>
        </row>
        <row r="22088">
          <cell r="B22088" t="str">
            <v>COG2016</v>
          </cell>
        </row>
        <row r="22089">
          <cell r="B22089" t="str">
            <v>COK2016</v>
          </cell>
        </row>
        <row r="22090">
          <cell r="B22090" t="str">
            <v>CRI2016</v>
          </cell>
        </row>
        <row r="22091">
          <cell r="B22091" t="str">
            <v>HRV2016</v>
          </cell>
        </row>
        <row r="22092">
          <cell r="B22092" t="str">
            <v>CUB2016</v>
          </cell>
        </row>
        <row r="22093">
          <cell r="B22093" t="str">
            <v>CYP2016</v>
          </cell>
        </row>
        <row r="22094">
          <cell r="B22094" t="str">
            <v>CZE2016</v>
          </cell>
        </row>
        <row r="22095">
          <cell r="B22095" t="str">
            <v>CIV2016</v>
          </cell>
        </row>
        <row r="22096">
          <cell r="B22096" t="str">
            <v>DNK2016</v>
          </cell>
        </row>
        <row r="22097">
          <cell r="B22097" t="str">
            <v>DJI2016</v>
          </cell>
        </row>
        <row r="22098">
          <cell r="B22098" t="str">
            <v>DMA2016</v>
          </cell>
        </row>
        <row r="22099">
          <cell r="B22099" t="str">
            <v>DOM2016</v>
          </cell>
        </row>
        <row r="22100">
          <cell r="B22100" t="str">
            <v>ECU2016</v>
          </cell>
        </row>
        <row r="22101">
          <cell r="B22101" t="str">
            <v>EGY2016</v>
          </cell>
        </row>
        <row r="22102">
          <cell r="B22102" t="str">
            <v>SLV2016</v>
          </cell>
        </row>
        <row r="22103">
          <cell r="B22103" t="str">
            <v>GNQ2016</v>
          </cell>
        </row>
        <row r="22104">
          <cell r="B22104" t="str">
            <v>ERI2016</v>
          </cell>
        </row>
        <row r="22105">
          <cell r="B22105" t="str">
            <v>EST2016</v>
          </cell>
        </row>
        <row r="22106">
          <cell r="B22106" t="str">
            <v>SWZ2016</v>
          </cell>
        </row>
        <row r="22107">
          <cell r="B22107" t="str">
            <v>ETH2016</v>
          </cell>
        </row>
        <row r="22108">
          <cell r="B22108" t="str">
            <v>FJI2016</v>
          </cell>
        </row>
        <row r="22109">
          <cell r="B22109" t="str">
            <v>FIN2016</v>
          </cell>
        </row>
        <row r="22110">
          <cell r="B22110" t="str">
            <v>FRA2016</v>
          </cell>
        </row>
        <row r="22111">
          <cell r="B22111" t="str">
            <v>GUF2016</v>
          </cell>
        </row>
        <row r="22112">
          <cell r="B22112" t="str">
            <v>GAB2016</v>
          </cell>
        </row>
        <row r="22113">
          <cell r="B22113" t="str">
            <v>GMB2016</v>
          </cell>
        </row>
        <row r="22114">
          <cell r="B22114" t="str">
            <v>GEO2016</v>
          </cell>
        </row>
        <row r="22115">
          <cell r="B22115" t="str">
            <v>DEU2016</v>
          </cell>
        </row>
        <row r="22116">
          <cell r="B22116" t="str">
            <v>GHA2016</v>
          </cell>
        </row>
        <row r="22117">
          <cell r="B22117" t="str">
            <v>GRC2016</v>
          </cell>
        </row>
        <row r="22118">
          <cell r="B22118" t="str">
            <v>GRL2016</v>
          </cell>
        </row>
        <row r="22119">
          <cell r="B22119" t="str">
            <v>GRD2016</v>
          </cell>
        </row>
        <row r="22120">
          <cell r="B22120" t="str">
            <v>GUM2016</v>
          </cell>
        </row>
        <row r="22121">
          <cell r="B22121" t="str">
            <v>GTM2016</v>
          </cell>
        </row>
        <row r="22122">
          <cell r="B22122" t="str">
            <v>GIN2016</v>
          </cell>
        </row>
        <row r="22123">
          <cell r="B22123" t="str">
            <v>GNB2016</v>
          </cell>
        </row>
        <row r="22124">
          <cell r="B22124" t="str">
            <v>GUY2016</v>
          </cell>
        </row>
        <row r="22125">
          <cell r="B22125" t="str">
            <v>HTI2016</v>
          </cell>
        </row>
        <row r="22126">
          <cell r="B22126" t="str">
            <v>HND2016</v>
          </cell>
        </row>
        <row r="22127">
          <cell r="B22127" t="str">
            <v>HKG2016</v>
          </cell>
        </row>
        <row r="22128">
          <cell r="B22128" t="str">
            <v>HUN2016</v>
          </cell>
        </row>
        <row r="22129">
          <cell r="B22129" t="str">
            <v>ISL2016</v>
          </cell>
        </row>
        <row r="22130">
          <cell r="B22130" t="str">
            <v>IND2016</v>
          </cell>
        </row>
        <row r="22131">
          <cell r="B22131" t="str">
            <v>IDN2016</v>
          </cell>
        </row>
        <row r="22132">
          <cell r="B22132" t="str">
            <v>IRN2016</v>
          </cell>
        </row>
        <row r="22133">
          <cell r="B22133" t="str">
            <v>IRQ2016</v>
          </cell>
        </row>
        <row r="22134">
          <cell r="B22134" t="str">
            <v>IRL2016</v>
          </cell>
        </row>
        <row r="22135">
          <cell r="B22135" t="str">
            <v>ISR2016</v>
          </cell>
        </row>
        <row r="22136">
          <cell r="B22136" t="str">
            <v>ITA2016</v>
          </cell>
        </row>
        <row r="22137">
          <cell r="B22137" t="str">
            <v>JAM2016</v>
          </cell>
        </row>
        <row r="22138">
          <cell r="B22138" t="str">
            <v>JPN2016</v>
          </cell>
        </row>
        <row r="22139">
          <cell r="B22139" t="str">
            <v>JEY2016</v>
          </cell>
        </row>
        <row r="22140">
          <cell r="B22140" t="str">
            <v>JOR2016</v>
          </cell>
        </row>
        <row r="22141">
          <cell r="B22141" t="str">
            <v>KAZ2016</v>
          </cell>
        </row>
        <row r="22142">
          <cell r="B22142" t="str">
            <v>KEN2016</v>
          </cell>
        </row>
        <row r="22143">
          <cell r="B22143" t="str">
            <v>KIR2016</v>
          </cell>
        </row>
        <row r="22144">
          <cell r="B22144" t="str">
            <v>PRK2016</v>
          </cell>
        </row>
        <row r="22145">
          <cell r="B22145" t="str">
            <v>KOR2016</v>
          </cell>
        </row>
        <row r="22146">
          <cell r="B22146" t="str">
            <v>KSV2016</v>
          </cell>
        </row>
        <row r="22147">
          <cell r="B22147" t="str">
            <v>KWT2016</v>
          </cell>
        </row>
        <row r="22148">
          <cell r="B22148" t="str">
            <v>KGZ2016</v>
          </cell>
        </row>
        <row r="22149">
          <cell r="B22149" t="str">
            <v>LAO2016</v>
          </cell>
        </row>
        <row r="22150">
          <cell r="B22150" t="str">
            <v>LVA2016</v>
          </cell>
        </row>
        <row r="22151">
          <cell r="B22151" t="str">
            <v>LBN2016</v>
          </cell>
        </row>
        <row r="22152">
          <cell r="B22152" t="str">
            <v>LSO2016</v>
          </cell>
        </row>
        <row r="22153">
          <cell r="B22153" t="str">
            <v>LBR2016</v>
          </cell>
        </row>
        <row r="22154">
          <cell r="B22154" t="str">
            <v>LBY2016</v>
          </cell>
        </row>
        <row r="22155">
          <cell r="B22155" t="str">
            <v>LIE2016</v>
          </cell>
        </row>
        <row r="22156">
          <cell r="B22156" t="str">
            <v>LTU2016</v>
          </cell>
        </row>
        <row r="22157">
          <cell r="B22157" t="str">
            <v>LUX2016</v>
          </cell>
        </row>
        <row r="22158">
          <cell r="B22158" t="str">
            <v>MAC2016</v>
          </cell>
        </row>
        <row r="22159">
          <cell r="B22159" t="str">
            <v>MDG2016</v>
          </cell>
        </row>
        <row r="22160">
          <cell r="B22160" t="str">
            <v>MWI2016</v>
          </cell>
        </row>
        <row r="22161">
          <cell r="B22161" t="str">
            <v>MYS2016</v>
          </cell>
        </row>
        <row r="22162">
          <cell r="B22162" t="str">
            <v>MDV2016</v>
          </cell>
        </row>
        <row r="22163">
          <cell r="B22163" t="str">
            <v>MLI2016</v>
          </cell>
        </row>
        <row r="22164">
          <cell r="B22164" t="str">
            <v>MLT2016</v>
          </cell>
        </row>
        <row r="22165">
          <cell r="B22165" t="str">
            <v>MHL2016</v>
          </cell>
        </row>
        <row r="22166">
          <cell r="B22166" t="str">
            <v>MTQ2016</v>
          </cell>
        </row>
        <row r="22167">
          <cell r="B22167" t="str">
            <v>MRT2016</v>
          </cell>
        </row>
        <row r="22168">
          <cell r="B22168" t="str">
            <v>MUS2016</v>
          </cell>
        </row>
        <row r="22169">
          <cell r="B22169" t="str">
            <v>MEX2016</v>
          </cell>
        </row>
        <row r="22170">
          <cell r="B22170" t="str">
            <v>FSM2016</v>
          </cell>
        </row>
        <row r="22171">
          <cell r="B22171" t="str">
            <v>MDA2016</v>
          </cell>
        </row>
        <row r="22172">
          <cell r="B22172" t="str">
            <v>MCO2016</v>
          </cell>
        </row>
        <row r="22173">
          <cell r="B22173" t="str">
            <v>MNG2016</v>
          </cell>
        </row>
        <row r="22174">
          <cell r="B22174" t="str">
            <v>MNE2016</v>
          </cell>
        </row>
        <row r="22175">
          <cell r="B22175" t="str">
            <v>MAR2016</v>
          </cell>
        </row>
        <row r="22176">
          <cell r="B22176" t="str">
            <v>MOZ2016</v>
          </cell>
        </row>
        <row r="22177">
          <cell r="B22177" t="str">
            <v>MMR2016</v>
          </cell>
        </row>
        <row r="22178">
          <cell r="B22178" t="str">
            <v>NAM2016</v>
          </cell>
        </row>
        <row r="22179">
          <cell r="B22179" t="str">
            <v>NRU2016</v>
          </cell>
        </row>
        <row r="22180">
          <cell r="B22180" t="str">
            <v>NPL2016</v>
          </cell>
        </row>
        <row r="22181">
          <cell r="B22181" t="str">
            <v>NLD2016</v>
          </cell>
        </row>
        <row r="22182">
          <cell r="B22182" t="str">
            <v>ANT2016</v>
          </cell>
        </row>
        <row r="22183">
          <cell r="B22183" t="str">
            <v>NZL2016</v>
          </cell>
        </row>
        <row r="22184">
          <cell r="B22184" t="str">
            <v>NIC2016</v>
          </cell>
        </row>
        <row r="22185">
          <cell r="B22185" t="str">
            <v>NER2016</v>
          </cell>
        </row>
        <row r="22186">
          <cell r="B22186" t="str">
            <v>NGA2016</v>
          </cell>
        </row>
        <row r="22187">
          <cell r="B22187" t="str">
            <v>NIU2016</v>
          </cell>
        </row>
        <row r="22188">
          <cell r="B22188" t="str">
            <v>MKD2016</v>
          </cell>
        </row>
        <row r="22189">
          <cell r="B22189" t="str">
            <v>NOR2016</v>
          </cell>
        </row>
        <row r="22190">
          <cell r="B22190" t="str">
            <v>OMN2016</v>
          </cell>
        </row>
        <row r="22191">
          <cell r="B22191" t="str">
            <v>PAK2016</v>
          </cell>
        </row>
        <row r="22192">
          <cell r="B22192" t="str">
            <v>PLW2016</v>
          </cell>
        </row>
        <row r="22193">
          <cell r="B22193" t="str">
            <v>PAN2016</v>
          </cell>
        </row>
        <row r="22194">
          <cell r="B22194" t="str">
            <v>PNG2016</v>
          </cell>
        </row>
        <row r="22195">
          <cell r="B22195" t="str">
            <v>PRY2016</v>
          </cell>
        </row>
        <row r="22196">
          <cell r="B22196" t="str">
            <v>PER2016</v>
          </cell>
        </row>
        <row r="22197">
          <cell r="B22197" t="str">
            <v>PHL2016</v>
          </cell>
        </row>
        <row r="22198">
          <cell r="B22198" t="str">
            <v>POL2016</v>
          </cell>
        </row>
        <row r="22199">
          <cell r="B22199" t="str">
            <v>PRT2016</v>
          </cell>
        </row>
        <row r="22200">
          <cell r="B22200" t="str">
            <v>PRI2016</v>
          </cell>
        </row>
        <row r="22201">
          <cell r="B22201" t="str">
            <v>QAT2016</v>
          </cell>
        </row>
        <row r="22202">
          <cell r="B22202" t="str">
            <v>ROM2016</v>
          </cell>
        </row>
        <row r="22203">
          <cell r="B22203" t="str">
            <v>RUS2016</v>
          </cell>
        </row>
        <row r="22204">
          <cell r="B22204" t="str">
            <v>RWA2016</v>
          </cell>
        </row>
        <row r="22205">
          <cell r="B22205" t="str">
            <v>REU2016</v>
          </cell>
        </row>
        <row r="22206">
          <cell r="B22206" t="str">
            <v>WSM2016</v>
          </cell>
        </row>
        <row r="22207">
          <cell r="B22207" t="str">
            <v>SMR2016</v>
          </cell>
        </row>
        <row r="22208">
          <cell r="B22208" t="str">
            <v>SAU2016</v>
          </cell>
        </row>
        <row r="22209">
          <cell r="B22209" t="str">
            <v>SEN2016</v>
          </cell>
        </row>
        <row r="22210">
          <cell r="B22210" t="str">
            <v>SRB2016</v>
          </cell>
        </row>
        <row r="22211">
          <cell r="B22211" t="str">
            <v>SYC2016</v>
          </cell>
        </row>
        <row r="22212">
          <cell r="B22212" t="str">
            <v>SLE2016</v>
          </cell>
        </row>
        <row r="22213">
          <cell r="B22213" t="str">
            <v>SGP2016</v>
          </cell>
        </row>
        <row r="22214">
          <cell r="B22214" t="str">
            <v>SVK2016</v>
          </cell>
        </row>
        <row r="22215">
          <cell r="B22215" t="str">
            <v>SVN2016</v>
          </cell>
        </row>
        <row r="22216">
          <cell r="B22216" t="str">
            <v>SLB2016</v>
          </cell>
        </row>
        <row r="22217">
          <cell r="B22217" t="str">
            <v>SOM2016</v>
          </cell>
        </row>
        <row r="22218">
          <cell r="B22218" t="str">
            <v>ZAF2016</v>
          </cell>
        </row>
        <row r="22219">
          <cell r="B22219" t="str">
            <v>SSD2016</v>
          </cell>
        </row>
        <row r="22220">
          <cell r="B22220" t="str">
            <v>ESP2016</v>
          </cell>
        </row>
        <row r="22221">
          <cell r="B22221" t="str">
            <v>LKA2016</v>
          </cell>
        </row>
        <row r="22222">
          <cell r="B22222" t="str">
            <v>KNA2016</v>
          </cell>
        </row>
        <row r="22223">
          <cell r="B22223" t="str">
            <v>LCA2016</v>
          </cell>
        </row>
        <row r="22224">
          <cell r="B22224" t="str">
            <v>VCT2016</v>
          </cell>
        </row>
        <row r="22225">
          <cell r="B22225" t="str">
            <v>SDN2016</v>
          </cell>
        </row>
        <row r="22226">
          <cell r="B22226" t="str">
            <v>SUR2016</v>
          </cell>
        </row>
        <row r="22227">
          <cell r="B22227" t="str">
            <v>SWE2016</v>
          </cell>
        </row>
        <row r="22228">
          <cell r="B22228" t="str">
            <v>CHE2016</v>
          </cell>
        </row>
        <row r="22229">
          <cell r="B22229" t="str">
            <v>SYR2016</v>
          </cell>
        </row>
        <row r="22230">
          <cell r="B22230" t="str">
            <v>STP2016</v>
          </cell>
        </row>
        <row r="22231">
          <cell r="B22231" t="str">
            <v>TWN2016</v>
          </cell>
        </row>
        <row r="22232">
          <cell r="B22232" t="str">
            <v>TJK2016</v>
          </cell>
        </row>
        <row r="22233">
          <cell r="B22233" t="str">
            <v>TZA2016</v>
          </cell>
        </row>
        <row r="22234">
          <cell r="B22234" t="str">
            <v>THA2016</v>
          </cell>
        </row>
        <row r="22235">
          <cell r="B22235" t="str">
            <v>TMP2016</v>
          </cell>
        </row>
        <row r="22236">
          <cell r="B22236" t="str">
            <v>TGO2016</v>
          </cell>
        </row>
        <row r="22237">
          <cell r="B22237" t="str">
            <v>TON2016</v>
          </cell>
        </row>
        <row r="22238">
          <cell r="B22238" t="str">
            <v>TTO2016</v>
          </cell>
        </row>
        <row r="22239">
          <cell r="B22239" t="str">
            <v>TUN2016</v>
          </cell>
        </row>
        <row r="22240">
          <cell r="B22240" t="str">
            <v>TKM2016</v>
          </cell>
        </row>
        <row r="22241">
          <cell r="B22241" t="str">
            <v>TUV2016</v>
          </cell>
        </row>
        <row r="22242">
          <cell r="B22242" t="str">
            <v>TUR2016</v>
          </cell>
        </row>
        <row r="22243">
          <cell r="B22243" t="str">
            <v>UGA2016</v>
          </cell>
        </row>
        <row r="22244">
          <cell r="B22244" t="str">
            <v>UKR2016</v>
          </cell>
        </row>
        <row r="22245">
          <cell r="B22245" t="str">
            <v>ARE2016</v>
          </cell>
        </row>
        <row r="22246">
          <cell r="B22246" t="str">
            <v>GBR2016</v>
          </cell>
        </row>
        <row r="22247">
          <cell r="B22247" t="str">
            <v>USA2016</v>
          </cell>
        </row>
        <row r="22248">
          <cell r="B22248" t="str">
            <v>URY2016</v>
          </cell>
        </row>
        <row r="22249">
          <cell r="B22249" t="str">
            <v>UZB2016</v>
          </cell>
        </row>
        <row r="22250">
          <cell r="B22250" t="str">
            <v>VUT2016</v>
          </cell>
        </row>
        <row r="22251">
          <cell r="B22251" t="str">
            <v>VEN2016</v>
          </cell>
        </row>
        <row r="22252">
          <cell r="B22252" t="str">
            <v>VNM2016</v>
          </cell>
        </row>
        <row r="22253">
          <cell r="B22253" t="str">
            <v>VIR2016</v>
          </cell>
        </row>
        <row r="22254">
          <cell r="B22254" t="str">
            <v>WBG2016</v>
          </cell>
        </row>
        <row r="22255">
          <cell r="B22255" t="str">
            <v>YEM2016</v>
          </cell>
        </row>
        <row r="22256">
          <cell r="B22256" t="str">
            <v>ZMB2016</v>
          </cell>
        </row>
        <row r="22257">
          <cell r="B22257" t="str">
            <v>ZWE2016</v>
          </cell>
        </row>
        <row r="22258">
          <cell r="B22258" t="str">
            <v>AFG2016</v>
          </cell>
        </row>
        <row r="22259">
          <cell r="B22259" t="str">
            <v>ALB2016</v>
          </cell>
        </row>
        <row r="22260">
          <cell r="B22260" t="str">
            <v>DZA2016</v>
          </cell>
        </row>
        <row r="22261">
          <cell r="B22261" t="str">
            <v>ASM2016</v>
          </cell>
        </row>
        <row r="22262">
          <cell r="B22262" t="str">
            <v>ADO2016</v>
          </cell>
        </row>
        <row r="22263">
          <cell r="B22263" t="str">
            <v>AGO2016</v>
          </cell>
        </row>
        <row r="22264">
          <cell r="B22264" t="str">
            <v>AIA2016</v>
          </cell>
        </row>
        <row r="22265">
          <cell r="B22265" t="str">
            <v>ATG2016</v>
          </cell>
        </row>
        <row r="22266">
          <cell r="B22266" t="str">
            <v>ARG2016</v>
          </cell>
        </row>
        <row r="22267">
          <cell r="B22267" t="str">
            <v>ARM2016</v>
          </cell>
        </row>
        <row r="22268">
          <cell r="B22268" t="str">
            <v>ABW2016</v>
          </cell>
        </row>
        <row r="22269">
          <cell r="B22269" t="str">
            <v>AUS2016</v>
          </cell>
        </row>
        <row r="22270">
          <cell r="B22270" t="str">
            <v>AUT2016</v>
          </cell>
        </row>
        <row r="22271">
          <cell r="B22271" t="str">
            <v>AZE2016</v>
          </cell>
        </row>
        <row r="22272">
          <cell r="B22272" t="str">
            <v>BHS2016</v>
          </cell>
        </row>
        <row r="22273">
          <cell r="B22273" t="str">
            <v>BHR2016</v>
          </cell>
        </row>
        <row r="22274">
          <cell r="B22274" t="str">
            <v>BGD2016</v>
          </cell>
        </row>
        <row r="22275">
          <cell r="B22275" t="str">
            <v>BRB2016</v>
          </cell>
        </row>
        <row r="22276">
          <cell r="B22276" t="str">
            <v>BLR2016</v>
          </cell>
        </row>
        <row r="22277">
          <cell r="B22277" t="str">
            <v>BEL2016</v>
          </cell>
        </row>
        <row r="22278">
          <cell r="B22278" t="str">
            <v>BLZ2016</v>
          </cell>
        </row>
        <row r="22279">
          <cell r="B22279" t="str">
            <v>BEN2016</v>
          </cell>
        </row>
        <row r="22280">
          <cell r="B22280" t="str">
            <v>BMU2016</v>
          </cell>
        </row>
        <row r="22281">
          <cell r="B22281" t="str">
            <v>BTN2016</v>
          </cell>
        </row>
        <row r="22282">
          <cell r="B22282" t="str">
            <v>BOL2016</v>
          </cell>
        </row>
        <row r="22283">
          <cell r="B22283" t="str">
            <v>BIH2016</v>
          </cell>
        </row>
        <row r="22284">
          <cell r="B22284" t="str">
            <v>BWA2016</v>
          </cell>
        </row>
        <row r="22285">
          <cell r="B22285" t="str">
            <v>BRA2016</v>
          </cell>
        </row>
        <row r="22286">
          <cell r="B22286" t="str">
            <v>BRN2016</v>
          </cell>
        </row>
        <row r="22287">
          <cell r="B22287" t="str">
            <v>BGR2016</v>
          </cell>
        </row>
        <row r="22288">
          <cell r="B22288" t="str">
            <v>BFA2016</v>
          </cell>
        </row>
        <row r="22289">
          <cell r="B22289" t="str">
            <v>BDI2016</v>
          </cell>
        </row>
        <row r="22290">
          <cell r="B22290" t="str">
            <v>KHM2016</v>
          </cell>
        </row>
        <row r="22291">
          <cell r="B22291" t="str">
            <v>CMR2016</v>
          </cell>
        </row>
        <row r="22292">
          <cell r="B22292" t="str">
            <v>CAN2016</v>
          </cell>
        </row>
        <row r="22293">
          <cell r="B22293" t="str">
            <v>CPV2016</v>
          </cell>
        </row>
        <row r="22294">
          <cell r="B22294" t="str">
            <v>CYM2016</v>
          </cell>
        </row>
        <row r="22295">
          <cell r="B22295" t="str">
            <v>CAF2016</v>
          </cell>
        </row>
        <row r="22296">
          <cell r="B22296" t="str">
            <v>TCD2016</v>
          </cell>
        </row>
        <row r="22297">
          <cell r="B22297" t="str">
            <v>CHL2016</v>
          </cell>
        </row>
        <row r="22298">
          <cell r="B22298" t="str">
            <v>CHN2016</v>
          </cell>
        </row>
        <row r="22299">
          <cell r="B22299" t="str">
            <v>COL2016</v>
          </cell>
        </row>
        <row r="22300">
          <cell r="B22300" t="str">
            <v>COM2016</v>
          </cell>
        </row>
        <row r="22301">
          <cell r="B22301" t="str">
            <v>ZAR2016</v>
          </cell>
        </row>
        <row r="22302">
          <cell r="B22302" t="str">
            <v>COG2016</v>
          </cell>
        </row>
        <row r="22303">
          <cell r="B22303" t="str">
            <v>COK2016</v>
          </cell>
        </row>
        <row r="22304">
          <cell r="B22304" t="str">
            <v>CRI2016</v>
          </cell>
        </row>
        <row r="22305">
          <cell r="B22305" t="str">
            <v>HRV2016</v>
          </cell>
        </row>
        <row r="22306">
          <cell r="B22306" t="str">
            <v>CUB2016</v>
          </cell>
        </row>
        <row r="22307">
          <cell r="B22307" t="str">
            <v>CYP2016</v>
          </cell>
        </row>
        <row r="22308">
          <cell r="B22308" t="str">
            <v>CZE2016</v>
          </cell>
        </row>
        <row r="22309">
          <cell r="B22309" t="str">
            <v>CIV2016</v>
          </cell>
        </row>
        <row r="22310">
          <cell r="B22310" t="str">
            <v>DNK2016</v>
          </cell>
        </row>
        <row r="22311">
          <cell r="B22311" t="str">
            <v>DJI2016</v>
          </cell>
        </row>
        <row r="22312">
          <cell r="B22312" t="str">
            <v>DMA2016</v>
          </cell>
        </row>
        <row r="22313">
          <cell r="B22313" t="str">
            <v>DOM2016</v>
          </cell>
        </row>
        <row r="22314">
          <cell r="B22314" t="str">
            <v>ECU2016</v>
          </cell>
        </row>
        <row r="22315">
          <cell r="B22315" t="str">
            <v>EGY2016</v>
          </cell>
        </row>
        <row r="22316">
          <cell r="B22316" t="str">
            <v>SLV2016</v>
          </cell>
        </row>
        <row r="22317">
          <cell r="B22317" t="str">
            <v>GNQ2016</v>
          </cell>
        </row>
        <row r="22318">
          <cell r="B22318" t="str">
            <v>ERI2016</v>
          </cell>
        </row>
        <row r="22319">
          <cell r="B22319" t="str">
            <v>EST2016</v>
          </cell>
        </row>
        <row r="22320">
          <cell r="B22320" t="str">
            <v>SWZ2016</v>
          </cell>
        </row>
        <row r="22321">
          <cell r="B22321" t="str">
            <v>ETH2016</v>
          </cell>
        </row>
        <row r="22322">
          <cell r="B22322" t="str">
            <v>FJI2016</v>
          </cell>
        </row>
        <row r="22323">
          <cell r="B22323" t="str">
            <v>FIN2016</v>
          </cell>
        </row>
        <row r="22324">
          <cell r="B22324" t="str">
            <v>FRA2016</v>
          </cell>
        </row>
        <row r="22325">
          <cell r="B22325" t="str">
            <v>GUF2016</v>
          </cell>
        </row>
        <row r="22326">
          <cell r="B22326" t="str">
            <v>GAB2016</v>
          </cell>
        </row>
        <row r="22327">
          <cell r="B22327" t="str">
            <v>GMB2016</v>
          </cell>
        </row>
        <row r="22328">
          <cell r="B22328" t="str">
            <v>GEO2016</v>
          </cell>
        </row>
        <row r="22329">
          <cell r="B22329" t="str">
            <v>DEU2016</v>
          </cell>
        </row>
        <row r="22330">
          <cell r="B22330" t="str">
            <v>GHA2016</v>
          </cell>
        </row>
        <row r="22331">
          <cell r="B22331" t="str">
            <v>GRC2016</v>
          </cell>
        </row>
        <row r="22332">
          <cell r="B22332" t="str">
            <v>GRL2016</v>
          </cell>
        </row>
        <row r="22333">
          <cell r="B22333" t="str">
            <v>GRD2016</v>
          </cell>
        </row>
        <row r="22334">
          <cell r="B22334" t="str">
            <v>GUM2016</v>
          </cell>
        </row>
        <row r="22335">
          <cell r="B22335" t="str">
            <v>GTM2016</v>
          </cell>
        </row>
        <row r="22336">
          <cell r="B22336" t="str">
            <v>GIN2016</v>
          </cell>
        </row>
        <row r="22337">
          <cell r="B22337" t="str">
            <v>GNB2016</v>
          </cell>
        </row>
        <row r="22338">
          <cell r="B22338" t="str">
            <v>GUY2016</v>
          </cell>
        </row>
        <row r="22339">
          <cell r="B22339" t="str">
            <v>HTI2016</v>
          </cell>
        </row>
        <row r="22340">
          <cell r="B22340" t="str">
            <v>HND2016</v>
          </cell>
        </row>
        <row r="22341">
          <cell r="B22341" t="str">
            <v>HKG2016</v>
          </cell>
        </row>
        <row r="22342">
          <cell r="B22342" t="str">
            <v>HUN2016</v>
          </cell>
        </row>
        <row r="22343">
          <cell r="B22343" t="str">
            <v>ISL2016</v>
          </cell>
        </row>
        <row r="22344">
          <cell r="B22344" t="str">
            <v>IND2016</v>
          </cell>
        </row>
        <row r="22345">
          <cell r="B22345" t="str">
            <v>IDN2016</v>
          </cell>
        </row>
        <row r="22346">
          <cell r="B22346" t="str">
            <v>IRN2016</v>
          </cell>
        </row>
        <row r="22347">
          <cell r="B22347" t="str">
            <v>IRQ2016</v>
          </cell>
        </row>
        <row r="22348">
          <cell r="B22348" t="str">
            <v>IRL2016</v>
          </cell>
        </row>
        <row r="22349">
          <cell r="B22349" t="str">
            <v>ISR2016</v>
          </cell>
        </row>
        <row r="22350">
          <cell r="B22350" t="str">
            <v>ITA2016</v>
          </cell>
        </row>
        <row r="22351">
          <cell r="B22351" t="str">
            <v>JAM2016</v>
          </cell>
        </row>
        <row r="22352">
          <cell r="B22352" t="str">
            <v>JPN2016</v>
          </cell>
        </row>
        <row r="22353">
          <cell r="B22353" t="str">
            <v>JEY2016</v>
          </cell>
        </row>
        <row r="22354">
          <cell r="B22354" t="str">
            <v>JOR2016</v>
          </cell>
        </row>
        <row r="22355">
          <cell r="B22355" t="str">
            <v>KAZ2016</v>
          </cell>
        </row>
        <row r="22356">
          <cell r="B22356" t="str">
            <v>KEN2016</v>
          </cell>
        </row>
        <row r="22357">
          <cell r="B22357" t="str">
            <v>KIR2016</v>
          </cell>
        </row>
        <row r="22358">
          <cell r="B22358" t="str">
            <v>PRK2016</v>
          </cell>
        </row>
        <row r="22359">
          <cell r="B22359" t="str">
            <v>KOR2016</v>
          </cell>
        </row>
        <row r="22360">
          <cell r="B22360" t="str">
            <v>KSV2016</v>
          </cell>
        </row>
        <row r="22361">
          <cell r="B22361" t="str">
            <v>KWT2016</v>
          </cell>
        </row>
        <row r="22362">
          <cell r="B22362" t="str">
            <v>KGZ2016</v>
          </cell>
        </row>
        <row r="22363">
          <cell r="B22363" t="str">
            <v>LAO2016</v>
          </cell>
        </row>
        <row r="22364">
          <cell r="B22364" t="str">
            <v>LVA2016</v>
          </cell>
        </row>
        <row r="22365">
          <cell r="B22365" t="str">
            <v>LBN2016</v>
          </cell>
        </row>
        <row r="22366">
          <cell r="B22366" t="str">
            <v>LSO2016</v>
          </cell>
        </row>
        <row r="22367">
          <cell r="B22367" t="str">
            <v>LBR2016</v>
          </cell>
        </row>
        <row r="22368">
          <cell r="B22368" t="str">
            <v>LBY2016</v>
          </cell>
        </row>
        <row r="22369">
          <cell r="B22369" t="str">
            <v>LIE2016</v>
          </cell>
        </row>
        <row r="22370">
          <cell r="B22370" t="str">
            <v>LTU2016</v>
          </cell>
        </row>
        <row r="22371">
          <cell r="B22371" t="str">
            <v>LUX2016</v>
          </cell>
        </row>
        <row r="22372">
          <cell r="B22372" t="str">
            <v>MAC2016</v>
          </cell>
        </row>
        <row r="22373">
          <cell r="B22373" t="str">
            <v>MDG2016</v>
          </cell>
        </row>
        <row r="22374">
          <cell r="B22374" t="str">
            <v>MWI2016</v>
          </cell>
        </row>
        <row r="22375">
          <cell r="B22375" t="str">
            <v>MYS2016</v>
          </cell>
        </row>
        <row r="22376">
          <cell r="B22376" t="str">
            <v>MDV2016</v>
          </cell>
        </row>
        <row r="22377">
          <cell r="B22377" t="str">
            <v>MLI2016</v>
          </cell>
        </row>
        <row r="22378">
          <cell r="B22378" t="str">
            <v>MLT2016</v>
          </cell>
        </row>
        <row r="22379">
          <cell r="B22379" t="str">
            <v>MHL2016</v>
          </cell>
        </row>
        <row r="22380">
          <cell r="B22380" t="str">
            <v>MTQ2016</v>
          </cell>
        </row>
        <row r="22381">
          <cell r="B22381" t="str">
            <v>MRT2016</v>
          </cell>
        </row>
        <row r="22382">
          <cell r="B22382" t="str">
            <v>MUS2016</v>
          </cell>
        </row>
        <row r="22383">
          <cell r="B22383" t="str">
            <v>MEX2016</v>
          </cell>
        </row>
        <row r="22384">
          <cell r="B22384" t="str">
            <v>FSM2016</v>
          </cell>
        </row>
        <row r="22385">
          <cell r="B22385" t="str">
            <v>MDA2016</v>
          </cell>
        </row>
        <row r="22386">
          <cell r="B22386" t="str">
            <v>MCO2016</v>
          </cell>
        </row>
        <row r="22387">
          <cell r="B22387" t="str">
            <v>MNG2016</v>
          </cell>
        </row>
        <row r="22388">
          <cell r="B22388" t="str">
            <v>MNE2016</v>
          </cell>
        </row>
        <row r="22389">
          <cell r="B22389" t="str">
            <v>MAR2016</v>
          </cell>
        </row>
        <row r="22390">
          <cell r="B22390" t="str">
            <v>MOZ2016</v>
          </cell>
        </row>
        <row r="22391">
          <cell r="B22391" t="str">
            <v>MMR2016</v>
          </cell>
        </row>
        <row r="22392">
          <cell r="B22392" t="str">
            <v>NAM2016</v>
          </cell>
        </row>
        <row r="22393">
          <cell r="B22393" t="str">
            <v>NRU2016</v>
          </cell>
        </row>
        <row r="22394">
          <cell r="B22394" t="str">
            <v>NPL2016</v>
          </cell>
        </row>
        <row r="22395">
          <cell r="B22395" t="str">
            <v>NLD2016</v>
          </cell>
        </row>
        <row r="22396">
          <cell r="B22396" t="str">
            <v>ANT2016</v>
          </cell>
        </row>
        <row r="22397">
          <cell r="B22397" t="str">
            <v>NZL2016</v>
          </cell>
        </row>
        <row r="22398">
          <cell r="B22398" t="str">
            <v>NIC2016</v>
          </cell>
        </row>
        <row r="22399">
          <cell r="B22399" t="str">
            <v>NER2016</v>
          </cell>
        </row>
        <row r="22400">
          <cell r="B22400" t="str">
            <v>NGA2016</v>
          </cell>
        </row>
        <row r="22401">
          <cell r="B22401" t="str">
            <v>NIU2016</v>
          </cell>
        </row>
        <row r="22402">
          <cell r="B22402" t="str">
            <v>MKD2016</v>
          </cell>
        </row>
        <row r="22403">
          <cell r="B22403" t="str">
            <v>NOR2016</v>
          </cell>
        </row>
        <row r="22404">
          <cell r="B22404" t="str">
            <v>OMN2016</v>
          </cell>
        </row>
        <row r="22405">
          <cell r="B22405" t="str">
            <v>PAK2016</v>
          </cell>
        </row>
        <row r="22406">
          <cell r="B22406" t="str">
            <v>PLW2016</v>
          </cell>
        </row>
        <row r="22407">
          <cell r="B22407" t="str">
            <v>PAN2016</v>
          </cell>
        </row>
        <row r="22408">
          <cell r="B22408" t="str">
            <v>PNG2016</v>
          </cell>
        </row>
        <row r="22409">
          <cell r="B22409" t="str">
            <v>PRY2016</v>
          </cell>
        </row>
        <row r="22410">
          <cell r="B22410" t="str">
            <v>PER2016</v>
          </cell>
        </row>
        <row r="22411">
          <cell r="B22411" t="str">
            <v>PHL2016</v>
          </cell>
        </row>
        <row r="22412">
          <cell r="B22412" t="str">
            <v>POL2016</v>
          </cell>
        </row>
        <row r="22413">
          <cell r="B22413" t="str">
            <v>PRT2016</v>
          </cell>
        </row>
        <row r="22414">
          <cell r="B22414" t="str">
            <v>PRI2016</v>
          </cell>
        </row>
        <row r="22415">
          <cell r="B22415" t="str">
            <v>QAT2016</v>
          </cell>
        </row>
        <row r="22416">
          <cell r="B22416" t="str">
            <v>ROM2016</v>
          </cell>
        </row>
        <row r="22417">
          <cell r="B22417" t="str">
            <v>RUS2016</v>
          </cell>
        </row>
        <row r="22418">
          <cell r="B22418" t="str">
            <v>RWA2016</v>
          </cell>
        </row>
        <row r="22419">
          <cell r="B22419" t="str">
            <v>REU2016</v>
          </cell>
        </row>
        <row r="22420">
          <cell r="B22420" t="str">
            <v>WSM2016</v>
          </cell>
        </row>
        <row r="22421">
          <cell r="B22421" t="str">
            <v>SMR2016</v>
          </cell>
        </row>
        <row r="22422">
          <cell r="B22422" t="str">
            <v>SAU2016</v>
          </cell>
        </row>
        <row r="22423">
          <cell r="B22423" t="str">
            <v>SEN2016</v>
          </cell>
        </row>
        <row r="22424">
          <cell r="B22424" t="str">
            <v>SRB2016</v>
          </cell>
        </row>
        <row r="22425">
          <cell r="B22425" t="str">
            <v>SYC2016</v>
          </cell>
        </row>
        <row r="22426">
          <cell r="B22426" t="str">
            <v>SLE2016</v>
          </cell>
        </row>
        <row r="22427">
          <cell r="B22427" t="str">
            <v>SGP2016</v>
          </cell>
        </row>
        <row r="22428">
          <cell r="B22428" t="str">
            <v>SVK2016</v>
          </cell>
        </row>
        <row r="22429">
          <cell r="B22429" t="str">
            <v>SVN2016</v>
          </cell>
        </row>
        <row r="22430">
          <cell r="B22430" t="str">
            <v>SLB2016</v>
          </cell>
        </row>
        <row r="22431">
          <cell r="B22431" t="str">
            <v>SOM2016</v>
          </cell>
        </row>
        <row r="22432">
          <cell r="B22432" t="str">
            <v>ZAF2016</v>
          </cell>
        </row>
        <row r="22433">
          <cell r="B22433" t="str">
            <v>SSD2016</v>
          </cell>
        </row>
        <row r="22434">
          <cell r="B22434" t="str">
            <v>ESP2016</v>
          </cell>
        </row>
        <row r="22435">
          <cell r="B22435" t="str">
            <v>LKA2016</v>
          </cell>
        </row>
        <row r="22436">
          <cell r="B22436" t="str">
            <v>KNA2016</v>
          </cell>
        </row>
        <row r="22437">
          <cell r="B22437" t="str">
            <v>LCA2016</v>
          </cell>
        </row>
        <row r="22438">
          <cell r="B22438" t="str">
            <v>VCT2016</v>
          </cell>
        </row>
        <row r="22439">
          <cell r="B22439" t="str">
            <v>SDN2016</v>
          </cell>
        </row>
        <row r="22440">
          <cell r="B22440" t="str">
            <v>SUR2016</v>
          </cell>
        </row>
        <row r="22441">
          <cell r="B22441" t="str">
            <v>SWE2016</v>
          </cell>
        </row>
        <row r="22442">
          <cell r="B22442" t="str">
            <v>CHE2016</v>
          </cell>
        </row>
        <row r="22443">
          <cell r="B22443" t="str">
            <v>SYR2016</v>
          </cell>
        </row>
        <row r="22444">
          <cell r="B22444" t="str">
            <v>STP2016</v>
          </cell>
        </row>
        <row r="22445">
          <cell r="B22445" t="str">
            <v>TWN2016</v>
          </cell>
        </row>
        <row r="22446">
          <cell r="B22446" t="str">
            <v>TJK2016</v>
          </cell>
        </row>
        <row r="22447">
          <cell r="B22447" t="str">
            <v>TZA2016</v>
          </cell>
        </row>
        <row r="22448">
          <cell r="B22448" t="str">
            <v>THA2016</v>
          </cell>
        </row>
        <row r="22449">
          <cell r="B22449" t="str">
            <v>TMP2016</v>
          </cell>
        </row>
        <row r="22450">
          <cell r="B22450" t="str">
            <v>TGO2016</v>
          </cell>
        </row>
        <row r="22451">
          <cell r="B22451" t="str">
            <v>TON2016</v>
          </cell>
        </row>
        <row r="22452">
          <cell r="B22452" t="str">
            <v>TTO2016</v>
          </cell>
        </row>
        <row r="22453">
          <cell r="B22453" t="str">
            <v>TUN2016</v>
          </cell>
        </row>
        <row r="22454">
          <cell r="B22454" t="str">
            <v>TKM2016</v>
          </cell>
        </row>
        <row r="22455">
          <cell r="B22455" t="str">
            <v>TUV2016</v>
          </cell>
        </row>
        <row r="22456">
          <cell r="B22456" t="str">
            <v>TUR2016</v>
          </cell>
        </row>
        <row r="22457">
          <cell r="B22457" t="str">
            <v>UGA2016</v>
          </cell>
        </row>
        <row r="22458">
          <cell r="B22458" t="str">
            <v>UKR2016</v>
          </cell>
        </row>
        <row r="22459">
          <cell r="B22459" t="str">
            <v>ARE2016</v>
          </cell>
        </row>
        <row r="22460">
          <cell r="B22460" t="str">
            <v>GBR2016</v>
          </cell>
        </row>
        <row r="22461">
          <cell r="B22461" t="str">
            <v>USA2016</v>
          </cell>
        </row>
        <row r="22462">
          <cell r="B22462" t="str">
            <v>URY2016</v>
          </cell>
        </row>
        <row r="22463">
          <cell r="B22463" t="str">
            <v>UZB2016</v>
          </cell>
        </row>
        <row r="22464">
          <cell r="B22464" t="str">
            <v>VUT2016</v>
          </cell>
        </row>
        <row r="22465">
          <cell r="B22465" t="str">
            <v>VEN2016</v>
          </cell>
        </row>
        <row r="22466">
          <cell r="B22466" t="str">
            <v>VNM2016</v>
          </cell>
        </row>
        <row r="22467">
          <cell r="B22467" t="str">
            <v>VIR2016</v>
          </cell>
        </row>
        <row r="22468">
          <cell r="B22468" t="str">
            <v>WBG2016</v>
          </cell>
        </row>
        <row r="22469">
          <cell r="B22469" t="str">
            <v>YEM2016</v>
          </cell>
        </row>
        <row r="22470">
          <cell r="B22470" t="str">
            <v>ZMB2016</v>
          </cell>
        </row>
        <row r="22471">
          <cell r="B22471" t="str">
            <v>ZWE2016</v>
          </cell>
        </row>
        <row r="22472">
          <cell r="B22472" t="str">
            <v>AFG2016</v>
          </cell>
        </row>
        <row r="22473">
          <cell r="B22473" t="str">
            <v>ALB2016</v>
          </cell>
        </row>
        <row r="22474">
          <cell r="B22474" t="str">
            <v>DZA2016</v>
          </cell>
        </row>
        <row r="22475">
          <cell r="B22475" t="str">
            <v>ASM2016</v>
          </cell>
        </row>
        <row r="22476">
          <cell r="B22476" t="str">
            <v>ADO2016</v>
          </cell>
        </row>
        <row r="22477">
          <cell r="B22477" t="str">
            <v>AGO2016</v>
          </cell>
        </row>
        <row r="22478">
          <cell r="B22478" t="str">
            <v>AIA2016</v>
          </cell>
        </row>
        <row r="22479">
          <cell r="B22479" t="str">
            <v>ATG2016</v>
          </cell>
        </row>
        <row r="22480">
          <cell r="B22480" t="str">
            <v>ARG2016</v>
          </cell>
        </row>
        <row r="22481">
          <cell r="B22481" t="str">
            <v>ARM2016</v>
          </cell>
        </row>
        <row r="22482">
          <cell r="B22482" t="str">
            <v>ABW2016</v>
          </cell>
        </row>
        <row r="22483">
          <cell r="B22483" t="str">
            <v>AUS2016</v>
          </cell>
        </row>
        <row r="22484">
          <cell r="B22484" t="str">
            <v>AUT2016</v>
          </cell>
        </row>
        <row r="22485">
          <cell r="B22485" t="str">
            <v>AZE2016</v>
          </cell>
        </row>
        <row r="22486">
          <cell r="B22486" t="str">
            <v>BHS2016</v>
          </cell>
        </row>
        <row r="22487">
          <cell r="B22487" t="str">
            <v>BHR2016</v>
          </cell>
        </row>
        <row r="22488">
          <cell r="B22488" t="str">
            <v>BGD2016</v>
          </cell>
        </row>
        <row r="22489">
          <cell r="B22489" t="str">
            <v>BRB2016</v>
          </cell>
        </row>
        <row r="22490">
          <cell r="B22490" t="str">
            <v>BLR2016</v>
          </cell>
        </row>
        <row r="22491">
          <cell r="B22491" t="str">
            <v>BEL2016</v>
          </cell>
        </row>
        <row r="22492">
          <cell r="B22492" t="str">
            <v>BLZ2016</v>
          </cell>
        </row>
        <row r="22493">
          <cell r="B22493" t="str">
            <v>BEN2016</v>
          </cell>
        </row>
        <row r="22494">
          <cell r="B22494" t="str">
            <v>BMU2016</v>
          </cell>
        </row>
        <row r="22495">
          <cell r="B22495" t="str">
            <v>BTN2016</v>
          </cell>
        </row>
        <row r="22496">
          <cell r="B22496" t="str">
            <v>BOL2016</v>
          </cell>
        </row>
        <row r="22497">
          <cell r="B22497" t="str">
            <v>BIH2016</v>
          </cell>
        </row>
        <row r="22498">
          <cell r="B22498" t="str">
            <v>BWA2016</v>
          </cell>
        </row>
        <row r="22499">
          <cell r="B22499" t="str">
            <v>BRA2016</v>
          </cell>
        </row>
        <row r="22500">
          <cell r="B22500" t="str">
            <v>BRN2016</v>
          </cell>
        </row>
        <row r="22501">
          <cell r="B22501" t="str">
            <v>BGR2016</v>
          </cell>
        </row>
        <row r="22502">
          <cell r="B22502" t="str">
            <v>BFA2016</v>
          </cell>
        </row>
        <row r="22503">
          <cell r="B22503" t="str">
            <v>BDI2016</v>
          </cell>
        </row>
        <row r="22504">
          <cell r="B22504" t="str">
            <v>KHM2016</v>
          </cell>
        </row>
        <row r="22505">
          <cell r="B22505" t="str">
            <v>CMR2016</v>
          </cell>
        </row>
        <row r="22506">
          <cell r="B22506" t="str">
            <v>CAN2016</v>
          </cell>
        </row>
        <row r="22507">
          <cell r="B22507" t="str">
            <v>CPV2016</v>
          </cell>
        </row>
        <row r="22508">
          <cell r="B22508" t="str">
            <v>CYM2016</v>
          </cell>
        </row>
        <row r="22509">
          <cell r="B22509" t="str">
            <v>CAF2016</v>
          </cell>
        </row>
        <row r="22510">
          <cell r="B22510" t="str">
            <v>TCD2016</v>
          </cell>
        </row>
        <row r="22511">
          <cell r="B22511" t="str">
            <v>CHL2016</v>
          </cell>
        </row>
        <row r="22512">
          <cell r="B22512" t="str">
            <v>CHN2016</v>
          </cell>
        </row>
        <row r="22513">
          <cell r="B22513" t="str">
            <v>COL2016</v>
          </cell>
        </row>
        <row r="22514">
          <cell r="B22514" t="str">
            <v>COM2016</v>
          </cell>
        </row>
        <row r="22515">
          <cell r="B22515" t="str">
            <v>ZAR2016</v>
          </cell>
        </row>
        <row r="22516">
          <cell r="B22516" t="str">
            <v>COG2016</v>
          </cell>
        </row>
        <row r="22517">
          <cell r="B22517" t="str">
            <v>COK2016</v>
          </cell>
        </row>
        <row r="22518">
          <cell r="B22518" t="str">
            <v>CRI2016</v>
          </cell>
        </row>
        <row r="22519">
          <cell r="B22519" t="str">
            <v>HRV2016</v>
          </cell>
        </row>
        <row r="22520">
          <cell r="B22520" t="str">
            <v>CUB2016</v>
          </cell>
        </row>
        <row r="22521">
          <cell r="B22521" t="str">
            <v>CYP2016</v>
          </cell>
        </row>
        <row r="22522">
          <cell r="B22522" t="str">
            <v>CZE2016</v>
          </cell>
        </row>
        <row r="22523">
          <cell r="B22523" t="str">
            <v>CIV2016</v>
          </cell>
        </row>
        <row r="22524">
          <cell r="B22524" t="str">
            <v>DNK2016</v>
          </cell>
        </row>
        <row r="22525">
          <cell r="B22525" t="str">
            <v>DJI2016</v>
          </cell>
        </row>
        <row r="22526">
          <cell r="B22526" t="str">
            <v>DMA2016</v>
          </cell>
        </row>
        <row r="22527">
          <cell r="B22527" t="str">
            <v>DOM2016</v>
          </cell>
        </row>
        <row r="22528">
          <cell r="B22528" t="str">
            <v>ECU2016</v>
          </cell>
        </row>
        <row r="22529">
          <cell r="B22529" t="str">
            <v>EGY2016</v>
          </cell>
        </row>
        <row r="22530">
          <cell r="B22530" t="str">
            <v>SLV2016</v>
          </cell>
        </row>
        <row r="22531">
          <cell r="B22531" t="str">
            <v>GNQ2016</v>
          </cell>
        </row>
        <row r="22532">
          <cell r="B22532" t="str">
            <v>ERI2016</v>
          </cell>
        </row>
        <row r="22533">
          <cell r="B22533" t="str">
            <v>EST2016</v>
          </cell>
        </row>
        <row r="22534">
          <cell r="B22534" t="str">
            <v>SWZ2016</v>
          </cell>
        </row>
        <row r="22535">
          <cell r="B22535" t="str">
            <v>ETH2016</v>
          </cell>
        </row>
        <row r="22536">
          <cell r="B22536" t="str">
            <v>FJI2016</v>
          </cell>
        </row>
        <row r="22537">
          <cell r="B22537" t="str">
            <v>FIN2016</v>
          </cell>
        </row>
        <row r="22538">
          <cell r="B22538" t="str">
            <v>FRA2016</v>
          </cell>
        </row>
        <row r="22539">
          <cell r="B22539" t="str">
            <v>GUF2016</v>
          </cell>
        </row>
        <row r="22540">
          <cell r="B22540" t="str">
            <v>GAB2016</v>
          </cell>
        </row>
        <row r="22541">
          <cell r="B22541" t="str">
            <v>GMB2016</v>
          </cell>
        </row>
        <row r="22542">
          <cell r="B22542" t="str">
            <v>GEO2016</v>
          </cell>
        </row>
        <row r="22543">
          <cell r="B22543" t="str">
            <v>DEU2016</v>
          </cell>
        </row>
        <row r="22544">
          <cell r="B22544" t="str">
            <v>GHA2016</v>
          </cell>
        </row>
        <row r="22545">
          <cell r="B22545" t="str">
            <v>GRC2016</v>
          </cell>
        </row>
        <row r="22546">
          <cell r="B22546" t="str">
            <v>GRL2016</v>
          </cell>
        </row>
        <row r="22547">
          <cell r="B22547" t="str">
            <v>GRD2016</v>
          </cell>
        </row>
        <row r="22548">
          <cell r="B22548" t="str">
            <v>GUM2016</v>
          </cell>
        </row>
        <row r="22549">
          <cell r="B22549" t="str">
            <v>GTM2016</v>
          </cell>
        </row>
        <row r="22550">
          <cell r="B22550" t="str">
            <v>GIN2016</v>
          </cell>
        </row>
        <row r="22551">
          <cell r="B22551" t="str">
            <v>GNB2016</v>
          </cell>
        </row>
        <row r="22552">
          <cell r="B22552" t="str">
            <v>GUY2016</v>
          </cell>
        </row>
        <row r="22553">
          <cell r="B22553" t="str">
            <v>HTI2016</v>
          </cell>
        </row>
        <row r="22554">
          <cell r="B22554" t="str">
            <v>HND2016</v>
          </cell>
        </row>
        <row r="22555">
          <cell r="B22555" t="str">
            <v>HKG2016</v>
          </cell>
        </row>
        <row r="22556">
          <cell r="B22556" t="str">
            <v>HUN2016</v>
          </cell>
        </row>
        <row r="22557">
          <cell r="B22557" t="str">
            <v>ISL2016</v>
          </cell>
        </row>
        <row r="22558">
          <cell r="B22558" t="str">
            <v>IND2016</v>
          </cell>
        </row>
        <row r="22559">
          <cell r="B22559" t="str">
            <v>IDN2016</v>
          </cell>
        </row>
        <row r="22560">
          <cell r="B22560" t="str">
            <v>IRN2016</v>
          </cell>
        </row>
        <row r="22561">
          <cell r="B22561" t="str">
            <v>IRQ2016</v>
          </cell>
        </row>
        <row r="22562">
          <cell r="B22562" t="str">
            <v>IRL2016</v>
          </cell>
        </row>
        <row r="22563">
          <cell r="B22563" t="str">
            <v>ISR2016</v>
          </cell>
        </row>
        <row r="22564">
          <cell r="B22564" t="str">
            <v>ITA2016</v>
          </cell>
        </row>
        <row r="22565">
          <cell r="B22565" t="str">
            <v>JAM2016</v>
          </cell>
        </row>
        <row r="22566">
          <cell r="B22566" t="str">
            <v>JPN2016</v>
          </cell>
        </row>
        <row r="22567">
          <cell r="B22567" t="str">
            <v>JEY2016</v>
          </cell>
        </row>
        <row r="22568">
          <cell r="B22568" t="str">
            <v>JOR2016</v>
          </cell>
        </row>
        <row r="22569">
          <cell r="B22569" t="str">
            <v>KAZ2016</v>
          </cell>
        </row>
        <row r="22570">
          <cell r="B22570" t="str">
            <v>KEN2016</v>
          </cell>
        </row>
        <row r="22571">
          <cell r="B22571" t="str">
            <v>KIR2016</v>
          </cell>
        </row>
        <row r="22572">
          <cell r="B22572" t="str">
            <v>PRK2016</v>
          </cell>
        </row>
        <row r="22573">
          <cell r="B22573" t="str">
            <v>KOR2016</v>
          </cell>
        </row>
        <row r="22574">
          <cell r="B22574" t="str">
            <v>KSV2016</v>
          </cell>
        </row>
        <row r="22575">
          <cell r="B22575" t="str">
            <v>KWT2016</v>
          </cell>
        </row>
        <row r="22576">
          <cell r="B22576" t="str">
            <v>KGZ2016</v>
          </cell>
        </row>
        <row r="22577">
          <cell r="B22577" t="str">
            <v>LAO2016</v>
          </cell>
        </row>
        <row r="22578">
          <cell r="B22578" t="str">
            <v>LVA2016</v>
          </cell>
        </row>
        <row r="22579">
          <cell r="B22579" t="str">
            <v>LBN2016</v>
          </cell>
        </row>
        <row r="22580">
          <cell r="B22580" t="str">
            <v>LSO2016</v>
          </cell>
        </row>
        <row r="22581">
          <cell r="B22581" t="str">
            <v>LBR2016</v>
          </cell>
        </row>
        <row r="22582">
          <cell r="B22582" t="str">
            <v>LBY2016</v>
          </cell>
        </row>
        <row r="22583">
          <cell r="B22583" t="str">
            <v>LIE2016</v>
          </cell>
        </row>
        <row r="22584">
          <cell r="B22584" t="str">
            <v>LTU2016</v>
          </cell>
        </row>
        <row r="22585">
          <cell r="B22585" t="str">
            <v>LUX2016</v>
          </cell>
        </row>
        <row r="22586">
          <cell r="B22586" t="str">
            <v>MAC2016</v>
          </cell>
        </row>
        <row r="22587">
          <cell r="B22587" t="str">
            <v>MDG2016</v>
          </cell>
        </row>
        <row r="22588">
          <cell r="B22588" t="str">
            <v>MWI2016</v>
          </cell>
        </row>
        <row r="22589">
          <cell r="B22589" t="str">
            <v>MYS2016</v>
          </cell>
        </row>
        <row r="22590">
          <cell r="B22590" t="str">
            <v>MDV2016</v>
          </cell>
        </row>
        <row r="22591">
          <cell r="B22591" t="str">
            <v>MLI2016</v>
          </cell>
        </row>
        <row r="22592">
          <cell r="B22592" t="str">
            <v>MLT2016</v>
          </cell>
        </row>
        <row r="22593">
          <cell r="B22593" t="str">
            <v>MHL2016</v>
          </cell>
        </row>
        <row r="22594">
          <cell r="B22594" t="str">
            <v>MTQ2016</v>
          </cell>
        </row>
        <row r="22595">
          <cell r="B22595" t="str">
            <v>MRT2016</v>
          </cell>
        </row>
        <row r="22596">
          <cell r="B22596" t="str">
            <v>MUS2016</v>
          </cell>
        </row>
        <row r="22597">
          <cell r="B22597" t="str">
            <v>MEX2016</v>
          </cell>
        </row>
        <row r="22598">
          <cell r="B22598" t="str">
            <v>FSM2016</v>
          </cell>
        </row>
        <row r="22599">
          <cell r="B22599" t="str">
            <v>MDA2016</v>
          </cell>
        </row>
        <row r="22600">
          <cell r="B22600" t="str">
            <v>MCO2016</v>
          </cell>
        </row>
        <row r="22601">
          <cell r="B22601" t="str">
            <v>MNG2016</v>
          </cell>
        </row>
        <row r="22602">
          <cell r="B22602" t="str">
            <v>MNE2016</v>
          </cell>
        </row>
        <row r="22603">
          <cell r="B22603" t="str">
            <v>MAR2016</v>
          </cell>
        </row>
        <row r="22604">
          <cell r="B22604" t="str">
            <v>MOZ2016</v>
          </cell>
        </row>
        <row r="22605">
          <cell r="B22605" t="str">
            <v>MMR2016</v>
          </cell>
        </row>
        <row r="22606">
          <cell r="B22606" t="str">
            <v>NAM2016</v>
          </cell>
        </row>
        <row r="22607">
          <cell r="B22607" t="str">
            <v>NRU2016</v>
          </cell>
        </row>
        <row r="22608">
          <cell r="B22608" t="str">
            <v>NPL2016</v>
          </cell>
        </row>
        <row r="22609">
          <cell r="B22609" t="str">
            <v>NLD2016</v>
          </cell>
        </row>
        <row r="22610">
          <cell r="B22610" t="str">
            <v>ANT2016</v>
          </cell>
        </row>
        <row r="22611">
          <cell r="B22611" t="str">
            <v>NZL2016</v>
          </cell>
        </row>
        <row r="22612">
          <cell r="B22612" t="str">
            <v>NIC2016</v>
          </cell>
        </row>
        <row r="22613">
          <cell r="B22613" t="str">
            <v>NER2016</v>
          </cell>
        </row>
        <row r="22614">
          <cell r="B22614" t="str">
            <v>NGA2016</v>
          </cell>
        </row>
        <row r="22615">
          <cell r="B22615" t="str">
            <v>NIU2016</v>
          </cell>
        </row>
        <row r="22616">
          <cell r="B22616" t="str">
            <v>MKD2016</v>
          </cell>
        </row>
        <row r="22617">
          <cell r="B22617" t="str">
            <v>NOR2016</v>
          </cell>
        </row>
        <row r="22618">
          <cell r="B22618" t="str">
            <v>OMN2016</v>
          </cell>
        </row>
        <row r="22619">
          <cell r="B22619" t="str">
            <v>PAK2016</v>
          </cell>
        </row>
        <row r="22620">
          <cell r="B22620" t="str">
            <v>PLW2016</v>
          </cell>
        </row>
        <row r="22621">
          <cell r="B22621" t="str">
            <v>PAN2016</v>
          </cell>
        </row>
        <row r="22622">
          <cell r="B22622" t="str">
            <v>PNG2016</v>
          </cell>
        </row>
        <row r="22623">
          <cell r="B22623" t="str">
            <v>PRY2016</v>
          </cell>
        </row>
        <row r="22624">
          <cell r="B22624" t="str">
            <v>PER2016</v>
          </cell>
        </row>
        <row r="22625">
          <cell r="B22625" t="str">
            <v>PHL2016</v>
          </cell>
        </row>
        <row r="22626">
          <cell r="B22626" t="str">
            <v>POL2016</v>
          </cell>
        </row>
        <row r="22627">
          <cell r="B22627" t="str">
            <v>PRT2016</v>
          </cell>
        </row>
        <row r="22628">
          <cell r="B22628" t="str">
            <v>PRI2016</v>
          </cell>
        </row>
        <row r="22629">
          <cell r="B22629" t="str">
            <v>QAT2016</v>
          </cell>
        </row>
        <row r="22630">
          <cell r="B22630" t="str">
            <v>ROM2016</v>
          </cell>
        </row>
        <row r="22631">
          <cell r="B22631" t="str">
            <v>RUS2016</v>
          </cell>
        </row>
        <row r="22632">
          <cell r="B22632" t="str">
            <v>RWA2016</v>
          </cell>
        </row>
        <row r="22633">
          <cell r="B22633" t="str">
            <v>REU2016</v>
          </cell>
        </row>
        <row r="22634">
          <cell r="B22634" t="str">
            <v>WSM2016</v>
          </cell>
        </row>
        <row r="22635">
          <cell r="B22635" t="str">
            <v>SMR2016</v>
          </cell>
        </row>
        <row r="22636">
          <cell r="B22636" t="str">
            <v>SAU2016</v>
          </cell>
        </row>
        <row r="22637">
          <cell r="B22637" t="str">
            <v>SEN2016</v>
          </cell>
        </row>
        <row r="22638">
          <cell r="B22638" t="str">
            <v>SRB2016</v>
          </cell>
        </row>
        <row r="22639">
          <cell r="B22639" t="str">
            <v>SYC2016</v>
          </cell>
        </row>
        <row r="22640">
          <cell r="B22640" t="str">
            <v>SLE2016</v>
          </cell>
        </row>
        <row r="22641">
          <cell r="B22641" t="str">
            <v>SGP2016</v>
          </cell>
        </row>
        <row r="22642">
          <cell r="B22642" t="str">
            <v>SVK2016</v>
          </cell>
        </row>
        <row r="22643">
          <cell r="B22643" t="str">
            <v>SVN2016</v>
          </cell>
        </row>
        <row r="22644">
          <cell r="B22644" t="str">
            <v>SLB2016</v>
          </cell>
        </row>
        <row r="22645">
          <cell r="B22645" t="str">
            <v>SOM2016</v>
          </cell>
        </row>
        <row r="22646">
          <cell r="B22646" t="str">
            <v>ZAF2016</v>
          </cell>
        </row>
        <row r="22647">
          <cell r="B22647" t="str">
            <v>SSD2016</v>
          </cell>
        </row>
        <row r="22648">
          <cell r="B22648" t="str">
            <v>ESP2016</v>
          </cell>
        </row>
        <row r="22649">
          <cell r="B22649" t="str">
            <v>LKA2016</v>
          </cell>
        </row>
        <row r="22650">
          <cell r="B22650" t="str">
            <v>KNA2016</v>
          </cell>
        </row>
        <row r="22651">
          <cell r="B22651" t="str">
            <v>LCA2016</v>
          </cell>
        </row>
        <row r="22652">
          <cell r="B22652" t="str">
            <v>VCT2016</v>
          </cell>
        </row>
        <row r="22653">
          <cell r="B22653" t="str">
            <v>SDN2016</v>
          </cell>
        </row>
        <row r="22654">
          <cell r="B22654" t="str">
            <v>SUR2016</v>
          </cell>
        </row>
        <row r="22655">
          <cell r="B22655" t="str">
            <v>SWE2016</v>
          </cell>
        </row>
        <row r="22656">
          <cell r="B22656" t="str">
            <v>CHE2016</v>
          </cell>
        </row>
        <row r="22657">
          <cell r="B22657" t="str">
            <v>SYR2016</v>
          </cell>
        </row>
        <row r="22658">
          <cell r="B22658" t="str">
            <v>STP2016</v>
          </cell>
        </row>
        <row r="22659">
          <cell r="B22659" t="str">
            <v>TWN2016</v>
          </cell>
        </row>
        <row r="22660">
          <cell r="B22660" t="str">
            <v>TJK2016</v>
          </cell>
        </row>
        <row r="22661">
          <cell r="B22661" t="str">
            <v>TZA2016</v>
          </cell>
        </row>
        <row r="22662">
          <cell r="B22662" t="str">
            <v>THA2016</v>
          </cell>
        </row>
        <row r="22663">
          <cell r="B22663" t="str">
            <v>TMP2016</v>
          </cell>
        </row>
        <row r="22664">
          <cell r="B22664" t="str">
            <v>TGO2016</v>
          </cell>
        </row>
        <row r="22665">
          <cell r="B22665" t="str">
            <v>TON2016</v>
          </cell>
        </row>
        <row r="22666">
          <cell r="B22666" t="str">
            <v>TTO2016</v>
          </cell>
        </row>
        <row r="22667">
          <cell r="B22667" t="str">
            <v>TUN2016</v>
          </cell>
        </row>
        <row r="22668">
          <cell r="B22668" t="str">
            <v>TKM2016</v>
          </cell>
        </row>
        <row r="22669">
          <cell r="B22669" t="str">
            <v>TUV2016</v>
          </cell>
        </row>
        <row r="22670">
          <cell r="B22670" t="str">
            <v>TUR2016</v>
          </cell>
        </row>
        <row r="22671">
          <cell r="B22671" t="str">
            <v>UGA2016</v>
          </cell>
        </row>
        <row r="22672">
          <cell r="B22672" t="str">
            <v>UKR2016</v>
          </cell>
        </row>
        <row r="22673">
          <cell r="B22673" t="str">
            <v>ARE2016</v>
          </cell>
        </row>
        <row r="22674">
          <cell r="B22674" t="str">
            <v>GBR2016</v>
          </cell>
        </row>
        <row r="22675">
          <cell r="B22675" t="str">
            <v>USA2016</v>
          </cell>
        </row>
        <row r="22676">
          <cell r="B22676" t="str">
            <v>URY2016</v>
          </cell>
        </row>
        <row r="22677">
          <cell r="B22677" t="str">
            <v>UZB2016</v>
          </cell>
        </row>
        <row r="22678">
          <cell r="B22678" t="str">
            <v>VUT2016</v>
          </cell>
        </row>
        <row r="22679">
          <cell r="B22679" t="str">
            <v>VEN2016</v>
          </cell>
        </row>
        <row r="22680">
          <cell r="B22680" t="str">
            <v>VNM2016</v>
          </cell>
        </row>
        <row r="22681">
          <cell r="B22681" t="str">
            <v>VIR2016</v>
          </cell>
        </row>
        <row r="22682">
          <cell r="B22682" t="str">
            <v>WBG2016</v>
          </cell>
        </row>
        <row r="22683">
          <cell r="B22683" t="str">
            <v>YEM2016</v>
          </cell>
        </row>
        <row r="22684">
          <cell r="B22684" t="str">
            <v>ZMB2016</v>
          </cell>
        </row>
        <row r="22685">
          <cell r="B22685" t="str">
            <v>ZWE2016</v>
          </cell>
        </row>
        <row r="22686">
          <cell r="B22686" t="str">
            <v>AFG2016</v>
          </cell>
        </row>
        <row r="22687">
          <cell r="B22687" t="str">
            <v>ALB2016</v>
          </cell>
        </row>
        <row r="22688">
          <cell r="B22688" t="str">
            <v>DZA2016</v>
          </cell>
        </row>
        <row r="22689">
          <cell r="B22689" t="str">
            <v>ASM2016</v>
          </cell>
        </row>
        <row r="22690">
          <cell r="B22690" t="str">
            <v>ADO2016</v>
          </cell>
        </row>
        <row r="22691">
          <cell r="B22691" t="str">
            <v>AGO2016</v>
          </cell>
        </row>
        <row r="22692">
          <cell r="B22692" t="str">
            <v>AIA2016</v>
          </cell>
        </row>
        <row r="22693">
          <cell r="B22693" t="str">
            <v>ATG2016</v>
          </cell>
        </row>
        <row r="22694">
          <cell r="B22694" t="str">
            <v>ARG2016</v>
          </cell>
        </row>
        <row r="22695">
          <cell r="B22695" t="str">
            <v>ARM2016</v>
          </cell>
        </row>
        <row r="22696">
          <cell r="B22696" t="str">
            <v>ABW2016</v>
          </cell>
        </row>
        <row r="22697">
          <cell r="B22697" t="str">
            <v>AUS2016</v>
          </cell>
        </row>
        <row r="22698">
          <cell r="B22698" t="str">
            <v>AUT2016</v>
          </cell>
        </row>
        <row r="22699">
          <cell r="B22699" t="str">
            <v>AZE2016</v>
          </cell>
        </row>
        <row r="22700">
          <cell r="B22700" t="str">
            <v>BHS2016</v>
          </cell>
        </row>
        <row r="22701">
          <cell r="B22701" t="str">
            <v>BHR2016</v>
          </cell>
        </row>
        <row r="22702">
          <cell r="B22702" t="str">
            <v>BGD2016</v>
          </cell>
        </row>
        <row r="22703">
          <cell r="B22703" t="str">
            <v>BRB2016</v>
          </cell>
        </row>
        <row r="22704">
          <cell r="B22704" t="str">
            <v>BLR2016</v>
          </cell>
        </row>
        <row r="22705">
          <cell r="B22705" t="str">
            <v>BEL2016</v>
          </cell>
        </row>
        <row r="22706">
          <cell r="B22706" t="str">
            <v>BLZ2016</v>
          </cell>
        </row>
        <row r="22707">
          <cell r="B22707" t="str">
            <v>BEN2016</v>
          </cell>
        </row>
        <row r="22708">
          <cell r="B22708" t="str">
            <v>BMU2016</v>
          </cell>
        </row>
        <row r="22709">
          <cell r="B22709" t="str">
            <v>BTN2016</v>
          </cell>
        </row>
        <row r="22710">
          <cell r="B22710" t="str">
            <v>BOL2016</v>
          </cell>
        </row>
        <row r="22711">
          <cell r="B22711" t="str">
            <v>BIH2016</v>
          </cell>
        </row>
        <row r="22712">
          <cell r="B22712" t="str">
            <v>BWA2016</v>
          </cell>
        </row>
        <row r="22713">
          <cell r="B22713" t="str">
            <v>BRA2016</v>
          </cell>
        </row>
        <row r="22714">
          <cell r="B22714" t="str">
            <v>BRN2016</v>
          </cell>
        </row>
        <row r="22715">
          <cell r="B22715" t="str">
            <v>BGR2016</v>
          </cell>
        </row>
        <row r="22716">
          <cell r="B22716" t="str">
            <v>BFA2016</v>
          </cell>
        </row>
        <row r="22717">
          <cell r="B22717" t="str">
            <v>BDI2016</v>
          </cell>
        </row>
        <row r="22718">
          <cell r="B22718" t="str">
            <v>KHM2016</v>
          </cell>
        </row>
        <row r="22719">
          <cell r="B22719" t="str">
            <v>CMR2016</v>
          </cell>
        </row>
        <row r="22720">
          <cell r="B22720" t="str">
            <v>CAN2016</v>
          </cell>
        </row>
        <row r="22721">
          <cell r="B22721" t="str">
            <v>CPV2016</v>
          </cell>
        </row>
        <row r="22722">
          <cell r="B22722" t="str">
            <v>CYM2016</v>
          </cell>
        </row>
        <row r="22723">
          <cell r="B22723" t="str">
            <v>CAF2016</v>
          </cell>
        </row>
        <row r="22724">
          <cell r="B22724" t="str">
            <v>TCD2016</v>
          </cell>
        </row>
        <row r="22725">
          <cell r="B22725" t="str">
            <v>CHL2016</v>
          </cell>
        </row>
        <row r="22726">
          <cell r="B22726" t="str">
            <v>CHN2016</v>
          </cell>
        </row>
        <row r="22727">
          <cell r="B22727" t="str">
            <v>COL2016</v>
          </cell>
        </row>
        <row r="22728">
          <cell r="B22728" t="str">
            <v>COM2016</v>
          </cell>
        </row>
        <row r="22729">
          <cell r="B22729" t="str">
            <v>ZAR2016</v>
          </cell>
        </row>
        <row r="22730">
          <cell r="B22730" t="str">
            <v>COG2016</v>
          </cell>
        </row>
        <row r="22731">
          <cell r="B22731" t="str">
            <v>COK2016</v>
          </cell>
        </row>
        <row r="22732">
          <cell r="B22732" t="str">
            <v>CRI2016</v>
          </cell>
        </row>
        <row r="22733">
          <cell r="B22733" t="str">
            <v>HRV2016</v>
          </cell>
        </row>
        <row r="22734">
          <cell r="B22734" t="str">
            <v>CUB2016</v>
          </cell>
        </row>
        <row r="22735">
          <cell r="B22735" t="str">
            <v>CYP2016</v>
          </cell>
        </row>
        <row r="22736">
          <cell r="B22736" t="str">
            <v>CZE2016</v>
          </cell>
        </row>
        <row r="22737">
          <cell r="B22737" t="str">
            <v>CIV2016</v>
          </cell>
        </row>
        <row r="22738">
          <cell r="B22738" t="str">
            <v>DNK2016</v>
          </cell>
        </row>
        <row r="22739">
          <cell r="B22739" t="str">
            <v>DJI2016</v>
          </cell>
        </row>
        <row r="22740">
          <cell r="B22740" t="str">
            <v>DMA2016</v>
          </cell>
        </row>
        <row r="22741">
          <cell r="B22741" t="str">
            <v>DOM2016</v>
          </cell>
        </row>
        <row r="22742">
          <cell r="B22742" t="str">
            <v>ECU2016</v>
          </cell>
        </row>
        <row r="22743">
          <cell r="B22743" t="str">
            <v>EGY2016</v>
          </cell>
        </row>
        <row r="22744">
          <cell r="B22744" t="str">
            <v>SLV2016</v>
          </cell>
        </row>
        <row r="22745">
          <cell r="B22745" t="str">
            <v>GNQ2016</v>
          </cell>
        </row>
        <row r="22746">
          <cell r="B22746" t="str">
            <v>ERI2016</v>
          </cell>
        </row>
        <row r="22747">
          <cell r="B22747" t="str">
            <v>EST2016</v>
          </cell>
        </row>
        <row r="22748">
          <cell r="B22748" t="str">
            <v>SWZ2016</v>
          </cell>
        </row>
        <row r="22749">
          <cell r="B22749" t="str">
            <v>ETH2016</v>
          </cell>
        </row>
        <row r="22750">
          <cell r="B22750" t="str">
            <v>FJI2016</v>
          </cell>
        </row>
        <row r="22751">
          <cell r="B22751" t="str">
            <v>FIN2016</v>
          </cell>
        </row>
        <row r="22752">
          <cell r="B22752" t="str">
            <v>FRA2016</v>
          </cell>
        </row>
        <row r="22753">
          <cell r="B22753" t="str">
            <v>GUF2016</v>
          </cell>
        </row>
        <row r="22754">
          <cell r="B22754" t="str">
            <v>GAB2016</v>
          </cell>
        </row>
        <row r="22755">
          <cell r="B22755" t="str">
            <v>GMB2016</v>
          </cell>
        </row>
        <row r="22756">
          <cell r="B22756" t="str">
            <v>GEO2016</v>
          </cell>
        </row>
        <row r="22757">
          <cell r="B22757" t="str">
            <v>DEU2016</v>
          </cell>
        </row>
        <row r="22758">
          <cell r="B22758" t="str">
            <v>GHA2016</v>
          </cell>
        </row>
        <row r="22759">
          <cell r="B22759" t="str">
            <v>GRC2016</v>
          </cell>
        </row>
        <row r="22760">
          <cell r="B22760" t="str">
            <v>GRL2016</v>
          </cell>
        </row>
        <row r="22761">
          <cell r="B22761" t="str">
            <v>GRD2016</v>
          </cell>
        </row>
        <row r="22762">
          <cell r="B22762" t="str">
            <v>GUM2016</v>
          </cell>
        </row>
        <row r="22763">
          <cell r="B22763" t="str">
            <v>GTM2016</v>
          </cell>
        </row>
        <row r="22764">
          <cell r="B22764" t="str">
            <v>GIN2016</v>
          </cell>
        </row>
        <row r="22765">
          <cell r="B22765" t="str">
            <v>GNB2016</v>
          </cell>
        </row>
        <row r="22766">
          <cell r="B22766" t="str">
            <v>GUY2016</v>
          </cell>
        </row>
        <row r="22767">
          <cell r="B22767" t="str">
            <v>HTI2016</v>
          </cell>
        </row>
        <row r="22768">
          <cell r="B22768" t="str">
            <v>HND2016</v>
          </cell>
        </row>
        <row r="22769">
          <cell r="B22769" t="str">
            <v>HKG2016</v>
          </cell>
        </row>
        <row r="22770">
          <cell r="B22770" t="str">
            <v>HUN2016</v>
          </cell>
        </row>
        <row r="22771">
          <cell r="B22771" t="str">
            <v>ISL2016</v>
          </cell>
        </row>
        <row r="22772">
          <cell r="B22772" t="str">
            <v>IND2016</v>
          </cell>
        </row>
        <row r="22773">
          <cell r="B22773" t="str">
            <v>IDN2016</v>
          </cell>
        </row>
        <row r="22774">
          <cell r="B22774" t="str">
            <v>IRN2016</v>
          </cell>
        </row>
        <row r="22775">
          <cell r="B22775" t="str">
            <v>IRQ2016</v>
          </cell>
        </row>
        <row r="22776">
          <cell r="B22776" t="str">
            <v>IRL2016</v>
          </cell>
        </row>
        <row r="22777">
          <cell r="B22777" t="str">
            <v>ISR2016</v>
          </cell>
        </row>
        <row r="22778">
          <cell r="B22778" t="str">
            <v>ITA2016</v>
          </cell>
        </row>
        <row r="22779">
          <cell r="B22779" t="str">
            <v>JAM2016</v>
          </cell>
        </row>
        <row r="22780">
          <cell r="B22780" t="str">
            <v>JPN2016</v>
          </cell>
        </row>
        <row r="22781">
          <cell r="B22781" t="str">
            <v>JEY2016</v>
          </cell>
        </row>
        <row r="22782">
          <cell r="B22782" t="str">
            <v>JOR2016</v>
          </cell>
        </row>
        <row r="22783">
          <cell r="B22783" t="str">
            <v>KAZ2016</v>
          </cell>
        </row>
        <row r="22784">
          <cell r="B22784" t="str">
            <v>KEN2016</v>
          </cell>
        </row>
        <row r="22785">
          <cell r="B22785" t="str">
            <v>KIR2016</v>
          </cell>
        </row>
        <row r="22786">
          <cell r="B22786" t="str">
            <v>PRK2016</v>
          </cell>
        </row>
        <row r="22787">
          <cell r="B22787" t="str">
            <v>KOR2016</v>
          </cell>
        </row>
        <row r="22788">
          <cell r="B22788" t="str">
            <v>KSV2016</v>
          </cell>
        </row>
        <row r="22789">
          <cell r="B22789" t="str">
            <v>KWT2016</v>
          </cell>
        </row>
        <row r="22790">
          <cell r="B22790" t="str">
            <v>KGZ2016</v>
          </cell>
        </row>
        <row r="22791">
          <cell r="B22791" t="str">
            <v>LAO2016</v>
          </cell>
        </row>
        <row r="22792">
          <cell r="B22792" t="str">
            <v>LVA2016</v>
          </cell>
        </row>
        <row r="22793">
          <cell r="B22793" t="str">
            <v>LBN2016</v>
          </cell>
        </row>
        <row r="22794">
          <cell r="B22794" t="str">
            <v>LSO2016</v>
          </cell>
        </row>
        <row r="22795">
          <cell r="B22795" t="str">
            <v>LBR2016</v>
          </cell>
        </row>
        <row r="22796">
          <cell r="B22796" t="str">
            <v>LBY2016</v>
          </cell>
        </row>
        <row r="22797">
          <cell r="B22797" t="str">
            <v>LIE2016</v>
          </cell>
        </row>
        <row r="22798">
          <cell r="B22798" t="str">
            <v>LTU2016</v>
          </cell>
        </row>
        <row r="22799">
          <cell r="B22799" t="str">
            <v>LUX2016</v>
          </cell>
        </row>
        <row r="22800">
          <cell r="B22800" t="str">
            <v>MAC2016</v>
          </cell>
        </row>
        <row r="22801">
          <cell r="B22801" t="str">
            <v>MDG2016</v>
          </cell>
        </row>
        <row r="22802">
          <cell r="B22802" t="str">
            <v>MWI2016</v>
          </cell>
        </row>
        <row r="22803">
          <cell r="B22803" t="str">
            <v>MYS2016</v>
          </cell>
        </row>
        <row r="22804">
          <cell r="B22804" t="str">
            <v>MDV2016</v>
          </cell>
        </row>
        <row r="22805">
          <cell r="B22805" t="str">
            <v>MLI2016</v>
          </cell>
        </row>
        <row r="22806">
          <cell r="B22806" t="str">
            <v>MLT2016</v>
          </cell>
        </row>
        <row r="22807">
          <cell r="B22807" t="str">
            <v>MHL2016</v>
          </cell>
        </row>
        <row r="22808">
          <cell r="B22808" t="str">
            <v>MTQ2016</v>
          </cell>
        </row>
        <row r="22809">
          <cell r="B22809" t="str">
            <v>MRT2016</v>
          </cell>
        </row>
        <row r="22810">
          <cell r="B22810" t="str">
            <v>MUS2016</v>
          </cell>
        </row>
        <row r="22811">
          <cell r="B22811" t="str">
            <v>MEX2016</v>
          </cell>
        </row>
        <row r="22812">
          <cell r="B22812" t="str">
            <v>FSM2016</v>
          </cell>
        </row>
        <row r="22813">
          <cell r="B22813" t="str">
            <v>MDA2016</v>
          </cell>
        </row>
        <row r="22814">
          <cell r="B22814" t="str">
            <v>MCO2016</v>
          </cell>
        </row>
        <row r="22815">
          <cell r="B22815" t="str">
            <v>MNG2016</v>
          </cell>
        </row>
        <row r="22816">
          <cell r="B22816" t="str">
            <v>MNE2016</v>
          </cell>
        </row>
        <row r="22817">
          <cell r="B22817" t="str">
            <v>MAR2016</v>
          </cell>
        </row>
        <row r="22818">
          <cell r="B22818" t="str">
            <v>MOZ2016</v>
          </cell>
        </row>
        <row r="22819">
          <cell r="B22819" t="str">
            <v>MMR2016</v>
          </cell>
        </row>
        <row r="22820">
          <cell r="B22820" t="str">
            <v>NAM2016</v>
          </cell>
        </row>
        <row r="22821">
          <cell r="B22821" t="str">
            <v>NRU2016</v>
          </cell>
        </row>
        <row r="22822">
          <cell r="B22822" t="str">
            <v>NPL2016</v>
          </cell>
        </row>
        <row r="22823">
          <cell r="B22823" t="str">
            <v>NLD2016</v>
          </cell>
        </row>
        <row r="22824">
          <cell r="B22824" t="str">
            <v>ANT2016</v>
          </cell>
        </row>
        <row r="22825">
          <cell r="B22825" t="str">
            <v>NZL2016</v>
          </cell>
        </row>
        <row r="22826">
          <cell r="B22826" t="str">
            <v>NIC2016</v>
          </cell>
        </row>
        <row r="22827">
          <cell r="B22827" t="str">
            <v>NER2016</v>
          </cell>
        </row>
        <row r="22828">
          <cell r="B22828" t="str">
            <v>NGA2016</v>
          </cell>
        </row>
        <row r="22829">
          <cell r="B22829" t="str">
            <v>NIU2016</v>
          </cell>
        </row>
        <row r="22830">
          <cell r="B22830" t="str">
            <v>MKD2016</v>
          </cell>
        </row>
        <row r="22831">
          <cell r="B22831" t="str">
            <v>NOR2016</v>
          </cell>
        </row>
        <row r="22832">
          <cell r="B22832" t="str">
            <v>OMN2016</v>
          </cell>
        </row>
        <row r="22833">
          <cell r="B22833" t="str">
            <v>PAK2016</v>
          </cell>
        </row>
        <row r="22834">
          <cell r="B22834" t="str">
            <v>PLW2016</v>
          </cell>
        </row>
        <row r="22835">
          <cell r="B22835" t="str">
            <v>PAN2016</v>
          </cell>
        </row>
        <row r="22836">
          <cell r="B22836" t="str">
            <v>PNG2016</v>
          </cell>
        </row>
        <row r="22837">
          <cell r="B22837" t="str">
            <v>PRY2016</v>
          </cell>
        </row>
        <row r="22838">
          <cell r="B22838" t="str">
            <v>PER2016</v>
          </cell>
        </row>
        <row r="22839">
          <cell r="B22839" t="str">
            <v>PHL2016</v>
          </cell>
        </row>
        <row r="22840">
          <cell r="B22840" t="str">
            <v>POL2016</v>
          </cell>
        </row>
        <row r="22841">
          <cell r="B22841" t="str">
            <v>PRT2016</v>
          </cell>
        </row>
        <row r="22842">
          <cell r="B22842" t="str">
            <v>PRI2016</v>
          </cell>
        </row>
        <row r="22843">
          <cell r="B22843" t="str">
            <v>QAT2016</v>
          </cell>
        </row>
        <row r="22844">
          <cell r="B22844" t="str">
            <v>ROM2016</v>
          </cell>
        </row>
        <row r="22845">
          <cell r="B22845" t="str">
            <v>RUS2016</v>
          </cell>
        </row>
        <row r="22846">
          <cell r="B22846" t="str">
            <v>RWA2016</v>
          </cell>
        </row>
        <row r="22847">
          <cell r="B22847" t="str">
            <v>REU2016</v>
          </cell>
        </row>
        <row r="22848">
          <cell r="B22848" t="str">
            <v>WSM2016</v>
          </cell>
        </row>
        <row r="22849">
          <cell r="B22849" t="str">
            <v>SMR2016</v>
          </cell>
        </row>
        <row r="22850">
          <cell r="B22850" t="str">
            <v>SAU2016</v>
          </cell>
        </row>
        <row r="22851">
          <cell r="B22851" t="str">
            <v>SEN2016</v>
          </cell>
        </row>
        <row r="22852">
          <cell r="B22852" t="str">
            <v>SRB2016</v>
          </cell>
        </row>
        <row r="22853">
          <cell r="B22853" t="str">
            <v>SYC2016</v>
          </cell>
        </row>
        <row r="22854">
          <cell r="B22854" t="str">
            <v>SLE2016</v>
          </cell>
        </row>
        <row r="22855">
          <cell r="B22855" t="str">
            <v>SGP2016</v>
          </cell>
        </row>
        <row r="22856">
          <cell r="B22856" t="str">
            <v>SVK2016</v>
          </cell>
        </row>
        <row r="22857">
          <cell r="B22857" t="str">
            <v>SVN2016</v>
          </cell>
        </row>
        <row r="22858">
          <cell r="B22858" t="str">
            <v>SLB2016</v>
          </cell>
        </row>
        <row r="22859">
          <cell r="B22859" t="str">
            <v>SOM2016</v>
          </cell>
        </row>
        <row r="22860">
          <cell r="B22860" t="str">
            <v>ZAF2016</v>
          </cell>
        </row>
        <row r="22861">
          <cell r="B22861" t="str">
            <v>SSD2016</v>
          </cell>
        </row>
        <row r="22862">
          <cell r="B22862" t="str">
            <v>ESP2016</v>
          </cell>
        </row>
        <row r="22863">
          <cell r="B22863" t="str">
            <v>LKA2016</v>
          </cell>
        </row>
        <row r="22864">
          <cell r="B22864" t="str">
            <v>KNA2016</v>
          </cell>
        </row>
        <row r="22865">
          <cell r="B22865" t="str">
            <v>LCA2016</v>
          </cell>
        </row>
        <row r="22866">
          <cell r="B22866" t="str">
            <v>VCT2016</v>
          </cell>
        </row>
        <row r="22867">
          <cell r="B22867" t="str">
            <v>SDN2016</v>
          </cell>
        </row>
        <row r="22868">
          <cell r="B22868" t="str">
            <v>SUR2016</v>
          </cell>
        </row>
        <row r="22869">
          <cell r="B22869" t="str">
            <v>SWE2016</v>
          </cell>
        </row>
        <row r="22870">
          <cell r="B22870" t="str">
            <v>CHE2016</v>
          </cell>
        </row>
        <row r="22871">
          <cell r="B22871" t="str">
            <v>SYR2016</v>
          </cell>
        </row>
        <row r="22872">
          <cell r="B22872" t="str">
            <v>STP2016</v>
          </cell>
        </row>
        <row r="22873">
          <cell r="B22873" t="str">
            <v>TWN2016</v>
          </cell>
        </row>
        <row r="22874">
          <cell r="B22874" t="str">
            <v>TJK2016</v>
          </cell>
        </row>
        <row r="22875">
          <cell r="B22875" t="str">
            <v>TZA2016</v>
          </cell>
        </row>
        <row r="22876">
          <cell r="B22876" t="str">
            <v>THA2016</v>
          </cell>
        </row>
        <row r="22877">
          <cell r="B22877" t="str">
            <v>TMP2016</v>
          </cell>
        </row>
        <row r="22878">
          <cell r="B22878" t="str">
            <v>TGO2016</v>
          </cell>
        </row>
        <row r="22879">
          <cell r="B22879" t="str">
            <v>TON2016</v>
          </cell>
        </row>
        <row r="22880">
          <cell r="B22880" t="str">
            <v>TTO2016</v>
          </cell>
        </row>
        <row r="22881">
          <cell r="B22881" t="str">
            <v>TUN2016</v>
          </cell>
        </row>
        <row r="22882">
          <cell r="B22882" t="str">
            <v>TKM2016</v>
          </cell>
        </row>
        <row r="22883">
          <cell r="B22883" t="str">
            <v>TUV2016</v>
          </cell>
        </row>
        <row r="22884">
          <cell r="B22884" t="str">
            <v>TUR2016</v>
          </cell>
        </row>
        <row r="22885">
          <cell r="B22885" t="str">
            <v>UGA2016</v>
          </cell>
        </row>
        <row r="22886">
          <cell r="B22886" t="str">
            <v>UKR2016</v>
          </cell>
        </row>
        <row r="22887">
          <cell r="B22887" t="str">
            <v>ARE2016</v>
          </cell>
        </row>
        <row r="22888">
          <cell r="B22888" t="str">
            <v>GBR2016</v>
          </cell>
        </row>
        <row r="22889">
          <cell r="B22889" t="str">
            <v>USA2016</v>
          </cell>
        </row>
        <row r="22890">
          <cell r="B22890" t="str">
            <v>URY2016</v>
          </cell>
        </row>
        <row r="22891">
          <cell r="B22891" t="str">
            <v>UZB2016</v>
          </cell>
        </row>
        <row r="22892">
          <cell r="B22892" t="str">
            <v>VUT2016</v>
          </cell>
        </row>
        <row r="22893">
          <cell r="B22893" t="str">
            <v>VEN2016</v>
          </cell>
        </row>
        <row r="22894">
          <cell r="B22894" t="str">
            <v>VNM2016</v>
          </cell>
        </row>
        <row r="22895">
          <cell r="B22895" t="str">
            <v>VIR2016</v>
          </cell>
        </row>
        <row r="22896">
          <cell r="B22896" t="str">
            <v>WBG2016</v>
          </cell>
        </row>
        <row r="22897">
          <cell r="B22897" t="str">
            <v>YEM2016</v>
          </cell>
        </row>
        <row r="22898">
          <cell r="B22898" t="str">
            <v>ZMB2016</v>
          </cell>
        </row>
        <row r="22899">
          <cell r="B22899" t="str">
            <v>ZWE2016</v>
          </cell>
        </row>
        <row r="22900">
          <cell r="B22900" t="str">
            <v>AFG2016</v>
          </cell>
        </row>
        <row r="22901">
          <cell r="B22901" t="str">
            <v>ALB2016</v>
          </cell>
        </row>
        <row r="22902">
          <cell r="B22902" t="str">
            <v>DZA2016</v>
          </cell>
        </row>
        <row r="22903">
          <cell r="B22903" t="str">
            <v>ASM2016</v>
          </cell>
        </row>
        <row r="22904">
          <cell r="B22904" t="str">
            <v>ADO2016</v>
          </cell>
        </row>
        <row r="22905">
          <cell r="B22905" t="str">
            <v>AGO2016</v>
          </cell>
        </row>
        <row r="22906">
          <cell r="B22906" t="str">
            <v>AIA2016</v>
          </cell>
        </row>
        <row r="22907">
          <cell r="B22907" t="str">
            <v>ATG2016</v>
          </cell>
        </row>
        <row r="22908">
          <cell r="B22908" t="str">
            <v>ARG2016</v>
          </cell>
        </row>
        <row r="22909">
          <cell r="B22909" t="str">
            <v>ARM2016</v>
          </cell>
        </row>
        <row r="22910">
          <cell r="B22910" t="str">
            <v>ABW2016</v>
          </cell>
        </row>
        <row r="22911">
          <cell r="B22911" t="str">
            <v>AUS2016</v>
          </cell>
        </row>
        <row r="22912">
          <cell r="B22912" t="str">
            <v>AUT2016</v>
          </cell>
        </row>
        <row r="22913">
          <cell r="B22913" t="str">
            <v>AZE2016</v>
          </cell>
        </row>
        <row r="22914">
          <cell r="B22914" t="str">
            <v>BHS2016</v>
          </cell>
        </row>
        <row r="22915">
          <cell r="B22915" t="str">
            <v>BHR2016</v>
          </cell>
        </row>
        <row r="22916">
          <cell r="B22916" t="str">
            <v>BGD2016</v>
          </cell>
        </row>
        <row r="22917">
          <cell r="B22917" t="str">
            <v>BRB2016</v>
          </cell>
        </row>
        <row r="22918">
          <cell r="B22918" t="str">
            <v>BLR2016</v>
          </cell>
        </row>
        <row r="22919">
          <cell r="B22919" t="str">
            <v>BEL2016</v>
          </cell>
        </row>
        <row r="22920">
          <cell r="B22920" t="str">
            <v>BLZ2016</v>
          </cell>
        </row>
        <row r="22921">
          <cell r="B22921" t="str">
            <v>BEN2016</v>
          </cell>
        </row>
        <row r="22922">
          <cell r="B22922" t="str">
            <v>BMU2016</v>
          </cell>
        </row>
        <row r="22923">
          <cell r="B22923" t="str">
            <v>BTN2016</v>
          </cell>
        </row>
        <row r="22924">
          <cell r="B22924" t="str">
            <v>BOL2016</v>
          </cell>
        </row>
        <row r="22925">
          <cell r="B22925" t="str">
            <v>BIH2016</v>
          </cell>
        </row>
        <row r="22926">
          <cell r="B22926" t="str">
            <v>BWA2016</v>
          </cell>
        </row>
        <row r="22927">
          <cell r="B22927" t="str">
            <v>BRA2016</v>
          </cell>
        </row>
        <row r="22928">
          <cell r="B22928" t="str">
            <v>BRN2016</v>
          </cell>
        </row>
        <row r="22929">
          <cell r="B22929" t="str">
            <v>BGR2016</v>
          </cell>
        </row>
        <row r="22930">
          <cell r="B22930" t="str">
            <v>BFA2016</v>
          </cell>
        </row>
        <row r="22931">
          <cell r="B22931" t="str">
            <v>BDI2016</v>
          </cell>
        </row>
        <row r="22932">
          <cell r="B22932" t="str">
            <v>KHM2016</v>
          </cell>
        </row>
        <row r="22933">
          <cell r="B22933" t="str">
            <v>CMR2016</v>
          </cell>
        </row>
        <row r="22934">
          <cell r="B22934" t="str">
            <v>CAN2016</v>
          </cell>
        </row>
        <row r="22935">
          <cell r="B22935" t="str">
            <v>CPV2016</v>
          </cell>
        </row>
        <row r="22936">
          <cell r="B22936" t="str">
            <v>CYM2016</v>
          </cell>
        </row>
        <row r="22937">
          <cell r="B22937" t="str">
            <v>CAF2016</v>
          </cell>
        </row>
        <row r="22938">
          <cell r="B22938" t="str">
            <v>TCD2016</v>
          </cell>
        </row>
        <row r="22939">
          <cell r="B22939" t="str">
            <v>CHL2016</v>
          </cell>
        </row>
        <row r="22940">
          <cell r="B22940" t="str">
            <v>CHN2016</v>
          </cell>
        </row>
        <row r="22941">
          <cell r="B22941" t="str">
            <v>COL2016</v>
          </cell>
        </row>
        <row r="22942">
          <cell r="B22942" t="str">
            <v>COM2016</v>
          </cell>
        </row>
        <row r="22943">
          <cell r="B22943" t="str">
            <v>ZAR2016</v>
          </cell>
        </row>
        <row r="22944">
          <cell r="B22944" t="str">
            <v>COG2016</v>
          </cell>
        </row>
        <row r="22945">
          <cell r="B22945" t="str">
            <v>COK2016</v>
          </cell>
        </row>
        <row r="22946">
          <cell r="B22946" t="str">
            <v>CRI2016</v>
          </cell>
        </row>
        <row r="22947">
          <cell r="B22947" t="str">
            <v>HRV2016</v>
          </cell>
        </row>
        <row r="22948">
          <cell r="B22948" t="str">
            <v>CUB2016</v>
          </cell>
        </row>
        <row r="22949">
          <cell r="B22949" t="str">
            <v>CYP2016</v>
          </cell>
        </row>
        <row r="22950">
          <cell r="B22950" t="str">
            <v>CZE2016</v>
          </cell>
        </row>
        <row r="22951">
          <cell r="B22951" t="str">
            <v>CIV2016</v>
          </cell>
        </row>
        <row r="22952">
          <cell r="B22952" t="str">
            <v>DNK2016</v>
          </cell>
        </row>
        <row r="22953">
          <cell r="B22953" t="str">
            <v>DJI2016</v>
          </cell>
        </row>
        <row r="22954">
          <cell r="B22954" t="str">
            <v>DMA2016</v>
          </cell>
        </row>
        <row r="22955">
          <cell r="B22955" t="str">
            <v>DOM2016</v>
          </cell>
        </row>
        <row r="22956">
          <cell r="B22956" t="str">
            <v>ECU2016</v>
          </cell>
        </row>
        <row r="22957">
          <cell r="B22957" t="str">
            <v>EGY2016</v>
          </cell>
        </row>
        <row r="22958">
          <cell r="B22958" t="str">
            <v>SLV2016</v>
          </cell>
        </row>
        <row r="22959">
          <cell r="B22959" t="str">
            <v>GNQ2016</v>
          </cell>
        </row>
        <row r="22960">
          <cell r="B22960" t="str">
            <v>ERI2016</v>
          </cell>
        </row>
        <row r="22961">
          <cell r="B22961" t="str">
            <v>EST2016</v>
          </cell>
        </row>
        <row r="22962">
          <cell r="B22962" t="str">
            <v>SWZ2016</v>
          </cell>
        </row>
        <row r="22963">
          <cell r="B22963" t="str">
            <v>ETH2016</v>
          </cell>
        </row>
        <row r="22964">
          <cell r="B22964" t="str">
            <v>FJI2016</v>
          </cell>
        </row>
        <row r="22965">
          <cell r="B22965" t="str">
            <v>FIN2016</v>
          </cell>
        </row>
        <row r="22966">
          <cell r="B22966" t="str">
            <v>FRA2016</v>
          </cell>
        </row>
        <row r="22967">
          <cell r="B22967" t="str">
            <v>GUF2016</v>
          </cell>
        </row>
        <row r="22968">
          <cell r="B22968" t="str">
            <v>GAB2016</v>
          </cell>
        </row>
        <row r="22969">
          <cell r="B22969" t="str">
            <v>GMB2016</v>
          </cell>
        </row>
        <row r="22970">
          <cell r="B22970" t="str">
            <v>GEO2016</v>
          </cell>
        </row>
        <row r="22971">
          <cell r="B22971" t="str">
            <v>DEU2016</v>
          </cell>
        </row>
        <row r="22972">
          <cell r="B22972" t="str">
            <v>GHA2016</v>
          </cell>
        </row>
        <row r="22973">
          <cell r="B22973" t="str">
            <v>GRC2016</v>
          </cell>
        </row>
        <row r="22974">
          <cell r="B22974" t="str">
            <v>GRL2016</v>
          </cell>
        </row>
        <row r="22975">
          <cell r="B22975" t="str">
            <v>GRD2016</v>
          </cell>
        </row>
        <row r="22976">
          <cell r="B22976" t="str">
            <v>GUM2016</v>
          </cell>
        </row>
        <row r="22977">
          <cell r="B22977" t="str">
            <v>GTM2016</v>
          </cell>
        </row>
        <row r="22978">
          <cell r="B22978" t="str">
            <v>GIN2016</v>
          </cell>
        </row>
        <row r="22979">
          <cell r="B22979" t="str">
            <v>GNB2016</v>
          </cell>
        </row>
        <row r="22980">
          <cell r="B22980" t="str">
            <v>GUY2016</v>
          </cell>
        </row>
        <row r="22981">
          <cell r="B22981" t="str">
            <v>HTI2016</v>
          </cell>
        </row>
        <row r="22982">
          <cell r="B22982" t="str">
            <v>HND2016</v>
          </cell>
        </row>
        <row r="22983">
          <cell r="B22983" t="str">
            <v>HKG2016</v>
          </cell>
        </row>
        <row r="22984">
          <cell r="B22984" t="str">
            <v>HUN2016</v>
          </cell>
        </row>
        <row r="22985">
          <cell r="B22985" t="str">
            <v>ISL2016</v>
          </cell>
        </row>
        <row r="22986">
          <cell r="B22986" t="str">
            <v>IND2016</v>
          </cell>
        </row>
        <row r="22987">
          <cell r="B22987" t="str">
            <v>IDN2016</v>
          </cell>
        </row>
        <row r="22988">
          <cell r="B22988" t="str">
            <v>IRN2016</v>
          </cell>
        </row>
        <row r="22989">
          <cell r="B22989" t="str">
            <v>IRQ2016</v>
          </cell>
        </row>
        <row r="22990">
          <cell r="B22990" t="str">
            <v>IRL2016</v>
          </cell>
        </row>
        <row r="22991">
          <cell r="B22991" t="str">
            <v>ISR2016</v>
          </cell>
        </row>
        <row r="22992">
          <cell r="B22992" t="str">
            <v>ITA2016</v>
          </cell>
        </row>
        <row r="22993">
          <cell r="B22993" t="str">
            <v>JAM2016</v>
          </cell>
        </row>
        <row r="22994">
          <cell r="B22994" t="str">
            <v>JPN2016</v>
          </cell>
        </row>
        <row r="22995">
          <cell r="B22995" t="str">
            <v>JEY2016</v>
          </cell>
        </row>
        <row r="22996">
          <cell r="B22996" t="str">
            <v>JOR2016</v>
          </cell>
        </row>
        <row r="22997">
          <cell r="B22997" t="str">
            <v>KAZ2016</v>
          </cell>
        </row>
        <row r="22998">
          <cell r="B22998" t="str">
            <v>KEN2016</v>
          </cell>
        </row>
        <row r="22999">
          <cell r="B22999" t="str">
            <v>KIR2016</v>
          </cell>
        </row>
        <row r="23000">
          <cell r="B23000" t="str">
            <v>PRK2016</v>
          </cell>
        </row>
        <row r="23001">
          <cell r="B23001" t="str">
            <v>KOR2016</v>
          </cell>
        </row>
        <row r="23002">
          <cell r="B23002" t="str">
            <v>KSV2016</v>
          </cell>
        </row>
        <row r="23003">
          <cell r="B23003" t="str">
            <v>KWT2016</v>
          </cell>
        </row>
        <row r="23004">
          <cell r="B23004" t="str">
            <v>KGZ2016</v>
          </cell>
        </row>
        <row r="23005">
          <cell r="B23005" t="str">
            <v>LAO2016</v>
          </cell>
        </row>
        <row r="23006">
          <cell r="B23006" t="str">
            <v>LVA2016</v>
          </cell>
        </row>
        <row r="23007">
          <cell r="B23007" t="str">
            <v>LBN2016</v>
          </cell>
        </row>
        <row r="23008">
          <cell r="B23008" t="str">
            <v>LSO2016</v>
          </cell>
        </row>
        <row r="23009">
          <cell r="B23009" t="str">
            <v>LBR2016</v>
          </cell>
        </row>
        <row r="23010">
          <cell r="B23010" t="str">
            <v>LBY2016</v>
          </cell>
        </row>
        <row r="23011">
          <cell r="B23011" t="str">
            <v>LIE2016</v>
          </cell>
        </row>
        <row r="23012">
          <cell r="B23012" t="str">
            <v>LTU2016</v>
          </cell>
        </row>
        <row r="23013">
          <cell r="B23013" t="str">
            <v>LUX2016</v>
          </cell>
        </row>
        <row r="23014">
          <cell r="B23014" t="str">
            <v>MAC2016</v>
          </cell>
        </row>
        <row r="23015">
          <cell r="B23015" t="str">
            <v>MDG2016</v>
          </cell>
        </row>
        <row r="23016">
          <cell r="B23016" t="str">
            <v>MWI2016</v>
          </cell>
        </row>
        <row r="23017">
          <cell r="B23017" t="str">
            <v>MYS2016</v>
          </cell>
        </row>
        <row r="23018">
          <cell r="B23018" t="str">
            <v>MDV2016</v>
          </cell>
        </row>
        <row r="23019">
          <cell r="B23019" t="str">
            <v>MLI2016</v>
          </cell>
        </row>
        <row r="23020">
          <cell r="B23020" t="str">
            <v>MLT2016</v>
          </cell>
        </row>
        <row r="23021">
          <cell r="B23021" t="str">
            <v>MHL2016</v>
          </cell>
        </row>
        <row r="23022">
          <cell r="B23022" t="str">
            <v>MTQ2016</v>
          </cell>
        </row>
        <row r="23023">
          <cell r="B23023" t="str">
            <v>MRT2016</v>
          </cell>
        </row>
        <row r="23024">
          <cell r="B23024" t="str">
            <v>MUS2016</v>
          </cell>
        </row>
        <row r="23025">
          <cell r="B23025" t="str">
            <v>MEX2016</v>
          </cell>
        </row>
        <row r="23026">
          <cell r="B23026" t="str">
            <v>FSM2016</v>
          </cell>
        </row>
        <row r="23027">
          <cell r="B23027" t="str">
            <v>MDA2016</v>
          </cell>
        </row>
        <row r="23028">
          <cell r="B23028" t="str">
            <v>MCO2016</v>
          </cell>
        </row>
        <row r="23029">
          <cell r="B23029" t="str">
            <v>MNG2016</v>
          </cell>
        </row>
        <row r="23030">
          <cell r="B23030" t="str">
            <v>MNE2016</v>
          </cell>
        </row>
        <row r="23031">
          <cell r="B23031" t="str">
            <v>MAR2016</v>
          </cell>
        </row>
        <row r="23032">
          <cell r="B23032" t="str">
            <v>MOZ2016</v>
          </cell>
        </row>
        <row r="23033">
          <cell r="B23033" t="str">
            <v>MMR2016</v>
          </cell>
        </row>
        <row r="23034">
          <cell r="B23034" t="str">
            <v>NAM2016</v>
          </cell>
        </row>
        <row r="23035">
          <cell r="B23035" t="str">
            <v>NRU2016</v>
          </cell>
        </row>
        <row r="23036">
          <cell r="B23036" t="str">
            <v>NPL2016</v>
          </cell>
        </row>
        <row r="23037">
          <cell r="B23037" t="str">
            <v>NLD2016</v>
          </cell>
        </row>
        <row r="23038">
          <cell r="B23038" t="str">
            <v>ANT2016</v>
          </cell>
        </row>
        <row r="23039">
          <cell r="B23039" t="str">
            <v>NZL2016</v>
          </cell>
        </row>
        <row r="23040">
          <cell r="B23040" t="str">
            <v>NIC2016</v>
          </cell>
        </row>
        <row r="23041">
          <cell r="B23041" t="str">
            <v>NER2016</v>
          </cell>
        </row>
        <row r="23042">
          <cell r="B23042" t="str">
            <v>NGA2016</v>
          </cell>
        </row>
        <row r="23043">
          <cell r="B23043" t="str">
            <v>NIU2016</v>
          </cell>
        </row>
        <row r="23044">
          <cell r="B23044" t="str">
            <v>MKD2016</v>
          </cell>
        </row>
        <row r="23045">
          <cell r="B23045" t="str">
            <v>NOR2016</v>
          </cell>
        </row>
        <row r="23046">
          <cell r="B23046" t="str">
            <v>OMN2016</v>
          </cell>
        </row>
        <row r="23047">
          <cell r="B23047" t="str">
            <v>PAK2016</v>
          </cell>
        </row>
        <row r="23048">
          <cell r="B23048" t="str">
            <v>PLW2016</v>
          </cell>
        </row>
        <row r="23049">
          <cell r="B23049" t="str">
            <v>PAN2016</v>
          </cell>
        </row>
        <row r="23050">
          <cell r="B23050" t="str">
            <v>PNG2016</v>
          </cell>
        </row>
        <row r="23051">
          <cell r="B23051" t="str">
            <v>PRY2016</v>
          </cell>
        </row>
        <row r="23052">
          <cell r="B23052" t="str">
            <v>PER2016</v>
          </cell>
        </row>
        <row r="23053">
          <cell r="B23053" t="str">
            <v>PHL2016</v>
          </cell>
        </row>
        <row r="23054">
          <cell r="B23054" t="str">
            <v>POL2016</v>
          </cell>
        </row>
        <row r="23055">
          <cell r="B23055" t="str">
            <v>PRT2016</v>
          </cell>
        </row>
        <row r="23056">
          <cell r="B23056" t="str">
            <v>PRI2016</v>
          </cell>
        </row>
        <row r="23057">
          <cell r="B23057" t="str">
            <v>QAT2016</v>
          </cell>
        </row>
        <row r="23058">
          <cell r="B23058" t="str">
            <v>ROM2016</v>
          </cell>
        </row>
        <row r="23059">
          <cell r="B23059" t="str">
            <v>RUS2016</v>
          </cell>
        </row>
        <row r="23060">
          <cell r="B23060" t="str">
            <v>RWA2016</v>
          </cell>
        </row>
        <row r="23061">
          <cell r="B23061" t="str">
            <v>REU2016</v>
          </cell>
        </row>
        <row r="23062">
          <cell r="B23062" t="str">
            <v>WSM2016</v>
          </cell>
        </row>
        <row r="23063">
          <cell r="B23063" t="str">
            <v>SMR2016</v>
          </cell>
        </row>
        <row r="23064">
          <cell r="B23064" t="str">
            <v>SAU2016</v>
          </cell>
        </row>
        <row r="23065">
          <cell r="B23065" t="str">
            <v>SEN2016</v>
          </cell>
        </row>
        <row r="23066">
          <cell r="B23066" t="str">
            <v>SRB2016</v>
          </cell>
        </row>
        <row r="23067">
          <cell r="B23067" t="str">
            <v>SYC2016</v>
          </cell>
        </row>
        <row r="23068">
          <cell r="B23068" t="str">
            <v>SLE2016</v>
          </cell>
        </row>
        <row r="23069">
          <cell r="B23069" t="str">
            <v>SGP2016</v>
          </cell>
        </row>
        <row r="23070">
          <cell r="B23070" t="str">
            <v>SVK2016</v>
          </cell>
        </row>
        <row r="23071">
          <cell r="B23071" t="str">
            <v>SVN2016</v>
          </cell>
        </row>
        <row r="23072">
          <cell r="B23072" t="str">
            <v>SLB2016</v>
          </cell>
        </row>
        <row r="23073">
          <cell r="B23073" t="str">
            <v>SOM2016</v>
          </cell>
        </row>
        <row r="23074">
          <cell r="B23074" t="str">
            <v>ZAF2016</v>
          </cell>
        </row>
        <row r="23075">
          <cell r="B23075" t="str">
            <v>SSD2016</v>
          </cell>
        </row>
        <row r="23076">
          <cell r="B23076" t="str">
            <v>ESP2016</v>
          </cell>
        </row>
        <row r="23077">
          <cell r="B23077" t="str">
            <v>LKA2016</v>
          </cell>
        </row>
        <row r="23078">
          <cell r="B23078" t="str">
            <v>KNA2016</v>
          </cell>
        </row>
        <row r="23079">
          <cell r="B23079" t="str">
            <v>LCA2016</v>
          </cell>
        </row>
        <row r="23080">
          <cell r="B23080" t="str">
            <v>VCT2016</v>
          </cell>
        </row>
        <row r="23081">
          <cell r="B23081" t="str">
            <v>SDN2016</v>
          </cell>
        </row>
        <row r="23082">
          <cell r="B23082" t="str">
            <v>SUR2016</v>
          </cell>
        </row>
        <row r="23083">
          <cell r="B23083" t="str">
            <v>SWE2016</v>
          </cell>
        </row>
        <row r="23084">
          <cell r="B23084" t="str">
            <v>CHE2016</v>
          </cell>
        </row>
        <row r="23085">
          <cell r="B23085" t="str">
            <v>SYR2016</v>
          </cell>
        </row>
        <row r="23086">
          <cell r="B23086" t="str">
            <v>STP2016</v>
          </cell>
        </row>
        <row r="23087">
          <cell r="B23087" t="str">
            <v>TWN2016</v>
          </cell>
        </row>
        <row r="23088">
          <cell r="B23088" t="str">
            <v>TJK2016</v>
          </cell>
        </row>
        <row r="23089">
          <cell r="B23089" t="str">
            <v>TZA2016</v>
          </cell>
        </row>
        <row r="23090">
          <cell r="B23090" t="str">
            <v>THA2016</v>
          </cell>
        </row>
        <row r="23091">
          <cell r="B23091" t="str">
            <v>TMP2016</v>
          </cell>
        </row>
        <row r="23092">
          <cell r="B23092" t="str">
            <v>TGO2016</v>
          </cell>
        </row>
        <row r="23093">
          <cell r="B23093" t="str">
            <v>TON2016</v>
          </cell>
        </row>
        <row r="23094">
          <cell r="B23094" t="str">
            <v>TTO2016</v>
          </cell>
        </row>
        <row r="23095">
          <cell r="B23095" t="str">
            <v>TUN2016</v>
          </cell>
        </row>
        <row r="23096">
          <cell r="B23096" t="str">
            <v>TKM2016</v>
          </cell>
        </row>
        <row r="23097">
          <cell r="B23097" t="str">
            <v>TUV2016</v>
          </cell>
        </row>
        <row r="23098">
          <cell r="B23098" t="str">
            <v>TUR2016</v>
          </cell>
        </row>
        <row r="23099">
          <cell r="B23099" t="str">
            <v>UGA2016</v>
          </cell>
        </row>
        <row r="23100">
          <cell r="B23100" t="str">
            <v>UKR2016</v>
          </cell>
        </row>
        <row r="23101">
          <cell r="B23101" t="str">
            <v>ARE2016</v>
          </cell>
        </row>
        <row r="23102">
          <cell r="B23102" t="str">
            <v>GBR2016</v>
          </cell>
        </row>
        <row r="23103">
          <cell r="B23103" t="str">
            <v>USA2016</v>
          </cell>
        </row>
        <row r="23104">
          <cell r="B23104" t="str">
            <v>URY2016</v>
          </cell>
        </row>
        <row r="23105">
          <cell r="B23105" t="str">
            <v>UZB2016</v>
          </cell>
        </row>
        <row r="23106">
          <cell r="B23106" t="str">
            <v>VUT2016</v>
          </cell>
        </row>
        <row r="23107">
          <cell r="B23107" t="str">
            <v>VEN2016</v>
          </cell>
        </row>
        <row r="23108">
          <cell r="B23108" t="str">
            <v>VNM2016</v>
          </cell>
        </row>
        <row r="23109">
          <cell r="B23109" t="str">
            <v>VIR2016</v>
          </cell>
        </row>
        <row r="23110">
          <cell r="B23110" t="str">
            <v>WBG2016</v>
          </cell>
        </row>
        <row r="23111">
          <cell r="B23111" t="str">
            <v>YEM2016</v>
          </cell>
        </row>
        <row r="23112">
          <cell r="B23112" t="str">
            <v>ZMB2016</v>
          </cell>
        </row>
        <row r="23113">
          <cell r="B23113" t="str">
            <v>ZWE2016</v>
          </cell>
        </row>
        <row r="23114">
          <cell r="B23114" t="str">
            <v>AFG2017</v>
          </cell>
        </row>
        <row r="23115">
          <cell r="B23115" t="str">
            <v>ALB2017</v>
          </cell>
        </row>
        <row r="23116">
          <cell r="B23116" t="str">
            <v>DZA2017</v>
          </cell>
        </row>
        <row r="23117">
          <cell r="B23117" t="str">
            <v>ASM2017</v>
          </cell>
        </row>
        <row r="23118">
          <cell r="B23118" t="str">
            <v>ADO2017</v>
          </cell>
        </row>
        <row r="23119">
          <cell r="B23119" t="str">
            <v>AGO2017</v>
          </cell>
        </row>
        <row r="23120">
          <cell r="B23120" t="str">
            <v>AIA2017</v>
          </cell>
        </row>
        <row r="23121">
          <cell r="B23121" t="str">
            <v>ATG2017</v>
          </cell>
        </row>
        <row r="23122">
          <cell r="B23122" t="str">
            <v>ARG2017</v>
          </cell>
        </row>
        <row r="23123">
          <cell r="B23123" t="str">
            <v>ARM2017</v>
          </cell>
        </row>
        <row r="23124">
          <cell r="B23124" t="str">
            <v>ABW2017</v>
          </cell>
        </row>
        <row r="23125">
          <cell r="B23125" t="str">
            <v>AUS2017</v>
          </cell>
        </row>
        <row r="23126">
          <cell r="B23126" t="str">
            <v>AUT2017</v>
          </cell>
        </row>
        <row r="23127">
          <cell r="B23127" t="str">
            <v>AZE2017</v>
          </cell>
        </row>
        <row r="23128">
          <cell r="B23128" t="str">
            <v>BHS2017</v>
          </cell>
        </row>
        <row r="23129">
          <cell r="B23129" t="str">
            <v>BHR2017</v>
          </cell>
        </row>
        <row r="23130">
          <cell r="B23130" t="str">
            <v>BGD2017</v>
          </cell>
        </row>
        <row r="23131">
          <cell r="B23131" t="str">
            <v>BRB2017</v>
          </cell>
        </row>
        <row r="23132">
          <cell r="B23132" t="str">
            <v>BLR2017</v>
          </cell>
        </row>
        <row r="23133">
          <cell r="B23133" t="str">
            <v>BEL2017</v>
          </cell>
        </row>
        <row r="23134">
          <cell r="B23134" t="str">
            <v>BLZ2017</v>
          </cell>
        </row>
        <row r="23135">
          <cell r="B23135" t="str">
            <v>BEN2017</v>
          </cell>
        </row>
        <row r="23136">
          <cell r="B23136" t="str">
            <v>BMU2017</v>
          </cell>
        </row>
        <row r="23137">
          <cell r="B23137" t="str">
            <v>BTN2017</v>
          </cell>
        </row>
        <row r="23138">
          <cell r="B23138" t="str">
            <v>BOL2017</v>
          </cell>
        </row>
        <row r="23139">
          <cell r="B23139" t="str">
            <v>BIH2017</v>
          </cell>
        </row>
        <row r="23140">
          <cell r="B23140" t="str">
            <v>BWA2017</v>
          </cell>
        </row>
        <row r="23141">
          <cell r="B23141" t="str">
            <v>BRA2017</v>
          </cell>
        </row>
        <row r="23142">
          <cell r="B23142" t="str">
            <v>BRN2017</v>
          </cell>
        </row>
        <row r="23143">
          <cell r="B23143" t="str">
            <v>BGR2017</v>
          </cell>
        </row>
        <row r="23144">
          <cell r="B23144" t="str">
            <v>BFA2017</v>
          </cell>
        </row>
        <row r="23145">
          <cell r="B23145" t="str">
            <v>BDI2017</v>
          </cell>
        </row>
        <row r="23146">
          <cell r="B23146" t="str">
            <v>KHM2017</v>
          </cell>
        </row>
        <row r="23147">
          <cell r="B23147" t="str">
            <v>CMR2017</v>
          </cell>
        </row>
        <row r="23148">
          <cell r="B23148" t="str">
            <v>CAN2017</v>
          </cell>
        </row>
        <row r="23149">
          <cell r="B23149" t="str">
            <v>CPV2017</v>
          </cell>
        </row>
        <row r="23150">
          <cell r="B23150" t="str">
            <v>CYM2017</v>
          </cell>
        </row>
        <row r="23151">
          <cell r="B23151" t="str">
            <v>CAF2017</v>
          </cell>
        </row>
        <row r="23152">
          <cell r="B23152" t="str">
            <v>TCD2017</v>
          </cell>
        </row>
        <row r="23153">
          <cell r="B23153" t="str">
            <v>CHL2017</v>
          </cell>
        </row>
        <row r="23154">
          <cell r="B23154" t="str">
            <v>CHN2017</v>
          </cell>
        </row>
        <row r="23155">
          <cell r="B23155" t="str">
            <v>COL2017</v>
          </cell>
        </row>
        <row r="23156">
          <cell r="B23156" t="str">
            <v>COM2017</v>
          </cell>
        </row>
        <row r="23157">
          <cell r="B23157" t="str">
            <v>ZAR2017</v>
          </cell>
        </row>
        <row r="23158">
          <cell r="B23158" t="str">
            <v>COG2017</v>
          </cell>
        </row>
        <row r="23159">
          <cell r="B23159" t="str">
            <v>COK2017</v>
          </cell>
        </row>
        <row r="23160">
          <cell r="B23160" t="str">
            <v>CRI2017</v>
          </cell>
        </row>
        <row r="23161">
          <cell r="B23161" t="str">
            <v>HRV2017</v>
          </cell>
        </row>
        <row r="23162">
          <cell r="B23162" t="str">
            <v>CUB2017</v>
          </cell>
        </row>
        <row r="23163">
          <cell r="B23163" t="str">
            <v>CYP2017</v>
          </cell>
        </row>
        <row r="23164">
          <cell r="B23164" t="str">
            <v>CZE2017</v>
          </cell>
        </row>
        <row r="23165">
          <cell r="B23165" t="str">
            <v>CIV2017</v>
          </cell>
        </row>
        <row r="23166">
          <cell r="B23166" t="str">
            <v>DNK2017</v>
          </cell>
        </row>
        <row r="23167">
          <cell r="B23167" t="str">
            <v>DJI2017</v>
          </cell>
        </row>
        <row r="23168">
          <cell r="B23168" t="str">
            <v>DMA2017</v>
          </cell>
        </row>
        <row r="23169">
          <cell r="B23169" t="str">
            <v>DOM2017</v>
          </cell>
        </row>
        <row r="23170">
          <cell r="B23170" t="str">
            <v>ECU2017</v>
          </cell>
        </row>
        <row r="23171">
          <cell r="B23171" t="str">
            <v>EGY2017</v>
          </cell>
        </row>
        <row r="23172">
          <cell r="B23172" t="str">
            <v>SLV2017</v>
          </cell>
        </row>
        <row r="23173">
          <cell r="B23173" t="str">
            <v>GNQ2017</v>
          </cell>
        </row>
        <row r="23174">
          <cell r="B23174" t="str">
            <v>ERI2017</v>
          </cell>
        </row>
        <row r="23175">
          <cell r="B23175" t="str">
            <v>EST2017</v>
          </cell>
        </row>
        <row r="23176">
          <cell r="B23176" t="str">
            <v>SWZ2017</v>
          </cell>
        </row>
        <row r="23177">
          <cell r="B23177" t="str">
            <v>ETH2017</v>
          </cell>
        </row>
        <row r="23178">
          <cell r="B23178" t="str">
            <v>FJI2017</v>
          </cell>
        </row>
        <row r="23179">
          <cell r="B23179" t="str">
            <v>FIN2017</v>
          </cell>
        </row>
        <row r="23180">
          <cell r="B23180" t="str">
            <v>FRA2017</v>
          </cell>
        </row>
        <row r="23181">
          <cell r="B23181" t="str">
            <v>GUF2017</v>
          </cell>
        </row>
        <row r="23182">
          <cell r="B23182" t="str">
            <v>GAB2017</v>
          </cell>
        </row>
        <row r="23183">
          <cell r="B23183" t="str">
            <v>GMB2017</v>
          </cell>
        </row>
        <row r="23184">
          <cell r="B23184" t="str">
            <v>GEO2017</v>
          </cell>
        </row>
        <row r="23185">
          <cell r="B23185" t="str">
            <v>DEU2017</v>
          </cell>
        </row>
        <row r="23186">
          <cell r="B23186" t="str">
            <v>GHA2017</v>
          </cell>
        </row>
        <row r="23187">
          <cell r="B23187" t="str">
            <v>GRC2017</v>
          </cell>
        </row>
        <row r="23188">
          <cell r="B23188" t="str">
            <v>GRL2017</v>
          </cell>
        </row>
        <row r="23189">
          <cell r="B23189" t="str">
            <v>GRD2017</v>
          </cell>
        </row>
        <row r="23190">
          <cell r="B23190" t="str">
            <v>GUM2017</v>
          </cell>
        </row>
        <row r="23191">
          <cell r="B23191" t="str">
            <v>GTM2017</v>
          </cell>
        </row>
        <row r="23192">
          <cell r="B23192" t="str">
            <v>GIN2017</v>
          </cell>
        </row>
        <row r="23193">
          <cell r="B23193" t="str">
            <v>GNB2017</v>
          </cell>
        </row>
        <row r="23194">
          <cell r="B23194" t="str">
            <v>GUY2017</v>
          </cell>
        </row>
        <row r="23195">
          <cell r="B23195" t="str">
            <v>HTI2017</v>
          </cell>
        </row>
        <row r="23196">
          <cell r="B23196" t="str">
            <v>HND2017</v>
          </cell>
        </row>
        <row r="23197">
          <cell r="B23197" t="str">
            <v>HKG2017</v>
          </cell>
        </row>
        <row r="23198">
          <cell r="B23198" t="str">
            <v>HUN2017</v>
          </cell>
        </row>
        <row r="23199">
          <cell r="B23199" t="str">
            <v>ISL2017</v>
          </cell>
        </row>
        <row r="23200">
          <cell r="B23200" t="str">
            <v>IND2017</v>
          </cell>
        </row>
        <row r="23201">
          <cell r="B23201" t="str">
            <v>IDN2017</v>
          </cell>
        </row>
        <row r="23202">
          <cell r="B23202" t="str">
            <v>IRN2017</v>
          </cell>
        </row>
        <row r="23203">
          <cell r="B23203" t="str">
            <v>IRQ2017</v>
          </cell>
        </row>
        <row r="23204">
          <cell r="B23204" t="str">
            <v>IRL2017</v>
          </cell>
        </row>
        <row r="23205">
          <cell r="B23205" t="str">
            <v>ISR2017</v>
          </cell>
        </row>
        <row r="23206">
          <cell r="B23206" t="str">
            <v>ITA2017</v>
          </cell>
        </row>
        <row r="23207">
          <cell r="B23207" t="str">
            <v>JAM2017</v>
          </cell>
        </row>
        <row r="23208">
          <cell r="B23208" t="str">
            <v>JPN2017</v>
          </cell>
        </row>
        <row r="23209">
          <cell r="B23209" t="str">
            <v>JEY2017</v>
          </cell>
        </row>
        <row r="23210">
          <cell r="B23210" t="str">
            <v>JOR2017</v>
          </cell>
        </row>
        <row r="23211">
          <cell r="B23211" t="str">
            <v>KAZ2017</v>
          </cell>
        </row>
        <row r="23212">
          <cell r="B23212" t="str">
            <v>KEN2017</v>
          </cell>
        </row>
        <row r="23213">
          <cell r="B23213" t="str">
            <v>KIR2017</v>
          </cell>
        </row>
        <row r="23214">
          <cell r="B23214" t="str">
            <v>PRK2017</v>
          </cell>
        </row>
        <row r="23215">
          <cell r="B23215" t="str">
            <v>KOR2017</v>
          </cell>
        </row>
        <row r="23216">
          <cell r="B23216" t="str">
            <v>KSV2017</v>
          </cell>
        </row>
        <row r="23217">
          <cell r="B23217" t="str">
            <v>KWT2017</v>
          </cell>
        </row>
        <row r="23218">
          <cell r="B23218" t="str">
            <v>KGZ2017</v>
          </cell>
        </row>
        <row r="23219">
          <cell r="B23219" t="str">
            <v>LAO2017</v>
          </cell>
        </row>
        <row r="23220">
          <cell r="B23220" t="str">
            <v>LVA2017</v>
          </cell>
        </row>
        <row r="23221">
          <cell r="B23221" t="str">
            <v>LBN2017</v>
          </cell>
        </row>
        <row r="23222">
          <cell r="B23222" t="str">
            <v>LSO2017</v>
          </cell>
        </row>
        <row r="23223">
          <cell r="B23223" t="str">
            <v>LBR2017</v>
          </cell>
        </row>
        <row r="23224">
          <cell r="B23224" t="str">
            <v>LBY2017</v>
          </cell>
        </row>
        <row r="23225">
          <cell r="B23225" t="str">
            <v>LIE2017</v>
          </cell>
        </row>
        <row r="23226">
          <cell r="B23226" t="str">
            <v>LTU2017</v>
          </cell>
        </row>
        <row r="23227">
          <cell r="B23227" t="str">
            <v>LUX2017</v>
          </cell>
        </row>
        <row r="23228">
          <cell r="B23228" t="str">
            <v>MAC2017</v>
          </cell>
        </row>
        <row r="23229">
          <cell r="B23229" t="str">
            <v>MDG2017</v>
          </cell>
        </row>
        <row r="23230">
          <cell r="B23230" t="str">
            <v>MWI2017</v>
          </cell>
        </row>
        <row r="23231">
          <cell r="B23231" t="str">
            <v>MYS2017</v>
          </cell>
        </row>
        <row r="23232">
          <cell r="B23232" t="str">
            <v>MDV2017</v>
          </cell>
        </row>
        <row r="23233">
          <cell r="B23233" t="str">
            <v>MLI2017</v>
          </cell>
        </row>
        <row r="23234">
          <cell r="B23234" t="str">
            <v>MLT2017</v>
          </cell>
        </row>
        <row r="23235">
          <cell r="B23235" t="str">
            <v>MHL2017</v>
          </cell>
        </row>
        <row r="23236">
          <cell r="B23236" t="str">
            <v>MTQ2017</v>
          </cell>
        </row>
        <row r="23237">
          <cell r="B23237" t="str">
            <v>MRT2017</v>
          </cell>
        </row>
        <row r="23238">
          <cell r="B23238" t="str">
            <v>MUS2017</v>
          </cell>
        </row>
        <row r="23239">
          <cell r="B23239" t="str">
            <v>MEX2017</v>
          </cell>
        </row>
        <row r="23240">
          <cell r="B23240" t="str">
            <v>FSM2017</v>
          </cell>
        </row>
        <row r="23241">
          <cell r="B23241" t="str">
            <v>MDA2017</v>
          </cell>
        </row>
        <row r="23242">
          <cell r="B23242" t="str">
            <v>MCO2017</v>
          </cell>
        </row>
        <row r="23243">
          <cell r="B23243" t="str">
            <v>MNG2017</v>
          </cell>
        </row>
        <row r="23244">
          <cell r="B23244" t="str">
            <v>MNE2017</v>
          </cell>
        </row>
        <row r="23245">
          <cell r="B23245" t="str">
            <v>MAR2017</v>
          </cell>
        </row>
        <row r="23246">
          <cell r="B23246" t="str">
            <v>MOZ2017</v>
          </cell>
        </row>
        <row r="23247">
          <cell r="B23247" t="str">
            <v>MMR2017</v>
          </cell>
        </row>
        <row r="23248">
          <cell r="B23248" t="str">
            <v>NAM2017</v>
          </cell>
        </row>
        <row r="23249">
          <cell r="B23249" t="str">
            <v>NRU2017</v>
          </cell>
        </row>
        <row r="23250">
          <cell r="B23250" t="str">
            <v>NPL2017</v>
          </cell>
        </row>
        <row r="23251">
          <cell r="B23251" t="str">
            <v>NLD2017</v>
          </cell>
        </row>
        <row r="23252">
          <cell r="B23252" t="str">
            <v>ANT2017</v>
          </cell>
        </row>
        <row r="23253">
          <cell r="B23253" t="str">
            <v>NZL2017</v>
          </cell>
        </row>
        <row r="23254">
          <cell r="B23254" t="str">
            <v>NIC2017</v>
          </cell>
        </row>
        <row r="23255">
          <cell r="B23255" t="str">
            <v>NER2017</v>
          </cell>
        </row>
        <row r="23256">
          <cell r="B23256" t="str">
            <v>NGA2017</v>
          </cell>
        </row>
        <row r="23257">
          <cell r="B23257" t="str">
            <v>NIU2017</v>
          </cell>
        </row>
        <row r="23258">
          <cell r="B23258" t="str">
            <v>MKD2017</v>
          </cell>
        </row>
        <row r="23259">
          <cell r="B23259" t="str">
            <v>NOR2017</v>
          </cell>
        </row>
        <row r="23260">
          <cell r="B23260" t="str">
            <v>OMN2017</v>
          </cell>
        </row>
        <row r="23261">
          <cell r="B23261" t="str">
            <v>PAK2017</v>
          </cell>
        </row>
        <row r="23262">
          <cell r="B23262" t="str">
            <v>PLW2017</v>
          </cell>
        </row>
        <row r="23263">
          <cell r="B23263" t="str">
            <v>PAN2017</v>
          </cell>
        </row>
        <row r="23264">
          <cell r="B23264" t="str">
            <v>PNG2017</v>
          </cell>
        </row>
        <row r="23265">
          <cell r="B23265" t="str">
            <v>PRY2017</v>
          </cell>
        </row>
        <row r="23266">
          <cell r="B23266" t="str">
            <v>PER2017</v>
          </cell>
        </row>
        <row r="23267">
          <cell r="B23267" t="str">
            <v>PHL2017</v>
          </cell>
        </row>
        <row r="23268">
          <cell r="B23268" t="str">
            <v>POL2017</v>
          </cell>
        </row>
        <row r="23269">
          <cell r="B23269" t="str">
            <v>PRT2017</v>
          </cell>
        </row>
        <row r="23270">
          <cell r="B23270" t="str">
            <v>PRI2017</v>
          </cell>
        </row>
        <row r="23271">
          <cell r="B23271" t="str">
            <v>QAT2017</v>
          </cell>
        </row>
        <row r="23272">
          <cell r="B23272" t="str">
            <v>ROM2017</v>
          </cell>
        </row>
        <row r="23273">
          <cell r="B23273" t="str">
            <v>RUS2017</v>
          </cell>
        </row>
        <row r="23274">
          <cell r="B23274" t="str">
            <v>RWA2017</v>
          </cell>
        </row>
        <row r="23275">
          <cell r="B23275" t="str">
            <v>REU2017</v>
          </cell>
        </row>
        <row r="23276">
          <cell r="B23276" t="str">
            <v>WSM2017</v>
          </cell>
        </row>
        <row r="23277">
          <cell r="B23277" t="str">
            <v>SMR2017</v>
          </cell>
        </row>
        <row r="23278">
          <cell r="B23278" t="str">
            <v>SAU2017</v>
          </cell>
        </row>
        <row r="23279">
          <cell r="B23279" t="str">
            <v>SEN2017</v>
          </cell>
        </row>
        <row r="23280">
          <cell r="B23280" t="str">
            <v>SRB2017</v>
          </cell>
        </row>
        <row r="23281">
          <cell r="B23281" t="str">
            <v>SYC2017</v>
          </cell>
        </row>
        <row r="23282">
          <cell r="B23282" t="str">
            <v>SLE2017</v>
          </cell>
        </row>
        <row r="23283">
          <cell r="B23283" t="str">
            <v>SGP2017</v>
          </cell>
        </row>
        <row r="23284">
          <cell r="B23284" t="str">
            <v>SVK2017</v>
          </cell>
        </row>
        <row r="23285">
          <cell r="B23285" t="str">
            <v>SVN2017</v>
          </cell>
        </row>
        <row r="23286">
          <cell r="B23286" t="str">
            <v>SLB2017</v>
          </cell>
        </row>
        <row r="23287">
          <cell r="B23287" t="str">
            <v>SOM2017</v>
          </cell>
        </row>
        <row r="23288">
          <cell r="B23288" t="str">
            <v>ZAF2017</v>
          </cell>
        </row>
        <row r="23289">
          <cell r="B23289" t="str">
            <v>SSD2017</v>
          </cell>
        </row>
        <row r="23290">
          <cell r="B23290" t="str">
            <v>ESP2017</v>
          </cell>
        </row>
        <row r="23291">
          <cell r="B23291" t="str">
            <v>LKA2017</v>
          </cell>
        </row>
        <row r="23292">
          <cell r="B23292" t="str">
            <v>KNA2017</v>
          </cell>
        </row>
        <row r="23293">
          <cell r="B23293" t="str">
            <v>LCA2017</v>
          </cell>
        </row>
        <row r="23294">
          <cell r="B23294" t="str">
            <v>VCT2017</v>
          </cell>
        </row>
        <row r="23295">
          <cell r="B23295" t="str">
            <v>SDN2017</v>
          </cell>
        </row>
        <row r="23296">
          <cell r="B23296" t="str">
            <v>SUR2017</v>
          </cell>
        </row>
        <row r="23297">
          <cell r="B23297" t="str">
            <v>SWE2017</v>
          </cell>
        </row>
        <row r="23298">
          <cell r="B23298" t="str">
            <v>CHE2017</v>
          </cell>
        </row>
        <row r="23299">
          <cell r="B23299" t="str">
            <v>SYR2017</v>
          </cell>
        </row>
        <row r="23300">
          <cell r="B23300" t="str">
            <v>STP2017</v>
          </cell>
        </row>
        <row r="23301">
          <cell r="B23301" t="str">
            <v>TWN2017</v>
          </cell>
        </row>
        <row r="23302">
          <cell r="B23302" t="str">
            <v>TJK2017</v>
          </cell>
        </row>
        <row r="23303">
          <cell r="B23303" t="str">
            <v>TZA2017</v>
          </cell>
        </row>
        <row r="23304">
          <cell r="B23304" t="str">
            <v>THA2017</v>
          </cell>
        </row>
        <row r="23305">
          <cell r="B23305" t="str">
            <v>TMP2017</v>
          </cell>
        </row>
        <row r="23306">
          <cell r="B23306" t="str">
            <v>TGO2017</v>
          </cell>
        </row>
        <row r="23307">
          <cell r="B23307" t="str">
            <v>TON2017</v>
          </cell>
        </row>
        <row r="23308">
          <cell r="B23308" t="str">
            <v>TTO2017</v>
          </cell>
        </row>
        <row r="23309">
          <cell r="B23309" t="str">
            <v>TUN2017</v>
          </cell>
        </row>
        <row r="23310">
          <cell r="B23310" t="str">
            <v>TKM2017</v>
          </cell>
        </row>
        <row r="23311">
          <cell r="B23311" t="str">
            <v>TUV2017</v>
          </cell>
        </row>
        <row r="23312">
          <cell r="B23312" t="str">
            <v>TUR2017</v>
          </cell>
        </row>
        <row r="23313">
          <cell r="B23313" t="str">
            <v>UGA2017</v>
          </cell>
        </row>
        <row r="23314">
          <cell r="B23314" t="str">
            <v>UKR2017</v>
          </cell>
        </row>
        <row r="23315">
          <cell r="B23315" t="str">
            <v>ARE2017</v>
          </cell>
        </row>
        <row r="23316">
          <cell r="B23316" t="str">
            <v>GBR2017</v>
          </cell>
        </row>
        <row r="23317">
          <cell r="B23317" t="str">
            <v>USA2017</v>
          </cell>
        </row>
        <row r="23318">
          <cell r="B23318" t="str">
            <v>URY2017</v>
          </cell>
        </row>
        <row r="23319">
          <cell r="B23319" t="str">
            <v>UZB2017</v>
          </cell>
        </row>
        <row r="23320">
          <cell r="B23320" t="str">
            <v>VUT2017</v>
          </cell>
        </row>
        <row r="23321">
          <cell r="B23321" t="str">
            <v>VEN2017</v>
          </cell>
        </row>
        <row r="23322">
          <cell r="B23322" t="str">
            <v>VNM2017</v>
          </cell>
        </row>
        <row r="23323">
          <cell r="B23323" t="str">
            <v>VIR2017</v>
          </cell>
        </row>
        <row r="23324">
          <cell r="B23324" t="str">
            <v>WBG2017</v>
          </cell>
        </row>
        <row r="23325">
          <cell r="B23325" t="str">
            <v>YEM2017</v>
          </cell>
        </row>
        <row r="23326">
          <cell r="B23326" t="str">
            <v>ZMB2017</v>
          </cell>
        </row>
        <row r="23327">
          <cell r="B23327" t="str">
            <v>ZWE2017</v>
          </cell>
        </row>
        <row r="23328">
          <cell r="B23328" t="str">
            <v>AFG2017</v>
          </cell>
        </row>
        <row r="23329">
          <cell r="B23329" t="str">
            <v>ALB2017</v>
          </cell>
        </row>
        <row r="23330">
          <cell r="B23330" t="str">
            <v>DZA2017</v>
          </cell>
        </row>
        <row r="23331">
          <cell r="B23331" t="str">
            <v>ASM2017</v>
          </cell>
        </row>
        <row r="23332">
          <cell r="B23332" t="str">
            <v>ADO2017</v>
          </cell>
        </row>
        <row r="23333">
          <cell r="B23333" t="str">
            <v>AGO2017</v>
          </cell>
        </row>
        <row r="23334">
          <cell r="B23334" t="str">
            <v>AIA2017</v>
          </cell>
        </row>
        <row r="23335">
          <cell r="B23335" t="str">
            <v>ATG2017</v>
          </cell>
        </row>
        <row r="23336">
          <cell r="B23336" t="str">
            <v>ARG2017</v>
          </cell>
        </row>
        <row r="23337">
          <cell r="B23337" t="str">
            <v>ARM2017</v>
          </cell>
        </row>
        <row r="23338">
          <cell r="B23338" t="str">
            <v>ABW2017</v>
          </cell>
        </row>
        <row r="23339">
          <cell r="B23339" t="str">
            <v>AUS2017</v>
          </cell>
        </row>
        <row r="23340">
          <cell r="B23340" t="str">
            <v>AUT2017</v>
          </cell>
        </row>
        <row r="23341">
          <cell r="B23341" t="str">
            <v>AZE2017</v>
          </cell>
        </row>
        <row r="23342">
          <cell r="B23342" t="str">
            <v>BHS2017</v>
          </cell>
        </row>
        <row r="23343">
          <cell r="B23343" t="str">
            <v>BHR2017</v>
          </cell>
        </row>
        <row r="23344">
          <cell r="B23344" t="str">
            <v>BGD2017</v>
          </cell>
        </row>
        <row r="23345">
          <cell r="B23345" t="str">
            <v>BRB2017</v>
          </cell>
        </row>
        <row r="23346">
          <cell r="B23346" t="str">
            <v>BLR2017</v>
          </cell>
        </row>
        <row r="23347">
          <cell r="B23347" t="str">
            <v>BEL2017</v>
          </cell>
        </row>
        <row r="23348">
          <cell r="B23348" t="str">
            <v>BLZ2017</v>
          </cell>
        </row>
        <row r="23349">
          <cell r="B23349" t="str">
            <v>BEN2017</v>
          </cell>
        </row>
        <row r="23350">
          <cell r="B23350" t="str">
            <v>BMU2017</v>
          </cell>
        </row>
        <row r="23351">
          <cell r="B23351" t="str">
            <v>BTN2017</v>
          </cell>
        </row>
        <row r="23352">
          <cell r="B23352" t="str">
            <v>BOL2017</v>
          </cell>
        </row>
        <row r="23353">
          <cell r="B23353" t="str">
            <v>BIH2017</v>
          </cell>
        </row>
        <row r="23354">
          <cell r="B23354" t="str">
            <v>BWA2017</v>
          </cell>
        </row>
        <row r="23355">
          <cell r="B23355" t="str">
            <v>BRA2017</v>
          </cell>
        </row>
        <row r="23356">
          <cell r="B23356" t="str">
            <v>BRN2017</v>
          </cell>
        </row>
        <row r="23357">
          <cell r="B23357" t="str">
            <v>BGR2017</v>
          </cell>
        </row>
        <row r="23358">
          <cell r="B23358" t="str">
            <v>BFA2017</v>
          </cell>
        </row>
        <row r="23359">
          <cell r="B23359" t="str">
            <v>BDI2017</v>
          </cell>
        </row>
        <row r="23360">
          <cell r="B23360" t="str">
            <v>KHM2017</v>
          </cell>
        </row>
        <row r="23361">
          <cell r="B23361" t="str">
            <v>CMR2017</v>
          </cell>
        </row>
        <row r="23362">
          <cell r="B23362" t="str">
            <v>CAN2017</v>
          </cell>
        </row>
        <row r="23363">
          <cell r="B23363" t="str">
            <v>CPV2017</v>
          </cell>
        </row>
        <row r="23364">
          <cell r="B23364" t="str">
            <v>CYM2017</v>
          </cell>
        </row>
        <row r="23365">
          <cell r="B23365" t="str">
            <v>CAF2017</v>
          </cell>
        </row>
        <row r="23366">
          <cell r="B23366" t="str">
            <v>TCD2017</v>
          </cell>
        </row>
        <row r="23367">
          <cell r="B23367" t="str">
            <v>CHL2017</v>
          </cell>
        </row>
        <row r="23368">
          <cell r="B23368" t="str">
            <v>CHN2017</v>
          </cell>
        </row>
        <row r="23369">
          <cell r="B23369" t="str">
            <v>COL2017</v>
          </cell>
        </row>
        <row r="23370">
          <cell r="B23370" t="str">
            <v>COM2017</v>
          </cell>
        </row>
        <row r="23371">
          <cell r="B23371" t="str">
            <v>ZAR2017</v>
          </cell>
        </row>
        <row r="23372">
          <cell r="B23372" t="str">
            <v>COG2017</v>
          </cell>
        </row>
        <row r="23373">
          <cell r="B23373" t="str">
            <v>COK2017</v>
          </cell>
        </row>
        <row r="23374">
          <cell r="B23374" t="str">
            <v>CRI2017</v>
          </cell>
        </row>
        <row r="23375">
          <cell r="B23375" t="str">
            <v>HRV2017</v>
          </cell>
        </row>
        <row r="23376">
          <cell r="B23376" t="str">
            <v>CUB2017</v>
          </cell>
        </row>
        <row r="23377">
          <cell r="B23377" t="str">
            <v>CYP2017</v>
          </cell>
        </row>
        <row r="23378">
          <cell r="B23378" t="str">
            <v>CZE2017</v>
          </cell>
        </row>
        <row r="23379">
          <cell r="B23379" t="str">
            <v>CIV2017</v>
          </cell>
        </row>
        <row r="23380">
          <cell r="B23380" t="str">
            <v>DNK2017</v>
          </cell>
        </row>
        <row r="23381">
          <cell r="B23381" t="str">
            <v>DJI2017</v>
          </cell>
        </row>
        <row r="23382">
          <cell r="B23382" t="str">
            <v>DMA2017</v>
          </cell>
        </row>
        <row r="23383">
          <cell r="B23383" t="str">
            <v>DOM2017</v>
          </cell>
        </row>
        <row r="23384">
          <cell r="B23384" t="str">
            <v>ECU2017</v>
          </cell>
        </row>
        <row r="23385">
          <cell r="B23385" t="str">
            <v>EGY2017</v>
          </cell>
        </row>
        <row r="23386">
          <cell r="B23386" t="str">
            <v>SLV2017</v>
          </cell>
        </row>
        <row r="23387">
          <cell r="B23387" t="str">
            <v>GNQ2017</v>
          </cell>
        </row>
        <row r="23388">
          <cell r="B23388" t="str">
            <v>ERI2017</v>
          </cell>
        </row>
        <row r="23389">
          <cell r="B23389" t="str">
            <v>EST2017</v>
          </cell>
        </row>
        <row r="23390">
          <cell r="B23390" t="str">
            <v>SWZ2017</v>
          </cell>
        </row>
        <row r="23391">
          <cell r="B23391" t="str">
            <v>ETH2017</v>
          </cell>
        </row>
        <row r="23392">
          <cell r="B23392" t="str">
            <v>FJI2017</v>
          </cell>
        </row>
        <row r="23393">
          <cell r="B23393" t="str">
            <v>FIN2017</v>
          </cell>
        </row>
        <row r="23394">
          <cell r="B23394" t="str">
            <v>FRA2017</v>
          </cell>
        </row>
        <row r="23395">
          <cell r="B23395" t="str">
            <v>GUF2017</v>
          </cell>
        </row>
        <row r="23396">
          <cell r="B23396" t="str">
            <v>GAB2017</v>
          </cell>
        </row>
        <row r="23397">
          <cell r="B23397" t="str">
            <v>GMB2017</v>
          </cell>
        </row>
        <row r="23398">
          <cell r="B23398" t="str">
            <v>GEO2017</v>
          </cell>
        </row>
        <row r="23399">
          <cell r="B23399" t="str">
            <v>DEU2017</v>
          </cell>
        </row>
        <row r="23400">
          <cell r="B23400" t="str">
            <v>GHA2017</v>
          </cell>
        </row>
        <row r="23401">
          <cell r="B23401" t="str">
            <v>GRC2017</v>
          </cell>
        </row>
        <row r="23402">
          <cell r="B23402" t="str">
            <v>GRL2017</v>
          </cell>
        </row>
        <row r="23403">
          <cell r="B23403" t="str">
            <v>GRD2017</v>
          </cell>
        </row>
        <row r="23404">
          <cell r="B23404" t="str">
            <v>GUM2017</v>
          </cell>
        </row>
        <row r="23405">
          <cell r="B23405" t="str">
            <v>GTM2017</v>
          </cell>
        </row>
        <row r="23406">
          <cell r="B23406" t="str">
            <v>GIN2017</v>
          </cell>
        </row>
        <row r="23407">
          <cell r="B23407" t="str">
            <v>GNB2017</v>
          </cell>
        </row>
        <row r="23408">
          <cell r="B23408" t="str">
            <v>GUY2017</v>
          </cell>
        </row>
        <row r="23409">
          <cell r="B23409" t="str">
            <v>HTI2017</v>
          </cell>
        </row>
        <row r="23410">
          <cell r="B23410" t="str">
            <v>HND2017</v>
          </cell>
        </row>
        <row r="23411">
          <cell r="B23411" t="str">
            <v>HKG2017</v>
          </cell>
        </row>
        <row r="23412">
          <cell r="B23412" t="str">
            <v>HUN2017</v>
          </cell>
        </row>
        <row r="23413">
          <cell r="B23413" t="str">
            <v>ISL2017</v>
          </cell>
        </row>
        <row r="23414">
          <cell r="B23414" t="str">
            <v>IND2017</v>
          </cell>
        </row>
        <row r="23415">
          <cell r="B23415" t="str">
            <v>IDN2017</v>
          </cell>
        </row>
        <row r="23416">
          <cell r="B23416" t="str">
            <v>IRN2017</v>
          </cell>
        </row>
        <row r="23417">
          <cell r="B23417" t="str">
            <v>IRQ2017</v>
          </cell>
        </row>
        <row r="23418">
          <cell r="B23418" t="str">
            <v>IRL2017</v>
          </cell>
        </row>
        <row r="23419">
          <cell r="B23419" t="str">
            <v>ISR2017</v>
          </cell>
        </row>
        <row r="23420">
          <cell r="B23420" t="str">
            <v>ITA2017</v>
          </cell>
        </row>
        <row r="23421">
          <cell r="B23421" t="str">
            <v>JAM2017</v>
          </cell>
        </row>
        <row r="23422">
          <cell r="B23422" t="str">
            <v>JPN2017</v>
          </cell>
        </row>
        <row r="23423">
          <cell r="B23423" t="str">
            <v>JEY2017</v>
          </cell>
        </row>
        <row r="23424">
          <cell r="B23424" t="str">
            <v>JOR2017</v>
          </cell>
        </row>
        <row r="23425">
          <cell r="B23425" t="str">
            <v>KAZ2017</v>
          </cell>
        </row>
        <row r="23426">
          <cell r="B23426" t="str">
            <v>KEN2017</v>
          </cell>
        </row>
        <row r="23427">
          <cell r="B23427" t="str">
            <v>KIR2017</v>
          </cell>
        </row>
        <row r="23428">
          <cell r="B23428" t="str">
            <v>PRK2017</v>
          </cell>
        </row>
        <row r="23429">
          <cell r="B23429" t="str">
            <v>KOR2017</v>
          </cell>
        </row>
        <row r="23430">
          <cell r="B23430" t="str">
            <v>KSV2017</v>
          </cell>
        </row>
        <row r="23431">
          <cell r="B23431" t="str">
            <v>KWT2017</v>
          </cell>
        </row>
        <row r="23432">
          <cell r="B23432" t="str">
            <v>KGZ2017</v>
          </cell>
        </row>
        <row r="23433">
          <cell r="B23433" t="str">
            <v>LAO2017</v>
          </cell>
        </row>
        <row r="23434">
          <cell r="B23434" t="str">
            <v>LVA2017</v>
          </cell>
        </row>
        <row r="23435">
          <cell r="B23435" t="str">
            <v>LBN2017</v>
          </cell>
        </row>
        <row r="23436">
          <cell r="B23436" t="str">
            <v>LSO2017</v>
          </cell>
        </row>
        <row r="23437">
          <cell r="B23437" t="str">
            <v>LBR2017</v>
          </cell>
        </row>
        <row r="23438">
          <cell r="B23438" t="str">
            <v>LBY2017</v>
          </cell>
        </row>
        <row r="23439">
          <cell r="B23439" t="str">
            <v>LIE2017</v>
          </cell>
        </row>
        <row r="23440">
          <cell r="B23440" t="str">
            <v>LTU2017</v>
          </cell>
        </row>
        <row r="23441">
          <cell r="B23441" t="str">
            <v>LUX2017</v>
          </cell>
        </row>
        <row r="23442">
          <cell r="B23442" t="str">
            <v>MAC2017</v>
          </cell>
        </row>
        <row r="23443">
          <cell r="B23443" t="str">
            <v>MDG2017</v>
          </cell>
        </row>
        <row r="23444">
          <cell r="B23444" t="str">
            <v>MWI2017</v>
          </cell>
        </row>
        <row r="23445">
          <cell r="B23445" t="str">
            <v>MYS2017</v>
          </cell>
        </row>
        <row r="23446">
          <cell r="B23446" t="str">
            <v>MDV2017</v>
          </cell>
        </row>
        <row r="23447">
          <cell r="B23447" t="str">
            <v>MLI2017</v>
          </cell>
        </row>
        <row r="23448">
          <cell r="B23448" t="str">
            <v>MLT2017</v>
          </cell>
        </row>
        <row r="23449">
          <cell r="B23449" t="str">
            <v>MHL2017</v>
          </cell>
        </row>
        <row r="23450">
          <cell r="B23450" t="str">
            <v>MTQ2017</v>
          </cell>
        </row>
        <row r="23451">
          <cell r="B23451" t="str">
            <v>MRT2017</v>
          </cell>
        </row>
        <row r="23452">
          <cell r="B23452" t="str">
            <v>MUS2017</v>
          </cell>
        </row>
        <row r="23453">
          <cell r="B23453" t="str">
            <v>MEX2017</v>
          </cell>
        </row>
        <row r="23454">
          <cell r="B23454" t="str">
            <v>FSM2017</v>
          </cell>
        </row>
        <row r="23455">
          <cell r="B23455" t="str">
            <v>MDA2017</v>
          </cell>
        </row>
        <row r="23456">
          <cell r="B23456" t="str">
            <v>MCO2017</v>
          </cell>
        </row>
        <row r="23457">
          <cell r="B23457" t="str">
            <v>MNG2017</v>
          </cell>
        </row>
        <row r="23458">
          <cell r="B23458" t="str">
            <v>MNE2017</v>
          </cell>
        </row>
        <row r="23459">
          <cell r="B23459" t="str">
            <v>MAR2017</v>
          </cell>
        </row>
        <row r="23460">
          <cell r="B23460" t="str">
            <v>MOZ2017</v>
          </cell>
        </row>
        <row r="23461">
          <cell r="B23461" t="str">
            <v>MMR2017</v>
          </cell>
        </row>
        <row r="23462">
          <cell r="B23462" t="str">
            <v>NAM2017</v>
          </cell>
        </row>
        <row r="23463">
          <cell r="B23463" t="str">
            <v>NRU2017</v>
          </cell>
        </row>
        <row r="23464">
          <cell r="B23464" t="str">
            <v>NPL2017</v>
          </cell>
        </row>
        <row r="23465">
          <cell r="B23465" t="str">
            <v>NLD2017</v>
          </cell>
        </row>
        <row r="23466">
          <cell r="B23466" t="str">
            <v>ANT2017</v>
          </cell>
        </row>
        <row r="23467">
          <cell r="B23467" t="str">
            <v>NZL2017</v>
          </cell>
        </row>
        <row r="23468">
          <cell r="B23468" t="str">
            <v>NIC2017</v>
          </cell>
        </row>
        <row r="23469">
          <cell r="B23469" t="str">
            <v>NER2017</v>
          </cell>
        </row>
        <row r="23470">
          <cell r="B23470" t="str">
            <v>NGA2017</v>
          </cell>
        </row>
        <row r="23471">
          <cell r="B23471" t="str">
            <v>NIU2017</v>
          </cell>
        </row>
        <row r="23472">
          <cell r="B23472" t="str">
            <v>MKD2017</v>
          </cell>
        </row>
        <row r="23473">
          <cell r="B23473" t="str">
            <v>NOR2017</v>
          </cell>
        </row>
        <row r="23474">
          <cell r="B23474" t="str">
            <v>OMN2017</v>
          </cell>
        </row>
        <row r="23475">
          <cell r="B23475" t="str">
            <v>PAK2017</v>
          </cell>
        </row>
        <row r="23476">
          <cell r="B23476" t="str">
            <v>PLW2017</v>
          </cell>
        </row>
        <row r="23477">
          <cell r="B23477" t="str">
            <v>PAN2017</v>
          </cell>
        </row>
        <row r="23478">
          <cell r="B23478" t="str">
            <v>PNG2017</v>
          </cell>
        </row>
        <row r="23479">
          <cell r="B23479" t="str">
            <v>PRY2017</v>
          </cell>
        </row>
        <row r="23480">
          <cell r="B23480" t="str">
            <v>PER2017</v>
          </cell>
        </row>
        <row r="23481">
          <cell r="B23481" t="str">
            <v>PHL2017</v>
          </cell>
        </row>
        <row r="23482">
          <cell r="B23482" t="str">
            <v>POL2017</v>
          </cell>
        </row>
        <row r="23483">
          <cell r="B23483" t="str">
            <v>PRT2017</v>
          </cell>
        </row>
        <row r="23484">
          <cell r="B23484" t="str">
            <v>PRI2017</v>
          </cell>
        </row>
        <row r="23485">
          <cell r="B23485" t="str">
            <v>QAT2017</v>
          </cell>
        </row>
        <row r="23486">
          <cell r="B23486" t="str">
            <v>ROM2017</v>
          </cell>
        </row>
        <row r="23487">
          <cell r="B23487" t="str">
            <v>RUS2017</v>
          </cell>
        </row>
        <row r="23488">
          <cell r="B23488" t="str">
            <v>RWA2017</v>
          </cell>
        </row>
        <row r="23489">
          <cell r="B23489" t="str">
            <v>REU2017</v>
          </cell>
        </row>
        <row r="23490">
          <cell r="B23490" t="str">
            <v>WSM2017</v>
          </cell>
        </row>
        <row r="23491">
          <cell r="B23491" t="str">
            <v>SMR2017</v>
          </cell>
        </row>
        <row r="23492">
          <cell r="B23492" t="str">
            <v>SAU2017</v>
          </cell>
        </row>
        <row r="23493">
          <cell r="B23493" t="str">
            <v>SEN2017</v>
          </cell>
        </row>
        <row r="23494">
          <cell r="B23494" t="str">
            <v>SRB2017</v>
          </cell>
        </row>
        <row r="23495">
          <cell r="B23495" t="str">
            <v>SYC2017</v>
          </cell>
        </row>
        <row r="23496">
          <cell r="B23496" t="str">
            <v>SLE2017</v>
          </cell>
        </row>
        <row r="23497">
          <cell r="B23497" t="str">
            <v>SGP2017</v>
          </cell>
        </row>
        <row r="23498">
          <cell r="B23498" t="str">
            <v>SVK2017</v>
          </cell>
        </row>
        <row r="23499">
          <cell r="B23499" t="str">
            <v>SVN2017</v>
          </cell>
        </row>
        <row r="23500">
          <cell r="B23500" t="str">
            <v>SLB2017</v>
          </cell>
        </row>
        <row r="23501">
          <cell r="B23501" t="str">
            <v>SOM2017</v>
          </cell>
        </row>
        <row r="23502">
          <cell r="B23502" t="str">
            <v>ZAF2017</v>
          </cell>
        </row>
        <row r="23503">
          <cell r="B23503" t="str">
            <v>SSD2017</v>
          </cell>
        </row>
        <row r="23504">
          <cell r="B23504" t="str">
            <v>ESP2017</v>
          </cell>
        </row>
        <row r="23505">
          <cell r="B23505" t="str">
            <v>LKA2017</v>
          </cell>
        </row>
        <row r="23506">
          <cell r="B23506" t="str">
            <v>KNA2017</v>
          </cell>
        </row>
        <row r="23507">
          <cell r="B23507" t="str">
            <v>LCA2017</v>
          </cell>
        </row>
        <row r="23508">
          <cell r="B23508" t="str">
            <v>VCT2017</v>
          </cell>
        </row>
        <row r="23509">
          <cell r="B23509" t="str">
            <v>SDN2017</v>
          </cell>
        </row>
        <row r="23510">
          <cell r="B23510" t="str">
            <v>SUR2017</v>
          </cell>
        </row>
        <row r="23511">
          <cell r="B23511" t="str">
            <v>SWE2017</v>
          </cell>
        </row>
        <row r="23512">
          <cell r="B23512" t="str">
            <v>CHE2017</v>
          </cell>
        </row>
        <row r="23513">
          <cell r="B23513" t="str">
            <v>SYR2017</v>
          </cell>
        </row>
        <row r="23514">
          <cell r="B23514" t="str">
            <v>STP2017</v>
          </cell>
        </row>
        <row r="23515">
          <cell r="B23515" t="str">
            <v>TWN2017</v>
          </cell>
        </row>
        <row r="23516">
          <cell r="B23516" t="str">
            <v>TJK2017</v>
          </cell>
        </row>
        <row r="23517">
          <cell r="B23517" t="str">
            <v>TZA2017</v>
          </cell>
        </row>
        <row r="23518">
          <cell r="B23518" t="str">
            <v>THA2017</v>
          </cell>
        </row>
        <row r="23519">
          <cell r="B23519" t="str">
            <v>TMP2017</v>
          </cell>
        </row>
        <row r="23520">
          <cell r="B23520" t="str">
            <v>TGO2017</v>
          </cell>
        </row>
        <row r="23521">
          <cell r="B23521" t="str">
            <v>TON2017</v>
          </cell>
        </row>
        <row r="23522">
          <cell r="B23522" t="str">
            <v>TTO2017</v>
          </cell>
        </row>
        <row r="23523">
          <cell r="B23523" t="str">
            <v>TUN2017</v>
          </cell>
        </row>
        <row r="23524">
          <cell r="B23524" t="str">
            <v>TKM2017</v>
          </cell>
        </row>
        <row r="23525">
          <cell r="B23525" t="str">
            <v>TUV2017</v>
          </cell>
        </row>
        <row r="23526">
          <cell r="B23526" t="str">
            <v>TUR2017</v>
          </cell>
        </row>
        <row r="23527">
          <cell r="B23527" t="str">
            <v>UGA2017</v>
          </cell>
        </row>
        <row r="23528">
          <cell r="B23528" t="str">
            <v>UKR2017</v>
          </cell>
        </row>
        <row r="23529">
          <cell r="B23529" t="str">
            <v>ARE2017</v>
          </cell>
        </row>
        <row r="23530">
          <cell r="B23530" t="str">
            <v>GBR2017</v>
          </cell>
        </row>
        <row r="23531">
          <cell r="B23531" t="str">
            <v>USA2017</v>
          </cell>
        </row>
        <row r="23532">
          <cell r="B23532" t="str">
            <v>URY2017</v>
          </cell>
        </row>
        <row r="23533">
          <cell r="B23533" t="str">
            <v>UZB2017</v>
          </cell>
        </row>
        <row r="23534">
          <cell r="B23534" t="str">
            <v>VUT2017</v>
          </cell>
        </row>
        <row r="23535">
          <cell r="B23535" t="str">
            <v>VEN2017</v>
          </cell>
        </row>
        <row r="23536">
          <cell r="B23536" t="str">
            <v>VNM2017</v>
          </cell>
        </row>
        <row r="23537">
          <cell r="B23537" t="str">
            <v>VIR2017</v>
          </cell>
        </row>
        <row r="23538">
          <cell r="B23538" t="str">
            <v>WBG2017</v>
          </cell>
        </row>
        <row r="23539">
          <cell r="B23539" t="str">
            <v>YEM2017</v>
          </cell>
        </row>
        <row r="23540">
          <cell r="B23540" t="str">
            <v>ZMB2017</v>
          </cell>
        </row>
        <row r="23541">
          <cell r="B23541" t="str">
            <v>ZWE2017</v>
          </cell>
        </row>
        <row r="23542">
          <cell r="B23542" t="str">
            <v>AFG2017</v>
          </cell>
        </row>
        <row r="23543">
          <cell r="B23543" t="str">
            <v>ALB2017</v>
          </cell>
        </row>
        <row r="23544">
          <cell r="B23544" t="str">
            <v>DZA2017</v>
          </cell>
        </row>
        <row r="23545">
          <cell r="B23545" t="str">
            <v>ASM2017</v>
          </cell>
        </row>
        <row r="23546">
          <cell r="B23546" t="str">
            <v>ADO2017</v>
          </cell>
        </row>
        <row r="23547">
          <cell r="B23547" t="str">
            <v>AGO2017</v>
          </cell>
        </row>
        <row r="23548">
          <cell r="B23548" t="str">
            <v>AIA2017</v>
          </cell>
        </row>
        <row r="23549">
          <cell r="B23549" t="str">
            <v>ATG2017</v>
          </cell>
        </row>
        <row r="23550">
          <cell r="B23550" t="str">
            <v>ARG2017</v>
          </cell>
        </row>
        <row r="23551">
          <cell r="B23551" t="str">
            <v>ARM2017</v>
          </cell>
        </row>
        <row r="23552">
          <cell r="B23552" t="str">
            <v>ABW2017</v>
          </cell>
        </row>
        <row r="23553">
          <cell r="B23553" t="str">
            <v>AUS2017</v>
          </cell>
        </row>
        <row r="23554">
          <cell r="B23554" t="str">
            <v>AUT2017</v>
          </cell>
        </row>
        <row r="23555">
          <cell r="B23555" t="str">
            <v>AZE2017</v>
          </cell>
        </row>
        <row r="23556">
          <cell r="B23556" t="str">
            <v>BHS2017</v>
          </cell>
        </row>
        <row r="23557">
          <cell r="B23557" t="str">
            <v>BHR2017</v>
          </cell>
        </row>
        <row r="23558">
          <cell r="B23558" t="str">
            <v>BGD2017</v>
          </cell>
        </row>
        <row r="23559">
          <cell r="B23559" t="str">
            <v>BRB2017</v>
          </cell>
        </row>
        <row r="23560">
          <cell r="B23560" t="str">
            <v>BLR2017</v>
          </cell>
        </row>
        <row r="23561">
          <cell r="B23561" t="str">
            <v>BEL2017</v>
          </cell>
        </row>
        <row r="23562">
          <cell r="B23562" t="str">
            <v>BLZ2017</v>
          </cell>
        </row>
        <row r="23563">
          <cell r="B23563" t="str">
            <v>BEN2017</v>
          </cell>
        </row>
        <row r="23564">
          <cell r="B23564" t="str">
            <v>BMU2017</v>
          </cell>
        </row>
        <row r="23565">
          <cell r="B23565" t="str">
            <v>BTN2017</v>
          </cell>
        </row>
        <row r="23566">
          <cell r="B23566" t="str">
            <v>BOL2017</v>
          </cell>
        </row>
        <row r="23567">
          <cell r="B23567" t="str">
            <v>BIH2017</v>
          </cell>
        </row>
        <row r="23568">
          <cell r="B23568" t="str">
            <v>BWA2017</v>
          </cell>
        </row>
        <row r="23569">
          <cell r="B23569" t="str">
            <v>BRA2017</v>
          </cell>
        </row>
        <row r="23570">
          <cell r="B23570" t="str">
            <v>BRN2017</v>
          </cell>
        </row>
        <row r="23571">
          <cell r="B23571" t="str">
            <v>BGR2017</v>
          </cell>
        </row>
        <row r="23572">
          <cell r="B23572" t="str">
            <v>BFA2017</v>
          </cell>
        </row>
        <row r="23573">
          <cell r="B23573" t="str">
            <v>BDI2017</v>
          </cell>
        </row>
        <row r="23574">
          <cell r="B23574" t="str">
            <v>KHM2017</v>
          </cell>
        </row>
        <row r="23575">
          <cell r="B23575" t="str">
            <v>CMR2017</v>
          </cell>
        </row>
        <row r="23576">
          <cell r="B23576" t="str">
            <v>CAN2017</v>
          </cell>
        </row>
        <row r="23577">
          <cell r="B23577" t="str">
            <v>CPV2017</v>
          </cell>
        </row>
        <row r="23578">
          <cell r="B23578" t="str">
            <v>CYM2017</v>
          </cell>
        </row>
        <row r="23579">
          <cell r="B23579" t="str">
            <v>CAF2017</v>
          </cell>
        </row>
        <row r="23580">
          <cell r="B23580" t="str">
            <v>TCD2017</v>
          </cell>
        </row>
        <row r="23581">
          <cell r="B23581" t="str">
            <v>CHL2017</v>
          </cell>
        </row>
        <row r="23582">
          <cell r="B23582" t="str">
            <v>CHN2017</v>
          </cell>
        </row>
        <row r="23583">
          <cell r="B23583" t="str">
            <v>COL2017</v>
          </cell>
        </row>
        <row r="23584">
          <cell r="B23584" t="str">
            <v>COM2017</v>
          </cell>
        </row>
        <row r="23585">
          <cell r="B23585" t="str">
            <v>ZAR2017</v>
          </cell>
        </row>
        <row r="23586">
          <cell r="B23586" t="str">
            <v>COG2017</v>
          </cell>
        </row>
        <row r="23587">
          <cell r="B23587" t="str">
            <v>COK2017</v>
          </cell>
        </row>
        <row r="23588">
          <cell r="B23588" t="str">
            <v>CRI2017</v>
          </cell>
        </row>
        <row r="23589">
          <cell r="B23589" t="str">
            <v>HRV2017</v>
          </cell>
        </row>
        <row r="23590">
          <cell r="B23590" t="str">
            <v>CUB2017</v>
          </cell>
        </row>
        <row r="23591">
          <cell r="B23591" t="str">
            <v>CYP2017</v>
          </cell>
        </row>
        <row r="23592">
          <cell r="B23592" t="str">
            <v>CZE2017</v>
          </cell>
        </row>
        <row r="23593">
          <cell r="B23593" t="str">
            <v>CIV2017</v>
          </cell>
        </row>
        <row r="23594">
          <cell r="B23594" t="str">
            <v>DNK2017</v>
          </cell>
        </row>
        <row r="23595">
          <cell r="B23595" t="str">
            <v>DJI2017</v>
          </cell>
        </row>
        <row r="23596">
          <cell r="B23596" t="str">
            <v>DMA2017</v>
          </cell>
        </row>
        <row r="23597">
          <cell r="B23597" t="str">
            <v>DOM2017</v>
          </cell>
        </row>
        <row r="23598">
          <cell r="B23598" t="str">
            <v>ECU2017</v>
          </cell>
        </row>
        <row r="23599">
          <cell r="B23599" t="str">
            <v>EGY2017</v>
          </cell>
        </row>
        <row r="23600">
          <cell r="B23600" t="str">
            <v>SLV2017</v>
          </cell>
        </row>
        <row r="23601">
          <cell r="B23601" t="str">
            <v>GNQ2017</v>
          </cell>
        </row>
        <row r="23602">
          <cell r="B23602" t="str">
            <v>ERI2017</v>
          </cell>
        </row>
        <row r="23603">
          <cell r="B23603" t="str">
            <v>EST2017</v>
          </cell>
        </row>
        <row r="23604">
          <cell r="B23604" t="str">
            <v>SWZ2017</v>
          </cell>
        </row>
        <row r="23605">
          <cell r="B23605" t="str">
            <v>ETH2017</v>
          </cell>
        </row>
        <row r="23606">
          <cell r="B23606" t="str">
            <v>FJI2017</v>
          </cell>
        </row>
        <row r="23607">
          <cell r="B23607" t="str">
            <v>FIN2017</v>
          </cell>
        </row>
        <row r="23608">
          <cell r="B23608" t="str">
            <v>FRA2017</v>
          </cell>
        </row>
        <row r="23609">
          <cell r="B23609" t="str">
            <v>GUF2017</v>
          </cell>
        </row>
        <row r="23610">
          <cell r="B23610" t="str">
            <v>GAB2017</v>
          </cell>
        </row>
        <row r="23611">
          <cell r="B23611" t="str">
            <v>GMB2017</v>
          </cell>
        </row>
        <row r="23612">
          <cell r="B23612" t="str">
            <v>GEO2017</v>
          </cell>
        </row>
        <row r="23613">
          <cell r="B23613" t="str">
            <v>DEU2017</v>
          </cell>
        </row>
        <row r="23614">
          <cell r="B23614" t="str">
            <v>GHA2017</v>
          </cell>
        </row>
        <row r="23615">
          <cell r="B23615" t="str">
            <v>GRC2017</v>
          </cell>
        </row>
        <row r="23616">
          <cell r="B23616" t="str">
            <v>GRL2017</v>
          </cell>
        </row>
        <row r="23617">
          <cell r="B23617" t="str">
            <v>GRD2017</v>
          </cell>
        </row>
        <row r="23618">
          <cell r="B23618" t="str">
            <v>GUM2017</v>
          </cell>
        </row>
        <row r="23619">
          <cell r="B23619" t="str">
            <v>GTM2017</v>
          </cell>
        </row>
        <row r="23620">
          <cell r="B23620" t="str">
            <v>GIN2017</v>
          </cell>
        </row>
        <row r="23621">
          <cell r="B23621" t="str">
            <v>GNB2017</v>
          </cell>
        </row>
        <row r="23622">
          <cell r="B23622" t="str">
            <v>GUY2017</v>
          </cell>
        </row>
        <row r="23623">
          <cell r="B23623" t="str">
            <v>HTI2017</v>
          </cell>
        </row>
        <row r="23624">
          <cell r="B23624" t="str">
            <v>HND2017</v>
          </cell>
        </row>
        <row r="23625">
          <cell r="B23625" t="str">
            <v>HKG2017</v>
          </cell>
        </row>
        <row r="23626">
          <cell r="B23626" t="str">
            <v>HUN2017</v>
          </cell>
        </row>
        <row r="23627">
          <cell r="B23627" t="str">
            <v>ISL2017</v>
          </cell>
        </row>
        <row r="23628">
          <cell r="B23628" t="str">
            <v>IND2017</v>
          </cell>
        </row>
        <row r="23629">
          <cell r="B23629" t="str">
            <v>IDN2017</v>
          </cell>
        </row>
        <row r="23630">
          <cell r="B23630" t="str">
            <v>IRN2017</v>
          </cell>
        </row>
        <row r="23631">
          <cell r="B23631" t="str">
            <v>IRQ2017</v>
          </cell>
        </row>
        <row r="23632">
          <cell r="B23632" t="str">
            <v>IRL2017</v>
          </cell>
        </row>
        <row r="23633">
          <cell r="B23633" t="str">
            <v>ISR2017</v>
          </cell>
        </row>
        <row r="23634">
          <cell r="B23634" t="str">
            <v>ITA2017</v>
          </cell>
        </row>
        <row r="23635">
          <cell r="B23635" t="str">
            <v>JAM2017</v>
          </cell>
        </row>
        <row r="23636">
          <cell r="B23636" t="str">
            <v>JPN2017</v>
          </cell>
        </row>
        <row r="23637">
          <cell r="B23637" t="str">
            <v>JEY2017</v>
          </cell>
        </row>
        <row r="23638">
          <cell r="B23638" t="str">
            <v>JOR2017</v>
          </cell>
        </row>
        <row r="23639">
          <cell r="B23639" t="str">
            <v>KAZ2017</v>
          </cell>
        </row>
        <row r="23640">
          <cell r="B23640" t="str">
            <v>KEN2017</v>
          </cell>
        </row>
        <row r="23641">
          <cell r="B23641" t="str">
            <v>KIR2017</v>
          </cell>
        </row>
        <row r="23642">
          <cell r="B23642" t="str">
            <v>PRK2017</v>
          </cell>
        </row>
        <row r="23643">
          <cell r="B23643" t="str">
            <v>KOR2017</v>
          </cell>
        </row>
        <row r="23644">
          <cell r="B23644" t="str">
            <v>KSV2017</v>
          </cell>
        </row>
        <row r="23645">
          <cell r="B23645" t="str">
            <v>KWT2017</v>
          </cell>
        </row>
        <row r="23646">
          <cell r="B23646" t="str">
            <v>KGZ2017</v>
          </cell>
        </row>
        <row r="23647">
          <cell r="B23647" t="str">
            <v>LAO2017</v>
          </cell>
        </row>
        <row r="23648">
          <cell r="B23648" t="str">
            <v>LVA2017</v>
          </cell>
        </row>
        <row r="23649">
          <cell r="B23649" t="str">
            <v>LBN2017</v>
          </cell>
        </row>
        <row r="23650">
          <cell r="B23650" t="str">
            <v>LSO2017</v>
          </cell>
        </row>
        <row r="23651">
          <cell r="B23651" t="str">
            <v>LBR2017</v>
          </cell>
        </row>
        <row r="23652">
          <cell r="B23652" t="str">
            <v>LBY2017</v>
          </cell>
        </row>
        <row r="23653">
          <cell r="B23653" t="str">
            <v>LIE2017</v>
          </cell>
        </row>
        <row r="23654">
          <cell r="B23654" t="str">
            <v>LTU2017</v>
          </cell>
        </row>
        <row r="23655">
          <cell r="B23655" t="str">
            <v>LUX2017</v>
          </cell>
        </row>
        <row r="23656">
          <cell r="B23656" t="str">
            <v>MAC2017</v>
          </cell>
        </row>
        <row r="23657">
          <cell r="B23657" t="str">
            <v>MDG2017</v>
          </cell>
        </row>
        <row r="23658">
          <cell r="B23658" t="str">
            <v>MWI2017</v>
          </cell>
        </row>
        <row r="23659">
          <cell r="B23659" t="str">
            <v>MYS2017</v>
          </cell>
        </row>
        <row r="23660">
          <cell r="B23660" t="str">
            <v>MDV2017</v>
          </cell>
        </row>
        <row r="23661">
          <cell r="B23661" t="str">
            <v>MLI2017</v>
          </cell>
        </row>
        <row r="23662">
          <cell r="B23662" t="str">
            <v>MLT2017</v>
          </cell>
        </row>
        <row r="23663">
          <cell r="B23663" t="str">
            <v>MHL2017</v>
          </cell>
        </row>
        <row r="23664">
          <cell r="B23664" t="str">
            <v>MTQ2017</v>
          </cell>
        </row>
        <row r="23665">
          <cell r="B23665" t="str">
            <v>MRT2017</v>
          </cell>
        </row>
        <row r="23666">
          <cell r="B23666" t="str">
            <v>MUS2017</v>
          </cell>
        </row>
        <row r="23667">
          <cell r="B23667" t="str">
            <v>MEX2017</v>
          </cell>
        </row>
        <row r="23668">
          <cell r="B23668" t="str">
            <v>FSM2017</v>
          </cell>
        </row>
        <row r="23669">
          <cell r="B23669" t="str">
            <v>MDA2017</v>
          </cell>
        </row>
        <row r="23670">
          <cell r="B23670" t="str">
            <v>MCO2017</v>
          </cell>
        </row>
        <row r="23671">
          <cell r="B23671" t="str">
            <v>MNG2017</v>
          </cell>
        </row>
        <row r="23672">
          <cell r="B23672" t="str">
            <v>MNE2017</v>
          </cell>
        </row>
        <row r="23673">
          <cell r="B23673" t="str">
            <v>MAR2017</v>
          </cell>
        </row>
        <row r="23674">
          <cell r="B23674" t="str">
            <v>MOZ2017</v>
          </cell>
        </row>
        <row r="23675">
          <cell r="B23675" t="str">
            <v>MMR2017</v>
          </cell>
        </row>
        <row r="23676">
          <cell r="B23676" t="str">
            <v>NAM2017</v>
          </cell>
        </row>
        <row r="23677">
          <cell r="B23677" t="str">
            <v>NRU2017</v>
          </cell>
        </row>
        <row r="23678">
          <cell r="B23678" t="str">
            <v>NPL2017</v>
          </cell>
        </row>
        <row r="23679">
          <cell r="B23679" t="str">
            <v>NLD2017</v>
          </cell>
        </row>
        <row r="23680">
          <cell r="B23680" t="str">
            <v>ANT2017</v>
          </cell>
        </row>
        <row r="23681">
          <cell r="B23681" t="str">
            <v>NZL2017</v>
          </cell>
        </row>
        <row r="23682">
          <cell r="B23682" t="str">
            <v>NIC2017</v>
          </cell>
        </row>
        <row r="23683">
          <cell r="B23683" t="str">
            <v>NER2017</v>
          </cell>
        </row>
        <row r="23684">
          <cell r="B23684" t="str">
            <v>NGA2017</v>
          </cell>
        </row>
        <row r="23685">
          <cell r="B23685" t="str">
            <v>NIU2017</v>
          </cell>
        </row>
        <row r="23686">
          <cell r="B23686" t="str">
            <v>MKD2017</v>
          </cell>
        </row>
        <row r="23687">
          <cell r="B23687" t="str">
            <v>NOR2017</v>
          </cell>
        </row>
        <row r="23688">
          <cell r="B23688" t="str">
            <v>OMN2017</v>
          </cell>
        </row>
        <row r="23689">
          <cell r="B23689" t="str">
            <v>PAK2017</v>
          </cell>
        </row>
        <row r="23690">
          <cell r="B23690" t="str">
            <v>PLW2017</v>
          </cell>
        </row>
        <row r="23691">
          <cell r="B23691" t="str">
            <v>PAN2017</v>
          </cell>
        </row>
        <row r="23692">
          <cell r="B23692" t="str">
            <v>PNG2017</v>
          </cell>
        </row>
        <row r="23693">
          <cell r="B23693" t="str">
            <v>PRY2017</v>
          </cell>
        </row>
        <row r="23694">
          <cell r="B23694" t="str">
            <v>PER2017</v>
          </cell>
        </row>
        <row r="23695">
          <cell r="B23695" t="str">
            <v>PHL2017</v>
          </cell>
        </row>
        <row r="23696">
          <cell r="B23696" t="str">
            <v>POL2017</v>
          </cell>
        </row>
        <row r="23697">
          <cell r="B23697" t="str">
            <v>PRT2017</v>
          </cell>
        </row>
        <row r="23698">
          <cell r="B23698" t="str">
            <v>PRI2017</v>
          </cell>
        </row>
        <row r="23699">
          <cell r="B23699" t="str">
            <v>QAT2017</v>
          </cell>
        </row>
        <row r="23700">
          <cell r="B23700" t="str">
            <v>ROM2017</v>
          </cell>
        </row>
        <row r="23701">
          <cell r="B23701" t="str">
            <v>RUS2017</v>
          </cell>
        </row>
        <row r="23702">
          <cell r="B23702" t="str">
            <v>RWA2017</v>
          </cell>
        </row>
        <row r="23703">
          <cell r="B23703" t="str">
            <v>REU2017</v>
          </cell>
        </row>
        <row r="23704">
          <cell r="B23704" t="str">
            <v>WSM2017</v>
          </cell>
        </row>
        <row r="23705">
          <cell r="B23705" t="str">
            <v>SMR2017</v>
          </cell>
        </row>
        <row r="23706">
          <cell r="B23706" t="str">
            <v>SAU2017</v>
          </cell>
        </row>
        <row r="23707">
          <cell r="B23707" t="str">
            <v>SEN2017</v>
          </cell>
        </row>
        <row r="23708">
          <cell r="B23708" t="str">
            <v>SRB2017</v>
          </cell>
        </row>
        <row r="23709">
          <cell r="B23709" t="str">
            <v>SYC2017</v>
          </cell>
        </row>
        <row r="23710">
          <cell r="B23710" t="str">
            <v>SLE2017</v>
          </cell>
        </row>
        <row r="23711">
          <cell r="B23711" t="str">
            <v>SGP2017</v>
          </cell>
        </row>
        <row r="23712">
          <cell r="B23712" t="str">
            <v>SVK2017</v>
          </cell>
        </row>
        <row r="23713">
          <cell r="B23713" t="str">
            <v>SVN2017</v>
          </cell>
        </row>
        <row r="23714">
          <cell r="B23714" t="str">
            <v>SLB2017</v>
          </cell>
        </row>
        <row r="23715">
          <cell r="B23715" t="str">
            <v>SOM2017</v>
          </cell>
        </row>
        <row r="23716">
          <cell r="B23716" t="str">
            <v>ZAF2017</v>
          </cell>
        </row>
        <row r="23717">
          <cell r="B23717" t="str">
            <v>SSD2017</v>
          </cell>
        </row>
        <row r="23718">
          <cell r="B23718" t="str">
            <v>ESP2017</v>
          </cell>
        </row>
        <row r="23719">
          <cell r="B23719" t="str">
            <v>LKA2017</v>
          </cell>
        </row>
        <row r="23720">
          <cell r="B23720" t="str">
            <v>KNA2017</v>
          </cell>
        </row>
        <row r="23721">
          <cell r="B23721" t="str">
            <v>LCA2017</v>
          </cell>
        </row>
        <row r="23722">
          <cell r="B23722" t="str">
            <v>VCT2017</v>
          </cell>
        </row>
        <row r="23723">
          <cell r="B23723" t="str">
            <v>SDN2017</v>
          </cell>
        </row>
        <row r="23724">
          <cell r="B23724" t="str">
            <v>SUR2017</v>
          </cell>
        </row>
        <row r="23725">
          <cell r="B23725" t="str">
            <v>SWE2017</v>
          </cell>
        </row>
        <row r="23726">
          <cell r="B23726" t="str">
            <v>CHE2017</v>
          </cell>
        </row>
        <row r="23727">
          <cell r="B23727" t="str">
            <v>SYR2017</v>
          </cell>
        </row>
        <row r="23728">
          <cell r="B23728" t="str">
            <v>STP2017</v>
          </cell>
        </row>
        <row r="23729">
          <cell r="B23729" t="str">
            <v>TWN2017</v>
          </cell>
        </row>
        <row r="23730">
          <cell r="B23730" t="str">
            <v>TJK2017</v>
          </cell>
        </row>
        <row r="23731">
          <cell r="B23731" t="str">
            <v>TZA2017</v>
          </cell>
        </row>
        <row r="23732">
          <cell r="B23732" t="str">
            <v>THA2017</v>
          </cell>
        </row>
        <row r="23733">
          <cell r="B23733" t="str">
            <v>TMP2017</v>
          </cell>
        </row>
        <row r="23734">
          <cell r="B23734" t="str">
            <v>TGO2017</v>
          </cell>
        </row>
        <row r="23735">
          <cell r="B23735" t="str">
            <v>TON2017</v>
          </cell>
        </row>
        <row r="23736">
          <cell r="B23736" t="str">
            <v>TTO2017</v>
          </cell>
        </row>
        <row r="23737">
          <cell r="B23737" t="str">
            <v>TUN2017</v>
          </cell>
        </row>
        <row r="23738">
          <cell r="B23738" t="str">
            <v>TKM2017</v>
          </cell>
        </row>
        <row r="23739">
          <cell r="B23739" t="str">
            <v>TUV2017</v>
          </cell>
        </row>
        <row r="23740">
          <cell r="B23740" t="str">
            <v>TUR2017</v>
          </cell>
        </row>
        <row r="23741">
          <cell r="B23741" t="str">
            <v>UGA2017</v>
          </cell>
        </row>
        <row r="23742">
          <cell r="B23742" t="str">
            <v>UKR2017</v>
          </cell>
        </row>
        <row r="23743">
          <cell r="B23743" t="str">
            <v>ARE2017</v>
          </cell>
        </row>
        <row r="23744">
          <cell r="B23744" t="str">
            <v>GBR2017</v>
          </cell>
        </row>
        <row r="23745">
          <cell r="B23745" t="str">
            <v>USA2017</v>
          </cell>
        </row>
        <row r="23746">
          <cell r="B23746" t="str">
            <v>URY2017</v>
          </cell>
        </row>
        <row r="23747">
          <cell r="B23747" t="str">
            <v>UZB2017</v>
          </cell>
        </row>
        <row r="23748">
          <cell r="B23748" t="str">
            <v>VUT2017</v>
          </cell>
        </row>
        <row r="23749">
          <cell r="B23749" t="str">
            <v>VEN2017</v>
          </cell>
        </row>
        <row r="23750">
          <cell r="B23750" t="str">
            <v>VNM2017</v>
          </cell>
        </row>
        <row r="23751">
          <cell r="B23751" t="str">
            <v>VIR2017</v>
          </cell>
        </row>
        <row r="23752">
          <cell r="B23752" t="str">
            <v>WBG2017</v>
          </cell>
        </row>
        <row r="23753">
          <cell r="B23753" t="str">
            <v>YEM2017</v>
          </cell>
        </row>
        <row r="23754">
          <cell r="B23754" t="str">
            <v>ZMB2017</v>
          </cell>
        </row>
        <row r="23755">
          <cell r="B23755" t="str">
            <v>ZWE2017</v>
          </cell>
        </row>
        <row r="23756">
          <cell r="B23756" t="str">
            <v>AFG2017</v>
          </cell>
        </row>
        <row r="23757">
          <cell r="B23757" t="str">
            <v>ALB2017</v>
          </cell>
        </row>
        <row r="23758">
          <cell r="B23758" t="str">
            <v>DZA2017</v>
          </cell>
        </row>
        <row r="23759">
          <cell r="B23759" t="str">
            <v>ASM2017</v>
          </cell>
        </row>
        <row r="23760">
          <cell r="B23760" t="str">
            <v>ADO2017</v>
          </cell>
        </row>
        <row r="23761">
          <cell r="B23761" t="str">
            <v>AGO2017</v>
          </cell>
        </row>
        <row r="23762">
          <cell r="B23762" t="str">
            <v>AIA2017</v>
          </cell>
        </row>
        <row r="23763">
          <cell r="B23763" t="str">
            <v>ATG2017</v>
          </cell>
        </row>
        <row r="23764">
          <cell r="B23764" t="str">
            <v>ARG2017</v>
          </cell>
        </row>
        <row r="23765">
          <cell r="B23765" t="str">
            <v>ARM2017</v>
          </cell>
        </row>
        <row r="23766">
          <cell r="B23766" t="str">
            <v>ABW2017</v>
          </cell>
        </row>
        <row r="23767">
          <cell r="B23767" t="str">
            <v>AUS2017</v>
          </cell>
        </row>
        <row r="23768">
          <cell r="B23768" t="str">
            <v>AUT2017</v>
          </cell>
        </row>
        <row r="23769">
          <cell r="B23769" t="str">
            <v>AZE2017</v>
          </cell>
        </row>
        <row r="23770">
          <cell r="B23770" t="str">
            <v>BHS2017</v>
          </cell>
        </row>
        <row r="23771">
          <cell r="B23771" t="str">
            <v>BHR2017</v>
          </cell>
        </row>
        <row r="23772">
          <cell r="B23772" t="str">
            <v>BGD2017</v>
          </cell>
        </row>
        <row r="23773">
          <cell r="B23773" t="str">
            <v>BRB2017</v>
          </cell>
        </row>
        <row r="23774">
          <cell r="B23774" t="str">
            <v>BLR2017</v>
          </cell>
        </row>
        <row r="23775">
          <cell r="B23775" t="str">
            <v>BEL2017</v>
          </cell>
        </row>
        <row r="23776">
          <cell r="B23776" t="str">
            <v>BLZ2017</v>
          </cell>
        </row>
        <row r="23777">
          <cell r="B23777" t="str">
            <v>BEN2017</v>
          </cell>
        </row>
        <row r="23778">
          <cell r="B23778" t="str">
            <v>BMU2017</v>
          </cell>
        </row>
        <row r="23779">
          <cell r="B23779" t="str">
            <v>BTN2017</v>
          </cell>
        </row>
        <row r="23780">
          <cell r="B23780" t="str">
            <v>BOL2017</v>
          </cell>
        </row>
        <row r="23781">
          <cell r="B23781" t="str">
            <v>BIH2017</v>
          </cell>
        </row>
        <row r="23782">
          <cell r="B23782" t="str">
            <v>BWA2017</v>
          </cell>
        </row>
        <row r="23783">
          <cell r="B23783" t="str">
            <v>BRA2017</v>
          </cell>
        </row>
        <row r="23784">
          <cell r="B23784" t="str">
            <v>BRN2017</v>
          </cell>
        </row>
        <row r="23785">
          <cell r="B23785" t="str">
            <v>BGR2017</v>
          </cell>
        </row>
        <row r="23786">
          <cell r="B23786" t="str">
            <v>BFA2017</v>
          </cell>
        </row>
        <row r="23787">
          <cell r="B23787" t="str">
            <v>BDI2017</v>
          </cell>
        </row>
        <row r="23788">
          <cell r="B23788" t="str">
            <v>KHM2017</v>
          </cell>
        </row>
        <row r="23789">
          <cell r="B23789" t="str">
            <v>CMR2017</v>
          </cell>
        </row>
        <row r="23790">
          <cell r="B23790" t="str">
            <v>CAN2017</v>
          </cell>
        </row>
        <row r="23791">
          <cell r="B23791" t="str">
            <v>CPV2017</v>
          </cell>
        </row>
        <row r="23792">
          <cell r="B23792" t="str">
            <v>CYM2017</v>
          </cell>
        </row>
        <row r="23793">
          <cell r="B23793" t="str">
            <v>CAF2017</v>
          </cell>
        </row>
        <row r="23794">
          <cell r="B23794" t="str">
            <v>TCD2017</v>
          </cell>
        </row>
        <row r="23795">
          <cell r="B23795" t="str">
            <v>CHL2017</v>
          </cell>
        </row>
        <row r="23796">
          <cell r="B23796" t="str">
            <v>CHN2017</v>
          </cell>
        </row>
        <row r="23797">
          <cell r="B23797" t="str">
            <v>COL2017</v>
          </cell>
        </row>
        <row r="23798">
          <cell r="B23798" t="str">
            <v>COM2017</v>
          </cell>
        </row>
        <row r="23799">
          <cell r="B23799" t="str">
            <v>ZAR2017</v>
          </cell>
        </row>
        <row r="23800">
          <cell r="B23800" t="str">
            <v>COG2017</v>
          </cell>
        </row>
        <row r="23801">
          <cell r="B23801" t="str">
            <v>COK2017</v>
          </cell>
        </row>
        <row r="23802">
          <cell r="B23802" t="str">
            <v>CRI2017</v>
          </cell>
        </row>
        <row r="23803">
          <cell r="B23803" t="str">
            <v>HRV2017</v>
          </cell>
        </row>
        <row r="23804">
          <cell r="B23804" t="str">
            <v>CUB2017</v>
          </cell>
        </row>
        <row r="23805">
          <cell r="B23805" t="str">
            <v>CYP2017</v>
          </cell>
        </row>
        <row r="23806">
          <cell r="B23806" t="str">
            <v>CZE2017</v>
          </cell>
        </row>
        <row r="23807">
          <cell r="B23807" t="str">
            <v>CIV2017</v>
          </cell>
        </row>
        <row r="23808">
          <cell r="B23808" t="str">
            <v>DNK2017</v>
          </cell>
        </row>
        <row r="23809">
          <cell r="B23809" t="str">
            <v>DJI2017</v>
          </cell>
        </row>
        <row r="23810">
          <cell r="B23810" t="str">
            <v>DMA2017</v>
          </cell>
        </row>
        <row r="23811">
          <cell r="B23811" t="str">
            <v>DOM2017</v>
          </cell>
        </row>
        <row r="23812">
          <cell r="B23812" t="str">
            <v>ECU2017</v>
          </cell>
        </row>
        <row r="23813">
          <cell r="B23813" t="str">
            <v>EGY2017</v>
          </cell>
        </row>
        <row r="23814">
          <cell r="B23814" t="str">
            <v>SLV2017</v>
          </cell>
        </row>
        <row r="23815">
          <cell r="B23815" t="str">
            <v>GNQ2017</v>
          </cell>
        </row>
        <row r="23816">
          <cell r="B23816" t="str">
            <v>ERI2017</v>
          </cell>
        </row>
        <row r="23817">
          <cell r="B23817" t="str">
            <v>EST2017</v>
          </cell>
        </row>
        <row r="23818">
          <cell r="B23818" t="str">
            <v>SWZ2017</v>
          </cell>
        </row>
        <row r="23819">
          <cell r="B23819" t="str">
            <v>ETH2017</v>
          </cell>
        </row>
        <row r="23820">
          <cell r="B23820" t="str">
            <v>FJI2017</v>
          </cell>
        </row>
        <row r="23821">
          <cell r="B23821" t="str">
            <v>FIN2017</v>
          </cell>
        </row>
        <row r="23822">
          <cell r="B23822" t="str">
            <v>FRA2017</v>
          </cell>
        </row>
        <row r="23823">
          <cell r="B23823" t="str">
            <v>GUF2017</v>
          </cell>
        </row>
        <row r="23824">
          <cell r="B23824" t="str">
            <v>GAB2017</v>
          </cell>
        </row>
        <row r="23825">
          <cell r="B23825" t="str">
            <v>GMB2017</v>
          </cell>
        </row>
        <row r="23826">
          <cell r="B23826" t="str">
            <v>GEO2017</v>
          </cell>
        </row>
        <row r="23827">
          <cell r="B23827" t="str">
            <v>DEU2017</v>
          </cell>
        </row>
        <row r="23828">
          <cell r="B23828" t="str">
            <v>GHA2017</v>
          </cell>
        </row>
        <row r="23829">
          <cell r="B23829" t="str">
            <v>GRC2017</v>
          </cell>
        </row>
        <row r="23830">
          <cell r="B23830" t="str">
            <v>GRL2017</v>
          </cell>
        </row>
        <row r="23831">
          <cell r="B23831" t="str">
            <v>GRD2017</v>
          </cell>
        </row>
        <row r="23832">
          <cell r="B23832" t="str">
            <v>GUM2017</v>
          </cell>
        </row>
        <row r="23833">
          <cell r="B23833" t="str">
            <v>GTM2017</v>
          </cell>
        </row>
        <row r="23834">
          <cell r="B23834" t="str">
            <v>GIN2017</v>
          </cell>
        </row>
        <row r="23835">
          <cell r="B23835" t="str">
            <v>GNB2017</v>
          </cell>
        </row>
        <row r="23836">
          <cell r="B23836" t="str">
            <v>GUY2017</v>
          </cell>
        </row>
        <row r="23837">
          <cell r="B23837" t="str">
            <v>HTI2017</v>
          </cell>
        </row>
        <row r="23838">
          <cell r="B23838" t="str">
            <v>HND2017</v>
          </cell>
        </row>
        <row r="23839">
          <cell r="B23839" t="str">
            <v>HKG2017</v>
          </cell>
        </row>
        <row r="23840">
          <cell r="B23840" t="str">
            <v>HUN2017</v>
          </cell>
        </row>
        <row r="23841">
          <cell r="B23841" t="str">
            <v>ISL2017</v>
          </cell>
        </row>
        <row r="23842">
          <cell r="B23842" t="str">
            <v>IND2017</v>
          </cell>
        </row>
        <row r="23843">
          <cell r="B23843" t="str">
            <v>IDN2017</v>
          </cell>
        </row>
        <row r="23844">
          <cell r="B23844" t="str">
            <v>IRN2017</v>
          </cell>
        </row>
        <row r="23845">
          <cell r="B23845" t="str">
            <v>IRQ2017</v>
          </cell>
        </row>
        <row r="23846">
          <cell r="B23846" t="str">
            <v>IRL2017</v>
          </cell>
        </row>
        <row r="23847">
          <cell r="B23847" t="str">
            <v>ISR2017</v>
          </cell>
        </row>
        <row r="23848">
          <cell r="B23848" t="str">
            <v>ITA2017</v>
          </cell>
        </row>
        <row r="23849">
          <cell r="B23849" t="str">
            <v>JAM2017</v>
          </cell>
        </row>
        <row r="23850">
          <cell r="B23850" t="str">
            <v>JPN2017</v>
          </cell>
        </row>
        <row r="23851">
          <cell r="B23851" t="str">
            <v>JEY2017</v>
          </cell>
        </row>
        <row r="23852">
          <cell r="B23852" t="str">
            <v>JOR2017</v>
          </cell>
        </row>
        <row r="23853">
          <cell r="B23853" t="str">
            <v>KAZ2017</v>
          </cell>
        </row>
        <row r="23854">
          <cell r="B23854" t="str">
            <v>KEN2017</v>
          </cell>
        </row>
        <row r="23855">
          <cell r="B23855" t="str">
            <v>KIR2017</v>
          </cell>
        </row>
        <row r="23856">
          <cell r="B23856" t="str">
            <v>PRK2017</v>
          </cell>
        </row>
        <row r="23857">
          <cell r="B23857" t="str">
            <v>KOR2017</v>
          </cell>
        </row>
        <row r="23858">
          <cell r="B23858" t="str">
            <v>KSV2017</v>
          </cell>
        </row>
        <row r="23859">
          <cell r="B23859" t="str">
            <v>KWT2017</v>
          </cell>
        </row>
        <row r="23860">
          <cell r="B23860" t="str">
            <v>KGZ2017</v>
          </cell>
        </row>
        <row r="23861">
          <cell r="B23861" t="str">
            <v>LAO2017</v>
          </cell>
        </row>
        <row r="23862">
          <cell r="B23862" t="str">
            <v>LVA2017</v>
          </cell>
        </row>
        <row r="23863">
          <cell r="B23863" t="str">
            <v>LBN2017</v>
          </cell>
        </row>
        <row r="23864">
          <cell r="B23864" t="str">
            <v>LSO2017</v>
          </cell>
        </row>
        <row r="23865">
          <cell r="B23865" t="str">
            <v>LBR2017</v>
          </cell>
        </row>
        <row r="23866">
          <cell r="B23866" t="str">
            <v>LBY2017</v>
          </cell>
        </row>
        <row r="23867">
          <cell r="B23867" t="str">
            <v>LIE2017</v>
          </cell>
        </row>
        <row r="23868">
          <cell r="B23868" t="str">
            <v>LTU2017</v>
          </cell>
        </row>
        <row r="23869">
          <cell r="B23869" t="str">
            <v>LUX2017</v>
          </cell>
        </row>
        <row r="23870">
          <cell r="B23870" t="str">
            <v>MAC2017</v>
          </cell>
        </row>
        <row r="23871">
          <cell r="B23871" t="str">
            <v>MDG2017</v>
          </cell>
        </row>
        <row r="23872">
          <cell r="B23872" t="str">
            <v>MWI2017</v>
          </cell>
        </row>
        <row r="23873">
          <cell r="B23873" t="str">
            <v>MYS2017</v>
          </cell>
        </row>
        <row r="23874">
          <cell r="B23874" t="str">
            <v>MDV2017</v>
          </cell>
        </row>
        <row r="23875">
          <cell r="B23875" t="str">
            <v>MLI2017</v>
          </cell>
        </row>
        <row r="23876">
          <cell r="B23876" t="str">
            <v>MLT2017</v>
          </cell>
        </row>
        <row r="23877">
          <cell r="B23877" t="str">
            <v>MHL2017</v>
          </cell>
        </row>
        <row r="23878">
          <cell r="B23878" t="str">
            <v>MTQ2017</v>
          </cell>
        </row>
        <row r="23879">
          <cell r="B23879" t="str">
            <v>MRT2017</v>
          </cell>
        </row>
        <row r="23880">
          <cell r="B23880" t="str">
            <v>MUS2017</v>
          </cell>
        </row>
        <row r="23881">
          <cell r="B23881" t="str">
            <v>MEX2017</v>
          </cell>
        </row>
        <row r="23882">
          <cell r="B23882" t="str">
            <v>FSM2017</v>
          </cell>
        </row>
        <row r="23883">
          <cell r="B23883" t="str">
            <v>MDA2017</v>
          </cell>
        </row>
        <row r="23884">
          <cell r="B23884" t="str">
            <v>MCO2017</v>
          </cell>
        </row>
        <row r="23885">
          <cell r="B23885" t="str">
            <v>MNG2017</v>
          </cell>
        </row>
        <row r="23886">
          <cell r="B23886" t="str">
            <v>MNE2017</v>
          </cell>
        </row>
        <row r="23887">
          <cell r="B23887" t="str">
            <v>MAR2017</v>
          </cell>
        </row>
        <row r="23888">
          <cell r="B23888" t="str">
            <v>MOZ2017</v>
          </cell>
        </row>
        <row r="23889">
          <cell r="B23889" t="str">
            <v>MMR2017</v>
          </cell>
        </row>
        <row r="23890">
          <cell r="B23890" t="str">
            <v>NAM2017</v>
          </cell>
        </row>
        <row r="23891">
          <cell r="B23891" t="str">
            <v>NRU2017</v>
          </cell>
        </row>
        <row r="23892">
          <cell r="B23892" t="str">
            <v>NPL2017</v>
          </cell>
        </row>
        <row r="23893">
          <cell r="B23893" t="str">
            <v>NLD2017</v>
          </cell>
        </row>
        <row r="23894">
          <cell r="B23894" t="str">
            <v>ANT2017</v>
          </cell>
        </row>
        <row r="23895">
          <cell r="B23895" t="str">
            <v>NZL2017</v>
          </cell>
        </row>
        <row r="23896">
          <cell r="B23896" t="str">
            <v>NIC2017</v>
          </cell>
        </row>
        <row r="23897">
          <cell r="B23897" t="str">
            <v>NER2017</v>
          </cell>
        </row>
        <row r="23898">
          <cell r="B23898" t="str">
            <v>NGA2017</v>
          </cell>
        </row>
        <row r="23899">
          <cell r="B23899" t="str">
            <v>NIU2017</v>
          </cell>
        </row>
        <row r="23900">
          <cell r="B23900" t="str">
            <v>MKD2017</v>
          </cell>
        </row>
        <row r="23901">
          <cell r="B23901" t="str">
            <v>NOR2017</v>
          </cell>
        </row>
        <row r="23902">
          <cell r="B23902" t="str">
            <v>OMN2017</v>
          </cell>
        </row>
        <row r="23903">
          <cell r="B23903" t="str">
            <v>PAK2017</v>
          </cell>
        </row>
        <row r="23904">
          <cell r="B23904" t="str">
            <v>PLW2017</v>
          </cell>
        </row>
        <row r="23905">
          <cell r="B23905" t="str">
            <v>PAN2017</v>
          </cell>
        </row>
        <row r="23906">
          <cell r="B23906" t="str">
            <v>PNG2017</v>
          </cell>
        </row>
        <row r="23907">
          <cell r="B23907" t="str">
            <v>PRY2017</v>
          </cell>
        </row>
        <row r="23908">
          <cell r="B23908" t="str">
            <v>PER2017</v>
          </cell>
        </row>
        <row r="23909">
          <cell r="B23909" t="str">
            <v>PHL2017</v>
          </cell>
        </row>
        <row r="23910">
          <cell r="B23910" t="str">
            <v>POL2017</v>
          </cell>
        </row>
        <row r="23911">
          <cell r="B23911" t="str">
            <v>PRT2017</v>
          </cell>
        </row>
        <row r="23912">
          <cell r="B23912" t="str">
            <v>PRI2017</v>
          </cell>
        </row>
        <row r="23913">
          <cell r="B23913" t="str">
            <v>QAT2017</v>
          </cell>
        </row>
        <row r="23914">
          <cell r="B23914" t="str">
            <v>ROM2017</v>
          </cell>
        </row>
        <row r="23915">
          <cell r="B23915" t="str">
            <v>RUS2017</v>
          </cell>
        </row>
        <row r="23916">
          <cell r="B23916" t="str">
            <v>RWA2017</v>
          </cell>
        </row>
        <row r="23917">
          <cell r="B23917" t="str">
            <v>REU2017</v>
          </cell>
        </row>
        <row r="23918">
          <cell r="B23918" t="str">
            <v>WSM2017</v>
          </cell>
        </row>
        <row r="23919">
          <cell r="B23919" t="str">
            <v>SMR2017</v>
          </cell>
        </row>
        <row r="23920">
          <cell r="B23920" t="str">
            <v>SAU2017</v>
          </cell>
        </row>
        <row r="23921">
          <cell r="B23921" t="str">
            <v>SEN2017</v>
          </cell>
        </row>
        <row r="23922">
          <cell r="B23922" t="str">
            <v>SRB2017</v>
          </cell>
        </row>
        <row r="23923">
          <cell r="B23923" t="str">
            <v>SYC2017</v>
          </cell>
        </row>
        <row r="23924">
          <cell r="B23924" t="str">
            <v>SLE2017</v>
          </cell>
        </row>
        <row r="23925">
          <cell r="B23925" t="str">
            <v>SGP2017</v>
          </cell>
        </row>
        <row r="23926">
          <cell r="B23926" t="str">
            <v>SVK2017</v>
          </cell>
        </row>
        <row r="23927">
          <cell r="B23927" t="str">
            <v>SVN2017</v>
          </cell>
        </row>
        <row r="23928">
          <cell r="B23928" t="str">
            <v>SLB2017</v>
          </cell>
        </row>
        <row r="23929">
          <cell r="B23929" t="str">
            <v>SOM2017</v>
          </cell>
        </row>
        <row r="23930">
          <cell r="B23930" t="str">
            <v>ZAF2017</v>
          </cell>
        </row>
        <row r="23931">
          <cell r="B23931" t="str">
            <v>SSD2017</v>
          </cell>
        </row>
        <row r="23932">
          <cell r="B23932" t="str">
            <v>ESP2017</v>
          </cell>
        </row>
        <row r="23933">
          <cell r="B23933" t="str">
            <v>LKA2017</v>
          </cell>
        </row>
        <row r="23934">
          <cell r="B23934" t="str">
            <v>KNA2017</v>
          </cell>
        </row>
        <row r="23935">
          <cell r="B23935" t="str">
            <v>LCA2017</v>
          </cell>
        </row>
        <row r="23936">
          <cell r="B23936" t="str">
            <v>VCT2017</v>
          </cell>
        </row>
        <row r="23937">
          <cell r="B23937" t="str">
            <v>SDN2017</v>
          </cell>
        </row>
        <row r="23938">
          <cell r="B23938" t="str">
            <v>SUR2017</v>
          </cell>
        </row>
        <row r="23939">
          <cell r="B23939" t="str">
            <v>SWE2017</v>
          </cell>
        </row>
        <row r="23940">
          <cell r="B23940" t="str">
            <v>CHE2017</v>
          </cell>
        </row>
        <row r="23941">
          <cell r="B23941" t="str">
            <v>SYR2017</v>
          </cell>
        </row>
        <row r="23942">
          <cell r="B23942" t="str">
            <v>STP2017</v>
          </cell>
        </row>
        <row r="23943">
          <cell r="B23943" t="str">
            <v>TWN2017</v>
          </cell>
        </row>
        <row r="23944">
          <cell r="B23944" t="str">
            <v>TJK2017</v>
          </cell>
        </row>
        <row r="23945">
          <cell r="B23945" t="str">
            <v>TZA2017</v>
          </cell>
        </row>
        <row r="23946">
          <cell r="B23946" t="str">
            <v>THA2017</v>
          </cell>
        </row>
        <row r="23947">
          <cell r="B23947" t="str">
            <v>TMP2017</v>
          </cell>
        </row>
        <row r="23948">
          <cell r="B23948" t="str">
            <v>TGO2017</v>
          </cell>
        </row>
        <row r="23949">
          <cell r="B23949" t="str">
            <v>TON2017</v>
          </cell>
        </row>
        <row r="23950">
          <cell r="B23950" t="str">
            <v>TTO2017</v>
          </cell>
        </row>
        <row r="23951">
          <cell r="B23951" t="str">
            <v>TUN2017</v>
          </cell>
        </row>
        <row r="23952">
          <cell r="B23952" t="str">
            <v>TKM2017</v>
          </cell>
        </row>
        <row r="23953">
          <cell r="B23953" t="str">
            <v>TUV2017</v>
          </cell>
        </row>
        <row r="23954">
          <cell r="B23954" t="str">
            <v>TUR2017</v>
          </cell>
        </row>
        <row r="23955">
          <cell r="B23955" t="str">
            <v>UGA2017</v>
          </cell>
        </row>
        <row r="23956">
          <cell r="B23956" t="str">
            <v>UKR2017</v>
          </cell>
        </row>
        <row r="23957">
          <cell r="B23957" t="str">
            <v>ARE2017</v>
          </cell>
        </row>
        <row r="23958">
          <cell r="B23958" t="str">
            <v>GBR2017</v>
          </cell>
        </row>
        <row r="23959">
          <cell r="B23959" t="str">
            <v>USA2017</v>
          </cell>
        </row>
        <row r="23960">
          <cell r="B23960" t="str">
            <v>URY2017</v>
          </cell>
        </row>
        <row r="23961">
          <cell r="B23961" t="str">
            <v>UZB2017</v>
          </cell>
        </row>
        <row r="23962">
          <cell r="B23962" t="str">
            <v>VUT2017</v>
          </cell>
        </row>
        <row r="23963">
          <cell r="B23963" t="str">
            <v>VEN2017</v>
          </cell>
        </row>
        <row r="23964">
          <cell r="B23964" t="str">
            <v>VNM2017</v>
          </cell>
        </row>
        <row r="23965">
          <cell r="B23965" t="str">
            <v>VIR2017</v>
          </cell>
        </row>
        <row r="23966">
          <cell r="B23966" t="str">
            <v>WBG2017</v>
          </cell>
        </row>
        <row r="23967">
          <cell r="B23967" t="str">
            <v>YEM2017</v>
          </cell>
        </row>
        <row r="23968">
          <cell r="B23968" t="str">
            <v>ZMB2017</v>
          </cell>
        </row>
        <row r="23969">
          <cell r="B23969" t="str">
            <v>ZWE2017</v>
          </cell>
        </row>
        <row r="23970">
          <cell r="B23970" t="str">
            <v>AFG2017</v>
          </cell>
        </row>
        <row r="23971">
          <cell r="B23971" t="str">
            <v>ALB2017</v>
          </cell>
        </row>
        <row r="23972">
          <cell r="B23972" t="str">
            <v>DZA2017</v>
          </cell>
        </row>
        <row r="23973">
          <cell r="B23973" t="str">
            <v>ASM2017</v>
          </cell>
        </row>
        <row r="23974">
          <cell r="B23974" t="str">
            <v>ADO2017</v>
          </cell>
        </row>
        <row r="23975">
          <cell r="B23975" t="str">
            <v>AGO2017</v>
          </cell>
        </row>
        <row r="23976">
          <cell r="B23976" t="str">
            <v>AIA2017</v>
          </cell>
        </row>
        <row r="23977">
          <cell r="B23977" t="str">
            <v>ATG2017</v>
          </cell>
        </row>
        <row r="23978">
          <cell r="B23978" t="str">
            <v>ARG2017</v>
          </cell>
        </row>
        <row r="23979">
          <cell r="B23979" t="str">
            <v>ARM2017</v>
          </cell>
        </row>
        <row r="23980">
          <cell r="B23980" t="str">
            <v>ABW2017</v>
          </cell>
        </row>
        <row r="23981">
          <cell r="B23981" t="str">
            <v>AUS2017</v>
          </cell>
        </row>
        <row r="23982">
          <cell r="B23982" t="str">
            <v>AUT2017</v>
          </cell>
        </row>
        <row r="23983">
          <cell r="B23983" t="str">
            <v>AZE2017</v>
          </cell>
        </row>
        <row r="23984">
          <cell r="B23984" t="str">
            <v>BHS2017</v>
          </cell>
        </row>
        <row r="23985">
          <cell r="B23985" t="str">
            <v>BHR2017</v>
          </cell>
        </row>
        <row r="23986">
          <cell r="B23986" t="str">
            <v>BGD2017</v>
          </cell>
        </row>
        <row r="23987">
          <cell r="B23987" t="str">
            <v>BRB2017</v>
          </cell>
        </row>
        <row r="23988">
          <cell r="B23988" t="str">
            <v>BLR2017</v>
          </cell>
        </row>
        <row r="23989">
          <cell r="B23989" t="str">
            <v>BEL2017</v>
          </cell>
        </row>
        <row r="23990">
          <cell r="B23990" t="str">
            <v>BLZ2017</v>
          </cell>
        </row>
        <row r="23991">
          <cell r="B23991" t="str">
            <v>BEN2017</v>
          </cell>
        </row>
        <row r="23992">
          <cell r="B23992" t="str">
            <v>BMU2017</v>
          </cell>
        </row>
        <row r="23993">
          <cell r="B23993" t="str">
            <v>BTN2017</v>
          </cell>
        </row>
        <row r="23994">
          <cell r="B23994" t="str">
            <v>BOL2017</v>
          </cell>
        </row>
        <row r="23995">
          <cell r="B23995" t="str">
            <v>BIH2017</v>
          </cell>
        </row>
        <row r="23996">
          <cell r="B23996" t="str">
            <v>BWA2017</v>
          </cell>
        </row>
        <row r="23997">
          <cell r="B23997" t="str">
            <v>BRA2017</v>
          </cell>
        </row>
        <row r="23998">
          <cell r="B23998" t="str">
            <v>BRN2017</v>
          </cell>
        </row>
        <row r="23999">
          <cell r="B23999" t="str">
            <v>BGR2017</v>
          </cell>
        </row>
        <row r="24000">
          <cell r="B24000" t="str">
            <v>BFA2017</v>
          </cell>
        </row>
        <row r="24001">
          <cell r="B24001" t="str">
            <v>BDI2017</v>
          </cell>
        </row>
        <row r="24002">
          <cell r="B24002" t="str">
            <v>KHM2017</v>
          </cell>
        </row>
        <row r="24003">
          <cell r="B24003" t="str">
            <v>CMR2017</v>
          </cell>
        </row>
        <row r="24004">
          <cell r="B24004" t="str">
            <v>CAN2017</v>
          </cell>
        </row>
        <row r="24005">
          <cell r="B24005" t="str">
            <v>CPV2017</v>
          </cell>
        </row>
        <row r="24006">
          <cell r="B24006" t="str">
            <v>CYM2017</v>
          </cell>
        </row>
        <row r="24007">
          <cell r="B24007" t="str">
            <v>CAF2017</v>
          </cell>
        </row>
        <row r="24008">
          <cell r="B24008" t="str">
            <v>TCD2017</v>
          </cell>
        </row>
        <row r="24009">
          <cell r="B24009" t="str">
            <v>CHL2017</v>
          </cell>
        </row>
        <row r="24010">
          <cell r="B24010" t="str">
            <v>CHN2017</v>
          </cell>
        </row>
        <row r="24011">
          <cell r="B24011" t="str">
            <v>COL2017</v>
          </cell>
        </row>
        <row r="24012">
          <cell r="B24012" t="str">
            <v>COM2017</v>
          </cell>
        </row>
        <row r="24013">
          <cell r="B24013" t="str">
            <v>ZAR2017</v>
          </cell>
        </row>
        <row r="24014">
          <cell r="B24014" t="str">
            <v>COG2017</v>
          </cell>
        </row>
        <row r="24015">
          <cell r="B24015" t="str">
            <v>COK2017</v>
          </cell>
        </row>
        <row r="24016">
          <cell r="B24016" t="str">
            <v>CRI2017</v>
          </cell>
        </row>
        <row r="24017">
          <cell r="B24017" t="str">
            <v>HRV2017</v>
          </cell>
        </row>
        <row r="24018">
          <cell r="B24018" t="str">
            <v>CUB2017</v>
          </cell>
        </row>
        <row r="24019">
          <cell r="B24019" t="str">
            <v>CYP2017</v>
          </cell>
        </row>
        <row r="24020">
          <cell r="B24020" t="str">
            <v>CZE2017</v>
          </cell>
        </row>
        <row r="24021">
          <cell r="B24021" t="str">
            <v>CIV2017</v>
          </cell>
        </row>
        <row r="24022">
          <cell r="B24022" t="str">
            <v>DNK2017</v>
          </cell>
        </row>
        <row r="24023">
          <cell r="B24023" t="str">
            <v>DJI2017</v>
          </cell>
        </row>
        <row r="24024">
          <cell r="B24024" t="str">
            <v>DMA2017</v>
          </cell>
        </row>
        <row r="24025">
          <cell r="B24025" t="str">
            <v>DOM2017</v>
          </cell>
        </row>
        <row r="24026">
          <cell r="B24026" t="str">
            <v>ECU2017</v>
          </cell>
        </row>
        <row r="24027">
          <cell r="B24027" t="str">
            <v>EGY2017</v>
          </cell>
        </row>
        <row r="24028">
          <cell r="B24028" t="str">
            <v>SLV2017</v>
          </cell>
        </row>
        <row r="24029">
          <cell r="B24029" t="str">
            <v>GNQ2017</v>
          </cell>
        </row>
        <row r="24030">
          <cell r="B24030" t="str">
            <v>ERI2017</v>
          </cell>
        </row>
        <row r="24031">
          <cell r="B24031" t="str">
            <v>EST2017</v>
          </cell>
        </row>
        <row r="24032">
          <cell r="B24032" t="str">
            <v>SWZ2017</v>
          </cell>
        </row>
        <row r="24033">
          <cell r="B24033" t="str">
            <v>ETH2017</v>
          </cell>
        </row>
        <row r="24034">
          <cell r="B24034" t="str">
            <v>FJI2017</v>
          </cell>
        </row>
        <row r="24035">
          <cell r="B24035" t="str">
            <v>FIN2017</v>
          </cell>
        </row>
        <row r="24036">
          <cell r="B24036" t="str">
            <v>FRA2017</v>
          </cell>
        </row>
        <row r="24037">
          <cell r="B24037" t="str">
            <v>GUF2017</v>
          </cell>
        </row>
        <row r="24038">
          <cell r="B24038" t="str">
            <v>GAB2017</v>
          </cell>
        </row>
        <row r="24039">
          <cell r="B24039" t="str">
            <v>GMB2017</v>
          </cell>
        </row>
        <row r="24040">
          <cell r="B24040" t="str">
            <v>GEO2017</v>
          </cell>
        </row>
        <row r="24041">
          <cell r="B24041" t="str">
            <v>DEU2017</v>
          </cell>
        </row>
        <row r="24042">
          <cell r="B24042" t="str">
            <v>GHA2017</v>
          </cell>
        </row>
        <row r="24043">
          <cell r="B24043" t="str">
            <v>GRC2017</v>
          </cell>
        </row>
        <row r="24044">
          <cell r="B24044" t="str">
            <v>GRL2017</v>
          </cell>
        </row>
        <row r="24045">
          <cell r="B24045" t="str">
            <v>GRD2017</v>
          </cell>
        </row>
        <row r="24046">
          <cell r="B24046" t="str">
            <v>GUM2017</v>
          </cell>
        </row>
        <row r="24047">
          <cell r="B24047" t="str">
            <v>GTM2017</v>
          </cell>
        </row>
        <row r="24048">
          <cell r="B24048" t="str">
            <v>GIN2017</v>
          </cell>
        </row>
        <row r="24049">
          <cell r="B24049" t="str">
            <v>GNB2017</v>
          </cell>
        </row>
        <row r="24050">
          <cell r="B24050" t="str">
            <v>GUY2017</v>
          </cell>
        </row>
        <row r="24051">
          <cell r="B24051" t="str">
            <v>HTI2017</v>
          </cell>
        </row>
        <row r="24052">
          <cell r="B24052" t="str">
            <v>HND2017</v>
          </cell>
        </row>
        <row r="24053">
          <cell r="B24053" t="str">
            <v>HKG2017</v>
          </cell>
        </row>
        <row r="24054">
          <cell r="B24054" t="str">
            <v>HUN2017</v>
          </cell>
        </row>
        <row r="24055">
          <cell r="B24055" t="str">
            <v>ISL2017</v>
          </cell>
        </row>
        <row r="24056">
          <cell r="B24056" t="str">
            <v>IND2017</v>
          </cell>
        </row>
        <row r="24057">
          <cell r="B24057" t="str">
            <v>IDN2017</v>
          </cell>
        </row>
        <row r="24058">
          <cell r="B24058" t="str">
            <v>IRN2017</v>
          </cell>
        </row>
        <row r="24059">
          <cell r="B24059" t="str">
            <v>IRQ2017</v>
          </cell>
        </row>
        <row r="24060">
          <cell r="B24060" t="str">
            <v>IRL2017</v>
          </cell>
        </row>
        <row r="24061">
          <cell r="B24061" t="str">
            <v>ISR2017</v>
          </cell>
        </row>
        <row r="24062">
          <cell r="B24062" t="str">
            <v>ITA2017</v>
          </cell>
        </row>
        <row r="24063">
          <cell r="B24063" t="str">
            <v>JAM2017</v>
          </cell>
        </row>
        <row r="24064">
          <cell r="B24064" t="str">
            <v>JPN2017</v>
          </cell>
        </row>
        <row r="24065">
          <cell r="B24065" t="str">
            <v>JEY2017</v>
          </cell>
        </row>
        <row r="24066">
          <cell r="B24066" t="str">
            <v>JOR2017</v>
          </cell>
        </row>
        <row r="24067">
          <cell r="B24067" t="str">
            <v>KAZ2017</v>
          </cell>
        </row>
        <row r="24068">
          <cell r="B24068" t="str">
            <v>KEN2017</v>
          </cell>
        </row>
        <row r="24069">
          <cell r="B24069" t="str">
            <v>KIR2017</v>
          </cell>
        </row>
        <row r="24070">
          <cell r="B24070" t="str">
            <v>PRK2017</v>
          </cell>
        </row>
        <row r="24071">
          <cell r="B24071" t="str">
            <v>KOR2017</v>
          </cell>
        </row>
        <row r="24072">
          <cell r="B24072" t="str">
            <v>KSV2017</v>
          </cell>
        </row>
        <row r="24073">
          <cell r="B24073" t="str">
            <v>KWT2017</v>
          </cell>
        </row>
        <row r="24074">
          <cell r="B24074" t="str">
            <v>KGZ2017</v>
          </cell>
        </row>
        <row r="24075">
          <cell r="B24075" t="str">
            <v>LAO2017</v>
          </cell>
        </row>
        <row r="24076">
          <cell r="B24076" t="str">
            <v>LVA2017</v>
          </cell>
        </row>
        <row r="24077">
          <cell r="B24077" t="str">
            <v>LBN2017</v>
          </cell>
        </row>
        <row r="24078">
          <cell r="B24078" t="str">
            <v>LSO2017</v>
          </cell>
        </row>
        <row r="24079">
          <cell r="B24079" t="str">
            <v>LBR2017</v>
          </cell>
        </row>
        <row r="24080">
          <cell r="B24080" t="str">
            <v>LBY2017</v>
          </cell>
        </row>
        <row r="24081">
          <cell r="B24081" t="str">
            <v>LIE2017</v>
          </cell>
        </row>
        <row r="24082">
          <cell r="B24082" t="str">
            <v>LTU2017</v>
          </cell>
        </row>
        <row r="24083">
          <cell r="B24083" t="str">
            <v>LUX2017</v>
          </cell>
        </row>
        <row r="24084">
          <cell r="B24084" t="str">
            <v>MAC2017</v>
          </cell>
        </row>
        <row r="24085">
          <cell r="B24085" t="str">
            <v>MDG2017</v>
          </cell>
        </row>
        <row r="24086">
          <cell r="B24086" t="str">
            <v>MWI2017</v>
          </cell>
        </row>
        <row r="24087">
          <cell r="B24087" t="str">
            <v>MYS2017</v>
          </cell>
        </row>
        <row r="24088">
          <cell r="B24088" t="str">
            <v>MDV2017</v>
          </cell>
        </row>
        <row r="24089">
          <cell r="B24089" t="str">
            <v>MLI2017</v>
          </cell>
        </row>
        <row r="24090">
          <cell r="B24090" t="str">
            <v>MLT2017</v>
          </cell>
        </row>
        <row r="24091">
          <cell r="B24091" t="str">
            <v>MHL2017</v>
          </cell>
        </row>
        <row r="24092">
          <cell r="B24092" t="str">
            <v>MTQ2017</v>
          </cell>
        </row>
        <row r="24093">
          <cell r="B24093" t="str">
            <v>MRT2017</v>
          </cell>
        </row>
        <row r="24094">
          <cell r="B24094" t="str">
            <v>MUS2017</v>
          </cell>
        </row>
        <row r="24095">
          <cell r="B24095" t="str">
            <v>MEX2017</v>
          </cell>
        </row>
        <row r="24096">
          <cell r="B24096" t="str">
            <v>FSM2017</v>
          </cell>
        </row>
        <row r="24097">
          <cell r="B24097" t="str">
            <v>MDA2017</v>
          </cell>
        </row>
        <row r="24098">
          <cell r="B24098" t="str">
            <v>MCO2017</v>
          </cell>
        </row>
        <row r="24099">
          <cell r="B24099" t="str">
            <v>MNG2017</v>
          </cell>
        </row>
        <row r="24100">
          <cell r="B24100" t="str">
            <v>MNE2017</v>
          </cell>
        </row>
        <row r="24101">
          <cell r="B24101" t="str">
            <v>MAR2017</v>
          </cell>
        </row>
        <row r="24102">
          <cell r="B24102" t="str">
            <v>MOZ2017</v>
          </cell>
        </row>
        <row r="24103">
          <cell r="B24103" t="str">
            <v>MMR2017</v>
          </cell>
        </row>
        <row r="24104">
          <cell r="B24104" t="str">
            <v>NAM2017</v>
          </cell>
        </row>
        <row r="24105">
          <cell r="B24105" t="str">
            <v>NRU2017</v>
          </cell>
        </row>
        <row r="24106">
          <cell r="B24106" t="str">
            <v>NPL2017</v>
          </cell>
        </row>
        <row r="24107">
          <cell r="B24107" t="str">
            <v>NLD2017</v>
          </cell>
        </row>
        <row r="24108">
          <cell r="B24108" t="str">
            <v>ANT2017</v>
          </cell>
        </row>
        <row r="24109">
          <cell r="B24109" t="str">
            <v>NZL2017</v>
          </cell>
        </row>
        <row r="24110">
          <cell r="B24110" t="str">
            <v>NIC2017</v>
          </cell>
        </row>
        <row r="24111">
          <cell r="B24111" t="str">
            <v>NER2017</v>
          </cell>
        </row>
        <row r="24112">
          <cell r="B24112" t="str">
            <v>NGA2017</v>
          </cell>
        </row>
        <row r="24113">
          <cell r="B24113" t="str">
            <v>NIU2017</v>
          </cell>
        </row>
        <row r="24114">
          <cell r="B24114" t="str">
            <v>MKD2017</v>
          </cell>
        </row>
        <row r="24115">
          <cell r="B24115" t="str">
            <v>NOR2017</v>
          </cell>
        </row>
        <row r="24116">
          <cell r="B24116" t="str">
            <v>OMN2017</v>
          </cell>
        </row>
        <row r="24117">
          <cell r="B24117" t="str">
            <v>PAK2017</v>
          </cell>
        </row>
        <row r="24118">
          <cell r="B24118" t="str">
            <v>PLW2017</v>
          </cell>
        </row>
        <row r="24119">
          <cell r="B24119" t="str">
            <v>PAN2017</v>
          </cell>
        </row>
        <row r="24120">
          <cell r="B24120" t="str">
            <v>PNG2017</v>
          </cell>
        </row>
        <row r="24121">
          <cell r="B24121" t="str">
            <v>PRY2017</v>
          </cell>
        </row>
        <row r="24122">
          <cell r="B24122" t="str">
            <v>PER2017</v>
          </cell>
        </row>
        <row r="24123">
          <cell r="B24123" t="str">
            <v>PHL2017</v>
          </cell>
        </row>
        <row r="24124">
          <cell r="B24124" t="str">
            <v>POL2017</v>
          </cell>
        </row>
        <row r="24125">
          <cell r="B24125" t="str">
            <v>PRT2017</v>
          </cell>
        </row>
        <row r="24126">
          <cell r="B24126" t="str">
            <v>PRI2017</v>
          </cell>
        </row>
        <row r="24127">
          <cell r="B24127" t="str">
            <v>QAT2017</v>
          </cell>
        </row>
        <row r="24128">
          <cell r="B24128" t="str">
            <v>ROM2017</v>
          </cell>
        </row>
        <row r="24129">
          <cell r="B24129" t="str">
            <v>RUS2017</v>
          </cell>
        </row>
        <row r="24130">
          <cell r="B24130" t="str">
            <v>RWA2017</v>
          </cell>
        </row>
        <row r="24131">
          <cell r="B24131" t="str">
            <v>REU2017</v>
          </cell>
        </row>
        <row r="24132">
          <cell r="B24132" t="str">
            <v>WSM2017</v>
          </cell>
        </row>
        <row r="24133">
          <cell r="B24133" t="str">
            <v>SMR2017</v>
          </cell>
        </row>
        <row r="24134">
          <cell r="B24134" t="str">
            <v>SAU2017</v>
          </cell>
        </row>
        <row r="24135">
          <cell r="B24135" t="str">
            <v>SEN2017</v>
          </cell>
        </row>
        <row r="24136">
          <cell r="B24136" t="str">
            <v>SRB2017</v>
          </cell>
        </row>
        <row r="24137">
          <cell r="B24137" t="str">
            <v>SYC2017</v>
          </cell>
        </row>
        <row r="24138">
          <cell r="B24138" t="str">
            <v>SLE2017</v>
          </cell>
        </row>
        <row r="24139">
          <cell r="B24139" t="str">
            <v>SGP2017</v>
          </cell>
        </row>
        <row r="24140">
          <cell r="B24140" t="str">
            <v>SVK2017</v>
          </cell>
        </row>
        <row r="24141">
          <cell r="B24141" t="str">
            <v>SVN2017</v>
          </cell>
        </row>
        <row r="24142">
          <cell r="B24142" t="str">
            <v>SLB2017</v>
          </cell>
        </row>
        <row r="24143">
          <cell r="B24143" t="str">
            <v>SOM2017</v>
          </cell>
        </row>
        <row r="24144">
          <cell r="B24144" t="str">
            <v>ZAF2017</v>
          </cell>
        </row>
        <row r="24145">
          <cell r="B24145" t="str">
            <v>SSD2017</v>
          </cell>
        </row>
        <row r="24146">
          <cell r="B24146" t="str">
            <v>ESP2017</v>
          </cell>
        </row>
        <row r="24147">
          <cell r="B24147" t="str">
            <v>LKA2017</v>
          </cell>
        </row>
        <row r="24148">
          <cell r="B24148" t="str">
            <v>KNA2017</v>
          </cell>
        </row>
        <row r="24149">
          <cell r="B24149" t="str">
            <v>LCA2017</v>
          </cell>
        </row>
        <row r="24150">
          <cell r="B24150" t="str">
            <v>VCT2017</v>
          </cell>
        </row>
        <row r="24151">
          <cell r="B24151" t="str">
            <v>SDN2017</v>
          </cell>
        </row>
        <row r="24152">
          <cell r="B24152" t="str">
            <v>SUR2017</v>
          </cell>
        </row>
        <row r="24153">
          <cell r="B24153" t="str">
            <v>SWE2017</v>
          </cell>
        </row>
        <row r="24154">
          <cell r="B24154" t="str">
            <v>CHE2017</v>
          </cell>
        </row>
        <row r="24155">
          <cell r="B24155" t="str">
            <v>SYR2017</v>
          </cell>
        </row>
        <row r="24156">
          <cell r="B24156" t="str">
            <v>STP2017</v>
          </cell>
        </row>
        <row r="24157">
          <cell r="B24157" t="str">
            <v>TWN2017</v>
          </cell>
        </row>
        <row r="24158">
          <cell r="B24158" t="str">
            <v>TJK2017</v>
          </cell>
        </row>
        <row r="24159">
          <cell r="B24159" t="str">
            <v>TZA2017</v>
          </cell>
        </row>
        <row r="24160">
          <cell r="B24160" t="str">
            <v>THA2017</v>
          </cell>
        </row>
        <row r="24161">
          <cell r="B24161" t="str">
            <v>TMP2017</v>
          </cell>
        </row>
        <row r="24162">
          <cell r="B24162" t="str">
            <v>TGO2017</v>
          </cell>
        </row>
        <row r="24163">
          <cell r="B24163" t="str">
            <v>TON2017</v>
          </cell>
        </row>
        <row r="24164">
          <cell r="B24164" t="str">
            <v>TTO2017</v>
          </cell>
        </row>
        <row r="24165">
          <cell r="B24165" t="str">
            <v>TUN2017</v>
          </cell>
        </row>
        <row r="24166">
          <cell r="B24166" t="str">
            <v>TKM2017</v>
          </cell>
        </row>
        <row r="24167">
          <cell r="B24167" t="str">
            <v>TUV2017</v>
          </cell>
        </row>
        <row r="24168">
          <cell r="B24168" t="str">
            <v>TUR2017</v>
          </cell>
        </row>
        <row r="24169">
          <cell r="B24169" t="str">
            <v>UGA2017</v>
          </cell>
        </row>
        <row r="24170">
          <cell r="B24170" t="str">
            <v>UKR2017</v>
          </cell>
        </row>
        <row r="24171">
          <cell r="B24171" t="str">
            <v>ARE2017</v>
          </cell>
        </row>
        <row r="24172">
          <cell r="B24172" t="str">
            <v>GBR2017</v>
          </cell>
        </row>
        <row r="24173">
          <cell r="B24173" t="str">
            <v>USA2017</v>
          </cell>
        </row>
        <row r="24174">
          <cell r="B24174" t="str">
            <v>URY2017</v>
          </cell>
        </row>
        <row r="24175">
          <cell r="B24175" t="str">
            <v>UZB2017</v>
          </cell>
        </row>
        <row r="24176">
          <cell r="B24176" t="str">
            <v>VUT2017</v>
          </cell>
        </row>
        <row r="24177">
          <cell r="B24177" t="str">
            <v>VEN2017</v>
          </cell>
        </row>
        <row r="24178">
          <cell r="B24178" t="str">
            <v>VNM2017</v>
          </cell>
        </row>
        <row r="24179">
          <cell r="B24179" t="str">
            <v>VIR2017</v>
          </cell>
        </row>
        <row r="24180">
          <cell r="B24180" t="str">
            <v>WBG2017</v>
          </cell>
        </row>
        <row r="24181">
          <cell r="B24181" t="str">
            <v>YEM2017</v>
          </cell>
        </row>
        <row r="24182">
          <cell r="B24182" t="str">
            <v>ZMB2017</v>
          </cell>
        </row>
        <row r="24183">
          <cell r="B24183" t="str">
            <v>ZWE2017</v>
          </cell>
        </row>
        <row r="24184">
          <cell r="B24184" t="str">
            <v>AFG2017</v>
          </cell>
        </row>
        <row r="24185">
          <cell r="B24185" t="str">
            <v>ALB2017</v>
          </cell>
        </row>
        <row r="24186">
          <cell r="B24186" t="str">
            <v>DZA2017</v>
          </cell>
        </row>
        <row r="24187">
          <cell r="B24187" t="str">
            <v>ASM2017</v>
          </cell>
        </row>
        <row r="24188">
          <cell r="B24188" t="str">
            <v>ADO2017</v>
          </cell>
        </row>
        <row r="24189">
          <cell r="B24189" t="str">
            <v>AGO2017</v>
          </cell>
        </row>
        <row r="24190">
          <cell r="B24190" t="str">
            <v>AIA2017</v>
          </cell>
        </row>
        <row r="24191">
          <cell r="B24191" t="str">
            <v>ATG2017</v>
          </cell>
        </row>
        <row r="24192">
          <cell r="B24192" t="str">
            <v>ARG2017</v>
          </cell>
        </row>
        <row r="24193">
          <cell r="B24193" t="str">
            <v>ARM2017</v>
          </cell>
        </row>
        <row r="24194">
          <cell r="B24194" t="str">
            <v>ABW2017</v>
          </cell>
        </row>
        <row r="24195">
          <cell r="B24195" t="str">
            <v>AUS2017</v>
          </cell>
        </row>
        <row r="24196">
          <cell r="B24196" t="str">
            <v>AUT2017</v>
          </cell>
        </row>
        <row r="24197">
          <cell r="B24197" t="str">
            <v>AZE2017</v>
          </cell>
        </row>
        <row r="24198">
          <cell r="B24198" t="str">
            <v>BHS2017</v>
          </cell>
        </row>
        <row r="24199">
          <cell r="B24199" t="str">
            <v>BHR2017</v>
          </cell>
        </row>
        <row r="24200">
          <cell r="B24200" t="str">
            <v>BGD2017</v>
          </cell>
        </row>
        <row r="24201">
          <cell r="B24201" t="str">
            <v>BRB2017</v>
          </cell>
        </row>
        <row r="24202">
          <cell r="B24202" t="str">
            <v>BLR2017</v>
          </cell>
        </row>
        <row r="24203">
          <cell r="B24203" t="str">
            <v>BEL2017</v>
          </cell>
        </row>
        <row r="24204">
          <cell r="B24204" t="str">
            <v>BLZ2017</v>
          </cell>
        </row>
        <row r="24205">
          <cell r="B24205" t="str">
            <v>BEN2017</v>
          </cell>
        </row>
        <row r="24206">
          <cell r="B24206" t="str">
            <v>BMU2017</v>
          </cell>
        </row>
        <row r="24207">
          <cell r="B24207" t="str">
            <v>BTN2017</v>
          </cell>
        </row>
        <row r="24208">
          <cell r="B24208" t="str">
            <v>BOL2017</v>
          </cell>
        </row>
        <row r="24209">
          <cell r="B24209" t="str">
            <v>BIH2017</v>
          </cell>
        </row>
        <row r="24210">
          <cell r="B24210" t="str">
            <v>BWA2017</v>
          </cell>
        </row>
        <row r="24211">
          <cell r="B24211" t="str">
            <v>BRA2017</v>
          </cell>
        </row>
        <row r="24212">
          <cell r="B24212" t="str">
            <v>BRN2017</v>
          </cell>
        </row>
        <row r="24213">
          <cell r="B24213" t="str">
            <v>BGR2017</v>
          </cell>
        </row>
        <row r="24214">
          <cell r="B24214" t="str">
            <v>BFA2017</v>
          </cell>
        </row>
        <row r="24215">
          <cell r="B24215" t="str">
            <v>BDI2017</v>
          </cell>
        </row>
        <row r="24216">
          <cell r="B24216" t="str">
            <v>KHM2017</v>
          </cell>
        </row>
        <row r="24217">
          <cell r="B24217" t="str">
            <v>CMR2017</v>
          </cell>
        </row>
        <row r="24218">
          <cell r="B24218" t="str">
            <v>CAN2017</v>
          </cell>
        </row>
        <row r="24219">
          <cell r="B24219" t="str">
            <v>CPV2017</v>
          </cell>
        </row>
        <row r="24220">
          <cell r="B24220" t="str">
            <v>CYM2017</v>
          </cell>
        </row>
        <row r="24221">
          <cell r="B24221" t="str">
            <v>CAF2017</v>
          </cell>
        </row>
        <row r="24222">
          <cell r="B24222" t="str">
            <v>TCD2017</v>
          </cell>
        </row>
        <row r="24223">
          <cell r="B24223" t="str">
            <v>CHL2017</v>
          </cell>
        </row>
        <row r="24224">
          <cell r="B24224" t="str">
            <v>CHN2017</v>
          </cell>
        </row>
        <row r="24225">
          <cell r="B24225" t="str">
            <v>COL2017</v>
          </cell>
        </row>
        <row r="24226">
          <cell r="B24226" t="str">
            <v>COM2017</v>
          </cell>
        </row>
        <row r="24227">
          <cell r="B24227" t="str">
            <v>ZAR2017</v>
          </cell>
        </row>
        <row r="24228">
          <cell r="B24228" t="str">
            <v>COG2017</v>
          </cell>
        </row>
        <row r="24229">
          <cell r="B24229" t="str">
            <v>COK2017</v>
          </cell>
        </row>
        <row r="24230">
          <cell r="B24230" t="str">
            <v>CRI2017</v>
          </cell>
        </row>
        <row r="24231">
          <cell r="B24231" t="str">
            <v>HRV2017</v>
          </cell>
        </row>
        <row r="24232">
          <cell r="B24232" t="str">
            <v>CUB2017</v>
          </cell>
        </row>
        <row r="24233">
          <cell r="B24233" t="str">
            <v>CYP2017</v>
          </cell>
        </row>
        <row r="24234">
          <cell r="B24234" t="str">
            <v>CZE2017</v>
          </cell>
        </row>
        <row r="24235">
          <cell r="B24235" t="str">
            <v>CIV2017</v>
          </cell>
        </row>
        <row r="24236">
          <cell r="B24236" t="str">
            <v>DNK2017</v>
          </cell>
        </row>
        <row r="24237">
          <cell r="B24237" t="str">
            <v>DJI2017</v>
          </cell>
        </row>
        <row r="24238">
          <cell r="B24238" t="str">
            <v>DMA2017</v>
          </cell>
        </row>
        <row r="24239">
          <cell r="B24239" t="str">
            <v>DOM2017</v>
          </cell>
        </row>
        <row r="24240">
          <cell r="B24240" t="str">
            <v>ECU2017</v>
          </cell>
        </row>
        <row r="24241">
          <cell r="B24241" t="str">
            <v>EGY2017</v>
          </cell>
        </row>
        <row r="24242">
          <cell r="B24242" t="str">
            <v>SLV2017</v>
          </cell>
        </row>
        <row r="24243">
          <cell r="B24243" t="str">
            <v>GNQ2017</v>
          </cell>
        </row>
        <row r="24244">
          <cell r="B24244" t="str">
            <v>ERI2017</v>
          </cell>
        </row>
        <row r="24245">
          <cell r="B24245" t="str">
            <v>EST2017</v>
          </cell>
        </row>
        <row r="24246">
          <cell r="B24246" t="str">
            <v>SWZ2017</v>
          </cell>
        </row>
        <row r="24247">
          <cell r="B24247" t="str">
            <v>ETH2017</v>
          </cell>
        </row>
        <row r="24248">
          <cell r="B24248" t="str">
            <v>FJI2017</v>
          </cell>
        </row>
        <row r="24249">
          <cell r="B24249" t="str">
            <v>FIN2017</v>
          </cell>
        </row>
        <row r="24250">
          <cell r="B24250" t="str">
            <v>FRA2017</v>
          </cell>
        </row>
        <row r="24251">
          <cell r="B24251" t="str">
            <v>GUF2017</v>
          </cell>
        </row>
        <row r="24252">
          <cell r="B24252" t="str">
            <v>GAB2017</v>
          </cell>
        </row>
        <row r="24253">
          <cell r="B24253" t="str">
            <v>GMB2017</v>
          </cell>
        </row>
        <row r="24254">
          <cell r="B24254" t="str">
            <v>GEO2017</v>
          </cell>
        </row>
        <row r="24255">
          <cell r="B24255" t="str">
            <v>DEU2017</v>
          </cell>
        </row>
        <row r="24256">
          <cell r="B24256" t="str">
            <v>GHA2017</v>
          </cell>
        </row>
        <row r="24257">
          <cell r="B24257" t="str">
            <v>GRC2017</v>
          </cell>
        </row>
        <row r="24258">
          <cell r="B24258" t="str">
            <v>GRL2017</v>
          </cell>
        </row>
        <row r="24259">
          <cell r="B24259" t="str">
            <v>GRD2017</v>
          </cell>
        </row>
        <row r="24260">
          <cell r="B24260" t="str">
            <v>GUM2017</v>
          </cell>
        </row>
        <row r="24261">
          <cell r="B24261" t="str">
            <v>GTM2017</v>
          </cell>
        </row>
        <row r="24262">
          <cell r="B24262" t="str">
            <v>GIN2017</v>
          </cell>
        </row>
        <row r="24263">
          <cell r="B24263" t="str">
            <v>GNB2017</v>
          </cell>
        </row>
        <row r="24264">
          <cell r="B24264" t="str">
            <v>GUY2017</v>
          </cell>
        </row>
        <row r="24265">
          <cell r="B24265" t="str">
            <v>HTI2017</v>
          </cell>
        </row>
        <row r="24266">
          <cell r="B24266" t="str">
            <v>HND2017</v>
          </cell>
        </row>
        <row r="24267">
          <cell r="B24267" t="str">
            <v>HKG2017</v>
          </cell>
        </row>
        <row r="24268">
          <cell r="B24268" t="str">
            <v>HUN2017</v>
          </cell>
        </row>
        <row r="24269">
          <cell r="B24269" t="str">
            <v>ISL2017</v>
          </cell>
        </row>
        <row r="24270">
          <cell r="B24270" t="str">
            <v>IND2017</v>
          </cell>
        </row>
        <row r="24271">
          <cell r="B24271" t="str">
            <v>IDN2017</v>
          </cell>
        </row>
        <row r="24272">
          <cell r="B24272" t="str">
            <v>IRN2017</v>
          </cell>
        </row>
        <row r="24273">
          <cell r="B24273" t="str">
            <v>IRQ2017</v>
          </cell>
        </row>
        <row r="24274">
          <cell r="B24274" t="str">
            <v>IRL2017</v>
          </cell>
        </row>
        <row r="24275">
          <cell r="B24275" t="str">
            <v>ISR2017</v>
          </cell>
        </row>
        <row r="24276">
          <cell r="B24276" t="str">
            <v>ITA2017</v>
          </cell>
        </row>
        <row r="24277">
          <cell r="B24277" t="str">
            <v>JAM2017</v>
          </cell>
        </row>
        <row r="24278">
          <cell r="B24278" t="str">
            <v>JPN2017</v>
          </cell>
        </row>
        <row r="24279">
          <cell r="B24279" t="str">
            <v>JEY2017</v>
          </cell>
        </row>
        <row r="24280">
          <cell r="B24280" t="str">
            <v>JOR2017</v>
          </cell>
        </row>
        <row r="24281">
          <cell r="B24281" t="str">
            <v>KAZ2017</v>
          </cell>
        </row>
        <row r="24282">
          <cell r="B24282" t="str">
            <v>KEN2017</v>
          </cell>
        </row>
        <row r="24283">
          <cell r="B24283" t="str">
            <v>KIR2017</v>
          </cell>
        </row>
        <row r="24284">
          <cell r="B24284" t="str">
            <v>PRK2017</v>
          </cell>
        </row>
        <row r="24285">
          <cell r="B24285" t="str">
            <v>KOR2017</v>
          </cell>
        </row>
        <row r="24286">
          <cell r="B24286" t="str">
            <v>KSV2017</v>
          </cell>
        </row>
        <row r="24287">
          <cell r="B24287" t="str">
            <v>KWT2017</v>
          </cell>
        </row>
        <row r="24288">
          <cell r="B24288" t="str">
            <v>KGZ2017</v>
          </cell>
        </row>
        <row r="24289">
          <cell r="B24289" t="str">
            <v>LAO2017</v>
          </cell>
        </row>
        <row r="24290">
          <cell r="B24290" t="str">
            <v>LVA2017</v>
          </cell>
        </row>
        <row r="24291">
          <cell r="B24291" t="str">
            <v>LBN2017</v>
          </cell>
        </row>
        <row r="24292">
          <cell r="B24292" t="str">
            <v>LSO2017</v>
          </cell>
        </row>
        <row r="24293">
          <cell r="B24293" t="str">
            <v>LBR2017</v>
          </cell>
        </row>
        <row r="24294">
          <cell r="B24294" t="str">
            <v>LBY2017</v>
          </cell>
        </row>
        <row r="24295">
          <cell r="B24295" t="str">
            <v>LIE2017</v>
          </cell>
        </row>
        <row r="24296">
          <cell r="B24296" t="str">
            <v>LTU2017</v>
          </cell>
        </row>
        <row r="24297">
          <cell r="B24297" t="str">
            <v>LUX2017</v>
          </cell>
        </row>
        <row r="24298">
          <cell r="B24298" t="str">
            <v>MAC2017</v>
          </cell>
        </row>
        <row r="24299">
          <cell r="B24299" t="str">
            <v>MDG2017</v>
          </cell>
        </row>
        <row r="24300">
          <cell r="B24300" t="str">
            <v>MWI2017</v>
          </cell>
        </row>
        <row r="24301">
          <cell r="B24301" t="str">
            <v>MYS2017</v>
          </cell>
        </row>
        <row r="24302">
          <cell r="B24302" t="str">
            <v>MDV2017</v>
          </cell>
        </row>
        <row r="24303">
          <cell r="B24303" t="str">
            <v>MLI2017</v>
          </cell>
        </row>
        <row r="24304">
          <cell r="B24304" t="str">
            <v>MLT2017</v>
          </cell>
        </row>
        <row r="24305">
          <cell r="B24305" t="str">
            <v>MHL2017</v>
          </cell>
        </row>
        <row r="24306">
          <cell r="B24306" t="str">
            <v>MTQ2017</v>
          </cell>
        </row>
        <row r="24307">
          <cell r="B24307" t="str">
            <v>MRT2017</v>
          </cell>
        </row>
        <row r="24308">
          <cell r="B24308" t="str">
            <v>MUS2017</v>
          </cell>
        </row>
        <row r="24309">
          <cell r="B24309" t="str">
            <v>MEX2017</v>
          </cell>
        </row>
        <row r="24310">
          <cell r="B24310" t="str">
            <v>FSM2017</v>
          </cell>
        </row>
        <row r="24311">
          <cell r="B24311" t="str">
            <v>MDA2017</v>
          </cell>
        </row>
        <row r="24312">
          <cell r="B24312" t="str">
            <v>MCO2017</v>
          </cell>
        </row>
        <row r="24313">
          <cell r="B24313" t="str">
            <v>MNG2017</v>
          </cell>
        </row>
        <row r="24314">
          <cell r="B24314" t="str">
            <v>MNE2017</v>
          </cell>
        </row>
        <row r="24315">
          <cell r="B24315" t="str">
            <v>MAR2017</v>
          </cell>
        </row>
        <row r="24316">
          <cell r="B24316" t="str">
            <v>MOZ2017</v>
          </cell>
        </row>
        <row r="24317">
          <cell r="B24317" t="str">
            <v>MMR2017</v>
          </cell>
        </row>
        <row r="24318">
          <cell r="B24318" t="str">
            <v>NAM2017</v>
          </cell>
        </row>
        <row r="24319">
          <cell r="B24319" t="str">
            <v>NRU2017</v>
          </cell>
        </row>
        <row r="24320">
          <cell r="B24320" t="str">
            <v>NPL2017</v>
          </cell>
        </row>
        <row r="24321">
          <cell r="B24321" t="str">
            <v>NLD2017</v>
          </cell>
        </row>
        <row r="24322">
          <cell r="B24322" t="str">
            <v>ANT2017</v>
          </cell>
        </row>
        <row r="24323">
          <cell r="B24323" t="str">
            <v>NZL2017</v>
          </cell>
        </row>
        <row r="24324">
          <cell r="B24324" t="str">
            <v>NIC2017</v>
          </cell>
        </row>
        <row r="24325">
          <cell r="B24325" t="str">
            <v>NER2017</v>
          </cell>
        </row>
        <row r="24326">
          <cell r="B24326" t="str">
            <v>NGA2017</v>
          </cell>
        </row>
        <row r="24327">
          <cell r="B24327" t="str">
            <v>NIU2017</v>
          </cell>
        </row>
        <row r="24328">
          <cell r="B24328" t="str">
            <v>MKD2017</v>
          </cell>
        </row>
        <row r="24329">
          <cell r="B24329" t="str">
            <v>NOR2017</v>
          </cell>
        </row>
        <row r="24330">
          <cell r="B24330" t="str">
            <v>OMN2017</v>
          </cell>
        </row>
        <row r="24331">
          <cell r="B24331" t="str">
            <v>PAK2017</v>
          </cell>
        </row>
        <row r="24332">
          <cell r="B24332" t="str">
            <v>PLW2017</v>
          </cell>
        </row>
        <row r="24333">
          <cell r="B24333" t="str">
            <v>PAN2017</v>
          </cell>
        </row>
        <row r="24334">
          <cell r="B24334" t="str">
            <v>PNG2017</v>
          </cell>
        </row>
        <row r="24335">
          <cell r="B24335" t="str">
            <v>PRY2017</v>
          </cell>
        </row>
        <row r="24336">
          <cell r="B24336" t="str">
            <v>PER2017</v>
          </cell>
        </row>
        <row r="24337">
          <cell r="B24337" t="str">
            <v>PHL2017</v>
          </cell>
        </row>
        <row r="24338">
          <cell r="B24338" t="str">
            <v>POL2017</v>
          </cell>
        </row>
        <row r="24339">
          <cell r="B24339" t="str">
            <v>PRT2017</v>
          </cell>
        </row>
        <row r="24340">
          <cell r="B24340" t="str">
            <v>PRI2017</v>
          </cell>
        </row>
        <row r="24341">
          <cell r="B24341" t="str">
            <v>QAT2017</v>
          </cell>
        </row>
        <row r="24342">
          <cell r="B24342" t="str">
            <v>ROM2017</v>
          </cell>
        </row>
        <row r="24343">
          <cell r="B24343" t="str">
            <v>RUS2017</v>
          </cell>
        </row>
        <row r="24344">
          <cell r="B24344" t="str">
            <v>RWA2017</v>
          </cell>
        </row>
        <row r="24345">
          <cell r="B24345" t="str">
            <v>REU2017</v>
          </cell>
        </row>
        <row r="24346">
          <cell r="B24346" t="str">
            <v>WSM2017</v>
          </cell>
        </row>
        <row r="24347">
          <cell r="B24347" t="str">
            <v>SMR2017</v>
          </cell>
        </row>
        <row r="24348">
          <cell r="B24348" t="str">
            <v>SAU2017</v>
          </cell>
        </row>
        <row r="24349">
          <cell r="B24349" t="str">
            <v>SEN2017</v>
          </cell>
        </row>
        <row r="24350">
          <cell r="B24350" t="str">
            <v>SRB2017</v>
          </cell>
        </row>
        <row r="24351">
          <cell r="B24351" t="str">
            <v>SYC2017</v>
          </cell>
        </row>
        <row r="24352">
          <cell r="B24352" t="str">
            <v>SLE2017</v>
          </cell>
        </row>
        <row r="24353">
          <cell r="B24353" t="str">
            <v>SGP2017</v>
          </cell>
        </row>
        <row r="24354">
          <cell r="B24354" t="str">
            <v>SVK2017</v>
          </cell>
        </row>
        <row r="24355">
          <cell r="B24355" t="str">
            <v>SVN2017</v>
          </cell>
        </row>
        <row r="24356">
          <cell r="B24356" t="str">
            <v>SLB2017</v>
          </cell>
        </row>
        <row r="24357">
          <cell r="B24357" t="str">
            <v>SOM2017</v>
          </cell>
        </row>
        <row r="24358">
          <cell r="B24358" t="str">
            <v>ZAF2017</v>
          </cell>
        </row>
        <row r="24359">
          <cell r="B24359" t="str">
            <v>SSD2017</v>
          </cell>
        </row>
        <row r="24360">
          <cell r="B24360" t="str">
            <v>ESP2017</v>
          </cell>
        </row>
        <row r="24361">
          <cell r="B24361" t="str">
            <v>LKA2017</v>
          </cell>
        </row>
        <row r="24362">
          <cell r="B24362" t="str">
            <v>KNA2017</v>
          </cell>
        </row>
        <row r="24363">
          <cell r="B24363" t="str">
            <v>LCA2017</v>
          </cell>
        </row>
        <row r="24364">
          <cell r="B24364" t="str">
            <v>VCT2017</v>
          </cell>
        </row>
        <row r="24365">
          <cell r="B24365" t="str">
            <v>SDN2017</v>
          </cell>
        </row>
        <row r="24366">
          <cell r="B24366" t="str">
            <v>SUR2017</v>
          </cell>
        </row>
        <row r="24367">
          <cell r="B24367" t="str">
            <v>SWE2017</v>
          </cell>
        </row>
        <row r="24368">
          <cell r="B24368" t="str">
            <v>CHE2017</v>
          </cell>
        </row>
        <row r="24369">
          <cell r="B24369" t="str">
            <v>SYR2017</v>
          </cell>
        </row>
        <row r="24370">
          <cell r="B24370" t="str">
            <v>STP2017</v>
          </cell>
        </row>
        <row r="24371">
          <cell r="B24371" t="str">
            <v>TWN2017</v>
          </cell>
        </row>
        <row r="24372">
          <cell r="B24372" t="str">
            <v>TJK2017</v>
          </cell>
        </row>
        <row r="24373">
          <cell r="B24373" t="str">
            <v>TZA2017</v>
          </cell>
        </row>
        <row r="24374">
          <cell r="B24374" t="str">
            <v>THA2017</v>
          </cell>
        </row>
        <row r="24375">
          <cell r="B24375" t="str">
            <v>TMP2017</v>
          </cell>
        </row>
        <row r="24376">
          <cell r="B24376" t="str">
            <v>TGO2017</v>
          </cell>
        </row>
        <row r="24377">
          <cell r="B24377" t="str">
            <v>TON2017</v>
          </cell>
        </row>
        <row r="24378">
          <cell r="B24378" t="str">
            <v>TTO2017</v>
          </cell>
        </row>
        <row r="24379">
          <cell r="B24379" t="str">
            <v>TUN2017</v>
          </cell>
        </row>
        <row r="24380">
          <cell r="B24380" t="str">
            <v>TKM2017</v>
          </cell>
        </row>
        <row r="24381">
          <cell r="B24381" t="str">
            <v>TUV2017</v>
          </cell>
        </row>
        <row r="24382">
          <cell r="B24382" t="str">
            <v>TUR2017</v>
          </cell>
        </row>
        <row r="24383">
          <cell r="B24383" t="str">
            <v>UGA2017</v>
          </cell>
        </row>
        <row r="24384">
          <cell r="B24384" t="str">
            <v>UKR2017</v>
          </cell>
        </row>
        <row r="24385">
          <cell r="B24385" t="str">
            <v>ARE2017</v>
          </cell>
        </row>
        <row r="24386">
          <cell r="B24386" t="str">
            <v>GBR2017</v>
          </cell>
        </row>
        <row r="24387">
          <cell r="B24387" t="str">
            <v>USA2017</v>
          </cell>
        </row>
        <row r="24388">
          <cell r="B24388" t="str">
            <v>URY2017</v>
          </cell>
        </row>
        <row r="24389">
          <cell r="B24389" t="str">
            <v>UZB2017</v>
          </cell>
        </row>
        <row r="24390">
          <cell r="B24390" t="str">
            <v>VUT2017</v>
          </cell>
        </row>
        <row r="24391">
          <cell r="B24391" t="str">
            <v>VEN2017</v>
          </cell>
        </row>
        <row r="24392">
          <cell r="B24392" t="str">
            <v>VNM2017</v>
          </cell>
        </row>
        <row r="24393">
          <cell r="B24393" t="str">
            <v>VIR2017</v>
          </cell>
        </row>
        <row r="24394">
          <cell r="B24394" t="str">
            <v>WBG2017</v>
          </cell>
        </row>
        <row r="24395">
          <cell r="B24395" t="str">
            <v>YEM2017</v>
          </cell>
        </row>
        <row r="24396">
          <cell r="B24396" t="str">
            <v>ZMB2017</v>
          </cell>
        </row>
        <row r="24397">
          <cell r="B24397" t="str">
            <v>ZWE2017</v>
          </cell>
        </row>
        <row r="24398">
          <cell r="B24398" t="str">
            <v>AFG2018</v>
          </cell>
        </row>
        <row r="24399">
          <cell r="B24399" t="str">
            <v>ALB2018</v>
          </cell>
        </row>
        <row r="24400">
          <cell r="B24400" t="str">
            <v>DZA2018</v>
          </cell>
        </row>
        <row r="24401">
          <cell r="B24401" t="str">
            <v>ASM2018</v>
          </cell>
        </row>
        <row r="24402">
          <cell r="B24402" t="str">
            <v>ADO2018</v>
          </cell>
        </row>
        <row r="24403">
          <cell r="B24403" t="str">
            <v>AGO2018</v>
          </cell>
        </row>
        <row r="24404">
          <cell r="B24404" t="str">
            <v>AIA2018</v>
          </cell>
        </row>
        <row r="24405">
          <cell r="B24405" t="str">
            <v>ATG2018</v>
          </cell>
        </row>
        <row r="24406">
          <cell r="B24406" t="str">
            <v>ARG2018</v>
          </cell>
        </row>
        <row r="24407">
          <cell r="B24407" t="str">
            <v>ARM2018</v>
          </cell>
        </row>
        <row r="24408">
          <cell r="B24408" t="str">
            <v>ABW2018</v>
          </cell>
        </row>
        <row r="24409">
          <cell r="B24409" t="str">
            <v>AUS2018</v>
          </cell>
        </row>
        <row r="24410">
          <cell r="B24410" t="str">
            <v>AUT2018</v>
          </cell>
        </row>
        <row r="24411">
          <cell r="B24411" t="str">
            <v>AZE2018</v>
          </cell>
        </row>
        <row r="24412">
          <cell r="B24412" t="str">
            <v>BHS2018</v>
          </cell>
        </row>
        <row r="24413">
          <cell r="B24413" t="str">
            <v>BHR2018</v>
          </cell>
        </row>
        <row r="24414">
          <cell r="B24414" t="str">
            <v>BGD2018</v>
          </cell>
        </row>
        <row r="24415">
          <cell r="B24415" t="str">
            <v>BRB2018</v>
          </cell>
        </row>
        <row r="24416">
          <cell r="B24416" t="str">
            <v>BLR2018</v>
          </cell>
        </row>
        <row r="24417">
          <cell r="B24417" t="str">
            <v>BEL2018</v>
          </cell>
        </row>
        <row r="24418">
          <cell r="B24418" t="str">
            <v>BLZ2018</v>
          </cell>
        </row>
        <row r="24419">
          <cell r="B24419" t="str">
            <v>BEN2018</v>
          </cell>
        </row>
        <row r="24420">
          <cell r="B24420" t="str">
            <v>BMU2018</v>
          </cell>
        </row>
        <row r="24421">
          <cell r="B24421" t="str">
            <v>BTN2018</v>
          </cell>
        </row>
        <row r="24422">
          <cell r="B24422" t="str">
            <v>BOL2018</v>
          </cell>
        </row>
        <row r="24423">
          <cell r="B24423" t="str">
            <v>BIH2018</v>
          </cell>
        </row>
        <row r="24424">
          <cell r="B24424" t="str">
            <v>BWA2018</v>
          </cell>
        </row>
        <row r="24425">
          <cell r="B24425" t="str">
            <v>BRA2018</v>
          </cell>
        </row>
        <row r="24426">
          <cell r="B24426" t="str">
            <v>BRN2018</v>
          </cell>
        </row>
        <row r="24427">
          <cell r="B24427" t="str">
            <v>BGR2018</v>
          </cell>
        </row>
        <row r="24428">
          <cell r="B24428" t="str">
            <v>BFA2018</v>
          </cell>
        </row>
        <row r="24429">
          <cell r="B24429" t="str">
            <v>BDI2018</v>
          </cell>
        </row>
        <row r="24430">
          <cell r="B24430" t="str">
            <v>KHM2018</v>
          </cell>
        </row>
        <row r="24431">
          <cell r="B24431" t="str">
            <v>CMR2018</v>
          </cell>
        </row>
        <row r="24432">
          <cell r="B24432" t="str">
            <v>CAN2018</v>
          </cell>
        </row>
        <row r="24433">
          <cell r="B24433" t="str">
            <v>CPV2018</v>
          </cell>
        </row>
        <row r="24434">
          <cell r="B24434" t="str">
            <v>CYM2018</v>
          </cell>
        </row>
        <row r="24435">
          <cell r="B24435" t="str">
            <v>CAF2018</v>
          </cell>
        </row>
        <row r="24436">
          <cell r="B24436" t="str">
            <v>TCD2018</v>
          </cell>
        </row>
        <row r="24437">
          <cell r="B24437" t="str">
            <v>CHL2018</v>
          </cell>
        </row>
        <row r="24438">
          <cell r="B24438" t="str">
            <v>CHN2018</v>
          </cell>
        </row>
        <row r="24439">
          <cell r="B24439" t="str">
            <v>COL2018</v>
          </cell>
        </row>
        <row r="24440">
          <cell r="B24440" t="str">
            <v>COM2018</v>
          </cell>
        </row>
        <row r="24441">
          <cell r="B24441" t="str">
            <v>ZAR2018</v>
          </cell>
        </row>
        <row r="24442">
          <cell r="B24442" t="str">
            <v>COG2018</v>
          </cell>
        </row>
        <row r="24443">
          <cell r="B24443" t="str">
            <v>COK2018</v>
          </cell>
        </row>
        <row r="24444">
          <cell r="B24444" t="str">
            <v>CRI2018</v>
          </cell>
        </row>
        <row r="24445">
          <cell r="B24445" t="str">
            <v>HRV2018</v>
          </cell>
        </row>
        <row r="24446">
          <cell r="B24446" t="str">
            <v>CUB2018</v>
          </cell>
        </row>
        <row r="24447">
          <cell r="B24447" t="str">
            <v>CYP2018</v>
          </cell>
        </row>
        <row r="24448">
          <cell r="B24448" t="str">
            <v>CZE2018</v>
          </cell>
        </row>
        <row r="24449">
          <cell r="B24449" t="str">
            <v>CIV2018</v>
          </cell>
        </row>
        <row r="24450">
          <cell r="B24450" t="str">
            <v>DNK2018</v>
          </cell>
        </row>
        <row r="24451">
          <cell r="B24451" t="str">
            <v>DJI2018</v>
          </cell>
        </row>
        <row r="24452">
          <cell r="B24452" t="str">
            <v>DMA2018</v>
          </cell>
        </row>
        <row r="24453">
          <cell r="B24453" t="str">
            <v>DOM2018</v>
          </cell>
        </row>
        <row r="24454">
          <cell r="B24454" t="str">
            <v>ECU2018</v>
          </cell>
        </row>
        <row r="24455">
          <cell r="B24455" t="str">
            <v>EGY2018</v>
          </cell>
        </row>
        <row r="24456">
          <cell r="B24456" t="str">
            <v>SLV2018</v>
          </cell>
        </row>
        <row r="24457">
          <cell r="B24457" t="str">
            <v>GNQ2018</v>
          </cell>
        </row>
        <row r="24458">
          <cell r="B24458" t="str">
            <v>ERI2018</v>
          </cell>
        </row>
        <row r="24459">
          <cell r="B24459" t="str">
            <v>EST2018</v>
          </cell>
        </row>
        <row r="24460">
          <cell r="B24460" t="str">
            <v>SWZ2018</v>
          </cell>
        </row>
        <row r="24461">
          <cell r="B24461" t="str">
            <v>ETH2018</v>
          </cell>
        </row>
        <row r="24462">
          <cell r="B24462" t="str">
            <v>FJI2018</v>
          </cell>
        </row>
        <row r="24463">
          <cell r="B24463" t="str">
            <v>FIN2018</v>
          </cell>
        </row>
        <row r="24464">
          <cell r="B24464" t="str">
            <v>FRA2018</v>
          </cell>
        </row>
        <row r="24465">
          <cell r="B24465" t="str">
            <v>GUF2018</v>
          </cell>
        </row>
        <row r="24466">
          <cell r="B24466" t="str">
            <v>GAB2018</v>
          </cell>
        </row>
        <row r="24467">
          <cell r="B24467" t="str">
            <v>GMB2018</v>
          </cell>
        </row>
        <row r="24468">
          <cell r="B24468" t="str">
            <v>GEO2018</v>
          </cell>
        </row>
        <row r="24469">
          <cell r="B24469" t="str">
            <v>DEU2018</v>
          </cell>
        </row>
        <row r="24470">
          <cell r="B24470" t="str">
            <v>GHA2018</v>
          </cell>
        </row>
        <row r="24471">
          <cell r="B24471" t="str">
            <v>GRC2018</v>
          </cell>
        </row>
        <row r="24472">
          <cell r="B24472" t="str">
            <v>GRL2018</v>
          </cell>
        </row>
        <row r="24473">
          <cell r="B24473" t="str">
            <v>GRD2018</v>
          </cell>
        </row>
        <row r="24474">
          <cell r="B24474" t="str">
            <v>GUM2018</v>
          </cell>
        </row>
        <row r="24475">
          <cell r="B24475" t="str">
            <v>GTM2018</v>
          </cell>
        </row>
        <row r="24476">
          <cell r="B24476" t="str">
            <v>GIN2018</v>
          </cell>
        </row>
        <row r="24477">
          <cell r="B24477" t="str">
            <v>GNB2018</v>
          </cell>
        </row>
        <row r="24478">
          <cell r="B24478" t="str">
            <v>GUY2018</v>
          </cell>
        </row>
        <row r="24479">
          <cell r="B24479" t="str">
            <v>HTI2018</v>
          </cell>
        </row>
        <row r="24480">
          <cell r="B24480" t="str">
            <v>HND2018</v>
          </cell>
        </row>
        <row r="24481">
          <cell r="B24481" t="str">
            <v>HKG2018</v>
          </cell>
        </row>
        <row r="24482">
          <cell r="B24482" t="str">
            <v>HUN2018</v>
          </cell>
        </row>
        <row r="24483">
          <cell r="B24483" t="str">
            <v>ISL2018</v>
          </cell>
        </row>
        <row r="24484">
          <cell r="B24484" t="str">
            <v>IND2018</v>
          </cell>
        </row>
        <row r="24485">
          <cell r="B24485" t="str">
            <v>IDN2018</v>
          </cell>
        </row>
        <row r="24486">
          <cell r="B24486" t="str">
            <v>IRN2018</v>
          </cell>
        </row>
        <row r="24487">
          <cell r="B24487" t="str">
            <v>IRQ2018</v>
          </cell>
        </row>
        <row r="24488">
          <cell r="B24488" t="str">
            <v>IRL2018</v>
          </cell>
        </row>
        <row r="24489">
          <cell r="B24489" t="str">
            <v>ISR2018</v>
          </cell>
        </row>
        <row r="24490">
          <cell r="B24490" t="str">
            <v>ITA2018</v>
          </cell>
        </row>
        <row r="24491">
          <cell r="B24491" t="str">
            <v>JAM2018</v>
          </cell>
        </row>
        <row r="24492">
          <cell r="B24492" t="str">
            <v>JPN2018</v>
          </cell>
        </row>
        <row r="24493">
          <cell r="B24493" t="str">
            <v>JEY2018</v>
          </cell>
        </row>
        <row r="24494">
          <cell r="B24494" t="str">
            <v>JOR2018</v>
          </cell>
        </row>
        <row r="24495">
          <cell r="B24495" t="str">
            <v>KAZ2018</v>
          </cell>
        </row>
        <row r="24496">
          <cell r="B24496" t="str">
            <v>KEN2018</v>
          </cell>
        </row>
        <row r="24497">
          <cell r="B24497" t="str">
            <v>KIR2018</v>
          </cell>
        </row>
        <row r="24498">
          <cell r="B24498" t="str">
            <v>PRK2018</v>
          </cell>
        </row>
        <row r="24499">
          <cell r="B24499" t="str">
            <v>KOR2018</v>
          </cell>
        </row>
        <row r="24500">
          <cell r="B24500" t="str">
            <v>KSV2018</v>
          </cell>
        </row>
        <row r="24501">
          <cell r="B24501" t="str">
            <v>KWT2018</v>
          </cell>
        </row>
        <row r="24502">
          <cell r="B24502" t="str">
            <v>KGZ2018</v>
          </cell>
        </row>
        <row r="24503">
          <cell r="B24503" t="str">
            <v>LAO2018</v>
          </cell>
        </row>
        <row r="24504">
          <cell r="B24504" t="str">
            <v>LVA2018</v>
          </cell>
        </row>
        <row r="24505">
          <cell r="B24505" t="str">
            <v>LBN2018</v>
          </cell>
        </row>
        <row r="24506">
          <cell r="B24506" t="str">
            <v>LSO2018</v>
          </cell>
        </row>
        <row r="24507">
          <cell r="B24507" t="str">
            <v>LBR2018</v>
          </cell>
        </row>
        <row r="24508">
          <cell r="B24508" t="str">
            <v>LBY2018</v>
          </cell>
        </row>
        <row r="24509">
          <cell r="B24509" t="str">
            <v>LIE2018</v>
          </cell>
        </row>
        <row r="24510">
          <cell r="B24510" t="str">
            <v>LTU2018</v>
          </cell>
        </row>
        <row r="24511">
          <cell r="B24511" t="str">
            <v>LUX2018</v>
          </cell>
        </row>
        <row r="24512">
          <cell r="B24512" t="str">
            <v>MAC2018</v>
          </cell>
        </row>
        <row r="24513">
          <cell r="B24513" t="str">
            <v>MDG2018</v>
          </cell>
        </row>
        <row r="24514">
          <cell r="B24514" t="str">
            <v>MWI2018</v>
          </cell>
        </row>
        <row r="24515">
          <cell r="B24515" t="str">
            <v>MYS2018</v>
          </cell>
        </row>
        <row r="24516">
          <cell r="B24516" t="str">
            <v>MDV2018</v>
          </cell>
        </row>
        <row r="24517">
          <cell r="B24517" t="str">
            <v>MLI2018</v>
          </cell>
        </row>
        <row r="24518">
          <cell r="B24518" t="str">
            <v>MLT2018</v>
          </cell>
        </row>
        <row r="24519">
          <cell r="B24519" t="str">
            <v>MHL2018</v>
          </cell>
        </row>
        <row r="24520">
          <cell r="B24520" t="str">
            <v>MTQ2018</v>
          </cell>
        </row>
        <row r="24521">
          <cell r="B24521" t="str">
            <v>MRT2018</v>
          </cell>
        </row>
        <row r="24522">
          <cell r="B24522" t="str">
            <v>MUS2018</v>
          </cell>
        </row>
        <row r="24523">
          <cell r="B24523" t="str">
            <v>MEX2018</v>
          </cell>
        </row>
        <row r="24524">
          <cell r="B24524" t="str">
            <v>FSM2018</v>
          </cell>
        </row>
        <row r="24525">
          <cell r="B24525" t="str">
            <v>MDA2018</v>
          </cell>
        </row>
        <row r="24526">
          <cell r="B24526" t="str">
            <v>MCO2018</v>
          </cell>
        </row>
        <row r="24527">
          <cell r="B24527" t="str">
            <v>MNG2018</v>
          </cell>
        </row>
        <row r="24528">
          <cell r="B24528" t="str">
            <v>MNE2018</v>
          </cell>
        </row>
        <row r="24529">
          <cell r="B24529" t="str">
            <v>MAR2018</v>
          </cell>
        </row>
        <row r="24530">
          <cell r="B24530" t="str">
            <v>MOZ2018</v>
          </cell>
        </row>
        <row r="24531">
          <cell r="B24531" t="str">
            <v>MMR2018</v>
          </cell>
        </row>
        <row r="24532">
          <cell r="B24532" t="str">
            <v>NAM2018</v>
          </cell>
        </row>
        <row r="24533">
          <cell r="B24533" t="str">
            <v>NRU2018</v>
          </cell>
        </row>
        <row r="24534">
          <cell r="B24534" t="str">
            <v>NPL2018</v>
          </cell>
        </row>
        <row r="24535">
          <cell r="B24535" t="str">
            <v>NLD2018</v>
          </cell>
        </row>
        <row r="24536">
          <cell r="B24536" t="str">
            <v>ANT2018</v>
          </cell>
        </row>
        <row r="24537">
          <cell r="B24537" t="str">
            <v>NZL2018</v>
          </cell>
        </row>
        <row r="24538">
          <cell r="B24538" t="str">
            <v>NIC2018</v>
          </cell>
        </row>
        <row r="24539">
          <cell r="B24539" t="str">
            <v>NER2018</v>
          </cell>
        </row>
        <row r="24540">
          <cell r="B24540" t="str">
            <v>NGA2018</v>
          </cell>
        </row>
        <row r="24541">
          <cell r="B24541" t="str">
            <v>NIU2018</v>
          </cell>
        </row>
        <row r="24542">
          <cell r="B24542" t="str">
            <v>MKD2018</v>
          </cell>
        </row>
        <row r="24543">
          <cell r="B24543" t="str">
            <v>NOR2018</v>
          </cell>
        </row>
        <row r="24544">
          <cell r="B24544" t="str">
            <v>OMN2018</v>
          </cell>
        </row>
        <row r="24545">
          <cell r="B24545" t="str">
            <v>PAK2018</v>
          </cell>
        </row>
        <row r="24546">
          <cell r="B24546" t="str">
            <v>PLW2018</v>
          </cell>
        </row>
        <row r="24547">
          <cell r="B24547" t="str">
            <v>PAN2018</v>
          </cell>
        </row>
        <row r="24548">
          <cell r="B24548" t="str">
            <v>PNG2018</v>
          </cell>
        </row>
        <row r="24549">
          <cell r="B24549" t="str">
            <v>PRY2018</v>
          </cell>
        </row>
        <row r="24550">
          <cell r="B24550" t="str">
            <v>PER2018</v>
          </cell>
        </row>
        <row r="24551">
          <cell r="B24551" t="str">
            <v>PHL2018</v>
          </cell>
        </row>
        <row r="24552">
          <cell r="B24552" t="str">
            <v>POL2018</v>
          </cell>
        </row>
        <row r="24553">
          <cell r="B24553" t="str">
            <v>PRT2018</v>
          </cell>
        </row>
        <row r="24554">
          <cell r="B24554" t="str">
            <v>PRI2018</v>
          </cell>
        </row>
        <row r="24555">
          <cell r="B24555" t="str">
            <v>QAT2018</v>
          </cell>
        </row>
        <row r="24556">
          <cell r="B24556" t="str">
            <v>ROM2018</v>
          </cell>
        </row>
        <row r="24557">
          <cell r="B24557" t="str">
            <v>RUS2018</v>
          </cell>
        </row>
        <row r="24558">
          <cell r="B24558" t="str">
            <v>RWA2018</v>
          </cell>
        </row>
        <row r="24559">
          <cell r="B24559" t="str">
            <v>REU2018</v>
          </cell>
        </row>
        <row r="24560">
          <cell r="B24560" t="str">
            <v>WSM2018</v>
          </cell>
        </row>
        <row r="24561">
          <cell r="B24561" t="str">
            <v>SMR2018</v>
          </cell>
        </row>
        <row r="24562">
          <cell r="B24562" t="str">
            <v>SAU2018</v>
          </cell>
        </row>
        <row r="24563">
          <cell r="B24563" t="str">
            <v>SEN2018</v>
          </cell>
        </row>
        <row r="24564">
          <cell r="B24564" t="str">
            <v>SRB2018</v>
          </cell>
        </row>
        <row r="24565">
          <cell r="B24565" t="str">
            <v>SYC2018</v>
          </cell>
        </row>
        <row r="24566">
          <cell r="B24566" t="str">
            <v>SLE2018</v>
          </cell>
        </row>
        <row r="24567">
          <cell r="B24567" t="str">
            <v>SGP2018</v>
          </cell>
        </row>
        <row r="24568">
          <cell r="B24568" t="str">
            <v>SVK2018</v>
          </cell>
        </row>
        <row r="24569">
          <cell r="B24569" t="str">
            <v>SVN2018</v>
          </cell>
        </row>
        <row r="24570">
          <cell r="B24570" t="str">
            <v>SLB2018</v>
          </cell>
        </row>
        <row r="24571">
          <cell r="B24571" t="str">
            <v>SOM2018</v>
          </cell>
        </row>
        <row r="24572">
          <cell r="B24572" t="str">
            <v>ZAF2018</v>
          </cell>
        </row>
        <row r="24573">
          <cell r="B24573" t="str">
            <v>SSD2018</v>
          </cell>
        </row>
        <row r="24574">
          <cell r="B24574" t="str">
            <v>ESP2018</v>
          </cell>
        </row>
        <row r="24575">
          <cell r="B24575" t="str">
            <v>LKA2018</v>
          </cell>
        </row>
        <row r="24576">
          <cell r="B24576" t="str">
            <v>KNA2018</v>
          </cell>
        </row>
        <row r="24577">
          <cell r="B24577" t="str">
            <v>LCA2018</v>
          </cell>
        </row>
        <row r="24578">
          <cell r="B24578" t="str">
            <v>VCT2018</v>
          </cell>
        </row>
        <row r="24579">
          <cell r="B24579" t="str">
            <v>SDN2018</v>
          </cell>
        </row>
        <row r="24580">
          <cell r="B24580" t="str">
            <v>SUR2018</v>
          </cell>
        </row>
        <row r="24581">
          <cell r="B24581" t="str">
            <v>SWE2018</v>
          </cell>
        </row>
        <row r="24582">
          <cell r="B24582" t="str">
            <v>CHE2018</v>
          </cell>
        </row>
        <row r="24583">
          <cell r="B24583" t="str">
            <v>SYR2018</v>
          </cell>
        </row>
        <row r="24584">
          <cell r="B24584" t="str">
            <v>STP2018</v>
          </cell>
        </row>
        <row r="24585">
          <cell r="B24585" t="str">
            <v>TWN2018</v>
          </cell>
        </row>
        <row r="24586">
          <cell r="B24586" t="str">
            <v>TJK2018</v>
          </cell>
        </row>
        <row r="24587">
          <cell r="B24587" t="str">
            <v>TZA2018</v>
          </cell>
        </row>
        <row r="24588">
          <cell r="B24588" t="str">
            <v>THA2018</v>
          </cell>
        </row>
        <row r="24589">
          <cell r="B24589" t="str">
            <v>TMP2018</v>
          </cell>
        </row>
        <row r="24590">
          <cell r="B24590" t="str">
            <v>TGO2018</v>
          </cell>
        </row>
        <row r="24591">
          <cell r="B24591" t="str">
            <v>TON2018</v>
          </cell>
        </row>
        <row r="24592">
          <cell r="B24592" t="str">
            <v>TTO2018</v>
          </cell>
        </row>
        <row r="24593">
          <cell r="B24593" t="str">
            <v>TUN2018</v>
          </cell>
        </row>
        <row r="24594">
          <cell r="B24594" t="str">
            <v>TKM2018</v>
          </cell>
        </row>
        <row r="24595">
          <cell r="B24595" t="str">
            <v>TUV2018</v>
          </cell>
        </row>
        <row r="24596">
          <cell r="B24596" t="str">
            <v>TUR2018</v>
          </cell>
        </row>
        <row r="24597">
          <cell r="B24597" t="str">
            <v>UGA2018</v>
          </cell>
        </row>
        <row r="24598">
          <cell r="B24598" t="str">
            <v>UKR2018</v>
          </cell>
        </row>
        <row r="24599">
          <cell r="B24599" t="str">
            <v>ARE2018</v>
          </cell>
        </row>
        <row r="24600">
          <cell r="B24600" t="str">
            <v>GBR2018</v>
          </cell>
        </row>
        <row r="24601">
          <cell r="B24601" t="str">
            <v>USA2018</v>
          </cell>
        </row>
        <row r="24602">
          <cell r="B24602" t="str">
            <v>URY2018</v>
          </cell>
        </row>
        <row r="24603">
          <cell r="B24603" t="str">
            <v>UZB2018</v>
          </cell>
        </row>
        <row r="24604">
          <cell r="B24604" t="str">
            <v>VUT2018</v>
          </cell>
        </row>
        <row r="24605">
          <cell r="B24605" t="str">
            <v>VEN2018</v>
          </cell>
        </row>
        <row r="24606">
          <cell r="B24606" t="str">
            <v>VNM2018</v>
          </cell>
        </row>
        <row r="24607">
          <cell r="B24607" t="str">
            <v>VIR2018</v>
          </cell>
        </row>
        <row r="24608">
          <cell r="B24608" t="str">
            <v>WBG2018</v>
          </cell>
        </row>
        <row r="24609">
          <cell r="B24609" t="str">
            <v>YEM2018</v>
          </cell>
        </row>
        <row r="24610">
          <cell r="B24610" t="str">
            <v>ZMB2018</v>
          </cell>
        </row>
        <row r="24611">
          <cell r="B24611" t="str">
            <v>ZWE2018</v>
          </cell>
        </row>
        <row r="24612">
          <cell r="B24612" t="str">
            <v>AFG2018</v>
          </cell>
        </row>
        <row r="24613">
          <cell r="B24613" t="str">
            <v>ALB2018</v>
          </cell>
        </row>
        <row r="24614">
          <cell r="B24614" t="str">
            <v>DZA2018</v>
          </cell>
        </row>
        <row r="24615">
          <cell r="B24615" t="str">
            <v>ASM2018</v>
          </cell>
        </row>
        <row r="24616">
          <cell r="B24616" t="str">
            <v>ADO2018</v>
          </cell>
        </row>
        <row r="24617">
          <cell r="B24617" t="str">
            <v>AGO2018</v>
          </cell>
        </row>
        <row r="24618">
          <cell r="B24618" t="str">
            <v>AIA2018</v>
          </cell>
        </row>
        <row r="24619">
          <cell r="B24619" t="str">
            <v>ATG2018</v>
          </cell>
        </row>
        <row r="24620">
          <cell r="B24620" t="str">
            <v>ARG2018</v>
          </cell>
        </row>
        <row r="24621">
          <cell r="B24621" t="str">
            <v>ARM2018</v>
          </cell>
        </row>
        <row r="24622">
          <cell r="B24622" t="str">
            <v>ABW2018</v>
          </cell>
        </row>
        <row r="24623">
          <cell r="B24623" t="str">
            <v>AUS2018</v>
          </cell>
        </row>
        <row r="24624">
          <cell r="B24624" t="str">
            <v>AUT2018</v>
          </cell>
        </row>
        <row r="24625">
          <cell r="B24625" t="str">
            <v>AZE2018</v>
          </cell>
        </row>
        <row r="24626">
          <cell r="B24626" t="str">
            <v>BHS2018</v>
          </cell>
        </row>
        <row r="24627">
          <cell r="B24627" t="str">
            <v>BHR2018</v>
          </cell>
        </row>
        <row r="24628">
          <cell r="B24628" t="str">
            <v>BGD2018</v>
          </cell>
        </row>
        <row r="24629">
          <cell r="B24629" t="str">
            <v>BRB2018</v>
          </cell>
        </row>
        <row r="24630">
          <cell r="B24630" t="str">
            <v>BLR2018</v>
          </cell>
        </row>
        <row r="24631">
          <cell r="B24631" t="str">
            <v>BEL2018</v>
          </cell>
        </row>
        <row r="24632">
          <cell r="B24632" t="str">
            <v>BLZ2018</v>
          </cell>
        </row>
        <row r="24633">
          <cell r="B24633" t="str">
            <v>BEN2018</v>
          </cell>
        </row>
        <row r="24634">
          <cell r="B24634" t="str">
            <v>BMU2018</v>
          </cell>
        </row>
        <row r="24635">
          <cell r="B24635" t="str">
            <v>BTN2018</v>
          </cell>
        </row>
        <row r="24636">
          <cell r="B24636" t="str">
            <v>BOL2018</v>
          </cell>
        </row>
        <row r="24637">
          <cell r="B24637" t="str">
            <v>BIH2018</v>
          </cell>
        </row>
        <row r="24638">
          <cell r="B24638" t="str">
            <v>BWA2018</v>
          </cell>
        </row>
        <row r="24639">
          <cell r="B24639" t="str">
            <v>BRA2018</v>
          </cell>
        </row>
        <row r="24640">
          <cell r="B24640" t="str">
            <v>BRN2018</v>
          </cell>
        </row>
        <row r="24641">
          <cell r="B24641" t="str">
            <v>BGR2018</v>
          </cell>
        </row>
        <row r="24642">
          <cell r="B24642" t="str">
            <v>BFA2018</v>
          </cell>
        </row>
        <row r="24643">
          <cell r="B24643" t="str">
            <v>BDI2018</v>
          </cell>
        </row>
        <row r="24644">
          <cell r="B24644" t="str">
            <v>KHM2018</v>
          </cell>
        </row>
        <row r="24645">
          <cell r="B24645" t="str">
            <v>CMR2018</v>
          </cell>
        </row>
        <row r="24646">
          <cell r="B24646" t="str">
            <v>CAN2018</v>
          </cell>
        </row>
        <row r="24647">
          <cell r="B24647" t="str">
            <v>CPV2018</v>
          </cell>
        </row>
        <row r="24648">
          <cell r="B24648" t="str">
            <v>CYM2018</v>
          </cell>
        </row>
        <row r="24649">
          <cell r="B24649" t="str">
            <v>CAF2018</v>
          </cell>
        </row>
        <row r="24650">
          <cell r="B24650" t="str">
            <v>TCD2018</v>
          </cell>
        </row>
        <row r="24651">
          <cell r="B24651" t="str">
            <v>CHL2018</v>
          </cell>
        </row>
        <row r="24652">
          <cell r="B24652" t="str">
            <v>CHN2018</v>
          </cell>
        </row>
        <row r="24653">
          <cell r="B24653" t="str">
            <v>COL2018</v>
          </cell>
        </row>
        <row r="24654">
          <cell r="B24654" t="str">
            <v>COM2018</v>
          </cell>
        </row>
        <row r="24655">
          <cell r="B24655" t="str">
            <v>ZAR2018</v>
          </cell>
        </row>
        <row r="24656">
          <cell r="B24656" t="str">
            <v>COG2018</v>
          </cell>
        </row>
        <row r="24657">
          <cell r="B24657" t="str">
            <v>COK2018</v>
          </cell>
        </row>
        <row r="24658">
          <cell r="B24658" t="str">
            <v>CRI2018</v>
          </cell>
        </row>
        <row r="24659">
          <cell r="B24659" t="str">
            <v>HRV2018</v>
          </cell>
        </row>
        <row r="24660">
          <cell r="B24660" t="str">
            <v>CUB2018</v>
          </cell>
        </row>
        <row r="24661">
          <cell r="B24661" t="str">
            <v>CYP2018</v>
          </cell>
        </row>
        <row r="24662">
          <cell r="B24662" t="str">
            <v>CZE2018</v>
          </cell>
        </row>
        <row r="24663">
          <cell r="B24663" t="str">
            <v>CIV2018</v>
          </cell>
        </row>
        <row r="24664">
          <cell r="B24664" t="str">
            <v>DNK2018</v>
          </cell>
        </row>
        <row r="24665">
          <cell r="B24665" t="str">
            <v>DJI2018</v>
          </cell>
        </row>
        <row r="24666">
          <cell r="B24666" t="str">
            <v>DMA2018</v>
          </cell>
        </row>
        <row r="24667">
          <cell r="B24667" t="str">
            <v>DOM2018</v>
          </cell>
        </row>
        <row r="24668">
          <cell r="B24668" t="str">
            <v>ECU2018</v>
          </cell>
        </row>
        <row r="24669">
          <cell r="B24669" t="str">
            <v>EGY2018</v>
          </cell>
        </row>
        <row r="24670">
          <cell r="B24670" t="str">
            <v>SLV2018</v>
          </cell>
        </row>
        <row r="24671">
          <cell r="B24671" t="str">
            <v>GNQ2018</v>
          </cell>
        </row>
        <row r="24672">
          <cell r="B24672" t="str">
            <v>ERI2018</v>
          </cell>
        </row>
        <row r="24673">
          <cell r="B24673" t="str">
            <v>EST2018</v>
          </cell>
        </row>
        <row r="24674">
          <cell r="B24674" t="str">
            <v>SWZ2018</v>
          </cell>
        </row>
        <row r="24675">
          <cell r="B24675" t="str">
            <v>ETH2018</v>
          </cell>
        </row>
        <row r="24676">
          <cell r="B24676" t="str">
            <v>FJI2018</v>
          </cell>
        </row>
        <row r="24677">
          <cell r="B24677" t="str">
            <v>FIN2018</v>
          </cell>
        </row>
        <row r="24678">
          <cell r="B24678" t="str">
            <v>FRA2018</v>
          </cell>
        </row>
        <row r="24679">
          <cell r="B24679" t="str">
            <v>GUF2018</v>
          </cell>
        </row>
        <row r="24680">
          <cell r="B24680" t="str">
            <v>GAB2018</v>
          </cell>
        </row>
        <row r="24681">
          <cell r="B24681" t="str">
            <v>GMB2018</v>
          </cell>
        </row>
        <row r="24682">
          <cell r="B24682" t="str">
            <v>GEO2018</v>
          </cell>
        </row>
        <row r="24683">
          <cell r="B24683" t="str">
            <v>DEU2018</v>
          </cell>
        </row>
        <row r="24684">
          <cell r="B24684" t="str">
            <v>GHA2018</v>
          </cell>
        </row>
        <row r="24685">
          <cell r="B24685" t="str">
            <v>GRC2018</v>
          </cell>
        </row>
        <row r="24686">
          <cell r="B24686" t="str">
            <v>GRL2018</v>
          </cell>
        </row>
        <row r="24687">
          <cell r="B24687" t="str">
            <v>GRD2018</v>
          </cell>
        </row>
        <row r="24688">
          <cell r="B24688" t="str">
            <v>GUM2018</v>
          </cell>
        </row>
        <row r="24689">
          <cell r="B24689" t="str">
            <v>GTM2018</v>
          </cell>
        </row>
        <row r="24690">
          <cell r="B24690" t="str">
            <v>GIN2018</v>
          </cell>
        </row>
        <row r="24691">
          <cell r="B24691" t="str">
            <v>GNB2018</v>
          </cell>
        </row>
        <row r="24692">
          <cell r="B24692" t="str">
            <v>GUY2018</v>
          </cell>
        </row>
        <row r="24693">
          <cell r="B24693" t="str">
            <v>HTI2018</v>
          </cell>
        </row>
        <row r="24694">
          <cell r="B24694" t="str">
            <v>HND2018</v>
          </cell>
        </row>
        <row r="24695">
          <cell r="B24695" t="str">
            <v>HKG2018</v>
          </cell>
        </row>
        <row r="24696">
          <cell r="B24696" t="str">
            <v>HUN2018</v>
          </cell>
        </row>
        <row r="24697">
          <cell r="B24697" t="str">
            <v>ISL2018</v>
          </cell>
        </row>
        <row r="24698">
          <cell r="B24698" t="str">
            <v>IND2018</v>
          </cell>
        </row>
        <row r="24699">
          <cell r="B24699" t="str">
            <v>IDN2018</v>
          </cell>
        </row>
        <row r="24700">
          <cell r="B24700" t="str">
            <v>IRN2018</v>
          </cell>
        </row>
        <row r="24701">
          <cell r="B24701" t="str">
            <v>IRQ2018</v>
          </cell>
        </row>
        <row r="24702">
          <cell r="B24702" t="str">
            <v>IRL2018</v>
          </cell>
        </row>
        <row r="24703">
          <cell r="B24703" t="str">
            <v>ISR2018</v>
          </cell>
        </row>
        <row r="24704">
          <cell r="B24704" t="str">
            <v>ITA2018</v>
          </cell>
        </row>
        <row r="24705">
          <cell r="B24705" t="str">
            <v>JAM2018</v>
          </cell>
        </row>
        <row r="24706">
          <cell r="B24706" t="str">
            <v>JPN2018</v>
          </cell>
        </row>
        <row r="24707">
          <cell r="B24707" t="str">
            <v>JEY2018</v>
          </cell>
        </row>
        <row r="24708">
          <cell r="B24708" t="str">
            <v>JOR2018</v>
          </cell>
        </row>
        <row r="24709">
          <cell r="B24709" t="str">
            <v>KAZ2018</v>
          </cell>
        </row>
        <row r="24710">
          <cell r="B24710" t="str">
            <v>KEN2018</v>
          </cell>
        </row>
        <row r="24711">
          <cell r="B24711" t="str">
            <v>KIR2018</v>
          </cell>
        </row>
        <row r="24712">
          <cell r="B24712" t="str">
            <v>PRK2018</v>
          </cell>
        </row>
        <row r="24713">
          <cell r="B24713" t="str">
            <v>KOR2018</v>
          </cell>
        </row>
        <row r="24714">
          <cell r="B24714" t="str">
            <v>KSV2018</v>
          </cell>
        </row>
        <row r="24715">
          <cell r="B24715" t="str">
            <v>KWT2018</v>
          </cell>
        </row>
        <row r="24716">
          <cell r="B24716" t="str">
            <v>KGZ2018</v>
          </cell>
        </row>
        <row r="24717">
          <cell r="B24717" t="str">
            <v>LAO2018</v>
          </cell>
        </row>
        <row r="24718">
          <cell r="B24718" t="str">
            <v>LVA2018</v>
          </cell>
        </row>
        <row r="24719">
          <cell r="B24719" t="str">
            <v>LBN2018</v>
          </cell>
        </row>
        <row r="24720">
          <cell r="B24720" t="str">
            <v>LSO2018</v>
          </cell>
        </row>
        <row r="24721">
          <cell r="B24721" t="str">
            <v>LBR2018</v>
          </cell>
        </row>
        <row r="24722">
          <cell r="B24722" t="str">
            <v>LBY2018</v>
          </cell>
        </row>
        <row r="24723">
          <cell r="B24723" t="str">
            <v>LIE2018</v>
          </cell>
        </row>
        <row r="24724">
          <cell r="B24724" t="str">
            <v>LTU2018</v>
          </cell>
        </row>
        <row r="24725">
          <cell r="B24725" t="str">
            <v>LUX2018</v>
          </cell>
        </row>
        <row r="24726">
          <cell r="B24726" t="str">
            <v>MAC2018</v>
          </cell>
        </row>
        <row r="24727">
          <cell r="B24727" t="str">
            <v>MDG2018</v>
          </cell>
        </row>
        <row r="24728">
          <cell r="B24728" t="str">
            <v>MWI2018</v>
          </cell>
        </row>
        <row r="24729">
          <cell r="B24729" t="str">
            <v>MYS2018</v>
          </cell>
        </row>
        <row r="24730">
          <cell r="B24730" t="str">
            <v>MDV2018</v>
          </cell>
        </row>
        <row r="24731">
          <cell r="B24731" t="str">
            <v>MLI2018</v>
          </cell>
        </row>
        <row r="24732">
          <cell r="B24732" t="str">
            <v>MLT2018</v>
          </cell>
        </row>
        <row r="24733">
          <cell r="B24733" t="str">
            <v>MHL2018</v>
          </cell>
        </row>
        <row r="24734">
          <cell r="B24734" t="str">
            <v>MTQ2018</v>
          </cell>
        </row>
        <row r="24735">
          <cell r="B24735" t="str">
            <v>MRT2018</v>
          </cell>
        </row>
        <row r="24736">
          <cell r="B24736" t="str">
            <v>MUS2018</v>
          </cell>
        </row>
        <row r="24737">
          <cell r="B24737" t="str">
            <v>MEX2018</v>
          </cell>
        </row>
        <row r="24738">
          <cell r="B24738" t="str">
            <v>FSM2018</v>
          </cell>
        </row>
        <row r="24739">
          <cell r="B24739" t="str">
            <v>MDA2018</v>
          </cell>
        </row>
        <row r="24740">
          <cell r="B24740" t="str">
            <v>MCO2018</v>
          </cell>
        </row>
        <row r="24741">
          <cell r="B24741" t="str">
            <v>MNG2018</v>
          </cell>
        </row>
        <row r="24742">
          <cell r="B24742" t="str">
            <v>MNE2018</v>
          </cell>
        </row>
        <row r="24743">
          <cell r="B24743" t="str">
            <v>MAR2018</v>
          </cell>
        </row>
        <row r="24744">
          <cell r="B24744" t="str">
            <v>MOZ2018</v>
          </cell>
        </row>
        <row r="24745">
          <cell r="B24745" t="str">
            <v>MMR2018</v>
          </cell>
        </row>
        <row r="24746">
          <cell r="B24746" t="str">
            <v>NAM2018</v>
          </cell>
        </row>
        <row r="24747">
          <cell r="B24747" t="str">
            <v>NRU2018</v>
          </cell>
        </row>
        <row r="24748">
          <cell r="B24748" t="str">
            <v>NPL2018</v>
          </cell>
        </row>
        <row r="24749">
          <cell r="B24749" t="str">
            <v>NLD2018</v>
          </cell>
        </row>
        <row r="24750">
          <cell r="B24750" t="str">
            <v>ANT2018</v>
          </cell>
        </row>
        <row r="24751">
          <cell r="B24751" t="str">
            <v>NZL2018</v>
          </cell>
        </row>
        <row r="24752">
          <cell r="B24752" t="str">
            <v>NIC2018</v>
          </cell>
        </row>
        <row r="24753">
          <cell r="B24753" t="str">
            <v>NER2018</v>
          </cell>
        </row>
        <row r="24754">
          <cell r="B24754" t="str">
            <v>NGA2018</v>
          </cell>
        </row>
        <row r="24755">
          <cell r="B24755" t="str">
            <v>NIU2018</v>
          </cell>
        </row>
        <row r="24756">
          <cell r="B24756" t="str">
            <v>MKD2018</v>
          </cell>
        </row>
        <row r="24757">
          <cell r="B24757" t="str">
            <v>NOR2018</v>
          </cell>
        </row>
        <row r="24758">
          <cell r="B24758" t="str">
            <v>OMN2018</v>
          </cell>
        </row>
        <row r="24759">
          <cell r="B24759" t="str">
            <v>PAK2018</v>
          </cell>
        </row>
        <row r="24760">
          <cell r="B24760" t="str">
            <v>PLW2018</v>
          </cell>
        </row>
        <row r="24761">
          <cell r="B24761" t="str">
            <v>PAN2018</v>
          </cell>
        </row>
        <row r="24762">
          <cell r="B24762" t="str">
            <v>PNG2018</v>
          </cell>
        </row>
        <row r="24763">
          <cell r="B24763" t="str">
            <v>PRY2018</v>
          </cell>
        </row>
        <row r="24764">
          <cell r="B24764" t="str">
            <v>PER2018</v>
          </cell>
        </row>
        <row r="24765">
          <cell r="B24765" t="str">
            <v>PHL2018</v>
          </cell>
        </row>
        <row r="24766">
          <cell r="B24766" t="str">
            <v>POL2018</v>
          </cell>
        </row>
        <row r="24767">
          <cell r="B24767" t="str">
            <v>PRT2018</v>
          </cell>
        </row>
        <row r="24768">
          <cell r="B24768" t="str">
            <v>PRI2018</v>
          </cell>
        </row>
        <row r="24769">
          <cell r="B24769" t="str">
            <v>QAT2018</v>
          </cell>
        </row>
        <row r="24770">
          <cell r="B24770" t="str">
            <v>ROM2018</v>
          </cell>
        </row>
        <row r="24771">
          <cell r="B24771" t="str">
            <v>RUS2018</v>
          </cell>
        </row>
        <row r="24772">
          <cell r="B24772" t="str">
            <v>RWA2018</v>
          </cell>
        </row>
        <row r="24773">
          <cell r="B24773" t="str">
            <v>REU2018</v>
          </cell>
        </row>
        <row r="24774">
          <cell r="B24774" t="str">
            <v>WSM2018</v>
          </cell>
        </row>
        <row r="24775">
          <cell r="B24775" t="str">
            <v>SMR2018</v>
          </cell>
        </row>
        <row r="24776">
          <cell r="B24776" t="str">
            <v>SAU2018</v>
          </cell>
        </row>
        <row r="24777">
          <cell r="B24777" t="str">
            <v>SEN2018</v>
          </cell>
        </row>
        <row r="24778">
          <cell r="B24778" t="str">
            <v>SRB2018</v>
          </cell>
        </row>
        <row r="24779">
          <cell r="B24779" t="str">
            <v>SYC2018</v>
          </cell>
        </row>
        <row r="24780">
          <cell r="B24780" t="str">
            <v>SLE2018</v>
          </cell>
        </row>
        <row r="24781">
          <cell r="B24781" t="str">
            <v>SGP2018</v>
          </cell>
        </row>
        <row r="24782">
          <cell r="B24782" t="str">
            <v>SVK2018</v>
          </cell>
        </row>
        <row r="24783">
          <cell r="B24783" t="str">
            <v>SVN2018</v>
          </cell>
        </row>
        <row r="24784">
          <cell r="B24784" t="str">
            <v>SLB2018</v>
          </cell>
        </row>
        <row r="24785">
          <cell r="B24785" t="str">
            <v>SOM2018</v>
          </cell>
        </row>
        <row r="24786">
          <cell r="B24786" t="str">
            <v>ZAF2018</v>
          </cell>
        </row>
        <row r="24787">
          <cell r="B24787" t="str">
            <v>SSD2018</v>
          </cell>
        </row>
        <row r="24788">
          <cell r="B24788" t="str">
            <v>ESP2018</v>
          </cell>
        </row>
        <row r="24789">
          <cell r="B24789" t="str">
            <v>LKA2018</v>
          </cell>
        </row>
        <row r="24790">
          <cell r="B24790" t="str">
            <v>KNA2018</v>
          </cell>
        </row>
        <row r="24791">
          <cell r="B24791" t="str">
            <v>LCA2018</v>
          </cell>
        </row>
        <row r="24792">
          <cell r="B24792" t="str">
            <v>VCT2018</v>
          </cell>
        </row>
        <row r="24793">
          <cell r="B24793" t="str">
            <v>SDN2018</v>
          </cell>
        </row>
        <row r="24794">
          <cell r="B24794" t="str">
            <v>SUR2018</v>
          </cell>
        </row>
        <row r="24795">
          <cell r="B24795" t="str">
            <v>SWE2018</v>
          </cell>
        </row>
        <row r="24796">
          <cell r="B24796" t="str">
            <v>CHE2018</v>
          </cell>
        </row>
        <row r="24797">
          <cell r="B24797" t="str">
            <v>SYR2018</v>
          </cell>
        </row>
        <row r="24798">
          <cell r="B24798" t="str">
            <v>STP2018</v>
          </cell>
        </row>
        <row r="24799">
          <cell r="B24799" t="str">
            <v>TWN2018</v>
          </cell>
        </row>
        <row r="24800">
          <cell r="B24800" t="str">
            <v>TJK2018</v>
          </cell>
        </row>
        <row r="24801">
          <cell r="B24801" t="str">
            <v>TZA2018</v>
          </cell>
        </row>
        <row r="24802">
          <cell r="B24802" t="str">
            <v>THA2018</v>
          </cell>
        </row>
        <row r="24803">
          <cell r="B24803" t="str">
            <v>TMP2018</v>
          </cell>
        </row>
        <row r="24804">
          <cell r="B24804" t="str">
            <v>TGO2018</v>
          </cell>
        </row>
        <row r="24805">
          <cell r="B24805" t="str">
            <v>TON2018</v>
          </cell>
        </row>
        <row r="24806">
          <cell r="B24806" t="str">
            <v>TTO2018</v>
          </cell>
        </row>
        <row r="24807">
          <cell r="B24807" t="str">
            <v>TUN2018</v>
          </cell>
        </row>
        <row r="24808">
          <cell r="B24808" t="str">
            <v>TKM2018</v>
          </cell>
        </row>
        <row r="24809">
          <cell r="B24809" t="str">
            <v>TUV2018</v>
          </cell>
        </row>
        <row r="24810">
          <cell r="B24810" t="str">
            <v>TUR2018</v>
          </cell>
        </row>
        <row r="24811">
          <cell r="B24811" t="str">
            <v>UGA2018</v>
          </cell>
        </row>
        <row r="24812">
          <cell r="B24812" t="str">
            <v>UKR2018</v>
          </cell>
        </row>
        <row r="24813">
          <cell r="B24813" t="str">
            <v>ARE2018</v>
          </cell>
        </row>
        <row r="24814">
          <cell r="B24814" t="str">
            <v>GBR2018</v>
          </cell>
        </row>
        <row r="24815">
          <cell r="B24815" t="str">
            <v>USA2018</v>
          </cell>
        </row>
        <row r="24816">
          <cell r="B24816" t="str">
            <v>URY2018</v>
          </cell>
        </row>
        <row r="24817">
          <cell r="B24817" t="str">
            <v>UZB2018</v>
          </cell>
        </row>
        <row r="24818">
          <cell r="B24818" t="str">
            <v>VUT2018</v>
          </cell>
        </row>
        <row r="24819">
          <cell r="B24819" t="str">
            <v>VEN2018</v>
          </cell>
        </row>
        <row r="24820">
          <cell r="B24820" t="str">
            <v>VNM2018</v>
          </cell>
        </row>
        <row r="24821">
          <cell r="B24821" t="str">
            <v>VIR2018</v>
          </cell>
        </row>
        <row r="24822">
          <cell r="B24822" t="str">
            <v>WBG2018</v>
          </cell>
        </row>
        <row r="24823">
          <cell r="B24823" t="str">
            <v>YEM2018</v>
          </cell>
        </row>
        <row r="24824">
          <cell r="B24824" t="str">
            <v>ZMB2018</v>
          </cell>
        </row>
        <row r="24825">
          <cell r="B24825" t="str">
            <v>ZWE2018</v>
          </cell>
        </row>
        <row r="24826">
          <cell r="B24826" t="str">
            <v>AFG2018</v>
          </cell>
        </row>
        <row r="24827">
          <cell r="B24827" t="str">
            <v>ALB2018</v>
          </cell>
        </row>
        <row r="24828">
          <cell r="B24828" t="str">
            <v>DZA2018</v>
          </cell>
        </row>
        <row r="24829">
          <cell r="B24829" t="str">
            <v>ASM2018</v>
          </cell>
        </row>
        <row r="24830">
          <cell r="B24830" t="str">
            <v>ADO2018</v>
          </cell>
        </row>
        <row r="24831">
          <cell r="B24831" t="str">
            <v>AGO2018</v>
          </cell>
        </row>
        <row r="24832">
          <cell r="B24832" t="str">
            <v>AIA2018</v>
          </cell>
        </row>
        <row r="24833">
          <cell r="B24833" t="str">
            <v>ATG2018</v>
          </cell>
        </row>
        <row r="24834">
          <cell r="B24834" t="str">
            <v>ARG2018</v>
          </cell>
        </row>
        <row r="24835">
          <cell r="B24835" t="str">
            <v>ARM2018</v>
          </cell>
        </row>
        <row r="24836">
          <cell r="B24836" t="str">
            <v>ABW2018</v>
          </cell>
        </row>
        <row r="24837">
          <cell r="B24837" t="str">
            <v>AUS2018</v>
          </cell>
        </row>
        <row r="24838">
          <cell r="B24838" t="str">
            <v>AUT2018</v>
          </cell>
        </row>
        <row r="24839">
          <cell r="B24839" t="str">
            <v>AZE2018</v>
          </cell>
        </row>
        <row r="24840">
          <cell r="B24840" t="str">
            <v>BHS2018</v>
          </cell>
        </row>
        <row r="24841">
          <cell r="B24841" t="str">
            <v>BHR2018</v>
          </cell>
        </row>
        <row r="24842">
          <cell r="B24842" t="str">
            <v>BGD2018</v>
          </cell>
        </row>
        <row r="24843">
          <cell r="B24843" t="str">
            <v>BRB2018</v>
          </cell>
        </row>
        <row r="24844">
          <cell r="B24844" t="str">
            <v>BLR2018</v>
          </cell>
        </row>
        <row r="24845">
          <cell r="B24845" t="str">
            <v>BEL2018</v>
          </cell>
        </row>
        <row r="24846">
          <cell r="B24846" t="str">
            <v>BLZ2018</v>
          </cell>
        </row>
        <row r="24847">
          <cell r="B24847" t="str">
            <v>BEN2018</v>
          </cell>
        </row>
        <row r="24848">
          <cell r="B24848" t="str">
            <v>BMU2018</v>
          </cell>
        </row>
        <row r="24849">
          <cell r="B24849" t="str">
            <v>BTN2018</v>
          </cell>
        </row>
        <row r="24850">
          <cell r="B24850" t="str">
            <v>BOL2018</v>
          </cell>
        </row>
        <row r="24851">
          <cell r="B24851" t="str">
            <v>BIH2018</v>
          </cell>
        </row>
        <row r="24852">
          <cell r="B24852" t="str">
            <v>BWA2018</v>
          </cell>
        </row>
        <row r="24853">
          <cell r="B24853" t="str">
            <v>BRA2018</v>
          </cell>
        </row>
        <row r="24854">
          <cell r="B24854" t="str">
            <v>BRN2018</v>
          </cell>
        </row>
        <row r="24855">
          <cell r="B24855" t="str">
            <v>BGR2018</v>
          </cell>
        </row>
        <row r="24856">
          <cell r="B24856" t="str">
            <v>BFA2018</v>
          </cell>
        </row>
        <row r="24857">
          <cell r="B24857" t="str">
            <v>BDI2018</v>
          </cell>
        </row>
        <row r="24858">
          <cell r="B24858" t="str">
            <v>KHM2018</v>
          </cell>
        </row>
        <row r="24859">
          <cell r="B24859" t="str">
            <v>CMR2018</v>
          </cell>
        </row>
        <row r="24860">
          <cell r="B24860" t="str">
            <v>CAN2018</v>
          </cell>
        </row>
        <row r="24861">
          <cell r="B24861" t="str">
            <v>CPV2018</v>
          </cell>
        </row>
        <row r="24862">
          <cell r="B24862" t="str">
            <v>CYM2018</v>
          </cell>
        </row>
        <row r="24863">
          <cell r="B24863" t="str">
            <v>CAF2018</v>
          </cell>
        </row>
        <row r="24864">
          <cell r="B24864" t="str">
            <v>TCD2018</v>
          </cell>
        </row>
        <row r="24865">
          <cell r="B24865" t="str">
            <v>CHL2018</v>
          </cell>
        </row>
        <row r="24866">
          <cell r="B24866" t="str">
            <v>CHN2018</v>
          </cell>
        </row>
        <row r="24867">
          <cell r="B24867" t="str">
            <v>COL2018</v>
          </cell>
        </row>
        <row r="24868">
          <cell r="B24868" t="str">
            <v>COM2018</v>
          </cell>
        </row>
        <row r="24869">
          <cell r="B24869" t="str">
            <v>ZAR2018</v>
          </cell>
        </row>
        <row r="24870">
          <cell r="B24870" t="str">
            <v>COG2018</v>
          </cell>
        </row>
        <row r="24871">
          <cell r="B24871" t="str">
            <v>COK2018</v>
          </cell>
        </row>
        <row r="24872">
          <cell r="B24872" t="str">
            <v>CRI2018</v>
          </cell>
        </row>
        <row r="24873">
          <cell r="B24873" t="str">
            <v>HRV2018</v>
          </cell>
        </row>
        <row r="24874">
          <cell r="B24874" t="str">
            <v>CUB2018</v>
          </cell>
        </row>
        <row r="24875">
          <cell r="B24875" t="str">
            <v>CYP2018</v>
          </cell>
        </row>
        <row r="24876">
          <cell r="B24876" t="str">
            <v>CZE2018</v>
          </cell>
        </row>
        <row r="24877">
          <cell r="B24877" t="str">
            <v>CIV2018</v>
          </cell>
        </row>
        <row r="24878">
          <cell r="B24878" t="str">
            <v>DNK2018</v>
          </cell>
        </row>
        <row r="24879">
          <cell r="B24879" t="str">
            <v>DJI2018</v>
          </cell>
        </row>
        <row r="24880">
          <cell r="B24880" t="str">
            <v>DMA2018</v>
          </cell>
        </row>
        <row r="24881">
          <cell r="B24881" t="str">
            <v>DOM2018</v>
          </cell>
        </row>
        <row r="24882">
          <cell r="B24882" t="str">
            <v>ECU2018</v>
          </cell>
        </row>
        <row r="24883">
          <cell r="B24883" t="str">
            <v>EGY2018</v>
          </cell>
        </row>
        <row r="24884">
          <cell r="B24884" t="str">
            <v>SLV2018</v>
          </cell>
        </row>
        <row r="24885">
          <cell r="B24885" t="str">
            <v>GNQ2018</v>
          </cell>
        </row>
        <row r="24886">
          <cell r="B24886" t="str">
            <v>ERI2018</v>
          </cell>
        </row>
        <row r="24887">
          <cell r="B24887" t="str">
            <v>EST2018</v>
          </cell>
        </row>
        <row r="24888">
          <cell r="B24888" t="str">
            <v>SWZ2018</v>
          </cell>
        </row>
        <row r="24889">
          <cell r="B24889" t="str">
            <v>ETH2018</v>
          </cell>
        </row>
        <row r="24890">
          <cell r="B24890" t="str">
            <v>FJI2018</v>
          </cell>
        </row>
        <row r="24891">
          <cell r="B24891" t="str">
            <v>FIN2018</v>
          </cell>
        </row>
        <row r="24892">
          <cell r="B24892" t="str">
            <v>FRA2018</v>
          </cell>
        </row>
        <row r="24893">
          <cell r="B24893" t="str">
            <v>GUF2018</v>
          </cell>
        </row>
        <row r="24894">
          <cell r="B24894" t="str">
            <v>GAB2018</v>
          </cell>
        </row>
        <row r="24895">
          <cell r="B24895" t="str">
            <v>GMB2018</v>
          </cell>
        </row>
        <row r="24896">
          <cell r="B24896" t="str">
            <v>GEO2018</v>
          </cell>
        </row>
        <row r="24897">
          <cell r="B24897" t="str">
            <v>DEU2018</v>
          </cell>
        </row>
        <row r="24898">
          <cell r="B24898" t="str">
            <v>GHA2018</v>
          </cell>
        </row>
        <row r="24899">
          <cell r="B24899" t="str">
            <v>GRC2018</v>
          </cell>
        </row>
        <row r="24900">
          <cell r="B24900" t="str">
            <v>GRL2018</v>
          </cell>
        </row>
        <row r="24901">
          <cell r="B24901" t="str">
            <v>GRD2018</v>
          </cell>
        </row>
        <row r="24902">
          <cell r="B24902" t="str">
            <v>GUM2018</v>
          </cell>
        </row>
        <row r="24903">
          <cell r="B24903" t="str">
            <v>GTM2018</v>
          </cell>
        </row>
        <row r="24904">
          <cell r="B24904" t="str">
            <v>GIN2018</v>
          </cell>
        </row>
        <row r="24905">
          <cell r="B24905" t="str">
            <v>GNB2018</v>
          </cell>
        </row>
        <row r="24906">
          <cell r="B24906" t="str">
            <v>GUY2018</v>
          </cell>
        </row>
        <row r="24907">
          <cell r="B24907" t="str">
            <v>HTI2018</v>
          </cell>
        </row>
        <row r="24908">
          <cell r="B24908" t="str">
            <v>HND2018</v>
          </cell>
        </row>
        <row r="24909">
          <cell r="B24909" t="str">
            <v>HKG2018</v>
          </cell>
        </row>
        <row r="24910">
          <cell r="B24910" t="str">
            <v>HUN2018</v>
          </cell>
        </row>
        <row r="24911">
          <cell r="B24911" t="str">
            <v>ISL2018</v>
          </cell>
        </row>
        <row r="24912">
          <cell r="B24912" t="str">
            <v>IND2018</v>
          </cell>
        </row>
        <row r="24913">
          <cell r="B24913" t="str">
            <v>IDN2018</v>
          </cell>
        </row>
        <row r="24914">
          <cell r="B24914" t="str">
            <v>IRN2018</v>
          </cell>
        </row>
        <row r="24915">
          <cell r="B24915" t="str">
            <v>IRQ2018</v>
          </cell>
        </row>
        <row r="24916">
          <cell r="B24916" t="str">
            <v>IRL2018</v>
          </cell>
        </row>
        <row r="24917">
          <cell r="B24917" t="str">
            <v>ISR2018</v>
          </cell>
        </row>
        <row r="24918">
          <cell r="B24918" t="str">
            <v>ITA2018</v>
          </cell>
        </row>
        <row r="24919">
          <cell r="B24919" t="str">
            <v>JAM2018</v>
          </cell>
        </row>
        <row r="24920">
          <cell r="B24920" t="str">
            <v>JPN2018</v>
          </cell>
        </row>
        <row r="24921">
          <cell r="B24921" t="str">
            <v>JEY2018</v>
          </cell>
        </row>
        <row r="24922">
          <cell r="B24922" t="str">
            <v>JOR2018</v>
          </cell>
        </row>
        <row r="24923">
          <cell r="B24923" t="str">
            <v>KAZ2018</v>
          </cell>
        </row>
        <row r="24924">
          <cell r="B24924" t="str">
            <v>KEN2018</v>
          </cell>
        </row>
        <row r="24925">
          <cell r="B24925" t="str">
            <v>KIR2018</v>
          </cell>
        </row>
        <row r="24926">
          <cell r="B24926" t="str">
            <v>PRK2018</v>
          </cell>
        </row>
        <row r="24927">
          <cell r="B24927" t="str">
            <v>KOR2018</v>
          </cell>
        </row>
        <row r="24928">
          <cell r="B24928" t="str">
            <v>KSV2018</v>
          </cell>
        </row>
        <row r="24929">
          <cell r="B24929" t="str">
            <v>KWT2018</v>
          </cell>
        </row>
        <row r="24930">
          <cell r="B24930" t="str">
            <v>KGZ2018</v>
          </cell>
        </row>
        <row r="24931">
          <cell r="B24931" t="str">
            <v>LAO2018</v>
          </cell>
        </row>
        <row r="24932">
          <cell r="B24932" t="str">
            <v>LVA2018</v>
          </cell>
        </row>
        <row r="24933">
          <cell r="B24933" t="str">
            <v>LBN2018</v>
          </cell>
        </row>
        <row r="24934">
          <cell r="B24934" t="str">
            <v>LSO2018</v>
          </cell>
        </row>
        <row r="24935">
          <cell r="B24935" t="str">
            <v>LBR2018</v>
          </cell>
        </row>
        <row r="24936">
          <cell r="B24936" t="str">
            <v>LBY2018</v>
          </cell>
        </row>
        <row r="24937">
          <cell r="B24937" t="str">
            <v>LIE2018</v>
          </cell>
        </row>
        <row r="24938">
          <cell r="B24938" t="str">
            <v>LTU2018</v>
          </cell>
        </row>
        <row r="24939">
          <cell r="B24939" t="str">
            <v>LUX2018</v>
          </cell>
        </row>
        <row r="24940">
          <cell r="B24940" t="str">
            <v>MAC2018</v>
          </cell>
        </row>
        <row r="24941">
          <cell r="B24941" t="str">
            <v>MDG2018</v>
          </cell>
        </row>
        <row r="24942">
          <cell r="B24942" t="str">
            <v>MWI2018</v>
          </cell>
        </row>
        <row r="24943">
          <cell r="B24943" t="str">
            <v>MYS2018</v>
          </cell>
        </row>
        <row r="24944">
          <cell r="B24944" t="str">
            <v>MDV2018</v>
          </cell>
        </row>
        <row r="24945">
          <cell r="B24945" t="str">
            <v>MLI2018</v>
          </cell>
        </row>
        <row r="24946">
          <cell r="B24946" t="str">
            <v>MLT2018</v>
          </cell>
        </row>
        <row r="24947">
          <cell r="B24947" t="str">
            <v>MHL2018</v>
          </cell>
        </row>
        <row r="24948">
          <cell r="B24948" t="str">
            <v>MTQ2018</v>
          </cell>
        </row>
        <row r="24949">
          <cell r="B24949" t="str">
            <v>MRT2018</v>
          </cell>
        </row>
        <row r="24950">
          <cell r="B24950" t="str">
            <v>MUS2018</v>
          </cell>
        </row>
        <row r="24951">
          <cell r="B24951" t="str">
            <v>MEX2018</v>
          </cell>
        </row>
        <row r="24952">
          <cell r="B24952" t="str">
            <v>FSM2018</v>
          </cell>
        </row>
        <row r="24953">
          <cell r="B24953" t="str">
            <v>MDA2018</v>
          </cell>
        </row>
        <row r="24954">
          <cell r="B24954" t="str">
            <v>MCO2018</v>
          </cell>
        </row>
        <row r="24955">
          <cell r="B24955" t="str">
            <v>MNG2018</v>
          </cell>
        </row>
        <row r="24956">
          <cell r="B24956" t="str">
            <v>MNE2018</v>
          </cell>
        </row>
        <row r="24957">
          <cell r="B24957" t="str">
            <v>MAR2018</v>
          </cell>
        </row>
        <row r="24958">
          <cell r="B24958" t="str">
            <v>MOZ2018</v>
          </cell>
        </row>
        <row r="24959">
          <cell r="B24959" t="str">
            <v>MMR2018</v>
          </cell>
        </row>
        <row r="24960">
          <cell r="B24960" t="str">
            <v>NAM2018</v>
          </cell>
        </row>
        <row r="24961">
          <cell r="B24961" t="str">
            <v>NRU2018</v>
          </cell>
        </row>
        <row r="24962">
          <cell r="B24962" t="str">
            <v>NPL2018</v>
          </cell>
        </row>
        <row r="24963">
          <cell r="B24963" t="str">
            <v>NLD2018</v>
          </cell>
        </row>
        <row r="24964">
          <cell r="B24964" t="str">
            <v>ANT2018</v>
          </cell>
        </row>
        <row r="24965">
          <cell r="B24965" t="str">
            <v>NZL2018</v>
          </cell>
        </row>
        <row r="24966">
          <cell r="B24966" t="str">
            <v>NIC2018</v>
          </cell>
        </row>
        <row r="24967">
          <cell r="B24967" t="str">
            <v>NER2018</v>
          </cell>
        </row>
        <row r="24968">
          <cell r="B24968" t="str">
            <v>NGA2018</v>
          </cell>
        </row>
        <row r="24969">
          <cell r="B24969" t="str">
            <v>NIU2018</v>
          </cell>
        </row>
        <row r="24970">
          <cell r="B24970" t="str">
            <v>MKD2018</v>
          </cell>
        </row>
        <row r="24971">
          <cell r="B24971" t="str">
            <v>NOR2018</v>
          </cell>
        </row>
        <row r="24972">
          <cell r="B24972" t="str">
            <v>OMN2018</v>
          </cell>
        </row>
        <row r="24973">
          <cell r="B24973" t="str">
            <v>PAK2018</v>
          </cell>
        </row>
        <row r="24974">
          <cell r="B24974" t="str">
            <v>PLW2018</v>
          </cell>
        </row>
        <row r="24975">
          <cell r="B24975" t="str">
            <v>PAN2018</v>
          </cell>
        </row>
        <row r="24976">
          <cell r="B24976" t="str">
            <v>PNG2018</v>
          </cell>
        </row>
        <row r="24977">
          <cell r="B24977" t="str">
            <v>PRY2018</v>
          </cell>
        </row>
        <row r="24978">
          <cell r="B24978" t="str">
            <v>PER2018</v>
          </cell>
        </row>
        <row r="24979">
          <cell r="B24979" t="str">
            <v>PHL2018</v>
          </cell>
        </row>
        <row r="24980">
          <cell r="B24980" t="str">
            <v>POL2018</v>
          </cell>
        </row>
        <row r="24981">
          <cell r="B24981" t="str">
            <v>PRT2018</v>
          </cell>
        </row>
        <row r="24982">
          <cell r="B24982" t="str">
            <v>PRI2018</v>
          </cell>
        </row>
        <row r="24983">
          <cell r="B24983" t="str">
            <v>QAT2018</v>
          </cell>
        </row>
        <row r="24984">
          <cell r="B24984" t="str">
            <v>ROM2018</v>
          </cell>
        </row>
        <row r="24985">
          <cell r="B24985" t="str">
            <v>RUS2018</v>
          </cell>
        </row>
        <row r="24986">
          <cell r="B24986" t="str">
            <v>RWA2018</v>
          </cell>
        </row>
        <row r="24987">
          <cell r="B24987" t="str">
            <v>REU2018</v>
          </cell>
        </row>
        <row r="24988">
          <cell r="B24988" t="str">
            <v>WSM2018</v>
          </cell>
        </row>
        <row r="24989">
          <cell r="B24989" t="str">
            <v>SMR2018</v>
          </cell>
        </row>
        <row r="24990">
          <cell r="B24990" t="str">
            <v>SAU2018</v>
          </cell>
        </row>
        <row r="24991">
          <cell r="B24991" t="str">
            <v>SEN2018</v>
          </cell>
        </row>
        <row r="24992">
          <cell r="B24992" t="str">
            <v>SRB2018</v>
          </cell>
        </row>
        <row r="24993">
          <cell r="B24993" t="str">
            <v>SYC2018</v>
          </cell>
        </row>
        <row r="24994">
          <cell r="B24994" t="str">
            <v>SLE2018</v>
          </cell>
        </row>
        <row r="24995">
          <cell r="B24995" t="str">
            <v>SGP2018</v>
          </cell>
        </row>
        <row r="24996">
          <cell r="B24996" t="str">
            <v>SVK2018</v>
          </cell>
        </row>
        <row r="24997">
          <cell r="B24997" t="str">
            <v>SVN2018</v>
          </cell>
        </row>
        <row r="24998">
          <cell r="B24998" t="str">
            <v>SLB2018</v>
          </cell>
        </row>
        <row r="24999">
          <cell r="B24999" t="str">
            <v>SOM2018</v>
          </cell>
        </row>
        <row r="25000">
          <cell r="B25000" t="str">
            <v>ZAF2018</v>
          </cell>
        </row>
        <row r="25001">
          <cell r="B25001" t="str">
            <v>SSD2018</v>
          </cell>
        </row>
        <row r="25002">
          <cell r="B25002" t="str">
            <v>ESP2018</v>
          </cell>
        </row>
        <row r="25003">
          <cell r="B25003" t="str">
            <v>LKA2018</v>
          </cell>
        </row>
        <row r="25004">
          <cell r="B25004" t="str">
            <v>KNA2018</v>
          </cell>
        </row>
        <row r="25005">
          <cell r="B25005" t="str">
            <v>LCA2018</v>
          </cell>
        </row>
        <row r="25006">
          <cell r="B25006" t="str">
            <v>VCT2018</v>
          </cell>
        </row>
        <row r="25007">
          <cell r="B25007" t="str">
            <v>SDN2018</v>
          </cell>
        </row>
        <row r="25008">
          <cell r="B25008" t="str">
            <v>SUR2018</v>
          </cell>
        </row>
        <row r="25009">
          <cell r="B25009" t="str">
            <v>SWE2018</v>
          </cell>
        </row>
        <row r="25010">
          <cell r="B25010" t="str">
            <v>CHE2018</v>
          </cell>
        </row>
        <row r="25011">
          <cell r="B25011" t="str">
            <v>SYR2018</v>
          </cell>
        </row>
        <row r="25012">
          <cell r="B25012" t="str">
            <v>STP2018</v>
          </cell>
        </row>
        <row r="25013">
          <cell r="B25013" t="str">
            <v>TWN2018</v>
          </cell>
        </row>
        <row r="25014">
          <cell r="B25014" t="str">
            <v>TJK2018</v>
          </cell>
        </row>
        <row r="25015">
          <cell r="B25015" t="str">
            <v>TZA2018</v>
          </cell>
        </row>
        <row r="25016">
          <cell r="B25016" t="str">
            <v>THA2018</v>
          </cell>
        </row>
        <row r="25017">
          <cell r="B25017" t="str">
            <v>TMP2018</v>
          </cell>
        </row>
        <row r="25018">
          <cell r="B25018" t="str">
            <v>TGO2018</v>
          </cell>
        </row>
        <row r="25019">
          <cell r="B25019" t="str">
            <v>TON2018</v>
          </cell>
        </row>
        <row r="25020">
          <cell r="B25020" t="str">
            <v>TTO2018</v>
          </cell>
        </row>
        <row r="25021">
          <cell r="B25021" t="str">
            <v>TUN2018</v>
          </cell>
        </row>
        <row r="25022">
          <cell r="B25022" t="str">
            <v>TKM2018</v>
          </cell>
        </row>
        <row r="25023">
          <cell r="B25023" t="str">
            <v>TUV2018</v>
          </cell>
        </row>
        <row r="25024">
          <cell r="B25024" t="str">
            <v>TUR2018</v>
          </cell>
        </row>
        <row r="25025">
          <cell r="B25025" t="str">
            <v>UGA2018</v>
          </cell>
        </row>
        <row r="25026">
          <cell r="B25026" t="str">
            <v>UKR2018</v>
          </cell>
        </row>
        <row r="25027">
          <cell r="B25027" t="str">
            <v>ARE2018</v>
          </cell>
        </row>
        <row r="25028">
          <cell r="B25028" t="str">
            <v>GBR2018</v>
          </cell>
        </row>
        <row r="25029">
          <cell r="B25029" t="str">
            <v>USA2018</v>
          </cell>
        </row>
        <row r="25030">
          <cell r="B25030" t="str">
            <v>URY2018</v>
          </cell>
        </row>
        <row r="25031">
          <cell r="B25031" t="str">
            <v>UZB2018</v>
          </cell>
        </row>
        <row r="25032">
          <cell r="B25032" t="str">
            <v>VUT2018</v>
          </cell>
        </row>
        <row r="25033">
          <cell r="B25033" t="str">
            <v>VEN2018</v>
          </cell>
        </row>
        <row r="25034">
          <cell r="B25034" t="str">
            <v>VNM2018</v>
          </cell>
        </row>
        <row r="25035">
          <cell r="B25035" t="str">
            <v>VIR2018</v>
          </cell>
        </row>
        <row r="25036">
          <cell r="B25036" t="str">
            <v>WBG2018</v>
          </cell>
        </row>
        <row r="25037">
          <cell r="B25037" t="str">
            <v>YEM2018</v>
          </cell>
        </row>
        <row r="25038">
          <cell r="B25038" t="str">
            <v>ZMB2018</v>
          </cell>
        </row>
        <row r="25039">
          <cell r="B25039" t="str">
            <v>ZWE2018</v>
          </cell>
        </row>
        <row r="25040">
          <cell r="B25040" t="str">
            <v>AFG2018</v>
          </cell>
        </row>
        <row r="25041">
          <cell r="B25041" t="str">
            <v>ALB2018</v>
          </cell>
        </row>
        <row r="25042">
          <cell r="B25042" t="str">
            <v>DZA2018</v>
          </cell>
        </row>
        <row r="25043">
          <cell r="B25043" t="str">
            <v>ASM2018</v>
          </cell>
        </row>
        <row r="25044">
          <cell r="B25044" t="str">
            <v>ADO2018</v>
          </cell>
        </row>
        <row r="25045">
          <cell r="B25045" t="str">
            <v>AGO2018</v>
          </cell>
        </row>
        <row r="25046">
          <cell r="B25046" t="str">
            <v>AIA2018</v>
          </cell>
        </row>
        <row r="25047">
          <cell r="B25047" t="str">
            <v>ATG2018</v>
          </cell>
        </row>
        <row r="25048">
          <cell r="B25048" t="str">
            <v>ARG2018</v>
          </cell>
        </row>
        <row r="25049">
          <cell r="B25049" t="str">
            <v>ARM2018</v>
          </cell>
        </row>
        <row r="25050">
          <cell r="B25050" t="str">
            <v>ABW2018</v>
          </cell>
        </row>
        <row r="25051">
          <cell r="B25051" t="str">
            <v>AUS2018</v>
          </cell>
        </row>
        <row r="25052">
          <cell r="B25052" t="str">
            <v>AUT2018</v>
          </cell>
        </row>
        <row r="25053">
          <cell r="B25053" t="str">
            <v>AZE2018</v>
          </cell>
        </row>
        <row r="25054">
          <cell r="B25054" t="str">
            <v>BHS2018</v>
          </cell>
        </row>
        <row r="25055">
          <cell r="B25055" t="str">
            <v>BHR2018</v>
          </cell>
        </row>
        <row r="25056">
          <cell r="B25056" t="str">
            <v>BGD2018</v>
          </cell>
        </row>
        <row r="25057">
          <cell r="B25057" t="str">
            <v>BRB2018</v>
          </cell>
        </row>
        <row r="25058">
          <cell r="B25058" t="str">
            <v>BLR2018</v>
          </cell>
        </row>
        <row r="25059">
          <cell r="B25059" t="str">
            <v>BEL2018</v>
          </cell>
        </row>
        <row r="25060">
          <cell r="B25060" t="str">
            <v>BLZ2018</v>
          </cell>
        </row>
        <row r="25061">
          <cell r="B25061" t="str">
            <v>BEN2018</v>
          </cell>
        </row>
        <row r="25062">
          <cell r="B25062" t="str">
            <v>BMU2018</v>
          </cell>
        </row>
        <row r="25063">
          <cell r="B25063" t="str">
            <v>BTN2018</v>
          </cell>
        </row>
        <row r="25064">
          <cell r="B25064" t="str">
            <v>BOL2018</v>
          </cell>
        </row>
        <row r="25065">
          <cell r="B25065" t="str">
            <v>BIH2018</v>
          </cell>
        </row>
        <row r="25066">
          <cell r="B25066" t="str">
            <v>BWA2018</v>
          </cell>
        </row>
        <row r="25067">
          <cell r="B25067" t="str">
            <v>BRA2018</v>
          </cell>
        </row>
        <row r="25068">
          <cell r="B25068" t="str">
            <v>BRN2018</v>
          </cell>
        </row>
        <row r="25069">
          <cell r="B25069" t="str">
            <v>BGR2018</v>
          </cell>
        </row>
        <row r="25070">
          <cell r="B25070" t="str">
            <v>BFA2018</v>
          </cell>
        </row>
        <row r="25071">
          <cell r="B25071" t="str">
            <v>BDI2018</v>
          </cell>
        </row>
        <row r="25072">
          <cell r="B25072" t="str">
            <v>KHM2018</v>
          </cell>
        </row>
        <row r="25073">
          <cell r="B25073" t="str">
            <v>CMR2018</v>
          </cell>
        </row>
        <row r="25074">
          <cell r="B25074" t="str">
            <v>CAN2018</v>
          </cell>
        </row>
        <row r="25075">
          <cell r="B25075" t="str">
            <v>CPV2018</v>
          </cell>
        </row>
        <row r="25076">
          <cell r="B25076" t="str">
            <v>CYM2018</v>
          </cell>
        </row>
        <row r="25077">
          <cell r="B25077" t="str">
            <v>CAF2018</v>
          </cell>
        </row>
        <row r="25078">
          <cell r="B25078" t="str">
            <v>TCD2018</v>
          </cell>
        </row>
        <row r="25079">
          <cell r="B25079" t="str">
            <v>CHL2018</v>
          </cell>
        </row>
        <row r="25080">
          <cell r="B25080" t="str">
            <v>CHN2018</v>
          </cell>
        </row>
        <row r="25081">
          <cell r="B25081" t="str">
            <v>COL2018</v>
          </cell>
        </row>
        <row r="25082">
          <cell r="B25082" t="str">
            <v>COM2018</v>
          </cell>
        </row>
        <row r="25083">
          <cell r="B25083" t="str">
            <v>ZAR2018</v>
          </cell>
        </row>
        <row r="25084">
          <cell r="B25084" t="str">
            <v>COG2018</v>
          </cell>
        </row>
        <row r="25085">
          <cell r="B25085" t="str">
            <v>COK2018</v>
          </cell>
        </row>
        <row r="25086">
          <cell r="B25086" t="str">
            <v>CRI2018</v>
          </cell>
        </row>
        <row r="25087">
          <cell r="B25087" t="str">
            <v>HRV2018</v>
          </cell>
        </row>
        <row r="25088">
          <cell r="B25088" t="str">
            <v>CUB2018</v>
          </cell>
        </row>
        <row r="25089">
          <cell r="B25089" t="str">
            <v>CYP2018</v>
          </cell>
        </row>
        <row r="25090">
          <cell r="B25090" t="str">
            <v>CZE2018</v>
          </cell>
        </row>
        <row r="25091">
          <cell r="B25091" t="str">
            <v>CIV2018</v>
          </cell>
        </row>
        <row r="25092">
          <cell r="B25092" t="str">
            <v>DNK2018</v>
          </cell>
        </row>
        <row r="25093">
          <cell r="B25093" t="str">
            <v>DJI2018</v>
          </cell>
        </row>
        <row r="25094">
          <cell r="B25094" t="str">
            <v>DMA2018</v>
          </cell>
        </row>
        <row r="25095">
          <cell r="B25095" t="str">
            <v>DOM2018</v>
          </cell>
        </row>
        <row r="25096">
          <cell r="B25096" t="str">
            <v>ECU2018</v>
          </cell>
        </row>
        <row r="25097">
          <cell r="B25097" t="str">
            <v>EGY2018</v>
          </cell>
        </row>
        <row r="25098">
          <cell r="B25098" t="str">
            <v>SLV2018</v>
          </cell>
        </row>
        <row r="25099">
          <cell r="B25099" t="str">
            <v>GNQ2018</v>
          </cell>
        </row>
        <row r="25100">
          <cell r="B25100" t="str">
            <v>ERI2018</v>
          </cell>
        </row>
        <row r="25101">
          <cell r="B25101" t="str">
            <v>EST2018</v>
          </cell>
        </row>
        <row r="25102">
          <cell r="B25102" t="str">
            <v>SWZ2018</v>
          </cell>
        </row>
        <row r="25103">
          <cell r="B25103" t="str">
            <v>ETH2018</v>
          </cell>
        </row>
        <row r="25104">
          <cell r="B25104" t="str">
            <v>FJI2018</v>
          </cell>
        </row>
        <row r="25105">
          <cell r="B25105" t="str">
            <v>FIN2018</v>
          </cell>
        </row>
        <row r="25106">
          <cell r="B25106" t="str">
            <v>FRA2018</v>
          </cell>
        </row>
        <row r="25107">
          <cell r="B25107" t="str">
            <v>GUF2018</v>
          </cell>
        </row>
        <row r="25108">
          <cell r="B25108" t="str">
            <v>GAB2018</v>
          </cell>
        </row>
        <row r="25109">
          <cell r="B25109" t="str">
            <v>GMB2018</v>
          </cell>
        </row>
        <row r="25110">
          <cell r="B25110" t="str">
            <v>GEO2018</v>
          </cell>
        </row>
        <row r="25111">
          <cell r="B25111" t="str">
            <v>DEU2018</v>
          </cell>
        </row>
        <row r="25112">
          <cell r="B25112" t="str">
            <v>GHA2018</v>
          </cell>
        </row>
        <row r="25113">
          <cell r="B25113" t="str">
            <v>GRC2018</v>
          </cell>
        </row>
        <row r="25114">
          <cell r="B25114" t="str">
            <v>GRL2018</v>
          </cell>
        </row>
        <row r="25115">
          <cell r="B25115" t="str">
            <v>GRD2018</v>
          </cell>
        </row>
        <row r="25116">
          <cell r="B25116" t="str">
            <v>GUM2018</v>
          </cell>
        </row>
        <row r="25117">
          <cell r="B25117" t="str">
            <v>GTM2018</v>
          </cell>
        </row>
        <row r="25118">
          <cell r="B25118" t="str">
            <v>GIN2018</v>
          </cell>
        </row>
        <row r="25119">
          <cell r="B25119" t="str">
            <v>GNB2018</v>
          </cell>
        </row>
        <row r="25120">
          <cell r="B25120" t="str">
            <v>GUY2018</v>
          </cell>
        </row>
        <row r="25121">
          <cell r="B25121" t="str">
            <v>HTI2018</v>
          </cell>
        </row>
        <row r="25122">
          <cell r="B25122" t="str">
            <v>HND2018</v>
          </cell>
        </row>
        <row r="25123">
          <cell r="B25123" t="str">
            <v>HKG2018</v>
          </cell>
        </row>
        <row r="25124">
          <cell r="B25124" t="str">
            <v>HUN2018</v>
          </cell>
        </row>
        <row r="25125">
          <cell r="B25125" t="str">
            <v>ISL2018</v>
          </cell>
        </row>
        <row r="25126">
          <cell r="B25126" t="str">
            <v>IND2018</v>
          </cell>
        </row>
        <row r="25127">
          <cell r="B25127" t="str">
            <v>IDN2018</v>
          </cell>
        </row>
        <row r="25128">
          <cell r="B25128" t="str">
            <v>IRN2018</v>
          </cell>
        </row>
        <row r="25129">
          <cell r="B25129" t="str">
            <v>IRQ2018</v>
          </cell>
        </row>
        <row r="25130">
          <cell r="B25130" t="str">
            <v>IRL2018</v>
          </cell>
        </row>
        <row r="25131">
          <cell r="B25131" t="str">
            <v>ISR2018</v>
          </cell>
        </row>
        <row r="25132">
          <cell r="B25132" t="str">
            <v>ITA2018</v>
          </cell>
        </row>
        <row r="25133">
          <cell r="B25133" t="str">
            <v>JAM2018</v>
          </cell>
        </row>
        <row r="25134">
          <cell r="B25134" t="str">
            <v>JPN2018</v>
          </cell>
        </row>
        <row r="25135">
          <cell r="B25135" t="str">
            <v>JEY2018</v>
          </cell>
        </row>
        <row r="25136">
          <cell r="B25136" t="str">
            <v>JOR2018</v>
          </cell>
        </row>
        <row r="25137">
          <cell r="B25137" t="str">
            <v>KAZ2018</v>
          </cell>
        </row>
        <row r="25138">
          <cell r="B25138" t="str">
            <v>KEN2018</v>
          </cell>
        </row>
        <row r="25139">
          <cell r="B25139" t="str">
            <v>KIR2018</v>
          </cell>
        </row>
        <row r="25140">
          <cell r="B25140" t="str">
            <v>PRK2018</v>
          </cell>
        </row>
        <row r="25141">
          <cell r="B25141" t="str">
            <v>KOR2018</v>
          </cell>
        </row>
        <row r="25142">
          <cell r="B25142" t="str">
            <v>KSV2018</v>
          </cell>
        </row>
        <row r="25143">
          <cell r="B25143" t="str">
            <v>KWT2018</v>
          </cell>
        </row>
        <row r="25144">
          <cell r="B25144" t="str">
            <v>KGZ2018</v>
          </cell>
        </row>
        <row r="25145">
          <cell r="B25145" t="str">
            <v>LAO2018</v>
          </cell>
        </row>
        <row r="25146">
          <cell r="B25146" t="str">
            <v>LVA2018</v>
          </cell>
        </row>
        <row r="25147">
          <cell r="B25147" t="str">
            <v>LBN2018</v>
          </cell>
        </row>
        <row r="25148">
          <cell r="B25148" t="str">
            <v>LSO2018</v>
          </cell>
        </row>
        <row r="25149">
          <cell r="B25149" t="str">
            <v>LBR2018</v>
          </cell>
        </row>
        <row r="25150">
          <cell r="B25150" t="str">
            <v>LBY2018</v>
          </cell>
        </row>
        <row r="25151">
          <cell r="B25151" t="str">
            <v>LIE2018</v>
          </cell>
        </row>
        <row r="25152">
          <cell r="B25152" t="str">
            <v>LTU2018</v>
          </cell>
        </row>
        <row r="25153">
          <cell r="B25153" t="str">
            <v>LUX2018</v>
          </cell>
        </row>
        <row r="25154">
          <cell r="B25154" t="str">
            <v>MAC2018</v>
          </cell>
        </row>
        <row r="25155">
          <cell r="B25155" t="str">
            <v>MDG2018</v>
          </cell>
        </row>
        <row r="25156">
          <cell r="B25156" t="str">
            <v>MWI2018</v>
          </cell>
        </row>
        <row r="25157">
          <cell r="B25157" t="str">
            <v>MYS2018</v>
          </cell>
        </row>
        <row r="25158">
          <cell r="B25158" t="str">
            <v>MDV2018</v>
          </cell>
        </row>
        <row r="25159">
          <cell r="B25159" t="str">
            <v>MLI2018</v>
          </cell>
        </row>
        <row r="25160">
          <cell r="B25160" t="str">
            <v>MLT2018</v>
          </cell>
        </row>
        <row r="25161">
          <cell r="B25161" t="str">
            <v>MHL2018</v>
          </cell>
        </row>
        <row r="25162">
          <cell r="B25162" t="str">
            <v>MTQ2018</v>
          </cell>
        </row>
        <row r="25163">
          <cell r="B25163" t="str">
            <v>MRT2018</v>
          </cell>
        </row>
        <row r="25164">
          <cell r="B25164" t="str">
            <v>MUS2018</v>
          </cell>
        </row>
        <row r="25165">
          <cell r="B25165" t="str">
            <v>MEX2018</v>
          </cell>
        </row>
        <row r="25166">
          <cell r="B25166" t="str">
            <v>FSM2018</v>
          </cell>
        </row>
        <row r="25167">
          <cell r="B25167" t="str">
            <v>MDA2018</v>
          </cell>
        </row>
        <row r="25168">
          <cell r="B25168" t="str">
            <v>MCO2018</v>
          </cell>
        </row>
        <row r="25169">
          <cell r="B25169" t="str">
            <v>MNG2018</v>
          </cell>
        </row>
        <row r="25170">
          <cell r="B25170" t="str">
            <v>MNE2018</v>
          </cell>
        </row>
        <row r="25171">
          <cell r="B25171" t="str">
            <v>MAR2018</v>
          </cell>
        </row>
        <row r="25172">
          <cell r="B25172" t="str">
            <v>MOZ2018</v>
          </cell>
        </row>
        <row r="25173">
          <cell r="B25173" t="str">
            <v>MMR2018</v>
          </cell>
        </row>
        <row r="25174">
          <cell r="B25174" t="str">
            <v>NAM2018</v>
          </cell>
        </row>
        <row r="25175">
          <cell r="B25175" t="str">
            <v>NRU2018</v>
          </cell>
        </row>
        <row r="25176">
          <cell r="B25176" t="str">
            <v>NPL2018</v>
          </cell>
        </row>
        <row r="25177">
          <cell r="B25177" t="str">
            <v>NLD2018</v>
          </cell>
        </row>
        <row r="25178">
          <cell r="B25178" t="str">
            <v>ANT2018</v>
          </cell>
        </row>
        <row r="25179">
          <cell r="B25179" t="str">
            <v>NZL2018</v>
          </cell>
        </row>
        <row r="25180">
          <cell r="B25180" t="str">
            <v>NIC2018</v>
          </cell>
        </row>
        <row r="25181">
          <cell r="B25181" t="str">
            <v>NER2018</v>
          </cell>
        </row>
        <row r="25182">
          <cell r="B25182" t="str">
            <v>NGA2018</v>
          </cell>
        </row>
        <row r="25183">
          <cell r="B25183" t="str">
            <v>NIU2018</v>
          </cell>
        </row>
        <row r="25184">
          <cell r="B25184" t="str">
            <v>MKD2018</v>
          </cell>
        </row>
        <row r="25185">
          <cell r="B25185" t="str">
            <v>NOR2018</v>
          </cell>
        </row>
        <row r="25186">
          <cell r="B25186" t="str">
            <v>OMN2018</v>
          </cell>
        </row>
        <row r="25187">
          <cell r="B25187" t="str">
            <v>PAK2018</v>
          </cell>
        </row>
        <row r="25188">
          <cell r="B25188" t="str">
            <v>PLW2018</v>
          </cell>
        </row>
        <row r="25189">
          <cell r="B25189" t="str">
            <v>PAN2018</v>
          </cell>
        </row>
        <row r="25190">
          <cell r="B25190" t="str">
            <v>PNG2018</v>
          </cell>
        </row>
        <row r="25191">
          <cell r="B25191" t="str">
            <v>PRY2018</v>
          </cell>
        </row>
        <row r="25192">
          <cell r="B25192" t="str">
            <v>PER2018</v>
          </cell>
        </row>
        <row r="25193">
          <cell r="B25193" t="str">
            <v>PHL2018</v>
          </cell>
        </row>
        <row r="25194">
          <cell r="B25194" t="str">
            <v>POL2018</v>
          </cell>
        </row>
        <row r="25195">
          <cell r="B25195" t="str">
            <v>PRT2018</v>
          </cell>
        </row>
        <row r="25196">
          <cell r="B25196" t="str">
            <v>PRI2018</v>
          </cell>
        </row>
        <row r="25197">
          <cell r="B25197" t="str">
            <v>QAT2018</v>
          </cell>
        </row>
        <row r="25198">
          <cell r="B25198" t="str">
            <v>ROM2018</v>
          </cell>
        </row>
        <row r="25199">
          <cell r="B25199" t="str">
            <v>RUS2018</v>
          </cell>
        </row>
        <row r="25200">
          <cell r="B25200" t="str">
            <v>RWA2018</v>
          </cell>
        </row>
        <row r="25201">
          <cell r="B25201" t="str">
            <v>REU2018</v>
          </cell>
        </row>
        <row r="25202">
          <cell r="B25202" t="str">
            <v>WSM2018</v>
          </cell>
        </row>
        <row r="25203">
          <cell r="B25203" t="str">
            <v>SMR2018</v>
          </cell>
        </row>
        <row r="25204">
          <cell r="B25204" t="str">
            <v>SAU2018</v>
          </cell>
        </row>
        <row r="25205">
          <cell r="B25205" t="str">
            <v>SEN2018</v>
          </cell>
        </row>
        <row r="25206">
          <cell r="B25206" t="str">
            <v>SRB2018</v>
          </cell>
        </row>
        <row r="25207">
          <cell r="B25207" t="str">
            <v>SYC2018</v>
          </cell>
        </row>
        <row r="25208">
          <cell r="B25208" t="str">
            <v>SLE2018</v>
          </cell>
        </row>
        <row r="25209">
          <cell r="B25209" t="str">
            <v>SGP2018</v>
          </cell>
        </row>
        <row r="25210">
          <cell r="B25210" t="str">
            <v>SVK2018</v>
          </cell>
        </row>
        <row r="25211">
          <cell r="B25211" t="str">
            <v>SVN2018</v>
          </cell>
        </row>
        <row r="25212">
          <cell r="B25212" t="str">
            <v>SLB2018</v>
          </cell>
        </row>
        <row r="25213">
          <cell r="B25213" t="str">
            <v>SOM2018</v>
          </cell>
        </row>
        <row r="25214">
          <cell r="B25214" t="str">
            <v>ZAF2018</v>
          </cell>
        </row>
        <row r="25215">
          <cell r="B25215" t="str">
            <v>SSD2018</v>
          </cell>
        </row>
        <row r="25216">
          <cell r="B25216" t="str">
            <v>ESP2018</v>
          </cell>
        </row>
        <row r="25217">
          <cell r="B25217" t="str">
            <v>LKA2018</v>
          </cell>
        </row>
        <row r="25218">
          <cell r="B25218" t="str">
            <v>KNA2018</v>
          </cell>
        </row>
        <row r="25219">
          <cell r="B25219" t="str">
            <v>LCA2018</v>
          </cell>
        </row>
        <row r="25220">
          <cell r="B25220" t="str">
            <v>VCT2018</v>
          </cell>
        </row>
        <row r="25221">
          <cell r="B25221" t="str">
            <v>SDN2018</v>
          </cell>
        </row>
        <row r="25222">
          <cell r="B25222" t="str">
            <v>SUR2018</v>
          </cell>
        </row>
        <row r="25223">
          <cell r="B25223" t="str">
            <v>SWE2018</v>
          </cell>
        </row>
        <row r="25224">
          <cell r="B25224" t="str">
            <v>CHE2018</v>
          </cell>
        </row>
        <row r="25225">
          <cell r="B25225" t="str">
            <v>SYR2018</v>
          </cell>
        </row>
        <row r="25226">
          <cell r="B25226" t="str">
            <v>STP2018</v>
          </cell>
        </row>
        <row r="25227">
          <cell r="B25227" t="str">
            <v>TWN2018</v>
          </cell>
        </row>
        <row r="25228">
          <cell r="B25228" t="str">
            <v>TJK2018</v>
          </cell>
        </row>
        <row r="25229">
          <cell r="B25229" t="str">
            <v>TZA2018</v>
          </cell>
        </row>
        <row r="25230">
          <cell r="B25230" t="str">
            <v>THA2018</v>
          </cell>
        </row>
        <row r="25231">
          <cell r="B25231" t="str">
            <v>TMP2018</v>
          </cell>
        </row>
        <row r="25232">
          <cell r="B25232" t="str">
            <v>TGO2018</v>
          </cell>
        </row>
        <row r="25233">
          <cell r="B25233" t="str">
            <v>TON2018</v>
          </cell>
        </row>
        <row r="25234">
          <cell r="B25234" t="str">
            <v>TTO2018</v>
          </cell>
        </row>
        <row r="25235">
          <cell r="B25235" t="str">
            <v>TUN2018</v>
          </cell>
        </row>
        <row r="25236">
          <cell r="B25236" t="str">
            <v>TKM2018</v>
          </cell>
        </row>
        <row r="25237">
          <cell r="B25237" t="str">
            <v>TUV2018</v>
          </cell>
        </row>
        <row r="25238">
          <cell r="B25238" t="str">
            <v>TUR2018</v>
          </cell>
        </row>
        <row r="25239">
          <cell r="B25239" t="str">
            <v>UGA2018</v>
          </cell>
        </row>
        <row r="25240">
          <cell r="B25240" t="str">
            <v>UKR2018</v>
          </cell>
        </row>
        <row r="25241">
          <cell r="B25241" t="str">
            <v>ARE2018</v>
          </cell>
        </row>
        <row r="25242">
          <cell r="B25242" t="str">
            <v>GBR2018</v>
          </cell>
        </row>
        <row r="25243">
          <cell r="B25243" t="str">
            <v>USA2018</v>
          </cell>
        </row>
        <row r="25244">
          <cell r="B25244" t="str">
            <v>URY2018</v>
          </cell>
        </row>
        <row r="25245">
          <cell r="B25245" t="str">
            <v>UZB2018</v>
          </cell>
        </row>
        <row r="25246">
          <cell r="B25246" t="str">
            <v>VUT2018</v>
          </cell>
        </row>
        <row r="25247">
          <cell r="B25247" t="str">
            <v>VEN2018</v>
          </cell>
        </row>
        <row r="25248">
          <cell r="B25248" t="str">
            <v>VNM2018</v>
          </cell>
        </row>
        <row r="25249">
          <cell r="B25249" t="str">
            <v>VIR2018</v>
          </cell>
        </row>
        <row r="25250">
          <cell r="B25250" t="str">
            <v>WBG2018</v>
          </cell>
        </row>
        <row r="25251">
          <cell r="B25251" t="str">
            <v>YEM2018</v>
          </cell>
        </row>
        <row r="25252">
          <cell r="B25252" t="str">
            <v>ZMB2018</v>
          </cell>
        </row>
        <row r="25253">
          <cell r="B25253" t="str">
            <v>ZWE2018</v>
          </cell>
        </row>
        <row r="25254">
          <cell r="B25254" t="str">
            <v>AFG2018</v>
          </cell>
        </row>
        <row r="25255">
          <cell r="B25255" t="str">
            <v>ALB2018</v>
          </cell>
        </row>
        <row r="25256">
          <cell r="B25256" t="str">
            <v>DZA2018</v>
          </cell>
        </row>
        <row r="25257">
          <cell r="B25257" t="str">
            <v>ASM2018</v>
          </cell>
        </row>
        <row r="25258">
          <cell r="B25258" t="str">
            <v>ADO2018</v>
          </cell>
        </row>
        <row r="25259">
          <cell r="B25259" t="str">
            <v>AGO2018</v>
          </cell>
        </row>
        <row r="25260">
          <cell r="B25260" t="str">
            <v>AIA2018</v>
          </cell>
        </row>
        <row r="25261">
          <cell r="B25261" t="str">
            <v>ATG2018</v>
          </cell>
        </row>
        <row r="25262">
          <cell r="B25262" t="str">
            <v>ARG2018</v>
          </cell>
        </row>
        <row r="25263">
          <cell r="B25263" t="str">
            <v>ARM2018</v>
          </cell>
        </row>
        <row r="25264">
          <cell r="B25264" t="str">
            <v>ABW2018</v>
          </cell>
        </row>
        <row r="25265">
          <cell r="B25265" t="str">
            <v>AUS2018</v>
          </cell>
        </row>
        <row r="25266">
          <cell r="B25266" t="str">
            <v>AUT2018</v>
          </cell>
        </row>
        <row r="25267">
          <cell r="B25267" t="str">
            <v>AZE2018</v>
          </cell>
        </row>
        <row r="25268">
          <cell r="B25268" t="str">
            <v>BHS2018</v>
          </cell>
        </row>
        <row r="25269">
          <cell r="B25269" t="str">
            <v>BHR2018</v>
          </cell>
        </row>
        <row r="25270">
          <cell r="B25270" t="str">
            <v>BGD2018</v>
          </cell>
        </row>
        <row r="25271">
          <cell r="B25271" t="str">
            <v>BRB2018</v>
          </cell>
        </row>
        <row r="25272">
          <cell r="B25272" t="str">
            <v>BLR2018</v>
          </cell>
        </row>
        <row r="25273">
          <cell r="B25273" t="str">
            <v>BEL2018</v>
          </cell>
        </row>
        <row r="25274">
          <cell r="B25274" t="str">
            <v>BLZ2018</v>
          </cell>
        </row>
        <row r="25275">
          <cell r="B25275" t="str">
            <v>BEN2018</v>
          </cell>
        </row>
        <row r="25276">
          <cell r="B25276" t="str">
            <v>BMU2018</v>
          </cell>
        </row>
        <row r="25277">
          <cell r="B25277" t="str">
            <v>BTN2018</v>
          </cell>
        </row>
        <row r="25278">
          <cell r="B25278" t="str">
            <v>BOL2018</v>
          </cell>
        </row>
        <row r="25279">
          <cell r="B25279" t="str">
            <v>BIH2018</v>
          </cell>
        </row>
        <row r="25280">
          <cell r="B25280" t="str">
            <v>BWA2018</v>
          </cell>
        </row>
        <row r="25281">
          <cell r="B25281" t="str">
            <v>BRA2018</v>
          </cell>
        </row>
        <row r="25282">
          <cell r="B25282" t="str">
            <v>BRN2018</v>
          </cell>
        </row>
        <row r="25283">
          <cell r="B25283" t="str">
            <v>BGR2018</v>
          </cell>
        </row>
        <row r="25284">
          <cell r="B25284" t="str">
            <v>BFA2018</v>
          </cell>
        </row>
        <row r="25285">
          <cell r="B25285" t="str">
            <v>BDI2018</v>
          </cell>
        </row>
        <row r="25286">
          <cell r="B25286" t="str">
            <v>KHM2018</v>
          </cell>
        </row>
        <row r="25287">
          <cell r="B25287" t="str">
            <v>CMR2018</v>
          </cell>
        </row>
        <row r="25288">
          <cell r="B25288" t="str">
            <v>CAN2018</v>
          </cell>
        </row>
        <row r="25289">
          <cell r="B25289" t="str">
            <v>CPV2018</v>
          </cell>
        </row>
        <row r="25290">
          <cell r="B25290" t="str">
            <v>CYM2018</v>
          </cell>
        </row>
        <row r="25291">
          <cell r="B25291" t="str">
            <v>CAF2018</v>
          </cell>
        </row>
        <row r="25292">
          <cell r="B25292" t="str">
            <v>TCD2018</v>
          </cell>
        </row>
        <row r="25293">
          <cell r="B25293" t="str">
            <v>CHL2018</v>
          </cell>
        </row>
        <row r="25294">
          <cell r="B25294" t="str">
            <v>CHN2018</v>
          </cell>
        </row>
        <row r="25295">
          <cell r="B25295" t="str">
            <v>COL2018</v>
          </cell>
        </row>
        <row r="25296">
          <cell r="B25296" t="str">
            <v>COM2018</v>
          </cell>
        </row>
        <row r="25297">
          <cell r="B25297" t="str">
            <v>ZAR2018</v>
          </cell>
        </row>
        <row r="25298">
          <cell r="B25298" t="str">
            <v>COG2018</v>
          </cell>
        </row>
        <row r="25299">
          <cell r="B25299" t="str">
            <v>COK2018</v>
          </cell>
        </row>
        <row r="25300">
          <cell r="B25300" t="str">
            <v>CRI2018</v>
          </cell>
        </row>
        <row r="25301">
          <cell r="B25301" t="str">
            <v>HRV2018</v>
          </cell>
        </row>
        <row r="25302">
          <cell r="B25302" t="str">
            <v>CUB2018</v>
          </cell>
        </row>
        <row r="25303">
          <cell r="B25303" t="str">
            <v>CYP2018</v>
          </cell>
        </row>
        <row r="25304">
          <cell r="B25304" t="str">
            <v>CZE2018</v>
          </cell>
        </row>
        <row r="25305">
          <cell r="B25305" t="str">
            <v>CIV2018</v>
          </cell>
        </row>
        <row r="25306">
          <cell r="B25306" t="str">
            <v>DNK2018</v>
          </cell>
        </row>
        <row r="25307">
          <cell r="B25307" t="str">
            <v>DJI2018</v>
          </cell>
        </row>
        <row r="25308">
          <cell r="B25308" t="str">
            <v>DMA2018</v>
          </cell>
        </row>
        <row r="25309">
          <cell r="B25309" t="str">
            <v>DOM2018</v>
          </cell>
        </row>
        <row r="25310">
          <cell r="B25310" t="str">
            <v>ECU2018</v>
          </cell>
        </row>
        <row r="25311">
          <cell r="B25311" t="str">
            <v>EGY2018</v>
          </cell>
        </row>
        <row r="25312">
          <cell r="B25312" t="str">
            <v>SLV2018</v>
          </cell>
        </row>
        <row r="25313">
          <cell r="B25313" t="str">
            <v>GNQ2018</v>
          </cell>
        </row>
        <row r="25314">
          <cell r="B25314" t="str">
            <v>ERI2018</v>
          </cell>
        </row>
        <row r="25315">
          <cell r="B25315" t="str">
            <v>EST2018</v>
          </cell>
        </row>
        <row r="25316">
          <cell r="B25316" t="str">
            <v>SWZ2018</v>
          </cell>
        </row>
        <row r="25317">
          <cell r="B25317" t="str">
            <v>ETH2018</v>
          </cell>
        </row>
        <row r="25318">
          <cell r="B25318" t="str">
            <v>FJI2018</v>
          </cell>
        </row>
        <row r="25319">
          <cell r="B25319" t="str">
            <v>FIN2018</v>
          </cell>
        </row>
        <row r="25320">
          <cell r="B25320" t="str">
            <v>FRA2018</v>
          </cell>
        </row>
        <row r="25321">
          <cell r="B25321" t="str">
            <v>GUF2018</v>
          </cell>
        </row>
        <row r="25322">
          <cell r="B25322" t="str">
            <v>GAB2018</v>
          </cell>
        </row>
        <row r="25323">
          <cell r="B25323" t="str">
            <v>GMB2018</v>
          </cell>
        </row>
        <row r="25324">
          <cell r="B25324" t="str">
            <v>GEO2018</v>
          </cell>
        </row>
        <row r="25325">
          <cell r="B25325" t="str">
            <v>DEU2018</v>
          </cell>
        </row>
        <row r="25326">
          <cell r="B25326" t="str">
            <v>GHA2018</v>
          </cell>
        </row>
        <row r="25327">
          <cell r="B25327" t="str">
            <v>GRC2018</v>
          </cell>
        </row>
        <row r="25328">
          <cell r="B25328" t="str">
            <v>GRL2018</v>
          </cell>
        </row>
        <row r="25329">
          <cell r="B25329" t="str">
            <v>GRD2018</v>
          </cell>
        </row>
        <row r="25330">
          <cell r="B25330" t="str">
            <v>GUM2018</v>
          </cell>
        </row>
        <row r="25331">
          <cell r="B25331" t="str">
            <v>GTM2018</v>
          </cell>
        </row>
        <row r="25332">
          <cell r="B25332" t="str">
            <v>GIN2018</v>
          </cell>
        </row>
        <row r="25333">
          <cell r="B25333" t="str">
            <v>GNB2018</v>
          </cell>
        </row>
        <row r="25334">
          <cell r="B25334" t="str">
            <v>GUY2018</v>
          </cell>
        </row>
        <row r="25335">
          <cell r="B25335" t="str">
            <v>HTI2018</v>
          </cell>
        </row>
        <row r="25336">
          <cell r="B25336" t="str">
            <v>HND2018</v>
          </cell>
        </row>
        <row r="25337">
          <cell r="B25337" t="str">
            <v>HKG2018</v>
          </cell>
        </row>
        <row r="25338">
          <cell r="B25338" t="str">
            <v>HUN2018</v>
          </cell>
        </row>
        <row r="25339">
          <cell r="B25339" t="str">
            <v>ISL2018</v>
          </cell>
        </row>
        <row r="25340">
          <cell r="B25340" t="str">
            <v>IND2018</v>
          </cell>
        </row>
        <row r="25341">
          <cell r="B25341" t="str">
            <v>IDN2018</v>
          </cell>
        </row>
        <row r="25342">
          <cell r="B25342" t="str">
            <v>IRN2018</v>
          </cell>
        </row>
        <row r="25343">
          <cell r="B25343" t="str">
            <v>IRQ2018</v>
          </cell>
        </row>
        <row r="25344">
          <cell r="B25344" t="str">
            <v>IRL2018</v>
          </cell>
        </row>
        <row r="25345">
          <cell r="B25345" t="str">
            <v>ISR2018</v>
          </cell>
        </row>
        <row r="25346">
          <cell r="B25346" t="str">
            <v>ITA2018</v>
          </cell>
        </row>
        <row r="25347">
          <cell r="B25347" t="str">
            <v>JAM2018</v>
          </cell>
        </row>
        <row r="25348">
          <cell r="B25348" t="str">
            <v>JPN2018</v>
          </cell>
        </row>
        <row r="25349">
          <cell r="B25349" t="str">
            <v>JEY2018</v>
          </cell>
        </row>
        <row r="25350">
          <cell r="B25350" t="str">
            <v>JOR2018</v>
          </cell>
        </row>
        <row r="25351">
          <cell r="B25351" t="str">
            <v>KAZ2018</v>
          </cell>
        </row>
        <row r="25352">
          <cell r="B25352" t="str">
            <v>KEN2018</v>
          </cell>
        </row>
        <row r="25353">
          <cell r="B25353" t="str">
            <v>KIR2018</v>
          </cell>
        </row>
        <row r="25354">
          <cell r="B25354" t="str">
            <v>PRK2018</v>
          </cell>
        </row>
        <row r="25355">
          <cell r="B25355" t="str">
            <v>KOR2018</v>
          </cell>
        </row>
        <row r="25356">
          <cell r="B25356" t="str">
            <v>KSV2018</v>
          </cell>
        </row>
        <row r="25357">
          <cell r="B25357" t="str">
            <v>KWT2018</v>
          </cell>
        </row>
        <row r="25358">
          <cell r="B25358" t="str">
            <v>KGZ2018</v>
          </cell>
        </row>
        <row r="25359">
          <cell r="B25359" t="str">
            <v>LAO2018</v>
          </cell>
        </row>
        <row r="25360">
          <cell r="B25360" t="str">
            <v>LVA2018</v>
          </cell>
        </row>
        <row r="25361">
          <cell r="B25361" t="str">
            <v>LBN2018</v>
          </cell>
        </row>
        <row r="25362">
          <cell r="B25362" t="str">
            <v>LSO2018</v>
          </cell>
        </row>
        <row r="25363">
          <cell r="B25363" t="str">
            <v>LBR2018</v>
          </cell>
        </row>
        <row r="25364">
          <cell r="B25364" t="str">
            <v>LBY2018</v>
          </cell>
        </row>
        <row r="25365">
          <cell r="B25365" t="str">
            <v>LIE2018</v>
          </cell>
        </row>
        <row r="25366">
          <cell r="B25366" t="str">
            <v>LTU2018</v>
          </cell>
        </row>
        <row r="25367">
          <cell r="B25367" t="str">
            <v>LUX2018</v>
          </cell>
        </row>
        <row r="25368">
          <cell r="B25368" t="str">
            <v>MAC2018</v>
          </cell>
        </row>
        <row r="25369">
          <cell r="B25369" t="str">
            <v>MDG2018</v>
          </cell>
        </row>
        <row r="25370">
          <cell r="B25370" t="str">
            <v>MWI2018</v>
          </cell>
        </row>
        <row r="25371">
          <cell r="B25371" t="str">
            <v>MYS2018</v>
          </cell>
        </row>
        <row r="25372">
          <cell r="B25372" t="str">
            <v>MDV2018</v>
          </cell>
        </row>
        <row r="25373">
          <cell r="B25373" t="str">
            <v>MLI2018</v>
          </cell>
        </row>
        <row r="25374">
          <cell r="B25374" t="str">
            <v>MLT2018</v>
          </cell>
        </row>
        <row r="25375">
          <cell r="B25375" t="str">
            <v>MHL2018</v>
          </cell>
        </row>
        <row r="25376">
          <cell r="B25376" t="str">
            <v>MTQ2018</v>
          </cell>
        </row>
        <row r="25377">
          <cell r="B25377" t="str">
            <v>MRT2018</v>
          </cell>
        </row>
        <row r="25378">
          <cell r="B25378" t="str">
            <v>MUS2018</v>
          </cell>
        </row>
        <row r="25379">
          <cell r="B25379" t="str">
            <v>MEX2018</v>
          </cell>
        </row>
        <row r="25380">
          <cell r="B25380" t="str">
            <v>FSM2018</v>
          </cell>
        </row>
        <row r="25381">
          <cell r="B25381" t="str">
            <v>MDA2018</v>
          </cell>
        </row>
        <row r="25382">
          <cell r="B25382" t="str">
            <v>MCO2018</v>
          </cell>
        </row>
        <row r="25383">
          <cell r="B25383" t="str">
            <v>MNG2018</v>
          </cell>
        </row>
        <row r="25384">
          <cell r="B25384" t="str">
            <v>MNE2018</v>
          </cell>
        </row>
        <row r="25385">
          <cell r="B25385" t="str">
            <v>MAR2018</v>
          </cell>
        </row>
        <row r="25386">
          <cell r="B25386" t="str">
            <v>MOZ2018</v>
          </cell>
        </row>
        <row r="25387">
          <cell r="B25387" t="str">
            <v>MMR2018</v>
          </cell>
        </row>
        <row r="25388">
          <cell r="B25388" t="str">
            <v>NAM2018</v>
          </cell>
        </row>
        <row r="25389">
          <cell r="B25389" t="str">
            <v>NRU2018</v>
          </cell>
        </row>
        <row r="25390">
          <cell r="B25390" t="str">
            <v>NPL2018</v>
          </cell>
        </row>
        <row r="25391">
          <cell r="B25391" t="str">
            <v>NLD2018</v>
          </cell>
        </row>
        <row r="25392">
          <cell r="B25392" t="str">
            <v>ANT2018</v>
          </cell>
        </row>
        <row r="25393">
          <cell r="B25393" t="str">
            <v>NZL2018</v>
          </cell>
        </row>
        <row r="25394">
          <cell r="B25394" t="str">
            <v>NIC2018</v>
          </cell>
        </row>
        <row r="25395">
          <cell r="B25395" t="str">
            <v>NER2018</v>
          </cell>
        </row>
        <row r="25396">
          <cell r="B25396" t="str">
            <v>NGA2018</v>
          </cell>
        </row>
        <row r="25397">
          <cell r="B25397" t="str">
            <v>NIU2018</v>
          </cell>
        </row>
        <row r="25398">
          <cell r="B25398" t="str">
            <v>MKD2018</v>
          </cell>
        </row>
        <row r="25399">
          <cell r="B25399" t="str">
            <v>NOR2018</v>
          </cell>
        </row>
        <row r="25400">
          <cell r="B25400" t="str">
            <v>OMN2018</v>
          </cell>
        </row>
        <row r="25401">
          <cell r="B25401" t="str">
            <v>PAK2018</v>
          </cell>
        </row>
        <row r="25402">
          <cell r="B25402" t="str">
            <v>PLW2018</v>
          </cell>
        </row>
        <row r="25403">
          <cell r="B25403" t="str">
            <v>PAN2018</v>
          </cell>
        </row>
        <row r="25404">
          <cell r="B25404" t="str">
            <v>PNG2018</v>
          </cell>
        </row>
        <row r="25405">
          <cell r="B25405" t="str">
            <v>PRY2018</v>
          </cell>
        </row>
        <row r="25406">
          <cell r="B25406" t="str">
            <v>PER2018</v>
          </cell>
        </row>
        <row r="25407">
          <cell r="B25407" t="str">
            <v>PHL2018</v>
          </cell>
        </row>
        <row r="25408">
          <cell r="B25408" t="str">
            <v>POL2018</v>
          </cell>
        </row>
        <row r="25409">
          <cell r="B25409" t="str">
            <v>PRT2018</v>
          </cell>
        </row>
        <row r="25410">
          <cell r="B25410" t="str">
            <v>PRI2018</v>
          </cell>
        </row>
        <row r="25411">
          <cell r="B25411" t="str">
            <v>QAT2018</v>
          </cell>
        </row>
        <row r="25412">
          <cell r="B25412" t="str">
            <v>ROM2018</v>
          </cell>
        </row>
        <row r="25413">
          <cell r="B25413" t="str">
            <v>RUS2018</v>
          </cell>
        </row>
        <row r="25414">
          <cell r="B25414" t="str">
            <v>RWA2018</v>
          </cell>
        </row>
        <row r="25415">
          <cell r="B25415" t="str">
            <v>REU2018</v>
          </cell>
        </row>
        <row r="25416">
          <cell r="B25416" t="str">
            <v>WSM2018</v>
          </cell>
        </row>
        <row r="25417">
          <cell r="B25417" t="str">
            <v>SMR2018</v>
          </cell>
        </row>
        <row r="25418">
          <cell r="B25418" t="str">
            <v>SAU2018</v>
          </cell>
        </row>
        <row r="25419">
          <cell r="B25419" t="str">
            <v>SEN2018</v>
          </cell>
        </row>
        <row r="25420">
          <cell r="B25420" t="str">
            <v>SRB2018</v>
          </cell>
        </row>
        <row r="25421">
          <cell r="B25421" t="str">
            <v>SYC2018</v>
          </cell>
        </row>
        <row r="25422">
          <cell r="B25422" t="str">
            <v>SLE2018</v>
          </cell>
        </row>
        <row r="25423">
          <cell r="B25423" t="str">
            <v>SGP2018</v>
          </cell>
        </row>
        <row r="25424">
          <cell r="B25424" t="str">
            <v>SVK2018</v>
          </cell>
        </row>
        <row r="25425">
          <cell r="B25425" t="str">
            <v>SVN2018</v>
          </cell>
        </row>
        <row r="25426">
          <cell r="B25426" t="str">
            <v>SLB2018</v>
          </cell>
        </row>
        <row r="25427">
          <cell r="B25427" t="str">
            <v>SOM2018</v>
          </cell>
        </row>
        <row r="25428">
          <cell r="B25428" t="str">
            <v>ZAF2018</v>
          </cell>
        </row>
        <row r="25429">
          <cell r="B25429" t="str">
            <v>SSD2018</v>
          </cell>
        </row>
        <row r="25430">
          <cell r="B25430" t="str">
            <v>ESP2018</v>
          </cell>
        </row>
        <row r="25431">
          <cell r="B25431" t="str">
            <v>LKA2018</v>
          </cell>
        </row>
        <row r="25432">
          <cell r="B25432" t="str">
            <v>KNA2018</v>
          </cell>
        </row>
        <row r="25433">
          <cell r="B25433" t="str">
            <v>LCA2018</v>
          </cell>
        </row>
        <row r="25434">
          <cell r="B25434" t="str">
            <v>VCT2018</v>
          </cell>
        </row>
        <row r="25435">
          <cell r="B25435" t="str">
            <v>SDN2018</v>
          </cell>
        </row>
        <row r="25436">
          <cell r="B25436" t="str">
            <v>SUR2018</v>
          </cell>
        </row>
        <row r="25437">
          <cell r="B25437" t="str">
            <v>SWE2018</v>
          </cell>
        </row>
        <row r="25438">
          <cell r="B25438" t="str">
            <v>CHE2018</v>
          </cell>
        </row>
        <row r="25439">
          <cell r="B25439" t="str">
            <v>SYR2018</v>
          </cell>
        </row>
        <row r="25440">
          <cell r="B25440" t="str">
            <v>STP2018</v>
          </cell>
        </row>
        <row r="25441">
          <cell r="B25441" t="str">
            <v>TWN2018</v>
          </cell>
        </row>
        <row r="25442">
          <cell r="B25442" t="str">
            <v>TJK2018</v>
          </cell>
        </row>
        <row r="25443">
          <cell r="B25443" t="str">
            <v>TZA2018</v>
          </cell>
        </row>
        <row r="25444">
          <cell r="B25444" t="str">
            <v>THA2018</v>
          </cell>
        </row>
        <row r="25445">
          <cell r="B25445" t="str">
            <v>TMP2018</v>
          </cell>
        </row>
        <row r="25446">
          <cell r="B25446" t="str">
            <v>TGO2018</v>
          </cell>
        </row>
        <row r="25447">
          <cell r="B25447" t="str">
            <v>TON2018</v>
          </cell>
        </row>
        <row r="25448">
          <cell r="B25448" t="str">
            <v>TTO2018</v>
          </cell>
        </row>
        <row r="25449">
          <cell r="B25449" t="str">
            <v>TUN2018</v>
          </cell>
        </row>
        <row r="25450">
          <cell r="B25450" t="str">
            <v>TKM2018</v>
          </cell>
        </row>
        <row r="25451">
          <cell r="B25451" t="str">
            <v>TUV2018</v>
          </cell>
        </row>
        <row r="25452">
          <cell r="B25452" t="str">
            <v>TUR2018</v>
          </cell>
        </row>
        <row r="25453">
          <cell r="B25453" t="str">
            <v>UGA2018</v>
          </cell>
        </row>
        <row r="25454">
          <cell r="B25454" t="str">
            <v>UKR2018</v>
          </cell>
        </row>
        <row r="25455">
          <cell r="B25455" t="str">
            <v>ARE2018</v>
          </cell>
        </row>
        <row r="25456">
          <cell r="B25456" t="str">
            <v>GBR2018</v>
          </cell>
        </row>
        <row r="25457">
          <cell r="B25457" t="str">
            <v>USA2018</v>
          </cell>
        </row>
        <row r="25458">
          <cell r="B25458" t="str">
            <v>URY2018</v>
          </cell>
        </row>
        <row r="25459">
          <cell r="B25459" t="str">
            <v>UZB2018</v>
          </cell>
        </row>
        <row r="25460">
          <cell r="B25460" t="str">
            <v>VUT2018</v>
          </cell>
        </row>
        <row r="25461">
          <cell r="B25461" t="str">
            <v>VEN2018</v>
          </cell>
        </row>
        <row r="25462">
          <cell r="B25462" t="str">
            <v>VNM2018</v>
          </cell>
        </row>
        <row r="25463">
          <cell r="B25463" t="str">
            <v>VIR2018</v>
          </cell>
        </row>
        <row r="25464">
          <cell r="B25464" t="str">
            <v>WBG2018</v>
          </cell>
        </row>
        <row r="25465">
          <cell r="B25465" t="str">
            <v>YEM2018</v>
          </cell>
        </row>
        <row r="25466">
          <cell r="B25466" t="str">
            <v>ZMB2018</v>
          </cell>
        </row>
        <row r="25467">
          <cell r="B25467" t="str">
            <v>ZWE2018</v>
          </cell>
        </row>
        <row r="25468">
          <cell r="B25468" t="str">
            <v>AFG2018</v>
          </cell>
        </row>
        <row r="25469">
          <cell r="B25469" t="str">
            <v>ALB2018</v>
          </cell>
        </row>
        <row r="25470">
          <cell r="B25470" t="str">
            <v>DZA2018</v>
          </cell>
        </row>
        <row r="25471">
          <cell r="B25471" t="str">
            <v>ASM2018</v>
          </cell>
        </row>
        <row r="25472">
          <cell r="B25472" t="str">
            <v>ADO2018</v>
          </cell>
        </row>
        <row r="25473">
          <cell r="B25473" t="str">
            <v>AGO2018</v>
          </cell>
        </row>
        <row r="25474">
          <cell r="B25474" t="str">
            <v>AIA2018</v>
          </cell>
        </row>
        <row r="25475">
          <cell r="B25475" t="str">
            <v>ATG2018</v>
          </cell>
        </row>
        <row r="25476">
          <cell r="B25476" t="str">
            <v>ARG2018</v>
          </cell>
        </row>
        <row r="25477">
          <cell r="B25477" t="str">
            <v>ARM2018</v>
          </cell>
        </row>
        <row r="25478">
          <cell r="B25478" t="str">
            <v>ABW2018</v>
          </cell>
        </row>
        <row r="25479">
          <cell r="B25479" t="str">
            <v>AUS2018</v>
          </cell>
        </row>
        <row r="25480">
          <cell r="B25480" t="str">
            <v>AUT2018</v>
          </cell>
        </row>
        <row r="25481">
          <cell r="B25481" t="str">
            <v>AZE2018</v>
          </cell>
        </row>
        <row r="25482">
          <cell r="B25482" t="str">
            <v>BHS2018</v>
          </cell>
        </row>
        <row r="25483">
          <cell r="B25483" t="str">
            <v>BHR2018</v>
          </cell>
        </row>
        <row r="25484">
          <cell r="B25484" t="str">
            <v>BGD2018</v>
          </cell>
        </row>
        <row r="25485">
          <cell r="B25485" t="str">
            <v>BRB2018</v>
          </cell>
        </row>
        <row r="25486">
          <cell r="B25486" t="str">
            <v>BLR2018</v>
          </cell>
        </row>
        <row r="25487">
          <cell r="B25487" t="str">
            <v>BEL2018</v>
          </cell>
        </row>
        <row r="25488">
          <cell r="B25488" t="str">
            <v>BLZ2018</v>
          </cell>
        </row>
        <row r="25489">
          <cell r="B25489" t="str">
            <v>BEN2018</v>
          </cell>
        </row>
        <row r="25490">
          <cell r="B25490" t="str">
            <v>BMU2018</v>
          </cell>
        </row>
        <row r="25491">
          <cell r="B25491" t="str">
            <v>BTN2018</v>
          </cell>
        </row>
        <row r="25492">
          <cell r="B25492" t="str">
            <v>BOL2018</v>
          </cell>
        </row>
        <row r="25493">
          <cell r="B25493" t="str">
            <v>BIH2018</v>
          </cell>
        </row>
        <row r="25494">
          <cell r="B25494" t="str">
            <v>BWA2018</v>
          </cell>
        </row>
        <row r="25495">
          <cell r="B25495" t="str">
            <v>BRA2018</v>
          </cell>
        </row>
        <row r="25496">
          <cell r="B25496" t="str">
            <v>BRN2018</v>
          </cell>
        </row>
        <row r="25497">
          <cell r="B25497" t="str">
            <v>BGR2018</v>
          </cell>
        </row>
        <row r="25498">
          <cell r="B25498" t="str">
            <v>BFA2018</v>
          </cell>
        </row>
        <row r="25499">
          <cell r="B25499" t="str">
            <v>BDI2018</v>
          </cell>
        </row>
        <row r="25500">
          <cell r="B25500" t="str">
            <v>KHM2018</v>
          </cell>
        </row>
        <row r="25501">
          <cell r="B25501" t="str">
            <v>CMR2018</v>
          </cell>
        </row>
        <row r="25502">
          <cell r="B25502" t="str">
            <v>CAN2018</v>
          </cell>
        </row>
        <row r="25503">
          <cell r="B25503" t="str">
            <v>CPV2018</v>
          </cell>
        </row>
        <row r="25504">
          <cell r="B25504" t="str">
            <v>CYM2018</v>
          </cell>
        </row>
        <row r="25505">
          <cell r="B25505" t="str">
            <v>CAF2018</v>
          </cell>
        </row>
        <row r="25506">
          <cell r="B25506" t="str">
            <v>TCD2018</v>
          </cell>
        </row>
        <row r="25507">
          <cell r="B25507" t="str">
            <v>CHL2018</v>
          </cell>
        </row>
        <row r="25508">
          <cell r="B25508" t="str">
            <v>CHN2018</v>
          </cell>
        </row>
        <row r="25509">
          <cell r="B25509" t="str">
            <v>COL2018</v>
          </cell>
        </row>
        <row r="25510">
          <cell r="B25510" t="str">
            <v>COM2018</v>
          </cell>
        </row>
        <row r="25511">
          <cell r="B25511" t="str">
            <v>ZAR2018</v>
          </cell>
        </row>
        <row r="25512">
          <cell r="B25512" t="str">
            <v>COG2018</v>
          </cell>
        </row>
        <row r="25513">
          <cell r="B25513" t="str">
            <v>COK2018</v>
          </cell>
        </row>
        <row r="25514">
          <cell r="B25514" t="str">
            <v>CRI2018</v>
          </cell>
        </row>
        <row r="25515">
          <cell r="B25515" t="str">
            <v>HRV2018</v>
          </cell>
        </row>
        <row r="25516">
          <cell r="B25516" t="str">
            <v>CUB2018</v>
          </cell>
        </row>
        <row r="25517">
          <cell r="B25517" t="str">
            <v>CYP2018</v>
          </cell>
        </row>
        <row r="25518">
          <cell r="B25518" t="str">
            <v>CZE2018</v>
          </cell>
        </row>
        <row r="25519">
          <cell r="B25519" t="str">
            <v>CIV2018</v>
          </cell>
        </row>
        <row r="25520">
          <cell r="B25520" t="str">
            <v>DNK2018</v>
          </cell>
        </row>
        <row r="25521">
          <cell r="B25521" t="str">
            <v>DJI2018</v>
          </cell>
        </row>
        <row r="25522">
          <cell r="B25522" t="str">
            <v>DMA2018</v>
          </cell>
        </row>
        <row r="25523">
          <cell r="B25523" t="str">
            <v>DOM2018</v>
          </cell>
        </row>
        <row r="25524">
          <cell r="B25524" t="str">
            <v>ECU2018</v>
          </cell>
        </row>
        <row r="25525">
          <cell r="B25525" t="str">
            <v>EGY2018</v>
          </cell>
        </row>
        <row r="25526">
          <cell r="B25526" t="str">
            <v>SLV2018</v>
          </cell>
        </row>
        <row r="25527">
          <cell r="B25527" t="str">
            <v>GNQ2018</v>
          </cell>
        </row>
        <row r="25528">
          <cell r="B25528" t="str">
            <v>ERI2018</v>
          </cell>
        </row>
        <row r="25529">
          <cell r="B25529" t="str">
            <v>EST2018</v>
          </cell>
        </row>
        <row r="25530">
          <cell r="B25530" t="str">
            <v>SWZ2018</v>
          </cell>
        </row>
        <row r="25531">
          <cell r="B25531" t="str">
            <v>ETH2018</v>
          </cell>
        </row>
        <row r="25532">
          <cell r="B25532" t="str">
            <v>FJI2018</v>
          </cell>
        </row>
        <row r="25533">
          <cell r="B25533" t="str">
            <v>FIN2018</v>
          </cell>
        </row>
        <row r="25534">
          <cell r="B25534" t="str">
            <v>FRA2018</v>
          </cell>
        </row>
        <row r="25535">
          <cell r="B25535" t="str">
            <v>GUF2018</v>
          </cell>
        </row>
        <row r="25536">
          <cell r="B25536" t="str">
            <v>GAB2018</v>
          </cell>
        </row>
        <row r="25537">
          <cell r="B25537" t="str">
            <v>GMB2018</v>
          </cell>
        </row>
        <row r="25538">
          <cell r="B25538" t="str">
            <v>GEO2018</v>
          </cell>
        </row>
        <row r="25539">
          <cell r="B25539" t="str">
            <v>DEU2018</v>
          </cell>
        </row>
        <row r="25540">
          <cell r="B25540" t="str">
            <v>GHA2018</v>
          </cell>
        </row>
        <row r="25541">
          <cell r="B25541" t="str">
            <v>GRC2018</v>
          </cell>
        </row>
        <row r="25542">
          <cell r="B25542" t="str">
            <v>GRL2018</v>
          </cell>
        </row>
        <row r="25543">
          <cell r="B25543" t="str">
            <v>GRD2018</v>
          </cell>
        </row>
        <row r="25544">
          <cell r="B25544" t="str">
            <v>GUM2018</v>
          </cell>
        </row>
        <row r="25545">
          <cell r="B25545" t="str">
            <v>GTM2018</v>
          </cell>
        </row>
        <row r="25546">
          <cell r="B25546" t="str">
            <v>GIN2018</v>
          </cell>
        </row>
        <row r="25547">
          <cell r="B25547" t="str">
            <v>GNB2018</v>
          </cell>
        </row>
        <row r="25548">
          <cell r="B25548" t="str">
            <v>GUY2018</v>
          </cell>
        </row>
        <row r="25549">
          <cell r="B25549" t="str">
            <v>HTI2018</v>
          </cell>
        </row>
        <row r="25550">
          <cell r="B25550" t="str">
            <v>HND2018</v>
          </cell>
        </row>
        <row r="25551">
          <cell r="B25551" t="str">
            <v>HKG2018</v>
          </cell>
        </row>
        <row r="25552">
          <cell r="B25552" t="str">
            <v>HUN2018</v>
          </cell>
        </row>
        <row r="25553">
          <cell r="B25553" t="str">
            <v>ISL2018</v>
          </cell>
        </row>
        <row r="25554">
          <cell r="B25554" t="str">
            <v>IND2018</v>
          </cell>
        </row>
        <row r="25555">
          <cell r="B25555" t="str">
            <v>IDN2018</v>
          </cell>
        </row>
        <row r="25556">
          <cell r="B25556" t="str">
            <v>IRN2018</v>
          </cell>
        </row>
        <row r="25557">
          <cell r="B25557" t="str">
            <v>IRQ2018</v>
          </cell>
        </row>
        <row r="25558">
          <cell r="B25558" t="str">
            <v>IRL2018</v>
          </cell>
        </row>
        <row r="25559">
          <cell r="B25559" t="str">
            <v>ISR2018</v>
          </cell>
        </row>
        <row r="25560">
          <cell r="B25560" t="str">
            <v>ITA2018</v>
          </cell>
        </row>
        <row r="25561">
          <cell r="B25561" t="str">
            <v>JAM2018</v>
          </cell>
        </row>
        <row r="25562">
          <cell r="B25562" t="str">
            <v>JPN2018</v>
          </cell>
        </row>
        <row r="25563">
          <cell r="B25563" t="str">
            <v>JEY2018</v>
          </cell>
        </row>
        <row r="25564">
          <cell r="B25564" t="str">
            <v>JOR2018</v>
          </cell>
        </row>
        <row r="25565">
          <cell r="B25565" t="str">
            <v>KAZ2018</v>
          </cell>
        </row>
        <row r="25566">
          <cell r="B25566" t="str">
            <v>KEN2018</v>
          </cell>
        </row>
        <row r="25567">
          <cell r="B25567" t="str">
            <v>KIR2018</v>
          </cell>
        </row>
        <row r="25568">
          <cell r="B25568" t="str">
            <v>PRK2018</v>
          </cell>
        </row>
        <row r="25569">
          <cell r="B25569" t="str">
            <v>KOR2018</v>
          </cell>
        </row>
        <row r="25570">
          <cell r="B25570" t="str">
            <v>KSV2018</v>
          </cell>
        </row>
        <row r="25571">
          <cell r="B25571" t="str">
            <v>KWT2018</v>
          </cell>
        </row>
        <row r="25572">
          <cell r="B25572" t="str">
            <v>KGZ2018</v>
          </cell>
        </row>
        <row r="25573">
          <cell r="B25573" t="str">
            <v>LAO2018</v>
          </cell>
        </row>
        <row r="25574">
          <cell r="B25574" t="str">
            <v>LVA2018</v>
          </cell>
        </row>
        <row r="25575">
          <cell r="B25575" t="str">
            <v>LBN2018</v>
          </cell>
        </row>
        <row r="25576">
          <cell r="B25576" t="str">
            <v>LSO2018</v>
          </cell>
        </row>
        <row r="25577">
          <cell r="B25577" t="str">
            <v>LBR2018</v>
          </cell>
        </row>
        <row r="25578">
          <cell r="B25578" t="str">
            <v>LBY2018</v>
          </cell>
        </row>
        <row r="25579">
          <cell r="B25579" t="str">
            <v>LIE2018</v>
          </cell>
        </row>
        <row r="25580">
          <cell r="B25580" t="str">
            <v>LTU2018</v>
          </cell>
        </row>
        <row r="25581">
          <cell r="B25581" t="str">
            <v>LUX2018</v>
          </cell>
        </row>
        <row r="25582">
          <cell r="B25582" t="str">
            <v>MAC2018</v>
          </cell>
        </row>
        <row r="25583">
          <cell r="B25583" t="str">
            <v>MDG2018</v>
          </cell>
        </row>
        <row r="25584">
          <cell r="B25584" t="str">
            <v>MWI2018</v>
          </cell>
        </row>
        <row r="25585">
          <cell r="B25585" t="str">
            <v>MYS2018</v>
          </cell>
        </row>
        <row r="25586">
          <cell r="B25586" t="str">
            <v>MDV2018</v>
          </cell>
        </row>
        <row r="25587">
          <cell r="B25587" t="str">
            <v>MLI2018</v>
          </cell>
        </row>
        <row r="25588">
          <cell r="B25588" t="str">
            <v>MLT2018</v>
          </cell>
        </row>
        <row r="25589">
          <cell r="B25589" t="str">
            <v>MHL2018</v>
          </cell>
        </row>
        <row r="25590">
          <cell r="B25590" t="str">
            <v>MTQ2018</v>
          </cell>
        </row>
        <row r="25591">
          <cell r="B25591" t="str">
            <v>MRT2018</v>
          </cell>
        </row>
        <row r="25592">
          <cell r="B25592" t="str">
            <v>MUS2018</v>
          </cell>
        </row>
        <row r="25593">
          <cell r="B25593" t="str">
            <v>MEX2018</v>
          </cell>
        </row>
        <row r="25594">
          <cell r="B25594" t="str">
            <v>FSM2018</v>
          </cell>
        </row>
        <row r="25595">
          <cell r="B25595" t="str">
            <v>MDA2018</v>
          </cell>
        </row>
        <row r="25596">
          <cell r="B25596" t="str">
            <v>MCO2018</v>
          </cell>
        </row>
        <row r="25597">
          <cell r="B25597" t="str">
            <v>MNG2018</v>
          </cell>
        </row>
        <row r="25598">
          <cell r="B25598" t="str">
            <v>MNE2018</v>
          </cell>
        </row>
        <row r="25599">
          <cell r="B25599" t="str">
            <v>MAR2018</v>
          </cell>
        </row>
        <row r="25600">
          <cell r="B25600" t="str">
            <v>MOZ2018</v>
          </cell>
        </row>
        <row r="25601">
          <cell r="B25601" t="str">
            <v>MMR2018</v>
          </cell>
        </row>
        <row r="25602">
          <cell r="B25602" t="str">
            <v>NAM2018</v>
          </cell>
        </row>
        <row r="25603">
          <cell r="B25603" t="str">
            <v>NRU2018</v>
          </cell>
        </row>
        <row r="25604">
          <cell r="B25604" t="str">
            <v>NPL2018</v>
          </cell>
        </row>
        <row r="25605">
          <cell r="B25605" t="str">
            <v>NLD2018</v>
          </cell>
        </row>
        <row r="25606">
          <cell r="B25606" t="str">
            <v>ANT2018</v>
          </cell>
        </row>
        <row r="25607">
          <cell r="B25607" t="str">
            <v>NZL2018</v>
          </cell>
        </row>
        <row r="25608">
          <cell r="B25608" t="str">
            <v>NIC2018</v>
          </cell>
        </row>
        <row r="25609">
          <cell r="B25609" t="str">
            <v>NER2018</v>
          </cell>
        </row>
        <row r="25610">
          <cell r="B25610" t="str">
            <v>NGA2018</v>
          </cell>
        </row>
        <row r="25611">
          <cell r="B25611" t="str">
            <v>NIU2018</v>
          </cell>
        </row>
        <row r="25612">
          <cell r="B25612" t="str">
            <v>MKD2018</v>
          </cell>
        </row>
        <row r="25613">
          <cell r="B25613" t="str">
            <v>NOR2018</v>
          </cell>
        </row>
        <row r="25614">
          <cell r="B25614" t="str">
            <v>OMN2018</v>
          </cell>
        </row>
        <row r="25615">
          <cell r="B25615" t="str">
            <v>PAK2018</v>
          </cell>
        </row>
        <row r="25616">
          <cell r="B25616" t="str">
            <v>PLW2018</v>
          </cell>
        </row>
        <row r="25617">
          <cell r="B25617" t="str">
            <v>PAN2018</v>
          </cell>
        </row>
        <row r="25618">
          <cell r="B25618" t="str">
            <v>PNG2018</v>
          </cell>
        </row>
        <row r="25619">
          <cell r="B25619" t="str">
            <v>PRY2018</v>
          </cell>
        </row>
        <row r="25620">
          <cell r="B25620" t="str">
            <v>PER2018</v>
          </cell>
        </row>
        <row r="25621">
          <cell r="B25621" t="str">
            <v>PHL2018</v>
          </cell>
        </row>
        <row r="25622">
          <cell r="B25622" t="str">
            <v>POL2018</v>
          </cell>
        </row>
        <row r="25623">
          <cell r="B25623" t="str">
            <v>PRT2018</v>
          </cell>
        </row>
        <row r="25624">
          <cell r="B25624" t="str">
            <v>PRI2018</v>
          </cell>
        </row>
        <row r="25625">
          <cell r="B25625" t="str">
            <v>QAT2018</v>
          </cell>
        </row>
        <row r="25626">
          <cell r="B25626" t="str">
            <v>ROM2018</v>
          </cell>
        </row>
        <row r="25627">
          <cell r="B25627" t="str">
            <v>RUS2018</v>
          </cell>
        </row>
        <row r="25628">
          <cell r="B25628" t="str">
            <v>RWA2018</v>
          </cell>
        </row>
        <row r="25629">
          <cell r="B25629" t="str">
            <v>REU2018</v>
          </cell>
        </row>
        <row r="25630">
          <cell r="B25630" t="str">
            <v>WSM2018</v>
          </cell>
        </row>
        <row r="25631">
          <cell r="B25631" t="str">
            <v>SMR2018</v>
          </cell>
        </row>
        <row r="25632">
          <cell r="B25632" t="str">
            <v>SAU2018</v>
          </cell>
        </row>
        <row r="25633">
          <cell r="B25633" t="str">
            <v>SEN2018</v>
          </cell>
        </row>
        <row r="25634">
          <cell r="B25634" t="str">
            <v>SRB2018</v>
          </cell>
        </row>
        <row r="25635">
          <cell r="B25635" t="str">
            <v>SYC2018</v>
          </cell>
        </row>
        <row r="25636">
          <cell r="B25636" t="str">
            <v>SLE2018</v>
          </cell>
        </row>
        <row r="25637">
          <cell r="B25637" t="str">
            <v>SGP2018</v>
          </cell>
        </row>
        <row r="25638">
          <cell r="B25638" t="str">
            <v>SVK2018</v>
          </cell>
        </row>
        <row r="25639">
          <cell r="B25639" t="str">
            <v>SVN2018</v>
          </cell>
        </row>
        <row r="25640">
          <cell r="B25640" t="str">
            <v>SLB2018</v>
          </cell>
        </row>
        <row r="25641">
          <cell r="B25641" t="str">
            <v>SOM2018</v>
          </cell>
        </row>
        <row r="25642">
          <cell r="B25642" t="str">
            <v>ZAF2018</v>
          </cell>
        </row>
        <row r="25643">
          <cell r="B25643" t="str">
            <v>SSD2018</v>
          </cell>
        </row>
        <row r="25644">
          <cell r="B25644" t="str">
            <v>ESP2018</v>
          </cell>
        </row>
        <row r="25645">
          <cell r="B25645" t="str">
            <v>LKA2018</v>
          </cell>
        </row>
        <row r="25646">
          <cell r="B25646" t="str">
            <v>KNA2018</v>
          </cell>
        </row>
        <row r="25647">
          <cell r="B25647" t="str">
            <v>LCA2018</v>
          </cell>
        </row>
        <row r="25648">
          <cell r="B25648" t="str">
            <v>VCT2018</v>
          </cell>
        </row>
        <row r="25649">
          <cell r="B25649" t="str">
            <v>SDN2018</v>
          </cell>
        </row>
        <row r="25650">
          <cell r="B25650" t="str">
            <v>SUR2018</v>
          </cell>
        </row>
        <row r="25651">
          <cell r="B25651" t="str">
            <v>SWE2018</v>
          </cell>
        </row>
        <row r="25652">
          <cell r="B25652" t="str">
            <v>CHE2018</v>
          </cell>
        </row>
        <row r="25653">
          <cell r="B25653" t="str">
            <v>SYR2018</v>
          </cell>
        </row>
        <row r="25654">
          <cell r="B25654" t="str">
            <v>STP2018</v>
          </cell>
        </row>
        <row r="25655">
          <cell r="B25655" t="str">
            <v>TWN2018</v>
          </cell>
        </row>
        <row r="25656">
          <cell r="B25656" t="str">
            <v>TJK2018</v>
          </cell>
        </row>
        <row r="25657">
          <cell r="B25657" t="str">
            <v>TZA2018</v>
          </cell>
        </row>
        <row r="25658">
          <cell r="B25658" t="str">
            <v>THA2018</v>
          </cell>
        </row>
        <row r="25659">
          <cell r="B25659" t="str">
            <v>TMP2018</v>
          </cell>
        </row>
        <row r="25660">
          <cell r="B25660" t="str">
            <v>TGO2018</v>
          </cell>
        </row>
        <row r="25661">
          <cell r="B25661" t="str">
            <v>TON2018</v>
          </cell>
        </row>
        <row r="25662">
          <cell r="B25662" t="str">
            <v>TTO2018</v>
          </cell>
        </row>
        <row r="25663">
          <cell r="B25663" t="str">
            <v>TUN2018</v>
          </cell>
        </row>
        <row r="25664">
          <cell r="B25664" t="str">
            <v>TKM2018</v>
          </cell>
        </row>
        <row r="25665">
          <cell r="B25665" t="str">
            <v>TUV2018</v>
          </cell>
        </row>
        <row r="25666">
          <cell r="B25666" t="str">
            <v>TUR2018</v>
          </cell>
        </row>
        <row r="25667">
          <cell r="B25667" t="str">
            <v>UGA2018</v>
          </cell>
        </row>
        <row r="25668">
          <cell r="B25668" t="str">
            <v>UKR2018</v>
          </cell>
        </row>
        <row r="25669">
          <cell r="B25669" t="str">
            <v>ARE2018</v>
          </cell>
        </row>
        <row r="25670">
          <cell r="B25670" t="str">
            <v>GBR2018</v>
          </cell>
        </row>
        <row r="25671">
          <cell r="B25671" t="str">
            <v>USA2018</v>
          </cell>
        </row>
        <row r="25672">
          <cell r="B25672" t="str">
            <v>URY2018</v>
          </cell>
        </row>
        <row r="25673">
          <cell r="B25673" t="str">
            <v>UZB2018</v>
          </cell>
        </row>
        <row r="25674">
          <cell r="B25674" t="str">
            <v>VUT2018</v>
          </cell>
        </row>
        <row r="25675">
          <cell r="B25675" t="str">
            <v>VEN2018</v>
          </cell>
        </row>
        <row r="25676">
          <cell r="B25676" t="str">
            <v>VNM2018</v>
          </cell>
        </row>
        <row r="25677">
          <cell r="B25677" t="str">
            <v>VIR2018</v>
          </cell>
        </row>
        <row r="25678">
          <cell r="B25678" t="str">
            <v>WBG2018</v>
          </cell>
        </row>
        <row r="25679">
          <cell r="B25679" t="str">
            <v>YEM2018</v>
          </cell>
        </row>
        <row r="25680">
          <cell r="B25680" t="str">
            <v>ZMB2018</v>
          </cell>
        </row>
        <row r="25681">
          <cell r="B25681" t="str">
            <v>ZWE2018</v>
          </cell>
        </row>
        <row r="25682">
          <cell r="B25682" t="str">
            <v>AFG2019</v>
          </cell>
        </row>
        <row r="25683">
          <cell r="B25683" t="str">
            <v>ALB2019</v>
          </cell>
        </row>
        <row r="25684">
          <cell r="B25684" t="str">
            <v>DZA2019</v>
          </cell>
        </row>
        <row r="25685">
          <cell r="B25685" t="str">
            <v>ASM2019</v>
          </cell>
        </row>
        <row r="25686">
          <cell r="B25686" t="str">
            <v>ADO2019</v>
          </cell>
        </row>
        <row r="25687">
          <cell r="B25687" t="str">
            <v>AGO2019</v>
          </cell>
        </row>
        <row r="25688">
          <cell r="B25688" t="str">
            <v>AIA2019</v>
          </cell>
        </row>
        <row r="25689">
          <cell r="B25689" t="str">
            <v>ATG2019</v>
          </cell>
        </row>
        <row r="25690">
          <cell r="B25690" t="str">
            <v>ARG2019</v>
          </cell>
        </row>
        <row r="25691">
          <cell r="B25691" t="str">
            <v>ARM2019</v>
          </cell>
        </row>
        <row r="25692">
          <cell r="B25692" t="str">
            <v>ABW2019</v>
          </cell>
        </row>
        <row r="25693">
          <cell r="B25693" t="str">
            <v>AUS2019</v>
          </cell>
        </row>
        <row r="25694">
          <cell r="B25694" t="str">
            <v>AUT2019</v>
          </cell>
        </row>
        <row r="25695">
          <cell r="B25695" t="str">
            <v>AZE2019</v>
          </cell>
        </row>
        <row r="25696">
          <cell r="B25696" t="str">
            <v>BHS2019</v>
          </cell>
        </row>
        <row r="25697">
          <cell r="B25697" t="str">
            <v>BHR2019</v>
          </cell>
        </row>
        <row r="25698">
          <cell r="B25698" t="str">
            <v>BGD2019</v>
          </cell>
        </row>
        <row r="25699">
          <cell r="B25699" t="str">
            <v>BRB2019</v>
          </cell>
        </row>
        <row r="25700">
          <cell r="B25700" t="str">
            <v>BLR2019</v>
          </cell>
        </row>
        <row r="25701">
          <cell r="B25701" t="str">
            <v>BEL2019</v>
          </cell>
        </row>
        <row r="25702">
          <cell r="B25702" t="str">
            <v>BLZ2019</v>
          </cell>
        </row>
        <row r="25703">
          <cell r="B25703" t="str">
            <v>BEN2019</v>
          </cell>
        </row>
        <row r="25704">
          <cell r="B25704" t="str">
            <v>BMU2019</v>
          </cell>
        </row>
        <row r="25705">
          <cell r="B25705" t="str">
            <v>BTN2019</v>
          </cell>
        </row>
        <row r="25706">
          <cell r="B25706" t="str">
            <v>BOL2019</v>
          </cell>
        </row>
        <row r="25707">
          <cell r="B25707" t="str">
            <v>BIH2019</v>
          </cell>
        </row>
        <row r="25708">
          <cell r="B25708" t="str">
            <v>BWA2019</v>
          </cell>
        </row>
        <row r="25709">
          <cell r="B25709" t="str">
            <v>BRA2019</v>
          </cell>
        </row>
        <row r="25710">
          <cell r="B25710" t="str">
            <v>BRN2019</v>
          </cell>
        </row>
        <row r="25711">
          <cell r="B25711" t="str">
            <v>BGR2019</v>
          </cell>
        </row>
        <row r="25712">
          <cell r="B25712" t="str">
            <v>BFA2019</v>
          </cell>
        </row>
        <row r="25713">
          <cell r="B25713" t="str">
            <v>BDI2019</v>
          </cell>
        </row>
        <row r="25714">
          <cell r="B25714" t="str">
            <v>KHM2019</v>
          </cell>
        </row>
        <row r="25715">
          <cell r="B25715" t="str">
            <v>CMR2019</v>
          </cell>
        </row>
        <row r="25716">
          <cell r="B25716" t="str">
            <v>CAN2019</v>
          </cell>
        </row>
        <row r="25717">
          <cell r="B25717" t="str">
            <v>CPV2019</v>
          </cell>
        </row>
        <row r="25718">
          <cell r="B25718" t="str">
            <v>CYM2019</v>
          </cell>
        </row>
        <row r="25719">
          <cell r="B25719" t="str">
            <v>CAF2019</v>
          </cell>
        </row>
        <row r="25720">
          <cell r="B25720" t="str">
            <v>TCD2019</v>
          </cell>
        </row>
        <row r="25721">
          <cell r="B25721" t="str">
            <v>CHL2019</v>
          </cell>
        </row>
        <row r="25722">
          <cell r="B25722" t="str">
            <v>CHN2019</v>
          </cell>
        </row>
        <row r="25723">
          <cell r="B25723" t="str">
            <v>COL2019</v>
          </cell>
        </row>
        <row r="25724">
          <cell r="B25724" t="str">
            <v>COM2019</v>
          </cell>
        </row>
        <row r="25725">
          <cell r="B25725" t="str">
            <v>ZAR2019</v>
          </cell>
        </row>
        <row r="25726">
          <cell r="B25726" t="str">
            <v>COG2019</v>
          </cell>
        </row>
        <row r="25727">
          <cell r="B25727" t="str">
            <v>COK2019</v>
          </cell>
        </row>
        <row r="25728">
          <cell r="B25728" t="str">
            <v>CRI2019</v>
          </cell>
        </row>
        <row r="25729">
          <cell r="B25729" t="str">
            <v>HRV2019</v>
          </cell>
        </row>
        <row r="25730">
          <cell r="B25730" t="str">
            <v>CUB2019</v>
          </cell>
        </row>
        <row r="25731">
          <cell r="B25731" t="str">
            <v>CYP2019</v>
          </cell>
        </row>
        <row r="25732">
          <cell r="B25732" t="str">
            <v>CZE2019</v>
          </cell>
        </row>
        <row r="25733">
          <cell r="B25733" t="str">
            <v>CIV2019</v>
          </cell>
        </row>
        <row r="25734">
          <cell r="B25734" t="str">
            <v>DNK2019</v>
          </cell>
        </row>
        <row r="25735">
          <cell r="B25735" t="str">
            <v>DJI2019</v>
          </cell>
        </row>
        <row r="25736">
          <cell r="B25736" t="str">
            <v>DMA2019</v>
          </cell>
        </row>
        <row r="25737">
          <cell r="B25737" t="str">
            <v>DOM2019</v>
          </cell>
        </row>
        <row r="25738">
          <cell r="B25738" t="str">
            <v>ECU2019</v>
          </cell>
        </row>
        <row r="25739">
          <cell r="B25739" t="str">
            <v>EGY2019</v>
          </cell>
        </row>
        <row r="25740">
          <cell r="B25740" t="str">
            <v>SLV2019</v>
          </cell>
        </row>
        <row r="25741">
          <cell r="B25741" t="str">
            <v>GNQ2019</v>
          </cell>
        </row>
        <row r="25742">
          <cell r="B25742" t="str">
            <v>ERI2019</v>
          </cell>
        </row>
        <row r="25743">
          <cell r="B25743" t="str">
            <v>EST2019</v>
          </cell>
        </row>
        <row r="25744">
          <cell r="B25744" t="str">
            <v>SWZ2019</v>
          </cell>
        </row>
        <row r="25745">
          <cell r="B25745" t="str">
            <v>ETH2019</v>
          </cell>
        </row>
        <row r="25746">
          <cell r="B25746" t="str">
            <v>FJI2019</v>
          </cell>
        </row>
        <row r="25747">
          <cell r="B25747" t="str">
            <v>FIN2019</v>
          </cell>
        </row>
        <row r="25748">
          <cell r="B25748" t="str">
            <v>FRA2019</v>
          </cell>
        </row>
        <row r="25749">
          <cell r="B25749" t="str">
            <v>GUF2019</v>
          </cell>
        </row>
        <row r="25750">
          <cell r="B25750" t="str">
            <v>GAB2019</v>
          </cell>
        </row>
        <row r="25751">
          <cell r="B25751" t="str">
            <v>GMB2019</v>
          </cell>
        </row>
        <row r="25752">
          <cell r="B25752" t="str">
            <v>GEO2019</v>
          </cell>
        </row>
        <row r="25753">
          <cell r="B25753" t="str">
            <v>DEU2019</v>
          </cell>
        </row>
        <row r="25754">
          <cell r="B25754" t="str">
            <v>GHA2019</v>
          </cell>
        </row>
        <row r="25755">
          <cell r="B25755" t="str">
            <v>GRC2019</v>
          </cell>
        </row>
        <row r="25756">
          <cell r="B25756" t="str">
            <v>GRL2019</v>
          </cell>
        </row>
        <row r="25757">
          <cell r="B25757" t="str">
            <v>GRD2019</v>
          </cell>
        </row>
        <row r="25758">
          <cell r="B25758" t="str">
            <v>GUM2019</v>
          </cell>
        </row>
        <row r="25759">
          <cell r="B25759" t="str">
            <v>GTM2019</v>
          </cell>
        </row>
        <row r="25760">
          <cell r="B25760" t="str">
            <v>GIN2019</v>
          </cell>
        </row>
        <row r="25761">
          <cell r="B25761" t="str">
            <v>GNB2019</v>
          </cell>
        </row>
        <row r="25762">
          <cell r="B25762" t="str">
            <v>GUY2019</v>
          </cell>
        </row>
        <row r="25763">
          <cell r="B25763" t="str">
            <v>HTI2019</v>
          </cell>
        </row>
        <row r="25764">
          <cell r="B25764" t="str">
            <v>HND2019</v>
          </cell>
        </row>
        <row r="25765">
          <cell r="B25765" t="str">
            <v>HKG2019</v>
          </cell>
        </row>
        <row r="25766">
          <cell r="B25766" t="str">
            <v>HUN2019</v>
          </cell>
        </row>
        <row r="25767">
          <cell r="B25767" t="str">
            <v>ISL2019</v>
          </cell>
        </row>
        <row r="25768">
          <cell r="B25768" t="str">
            <v>IND2019</v>
          </cell>
        </row>
        <row r="25769">
          <cell r="B25769" t="str">
            <v>IDN2019</v>
          </cell>
        </row>
        <row r="25770">
          <cell r="B25770" t="str">
            <v>IRN2019</v>
          </cell>
        </row>
        <row r="25771">
          <cell r="B25771" t="str">
            <v>IRQ2019</v>
          </cell>
        </row>
        <row r="25772">
          <cell r="B25772" t="str">
            <v>IRL2019</v>
          </cell>
        </row>
        <row r="25773">
          <cell r="B25773" t="str">
            <v>ISR2019</v>
          </cell>
        </row>
        <row r="25774">
          <cell r="B25774" t="str">
            <v>ITA2019</v>
          </cell>
        </row>
        <row r="25775">
          <cell r="B25775" t="str">
            <v>JAM2019</v>
          </cell>
        </row>
        <row r="25776">
          <cell r="B25776" t="str">
            <v>JPN2019</v>
          </cell>
        </row>
        <row r="25777">
          <cell r="B25777" t="str">
            <v>JEY2019</v>
          </cell>
        </row>
        <row r="25778">
          <cell r="B25778" t="str">
            <v>JOR2019</v>
          </cell>
        </row>
        <row r="25779">
          <cell r="B25779" t="str">
            <v>KAZ2019</v>
          </cell>
        </row>
        <row r="25780">
          <cell r="B25780" t="str">
            <v>KEN2019</v>
          </cell>
        </row>
        <row r="25781">
          <cell r="B25781" t="str">
            <v>KIR2019</v>
          </cell>
        </row>
        <row r="25782">
          <cell r="B25782" t="str">
            <v>PRK2019</v>
          </cell>
        </row>
        <row r="25783">
          <cell r="B25783" t="str">
            <v>KOR2019</v>
          </cell>
        </row>
        <row r="25784">
          <cell r="B25784" t="str">
            <v>KSV2019</v>
          </cell>
        </row>
        <row r="25785">
          <cell r="B25785" t="str">
            <v>KWT2019</v>
          </cell>
        </row>
        <row r="25786">
          <cell r="B25786" t="str">
            <v>KGZ2019</v>
          </cell>
        </row>
        <row r="25787">
          <cell r="B25787" t="str">
            <v>LAO2019</v>
          </cell>
        </row>
        <row r="25788">
          <cell r="B25788" t="str">
            <v>LVA2019</v>
          </cell>
        </row>
        <row r="25789">
          <cell r="B25789" t="str">
            <v>LBN2019</v>
          </cell>
        </row>
        <row r="25790">
          <cell r="B25790" t="str">
            <v>LSO2019</v>
          </cell>
        </row>
        <row r="25791">
          <cell r="B25791" t="str">
            <v>LBR2019</v>
          </cell>
        </row>
        <row r="25792">
          <cell r="B25792" t="str">
            <v>LBY2019</v>
          </cell>
        </row>
        <row r="25793">
          <cell r="B25793" t="str">
            <v>LIE2019</v>
          </cell>
        </row>
        <row r="25794">
          <cell r="B25794" t="str">
            <v>LTU2019</v>
          </cell>
        </row>
        <row r="25795">
          <cell r="B25795" t="str">
            <v>LUX2019</v>
          </cell>
        </row>
        <row r="25796">
          <cell r="B25796" t="str">
            <v>MAC2019</v>
          </cell>
        </row>
        <row r="25797">
          <cell r="B25797" t="str">
            <v>MDG2019</v>
          </cell>
        </row>
        <row r="25798">
          <cell r="B25798" t="str">
            <v>MWI2019</v>
          </cell>
        </row>
        <row r="25799">
          <cell r="B25799" t="str">
            <v>MYS2019</v>
          </cell>
        </row>
        <row r="25800">
          <cell r="B25800" t="str">
            <v>MDV2019</v>
          </cell>
        </row>
        <row r="25801">
          <cell r="B25801" t="str">
            <v>MLI2019</v>
          </cell>
        </row>
        <row r="25802">
          <cell r="B25802" t="str">
            <v>MLT2019</v>
          </cell>
        </row>
        <row r="25803">
          <cell r="B25803" t="str">
            <v>MHL2019</v>
          </cell>
        </row>
        <row r="25804">
          <cell r="B25804" t="str">
            <v>MTQ2019</v>
          </cell>
        </row>
        <row r="25805">
          <cell r="B25805" t="str">
            <v>MRT2019</v>
          </cell>
        </row>
        <row r="25806">
          <cell r="B25806" t="str">
            <v>MUS2019</v>
          </cell>
        </row>
        <row r="25807">
          <cell r="B25807" t="str">
            <v>MEX2019</v>
          </cell>
        </row>
        <row r="25808">
          <cell r="B25808" t="str">
            <v>FSM2019</v>
          </cell>
        </row>
        <row r="25809">
          <cell r="B25809" t="str">
            <v>MDA2019</v>
          </cell>
        </row>
        <row r="25810">
          <cell r="B25810" t="str">
            <v>MCO2019</v>
          </cell>
        </row>
        <row r="25811">
          <cell r="B25811" t="str">
            <v>MNG2019</v>
          </cell>
        </row>
        <row r="25812">
          <cell r="B25812" t="str">
            <v>MNE2019</v>
          </cell>
        </row>
        <row r="25813">
          <cell r="B25813" t="str">
            <v>MAR2019</v>
          </cell>
        </row>
        <row r="25814">
          <cell r="B25814" t="str">
            <v>MOZ2019</v>
          </cell>
        </row>
        <row r="25815">
          <cell r="B25815" t="str">
            <v>MMR2019</v>
          </cell>
        </row>
        <row r="25816">
          <cell r="B25816" t="str">
            <v>NAM2019</v>
          </cell>
        </row>
        <row r="25817">
          <cell r="B25817" t="str">
            <v>NRU2019</v>
          </cell>
        </row>
        <row r="25818">
          <cell r="B25818" t="str">
            <v>NPL2019</v>
          </cell>
        </row>
        <row r="25819">
          <cell r="B25819" t="str">
            <v>NLD2019</v>
          </cell>
        </row>
        <row r="25820">
          <cell r="B25820" t="str">
            <v>ANT2019</v>
          </cell>
        </row>
        <row r="25821">
          <cell r="B25821" t="str">
            <v>NZL2019</v>
          </cell>
        </row>
        <row r="25822">
          <cell r="B25822" t="str">
            <v>NIC2019</v>
          </cell>
        </row>
        <row r="25823">
          <cell r="B25823" t="str">
            <v>NER2019</v>
          </cell>
        </row>
        <row r="25824">
          <cell r="B25824" t="str">
            <v>NGA2019</v>
          </cell>
        </row>
        <row r="25825">
          <cell r="B25825" t="str">
            <v>NIU2019</v>
          </cell>
        </row>
        <row r="25826">
          <cell r="B25826" t="str">
            <v>MKD2019</v>
          </cell>
        </row>
        <row r="25827">
          <cell r="B25827" t="str">
            <v>NOR2019</v>
          </cell>
        </row>
        <row r="25828">
          <cell r="B25828" t="str">
            <v>OMN2019</v>
          </cell>
        </row>
        <row r="25829">
          <cell r="B25829" t="str">
            <v>PAK2019</v>
          </cell>
        </row>
        <row r="25830">
          <cell r="B25830" t="str">
            <v>PLW2019</v>
          </cell>
        </row>
        <row r="25831">
          <cell r="B25831" t="str">
            <v>PAN2019</v>
          </cell>
        </row>
        <row r="25832">
          <cell r="B25832" t="str">
            <v>PNG2019</v>
          </cell>
        </row>
        <row r="25833">
          <cell r="B25833" t="str">
            <v>PRY2019</v>
          </cell>
        </row>
        <row r="25834">
          <cell r="B25834" t="str">
            <v>PER2019</v>
          </cell>
        </row>
        <row r="25835">
          <cell r="B25835" t="str">
            <v>PHL2019</v>
          </cell>
        </row>
        <row r="25836">
          <cell r="B25836" t="str">
            <v>POL2019</v>
          </cell>
        </row>
        <row r="25837">
          <cell r="B25837" t="str">
            <v>PRT2019</v>
          </cell>
        </row>
        <row r="25838">
          <cell r="B25838" t="str">
            <v>PRI2019</v>
          </cell>
        </row>
        <row r="25839">
          <cell r="B25839" t="str">
            <v>QAT2019</v>
          </cell>
        </row>
        <row r="25840">
          <cell r="B25840" t="str">
            <v>ROM2019</v>
          </cell>
        </row>
        <row r="25841">
          <cell r="B25841" t="str">
            <v>RUS2019</v>
          </cell>
        </row>
        <row r="25842">
          <cell r="B25842" t="str">
            <v>RWA2019</v>
          </cell>
        </row>
        <row r="25843">
          <cell r="B25843" t="str">
            <v>REU2019</v>
          </cell>
        </row>
        <row r="25844">
          <cell r="B25844" t="str">
            <v>WSM2019</v>
          </cell>
        </row>
        <row r="25845">
          <cell r="B25845" t="str">
            <v>SMR2019</v>
          </cell>
        </row>
        <row r="25846">
          <cell r="B25846" t="str">
            <v>SAU2019</v>
          </cell>
        </row>
        <row r="25847">
          <cell r="B25847" t="str">
            <v>SEN2019</v>
          </cell>
        </row>
        <row r="25848">
          <cell r="B25848" t="str">
            <v>SRB2019</v>
          </cell>
        </row>
        <row r="25849">
          <cell r="B25849" t="str">
            <v>SYC2019</v>
          </cell>
        </row>
        <row r="25850">
          <cell r="B25850" t="str">
            <v>SLE2019</v>
          </cell>
        </row>
        <row r="25851">
          <cell r="B25851" t="str">
            <v>SGP2019</v>
          </cell>
        </row>
        <row r="25852">
          <cell r="B25852" t="str">
            <v>SVK2019</v>
          </cell>
        </row>
        <row r="25853">
          <cell r="B25853" t="str">
            <v>SVN2019</v>
          </cell>
        </row>
        <row r="25854">
          <cell r="B25854" t="str">
            <v>SLB2019</v>
          </cell>
        </row>
        <row r="25855">
          <cell r="B25855" t="str">
            <v>SOM2019</v>
          </cell>
        </row>
        <row r="25856">
          <cell r="B25856" t="str">
            <v>ZAF2019</v>
          </cell>
        </row>
        <row r="25857">
          <cell r="B25857" t="str">
            <v>SSD2019</v>
          </cell>
        </row>
        <row r="25858">
          <cell r="B25858" t="str">
            <v>ESP2019</v>
          </cell>
        </row>
        <row r="25859">
          <cell r="B25859" t="str">
            <v>LKA2019</v>
          </cell>
        </row>
        <row r="25860">
          <cell r="B25860" t="str">
            <v>KNA2019</v>
          </cell>
        </row>
        <row r="25861">
          <cell r="B25861" t="str">
            <v>LCA2019</v>
          </cell>
        </row>
        <row r="25862">
          <cell r="B25862" t="str">
            <v>VCT2019</v>
          </cell>
        </row>
        <row r="25863">
          <cell r="B25863" t="str">
            <v>SDN2019</v>
          </cell>
        </row>
        <row r="25864">
          <cell r="B25864" t="str">
            <v>SUR2019</v>
          </cell>
        </row>
        <row r="25865">
          <cell r="B25865" t="str">
            <v>SWE2019</v>
          </cell>
        </row>
        <row r="25866">
          <cell r="B25866" t="str">
            <v>CHE2019</v>
          </cell>
        </row>
        <row r="25867">
          <cell r="B25867" t="str">
            <v>SYR2019</v>
          </cell>
        </row>
        <row r="25868">
          <cell r="B25868" t="str">
            <v>STP2019</v>
          </cell>
        </row>
        <row r="25869">
          <cell r="B25869" t="str">
            <v>TWN2019</v>
          </cell>
        </row>
        <row r="25870">
          <cell r="B25870" t="str">
            <v>TJK2019</v>
          </cell>
        </row>
        <row r="25871">
          <cell r="B25871" t="str">
            <v>TZA2019</v>
          </cell>
        </row>
        <row r="25872">
          <cell r="B25872" t="str">
            <v>THA2019</v>
          </cell>
        </row>
        <row r="25873">
          <cell r="B25873" t="str">
            <v>TMP2019</v>
          </cell>
        </row>
        <row r="25874">
          <cell r="B25874" t="str">
            <v>TGO2019</v>
          </cell>
        </row>
        <row r="25875">
          <cell r="B25875" t="str">
            <v>TON2019</v>
          </cell>
        </row>
        <row r="25876">
          <cell r="B25876" t="str">
            <v>TTO2019</v>
          </cell>
        </row>
        <row r="25877">
          <cell r="B25877" t="str">
            <v>TUN2019</v>
          </cell>
        </row>
        <row r="25878">
          <cell r="B25878" t="str">
            <v>TKM2019</v>
          </cell>
        </row>
        <row r="25879">
          <cell r="B25879" t="str">
            <v>TUV2019</v>
          </cell>
        </row>
        <row r="25880">
          <cell r="B25880" t="str">
            <v>TUR2019</v>
          </cell>
        </row>
        <row r="25881">
          <cell r="B25881" t="str">
            <v>UGA2019</v>
          </cell>
        </row>
        <row r="25882">
          <cell r="B25882" t="str">
            <v>UKR2019</v>
          </cell>
        </row>
        <row r="25883">
          <cell r="B25883" t="str">
            <v>ARE2019</v>
          </cell>
        </row>
        <row r="25884">
          <cell r="B25884" t="str">
            <v>GBR2019</v>
          </cell>
        </row>
        <row r="25885">
          <cell r="B25885" t="str">
            <v>USA2019</v>
          </cell>
        </row>
        <row r="25886">
          <cell r="B25886" t="str">
            <v>URY2019</v>
          </cell>
        </row>
        <row r="25887">
          <cell r="B25887" t="str">
            <v>UZB2019</v>
          </cell>
        </row>
        <row r="25888">
          <cell r="B25888" t="str">
            <v>VUT2019</v>
          </cell>
        </row>
        <row r="25889">
          <cell r="B25889" t="str">
            <v>VEN2019</v>
          </cell>
        </row>
        <row r="25890">
          <cell r="B25890" t="str">
            <v>VNM2019</v>
          </cell>
        </row>
        <row r="25891">
          <cell r="B25891" t="str">
            <v>VIR2019</v>
          </cell>
        </row>
        <row r="25892">
          <cell r="B25892" t="str">
            <v>WBG2019</v>
          </cell>
        </row>
        <row r="25893">
          <cell r="B25893" t="str">
            <v>YEM2019</v>
          </cell>
        </row>
        <row r="25894">
          <cell r="B25894" t="str">
            <v>ZMB2019</v>
          </cell>
        </row>
        <row r="25895">
          <cell r="B25895" t="str">
            <v>ZWE2019</v>
          </cell>
        </row>
        <row r="25896">
          <cell r="B25896" t="str">
            <v>AFG2019</v>
          </cell>
        </row>
        <row r="25897">
          <cell r="B25897" t="str">
            <v>ALB2019</v>
          </cell>
        </row>
        <row r="25898">
          <cell r="B25898" t="str">
            <v>DZA2019</v>
          </cell>
        </row>
        <row r="25899">
          <cell r="B25899" t="str">
            <v>ASM2019</v>
          </cell>
        </row>
        <row r="25900">
          <cell r="B25900" t="str">
            <v>ADO2019</v>
          </cell>
        </row>
        <row r="25901">
          <cell r="B25901" t="str">
            <v>AGO2019</v>
          </cell>
        </row>
        <row r="25902">
          <cell r="B25902" t="str">
            <v>AIA2019</v>
          </cell>
        </row>
        <row r="25903">
          <cell r="B25903" t="str">
            <v>ATG2019</v>
          </cell>
        </row>
        <row r="25904">
          <cell r="B25904" t="str">
            <v>ARG2019</v>
          </cell>
        </row>
        <row r="25905">
          <cell r="B25905" t="str">
            <v>ARM2019</v>
          </cell>
        </row>
        <row r="25906">
          <cell r="B25906" t="str">
            <v>ABW2019</v>
          </cell>
        </row>
        <row r="25907">
          <cell r="B25907" t="str">
            <v>AUS2019</v>
          </cell>
        </row>
        <row r="25908">
          <cell r="B25908" t="str">
            <v>AUT2019</v>
          </cell>
        </row>
        <row r="25909">
          <cell r="B25909" t="str">
            <v>AZE2019</v>
          </cell>
        </row>
        <row r="25910">
          <cell r="B25910" t="str">
            <v>BHS2019</v>
          </cell>
        </row>
        <row r="25911">
          <cell r="B25911" t="str">
            <v>BHR2019</v>
          </cell>
        </row>
        <row r="25912">
          <cell r="B25912" t="str">
            <v>BGD2019</v>
          </cell>
        </row>
        <row r="25913">
          <cell r="B25913" t="str">
            <v>BRB2019</v>
          </cell>
        </row>
        <row r="25914">
          <cell r="B25914" t="str">
            <v>BLR2019</v>
          </cell>
        </row>
        <row r="25915">
          <cell r="B25915" t="str">
            <v>BEL2019</v>
          </cell>
        </row>
        <row r="25916">
          <cell r="B25916" t="str">
            <v>BLZ2019</v>
          </cell>
        </row>
        <row r="25917">
          <cell r="B25917" t="str">
            <v>BEN2019</v>
          </cell>
        </row>
        <row r="25918">
          <cell r="B25918" t="str">
            <v>BMU2019</v>
          </cell>
        </row>
        <row r="25919">
          <cell r="B25919" t="str">
            <v>BTN2019</v>
          </cell>
        </row>
        <row r="25920">
          <cell r="B25920" t="str">
            <v>BOL2019</v>
          </cell>
        </row>
        <row r="25921">
          <cell r="B25921" t="str">
            <v>BIH2019</v>
          </cell>
        </row>
        <row r="25922">
          <cell r="B25922" t="str">
            <v>BWA2019</v>
          </cell>
        </row>
        <row r="25923">
          <cell r="B25923" t="str">
            <v>BRA2019</v>
          </cell>
        </row>
        <row r="25924">
          <cell r="B25924" t="str">
            <v>BRN2019</v>
          </cell>
        </row>
        <row r="25925">
          <cell r="B25925" t="str">
            <v>BGR2019</v>
          </cell>
        </row>
        <row r="25926">
          <cell r="B25926" t="str">
            <v>BFA2019</v>
          </cell>
        </row>
        <row r="25927">
          <cell r="B25927" t="str">
            <v>BDI2019</v>
          </cell>
        </row>
        <row r="25928">
          <cell r="B25928" t="str">
            <v>KHM2019</v>
          </cell>
        </row>
        <row r="25929">
          <cell r="B25929" t="str">
            <v>CMR2019</v>
          </cell>
        </row>
        <row r="25930">
          <cell r="B25930" t="str">
            <v>CAN2019</v>
          </cell>
        </row>
        <row r="25931">
          <cell r="B25931" t="str">
            <v>CPV2019</v>
          </cell>
        </row>
        <row r="25932">
          <cell r="B25932" t="str">
            <v>CYM2019</v>
          </cell>
        </row>
        <row r="25933">
          <cell r="B25933" t="str">
            <v>CAF2019</v>
          </cell>
        </row>
        <row r="25934">
          <cell r="B25934" t="str">
            <v>TCD2019</v>
          </cell>
        </row>
        <row r="25935">
          <cell r="B25935" t="str">
            <v>CHL2019</v>
          </cell>
        </row>
        <row r="25936">
          <cell r="B25936" t="str">
            <v>CHN2019</v>
          </cell>
        </row>
        <row r="25937">
          <cell r="B25937" t="str">
            <v>COL2019</v>
          </cell>
        </row>
        <row r="25938">
          <cell r="B25938" t="str">
            <v>COM2019</v>
          </cell>
        </row>
        <row r="25939">
          <cell r="B25939" t="str">
            <v>ZAR2019</v>
          </cell>
        </row>
        <row r="25940">
          <cell r="B25940" t="str">
            <v>COG2019</v>
          </cell>
        </row>
        <row r="25941">
          <cell r="B25941" t="str">
            <v>COK2019</v>
          </cell>
        </row>
        <row r="25942">
          <cell r="B25942" t="str">
            <v>CRI2019</v>
          </cell>
        </row>
        <row r="25943">
          <cell r="B25943" t="str">
            <v>HRV2019</v>
          </cell>
        </row>
        <row r="25944">
          <cell r="B25944" t="str">
            <v>CUB2019</v>
          </cell>
        </row>
        <row r="25945">
          <cell r="B25945" t="str">
            <v>CYP2019</v>
          </cell>
        </row>
        <row r="25946">
          <cell r="B25946" t="str">
            <v>CZE2019</v>
          </cell>
        </row>
        <row r="25947">
          <cell r="B25947" t="str">
            <v>CIV2019</v>
          </cell>
        </row>
        <row r="25948">
          <cell r="B25948" t="str">
            <v>DNK2019</v>
          </cell>
        </row>
        <row r="25949">
          <cell r="B25949" t="str">
            <v>DJI2019</v>
          </cell>
        </row>
        <row r="25950">
          <cell r="B25950" t="str">
            <v>DMA2019</v>
          </cell>
        </row>
        <row r="25951">
          <cell r="B25951" t="str">
            <v>DOM2019</v>
          </cell>
        </row>
        <row r="25952">
          <cell r="B25952" t="str">
            <v>ECU2019</v>
          </cell>
        </row>
        <row r="25953">
          <cell r="B25953" t="str">
            <v>EGY2019</v>
          </cell>
        </row>
        <row r="25954">
          <cell r="B25954" t="str">
            <v>SLV2019</v>
          </cell>
        </row>
        <row r="25955">
          <cell r="B25955" t="str">
            <v>GNQ2019</v>
          </cell>
        </row>
        <row r="25956">
          <cell r="B25956" t="str">
            <v>ERI2019</v>
          </cell>
        </row>
        <row r="25957">
          <cell r="B25957" t="str">
            <v>EST2019</v>
          </cell>
        </row>
        <row r="25958">
          <cell r="B25958" t="str">
            <v>SWZ2019</v>
          </cell>
        </row>
        <row r="25959">
          <cell r="B25959" t="str">
            <v>ETH2019</v>
          </cell>
        </row>
        <row r="25960">
          <cell r="B25960" t="str">
            <v>FJI2019</v>
          </cell>
        </row>
        <row r="25961">
          <cell r="B25961" t="str">
            <v>FIN2019</v>
          </cell>
        </row>
        <row r="25962">
          <cell r="B25962" t="str">
            <v>FRA2019</v>
          </cell>
        </row>
        <row r="25963">
          <cell r="B25963" t="str">
            <v>GUF2019</v>
          </cell>
        </row>
        <row r="25964">
          <cell r="B25964" t="str">
            <v>GAB2019</v>
          </cell>
        </row>
        <row r="25965">
          <cell r="B25965" t="str">
            <v>GMB2019</v>
          </cell>
        </row>
        <row r="25966">
          <cell r="B25966" t="str">
            <v>GEO2019</v>
          </cell>
        </row>
        <row r="25967">
          <cell r="B25967" t="str">
            <v>DEU2019</v>
          </cell>
        </row>
        <row r="25968">
          <cell r="B25968" t="str">
            <v>GHA2019</v>
          </cell>
        </row>
        <row r="25969">
          <cell r="B25969" t="str">
            <v>GRC2019</v>
          </cell>
        </row>
        <row r="25970">
          <cell r="B25970" t="str">
            <v>GRL2019</v>
          </cell>
        </row>
        <row r="25971">
          <cell r="B25971" t="str">
            <v>GRD2019</v>
          </cell>
        </row>
        <row r="25972">
          <cell r="B25972" t="str">
            <v>GUM2019</v>
          </cell>
        </row>
        <row r="25973">
          <cell r="B25973" t="str">
            <v>GTM2019</v>
          </cell>
        </row>
        <row r="25974">
          <cell r="B25974" t="str">
            <v>GIN2019</v>
          </cell>
        </row>
        <row r="25975">
          <cell r="B25975" t="str">
            <v>GNB2019</v>
          </cell>
        </row>
        <row r="25976">
          <cell r="B25976" t="str">
            <v>GUY2019</v>
          </cell>
        </row>
        <row r="25977">
          <cell r="B25977" t="str">
            <v>HTI2019</v>
          </cell>
        </row>
        <row r="25978">
          <cell r="B25978" t="str">
            <v>HND2019</v>
          </cell>
        </row>
        <row r="25979">
          <cell r="B25979" t="str">
            <v>HKG2019</v>
          </cell>
        </row>
        <row r="25980">
          <cell r="B25980" t="str">
            <v>HUN2019</v>
          </cell>
        </row>
        <row r="25981">
          <cell r="B25981" t="str">
            <v>ISL2019</v>
          </cell>
        </row>
        <row r="25982">
          <cell r="B25982" t="str">
            <v>IND2019</v>
          </cell>
        </row>
        <row r="25983">
          <cell r="B25983" t="str">
            <v>IDN2019</v>
          </cell>
        </row>
        <row r="25984">
          <cell r="B25984" t="str">
            <v>IRN2019</v>
          </cell>
        </row>
        <row r="25985">
          <cell r="B25985" t="str">
            <v>IRQ2019</v>
          </cell>
        </row>
        <row r="25986">
          <cell r="B25986" t="str">
            <v>IRL2019</v>
          </cell>
        </row>
        <row r="25987">
          <cell r="B25987" t="str">
            <v>ISR2019</v>
          </cell>
        </row>
        <row r="25988">
          <cell r="B25988" t="str">
            <v>ITA2019</v>
          </cell>
        </row>
        <row r="25989">
          <cell r="B25989" t="str">
            <v>JAM2019</v>
          </cell>
        </row>
        <row r="25990">
          <cell r="B25990" t="str">
            <v>JPN2019</v>
          </cell>
        </row>
        <row r="25991">
          <cell r="B25991" t="str">
            <v>JEY2019</v>
          </cell>
        </row>
        <row r="25992">
          <cell r="B25992" t="str">
            <v>JOR2019</v>
          </cell>
        </row>
        <row r="25993">
          <cell r="B25993" t="str">
            <v>KAZ2019</v>
          </cell>
        </row>
        <row r="25994">
          <cell r="B25994" t="str">
            <v>KEN2019</v>
          </cell>
        </row>
        <row r="25995">
          <cell r="B25995" t="str">
            <v>KIR2019</v>
          </cell>
        </row>
        <row r="25996">
          <cell r="B25996" t="str">
            <v>PRK2019</v>
          </cell>
        </row>
        <row r="25997">
          <cell r="B25997" t="str">
            <v>KOR2019</v>
          </cell>
        </row>
        <row r="25998">
          <cell r="B25998" t="str">
            <v>KSV2019</v>
          </cell>
        </row>
        <row r="25999">
          <cell r="B25999" t="str">
            <v>KWT2019</v>
          </cell>
        </row>
        <row r="26000">
          <cell r="B26000" t="str">
            <v>KGZ2019</v>
          </cell>
        </row>
        <row r="26001">
          <cell r="B26001" t="str">
            <v>LAO2019</v>
          </cell>
        </row>
        <row r="26002">
          <cell r="B26002" t="str">
            <v>LVA2019</v>
          </cell>
        </row>
        <row r="26003">
          <cell r="B26003" t="str">
            <v>LBN2019</v>
          </cell>
        </row>
        <row r="26004">
          <cell r="B26004" t="str">
            <v>LSO2019</v>
          </cell>
        </row>
        <row r="26005">
          <cell r="B26005" t="str">
            <v>LBR2019</v>
          </cell>
        </row>
        <row r="26006">
          <cell r="B26006" t="str">
            <v>LBY2019</v>
          </cell>
        </row>
        <row r="26007">
          <cell r="B26007" t="str">
            <v>LIE2019</v>
          </cell>
        </row>
        <row r="26008">
          <cell r="B26008" t="str">
            <v>LTU2019</v>
          </cell>
        </row>
        <row r="26009">
          <cell r="B26009" t="str">
            <v>LUX2019</v>
          </cell>
        </row>
        <row r="26010">
          <cell r="B26010" t="str">
            <v>MAC2019</v>
          </cell>
        </row>
        <row r="26011">
          <cell r="B26011" t="str">
            <v>MDG2019</v>
          </cell>
        </row>
        <row r="26012">
          <cell r="B26012" t="str">
            <v>MWI2019</v>
          </cell>
        </row>
        <row r="26013">
          <cell r="B26013" t="str">
            <v>MYS2019</v>
          </cell>
        </row>
        <row r="26014">
          <cell r="B26014" t="str">
            <v>MDV2019</v>
          </cell>
        </row>
        <row r="26015">
          <cell r="B26015" t="str">
            <v>MLI2019</v>
          </cell>
        </row>
        <row r="26016">
          <cell r="B26016" t="str">
            <v>MLT2019</v>
          </cell>
        </row>
        <row r="26017">
          <cell r="B26017" t="str">
            <v>MHL2019</v>
          </cell>
        </row>
        <row r="26018">
          <cell r="B26018" t="str">
            <v>MTQ2019</v>
          </cell>
        </row>
        <row r="26019">
          <cell r="B26019" t="str">
            <v>MRT2019</v>
          </cell>
        </row>
        <row r="26020">
          <cell r="B26020" t="str">
            <v>MUS2019</v>
          </cell>
        </row>
        <row r="26021">
          <cell r="B26021" t="str">
            <v>MEX2019</v>
          </cell>
        </row>
        <row r="26022">
          <cell r="B26022" t="str">
            <v>FSM2019</v>
          </cell>
        </row>
        <row r="26023">
          <cell r="B26023" t="str">
            <v>MDA2019</v>
          </cell>
        </row>
        <row r="26024">
          <cell r="B26024" t="str">
            <v>MCO2019</v>
          </cell>
        </row>
        <row r="26025">
          <cell r="B26025" t="str">
            <v>MNG2019</v>
          </cell>
        </row>
        <row r="26026">
          <cell r="B26026" t="str">
            <v>MNE2019</v>
          </cell>
        </row>
        <row r="26027">
          <cell r="B26027" t="str">
            <v>MAR2019</v>
          </cell>
        </row>
        <row r="26028">
          <cell r="B26028" t="str">
            <v>MOZ2019</v>
          </cell>
        </row>
        <row r="26029">
          <cell r="B26029" t="str">
            <v>MMR2019</v>
          </cell>
        </row>
        <row r="26030">
          <cell r="B26030" t="str">
            <v>NAM2019</v>
          </cell>
        </row>
        <row r="26031">
          <cell r="B26031" t="str">
            <v>NRU2019</v>
          </cell>
        </row>
        <row r="26032">
          <cell r="B26032" t="str">
            <v>NPL2019</v>
          </cell>
        </row>
        <row r="26033">
          <cell r="B26033" t="str">
            <v>NLD2019</v>
          </cell>
        </row>
        <row r="26034">
          <cell r="B26034" t="str">
            <v>ANT2019</v>
          </cell>
        </row>
        <row r="26035">
          <cell r="B26035" t="str">
            <v>NZL2019</v>
          </cell>
        </row>
        <row r="26036">
          <cell r="B26036" t="str">
            <v>NIC2019</v>
          </cell>
        </row>
        <row r="26037">
          <cell r="B26037" t="str">
            <v>NER2019</v>
          </cell>
        </row>
        <row r="26038">
          <cell r="B26038" t="str">
            <v>NGA2019</v>
          </cell>
        </row>
        <row r="26039">
          <cell r="B26039" t="str">
            <v>NIU2019</v>
          </cell>
        </row>
        <row r="26040">
          <cell r="B26040" t="str">
            <v>MKD2019</v>
          </cell>
        </row>
        <row r="26041">
          <cell r="B26041" t="str">
            <v>NOR2019</v>
          </cell>
        </row>
        <row r="26042">
          <cell r="B26042" t="str">
            <v>OMN2019</v>
          </cell>
        </row>
        <row r="26043">
          <cell r="B26043" t="str">
            <v>PAK2019</v>
          </cell>
        </row>
        <row r="26044">
          <cell r="B26044" t="str">
            <v>PLW2019</v>
          </cell>
        </row>
        <row r="26045">
          <cell r="B26045" t="str">
            <v>PAN2019</v>
          </cell>
        </row>
        <row r="26046">
          <cell r="B26046" t="str">
            <v>PNG2019</v>
          </cell>
        </row>
        <row r="26047">
          <cell r="B26047" t="str">
            <v>PRY2019</v>
          </cell>
        </row>
        <row r="26048">
          <cell r="B26048" t="str">
            <v>PER2019</v>
          </cell>
        </row>
        <row r="26049">
          <cell r="B26049" t="str">
            <v>PHL2019</v>
          </cell>
        </row>
        <row r="26050">
          <cell r="B26050" t="str">
            <v>POL2019</v>
          </cell>
        </row>
        <row r="26051">
          <cell r="B26051" t="str">
            <v>PRT2019</v>
          </cell>
        </row>
        <row r="26052">
          <cell r="B26052" t="str">
            <v>PRI2019</v>
          </cell>
        </row>
        <row r="26053">
          <cell r="B26053" t="str">
            <v>QAT2019</v>
          </cell>
        </row>
        <row r="26054">
          <cell r="B26054" t="str">
            <v>ROM2019</v>
          </cell>
        </row>
        <row r="26055">
          <cell r="B26055" t="str">
            <v>RUS2019</v>
          </cell>
        </row>
        <row r="26056">
          <cell r="B26056" t="str">
            <v>RWA2019</v>
          </cell>
        </row>
        <row r="26057">
          <cell r="B26057" t="str">
            <v>REU2019</v>
          </cell>
        </row>
        <row r="26058">
          <cell r="B26058" t="str">
            <v>WSM2019</v>
          </cell>
        </row>
        <row r="26059">
          <cell r="B26059" t="str">
            <v>SMR2019</v>
          </cell>
        </row>
        <row r="26060">
          <cell r="B26060" t="str">
            <v>SAU2019</v>
          </cell>
        </row>
        <row r="26061">
          <cell r="B26061" t="str">
            <v>SEN2019</v>
          </cell>
        </row>
        <row r="26062">
          <cell r="B26062" t="str">
            <v>SRB2019</v>
          </cell>
        </row>
        <row r="26063">
          <cell r="B26063" t="str">
            <v>SYC2019</v>
          </cell>
        </row>
        <row r="26064">
          <cell r="B26064" t="str">
            <v>SLE2019</v>
          </cell>
        </row>
        <row r="26065">
          <cell r="B26065" t="str">
            <v>SGP2019</v>
          </cell>
        </row>
        <row r="26066">
          <cell r="B26066" t="str">
            <v>SVK2019</v>
          </cell>
        </row>
        <row r="26067">
          <cell r="B26067" t="str">
            <v>SVN2019</v>
          </cell>
        </row>
        <row r="26068">
          <cell r="B26068" t="str">
            <v>SLB2019</v>
          </cell>
        </row>
        <row r="26069">
          <cell r="B26069" t="str">
            <v>SOM2019</v>
          </cell>
        </row>
        <row r="26070">
          <cell r="B26070" t="str">
            <v>ZAF2019</v>
          </cell>
        </row>
        <row r="26071">
          <cell r="B26071" t="str">
            <v>SSD2019</v>
          </cell>
        </row>
        <row r="26072">
          <cell r="B26072" t="str">
            <v>ESP2019</v>
          </cell>
        </row>
        <row r="26073">
          <cell r="B26073" t="str">
            <v>LKA2019</v>
          </cell>
        </row>
        <row r="26074">
          <cell r="B26074" t="str">
            <v>KNA2019</v>
          </cell>
        </row>
        <row r="26075">
          <cell r="B26075" t="str">
            <v>LCA2019</v>
          </cell>
        </row>
        <row r="26076">
          <cell r="B26076" t="str">
            <v>VCT2019</v>
          </cell>
        </row>
        <row r="26077">
          <cell r="B26077" t="str">
            <v>SDN2019</v>
          </cell>
        </row>
        <row r="26078">
          <cell r="B26078" t="str">
            <v>SUR2019</v>
          </cell>
        </row>
        <row r="26079">
          <cell r="B26079" t="str">
            <v>SWE2019</v>
          </cell>
        </row>
        <row r="26080">
          <cell r="B26080" t="str">
            <v>CHE2019</v>
          </cell>
        </row>
        <row r="26081">
          <cell r="B26081" t="str">
            <v>SYR2019</v>
          </cell>
        </row>
        <row r="26082">
          <cell r="B26082" t="str">
            <v>STP2019</v>
          </cell>
        </row>
        <row r="26083">
          <cell r="B26083" t="str">
            <v>TWN2019</v>
          </cell>
        </row>
        <row r="26084">
          <cell r="B26084" t="str">
            <v>TJK2019</v>
          </cell>
        </row>
        <row r="26085">
          <cell r="B26085" t="str">
            <v>TZA2019</v>
          </cell>
        </row>
        <row r="26086">
          <cell r="B26086" t="str">
            <v>THA2019</v>
          </cell>
        </row>
        <row r="26087">
          <cell r="B26087" t="str">
            <v>TMP2019</v>
          </cell>
        </row>
        <row r="26088">
          <cell r="B26088" t="str">
            <v>TGO2019</v>
          </cell>
        </row>
        <row r="26089">
          <cell r="B26089" t="str">
            <v>TON2019</v>
          </cell>
        </row>
        <row r="26090">
          <cell r="B26090" t="str">
            <v>TTO2019</v>
          </cell>
        </row>
        <row r="26091">
          <cell r="B26091" t="str">
            <v>TUN2019</v>
          </cell>
        </row>
        <row r="26092">
          <cell r="B26092" t="str">
            <v>TKM2019</v>
          </cell>
        </row>
        <row r="26093">
          <cell r="B26093" t="str">
            <v>TUV2019</v>
          </cell>
        </row>
        <row r="26094">
          <cell r="B26094" t="str">
            <v>TUR2019</v>
          </cell>
        </row>
        <row r="26095">
          <cell r="B26095" t="str">
            <v>UGA2019</v>
          </cell>
        </row>
        <row r="26096">
          <cell r="B26096" t="str">
            <v>UKR2019</v>
          </cell>
        </row>
        <row r="26097">
          <cell r="B26097" t="str">
            <v>ARE2019</v>
          </cell>
        </row>
        <row r="26098">
          <cell r="B26098" t="str">
            <v>GBR2019</v>
          </cell>
        </row>
        <row r="26099">
          <cell r="B26099" t="str">
            <v>USA2019</v>
          </cell>
        </row>
        <row r="26100">
          <cell r="B26100" t="str">
            <v>URY2019</v>
          </cell>
        </row>
        <row r="26101">
          <cell r="B26101" t="str">
            <v>UZB2019</v>
          </cell>
        </row>
        <row r="26102">
          <cell r="B26102" t="str">
            <v>VUT2019</v>
          </cell>
        </row>
        <row r="26103">
          <cell r="B26103" t="str">
            <v>VEN2019</v>
          </cell>
        </row>
        <row r="26104">
          <cell r="B26104" t="str">
            <v>VNM2019</v>
          </cell>
        </row>
        <row r="26105">
          <cell r="B26105" t="str">
            <v>VIR2019</v>
          </cell>
        </row>
        <row r="26106">
          <cell r="B26106" t="str">
            <v>WBG2019</v>
          </cell>
        </row>
        <row r="26107">
          <cell r="B26107" t="str">
            <v>YEM2019</v>
          </cell>
        </row>
        <row r="26108">
          <cell r="B26108" t="str">
            <v>ZMB2019</v>
          </cell>
        </row>
        <row r="26109">
          <cell r="B26109" t="str">
            <v>ZWE2019</v>
          </cell>
        </row>
        <row r="26110">
          <cell r="B26110" t="str">
            <v>AFG2019</v>
          </cell>
        </row>
        <row r="26111">
          <cell r="B26111" t="str">
            <v>ALB2019</v>
          </cell>
        </row>
        <row r="26112">
          <cell r="B26112" t="str">
            <v>DZA2019</v>
          </cell>
        </row>
        <row r="26113">
          <cell r="B26113" t="str">
            <v>ASM2019</v>
          </cell>
        </row>
        <row r="26114">
          <cell r="B26114" t="str">
            <v>ADO2019</v>
          </cell>
        </row>
        <row r="26115">
          <cell r="B26115" t="str">
            <v>AGO2019</v>
          </cell>
        </row>
        <row r="26116">
          <cell r="B26116" t="str">
            <v>AIA2019</v>
          </cell>
        </row>
        <row r="26117">
          <cell r="B26117" t="str">
            <v>ATG2019</v>
          </cell>
        </row>
        <row r="26118">
          <cell r="B26118" t="str">
            <v>ARG2019</v>
          </cell>
        </row>
        <row r="26119">
          <cell r="B26119" t="str">
            <v>ARM2019</v>
          </cell>
        </row>
        <row r="26120">
          <cell r="B26120" t="str">
            <v>ABW2019</v>
          </cell>
        </row>
        <row r="26121">
          <cell r="B26121" t="str">
            <v>AUS2019</v>
          </cell>
        </row>
        <row r="26122">
          <cell r="B26122" t="str">
            <v>AUT2019</v>
          </cell>
        </row>
        <row r="26123">
          <cell r="B26123" t="str">
            <v>AZE2019</v>
          </cell>
        </row>
        <row r="26124">
          <cell r="B26124" t="str">
            <v>BHS2019</v>
          </cell>
        </row>
        <row r="26125">
          <cell r="B26125" t="str">
            <v>BHR2019</v>
          </cell>
        </row>
        <row r="26126">
          <cell r="B26126" t="str">
            <v>BGD2019</v>
          </cell>
        </row>
        <row r="26127">
          <cell r="B26127" t="str">
            <v>BRB2019</v>
          </cell>
        </row>
        <row r="26128">
          <cell r="B26128" t="str">
            <v>BLR2019</v>
          </cell>
        </row>
        <row r="26129">
          <cell r="B26129" t="str">
            <v>BEL2019</v>
          </cell>
        </row>
        <row r="26130">
          <cell r="B26130" t="str">
            <v>BLZ2019</v>
          </cell>
        </row>
        <row r="26131">
          <cell r="B26131" t="str">
            <v>BEN2019</v>
          </cell>
        </row>
        <row r="26132">
          <cell r="B26132" t="str">
            <v>BMU2019</v>
          </cell>
        </row>
        <row r="26133">
          <cell r="B26133" t="str">
            <v>BTN2019</v>
          </cell>
        </row>
        <row r="26134">
          <cell r="B26134" t="str">
            <v>BOL2019</v>
          </cell>
        </row>
        <row r="26135">
          <cell r="B26135" t="str">
            <v>BIH2019</v>
          </cell>
        </row>
        <row r="26136">
          <cell r="B26136" t="str">
            <v>BWA2019</v>
          </cell>
        </row>
        <row r="26137">
          <cell r="B26137" t="str">
            <v>BRA2019</v>
          </cell>
        </row>
        <row r="26138">
          <cell r="B26138" t="str">
            <v>BRN2019</v>
          </cell>
        </row>
        <row r="26139">
          <cell r="B26139" t="str">
            <v>BGR2019</v>
          </cell>
        </row>
        <row r="26140">
          <cell r="B26140" t="str">
            <v>BFA2019</v>
          </cell>
        </row>
        <row r="26141">
          <cell r="B26141" t="str">
            <v>BDI2019</v>
          </cell>
        </row>
        <row r="26142">
          <cell r="B26142" t="str">
            <v>KHM2019</v>
          </cell>
        </row>
        <row r="26143">
          <cell r="B26143" t="str">
            <v>CMR2019</v>
          </cell>
        </row>
        <row r="26144">
          <cell r="B26144" t="str">
            <v>CAN2019</v>
          </cell>
        </row>
        <row r="26145">
          <cell r="B26145" t="str">
            <v>CPV2019</v>
          </cell>
        </row>
        <row r="26146">
          <cell r="B26146" t="str">
            <v>CYM2019</v>
          </cell>
        </row>
        <row r="26147">
          <cell r="B26147" t="str">
            <v>CAF2019</v>
          </cell>
        </row>
        <row r="26148">
          <cell r="B26148" t="str">
            <v>TCD2019</v>
          </cell>
        </row>
        <row r="26149">
          <cell r="B26149" t="str">
            <v>CHL2019</v>
          </cell>
        </row>
        <row r="26150">
          <cell r="B26150" t="str">
            <v>CHN2019</v>
          </cell>
        </row>
        <row r="26151">
          <cell r="B26151" t="str">
            <v>COL2019</v>
          </cell>
        </row>
        <row r="26152">
          <cell r="B26152" t="str">
            <v>COM2019</v>
          </cell>
        </row>
        <row r="26153">
          <cell r="B26153" t="str">
            <v>ZAR2019</v>
          </cell>
        </row>
        <row r="26154">
          <cell r="B26154" t="str">
            <v>COG2019</v>
          </cell>
        </row>
        <row r="26155">
          <cell r="B26155" t="str">
            <v>COK2019</v>
          </cell>
        </row>
        <row r="26156">
          <cell r="B26156" t="str">
            <v>CRI2019</v>
          </cell>
        </row>
        <row r="26157">
          <cell r="B26157" t="str">
            <v>HRV2019</v>
          </cell>
        </row>
        <row r="26158">
          <cell r="B26158" t="str">
            <v>CUB2019</v>
          </cell>
        </row>
        <row r="26159">
          <cell r="B26159" t="str">
            <v>CYP2019</v>
          </cell>
        </row>
        <row r="26160">
          <cell r="B26160" t="str">
            <v>CZE2019</v>
          </cell>
        </row>
        <row r="26161">
          <cell r="B26161" t="str">
            <v>CIV2019</v>
          </cell>
        </row>
        <row r="26162">
          <cell r="B26162" t="str">
            <v>DNK2019</v>
          </cell>
        </row>
        <row r="26163">
          <cell r="B26163" t="str">
            <v>DJI2019</v>
          </cell>
        </row>
        <row r="26164">
          <cell r="B26164" t="str">
            <v>DMA2019</v>
          </cell>
        </row>
        <row r="26165">
          <cell r="B26165" t="str">
            <v>DOM2019</v>
          </cell>
        </row>
        <row r="26166">
          <cell r="B26166" t="str">
            <v>ECU2019</v>
          </cell>
        </row>
        <row r="26167">
          <cell r="B26167" t="str">
            <v>EGY2019</v>
          </cell>
        </row>
        <row r="26168">
          <cell r="B26168" t="str">
            <v>SLV2019</v>
          </cell>
        </row>
        <row r="26169">
          <cell r="B26169" t="str">
            <v>GNQ2019</v>
          </cell>
        </row>
        <row r="26170">
          <cell r="B26170" t="str">
            <v>ERI2019</v>
          </cell>
        </row>
        <row r="26171">
          <cell r="B26171" t="str">
            <v>EST2019</v>
          </cell>
        </row>
        <row r="26172">
          <cell r="B26172" t="str">
            <v>SWZ2019</v>
          </cell>
        </row>
        <row r="26173">
          <cell r="B26173" t="str">
            <v>ETH2019</v>
          </cell>
        </row>
        <row r="26174">
          <cell r="B26174" t="str">
            <v>FJI2019</v>
          </cell>
        </row>
        <row r="26175">
          <cell r="B26175" t="str">
            <v>FIN2019</v>
          </cell>
        </row>
        <row r="26176">
          <cell r="B26176" t="str">
            <v>FRA2019</v>
          </cell>
        </row>
        <row r="26177">
          <cell r="B26177" t="str">
            <v>GUF2019</v>
          </cell>
        </row>
        <row r="26178">
          <cell r="B26178" t="str">
            <v>GAB2019</v>
          </cell>
        </row>
        <row r="26179">
          <cell r="B26179" t="str">
            <v>GMB2019</v>
          </cell>
        </row>
        <row r="26180">
          <cell r="B26180" t="str">
            <v>GEO2019</v>
          </cell>
        </row>
        <row r="26181">
          <cell r="B26181" t="str">
            <v>DEU2019</v>
          </cell>
        </row>
        <row r="26182">
          <cell r="B26182" t="str">
            <v>GHA2019</v>
          </cell>
        </row>
        <row r="26183">
          <cell r="B26183" t="str">
            <v>GRC2019</v>
          </cell>
        </row>
        <row r="26184">
          <cell r="B26184" t="str">
            <v>GRL2019</v>
          </cell>
        </row>
        <row r="26185">
          <cell r="B26185" t="str">
            <v>GRD2019</v>
          </cell>
        </row>
        <row r="26186">
          <cell r="B26186" t="str">
            <v>GUM2019</v>
          </cell>
        </row>
        <row r="26187">
          <cell r="B26187" t="str">
            <v>GTM2019</v>
          </cell>
        </row>
        <row r="26188">
          <cell r="B26188" t="str">
            <v>GIN2019</v>
          </cell>
        </row>
        <row r="26189">
          <cell r="B26189" t="str">
            <v>GNB2019</v>
          </cell>
        </row>
        <row r="26190">
          <cell r="B26190" t="str">
            <v>GUY2019</v>
          </cell>
        </row>
        <row r="26191">
          <cell r="B26191" t="str">
            <v>HTI2019</v>
          </cell>
        </row>
        <row r="26192">
          <cell r="B26192" t="str">
            <v>HND2019</v>
          </cell>
        </row>
        <row r="26193">
          <cell r="B26193" t="str">
            <v>HKG2019</v>
          </cell>
        </row>
        <row r="26194">
          <cell r="B26194" t="str">
            <v>HUN2019</v>
          </cell>
        </row>
        <row r="26195">
          <cell r="B26195" t="str">
            <v>ISL2019</v>
          </cell>
        </row>
        <row r="26196">
          <cell r="B26196" t="str">
            <v>IND2019</v>
          </cell>
        </row>
        <row r="26197">
          <cell r="B26197" t="str">
            <v>IDN2019</v>
          </cell>
        </row>
        <row r="26198">
          <cell r="B26198" t="str">
            <v>IRN2019</v>
          </cell>
        </row>
        <row r="26199">
          <cell r="B26199" t="str">
            <v>IRQ2019</v>
          </cell>
        </row>
        <row r="26200">
          <cell r="B26200" t="str">
            <v>IRL2019</v>
          </cell>
        </row>
        <row r="26201">
          <cell r="B26201" t="str">
            <v>ISR2019</v>
          </cell>
        </row>
        <row r="26202">
          <cell r="B26202" t="str">
            <v>ITA2019</v>
          </cell>
        </row>
        <row r="26203">
          <cell r="B26203" t="str">
            <v>JAM2019</v>
          </cell>
        </row>
        <row r="26204">
          <cell r="B26204" t="str">
            <v>JPN2019</v>
          </cell>
        </row>
        <row r="26205">
          <cell r="B26205" t="str">
            <v>JEY2019</v>
          </cell>
        </row>
        <row r="26206">
          <cell r="B26206" t="str">
            <v>JOR2019</v>
          </cell>
        </row>
        <row r="26207">
          <cell r="B26207" t="str">
            <v>KAZ2019</v>
          </cell>
        </row>
        <row r="26208">
          <cell r="B26208" t="str">
            <v>KEN2019</v>
          </cell>
        </row>
        <row r="26209">
          <cell r="B26209" t="str">
            <v>KIR2019</v>
          </cell>
        </row>
        <row r="26210">
          <cell r="B26210" t="str">
            <v>PRK2019</v>
          </cell>
        </row>
        <row r="26211">
          <cell r="B26211" t="str">
            <v>KOR2019</v>
          </cell>
        </row>
        <row r="26212">
          <cell r="B26212" t="str">
            <v>KSV2019</v>
          </cell>
        </row>
        <row r="26213">
          <cell r="B26213" t="str">
            <v>KWT2019</v>
          </cell>
        </row>
        <row r="26214">
          <cell r="B26214" t="str">
            <v>KGZ2019</v>
          </cell>
        </row>
        <row r="26215">
          <cell r="B26215" t="str">
            <v>LAO2019</v>
          </cell>
        </row>
        <row r="26216">
          <cell r="B26216" t="str">
            <v>LVA2019</v>
          </cell>
        </row>
        <row r="26217">
          <cell r="B26217" t="str">
            <v>LBN2019</v>
          </cell>
        </row>
        <row r="26218">
          <cell r="B26218" t="str">
            <v>LSO2019</v>
          </cell>
        </row>
        <row r="26219">
          <cell r="B26219" t="str">
            <v>LBR2019</v>
          </cell>
        </row>
        <row r="26220">
          <cell r="B26220" t="str">
            <v>LBY2019</v>
          </cell>
        </row>
        <row r="26221">
          <cell r="B26221" t="str">
            <v>LIE2019</v>
          </cell>
        </row>
        <row r="26222">
          <cell r="B26222" t="str">
            <v>LTU2019</v>
          </cell>
        </row>
        <row r="26223">
          <cell r="B26223" t="str">
            <v>LUX2019</v>
          </cell>
        </row>
        <row r="26224">
          <cell r="B26224" t="str">
            <v>MAC2019</v>
          </cell>
        </row>
        <row r="26225">
          <cell r="B26225" t="str">
            <v>MDG2019</v>
          </cell>
        </row>
        <row r="26226">
          <cell r="B26226" t="str">
            <v>MWI2019</v>
          </cell>
        </row>
        <row r="26227">
          <cell r="B26227" t="str">
            <v>MYS2019</v>
          </cell>
        </row>
        <row r="26228">
          <cell r="B26228" t="str">
            <v>MDV2019</v>
          </cell>
        </row>
        <row r="26229">
          <cell r="B26229" t="str">
            <v>MLI2019</v>
          </cell>
        </row>
        <row r="26230">
          <cell r="B26230" t="str">
            <v>MLT2019</v>
          </cell>
        </row>
        <row r="26231">
          <cell r="B26231" t="str">
            <v>MHL2019</v>
          </cell>
        </row>
        <row r="26232">
          <cell r="B26232" t="str">
            <v>MTQ2019</v>
          </cell>
        </row>
        <row r="26233">
          <cell r="B26233" t="str">
            <v>MRT2019</v>
          </cell>
        </row>
        <row r="26234">
          <cell r="B26234" t="str">
            <v>MUS2019</v>
          </cell>
        </row>
        <row r="26235">
          <cell r="B26235" t="str">
            <v>MEX2019</v>
          </cell>
        </row>
        <row r="26236">
          <cell r="B26236" t="str">
            <v>FSM2019</v>
          </cell>
        </row>
        <row r="26237">
          <cell r="B26237" t="str">
            <v>MDA2019</v>
          </cell>
        </row>
        <row r="26238">
          <cell r="B26238" t="str">
            <v>MCO2019</v>
          </cell>
        </row>
        <row r="26239">
          <cell r="B26239" t="str">
            <v>MNG2019</v>
          </cell>
        </row>
        <row r="26240">
          <cell r="B26240" t="str">
            <v>MNE2019</v>
          </cell>
        </row>
        <row r="26241">
          <cell r="B26241" t="str">
            <v>MAR2019</v>
          </cell>
        </row>
        <row r="26242">
          <cell r="B26242" t="str">
            <v>MOZ2019</v>
          </cell>
        </row>
        <row r="26243">
          <cell r="B26243" t="str">
            <v>MMR2019</v>
          </cell>
        </row>
        <row r="26244">
          <cell r="B26244" t="str">
            <v>NAM2019</v>
          </cell>
        </row>
        <row r="26245">
          <cell r="B26245" t="str">
            <v>NRU2019</v>
          </cell>
        </row>
        <row r="26246">
          <cell r="B26246" t="str">
            <v>NPL2019</v>
          </cell>
        </row>
        <row r="26247">
          <cell r="B26247" t="str">
            <v>NLD2019</v>
          </cell>
        </row>
        <row r="26248">
          <cell r="B26248" t="str">
            <v>ANT2019</v>
          </cell>
        </row>
        <row r="26249">
          <cell r="B26249" t="str">
            <v>NZL2019</v>
          </cell>
        </row>
        <row r="26250">
          <cell r="B26250" t="str">
            <v>NIC2019</v>
          </cell>
        </row>
        <row r="26251">
          <cell r="B26251" t="str">
            <v>NER2019</v>
          </cell>
        </row>
        <row r="26252">
          <cell r="B26252" t="str">
            <v>NGA2019</v>
          </cell>
        </row>
        <row r="26253">
          <cell r="B26253" t="str">
            <v>NIU2019</v>
          </cell>
        </row>
        <row r="26254">
          <cell r="B26254" t="str">
            <v>MKD2019</v>
          </cell>
        </row>
        <row r="26255">
          <cell r="B26255" t="str">
            <v>NOR2019</v>
          </cell>
        </row>
        <row r="26256">
          <cell r="B26256" t="str">
            <v>OMN2019</v>
          </cell>
        </row>
        <row r="26257">
          <cell r="B26257" t="str">
            <v>PAK2019</v>
          </cell>
        </row>
        <row r="26258">
          <cell r="B26258" t="str">
            <v>PLW2019</v>
          </cell>
        </row>
        <row r="26259">
          <cell r="B26259" t="str">
            <v>PAN2019</v>
          </cell>
        </row>
        <row r="26260">
          <cell r="B26260" t="str">
            <v>PNG2019</v>
          </cell>
        </row>
        <row r="26261">
          <cell r="B26261" t="str">
            <v>PRY2019</v>
          </cell>
        </row>
        <row r="26262">
          <cell r="B26262" t="str">
            <v>PER2019</v>
          </cell>
        </row>
        <row r="26263">
          <cell r="B26263" t="str">
            <v>PHL2019</v>
          </cell>
        </row>
        <row r="26264">
          <cell r="B26264" t="str">
            <v>POL2019</v>
          </cell>
        </row>
        <row r="26265">
          <cell r="B26265" t="str">
            <v>PRT2019</v>
          </cell>
        </row>
        <row r="26266">
          <cell r="B26266" t="str">
            <v>PRI2019</v>
          </cell>
        </row>
        <row r="26267">
          <cell r="B26267" t="str">
            <v>QAT2019</v>
          </cell>
        </row>
        <row r="26268">
          <cell r="B26268" t="str">
            <v>ROM2019</v>
          </cell>
        </row>
        <row r="26269">
          <cell r="B26269" t="str">
            <v>RUS2019</v>
          </cell>
        </row>
        <row r="26270">
          <cell r="B26270" t="str">
            <v>RWA2019</v>
          </cell>
        </row>
        <row r="26271">
          <cell r="B26271" t="str">
            <v>REU2019</v>
          </cell>
        </row>
        <row r="26272">
          <cell r="B26272" t="str">
            <v>WSM2019</v>
          </cell>
        </row>
        <row r="26273">
          <cell r="B26273" t="str">
            <v>SMR2019</v>
          </cell>
        </row>
        <row r="26274">
          <cell r="B26274" t="str">
            <v>SAU2019</v>
          </cell>
        </row>
        <row r="26275">
          <cell r="B26275" t="str">
            <v>SEN2019</v>
          </cell>
        </row>
        <row r="26276">
          <cell r="B26276" t="str">
            <v>SRB2019</v>
          </cell>
        </row>
        <row r="26277">
          <cell r="B26277" t="str">
            <v>SYC2019</v>
          </cell>
        </row>
        <row r="26278">
          <cell r="B26278" t="str">
            <v>SLE2019</v>
          </cell>
        </row>
        <row r="26279">
          <cell r="B26279" t="str">
            <v>SGP2019</v>
          </cell>
        </row>
        <row r="26280">
          <cell r="B26280" t="str">
            <v>SVK2019</v>
          </cell>
        </row>
        <row r="26281">
          <cell r="B26281" t="str">
            <v>SVN2019</v>
          </cell>
        </row>
        <row r="26282">
          <cell r="B26282" t="str">
            <v>SLB2019</v>
          </cell>
        </row>
        <row r="26283">
          <cell r="B26283" t="str">
            <v>SOM2019</v>
          </cell>
        </row>
        <row r="26284">
          <cell r="B26284" t="str">
            <v>ZAF2019</v>
          </cell>
        </row>
        <row r="26285">
          <cell r="B26285" t="str">
            <v>SSD2019</v>
          </cell>
        </row>
        <row r="26286">
          <cell r="B26286" t="str">
            <v>ESP2019</v>
          </cell>
        </row>
        <row r="26287">
          <cell r="B26287" t="str">
            <v>LKA2019</v>
          </cell>
        </row>
        <row r="26288">
          <cell r="B26288" t="str">
            <v>KNA2019</v>
          </cell>
        </row>
        <row r="26289">
          <cell r="B26289" t="str">
            <v>LCA2019</v>
          </cell>
        </row>
        <row r="26290">
          <cell r="B26290" t="str">
            <v>VCT2019</v>
          </cell>
        </row>
        <row r="26291">
          <cell r="B26291" t="str">
            <v>SDN2019</v>
          </cell>
        </row>
        <row r="26292">
          <cell r="B26292" t="str">
            <v>SUR2019</v>
          </cell>
        </row>
        <row r="26293">
          <cell r="B26293" t="str">
            <v>SWE2019</v>
          </cell>
        </row>
        <row r="26294">
          <cell r="B26294" t="str">
            <v>CHE2019</v>
          </cell>
        </row>
        <row r="26295">
          <cell r="B26295" t="str">
            <v>SYR2019</v>
          </cell>
        </row>
        <row r="26296">
          <cell r="B26296" t="str">
            <v>STP2019</v>
          </cell>
        </row>
        <row r="26297">
          <cell r="B26297" t="str">
            <v>TWN2019</v>
          </cell>
        </row>
        <row r="26298">
          <cell r="B26298" t="str">
            <v>TJK2019</v>
          </cell>
        </row>
        <row r="26299">
          <cell r="B26299" t="str">
            <v>TZA2019</v>
          </cell>
        </row>
        <row r="26300">
          <cell r="B26300" t="str">
            <v>THA2019</v>
          </cell>
        </row>
        <row r="26301">
          <cell r="B26301" t="str">
            <v>TMP2019</v>
          </cell>
        </row>
        <row r="26302">
          <cell r="B26302" t="str">
            <v>TGO2019</v>
          </cell>
        </row>
        <row r="26303">
          <cell r="B26303" t="str">
            <v>TON2019</v>
          </cell>
        </row>
        <row r="26304">
          <cell r="B26304" t="str">
            <v>TTO2019</v>
          </cell>
        </row>
        <row r="26305">
          <cell r="B26305" t="str">
            <v>TUN2019</v>
          </cell>
        </row>
        <row r="26306">
          <cell r="B26306" t="str">
            <v>TKM2019</v>
          </cell>
        </row>
        <row r="26307">
          <cell r="B26307" t="str">
            <v>TUV2019</v>
          </cell>
        </row>
        <row r="26308">
          <cell r="B26308" t="str">
            <v>TUR2019</v>
          </cell>
        </row>
        <row r="26309">
          <cell r="B26309" t="str">
            <v>UGA2019</v>
          </cell>
        </row>
        <row r="26310">
          <cell r="B26310" t="str">
            <v>UKR2019</v>
          </cell>
        </row>
        <row r="26311">
          <cell r="B26311" t="str">
            <v>ARE2019</v>
          </cell>
        </row>
        <row r="26312">
          <cell r="B26312" t="str">
            <v>GBR2019</v>
          </cell>
        </row>
        <row r="26313">
          <cell r="B26313" t="str">
            <v>USA2019</v>
          </cell>
        </row>
        <row r="26314">
          <cell r="B26314" t="str">
            <v>URY2019</v>
          </cell>
        </row>
        <row r="26315">
          <cell r="B26315" t="str">
            <v>UZB2019</v>
          </cell>
        </row>
        <row r="26316">
          <cell r="B26316" t="str">
            <v>VUT2019</v>
          </cell>
        </row>
        <row r="26317">
          <cell r="B26317" t="str">
            <v>VEN2019</v>
          </cell>
        </row>
        <row r="26318">
          <cell r="B26318" t="str">
            <v>VNM2019</v>
          </cell>
        </row>
        <row r="26319">
          <cell r="B26319" t="str">
            <v>VIR2019</v>
          </cell>
        </row>
        <row r="26320">
          <cell r="B26320" t="str">
            <v>WBG2019</v>
          </cell>
        </row>
        <row r="26321">
          <cell r="B26321" t="str">
            <v>YEM2019</v>
          </cell>
        </row>
        <row r="26322">
          <cell r="B26322" t="str">
            <v>ZMB2019</v>
          </cell>
        </row>
        <row r="26323">
          <cell r="B26323" t="str">
            <v>ZWE2019</v>
          </cell>
        </row>
        <row r="26324">
          <cell r="B26324" t="str">
            <v>AFG2019</v>
          </cell>
        </row>
        <row r="26325">
          <cell r="B26325" t="str">
            <v>ALB2019</v>
          </cell>
        </row>
        <row r="26326">
          <cell r="B26326" t="str">
            <v>DZA2019</v>
          </cell>
        </row>
        <row r="26327">
          <cell r="B26327" t="str">
            <v>ASM2019</v>
          </cell>
        </row>
        <row r="26328">
          <cell r="B26328" t="str">
            <v>ADO2019</v>
          </cell>
        </row>
        <row r="26329">
          <cell r="B26329" t="str">
            <v>AGO2019</v>
          </cell>
        </row>
        <row r="26330">
          <cell r="B26330" t="str">
            <v>AIA2019</v>
          </cell>
        </row>
        <row r="26331">
          <cell r="B26331" t="str">
            <v>ATG2019</v>
          </cell>
        </row>
        <row r="26332">
          <cell r="B26332" t="str">
            <v>ARG2019</v>
          </cell>
        </row>
        <row r="26333">
          <cell r="B26333" t="str">
            <v>ARM2019</v>
          </cell>
        </row>
        <row r="26334">
          <cell r="B26334" t="str">
            <v>ABW2019</v>
          </cell>
        </row>
        <row r="26335">
          <cell r="B26335" t="str">
            <v>AUS2019</v>
          </cell>
        </row>
        <row r="26336">
          <cell r="B26336" t="str">
            <v>AUT2019</v>
          </cell>
        </row>
        <row r="26337">
          <cell r="B26337" t="str">
            <v>AZE2019</v>
          </cell>
        </row>
        <row r="26338">
          <cell r="B26338" t="str">
            <v>BHS2019</v>
          </cell>
        </row>
        <row r="26339">
          <cell r="B26339" t="str">
            <v>BHR2019</v>
          </cell>
        </row>
        <row r="26340">
          <cell r="B26340" t="str">
            <v>BGD2019</v>
          </cell>
        </row>
        <row r="26341">
          <cell r="B26341" t="str">
            <v>BRB2019</v>
          </cell>
        </row>
        <row r="26342">
          <cell r="B26342" t="str">
            <v>BLR2019</v>
          </cell>
        </row>
        <row r="26343">
          <cell r="B26343" t="str">
            <v>BEL2019</v>
          </cell>
        </row>
        <row r="26344">
          <cell r="B26344" t="str">
            <v>BLZ2019</v>
          </cell>
        </row>
        <row r="26345">
          <cell r="B26345" t="str">
            <v>BEN2019</v>
          </cell>
        </row>
        <row r="26346">
          <cell r="B26346" t="str">
            <v>BMU2019</v>
          </cell>
        </row>
        <row r="26347">
          <cell r="B26347" t="str">
            <v>BTN2019</v>
          </cell>
        </row>
        <row r="26348">
          <cell r="B26348" t="str">
            <v>BOL2019</v>
          </cell>
        </row>
        <row r="26349">
          <cell r="B26349" t="str">
            <v>BIH2019</v>
          </cell>
        </row>
        <row r="26350">
          <cell r="B26350" t="str">
            <v>BWA2019</v>
          </cell>
        </row>
        <row r="26351">
          <cell r="B26351" t="str">
            <v>BRA2019</v>
          </cell>
        </row>
        <row r="26352">
          <cell r="B26352" t="str">
            <v>BRN2019</v>
          </cell>
        </row>
        <row r="26353">
          <cell r="B26353" t="str">
            <v>BGR2019</v>
          </cell>
        </row>
        <row r="26354">
          <cell r="B26354" t="str">
            <v>BFA2019</v>
          </cell>
        </row>
        <row r="26355">
          <cell r="B26355" t="str">
            <v>BDI2019</v>
          </cell>
        </row>
        <row r="26356">
          <cell r="B26356" t="str">
            <v>KHM2019</v>
          </cell>
        </row>
        <row r="26357">
          <cell r="B26357" t="str">
            <v>CMR2019</v>
          </cell>
        </row>
        <row r="26358">
          <cell r="B26358" t="str">
            <v>CAN2019</v>
          </cell>
        </row>
        <row r="26359">
          <cell r="B26359" t="str">
            <v>CPV2019</v>
          </cell>
        </row>
        <row r="26360">
          <cell r="B26360" t="str">
            <v>CYM2019</v>
          </cell>
        </row>
        <row r="26361">
          <cell r="B26361" t="str">
            <v>CAF2019</v>
          </cell>
        </row>
        <row r="26362">
          <cell r="B26362" t="str">
            <v>TCD2019</v>
          </cell>
        </row>
        <row r="26363">
          <cell r="B26363" t="str">
            <v>CHL2019</v>
          </cell>
        </row>
        <row r="26364">
          <cell r="B26364" t="str">
            <v>CHN2019</v>
          </cell>
        </row>
        <row r="26365">
          <cell r="B26365" t="str">
            <v>COL2019</v>
          </cell>
        </row>
        <row r="26366">
          <cell r="B26366" t="str">
            <v>COM2019</v>
          </cell>
        </row>
        <row r="26367">
          <cell r="B26367" t="str">
            <v>ZAR2019</v>
          </cell>
        </row>
        <row r="26368">
          <cell r="B26368" t="str">
            <v>COG2019</v>
          </cell>
        </row>
        <row r="26369">
          <cell r="B26369" t="str">
            <v>COK2019</v>
          </cell>
        </row>
        <row r="26370">
          <cell r="B26370" t="str">
            <v>CRI2019</v>
          </cell>
        </row>
        <row r="26371">
          <cell r="B26371" t="str">
            <v>HRV2019</v>
          </cell>
        </row>
        <row r="26372">
          <cell r="B26372" t="str">
            <v>CUB2019</v>
          </cell>
        </row>
        <row r="26373">
          <cell r="B26373" t="str">
            <v>CYP2019</v>
          </cell>
        </row>
        <row r="26374">
          <cell r="B26374" t="str">
            <v>CZE2019</v>
          </cell>
        </row>
        <row r="26375">
          <cell r="B26375" t="str">
            <v>CIV2019</v>
          </cell>
        </row>
        <row r="26376">
          <cell r="B26376" t="str">
            <v>DNK2019</v>
          </cell>
        </row>
        <row r="26377">
          <cell r="B26377" t="str">
            <v>DJI2019</v>
          </cell>
        </row>
        <row r="26378">
          <cell r="B26378" t="str">
            <v>DMA2019</v>
          </cell>
        </row>
        <row r="26379">
          <cell r="B26379" t="str">
            <v>DOM2019</v>
          </cell>
        </row>
        <row r="26380">
          <cell r="B26380" t="str">
            <v>ECU2019</v>
          </cell>
        </row>
        <row r="26381">
          <cell r="B26381" t="str">
            <v>EGY2019</v>
          </cell>
        </row>
        <row r="26382">
          <cell r="B26382" t="str">
            <v>SLV2019</v>
          </cell>
        </row>
        <row r="26383">
          <cell r="B26383" t="str">
            <v>GNQ2019</v>
          </cell>
        </row>
        <row r="26384">
          <cell r="B26384" t="str">
            <v>ERI2019</v>
          </cell>
        </row>
        <row r="26385">
          <cell r="B26385" t="str">
            <v>EST2019</v>
          </cell>
        </row>
        <row r="26386">
          <cell r="B26386" t="str">
            <v>SWZ2019</v>
          </cell>
        </row>
        <row r="26387">
          <cell r="B26387" t="str">
            <v>ETH2019</v>
          </cell>
        </row>
        <row r="26388">
          <cell r="B26388" t="str">
            <v>FJI2019</v>
          </cell>
        </row>
        <row r="26389">
          <cell r="B26389" t="str">
            <v>FIN2019</v>
          </cell>
        </row>
        <row r="26390">
          <cell r="B26390" t="str">
            <v>FRA2019</v>
          </cell>
        </row>
        <row r="26391">
          <cell r="B26391" t="str">
            <v>GUF2019</v>
          </cell>
        </row>
        <row r="26392">
          <cell r="B26392" t="str">
            <v>GAB2019</v>
          </cell>
        </row>
        <row r="26393">
          <cell r="B26393" t="str">
            <v>GMB2019</v>
          </cell>
        </row>
        <row r="26394">
          <cell r="B26394" t="str">
            <v>GEO2019</v>
          </cell>
        </row>
        <row r="26395">
          <cell r="B26395" t="str">
            <v>DEU2019</v>
          </cell>
        </row>
        <row r="26396">
          <cell r="B26396" t="str">
            <v>GHA2019</v>
          </cell>
        </row>
        <row r="26397">
          <cell r="B26397" t="str">
            <v>GRC2019</v>
          </cell>
        </row>
        <row r="26398">
          <cell r="B26398" t="str">
            <v>GRL2019</v>
          </cell>
        </row>
        <row r="26399">
          <cell r="B26399" t="str">
            <v>GRD2019</v>
          </cell>
        </row>
        <row r="26400">
          <cell r="B26400" t="str">
            <v>GUM2019</v>
          </cell>
        </row>
        <row r="26401">
          <cell r="B26401" t="str">
            <v>GTM2019</v>
          </cell>
        </row>
        <row r="26402">
          <cell r="B26402" t="str">
            <v>GIN2019</v>
          </cell>
        </row>
        <row r="26403">
          <cell r="B26403" t="str">
            <v>GNB2019</v>
          </cell>
        </row>
        <row r="26404">
          <cell r="B26404" t="str">
            <v>GUY2019</v>
          </cell>
        </row>
        <row r="26405">
          <cell r="B26405" t="str">
            <v>HTI2019</v>
          </cell>
        </row>
        <row r="26406">
          <cell r="B26406" t="str">
            <v>HND2019</v>
          </cell>
        </row>
        <row r="26407">
          <cell r="B26407" t="str">
            <v>HKG2019</v>
          </cell>
        </row>
        <row r="26408">
          <cell r="B26408" t="str">
            <v>HUN2019</v>
          </cell>
        </row>
        <row r="26409">
          <cell r="B26409" t="str">
            <v>ISL2019</v>
          </cell>
        </row>
        <row r="26410">
          <cell r="B26410" t="str">
            <v>IND2019</v>
          </cell>
        </row>
        <row r="26411">
          <cell r="B26411" t="str">
            <v>IDN2019</v>
          </cell>
        </row>
        <row r="26412">
          <cell r="B26412" t="str">
            <v>IRN2019</v>
          </cell>
        </row>
        <row r="26413">
          <cell r="B26413" t="str">
            <v>IRQ2019</v>
          </cell>
        </row>
        <row r="26414">
          <cell r="B26414" t="str">
            <v>IRL2019</v>
          </cell>
        </row>
        <row r="26415">
          <cell r="B26415" t="str">
            <v>ISR2019</v>
          </cell>
        </row>
        <row r="26416">
          <cell r="B26416" t="str">
            <v>ITA2019</v>
          </cell>
        </row>
        <row r="26417">
          <cell r="B26417" t="str">
            <v>JAM2019</v>
          </cell>
        </row>
        <row r="26418">
          <cell r="B26418" t="str">
            <v>JPN2019</v>
          </cell>
        </row>
        <row r="26419">
          <cell r="B26419" t="str">
            <v>JEY2019</v>
          </cell>
        </row>
        <row r="26420">
          <cell r="B26420" t="str">
            <v>JOR2019</v>
          </cell>
        </row>
        <row r="26421">
          <cell r="B26421" t="str">
            <v>KAZ2019</v>
          </cell>
        </row>
        <row r="26422">
          <cell r="B26422" t="str">
            <v>KEN2019</v>
          </cell>
        </row>
        <row r="26423">
          <cell r="B26423" t="str">
            <v>KIR2019</v>
          </cell>
        </row>
        <row r="26424">
          <cell r="B26424" t="str">
            <v>PRK2019</v>
          </cell>
        </row>
        <row r="26425">
          <cell r="B26425" t="str">
            <v>KOR2019</v>
          </cell>
        </row>
        <row r="26426">
          <cell r="B26426" t="str">
            <v>KSV2019</v>
          </cell>
        </row>
        <row r="26427">
          <cell r="B26427" t="str">
            <v>KWT2019</v>
          </cell>
        </row>
        <row r="26428">
          <cell r="B26428" t="str">
            <v>KGZ2019</v>
          </cell>
        </row>
        <row r="26429">
          <cell r="B26429" t="str">
            <v>LAO2019</v>
          </cell>
        </row>
        <row r="26430">
          <cell r="B26430" t="str">
            <v>LVA2019</v>
          </cell>
        </row>
        <row r="26431">
          <cell r="B26431" t="str">
            <v>LBN2019</v>
          </cell>
        </row>
        <row r="26432">
          <cell r="B26432" t="str">
            <v>LSO2019</v>
          </cell>
        </row>
        <row r="26433">
          <cell r="B26433" t="str">
            <v>LBR2019</v>
          </cell>
        </row>
        <row r="26434">
          <cell r="B26434" t="str">
            <v>LBY2019</v>
          </cell>
        </row>
        <row r="26435">
          <cell r="B26435" t="str">
            <v>LIE2019</v>
          </cell>
        </row>
        <row r="26436">
          <cell r="B26436" t="str">
            <v>LTU2019</v>
          </cell>
        </row>
        <row r="26437">
          <cell r="B26437" t="str">
            <v>LUX2019</v>
          </cell>
        </row>
        <row r="26438">
          <cell r="B26438" t="str">
            <v>MAC2019</v>
          </cell>
        </row>
        <row r="26439">
          <cell r="B26439" t="str">
            <v>MDG2019</v>
          </cell>
        </row>
        <row r="26440">
          <cell r="B26440" t="str">
            <v>MWI2019</v>
          </cell>
        </row>
        <row r="26441">
          <cell r="B26441" t="str">
            <v>MYS2019</v>
          </cell>
        </row>
        <row r="26442">
          <cell r="B26442" t="str">
            <v>MDV2019</v>
          </cell>
        </row>
        <row r="26443">
          <cell r="B26443" t="str">
            <v>MLI2019</v>
          </cell>
        </row>
        <row r="26444">
          <cell r="B26444" t="str">
            <v>MLT2019</v>
          </cell>
        </row>
        <row r="26445">
          <cell r="B26445" t="str">
            <v>MHL2019</v>
          </cell>
        </row>
        <row r="26446">
          <cell r="B26446" t="str">
            <v>MTQ2019</v>
          </cell>
        </row>
        <row r="26447">
          <cell r="B26447" t="str">
            <v>MRT2019</v>
          </cell>
        </row>
        <row r="26448">
          <cell r="B26448" t="str">
            <v>MUS2019</v>
          </cell>
        </row>
        <row r="26449">
          <cell r="B26449" t="str">
            <v>MEX2019</v>
          </cell>
        </row>
        <row r="26450">
          <cell r="B26450" t="str">
            <v>FSM2019</v>
          </cell>
        </row>
        <row r="26451">
          <cell r="B26451" t="str">
            <v>MDA2019</v>
          </cell>
        </row>
        <row r="26452">
          <cell r="B26452" t="str">
            <v>MCO2019</v>
          </cell>
        </row>
        <row r="26453">
          <cell r="B26453" t="str">
            <v>MNG2019</v>
          </cell>
        </row>
        <row r="26454">
          <cell r="B26454" t="str">
            <v>MNE2019</v>
          </cell>
        </row>
        <row r="26455">
          <cell r="B26455" t="str">
            <v>MAR2019</v>
          </cell>
        </row>
        <row r="26456">
          <cell r="B26456" t="str">
            <v>MOZ2019</v>
          </cell>
        </row>
        <row r="26457">
          <cell r="B26457" t="str">
            <v>MMR2019</v>
          </cell>
        </row>
        <row r="26458">
          <cell r="B26458" t="str">
            <v>NAM2019</v>
          </cell>
        </row>
        <row r="26459">
          <cell r="B26459" t="str">
            <v>NRU2019</v>
          </cell>
        </row>
        <row r="26460">
          <cell r="B26460" t="str">
            <v>NPL2019</v>
          </cell>
        </row>
        <row r="26461">
          <cell r="B26461" t="str">
            <v>NLD2019</v>
          </cell>
        </row>
        <row r="26462">
          <cell r="B26462" t="str">
            <v>ANT2019</v>
          </cell>
        </row>
        <row r="26463">
          <cell r="B26463" t="str">
            <v>NZL2019</v>
          </cell>
        </row>
        <row r="26464">
          <cell r="B26464" t="str">
            <v>NIC2019</v>
          </cell>
        </row>
        <row r="26465">
          <cell r="B26465" t="str">
            <v>NER2019</v>
          </cell>
        </row>
        <row r="26466">
          <cell r="B26466" t="str">
            <v>NGA2019</v>
          </cell>
        </row>
        <row r="26467">
          <cell r="B26467" t="str">
            <v>NIU2019</v>
          </cell>
        </row>
        <row r="26468">
          <cell r="B26468" t="str">
            <v>MKD2019</v>
          </cell>
        </row>
        <row r="26469">
          <cell r="B26469" t="str">
            <v>NOR2019</v>
          </cell>
        </row>
        <row r="26470">
          <cell r="B26470" t="str">
            <v>OMN2019</v>
          </cell>
        </row>
        <row r="26471">
          <cell r="B26471" t="str">
            <v>PAK2019</v>
          </cell>
        </row>
        <row r="26472">
          <cell r="B26472" t="str">
            <v>PLW2019</v>
          </cell>
        </row>
        <row r="26473">
          <cell r="B26473" t="str">
            <v>PAN2019</v>
          </cell>
        </row>
        <row r="26474">
          <cell r="B26474" t="str">
            <v>PNG2019</v>
          </cell>
        </row>
        <row r="26475">
          <cell r="B26475" t="str">
            <v>PRY2019</v>
          </cell>
        </row>
        <row r="26476">
          <cell r="B26476" t="str">
            <v>PER2019</v>
          </cell>
        </row>
        <row r="26477">
          <cell r="B26477" t="str">
            <v>PHL2019</v>
          </cell>
        </row>
        <row r="26478">
          <cell r="B26478" t="str">
            <v>POL2019</v>
          </cell>
        </row>
        <row r="26479">
          <cell r="B26479" t="str">
            <v>PRT2019</v>
          </cell>
        </row>
        <row r="26480">
          <cell r="B26480" t="str">
            <v>PRI2019</v>
          </cell>
        </row>
        <row r="26481">
          <cell r="B26481" t="str">
            <v>QAT2019</v>
          </cell>
        </row>
        <row r="26482">
          <cell r="B26482" t="str">
            <v>ROM2019</v>
          </cell>
        </row>
        <row r="26483">
          <cell r="B26483" t="str">
            <v>RUS2019</v>
          </cell>
        </row>
        <row r="26484">
          <cell r="B26484" t="str">
            <v>RWA2019</v>
          </cell>
        </row>
        <row r="26485">
          <cell r="B26485" t="str">
            <v>REU2019</v>
          </cell>
        </row>
        <row r="26486">
          <cell r="B26486" t="str">
            <v>WSM2019</v>
          </cell>
        </row>
        <row r="26487">
          <cell r="B26487" t="str">
            <v>SMR2019</v>
          </cell>
        </row>
        <row r="26488">
          <cell r="B26488" t="str">
            <v>SAU2019</v>
          </cell>
        </row>
        <row r="26489">
          <cell r="B26489" t="str">
            <v>SEN2019</v>
          </cell>
        </row>
        <row r="26490">
          <cell r="B26490" t="str">
            <v>SRB2019</v>
          </cell>
        </row>
        <row r="26491">
          <cell r="B26491" t="str">
            <v>SYC2019</v>
          </cell>
        </row>
        <row r="26492">
          <cell r="B26492" t="str">
            <v>SLE2019</v>
          </cell>
        </row>
        <row r="26493">
          <cell r="B26493" t="str">
            <v>SGP2019</v>
          </cell>
        </row>
        <row r="26494">
          <cell r="B26494" t="str">
            <v>SVK2019</v>
          </cell>
        </row>
        <row r="26495">
          <cell r="B26495" t="str">
            <v>SVN2019</v>
          </cell>
        </row>
        <row r="26496">
          <cell r="B26496" t="str">
            <v>SLB2019</v>
          </cell>
        </row>
        <row r="26497">
          <cell r="B26497" t="str">
            <v>SOM2019</v>
          </cell>
        </row>
        <row r="26498">
          <cell r="B26498" t="str">
            <v>ZAF2019</v>
          </cell>
        </row>
        <row r="26499">
          <cell r="B26499" t="str">
            <v>SSD2019</v>
          </cell>
        </row>
        <row r="26500">
          <cell r="B26500" t="str">
            <v>ESP2019</v>
          </cell>
        </row>
        <row r="26501">
          <cell r="B26501" t="str">
            <v>LKA2019</v>
          </cell>
        </row>
        <row r="26502">
          <cell r="B26502" t="str">
            <v>KNA2019</v>
          </cell>
        </row>
        <row r="26503">
          <cell r="B26503" t="str">
            <v>LCA2019</v>
          </cell>
        </row>
        <row r="26504">
          <cell r="B26504" t="str">
            <v>VCT2019</v>
          </cell>
        </row>
        <row r="26505">
          <cell r="B26505" t="str">
            <v>SDN2019</v>
          </cell>
        </row>
        <row r="26506">
          <cell r="B26506" t="str">
            <v>SUR2019</v>
          </cell>
        </row>
        <row r="26507">
          <cell r="B26507" t="str">
            <v>SWE2019</v>
          </cell>
        </row>
        <row r="26508">
          <cell r="B26508" t="str">
            <v>CHE2019</v>
          </cell>
        </row>
        <row r="26509">
          <cell r="B26509" t="str">
            <v>SYR2019</v>
          </cell>
        </row>
        <row r="26510">
          <cell r="B26510" t="str">
            <v>STP2019</v>
          </cell>
        </row>
        <row r="26511">
          <cell r="B26511" t="str">
            <v>TWN2019</v>
          </cell>
        </row>
        <row r="26512">
          <cell r="B26512" t="str">
            <v>TJK2019</v>
          </cell>
        </row>
        <row r="26513">
          <cell r="B26513" t="str">
            <v>TZA2019</v>
          </cell>
        </row>
        <row r="26514">
          <cell r="B26514" t="str">
            <v>THA2019</v>
          </cell>
        </row>
        <row r="26515">
          <cell r="B26515" t="str">
            <v>TMP2019</v>
          </cell>
        </row>
        <row r="26516">
          <cell r="B26516" t="str">
            <v>TGO2019</v>
          </cell>
        </row>
        <row r="26517">
          <cell r="B26517" t="str">
            <v>TON2019</v>
          </cell>
        </row>
        <row r="26518">
          <cell r="B26518" t="str">
            <v>TTO2019</v>
          </cell>
        </row>
        <row r="26519">
          <cell r="B26519" t="str">
            <v>TUN2019</v>
          </cell>
        </row>
        <row r="26520">
          <cell r="B26520" t="str">
            <v>TKM2019</v>
          </cell>
        </row>
        <row r="26521">
          <cell r="B26521" t="str">
            <v>TUV2019</v>
          </cell>
        </row>
        <row r="26522">
          <cell r="B26522" t="str">
            <v>TUR2019</v>
          </cell>
        </row>
        <row r="26523">
          <cell r="B26523" t="str">
            <v>UGA2019</v>
          </cell>
        </row>
        <row r="26524">
          <cell r="B26524" t="str">
            <v>UKR2019</v>
          </cell>
        </row>
        <row r="26525">
          <cell r="B26525" t="str">
            <v>ARE2019</v>
          </cell>
        </row>
        <row r="26526">
          <cell r="B26526" t="str">
            <v>GBR2019</v>
          </cell>
        </row>
        <row r="26527">
          <cell r="B26527" t="str">
            <v>USA2019</v>
          </cell>
        </row>
        <row r="26528">
          <cell r="B26528" t="str">
            <v>URY2019</v>
          </cell>
        </row>
        <row r="26529">
          <cell r="B26529" t="str">
            <v>UZB2019</v>
          </cell>
        </row>
        <row r="26530">
          <cell r="B26530" t="str">
            <v>VUT2019</v>
          </cell>
        </row>
        <row r="26531">
          <cell r="B26531" t="str">
            <v>VEN2019</v>
          </cell>
        </row>
        <row r="26532">
          <cell r="B26532" t="str">
            <v>VNM2019</v>
          </cell>
        </row>
        <row r="26533">
          <cell r="B26533" t="str">
            <v>VIR2019</v>
          </cell>
        </row>
        <row r="26534">
          <cell r="B26534" t="str">
            <v>WBG2019</v>
          </cell>
        </row>
        <row r="26535">
          <cell r="B26535" t="str">
            <v>YEM2019</v>
          </cell>
        </row>
        <row r="26536">
          <cell r="B26536" t="str">
            <v>ZMB2019</v>
          </cell>
        </row>
        <row r="26537">
          <cell r="B26537" t="str">
            <v>ZWE2019</v>
          </cell>
        </row>
        <row r="26538">
          <cell r="B26538" t="str">
            <v>AFG2019</v>
          </cell>
        </row>
        <row r="26539">
          <cell r="B26539" t="str">
            <v>ALB2019</v>
          </cell>
        </row>
        <row r="26540">
          <cell r="B26540" t="str">
            <v>DZA2019</v>
          </cell>
        </row>
        <row r="26541">
          <cell r="B26541" t="str">
            <v>ASM2019</v>
          </cell>
        </row>
        <row r="26542">
          <cell r="B26542" t="str">
            <v>ADO2019</v>
          </cell>
        </row>
        <row r="26543">
          <cell r="B26543" t="str">
            <v>AGO2019</v>
          </cell>
        </row>
        <row r="26544">
          <cell r="B26544" t="str">
            <v>AIA2019</v>
          </cell>
        </row>
        <row r="26545">
          <cell r="B26545" t="str">
            <v>ATG2019</v>
          </cell>
        </row>
        <row r="26546">
          <cell r="B26546" t="str">
            <v>ARG2019</v>
          </cell>
        </row>
        <row r="26547">
          <cell r="B26547" t="str">
            <v>ARM2019</v>
          </cell>
        </row>
        <row r="26548">
          <cell r="B26548" t="str">
            <v>ABW2019</v>
          </cell>
        </row>
        <row r="26549">
          <cell r="B26549" t="str">
            <v>AUS2019</v>
          </cell>
        </row>
        <row r="26550">
          <cell r="B26550" t="str">
            <v>AUT2019</v>
          </cell>
        </row>
        <row r="26551">
          <cell r="B26551" t="str">
            <v>AZE2019</v>
          </cell>
        </row>
        <row r="26552">
          <cell r="B26552" t="str">
            <v>BHS2019</v>
          </cell>
        </row>
        <row r="26553">
          <cell r="B26553" t="str">
            <v>BHR2019</v>
          </cell>
        </row>
        <row r="26554">
          <cell r="B26554" t="str">
            <v>BGD2019</v>
          </cell>
        </row>
        <row r="26555">
          <cell r="B26555" t="str">
            <v>BRB2019</v>
          </cell>
        </row>
        <row r="26556">
          <cell r="B26556" t="str">
            <v>BLR2019</v>
          </cell>
        </row>
        <row r="26557">
          <cell r="B26557" t="str">
            <v>BEL2019</v>
          </cell>
        </row>
        <row r="26558">
          <cell r="B26558" t="str">
            <v>BLZ2019</v>
          </cell>
        </row>
        <row r="26559">
          <cell r="B26559" t="str">
            <v>BEN2019</v>
          </cell>
        </row>
        <row r="26560">
          <cell r="B26560" t="str">
            <v>BMU2019</v>
          </cell>
        </row>
        <row r="26561">
          <cell r="B26561" t="str">
            <v>BTN2019</v>
          </cell>
        </row>
        <row r="26562">
          <cell r="B26562" t="str">
            <v>BOL2019</v>
          </cell>
        </row>
        <row r="26563">
          <cell r="B26563" t="str">
            <v>BIH2019</v>
          </cell>
        </row>
        <row r="26564">
          <cell r="B26564" t="str">
            <v>BWA2019</v>
          </cell>
        </row>
        <row r="26565">
          <cell r="B26565" t="str">
            <v>BRA2019</v>
          </cell>
        </row>
        <row r="26566">
          <cell r="B26566" t="str">
            <v>BRN2019</v>
          </cell>
        </row>
        <row r="26567">
          <cell r="B26567" t="str">
            <v>BGR2019</v>
          </cell>
        </row>
        <row r="26568">
          <cell r="B26568" t="str">
            <v>BFA2019</v>
          </cell>
        </row>
        <row r="26569">
          <cell r="B26569" t="str">
            <v>BDI2019</v>
          </cell>
        </row>
        <row r="26570">
          <cell r="B26570" t="str">
            <v>KHM2019</v>
          </cell>
        </row>
        <row r="26571">
          <cell r="B26571" t="str">
            <v>CMR2019</v>
          </cell>
        </row>
        <row r="26572">
          <cell r="B26572" t="str">
            <v>CAN2019</v>
          </cell>
        </row>
        <row r="26573">
          <cell r="B26573" t="str">
            <v>CPV2019</v>
          </cell>
        </row>
        <row r="26574">
          <cell r="B26574" t="str">
            <v>CYM2019</v>
          </cell>
        </row>
        <row r="26575">
          <cell r="B26575" t="str">
            <v>CAF2019</v>
          </cell>
        </row>
        <row r="26576">
          <cell r="B26576" t="str">
            <v>TCD2019</v>
          </cell>
        </row>
        <row r="26577">
          <cell r="B26577" t="str">
            <v>CHL2019</v>
          </cell>
        </row>
        <row r="26578">
          <cell r="B26578" t="str">
            <v>CHN2019</v>
          </cell>
        </row>
        <row r="26579">
          <cell r="B26579" t="str">
            <v>COL2019</v>
          </cell>
        </row>
        <row r="26580">
          <cell r="B26580" t="str">
            <v>COM2019</v>
          </cell>
        </row>
        <row r="26581">
          <cell r="B26581" t="str">
            <v>ZAR2019</v>
          </cell>
        </row>
        <row r="26582">
          <cell r="B26582" t="str">
            <v>COG2019</v>
          </cell>
        </row>
        <row r="26583">
          <cell r="B26583" t="str">
            <v>COK2019</v>
          </cell>
        </row>
        <row r="26584">
          <cell r="B26584" t="str">
            <v>CRI2019</v>
          </cell>
        </row>
        <row r="26585">
          <cell r="B26585" t="str">
            <v>HRV2019</v>
          </cell>
        </row>
        <row r="26586">
          <cell r="B26586" t="str">
            <v>CUB2019</v>
          </cell>
        </row>
        <row r="26587">
          <cell r="B26587" t="str">
            <v>CYP2019</v>
          </cell>
        </row>
        <row r="26588">
          <cell r="B26588" t="str">
            <v>CZE2019</v>
          </cell>
        </row>
        <row r="26589">
          <cell r="B26589" t="str">
            <v>CIV2019</v>
          </cell>
        </row>
        <row r="26590">
          <cell r="B26590" t="str">
            <v>DNK2019</v>
          </cell>
        </row>
        <row r="26591">
          <cell r="B26591" t="str">
            <v>DJI2019</v>
          </cell>
        </row>
        <row r="26592">
          <cell r="B26592" t="str">
            <v>DMA2019</v>
          </cell>
        </row>
        <row r="26593">
          <cell r="B26593" t="str">
            <v>DOM2019</v>
          </cell>
        </row>
        <row r="26594">
          <cell r="B26594" t="str">
            <v>ECU2019</v>
          </cell>
        </row>
        <row r="26595">
          <cell r="B26595" t="str">
            <v>EGY2019</v>
          </cell>
        </row>
        <row r="26596">
          <cell r="B26596" t="str">
            <v>SLV2019</v>
          </cell>
        </row>
        <row r="26597">
          <cell r="B26597" t="str">
            <v>GNQ2019</v>
          </cell>
        </row>
        <row r="26598">
          <cell r="B26598" t="str">
            <v>ERI2019</v>
          </cell>
        </row>
        <row r="26599">
          <cell r="B26599" t="str">
            <v>EST2019</v>
          </cell>
        </row>
        <row r="26600">
          <cell r="B26600" t="str">
            <v>SWZ2019</v>
          </cell>
        </row>
        <row r="26601">
          <cell r="B26601" t="str">
            <v>ETH2019</v>
          </cell>
        </row>
        <row r="26602">
          <cell r="B26602" t="str">
            <v>FJI2019</v>
          </cell>
        </row>
        <row r="26603">
          <cell r="B26603" t="str">
            <v>FIN2019</v>
          </cell>
        </row>
        <row r="26604">
          <cell r="B26604" t="str">
            <v>FRA2019</v>
          </cell>
        </row>
        <row r="26605">
          <cell r="B26605" t="str">
            <v>GUF2019</v>
          </cell>
        </row>
        <row r="26606">
          <cell r="B26606" t="str">
            <v>GAB2019</v>
          </cell>
        </row>
        <row r="26607">
          <cell r="B26607" t="str">
            <v>GMB2019</v>
          </cell>
        </row>
        <row r="26608">
          <cell r="B26608" t="str">
            <v>GEO2019</v>
          </cell>
        </row>
        <row r="26609">
          <cell r="B26609" t="str">
            <v>DEU2019</v>
          </cell>
        </row>
        <row r="26610">
          <cell r="B26610" t="str">
            <v>GHA2019</v>
          </cell>
        </row>
        <row r="26611">
          <cell r="B26611" t="str">
            <v>GRC2019</v>
          </cell>
        </row>
        <row r="26612">
          <cell r="B26612" t="str">
            <v>GRL2019</v>
          </cell>
        </row>
        <row r="26613">
          <cell r="B26613" t="str">
            <v>GRD2019</v>
          </cell>
        </row>
        <row r="26614">
          <cell r="B26614" t="str">
            <v>GUM2019</v>
          </cell>
        </row>
        <row r="26615">
          <cell r="B26615" t="str">
            <v>GTM2019</v>
          </cell>
        </row>
        <row r="26616">
          <cell r="B26616" t="str">
            <v>GIN2019</v>
          </cell>
        </row>
        <row r="26617">
          <cell r="B26617" t="str">
            <v>GNB2019</v>
          </cell>
        </row>
        <row r="26618">
          <cell r="B26618" t="str">
            <v>GUY2019</v>
          </cell>
        </row>
        <row r="26619">
          <cell r="B26619" t="str">
            <v>HTI2019</v>
          </cell>
        </row>
        <row r="26620">
          <cell r="B26620" t="str">
            <v>HND2019</v>
          </cell>
        </row>
        <row r="26621">
          <cell r="B26621" t="str">
            <v>HKG2019</v>
          </cell>
        </row>
        <row r="26622">
          <cell r="B26622" t="str">
            <v>HUN2019</v>
          </cell>
        </row>
        <row r="26623">
          <cell r="B26623" t="str">
            <v>ISL2019</v>
          </cell>
        </row>
        <row r="26624">
          <cell r="B26624" t="str">
            <v>IND2019</v>
          </cell>
        </row>
        <row r="26625">
          <cell r="B26625" t="str">
            <v>IDN2019</v>
          </cell>
        </row>
        <row r="26626">
          <cell r="B26626" t="str">
            <v>IRN2019</v>
          </cell>
        </row>
        <row r="26627">
          <cell r="B26627" t="str">
            <v>IRQ2019</v>
          </cell>
        </row>
        <row r="26628">
          <cell r="B26628" t="str">
            <v>IRL2019</v>
          </cell>
        </row>
        <row r="26629">
          <cell r="B26629" t="str">
            <v>ISR2019</v>
          </cell>
        </row>
        <row r="26630">
          <cell r="B26630" t="str">
            <v>ITA2019</v>
          </cell>
        </row>
        <row r="26631">
          <cell r="B26631" t="str">
            <v>JAM2019</v>
          </cell>
        </row>
        <row r="26632">
          <cell r="B26632" t="str">
            <v>JPN2019</v>
          </cell>
        </row>
        <row r="26633">
          <cell r="B26633" t="str">
            <v>JEY2019</v>
          </cell>
        </row>
        <row r="26634">
          <cell r="B26634" t="str">
            <v>JOR2019</v>
          </cell>
        </row>
        <row r="26635">
          <cell r="B26635" t="str">
            <v>KAZ2019</v>
          </cell>
        </row>
        <row r="26636">
          <cell r="B26636" t="str">
            <v>KEN2019</v>
          </cell>
        </row>
        <row r="26637">
          <cell r="B26637" t="str">
            <v>KIR2019</v>
          </cell>
        </row>
        <row r="26638">
          <cell r="B26638" t="str">
            <v>PRK2019</v>
          </cell>
        </row>
        <row r="26639">
          <cell r="B26639" t="str">
            <v>KOR2019</v>
          </cell>
        </row>
        <row r="26640">
          <cell r="B26640" t="str">
            <v>KSV2019</v>
          </cell>
        </row>
        <row r="26641">
          <cell r="B26641" t="str">
            <v>KWT2019</v>
          </cell>
        </row>
        <row r="26642">
          <cell r="B26642" t="str">
            <v>KGZ2019</v>
          </cell>
        </row>
        <row r="26643">
          <cell r="B26643" t="str">
            <v>LAO2019</v>
          </cell>
        </row>
        <row r="26644">
          <cell r="B26644" t="str">
            <v>LVA2019</v>
          </cell>
        </row>
        <row r="26645">
          <cell r="B26645" t="str">
            <v>LBN2019</v>
          </cell>
        </row>
        <row r="26646">
          <cell r="B26646" t="str">
            <v>LSO2019</v>
          </cell>
        </row>
        <row r="26647">
          <cell r="B26647" t="str">
            <v>LBR2019</v>
          </cell>
        </row>
        <row r="26648">
          <cell r="B26648" t="str">
            <v>LBY2019</v>
          </cell>
        </row>
        <row r="26649">
          <cell r="B26649" t="str">
            <v>LIE2019</v>
          </cell>
        </row>
        <row r="26650">
          <cell r="B26650" t="str">
            <v>LTU2019</v>
          </cell>
        </row>
        <row r="26651">
          <cell r="B26651" t="str">
            <v>LUX2019</v>
          </cell>
        </row>
        <row r="26652">
          <cell r="B26652" t="str">
            <v>MAC2019</v>
          </cell>
        </row>
        <row r="26653">
          <cell r="B26653" t="str">
            <v>MDG2019</v>
          </cell>
        </row>
        <row r="26654">
          <cell r="B26654" t="str">
            <v>MWI2019</v>
          </cell>
        </row>
        <row r="26655">
          <cell r="B26655" t="str">
            <v>MYS2019</v>
          </cell>
        </row>
        <row r="26656">
          <cell r="B26656" t="str">
            <v>MDV2019</v>
          </cell>
        </row>
        <row r="26657">
          <cell r="B26657" t="str">
            <v>MLI2019</v>
          </cell>
        </row>
        <row r="26658">
          <cell r="B26658" t="str">
            <v>MLT2019</v>
          </cell>
        </row>
        <row r="26659">
          <cell r="B26659" t="str">
            <v>MHL2019</v>
          </cell>
        </row>
        <row r="26660">
          <cell r="B26660" t="str">
            <v>MTQ2019</v>
          </cell>
        </row>
        <row r="26661">
          <cell r="B26661" t="str">
            <v>MRT2019</v>
          </cell>
        </row>
        <row r="26662">
          <cell r="B26662" t="str">
            <v>MUS2019</v>
          </cell>
        </row>
        <row r="26663">
          <cell r="B26663" t="str">
            <v>MEX2019</v>
          </cell>
        </row>
        <row r="26664">
          <cell r="B26664" t="str">
            <v>FSM2019</v>
          </cell>
        </row>
        <row r="26665">
          <cell r="B26665" t="str">
            <v>MDA2019</v>
          </cell>
        </row>
        <row r="26666">
          <cell r="B26666" t="str">
            <v>MCO2019</v>
          </cell>
        </row>
        <row r="26667">
          <cell r="B26667" t="str">
            <v>MNG2019</v>
          </cell>
        </row>
        <row r="26668">
          <cell r="B26668" t="str">
            <v>MNE2019</v>
          </cell>
        </row>
        <row r="26669">
          <cell r="B26669" t="str">
            <v>MAR2019</v>
          </cell>
        </row>
        <row r="26670">
          <cell r="B26670" t="str">
            <v>MOZ2019</v>
          </cell>
        </row>
        <row r="26671">
          <cell r="B26671" t="str">
            <v>MMR2019</v>
          </cell>
        </row>
        <row r="26672">
          <cell r="B26672" t="str">
            <v>NAM2019</v>
          </cell>
        </row>
        <row r="26673">
          <cell r="B26673" t="str">
            <v>NRU2019</v>
          </cell>
        </row>
        <row r="26674">
          <cell r="B26674" t="str">
            <v>NPL2019</v>
          </cell>
        </row>
        <row r="26675">
          <cell r="B26675" t="str">
            <v>NLD2019</v>
          </cell>
        </row>
        <row r="26676">
          <cell r="B26676" t="str">
            <v>ANT2019</v>
          </cell>
        </row>
        <row r="26677">
          <cell r="B26677" t="str">
            <v>NZL2019</v>
          </cell>
        </row>
        <row r="26678">
          <cell r="B26678" t="str">
            <v>NIC2019</v>
          </cell>
        </row>
        <row r="26679">
          <cell r="B26679" t="str">
            <v>NER2019</v>
          </cell>
        </row>
        <row r="26680">
          <cell r="B26680" t="str">
            <v>NGA2019</v>
          </cell>
        </row>
        <row r="26681">
          <cell r="B26681" t="str">
            <v>NIU2019</v>
          </cell>
        </row>
        <row r="26682">
          <cell r="B26682" t="str">
            <v>MKD2019</v>
          </cell>
        </row>
        <row r="26683">
          <cell r="B26683" t="str">
            <v>NOR2019</v>
          </cell>
        </row>
        <row r="26684">
          <cell r="B26684" t="str">
            <v>OMN2019</v>
          </cell>
        </row>
        <row r="26685">
          <cell r="B26685" t="str">
            <v>PAK2019</v>
          </cell>
        </row>
        <row r="26686">
          <cell r="B26686" t="str">
            <v>PLW2019</v>
          </cell>
        </row>
        <row r="26687">
          <cell r="B26687" t="str">
            <v>PAN2019</v>
          </cell>
        </row>
        <row r="26688">
          <cell r="B26688" t="str">
            <v>PNG2019</v>
          </cell>
        </row>
        <row r="26689">
          <cell r="B26689" t="str">
            <v>PRY2019</v>
          </cell>
        </row>
        <row r="26690">
          <cell r="B26690" t="str">
            <v>PER2019</v>
          </cell>
        </row>
        <row r="26691">
          <cell r="B26691" t="str">
            <v>PHL2019</v>
          </cell>
        </row>
        <row r="26692">
          <cell r="B26692" t="str">
            <v>POL2019</v>
          </cell>
        </row>
        <row r="26693">
          <cell r="B26693" t="str">
            <v>PRT2019</v>
          </cell>
        </row>
        <row r="26694">
          <cell r="B26694" t="str">
            <v>PRI2019</v>
          </cell>
        </row>
        <row r="26695">
          <cell r="B26695" t="str">
            <v>QAT2019</v>
          </cell>
        </row>
        <row r="26696">
          <cell r="B26696" t="str">
            <v>ROM2019</v>
          </cell>
        </row>
        <row r="26697">
          <cell r="B26697" t="str">
            <v>RUS2019</v>
          </cell>
        </row>
        <row r="26698">
          <cell r="B26698" t="str">
            <v>RWA2019</v>
          </cell>
        </row>
        <row r="26699">
          <cell r="B26699" t="str">
            <v>REU2019</v>
          </cell>
        </row>
        <row r="26700">
          <cell r="B26700" t="str">
            <v>WSM2019</v>
          </cell>
        </row>
        <row r="26701">
          <cell r="B26701" t="str">
            <v>SMR2019</v>
          </cell>
        </row>
        <row r="26702">
          <cell r="B26702" t="str">
            <v>SAU2019</v>
          </cell>
        </row>
        <row r="26703">
          <cell r="B26703" t="str">
            <v>SEN2019</v>
          </cell>
        </row>
        <row r="26704">
          <cell r="B26704" t="str">
            <v>SRB2019</v>
          </cell>
        </row>
        <row r="26705">
          <cell r="B26705" t="str">
            <v>SYC2019</v>
          </cell>
        </row>
        <row r="26706">
          <cell r="B26706" t="str">
            <v>SLE2019</v>
          </cell>
        </row>
        <row r="26707">
          <cell r="B26707" t="str">
            <v>SGP2019</v>
          </cell>
        </row>
        <row r="26708">
          <cell r="B26708" t="str">
            <v>SVK2019</v>
          </cell>
        </row>
        <row r="26709">
          <cell r="B26709" t="str">
            <v>SVN2019</v>
          </cell>
        </row>
        <row r="26710">
          <cell r="B26710" t="str">
            <v>SLB2019</v>
          </cell>
        </row>
        <row r="26711">
          <cell r="B26711" t="str">
            <v>SOM2019</v>
          </cell>
        </row>
        <row r="26712">
          <cell r="B26712" t="str">
            <v>ZAF2019</v>
          </cell>
        </row>
        <row r="26713">
          <cell r="B26713" t="str">
            <v>SSD2019</v>
          </cell>
        </row>
        <row r="26714">
          <cell r="B26714" t="str">
            <v>ESP2019</v>
          </cell>
        </row>
        <row r="26715">
          <cell r="B26715" t="str">
            <v>LKA2019</v>
          </cell>
        </row>
        <row r="26716">
          <cell r="B26716" t="str">
            <v>KNA2019</v>
          </cell>
        </row>
        <row r="26717">
          <cell r="B26717" t="str">
            <v>LCA2019</v>
          </cell>
        </row>
        <row r="26718">
          <cell r="B26718" t="str">
            <v>VCT2019</v>
          </cell>
        </row>
        <row r="26719">
          <cell r="B26719" t="str">
            <v>SDN2019</v>
          </cell>
        </row>
        <row r="26720">
          <cell r="B26720" t="str">
            <v>SUR2019</v>
          </cell>
        </row>
        <row r="26721">
          <cell r="B26721" t="str">
            <v>SWE2019</v>
          </cell>
        </row>
        <row r="26722">
          <cell r="B26722" t="str">
            <v>CHE2019</v>
          </cell>
        </row>
        <row r="26723">
          <cell r="B26723" t="str">
            <v>SYR2019</v>
          </cell>
        </row>
        <row r="26724">
          <cell r="B26724" t="str">
            <v>STP2019</v>
          </cell>
        </row>
        <row r="26725">
          <cell r="B26725" t="str">
            <v>TWN2019</v>
          </cell>
        </row>
        <row r="26726">
          <cell r="B26726" t="str">
            <v>TJK2019</v>
          </cell>
        </row>
        <row r="26727">
          <cell r="B26727" t="str">
            <v>TZA2019</v>
          </cell>
        </row>
        <row r="26728">
          <cell r="B26728" t="str">
            <v>THA2019</v>
          </cell>
        </row>
        <row r="26729">
          <cell r="B26729" t="str">
            <v>TMP2019</v>
          </cell>
        </row>
        <row r="26730">
          <cell r="B26730" t="str">
            <v>TGO2019</v>
          </cell>
        </row>
        <row r="26731">
          <cell r="B26731" t="str">
            <v>TON2019</v>
          </cell>
        </row>
        <row r="26732">
          <cell r="B26732" t="str">
            <v>TTO2019</v>
          </cell>
        </row>
        <row r="26733">
          <cell r="B26733" t="str">
            <v>TUN2019</v>
          </cell>
        </row>
        <row r="26734">
          <cell r="B26734" t="str">
            <v>TKM2019</v>
          </cell>
        </row>
        <row r="26735">
          <cell r="B26735" t="str">
            <v>TUV2019</v>
          </cell>
        </row>
        <row r="26736">
          <cell r="B26736" t="str">
            <v>TUR2019</v>
          </cell>
        </row>
        <row r="26737">
          <cell r="B26737" t="str">
            <v>UGA2019</v>
          </cell>
        </row>
        <row r="26738">
          <cell r="B26738" t="str">
            <v>UKR2019</v>
          </cell>
        </row>
        <row r="26739">
          <cell r="B26739" t="str">
            <v>ARE2019</v>
          </cell>
        </row>
        <row r="26740">
          <cell r="B26740" t="str">
            <v>GBR2019</v>
          </cell>
        </row>
        <row r="26741">
          <cell r="B26741" t="str">
            <v>USA2019</v>
          </cell>
        </row>
        <row r="26742">
          <cell r="B26742" t="str">
            <v>URY2019</v>
          </cell>
        </row>
        <row r="26743">
          <cell r="B26743" t="str">
            <v>UZB2019</v>
          </cell>
        </row>
        <row r="26744">
          <cell r="B26744" t="str">
            <v>VUT2019</v>
          </cell>
        </row>
        <row r="26745">
          <cell r="B26745" t="str">
            <v>VEN2019</v>
          </cell>
        </row>
        <row r="26746">
          <cell r="B26746" t="str">
            <v>VNM2019</v>
          </cell>
        </row>
        <row r="26747">
          <cell r="B26747" t="str">
            <v>VIR2019</v>
          </cell>
        </row>
        <row r="26748">
          <cell r="B26748" t="str">
            <v>WBG2019</v>
          </cell>
        </row>
        <row r="26749">
          <cell r="B26749" t="str">
            <v>YEM2019</v>
          </cell>
        </row>
        <row r="26750">
          <cell r="B26750" t="str">
            <v>ZMB2019</v>
          </cell>
        </row>
        <row r="26751">
          <cell r="B26751" t="str">
            <v>ZWE2019</v>
          </cell>
        </row>
        <row r="26752">
          <cell r="B26752" t="str">
            <v>AFG2019</v>
          </cell>
        </row>
        <row r="26753">
          <cell r="B26753" t="str">
            <v>ALB2019</v>
          </cell>
        </row>
        <row r="26754">
          <cell r="B26754" t="str">
            <v>DZA2019</v>
          </cell>
        </row>
        <row r="26755">
          <cell r="B26755" t="str">
            <v>ASM2019</v>
          </cell>
        </row>
        <row r="26756">
          <cell r="B26756" t="str">
            <v>ADO2019</v>
          </cell>
        </row>
        <row r="26757">
          <cell r="B26757" t="str">
            <v>AGO2019</v>
          </cell>
        </row>
        <row r="26758">
          <cell r="B26758" t="str">
            <v>AIA2019</v>
          </cell>
        </row>
        <row r="26759">
          <cell r="B26759" t="str">
            <v>ATG2019</v>
          </cell>
        </row>
        <row r="26760">
          <cell r="B26760" t="str">
            <v>ARG2019</v>
          </cell>
        </row>
        <row r="26761">
          <cell r="B26761" t="str">
            <v>ARM2019</v>
          </cell>
        </row>
        <row r="26762">
          <cell r="B26762" t="str">
            <v>ABW2019</v>
          </cell>
        </row>
        <row r="26763">
          <cell r="B26763" t="str">
            <v>AUS2019</v>
          </cell>
        </row>
        <row r="26764">
          <cell r="B26764" t="str">
            <v>AUT2019</v>
          </cell>
        </row>
        <row r="26765">
          <cell r="B26765" t="str">
            <v>AZE2019</v>
          </cell>
        </row>
        <row r="26766">
          <cell r="B26766" t="str">
            <v>BHS2019</v>
          </cell>
        </row>
        <row r="26767">
          <cell r="B26767" t="str">
            <v>BHR2019</v>
          </cell>
        </row>
        <row r="26768">
          <cell r="B26768" t="str">
            <v>BGD2019</v>
          </cell>
        </row>
        <row r="26769">
          <cell r="B26769" t="str">
            <v>BRB2019</v>
          </cell>
        </row>
        <row r="26770">
          <cell r="B26770" t="str">
            <v>BLR2019</v>
          </cell>
        </row>
        <row r="26771">
          <cell r="B26771" t="str">
            <v>BEL2019</v>
          </cell>
        </row>
        <row r="26772">
          <cell r="B26772" t="str">
            <v>BLZ2019</v>
          </cell>
        </row>
        <row r="26773">
          <cell r="B26773" t="str">
            <v>BEN2019</v>
          </cell>
        </row>
        <row r="26774">
          <cell r="B26774" t="str">
            <v>BMU2019</v>
          </cell>
        </row>
        <row r="26775">
          <cell r="B26775" t="str">
            <v>BTN2019</v>
          </cell>
        </row>
        <row r="26776">
          <cell r="B26776" t="str">
            <v>BOL2019</v>
          </cell>
        </row>
        <row r="26777">
          <cell r="B26777" t="str">
            <v>BIH2019</v>
          </cell>
        </row>
        <row r="26778">
          <cell r="B26778" t="str">
            <v>BWA2019</v>
          </cell>
        </row>
        <row r="26779">
          <cell r="B26779" t="str">
            <v>BRA2019</v>
          </cell>
        </row>
        <row r="26780">
          <cell r="B26780" t="str">
            <v>BRN2019</v>
          </cell>
        </row>
        <row r="26781">
          <cell r="B26781" t="str">
            <v>BGR2019</v>
          </cell>
        </row>
        <row r="26782">
          <cell r="B26782" t="str">
            <v>BFA2019</v>
          </cell>
        </row>
        <row r="26783">
          <cell r="B26783" t="str">
            <v>BDI2019</v>
          </cell>
        </row>
        <row r="26784">
          <cell r="B26784" t="str">
            <v>KHM2019</v>
          </cell>
        </row>
        <row r="26785">
          <cell r="B26785" t="str">
            <v>CMR2019</v>
          </cell>
        </row>
        <row r="26786">
          <cell r="B26786" t="str">
            <v>CAN2019</v>
          </cell>
        </row>
        <row r="26787">
          <cell r="B26787" t="str">
            <v>CPV2019</v>
          </cell>
        </row>
        <row r="26788">
          <cell r="B26788" t="str">
            <v>CYM2019</v>
          </cell>
        </row>
        <row r="26789">
          <cell r="B26789" t="str">
            <v>CAF2019</v>
          </cell>
        </row>
        <row r="26790">
          <cell r="B26790" t="str">
            <v>TCD2019</v>
          </cell>
        </row>
        <row r="26791">
          <cell r="B26791" t="str">
            <v>CHL2019</v>
          </cell>
        </row>
        <row r="26792">
          <cell r="B26792" t="str">
            <v>CHN2019</v>
          </cell>
        </row>
        <row r="26793">
          <cell r="B26793" t="str">
            <v>COL2019</v>
          </cell>
        </row>
        <row r="26794">
          <cell r="B26794" t="str">
            <v>COM2019</v>
          </cell>
        </row>
        <row r="26795">
          <cell r="B26795" t="str">
            <v>ZAR2019</v>
          </cell>
        </row>
        <row r="26796">
          <cell r="B26796" t="str">
            <v>COG2019</v>
          </cell>
        </row>
        <row r="26797">
          <cell r="B26797" t="str">
            <v>COK2019</v>
          </cell>
        </row>
        <row r="26798">
          <cell r="B26798" t="str">
            <v>CRI2019</v>
          </cell>
        </row>
        <row r="26799">
          <cell r="B26799" t="str">
            <v>HRV2019</v>
          </cell>
        </row>
        <row r="26800">
          <cell r="B26800" t="str">
            <v>CUB2019</v>
          </cell>
        </row>
        <row r="26801">
          <cell r="B26801" t="str">
            <v>CYP2019</v>
          </cell>
        </row>
        <row r="26802">
          <cell r="B26802" t="str">
            <v>CZE2019</v>
          </cell>
        </row>
        <row r="26803">
          <cell r="B26803" t="str">
            <v>CIV2019</v>
          </cell>
        </row>
        <row r="26804">
          <cell r="B26804" t="str">
            <v>DNK2019</v>
          </cell>
        </row>
        <row r="26805">
          <cell r="B26805" t="str">
            <v>DJI2019</v>
          </cell>
        </row>
        <row r="26806">
          <cell r="B26806" t="str">
            <v>DMA2019</v>
          </cell>
        </row>
        <row r="26807">
          <cell r="B26807" t="str">
            <v>DOM2019</v>
          </cell>
        </row>
        <row r="26808">
          <cell r="B26808" t="str">
            <v>ECU2019</v>
          </cell>
        </row>
        <row r="26809">
          <cell r="B26809" t="str">
            <v>EGY2019</v>
          </cell>
        </row>
        <row r="26810">
          <cell r="B26810" t="str">
            <v>SLV2019</v>
          </cell>
        </row>
        <row r="26811">
          <cell r="B26811" t="str">
            <v>GNQ2019</v>
          </cell>
        </row>
        <row r="26812">
          <cell r="B26812" t="str">
            <v>ERI2019</v>
          </cell>
        </row>
        <row r="26813">
          <cell r="B26813" t="str">
            <v>EST2019</v>
          </cell>
        </row>
        <row r="26814">
          <cell r="B26814" t="str">
            <v>SWZ2019</v>
          </cell>
        </row>
        <row r="26815">
          <cell r="B26815" t="str">
            <v>ETH2019</v>
          </cell>
        </row>
        <row r="26816">
          <cell r="B26816" t="str">
            <v>FJI2019</v>
          </cell>
        </row>
        <row r="26817">
          <cell r="B26817" t="str">
            <v>FIN2019</v>
          </cell>
        </row>
        <row r="26818">
          <cell r="B26818" t="str">
            <v>FRA2019</v>
          </cell>
        </row>
        <row r="26819">
          <cell r="B26819" t="str">
            <v>GUF2019</v>
          </cell>
        </row>
        <row r="26820">
          <cell r="B26820" t="str">
            <v>GAB2019</v>
          </cell>
        </row>
        <row r="26821">
          <cell r="B26821" t="str">
            <v>GMB2019</v>
          </cell>
        </row>
        <row r="26822">
          <cell r="B26822" t="str">
            <v>GEO2019</v>
          </cell>
        </row>
        <row r="26823">
          <cell r="B26823" t="str">
            <v>DEU2019</v>
          </cell>
        </row>
        <row r="26824">
          <cell r="B26824" t="str">
            <v>GHA2019</v>
          </cell>
        </row>
        <row r="26825">
          <cell r="B26825" t="str">
            <v>GRC2019</v>
          </cell>
        </row>
        <row r="26826">
          <cell r="B26826" t="str">
            <v>GRL2019</v>
          </cell>
        </row>
        <row r="26827">
          <cell r="B26827" t="str">
            <v>GRD2019</v>
          </cell>
        </row>
        <row r="26828">
          <cell r="B26828" t="str">
            <v>GUM2019</v>
          </cell>
        </row>
        <row r="26829">
          <cell r="B26829" t="str">
            <v>GTM2019</v>
          </cell>
        </row>
        <row r="26830">
          <cell r="B26830" t="str">
            <v>GIN2019</v>
          </cell>
        </row>
        <row r="26831">
          <cell r="B26831" t="str">
            <v>GNB2019</v>
          </cell>
        </row>
        <row r="26832">
          <cell r="B26832" t="str">
            <v>GUY2019</v>
          </cell>
        </row>
        <row r="26833">
          <cell r="B26833" t="str">
            <v>HTI2019</v>
          </cell>
        </row>
        <row r="26834">
          <cell r="B26834" t="str">
            <v>HND2019</v>
          </cell>
        </row>
        <row r="26835">
          <cell r="B26835" t="str">
            <v>HKG2019</v>
          </cell>
        </row>
        <row r="26836">
          <cell r="B26836" t="str">
            <v>HUN2019</v>
          </cell>
        </row>
        <row r="26837">
          <cell r="B26837" t="str">
            <v>ISL2019</v>
          </cell>
        </row>
        <row r="26838">
          <cell r="B26838" t="str">
            <v>IND2019</v>
          </cell>
        </row>
        <row r="26839">
          <cell r="B26839" t="str">
            <v>IDN2019</v>
          </cell>
        </row>
        <row r="26840">
          <cell r="B26840" t="str">
            <v>IRN2019</v>
          </cell>
        </row>
        <row r="26841">
          <cell r="B26841" t="str">
            <v>IRQ2019</v>
          </cell>
        </row>
        <row r="26842">
          <cell r="B26842" t="str">
            <v>IRL2019</v>
          </cell>
        </row>
        <row r="26843">
          <cell r="B26843" t="str">
            <v>ISR2019</v>
          </cell>
        </row>
        <row r="26844">
          <cell r="B26844" t="str">
            <v>ITA2019</v>
          </cell>
        </row>
        <row r="26845">
          <cell r="B26845" t="str">
            <v>JAM2019</v>
          </cell>
        </row>
        <row r="26846">
          <cell r="B26846" t="str">
            <v>JPN2019</v>
          </cell>
        </row>
        <row r="26847">
          <cell r="B26847" t="str">
            <v>JEY2019</v>
          </cell>
        </row>
        <row r="26848">
          <cell r="B26848" t="str">
            <v>JOR2019</v>
          </cell>
        </row>
        <row r="26849">
          <cell r="B26849" t="str">
            <v>KAZ2019</v>
          </cell>
        </row>
        <row r="26850">
          <cell r="B26850" t="str">
            <v>KEN2019</v>
          </cell>
        </row>
        <row r="26851">
          <cell r="B26851" t="str">
            <v>KIR2019</v>
          </cell>
        </row>
        <row r="26852">
          <cell r="B26852" t="str">
            <v>PRK2019</v>
          </cell>
        </row>
        <row r="26853">
          <cell r="B26853" t="str">
            <v>KOR2019</v>
          </cell>
        </row>
        <row r="26854">
          <cell r="B26854" t="str">
            <v>KSV2019</v>
          </cell>
        </row>
        <row r="26855">
          <cell r="B26855" t="str">
            <v>KWT2019</v>
          </cell>
        </row>
        <row r="26856">
          <cell r="B26856" t="str">
            <v>KGZ2019</v>
          </cell>
        </row>
        <row r="26857">
          <cell r="B26857" t="str">
            <v>LAO2019</v>
          </cell>
        </row>
        <row r="26858">
          <cell r="B26858" t="str">
            <v>LVA2019</v>
          </cell>
        </row>
        <row r="26859">
          <cell r="B26859" t="str">
            <v>LBN2019</v>
          </cell>
        </row>
        <row r="26860">
          <cell r="B26860" t="str">
            <v>LSO2019</v>
          </cell>
        </row>
        <row r="26861">
          <cell r="B26861" t="str">
            <v>LBR2019</v>
          </cell>
        </row>
        <row r="26862">
          <cell r="B26862" t="str">
            <v>LBY2019</v>
          </cell>
        </row>
        <row r="26863">
          <cell r="B26863" t="str">
            <v>LIE2019</v>
          </cell>
        </row>
        <row r="26864">
          <cell r="B26864" t="str">
            <v>LTU2019</v>
          </cell>
        </row>
        <row r="26865">
          <cell r="B26865" t="str">
            <v>LUX2019</v>
          </cell>
        </row>
        <row r="26866">
          <cell r="B26866" t="str">
            <v>MAC2019</v>
          </cell>
        </row>
        <row r="26867">
          <cell r="B26867" t="str">
            <v>MDG2019</v>
          </cell>
        </row>
        <row r="26868">
          <cell r="B26868" t="str">
            <v>MWI2019</v>
          </cell>
        </row>
        <row r="26869">
          <cell r="B26869" t="str">
            <v>MYS2019</v>
          </cell>
        </row>
        <row r="26870">
          <cell r="B26870" t="str">
            <v>MDV2019</v>
          </cell>
        </row>
        <row r="26871">
          <cell r="B26871" t="str">
            <v>MLI2019</v>
          </cell>
        </row>
        <row r="26872">
          <cell r="B26872" t="str">
            <v>MLT2019</v>
          </cell>
        </row>
        <row r="26873">
          <cell r="B26873" t="str">
            <v>MHL2019</v>
          </cell>
        </row>
        <row r="26874">
          <cell r="B26874" t="str">
            <v>MTQ2019</v>
          </cell>
        </row>
        <row r="26875">
          <cell r="B26875" t="str">
            <v>MRT2019</v>
          </cell>
        </row>
        <row r="26876">
          <cell r="B26876" t="str">
            <v>MUS2019</v>
          </cell>
        </row>
        <row r="26877">
          <cell r="B26877" t="str">
            <v>MEX2019</v>
          </cell>
        </row>
        <row r="26878">
          <cell r="B26878" t="str">
            <v>FSM2019</v>
          </cell>
        </row>
        <row r="26879">
          <cell r="B26879" t="str">
            <v>MDA2019</v>
          </cell>
        </row>
        <row r="26880">
          <cell r="B26880" t="str">
            <v>MCO2019</v>
          </cell>
        </row>
        <row r="26881">
          <cell r="B26881" t="str">
            <v>MNG2019</v>
          </cell>
        </row>
        <row r="26882">
          <cell r="B26882" t="str">
            <v>MNE2019</v>
          </cell>
        </row>
        <row r="26883">
          <cell r="B26883" t="str">
            <v>MAR2019</v>
          </cell>
        </row>
        <row r="26884">
          <cell r="B26884" t="str">
            <v>MOZ2019</v>
          </cell>
        </row>
        <row r="26885">
          <cell r="B26885" t="str">
            <v>MMR2019</v>
          </cell>
        </row>
        <row r="26886">
          <cell r="B26886" t="str">
            <v>NAM2019</v>
          </cell>
        </row>
        <row r="26887">
          <cell r="B26887" t="str">
            <v>NRU2019</v>
          </cell>
        </row>
        <row r="26888">
          <cell r="B26888" t="str">
            <v>NPL2019</v>
          </cell>
        </row>
        <row r="26889">
          <cell r="B26889" t="str">
            <v>NLD2019</v>
          </cell>
        </row>
        <row r="26890">
          <cell r="B26890" t="str">
            <v>ANT2019</v>
          </cell>
        </row>
        <row r="26891">
          <cell r="B26891" t="str">
            <v>NZL2019</v>
          </cell>
        </row>
        <row r="26892">
          <cell r="B26892" t="str">
            <v>NIC2019</v>
          </cell>
        </row>
        <row r="26893">
          <cell r="B26893" t="str">
            <v>NER2019</v>
          </cell>
        </row>
        <row r="26894">
          <cell r="B26894" t="str">
            <v>NGA2019</v>
          </cell>
        </row>
        <row r="26895">
          <cell r="B26895" t="str">
            <v>NIU2019</v>
          </cell>
        </row>
        <row r="26896">
          <cell r="B26896" t="str">
            <v>MKD2019</v>
          </cell>
        </row>
        <row r="26897">
          <cell r="B26897" t="str">
            <v>NOR2019</v>
          </cell>
        </row>
        <row r="26898">
          <cell r="B26898" t="str">
            <v>OMN2019</v>
          </cell>
        </row>
        <row r="26899">
          <cell r="B26899" t="str">
            <v>PAK2019</v>
          </cell>
        </row>
        <row r="26900">
          <cell r="B26900" t="str">
            <v>PLW2019</v>
          </cell>
        </row>
        <row r="26901">
          <cell r="B26901" t="str">
            <v>PAN2019</v>
          </cell>
        </row>
        <row r="26902">
          <cell r="B26902" t="str">
            <v>PNG2019</v>
          </cell>
        </row>
        <row r="26903">
          <cell r="B26903" t="str">
            <v>PRY2019</v>
          </cell>
        </row>
        <row r="26904">
          <cell r="B26904" t="str">
            <v>PER2019</v>
          </cell>
        </row>
        <row r="26905">
          <cell r="B26905" t="str">
            <v>PHL2019</v>
          </cell>
        </row>
        <row r="26906">
          <cell r="B26906" t="str">
            <v>POL2019</v>
          </cell>
        </row>
        <row r="26907">
          <cell r="B26907" t="str">
            <v>PRT2019</v>
          </cell>
        </row>
        <row r="26908">
          <cell r="B26908" t="str">
            <v>PRI2019</v>
          </cell>
        </row>
        <row r="26909">
          <cell r="B26909" t="str">
            <v>QAT2019</v>
          </cell>
        </row>
        <row r="26910">
          <cell r="B26910" t="str">
            <v>ROM2019</v>
          </cell>
        </row>
        <row r="26911">
          <cell r="B26911" t="str">
            <v>RUS2019</v>
          </cell>
        </row>
        <row r="26912">
          <cell r="B26912" t="str">
            <v>RWA2019</v>
          </cell>
        </row>
        <row r="26913">
          <cell r="B26913" t="str">
            <v>REU2019</v>
          </cell>
        </row>
        <row r="26914">
          <cell r="B26914" t="str">
            <v>WSM2019</v>
          </cell>
        </row>
        <row r="26915">
          <cell r="B26915" t="str">
            <v>SMR2019</v>
          </cell>
        </row>
        <row r="26916">
          <cell r="B26916" t="str">
            <v>SAU2019</v>
          </cell>
        </row>
        <row r="26917">
          <cell r="B26917" t="str">
            <v>SEN2019</v>
          </cell>
        </row>
        <row r="26918">
          <cell r="B26918" t="str">
            <v>SRB2019</v>
          </cell>
        </row>
        <row r="26919">
          <cell r="B26919" t="str">
            <v>SYC2019</v>
          </cell>
        </row>
        <row r="26920">
          <cell r="B26920" t="str">
            <v>SLE2019</v>
          </cell>
        </row>
        <row r="26921">
          <cell r="B26921" t="str">
            <v>SGP2019</v>
          </cell>
        </row>
        <row r="26922">
          <cell r="B26922" t="str">
            <v>SVK2019</v>
          </cell>
        </row>
        <row r="26923">
          <cell r="B26923" t="str">
            <v>SVN2019</v>
          </cell>
        </row>
        <row r="26924">
          <cell r="B26924" t="str">
            <v>SLB2019</v>
          </cell>
        </row>
        <row r="26925">
          <cell r="B26925" t="str">
            <v>SOM2019</v>
          </cell>
        </row>
        <row r="26926">
          <cell r="B26926" t="str">
            <v>ZAF2019</v>
          </cell>
        </row>
        <row r="26927">
          <cell r="B26927" t="str">
            <v>SSD2019</v>
          </cell>
        </row>
        <row r="26928">
          <cell r="B26928" t="str">
            <v>ESP2019</v>
          </cell>
        </row>
        <row r="26929">
          <cell r="B26929" t="str">
            <v>LKA2019</v>
          </cell>
        </row>
        <row r="26930">
          <cell r="B26930" t="str">
            <v>KNA2019</v>
          </cell>
        </row>
        <row r="26931">
          <cell r="B26931" t="str">
            <v>LCA2019</v>
          </cell>
        </row>
        <row r="26932">
          <cell r="B26932" t="str">
            <v>VCT2019</v>
          </cell>
        </row>
        <row r="26933">
          <cell r="B26933" t="str">
            <v>SDN2019</v>
          </cell>
        </row>
        <row r="26934">
          <cell r="B26934" t="str">
            <v>SUR2019</v>
          </cell>
        </row>
        <row r="26935">
          <cell r="B26935" t="str">
            <v>SWE2019</v>
          </cell>
        </row>
        <row r="26936">
          <cell r="B26936" t="str">
            <v>CHE2019</v>
          </cell>
        </row>
        <row r="26937">
          <cell r="B26937" t="str">
            <v>SYR2019</v>
          </cell>
        </row>
        <row r="26938">
          <cell r="B26938" t="str">
            <v>STP2019</v>
          </cell>
        </row>
        <row r="26939">
          <cell r="B26939" t="str">
            <v>TWN2019</v>
          </cell>
        </row>
        <row r="26940">
          <cell r="B26940" t="str">
            <v>TJK2019</v>
          </cell>
        </row>
        <row r="26941">
          <cell r="B26941" t="str">
            <v>TZA2019</v>
          </cell>
        </row>
        <row r="26942">
          <cell r="B26942" t="str">
            <v>THA2019</v>
          </cell>
        </row>
        <row r="26943">
          <cell r="B26943" t="str">
            <v>TMP2019</v>
          </cell>
        </row>
        <row r="26944">
          <cell r="B26944" t="str">
            <v>TGO2019</v>
          </cell>
        </row>
        <row r="26945">
          <cell r="B26945" t="str">
            <v>TON2019</v>
          </cell>
        </row>
        <row r="26946">
          <cell r="B26946" t="str">
            <v>TTO2019</v>
          </cell>
        </row>
        <row r="26947">
          <cell r="B26947" t="str">
            <v>TUN2019</v>
          </cell>
        </row>
        <row r="26948">
          <cell r="B26948" t="str">
            <v>TKM2019</v>
          </cell>
        </row>
        <row r="26949">
          <cell r="B26949" t="str">
            <v>TUV2019</v>
          </cell>
        </row>
        <row r="26950">
          <cell r="B26950" t="str">
            <v>TUR2019</v>
          </cell>
        </row>
        <row r="26951">
          <cell r="B26951" t="str">
            <v>UGA2019</v>
          </cell>
        </row>
        <row r="26952">
          <cell r="B26952" t="str">
            <v>UKR2019</v>
          </cell>
        </row>
        <row r="26953">
          <cell r="B26953" t="str">
            <v>ARE2019</v>
          </cell>
        </row>
        <row r="26954">
          <cell r="B26954" t="str">
            <v>GBR2019</v>
          </cell>
        </row>
        <row r="26955">
          <cell r="B26955" t="str">
            <v>USA2019</v>
          </cell>
        </row>
        <row r="26956">
          <cell r="B26956" t="str">
            <v>URY2019</v>
          </cell>
        </row>
        <row r="26957">
          <cell r="B26957" t="str">
            <v>UZB2019</v>
          </cell>
        </row>
        <row r="26958">
          <cell r="B26958" t="str">
            <v>VUT2019</v>
          </cell>
        </row>
        <row r="26959">
          <cell r="B26959" t="str">
            <v>VEN2019</v>
          </cell>
        </row>
        <row r="26960">
          <cell r="B26960" t="str">
            <v>VNM2019</v>
          </cell>
        </row>
        <row r="26961">
          <cell r="B26961" t="str">
            <v>VIR2019</v>
          </cell>
        </row>
        <row r="26962">
          <cell r="B26962" t="str">
            <v>WBG2019</v>
          </cell>
        </row>
        <row r="26963">
          <cell r="B26963" t="str">
            <v>YEM2019</v>
          </cell>
        </row>
        <row r="26964">
          <cell r="B26964" t="str">
            <v>ZMB2019</v>
          </cell>
        </row>
        <row r="26965">
          <cell r="B26965" t="str">
            <v>ZWE2019</v>
          </cell>
        </row>
        <row r="26966">
          <cell r="B26966" t="str">
            <v>AFG2020</v>
          </cell>
        </row>
        <row r="26967">
          <cell r="B26967" t="str">
            <v>ALB2020</v>
          </cell>
        </row>
        <row r="26968">
          <cell r="B26968" t="str">
            <v>DZA2020</v>
          </cell>
        </row>
        <row r="26969">
          <cell r="B26969" t="str">
            <v>ASM2020</v>
          </cell>
        </row>
        <row r="26970">
          <cell r="B26970" t="str">
            <v>ADO2020</v>
          </cell>
        </row>
        <row r="26971">
          <cell r="B26971" t="str">
            <v>AGO2020</v>
          </cell>
        </row>
        <row r="26972">
          <cell r="B26972" t="str">
            <v>AIA2020</v>
          </cell>
        </row>
        <row r="26973">
          <cell r="B26973" t="str">
            <v>ATG2020</v>
          </cell>
        </row>
        <row r="26974">
          <cell r="B26974" t="str">
            <v>ARG2020</v>
          </cell>
        </row>
        <row r="26975">
          <cell r="B26975" t="str">
            <v>ARM2020</v>
          </cell>
        </row>
        <row r="26976">
          <cell r="B26976" t="str">
            <v>ABW2020</v>
          </cell>
        </row>
        <row r="26977">
          <cell r="B26977" t="str">
            <v>AUS2020</v>
          </cell>
        </row>
        <row r="26978">
          <cell r="B26978" t="str">
            <v>AUT2020</v>
          </cell>
        </row>
        <row r="26979">
          <cell r="B26979" t="str">
            <v>AZE2020</v>
          </cell>
        </row>
        <row r="26980">
          <cell r="B26980" t="str">
            <v>BHS2020</v>
          </cell>
        </row>
        <row r="26981">
          <cell r="B26981" t="str">
            <v>BHR2020</v>
          </cell>
        </row>
        <row r="26982">
          <cell r="B26982" t="str">
            <v>BGD2020</v>
          </cell>
        </row>
        <row r="26983">
          <cell r="B26983" t="str">
            <v>BRB2020</v>
          </cell>
        </row>
        <row r="26984">
          <cell r="B26984" t="str">
            <v>BLR2020</v>
          </cell>
        </row>
        <row r="26985">
          <cell r="B26985" t="str">
            <v>BEL2020</v>
          </cell>
        </row>
        <row r="26986">
          <cell r="B26986" t="str">
            <v>BLZ2020</v>
          </cell>
        </row>
        <row r="26987">
          <cell r="B26987" t="str">
            <v>BEN2020</v>
          </cell>
        </row>
        <row r="26988">
          <cell r="B26988" t="str">
            <v>BMU2020</v>
          </cell>
        </row>
        <row r="26989">
          <cell r="B26989" t="str">
            <v>BTN2020</v>
          </cell>
        </row>
        <row r="26990">
          <cell r="B26990" t="str">
            <v>BOL2020</v>
          </cell>
        </row>
        <row r="26991">
          <cell r="B26991" t="str">
            <v>BIH2020</v>
          </cell>
        </row>
        <row r="26992">
          <cell r="B26992" t="str">
            <v>BWA2020</v>
          </cell>
        </row>
        <row r="26993">
          <cell r="B26993" t="str">
            <v>BRA2020</v>
          </cell>
        </row>
        <row r="26994">
          <cell r="B26994" t="str">
            <v>BRN2020</v>
          </cell>
        </row>
        <row r="26995">
          <cell r="B26995" t="str">
            <v>BGR2020</v>
          </cell>
        </row>
        <row r="26996">
          <cell r="B26996" t="str">
            <v>BFA2020</v>
          </cell>
        </row>
        <row r="26997">
          <cell r="B26997" t="str">
            <v>BDI2020</v>
          </cell>
        </row>
        <row r="26998">
          <cell r="B26998" t="str">
            <v>KHM2020</v>
          </cell>
        </row>
        <row r="26999">
          <cell r="B26999" t="str">
            <v>CMR2020</v>
          </cell>
        </row>
        <row r="27000">
          <cell r="B27000" t="str">
            <v>CAN2020</v>
          </cell>
        </row>
        <row r="27001">
          <cell r="B27001" t="str">
            <v>CPV2020</v>
          </cell>
        </row>
        <row r="27002">
          <cell r="B27002" t="str">
            <v>CYM2020</v>
          </cell>
        </row>
        <row r="27003">
          <cell r="B27003" t="str">
            <v>CAF2020</v>
          </cell>
        </row>
        <row r="27004">
          <cell r="B27004" t="str">
            <v>TCD2020</v>
          </cell>
        </row>
        <row r="27005">
          <cell r="B27005" t="str">
            <v>CHL2020</v>
          </cell>
        </row>
        <row r="27006">
          <cell r="B27006" t="str">
            <v>CHN2020</v>
          </cell>
        </row>
        <row r="27007">
          <cell r="B27007" t="str">
            <v>COL2020</v>
          </cell>
        </row>
        <row r="27008">
          <cell r="B27008" t="str">
            <v>COM2020</v>
          </cell>
        </row>
        <row r="27009">
          <cell r="B27009" t="str">
            <v>ZAR2020</v>
          </cell>
        </row>
        <row r="27010">
          <cell r="B27010" t="str">
            <v>COG2020</v>
          </cell>
        </row>
        <row r="27011">
          <cell r="B27011" t="str">
            <v>COK2020</v>
          </cell>
        </row>
        <row r="27012">
          <cell r="B27012" t="str">
            <v>CRI2020</v>
          </cell>
        </row>
        <row r="27013">
          <cell r="B27013" t="str">
            <v>HRV2020</v>
          </cell>
        </row>
        <row r="27014">
          <cell r="B27014" t="str">
            <v>CUB2020</v>
          </cell>
        </row>
        <row r="27015">
          <cell r="B27015" t="str">
            <v>CYP2020</v>
          </cell>
        </row>
        <row r="27016">
          <cell r="B27016" t="str">
            <v>CZE2020</v>
          </cell>
        </row>
        <row r="27017">
          <cell r="B27017" t="str">
            <v>CIV2020</v>
          </cell>
        </row>
        <row r="27018">
          <cell r="B27018" t="str">
            <v>DNK2020</v>
          </cell>
        </row>
        <row r="27019">
          <cell r="B27019" t="str">
            <v>DJI2020</v>
          </cell>
        </row>
        <row r="27020">
          <cell r="B27020" t="str">
            <v>DMA2020</v>
          </cell>
        </row>
        <row r="27021">
          <cell r="B27021" t="str">
            <v>DOM2020</v>
          </cell>
        </row>
        <row r="27022">
          <cell r="B27022" t="str">
            <v>ECU2020</v>
          </cell>
        </row>
        <row r="27023">
          <cell r="B27023" t="str">
            <v>EGY2020</v>
          </cell>
        </row>
        <row r="27024">
          <cell r="B27024" t="str">
            <v>SLV2020</v>
          </cell>
        </row>
        <row r="27025">
          <cell r="B27025" t="str">
            <v>GNQ2020</v>
          </cell>
        </row>
        <row r="27026">
          <cell r="B27026" t="str">
            <v>ERI2020</v>
          </cell>
        </row>
        <row r="27027">
          <cell r="B27027" t="str">
            <v>EST2020</v>
          </cell>
        </row>
        <row r="27028">
          <cell r="B27028" t="str">
            <v>SWZ2020</v>
          </cell>
        </row>
        <row r="27029">
          <cell r="B27029" t="str">
            <v>ETH2020</v>
          </cell>
        </row>
        <row r="27030">
          <cell r="B27030" t="str">
            <v>FJI2020</v>
          </cell>
        </row>
        <row r="27031">
          <cell r="B27031" t="str">
            <v>FIN2020</v>
          </cell>
        </row>
        <row r="27032">
          <cell r="B27032" t="str">
            <v>FRA2020</v>
          </cell>
        </row>
        <row r="27033">
          <cell r="B27033" t="str">
            <v>GUF2020</v>
          </cell>
        </row>
        <row r="27034">
          <cell r="B27034" t="str">
            <v>GAB2020</v>
          </cell>
        </row>
        <row r="27035">
          <cell r="B27035" t="str">
            <v>GMB2020</v>
          </cell>
        </row>
        <row r="27036">
          <cell r="B27036" t="str">
            <v>GEO2020</v>
          </cell>
        </row>
        <row r="27037">
          <cell r="B27037" t="str">
            <v>DEU2020</v>
          </cell>
        </row>
        <row r="27038">
          <cell r="B27038" t="str">
            <v>GHA2020</v>
          </cell>
        </row>
        <row r="27039">
          <cell r="B27039" t="str">
            <v>GRC2020</v>
          </cell>
        </row>
        <row r="27040">
          <cell r="B27040" t="str">
            <v>GRL2020</v>
          </cell>
        </row>
        <row r="27041">
          <cell r="B27041" t="str">
            <v>GRD2020</v>
          </cell>
        </row>
        <row r="27042">
          <cell r="B27042" t="str">
            <v>GUM2020</v>
          </cell>
        </row>
        <row r="27043">
          <cell r="B27043" t="str">
            <v>GTM2020</v>
          </cell>
        </row>
        <row r="27044">
          <cell r="B27044" t="str">
            <v>GIN2020</v>
          </cell>
        </row>
        <row r="27045">
          <cell r="B27045" t="str">
            <v>GNB2020</v>
          </cell>
        </row>
        <row r="27046">
          <cell r="B27046" t="str">
            <v>GUY2020</v>
          </cell>
        </row>
        <row r="27047">
          <cell r="B27047" t="str">
            <v>HTI2020</v>
          </cell>
        </row>
        <row r="27048">
          <cell r="B27048" t="str">
            <v>HND2020</v>
          </cell>
        </row>
        <row r="27049">
          <cell r="B27049" t="str">
            <v>HKG2020</v>
          </cell>
        </row>
        <row r="27050">
          <cell r="B27050" t="str">
            <v>HUN2020</v>
          </cell>
        </row>
        <row r="27051">
          <cell r="B27051" t="str">
            <v>ISL2020</v>
          </cell>
        </row>
        <row r="27052">
          <cell r="B27052" t="str">
            <v>IND2020</v>
          </cell>
        </row>
        <row r="27053">
          <cell r="B27053" t="str">
            <v>IDN2020</v>
          </cell>
        </row>
        <row r="27054">
          <cell r="B27054" t="str">
            <v>IRN2020</v>
          </cell>
        </row>
        <row r="27055">
          <cell r="B27055" t="str">
            <v>IRQ2020</v>
          </cell>
        </row>
        <row r="27056">
          <cell r="B27056" t="str">
            <v>IRL2020</v>
          </cell>
        </row>
        <row r="27057">
          <cell r="B27057" t="str">
            <v>ISR2020</v>
          </cell>
        </row>
        <row r="27058">
          <cell r="B27058" t="str">
            <v>ITA2020</v>
          </cell>
        </row>
        <row r="27059">
          <cell r="B27059" t="str">
            <v>JAM2020</v>
          </cell>
        </row>
        <row r="27060">
          <cell r="B27060" t="str">
            <v>JPN2020</v>
          </cell>
        </row>
        <row r="27061">
          <cell r="B27061" t="str">
            <v>JEY2020</v>
          </cell>
        </row>
        <row r="27062">
          <cell r="B27062" t="str">
            <v>JOR2020</v>
          </cell>
        </row>
        <row r="27063">
          <cell r="B27063" t="str">
            <v>KAZ2020</v>
          </cell>
        </row>
        <row r="27064">
          <cell r="B27064" t="str">
            <v>KEN2020</v>
          </cell>
        </row>
        <row r="27065">
          <cell r="B27065" t="str">
            <v>KIR2020</v>
          </cell>
        </row>
        <row r="27066">
          <cell r="B27066" t="str">
            <v>PRK2020</v>
          </cell>
        </row>
        <row r="27067">
          <cell r="B27067" t="str">
            <v>KOR2020</v>
          </cell>
        </row>
        <row r="27068">
          <cell r="B27068" t="str">
            <v>KSV2020</v>
          </cell>
        </row>
        <row r="27069">
          <cell r="B27069" t="str">
            <v>KWT2020</v>
          </cell>
        </row>
        <row r="27070">
          <cell r="B27070" t="str">
            <v>KGZ2020</v>
          </cell>
        </row>
        <row r="27071">
          <cell r="B27071" t="str">
            <v>LAO2020</v>
          </cell>
        </row>
        <row r="27072">
          <cell r="B27072" t="str">
            <v>LVA2020</v>
          </cell>
        </row>
        <row r="27073">
          <cell r="B27073" t="str">
            <v>LBN2020</v>
          </cell>
        </row>
        <row r="27074">
          <cell r="B27074" t="str">
            <v>LSO2020</v>
          </cell>
        </row>
        <row r="27075">
          <cell r="B27075" t="str">
            <v>LBR2020</v>
          </cell>
        </row>
        <row r="27076">
          <cell r="B27076" t="str">
            <v>LBY2020</v>
          </cell>
        </row>
        <row r="27077">
          <cell r="B27077" t="str">
            <v>LIE2020</v>
          </cell>
        </row>
        <row r="27078">
          <cell r="B27078" t="str">
            <v>LTU2020</v>
          </cell>
        </row>
        <row r="27079">
          <cell r="B27079" t="str">
            <v>LUX2020</v>
          </cell>
        </row>
        <row r="27080">
          <cell r="B27080" t="str">
            <v>MAC2020</v>
          </cell>
        </row>
        <row r="27081">
          <cell r="B27081" t="str">
            <v>MDG2020</v>
          </cell>
        </row>
        <row r="27082">
          <cell r="B27082" t="str">
            <v>MWI2020</v>
          </cell>
        </row>
        <row r="27083">
          <cell r="B27083" t="str">
            <v>MYS2020</v>
          </cell>
        </row>
        <row r="27084">
          <cell r="B27084" t="str">
            <v>MDV2020</v>
          </cell>
        </row>
        <row r="27085">
          <cell r="B27085" t="str">
            <v>MLI2020</v>
          </cell>
        </row>
        <row r="27086">
          <cell r="B27086" t="str">
            <v>MLT2020</v>
          </cell>
        </row>
        <row r="27087">
          <cell r="B27087" t="str">
            <v>MHL2020</v>
          </cell>
        </row>
        <row r="27088">
          <cell r="B27088" t="str">
            <v>MTQ2020</v>
          </cell>
        </row>
        <row r="27089">
          <cell r="B27089" t="str">
            <v>MRT2020</v>
          </cell>
        </row>
        <row r="27090">
          <cell r="B27090" t="str">
            <v>MUS2020</v>
          </cell>
        </row>
        <row r="27091">
          <cell r="B27091" t="str">
            <v>MEX2020</v>
          </cell>
        </row>
        <row r="27092">
          <cell r="B27092" t="str">
            <v>FSM2020</v>
          </cell>
        </row>
        <row r="27093">
          <cell r="B27093" t="str">
            <v>MDA2020</v>
          </cell>
        </row>
        <row r="27094">
          <cell r="B27094" t="str">
            <v>MCO2020</v>
          </cell>
        </row>
        <row r="27095">
          <cell r="B27095" t="str">
            <v>MNG2020</v>
          </cell>
        </row>
        <row r="27096">
          <cell r="B27096" t="str">
            <v>MNE2020</v>
          </cell>
        </row>
        <row r="27097">
          <cell r="B27097" t="str">
            <v>MAR2020</v>
          </cell>
        </row>
        <row r="27098">
          <cell r="B27098" t="str">
            <v>MOZ2020</v>
          </cell>
        </row>
        <row r="27099">
          <cell r="B27099" t="str">
            <v>MMR2020</v>
          </cell>
        </row>
        <row r="27100">
          <cell r="B27100" t="str">
            <v>NAM2020</v>
          </cell>
        </row>
        <row r="27101">
          <cell r="B27101" t="str">
            <v>NRU2020</v>
          </cell>
        </row>
        <row r="27102">
          <cell r="B27102" t="str">
            <v>NPL2020</v>
          </cell>
        </row>
        <row r="27103">
          <cell r="B27103" t="str">
            <v>NLD2020</v>
          </cell>
        </row>
        <row r="27104">
          <cell r="B27104" t="str">
            <v>ANT2020</v>
          </cell>
        </row>
        <row r="27105">
          <cell r="B27105" t="str">
            <v>NZL2020</v>
          </cell>
        </row>
        <row r="27106">
          <cell r="B27106" t="str">
            <v>NIC2020</v>
          </cell>
        </row>
        <row r="27107">
          <cell r="B27107" t="str">
            <v>NER2020</v>
          </cell>
        </row>
        <row r="27108">
          <cell r="B27108" t="str">
            <v>NGA2020</v>
          </cell>
        </row>
        <row r="27109">
          <cell r="B27109" t="str">
            <v>NIU2020</v>
          </cell>
        </row>
        <row r="27110">
          <cell r="B27110" t="str">
            <v>MKD2020</v>
          </cell>
        </row>
        <row r="27111">
          <cell r="B27111" t="str">
            <v>NOR2020</v>
          </cell>
        </row>
        <row r="27112">
          <cell r="B27112" t="str">
            <v>OMN2020</v>
          </cell>
        </row>
        <row r="27113">
          <cell r="B27113" t="str">
            <v>PAK2020</v>
          </cell>
        </row>
        <row r="27114">
          <cell r="B27114" t="str">
            <v>PLW2020</v>
          </cell>
        </row>
        <row r="27115">
          <cell r="B27115" t="str">
            <v>PAN2020</v>
          </cell>
        </row>
        <row r="27116">
          <cell r="B27116" t="str">
            <v>PNG2020</v>
          </cell>
        </row>
        <row r="27117">
          <cell r="B27117" t="str">
            <v>PRY2020</v>
          </cell>
        </row>
        <row r="27118">
          <cell r="B27118" t="str">
            <v>PER2020</v>
          </cell>
        </row>
        <row r="27119">
          <cell r="B27119" t="str">
            <v>PHL2020</v>
          </cell>
        </row>
        <row r="27120">
          <cell r="B27120" t="str">
            <v>POL2020</v>
          </cell>
        </row>
        <row r="27121">
          <cell r="B27121" t="str">
            <v>PRT2020</v>
          </cell>
        </row>
        <row r="27122">
          <cell r="B27122" t="str">
            <v>PRI2020</v>
          </cell>
        </row>
        <row r="27123">
          <cell r="B27123" t="str">
            <v>QAT2020</v>
          </cell>
        </row>
        <row r="27124">
          <cell r="B27124" t="str">
            <v>ROM2020</v>
          </cell>
        </row>
        <row r="27125">
          <cell r="B27125" t="str">
            <v>RUS2020</v>
          </cell>
        </row>
        <row r="27126">
          <cell r="B27126" t="str">
            <v>RWA2020</v>
          </cell>
        </row>
        <row r="27127">
          <cell r="B27127" t="str">
            <v>REU2020</v>
          </cell>
        </row>
        <row r="27128">
          <cell r="B27128" t="str">
            <v>WSM2020</v>
          </cell>
        </row>
        <row r="27129">
          <cell r="B27129" t="str">
            <v>SMR2020</v>
          </cell>
        </row>
        <row r="27130">
          <cell r="B27130" t="str">
            <v>SAU2020</v>
          </cell>
        </row>
        <row r="27131">
          <cell r="B27131" t="str">
            <v>SEN2020</v>
          </cell>
        </row>
        <row r="27132">
          <cell r="B27132" t="str">
            <v>SRB2020</v>
          </cell>
        </row>
        <row r="27133">
          <cell r="B27133" t="str">
            <v>SYC2020</v>
          </cell>
        </row>
        <row r="27134">
          <cell r="B27134" t="str">
            <v>SLE2020</v>
          </cell>
        </row>
        <row r="27135">
          <cell r="B27135" t="str">
            <v>SGP2020</v>
          </cell>
        </row>
        <row r="27136">
          <cell r="B27136" t="str">
            <v>SVK2020</v>
          </cell>
        </row>
        <row r="27137">
          <cell r="B27137" t="str">
            <v>SVN2020</v>
          </cell>
        </row>
        <row r="27138">
          <cell r="B27138" t="str">
            <v>SLB2020</v>
          </cell>
        </row>
        <row r="27139">
          <cell r="B27139" t="str">
            <v>SOM2020</v>
          </cell>
        </row>
        <row r="27140">
          <cell r="B27140" t="str">
            <v>ZAF2020</v>
          </cell>
        </row>
        <row r="27141">
          <cell r="B27141" t="str">
            <v>SSD2020</v>
          </cell>
        </row>
        <row r="27142">
          <cell r="B27142" t="str">
            <v>ESP2020</v>
          </cell>
        </row>
        <row r="27143">
          <cell r="B27143" t="str">
            <v>LKA2020</v>
          </cell>
        </row>
        <row r="27144">
          <cell r="B27144" t="str">
            <v>KNA2020</v>
          </cell>
        </row>
        <row r="27145">
          <cell r="B27145" t="str">
            <v>LCA2020</v>
          </cell>
        </row>
        <row r="27146">
          <cell r="B27146" t="str">
            <v>VCT2020</v>
          </cell>
        </row>
        <row r="27147">
          <cell r="B27147" t="str">
            <v>SDN2020</v>
          </cell>
        </row>
        <row r="27148">
          <cell r="B27148" t="str">
            <v>SUR2020</v>
          </cell>
        </row>
        <row r="27149">
          <cell r="B27149" t="str">
            <v>SWE2020</v>
          </cell>
        </row>
        <row r="27150">
          <cell r="B27150" t="str">
            <v>CHE2020</v>
          </cell>
        </row>
        <row r="27151">
          <cell r="B27151" t="str">
            <v>SYR2020</v>
          </cell>
        </row>
        <row r="27152">
          <cell r="B27152" t="str">
            <v>STP2020</v>
          </cell>
        </row>
        <row r="27153">
          <cell r="B27153" t="str">
            <v>TWN2020</v>
          </cell>
        </row>
        <row r="27154">
          <cell r="B27154" t="str">
            <v>TJK2020</v>
          </cell>
        </row>
        <row r="27155">
          <cell r="B27155" t="str">
            <v>TZA2020</v>
          </cell>
        </row>
        <row r="27156">
          <cell r="B27156" t="str">
            <v>THA2020</v>
          </cell>
        </row>
        <row r="27157">
          <cell r="B27157" t="str">
            <v>TMP2020</v>
          </cell>
        </row>
        <row r="27158">
          <cell r="B27158" t="str">
            <v>TGO2020</v>
          </cell>
        </row>
        <row r="27159">
          <cell r="B27159" t="str">
            <v>TON2020</v>
          </cell>
        </row>
        <row r="27160">
          <cell r="B27160" t="str">
            <v>TTO2020</v>
          </cell>
        </row>
        <row r="27161">
          <cell r="B27161" t="str">
            <v>TUN2020</v>
          </cell>
        </row>
        <row r="27162">
          <cell r="B27162" t="str">
            <v>TKM2020</v>
          </cell>
        </row>
        <row r="27163">
          <cell r="B27163" t="str">
            <v>TUV2020</v>
          </cell>
        </row>
        <row r="27164">
          <cell r="B27164" t="str">
            <v>TUR2020</v>
          </cell>
        </row>
        <row r="27165">
          <cell r="B27165" t="str">
            <v>UGA2020</v>
          </cell>
        </row>
        <row r="27166">
          <cell r="B27166" t="str">
            <v>UKR2020</v>
          </cell>
        </row>
        <row r="27167">
          <cell r="B27167" t="str">
            <v>ARE2020</v>
          </cell>
        </row>
        <row r="27168">
          <cell r="B27168" t="str">
            <v>GBR2020</v>
          </cell>
        </row>
        <row r="27169">
          <cell r="B27169" t="str">
            <v>USA2020</v>
          </cell>
        </row>
        <row r="27170">
          <cell r="B27170" t="str">
            <v>URY2020</v>
          </cell>
        </row>
        <row r="27171">
          <cell r="B27171" t="str">
            <v>UZB2020</v>
          </cell>
        </row>
        <row r="27172">
          <cell r="B27172" t="str">
            <v>VUT2020</v>
          </cell>
        </row>
        <row r="27173">
          <cell r="B27173" t="str">
            <v>VEN2020</v>
          </cell>
        </row>
        <row r="27174">
          <cell r="B27174" t="str">
            <v>VNM2020</v>
          </cell>
        </row>
        <row r="27175">
          <cell r="B27175" t="str">
            <v>VIR2020</v>
          </cell>
        </row>
        <row r="27176">
          <cell r="B27176" t="str">
            <v>WBG2020</v>
          </cell>
        </row>
        <row r="27177">
          <cell r="B27177" t="str">
            <v>YEM2020</v>
          </cell>
        </row>
        <row r="27178">
          <cell r="B27178" t="str">
            <v>ZMB2020</v>
          </cell>
        </row>
        <row r="27179">
          <cell r="B27179" t="str">
            <v>ZWE2020</v>
          </cell>
        </row>
        <row r="27180">
          <cell r="B27180" t="str">
            <v>AFG2020</v>
          </cell>
        </row>
        <row r="27181">
          <cell r="B27181" t="str">
            <v>ALB2020</v>
          </cell>
        </row>
        <row r="27182">
          <cell r="B27182" t="str">
            <v>DZA2020</v>
          </cell>
        </row>
        <row r="27183">
          <cell r="B27183" t="str">
            <v>ASM2020</v>
          </cell>
        </row>
        <row r="27184">
          <cell r="B27184" t="str">
            <v>ADO2020</v>
          </cell>
        </row>
        <row r="27185">
          <cell r="B27185" t="str">
            <v>AGO2020</v>
          </cell>
        </row>
        <row r="27186">
          <cell r="B27186" t="str">
            <v>AIA2020</v>
          </cell>
        </row>
        <row r="27187">
          <cell r="B27187" t="str">
            <v>ATG2020</v>
          </cell>
        </row>
        <row r="27188">
          <cell r="B27188" t="str">
            <v>ARG2020</v>
          </cell>
        </row>
        <row r="27189">
          <cell r="B27189" t="str">
            <v>ARM2020</v>
          </cell>
        </row>
        <row r="27190">
          <cell r="B27190" t="str">
            <v>ABW2020</v>
          </cell>
        </row>
        <row r="27191">
          <cell r="B27191" t="str">
            <v>AUS2020</v>
          </cell>
        </row>
        <row r="27192">
          <cell r="B27192" t="str">
            <v>AUT2020</v>
          </cell>
        </row>
        <row r="27193">
          <cell r="B27193" t="str">
            <v>AZE2020</v>
          </cell>
        </row>
        <row r="27194">
          <cell r="B27194" t="str">
            <v>BHS2020</v>
          </cell>
        </row>
        <row r="27195">
          <cell r="B27195" t="str">
            <v>BHR2020</v>
          </cell>
        </row>
        <row r="27196">
          <cell r="B27196" t="str">
            <v>BGD2020</v>
          </cell>
        </row>
        <row r="27197">
          <cell r="B27197" t="str">
            <v>BRB2020</v>
          </cell>
        </row>
        <row r="27198">
          <cell r="B27198" t="str">
            <v>BLR2020</v>
          </cell>
        </row>
        <row r="27199">
          <cell r="B27199" t="str">
            <v>BEL2020</v>
          </cell>
        </row>
        <row r="27200">
          <cell r="B27200" t="str">
            <v>BLZ2020</v>
          </cell>
        </row>
        <row r="27201">
          <cell r="B27201" t="str">
            <v>BEN2020</v>
          </cell>
        </row>
        <row r="27202">
          <cell r="B27202" t="str">
            <v>BMU2020</v>
          </cell>
        </row>
        <row r="27203">
          <cell r="B27203" t="str">
            <v>BTN2020</v>
          </cell>
        </row>
        <row r="27204">
          <cell r="B27204" t="str">
            <v>BOL2020</v>
          </cell>
        </row>
        <row r="27205">
          <cell r="B27205" t="str">
            <v>BIH2020</v>
          </cell>
        </row>
        <row r="27206">
          <cell r="B27206" t="str">
            <v>BWA2020</v>
          </cell>
        </row>
        <row r="27207">
          <cell r="B27207" t="str">
            <v>BRA2020</v>
          </cell>
        </row>
        <row r="27208">
          <cell r="B27208" t="str">
            <v>BRN2020</v>
          </cell>
        </row>
        <row r="27209">
          <cell r="B27209" t="str">
            <v>BGR2020</v>
          </cell>
        </row>
        <row r="27210">
          <cell r="B27210" t="str">
            <v>BFA2020</v>
          </cell>
        </row>
        <row r="27211">
          <cell r="B27211" t="str">
            <v>BDI2020</v>
          </cell>
        </row>
        <row r="27212">
          <cell r="B27212" t="str">
            <v>KHM2020</v>
          </cell>
        </row>
        <row r="27213">
          <cell r="B27213" t="str">
            <v>CMR2020</v>
          </cell>
        </row>
        <row r="27214">
          <cell r="B27214" t="str">
            <v>CAN2020</v>
          </cell>
        </row>
        <row r="27215">
          <cell r="B27215" t="str">
            <v>CPV2020</v>
          </cell>
        </row>
        <row r="27216">
          <cell r="B27216" t="str">
            <v>CYM2020</v>
          </cell>
        </row>
        <row r="27217">
          <cell r="B27217" t="str">
            <v>CAF2020</v>
          </cell>
        </row>
        <row r="27218">
          <cell r="B27218" t="str">
            <v>TCD2020</v>
          </cell>
        </row>
        <row r="27219">
          <cell r="B27219" t="str">
            <v>CHL2020</v>
          </cell>
        </row>
        <row r="27220">
          <cell r="B27220" t="str">
            <v>CHN2020</v>
          </cell>
        </row>
        <row r="27221">
          <cell r="B27221" t="str">
            <v>COL2020</v>
          </cell>
        </row>
        <row r="27222">
          <cell r="B27222" t="str">
            <v>COM2020</v>
          </cell>
        </row>
        <row r="27223">
          <cell r="B27223" t="str">
            <v>ZAR2020</v>
          </cell>
        </row>
        <row r="27224">
          <cell r="B27224" t="str">
            <v>COG2020</v>
          </cell>
        </row>
        <row r="27225">
          <cell r="B27225" t="str">
            <v>COK2020</v>
          </cell>
        </row>
        <row r="27226">
          <cell r="B27226" t="str">
            <v>CRI2020</v>
          </cell>
        </row>
        <row r="27227">
          <cell r="B27227" t="str">
            <v>HRV2020</v>
          </cell>
        </row>
        <row r="27228">
          <cell r="B27228" t="str">
            <v>CUB2020</v>
          </cell>
        </row>
        <row r="27229">
          <cell r="B27229" t="str">
            <v>CYP2020</v>
          </cell>
        </row>
        <row r="27230">
          <cell r="B27230" t="str">
            <v>CZE2020</v>
          </cell>
        </row>
        <row r="27231">
          <cell r="B27231" t="str">
            <v>CIV2020</v>
          </cell>
        </row>
        <row r="27232">
          <cell r="B27232" t="str">
            <v>DNK2020</v>
          </cell>
        </row>
        <row r="27233">
          <cell r="B27233" t="str">
            <v>DJI2020</v>
          </cell>
        </row>
        <row r="27234">
          <cell r="B27234" t="str">
            <v>DMA2020</v>
          </cell>
        </row>
        <row r="27235">
          <cell r="B27235" t="str">
            <v>DOM2020</v>
          </cell>
        </row>
        <row r="27236">
          <cell r="B27236" t="str">
            <v>ECU2020</v>
          </cell>
        </row>
        <row r="27237">
          <cell r="B27237" t="str">
            <v>EGY2020</v>
          </cell>
        </row>
        <row r="27238">
          <cell r="B27238" t="str">
            <v>SLV2020</v>
          </cell>
        </row>
        <row r="27239">
          <cell r="B27239" t="str">
            <v>GNQ2020</v>
          </cell>
        </row>
        <row r="27240">
          <cell r="B27240" t="str">
            <v>ERI2020</v>
          </cell>
        </row>
        <row r="27241">
          <cell r="B27241" t="str">
            <v>EST2020</v>
          </cell>
        </row>
        <row r="27242">
          <cell r="B27242" t="str">
            <v>SWZ2020</v>
          </cell>
        </row>
        <row r="27243">
          <cell r="B27243" t="str">
            <v>ETH2020</v>
          </cell>
        </row>
        <row r="27244">
          <cell r="B27244" t="str">
            <v>FJI2020</v>
          </cell>
        </row>
        <row r="27245">
          <cell r="B27245" t="str">
            <v>FIN2020</v>
          </cell>
        </row>
        <row r="27246">
          <cell r="B27246" t="str">
            <v>FRA2020</v>
          </cell>
        </row>
        <row r="27247">
          <cell r="B27247" t="str">
            <v>GUF2020</v>
          </cell>
        </row>
        <row r="27248">
          <cell r="B27248" t="str">
            <v>GAB2020</v>
          </cell>
        </row>
        <row r="27249">
          <cell r="B27249" t="str">
            <v>GMB2020</v>
          </cell>
        </row>
        <row r="27250">
          <cell r="B27250" t="str">
            <v>GEO2020</v>
          </cell>
        </row>
        <row r="27251">
          <cell r="B27251" t="str">
            <v>DEU2020</v>
          </cell>
        </row>
        <row r="27252">
          <cell r="B27252" t="str">
            <v>GHA2020</v>
          </cell>
        </row>
        <row r="27253">
          <cell r="B27253" t="str">
            <v>GRC2020</v>
          </cell>
        </row>
        <row r="27254">
          <cell r="B27254" t="str">
            <v>GRL2020</v>
          </cell>
        </row>
        <row r="27255">
          <cell r="B27255" t="str">
            <v>GRD2020</v>
          </cell>
        </row>
        <row r="27256">
          <cell r="B27256" t="str">
            <v>GUM2020</v>
          </cell>
        </row>
        <row r="27257">
          <cell r="B27257" t="str">
            <v>GTM2020</v>
          </cell>
        </row>
        <row r="27258">
          <cell r="B27258" t="str">
            <v>GIN2020</v>
          </cell>
        </row>
        <row r="27259">
          <cell r="B27259" t="str">
            <v>GNB2020</v>
          </cell>
        </row>
        <row r="27260">
          <cell r="B27260" t="str">
            <v>GUY2020</v>
          </cell>
        </row>
        <row r="27261">
          <cell r="B27261" t="str">
            <v>HTI2020</v>
          </cell>
        </row>
        <row r="27262">
          <cell r="B27262" t="str">
            <v>HND2020</v>
          </cell>
        </row>
        <row r="27263">
          <cell r="B27263" t="str">
            <v>HKG2020</v>
          </cell>
        </row>
        <row r="27264">
          <cell r="B27264" t="str">
            <v>HUN2020</v>
          </cell>
        </row>
        <row r="27265">
          <cell r="B27265" t="str">
            <v>ISL2020</v>
          </cell>
        </row>
        <row r="27266">
          <cell r="B27266" t="str">
            <v>IND2020</v>
          </cell>
        </row>
        <row r="27267">
          <cell r="B27267" t="str">
            <v>IDN2020</v>
          </cell>
        </row>
        <row r="27268">
          <cell r="B27268" t="str">
            <v>IRN2020</v>
          </cell>
        </row>
        <row r="27269">
          <cell r="B27269" t="str">
            <v>IRQ2020</v>
          </cell>
        </row>
        <row r="27270">
          <cell r="B27270" t="str">
            <v>IRL2020</v>
          </cell>
        </row>
        <row r="27271">
          <cell r="B27271" t="str">
            <v>ISR2020</v>
          </cell>
        </row>
        <row r="27272">
          <cell r="B27272" t="str">
            <v>ITA2020</v>
          </cell>
        </row>
        <row r="27273">
          <cell r="B27273" t="str">
            <v>JAM2020</v>
          </cell>
        </row>
        <row r="27274">
          <cell r="B27274" t="str">
            <v>JPN2020</v>
          </cell>
        </row>
        <row r="27275">
          <cell r="B27275" t="str">
            <v>JEY2020</v>
          </cell>
        </row>
        <row r="27276">
          <cell r="B27276" t="str">
            <v>JOR2020</v>
          </cell>
        </row>
        <row r="27277">
          <cell r="B27277" t="str">
            <v>KAZ2020</v>
          </cell>
        </row>
        <row r="27278">
          <cell r="B27278" t="str">
            <v>KEN2020</v>
          </cell>
        </row>
        <row r="27279">
          <cell r="B27279" t="str">
            <v>KIR2020</v>
          </cell>
        </row>
        <row r="27280">
          <cell r="B27280" t="str">
            <v>PRK2020</v>
          </cell>
        </row>
        <row r="27281">
          <cell r="B27281" t="str">
            <v>KOR2020</v>
          </cell>
        </row>
        <row r="27282">
          <cell r="B27282" t="str">
            <v>KSV2020</v>
          </cell>
        </row>
        <row r="27283">
          <cell r="B27283" t="str">
            <v>KWT2020</v>
          </cell>
        </row>
        <row r="27284">
          <cell r="B27284" t="str">
            <v>KGZ2020</v>
          </cell>
        </row>
        <row r="27285">
          <cell r="B27285" t="str">
            <v>LAO2020</v>
          </cell>
        </row>
        <row r="27286">
          <cell r="B27286" t="str">
            <v>LVA2020</v>
          </cell>
        </row>
        <row r="27287">
          <cell r="B27287" t="str">
            <v>LBN2020</v>
          </cell>
        </row>
        <row r="27288">
          <cell r="B27288" t="str">
            <v>LSO2020</v>
          </cell>
        </row>
        <row r="27289">
          <cell r="B27289" t="str">
            <v>LBR2020</v>
          </cell>
        </row>
        <row r="27290">
          <cell r="B27290" t="str">
            <v>LBY2020</v>
          </cell>
        </row>
        <row r="27291">
          <cell r="B27291" t="str">
            <v>LIE2020</v>
          </cell>
        </row>
        <row r="27292">
          <cell r="B27292" t="str">
            <v>LTU2020</v>
          </cell>
        </row>
        <row r="27293">
          <cell r="B27293" t="str">
            <v>LUX2020</v>
          </cell>
        </row>
        <row r="27294">
          <cell r="B27294" t="str">
            <v>MAC2020</v>
          </cell>
        </row>
        <row r="27295">
          <cell r="B27295" t="str">
            <v>MDG2020</v>
          </cell>
        </row>
        <row r="27296">
          <cell r="B27296" t="str">
            <v>MWI2020</v>
          </cell>
        </row>
        <row r="27297">
          <cell r="B27297" t="str">
            <v>MYS2020</v>
          </cell>
        </row>
        <row r="27298">
          <cell r="B27298" t="str">
            <v>MDV2020</v>
          </cell>
        </row>
        <row r="27299">
          <cell r="B27299" t="str">
            <v>MLI2020</v>
          </cell>
        </row>
        <row r="27300">
          <cell r="B27300" t="str">
            <v>MLT2020</v>
          </cell>
        </row>
        <row r="27301">
          <cell r="B27301" t="str">
            <v>MHL2020</v>
          </cell>
        </row>
        <row r="27302">
          <cell r="B27302" t="str">
            <v>MTQ2020</v>
          </cell>
        </row>
        <row r="27303">
          <cell r="B27303" t="str">
            <v>MRT2020</v>
          </cell>
        </row>
        <row r="27304">
          <cell r="B27304" t="str">
            <v>MUS2020</v>
          </cell>
        </row>
        <row r="27305">
          <cell r="B27305" t="str">
            <v>MEX2020</v>
          </cell>
        </row>
        <row r="27306">
          <cell r="B27306" t="str">
            <v>FSM2020</v>
          </cell>
        </row>
        <row r="27307">
          <cell r="B27307" t="str">
            <v>MDA2020</v>
          </cell>
        </row>
        <row r="27308">
          <cell r="B27308" t="str">
            <v>MCO2020</v>
          </cell>
        </row>
        <row r="27309">
          <cell r="B27309" t="str">
            <v>MNG2020</v>
          </cell>
        </row>
        <row r="27310">
          <cell r="B27310" t="str">
            <v>MNE2020</v>
          </cell>
        </row>
        <row r="27311">
          <cell r="B27311" t="str">
            <v>MAR2020</v>
          </cell>
        </row>
        <row r="27312">
          <cell r="B27312" t="str">
            <v>MOZ2020</v>
          </cell>
        </row>
        <row r="27313">
          <cell r="B27313" t="str">
            <v>MMR2020</v>
          </cell>
        </row>
        <row r="27314">
          <cell r="B27314" t="str">
            <v>NAM2020</v>
          </cell>
        </row>
        <row r="27315">
          <cell r="B27315" t="str">
            <v>NRU2020</v>
          </cell>
        </row>
        <row r="27316">
          <cell r="B27316" t="str">
            <v>NPL2020</v>
          </cell>
        </row>
        <row r="27317">
          <cell r="B27317" t="str">
            <v>NLD2020</v>
          </cell>
        </row>
        <row r="27318">
          <cell r="B27318" t="str">
            <v>ANT2020</v>
          </cell>
        </row>
        <row r="27319">
          <cell r="B27319" t="str">
            <v>NZL2020</v>
          </cell>
        </row>
        <row r="27320">
          <cell r="B27320" t="str">
            <v>NIC2020</v>
          </cell>
        </row>
        <row r="27321">
          <cell r="B27321" t="str">
            <v>NER2020</v>
          </cell>
        </row>
        <row r="27322">
          <cell r="B27322" t="str">
            <v>NGA2020</v>
          </cell>
        </row>
        <row r="27323">
          <cell r="B27323" t="str">
            <v>NIU2020</v>
          </cell>
        </row>
        <row r="27324">
          <cell r="B27324" t="str">
            <v>MKD2020</v>
          </cell>
        </row>
        <row r="27325">
          <cell r="B27325" t="str">
            <v>NOR2020</v>
          </cell>
        </row>
        <row r="27326">
          <cell r="B27326" t="str">
            <v>OMN2020</v>
          </cell>
        </row>
        <row r="27327">
          <cell r="B27327" t="str">
            <v>PAK2020</v>
          </cell>
        </row>
        <row r="27328">
          <cell r="B27328" t="str">
            <v>PLW2020</v>
          </cell>
        </row>
        <row r="27329">
          <cell r="B27329" t="str">
            <v>PAN2020</v>
          </cell>
        </row>
        <row r="27330">
          <cell r="B27330" t="str">
            <v>PNG2020</v>
          </cell>
        </row>
        <row r="27331">
          <cell r="B27331" t="str">
            <v>PRY2020</v>
          </cell>
        </row>
        <row r="27332">
          <cell r="B27332" t="str">
            <v>PER2020</v>
          </cell>
        </row>
        <row r="27333">
          <cell r="B27333" t="str">
            <v>PHL2020</v>
          </cell>
        </row>
        <row r="27334">
          <cell r="B27334" t="str">
            <v>POL2020</v>
          </cell>
        </row>
        <row r="27335">
          <cell r="B27335" t="str">
            <v>PRT2020</v>
          </cell>
        </row>
        <row r="27336">
          <cell r="B27336" t="str">
            <v>PRI2020</v>
          </cell>
        </row>
        <row r="27337">
          <cell r="B27337" t="str">
            <v>QAT2020</v>
          </cell>
        </row>
        <row r="27338">
          <cell r="B27338" t="str">
            <v>ROM2020</v>
          </cell>
        </row>
        <row r="27339">
          <cell r="B27339" t="str">
            <v>RUS2020</v>
          </cell>
        </row>
        <row r="27340">
          <cell r="B27340" t="str">
            <v>RWA2020</v>
          </cell>
        </row>
        <row r="27341">
          <cell r="B27341" t="str">
            <v>REU2020</v>
          </cell>
        </row>
        <row r="27342">
          <cell r="B27342" t="str">
            <v>WSM2020</v>
          </cell>
        </row>
        <row r="27343">
          <cell r="B27343" t="str">
            <v>SMR2020</v>
          </cell>
        </row>
        <row r="27344">
          <cell r="B27344" t="str">
            <v>SAU2020</v>
          </cell>
        </row>
        <row r="27345">
          <cell r="B27345" t="str">
            <v>SEN2020</v>
          </cell>
        </row>
        <row r="27346">
          <cell r="B27346" t="str">
            <v>SRB2020</v>
          </cell>
        </row>
        <row r="27347">
          <cell r="B27347" t="str">
            <v>SYC2020</v>
          </cell>
        </row>
        <row r="27348">
          <cell r="B27348" t="str">
            <v>SLE2020</v>
          </cell>
        </row>
        <row r="27349">
          <cell r="B27349" t="str">
            <v>SGP2020</v>
          </cell>
        </row>
        <row r="27350">
          <cell r="B27350" t="str">
            <v>SVK2020</v>
          </cell>
        </row>
        <row r="27351">
          <cell r="B27351" t="str">
            <v>SVN2020</v>
          </cell>
        </row>
        <row r="27352">
          <cell r="B27352" t="str">
            <v>SLB2020</v>
          </cell>
        </row>
        <row r="27353">
          <cell r="B27353" t="str">
            <v>SOM2020</v>
          </cell>
        </row>
        <row r="27354">
          <cell r="B27354" t="str">
            <v>ZAF2020</v>
          </cell>
        </row>
        <row r="27355">
          <cell r="B27355" t="str">
            <v>SSD2020</v>
          </cell>
        </row>
        <row r="27356">
          <cell r="B27356" t="str">
            <v>ESP2020</v>
          </cell>
        </row>
        <row r="27357">
          <cell r="B27357" t="str">
            <v>LKA2020</v>
          </cell>
        </row>
        <row r="27358">
          <cell r="B27358" t="str">
            <v>KNA2020</v>
          </cell>
        </row>
        <row r="27359">
          <cell r="B27359" t="str">
            <v>LCA2020</v>
          </cell>
        </row>
        <row r="27360">
          <cell r="B27360" t="str">
            <v>VCT2020</v>
          </cell>
        </row>
        <row r="27361">
          <cell r="B27361" t="str">
            <v>SDN2020</v>
          </cell>
        </row>
        <row r="27362">
          <cell r="B27362" t="str">
            <v>SUR2020</v>
          </cell>
        </row>
        <row r="27363">
          <cell r="B27363" t="str">
            <v>SWE2020</v>
          </cell>
        </row>
        <row r="27364">
          <cell r="B27364" t="str">
            <v>CHE2020</v>
          </cell>
        </row>
        <row r="27365">
          <cell r="B27365" t="str">
            <v>SYR2020</v>
          </cell>
        </row>
        <row r="27366">
          <cell r="B27366" t="str">
            <v>STP2020</v>
          </cell>
        </row>
        <row r="27367">
          <cell r="B27367" t="str">
            <v>TWN2020</v>
          </cell>
        </row>
        <row r="27368">
          <cell r="B27368" t="str">
            <v>TJK2020</v>
          </cell>
        </row>
        <row r="27369">
          <cell r="B27369" t="str">
            <v>TZA2020</v>
          </cell>
        </row>
        <row r="27370">
          <cell r="B27370" t="str">
            <v>THA2020</v>
          </cell>
        </row>
        <row r="27371">
          <cell r="B27371" t="str">
            <v>TMP2020</v>
          </cell>
        </row>
        <row r="27372">
          <cell r="B27372" t="str">
            <v>TGO2020</v>
          </cell>
        </row>
        <row r="27373">
          <cell r="B27373" t="str">
            <v>TON2020</v>
          </cell>
        </row>
        <row r="27374">
          <cell r="B27374" t="str">
            <v>TTO2020</v>
          </cell>
        </row>
        <row r="27375">
          <cell r="B27375" t="str">
            <v>TUN2020</v>
          </cell>
        </row>
        <row r="27376">
          <cell r="B27376" t="str">
            <v>TKM2020</v>
          </cell>
        </row>
        <row r="27377">
          <cell r="B27377" t="str">
            <v>TUV2020</v>
          </cell>
        </row>
        <row r="27378">
          <cell r="B27378" t="str">
            <v>TUR2020</v>
          </cell>
        </row>
        <row r="27379">
          <cell r="B27379" t="str">
            <v>UGA2020</v>
          </cell>
        </row>
        <row r="27380">
          <cell r="B27380" t="str">
            <v>UKR2020</v>
          </cell>
        </row>
        <row r="27381">
          <cell r="B27381" t="str">
            <v>ARE2020</v>
          </cell>
        </row>
        <row r="27382">
          <cell r="B27382" t="str">
            <v>GBR2020</v>
          </cell>
        </row>
        <row r="27383">
          <cell r="B27383" t="str">
            <v>USA2020</v>
          </cell>
        </row>
        <row r="27384">
          <cell r="B27384" t="str">
            <v>URY2020</v>
          </cell>
        </row>
        <row r="27385">
          <cell r="B27385" t="str">
            <v>UZB2020</v>
          </cell>
        </row>
        <row r="27386">
          <cell r="B27386" t="str">
            <v>VUT2020</v>
          </cell>
        </row>
        <row r="27387">
          <cell r="B27387" t="str">
            <v>VEN2020</v>
          </cell>
        </row>
        <row r="27388">
          <cell r="B27388" t="str">
            <v>VNM2020</v>
          </cell>
        </row>
        <row r="27389">
          <cell r="B27389" t="str">
            <v>VIR2020</v>
          </cell>
        </row>
        <row r="27390">
          <cell r="B27390" t="str">
            <v>WBG2020</v>
          </cell>
        </row>
        <row r="27391">
          <cell r="B27391" t="str">
            <v>YEM2020</v>
          </cell>
        </row>
        <row r="27392">
          <cell r="B27392" t="str">
            <v>ZMB2020</v>
          </cell>
        </row>
        <row r="27393">
          <cell r="B27393" t="str">
            <v>ZWE2020</v>
          </cell>
        </row>
        <row r="27394">
          <cell r="B27394" t="str">
            <v>AFG2020</v>
          </cell>
        </row>
        <row r="27395">
          <cell r="B27395" t="str">
            <v>ALB2020</v>
          </cell>
        </row>
        <row r="27396">
          <cell r="B27396" t="str">
            <v>DZA2020</v>
          </cell>
        </row>
        <row r="27397">
          <cell r="B27397" t="str">
            <v>ASM2020</v>
          </cell>
        </row>
        <row r="27398">
          <cell r="B27398" t="str">
            <v>ADO2020</v>
          </cell>
        </row>
        <row r="27399">
          <cell r="B27399" t="str">
            <v>AGO2020</v>
          </cell>
        </row>
        <row r="27400">
          <cell r="B27400" t="str">
            <v>AIA2020</v>
          </cell>
        </row>
        <row r="27401">
          <cell r="B27401" t="str">
            <v>ATG2020</v>
          </cell>
        </row>
        <row r="27402">
          <cell r="B27402" t="str">
            <v>ARG2020</v>
          </cell>
        </row>
        <row r="27403">
          <cell r="B27403" t="str">
            <v>ARM2020</v>
          </cell>
        </row>
        <row r="27404">
          <cell r="B27404" t="str">
            <v>ABW2020</v>
          </cell>
        </row>
        <row r="27405">
          <cell r="B27405" t="str">
            <v>AUS2020</v>
          </cell>
        </row>
        <row r="27406">
          <cell r="B27406" t="str">
            <v>AUT2020</v>
          </cell>
        </row>
        <row r="27407">
          <cell r="B27407" t="str">
            <v>AZE2020</v>
          </cell>
        </row>
        <row r="27408">
          <cell r="B27408" t="str">
            <v>BHS2020</v>
          </cell>
        </row>
        <row r="27409">
          <cell r="B27409" t="str">
            <v>BHR2020</v>
          </cell>
        </row>
        <row r="27410">
          <cell r="B27410" t="str">
            <v>BGD2020</v>
          </cell>
        </row>
        <row r="27411">
          <cell r="B27411" t="str">
            <v>BRB2020</v>
          </cell>
        </row>
        <row r="27412">
          <cell r="B27412" t="str">
            <v>BLR2020</v>
          </cell>
        </row>
        <row r="27413">
          <cell r="B27413" t="str">
            <v>BEL2020</v>
          </cell>
        </row>
        <row r="27414">
          <cell r="B27414" t="str">
            <v>BLZ2020</v>
          </cell>
        </row>
        <row r="27415">
          <cell r="B27415" t="str">
            <v>BEN2020</v>
          </cell>
        </row>
        <row r="27416">
          <cell r="B27416" t="str">
            <v>BMU2020</v>
          </cell>
        </row>
        <row r="27417">
          <cell r="B27417" t="str">
            <v>BTN2020</v>
          </cell>
        </row>
        <row r="27418">
          <cell r="B27418" t="str">
            <v>BOL2020</v>
          </cell>
        </row>
        <row r="27419">
          <cell r="B27419" t="str">
            <v>BIH2020</v>
          </cell>
        </row>
        <row r="27420">
          <cell r="B27420" t="str">
            <v>BWA2020</v>
          </cell>
        </row>
        <row r="27421">
          <cell r="B27421" t="str">
            <v>BRA2020</v>
          </cell>
        </row>
        <row r="27422">
          <cell r="B27422" t="str">
            <v>BRN2020</v>
          </cell>
        </row>
        <row r="27423">
          <cell r="B27423" t="str">
            <v>BGR2020</v>
          </cell>
        </row>
        <row r="27424">
          <cell r="B27424" t="str">
            <v>BFA2020</v>
          </cell>
        </row>
        <row r="27425">
          <cell r="B27425" t="str">
            <v>BDI2020</v>
          </cell>
        </row>
        <row r="27426">
          <cell r="B27426" t="str">
            <v>KHM2020</v>
          </cell>
        </row>
        <row r="27427">
          <cell r="B27427" t="str">
            <v>CMR2020</v>
          </cell>
        </row>
        <row r="27428">
          <cell r="B27428" t="str">
            <v>CAN2020</v>
          </cell>
        </row>
        <row r="27429">
          <cell r="B27429" t="str">
            <v>CPV2020</v>
          </cell>
        </row>
        <row r="27430">
          <cell r="B27430" t="str">
            <v>CYM2020</v>
          </cell>
        </row>
        <row r="27431">
          <cell r="B27431" t="str">
            <v>CAF2020</v>
          </cell>
        </row>
        <row r="27432">
          <cell r="B27432" t="str">
            <v>TCD2020</v>
          </cell>
        </row>
        <row r="27433">
          <cell r="B27433" t="str">
            <v>CHL2020</v>
          </cell>
        </row>
        <row r="27434">
          <cell r="B27434" t="str">
            <v>CHN2020</v>
          </cell>
        </row>
        <row r="27435">
          <cell r="B27435" t="str">
            <v>COL2020</v>
          </cell>
        </row>
        <row r="27436">
          <cell r="B27436" t="str">
            <v>COM2020</v>
          </cell>
        </row>
        <row r="27437">
          <cell r="B27437" t="str">
            <v>ZAR2020</v>
          </cell>
        </row>
        <row r="27438">
          <cell r="B27438" t="str">
            <v>COG2020</v>
          </cell>
        </row>
        <row r="27439">
          <cell r="B27439" t="str">
            <v>COK2020</v>
          </cell>
        </row>
        <row r="27440">
          <cell r="B27440" t="str">
            <v>CRI2020</v>
          </cell>
        </row>
        <row r="27441">
          <cell r="B27441" t="str">
            <v>HRV2020</v>
          </cell>
        </row>
        <row r="27442">
          <cell r="B27442" t="str">
            <v>CUB2020</v>
          </cell>
        </row>
        <row r="27443">
          <cell r="B27443" t="str">
            <v>CYP2020</v>
          </cell>
        </row>
        <row r="27444">
          <cell r="B27444" t="str">
            <v>CZE2020</v>
          </cell>
        </row>
        <row r="27445">
          <cell r="B27445" t="str">
            <v>CIV2020</v>
          </cell>
        </row>
        <row r="27446">
          <cell r="B27446" t="str">
            <v>DNK2020</v>
          </cell>
        </row>
        <row r="27447">
          <cell r="B27447" t="str">
            <v>DJI2020</v>
          </cell>
        </row>
        <row r="27448">
          <cell r="B27448" t="str">
            <v>DMA2020</v>
          </cell>
        </row>
        <row r="27449">
          <cell r="B27449" t="str">
            <v>DOM2020</v>
          </cell>
        </row>
        <row r="27450">
          <cell r="B27450" t="str">
            <v>ECU2020</v>
          </cell>
        </row>
        <row r="27451">
          <cell r="B27451" t="str">
            <v>EGY2020</v>
          </cell>
        </row>
        <row r="27452">
          <cell r="B27452" t="str">
            <v>SLV2020</v>
          </cell>
        </row>
        <row r="27453">
          <cell r="B27453" t="str">
            <v>GNQ2020</v>
          </cell>
        </row>
        <row r="27454">
          <cell r="B27454" t="str">
            <v>ERI2020</v>
          </cell>
        </row>
        <row r="27455">
          <cell r="B27455" t="str">
            <v>EST2020</v>
          </cell>
        </row>
        <row r="27456">
          <cell r="B27456" t="str">
            <v>SWZ2020</v>
          </cell>
        </row>
        <row r="27457">
          <cell r="B27457" t="str">
            <v>ETH2020</v>
          </cell>
        </row>
        <row r="27458">
          <cell r="B27458" t="str">
            <v>FJI2020</v>
          </cell>
        </row>
        <row r="27459">
          <cell r="B27459" t="str">
            <v>FIN2020</v>
          </cell>
        </row>
        <row r="27460">
          <cell r="B27460" t="str">
            <v>FRA2020</v>
          </cell>
        </row>
        <row r="27461">
          <cell r="B27461" t="str">
            <v>GUF2020</v>
          </cell>
        </row>
        <row r="27462">
          <cell r="B27462" t="str">
            <v>GAB2020</v>
          </cell>
        </row>
        <row r="27463">
          <cell r="B27463" t="str">
            <v>GMB2020</v>
          </cell>
        </row>
        <row r="27464">
          <cell r="B27464" t="str">
            <v>GEO2020</v>
          </cell>
        </row>
        <row r="27465">
          <cell r="B27465" t="str">
            <v>DEU2020</v>
          </cell>
        </row>
        <row r="27466">
          <cell r="B27466" t="str">
            <v>GHA2020</v>
          </cell>
        </row>
        <row r="27467">
          <cell r="B27467" t="str">
            <v>GRC2020</v>
          </cell>
        </row>
        <row r="27468">
          <cell r="B27468" t="str">
            <v>GRL2020</v>
          </cell>
        </row>
        <row r="27469">
          <cell r="B27469" t="str">
            <v>GRD2020</v>
          </cell>
        </row>
        <row r="27470">
          <cell r="B27470" t="str">
            <v>GUM2020</v>
          </cell>
        </row>
        <row r="27471">
          <cell r="B27471" t="str">
            <v>GTM2020</v>
          </cell>
        </row>
        <row r="27472">
          <cell r="B27472" t="str">
            <v>GIN2020</v>
          </cell>
        </row>
        <row r="27473">
          <cell r="B27473" t="str">
            <v>GNB2020</v>
          </cell>
        </row>
        <row r="27474">
          <cell r="B27474" t="str">
            <v>GUY2020</v>
          </cell>
        </row>
        <row r="27475">
          <cell r="B27475" t="str">
            <v>HTI2020</v>
          </cell>
        </row>
        <row r="27476">
          <cell r="B27476" t="str">
            <v>HND2020</v>
          </cell>
        </row>
        <row r="27477">
          <cell r="B27477" t="str">
            <v>HKG2020</v>
          </cell>
        </row>
        <row r="27478">
          <cell r="B27478" t="str">
            <v>HUN2020</v>
          </cell>
        </row>
        <row r="27479">
          <cell r="B27479" t="str">
            <v>ISL2020</v>
          </cell>
        </row>
        <row r="27480">
          <cell r="B27480" t="str">
            <v>IND2020</v>
          </cell>
        </row>
        <row r="27481">
          <cell r="B27481" t="str">
            <v>IDN2020</v>
          </cell>
        </row>
        <row r="27482">
          <cell r="B27482" t="str">
            <v>IRN2020</v>
          </cell>
        </row>
        <row r="27483">
          <cell r="B27483" t="str">
            <v>IRQ2020</v>
          </cell>
        </row>
        <row r="27484">
          <cell r="B27484" t="str">
            <v>IRL2020</v>
          </cell>
        </row>
        <row r="27485">
          <cell r="B27485" t="str">
            <v>ISR2020</v>
          </cell>
        </row>
        <row r="27486">
          <cell r="B27486" t="str">
            <v>ITA2020</v>
          </cell>
        </row>
        <row r="27487">
          <cell r="B27487" t="str">
            <v>JAM2020</v>
          </cell>
        </row>
        <row r="27488">
          <cell r="B27488" t="str">
            <v>JPN2020</v>
          </cell>
        </row>
        <row r="27489">
          <cell r="B27489" t="str">
            <v>JEY2020</v>
          </cell>
        </row>
        <row r="27490">
          <cell r="B27490" t="str">
            <v>JOR2020</v>
          </cell>
        </row>
        <row r="27491">
          <cell r="B27491" t="str">
            <v>KAZ2020</v>
          </cell>
        </row>
        <row r="27492">
          <cell r="B27492" t="str">
            <v>KEN2020</v>
          </cell>
        </row>
        <row r="27493">
          <cell r="B27493" t="str">
            <v>KIR2020</v>
          </cell>
        </row>
        <row r="27494">
          <cell r="B27494" t="str">
            <v>PRK2020</v>
          </cell>
        </row>
        <row r="27495">
          <cell r="B27495" t="str">
            <v>KOR2020</v>
          </cell>
        </row>
        <row r="27496">
          <cell r="B27496" t="str">
            <v>KSV2020</v>
          </cell>
        </row>
        <row r="27497">
          <cell r="B27497" t="str">
            <v>KWT2020</v>
          </cell>
        </row>
        <row r="27498">
          <cell r="B27498" t="str">
            <v>KGZ2020</v>
          </cell>
        </row>
        <row r="27499">
          <cell r="B27499" t="str">
            <v>LAO2020</v>
          </cell>
        </row>
        <row r="27500">
          <cell r="B27500" t="str">
            <v>LVA2020</v>
          </cell>
        </row>
        <row r="27501">
          <cell r="B27501" t="str">
            <v>LBN2020</v>
          </cell>
        </row>
        <row r="27502">
          <cell r="B27502" t="str">
            <v>LSO2020</v>
          </cell>
        </row>
        <row r="27503">
          <cell r="B27503" t="str">
            <v>LBR2020</v>
          </cell>
        </row>
        <row r="27504">
          <cell r="B27504" t="str">
            <v>LBY2020</v>
          </cell>
        </row>
        <row r="27505">
          <cell r="B27505" t="str">
            <v>LIE2020</v>
          </cell>
        </row>
        <row r="27506">
          <cell r="B27506" t="str">
            <v>LTU2020</v>
          </cell>
        </row>
        <row r="27507">
          <cell r="B27507" t="str">
            <v>LUX2020</v>
          </cell>
        </row>
        <row r="27508">
          <cell r="B27508" t="str">
            <v>MAC2020</v>
          </cell>
        </row>
        <row r="27509">
          <cell r="B27509" t="str">
            <v>MDG2020</v>
          </cell>
        </row>
        <row r="27510">
          <cell r="B27510" t="str">
            <v>MWI2020</v>
          </cell>
        </row>
        <row r="27511">
          <cell r="B27511" t="str">
            <v>MYS2020</v>
          </cell>
        </row>
        <row r="27512">
          <cell r="B27512" t="str">
            <v>MDV2020</v>
          </cell>
        </row>
        <row r="27513">
          <cell r="B27513" t="str">
            <v>MLI2020</v>
          </cell>
        </row>
        <row r="27514">
          <cell r="B27514" t="str">
            <v>MLT2020</v>
          </cell>
        </row>
        <row r="27515">
          <cell r="B27515" t="str">
            <v>MHL2020</v>
          </cell>
        </row>
        <row r="27516">
          <cell r="B27516" t="str">
            <v>MTQ2020</v>
          </cell>
        </row>
        <row r="27517">
          <cell r="B27517" t="str">
            <v>MRT2020</v>
          </cell>
        </row>
        <row r="27518">
          <cell r="B27518" t="str">
            <v>MUS2020</v>
          </cell>
        </row>
        <row r="27519">
          <cell r="B27519" t="str">
            <v>MEX2020</v>
          </cell>
        </row>
        <row r="27520">
          <cell r="B27520" t="str">
            <v>FSM2020</v>
          </cell>
        </row>
        <row r="27521">
          <cell r="B27521" t="str">
            <v>MDA2020</v>
          </cell>
        </row>
        <row r="27522">
          <cell r="B27522" t="str">
            <v>MCO2020</v>
          </cell>
        </row>
        <row r="27523">
          <cell r="B27523" t="str">
            <v>MNG2020</v>
          </cell>
        </row>
        <row r="27524">
          <cell r="B27524" t="str">
            <v>MNE2020</v>
          </cell>
        </row>
        <row r="27525">
          <cell r="B27525" t="str">
            <v>MAR2020</v>
          </cell>
        </row>
        <row r="27526">
          <cell r="B27526" t="str">
            <v>MOZ2020</v>
          </cell>
        </row>
        <row r="27527">
          <cell r="B27527" t="str">
            <v>MMR2020</v>
          </cell>
        </row>
        <row r="27528">
          <cell r="B27528" t="str">
            <v>NAM2020</v>
          </cell>
        </row>
        <row r="27529">
          <cell r="B27529" t="str">
            <v>NRU2020</v>
          </cell>
        </row>
        <row r="27530">
          <cell r="B27530" t="str">
            <v>NPL2020</v>
          </cell>
        </row>
        <row r="27531">
          <cell r="B27531" t="str">
            <v>NLD2020</v>
          </cell>
        </row>
        <row r="27532">
          <cell r="B27532" t="str">
            <v>ANT2020</v>
          </cell>
        </row>
        <row r="27533">
          <cell r="B27533" t="str">
            <v>NZL2020</v>
          </cell>
        </row>
        <row r="27534">
          <cell r="B27534" t="str">
            <v>NIC2020</v>
          </cell>
        </row>
        <row r="27535">
          <cell r="B27535" t="str">
            <v>NER2020</v>
          </cell>
        </row>
        <row r="27536">
          <cell r="B27536" t="str">
            <v>NGA2020</v>
          </cell>
        </row>
        <row r="27537">
          <cell r="B27537" t="str">
            <v>NIU2020</v>
          </cell>
        </row>
        <row r="27538">
          <cell r="B27538" t="str">
            <v>MKD2020</v>
          </cell>
        </row>
        <row r="27539">
          <cell r="B27539" t="str">
            <v>NOR2020</v>
          </cell>
        </row>
        <row r="27540">
          <cell r="B27540" t="str">
            <v>OMN2020</v>
          </cell>
        </row>
        <row r="27541">
          <cell r="B27541" t="str">
            <v>PAK2020</v>
          </cell>
        </row>
        <row r="27542">
          <cell r="B27542" t="str">
            <v>PLW2020</v>
          </cell>
        </row>
        <row r="27543">
          <cell r="B27543" t="str">
            <v>PAN2020</v>
          </cell>
        </row>
        <row r="27544">
          <cell r="B27544" t="str">
            <v>PNG2020</v>
          </cell>
        </row>
        <row r="27545">
          <cell r="B27545" t="str">
            <v>PRY2020</v>
          </cell>
        </row>
        <row r="27546">
          <cell r="B27546" t="str">
            <v>PER2020</v>
          </cell>
        </row>
        <row r="27547">
          <cell r="B27547" t="str">
            <v>PHL2020</v>
          </cell>
        </row>
        <row r="27548">
          <cell r="B27548" t="str">
            <v>POL2020</v>
          </cell>
        </row>
        <row r="27549">
          <cell r="B27549" t="str">
            <v>PRT2020</v>
          </cell>
        </row>
        <row r="27550">
          <cell r="B27550" t="str">
            <v>PRI2020</v>
          </cell>
        </row>
        <row r="27551">
          <cell r="B27551" t="str">
            <v>QAT2020</v>
          </cell>
        </row>
        <row r="27552">
          <cell r="B27552" t="str">
            <v>ROM2020</v>
          </cell>
        </row>
        <row r="27553">
          <cell r="B27553" t="str">
            <v>RUS2020</v>
          </cell>
        </row>
        <row r="27554">
          <cell r="B27554" t="str">
            <v>RWA2020</v>
          </cell>
        </row>
        <row r="27555">
          <cell r="B27555" t="str">
            <v>REU2020</v>
          </cell>
        </row>
        <row r="27556">
          <cell r="B27556" t="str">
            <v>WSM2020</v>
          </cell>
        </row>
        <row r="27557">
          <cell r="B27557" t="str">
            <v>SMR2020</v>
          </cell>
        </row>
        <row r="27558">
          <cell r="B27558" t="str">
            <v>SAU2020</v>
          </cell>
        </row>
        <row r="27559">
          <cell r="B27559" t="str">
            <v>SEN2020</v>
          </cell>
        </row>
        <row r="27560">
          <cell r="B27560" t="str">
            <v>SRB2020</v>
          </cell>
        </row>
        <row r="27561">
          <cell r="B27561" t="str">
            <v>SYC2020</v>
          </cell>
        </row>
        <row r="27562">
          <cell r="B27562" t="str">
            <v>SLE2020</v>
          </cell>
        </row>
        <row r="27563">
          <cell r="B27563" t="str">
            <v>SGP2020</v>
          </cell>
        </row>
        <row r="27564">
          <cell r="B27564" t="str">
            <v>SVK2020</v>
          </cell>
        </row>
        <row r="27565">
          <cell r="B27565" t="str">
            <v>SVN2020</v>
          </cell>
        </row>
        <row r="27566">
          <cell r="B27566" t="str">
            <v>SLB2020</v>
          </cell>
        </row>
        <row r="27567">
          <cell r="B27567" t="str">
            <v>SOM2020</v>
          </cell>
        </row>
        <row r="27568">
          <cell r="B27568" t="str">
            <v>ZAF2020</v>
          </cell>
        </row>
        <row r="27569">
          <cell r="B27569" t="str">
            <v>SSD2020</v>
          </cell>
        </row>
        <row r="27570">
          <cell r="B27570" t="str">
            <v>ESP2020</v>
          </cell>
        </row>
        <row r="27571">
          <cell r="B27571" t="str">
            <v>LKA2020</v>
          </cell>
        </row>
        <row r="27572">
          <cell r="B27572" t="str">
            <v>KNA2020</v>
          </cell>
        </row>
        <row r="27573">
          <cell r="B27573" t="str">
            <v>LCA2020</v>
          </cell>
        </row>
        <row r="27574">
          <cell r="B27574" t="str">
            <v>VCT2020</v>
          </cell>
        </row>
        <row r="27575">
          <cell r="B27575" t="str">
            <v>SDN2020</v>
          </cell>
        </row>
        <row r="27576">
          <cell r="B27576" t="str">
            <v>SUR2020</v>
          </cell>
        </row>
        <row r="27577">
          <cell r="B27577" t="str">
            <v>SWE2020</v>
          </cell>
        </row>
        <row r="27578">
          <cell r="B27578" t="str">
            <v>CHE2020</v>
          </cell>
        </row>
        <row r="27579">
          <cell r="B27579" t="str">
            <v>SYR2020</v>
          </cell>
        </row>
        <row r="27580">
          <cell r="B27580" t="str">
            <v>STP2020</v>
          </cell>
        </row>
        <row r="27581">
          <cell r="B27581" t="str">
            <v>TWN2020</v>
          </cell>
        </row>
        <row r="27582">
          <cell r="B27582" t="str">
            <v>TJK2020</v>
          </cell>
        </row>
        <row r="27583">
          <cell r="B27583" t="str">
            <v>TZA2020</v>
          </cell>
        </row>
        <row r="27584">
          <cell r="B27584" t="str">
            <v>THA2020</v>
          </cell>
        </row>
        <row r="27585">
          <cell r="B27585" t="str">
            <v>TMP2020</v>
          </cell>
        </row>
        <row r="27586">
          <cell r="B27586" t="str">
            <v>TGO2020</v>
          </cell>
        </row>
        <row r="27587">
          <cell r="B27587" t="str">
            <v>TON2020</v>
          </cell>
        </row>
        <row r="27588">
          <cell r="B27588" t="str">
            <v>TTO2020</v>
          </cell>
        </row>
        <row r="27589">
          <cell r="B27589" t="str">
            <v>TUN2020</v>
          </cell>
        </row>
        <row r="27590">
          <cell r="B27590" t="str">
            <v>TKM2020</v>
          </cell>
        </row>
        <row r="27591">
          <cell r="B27591" t="str">
            <v>TUV2020</v>
          </cell>
        </row>
        <row r="27592">
          <cell r="B27592" t="str">
            <v>TUR2020</v>
          </cell>
        </row>
        <row r="27593">
          <cell r="B27593" t="str">
            <v>UGA2020</v>
          </cell>
        </row>
        <row r="27594">
          <cell r="B27594" t="str">
            <v>UKR2020</v>
          </cell>
        </row>
        <row r="27595">
          <cell r="B27595" t="str">
            <v>ARE2020</v>
          </cell>
        </row>
        <row r="27596">
          <cell r="B27596" t="str">
            <v>GBR2020</v>
          </cell>
        </row>
        <row r="27597">
          <cell r="B27597" t="str">
            <v>USA2020</v>
          </cell>
        </row>
        <row r="27598">
          <cell r="B27598" t="str">
            <v>URY2020</v>
          </cell>
        </row>
        <row r="27599">
          <cell r="B27599" t="str">
            <v>UZB2020</v>
          </cell>
        </row>
        <row r="27600">
          <cell r="B27600" t="str">
            <v>VUT2020</v>
          </cell>
        </row>
        <row r="27601">
          <cell r="B27601" t="str">
            <v>VEN2020</v>
          </cell>
        </row>
        <row r="27602">
          <cell r="B27602" t="str">
            <v>VNM2020</v>
          </cell>
        </row>
        <row r="27603">
          <cell r="B27603" t="str">
            <v>VIR2020</v>
          </cell>
        </row>
        <row r="27604">
          <cell r="B27604" t="str">
            <v>WBG2020</v>
          </cell>
        </row>
        <row r="27605">
          <cell r="B27605" t="str">
            <v>YEM2020</v>
          </cell>
        </row>
        <row r="27606">
          <cell r="B27606" t="str">
            <v>ZMB2020</v>
          </cell>
        </row>
        <row r="27607">
          <cell r="B27607" t="str">
            <v>ZWE2020</v>
          </cell>
        </row>
        <row r="27608">
          <cell r="B27608" t="str">
            <v>AFG2020</v>
          </cell>
        </row>
        <row r="27609">
          <cell r="B27609" t="str">
            <v>ALB2020</v>
          </cell>
        </row>
        <row r="27610">
          <cell r="B27610" t="str">
            <v>DZA2020</v>
          </cell>
        </row>
        <row r="27611">
          <cell r="B27611" t="str">
            <v>ASM2020</v>
          </cell>
        </row>
        <row r="27612">
          <cell r="B27612" t="str">
            <v>ADO2020</v>
          </cell>
        </row>
        <row r="27613">
          <cell r="B27613" t="str">
            <v>AGO2020</v>
          </cell>
        </row>
        <row r="27614">
          <cell r="B27614" t="str">
            <v>AIA2020</v>
          </cell>
        </row>
        <row r="27615">
          <cell r="B27615" t="str">
            <v>ATG2020</v>
          </cell>
        </row>
        <row r="27616">
          <cell r="B27616" t="str">
            <v>ARG2020</v>
          </cell>
        </row>
        <row r="27617">
          <cell r="B27617" t="str">
            <v>ARM2020</v>
          </cell>
        </row>
        <row r="27618">
          <cell r="B27618" t="str">
            <v>ABW2020</v>
          </cell>
        </row>
        <row r="27619">
          <cell r="B27619" t="str">
            <v>AUS2020</v>
          </cell>
        </row>
        <row r="27620">
          <cell r="B27620" t="str">
            <v>AUT2020</v>
          </cell>
        </row>
        <row r="27621">
          <cell r="B27621" t="str">
            <v>AZE2020</v>
          </cell>
        </row>
        <row r="27622">
          <cell r="B27622" t="str">
            <v>BHS2020</v>
          </cell>
        </row>
        <row r="27623">
          <cell r="B27623" t="str">
            <v>BHR2020</v>
          </cell>
        </row>
        <row r="27624">
          <cell r="B27624" t="str">
            <v>BGD2020</v>
          </cell>
        </row>
        <row r="27625">
          <cell r="B27625" t="str">
            <v>BRB2020</v>
          </cell>
        </row>
        <row r="27626">
          <cell r="B27626" t="str">
            <v>BLR2020</v>
          </cell>
        </row>
        <row r="27627">
          <cell r="B27627" t="str">
            <v>BEL2020</v>
          </cell>
        </row>
        <row r="27628">
          <cell r="B27628" t="str">
            <v>BLZ2020</v>
          </cell>
        </row>
        <row r="27629">
          <cell r="B27629" t="str">
            <v>BEN2020</v>
          </cell>
        </row>
        <row r="27630">
          <cell r="B27630" t="str">
            <v>BMU2020</v>
          </cell>
        </row>
        <row r="27631">
          <cell r="B27631" t="str">
            <v>BTN2020</v>
          </cell>
        </row>
        <row r="27632">
          <cell r="B27632" t="str">
            <v>BOL2020</v>
          </cell>
        </row>
        <row r="27633">
          <cell r="B27633" t="str">
            <v>BIH2020</v>
          </cell>
        </row>
        <row r="27634">
          <cell r="B27634" t="str">
            <v>BWA2020</v>
          </cell>
        </row>
        <row r="27635">
          <cell r="B27635" t="str">
            <v>BRA2020</v>
          </cell>
        </row>
        <row r="27636">
          <cell r="B27636" t="str">
            <v>BRN2020</v>
          </cell>
        </row>
        <row r="27637">
          <cell r="B27637" t="str">
            <v>BGR2020</v>
          </cell>
        </row>
        <row r="27638">
          <cell r="B27638" t="str">
            <v>BFA2020</v>
          </cell>
        </row>
        <row r="27639">
          <cell r="B27639" t="str">
            <v>BDI2020</v>
          </cell>
        </row>
        <row r="27640">
          <cell r="B27640" t="str">
            <v>KHM2020</v>
          </cell>
        </row>
        <row r="27641">
          <cell r="B27641" t="str">
            <v>CMR2020</v>
          </cell>
        </row>
        <row r="27642">
          <cell r="B27642" t="str">
            <v>CAN2020</v>
          </cell>
        </row>
        <row r="27643">
          <cell r="B27643" t="str">
            <v>CPV2020</v>
          </cell>
        </row>
        <row r="27644">
          <cell r="B27644" t="str">
            <v>CYM2020</v>
          </cell>
        </row>
        <row r="27645">
          <cell r="B27645" t="str">
            <v>CAF2020</v>
          </cell>
        </row>
        <row r="27646">
          <cell r="B27646" t="str">
            <v>TCD2020</v>
          </cell>
        </row>
        <row r="27647">
          <cell r="B27647" t="str">
            <v>CHL2020</v>
          </cell>
        </row>
        <row r="27648">
          <cell r="B27648" t="str">
            <v>CHN2020</v>
          </cell>
        </row>
        <row r="27649">
          <cell r="B27649" t="str">
            <v>COL2020</v>
          </cell>
        </row>
        <row r="27650">
          <cell r="B27650" t="str">
            <v>COM2020</v>
          </cell>
        </row>
        <row r="27651">
          <cell r="B27651" t="str">
            <v>ZAR2020</v>
          </cell>
        </row>
        <row r="27652">
          <cell r="B27652" t="str">
            <v>COG2020</v>
          </cell>
        </row>
        <row r="27653">
          <cell r="B27653" t="str">
            <v>COK2020</v>
          </cell>
        </row>
        <row r="27654">
          <cell r="B27654" t="str">
            <v>CRI2020</v>
          </cell>
        </row>
        <row r="27655">
          <cell r="B27655" t="str">
            <v>HRV2020</v>
          </cell>
        </row>
        <row r="27656">
          <cell r="B27656" t="str">
            <v>CUB2020</v>
          </cell>
        </row>
        <row r="27657">
          <cell r="B27657" t="str">
            <v>CYP2020</v>
          </cell>
        </row>
        <row r="27658">
          <cell r="B27658" t="str">
            <v>CZE2020</v>
          </cell>
        </row>
        <row r="27659">
          <cell r="B27659" t="str">
            <v>CIV2020</v>
          </cell>
        </row>
        <row r="27660">
          <cell r="B27660" t="str">
            <v>DNK2020</v>
          </cell>
        </row>
        <row r="27661">
          <cell r="B27661" t="str">
            <v>DJI2020</v>
          </cell>
        </row>
        <row r="27662">
          <cell r="B27662" t="str">
            <v>DMA2020</v>
          </cell>
        </row>
        <row r="27663">
          <cell r="B27663" t="str">
            <v>DOM2020</v>
          </cell>
        </row>
        <row r="27664">
          <cell r="B27664" t="str">
            <v>ECU2020</v>
          </cell>
        </row>
        <row r="27665">
          <cell r="B27665" t="str">
            <v>EGY2020</v>
          </cell>
        </row>
        <row r="27666">
          <cell r="B27666" t="str">
            <v>SLV2020</v>
          </cell>
        </row>
        <row r="27667">
          <cell r="B27667" t="str">
            <v>GNQ2020</v>
          </cell>
        </row>
        <row r="27668">
          <cell r="B27668" t="str">
            <v>ERI2020</v>
          </cell>
        </row>
        <row r="27669">
          <cell r="B27669" t="str">
            <v>EST2020</v>
          </cell>
        </row>
        <row r="27670">
          <cell r="B27670" t="str">
            <v>SWZ2020</v>
          </cell>
        </row>
        <row r="27671">
          <cell r="B27671" t="str">
            <v>ETH2020</v>
          </cell>
        </row>
        <row r="27672">
          <cell r="B27672" t="str">
            <v>FJI2020</v>
          </cell>
        </row>
        <row r="27673">
          <cell r="B27673" t="str">
            <v>FIN2020</v>
          </cell>
        </row>
        <row r="27674">
          <cell r="B27674" t="str">
            <v>FRA2020</v>
          </cell>
        </row>
        <row r="27675">
          <cell r="B27675" t="str">
            <v>GUF2020</v>
          </cell>
        </row>
        <row r="27676">
          <cell r="B27676" t="str">
            <v>GAB2020</v>
          </cell>
        </row>
        <row r="27677">
          <cell r="B27677" t="str">
            <v>GMB2020</v>
          </cell>
        </row>
        <row r="27678">
          <cell r="B27678" t="str">
            <v>GEO2020</v>
          </cell>
        </row>
        <row r="27679">
          <cell r="B27679" t="str">
            <v>DEU2020</v>
          </cell>
        </row>
        <row r="27680">
          <cell r="B27680" t="str">
            <v>GHA2020</v>
          </cell>
        </row>
        <row r="27681">
          <cell r="B27681" t="str">
            <v>GRC2020</v>
          </cell>
        </row>
        <row r="27682">
          <cell r="B27682" t="str">
            <v>GRL2020</v>
          </cell>
        </row>
        <row r="27683">
          <cell r="B27683" t="str">
            <v>GRD2020</v>
          </cell>
        </row>
        <row r="27684">
          <cell r="B27684" t="str">
            <v>GUM2020</v>
          </cell>
        </row>
        <row r="27685">
          <cell r="B27685" t="str">
            <v>GTM2020</v>
          </cell>
        </row>
        <row r="27686">
          <cell r="B27686" t="str">
            <v>GIN2020</v>
          </cell>
        </row>
        <row r="27687">
          <cell r="B27687" t="str">
            <v>GNB2020</v>
          </cell>
        </row>
        <row r="27688">
          <cell r="B27688" t="str">
            <v>GUY2020</v>
          </cell>
        </row>
        <row r="27689">
          <cell r="B27689" t="str">
            <v>HTI2020</v>
          </cell>
        </row>
        <row r="27690">
          <cell r="B27690" t="str">
            <v>HND2020</v>
          </cell>
        </row>
        <row r="27691">
          <cell r="B27691" t="str">
            <v>HKG2020</v>
          </cell>
        </row>
        <row r="27692">
          <cell r="B27692" t="str">
            <v>HUN2020</v>
          </cell>
        </row>
        <row r="27693">
          <cell r="B27693" t="str">
            <v>ISL2020</v>
          </cell>
        </row>
        <row r="27694">
          <cell r="B27694" t="str">
            <v>IND2020</v>
          </cell>
        </row>
        <row r="27695">
          <cell r="B27695" t="str">
            <v>IDN2020</v>
          </cell>
        </row>
        <row r="27696">
          <cell r="B27696" t="str">
            <v>IRN2020</v>
          </cell>
        </row>
        <row r="27697">
          <cell r="B27697" t="str">
            <v>IRQ2020</v>
          </cell>
        </row>
        <row r="27698">
          <cell r="B27698" t="str">
            <v>IRL2020</v>
          </cell>
        </row>
        <row r="27699">
          <cell r="B27699" t="str">
            <v>ISR2020</v>
          </cell>
        </row>
        <row r="27700">
          <cell r="B27700" t="str">
            <v>ITA2020</v>
          </cell>
        </row>
        <row r="27701">
          <cell r="B27701" t="str">
            <v>JAM2020</v>
          </cell>
        </row>
        <row r="27702">
          <cell r="B27702" t="str">
            <v>JPN2020</v>
          </cell>
        </row>
        <row r="27703">
          <cell r="B27703" t="str">
            <v>JEY2020</v>
          </cell>
        </row>
        <row r="27704">
          <cell r="B27704" t="str">
            <v>JOR2020</v>
          </cell>
        </row>
        <row r="27705">
          <cell r="B27705" t="str">
            <v>KAZ2020</v>
          </cell>
        </row>
        <row r="27706">
          <cell r="B27706" t="str">
            <v>KEN2020</v>
          </cell>
        </row>
        <row r="27707">
          <cell r="B27707" t="str">
            <v>KIR2020</v>
          </cell>
        </row>
        <row r="27708">
          <cell r="B27708" t="str">
            <v>PRK2020</v>
          </cell>
        </row>
        <row r="27709">
          <cell r="B27709" t="str">
            <v>KOR2020</v>
          </cell>
        </row>
        <row r="27710">
          <cell r="B27710" t="str">
            <v>KSV2020</v>
          </cell>
        </row>
        <row r="27711">
          <cell r="B27711" t="str">
            <v>KWT2020</v>
          </cell>
        </row>
        <row r="27712">
          <cell r="B27712" t="str">
            <v>KGZ2020</v>
          </cell>
        </row>
        <row r="27713">
          <cell r="B27713" t="str">
            <v>LAO2020</v>
          </cell>
        </row>
        <row r="27714">
          <cell r="B27714" t="str">
            <v>LVA2020</v>
          </cell>
        </row>
        <row r="27715">
          <cell r="B27715" t="str">
            <v>LBN2020</v>
          </cell>
        </row>
        <row r="27716">
          <cell r="B27716" t="str">
            <v>LSO2020</v>
          </cell>
        </row>
        <row r="27717">
          <cell r="B27717" t="str">
            <v>LBR2020</v>
          </cell>
        </row>
        <row r="27718">
          <cell r="B27718" t="str">
            <v>LBY2020</v>
          </cell>
        </row>
        <row r="27719">
          <cell r="B27719" t="str">
            <v>LIE2020</v>
          </cell>
        </row>
        <row r="27720">
          <cell r="B27720" t="str">
            <v>LTU2020</v>
          </cell>
        </row>
        <row r="27721">
          <cell r="B27721" t="str">
            <v>LUX2020</v>
          </cell>
        </row>
        <row r="27722">
          <cell r="B27722" t="str">
            <v>MAC2020</v>
          </cell>
        </row>
        <row r="27723">
          <cell r="B27723" t="str">
            <v>MDG2020</v>
          </cell>
        </row>
        <row r="27724">
          <cell r="B27724" t="str">
            <v>MWI2020</v>
          </cell>
        </row>
        <row r="27725">
          <cell r="B27725" t="str">
            <v>MYS2020</v>
          </cell>
        </row>
        <row r="27726">
          <cell r="B27726" t="str">
            <v>MDV2020</v>
          </cell>
        </row>
        <row r="27727">
          <cell r="B27727" t="str">
            <v>MLI2020</v>
          </cell>
        </row>
        <row r="27728">
          <cell r="B27728" t="str">
            <v>MLT2020</v>
          </cell>
        </row>
        <row r="27729">
          <cell r="B27729" t="str">
            <v>MHL2020</v>
          </cell>
        </row>
        <row r="27730">
          <cell r="B27730" t="str">
            <v>MTQ2020</v>
          </cell>
        </row>
        <row r="27731">
          <cell r="B27731" t="str">
            <v>MRT2020</v>
          </cell>
        </row>
        <row r="27732">
          <cell r="B27732" t="str">
            <v>MUS2020</v>
          </cell>
        </row>
        <row r="27733">
          <cell r="B27733" t="str">
            <v>MEX2020</v>
          </cell>
        </row>
        <row r="27734">
          <cell r="B27734" t="str">
            <v>FSM2020</v>
          </cell>
        </row>
        <row r="27735">
          <cell r="B27735" t="str">
            <v>MDA2020</v>
          </cell>
        </row>
        <row r="27736">
          <cell r="B27736" t="str">
            <v>MCO2020</v>
          </cell>
        </row>
        <row r="27737">
          <cell r="B27737" t="str">
            <v>MNG2020</v>
          </cell>
        </row>
        <row r="27738">
          <cell r="B27738" t="str">
            <v>MNE2020</v>
          </cell>
        </row>
        <row r="27739">
          <cell r="B27739" t="str">
            <v>MAR2020</v>
          </cell>
        </row>
        <row r="27740">
          <cell r="B27740" t="str">
            <v>MOZ2020</v>
          </cell>
        </row>
        <row r="27741">
          <cell r="B27741" t="str">
            <v>MMR2020</v>
          </cell>
        </row>
        <row r="27742">
          <cell r="B27742" t="str">
            <v>NAM2020</v>
          </cell>
        </row>
        <row r="27743">
          <cell r="B27743" t="str">
            <v>NRU2020</v>
          </cell>
        </row>
        <row r="27744">
          <cell r="B27744" t="str">
            <v>NPL2020</v>
          </cell>
        </row>
        <row r="27745">
          <cell r="B27745" t="str">
            <v>NLD2020</v>
          </cell>
        </row>
        <row r="27746">
          <cell r="B27746" t="str">
            <v>ANT2020</v>
          </cell>
        </row>
        <row r="27747">
          <cell r="B27747" t="str">
            <v>NZL2020</v>
          </cell>
        </row>
        <row r="27748">
          <cell r="B27748" t="str">
            <v>NIC2020</v>
          </cell>
        </row>
        <row r="27749">
          <cell r="B27749" t="str">
            <v>NER2020</v>
          </cell>
        </row>
        <row r="27750">
          <cell r="B27750" t="str">
            <v>NGA2020</v>
          </cell>
        </row>
        <row r="27751">
          <cell r="B27751" t="str">
            <v>NIU2020</v>
          </cell>
        </row>
        <row r="27752">
          <cell r="B27752" t="str">
            <v>MKD2020</v>
          </cell>
        </row>
        <row r="27753">
          <cell r="B27753" t="str">
            <v>NOR2020</v>
          </cell>
        </row>
        <row r="27754">
          <cell r="B27754" t="str">
            <v>OMN2020</v>
          </cell>
        </row>
        <row r="27755">
          <cell r="B27755" t="str">
            <v>PAK2020</v>
          </cell>
        </row>
        <row r="27756">
          <cell r="B27756" t="str">
            <v>PLW2020</v>
          </cell>
        </row>
        <row r="27757">
          <cell r="B27757" t="str">
            <v>PAN2020</v>
          </cell>
        </row>
        <row r="27758">
          <cell r="B27758" t="str">
            <v>PNG2020</v>
          </cell>
        </row>
        <row r="27759">
          <cell r="B27759" t="str">
            <v>PRY2020</v>
          </cell>
        </row>
        <row r="27760">
          <cell r="B27760" t="str">
            <v>PER2020</v>
          </cell>
        </row>
        <row r="27761">
          <cell r="B27761" t="str">
            <v>PHL2020</v>
          </cell>
        </row>
        <row r="27762">
          <cell r="B27762" t="str">
            <v>POL2020</v>
          </cell>
        </row>
        <row r="27763">
          <cell r="B27763" t="str">
            <v>PRT2020</v>
          </cell>
        </row>
        <row r="27764">
          <cell r="B27764" t="str">
            <v>PRI2020</v>
          </cell>
        </row>
        <row r="27765">
          <cell r="B27765" t="str">
            <v>QAT2020</v>
          </cell>
        </row>
        <row r="27766">
          <cell r="B27766" t="str">
            <v>ROM2020</v>
          </cell>
        </row>
        <row r="27767">
          <cell r="B27767" t="str">
            <v>RUS2020</v>
          </cell>
        </row>
        <row r="27768">
          <cell r="B27768" t="str">
            <v>RWA2020</v>
          </cell>
        </row>
        <row r="27769">
          <cell r="B27769" t="str">
            <v>REU2020</v>
          </cell>
        </row>
        <row r="27770">
          <cell r="B27770" t="str">
            <v>WSM2020</v>
          </cell>
        </row>
        <row r="27771">
          <cell r="B27771" t="str">
            <v>SMR2020</v>
          </cell>
        </row>
        <row r="27772">
          <cell r="B27772" t="str">
            <v>SAU2020</v>
          </cell>
        </row>
        <row r="27773">
          <cell r="B27773" t="str">
            <v>SEN2020</v>
          </cell>
        </row>
        <row r="27774">
          <cell r="B27774" t="str">
            <v>SRB2020</v>
          </cell>
        </row>
        <row r="27775">
          <cell r="B27775" t="str">
            <v>SYC2020</v>
          </cell>
        </row>
        <row r="27776">
          <cell r="B27776" t="str">
            <v>SLE2020</v>
          </cell>
        </row>
        <row r="27777">
          <cell r="B27777" t="str">
            <v>SGP2020</v>
          </cell>
        </row>
        <row r="27778">
          <cell r="B27778" t="str">
            <v>SVK2020</v>
          </cell>
        </row>
        <row r="27779">
          <cell r="B27779" t="str">
            <v>SVN2020</v>
          </cell>
        </row>
        <row r="27780">
          <cell r="B27780" t="str">
            <v>SLB2020</v>
          </cell>
        </row>
        <row r="27781">
          <cell r="B27781" t="str">
            <v>SOM2020</v>
          </cell>
        </row>
        <row r="27782">
          <cell r="B27782" t="str">
            <v>ZAF2020</v>
          </cell>
        </row>
        <row r="27783">
          <cell r="B27783" t="str">
            <v>SSD2020</v>
          </cell>
        </row>
        <row r="27784">
          <cell r="B27784" t="str">
            <v>ESP2020</v>
          </cell>
        </row>
        <row r="27785">
          <cell r="B27785" t="str">
            <v>LKA2020</v>
          </cell>
        </row>
        <row r="27786">
          <cell r="B27786" t="str">
            <v>KNA2020</v>
          </cell>
        </row>
        <row r="27787">
          <cell r="B27787" t="str">
            <v>LCA2020</v>
          </cell>
        </row>
        <row r="27788">
          <cell r="B27788" t="str">
            <v>VCT2020</v>
          </cell>
        </row>
        <row r="27789">
          <cell r="B27789" t="str">
            <v>SDN2020</v>
          </cell>
        </row>
        <row r="27790">
          <cell r="B27790" t="str">
            <v>SUR2020</v>
          </cell>
        </row>
        <row r="27791">
          <cell r="B27791" t="str">
            <v>SWE2020</v>
          </cell>
        </row>
        <row r="27792">
          <cell r="B27792" t="str">
            <v>CHE2020</v>
          </cell>
        </row>
        <row r="27793">
          <cell r="B27793" t="str">
            <v>SYR2020</v>
          </cell>
        </row>
        <row r="27794">
          <cell r="B27794" t="str">
            <v>STP2020</v>
          </cell>
        </row>
        <row r="27795">
          <cell r="B27795" t="str">
            <v>TWN2020</v>
          </cell>
        </row>
        <row r="27796">
          <cell r="B27796" t="str">
            <v>TJK2020</v>
          </cell>
        </row>
        <row r="27797">
          <cell r="B27797" t="str">
            <v>TZA2020</v>
          </cell>
        </row>
        <row r="27798">
          <cell r="B27798" t="str">
            <v>THA2020</v>
          </cell>
        </row>
        <row r="27799">
          <cell r="B27799" t="str">
            <v>TMP2020</v>
          </cell>
        </row>
        <row r="27800">
          <cell r="B27800" t="str">
            <v>TGO2020</v>
          </cell>
        </row>
        <row r="27801">
          <cell r="B27801" t="str">
            <v>TON2020</v>
          </cell>
        </row>
        <row r="27802">
          <cell r="B27802" t="str">
            <v>TTO2020</v>
          </cell>
        </row>
        <row r="27803">
          <cell r="B27803" t="str">
            <v>TUN2020</v>
          </cell>
        </row>
        <row r="27804">
          <cell r="B27804" t="str">
            <v>TKM2020</v>
          </cell>
        </row>
        <row r="27805">
          <cell r="B27805" t="str">
            <v>TUV2020</v>
          </cell>
        </row>
        <row r="27806">
          <cell r="B27806" t="str">
            <v>TUR2020</v>
          </cell>
        </row>
        <row r="27807">
          <cell r="B27807" t="str">
            <v>UGA2020</v>
          </cell>
        </row>
        <row r="27808">
          <cell r="B27808" t="str">
            <v>UKR2020</v>
          </cell>
        </row>
        <row r="27809">
          <cell r="B27809" t="str">
            <v>ARE2020</v>
          </cell>
        </row>
        <row r="27810">
          <cell r="B27810" t="str">
            <v>GBR2020</v>
          </cell>
        </row>
        <row r="27811">
          <cell r="B27811" t="str">
            <v>USA2020</v>
          </cell>
        </row>
        <row r="27812">
          <cell r="B27812" t="str">
            <v>URY2020</v>
          </cell>
        </row>
        <row r="27813">
          <cell r="B27813" t="str">
            <v>UZB2020</v>
          </cell>
        </row>
        <row r="27814">
          <cell r="B27814" t="str">
            <v>VUT2020</v>
          </cell>
        </row>
        <row r="27815">
          <cell r="B27815" t="str">
            <v>VEN2020</v>
          </cell>
        </row>
        <row r="27816">
          <cell r="B27816" t="str">
            <v>VNM2020</v>
          </cell>
        </row>
        <row r="27817">
          <cell r="B27817" t="str">
            <v>VIR2020</v>
          </cell>
        </row>
        <row r="27818">
          <cell r="B27818" t="str">
            <v>WBG2020</v>
          </cell>
        </row>
        <row r="27819">
          <cell r="B27819" t="str">
            <v>YEM2020</v>
          </cell>
        </row>
        <row r="27820">
          <cell r="B27820" t="str">
            <v>ZMB2020</v>
          </cell>
        </row>
        <row r="27821">
          <cell r="B27821" t="str">
            <v>ZWE2020</v>
          </cell>
        </row>
        <row r="27822">
          <cell r="B27822" t="str">
            <v>AFG2020</v>
          </cell>
        </row>
        <row r="27823">
          <cell r="B27823" t="str">
            <v>ALB2020</v>
          </cell>
        </row>
        <row r="27824">
          <cell r="B27824" t="str">
            <v>DZA2020</v>
          </cell>
        </row>
        <row r="27825">
          <cell r="B27825" t="str">
            <v>ASM2020</v>
          </cell>
        </row>
        <row r="27826">
          <cell r="B27826" t="str">
            <v>ADO2020</v>
          </cell>
        </row>
        <row r="27827">
          <cell r="B27827" t="str">
            <v>AGO2020</v>
          </cell>
        </row>
        <row r="27828">
          <cell r="B27828" t="str">
            <v>AIA2020</v>
          </cell>
        </row>
        <row r="27829">
          <cell r="B27829" t="str">
            <v>ATG2020</v>
          </cell>
        </row>
        <row r="27830">
          <cell r="B27830" t="str">
            <v>ARG2020</v>
          </cell>
        </row>
        <row r="27831">
          <cell r="B27831" t="str">
            <v>ARM2020</v>
          </cell>
        </row>
        <row r="27832">
          <cell r="B27832" t="str">
            <v>ABW2020</v>
          </cell>
        </row>
        <row r="27833">
          <cell r="B27833" t="str">
            <v>AUS2020</v>
          </cell>
        </row>
        <row r="27834">
          <cell r="B27834" t="str">
            <v>AUT2020</v>
          </cell>
        </row>
        <row r="27835">
          <cell r="B27835" t="str">
            <v>AZE2020</v>
          </cell>
        </row>
        <row r="27836">
          <cell r="B27836" t="str">
            <v>BHS2020</v>
          </cell>
        </row>
        <row r="27837">
          <cell r="B27837" t="str">
            <v>BHR2020</v>
          </cell>
        </row>
        <row r="27838">
          <cell r="B27838" t="str">
            <v>BGD2020</v>
          </cell>
        </row>
        <row r="27839">
          <cell r="B27839" t="str">
            <v>BRB2020</v>
          </cell>
        </row>
        <row r="27840">
          <cell r="B27840" t="str">
            <v>BLR2020</v>
          </cell>
        </row>
        <row r="27841">
          <cell r="B27841" t="str">
            <v>BEL2020</v>
          </cell>
        </row>
        <row r="27842">
          <cell r="B27842" t="str">
            <v>BLZ2020</v>
          </cell>
        </row>
        <row r="27843">
          <cell r="B27843" t="str">
            <v>BEN2020</v>
          </cell>
        </row>
        <row r="27844">
          <cell r="B27844" t="str">
            <v>BMU2020</v>
          </cell>
        </row>
        <row r="27845">
          <cell r="B27845" t="str">
            <v>BTN2020</v>
          </cell>
        </row>
        <row r="27846">
          <cell r="B27846" t="str">
            <v>BOL2020</v>
          </cell>
        </row>
        <row r="27847">
          <cell r="B27847" t="str">
            <v>BIH2020</v>
          </cell>
        </row>
        <row r="27848">
          <cell r="B27848" t="str">
            <v>BWA2020</v>
          </cell>
        </row>
        <row r="27849">
          <cell r="B27849" t="str">
            <v>BRA2020</v>
          </cell>
        </row>
        <row r="27850">
          <cell r="B27850" t="str">
            <v>BRN2020</v>
          </cell>
        </row>
        <row r="27851">
          <cell r="B27851" t="str">
            <v>BGR2020</v>
          </cell>
        </row>
        <row r="27852">
          <cell r="B27852" t="str">
            <v>BFA2020</v>
          </cell>
        </row>
        <row r="27853">
          <cell r="B27853" t="str">
            <v>BDI2020</v>
          </cell>
        </row>
        <row r="27854">
          <cell r="B27854" t="str">
            <v>KHM2020</v>
          </cell>
        </row>
        <row r="27855">
          <cell r="B27855" t="str">
            <v>CMR2020</v>
          </cell>
        </row>
        <row r="27856">
          <cell r="B27856" t="str">
            <v>CAN2020</v>
          </cell>
        </row>
        <row r="27857">
          <cell r="B27857" t="str">
            <v>CPV2020</v>
          </cell>
        </row>
        <row r="27858">
          <cell r="B27858" t="str">
            <v>CYM2020</v>
          </cell>
        </row>
        <row r="27859">
          <cell r="B27859" t="str">
            <v>CAF2020</v>
          </cell>
        </row>
        <row r="27860">
          <cell r="B27860" t="str">
            <v>TCD2020</v>
          </cell>
        </row>
        <row r="27861">
          <cell r="B27861" t="str">
            <v>CHL2020</v>
          </cell>
        </row>
        <row r="27862">
          <cell r="B27862" t="str">
            <v>CHN2020</v>
          </cell>
        </row>
        <row r="27863">
          <cell r="B27863" t="str">
            <v>COL2020</v>
          </cell>
        </row>
        <row r="27864">
          <cell r="B27864" t="str">
            <v>COM2020</v>
          </cell>
        </row>
        <row r="27865">
          <cell r="B27865" t="str">
            <v>ZAR2020</v>
          </cell>
        </row>
        <row r="27866">
          <cell r="B27866" t="str">
            <v>COG2020</v>
          </cell>
        </row>
        <row r="27867">
          <cell r="B27867" t="str">
            <v>COK2020</v>
          </cell>
        </row>
        <row r="27868">
          <cell r="B27868" t="str">
            <v>CRI2020</v>
          </cell>
        </row>
        <row r="27869">
          <cell r="B27869" t="str">
            <v>HRV2020</v>
          </cell>
        </row>
        <row r="27870">
          <cell r="B27870" t="str">
            <v>CUB2020</v>
          </cell>
        </row>
        <row r="27871">
          <cell r="B27871" t="str">
            <v>CYP2020</v>
          </cell>
        </row>
        <row r="27872">
          <cell r="B27872" t="str">
            <v>CZE2020</v>
          </cell>
        </row>
        <row r="27873">
          <cell r="B27873" t="str">
            <v>CIV2020</v>
          </cell>
        </row>
        <row r="27874">
          <cell r="B27874" t="str">
            <v>DNK2020</v>
          </cell>
        </row>
        <row r="27875">
          <cell r="B27875" t="str">
            <v>DJI2020</v>
          </cell>
        </row>
        <row r="27876">
          <cell r="B27876" t="str">
            <v>DMA2020</v>
          </cell>
        </row>
        <row r="27877">
          <cell r="B27877" t="str">
            <v>DOM2020</v>
          </cell>
        </row>
        <row r="27878">
          <cell r="B27878" t="str">
            <v>ECU2020</v>
          </cell>
        </row>
        <row r="27879">
          <cell r="B27879" t="str">
            <v>EGY2020</v>
          </cell>
        </row>
        <row r="27880">
          <cell r="B27880" t="str">
            <v>SLV2020</v>
          </cell>
        </row>
        <row r="27881">
          <cell r="B27881" t="str">
            <v>GNQ2020</v>
          </cell>
        </row>
        <row r="27882">
          <cell r="B27882" t="str">
            <v>ERI2020</v>
          </cell>
        </row>
        <row r="27883">
          <cell r="B27883" t="str">
            <v>EST2020</v>
          </cell>
        </row>
        <row r="27884">
          <cell r="B27884" t="str">
            <v>SWZ2020</v>
          </cell>
        </row>
        <row r="27885">
          <cell r="B27885" t="str">
            <v>ETH2020</v>
          </cell>
        </row>
        <row r="27886">
          <cell r="B27886" t="str">
            <v>FJI2020</v>
          </cell>
        </row>
        <row r="27887">
          <cell r="B27887" t="str">
            <v>FIN2020</v>
          </cell>
        </row>
        <row r="27888">
          <cell r="B27888" t="str">
            <v>FRA2020</v>
          </cell>
        </row>
        <row r="27889">
          <cell r="B27889" t="str">
            <v>GUF2020</v>
          </cell>
        </row>
        <row r="27890">
          <cell r="B27890" t="str">
            <v>GAB2020</v>
          </cell>
        </row>
        <row r="27891">
          <cell r="B27891" t="str">
            <v>GMB2020</v>
          </cell>
        </row>
        <row r="27892">
          <cell r="B27892" t="str">
            <v>GEO2020</v>
          </cell>
        </row>
        <row r="27893">
          <cell r="B27893" t="str">
            <v>DEU2020</v>
          </cell>
        </row>
        <row r="27894">
          <cell r="B27894" t="str">
            <v>GHA2020</v>
          </cell>
        </row>
        <row r="27895">
          <cell r="B27895" t="str">
            <v>GRC2020</v>
          </cell>
        </row>
        <row r="27896">
          <cell r="B27896" t="str">
            <v>GRL2020</v>
          </cell>
        </row>
        <row r="27897">
          <cell r="B27897" t="str">
            <v>GRD2020</v>
          </cell>
        </row>
        <row r="27898">
          <cell r="B27898" t="str">
            <v>GUM2020</v>
          </cell>
        </row>
        <row r="27899">
          <cell r="B27899" t="str">
            <v>GTM2020</v>
          </cell>
        </row>
        <row r="27900">
          <cell r="B27900" t="str">
            <v>GIN2020</v>
          </cell>
        </row>
        <row r="27901">
          <cell r="B27901" t="str">
            <v>GNB2020</v>
          </cell>
        </row>
        <row r="27902">
          <cell r="B27902" t="str">
            <v>GUY2020</v>
          </cell>
        </row>
        <row r="27903">
          <cell r="B27903" t="str">
            <v>HTI2020</v>
          </cell>
        </row>
        <row r="27904">
          <cell r="B27904" t="str">
            <v>HND2020</v>
          </cell>
        </row>
        <row r="27905">
          <cell r="B27905" t="str">
            <v>HKG2020</v>
          </cell>
        </row>
        <row r="27906">
          <cell r="B27906" t="str">
            <v>HUN2020</v>
          </cell>
        </row>
        <row r="27907">
          <cell r="B27907" t="str">
            <v>ISL2020</v>
          </cell>
        </row>
        <row r="27908">
          <cell r="B27908" t="str">
            <v>IND2020</v>
          </cell>
        </row>
        <row r="27909">
          <cell r="B27909" t="str">
            <v>IDN2020</v>
          </cell>
        </row>
        <row r="27910">
          <cell r="B27910" t="str">
            <v>IRN2020</v>
          </cell>
        </row>
        <row r="27911">
          <cell r="B27911" t="str">
            <v>IRQ2020</v>
          </cell>
        </row>
        <row r="27912">
          <cell r="B27912" t="str">
            <v>IRL2020</v>
          </cell>
        </row>
        <row r="27913">
          <cell r="B27913" t="str">
            <v>ISR2020</v>
          </cell>
        </row>
        <row r="27914">
          <cell r="B27914" t="str">
            <v>ITA2020</v>
          </cell>
        </row>
        <row r="27915">
          <cell r="B27915" t="str">
            <v>JAM2020</v>
          </cell>
        </row>
        <row r="27916">
          <cell r="B27916" t="str">
            <v>JPN2020</v>
          </cell>
        </row>
        <row r="27917">
          <cell r="B27917" t="str">
            <v>JEY2020</v>
          </cell>
        </row>
        <row r="27918">
          <cell r="B27918" t="str">
            <v>JOR2020</v>
          </cell>
        </row>
        <row r="27919">
          <cell r="B27919" t="str">
            <v>KAZ2020</v>
          </cell>
        </row>
        <row r="27920">
          <cell r="B27920" t="str">
            <v>KEN2020</v>
          </cell>
        </row>
        <row r="27921">
          <cell r="B27921" t="str">
            <v>KIR2020</v>
          </cell>
        </row>
        <row r="27922">
          <cell r="B27922" t="str">
            <v>PRK2020</v>
          </cell>
        </row>
        <row r="27923">
          <cell r="B27923" t="str">
            <v>KOR2020</v>
          </cell>
        </row>
        <row r="27924">
          <cell r="B27924" t="str">
            <v>KSV2020</v>
          </cell>
        </row>
        <row r="27925">
          <cell r="B27925" t="str">
            <v>KWT2020</v>
          </cell>
        </row>
        <row r="27926">
          <cell r="B27926" t="str">
            <v>KGZ2020</v>
          </cell>
        </row>
        <row r="27927">
          <cell r="B27927" t="str">
            <v>LAO2020</v>
          </cell>
        </row>
        <row r="27928">
          <cell r="B27928" t="str">
            <v>LVA2020</v>
          </cell>
        </row>
        <row r="27929">
          <cell r="B27929" t="str">
            <v>LBN2020</v>
          </cell>
        </row>
        <row r="27930">
          <cell r="B27930" t="str">
            <v>LSO2020</v>
          </cell>
        </row>
        <row r="27931">
          <cell r="B27931" t="str">
            <v>LBR2020</v>
          </cell>
        </row>
        <row r="27932">
          <cell r="B27932" t="str">
            <v>LBY2020</v>
          </cell>
        </row>
        <row r="27933">
          <cell r="B27933" t="str">
            <v>LIE2020</v>
          </cell>
        </row>
        <row r="27934">
          <cell r="B27934" t="str">
            <v>LTU2020</v>
          </cell>
        </row>
        <row r="27935">
          <cell r="B27935" t="str">
            <v>LUX2020</v>
          </cell>
        </row>
        <row r="27936">
          <cell r="B27936" t="str">
            <v>MAC2020</v>
          </cell>
        </row>
        <row r="27937">
          <cell r="B27937" t="str">
            <v>MDG2020</v>
          </cell>
        </row>
        <row r="27938">
          <cell r="B27938" t="str">
            <v>MWI2020</v>
          </cell>
        </row>
        <row r="27939">
          <cell r="B27939" t="str">
            <v>MYS2020</v>
          </cell>
        </row>
        <row r="27940">
          <cell r="B27940" t="str">
            <v>MDV2020</v>
          </cell>
        </row>
        <row r="27941">
          <cell r="B27941" t="str">
            <v>MLI2020</v>
          </cell>
        </row>
        <row r="27942">
          <cell r="B27942" t="str">
            <v>MLT2020</v>
          </cell>
        </row>
        <row r="27943">
          <cell r="B27943" t="str">
            <v>MHL2020</v>
          </cell>
        </row>
        <row r="27944">
          <cell r="B27944" t="str">
            <v>MTQ2020</v>
          </cell>
        </row>
        <row r="27945">
          <cell r="B27945" t="str">
            <v>MRT2020</v>
          </cell>
        </row>
        <row r="27946">
          <cell r="B27946" t="str">
            <v>MUS2020</v>
          </cell>
        </row>
        <row r="27947">
          <cell r="B27947" t="str">
            <v>MEX2020</v>
          </cell>
        </row>
        <row r="27948">
          <cell r="B27948" t="str">
            <v>FSM2020</v>
          </cell>
        </row>
        <row r="27949">
          <cell r="B27949" t="str">
            <v>MDA2020</v>
          </cell>
        </row>
        <row r="27950">
          <cell r="B27950" t="str">
            <v>MCO2020</v>
          </cell>
        </row>
        <row r="27951">
          <cell r="B27951" t="str">
            <v>MNG2020</v>
          </cell>
        </row>
        <row r="27952">
          <cell r="B27952" t="str">
            <v>MNE2020</v>
          </cell>
        </row>
        <row r="27953">
          <cell r="B27953" t="str">
            <v>MAR2020</v>
          </cell>
        </row>
        <row r="27954">
          <cell r="B27954" t="str">
            <v>MOZ2020</v>
          </cell>
        </row>
        <row r="27955">
          <cell r="B27955" t="str">
            <v>MMR2020</v>
          </cell>
        </row>
        <row r="27956">
          <cell r="B27956" t="str">
            <v>NAM2020</v>
          </cell>
        </row>
        <row r="27957">
          <cell r="B27957" t="str">
            <v>NRU2020</v>
          </cell>
        </row>
        <row r="27958">
          <cell r="B27958" t="str">
            <v>NPL2020</v>
          </cell>
        </row>
        <row r="27959">
          <cell r="B27959" t="str">
            <v>NLD2020</v>
          </cell>
        </row>
        <row r="27960">
          <cell r="B27960" t="str">
            <v>ANT2020</v>
          </cell>
        </row>
        <row r="27961">
          <cell r="B27961" t="str">
            <v>NZL2020</v>
          </cell>
        </row>
        <row r="27962">
          <cell r="B27962" t="str">
            <v>NIC2020</v>
          </cell>
        </row>
        <row r="27963">
          <cell r="B27963" t="str">
            <v>NER2020</v>
          </cell>
        </row>
        <row r="27964">
          <cell r="B27964" t="str">
            <v>NGA2020</v>
          </cell>
        </row>
        <row r="27965">
          <cell r="B27965" t="str">
            <v>NIU2020</v>
          </cell>
        </row>
        <row r="27966">
          <cell r="B27966" t="str">
            <v>MKD2020</v>
          </cell>
        </row>
        <row r="27967">
          <cell r="B27967" t="str">
            <v>NOR2020</v>
          </cell>
        </row>
        <row r="27968">
          <cell r="B27968" t="str">
            <v>OMN2020</v>
          </cell>
        </row>
        <row r="27969">
          <cell r="B27969" t="str">
            <v>PAK2020</v>
          </cell>
        </row>
        <row r="27970">
          <cell r="B27970" t="str">
            <v>PLW2020</v>
          </cell>
        </row>
        <row r="27971">
          <cell r="B27971" t="str">
            <v>PAN2020</v>
          </cell>
        </row>
        <row r="27972">
          <cell r="B27972" t="str">
            <v>PNG2020</v>
          </cell>
        </row>
        <row r="27973">
          <cell r="B27973" t="str">
            <v>PRY2020</v>
          </cell>
        </row>
        <row r="27974">
          <cell r="B27974" t="str">
            <v>PER2020</v>
          </cell>
        </row>
        <row r="27975">
          <cell r="B27975" t="str">
            <v>PHL2020</v>
          </cell>
        </row>
        <row r="27976">
          <cell r="B27976" t="str">
            <v>POL2020</v>
          </cell>
        </row>
        <row r="27977">
          <cell r="B27977" t="str">
            <v>PRT2020</v>
          </cell>
        </row>
        <row r="27978">
          <cell r="B27978" t="str">
            <v>PRI2020</v>
          </cell>
        </row>
        <row r="27979">
          <cell r="B27979" t="str">
            <v>QAT2020</v>
          </cell>
        </row>
        <row r="27980">
          <cell r="B27980" t="str">
            <v>ROM2020</v>
          </cell>
        </row>
        <row r="27981">
          <cell r="B27981" t="str">
            <v>RUS2020</v>
          </cell>
        </row>
        <row r="27982">
          <cell r="B27982" t="str">
            <v>RWA2020</v>
          </cell>
        </row>
        <row r="27983">
          <cell r="B27983" t="str">
            <v>REU2020</v>
          </cell>
        </row>
        <row r="27984">
          <cell r="B27984" t="str">
            <v>WSM2020</v>
          </cell>
        </row>
        <row r="27985">
          <cell r="B27985" t="str">
            <v>SMR2020</v>
          </cell>
        </row>
        <row r="27986">
          <cell r="B27986" t="str">
            <v>SAU2020</v>
          </cell>
        </row>
        <row r="27987">
          <cell r="B27987" t="str">
            <v>SEN2020</v>
          </cell>
        </row>
        <row r="27988">
          <cell r="B27988" t="str">
            <v>SRB2020</v>
          </cell>
        </row>
        <row r="27989">
          <cell r="B27989" t="str">
            <v>SYC2020</v>
          </cell>
        </row>
        <row r="27990">
          <cell r="B27990" t="str">
            <v>SLE2020</v>
          </cell>
        </row>
        <row r="27991">
          <cell r="B27991" t="str">
            <v>SGP2020</v>
          </cell>
        </row>
        <row r="27992">
          <cell r="B27992" t="str">
            <v>SVK2020</v>
          </cell>
        </row>
        <row r="27993">
          <cell r="B27993" t="str">
            <v>SVN2020</v>
          </cell>
        </row>
        <row r="27994">
          <cell r="B27994" t="str">
            <v>SLB2020</v>
          </cell>
        </row>
        <row r="27995">
          <cell r="B27995" t="str">
            <v>SOM2020</v>
          </cell>
        </row>
        <row r="27996">
          <cell r="B27996" t="str">
            <v>ZAF2020</v>
          </cell>
        </row>
        <row r="27997">
          <cell r="B27997" t="str">
            <v>SSD2020</v>
          </cell>
        </row>
        <row r="27998">
          <cell r="B27998" t="str">
            <v>ESP2020</v>
          </cell>
        </row>
        <row r="27999">
          <cell r="B27999" t="str">
            <v>LKA2020</v>
          </cell>
        </row>
        <row r="28000">
          <cell r="B28000" t="str">
            <v>KNA2020</v>
          </cell>
        </row>
        <row r="28001">
          <cell r="B28001" t="str">
            <v>LCA2020</v>
          </cell>
        </row>
        <row r="28002">
          <cell r="B28002" t="str">
            <v>VCT2020</v>
          </cell>
        </row>
        <row r="28003">
          <cell r="B28003" t="str">
            <v>SDN2020</v>
          </cell>
        </row>
        <row r="28004">
          <cell r="B28004" t="str">
            <v>SUR2020</v>
          </cell>
        </row>
        <row r="28005">
          <cell r="B28005" t="str">
            <v>SWE2020</v>
          </cell>
        </row>
        <row r="28006">
          <cell r="B28006" t="str">
            <v>CHE2020</v>
          </cell>
        </row>
        <row r="28007">
          <cell r="B28007" t="str">
            <v>SYR2020</v>
          </cell>
        </row>
        <row r="28008">
          <cell r="B28008" t="str">
            <v>STP2020</v>
          </cell>
        </row>
        <row r="28009">
          <cell r="B28009" t="str">
            <v>TWN2020</v>
          </cell>
        </row>
        <row r="28010">
          <cell r="B28010" t="str">
            <v>TJK2020</v>
          </cell>
        </row>
        <row r="28011">
          <cell r="B28011" t="str">
            <v>TZA2020</v>
          </cell>
        </row>
        <row r="28012">
          <cell r="B28012" t="str">
            <v>THA2020</v>
          </cell>
        </row>
        <row r="28013">
          <cell r="B28013" t="str">
            <v>TMP2020</v>
          </cell>
        </row>
        <row r="28014">
          <cell r="B28014" t="str">
            <v>TGO2020</v>
          </cell>
        </row>
        <row r="28015">
          <cell r="B28015" t="str">
            <v>TON2020</v>
          </cell>
        </row>
        <row r="28016">
          <cell r="B28016" t="str">
            <v>TTO2020</v>
          </cell>
        </row>
        <row r="28017">
          <cell r="B28017" t="str">
            <v>TUN2020</v>
          </cell>
        </row>
        <row r="28018">
          <cell r="B28018" t="str">
            <v>TKM2020</v>
          </cell>
        </row>
        <row r="28019">
          <cell r="B28019" t="str">
            <v>TUV2020</v>
          </cell>
        </row>
        <row r="28020">
          <cell r="B28020" t="str">
            <v>TUR2020</v>
          </cell>
        </row>
        <row r="28021">
          <cell r="B28021" t="str">
            <v>UGA2020</v>
          </cell>
        </row>
        <row r="28022">
          <cell r="B28022" t="str">
            <v>UKR2020</v>
          </cell>
        </row>
        <row r="28023">
          <cell r="B28023" t="str">
            <v>ARE2020</v>
          </cell>
        </row>
        <row r="28024">
          <cell r="B28024" t="str">
            <v>GBR2020</v>
          </cell>
        </row>
        <row r="28025">
          <cell r="B28025" t="str">
            <v>USA2020</v>
          </cell>
        </row>
        <row r="28026">
          <cell r="B28026" t="str">
            <v>URY2020</v>
          </cell>
        </row>
        <row r="28027">
          <cell r="B28027" t="str">
            <v>UZB2020</v>
          </cell>
        </row>
        <row r="28028">
          <cell r="B28028" t="str">
            <v>VUT2020</v>
          </cell>
        </row>
        <row r="28029">
          <cell r="B28029" t="str">
            <v>VEN2020</v>
          </cell>
        </row>
        <row r="28030">
          <cell r="B28030" t="str">
            <v>VNM2020</v>
          </cell>
        </row>
        <row r="28031">
          <cell r="B28031" t="str">
            <v>VIR2020</v>
          </cell>
        </row>
        <row r="28032">
          <cell r="B28032" t="str">
            <v>WBG2020</v>
          </cell>
        </row>
        <row r="28033">
          <cell r="B28033" t="str">
            <v>YEM2020</v>
          </cell>
        </row>
        <row r="28034">
          <cell r="B28034" t="str">
            <v>ZMB2020</v>
          </cell>
        </row>
        <row r="28035">
          <cell r="B28035" t="str">
            <v>ZWE2020</v>
          </cell>
        </row>
        <row r="28036">
          <cell r="B28036" t="str">
            <v>AFG2020</v>
          </cell>
        </row>
        <row r="28037">
          <cell r="B28037" t="str">
            <v>ALB2020</v>
          </cell>
        </row>
        <row r="28038">
          <cell r="B28038" t="str">
            <v>DZA2020</v>
          </cell>
        </row>
        <row r="28039">
          <cell r="B28039" t="str">
            <v>ASM2020</v>
          </cell>
        </row>
        <row r="28040">
          <cell r="B28040" t="str">
            <v>ADO2020</v>
          </cell>
        </row>
        <row r="28041">
          <cell r="B28041" t="str">
            <v>AGO2020</v>
          </cell>
        </row>
        <row r="28042">
          <cell r="B28042" t="str">
            <v>AIA2020</v>
          </cell>
        </row>
        <row r="28043">
          <cell r="B28043" t="str">
            <v>ATG2020</v>
          </cell>
        </row>
        <row r="28044">
          <cell r="B28044" t="str">
            <v>ARG2020</v>
          </cell>
        </row>
        <row r="28045">
          <cell r="B28045" t="str">
            <v>ARM2020</v>
          </cell>
        </row>
        <row r="28046">
          <cell r="B28046" t="str">
            <v>ABW2020</v>
          </cell>
        </row>
        <row r="28047">
          <cell r="B28047" t="str">
            <v>AUS2020</v>
          </cell>
        </row>
        <row r="28048">
          <cell r="B28048" t="str">
            <v>AUT2020</v>
          </cell>
        </row>
        <row r="28049">
          <cell r="B28049" t="str">
            <v>AZE2020</v>
          </cell>
        </row>
        <row r="28050">
          <cell r="B28050" t="str">
            <v>BHS2020</v>
          </cell>
        </row>
        <row r="28051">
          <cell r="B28051" t="str">
            <v>BHR2020</v>
          </cell>
        </row>
        <row r="28052">
          <cell r="B28052" t="str">
            <v>BGD2020</v>
          </cell>
        </row>
        <row r="28053">
          <cell r="B28053" t="str">
            <v>BRB2020</v>
          </cell>
        </row>
        <row r="28054">
          <cell r="B28054" t="str">
            <v>BLR2020</v>
          </cell>
        </row>
        <row r="28055">
          <cell r="B28055" t="str">
            <v>BEL2020</v>
          </cell>
        </row>
        <row r="28056">
          <cell r="B28056" t="str">
            <v>BLZ2020</v>
          </cell>
        </row>
        <row r="28057">
          <cell r="B28057" t="str">
            <v>BEN2020</v>
          </cell>
        </row>
        <row r="28058">
          <cell r="B28058" t="str">
            <v>BMU2020</v>
          </cell>
        </row>
        <row r="28059">
          <cell r="B28059" t="str">
            <v>BTN2020</v>
          </cell>
        </row>
        <row r="28060">
          <cell r="B28060" t="str">
            <v>BOL2020</v>
          </cell>
        </row>
        <row r="28061">
          <cell r="B28061" t="str">
            <v>BIH2020</v>
          </cell>
        </row>
        <row r="28062">
          <cell r="B28062" t="str">
            <v>BWA2020</v>
          </cell>
        </row>
        <row r="28063">
          <cell r="B28063" t="str">
            <v>BRA2020</v>
          </cell>
        </row>
        <row r="28064">
          <cell r="B28064" t="str">
            <v>BRN2020</v>
          </cell>
        </row>
        <row r="28065">
          <cell r="B28065" t="str">
            <v>BGR2020</v>
          </cell>
        </row>
        <row r="28066">
          <cell r="B28066" t="str">
            <v>BFA2020</v>
          </cell>
        </row>
        <row r="28067">
          <cell r="B28067" t="str">
            <v>BDI2020</v>
          </cell>
        </row>
        <row r="28068">
          <cell r="B28068" t="str">
            <v>KHM2020</v>
          </cell>
        </row>
        <row r="28069">
          <cell r="B28069" t="str">
            <v>CMR2020</v>
          </cell>
        </row>
        <row r="28070">
          <cell r="B28070" t="str">
            <v>CAN2020</v>
          </cell>
        </row>
        <row r="28071">
          <cell r="B28071" t="str">
            <v>CPV2020</v>
          </cell>
        </row>
        <row r="28072">
          <cell r="B28072" t="str">
            <v>CYM2020</v>
          </cell>
        </row>
        <row r="28073">
          <cell r="B28073" t="str">
            <v>CAF2020</v>
          </cell>
        </row>
        <row r="28074">
          <cell r="B28074" t="str">
            <v>TCD2020</v>
          </cell>
        </row>
        <row r="28075">
          <cell r="B28075" t="str">
            <v>CHL2020</v>
          </cell>
        </row>
        <row r="28076">
          <cell r="B28076" t="str">
            <v>CHN2020</v>
          </cell>
        </row>
        <row r="28077">
          <cell r="B28077" t="str">
            <v>COL2020</v>
          </cell>
        </row>
        <row r="28078">
          <cell r="B28078" t="str">
            <v>COM2020</v>
          </cell>
        </row>
        <row r="28079">
          <cell r="B28079" t="str">
            <v>ZAR2020</v>
          </cell>
        </row>
        <row r="28080">
          <cell r="B28080" t="str">
            <v>COG2020</v>
          </cell>
        </row>
        <row r="28081">
          <cell r="B28081" t="str">
            <v>COK2020</v>
          </cell>
        </row>
        <row r="28082">
          <cell r="B28082" t="str">
            <v>CRI2020</v>
          </cell>
        </row>
        <row r="28083">
          <cell r="B28083" t="str">
            <v>HRV2020</v>
          </cell>
        </row>
        <row r="28084">
          <cell r="B28084" t="str">
            <v>CUB2020</v>
          </cell>
        </row>
        <row r="28085">
          <cell r="B28085" t="str">
            <v>CYP2020</v>
          </cell>
        </row>
        <row r="28086">
          <cell r="B28086" t="str">
            <v>CZE2020</v>
          </cell>
        </row>
        <row r="28087">
          <cell r="B28087" t="str">
            <v>CIV2020</v>
          </cell>
        </row>
        <row r="28088">
          <cell r="B28088" t="str">
            <v>DNK2020</v>
          </cell>
        </row>
        <row r="28089">
          <cell r="B28089" t="str">
            <v>DJI2020</v>
          </cell>
        </row>
        <row r="28090">
          <cell r="B28090" t="str">
            <v>DMA2020</v>
          </cell>
        </row>
        <row r="28091">
          <cell r="B28091" t="str">
            <v>DOM2020</v>
          </cell>
        </row>
        <row r="28092">
          <cell r="B28092" t="str">
            <v>ECU2020</v>
          </cell>
        </row>
        <row r="28093">
          <cell r="B28093" t="str">
            <v>EGY2020</v>
          </cell>
        </row>
        <row r="28094">
          <cell r="B28094" t="str">
            <v>SLV2020</v>
          </cell>
        </row>
        <row r="28095">
          <cell r="B28095" t="str">
            <v>GNQ2020</v>
          </cell>
        </row>
        <row r="28096">
          <cell r="B28096" t="str">
            <v>ERI2020</v>
          </cell>
        </row>
        <row r="28097">
          <cell r="B28097" t="str">
            <v>EST2020</v>
          </cell>
        </row>
        <row r="28098">
          <cell r="B28098" t="str">
            <v>SWZ2020</v>
          </cell>
        </row>
        <row r="28099">
          <cell r="B28099" t="str">
            <v>ETH2020</v>
          </cell>
        </row>
        <row r="28100">
          <cell r="B28100" t="str">
            <v>FJI2020</v>
          </cell>
        </row>
        <row r="28101">
          <cell r="B28101" t="str">
            <v>FIN2020</v>
          </cell>
        </row>
        <row r="28102">
          <cell r="B28102" t="str">
            <v>FRA2020</v>
          </cell>
        </row>
        <row r="28103">
          <cell r="B28103" t="str">
            <v>GUF2020</v>
          </cell>
        </row>
        <row r="28104">
          <cell r="B28104" t="str">
            <v>GAB2020</v>
          </cell>
        </row>
        <row r="28105">
          <cell r="B28105" t="str">
            <v>GMB2020</v>
          </cell>
        </row>
        <row r="28106">
          <cell r="B28106" t="str">
            <v>GEO2020</v>
          </cell>
        </row>
        <row r="28107">
          <cell r="B28107" t="str">
            <v>DEU2020</v>
          </cell>
        </row>
        <row r="28108">
          <cell r="B28108" t="str">
            <v>GHA2020</v>
          </cell>
        </row>
        <row r="28109">
          <cell r="B28109" t="str">
            <v>GRC2020</v>
          </cell>
        </row>
        <row r="28110">
          <cell r="B28110" t="str">
            <v>GRL2020</v>
          </cell>
        </row>
        <row r="28111">
          <cell r="B28111" t="str">
            <v>GRD2020</v>
          </cell>
        </row>
        <row r="28112">
          <cell r="B28112" t="str">
            <v>GUM2020</v>
          </cell>
        </row>
        <row r="28113">
          <cell r="B28113" t="str">
            <v>GTM2020</v>
          </cell>
        </row>
        <row r="28114">
          <cell r="B28114" t="str">
            <v>GIN2020</v>
          </cell>
        </row>
        <row r="28115">
          <cell r="B28115" t="str">
            <v>GNB2020</v>
          </cell>
        </row>
        <row r="28116">
          <cell r="B28116" t="str">
            <v>GUY2020</v>
          </cell>
        </row>
        <row r="28117">
          <cell r="B28117" t="str">
            <v>HTI2020</v>
          </cell>
        </row>
        <row r="28118">
          <cell r="B28118" t="str">
            <v>HND2020</v>
          </cell>
        </row>
        <row r="28119">
          <cell r="B28119" t="str">
            <v>HKG2020</v>
          </cell>
        </row>
        <row r="28120">
          <cell r="B28120" t="str">
            <v>HUN2020</v>
          </cell>
        </row>
        <row r="28121">
          <cell r="B28121" t="str">
            <v>ISL2020</v>
          </cell>
        </row>
        <row r="28122">
          <cell r="B28122" t="str">
            <v>IND2020</v>
          </cell>
        </row>
        <row r="28123">
          <cell r="B28123" t="str">
            <v>IDN2020</v>
          </cell>
        </row>
        <row r="28124">
          <cell r="B28124" t="str">
            <v>IRN2020</v>
          </cell>
        </row>
        <row r="28125">
          <cell r="B28125" t="str">
            <v>IRQ2020</v>
          </cell>
        </row>
        <row r="28126">
          <cell r="B28126" t="str">
            <v>IRL2020</v>
          </cell>
        </row>
        <row r="28127">
          <cell r="B28127" t="str">
            <v>ISR2020</v>
          </cell>
        </row>
        <row r="28128">
          <cell r="B28128" t="str">
            <v>ITA2020</v>
          </cell>
        </row>
        <row r="28129">
          <cell r="B28129" t="str">
            <v>JAM2020</v>
          </cell>
        </row>
        <row r="28130">
          <cell r="B28130" t="str">
            <v>JPN2020</v>
          </cell>
        </row>
        <row r="28131">
          <cell r="B28131" t="str">
            <v>JEY2020</v>
          </cell>
        </row>
        <row r="28132">
          <cell r="B28132" t="str">
            <v>JOR2020</v>
          </cell>
        </row>
        <row r="28133">
          <cell r="B28133" t="str">
            <v>KAZ2020</v>
          </cell>
        </row>
        <row r="28134">
          <cell r="B28134" t="str">
            <v>KEN2020</v>
          </cell>
        </row>
        <row r="28135">
          <cell r="B28135" t="str">
            <v>KIR2020</v>
          </cell>
        </row>
        <row r="28136">
          <cell r="B28136" t="str">
            <v>PRK2020</v>
          </cell>
        </row>
        <row r="28137">
          <cell r="B28137" t="str">
            <v>KOR2020</v>
          </cell>
        </row>
        <row r="28138">
          <cell r="B28138" t="str">
            <v>KSV2020</v>
          </cell>
        </row>
        <row r="28139">
          <cell r="B28139" t="str">
            <v>KWT2020</v>
          </cell>
        </row>
        <row r="28140">
          <cell r="B28140" t="str">
            <v>KGZ2020</v>
          </cell>
        </row>
        <row r="28141">
          <cell r="B28141" t="str">
            <v>LAO2020</v>
          </cell>
        </row>
        <row r="28142">
          <cell r="B28142" t="str">
            <v>LVA2020</v>
          </cell>
        </row>
        <row r="28143">
          <cell r="B28143" t="str">
            <v>LBN2020</v>
          </cell>
        </row>
        <row r="28144">
          <cell r="B28144" t="str">
            <v>LSO2020</v>
          </cell>
        </row>
        <row r="28145">
          <cell r="B28145" t="str">
            <v>LBR2020</v>
          </cell>
        </row>
        <row r="28146">
          <cell r="B28146" t="str">
            <v>LBY2020</v>
          </cell>
        </row>
        <row r="28147">
          <cell r="B28147" t="str">
            <v>LIE2020</v>
          </cell>
        </row>
        <row r="28148">
          <cell r="B28148" t="str">
            <v>LTU2020</v>
          </cell>
        </row>
        <row r="28149">
          <cell r="B28149" t="str">
            <v>LUX2020</v>
          </cell>
        </row>
        <row r="28150">
          <cell r="B28150" t="str">
            <v>MAC2020</v>
          </cell>
        </row>
        <row r="28151">
          <cell r="B28151" t="str">
            <v>MDG2020</v>
          </cell>
        </row>
        <row r="28152">
          <cell r="B28152" t="str">
            <v>MWI2020</v>
          </cell>
        </row>
        <row r="28153">
          <cell r="B28153" t="str">
            <v>MYS2020</v>
          </cell>
        </row>
        <row r="28154">
          <cell r="B28154" t="str">
            <v>MDV2020</v>
          </cell>
        </row>
        <row r="28155">
          <cell r="B28155" t="str">
            <v>MLI2020</v>
          </cell>
        </row>
        <row r="28156">
          <cell r="B28156" t="str">
            <v>MLT2020</v>
          </cell>
        </row>
        <row r="28157">
          <cell r="B28157" t="str">
            <v>MHL2020</v>
          </cell>
        </row>
        <row r="28158">
          <cell r="B28158" t="str">
            <v>MTQ2020</v>
          </cell>
        </row>
        <row r="28159">
          <cell r="B28159" t="str">
            <v>MRT2020</v>
          </cell>
        </row>
        <row r="28160">
          <cell r="B28160" t="str">
            <v>MUS2020</v>
          </cell>
        </row>
        <row r="28161">
          <cell r="B28161" t="str">
            <v>MEX2020</v>
          </cell>
        </row>
        <row r="28162">
          <cell r="B28162" t="str">
            <v>FSM2020</v>
          </cell>
        </row>
        <row r="28163">
          <cell r="B28163" t="str">
            <v>MDA2020</v>
          </cell>
        </row>
        <row r="28164">
          <cell r="B28164" t="str">
            <v>MCO2020</v>
          </cell>
        </row>
        <row r="28165">
          <cell r="B28165" t="str">
            <v>MNG2020</v>
          </cell>
        </row>
        <row r="28166">
          <cell r="B28166" t="str">
            <v>MNE2020</v>
          </cell>
        </row>
        <row r="28167">
          <cell r="B28167" t="str">
            <v>MAR2020</v>
          </cell>
        </row>
        <row r="28168">
          <cell r="B28168" t="str">
            <v>MOZ2020</v>
          </cell>
        </row>
        <row r="28169">
          <cell r="B28169" t="str">
            <v>MMR2020</v>
          </cell>
        </row>
        <row r="28170">
          <cell r="B28170" t="str">
            <v>NAM2020</v>
          </cell>
        </row>
        <row r="28171">
          <cell r="B28171" t="str">
            <v>NRU2020</v>
          </cell>
        </row>
        <row r="28172">
          <cell r="B28172" t="str">
            <v>NPL2020</v>
          </cell>
        </row>
        <row r="28173">
          <cell r="B28173" t="str">
            <v>NLD2020</v>
          </cell>
        </row>
        <row r="28174">
          <cell r="B28174" t="str">
            <v>ANT2020</v>
          </cell>
        </row>
        <row r="28175">
          <cell r="B28175" t="str">
            <v>NZL2020</v>
          </cell>
        </row>
        <row r="28176">
          <cell r="B28176" t="str">
            <v>NIC2020</v>
          </cell>
        </row>
        <row r="28177">
          <cell r="B28177" t="str">
            <v>NER2020</v>
          </cell>
        </row>
        <row r="28178">
          <cell r="B28178" t="str">
            <v>NGA2020</v>
          </cell>
        </row>
        <row r="28179">
          <cell r="B28179" t="str">
            <v>NIU2020</v>
          </cell>
        </row>
        <row r="28180">
          <cell r="B28180" t="str">
            <v>MKD2020</v>
          </cell>
        </row>
        <row r="28181">
          <cell r="B28181" t="str">
            <v>NOR2020</v>
          </cell>
        </row>
        <row r="28182">
          <cell r="B28182" t="str">
            <v>OMN2020</v>
          </cell>
        </row>
        <row r="28183">
          <cell r="B28183" t="str">
            <v>PAK2020</v>
          </cell>
        </row>
        <row r="28184">
          <cell r="B28184" t="str">
            <v>PLW2020</v>
          </cell>
        </row>
        <row r="28185">
          <cell r="B28185" t="str">
            <v>PAN2020</v>
          </cell>
        </row>
        <row r="28186">
          <cell r="B28186" t="str">
            <v>PNG2020</v>
          </cell>
        </row>
        <row r="28187">
          <cell r="B28187" t="str">
            <v>PRY2020</v>
          </cell>
        </row>
        <row r="28188">
          <cell r="B28188" t="str">
            <v>PER2020</v>
          </cell>
        </row>
        <row r="28189">
          <cell r="B28189" t="str">
            <v>PHL2020</v>
          </cell>
        </row>
        <row r="28190">
          <cell r="B28190" t="str">
            <v>POL2020</v>
          </cell>
        </row>
        <row r="28191">
          <cell r="B28191" t="str">
            <v>PRT2020</v>
          </cell>
        </row>
        <row r="28192">
          <cell r="B28192" t="str">
            <v>PRI2020</v>
          </cell>
        </row>
        <row r="28193">
          <cell r="B28193" t="str">
            <v>QAT2020</v>
          </cell>
        </row>
        <row r="28194">
          <cell r="B28194" t="str">
            <v>ROM2020</v>
          </cell>
        </row>
        <row r="28195">
          <cell r="B28195" t="str">
            <v>RUS2020</v>
          </cell>
        </row>
        <row r="28196">
          <cell r="B28196" t="str">
            <v>RWA2020</v>
          </cell>
        </row>
        <row r="28197">
          <cell r="B28197" t="str">
            <v>REU2020</v>
          </cell>
        </row>
        <row r="28198">
          <cell r="B28198" t="str">
            <v>WSM2020</v>
          </cell>
        </row>
        <row r="28199">
          <cell r="B28199" t="str">
            <v>SMR2020</v>
          </cell>
        </row>
        <row r="28200">
          <cell r="B28200" t="str">
            <v>SAU2020</v>
          </cell>
        </row>
        <row r="28201">
          <cell r="B28201" t="str">
            <v>SEN2020</v>
          </cell>
        </row>
        <row r="28202">
          <cell r="B28202" t="str">
            <v>SRB2020</v>
          </cell>
        </row>
        <row r="28203">
          <cell r="B28203" t="str">
            <v>SYC2020</v>
          </cell>
        </row>
        <row r="28204">
          <cell r="B28204" t="str">
            <v>SLE2020</v>
          </cell>
        </row>
        <row r="28205">
          <cell r="B28205" t="str">
            <v>SGP2020</v>
          </cell>
        </row>
        <row r="28206">
          <cell r="B28206" t="str">
            <v>SVK2020</v>
          </cell>
        </row>
        <row r="28207">
          <cell r="B28207" t="str">
            <v>SVN2020</v>
          </cell>
        </row>
        <row r="28208">
          <cell r="B28208" t="str">
            <v>SLB2020</v>
          </cell>
        </row>
        <row r="28209">
          <cell r="B28209" t="str">
            <v>SOM2020</v>
          </cell>
        </row>
        <row r="28210">
          <cell r="B28210" t="str">
            <v>ZAF2020</v>
          </cell>
        </row>
        <row r="28211">
          <cell r="B28211" t="str">
            <v>SSD2020</v>
          </cell>
        </row>
        <row r="28212">
          <cell r="B28212" t="str">
            <v>ESP2020</v>
          </cell>
        </row>
        <row r="28213">
          <cell r="B28213" t="str">
            <v>LKA2020</v>
          </cell>
        </row>
        <row r="28214">
          <cell r="B28214" t="str">
            <v>KNA2020</v>
          </cell>
        </row>
        <row r="28215">
          <cell r="B28215" t="str">
            <v>LCA2020</v>
          </cell>
        </row>
        <row r="28216">
          <cell r="B28216" t="str">
            <v>VCT2020</v>
          </cell>
        </row>
        <row r="28217">
          <cell r="B28217" t="str">
            <v>SDN2020</v>
          </cell>
        </row>
        <row r="28218">
          <cell r="B28218" t="str">
            <v>SUR2020</v>
          </cell>
        </row>
        <row r="28219">
          <cell r="B28219" t="str">
            <v>SWE2020</v>
          </cell>
        </row>
        <row r="28220">
          <cell r="B28220" t="str">
            <v>CHE2020</v>
          </cell>
        </row>
        <row r="28221">
          <cell r="B28221" t="str">
            <v>SYR2020</v>
          </cell>
        </row>
        <row r="28222">
          <cell r="B28222" t="str">
            <v>STP2020</v>
          </cell>
        </row>
        <row r="28223">
          <cell r="B28223" t="str">
            <v>TWN2020</v>
          </cell>
        </row>
        <row r="28224">
          <cell r="B28224" t="str">
            <v>TJK2020</v>
          </cell>
        </row>
        <row r="28225">
          <cell r="B28225" t="str">
            <v>TZA2020</v>
          </cell>
        </row>
        <row r="28226">
          <cell r="B28226" t="str">
            <v>THA2020</v>
          </cell>
        </row>
        <row r="28227">
          <cell r="B28227" t="str">
            <v>TMP2020</v>
          </cell>
        </row>
        <row r="28228">
          <cell r="B28228" t="str">
            <v>TGO2020</v>
          </cell>
        </row>
        <row r="28229">
          <cell r="B28229" t="str">
            <v>TON2020</v>
          </cell>
        </row>
        <row r="28230">
          <cell r="B28230" t="str">
            <v>TTO2020</v>
          </cell>
        </row>
        <row r="28231">
          <cell r="B28231" t="str">
            <v>TUN2020</v>
          </cell>
        </row>
        <row r="28232">
          <cell r="B28232" t="str">
            <v>TKM2020</v>
          </cell>
        </row>
        <row r="28233">
          <cell r="B28233" t="str">
            <v>TUV2020</v>
          </cell>
        </row>
        <row r="28234">
          <cell r="B28234" t="str">
            <v>TUR2020</v>
          </cell>
        </row>
        <row r="28235">
          <cell r="B28235" t="str">
            <v>UGA2020</v>
          </cell>
        </row>
        <row r="28236">
          <cell r="B28236" t="str">
            <v>UKR2020</v>
          </cell>
        </row>
        <row r="28237">
          <cell r="B28237" t="str">
            <v>ARE2020</v>
          </cell>
        </row>
        <row r="28238">
          <cell r="B28238" t="str">
            <v>GBR2020</v>
          </cell>
        </row>
        <row r="28239">
          <cell r="B28239" t="str">
            <v>USA2020</v>
          </cell>
        </row>
        <row r="28240">
          <cell r="B28240" t="str">
            <v>URY2020</v>
          </cell>
        </row>
        <row r="28241">
          <cell r="B28241" t="str">
            <v>UZB2020</v>
          </cell>
        </row>
        <row r="28242">
          <cell r="B28242" t="str">
            <v>VUT2020</v>
          </cell>
        </row>
        <row r="28243">
          <cell r="B28243" t="str">
            <v>VEN2020</v>
          </cell>
        </row>
        <row r="28244">
          <cell r="B28244" t="str">
            <v>VNM2020</v>
          </cell>
        </row>
        <row r="28245">
          <cell r="B28245" t="str">
            <v>VIR2020</v>
          </cell>
        </row>
        <row r="28246">
          <cell r="B28246" t="str">
            <v>WBG2020</v>
          </cell>
        </row>
        <row r="28247">
          <cell r="B28247" t="str">
            <v>YEM2020</v>
          </cell>
        </row>
        <row r="28248">
          <cell r="B28248" t="str">
            <v>ZMB2020</v>
          </cell>
        </row>
        <row r="28249">
          <cell r="B28249" t="str">
            <v>ZWE2020</v>
          </cell>
        </row>
        <row r="28250">
          <cell r="B28250" t="str">
            <v>AFG2021</v>
          </cell>
        </row>
        <row r="28251">
          <cell r="B28251" t="str">
            <v>ALB2021</v>
          </cell>
        </row>
        <row r="28252">
          <cell r="B28252" t="str">
            <v>DZA2021</v>
          </cell>
        </row>
        <row r="28253">
          <cell r="B28253" t="str">
            <v>ASM2021</v>
          </cell>
        </row>
        <row r="28254">
          <cell r="B28254" t="str">
            <v>ADO2021</v>
          </cell>
        </row>
        <row r="28255">
          <cell r="B28255" t="str">
            <v>AGO2021</v>
          </cell>
        </row>
        <row r="28256">
          <cell r="B28256" t="str">
            <v>AIA2021</v>
          </cell>
        </row>
        <row r="28257">
          <cell r="B28257" t="str">
            <v>ATG2021</v>
          </cell>
        </row>
        <row r="28258">
          <cell r="B28258" t="str">
            <v>ARG2021</v>
          </cell>
        </row>
        <row r="28259">
          <cell r="B28259" t="str">
            <v>ARM2021</v>
          </cell>
        </row>
        <row r="28260">
          <cell r="B28260" t="str">
            <v>ABW2021</v>
          </cell>
        </row>
        <row r="28261">
          <cell r="B28261" t="str">
            <v>AUS2021</v>
          </cell>
        </row>
        <row r="28262">
          <cell r="B28262" t="str">
            <v>AUT2021</v>
          </cell>
        </row>
        <row r="28263">
          <cell r="B28263" t="str">
            <v>AZE2021</v>
          </cell>
        </row>
        <row r="28264">
          <cell r="B28264" t="str">
            <v>BHS2021</v>
          </cell>
        </row>
        <row r="28265">
          <cell r="B28265" t="str">
            <v>BHR2021</v>
          </cell>
        </row>
        <row r="28266">
          <cell r="B28266" t="str">
            <v>BGD2021</v>
          </cell>
        </row>
        <row r="28267">
          <cell r="B28267" t="str">
            <v>BRB2021</v>
          </cell>
        </row>
        <row r="28268">
          <cell r="B28268" t="str">
            <v>BLR2021</v>
          </cell>
        </row>
        <row r="28269">
          <cell r="B28269" t="str">
            <v>BEL2021</v>
          </cell>
        </row>
        <row r="28270">
          <cell r="B28270" t="str">
            <v>BLZ2021</v>
          </cell>
        </row>
        <row r="28271">
          <cell r="B28271" t="str">
            <v>BEN2021</v>
          </cell>
        </row>
        <row r="28272">
          <cell r="B28272" t="str">
            <v>BMU2021</v>
          </cell>
        </row>
        <row r="28273">
          <cell r="B28273" t="str">
            <v>BTN2021</v>
          </cell>
        </row>
        <row r="28274">
          <cell r="B28274" t="str">
            <v>BOL2021</v>
          </cell>
        </row>
        <row r="28275">
          <cell r="B28275" t="str">
            <v>BIH2021</v>
          </cell>
        </row>
        <row r="28276">
          <cell r="B28276" t="str">
            <v>BWA2021</v>
          </cell>
        </row>
        <row r="28277">
          <cell r="B28277" t="str">
            <v>BRA2021</v>
          </cell>
        </row>
        <row r="28278">
          <cell r="B28278" t="str">
            <v>BRN2021</v>
          </cell>
        </row>
        <row r="28279">
          <cell r="B28279" t="str">
            <v>BGR2021</v>
          </cell>
        </row>
        <row r="28280">
          <cell r="B28280" t="str">
            <v>BFA2021</v>
          </cell>
        </row>
        <row r="28281">
          <cell r="B28281" t="str">
            <v>BDI2021</v>
          </cell>
        </row>
        <row r="28282">
          <cell r="B28282" t="str">
            <v>KHM2021</v>
          </cell>
        </row>
        <row r="28283">
          <cell r="B28283" t="str">
            <v>CMR2021</v>
          </cell>
        </row>
        <row r="28284">
          <cell r="B28284" t="str">
            <v>CAN2021</v>
          </cell>
        </row>
        <row r="28285">
          <cell r="B28285" t="str">
            <v>CPV2021</v>
          </cell>
        </row>
        <row r="28286">
          <cell r="B28286" t="str">
            <v>CYM2021</v>
          </cell>
        </row>
        <row r="28287">
          <cell r="B28287" t="str">
            <v>CAF2021</v>
          </cell>
        </row>
        <row r="28288">
          <cell r="B28288" t="str">
            <v>TCD2021</v>
          </cell>
        </row>
        <row r="28289">
          <cell r="B28289" t="str">
            <v>CHL2021</v>
          </cell>
        </row>
        <row r="28290">
          <cell r="B28290" t="str">
            <v>CHN2021</v>
          </cell>
        </row>
        <row r="28291">
          <cell r="B28291" t="str">
            <v>COL2021</v>
          </cell>
        </row>
        <row r="28292">
          <cell r="B28292" t="str">
            <v>COM2021</v>
          </cell>
        </row>
        <row r="28293">
          <cell r="B28293" t="str">
            <v>ZAR2021</v>
          </cell>
        </row>
        <row r="28294">
          <cell r="B28294" t="str">
            <v>COG2021</v>
          </cell>
        </row>
        <row r="28295">
          <cell r="B28295" t="str">
            <v>COK2021</v>
          </cell>
        </row>
        <row r="28296">
          <cell r="B28296" t="str">
            <v>CRI2021</v>
          </cell>
        </row>
        <row r="28297">
          <cell r="B28297" t="str">
            <v>HRV2021</v>
          </cell>
        </row>
        <row r="28298">
          <cell r="B28298" t="str">
            <v>CUB2021</v>
          </cell>
        </row>
        <row r="28299">
          <cell r="B28299" t="str">
            <v>CYP2021</v>
          </cell>
        </row>
        <row r="28300">
          <cell r="B28300" t="str">
            <v>CZE2021</v>
          </cell>
        </row>
        <row r="28301">
          <cell r="B28301" t="str">
            <v>CIV2021</v>
          </cell>
        </row>
        <row r="28302">
          <cell r="B28302" t="str">
            <v>DNK2021</v>
          </cell>
        </row>
        <row r="28303">
          <cell r="B28303" t="str">
            <v>DJI2021</v>
          </cell>
        </row>
        <row r="28304">
          <cell r="B28304" t="str">
            <v>DMA2021</v>
          </cell>
        </row>
        <row r="28305">
          <cell r="B28305" t="str">
            <v>DOM2021</v>
          </cell>
        </row>
        <row r="28306">
          <cell r="B28306" t="str">
            <v>ECU2021</v>
          </cell>
        </row>
        <row r="28307">
          <cell r="B28307" t="str">
            <v>EGY2021</v>
          </cell>
        </row>
        <row r="28308">
          <cell r="B28308" t="str">
            <v>SLV2021</v>
          </cell>
        </row>
        <row r="28309">
          <cell r="B28309" t="str">
            <v>GNQ2021</v>
          </cell>
        </row>
        <row r="28310">
          <cell r="B28310" t="str">
            <v>ERI2021</v>
          </cell>
        </row>
        <row r="28311">
          <cell r="B28311" t="str">
            <v>EST2021</v>
          </cell>
        </row>
        <row r="28312">
          <cell r="B28312" t="str">
            <v>SWZ2021</v>
          </cell>
        </row>
        <row r="28313">
          <cell r="B28313" t="str">
            <v>ETH2021</v>
          </cell>
        </row>
        <row r="28314">
          <cell r="B28314" t="str">
            <v>FJI2021</v>
          </cell>
        </row>
        <row r="28315">
          <cell r="B28315" t="str">
            <v>FIN2021</v>
          </cell>
        </row>
        <row r="28316">
          <cell r="B28316" t="str">
            <v>FRA2021</v>
          </cell>
        </row>
        <row r="28317">
          <cell r="B28317" t="str">
            <v>GUF2021</v>
          </cell>
        </row>
        <row r="28318">
          <cell r="B28318" t="str">
            <v>GAB2021</v>
          </cell>
        </row>
        <row r="28319">
          <cell r="B28319" t="str">
            <v>GMB2021</v>
          </cell>
        </row>
        <row r="28320">
          <cell r="B28320" t="str">
            <v>GEO2021</v>
          </cell>
        </row>
        <row r="28321">
          <cell r="B28321" t="str">
            <v>DEU2021</v>
          </cell>
        </row>
        <row r="28322">
          <cell r="B28322" t="str">
            <v>GHA2021</v>
          </cell>
        </row>
        <row r="28323">
          <cell r="B28323" t="str">
            <v>GRC2021</v>
          </cell>
        </row>
        <row r="28324">
          <cell r="B28324" t="str">
            <v>GRL2021</v>
          </cell>
        </row>
        <row r="28325">
          <cell r="B28325" t="str">
            <v>GRD2021</v>
          </cell>
        </row>
        <row r="28326">
          <cell r="B28326" t="str">
            <v>GUM2021</v>
          </cell>
        </row>
        <row r="28327">
          <cell r="B28327" t="str">
            <v>GTM2021</v>
          </cell>
        </row>
        <row r="28328">
          <cell r="B28328" t="str">
            <v>GIN2021</v>
          </cell>
        </row>
        <row r="28329">
          <cell r="B28329" t="str">
            <v>GNB2021</v>
          </cell>
        </row>
        <row r="28330">
          <cell r="B28330" t="str">
            <v>GUY2021</v>
          </cell>
        </row>
        <row r="28331">
          <cell r="B28331" t="str">
            <v>HTI2021</v>
          </cell>
        </row>
        <row r="28332">
          <cell r="B28332" t="str">
            <v>HND2021</v>
          </cell>
        </row>
        <row r="28333">
          <cell r="B28333" t="str">
            <v>HKG2021</v>
          </cell>
        </row>
        <row r="28334">
          <cell r="B28334" t="str">
            <v>HUN2021</v>
          </cell>
        </row>
        <row r="28335">
          <cell r="B28335" t="str">
            <v>ISL2021</v>
          </cell>
        </row>
        <row r="28336">
          <cell r="B28336" t="str">
            <v>IND2021</v>
          </cell>
        </row>
        <row r="28337">
          <cell r="B28337" t="str">
            <v>IDN2021</v>
          </cell>
        </row>
        <row r="28338">
          <cell r="B28338" t="str">
            <v>IRN2021</v>
          </cell>
        </row>
        <row r="28339">
          <cell r="B28339" t="str">
            <v>IRQ2021</v>
          </cell>
        </row>
        <row r="28340">
          <cell r="B28340" t="str">
            <v>IRL2021</v>
          </cell>
        </row>
        <row r="28341">
          <cell r="B28341" t="str">
            <v>ISR2021</v>
          </cell>
        </row>
        <row r="28342">
          <cell r="B28342" t="str">
            <v>ITA2021</v>
          </cell>
        </row>
        <row r="28343">
          <cell r="B28343" t="str">
            <v>JAM2021</v>
          </cell>
        </row>
        <row r="28344">
          <cell r="B28344" t="str">
            <v>JPN2021</v>
          </cell>
        </row>
        <row r="28345">
          <cell r="B28345" t="str">
            <v>JEY2021</v>
          </cell>
        </row>
        <row r="28346">
          <cell r="B28346" t="str">
            <v>JOR2021</v>
          </cell>
        </row>
        <row r="28347">
          <cell r="B28347" t="str">
            <v>KAZ2021</v>
          </cell>
        </row>
        <row r="28348">
          <cell r="B28348" t="str">
            <v>KEN2021</v>
          </cell>
        </row>
        <row r="28349">
          <cell r="B28349" t="str">
            <v>KIR2021</v>
          </cell>
        </row>
        <row r="28350">
          <cell r="B28350" t="str">
            <v>PRK2021</v>
          </cell>
        </row>
        <row r="28351">
          <cell r="B28351" t="str">
            <v>KOR2021</v>
          </cell>
        </row>
        <row r="28352">
          <cell r="B28352" t="str">
            <v>KSV2021</v>
          </cell>
        </row>
        <row r="28353">
          <cell r="B28353" t="str">
            <v>KWT2021</v>
          </cell>
        </row>
        <row r="28354">
          <cell r="B28354" t="str">
            <v>KGZ2021</v>
          </cell>
        </row>
        <row r="28355">
          <cell r="B28355" t="str">
            <v>LAO2021</v>
          </cell>
        </row>
        <row r="28356">
          <cell r="B28356" t="str">
            <v>LVA2021</v>
          </cell>
        </row>
        <row r="28357">
          <cell r="B28357" t="str">
            <v>LBN2021</v>
          </cell>
        </row>
        <row r="28358">
          <cell r="B28358" t="str">
            <v>LSO2021</v>
          </cell>
        </row>
        <row r="28359">
          <cell r="B28359" t="str">
            <v>LBR2021</v>
          </cell>
        </row>
        <row r="28360">
          <cell r="B28360" t="str">
            <v>LBY2021</v>
          </cell>
        </row>
        <row r="28361">
          <cell r="B28361" t="str">
            <v>LIE2021</v>
          </cell>
        </row>
        <row r="28362">
          <cell r="B28362" t="str">
            <v>LTU2021</v>
          </cell>
        </row>
        <row r="28363">
          <cell r="B28363" t="str">
            <v>LUX2021</v>
          </cell>
        </row>
        <row r="28364">
          <cell r="B28364" t="str">
            <v>MAC2021</v>
          </cell>
        </row>
        <row r="28365">
          <cell r="B28365" t="str">
            <v>MDG2021</v>
          </cell>
        </row>
        <row r="28366">
          <cell r="B28366" t="str">
            <v>MWI2021</v>
          </cell>
        </row>
        <row r="28367">
          <cell r="B28367" t="str">
            <v>MYS2021</v>
          </cell>
        </row>
        <row r="28368">
          <cell r="B28368" t="str">
            <v>MDV2021</v>
          </cell>
        </row>
        <row r="28369">
          <cell r="B28369" t="str">
            <v>MLI2021</v>
          </cell>
        </row>
        <row r="28370">
          <cell r="B28370" t="str">
            <v>MLT2021</v>
          </cell>
        </row>
        <row r="28371">
          <cell r="B28371" t="str">
            <v>MHL2021</v>
          </cell>
        </row>
        <row r="28372">
          <cell r="B28372" t="str">
            <v>MTQ2021</v>
          </cell>
        </row>
        <row r="28373">
          <cell r="B28373" t="str">
            <v>MRT2021</v>
          </cell>
        </row>
        <row r="28374">
          <cell r="B28374" t="str">
            <v>MUS2021</v>
          </cell>
        </row>
        <row r="28375">
          <cell r="B28375" t="str">
            <v>MEX2021</v>
          </cell>
        </row>
        <row r="28376">
          <cell r="B28376" t="str">
            <v>FSM2021</v>
          </cell>
        </row>
        <row r="28377">
          <cell r="B28377" t="str">
            <v>MDA2021</v>
          </cell>
        </row>
        <row r="28378">
          <cell r="B28378" t="str">
            <v>MCO2021</v>
          </cell>
        </row>
        <row r="28379">
          <cell r="B28379" t="str">
            <v>MNG2021</v>
          </cell>
        </row>
        <row r="28380">
          <cell r="B28380" t="str">
            <v>MNE2021</v>
          </cell>
        </row>
        <row r="28381">
          <cell r="B28381" t="str">
            <v>MAR2021</v>
          </cell>
        </row>
        <row r="28382">
          <cell r="B28382" t="str">
            <v>MOZ2021</v>
          </cell>
        </row>
        <row r="28383">
          <cell r="B28383" t="str">
            <v>MMR2021</v>
          </cell>
        </row>
        <row r="28384">
          <cell r="B28384" t="str">
            <v>NAM2021</v>
          </cell>
        </row>
        <row r="28385">
          <cell r="B28385" t="str">
            <v>NRU2021</v>
          </cell>
        </row>
        <row r="28386">
          <cell r="B28386" t="str">
            <v>NPL2021</v>
          </cell>
        </row>
        <row r="28387">
          <cell r="B28387" t="str">
            <v>NLD2021</v>
          </cell>
        </row>
        <row r="28388">
          <cell r="B28388" t="str">
            <v>ANT2021</v>
          </cell>
        </row>
        <row r="28389">
          <cell r="B28389" t="str">
            <v>NZL2021</v>
          </cell>
        </row>
        <row r="28390">
          <cell r="B28390" t="str">
            <v>NIC2021</v>
          </cell>
        </row>
        <row r="28391">
          <cell r="B28391" t="str">
            <v>NER2021</v>
          </cell>
        </row>
        <row r="28392">
          <cell r="B28392" t="str">
            <v>NGA2021</v>
          </cell>
        </row>
        <row r="28393">
          <cell r="B28393" t="str">
            <v>NIU2021</v>
          </cell>
        </row>
        <row r="28394">
          <cell r="B28394" t="str">
            <v>MKD2021</v>
          </cell>
        </row>
        <row r="28395">
          <cell r="B28395" t="str">
            <v>NOR2021</v>
          </cell>
        </row>
        <row r="28396">
          <cell r="B28396" t="str">
            <v>OMN2021</v>
          </cell>
        </row>
        <row r="28397">
          <cell r="B28397" t="str">
            <v>PAK2021</v>
          </cell>
        </row>
        <row r="28398">
          <cell r="B28398" t="str">
            <v>PLW2021</v>
          </cell>
        </row>
        <row r="28399">
          <cell r="B28399" t="str">
            <v>PAN2021</v>
          </cell>
        </row>
        <row r="28400">
          <cell r="B28400" t="str">
            <v>PNG2021</v>
          </cell>
        </row>
        <row r="28401">
          <cell r="B28401" t="str">
            <v>PRY2021</v>
          </cell>
        </row>
        <row r="28402">
          <cell r="B28402" t="str">
            <v>PER2021</v>
          </cell>
        </row>
        <row r="28403">
          <cell r="B28403" t="str">
            <v>PHL2021</v>
          </cell>
        </row>
        <row r="28404">
          <cell r="B28404" t="str">
            <v>POL2021</v>
          </cell>
        </row>
        <row r="28405">
          <cell r="B28405" t="str">
            <v>PRT2021</v>
          </cell>
        </row>
        <row r="28406">
          <cell r="B28406" t="str">
            <v>PRI2021</v>
          </cell>
        </row>
        <row r="28407">
          <cell r="B28407" t="str">
            <v>QAT2021</v>
          </cell>
        </row>
        <row r="28408">
          <cell r="B28408" t="str">
            <v>ROM2021</v>
          </cell>
        </row>
        <row r="28409">
          <cell r="B28409" t="str">
            <v>RUS2021</v>
          </cell>
        </row>
        <row r="28410">
          <cell r="B28410" t="str">
            <v>RWA2021</v>
          </cell>
        </row>
        <row r="28411">
          <cell r="B28411" t="str">
            <v>REU2021</v>
          </cell>
        </row>
        <row r="28412">
          <cell r="B28412" t="str">
            <v>WSM2021</v>
          </cell>
        </row>
        <row r="28413">
          <cell r="B28413" t="str">
            <v>SMR2021</v>
          </cell>
        </row>
        <row r="28414">
          <cell r="B28414" t="str">
            <v>SAU2021</v>
          </cell>
        </row>
        <row r="28415">
          <cell r="B28415" t="str">
            <v>SEN2021</v>
          </cell>
        </row>
        <row r="28416">
          <cell r="B28416" t="str">
            <v>SRB2021</v>
          </cell>
        </row>
        <row r="28417">
          <cell r="B28417" t="str">
            <v>SYC2021</v>
          </cell>
        </row>
        <row r="28418">
          <cell r="B28418" t="str">
            <v>SLE2021</v>
          </cell>
        </row>
        <row r="28419">
          <cell r="B28419" t="str">
            <v>SGP2021</v>
          </cell>
        </row>
        <row r="28420">
          <cell r="B28420" t="str">
            <v>SVK2021</v>
          </cell>
        </row>
        <row r="28421">
          <cell r="B28421" t="str">
            <v>SVN2021</v>
          </cell>
        </row>
        <row r="28422">
          <cell r="B28422" t="str">
            <v>SLB2021</v>
          </cell>
        </row>
        <row r="28423">
          <cell r="B28423" t="str">
            <v>SOM2021</v>
          </cell>
        </row>
        <row r="28424">
          <cell r="B28424" t="str">
            <v>ZAF2021</v>
          </cell>
        </row>
        <row r="28425">
          <cell r="B28425" t="str">
            <v>SSD2021</v>
          </cell>
        </row>
        <row r="28426">
          <cell r="B28426" t="str">
            <v>ESP2021</v>
          </cell>
        </row>
        <row r="28427">
          <cell r="B28427" t="str">
            <v>LKA2021</v>
          </cell>
        </row>
        <row r="28428">
          <cell r="B28428" t="str">
            <v>KNA2021</v>
          </cell>
        </row>
        <row r="28429">
          <cell r="B28429" t="str">
            <v>LCA2021</v>
          </cell>
        </row>
        <row r="28430">
          <cell r="B28430" t="str">
            <v>VCT2021</v>
          </cell>
        </row>
        <row r="28431">
          <cell r="B28431" t="str">
            <v>SDN2021</v>
          </cell>
        </row>
        <row r="28432">
          <cell r="B28432" t="str">
            <v>SUR2021</v>
          </cell>
        </row>
        <row r="28433">
          <cell r="B28433" t="str">
            <v>SWE2021</v>
          </cell>
        </row>
        <row r="28434">
          <cell r="B28434" t="str">
            <v>CHE2021</v>
          </cell>
        </row>
        <row r="28435">
          <cell r="B28435" t="str">
            <v>SYR2021</v>
          </cell>
        </row>
        <row r="28436">
          <cell r="B28436" t="str">
            <v>STP2021</v>
          </cell>
        </row>
        <row r="28437">
          <cell r="B28437" t="str">
            <v>TWN2021</v>
          </cell>
        </row>
        <row r="28438">
          <cell r="B28438" t="str">
            <v>TJK2021</v>
          </cell>
        </row>
        <row r="28439">
          <cell r="B28439" t="str">
            <v>TZA2021</v>
          </cell>
        </row>
        <row r="28440">
          <cell r="B28440" t="str">
            <v>THA2021</v>
          </cell>
        </row>
        <row r="28441">
          <cell r="B28441" t="str">
            <v>TMP2021</v>
          </cell>
        </row>
        <row r="28442">
          <cell r="B28442" t="str">
            <v>TGO2021</v>
          </cell>
        </row>
        <row r="28443">
          <cell r="B28443" t="str">
            <v>TON2021</v>
          </cell>
        </row>
        <row r="28444">
          <cell r="B28444" t="str">
            <v>TTO2021</v>
          </cell>
        </row>
        <row r="28445">
          <cell r="B28445" t="str">
            <v>TUN2021</v>
          </cell>
        </row>
        <row r="28446">
          <cell r="B28446" t="str">
            <v>TKM2021</v>
          </cell>
        </row>
        <row r="28447">
          <cell r="B28447" t="str">
            <v>TUV2021</v>
          </cell>
        </row>
        <row r="28448">
          <cell r="B28448" t="str">
            <v>TUR2021</v>
          </cell>
        </row>
        <row r="28449">
          <cell r="B28449" t="str">
            <v>UGA2021</v>
          </cell>
        </row>
        <row r="28450">
          <cell r="B28450" t="str">
            <v>UKR2021</v>
          </cell>
        </row>
        <row r="28451">
          <cell r="B28451" t="str">
            <v>ARE2021</v>
          </cell>
        </row>
        <row r="28452">
          <cell r="B28452" t="str">
            <v>GBR2021</v>
          </cell>
        </row>
        <row r="28453">
          <cell r="B28453" t="str">
            <v>USA2021</v>
          </cell>
        </row>
        <row r="28454">
          <cell r="B28454" t="str">
            <v>URY2021</v>
          </cell>
        </row>
        <row r="28455">
          <cell r="B28455" t="str">
            <v>UZB2021</v>
          </cell>
        </row>
        <row r="28456">
          <cell r="B28456" t="str">
            <v>VUT2021</v>
          </cell>
        </row>
        <row r="28457">
          <cell r="B28457" t="str">
            <v>VEN2021</v>
          </cell>
        </row>
        <row r="28458">
          <cell r="B28458" t="str">
            <v>VNM2021</v>
          </cell>
        </row>
        <row r="28459">
          <cell r="B28459" t="str">
            <v>VIR2021</v>
          </cell>
        </row>
        <row r="28460">
          <cell r="B28460" t="str">
            <v>WBG2021</v>
          </cell>
        </row>
        <row r="28461">
          <cell r="B28461" t="str">
            <v>YEM2021</v>
          </cell>
        </row>
        <row r="28462">
          <cell r="B28462" t="str">
            <v>ZMB2021</v>
          </cell>
        </row>
        <row r="28463">
          <cell r="B28463" t="str">
            <v>ZWE2021</v>
          </cell>
        </row>
        <row r="28464">
          <cell r="B28464" t="str">
            <v>AFG2021</v>
          </cell>
        </row>
        <row r="28465">
          <cell r="B28465" t="str">
            <v>ALB2021</v>
          </cell>
        </row>
        <row r="28466">
          <cell r="B28466" t="str">
            <v>DZA2021</v>
          </cell>
        </row>
        <row r="28467">
          <cell r="B28467" t="str">
            <v>ASM2021</v>
          </cell>
        </row>
        <row r="28468">
          <cell r="B28468" t="str">
            <v>ADO2021</v>
          </cell>
        </row>
        <row r="28469">
          <cell r="B28469" t="str">
            <v>AGO2021</v>
          </cell>
        </row>
        <row r="28470">
          <cell r="B28470" t="str">
            <v>AIA2021</v>
          </cell>
        </row>
        <row r="28471">
          <cell r="B28471" t="str">
            <v>ATG2021</v>
          </cell>
        </row>
        <row r="28472">
          <cell r="B28472" t="str">
            <v>ARG2021</v>
          </cell>
        </row>
        <row r="28473">
          <cell r="B28473" t="str">
            <v>ARM2021</v>
          </cell>
        </row>
        <row r="28474">
          <cell r="B28474" t="str">
            <v>ABW2021</v>
          </cell>
        </row>
        <row r="28475">
          <cell r="B28475" t="str">
            <v>AUS2021</v>
          </cell>
        </row>
        <row r="28476">
          <cell r="B28476" t="str">
            <v>AUT2021</v>
          </cell>
        </row>
        <row r="28477">
          <cell r="B28477" t="str">
            <v>AZE2021</v>
          </cell>
        </row>
        <row r="28478">
          <cell r="B28478" t="str">
            <v>BHS2021</v>
          </cell>
        </row>
        <row r="28479">
          <cell r="B28479" t="str">
            <v>BHR2021</v>
          </cell>
        </row>
        <row r="28480">
          <cell r="B28480" t="str">
            <v>BGD2021</v>
          </cell>
        </row>
        <row r="28481">
          <cell r="B28481" t="str">
            <v>BRB2021</v>
          </cell>
        </row>
        <row r="28482">
          <cell r="B28482" t="str">
            <v>BLR2021</v>
          </cell>
        </row>
        <row r="28483">
          <cell r="B28483" t="str">
            <v>BEL2021</v>
          </cell>
        </row>
        <row r="28484">
          <cell r="B28484" t="str">
            <v>BLZ2021</v>
          </cell>
        </row>
        <row r="28485">
          <cell r="B28485" t="str">
            <v>BEN2021</v>
          </cell>
        </row>
        <row r="28486">
          <cell r="B28486" t="str">
            <v>BMU2021</v>
          </cell>
        </row>
        <row r="28487">
          <cell r="B28487" t="str">
            <v>BTN2021</v>
          </cell>
        </row>
        <row r="28488">
          <cell r="B28488" t="str">
            <v>BOL2021</v>
          </cell>
        </row>
        <row r="28489">
          <cell r="B28489" t="str">
            <v>BIH2021</v>
          </cell>
        </row>
        <row r="28490">
          <cell r="B28490" t="str">
            <v>BWA2021</v>
          </cell>
        </row>
        <row r="28491">
          <cell r="B28491" t="str">
            <v>BRA2021</v>
          </cell>
        </row>
        <row r="28492">
          <cell r="B28492" t="str">
            <v>BRN2021</v>
          </cell>
        </row>
        <row r="28493">
          <cell r="B28493" t="str">
            <v>BGR2021</v>
          </cell>
        </row>
        <row r="28494">
          <cell r="B28494" t="str">
            <v>BFA2021</v>
          </cell>
        </row>
        <row r="28495">
          <cell r="B28495" t="str">
            <v>BDI2021</v>
          </cell>
        </row>
        <row r="28496">
          <cell r="B28496" t="str">
            <v>KHM2021</v>
          </cell>
        </row>
        <row r="28497">
          <cell r="B28497" t="str">
            <v>CMR2021</v>
          </cell>
        </row>
        <row r="28498">
          <cell r="B28498" t="str">
            <v>CAN2021</v>
          </cell>
        </row>
        <row r="28499">
          <cell r="B28499" t="str">
            <v>CPV2021</v>
          </cell>
        </row>
        <row r="28500">
          <cell r="B28500" t="str">
            <v>CYM2021</v>
          </cell>
        </row>
        <row r="28501">
          <cell r="B28501" t="str">
            <v>CAF2021</v>
          </cell>
        </row>
        <row r="28502">
          <cell r="B28502" t="str">
            <v>TCD2021</v>
          </cell>
        </row>
        <row r="28503">
          <cell r="B28503" t="str">
            <v>CHL2021</v>
          </cell>
        </row>
        <row r="28504">
          <cell r="B28504" t="str">
            <v>CHN2021</v>
          </cell>
        </row>
        <row r="28505">
          <cell r="B28505" t="str">
            <v>COL2021</v>
          </cell>
        </row>
        <row r="28506">
          <cell r="B28506" t="str">
            <v>COM2021</v>
          </cell>
        </row>
        <row r="28507">
          <cell r="B28507" t="str">
            <v>ZAR2021</v>
          </cell>
        </row>
        <row r="28508">
          <cell r="B28508" t="str">
            <v>COG2021</v>
          </cell>
        </row>
        <row r="28509">
          <cell r="B28509" t="str">
            <v>COK2021</v>
          </cell>
        </row>
        <row r="28510">
          <cell r="B28510" t="str">
            <v>CRI2021</v>
          </cell>
        </row>
        <row r="28511">
          <cell r="B28511" t="str">
            <v>HRV2021</v>
          </cell>
        </row>
        <row r="28512">
          <cell r="B28512" t="str">
            <v>CUB2021</v>
          </cell>
        </row>
        <row r="28513">
          <cell r="B28513" t="str">
            <v>CYP2021</v>
          </cell>
        </row>
        <row r="28514">
          <cell r="B28514" t="str">
            <v>CZE2021</v>
          </cell>
        </row>
        <row r="28515">
          <cell r="B28515" t="str">
            <v>CIV2021</v>
          </cell>
        </row>
        <row r="28516">
          <cell r="B28516" t="str">
            <v>DNK2021</v>
          </cell>
        </row>
        <row r="28517">
          <cell r="B28517" t="str">
            <v>DJI2021</v>
          </cell>
        </row>
        <row r="28518">
          <cell r="B28518" t="str">
            <v>DMA2021</v>
          </cell>
        </row>
        <row r="28519">
          <cell r="B28519" t="str">
            <v>DOM2021</v>
          </cell>
        </row>
        <row r="28520">
          <cell r="B28520" t="str">
            <v>ECU2021</v>
          </cell>
        </row>
        <row r="28521">
          <cell r="B28521" t="str">
            <v>EGY2021</v>
          </cell>
        </row>
        <row r="28522">
          <cell r="B28522" t="str">
            <v>SLV2021</v>
          </cell>
        </row>
        <row r="28523">
          <cell r="B28523" t="str">
            <v>GNQ2021</v>
          </cell>
        </row>
        <row r="28524">
          <cell r="B28524" t="str">
            <v>ERI2021</v>
          </cell>
        </row>
        <row r="28525">
          <cell r="B28525" t="str">
            <v>EST2021</v>
          </cell>
        </row>
        <row r="28526">
          <cell r="B28526" t="str">
            <v>SWZ2021</v>
          </cell>
        </row>
        <row r="28527">
          <cell r="B28527" t="str">
            <v>ETH2021</v>
          </cell>
        </row>
        <row r="28528">
          <cell r="B28528" t="str">
            <v>FJI2021</v>
          </cell>
        </row>
        <row r="28529">
          <cell r="B28529" t="str">
            <v>FIN2021</v>
          </cell>
        </row>
        <row r="28530">
          <cell r="B28530" t="str">
            <v>FRA2021</v>
          </cell>
        </row>
        <row r="28531">
          <cell r="B28531" t="str">
            <v>GUF2021</v>
          </cell>
        </row>
        <row r="28532">
          <cell r="B28532" t="str">
            <v>GAB2021</v>
          </cell>
        </row>
        <row r="28533">
          <cell r="B28533" t="str">
            <v>GMB2021</v>
          </cell>
        </row>
        <row r="28534">
          <cell r="B28534" t="str">
            <v>GEO2021</v>
          </cell>
        </row>
        <row r="28535">
          <cell r="B28535" t="str">
            <v>DEU2021</v>
          </cell>
        </row>
        <row r="28536">
          <cell r="B28536" t="str">
            <v>GHA2021</v>
          </cell>
        </row>
        <row r="28537">
          <cell r="B28537" t="str">
            <v>GRC2021</v>
          </cell>
        </row>
        <row r="28538">
          <cell r="B28538" t="str">
            <v>GRL2021</v>
          </cell>
        </row>
        <row r="28539">
          <cell r="B28539" t="str">
            <v>GRD2021</v>
          </cell>
        </row>
        <row r="28540">
          <cell r="B28540" t="str">
            <v>GUM2021</v>
          </cell>
        </row>
        <row r="28541">
          <cell r="B28541" t="str">
            <v>GTM2021</v>
          </cell>
        </row>
        <row r="28542">
          <cell r="B28542" t="str">
            <v>GIN2021</v>
          </cell>
        </row>
        <row r="28543">
          <cell r="B28543" t="str">
            <v>GNB2021</v>
          </cell>
        </row>
        <row r="28544">
          <cell r="B28544" t="str">
            <v>GUY2021</v>
          </cell>
        </row>
        <row r="28545">
          <cell r="B28545" t="str">
            <v>HTI2021</v>
          </cell>
        </row>
        <row r="28546">
          <cell r="B28546" t="str">
            <v>HND2021</v>
          </cell>
        </row>
        <row r="28547">
          <cell r="B28547" t="str">
            <v>HKG2021</v>
          </cell>
        </row>
        <row r="28548">
          <cell r="B28548" t="str">
            <v>HUN2021</v>
          </cell>
        </row>
        <row r="28549">
          <cell r="B28549" t="str">
            <v>ISL2021</v>
          </cell>
        </row>
        <row r="28550">
          <cell r="B28550" t="str">
            <v>IND2021</v>
          </cell>
        </row>
        <row r="28551">
          <cell r="B28551" t="str">
            <v>IDN2021</v>
          </cell>
        </row>
        <row r="28552">
          <cell r="B28552" t="str">
            <v>IRN2021</v>
          </cell>
        </row>
        <row r="28553">
          <cell r="B28553" t="str">
            <v>IRQ2021</v>
          </cell>
        </row>
        <row r="28554">
          <cell r="B28554" t="str">
            <v>IRL2021</v>
          </cell>
        </row>
        <row r="28555">
          <cell r="B28555" t="str">
            <v>ISR2021</v>
          </cell>
        </row>
        <row r="28556">
          <cell r="B28556" t="str">
            <v>ITA2021</v>
          </cell>
        </row>
        <row r="28557">
          <cell r="B28557" t="str">
            <v>JAM2021</v>
          </cell>
        </row>
        <row r="28558">
          <cell r="B28558" t="str">
            <v>JPN2021</v>
          </cell>
        </row>
        <row r="28559">
          <cell r="B28559" t="str">
            <v>JEY2021</v>
          </cell>
        </row>
        <row r="28560">
          <cell r="B28560" t="str">
            <v>JOR2021</v>
          </cell>
        </row>
        <row r="28561">
          <cell r="B28561" t="str">
            <v>KAZ2021</v>
          </cell>
        </row>
        <row r="28562">
          <cell r="B28562" t="str">
            <v>KEN2021</v>
          </cell>
        </row>
        <row r="28563">
          <cell r="B28563" t="str">
            <v>KIR2021</v>
          </cell>
        </row>
        <row r="28564">
          <cell r="B28564" t="str">
            <v>PRK2021</v>
          </cell>
        </row>
        <row r="28565">
          <cell r="B28565" t="str">
            <v>KOR2021</v>
          </cell>
        </row>
        <row r="28566">
          <cell r="B28566" t="str">
            <v>KSV2021</v>
          </cell>
        </row>
        <row r="28567">
          <cell r="B28567" t="str">
            <v>KWT2021</v>
          </cell>
        </row>
        <row r="28568">
          <cell r="B28568" t="str">
            <v>KGZ2021</v>
          </cell>
        </row>
        <row r="28569">
          <cell r="B28569" t="str">
            <v>LAO2021</v>
          </cell>
        </row>
        <row r="28570">
          <cell r="B28570" t="str">
            <v>LVA2021</v>
          </cell>
        </row>
        <row r="28571">
          <cell r="B28571" t="str">
            <v>LBN2021</v>
          </cell>
        </row>
        <row r="28572">
          <cell r="B28572" t="str">
            <v>LSO2021</v>
          </cell>
        </row>
        <row r="28573">
          <cell r="B28573" t="str">
            <v>LBR2021</v>
          </cell>
        </row>
        <row r="28574">
          <cell r="B28574" t="str">
            <v>LBY2021</v>
          </cell>
        </row>
        <row r="28575">
          <cell r="B28575" t="str">
            <v>LIE2021</v>
          </cell>
        </row>
        <row r="28576">
          <cell r="B28576" t="str">
            <v>LTU2021</v>
          </cell>
        </row>
        <row r="28577">
          <cell r="B28577" t="str">
            <v>LUX2021</v>
          </cell>
        </row>
        <row r="28578">
          <cell r="B28578" t="str">
            <v>MAC2021</v>
          </cell>
        </row>
        <row r="28579">
          <cell r="B28579" t="str">
            <v>MDG2021</v>
          </cell>
        </row>
        <row r="28580">
          <cell r="B28580" t="str">
            <v>MWI2021</v>
          </cell>
        </row>
        <row r="28581">
          <cell r="B28581" t="str">
            <v>MYS2021</v>
          </cell>
        </row>
        <row r="28582">
          <cell r="B28582" t="str">
            <v>MDV2021</v>
          </cell>
        </row>
        <row r="28583">
          <cell r="B28583" t="str">
            <v>MLI2021</v>
          </cell>
        </row>
        <row r="28584">
          <cell r="B28584" t="str">
            <v>MLT2021</v>
          </cell>
        </row>
        <row r="28585">
          <cell r="B28585" t="str">
            <v>MHL2021</v>
          </cell>
        </row>
        <row r="28586">
          <cell r="B28586" t="str">
            <v>MTQ2021</v>
          </cell>
        </row>
        <row r="28587">
          <cell r="B28587" t="str">
            <v>MRT2021</v>
          </cell>
        </row>
        <row r="28588">
          <cell r="B28588" t="str">
            <v>MUS2021</v>
          </cell>
        </row>
        <row r="28589">
          <cell r="B28589" t="str">
            <v>MEX2021</v>
          </cell>
        </row>
        <row r="28590">
          <cell r="B28590" t="str">
            <v>FSM2021</v>
          </cell>
        </row>
        <row r="28591">
          <cell r="B28591" t="str">
            <v>MDA2021</v>
          </cell>
        </row>
        <row r="28592">
          <cell r="B28592" t="str">
            <v>MCO2021</v>
          </cell>
        </row>
        <row r="28593">
          <cell r="B28593" t="str">
            <v>MNG2021</v>
          </cell>
        </row>
        <row r="28594">
          <cell r="B28594" t="str">
            <v>MNE2021</v>
          </cell>
        </row>
        <row r="28595">
          <cell r="B28595" t="str">
            <v>MAR2021</v>
          </cell>
        </row>
        <row r="28596">
          <cell r="B28596" t="str">
            <v>MOZ2021</v>
          </cell>
        </row>
        <row r="28597">
          <cell r="B28597" t="str">
            <v>MMR2021</v>
          </cell>
        </row>
        <row r="28598">
          <cell r="B28598" t="str">
            <v>NAM2021</v>
          </cell>
        </row>
        <row r="28599">
          <cell r="B28599" t="str">
            <v>NRU2021</v>
          </cell>
        </row>
        <row r="28600">
          <cell r="B28600" t="str">
            <v>NPL2021</v>
          </cell>
        </row>
        <row r="28601">
          <cell r="B28601" t="str">
            <v>NLD2021</v>
          </cell>
        </row>
        <row r="28602">
          <cell r="B28602" t="str">
            <v>ANT2021</v>
          </cell>
        </row>
        <row r="28603">
          <cell r="B28603" t="str">
            <v>NZL2021</v>
          </cell>
        </row>
        <row r="28604">
          <cell r="B28604" t="str">
            <v>NIC2021</v>
          </cell>
        </row>
        <row r="28605">
          <cell r="B28605" t="str">
            <v>NER2021</v>
          </cell>
        </row>
        <row r="28606">
          <cell r="B28606" t="str">
            <v>NGA2021</v>
          </cell>
        </row>
        <row r="28607">
          <cell r="B28607" t="str">
            <v>NIU2021</v>
          </cell>
        </row>
        <row r="28608">
          <cell r="B28608" t="str">
            <v>MKD2021</v>
          </cell>
        </row>
        <row r="28609">
          <cell r="B28609" t="str">
            <v>NOR2021</v>
          </cell>
        </row>
        <row r="28610">
          <cell r="B28610" t="str">
            <v>OMN2021</v>
          </cell>
        </row>
        <row r="28611">
          <cell r="B28611" t="str">
            <v>PAK2021</v>
          </cell>
        </row>
        <row r="28612">
          <cell r="B28612" t="str">
            <v>PLW2021</v>
          </cell>
        </row>
        <row r="28613">
          <cell r="B28613" t="str">
            <v>PAN2021</v>
          </cell>
        </row>
        <row r="28614">
          <cell r="B28614" t="str">
            <v>PNG2021</v>
          </cell>
        </row>
        <row r="28615">
          <cell r="B28615" t="str">
            <v>PRY2021</v>
          </cell>
        </row>
        <row r="28616">
          <cell r="B28616" t="str">
            <v>PER2021</v>
          </cell>
        </row>
        <row r="28617">
          <cell r="B28617" t="str">
            <v>PHL2021</v>
          </cell>
        </row>
        <row r="28618">
          <cell r="B28618" t="str">
            <v>POL2021</v>
          </cell>
        </row>
        <row r="28619">
          <cell r="B28619" t="str">
            <v>PRT2021</v>
          </cell>
        </row>
        <row r="28620">
          <cell r="B28620" t="str">
            <v>PRI2021</v>
          </cell>
        </row>
        <row r="28621">
          <cell r="B28621" t="str">
            <v>QAT2021</v>
          </cell>
        </row>
        <row r="28622">
          <cell r="B28622" t="str">
            <v>ROM2021</v>
          </cell>
        </row>
        <row r="28623">
          <cell r="B28623" t="str">
            <v>RUS2021</v>
          </cell>
        </row>
        <row r="28624">
          <cell r="B28624" t="str">
            <v>RWA2021</v>
          </cell>
        </row>
        <row r="28625">
          <cell r="B28625" t="str">
            <v>REU2021</v>
          </cell>
        </row>
        <row r="28626">
          <cell r="B28626" t="str">
            <v>WSM2021</v>
          </cell>
        </row>
        <row r="28627">
          <cell r="B28627" t="str">
            <v>SMR2021</v>
          </cell>
        </row>
        <row r="28628">
          <cell r="B28628" t="str">
            <v>SAU2021</v>
          </cell>
        </row>
        <row r="28629">
          <cell r="B28629" t="str">
            <v>SEN2021</v>
          </cell>
        </row>
        <row r="28630">
          <cell r="B28630" t="str">
            <v>SRB2021</v>
          </cell>
        </row>
        <row r="28631">
          <cell r="B28631" t="str">
            <v>SYC2021</v>
          </cell>
        </row>
        <row r="28632">
          <cell r="B28632" t="str">
            <v>SLE2021</v>
          </cell>
        </row>
        <row r="28633">
          <cell r="B28633" t="str">
            <v>SGP2021</v>
          </cell>
        </row>
        <row r="28634">
          <cell r="B28634" t="str">
            <v>SVK2021</v>
          </cell>
        </row>
        <row r="28635">
          <cell r="B28635" t="str">
            <v>SVN2021</v>
          </cell>
        </row>
        <row r="28636">
          <cell r="B28636" t="str">
            <v>SLB2021</v>
          </cell>
        </row>
        <row r="28637">
          <cell r="B28637" t="str">
            <v>SOM2021</v>
          </cell>
        </row>
        <row r="28638">
          <cell r="B28638" t="str">
            <v>ZAF2021</v>
          </cell>
        </row>
        <row r="28639">
          <cell r="B28639" t="str">
            <v>SSD2021</v>
          </cell>
        </row>
        <row r="28640">
          <cell r="B28640" t="str">
            <v>ESP2021</v>
          </cell>
        </row>
        <row r="28641">
          <cell r="B28641" t="str">
            <v>LKA2021</v>
          </cell>
        </row>
        <row r="28642">
          <cell r="B28642" t="str">
            <v>KNA2021</v>
          </cell>
        </row>
        <row r="28643">
          <cell r="B28643" t="str">
            <v>LCA2021</v>
          </cell>
        </row>
        <row r="28644">
          <cell r="B28644" t="str">
            <v>VCT2021</v>
          </cell>
        </row>
        <row r="28645">
          <cell r="B28645" t="str">
            <v>SDN2021</v>
          </cell>
        </row>
        <row r="28646">
          <cell r="B28646" t="str">
            <v>SUR2021</v>
          </cell>
        </row>
        <row r="28647">
          <cell r="B28647" t="str">
            <v>SWE2021</v>
          </cell>
        </row>
        <row r="28648">
          <cell r="B28648" t="str">
            <v>CHE2021</v>
          </cell>
        </row>
        <row r="28649">
          <cell r="B28649" t="str">
            <v>SYR2021</v>
          </cell>
        </row>
        <row r="28650">
          <cell r="B28650" t="str">
            <v>STP2021</v>
          </cell>
        </row>
        <row r="28651">
          <cell r="B28651" t="str">
            <v>TWN2021</v>
          </cell>
        </row>
        <row r="28652">
          <cell r="B28652" t="str">
            <v>TJK2021</v>
          </cell>
        </row>
        <row r="28653">
          <cell r="B28653" t="str">
            <v>TZA2021</v>
          </cell>
        </row>
        <row r="28654">
          <cell r="B28654" t="str">
            <v>THA2021</v>
          </cell>
        </row>
        <row r="28655">
          <cell r="B28655" t="str">
            <v>TMP2021</v>
          </cell>
        </row>
        <row r="28656">
          <cell r="B28656" t="str">
            <v>TGO2021</v>
          </cell>
        </row>
        <row r="28657">
          <cell r="B28657" t="str">
            <v>TON2021</v>
          </cell>
        </row>
        <row r="28658">
          <cell r="B28658" t="str">
            <v>TTO2021</v>
          </cell>
        </row>
        <row r="28659">
          <cell r="B28659" t="str">
            <v>TUN2021</v>
          </cell>
        </row>
        <row r="28660">
          <cell r="B28660" t="str">
            <v>TKM2021</v>
          </cell>
        </row>
        <row r="28661">
          <cell r="B28661" t="str">
            <v>TUV2021</v>
          </cell>
        </row>
        <row r="28662">
          <cell r="B28662" t="str">
            <v>TUR2021</v>
          </cell>
        </row>
        <row r="28663">
          <cell r="B28663" t="str">
            <v>UGA2021</v>
          </cell>
        </row>
        <row r="28664">
          <cell r="B28664" t="str">
            <v>UKR2021</v>
          </cell>
        </row>
        <row r="28665">
          <cell r="B28665" t="str">
            <v>ARE2021</v>
          </cell>
        </row>
        <row r="28666">
          <cell r="B28666" t="str">
            <v>GBR2021</v>
          </cell>
        </row>
        <row r="28667">
          <cell r="B28667" t="str">
            <v>USA2021</v>
          </cell>
        </row>
        <row r="28668">
          <cell r="B28668" t="str">
            <v>URY2021</v>
          </cell>
        </row>
        <row r="28669">
          <cell r="B28669" t="str">
            <v>UZB2021</v>
          </cell>
        </row>
        <row r="28670">
          <cell r="B28670" t="str">
            <v>VUT2021</v>
          </cell>
        </row>
        <row r="28671">
          <cell r="B28671" t="str">
            <v>VEN2021</v>
          </cell>
        </row>
        <row r="28672">
          <cell r="B28672" t="str">
            <v>VNM2021</v>
          </cell>
        </row>
        <row r="28673">
          <cell r="B28673" t="str">
            <v>VIR2021</v>
          </cell>
        </row>
        <row r="28674">
          <cell r="B28674" t="str">
            <v>WBG2021</v>
          </cell>
        </row>
        <row r="28675">
          <cell r="B28675" t="str">
            <v>YEM2021</v>
          </cell>
        </row>
        <row r="28676">
          <cell r="B28676" t="str">
            <v>ZMB2021</v>
          </cell>
        </row>
        <row r="28677">
          <cell r="B28677" t="str">
            <v>ZWE2021</v>
          </cell>
        </row>
        <row r="28678">
          <cell r="B28678" t="str">
            <v>AFG2021</v>
          </cell>
        </row>
        <row r="28679">
          <cell r="B28679" t="str">
            <v>ALB2021</v>
          </cell>
        </row>
        <row r="28680">
          <cell r="B28680" t="str">
            <v>DZA2021</v>
          </cell>
        </row>
        <row r="28681">
          <cell r="B28681" t="str">
            <v>ASM2021</v>
          </cell>
        </row>
        <row r="28682">
          <cell r="B28682" t="str">
            <v>ADO2021</v>
          </cell>
        </row>
        <row r="28683">
          <cell r="B28683" t="str">
            <v>AGO2021</v>
          </cell>
        </row>
        <row r="28684">
          <cell r="B28684" t="str">
            <v>AIA2021</v>
          </cell>
        </row>
        <row r="28685">
          <cell r="B28685" t="str">
            <v>ATG2021</v>
          </cell>
        </row>
        <row r="28686">
          <cell r="B28686" t="str">
            <v>ARG2021</v>
          </cell>
        </row>
        <row r="28687">
          <cell r="B28687" t="str">
            <v>ARM2021</v>
          </cell>
        </row>
        <row r="28688">
          <cell r="B28688" t="str">
            <v>ABW2021</v>
          </cell>
        </row>
        <row r="28689">
          <cell r="B28689" t="str">
            <v>AUS2021</v>
          </cell>
        </row>
        <row r="28690">
          <cell r="B28690" t="str">
            <v>AUT2021</v>
          </cell>
        </row>
        <row r="28691">
          <cell r="B28691" t="str">
            <v>AZE2021</v>
          </cell>
        </row>
        <row r="28692">
          <cell r="B28692" t="str">
            <v>BHS2021</v>
          </cell>
        </row>
        <row r="28693">
          <cell r="B28693" t="str">
            <v>BHR2021</v>
          </cell>
        </row>
        <row r="28694">
          <cell r="B28694" t="str">
            <v>BGD2021</v>
          </cell>
        </row>
        <row r="28695">
          <cell r="B28695" t="str">
            <v>BRB2021</v>
          </cell>
        </row>
        <row r="28696">
          <cell r="B28696" t="str">
            <v>BLR2021</v>
          </cell>
        </row>
        <row r="28697">
          <cell r="B28697" t="str">
            <v>BEL2021</v>
          </cell>
        </row>
        <row r="28698">
          <cell r="B28698" t="str">
            <v>BLZ2021</v>
          </cell>
        </row>
        <row r="28699">
          <cell r="B28699" t="str">
            <v>BEN2021</v>
          </cell>
        </row>
        <row r="28700">
          <cell r="B28700" t="str">
            <v>BMU2021</v>
          </cell>
        </row>
        <row r="28701">
          <cell r="B28701" t="str">
            <v>BTN2021</v>
          </cell>
        </row>
        <row r="28702">
          <cell r="B28702" t="str">
            <v>BOL2021</v>
          </cell>
        </row>
        <row r="28703">
          <cell r="B28703" t="str">
            <v>BIH2021</v>
          </cell>
        </row>
        <row r="28704">
          <cell r="B28704" t="str">
            <v>BWA2021</v>
          </cell>
        </row>
        <row r="28705">
          <cell r="B28705" t="str">
            <v>BRA2021</v>
          </cell>
        </row>
        <row r="28706">
          <cell r="B28706" t="str">
            <v>BRN2021</v>
          </cell>
        </row>
        <row r="28707">
          <cell r="B28707" t="str">
            <v>BGR2021</v>
          </cell>
        </row>
        <row r="28708">
          <cell r="B28708" t="str">
            <v>BFA2021</v>
          </cell>
        </row>
        <row r="28709">
          <cell r="B28709" t="str">
            <v>BDI2021</v>
          </cell>
        </row>
        <row r="28710">
          <cell r="B28710" t="str">
            <v>KHM2021</v>
          </cell>
        </row>
        <row r="28711">
          <cell r="B28711" t="str">
            <v>CMR2021</v>
          </cell>
        </row>
        <row r="28712">
          <cell r="B28712" t="str">
            <v>CAN2021</v>
          </cell>
        </row>
        <row r="28713">
          <cell r="B28713" t="str">
            <v>CPV2021</v>
          </cell>
        </row>
        <row r="28714">
          <cell r="B28714" t="str">
            <v>CYM2021</v>
          </cell>
        </row>
        <row r="28715">
          <cell r="B28715" t="str">
            <v>CAF2021</v>
          </cell>
        </row>
        <row r="28716">
          <cell r="B28716" t="str">
            <v>TCD2021</v>
          </cell>
        </row>
        <row r="28717">
          <cell r="B28717" t="str">
            <v>CHL2021</v>
          </cell>
        </row>
        <row r="28718">
          <cell r="B28718" t="str">
            <v>CHN2021</v>
          </cell>
        </row>
        <row r="28719">
          <cell r="B28719" t="str">
            <v>COL2021</v>
          </cell>
        </row>
        <row r="28720">
          <cell r="B28720" t="str">
            <v>COM2021</v>
          </cell>
        </row>
        <row r="28721">
          <cell r="B28721" t="str">
            <v>ZAR2021</v>
          </cell>
        </row>
        <row r="28722">
          <cell r="B28722" t="str">
            <v>COG2021</v>
          </cell>
        </row>
        <row r="28723">
          <cell r="B28723" t="str">
            <v>COK2021</v>
          </cell>
        </row>
        <row r="28724">
          <cell r="B28724" t="str">
            <v>CRI2021</v>
          </cell>
        </row>
        <row r="28725">
          <cell r="B28725" t="str">
            <v>HRV2021</v>
          </cell>
        </row>
        <row r="28726">
          <cell r="B28726" t="str">
            <v>CUB2021</v>
          </cell>
        </row>
        <row r="28727">
          <cell r="B28727" t="str">
            <v>CYP2021</v>
          </cell>
        </row>
        <row r="28728">
          <cell r="B28728" t="str">
            <v>CZE2021</v>
          </cell>
        </row>
        <row r="28729">
          <cell r="B28729" t="str">
            <v>CIV2021</v>
          </cell>
        </row>
        <row r="28730">
          <cell r="B28730" t="str">
            <v>DNK2021</v>
          </cell>
        </row>
        <row r="28731">
          <cell r="B28731" t="str">
            <v>DJI2021</v>
          </cell>
        </row>
        <row r="28732">
          <cell r="B28732" t="str">
            <v>DMA2021</v>
          </cell>
        </row>
        <row r="28733">
          <cell r="B28733" t="str">
            <v>DOM2021</v>
          </cell>
        </row>
        <row r="28734">
          <cell r="B28734" t="str">
            <v>ECU2021</v>
          </cell>
        </row>
        <row r="28735">
          <cell r="B28735" t="str">
            <v>EGY2021</v>
          </cell>
        </row>
        <row r="28736">
          <cell r="B28736" t="str">
            <v>SLV2021</v>
          </cell>
        </row>
        <row r="28737">
          <cell r="B28737" t="str">
            <v>GNQ2021</v>
          </cell>
        </row>
        <row r="28738">
          <cell r="B28738" t="str">
            <v>ERI2021</v>
          </cell>
        </row>
        <row r="28739">
          <cell r="B28739" t="str">
            <v>EST2021</v>
          </cell>
        </row>
        <row r="28740">
          <cell r="B28740" t="str">
            <v>SWZ2021</v>
          </cell>
        </row>
        <row r="28741">
          <cell r="B28741" t="str">
            <v>ETH2021</v>
          </cell>
        </row>
        <row r="28742">
          <cell r="B28742" t="str">
            <v>FJI2021</v>
          </cell>
        </row>
        <row r="28743">
          <cell r="B28743" t="str">
            <v>FIN2021</v>
          </cell>
        </row>
        <row r="28744">
          <cell r="B28744" t="str">
            <v>FRA2021</v>
          </cell>
        </row>
        <row r="28745">
          <cell r="B28745" t="str">
            <v>GUF2021</v>
          </cell>
        </row>
        <row r="28746">
          <cell r="B28746" t="str">
            <v>GAB2021</v>
          </cell>
        </row>
        <row r="28747">
          <cell r="B28747" t="str">
            <v>GMB2021</v>
          </cell>
        </row>
        <row r="28748">
          <cell r="B28748" t="str">
            <v>GEO2021</v>
          </cell>
        </row>
        <row r="28749">
          <cell r="B28749" t="str">
            <v>DEU2021</v>
          </cell>
        </row>
        <row r="28750">
          <cell r="B28750" t="str">
            <v>GHA2021</v>
          </cell>
        </row>
        <row r="28751">
          <cell r="B28751" t="str">
            <v>GRC2021</v>
          </cell>
        </row>
        <row r="28752">
          <cell r="B28752" t="str">
            <v>GRL2021</v>
          </cell>
        </row>
        <row r="28753">
          <cell r="B28753" t="str">
            <v>GRD2021</v>
          </cell>
        </row>
        <row r="28754">
          <cell r="B28754" t="str">
            <v>GUM2021</v>
          </cell>
        </row>
        <row r="28755">
          <cell r="B28755" t="str">
            <v>GTM2021</v>
          </cell>
        </row>
        <row r="28756">
          <cell r="B28756" t="str">
            <v>GIN2021</v>
          </cell>
        </row>
        <row r="28757">
          <cell r="B28757" t="str">
            <v>GNB2021</v>
          </cell>
        </row>
        <row r="28758">
          <cell r="B28758" t="str">
            <v>GUY2021</v>
          </cell>
        </row>
        <row r="28759">
          <cell r="B28759" t="str">
            <v>HTI2021</v>
          </cell>
        </row>
        <row r="28760">
          <cell r="B28760" t="str">
            <v>HND2021</v>
          </cell>
        </row>
        <row r="28761">
          <cell r="B28761" t="str">
            <v>HKG2021</v>
          </cell>
        </row>
        <row r="28762">
          <cell r="B28762" t="str">
            <v>HUN2021</v>
          </cell>
        </row>
        <row r="28763">
          <cell r="B28763" t="str">
            <v>ISL2021</v>
          </cell>
        </row>
        <row r="28764">
          <cell r="B28764" t="str">
            <v>IND2021</v>
          </cell>
        </row>
        <row r="28765">
          <cell r="B28765" t="str">
            <v>IDN2021</v>
          </cell>
        </row>
        <row r="28766">
          <cell r="B28766" t="str">
            <v>IRN2021</v>
          </cell>
        </row>
        <row r="28767">
          <cell r="B28767" t="str">
            <v>IRQ2021</v>
          </cell>
        </row>
        <row r="28768">
          <cell r="B28768" t="str">
            <v>IRL2021</v>
          </cell>
        </row>
        <row r="28769">
          <cell r="B28769" t="str">
            <v>ISR2021</v>
          </cell>
        </row>
        <row r="28770">
          <cell r="B28770" t="str">
            <v>ITA2021</v>
          </cell>
        </row>
        <row r="28771">
          <cell r="B28771" t="str">
            <v>JAM2021</v>
          </cell>
        </row>
        <row r="28772">
          <cell r="B28772" t="str">
            <v>JPN2021</v>
          </cell>
        </row>
        <row r="28773">
          <cell r="B28773" t="str">
            <v>JEY2021</v>
          </cell>
        </row>
        <row r="28774">
          <cell r="B28774" t="str">
            <v>JOR2021</v>
          </cell>
        </row>
        <row r="28775">
          <cell r="B28775" t="str">
            <v>KAZ2021</v>
          </cell>
        </row>
        <row r="28776">
          <cell r="B28776" t="str">
            <v>KEN2021</v>
          </cell>
        </row>
        <row r="28777">
          <cell r="B28777" t="str">
            <v>KIR2021</v>
          </cell>
        </row>
        <row r="28778">
          <cell r="B28778" t="str">
            <v>PRK2021</v>
          </cell>
        </row>
        <row r="28779">
          <cell r="B28779" t="str">
            <v>KOR2021</v>
          </cell>
        </row>
        <row r="28780">
          <cell r="B28780" t="str">
            <v>KSV2021</v>
          </cell>
        </row>
        <row r="28781">
          <cell r="B28781" t="str">
            <v>KWT2021</v>
          </cell>
        </row>
        <row r="28782">
          <cell r="B28782" t="str">
            <v>KGZ2021</v>
          </cell>
        </row>
        <row r="28783">
          <cell r="B28783" t="str">
            <v>LAO2021</v>
          </cell>
        </row>
        <row r="28784">
          <cell r="B28784" t="str">
            <v>LVA2021</v>
          </cell>
        </row>
        <row r="28785">
          <cell r="B28785" t="str">
            <v>LBN2021</v>
          </cell>
        </row>
        <row r="28786">
          <cell r="B28786" t="str">
            <v>LSO2021</v>
          </cell>
        </row>
        <row r="28787">
          <cell r="B28787" t="str">
            <v>LBR2021</v>
          </cell>
        </row>
        <row r="28788">
          <cell r="B28788" t="str">
            <v>LBY2021</v>
          </cell>
        </row>
        <row r="28789">
          <cell r="B28789" t="str">
            <v>LIE2021</v>
          </cell>
        </row>
        <row r="28790">
          <cell r="B28790" t="str">
            <v>LTU2021</v>
          </cell>
        </row>
        <row r="28791">
          <cell r="B28791" t="str">
            <v>LUX2021</v>
          </cell>
        </row>
        <row r="28792">
          <cell r="B28792" t="str">
            <v>MAC2021</v>
          </cell>
        </row>
        <row r="28793">
          <cell r="B28793" t="str">
            <v>MDG2021</v>
          </cell>
        </row>
        <row r="28794">
          <cell r="B28794" t="str">
            <v>MWI2021</v>
          </cell>
        </row>
        <row r="28795">
          <cell r="B28795" t="str">
            <v>MYS2021</v>
          </cell>
        </row>
        <row r="28796">
          <cell r="B28796" t="str">
            <v>MDV2021</v>
          </cell>
        </row>
        <row r="28797">
          <cell r="B28797" t="str">
            <v>MLI2021</v>
          </cell>
        </row>
        <row r="28798">
          <cell r="B28798" t="str">
            <v>MLT2021</v>
          </cell>
        </row>
        <row r="28799">
          <cell r="B28799" t="str">
            <v>MHL2021</v>
          </cell>
        </row>
        <row r="28800">
          <cell r="B28800" t="str">
            <v>MTQ2021</v>
          </cell>
        </row>
        <row r="28801">
          <cell r="B28801" t="str">
            <v>MRT2021</v>
          </cell>
        </row>
        <row r="28802">
          <cell r="B28802" t="str">
            <v>MUS2021</v>
          </cell>
        </row>
        <row r="28803">
          <cell r="B28803" t="str">
            <v>MEX2021</v>
          </cell>
        </row>
        <row r="28804">
          <cell r="B28804" t="str">
            <v>FSM2021</v>
          </cell>
        </row>
        <row r="28805">
          <cell r="B28805" t="str">
            <v>MDA2021</v>
          </cell>
        </row>
        <row r="28806">
          <cell r="B28806" t="str">
            <v>MCO2021</v>
          </cell>
        </row>
        <row r="28807">
          <cell r="B28807" t="str">
            <v>MNG2021</v>
          </cell>
        </row>
        <row r="28808">
          <cell r="B28808" t="str">
            <v>MNE2021</v>
          </cell>
        </row>
        <row r="28809">
          <cell r="B28809" t="str">
            <v>MAR2021</v>
          </cell>
        </row>
        <row r="28810">
          <cell r="B28810" t="str">
            <v>MOZ2021</v>
          </cell>
        </row>
        <row r="28811">
          <cell r="B28811" t="str">
            <v>MMR2021</v>
          </cell>
        </row>
        <row r="28812">
          <cell r="B28812" t="str">
            <v>NAM2021</v>
          </cell>
        </row>
        <row r="28813">
          <cell r="B28813" t="str">
            <v>NRU2021</v>
          </cell>
        </row>
        <row r="28814">
          <cell r="B28814" t="str">
            <v>NPL2021</v>
          </cell>
        </row>
        <row r="28815">
          <cell r="B28815" t="str">
            <v>NLD2021</v>
          </cell>
        </row>
        <row r="28816">
          <cell r="B28816" t="str">
            <v>ANT2021</v>
          </cell>
        </row>
        <row r="28817">
          <cell r="B28817" t="str">
            <v>NZL2021</v>
          </cell>
        </row>
        <row r="28818">
          <cell r="B28818" t="str">
            <v>NIC2021</v>
          </cell>
        </row>
        <row r="28819">
          <cell r="B28819" t="str">
            <v>NER2021</v>
          </cell>
        </row>
        <row r="28820">
          <cell r="B28820" t="str">
            <v>NGA2021</v>
          </cell>
        </row>
        <row r="28821">
          <cell r="B28821" t="str">
            <v>NIU2021</v>
          </cell>
        </row>
        <row r="28822">
          <cell r="B28822" t="str">
            <v>MKD2021</v>
          </cell>
        </row>
        <row r="28823">
          <cell r="B28823" t="str">
            <v>NOR2021</v>
          </cell>
        </row>
        <row r="28824">
          <cell r="B28824" t="str">
            <v>OMN2021</v>
          </cell>
        </row>
        <row r="28825">
          <cell r="B28825" t="str">
            <v>PAK2021</v>
          </cell>
        </row>
        <row r="28826">
          <cell r="B28826" t="str">
            <v>PLW2021</v>
          </cell>
        </row>
        <row r="28827">
          <cell r="B28827" t="str">
            <v>PAN2021</v>
          </cell>
        </row>
        <row r="28828">
          <cell r="B28828" t="str">
            <v>PNG2021</v>
          </cell>
        </row>
        <row r="28829">
          <cell r="B28829" t="str">
            <v>PRY2021</v>
          </cell>
        </row>
        <row r="28830">
          <cell r="B28830" t="str">
            <v>PER2021</v>
          </cell>
        </row>
        <row r="28831">
          <cell r="B28831" t="str">
            <v>PHL2021</v>
          </cell>
        </row>
        <row r="28832">
          <cell r="B28832" t="str">
            <v>POL2021</v>
          </cell>
        </row>
        <row r="28833">
          <cell r="B28833" t="str">
            <v>PRT2021</v>
          </cell>
        </row>
        <row r="28834">
          <cell r="B28834" t="str">
            <v>PRI2021</v>
          </cell>
        </row>
        <row r="28835">
          <cell r="B28835" t="str">
            <v>QAT2021</v>
          </cell>
        </row>
        <row r="28836">
          <cell r="B28836" t="str">
            <v>ROM2021</v>
          </cell>
        </row>
        <row r="28837">
          <cell r="B28837" t="str">
            <v>RUS2021</v>
          </cell>
        </row>
        <row r="28838">
          <cell r="B28838" t="str">
            <v>RWA2021</v>
          </cell>
        </row>
        <row r="28839">
          <cell r="B28839" t="str">
            <v>REU2021</v>
          </cell>
        </row>
        <row r="28840">
          <cell r="B28840" t="str">
            <v>WSM2021</v>
          </cell>
        </row>
        <row r="28841">
          <cell r="B28841" t="str">
            <v>SMR2021</v>
          </cell>
        </row>
        <row r="28842">
          <cell r="B28842" t="str">
            <v>SAU2021</v>
          </cell>
        </row>
        <row r="28843">
          <cell r="B28843" t="str">
            <v>SEN2021</v>
          </cell>
        </row>
        <row r="28844">
          <cell r="B28844" t="str">
            <v>SRB2021</v>
          </cell>
        </row>
        <row r="28845">
          <cell r="B28845" t="str">
            <v>SYC2021</v>
          </cell>
        </row>
        <row r="28846">
          <cell r="B28846" t="str">
            <v>SLE2021</v>
          </cell>
        </row>
        <row r="28847">
          <cell r="B28847" t="str">
            <v>SGP2021</v>
          </cell>
        </row>
        <row r="28848">
          <cell r="B28848" t="str">
            <v>SVK2021</v>
          </cell>
        </row>
        <row r="28849">
          <cell r="B28849" t="str">
            <v>SVN2021</v>
          </cell>
        </row>
        <row r="28850">
          <cell r="B28850" t="str">
            <v>SLB2021</v>
          </cell>
        </row>
        <row r="28851">
          <cell r="B28851" t="str">
            <v>SOM2021</v>
          </cell>
        </row>
        <row r="28852">
          <cell r="B28852" t="str">
            <v>ZAF2021</v>
          </cell>
        </row>
        <row r="28853">
          <cell r="B28853" t="str">
            <v>SSD2021</v>
          </cell>
        </row>
        <row r="28854">
          <cell r="B28854" t="str">
            <v>ESP2021</v>
          </cell>
        </row>
        <row r="28855">
          <cell r="B28855" t="str">
            <v>LKA2021</v>
          </cell>
        </row>
        <row r="28856">
          <cell r="B28856" t="str">
            <v>KNA2021</v>
          </cell>
        </row>
        <row r="28857">
          <cell r="B28857" t="str">
            <v>LCA2021</v>
          </cell>
        </row>
        <row r="28858">
          <cell r="B28858" t="str">
            <v>VCT2021</v>
          </cell>
        </row>
        <row r="28859">
          <cell r="B28859" t="str">
            <v>SDN2021</v>
          </cell>
        </row>
        <row r="28860">
          <cell r="B28860" t="str">
            <v>SUR2021</v>
          </cell>
        </row>
        <row r="28861">
          <cell r="B28861" t="str">
            <v>SWE2021</v>
          </cell>
        </row>
        <row r="28862">
          <cell r="B28862" t="str">
            <v>CHE2021</v>
          </cell>
        </row>
        <row r="28863">
          <cell r="B28863" t="str">
            <v>SYR2021</v>
          </cell>
        </row>
        <row r="28864">
          <cell r="B28864" t="str">
            <v>STP2021</v>
          </cell>
        </row>
        <row r="28865">
          <cell r="B28865" t="str">
            <v>TWN2021</v>
          </cell>
        </row>
        <row r="28866">
          <cell r="B28866" t="str">
            <v>TJK2021</v>
          </cell>
        </row>
        <row r="28867">
          <cell r="B28867" t="str">
            <v>TZA2021</v>
          </cell>
        </row>
        <row r="28868">
          <cell r="B28868" t="str">
            <v>THA2021</v>
          </cell>
        </row>
        <row r="28869">
          <cell r="B28869" t="str">
            <v>TMP2021</v>
          </cell>
        </row>
        <row r="28870">
          <cell r="B28870" t="str">
            <v>TGO2021</v>
          </cell>
        </row>
        <row r="28871">
          <cell r="B28871" t="str">
            <v>TON2021</v>
          </cell>
        </row>
        <row r="28872">
          <cell r="B28872" t="str">
            <v>TTO2021</v>
          </cell>
        </row>
        <row r="28873">
          <cell r="B28873" t="str">
            <v>TUN2021</v>
          </cell>
        </row>
        <row r="28874">
          <cell r="B28874" t="str">
            <v>TKM2021</v>
          </cell>
        </row>
        <row r="28875">
          <cell r="B28875" t="str">
            <v>TUV2021</v>
          </cell>
        </row>
        <row r="28876">
          <cell r="B28876" t="str">
            <v>TUR2021</v>
          </cell>
        </row>
        <row r="28877">
          <cell r="B28877" t="str">
            <v>UGA2021</v>
          </cell>
        </row>
        <row r="28878">
          <cell r="B28878" t="str">
            <v>UKR2021</v>
          </cell>
        </row>
        <row r="28879">
          <cell r="B28879" t="str">
            <v>ARE2021</v>
          </cell>
        </row>
        <row r="28880">
          <cell r="B28880" t="str">
            <v>GBR2021</v>
          </cell>
        </row>
        <row r="28881">
          <cell r="B28881" t="str">
            <v>USA2021</v>
          </cell>
        </row>
        <row r="28882">
          <cell r="B28882" t="str">
            <v>URY2021</v>
          </cell>
        </row>
        <row r="28883">
          <cell r="B28883" t="str">
            <v>UZB2021</v>
          </cell>
        </row>
        <row r="28884">
          <cell r="B28884" t="str">
            <v>VUT2021</v>
          </cell>
        </row>
        <row r="28885">
          <cell r="B28885" t="str">
            <v>VEN2021</v>
          </cell>
        </row>
        <row r="28886">
          <cell r="B28886" t="str">
            <v>VNM2021</v>
          </cell>
        </row>
        <row r="28887">
          <cell r="B28887" t="str">
            <v>VIR2021</v>
          </cell>
        </row>
        <row r="28888">
          <cell r="B28888" t="str">
            <v>WBG2021</v>
          </cell>
        </row>
        <row r="28889">
          <cell r="B28889" t="str">
            <v>YEM2021</v>
          </cell>
        </row>
        <row r="28890">
          <cell r="B28890" t="str">
            <v>ZMB2021</v>
          </cell>
        </row>
        <row r="28891">
          <cell r="B28891" t="str">
            <v>ZWE2021</v>
          </cell>
        </row>
        <row r="28892">
          <cell r="B28892" t="str">
            <v>AFG2021</v>
          </cell>
        </row>
        <row r="28893">
          <cell r="B28893" t="str">
            <v>ALB2021</v>
          </cell>
        </row>
        <row r="28894">
          <cell r="B28894" t="str">
            <v>DZA2021</v>
          </cell>
        </row>
        <row r="28895">
          <cell r="B28895" t="str">
            <v>ASM2021</v>
          </cell>
        </row>
        <row r="28896">
          <cell r="B28896" t="str">
            <v>ADO2021</v>
          </cell>
        </row>
        <row r="28897">
          <cell r="B28897" t="str">
            <v>AGO2021</v>
          </cell>
        </row>
        <row r="28898">
          <cell r="B28898" t="str">
            <v>AIA2021</v>
          </cell>
        </row>
        <row r="28899">
          <cell r="B28899" t="str">
            <v>ATG2021</v>
          </cell>
        </row>
        <row r="28900">
          <cell r="B28900" t="str">
            <v>ARG2021</v>
          </cell>
        </row>
        <row r="28901">
          <cell r="B28901" t="str">
            <v>ARM2021</v>
          </cell>
        </row>
        <row r="28902">
          <cell r="B28902" t="str">
            <v>ABW2021</v>
          </cell>
        </row>
        <row r="28903">
          <cell r="B28903" t="str">
            <v>AUS2021</v>
          </cell>
        </row>
        <row r="28904">
          <cell r="B28904" t="str">
            <v>AUT2021</v>
          </cell>
        </row>
        <row r="28905">
          <cell r="B28905" t="str">
            <v>AZE2021</v>
          </cell>
        </row>
        <row r="28906">
          <cell r="B28906" t="str">
            <v>BHS2021</v>
          </cell>
        </row>
        <row r="28907">
          <cell r="B28907" t="str">
            <v>BHR2021</v>
          </cell>
        </row>
        <row r="28908">
          <cell r="B28908" t="str">
            <v>BGD2021</v>
          </cell>
        </row>
        <row r="28909">
          <cell r="B28909" t="str">
            <v>BRB2021</v>
          </cell>
        </row>
        <row r="28910">
          <cell r="B28910" t="str">
            <v>BLR2021</v>
          </cell>
        </row>
        <row r="28911">
          <cell r="B28911" t="str">
            <v>BEL2021</v>
          </cell>
        </row>
        <row r="28912">
          <cell r="B28912" t="str">
            <v>BLZ2021</v>
          </cell>
        </row>
        <row r="28913">
          <cell r="B28913" t="str">
            <v>BEN2021</v>
          </cell>
        </row>
        <row r="28914">
          <cell r="B28914" t="str">
            <v>BMU2021</v>
          </cell>
        </row>
        <row r="28915">
          <cell r="B28915" t="str">
            <v>BTN2021</v>
          </cell>
        </row>
        <row r="28916">
          <cell r="B28916" t="str">
            <v>BOL2021</v>
          </cell>
        </row>
        <row r="28917">
          <cell r="B28917" t="str">
            <v>BIH2021</v>
          </cell>
        </row>
        <row r="28918">
          <cell r="B28918" t="str">
            <v>BWA2021</v>
          </cell>
        </row>
        <row r="28919">
          <cell r="B28919" t="str">
            <v>BRA2021</v>
          </cell>
        </row>
        <row r="28920">
          <cell r="B28920" t="str">
            <v>BRN2021</v>
          </cell>
        </row>
        <row r="28921">
          <cell r="B28921" t="str">
            <v>BGR2021</v>
          </cell>
        </row>
        <row r="28922">
          <cell r="B28922" t="str">
            <v>BFA2021</v>
          </cell>
        </row>
        <row r="28923">
          <cell r="B28923" t="str">
            <v>BDI2021</v>
          </cell>
        </row>
        <row r="28924">
          <cell r="B28924" t="str">
            <v>KHM2021</v>
          </cell>
        </row>
        <row r="28925">
          <cell r="B28925" t="str">
            <v>CMR2021</v>
          </cell>
        </row>
        <row r="28926">
          <cell r="B28926" t="str">
            <v>CAN2021</v>
          </cell>
        </row>
        <row r="28927">
          <cell r="B28927" t="str">
            <v>CPV2021</v>
          </cell>
        </row>
        <row r="28928">
          <cell r="B28928" t="str">
            <v>CYM2021</v>
          </cell>
        </row>
        <row r="28929">
          <cell r="B28929" t="str">
            <v>CAF2021</v>
          </cell>
        </row>
        <row r="28930">
          <cell r="B28930" t="str">
            <v>TCD2021</v>
          </cell>
        </row>
        <row r="28931">
          <cell r="B28931" t="str">
            <v>CHL2021</v>
          </cell>
        </row>
        <row r="28932">
          <cell r="B28932" t="str">
            <v>CHN2021</v>
          </cell>
        </row>
        <row r="28933">
          <cell r="B28933" t="str">
            <v>COL2021</v>
          </cell>
        </row>
        <row r="28934">
          <cell r="B28934" t="str">
            <v>COM2021</v>
          </cell>
        </row>
        <row r="28935">
          <cell r="B28935" t="str">
            <v>ZAR2021</v>
          </cell>
        </row>
        <row r="28936">
          <cell r="B28936" t="str">
            <v>COG2021</v>
          </cell>
        </row>
        <row r="28937">
          <cell r="B28937" t="str">
            <v>COK2021</v>
          </cell>
        </row>
        <row r="28938">
          <cell r="B28938" t="str">
            <v>CRI2021</v>
          </cell>
        </row>
        <row r="28939">
          <cell r="B28939" t="str">
            <v>HRV2021</v>
          </cell>
        </row>
        <row r="28940">
          <cell r="B28940" t="str">
            <v>CUB2021</v>
          </cell>
        </row>
        <row r="28941">
          <cell r="B28941" t="str">
            <v>CYP2021</v>
          </cell>
        </row>
        <row r="28942">
          <cell r="B28942" t="str">
            <v>CZE2021</v>
          </cell>
        </row>
        <row r="28943">
          <cell r="B28943" t="str">
            <v>CIV2021</v>
          </cell>
        </row>
        <row r="28944">
          <cell r="B28944" t="str">
            <v>DNK2021</v>
          </cell>
        </row>
        <row r="28945">
          <cell r="B28945" t="str">
            <v>DJI2021</v>
          </cell>
        </row>
        <row r="28946">
          <cell r="B28946" t="str">
            <v>DMA2021</v>
          </cell>
        </row>
        <row r="28947">
          <cell r="B28947" t="str">
            <v>DOM2021</v>
          </cell>
        </row>
        <row r="28948">
          <cell r="B28948" t="str">
            <v>ECU2021</v>
          </cell>
        </row>
        <row r="28949">
          <cell r="B28949" t="str">
            <v>EGY2021</v>
          </cell>
        </row>
        <row r="28950">
          <cell r="B28950" t="str">
            <v>SLV2021</v>
          </cell>
        </row>
        <row r="28951">
          <cell r="B28951" t="str">
            <v>GNQ2021</v>
          </cell>
        </row>
        <row r="28952">
          <cell r="B28952" t="str">
            <v>ERI2021</v>
          </cell>
        </row>
        <row r="28953">
          <cell r="B28953" t="str">
            <v>EST2021</v>
          </cell>
        </row>
        <row r="28954">
          <cell r="B28954" t="str">
            <v>SWZ2021</v>
          </cell>
        </row>
        <row r="28955">
          <cell r="B28955" t="str">
            <v>ETH2021</v>
          </cell>
        </row>
        <row r="28956">
          <cell r="B28956" t="str">
            <v>FJI2021</v>
          </cell>
        </row>
        <row r="28957">
          <cell r="B28957" t="str">
            <v>FIN2021</v>
          </cell>
        </row>
        <row r="28958">
          <cell r="B28958" t="str">
            <v>FRA2021</v>
          </cell>
        </row>
        <row r="28959">
          <cell r="B28959" t="str">
            <v>GUF2021</v>
          </cell>
        </row>
        <row r="28960">
          <cell r="B28960" t="str">
            <v>GAB2021</v>
          </cell>
        </row>
        <row r="28961">
          <cell r="B28961" t="str">
            <v>GMB2021</v>
          </cell>
        </row>
        <row r="28962">
          <cell r="B28962" t="str">
            <v>GEO2021</v>
          </cell>
        </row>
        <row r="28963">
          <cell r="B28963" t="str">
            <v>DEU2021</v>
          </cell>
        </row>
        <row r="28964">
          <cell r="B28964" t="str">
            <v>GHA2021</v>
          </cell>
        </row>
        <row r="28965">
          <cell r="B28965" t="str">
            <v>GRC2021</v>
          </cell>
        </row>
        <row r="28966">
          <cell r="B28966" t="str">
            <v>GRL2021</v>
          </cell>
        </row>
        <row r="28967">
          <cell r="B28967" t="str">
            <v>GRD2021</v>
          </cell>
        </row>
        <row r="28968">
          <cell r="B28968" t="str">
            <v>GUM2021</v>
          </cell>
        </row>
        <row r="28969">
          <cell r="B28969" t="str">
            <v>GTM2021</v>
          </cell>
        </row>
        <row r="28970">
          <cell r="B28970" t="str">
            <v>GIN2021</v>
          </cell>
        </row>
        <row r="28971">
          <cell r="B28971" t="str">
            <v>GNB2021</v>
          </cell>
        </row>
        <row r="28972">
          <cell r="B28972" t="str">
            <v>GUY2021</v>
          </cell>
        </row>
        <row r="28973">
          <cell r="B28973" t="str">
            <v>HTI2021</v>
          </cell>
        </row>
        <row r="28974">
          <cell r="B28974" t="str">
            <v>HND2021</v>
          </cell>
        </row>
        <row r="28975">
          <cell r="B28975" t="str">
            <v>HKG2021</v>
          </cell>
        </row>
        <row r="28976">
          <cell r="B28976" t="str">
            <v>HUN2021</v>
          </cell>
        </row>
        <row r="28977">
          <cell r="B28977" t="str">
            <v>ISL2021</v>
          </cell>
        </row>
        <row r="28978">
          <cell r="B28978" t="str">
            <v>IND2021</v>
          </cell>
        </row>
        <row r="28979">
          <cell r="B28979" t="str">
            <v>IDN2021</v>
          </cell>
        </row>
        <row r="28980">
          <cell r="B28980" t="str">
            <v>IRN2021</v>
          </cell>
        </row>
        <row r="28981">
          <cell r="B28981" t="str">
            <v>IRQ2021</v>
          </cell>
        </row>
        <row r="28982">
          <cell r="B28982" t="str">
            <v>IRL2021</v>
          </cell>
        </row>
        <row r="28983">
          <cell r="B28983" t="str">
            <v>ISR2021</v>
          </cell>
        </row>
        <row r="28984">
          <cell r="B28984" t="str">
            <v>ITA2021</v>
          </cell>
        </row>
        <row r="28985">
          <cell r="B28985" t="str">
            <v>JAM2021</v>
          </cell>
        </row>
        <row r="28986">
          <cell r="B28986" t="str">
            <v>JPN2021</v>
          </cell>
        </row>
        <row r="28987">
          <cell r="B28987" t="str">
            <v>JEY2021</v>
          </cell>
        </row>
        <row r="28988">
          <cell r="B28988" t="str">
            <v>JOR2021</v>
          </cell>
        </row>
        <row r="28989">
          <cell r="B28989" t="str">
            <v>KAZ2021</v>
          </cell>
        </row>
        <row r="28990">
          <cell r="B28990" t="str">
            <v>KEN2021</v>
          </cell>
        </row>
        <row r="28991">
          <cell r="B28991" t="str">
            <v>KIR2021</v>
          </cell>
        </row>
        <row r="28992">
          <cell r="B28992" t="str">
            <v>PRK2021</v>
          </cell>
        </row>
        <row r="28993">
          <cell r="B28993" t="str">
            <v>KOR2021</v>
          </cell>
        </row>
        <row r="28994">
          <cell r="B28994" t="str">
            <v>KSV2021</v>
          </cell>
        </row>
        <row r="28995">
          <cell r="B28995" t="str">
            <v>KWT2021</v>
          </cell>
        </row>
        <row r="28996">
          <cell r="B28996" t="str">
            <v>KGZ2021</v>
          </cell>
        </row>
        <row r="28997">
          <cell r="B28997" t="str">
            <v>LAO2021</v>
          </cell>
        </row>
        <row r="28998">
          <cell r="B28998" t="str">
            <v>LVA2021</v>
          </cell>
        </row>
        <row r="28999">
          <cell r="B28999" t="str">
            <v>LBN2021</v>
          </cell>
        </row>
        <row r="29000">
          <cell r="B29000" t="str">
            <v>LSO2021</v>
          </cell>
        </row>
        <row r="29001">
          <cell r="B29001" t="str">
            <v>LBR2021</v>
          </cell>
        </row>
        <row r="29002">
          <cell r="B29002" t="str">
            <v>LBY2021</v>
          </cell>
        </row>
        <row r="29003">
          <cell r="B29003" t="str">
            <v>LIE2021</v>
          </cell>
        </row>
        <row r="29004">
          <cell r="B29004" t="str">
            <v>LTU2021</v>
          </cell>
        </row>
        <row r="29005">
          <cell r="B29005" t="str">
            <v>LUX2021</v>
          </cell>
        </row>
        <row r="29006">
          <cell r="B29006" t="str">
            <v>MAC2021</v>
          </cell>
        </row>
        <row r="29007">
          <cell r="B29007" t="str">
            <v>MDG2021</v>
          </cell>
        </row>
        <row r="29008">
          <cell r="B29008" t="str">
            <v>MWI2021</v>
          </cell>
        </row>
        <row r="29009">
          <cell r="B29009" t="str">
            <v>MYS2021</v>
          </cell>
        </row>
        <row r="29010">
          <cell r="B29010" t="str">
            <v>MDV2021</v>
          </cell>
        </row>
        <row r="29011">
          <cell r="B29011" t="str">
            <v>MLI2021</v>
          </cell>
        </row>
        <row r="29012">
          <cell r="B29012" t="str">
            <v>MLT2021</v>
          </cell>
        </row>
        <row r="29013">
          <cell r="B29013" t="str">
            <v>MHL2021</v>
          </cell>
        </row>
        <row r="29014">
          <cell r="B29014" t="str">
            <v>MTQ2021</v>
          </cell>
        </row>
        <row r="29015">
          <cell r="B29015" t="str">
            <v>MRT2021</v>
          </cell>
        </row>
        <row r="29016">
          <cell r="B29016" t="str">
            <v>MUS2021</v>
          </cell>
        </row>
        <row r="29017">
          <cell r="B29017" t="str">
            <v>MEX2021</v>
          </cell>
        </row>
        <row r="29018">
          <cell r="B29018" t="str">
            <v>FSM2021</v>
          </cell>
        </row>
        <row r="29019">
          <cell r="B29019" t="str">
            <v>MDA2021</v>
          </cell>
        </row>
        <row r="29020">
          <cell r="B29020" t="str">
            <v>MCO2021</v>
          </cell>
        </row>
        <row r="29021">
          <cell r="B29021" t="str">
            <v>MNG2021</v>
          </cell>
        </row>
        <row r="29022">
          <cell r="B29022" t="str">
            <v>MNE2021</v>
          </cell>
        </row>
        <row r="29023">
          <cell r="B29023" t="str">
            <v>MAR2021</v>
          </cell>
        </row>
        <row r="29024">
          <cell r="B29024" t="str">
            <v>MOZ2021</v>
          </cell>
        </row>
        <row r="29025">
          <cell r="B29025" t="str">
            <v>MMR2021</v>
          </cell>
        </row>
        <row r="29026">
          <cell r="B29026" t="str">
            <v>NAM2021</v>
          </cell>
        </row>
        <row r="29027">
          <cell r="B29027" t="str">
            <v>NRU2021</v>
          </cell>
        </row>
        <row r="29028">
          <cell r="B29028" t="str">
            <v>NPL2021</v>
          </cell>
        </row>
        <row r="29029">
          <cell r="B29029" t="str">
            <v>NLD2021</v>
          </cell>
        </row>
        <row r="29030">
          <cell r="B29030" t="str">
            <v>ANT2021</v>
          </cell>
        </row>
        <row r="29031">
          <cell r="B29031" t="str">
            <v>NZL2021</v>
          </cell>
        </row>
        <row r="29032">
          <cell r="B29032" t="str">
            <v>NIC2021</v>
          </cell>
        </row>
        <row r="29033">
          <cell r="B29033" t="str">
            <v>NER2021</v>
          </cell>
        </row>
        <row r="29034">
          <cell r="B29034" t="str">
            <v>NGA2021</v>
          </cell>
        </row>
        <row r="29035">
          <cell r="B29035" t="str">
            <v>NIU2021</v>
          </cell>
        </row>
        <row r="29036">
          <cell r="B29036" t="str">
            <v>MKD2021</v>
          </cell>
        </row>
        <row r="29037">
          <cell r="B29037" t="str">
            <v>NOR2021</v>
          </cell>
        </row>
        <row r="29038">
          <cell r="B29038" t="str">
            <v>OMN2021</v>
          </cell>
        </row>
        <row r="29039">
          <cell r="B29039" t="str">
            <v>PAK2021</v>
          </cell>
        </row>
        <row r="29040">
          <cell r="B29040" t="str">
            <v>PLW2021</v>
          </cell>
        </row>
        <row r="29041">
          <cell r="B29041" t="str">
            <v>PAN2021</v>
          </cell>
        </row>
        <row r="29042">
          <cell r="B29042" t="str">
            <v>PNG2021</v>
          </cell>
        </row>
        <row r="29043">
          <cell r="B29043" t="str">
            <v>PRY2021</v>
          </cell>
        </row>
        <row r="29044">
          <cell r="B29044" t="str">
            <v>PER2021</v>
          </cell>
        </row>
        <row r="29045">
          <cell r="B29045" t="str">
            <v>PHL2021</v>
          </cell>
        </row>
        <row r="29046">
          <cell r="B29046" t="str">
            <v>POL2021</v>
          </cell>
        </row>
        <row r="29047">
          <cell r="B29047" t="str">
            <v>PRT2021</v>
          </cell>
        </row>
        <row r="29048">
          <cell r="B29048" t="str">
            <v>PRI2021</v>
          </cell>
        </row>
        <row r="29049">
          <cell r="B29049" t="str">
            <v>QAT2021</v>
          </cell>
        </row>
        <row r="29050">
          <cell r="B29050" t="str">
            <v>ROM2021</v>
          </cell>
        </row>
        <row r="29051">
          <cell r="B29051" t="str">
            <v>RUS2021</v>
          </cell>
        </row>
        <row r="29052">
          <cell r="B29052" t="str">
            <v>RWA2021</v>
          </cell>
        </row>
        <row r="29053">
          <cell r="B29053" t="str">
            <v>REU2021</v>
          </cell>
        </row>
        <row r="29054">
          <cell r="B29054" t="str">
            <v>WSM2021</v>
          </cell>
        </row>
        <row r="29055">
          <cell r="B29055" t="str">
            <v>SMR2021</v>
          </cell>
        </row>
        <row r="29056">
          <cell r="B29056" t="str">
            <v>SAU2021</v>
          </cell>
        </row>
        <row r="29057">
          <cell r="B29057" t="str">
            <v>SEN2021</v>
          </cell>
        </row>
        <row r="29058">
          <cell r="B29058" t="str">
            <v>SRB2021</v>
          </cell>
        </row>
        <row r="29059">
          <cell r="B29059" t="str">
            <v>SYC2021</v>
          </cell>
        </row>
        <row r="29060">
          <cell r="B29060" t="str">
            <v>SLE2021</v>
          </cell>
        </row>
        <row r="29061">
          <cell r="B29061" t="str">
            <v>SGP2021</v>
          </cell>
        </row>
        <row r="29062">
          <cell r="B29062" t="str">
            <v>SVK2021</v>
          </cell>
        </row>
        <row r="29063">
          <cell r="B29063" t="str">
            <v>SVN2021</v>
          </cell>
        </row>
        <row r="29064">
          <cell r="B29064" t="str">
            <v>SLB2021</v>
          </cell>
        </row>
        <row r="29065">
          <cell r="B29065" t="str">
            <v>SOM2021</v>
          </cell>
        </row>
        <row r="29066">
          <cell r="B29066" t="str">
            <v>ZAF2021</v>
          </cell>
        </row>
        <row r="29067">
          <cell r="B29067" t="str">
            <v>SSD2021</v>
          </cell>
        </row>
        <row r="29068">
          <cell r="B29068" t="str">
            <v>ESP2021</v>
          </cell>
        </row>
        <row r="29069">
          <cell r="B29069" t="str">
            <v>LKA2021</v>
          </cell>
        </row>
        <row r="29070">
          <cell r="B29070" t="str">
            <v>KNA2021</v>
          </cell>
        </row>
        <row r="29071">
          <cell r="B29071" t="str">
            <v>LCA2021</v>
          </cell>
        </row>
        <row r="29072">
          <cell r="B29072" t="str">
            <v>VCT2021</v>
          </cell>
        </row>
        <row r="29073">
          <cell r="B29073" t="str">
            <v>SDN2021</v>
          </cell>
        </row>
        <row r="29074">
          <cell r="B29074" t="str">
            <v>SUR2021</v>
          </cell>
        </row>
        <row r="29075">
          <cell r="B29075" t="str">
            <v>SWE2021</v>
          </cell>
        </row>
        <row r="29076">
          <cell r="B29076" t="str">
            <v>CHE2021</v>
          </cell>
        </row>
        <row r="29077">
          <cell r="B29077" t="str">
            <v>SYR2021</v>
          </cell>
        </row>
        <row r="29078">
          <cell r="B29078" t="str">
            <v>STP2021</v>
          </cell>
        </row>
        <row r="29079">
          <cell r="B29079" t="str">
            <v>TWN2021</v>
          </cell>
        </row>
        <row r="29080">
          <cell r="B29080" t="str">
            <v>TJK2021</v>
          </cell>
        </row>
        <row r="29081">
          <cell r="B29081" t="str">
            <v>TZA2021</v>
          </cell>
        </row>
        <row r="29082">
          <cell r="B29082" t="str">
            <v>THA2021</v>
          </cell>
        </row>
        <row r="29083">
          <cell r="B29083" t="str">
            <v>TMP2021</v>
          </cell>
        </row>
        <row r="29084">
          <cell r="B29084" t="str">
            <v>TGO2021</v>
          </cell>
        </row>
        <row r="29085">
          <cell r="B29085" t="str">
            <v>TON2021</v>
          </cell>
        </row>
        <row r="29086">
          <cell r="B29086" t="str">
            <v>TTO2021</v>
          </cell>
        </row>
        <row r="29087">
          <cell r="B29087" t="str">
            <v>TUN2021</v>
          </cell>
        </row>
        <row r="29088">
          <cell r="B29088" t="str">
            <v>TKM2021</v>
          </cell>
        </row>
        <row r="29089">
          <cell r="B29089" t="str">
            <v>TUV2021</v>
          </cell>
        </row>
        <row r="29090">
          <cell r="B29090" t="str">
            <v>TUR2021</v>
          </cell>
        </row>
        <row r="29091">
          <cell r="B29091" t="str">
            <v>UGA2021</v>
          </cell>
        </row>
        <row r="29092">
          <cell r="B29092" t="str">
            <v>UKR2021</v>
          </cell>
        </row>
        <row r="29093">
          <cell r="B29093" t="str">
            <v>ARE2021</v>
          </cell>
        </row>
        <row r="29094">
          <cell r="B29094" t="str">
            <v>GBR2021</v>
          </cell>
        </row>
        <row r="29095">
          <cell r="B29095" t="str">
            <v>USA2021</v>
          </cell>
        </row>
        <row r="29096">
          <cell r="B29096" t="str">
            <v>URY2021</v>
          </cell>
        </row>
        <row r="29097">
          <cell r="B29097" t="str">
            <v>UZB2021</v>
          </cell>
        </row>
        <row r="29098">
          <cell r="B29098" t="str">
            <v>VUT2021</v>
          </cell>
        </row>
        <row r="29099">
          <cell r="B29099" t="str">
            <v>VEN2021</v>
          </cell>
        </row>
        <row r="29100">
          <cell r="B29100" t="str">
            <v>VNM2021</v>
          </cell>
        </row>
        <row r="29101">
          <cell r="B29101" t="str">
            <v>VIR2021</v>
          </cell>
        </row>
        <row r="29102">
          <cell r="B29102" t="str">
            <v>WBG2021</v>
          </cell>
        </row>
        <row r="29103">
          <cell r="B29103" t="str">
            <v>YEM2021</v>
          </cell>
        </row>
        <row r="29104">
          <cell r="B29104" t="str">
            <v>ZMB2021</v>
          </cell>
        </row>
        <row r="29105">
          <cell r="B29105" t="str">
            <v>ZWE2021</v>
          </cell>
        </row>
        <row r="29106">
          <cell r="B29106" t="str">
            <v>AFG2021</v>
          </cell>
        </row>
        <row r="29107">
          <cell r="B29107" t="str">
            <v>ALB2021</v>
          </cell>
        </row>
        <row r="29108">
          <cell r="B29108" t="str">
            <v>DZA2021</v>
          </cell>
        </row>
        <row r="29109">
          <cell r="B29109" t="str">
            <v>ASM2021</v>
          </cell>
        </row>
        <row r="29110">
          <cell r="B29110" t="str">
            <v>ADO2021</v>
          </cell>
        </row>
        <row r="29111">
          <cell r="B29111" t="str">
            <v>AGO2021</v>
          </cell>
        </row>
        <row r="29112">
          <cell r="B29112" t="str">
            <v>AIA2021</v>
          </cell>
        </row>
        <row r="29113">
          <cell r="B29113" t="str">
            <v>ATG2021</v>
          </cell>
        </row>
        <row r="29114">
          <cell r="B29114" t="str">
            <v>ARG2021</v>
          </cell>
        </row>
        <row r="29115">
          <cell r="B29115" t="str">
            <v>ARM2021</v>
          </cell>
        </row>
        <row r="29116">
          <cell r="B29116" t="str">
            <v>ABW2021</v>
          </cell>
        </row>
        <row r="29117">
          <cell r="B29117" t="str">
            <v>AUS2021</v>
          </cell>
        </row>
        <row r="29118">
          <cell r="B29118" t="str">
            <v>AUT2021</v>
          </cell>
        </row>
        <row r="29119">
          <cell r="B29119" t="str">
            <v>AZE2021</v>
          </cell>
        </row>
        <row r="29120">
          <cell r="B29120" t="str">
            <v>BHS2021</v>
          </cell>
        </row>
        <row r="29121">
          <cell r="B29121" t="str">
            <v>BHR2021</v>
          </cell>
        </row>
        <row r="29122">
          <cell r="B29122" t="str">
            <v>BGD2021</v>
          </cell>
        </row>
        <row r="29123">
          <cell r="B29123" t="str">
            <v>BRB2021</v>
          </cell>
        </row>
        <row r="29124">
          <cell r="B29124" t="str">
            <v>BLR2021</v>
          </cell>
        </row>
        <row r="29125">
          <cell r="B29125" t="str">
            <v>BEL2021</v>
          </cell>
        </row>
        <row r="29126">
          <cell r="B29126" t="str">
            <v>BLZ2021</v>
          </cell>
        </row>
        <row r="29127">
          <cell r="B29127" t="str">
            <v>BEN2021</v>
          </cell>
        </row>
        <row r="29128">
          <cell r="B29128" t="str">
            <v>BMU2021</v>
          </cell>
        </row>
        <row r="29129">
          <cell r="B29129" t="str">
            <v>BTN2021</v>
          </cell>
        </row>
        <row r="29130">
          <cell r="B29130" t="str">
            <v>BOL2021</v>
          </cell>
        </row>
        <row r="29131">
          <cell r="B29131" t="str">
            <v>BIH2021</v>
          </cell>
        </row>
        <row r="29132">
          <cell r="B29132" t="str">
            <v>BWA2021</v>
          </cell>
        </row>
        <row r="29133">
          <cell r="B29133" t="str">
            <v>BRA2021</v>
          </cell>
        </row>
        <row r="29134">
          <cell r="B29134" t="str">
            <v>BRN2021</v>
          </cell>
        </row>
        <row r="29135">
          <cell r="B29135" t="str">
            <v>BGR2021</v>
          </cell>
        </row>
        <row r="29136">
          <cell r="B29136" t="str">
            <v>BFA2021</v>
          </cell>
        </row>
        <row r="29137">
          <cell r="B29137" t="str">
            <v>BDI2021</v>
          </cell>
        </row>
        <row r="29138">
          <cell r="B29138" t="str">
            <v>KHM2021</v>
          </cell>
        </row>
        <row r="29139">
          <cell r="B29139" t="str">
            <v>CMR2021</v>
          </cell>
        </row>
        <row r="29140">
          <cell r="B29140" t="str">
            <v>CAN2021</v>
          </cell>
        </row>
        <row r="29141">
          <cell r="B29141" t="str">
            <v>CPV2021</v>
          </cell>
        </row>
        <row r="29142">
          <cell r="B29142" t="str">
            <v>CYM2021</v>
          </cell>
        </row>
        <row r="29143">
          <cell r="B29143" t="str">
            <v>CAF2021</v>
          </cell>
        </row>
        <row r="29144">
          <cell r="B29144" t="str">
            <v>TCD2021</v>
          </cell>
        </row>
        <row r="29145">
          <cell r="B29145" t="str">
            <v>CHL2021</v>
          </cell>
        </row>
        <row r="29146">
          <cell r="B29146" t="str">
            <v>CHN2021</v>
          </cell>
        </row>
        <row r="29147">
          <cell r="B29147" t="str">
            <v>COL2021</v>
          </cell>
        </row>
        <row r="29148">
          <cell r="B29148" t="str">
            <v>COM2021</v>
          </cell>
        </row>
        <row r="29149">
          <cell r="B29149" t="str">
            <v>ZAR2021</v>
          </cell>
        </row>
        <row r="29150">
          <cell r="B29150" t="str">
            <v>COG2021</v>
          </cell>
        </row>
        <row r="29151">
          <cell r="B29151" t="str">
            <v>COK2021</v>
          </cell>
        </row>
        <row r="29152">
          <cell r="B29152" t="str">
            <v>CRI2021</v>
          </cell>
        </row>
        <row r="29153">
          <cell r="B29153" t="str">
            <v>HRV2021</v>
          </cell>
        </row>
        <row r="29154">
          <cell r="B29154" t="str">
            <v>CUB2021</v>
          </cell>
        </row>
        <row r="29155">
          <cell r="B29155" t="str">
            <v>CYP2021</v>
          </cell>
        </row>
        <row r="29156">
          <cell r="B29156" t="str">
            <v>CZE2021</v>
          </cell>
        </row>
        <row r="29157">
          <cell r="B29157" t="str">
            <v>CIV2021</v>
          </cell>
        </row>
        <row r="29158">
          <cell r="B29158" t="str">
            <v>DNK2021</v>
          </cell>
        </row>
        <row r="29159">
          <cell r="B29159" t="str">
            <v>DJI2021</v>
          </cell>
        </row>
        <row r="29160">
          <cell r="B29160" t="str">
            <v>DMA2021</v>
          </cell>
        </row>
        <row r="29161">
          <cell r="B29161" t="str">
            <v>DOM2021</v>
          </cell>
        </row>
        <row r="29162">
          <cell r="B29162" t="str">
            <v>ECU2021</v>
          </cell>
        </row>
        <row r="29163">
          <cell r="B29163" t="str">
            <v>EGY2021</v>
          </cell>
        </row>
        <row r="29164">
          <cell r="B29164" t="str">
            <v>SLV2021</v>
          </cell>
        </row>
        <row r="29165">
          <cell r="B29165" t="str">
            <v>GNQ2021</v>
          </cell>
        </row>
        <row r="29166">
          <cell r="B29166" t="str">
            <v>ERI2021</v>
          </cell>
        </row>
        <row r="29167">
          <cell r="B29167" t="str">
            <v>EST2021</v>
          </cell>
        </row>
        <row r="29168">
          <cell r="B29168" t="str">
            <v>SWZ2021</v>
          </cell>
        </row>
        <row r="29169">
          <cell r="B29169" t="str">
            <v>ETH2021</v>
          </cell>
        </row>
        <row r="29170">
          <cell r="B29170" t="str">
            <v>FJI2021</v>
          </cell>
        </row>
        <row r="29171">
          <cell r="B29171" t="str">
            <v>FIN2021</v>
          </cell>
        </row>
        <row r="29172">
          <cell r="B29172" t="str">
            <v>FRA2021</v>
          </cell>
        </row>
        <row r="29173">
          <cell r="B29173" t="str">
            <v>GUF2021</v>
          </cell>
        </row>
        <row r="29174">
          <cell r="B29174" t="str">
            <v>GAB2021</v>
          </cell>
        </row>
        <row r="29175">
          <cell r="B29175" t="str">
            <v>GMB2021</v>
          </cell>
        </row>
        <row r="29176">
          <cell r="B29176" t="str">
            <v>GEO2021</v>
          </cell>
        </row>
        <row r="29177">
          <cell r="B29177" t="str">
            <v>DEU2021</v>
          </cell>
        </row>
        <row r="29178">
          <cell r="B29178" t="str">
            <v>GHA2021</v>
          </cell>
        </row>
        <row r="29179">
          <cell r="B29179" t="str">
            <v>GRC2021</v>
          </cell>
        </row>
        <row r="29180">
          <cell r="B29180" t="str">
            <v>GRL2021</v>
          </cell>
        </row>
        <row r="29181">
          <cell r="B29181" t="str">
            <v>GRD2021</v>
          </cell>
        </row>
        <row r="29182">
          <cell r="B29182" t="str">
            <v>GUM2021</v>
          </cell>
        </row>
        <row r="29183">
          <cell r="B29183" t="str">
            <v>GTM2021</v>
          </cell>
        </row>
        <row r="29184">
          <cell r="B29184" t="str">
            <v>GIN2021</v>
          </cell>
        </row>
        <row r="29185">
          <cell r="B29185" t="str">
            <v>GNB2021</v>
          </cell>
        </row>
        <row r="29186">
          <cell r="B29186" t="str">
            <v>GUY2021</v>
          </cell>
        </row>
        <row r="29187">
          <cell r="B29187" t="str">
            <v>HTI2021</v>
          </cell>
        </row>
        <row r="29188">
          <cell r="B29188" t="str">
            <v>HND2021</v>
          </cell>
        </row>
        <row r="29189">
          <cell r="B29189" t="str">
            <v>HKG2021</v>
          </cell>
        </row>
        <row r="29190">
          <cell r="B29190" t="str">
            <v>HUN2021</v>
          </cell>
        </row>
        <row r="29191">
          <cell r="B29191" t="str">
            <v>ISL2021</v>
          </cell>
        </row>
        <row r="29192">
          <cell r="B29192" t="str">
            <v>IND2021</v>
          </cell>
        </row>
        <row r="29193">
          <cell r="B29193" t="str">
            <v>IDN2021</v>
          </cell>
        </row>
        <row r="29194">
          <cell r="B29194" t="str">
            <v>IRN2021</v>
          </cell>
        </row>
        <row r="29195">
          <cell r="B29195" t="str">
            <v>IRQ2021</v>
          </cell>
        </row>
        <row r="29196">
          <cell r="B29196" t="str">
            <v>IRL2021</v>
          </cell>
        </row>
        <row r="29197">
          <cell r="B29197" t="str">
            <v>ISR2021</v>
          </cell>
        </row>
        <row r="29198">
          <cell r="B29198" t="str">
            <v>ITA2021</v>
          </cell>
        </row>
        <row r="29199">
          <cell r="B29199" t="str">
            <v>JAM2021</v>
          </cell>
        </row>
        <row r="29200">
          <cell r="B29200" t="str">
            <v>JPN2021</v>
          </cell>
        </row>
        <row r="29201">
          <cell r="B29201" t="str">
            <v>JEY2021</v>
          </cell>
        </row>
        <row r="29202">
          <cell r="B29202" t="str">
            <v>JOR2021</v>
          </cell>
        </row>
        <row r="29203">
          <cell r="B29203" t="str">
            <v>KAZ2021</v>
          </cell>
        </row>
        <row r="29204">
          <cell r="B29204" t="str">
            <v>KEN2021</v>
          </cell>
        </row>
        <row r="29205">
          <cell r="B29205" t="str">
            <v>KIR2021</v>
          </cell>
        </row>
        <row r="29206">
          <cell r="B29206" t="str">
            <v>PRK2021</v>
          </cell>
        </row>
        <row r="29207">
          <cell r="B29207" t="str">
            <v>KOR2021</v>
          </cell>
        </row>
        <row r="29208">
          <cell r="B29208" t="str">
            <v>KSV2021</v>
          </cell>
        </row>
        <row r="29209">
          <cell r="B29209" t="str">
            <v>KWT2021</v>
          </cell>
        </row>
        <row r="29210">
          <cell r="B29210" t="str">
            <v>KGZ2021</v>
          </cell>
        </row>
        <row r="29211">
          <cell r="B29211" t="str">
            <v>LAO2021</v>
          </cell>
        </row>
        <row r="29212">
          <cell r="B29212" t="str">
            <v>LVA2021</v>
          </cell>
        </row>
        <row r="29213">
          <cell r="B29213" t="str">
            <v>LBN2021</v>
          </cell>
        </row>
        <row r="29214">
          <cell r="B29214" t="str">
            <v>LSO2021</v>
          </cell>
        </row>
        <row r="29215">
          <cell r="B29215" t="str">
            <v>LBR2021</v>
          </cell>
        </row>
        <row r="29216">
          <cell r="B29216" t="str">
            <v>LBY2021</v>
          </cell>
        </row>
        <row r="29217">
          <cell r="B29217" t="str">
            <v>LIE2021</v>
          </cell>
        </row>
        <row r="29218">
          <cell r="B29218" t="str">
            <v>LTU2021</v>
          </cell>
        </row>
        <row r="29219">
          <cell r="B29219" t="str">
            <v>LUX2021</v>
          </cell>
        </row>
        <row r="29220">
          <cell r="B29220" t="str">
            <v>MAC2021</v>
          </cell>
        </row>
        <row r="29221">
          <cell r="B29221" t="str">
            <v>MDG2021</v>
          </cell>
        </row>
        <row r="29222">
          <cell r="B29222" t="str">
            <v>MWI2021</v>
          </cell>
        </row>
        <row r="29223">
          <cell r="B29223" t="str">
            <v>MYS2021</v>
          </cell>
        </row>
        <row r="29224">
          <cell r="B29224" t="str">
            <v>MDV2021</v>
          </cell>
        </row>
        <row r="29225">
          <cell r="B29225" t="str">
            <v>MLI2021</v>
          </cell>
        </row>
        <row r="29226">
          <cell r="B29226" t="str">
            <v>MLT2021</v>
          </cell>
        </row>
        <row r="29227">
          <cell r="B29227" t="str">
            <v>MHL2021</v>
          </cell>
        </row>
        <row r="29228">
          <cell r="B29228" t="str">
            <v>MTQ2021</v>
          </cell>
        </row>
        <row r="29229">
          <cell r="B29229" t="str">
            <v>MRT2021</v>
          </cell>
        </row>
        <row r="29230">
          <cell r="B29230" t="str">
            <v>MUS2021</v>
          </cell>
        </row>
        <row r="29231">
          <cell r="B29231" t="str">
            <v>MEX2021</v>
          </cell>
        </row>
        <row r="29232">
          <cell r="B29232" t="str">
            <v>FSM2021</v>
          </cell>
        </row>
        <row r="29233">
          <cell r="B29233" t="str">
            <v>MDA2021</v>
          </cell>
        </row>
        <row r="29234">
          <cell r="B29234" t="str">
            <v>MCO2021</v>
          </cell>
        </row>
        <row r="29235">
          <cell r="B29235" t="str">
            <v>MNG2021</v>
          </cell>
        </row>
        <row r="29236">
          <cell r="B29236" t="str">
            <v>MNE2021</v>
          </cell>
        </row>
        <row r="29237">
          <cell r="B29237" t="str">
            <v>MAR2021</v>
          </cell>
        </row>
        <row r="29238">
          <cell r="B29238" t="str">
            <v>MOZ2021</v>
          </cell>
        </row>
        <row r="29239">
          <cell r="B29239" t="str">
            <v>MMR2021</v>
          </cell>
        </row>
        <row r="29240">
          <cell r="B29240" t="str">
            <v>NAM2021</v>
          </cell>
        </row>
        <row r="29241">
          <cell r="B29241" t="str">
            <v>NRU2021</v>
          </cell>
        </row>
        <row r="29242">
          <cell r="B29242" t="str">
            <v>NPL2021</v>
          </cell>
        </row>
        <row r="29243">
          <cell r="B29243" t="str">
            <v>NLD2021</v>
          </cell>
        </row>
        <row r="29244">
          <cell r="B29244" t="str">
            <v>ANT2021</v>
          </cell>
        </row>
        <row r="29245">
          <cell r="B29245" t="str">
            <v>NZL2021</v>
          </cell>
        </row>
        <row r="29246">
          <cell r="B29246" t="str">
            <v>NIC2021</v>
          </cell>
        </row>
        <row r="29247">
          <cell r="B29247" t="str">
            <v>NER2021</v>
          </cell>
        </row>
        <row r="29248">
          <cell r="B29248" t="str">
            <v>NGA2021</v>
          </cell>
        </row>
        <row r="29249">
          <cell r="B29249" t="str">
            <v>NIU2021</v>
          </cell>
        </row>
        <row r="29250">
          <cell r="B29250" t="str">
            <v>MKD2021</v>
          </cell>
        </row>
        <row r="29251">
          <cell r="B29251" t="str">
            <v>NOR2021</v>
          </cell>
        </row>
        <row r="29252">
          <cell r="B29252" t="str">
            <v>OMN2021</v>
          </cell>
        </row>
        <row r="29253">
          <cell r="B29253" t="str">
            <v>PAK2021</v>
          </cell>
        </row>
        <row r="29254">
          <cell r="B29254" t="str">
            <v>PLW2021</v>
          </cell>
        </row>
        <row r="29255">
          <cell r="B29255" t="str">
            <v>PAN2021</v>
          </cell>
        </row>
        <row r="29256">
          <cell r="B29256" t="str">
            <v>PNG2021</v>
          </cell>
        </row>
        <row r="29257">
          <cell r="B29257" t="str">
            <v>PRY2021</v>
          </cell>
        </row>
        <row r="29258">
          <cell r="B29258" t="str">
            <v>PER2021</v>
          </cell>
        </row>
        <row r="29259">
          <cell r="B29259" t="str">
            <v>PHL2021</v>
          </cell>
        </row>
        <row r="29260">
          <cell r="B29260" t="str">
            <v>POL2021</v>
          </cell>
        </row>
        <row r="29261">
          <cell r="B29261" t="str">
            <v>PRT2021</v>
          </cell>
        </row>
        <row r="29262">
          <cell r="B29262" t="str">
            <v>PRI2021</v>
          </cell>
        </row>
        <row r="29263">
          <cell r="B29263" t="str">
            <v>QAT2021</v>
          </cell>
        </row>
        <row r="29264">
          <cell r="B29264" t="str">
            <v>ROM2021</v>
          </cell>
        </row>
        <row r="29265">
          <cell r="B29265" t="str">
            <v>RUS2021</v>
          </cell>
        </row>
        <row r="29266">
          <cell r="B29266" t="str">
            <v>RWA2021</v>
          </cell>
        </row>
        <row r="29267">
          <cell r="B29267" t="str">
            <v>REU2021</v>
          </cell>
        </row>
        <row r="29268">
          <cell r="B29268" t="str">
            <v>WSM2021</v>
          </cell>
        </row>
        <row r="29269">
          <cell r="B29269" t="str">
            <v>SMR2021</v>
          </cell>
        </row>
        <row r="29270">
          <cell r="B29270" t="str">
            <v>SAU2021</v>
          </cell>
        </row>
        <row r="29271">
          <cell r="B29271" t="str">
            <v>SEN2021</v>
          </cell>
        </row>
        <row r="29272">
          <cell r="B29272" t="str">
            <v>SRB2021</v>
          </cell>
        </row>
        <row r="29273">
          <cell r="B29273" t="str">
            <v>SYC2021</v>
          </cell>
        </row>
        <row r="29274">
          <cell r="B29274" t="str">
            <v>SLE2021</v>
          </cell>
        </row>
        <row r="29275">
          <cell r="B29275" t="str">
            <v>SGP2021</v>
          </cell>
        </row>
        <row r="29276">
          <cell r="B29276" t="str">
            <v>SVK2021</v>
          </cell>
        </row>
        <row r="29277">
          <cell r="B29277" t="str">
            <v>SVN2021</v>
          </cell>
        </row>
        <row r="29278">
          <cell r="B29278" t="str">
            <v>SLB2021</v>
          </cell>
        </row>
        <row r="29279">
          <cell r="B29279" t="str">
            <v>SOM2021</v>
          </cell>
        </row>
        <row r="29280">
          <cell r="B29280" t="str">
            <v>ZAF2021</v>
          </cell>
        </row>
        <row r="29281">
          <cell r="B29281" t="str">
            <v>SSD2021</v>
          </cell>
        </row>
        <row r="29282">
          <cell r="B29282" t="str">
            <v>ESP2021</v>
          </cell>
        </row>
        <row r="29283">
          <cell r="B29283" t="str">
            <v>LKA2021</v>
          </cell>
        </row>
        <row r="29284">
          <cell r="B29284" t="str">
            <v>KNA2021</v>
          </cell>
        </row>
        <row r="29285">
          <cell r="B29285" t="str">
            <v>LCA2021</v>
          </cell>
        </row>
        <row r="29286">
          <cell r="B29286" t="str">
            <v>VCT2021</v>
          </cell>
        </row>
        <row r="29287">
          <cell r="B29287" t="str">
            <v>SDN2021</v>
          </cell>
        </row>
        <row r="29288">
          <cell r="B29288" t="str">
            <v>SUR2021</v>
          </cell>
        </row>
        <row r="29289">
          <cell r="B29289" t="str">
            <v>SWE2021</v>
          </cell>
        </row>
        <row r="29290">
          <cell r="B29290" t="str">
            <v>CHE2021</v>
          </cell>
        </row>
        <row r="29291">
          <cell r="B29291" t="str">
            <v>SYR2021</v>
          </cell>
        </row>
        <row r="29292">
          <cell r="B29292" t="str">
            <v>STP2021</v>
          </cell>
        </row>
        <row r="29293">
          <cell r="B29293" t="str">
            <v>TWN2021</v>
          </cell>
        </row>
        <row r="29294">
          <cell r="B29294" t="str">
            <v>TJK2021</v>
          </cell>
        </row>
        <row r="29295">
          <cell r="B29295" t="str">
            <v>TZA2021</v>
          </cell>
        </row>
        <row r="29296">
          <cell r="B29296" t="str">
            <v>THA2021</v>
          </cell>
        </row>
        <row r="29297">
          <cell r="B29297" t="str">
            <v>TMP2021</v>
          </cell>
        </row>
        <row r="29298">
          <cell r="B29298" t="str">
            <v>TGO2021</v>
          </cell>
        </row>
        <row r="29299">
          <cell r="B29299" t="str">
            <v>TON2021</v>
          </cell>
        </row>
        <row r="29300">
          <cell r="B29300" t="str">
            <v>TTO2021</v>
          </cell>
        </row>
        <row r="29301">
          <cell r="B29301" t="str">
            <v>TUN2021</v>
          </cell>
        </row>
        <row r="29302">
          <cell r="B29302" t="str">
            <v>TKM2021</v>
          </cell>
        </row>
        <row r="29303">
          <cell r="B29303" t="str">
            <v>TUV2021</v>
          </cell>
        </row>
        <row r="29304">
          <cell r="B29304" t="str">
            <v>TUR2021</v>
          </cell>
        </row>
        <row r="29305">
          <cell r="B29305" t="str">
            <v>UGA2021</v>
          </cell>
        </row>
        <row r="29306">
          <cell r="B29306" t="str">
            <v>UKR2021</v>
          </cell>
        </row>
        <row r="29307">
          <cell r="B29307" t="str">
            <v>ARE2021</v>
          </cell>
        </row>
        <row r="29308">
          <cell r="B29308" t="str">
            <v>GBR2021</v>
          </cell>
        </row>
        <row r="29309">
          <cell r="B29309" t="str">
            <v>USA2021</v>
          </cell>
        </row>
        <row r="29310">
          <cell r="B29310" t="str">
            <v>URY2021</v>
          </cell>
        </row>
        <row r="29311">
          <cell r="B29311" t="str">
            <v>UZB2021</v>
          </cell>
        </row>
        <row r="29312">
          <cell r="B29312" t="str">
            <v>VUT2021</v>
          </cell>
        </row>
        <row r="29313">
          <cell r="B29313" t="str">
            <v>VEN2021</v>
          </cell>
        </row>
        <row r="29314">
          <cell r="B29314" t="str">
            <v>VNM2021</v>
          </cell>
        </row>
        <row r="29315">
          <cell r="B29315" t="str">
            <v>VIR2021</v>
          </cell>
        </row>
        <row r="29316">
          <cell r="B29316" t="str">
            <v>WBG2021</v>
          </cell>
        </row>
        <row r="29317">
          <cell r="B29317" t="str">
            <v>YEM2021</v>
          </cell>
        </row>
        <row r="29318">
          <cell r="B29318" t="str">
            <v>ZMB2021</v>
          </cell>
        </row>
        <row r="29319">
          <cell r="B29319" t="str">
            <v>ZWE2021</v>
          </cell>
        </row>
        <row r="29320">
          <cell r="B29320" t="str">
            <v>AFG2021</v>
          </cell>
        </row>
        <row r="29321">
          <cell r="B29321" t="str">
            <v>ALB2021</v>
          </cell>
        </row>
        <row r="29322">
          <cell r="B29322" t="str">
            <v>DZA2021</v>
          </cell>
        </row>
        <row r="29323">
          <cell r="B29323" t="str">
            <v>ASM2021</v>
          </cell>
        </row>
        <row r="29324">
          <cell r="B29324" t="str">
            <v>ADO2021</v>
          </cell>
        </row>
        <row r="29325">
          <cell r="B29325" t="str">
            <v>AGO2021</v>
          </cell>
        </row>
        <row r="29326">
          <cell r="B29326" t="str">
            <v>AIA2021</v>
          </cell>
        </row>
        <row r="29327">
          <cell r="B29327" t="str">
            <v>ATG2021</v>
          </cell>
        </row>
        <row r="29328">
          <cell r="B29328" t="str">
            <v>ARG2021</v>
          </cell>
        </row>
        <row r="29329">
          <cell r="B29329" t="str">
            <v>ARM2021</v>
          </cell>
        </row>
        <row r="29330">
          <cell r="B29330" t="str">
            <v>ABW2021</v>
          </cell>
        </row>
        <row r="29331">
          <cell r="B29331" t="str">
            <v>AUS2021</v>
          </cell>
        </row>
        <row r="29332">
          <cell r="B29332" t="str">
            <v>AUT2021</v>
          </cell>
        </row>
        <row r="29333">
          <cell r="B29333" t="str">
            <v>AZE2021</v>
          </cell>
        </row>
        <row r="29334">
          <cell r="B29334" t="str">
            <v>BHS2021</v>
          </cell>
        </row>
        <row r="29335">
          <cell r="B29335" t="str">
            <v>BHR2021</v>
          </cell>
        </row>
        <row r="29336">
          <cell r="B29336" t="str">
            <v>BGD2021</v>
          </cell>
        </row>
        <row r="29337">
          <cell r="B29337" t="str">
            <v>BRB2021</v>
          </cell>
        </row>
        <row r="29338">
          <cell r="B29338" t="str">
            <v>BLR2021</v>
          </cell>
        </row>
        <row r="29339">
          <cell r="B29339" t="str">
            <v>BEL2021</v>
          </cell>
        </row>
        <row r="29340">
          <cell r="B29340" t="str">
            <v>BLZ2021</v>
          </cell>
        </row>
        <row r="29341">
          <cell r="B29341" t="str">
            <v>BEN2021</v>
          </cell>
        </row>
        <row r="29342">
          <cell r="B29342" t="str">
            <v>BMU2021</v>
          </cell>
        </row>
        <row r="29343">
          <cell r="B29343" t="str">
            <v>BTN2021</v>
          </cell>
        </row>
        <row r="29344">
          <cell r="B29344" t="str">
            <v>BOL2021</v>
          </cell>
        </row>
        <row r="29345">
          <cell r="B29345" t="str">
            <v>BIH2021</v>
          </cell>
        </row>
        <row r="29346">
          <cell r="B29346" t="str">
            <v>BWA2021</v>
          </cell>
        </row>
        <row r="29347">
          <cell r="B29347" t="str">
            <v>BRA2021</v>
          </cell>
        </row>
        <row r="29348">
          <cell r="B29348" t="str">
            <v>BRN2021</v>
          </cell>
        </row>
        <row r="29349">
          <cell r="B29349" t="str">
            <v>BGR2021</v>
          </cell>
        </row>
        <row r="29350">
          <cell r="B29350" t="str">
            <v>BFA2021</v>
          </cell>
        </row>
        <row r="29351">
          <cell r="B29351" t="str">
            <v>BDI2021</v>
          </cell>
        </row>
        <row r="29352">
          <cell r="B29352" t="str">
            <v>KHM2021</v>
          </cell>
        </row>
        <row r="29353">
          <cell r="B29353" t="str">
            <v>CMR2021</v>
          </cell>
        </row>
        <row r="29354">
          <cell r="B29354" t="str">
            <v>CAN2021</v>
          </cell>
        </row>
        <row r="29355">
          <cell r="B29355" t="str">
            <v>CPV2021</v>
          </cell>
        </row>
        <row r="29356">
          <cell r="B29356" t="str">
            <v>CYM2021</v>
          </cell>
        </row>
        <row r="29357">
          <cell r="B29357" t="str">
            <v>CAF2021</v>
          </cell>
        </row>
        <row r="29358">
          <cell r="B29358" t="str">
            <v>TCD2021</v>
          </cell>
        </row>
        <row r="29359">
          <cell r="B29359" t="str">
            <v>CHL2021</v>
          </cell>
        </row>
        <row r="29360">
          <cell r="B29360" t="str">
            <v>CHN2021</v>
          </cell>
        </row>
        <row r="29361">
          <cell r="B29361" t="str">
            <v>COL2021</v>
          </cell>
        </row>
        <row r="29362">
          <cell r="B29362" t="str">
            <v>COM2021</v>
          </cell>
        </row>
        <row r="29363">
          <cell r="B29363" t="str">
            <v>ZAR2021</v>
          </cell>
        </row>
        <row r="29364">
          <cell r="B29364" t="str">
            <v>COG2021</v>
          </cell>
        </row>
        <row r="29365">
          <cell r="B29365" t="str">
            <v>COK2021</v>
          </cell>
        </row>
        <row r="29366">
          <cell r="B29366" t="str">
            <v>CRI2021</v>
          </cell>
        </row>
        <row r="29367">
          <cell r="B29367" t="str">
            <v>HRV2021</v>
          </cell>
        </row>
        <row r="29368">
          <cell r="B29368" t="str">
            <v>CUB2021</v>
          </cell>
        </row>
        <row r="29369">
          <cell r="B29369" t="str">
            <v>CYP2021</v>
          </cell>
        </row>
        <row r="29370">
          <cell r="B29370" t="str">
            <v>CZE2021</v>
          </cell>
        </row>
        <row r="29371">
          <cell r="B29371" t="str">
            <v>CIV2021</v>
          </cell>
        </row>
        <row r="29372">
          <cell r="B29372" t="str">
            <v>DNK2021</v>
          </cell>
        </row>
        <row r="29373">
          <cell r="B29373" t="str">
            <v>DJI2021</v>
          </cell>
        </row>
        <row r="29374">
          <cell r="B29374" t="str">
            <v>DMA2021</v>
          </cell>
        </row>
        <row r="29375">
          <cell r="B29375" t="str">
            <v>DOM2021</v>
          </cell>
        </row>
        <row r="29376">
          <cell r="B29376" t="str">
            <v>ECU2021</v>
          </cell>
        </row>
        <row r="29377">
          <cell r="B29377" t="str">
            <v>EGY2021</v>
          </cell>
        </row>
        <row r="29378">
          <cell r="B29378" t="str">
            <v>SLV2021</v>
          </cell>
        </row>
        <row r="29379">
          <cell r="B29379" t="str">
            <v>GNQ2021</v>
          </cell>
        </row>
        <row r="29380">
          <cell r="B29380" t="str">
            <v>ERI2021</v>
          </cell>
        </row>
        <row r="29381">
          <cell r="B29381" t="str">
            <v>EST2021</v>
          </cell>
        </row>
        <row r="29382">
          <cell r="B29382" t="str">
            <v>SWZ2021</v>
          </cell>
        </row>
        <row r="29383">
          <cell r="B29383" t="str">
            <v>ETH2021</v>
          </cell>
        </row>
        <row r="29384">
          <cell r="B29384" t="str">
            <v>FJI2021</v>
          </cell>
        </row>
        <row r="29385">
          <cell r="B29385" t="str">
            <v>FIN2021</v>
          </cell>
        </row>
        <row r="29386">
          <cell r="B29386" t="str">
            <v>FRA2021</v>
          </cell>
        </row>
        <row r="29387">
          <cell r="B29387" t="str">
            <v>GUF2021</v>
          </cell>
        </row>
        <row r="29388">
          <cell r="B29388" t="str">
            <v>GAB2021</v>
          </cell>
        </row>
        <row r="29389">
          <cell r="B29389" t="str">
            <v>GMB2021</v>
          </cell>
        </row>
        <row r="29390">
          <cell r="B29390" t="str">
            <v>GEO2021</v>
          </cell>
        </row>
        <row r="29391">
          <cell r="B29391" t="str">
            <v>DEU2021</v>
          </cell>
        </row>
        <row r="29392">
          <cell r="B29392" t="str">
            <v>GHA2021</v>
          </cell>
        </row>
        <row r="29393">
          <cell r="B29393" t="str">
            <v>GRC2021</v>
          </cell>
        </row>
        <row r="29394">
          <cell r="B29394" t="str">
            <v>GRL2021</v>
          </cell>
        </row>
        <row r="29395">
          <cell r="B29395" t="str">
            <v>GRD2021</v>
          </cell>
        </row>
        <row r="29396">
          <cell r="B29396" t="str">
            <v>GUM2021</v>
          </cell>
        </row>
        <row r="29397">
          <cell r="B29397" t="str">
            <v>GTM2021</v>
          </cell>
        </row>
        <row r="29398">
          <cell r="B29398" t="str">
            <v>GIN2021</v>
          </cell>
        </row>
        <row r="29399">
          <cell r="B29399" t="str">
            <v>GNB2021</v>
          </cell>
        </row>
        <row r="29400">
          <cell r="B29400" t="str">
            <v>GUY2021</v>
          </cell>
        </row>
        <row r="29401">
          <cell r="B29401" t="str">
            <v>HTI2021</v>
          </cell>
        </row>
        <row r="29402">
          <cell r="B29402" t="str">
            <v>HND2021</v>
          </cell>
        </row>
        <row r="29403">
          <cell r="B29403" t="str">
            <v>HKG2021</v>
          </cell>
        </row>
        <row r="29404">
          <cell r="B29404" t="str">
            <v>HUN2021</v>
          </cell>
        </row>
        <row r="29405">
          <cell r="B29405" t="str">
            <v>ISL2021</v>
          </cell>
        </row>
        <row r="29406">
          <cell r="B29406" t="str">
            <v>IND2021</v>
          </cell>
        </row>
        <row r="29407">
          <cell r="B29407" t="str">
            <v>IDN2021</v>
          </cell>
        </row>
        <row r="29408">
          <cell r="B29408" t="str">
            <v>IRN2021</v>
          </cell>
        </row>
        <row r="29409">
          <cell r="B29409" t="str">
            <v>IRQ2021</v>
          </cell>
        </row>
        <row r="29410">
          <cell r="B29410" t="str">
            <v>IRL2021</v>
          </cell>
        </row>
        <row r="29411">
          <cell r="B29411" t="str">
            <v>ISR2021</v>
          </cell>
        </row>
        <row r="29412">
          <cell r="B29412" t="str">
            <v>ITA2021</v>
          </cell>
        </row>
        <row r="29413">
          <cell r="B29413" t="str">
            <v>JAM2021</v>
          </cell>
        </row>
        <row r="29414">
          <cell r="B29414" t="str">
            <v>JPN2021</v>
          </cell>
        </row>
        <row r="29415">
          <cell r="B29415" t="str">
            <v>JEY2021</v>
          </cell>
        </row>
        <row r="29416">
          <cell r="B29416" t="str">
            <v>JOR2021</v>
          </cell>
        </row>
        <row r="29417">
          <cell r="B29417" t="str">
            <v>KAZ2021</v>
          </cell>
        </row>
        <row r="29418">
          <cell r="B29418" t="str">
            <v>KEN2021</v>
          </cell>
        </row>
        <row r="29419">
          <cell r="B29419" t="str">
            <v>KIR2021</v>
          </cell>
        </row>
        <row r="29420">
          <cell r="B29420" t="str">
            <v>PRK2021</v>
          </cell>
        </row>
        <row r="29421">
          <cell r="B29421" t="str">
            <v>KOR2021</v>
          </cell>
        </row>
        <row r="29422">
          <cell r="B29422" t="str">
            <v>KSV2021</v>
          </cell>
        </row>
        <row r="29423">
          <cell r="B29423" t="str">
            <v>KWT2021</v>
          </cell>
        </row>
        <row r="29424">
          <cell r="B29424" t="str">
            <v>KGZ2021</v>
          </cell>
        </row>
        <row r="29425">
          <cell r="B29425" t="str">
            <v>LAO2021</v>
          </cell>
        </row>
        <row r="29426">
          <cell r="B29426" t="str">
            <v>LVA2021</v>
          </cell>
        </row>
        <row r="29427">
          <cell r="B29427" t="str">
            <v>LBN2021</v>
          </cell>
        </row>
        <row r="29428">
          <cell r="B29428" t="str">
            <v>LSO2021</v>
          </cell>
        </row>
        <row r="29429">
          <cell r="B29429" t="str">
            <v>LBR2021</v>
          </cell>
        </row>
        <row r="29430">
          <cell r="B29430" t="str">
            <v>LBY2021</v>
          </cell>
        </row>
        <row r="29431">
          <cell r="B29431" t="str">
            <v>LIE2021</v>
          </cell>
        </row>
        <row r="29432">
          <cell r="B29432" t="str">
            <v>LTU2021</v>
          </cell>
        </row>
        <row r="29433">
          <cell r="B29433" t="str">
            <v>LUX2021</v>
          </cell>
        </row>
        <row r="29434">
          <cell r="B29434" t="str">
            <v>MAC2021</v>
          </cell>
        </row>
        <row r="29435">
          <cell r="B29435" t="str">
            <v>MDG2021</v>
          </cell>
        </row>
        <row r="29436">
          <cell r="B29436" t="str">
            <v>MWI2021</v>
          </cell>
        </row>
        <row r="29437">
          <cell r="B29437" t="str">
            <v>MYS2021</v>
          </cell>
        </row>
        <row r="29438">
          <cell r="B29438" t="str">
            <v>MDV2021</v>
          </cell>
        </row>
        <row r="29439">
          <cell r="B29439" t="str">
            <v>MLI2021</v>
          </cell>
        </row>
        <row r="29440">
          <cell r="B29440" t="str">
            <v>MLT2021</v>
          </cell>
        </row>
        <row r="29441">
          <cell r="B29441" t="str">
            <v>MHL2021</v>
          </cell>
        </row>
        <row r="29442">
          <cell r="B29442" t="str">
            <v>MTQ2021</v>
          </cell>
        </row>
        <row r="29443">
          <cell r="B29443" t="str">
            <v>MRT2021</v>
          </cell>
        </row>
        <row r="29444">
          <cell r="B29444" t="str">
            <v>MUS2021</v>
          </cell>
        </row>
        <row r="29445">
          <cell r="B29445" t="str">
            <v>MEX2021</v>
          </cell>
        </row>
        <row r="29446">
          <cell r="B29446" t="str">
            <v>FSM2021</v>
          </cell>
        </row>
        <row r="29447">
          <cell r="B29447" t="str">
            <v>MDA2021</v>
          </cell>
        </row>
        <row r="29448">
          <cell r="B29448" t="str">
            <v>MCO2021</v>
          </cell>
        </row>
        <row r="29449">
          <cell r="B29449" t="str">
            <v>MNG2021</v>
          </cell>
        </row>
        <row r="29450">
          <cell r="B29450" t="str">
            <v>MNE2021</v>
          </cell>
        </row>
        <row r="29451">
          <cell r="B29451" t="str">
            <v>MAR2021</v>
          </cell>
        </row>
        <row r="29452">
          <cell r="B29452" t="str">
            <v>MOZ2021</v>
          </cell>
        </row>
        <row r="29453">
          <cell r="B29453" t="str">
            <v>MMR2021</v>
          </cell>
        </row>
        <row r="29454">
          <cell r="B29454" t="str">
            <v>NAM2021</v>
          </cell>
        </row>
        <row r="29455">
          <cell r="B29455" t="str">
            <v>NRU2021</v>
          </cell>
        </row>
        <row r="29456">
          <cell r="B29456" t="str">
            <v>NPL2021</v>
          </cell>
        </row>
        <row r="29457">
          <cell r="B29457" t="str">
            <v>NLD2021</v>
          </cell>
        </row>
        <row r="29458">
          <cell r="B29458" t="str">
            <v>ANT2021</v>
          </cell>
        </row>
        <row r="29459">
          <cell r="B29459" t="str">
            <v>NZL2021</v>
          </cell>
        </row>
        <row r="29460">
          <cell r="B29460" t="str">
            <v>NIC2021</v>
          </cell>
        </row>
        <row r="29461">
          <cell r="B29461" t="str">
            <v>NER2021</v>
          </cell>
        </row>
        <row r="29462">
          <cell r="B29462" t="str">
            <v>NGA2021</v>
          </cell>
        </row>
        <row r="29463">
          <cell r="B29463" t="str">
            <v>NIU2021</v>
          </cell>
        </row>
        <row r="29464">
          <cell r="B29464" t="str">
            <v>MKD2021</v>
          </cell>
        </row>
        <row r="29465">
          <cell r="B29465" t="str">
            <v>NOR2021</v>
          </cell>
        </row>
        <row r="29466">
          <cell r="B29466" t="str">
            <v>OMN2021</v>
          </cell>
        </row>
        <row r="29467">
          <cell r="B29467" t="str">
            <v>PAK2021</v>
          </cell>
        </row>
        <row r="29468">
          <cell r="B29468" t="str">
            <v>PLW2021</v>
          </cell>
        </row>
        <row r="29469">
          <cell r="B29469" t="str">
            <v>PAN2021</v>
          </cell>
        </row>
        <row r="29470">
          <cell r="B29470" t="str">
            <v>PNG2021</v>
          </cell>
        </row>
        <row r="29471">
          <cell r="B29471" t="str">
            <v>PRY2021</v>
          </cell>
        </row>
        <row r="29472">
          <cell r="B29472" t="str">
            <v>PER2021</v>
          </cell>
        </row>
        <row r="29473">
          <cell r="B29473" t="str">
            <v>PHL2021</v>
          </cell>
        </row>
        <row r="29474">
          <cell r="B29474" t="str">
            <v>POL2021</v>
          </cell>
        </row>
        <row r="29475">
          <cell r="B29475" t="str">
            <v>PRT2021</v>
          </cell>
        </row>
        <row r="29476">
          <cell r="B29476" t="str">
            <v>PRI2021</v>
          </cell>
        </row>
        <row r="29477">
          <cell r="B29477" t="str">
            <v>QAT2021</v>
          </cell>
        </row>
        <row r="29478">
          <cell r="B29478" t="str">
            <v>ROM2021</v>
          </cell>
        </row>
        <row r="29479">
          <cell r="B29479" t="str">
            <v>RUS2021</v>
          </cell>
        </row>
        <row r="29480">
          <cell r="B29480" t="str">
            <v>RWA2021</v>
          </cell>
        </row>
        <row r="29481">
          <cell r="B29481" t="str">
            <v>REU2021</v>
          </cell>
        </row>
        <row r="29482">
          <cell r="B29482" t="str">
            <v>WSM2021</v>
          </cell>
        </row>
        <row r="29483">
          <cell r="B29483" t="str">
            <v>SMR2021</v>
          </cell>
        </row>
        <row r="29484">
          <cell r="B29484" t="str">
            <v>SAU2021</v>
          </cell>
        </row>
        <row r="29485">
          <cell r="B29485" t="str">
            <v>SEN2021</v>
          </cell>
        </row>
        <row r="29486">
          <cell r="B29486" t="str">
            <v>SRB2021</v>
          </cell>
        </row>
        <row r="29487">
          <cell r="B29487" t="str">
            <v>SYC2021</v>
          </cell>
        </row>
        <row r="29488">
          <cell r="B29488" t="str">
            <v>SLE2021</v>
          </cell>
        </row>
        <row r="29489">
          <cell r="B29489" t="str">
            <v>SGP2021</v>
          </cell>
        </row>
        <row r="29490">
          <cell r="B29490" t="str">
            <v>SVK2021</v>
          </cell>
        </row>
        <row r="29491">
          <cell r="B29491" t="str">
            <v>SVN2021</v>
          </cell>
        </row>
        <row r="29492">
          <cell r="B29492" t="str">
            <v>SLB2021</v>
          </cell>
        </row>
        <row r="29493">
          <cell r="B29493" t="str">
            <v>SOM2021</v>
          </cell>
        </row>
        <row r="29494">
          <cell r="B29494" t="str">
            <v>ZAF2021</v>
          </cell>
        </row>
        <row r="29495">
          <cell r="B29495" t="str">
            <v>SSD2021</v>
          </cell>
        </row>
        <row r="29496">
          <cell r="B29496" t="str">
            <v>ESP2021</v>
          </cell>
        </row>
        <row r="29497">
          <cell r="B29497" t="str">
            <v>LKA2021</v>
          </cell>
        </row>
        <row r="29498">
          <cell r="B29498" t="str">
            <v>KNA2021</v>
          </cell>
        </row>
        <row r="29499">
          <cell r="B29499" t="str">
            <v>LCA2021</v>
          </cell>
        </row>
        <row r="29500">
          <cell r="B29500" t="str">
            <v>VCT2021</v>
          </cell>
        </row>
        <row r="29501">
          <cell r="B29501" t="str">
            <v>SDN2021</v>
          </cell>
        </row>
        <row r="29502">
          <cell r="B29502" t="str">
            <v>SUR2021</v>
          </cell>
        </row>
        <row r="29503">
          <cell r="B29503" t="str">
            <v>SWE2021</v>
          </cell>
        </row>
        <row r="29504">
          <cell r="B29504" t="str">
            <v>CHE2021</v>
          </cell>
        </row>
        <row r="29505">
          <cell r="B29505" t="str">
            <v>SYR2021</v>
          </cell>
        </row>
        <row r="29506">
          <cell r="B29506" t="str">
            <v>STP2021</v>
          </cell>
        </row>
        <row r="29507">
          <cell r="B29507" t="str">
            <v>TWN2021</v>
          </cell>
        </row>
        <row r="29508">
          <cell r="B29508" t="str">
            <v>TJK2021</v>
          </cell>
        </row>
        <row r="29509">
          <cell r="B29509" t="str">
            <v>TZA2021</v>
          </cell>
        </row>
        <row r="29510">
          <cell r="B29510" t="str">
            <v>THA2021</v>
          </cell>
        </row>
        <row r="29511">
          <cell r="B29511" t="str">
            <v>TMP2021</v>
          </cell>
        </row>
        <row r="29512">
          <cell r="B29512" t="str">
            <v>TGO2021</v>
          </cell>
        </row>
        <row r="29513">
          <cell r="B29513" t="str">
            <v>TON2021</v>
          </cell>
        </row>
        <row r="29514">
          <cell r="B29514" t="str">
            <v>TTO2021</v>
          </cell>
        </row>
        <row r="29515">
          <cell r="B29515" t="str">
            <v>TUN2021</v>
          </cell>
        </row>
        <row r="29516">
          <cell r="B29516" t="str">
            <v>TKM2021</v>
          </cell>
        </row>
        <row r="29517">
          <cell r="B29517" t="str">
            <v>TUV2021</v>
          </cell>
        </row>
        <row r="29518">
          <cell r="B29518" t="str">
            <v>TUR2021</v>
          </cell>
        </row>
        <row r="29519">
          <cell r="B29519" t="str">
            <v>UGA2021</v>
          </cell>
        </row>
        <row r="29520">
          <cell r="B29520" t="str">
            <v>UKR2021</v>
          </cell>
        </row>
        <row r="29521">
          <cell r="B29521" t="str">
            <v>ARE2021</v>
          </cell>
        </row>
        <row r="29522">
          <cell r="B29522" t="str">
            <v>GBR2021</v>
          </cell>
        </row>
        <row r="29523">
          <cell r="B29523" t="str">
            <v>USA2021</v>
          </cell>
        </row>
        <row r="29524">
          <cell r="B29524" t="str">
            <v>URY2021</v>
          </cell>
        </row>
        <row r="29525">
          <cell r="B29525" t="str">
            <v>UZB2021</v>
          </cell>
        </row>
        <row r="29526">
          <cell r="B29526" t="str">
            <v>VUT2021</v>
          </cell>
        </row>
        <row r="29527">
          <cell r="B29527" t="str">
            <v>VEN2021</v>
          </cell>
        </row>
        <row r="29528">
          <cell r="B29528" t="str">
            <v>VNM2021</v>
          </cell>
        </row>
        <row r="29529">
          <cell r="B29529" t="str">
            <v>VIR2021</v>
          </cell>
        </row>
        <row r="29530">
          <cell r="B29530" t="str">
            <v>WBG2021</v>
          </cell>
        </row>
        <row r="29531">
          <cell r="B29531" t="str">
            <v>YEM2021</v>
          </cell>
        </row>
        <row r="29532">
          <cell r="B29532" t="str">
            <v>ZMB2021</v>
          </cell>
        </row>
        <row r="29533">
          <cell r="B29533" t="str">
            <v>ZWE2021</v>
          </cell>
        </row>
        <row r="29534">
          <cell r="B29534" t="str">
            <v>AFG2022</v>
          </cell>
        </row>
        <row r="29535">
          <cell r="B29535" t="str">
            <v>ALB2022</v>
          </cell>
        </row>
        <row r="29536">
          <cell r="B29536" t="str">
            <v>DZA2022</v>
          </cell>
        </row>
        <row r="29537">
          <cell r="B29537" t="str">
            <v>ASM2022</v>
          </cell>
        </row>
        <row r="29538">
          <cell r="B29538" t="str">
            <v>ADO2022</v>
          </cell>
        </row>
        <row r="29539">
          <cell r="B29539" t="str">
            <v>AGO2022</v>
          </cell>
        </row>
        <row r="29540">
          <cell r="B29540" t="str">
            <v>AIA2022</v>
          </cell>
        </row>
        <row r="29541">
          <cell r="B29541" t="str">
            <v>ATG2022</v>
          </cell>
        </row>
        <row r="29542">
          <cell r="B29542" t="str">
            <v>ARG2022</v>
          </cell>
        </row>
        <row r="29543">
          <cell r="B29543" t="str">
            <v>ARM2022</v>
          </cell>
        </row>
        <row r="29544">
          <cell r="B29544" t="str">
            <v>ABW2022</v>
          </cell>
        </row>
        <row r="29545">
          <cell r="B29545" t="str">
            <v>AUS2022</v>
          </cell>
        </row>
        <row r="29546">
          <cell r="B29546" t="str">
            <v>AUT2022</v>
          </cell>
        </row>
        <row r="29547">
          <cell r="B29547" t="str">
            <v>AZE2022</v>
          </cell>
        </row>
        <row r="29548">
          <cell r="B29548" t="str">
            <v>BHS2022</v>
          </cell>
        </row>
        <row r="29549">
          <cell r="B29549" t="str">
            <v>BHR2022</v>
          </cell>
        </row>
        <row r="29550">
          <cell r="B29550" t="str">
            <v>BGD2022</v>
          </cell>
        </row>
        <row r="29551">
          <cell r="B29551" t="str">
            <v>BRB2022</v>
          </cell>
        </row>
        <row r="29552">
          <cell r="B29552" t="str">
            <v>BLR2022</v>
          </cell>
        </row>
        <row r="29553">
          <cell r="B29553" t="str">
            <v>BEL2022</v>
          </cell>
        </row>
        <row r="29554">
          <cell r="B29554" t="str">
            <v>BLZ2022</v>
          </cell>
        </row>
        <row r="29555">
          <cell r="B29555" t="str">
            <v>BEN2022</v>
          </cell>
        </row>
        <row r="29556">
          <cell r="B29556" t="str">
            <v>BMU2022</v>
          </cell>
        </row>
        <row r="29557">
          <cell r="B29557" t="str">
            <v>BTN2022</v>
          </cell>
        </row>
        <row r="29558">
          <cell r="B29558" t="str">
            <v>BOL2022</v>
          </cell>
        </row>
        <row r="29559">
          <cell r="B29559" t="str">
            <v>BIH2022</v>
          </cell>
        </row>
        <row r="29560">
          <cell r="B29560" t="str">
            <v>BWA2022</v>
          </cell>
        </row>
        <row r="29561">
          <cell r="B29561" t="str">
            <v>BRA2022</v>
          </cell>
        </row>
        <row r="29562">
          <cell r="B29562" t="str">
            <v>BRN2022</v>
          </cell>
        </row>
        <row r="29563">
          <cell r="B29563" t="str">
            <v>BGR2022</v>
          </cell>
        </row>
        <row r="29564">
          <cell r="B29564" t="str">
            <v>BFA2022</v>
          </cell>
        </row>
        <row r="29565">
          <cell r="B29565" t="str">
            <v>BDI2022</v>
          </cell>
        </row>
        <row r="29566">
          <cell r="B29566" t="str">
            <v>KHM2022</v>
          </cell>
        </row>
        <row r="29567">
          <cell r="B29567" t="str">
            <v>CMR2022</v>
          </cell>
        </row>
        <row r="29568">
          <cell r="B29568" t="str">
            <v>CAN2022</v>
          </cell>
        </row>
        <row r="29569">
          <cell r="B29569" t="str">
            <v>CPV2022</v>
          </cell>
        </row>
        <row r="29570">
          <cell r="B29570" t="str">
            <v>CYM2022</v>
          </cell>
        </row>
        <row r="29571">
          <cell r="B29571" t="str">
            <v>CAF2022</v>
          </cell>
        </row>
        <row r="29572">
          <cell r="B29572" t="str">
            <v>TCD2022</v>
          </cell>
        </row>
        <row r="29573">
          <cell r="B29573" t="str">
            <v>CHL2022</v>
          </cell>
        </row>
        <row r="29574">
          <cell r="B29574" t="str">
            <v>CHN2022</v>
          </cell>
        </row>
        <row r="29575">
          <cell r="B29575" t="str">
            <v>COL2022</v>
          </cell>
        </row>
        <row r="29576">
          <cell r="B29576" t="str">
            <v>COM2022</v>
          </cell>
        </row>
        <row r="29577">
          <cell r="B29577" t="str">
            <v>ZAR2022</v>
          </cell>
        </row>
        <row r="29578">
          <cell r="B29578" t="str">
            <v>COG2022</v>
          </cell>
        </row>
        <row r="29579">
          <cell r="B29579" t="str">
            <v>COK2022</v>
          </cell>
        </row>
        <row r="29580">
          <cell r="B29580" t="str">
            <v>CRI2022</v>
          </cell>
        </row>
        <row r="29581">
          <cell r="B29581" t="str">
            <v>HRV2022</v>
          </cell>
        </row>
        <row r="29582">
          <cell r="B29582" t="str">
            <v>CUB2022</v>
          </cell>
        </row>
        <row r="29583">
          <cell r="B29583" t="str">
            <v>CYP2022</v>
          </cell>
        </row>
        <row r="29584">
          <cell r="B29584" t="str">
            <v>CZE2022</v>
          </cell>
        </row>
        <row r="29585">
          <cell r="B29585" t="str">
            <v>CIV2022</v>
          </cell>
        </row>
        <row r="29586">
          <cell r="B29586" t="str">
            <v>DNK2022</v>
          </cell>
        </row>
        <row r="29587">
          <cell r="B29587" t="str">
            <v>DJI2022</v>
          </cell>
        </row>
        <row r="29588">
          <cell r="B29588" t="str">
            <v>DMA2022</v>
          </cell>
        </row>
        <row r="29589">
          <cell r="B29589" t="str">
            <v>DOM2022</v>
          </cell>
        </row>
        <row r="29590">
          <cell r="B29590" t="str">
            <v>ECU2022</v>
          </cell>
        </row>
        <row r="29591">
          <cell r="B29591" t="str">
            <v>EGY2022</v>
          </cell>
        </row>
        <row r="29592">
          <cell r="B29592" t="str">
            <v>SLV2022</v>
          </cell>
        </row>
        <row r="29593">
          <cell r="B29593" t="str">
            <v>GNQ2022</v>
          </cell>
        </row>
        <row r="29594">
          <cell r="B29594" t="str">
            <v>ERI2022</v>
          </cell>
        </row>
        <row r="29595">
          <cell r="B29595" t="str">
            <v>EST2022</v>
          </cell>
        </row>
        <row r="29596">
          <cell r="B29596" t="str">
            <v>SWZ2022</v>
          </cell>
        </row>
        <row r="29597">
          <cell r="B29597" t="str">
            <v>ETH2022</v>
          </cell>
        </row>
        <row r="29598">
          <cell r="B29598" t="str">
            <v>FJI2022</v>
          </cell>
        </row>
        <row r="29599">
          <cell r="B29599" t="str">
            <v>FIN2022</v>
          </cell>
        </row>
        <row r="29600">
          <cell r="B29600" t="str">
            <v>FRA2022</v>
          </cell>
        </row>
        <row r="29601">
          <cell r="B29601" t="str">
            <v>GUF2022</v>
          </cell>
        </row>
        <row r="29602">
          <cell r="B29602" t="str">
            <v>GAB2022</v>
          </cell>
        </row>
        <row r="29603">
          <cell r="B29603" t="str">
            <v>GMB2022</v>
          </cell>
        </row>
        <row r="29604">
          <cell r="B29604" t="str">
            <v>GEO2022</v>
          </cell>
        </row>
        <row r="29605">
          <cell r="B29605" t="str">
            <v>DEU2022</v>
          </cell>
        </row>
        <row r="29606">
          <cell r="B29606" t="str">
            <v>GHA2022</v>
          </cell>
        </row>
        <row r="29607">
          <cell r="B29607" t="str">
            <v>GRC2022</v>
          </cell>
        </row>
        <row r="29608">
          <cell r="B29608" t="str">
            <v>GRL2022</v>
          </cell>
        </row>
        <row r="29609">
          <cell r="B29609" t="str">
            <v>GRD2022</v>
          </cell>
        </row>
        <row r="29610">
          <cell r="B29610" t="str">
            <v>GUM2022</v>
          </cell>
        </row>
        <row r="29611">
          <cell r="B29611" t="str">
            <v>GTM2022</v>
          </cell>
        </row>
        <row r="29612">
          <cell r="B29612" t="str">
            <v>GIN2022</v>
          </cell>
        </row>
        <row r="29613">
          <cell r="B29613" t="str">
            <v>GNB2022</v>
          </cell>
        </row>
        <row r="29614">
          <cell r="B29614" t="str">
            <v>GUY2022</v>
          </cell>
        </row>
        <row r="29615">
          <cell r="B29615" t="str">
            <v>HTI2022</v>
          </cell>
        </row>
        <row r="29616">
          <cell r="B29616" t="str">
            <v>HND2022</v>
          </cell>
        </row>
        <row r="29617">
          <cell r="B29617" t="str">
            <v>HKG2022</v>
          </cell>
        </row>
        <row r="29618">
          <cell r="B29618" t="str">
            <v>HUN2022</v>
          </cell>
        </row>
        <row r="29619">
          <cell r="B29619" t="str">
            <v>ISL2022</v>
          </cell>
        </row>
        <row r="29620">
          <cell r="B29620" t="str">
            <v>IND2022</v>
          </cell>
        </row>
        <row r="29621">
          <cell r="B29621" t="str">
            <v>IDN2022</v>
          </cell>
        </row>
        <row r="29622">
          <cell r="B29622" t="str">
            <v>IRN2022</v>
          </cell>
        </row>
        <row r="29623">
          <cell r="B29623" t="str">
            <v>IRQ2022</v>
          </cell>
        </row>
        <row r="29624">
          <cell r="B29624" t="str">
            <v>IRL2022</v>
          </cell>
        </row>
        <row r="29625">
          <cell r="B29625" t="str">
            <v>ISR2022</v>
          </cell>
        </row>
        <row r="29626">
          <cell r="B29626" t="str">
            <v>ITA2022</v>
          </cell>
        </row>
        <row r="29627">
          <cell r="B29627" t="str">
            <v>JAM2022</v>
          </cell>
        </row>
        <row r="29628">
          <cell r="B29628" t="str">
            <v>JPN2022</v>
          </cell>
        </row>
        <row r="29629">
          <cell r="B29629" t="str">
            <v>JEY2022</v>
          </cell>
        </row>
        <row r="29630">
          <cell r="B29630" t="str">
            <v>JOR2022</v>
          </cell>
        </row>
        <row r="29631">
          <cell r="B29631" t="str">
            <v>KAZ2022</v>
          </cell>
        </row>
        <row r="29632">
          <cell r="B29632" t="str">
            <v>KEN2022</v>
          </cell>
        </row>
        <row r="29633">
          <cell r="B29633" t="str">
            <v>KIR2022</v>
          </cell>
        </row>
        <row r="29634">
          <cell r="B29634" t="str">
            <v>PRK2022</v>
          </cell>
        </row>
        <row r="29635">
          <cell r="B29635" t="str">
            <v>KOR2022</v>
          </cell>
        </row>
        <row r="29636">
          <cell r="B29636" t="str">
            <v>KSV2022</v>
          </cell>
        </row>
        <row r="29637">
          <cell r="B29637" t="str">
            <v>KWT2022</v>
          </cell>
        </row>
        <row r="29638">
          <cell r="B29638" t="str">
            <v>KGZ2022</v>
          </cell>
        </row>
        <row r="29639">
          <cell r="B29639" t="str">
            <v>LAO2022</v>
          </cell>
        </row>
        <row r="29640">
          <cell r="B29640" t="str">
            <v>LVA2022</v>
          </cell>
        </row>
        <row r="29641">
          <cell r="B29641" t="str">
            <v>LBN2022</v>
          </cell>
        </row>
        <row r="29642">
          <cell r="B29642" t="str">
            <v>LSO2022</v>
          </cell>
        </row>
        <row r="29643">
          <cell r="B29643" t="str">
            <v>LBR2022</v>
          </cell>
        </row>
        <row r="29644">
          <cell r="B29644" t="str">
            <v>LBY2022</v>
          </cell>
        </row>
        <row r="29645">
          <cell r="B29645" t="str">
            <v>LIE2022</v>
          </cell>
        </row>
        <row r="29646">
          <cell r="B29646" t="str">
            <v>LTU2022</v>
          </cell>
        </row>
        <row r="29647">
          <cell r="B29647" t="str">
            <v>LUX2022</v>
          </cell>
        </row>
        <row r="29648">
          <cell r="B29648" t="str">
            <v>MAC2022</v>
          </cell>
        </row>
        <row r="29649">
          <cell r="B29649" t="str">
            <v>MDG2022</v>
          </cell>
        </row>
        <row r="29650">
          <cell r="B29650" t="str">
            <v>MWI2022</v>
          </cell>
        </row>
        <row r="29651">
          <cell r="B29651" t="str">
            <v>MYS2022</v>
          </cell>
        </row>
        <row r="29652">
          <cell r="B29652" t="str">
            <v>MDV2022</v>
          </cell>
        </row>
        <row r="29653">
          <cell r="B29653" t="str">
            <v>MLI2022</v>
          </cell>
        </row>
        <row r="29654">
          <cell r="B29654" t="str">
            <v>MLT2022</v>
          </cell>
        </row>
        <row r="29655">
          <cell r="B29655" t="str">
            <v>MHL2022</v>
          </cell>
        </row>
        <row r="29656">
          <cell r="B29656" t="str">
            <v>MTQ2022</v>
          </cell>
        </row>
        <row r="29657">
          <cell r="B29657" t="str">
            <v>MRT2022</v>
          </cell>
        </row>
        <row r="29658">
          <cell r="B29658" t="str">
            <v>MUS2022</v>
          </cell>
        </row>
        <row r="29659">
          <cell r="B29659" t="str">
            <v>MEX2022</v>
          </cell>
        </row>
        <row r="29660">
          <cell r="B29660" t="str">
            <v>FSM2022</v>
          </cell>
        </row>
        <row r="29661">
          <cell r="B29661" t="str">
            <v>MDA2022</v>
          </cell>
        </row>
        <row r="29662">
          <cell r="B29662" t="str">
            <v>MCO2022</v>
          </cell>
        </row>
        <row r="29663">
          <cell r="B29663" t="str">
            <v>MNG2022</v>
          </cell>
        </row>
        <row r="29664">
          <cell r="B29664" t="str">
            <v>MNE2022</v>
          </cell>
        </row>
        <row r="29665">
          <cell r="B29665" t="str">
            <v>MAR2022</v>
          </cell>
        </row>
        <row r="29666">
          <cell r="B29666" t="str">
            <v>MOZ2022</v>
          </cell>
        </row>
        <row r="29667">
          <cell r="B29667" t="str">
            <v>MMR2022</v>
          </cell>
        </row>
        <row r="29668">
          <cell r="B29668" t="str">
            <v>NAM2022</v>
          </cell>
        </row>
        <row r="29669">
          <cell r="B29669" t="str">
            <v>NRU2022</v>
          </cell>
        </row>
        <row r="29670">
          <cell r="B29670" t="str">
            <v>NPL2022</v>
          </cell>
        </row>
        <row r="29671">
          <cell r="B29671" t="str">
            <v>NLD2022</v>
          </cell>
        </row>
        <row r="29672">
          <cell r="B29672" t="str">
            <v>ANT2022</v>
          </cell>
        </row>
        <row r="29673">
          <cell r="B29673" t="str">
            <v>NZL2022</v>
          </cell>
        </row>
        <row r="29674">
          <cell r="B29674" t="str">
            <v>NIC2022</v>
          </cell>
        </row>
        <row r="29675">
          <cell r="B29675" t="str">
            <v>NER2022</v>
          </cell>
        </row>
        <row r="29676">
          <cell r="B29676" t="str">
            <v>NGA2022</v>
          </cell>
        </row>
        <row r="29677">
          <cell r="B29677" t="str">
            <v>NIU2022</v>
          </cell>
        </row>
        <row r="29678">
          <cell r="B29678" t="str">
            <v>MKD2022</v>
          </cell>
        </row>
        <row r="29679">
          <cell r="B29679" t="str">
            <v>NOR2022</v>
          </cell>
        </row>
        <row r="29680">
          <cell r="B29680" t="str">
            <v>OMN2022</v>
          </cell>
        </row>
        <row r="29681">
          <cell r="B29681" t="str">
            <v>PAK2022</v>
          </cell>
        </row>
        <row r="29682">
          <cell r="B29682" t="str">
            <v>PLW2022</v>
          </cell>
        </row>
        <row r="29683">
          <cell r="B29683" t="str">
            <v>PAN2022</v>
          </cell>
        </row>
        <row r="29684">
          <cell r="B29684" t="str">
            <v>PNG2022</v>
          </cell>
        </row>
        <row r="29685">
          <cell r="B29685" t="str">
            <v>PRY2022</v>
          </cell>
        </row>
        <row r="29686">
          <cell r="B29686" t="str">
            <v>PER2022</v>
          </cell>
        </row>
        <row r="29687">
          <cell r="B29687" t="str">
            <v>PHL2022</v>
          </cell>
        </row>
        <row r="29688">
          <cell r="B29688" t="str">
            <v>POL2022</v>
          </cell>
        </row>
        <row r="29689">
          <cell r="B29689" t="str">
            <v>PRT2022</v>
          </cell>
        </row>
        <row r="29690">
          <cell r="B29690" t="str">
            <v>PRI2022</v>
          </cell>
        </row>
        <row r="29691">
          <cell r="B29691" t="str">
            <v>QAT2022</v>
          </cell>
        </row>
        <row r="29692">
          <cell r="B29692" t="str">
            <v>ROM2022</v>
          </cell>
        </row>
        <row r="29693">
          <cell r="B29693" t="str">
            <v>RUS2022</v>
          </cell>
        </row>
        <row r="29694">
          <cell r="B29694" t="str">
            <v>RWA2022</v>
          </cell>
        </row>
        <row r="29695">
          <cell r="B29695" t="str">
            <v>REU2022</v>
          </cell>
        </row>
        <row r="29696">
          <cell r="B29696" t="str">
            <v>WSM2022</v>
          </cell>
        </row>
        <row r="29697">
          <cell r="B29697" t="str">
            <v>SMR2022</v>
          </cell>
        </row>
        <row r="29698">
          <cell r="B29698" t="str">
            <v>SAU2022</v>
          </cell>
        </row>
        <row r="29699">
          <cell r="B29699" t="str">
            <v>SEN2022</v>
          </cell>
        </row>
        <row r="29700">
          <cell r="B29700" t="str">
            <v>SRB2022</v>
          </cell>
        </row>
        <row r="29701">
          <cell r="B29701" t="str">
            <v>SYC2022</v>
          </cell>
        </row>
        <row r="29702">
          <cell r="B29702" t="str">
            <v>SLE2022</v>
          </cell>
        </row>
        <row r="29703">
          <cell r="B29703" t="str">
            <v>SGP2022</v>
          </cell>
        </row>
        <row r="29704">
          <cell r="B29704" t="str">
            <v>SVK2022</v>
          </cell>
        </row>
        <row r="29705">
          <cell r="B29705" t="str">
            <v>SVN2022</v>
          </cell>
        </row>
        <row r="29706">
          <cell r="B29706" t="str">
            <v>SLB2022</v>
          </cell>
        </row>
        <row r="29707">
          <cell r="B29707" t="str">
            <v>SOM2022</v>
          </cell>
        </row>
        <row r="29708">
          <cell r="B29708" t="str">
            <v>ZAF2022</v>
          </cell>
        </row>
        <row r="29709">
          <cell r="B29709" t="str">
            <v>SSD2022</v>
          </cell>
        </row>
        <row r="29710">
          <cell r="B29710" t="str">
            <v>ESP2022</v>
          </cell>
        </row>
        <row r="29711">
          <cell r="B29711" t="str">
            <v>LKA2022</v>
          </cell>
        </row>
        <row r="29712">
          <cell r="B29712" t="str">
            <v>KNA2022</v>
          </cell>
        </row>
        <row r="29713">
          <cell r="B29713" t="str">
            <v>LCA2022</v>
          </cell>
        </row>
        <row r="29714">
          <cell r="B29714" t="str">
            <v>VCT2022</v>
          </cell>
        </row>
        <row r="29715">
          <cell r="B29715" t="str">
            <v>SDN2022</v>
          </cell>
        </row>
        <row r="29716">
          <cell r="B29716" t="str">
            <v>SUR2022</v>
          </cell>
        </row>
        <row r="29717">
          <cell r="B29717" t="str">
            <v>SWE2022</v>
          </cell>
        </row>
        <row r="29718">
          <cell r="B29718" t="str">
            <v>CHE2022</v>
          </cell>
        </row>
        <row r="29719">
          <cell r="B29719" t="str">
            <v>SYR2022</v>
          </cell>
        </row>
        <row r="29720">
          <cell r="B29720" t="str">
            <v>STP2022</v>
          </cell>
        </row>
        <row r="29721">
          <cell r="B29721" t="str">
            <v>TWN2022</v>
          </cell>
        </row>
        <row r="29722">
          <cell r="B29722" t="str">
            <v>TJK2022</v>
          </cell>
        </row>
        <row r="29723">
          <cell r="B29723" t="str">
            <v>TZA2022</v>
          </cell>
        </row>
        <row r="29724">
          <cell r="B29724" t="str">
            <v>THA2022</v>
          </cell>
        </row>
        <row r="29725">
          <cell r="B29725" t="str">
            <v>TMP2022</v>
          </cell>
        </row>
        <row r="29726">
          <cell r="B29726" t="str">
            <v>TGO2022</v>
          </cell>
        </row>
        <row r="29727">
          <cell r="B29727" t="str">
            <v>TON2022</v>
          </cell>
        </row>
        <row r="29728">
          <cell r="B29728" t="str">
            <v>TTO2022</v>
          </cell>
        </row>
        <row r="29729">
          <cell r="B29729" t="str">
            <v>TUN2022</v>
          </cell>
        </row>
        <row r="29730">
          <cell r="B29730" t="str">
            <v>TKM2022</v>
          </cell>
        </row>
        <row r="29731">
          <cell r="B29731" t="str">
            <v>TUV2022</v>
          </cell>
        </row>
        <row r="29732">
          <cell r="B29732" t="str">
            <v>TUR2022</v>
          </cell>
        </row>
        <row r="29733">
          <cell r="B29733" t="str">
            <v>UGA2022</v>
          </cell>
        </row>
        <row r="29734">
          <cell r="B29734" t="str">
            <v>UKR2022</v>
          </cell>
        </row>
        <row r="29735">
          <cell r="B29735" t="str">
            <v>ARE2022</v>
          </cell>
        </row>
        <row r="29736">
          <cell r="B29736" t="str">
            <v>GBR2022</v>
          </cell>
        </row>
        <row r="29737">
          <cell r="B29737" t="str">
            <v>USA2022</v>
          </cell>
        </row>
        <row r="29738">
          <cell r="B29738" t="str">
            <v>URY2022</v>
          </cell>
        </row>
        <row r="29739">
          <cell r="B29739" t="str">
            <v>UZB2022</v>
          </cell>
        </row>
        <row r="29740">
          <cell r="B29740" t="str">
            <v>VUT2022</v>
          </cell>
        </row>
        <row r="29741">
          <cell r="B29741" t="str">
            <v>VEN2022</v>
          </cell>
        </row>
        <row r="29742">
          <cell r="B29742" t="str">
            <v>VNM2022</v>
          </cell>
        </row>
        <row r="29743">
          <cell r="B29743" t="str">
            <v>VIR2022</v>
          </cell>
        </row>
        <row r="29744">
          <cell r="B29744" t="str">
            <v>WBG2022</v>
          </cell>
        </row>
        <row r="29745">
          <cell r="B29745" t="str">
            <v>YEM2022</v>
          </cell>
        </row>
        <row r="29746">
          <cell r="B29746" t="str">
            <v>ZMB2022</v>
          </cell>
        </row>
        <row r="29747">
          <cell r="B29747" t="str">
            <v>ZWE2022</v>
          </cell>
        </row>
        <row r="29748">
          <cell r="B29748" t="str">
            <v>AFG2022</v>
          </cell>
        </row>
        <row r="29749">
          <cell r="B29749" t="str">
            <v>ALB2022</v>
          </cell>
        </row>
        <row r="29750">
          <cell r="B29750" t="str">
            <v>DZA2022</v>
          </cell>
        </row>
        <row r="29751">
          <cell r="B29751" t="str">
            <v>ASM2022</v>
          </cell>
        </row>
        <row r="29752">
          <cell r="B29752" t="str">
            <v>ADO2022</v>
          </cell>
        </row>
        <row r="29753">
          <cell r="B29753" t="str">
            <v>AGO2022</v>
          </cell>
        </row>
        <row r="29754">
          <cell r="B29754" t="str">
            <v>AIA2022</v>
          </cell>
        </row>
        <row r="29755">
          <cell r="B29755" t="str">
            <v>ATG2022</v>
          </cell>
        </row>
        <row r="29756">
          <cell r="B29756" t="str">
            <v>ARG2022</v>
          </cell>
        </row>
        <row r="29757">
          <cell r="B29757" t="str">
            <v>ARM2022</v>
          </cell>
        </row>
        <row r="29758">
          <cell r="B29758" t="str">
            <v>ABW2022</v>
          </cell>
        </row>
        <row r="29759">
          <cell r="B29759" t="str">
            <v>AUS2022</v>
          </cell>
        </row>
        <row r="29760">
          <cell r="B29760" t="str">
            <v>AUT2022</v>
          </cell>
        </row>
        <row r="29761">
          <cell r="B29761" t="str">
            <v>AZE2022</v>
          </cell>
        </row>
        <row r="29762">
          <cell r="B29762" t="str">
            <v>BHS2022</v>
          </cell>
        </row>
        <row r="29763">
          <cell r="B29763" t="str">
            <v>BHR2022</v>
          </cell>
        </row>
        <row r="29764">
          <cell r="B29764" t="str">
            <v>BGD2022</v>
          </cell>
        </row>
        <row r="29765">
          <cell r="B29765" t="str">
            <v>BRB2022</v>
          </cell>
        </row>
        <row r="29766">
          <cell r="B29766" t="str">
            <v>BLR2022</v>
          </cell>
        </row>
        <row r="29767">
          <cell r="B29767" t="str">
            <v>BEL2022</v>
          </cell>
        </row>
        <row r="29768">
          <cell r="B29768" t="str">
            <v>BLZ2022</v>
          </cell>
        </row>
        <row r="29769">
          <cell r="B29769" t="str">
            <v>BEN2022</v>
          </cell>
        </row>
        <row r="29770">
          <cell r="B29770" t="str">
            <v>BMU2022</v>
          </cell>
        </row>
        <row r="29771">
          <cell r="B29771" t="str">
            <v>BTN2022</v>
          </cell>
        </row>
        <row r="29772">
          <cell r="B29772" t="str">
            <v>BOL2022</v>
          </cell>
        </row>
        <row r="29773">
          <cell r="B29773" t="str">
            <v>BIH2022</v>
          </cell>
        </row>
        <row r="29774">
          <cell r="B29774" t="str">
            <v>BWA2022</v>
          </cell>
        </row>
        <row r="29775">
          <cell r="B29775" t="str">
            <v>BRA2022</v>
          </cell>
        </row>
        <row r="29776">
          <cell r="B29776" t="str">
            <v>BRN2022</v>
          </cell>
        </row>
        <row r="29777">
          <cell r="B29777" t="str">
            <v>BGR2022</v>
          </cell>
        </row>
        <row r="29778">
          <cell r="B29778" t="str">
            <v>BFA2022</v>
          </cell>
        </row>
        <row r="29779">
          <cell r="B29779" t="str">
            <v>BDI2022</v>
          </cell>
        </row>
        <row r="29780">
          <cell r="B29780" t="str">
            <v>KHM2022</v>
          </cell>
        </row>
        <row r="29781">
          <cell r="B29781" t="str">
            <v>CMR2022</v>
          </cell>
        </row>
        <row r="29782">
          <cell r="B29782" t="str">
            <v>CAN2022</v>
          </cell>
        </row>
        <row r="29783">
          <cell r="B29783" t="str">
            <v>CPV2022</v>
          </cell>
        </row>
        <row r="29784">
          <cell r="B29784" t="str">
            <v>CYM2022</v>
          </cell>
        </row>
        <row r="29785">
          <cell r="B29785" t="str">
            <v>CAF2022</v>
          </cell>
        </row>
        <row r="29786">
          <cell r="B29786" t="str">
            <v>TCD2022</v>
          </cell>
        </row>
        <row r="29787">
          <cell r="B29787" t="str">
            <v>CHL2022</v>
          </cell>
        </row>
        <row r="29788">
          <cell r="B29788" t="str">
            <v>CHN2022</v>
          </cell>
        </row>
        <row r="29789">
          <cell r="B29789" t="str">
            <v>COL2022</v>
          </cell>
        </row>
        <row r="29790">
          <cell r="B29790" t="str">
            <v>COM2022</v>
          </cell>
        </row>
        <row r="29791">
          <cell r="B29791" t="str">
            <v>ZAR2022</v>
          </cell>
        </row>
        <row r="29792">
          <cell r="B29792" t="str">
            <v>COG2022</v>
          </cell>
        </row>
        <row r="29793">
          <cell r="B29793" t="str">
            <v>COK2022</v>
          </cell>
        </row>
        <row r="29794">
          <cell r="B29794" t="str">
            <v>CRI2022</v>
          </cell>
        </row>
        <row r="29795">
          <cell r="B29795" t="str">
            <v>HRV2022</v>
          </cell>
        </row>
        <row r="29796">
          <cell r="B29796" t="str">
            <v>CUB2022</v>
          </cell>
        </row>
        <row r="29797">
          <cell r="B29797" t="str">
            <v>CYP2022</v>
          </cell>
        </row>
        <row r="29798">
          <cell r="B29798" t="str">
            <v>CZE2022</v>
          </cell>
        </row>
        <row r="29799">
          <cell r="B29799" t="str">
            <v>CIV2022</v>
          </cell>
        </row>
        <row r="29800">
          <cell r="B29800" t="str">
            <v>DNK2022</v>
          </cell>
        </row>
        <row r="29801">
          <cell r="B29801" t="str">
            <v>DJI2022</v>
          </cell>
        </row>
        <row r="29802">
          <cell r="B29802" t="str">
            <v>DMA2022</v>
          </cell>
        </row>
        <row r="29803">
          <cell r="B29803" t="str">
            <v>DOM2022</v>
          </cell>
        </row>
        <row r="29804">
          <cell r="B29804" t="str">
            <v>ECU2022</v>
          </cell>
        </row>
        <row r="29805">
          <cell r="B29805" t="str">
            <v>EGY2022</v>
          </cell>
        </row>
        <row r="29806">
          <cell r="B29806" t="str">
            <v>SLV2022</v>
          </cell>
        </row>
        <row r="29807">
          <cell r="B29807" t="str">
            <v>GNQ2022</v>
          </cell>
        </row>
        <row r="29808">
          <cell r="B29808" t="str">
            <v>ERI2022</v>
          </cell>
        </row>
        <row r="29809">
          <cell r="B29809" t="str">
            <v>EST2022</v>
          </cell>
        </row>
        <row r="29810">
          <cell r="B29810" t="str">
            <v>SWZ2022</v>
          </cell>
        </row>
        <row r="29811">
          <cell r="B29811" t="str">
            <v>ETH2022</v>
          </cell>
        </row>
        <row r="29812">
          <cell r="B29812" t="str">
            <v>FJI2022</v>
          </cell>
        </row>
        <row r="29813">
          <cell r="B29813" t="str">
            <v>FIN2022</v>
          </cell>
        </row>
        <row r="29814">
          <cell r="B29814" t="str">
            <v>FRA2022</v>
          </cell>
        </row>
        <row r="29815">
          <cell r="B29815" t="str">
            <v>GUF2022</v>
          </cell>
        </row>
        <row r="29816">
          <cell r="B29816" t="str">
            <v>GAB2022</v>
          </cell>
        </row>
        <row r="29817">
          <cell r="B29817" t="str">
            <v>GMB2022</v>
          </cell>
        </row>
        <row r="29818">
          <cell r="B29818" t="str">
            <v>GEO2022</v>
          </cell>
        </row>
        <row r="29819">
          <cell r="B29819" t="str">
            <v>DEU2022</v>
          </cell>
        </row>
        <row r="29820">
          <cell r="B29820" t="str">
            <v>GHA2022</v>
          </cell>
        </row>
        <row r="29821">
          <cell r="B29821" t="str">
            <v>GRC2022</v>
          </cell>
        </row>
        <row r="29822">
          <cell r="B29822" t="str">
            <v>GRL2022</v>
          </cell>
        </row>
        <row r="29823">
          <cell r="B29823" t="str">
            <v>GRD2022</v>
          </cell>
        </row>
        <row r="29824">
          <cell r="B29824" t="str">
            <v>GUM2022</v>
          </cell>
        </row>
        <row r="29825">
          <cell r="B29825" t="str">
            <v>GTM2022</v>
          </cell>
        </row>
        <row r="29826">
          <cell r="B29826" t="str">
            <v>GIN2022</v>
          </cell>
        </row>
        <row r="29827">
          <cell r="B29827" t="str">
            <v>GNB2022</v>
          </cell>
        </row>
        <row r="29828">
          <cell r="B29828" t="str">
            <v>GUY2022</v>
          </cell>
        </row>
        <row r="29829">
          <cell r="B29829" t="str">
            <v>HTI2022</v>
          </cell>
        </row>
        <row r="29830">
          <cell r="B29830" t="str">
            <v>HND2022</v>
          </cell>
        </row>
        <row r="29831">
          <cell r="B29831" t="str">
            <v>HKG2022</v>
          </cell>
        </row>
        <row r="29832">
          <cell r="B29832" t="str">
            <v>HUN2022</v>
          </cell>
        </row>
        <row r="29833">
          <cell r="B29833" t="str">
            <v>ISL2022</v>
          </cell>
        </row>
        <row r="29834">
          <cell r="B29834" t="str">
            <v>IND2022</v>
          </cell>
        </row>
        <row r="29835">
          <cell r="B29835" t="str">
            <v>IDN2022</v>
          </cell>
        </row>
        <row r="29836">
          <cell r="B29836" t="str">
            <v>IRN2022</v>
          </cell>
        </row>
        <row r="29837">
          <cell r="B29837" t="str">
            <v>IRQ2022</v>
          </cell>
        </row>
        <row r="29838">
          <cell r="B29838" t="str">
            <v>IRL2022</v>
          </cell>
        </row>
        <row r="29839">
          <cell r="B29839" t="str">
            <v>ISR2022</v>
          </cell>
        </row>
        <row r="29840">
          <cell r="B29840" t="str">
            <v>ITA2022</v>
          </cell>
        </row>
        <row r="29841">
          <cell r="B29841" t="str">
            <v>JAM2022</v>
          </cell>
        </row>
        <row r="29842">
          <cell r="B29842" t="str">
            <v>JPN2022</v>
          </cell>
        </row>
        <row r="29843">
          <cell r="B29843" t="str">
            <v>JEY2022</v>
          </cell>
        </row>
        <row r="29844">
          <cell r="B29844" t="str">
            <v>JOR2022</v>
          </cell>
        </row>
        <row r="29845">
          <cell r="B29845" t="str">
            <v>KAZ2022</v>
          </cell>
        </row>
        <row r="29846">
          <cell r="B29846" t="str">
            <v>KEN2022</v>
          </cell>
        </row>
        <row r="29847">
          <cell r="B29847" t="str">
            <v>KIR2022</v>
          </cell>
        </row>
        <row r="29848">
          <cell r="B29848" t="str">
            <v>PRK2022</v>
          </cell>
        </row>
        <row r="29849">
          <cell r="B29849" t="str">
            <v>KOR2022</v>
          </cell>
        </row>
        <row r="29850">
          <cell r="B29850" t="str">
            <v>KSV2022</v>
          </cell>
        </row>
        <row r="29851">
          <cell r="B29851" t="str">
            <v>KWT2022</v>
          </cell>
        </row>
        <row r="29852">
          <cell r="B29852" t="str">
            <v>KGZ2022</v>
          </cell>
        </row>
        <row r="29853">
          <cell r="B29853" t="str">
            <v>LAO2022</v>
          </cell>
        </row>
        <row r="29854">
          <cell r="B29854" t="str">
            <v>LVA2022</v>
          </cell>
        </row>
        <row r="29855">
          <cell r="B29855" t="str">
            <v>LBN2022</v>
          </cell>
        </row>
        <row r="29856">
          <cell r="B29856" t="str">
            <v>LSO2022</v>
          </cell>
        </row>
        <row r="29857">
          <cell r="B29857" t="str">
            <v>LBR2022</v>
          </cell>
        </row>
        <row r="29858">
          <cell r="B29858" t="str">
            <v>LBY2022</v>
          </cell>
        </row>
        <row r="29859">
          <cell r="B29859" t="str">
            <v>LIE2022</v>
          </cell>
        </row>
        <row r="29860">
          <cell r="B29860" t="str">
            <v>LTU2022</v>
          </cell>
        </row>
        <row r="29861">
          <cell r="B29861" t="str">
            <v>LUX2022</v>
          </cell>
        </row>
        <row r="29862">
          <cell r="B29862" t="str">
            <v>MAC2022</v>
          </cell>
        </row>
        <row r="29863">
          <cell r="B29863" t="str">
            <v>MDG2022</v>
          </cell>
        </row>
        <row r="29864">
          <cell r="B29864" t="str">
            <v>MWI2022</v>
          </cell>
        </row>
        <row r="29865">
          <cell r="B29865" t="str">
            <v>MYS2022</v>
          </cell>
        </row>
        <row r="29866">
          <cell r="B29866" t="str">
            <v>MDV2022</v>
          </cell>
        </row>
        <row r="29867">
          <cell r="B29867" t="str">
            <v>MLI2022</v>
          </cell>
        </row>
        <row r="29868">
          <cell r="B29868" t="str">
            <v>MLT2022</v>
          </cell>
        </row>
        <row r="29869">
          <cell r="B29869" t="str">
            <v>MHL2022</v>
          </cell>
        </row>
        <row r="29870">
          <cell r="B29870" t="str">
            <v>MTQ2022</v>
          </cell>
        </row>
        <row r="29871">
          <cell r="B29871" t="str">
            <v>MRT2022</v>
          </cell>
        </row>
        <row r="29872">
          <cell r="B29872" t="str">
            <v>MUS2022</v>
          </cell>
        </row>
        <row r="29873">
          <cell r="B29873" t="str">
            <v>MEX2022</v>
          </cell>
        </row>
        <row r="29874">
          <cell r="B29874" t="str">
            <v>FSM2022</v>
          </cell>
        </row>
        <row r="29875">
          <cell r="B29875" t="str">
            <v>MDA2022</v>
          </cell>
        </row>
        <row r="29876">
          <cell r="B29876" t="str">
            <v>MCO2022</v>
          </cell>
        </row>
        <row r="29877">
          <cell r="B29877" t="str">
            <v>MNG2022</v>
          </cell>
        </row>
        <row r="29878">
          <cell r="B29878" t="str">
            <v>MNE2022</v>
          </cell>
        </row>
        <row r="29879">
          <cell r="B29879" t="str">
            <v>MAR2022</v>
          </cell>
        </row>
        <row r="29880">
          <cell r="B29880" t="str">
            <v>MOZ2022</v>
          </cell>
        </row>
        <row r="29881">
          <cell r="B29881" t="str">
            <v>MMR2022</v>
          </cell>
        </row>
        <row r="29882">
          <cell r="B29882" t="str">
            <v>NAM2022</v>
          </cell>
        </row>
        <row r="29883">
          <cell r="B29883" t="str">
            <v>NRU2022</v>
          </cell>
        </row>
        <row r="29884">
          <cell r="B29884" t="str">
            <v>NPL2022</v>
          </cell>
        </row>
        <row r="29885">
          <cell r="B29885" t="str">
            <v>NLD2022</v>
          </cell>
        </row>
        <row r="29886">
          <cell r="B29886" t="str">
            <v>ANT2022</v>
          </cell>
        </row>
        <row r="29887">
          <cell r="B29887" t="str">
            <v>NZL2022</v>
          </cell>
        </row>
        <row r="29888">
          <cell r="B29888" t="str">
            <v>NIC2022</v>
          </cell>
        </row>
        <row r="29889">
          <cell r="B29889" t="str">
            <v>NER2022</v>
          </cell>
        </row>
        <row r="29890">
          <cell r="B29890" t="str">
            <v>NGA2022</v>
          </cell>
        </row>
        <row r="29891">
          <cell r="B29891" t="str">
            <v>NIU2022</v>
          </cell>
        </row>
        <row r="29892">
          <cell r="B29892" t="str">
            <v>MKD2022</v>
          </cell>
        </row>
        <row r="29893">
          <cell r="B29893" t="str">
            <v>NOR2022</v>
          </cell>
        </row>
        <row r="29894">
          <cell r="B29894" t="str">
            <v>OMN2022</v>
          </cell>
        </row>
        <row r="29895">
          <cell r="B29895" t="str">
            <v>PAK2022</v>
          </cell>
        </row>
        <row r="29896">
          <cell r="B29896" t="str">
            <v>PLW2022</v>
          </cell>
        </row>
        <row r="29897">
          <cell r="B29897" t="str">
            <v>PAN2022</v>
          </cell>
        </row>
        <row r="29898">
          <cell r="B29898" t="str">
            <v>PNG2022</v>
          </cell>
        </row>
        <row r="29899">
          <cell r="B29899" t="str">
            <v>PRY2022</v>
          </cell>
        </row>
        <row r="29900">
          <cell r="B29900" t="str">
            <v>PER2022</v>
          </cell>
        </row>
        <row r="29901">
          <cell r="B29901" t="str">
            <v>PHL2022</v>
          </cell>
        </row>
        <row r="29902">
          <cell r="B29902" t="str">
            <v>POL2022</v>
          </cell>
        </row>
        <row r="29903">
          <cell r="B29903" t="str">
            <v>PRT2022</v>
          </cell>
        </row>
        <row r="29904">
          <cell r="B29904" t="str">
            <v>PRI2022</v>
          </cell>
        </row>
        <row r="29905">
          <cell r="B29905" t="str">
            <v>QAT2022</v>
          </cell>
        </row>
        <row r="29906">
          <cell r="B29906" t="str">
            <v>ROM2022</v>
          </cell>
        </row>
        <row r="29907">
          <cell r="B29907" t="str">
            <v>RUS2022</v>
          </cell>
        </row>
        <row r="29908">
          <cell r="B29908" t="str">
            <v>RWA2022</v>
          </cell>
        </row>
        <row r="29909">
          <cell r="B29909" t="str">
            <v>REU2022</v>
          </cell>
        </row>
        <row r="29910">
          <cell r="B29910" t="str">
            <v>WSM2022</v>
          </cell>
        </row>
        <row r="29911">
          <cell r="B29911" t="str">
            <v>SMR2022</v>
          </cell>
        </row>
        <row r="29912">
          <cell r="B29912" t="str">
            <v>SAU2022</v>
          </cell>
        </row>
        <row r="29913">
          <cell r="B29913" t="str">
            <v>SEN2022</v>
          </cell>
        </row>
        <row r="29914">
          <cell r="B29914" t="str">
            <v>SRB2022</v>
          </cell>
        </row>
        <row r="29915">
          <cell r="B29915" t="str">
            <v>SYC2022</v>
          </cell>
        </row>
        <row r="29916">
          <cell r="B29916" t="str">
            <v>SLE2022</v>
          </cell>
        </row>
        <row r="29917">
          <cell r="B29917" t="str">
            <v>SGP2022</v>
          </cell>
        </row>
        <row r="29918">
          <cell r="B29918" t="str">
            <v>SVK2022</v>
          </cell>
        </row>
        <row r="29919">
          <cell r="B29919" t="str">
            <v>SVN2022</v>
          </cell>
        </row>
        <row r="29920">
          <cell r="B29920" t="str">
            <v>SLB2022</v>
          </cell>
        </row>
        <row r="29921">
          <cell r="B29921" t="str">
            <v>SOM2022</v>
          </cell>
        </row>
        <row r="29922">
          <cell r="B29922" t="str">
            <v>ZAF2022</v>
          </cell>
        </row>
        <row r="29923">
          <cell r="B29923" t="str">
            <v>SSD2022</v>
          </cell>
        </row>
        <row r="29924">
          <cell r="B29924" t="str">
            <v>ESP2022</v>
          </cell>
        </row>
        <row r="29925">
          <cell r="B29925" t="str">
            <v>LKA2022</v>
          </cell>
        </row>
        <row r="29926">
          <cell r="B29926" t="str">
            <v>KNA2022</v>
          </cell>
        </row>
        <row r="29927">
          <cell r="B29927" t="str">
            <v>LCA2022</v>
          </cell>
        </row>
        <row r="29928">
          <cell r="B29928" t="str">
            <v>VCT2022</v>
          </cell>
        </row>
        <row r="29929">
          <cell r="B29929" t="str">
            <v>SDN2022</v>
          </cell>
        </row>
        <row r="29930">
          <cell r="B29930" t="str">
            <v>SUR2022</v>
          </cell>
        </row>
        <row r="29931">
          <cell r="B29931" t="str">
            <v>SWE2022</v>
          </cell>
        </row>
        <row r="29932">
          <cell r="B29932" t="str">
            <v>CHE2022</v>
          </cell>
        </row>
        <row r="29933">
          <cell r="B29933" t="str">
            <v>SYR2022</v>
          </cell>
        </row>
        <row r="29934">
          <cell r="B29934" t="str">
            <v>STP2022</v>
          </cell>
        </row>
        <row r="29935">
          <cell r="B29935" t="str">
            <v>TWN2022</v>
          </cell>
        </row>
        <row r="29936">
          <cell r="B29936" t="str">
            <v>TJK2022</v>
          </cell>
        </row>
        <row r="29937">
          <cell r="B29937" t="str">
            <v>TZA2022</v>
          </cell>
        </row>
        <row r="29938">
          <cell r="B29938" t="str">
            <v>THA2022</v>
          </cell>
        </row>
        <row r="29939">
          <cell r="B29939" t="str">
            <v>TMP2022</v>
          </cell>
        </row>
        <row r="29940">
          <cell r="B29940" t="str">
            <v>TGO2022</v>
          </cell>
        </row>
        <row r="29941">
          <cell r="B29941" t="str">
            <v>TON2022</v>
          </cell>
        </row>
        <row r="29942">
          <cell r="B29942" t="str">
            <v>TTO2022</v>
          </cell>
        </row>
        <row r="29943">
          <cell r="B29943" t="str">
            <v>TUN2022</v>
          </cell>
        </row>
        <row r="29944">
          <cell r="B29944" t="str">
            <v>TKM2022</v>
          </cell>
        </row>
        <row r="29945">
          <cell r="B29945" t="str">
            <v>TUV2022</v>
          </cell>
        </row>
        <row r="29946">
          <cell r="B29946" t="str">
            <v>TUR2022</v>
          </cell>
        </row>
        <row r="29947">
          <cell r="B29947" t="str">
            <v>UGA2022</v>
          </cell>
        </row>
        <row r="29948">
          <cell r="B29948" t="str">
            <v>UKR2022</v>
          </cell>
        </row>
        <row r="29949">
          <cell r="B29949" t="str">
            <v>ARE2022</v>
          </cell>
        </row>
        <row r="29950">
          <cell r="B29950" t="str">
            <v>GBR2022</v>
          </cell>
        </row>
        <row r="29951">
          <cell r="B29951" t="str">
            <v>USA2022</v>
          </cell>
        </row>
        <row r="29952">
          <cell r="B29952" t="str">
            <v>URY2022</v>
          </cell>
        </row>
        <row r="29953">
          <cell r="B29953" t="str">
            <v>UZB2022</v>
          </cell>
        </row>
        <row r="29954">
          <cell r="B29954" t="str">
            <v>VUT2022</v>
          </cell>
        </row>
        <row r="29955">
          <cell r="B29955" t="str">
            <v>VEN2022</v>
          </cell>
        </row>
        <row r="29956">
          <cell r="B29956" t="str">
            <v>VNM2022</v>
          </cell>
        </row>
        <row r="29957">
          <cell r="B29957" t="str">
            <v>VIR2022</v>
          </cell>
        </row>
        <row r="29958">
          <cell r="B29958" t="str">
            <v>WBG2022</v>
          </cell>
        </row>
        <row r="29959">
          <cell r="B29959" t="str">
            <v>YEM2022</v>
          </cell>
        </row>
        <row r="29960">
          <cell r="B29960" t="str">
            <v>ZMB2022</v>
          </cell>
        </row>
        <row r="29961">
          <cell r="B29961" t="str">
            <v>ZWE2022</v>
          </cell>
        </row>
        <row r="29962">
          <cell r="B29962" t="str">
            <v>AFG2022</v>
          </cell>
        </row>
        <row r="29963">
          <cell r="B29963" t="str">
            <v>ALB2022</v>
          </cell>
        </row>
        <row r="29964">
          <cell r="B29964" t="str">
            <v>DZA2022</v>
          </cell>
        </row>
        <row r="29965">
          <cell r="B29965" t="str">
            <v>ASM2022</v>
          </cell>
        </row>
        <row r="29966">
          <cell r="B29966" t="str">
            <v>ADO2022</v>
          </cell>
        </row>
        <row r="29967">
          <cell r="B29967" t="str">
            <v>AGO2022</v>
          </cell>
        </row>
        <row r="29968">
          <cell r="B29968" t="str">
            <v>AIA2022</v>
          </cell>
        </row>
        <row r="29969">
          <cell r="B29969" t="str">
            <v>ATG2022</v>
          </cell>
        </row>
        <row r="29970">
          <cell r="B29970" t="str">
            <v>ARG2022</v>
          </cell>
        </row>
        <row r="29971">
          <cell r="B29971" t="str">
            <v>ARM2022</v>
          </cell>
        </row>
        <row r="29972">
          <cell r="B29972" t="str">
            <v>ABW2022</v>
          </cell>
        </row>
        <row r="29973">
          <cell r="B29973" t="str">
            <v>AUS2022</v>
          </cell>
        </row>
        <row r="29974">
          <cell r="B29974" t="str">
            <v>AUT2022</v>
          </cell>
        </row>
        <row r="29975">
          <cell r="B29975" t="str">
            <v>AZE2022</v>
          </cell>
        </row>
        <row r="29976">
          <cell r="B29976" t="str">
            <v>BHS2022</v>
          </cell>
        </row>
        <row r="29977">
          <cell r="B29977" t="str">
            <v>BHR2022</v>
          </cell>
        </row>
        <row r="29978">
          <cell r="B29978" t="str">
            <v>BGD2022</v>
          </cell>
        </row>
        <row r="29979">
          <cell r="B29979" t="str">
            <v>BRB2022</v>
          </cell>
        </row>
        <row r="29980">
          <cell r="B29980" t="str">
            <v>BLR2022</v>
          </cell>
        </row>
        <row r="29981">
          <cell r="B29981" t="str">
            <v>BEL2022</v>
          </cell>
        </row>
        <row r="29982">
          <cell r="B29982" t="str">
            <v>BLZ2022</v>
          </cell>
        </row>
        <row r="29983">
          <cell r="B29983" t="str">
            <v>BEN2022</v>
          </cell>
        </row>
        <row r="29984">
          <cell r="B29984" t="str">
            <v>BMU2022</v>
          </cell>
        </row>
        <row r="29985">
          <cell r="B29985" t="str">
            <v>BTN2022</v>
          </cell>
        </row>
        <row r="29986">
          <cell r="B29986" t="str">
            <v>BOL2022</v>
          </cell>
        </row>
        <row r="29987">
          <cell r="B29987" t="str">
            <v>BIH2022</v>
          </cell>
        </row>
        <row r="29988">
          <cell r="B29988" t="str">
            <v>BWA2022</v>
          </cell>
        </row>
        <row r="29989">
          <cell r="B29989" t="str">
            <v>BRA2022</v>
          </cell>
        </row>
        <row r="29990">
          <cell r="B29990" t="str">
            <v>BRN2022</v>
          </cell>
        </row>
        <row r="29991">
          <cell r="B29991" t="str">
            <v>BGR2022</v>
          </cell>
        </row>
        <row r="29992">
          <cell r="B29992" t="str">
            <v>BFA2022</v>
          </cell>
        </row>
        <row r="29993">
          <cell r="B29993" t="str">
            <v>BDI2022</v>
          </cell>
        </row>
        <row r="29994">
          <cell r="B29994" t="str">
            <v>KHM2022</v>
          </cell>
        </row>
        <row r="29995">
          <cell r="B29995" t="str">
            <v>CMR2022</v>
          </cell>
        </row>
        <row r="29996">
          <cell r="B29996" t="str">
            <v>CAN2022</v>
          </cell>
        </row>
        <row r="29997">
          <cell r="B29997" t="str">
            <v>CPV2022</v>
          </cell>
        </row>
        <row r="29998">
          <cell r="B29998" t="str">
            <v>CYM2022</v>
          </cell>
        </row>
        <row r="29999">
          <cell r="B29999" t="str">
            <v>CAF2022</v>
          </cell>
        </row>
        <row r="30000">
          <cell r="B30000" t="str">
            <v>TCD2022</v>
          </cell>
        </row>
        <row r="30001">
          <cell r="B30001" t="str">
            <v>CHL2022</v>
          </cell>
        </row>
        <row r="30002">
          <cell r="B30002" t="str">
            <v>CHN2022</v>
          </cell>
        </row>
        <row r="30003">
          <cell r="B30003" t="str">
            <v>COL2022</v>
          </cell>
        </row>
        <row r="30004">
          <cell r="B30004" t="str">
            <v>COM2022</v>
          </cell>
        </row>
        <row r="30005">
          <cell r="B30005" t="str">
            <v>ZAR2022</v>
          </cell>
        </row>
        <row r="30006">
          <cell r="B30006" t="str">
            <v>COG2022</v>
          </cell>
        </row>
        <row r="30007">
          <cell r="B30007" t="str">
            <v>COK2022</v>
          </cell>
        </row>
        <row r="30008">
          <cell r="B30008" t="str">
            <v>CRI2022</v>
          </cell>
        </row>
        <row r="30009">
          <cell r="B30009" t="str">
            <v>HRV2022</v>
          </cell>
        </row>
        <row r="30010">
          <cell r="B30010" t="str">
            <v>CUB2022</v>
          </cell>
        </row>
        <row r="30011">
          <cell r="B30011" t="str">
            <v>CYP2022</v>
          </cell>
        </row>
        <row r="30012">
          <cell r="B30012" t="str">
            <v>CZE2022</v>
          </cell>
        </row>
        <row r="30013">
          <cell r="B30013" t="str">
            <v>CIV2022</v>
          </cell>
        </row>
        <row r="30014">
          <cell r="B30014" t="str">
            <v>DNK2022</v>
          </cell>
        </row>
        <row r="30015">
          <cell r="B30015" t="str">
            <v>DJI2022</v>
          </cell>
        </row>
        <row r="30016">
          <cell r="B30016" t="str">
            <v>DMA2022</v>
          </cell>
        </row>
        <row r="30017">
          <cell r="B30017" t="str">
            <v>DOM2022</v>
          </cell>
        </row>
        <row r="30018">
          <cell r="B30018" t="str">
            <v>ECU2022</v>
          </cell>
        </row>
        <row r="30019">
          <cell r="B30019" t="str">
            <v>EGY2022</v>
          </cell>
        </row>
        <row r="30020">
          <cell r="B30020" t="str">
            <v>SLV2022</v>
          </cell>
        </row>
        <row r="30021">
          <cell r="B30021" t="str">
            <v>GNQ2022</v>
          </cell>
        </row>
        <row r="30022">
          <cell r="B30022" t="str">
            <v>ERI2022</v>
          </cell>
        </row>
        <row r="30023">
          <cell r="B30023" t="str">
            <v>EST2022</v>
          </cell>
        </row>
        <row r="30024">
          <cell r="B30024" t="str">
            <v>SWZ2022</v>
          </cell>
        </row>
        <row r="30025">
          <cell r="B30025" t="str">
            <v>ETH2022</v>
          </cell>
        </row>
        <row r="30026">
          <cell r="B30026" t="str">
            <v>FJI2022</v>
          </cell>
        </row>
        <row r="30027">
          <cell r="B30027" t="str">
            <v>FIN2022</v>
          </cell>
        </row>
        <row r="30028">
          <cell r="B30028" t="str">
            <v>FRA2022</v>
          </cell>
        </row>
        <row r="30029">
          <cell r="B30029" t="str">
            <v>GUF2022</v>
          </cell>
        </row>
        <row r="30030">
          <cell r="B30030" t="str">
            <v>GAB2022</v>
          </cell>
        </row>
        <row r="30031">
          <cell r="B30031" t="str">
            <v>GMB2022</v>
          </cell>
        </row>
        <row r="30032">
          <cell r="B30032" t="str">
            <v>GEO2022</v>
          </cell>
        </row>
        <row r="30033">
          <cell r="B30033" t="str">
            <v>DEU2022</v>
          </cell>
        </row>
        <row r="30034">
          <cell r="B30034" t="str">
            <v>GHA2022</v>
          </cell>
        </row>
        <row r="30035">
          <cell r="B30035" t="str">
            <v>GRC2022</v>
          </cell>
        </row>
        <row r="30036">
          <cell r="B30036" t="str">
            <v>GRL2022</v>
          </cell>
        </row>
        <row r="30037">
          <cell r="B30037" t="str">
            <v>GRD2022</v>
          </cell>
        </row>
        <row r="30038">
          <cell r="B30038" t="str">
            <v>GUM2022</v>
          </cell>
        </row>
        <row r="30039">
          <cell r="B30039" t="str">
            <v>GTM2022</v>
          </cell>
        </row>
        <row r="30040">
          <cell r="B30040" t="str">
            <v>GIN2022</v>
          </cell>
        </row>
        <row r="30041">
          <cell r="B30041" t="str">
            <v>GNB2022</v>
          </cell>
        </row>
        <row r="30042">
          <cell r="B30042" t="str">
            <v>GUY2022</v>
          </cell>
        </row>
        <row r="30043">
          <cell r="B30043" t="str">
            <v>HTI2022</v>
          </cell>
        </row>
        <row r="30044">
          <cell r="B30044" t="str">
            <v>HND2022</v>
          </cell>
        </row>
        <row r="30045">
          <cell r="B30045" t="str">
            <v>HKG2022</v>
          </cell>
        </row>
        <row r="30046">
          <cell r="B30046" t="str">
            <v>HUN2022</v>
          </cell>
        </row>
        <row r="30047">
          <cell r="B30047" t="str">
            <v>ISL2022</v>
          </cell>
        </row>
        <row r="30048">
          <cell r="B30048" t="str">
            <v>IND2022</v>
          </cell>
        </row>
        <row r="30049">
          <cell r="B30049" t="str">
            <v>IDN2022</v>
          </cell>
        </row>
        <row r="30050">
          <cell r="B30050" t="str">
            <v>IRN2022</v>
          </cell>
        </row>
        <row r="30051">
          <cell r="B30051" t="str">
            <v>IRQ2022</v>
          </cell>
        </row>
        <row r="30052">
          <cell r="B30052" t="str">
            <v>IRL2022</v>
          </cell>
        </row>
        <row r="30053">
          <cell r="B30053" t="str">
            <v>ISR2022</v>
          </cell>
        </row>
        <row r="30054">
          <cell r="B30054" t="str">
            <v>ITA2022</v>
          </cell>
        </row>
        <row r="30055">
          <cell r="B30055" t="str">
            <v>JAM2022</v>
          </cell>
        </row>
        <row r="30056">
          <cell r="B30056" t="str">
            <v>JPN2022</v>
          </cell>
        </row>
        <row r="30057">
          <cell r="B30057" t="str">
            <v>JEY2022</v>
          </cell>
        </row>
        <row r="30058">
          <cell r="B30058" t="str">
            <v>JOR2022</v>
          </cell>
        </row>
        <row r="30059">
          <cell r="B30059" t="str">
            <v>KAZ2022</v>
          </cell>
        </row>
        <row r="30060">
          <cell r="B30060" t="str">
            <v>KEN2022</v>
          </cell>
        </row>
        <row r="30061">
          <cell r="B30061" t="str">
            <v>KIR2022</v>
          </cell>
        </row>
        <row r="30062">
          <cell r="B30062" t="str">
            <v>PRK2022</v>
          </cell>
        </row>
        <row r="30063">
          <cell r="B30063" t="str">
            <v>KOR2022</v>
          </cell>
        </row>
        <row r="30064">
          <cell r="B30064" t="str">
            <v>KSV2022</v>
          </cell>
        </row>
        <row r="30065">
          <cell r="B30065" t="str">
            <v>KWT2022</v>
          </cell>
        </row>
        <row r="30066">
          <cell r="B30066" t="str">
            <v>KGZ2022</v>
          </cell>
        </row>
        <row r="30067">
          <cell r="B30067" t="str">
            <v>LAO2022</v>
          </cell>
        </row>
        <row r="30068">
          <cell r="B30068" t="str">
            <v>LVA2022</v>
          </cell>
        </row>
        <row r="30069">
          <cell r="B30069" t="str">
            <v>LBN2022</v>
          </cell>
        </row>
        <row r="30070">
          <cell r="B30070" t="str">
            <v>LSO2022</v>
          </cell>
        </row>
        <row r="30071">
          <cell r="B30071" t="str">
            <v>LBR2022</v>
          </cell>
        </row>
        <row r="30072">
          <cell r="B30072" t="str">
            <v>LBY2022</v>
          </cell>
        </row>
        <row r="30073">
          <cell r="B30073" t="str">
            <v>LIE2022</v>
          </cell>
        </row>
        <row r="30074">
          <cell r="B30074" t="str">
            <v>LTU2022</v>
          </cell>
        </row>
        <row r="30075">
          <cell r="B30075" t="str">
            <v>LUX2022</v>
          </cell>
        </row>
        <row r="30076">
          <cell r="B30076" t="str">
            <v>MAC2022</v>
          </cell>
        </row>
        <row r="30077">
          <cell r="B30077" t="str">
            <v>MDG2022</v>
          </cell>
        </row>
        <row r="30078">
          <cell r="B30078" t="str">
            <v>MWI2022</v>
          </cell>
        </row>
        <row r="30079">
          <cell r="B30079" t="str">
            <v>MYS2022</v>
          </cell>
        </row>
        <row r="30080">
          <cell r="B30080" t="str">
            <v>MDV2022</v>
          </cell>
        </row>
        <row r="30081">
          <cell r="B30081" t="str">
            <v>MLI2022</v>
          </cell>
        </row>
        <row r="30082">
          <cell r="B30082" t="str">
            <v>MLT2022</v>
          </cell>
        </row>
        <row r="30083">
          <cell r="B30083" t="str">
            <v>MHL2022</v>
          </cell>
        </row>
        <row r="30084">
          <cell r="B30084" t="str">
            <v>MTQ2022</v>
          </cell>
        </row>
        <row r="30085">
          <cell r="B30085" t="str">
            <v>MRT2022</v>
          </cell>
        </row>
        <row r="30086">
          <cell r="B30086" t="str">
            <v>MUS2022</v>
          </cell>
        </row>
        <row r="30087">
          <cell r="B30087" t="str">
            <v>MEX2022</v>
          </cell>
        </row>
        <row r="30088">
          <cell r="B30088" t="str">
            <v>FSM2022</v>
          </cell>
        </row>
        <row r="30089">
          <cell r="B30089" t="str">
            <v>MDA2022</v>
          </cell>
        </row>
        <row r="30090">
          <cell r="B30090" t="str">
            <v>MCO2022</v>
          </cell>
        </row>
        <row r="30091">
          <cell r="B30091" t="str">
            <v>MNG2022</v>
          </cell>
        </row>
        <row r="30092">
          <cell r="B30092" t="str">
            <v>MNE2022</v>
          </cell>
        </row>
        <row r="30093">
          <cell r="B30093" t="str">
            <v>MAR2022</v>
          </cell>
        </row>
        <row r="30094">
          <cell r="B30094" t="str">
            <v>MOZ2022</v>
          </cell>
        </row>
        <row r="30095">
          <cell r="B30095" t="str">
            <v>MMR2022</v>
          </cell>
        </row>
        <row r="30096">
          <cell r="B30096" t="str">
            <v>NAM2022</v>
          </cell>
        </row>
        <row r="30097">
          <cell r="B30097" t="str">
            <v>NRU2022</v>
          </cell>
        </row>
        <row r="30098">
          <cell r="B30098" t="str">
            <v>NPL2022</v>
          </cell>
        </row>
        <row r="30099">
          <cell r="B30099" t="str">
            <v>NLD2022</v>
          </cell>
        </row>
        <row r="30100">
          <cell r="B30100" t="str">
            <v>ANT2022</v>
          </cell>
        </row>
        <row r="30101">
          <cell r="B30101" t="str">
            <v>NZL2022</v>
          </cell>
        </row>
        <row r="30102">
          <cell r="B30102" t="str">
            <v>NIC2022</v>
          </cell>
        </row>
        <row r="30103">
          <cell r="B30103" t="str">
            <v>NER2022</v>
          </cell>
        </row>
        <row r="30104">
          <cell r="B30104" t="str">
            <v>NGA2022</v>
          </cell>
        </row>
        <row r="30105">
          <cell r="B30105" t="str">
            <v>NIU2022</v>
          </cell>
        </row>
        <row r="30106">
          <cell r="B30106" t="str">
            <v>MKD2022</v>
          </cell>
        </row>
        <row r="30107">
          <cell r="B30107" t="str">
            <v>NOR2022</v>
          </cell>
        </row>
        <row r="30108">
          <cell r="B30108" t="str">
            <v>OMN2022</v>
          </cell>
        </row>
        <row r="30109">
          <cell r="B30109" t="str">
            <v>PAK2022</v>
          </cell>
        </row>
        <row r="30110">
          <cell r="B30110" t="str">
            <v>PLW2022</v>
          </cell>
        </row>
        <row r="30111">
          <cell r="B30111" t="str">
            <v>PAN2022</v>
          </cell>
        </row>
        <row r="30112">
          <cell r="B30112" t="str">
            <v>PNG2022</v>
          </cell>
        </row>
        <row r="30113">
          <cell r="B30113" t="str">
            <v>PRY2022</v>
          </cell>
        </row>
        <row r="30114">
          <cell r="B30114" t="str">
            <v>PER2022</v>
          </cell>
        </row>
        <row r="30115">
          <cell r="B30115" t="str">
            <v>PHL2022</v>
          </cell>
        </row>
        <row r="30116">
          <cell r="B30116" t="str">
            <v>POL2022</v>
          </cell>
        </row>
        <row r="30117">
          <cell r="B30117" t="str">
            <v>PRT2022</v>
          </cell>
        </row>
        <row r="30118">
          <cell r="B30118" t="str">
            <v>PRI2022</v>
          </cell>
        </row>
        <row r="30119">
          <cell r="B30119" t="str">
            <v>QAT2022</v>
          </cell>
        </row>
        <row r="30120">
          <cell r="B30120" t="str">
            <v>ROM2022</v>
          </cell>
        </row>
        <row r="30121">
          <cell r="B30121" t="str">
            <v>RUS2022</v>
          </cell>
        </row>
        <row r="30122">
          <cell r="B30122" t="str">
            <v>RWA2022</v>
          </cell>
        </row>
        <row r="30123">
          <cell r="B30123" t="str">
            <v>REU2022</v>
          </cell>
        </row>
        <row r="30124">
          <cell r="B30124" t="str">
            <v>WSM2022</v>
          </cell>
        </row>
        <row r="30125">
          <cell r="B30125" t="str">
            <v>SMR2022</v>
          </cell>
        </row>
        <row r="30126">
          <cell r="B30126" t="str">
            <v>SAU2022</v>
          </cell>
        </row>
        <row r="30127">
          <cell r="B30127" t="str">
            <v>SEN2022</v>
          </cell>
        </row>
        <row r="30128">
          <cell r="B30128" t="str">
            <v>SRB2022</v>
          </cell>
        </row>
        <row r="30129">
          <cell r="B30129" t="str">
            <v>SYC2022</v>
          </cell>
        </row>
        <row r="30130">
          <cell r="B30130" t="str">
            <v>SLE2022</v>
          </cell>
        </row>
        <row r="30131">
          <cell r="B30131" t="str">
            <v>SGP2022</v>
          </cell>
        </row>
        <row r="30132">
          <cell r="B30132" t="str">
            <v>SVK2022</v>
          </cell>
        </row>
        <row r="30133">
          <cell r="B30133" t="str">
            <v>SVN2022</v>
          </cell>
        </row>
        <row r="30134">
          <cell r="B30134" t="str">
            <v>SLB2022</v>
          </cell>
        </row>
        <row r="30135">
          <cell r="B30135" t="str">
            <v>SOM2022</v>
          </cell>
        </row>
        <row r="30136">
          <cell r="B30136" t="str">
            <v>ZAF2022</v>
          </cell>
        </row>
        <row r="30137">
          <cell r="B30137" t="str">
            <v>SSD2022</v>
          </cell>
        </row>
        <row r="30138">
          <cell r="B30138" t="str">
            <v>ESP2022</v>
          </cell>
        </row>
        <row r="30139">
          <cell r="B30139" t="str">
            <v>LKA2022</v>
          </cell>
        </row>
        <row r="30140">
          <cell r="B30140" t="str">
            <v>KNA2022</v>
          </cell>
        </row>
        <row r="30141">
          <cell r="B30141" t="str">
            <v>LCA2022</v>
          </cell>
        </row>
        <row r="30142">
          <cell r="B30142" t="str">
            <v>VCT2022</v>
          </cell>
        </row>
        <row r="30143">
          <cell r="B30143" t="str">
            <v>SDN2022</v>
          </cell>
        </row>
        <row r="30144">
          <cell r="B30144" t="str">
            <v>SUR2022</v>
          </cell>
        </row>
        <row r="30145">
          <cell r="B30145" t="str">
            <v>SWE2022</v>
          </cell>
        </row>
        <row r="30146">
          <cell r="B30146" t="str">
            <v>CHE2022</v>
          </cell>
        </row>
        <row r="30147">
          <cell r="B30147" t="str">
            <v>SYR2022</v>
          </cell>
        </row>
        <row r="30148">
          <cell r="B30148" t="str">
            <v>STP2022</v>
          </cell>
        </row>
        <row r="30149">
          <cell r="B30149" t="str">
            <v>TWN2022</v>
          </cell>
        </row>
        <row r="30150">
          <cell r="B30150" t="str">
            <v>TJK2022</v>
          </cell>
        </row>
        <row r="30151">
          <cell r="B30151" t="str">
            <v>TZA2022</v>
          </cell>
        </row>
        <row r="30152">
          <cell r="B30152" t="str">
            <v>THA2022</v>
          </cell>
        </row>
        <row r="30153">
          <cell r="B30153" t="str">
            <v>TMP2022</v>
          </cell>
        </row>
        <row r="30154">
          <cell r="B30154" t="str">
            <v>TGO2022</v>
          </cell>
        </row>
        <row r="30155">
          <cell r="B30155" t="str">
            <v>TON2022</v>
          </cell>
        </row>
        <row r="30156">
          <cell r="B30156" t="str">
            <v>TTO2022</v>
          </cell>
        </row>
        <row r="30157">
          <cell r="B30157" t="str">
            <v>TUN2022</v>
          </cell>
        </row>
        <row r="30158">
          <cell r="B30158" t="str">
            <v>TKM2022</v>
          </cell>
        </row>
        <row r="30159">
          <cell r="B30159" t="str">
            <v>TUV2022</v>
          </cell>
        </row>
        <row r="30160">
          <cell r="B30160" t="str">
            <v>TUR2022</v>
          </cell>
        </row>
        <row r="30161">
          <cell r="B30161" t="str">
            <v>UGA2022</v>
          </cell>
        </row>
        <row r="30162">
          <cell r="B30162" t="str">
            <v>UKR2022</v>
          </cell>
        </row>
        <row r="30163">
          <cell r="B30163" t="str">
            <v>ARE2022</v>
          </cell>
        </row>
        <row r="30164">
          <cell r="B30164" t="str">
            <v>GBR2022</v>
          </cell>
        </row>
        <row r="30165">
          <cell r="B30165" t="str">
            <v>USA2022</v>
          </cell>
        </row>
        <row r="30166">
          <cell r="B30166" t="str">
            <v>URY2022</v>
          </cell>
        </row>
        <row r="30167">
          <cell r="B30167" t="str">
            <v>UZB2022</v>
          </cell>
        </row>
        <row r="30168">
          <cell r="B30168" t="str">
            <v>VUT2022</v>
          </cell>
        </row>
        <row r="30169">
          <cell r="B30169" t="str">
            <v>VEN2022</v>
          </cell>
        </row>
        <row r="30170">
          <cell r="B30170" t="str">
            <v>VNM2022</v>
          </cell>
        </row>
        <row r="30171">
          <cell r="B30171" t="str">
            <v>VIR2022</v>
          </cell>
        </row>
        <row r="30172">
          <cell r="B30172" t="str">
            <v>WBG2022</v>
          </cell>
        </row>
        <row r="30173">
          <cell r="B30173" t="str">
            <v>YEM2022</v>
          </cell>
        </row>
        <row r="30174">
          <cell r="B30174" t="str">
            <v>ZMB2022</v>
          </cell>
        </row>
        <row r="30175">
          <cell r="B30175" t="str">
            <v>ZWE2022</v>
          </cell>
        </row>
        <row r="30176">
          <cell r="B30176" t="str">
            <v>AFG2022</v>
          </cell>
        </row>
        <row r="30177">
          <cell r="B30177" t="str">
            <v>ALB2022</v>
          </cell>
        </row>
        <row r="30178">
          <cell r="B30178" t="str">
            <v>DZA2022</v>
          </cell>
        </row>
        <row r="30179">
          <cell r="B30179" t="str">
            <v>ASM2022</v>
          </cell>
        </row>
        <row r="30180">
          <cell r="B30180" t="str">
            <v>ADO2022</v>
          </cell>
        </row>
        <row r="30181">
          <cell r="B30181" t="str">
            <v>AGO2022</v>
          </cell>
        </row>
        <row r="30182">
          <cell r="B30182" t="str">
            <v>AIA2022</v>
          </cell>
        </row>
        <row r="30183">
          <cell r="B30183" t="str">
            <v>ATG2022</v>
          </cell>
        </row>
        <row r="30184">
          <cell r="B30184" t="str">
            <v>ARG2022</v>
          </cell>
        </row>
        <row r="30185">
          <cell r="B30185" t="str">
            <v>ARM2022</v>
          </cell>
        </row>
        <row r="30186">
          <cell r="B30186" t="str">
            <v>ABW2022</v>
          </cell>
        </row>
        <row r="30187">
          <cell r="B30187" t="str">
            <v>AUS2022</v>
          </cell>
        </row>
        <row r="30188">
          <cell r="B30188" t="str">
            <v>AUT2022</v>
          </cell>
        </row>
        <row r="30189">
          <cell r="B30189" t="str">
            <v>AZE2022</v>
          </cell>
        </row>
        <row r="30190">
          <cell r="B30190" t="str">
            <v>BHS2022</v>
          </cell>
        </row>
        <row r="30191">
          <cell r="B30191" t="str">
            <v>BHR2022</v>
          </cell>
        </row>
        <row r="30192">
          <cell r="B30192" t="str">
            <v>BGD2022</v>
          </cell>
        </row>
        <row r="30193">
          <cell r="B30193" t="str">
            <v>BRB2022</v>
          </cell>
        </row>
        <row r="30194">
          <cell r="B30194" t="str">
            <v>BLR2022</v>
          </cell>
        </row>
        <row r="30195">
          <cell r="B30195" t="str">
            <v>BEL2022</v>
          </cell>
        </row>
        <row r="30196">
          <cell r="B30196" t="str">
            <v>BLZ2022</v>
          </cell>
        </row>
        <row r="30197">
          <cell r="B30197" t="str">
            <v>BEN2022</v>
          </cell>
        </row>
        <row r="30198">
          <cell r="B30198" t="str">
            <v>BMU2022</v>
          </cell>
        </row>
        <row r="30199">
          <cell r="B30199" t="str">
            <v>BTN2022</v>
          </cell>
        </row>
        <row r="30200">
          <cell r="B30200" t="str">
            <v>BOL2022</v>
          </cell>
        </row>
        <row r="30201">
          <cell r="B30201" t="str">
            <v>BIH2022</v>
          </cell>
        </row>
        <row r="30202">
          <cell r="B30202" t="str">
            <v>BWA2022</v>
          </cell>
        </row>
        <row r="30203">
          <cell r="B30203" t="str">
            <v>BRA2022</v>
          </cell>
        </row>
        <row r="30204">
          <cell r="B30204" t="str">
            <v>BRN2022</v>
          </cell>
        </row>
        <row r="30205">
          <cell r="B30205" t="str">
            <v>BGR2022</v>
          </cell>
        </row>
        <row r="30206">
          <cell r="B30206" t="str">
            <v>BFA2022</v>
          </cell>
        </row>
        <row r="30207">
          <cell r="B30207" t="str">
            <v>BDI2022</v>
          </cell>
        </row>
        <row r="30208">
          <cell r="B30208" t="str">
            <v>KHM2022</v>
          </cell>
        </row>
        <row r="30209">
          <cell r="B30209" t="str">
            <v>CMR2022</v>
          </cell>
        </row>
        <row r="30210">
          <cell r="B30210" t="str">
            <v>CAN2022</v>
          </cell>
        </row>
        <row r="30211">
          <cell r="B30211" t="str">
            <v>CPV2022</v>
          </cell>
        </row>
        <row r="30212">
          <cell r="B30212" t="str">
            <v>CYM2022</v>
          </cell>
        </row>
        <row r="30213">
          <cell r="B30213" t="str">
            <v>CAF2022</v>
          </cell>
        </row>
        <row r="30214">
          <cell r="B30214" t="str">
            <v>TCD2022</v>
          </cell>
        </row>
        <row r="30215">
          <cell r="B30215" t="str">
            <v>CHL2022</v>
          </cell>
        </row>
        <row r="30216">
          <cell r="B30216" t="str">
            <v>CHN2022</v>
          </cell>
        </row>
        <row r="30217">
          <cell r="B30217" t="str">
            <v>COL2022</v>
          </cell>
        </row>
        <row r="30218">
          <cell r="B30218" t="str">
            <v>COM2022</v>
          </cell>
        </row>
        <row r="30219">
          <cell r="B30219" t="str">
            <v>ZAR2022</v>
          </cell>
        </row>
        <row r="30220">
          <cell r="B30220" t="str">
            <v>COG2022</v>
          </cell>
        </row>
        <row r="30221">
          <cell r="B30221" t="str">
            <v>COK2022</v>
          </cell>
        </row>
        <row r="30222">
          <cell r="B30222" t="str">
            <v>CRI2022</v>
          </cell>
        </row>
        <row r="30223">
          <cell r="B30223" t="str">
            <v>HRV2022</v>
          </cell>
        </row>
        <row r="30224">
          <cell r="B30224" t="str">
            <v>CUB2022</v>
          </cell>
        </row>
        <row r="30225">
          <cell r="B30225" t="str">
            <v>CYP2022</v>
          </cell>
        </row>
        <row r="30226">
          <cell r="B30226" t="str">
            <v>CZE2022</v>
          </cell>
        </row>
        <row r="30227">
          <cell r="B30227" t="str">
            <v>CIV2022</v>
          </cell>
        </row>
        <row r="30228">
          <cell r="B30228" t="str">
            <v>DNK2022</v>
          </cell>
        </row>
        <row r="30229">
          <cell r="B30229" t="str">
            <v>DJI2022</v>
          </cell>
        </row>
        <row r="30230">
          <cell r="B30230" t="str">
            <v>DMA2022</v>
          </cell>
        </row>
        <row r="30231">
          <cell r="B30231" t="str">
            <v>DOM2022</v>
          </cell>
        </row>
        <row r="30232">
          <cell r="B30232" t="str">
            <v>ECU2022</v>
          </cell>
        </row>
        <row r="30233">
          <cell r="B30233" t="str">
            <v>EGY2022</v>
          </cell>
        </row>
        <row r="30234">
          <cell r="B30234" t="str">
            <v>SLV2022</v>
          </cell>
        </row>
        <row r="30235">
          <cell r="B30235" t="str">
            <v>GNQ2022</v>
          </cell>
        </row>
        <row r="30236">
          <cell r="B30236" t="str">
            <v>ERI2022</v>
          </cell>
        </row>
        <row r="30237">
          <cell r="B30237" t="str">
            <v>EST2022</v>
          </cell>
        </row>
        <row r="30238">
          <cell r="B30238" t="str">
            <v>SWZ2022</v>
          </cell>
        </row>
        <row r="30239">
          <cell r="B30239" t="str">
            <v>ETH2022</v>
          </cell>
        </row>
        <row r="30240">
          <cell r="B30240" t="str">
            <v>FJI2022</v>
          </cell>
        </row>
        <row r="30241">
          <cell r="B30241" t="str">
            <v>FIN2022</v>
          </cell>
        </row>
        <row r="30242">
          <cell r="B30242" t="str">
            <v>FRA2022</v>
          </cell>
        </row>
        <row r="30243">
          <cell r="B30243" t="str">
            <v>GUF2022</v>
          </cell>
        </row>
        <row r="30244">
          <cell r="B30244" t="str">
            <v>GAB2022</v>
          </cell>
        </row>
        <row r="30245">
          <cell r="B30245" t="str">
            <v>GMB2022</v>
          </cell>
        </row>
        <row r="30246">
          <cell r="B30246" t="str">
            <v>GEO2022</v>
          </cell>
        </row>
        <row r="30247">
          <cell r="B30247" t="str">
            <v>DEU2022</v>
          </cell>
        </row>
        <row r="30248">
          <cell r="B30248" t="str">
            <v>GHA2022</v>
          </cell>
        </row>
        <row r="30249">
          <cell r="B30249" t="str">
            <v>GRC2022</v>
          </cell>
        </row>
        <row r="30250">
          <cell r="B30250" t="str">
            <v>GRL2022</v>
          </cell>
        </row>
        <row r="30251">
          <cell r="B30251" t="str">
            <v>GRD2022</v>
          </cell>
        </row>
        <row r="30252">
          <cell r="B30252" t="str">
            <v>GUM2022</v>
          </cell>
        </row>
        <row r="30253">
          <cell r="B30253" t="str">
            <v>GTM2022</v>
          </cell>
        </row>
        <row r="30254">
          <cell r="B30254" t="str">
            <v>GIN2022</v>
          </cell>
        </row>
        <row r="30255">
          <cell r="B30255" t="str">
            <v>GNB2022</v>
          </cell>
        </row>
        <row r="30256">
          <cell r="B30256" t="str">
            <v>GUY2022</v>
          </cell>
        </row>
        <row r="30257">
          <cell r="B30257" t="str">
            <v>HTI2022</v>
          </cell>
        </row>
        <row r="30258">
          <cell r="B30258" t="str">
            <v>HND2022</v>
          </cell>
        </row>
        <row r="30259">
          <cell r="B30259" t="str">
            <v>HKG2022</v>
          </cell>
        </row>
        <row r="30260">
          <cell r="B30260" t="str">
            <v>HUN2022</v>
          </cell>
        </row>
        <row r="30261">
          <cell r="B30261" t="str">
            <v>ISL2022</v>
          </cell>
        </row>
        <row r="30262">
          <cell r="B30262" t="str">
            <v>IND2022</v>
          </cell>
        </row>
        <row r="30263">
          <cell r="B30263" t="str">
            <v>IDN2022</v>
          </cell>
        </row>
        <row r="30264">
          <cell r="B30264" t="str">
            <v>IRN2022</v>
          </cell>
        </row>
        <row r="30265">
          <cell r="B30265" t="str">
            <v>IRQ2022</v>
          </cell>
        </row>
        <row r="30266">
          <cell r="B30266" t="str">
            <v>IRL2022</v>
          </cell>
        </row>
        <row r="30267">
          <cell r="B30267" t="str">
            <v>ISR2022</v>
          </cell>
        </row>
        <row r="30268">
          <cell r="B30268" t="str">
            <v>ITA2022</v>
          </cell>
        </row>
        <row r="30269">
          <cell r="B30269" t="str">
            <v>JAM2022</v>
          </cell>
        </row>
        <row r="30270">
          <cell r="B30270" t="str">
            <v>JPN2022</v>
          </cell>
        </row>
        <row r="30271">
          <cell r="B30271" t="str">
            <v>JEY2022</v>
          </cell>
        </row>
        <row r="30272">
          <cell r="B30272" t="str">
            <v>JOR2022</v>
          </cell>
        </row>
        <row r="30273">
          <cell r="B30273" t="str">
            <v>KAZ2022</v>
          </cell>
        </row>
        <row r="30274">
          <cell r="B30274" t="str">
            <v>KEN2022</v>
          </cell>
        </row>
        <row r="30275">
          <cell r="B30275" t="str">
            <v>KIR2022</v>
          </cell>
        </row>
        <row r="30276">
          <cell r="B30276" t="str">
            <v>PRK2022</v>
          </cell>
        </row>
        <row r="30277">
          <cell r="B30277" t="str">
            <v>KOR2022</v>
          </cell>
        </row>
        <row r="30278">
          <cell r="B30278" t="str">
            <v>KSV2022</v>
          </cell>
        </row>
        <row r="30279">
          <cell r="B30279" t="str">
            <v>KWT2022</v>
          </cell>
        </row>
        <row r="30280">
          <cell r="B30280" t="str">
            <v>KGZ2022</v>
          </cell>
        </row>
        <row r="30281">
          <cell r="B30281" t="str">
            <v>LAO2022</v>
          </cell>
        </row>
        <row r="30282">
          <cell r="B30282" t="str">
            <v>LVA2022</v>
          </cell>
        </row>
        <row r="30283">
          <cell r="B30283" t="str">
            <v>LBN2022</v>
          </cell>
        </row>
        <row r="30284">
          <cell r="B30284" t="str">
            <v>LSO2022</v>
          </cell>
        </row>
        <row r="30285">
          <cell r="B30285" t="str">
            <v>LBR2022</v>
          </cell>
        </row>
        <row r="30286">
          <cell r="B30286" t="str">
            <v>LBY2022</v>
          </cell>
        </row>
        <row r="30287">
          <cell r="B30287" t="str">
            <v>LIE2022</v>
          </cell>
        </row>
        <row r="30288">
          <cell r="B30288" t="str">
            <v>LTU2022</v>
          </cell>
        </row>
        <row r="30289">
          <cell r="B30289" t="str">
            <v>LUX2022</v>
          </cell>
        </row>
        <row r="30290">
          <cell r="B30290" t="str">
            <v>MAC2022</v>
          </cell>
        </row>
        <row r="30291">
          <cell r="B30291" t="str">
            <v>MDG2022</v>
          </cell>
        </row>
        <row r="30292">
          <cell r="B30292" t="str">
            <v>MWI2022</v>
          </cell>
        </row>
        <row r="30293">
          <cell r="B30293" t="str">
            <v>MYS2022</v>
          </cell>
        </row>
        <row r="30294">
          <cell r="B30294" t="str">
            <v>MDV2022</v>
          </cell>
        </row>
        <row r="30295">
          <cell r="B30295" t="str">
            <v>MLI2022</v>
          </cell>
        </row>
        <row r="30296">
          <cell r="B30296" t="str">
            <v>MLT2022</v>
          </cell>
        </row>
        <row r="30297">
          <cell r="B30297" t="str">
            <v>MHL2022</v>
          </cell>
        </row>
        <row r="30298">
          <cell r="B30298" t="str">
            <v>MTQ2022</v>
          </cell>
        </row>
        <row r="30299">
          <cell r="B30299" t="str">
            <v>MRT2022</v>
          </cell>
        </row>
        <row r="30300">
          <cell r="B30300" t="str">
            <v>MUS2022</v>
          </cell>
        </row>
        <row r="30301">
          <cell r="B30301" t="str">
            <v>MEX2022</v>
          </cell>
        </row>
        <row r="30302">
          <cell r="B30302" t="str">
            <v>FSM2022</v>
          </cell>
        </row>
        <row r="30303">
          <cell r="B30303" t="str">
            <v>MDA2022</v>
          </cell>
        </row>
        <row r="30304">
          <cell r="B30304" t="str">
            <v>MCO2022</v>
          </cell>
        </row>
        <row r="30305">
          <cell r="B30305" t="str">
            <v>MNG2022</v>
          </cell>
        </row>
        <row r="30306">
          <cell r="B30306" t="str">
            <v>MNE2022</v>
          </cell>
        </row>
        <row r="30307">
          <cell r="B30307" t="str">
            <v>MAR2022</v>
          </cell>
        </row>
        <row r="30308">
          <cell r="B30308" t="str">
            <v>MOZ2022</v>
          </cell>
        </row>
        <row r="30309">
          <cell r="B30309" t="str">
            <v>MMR2022</v>
          </cell>
        </row>
        <row r="30310">
          <cell r="B30310" t="str">
            <v>NAM2022</v>
          </cell>
        </row>
        <row r="30311">
          <cell r="B30311" t="str">
            <v>NRU2022</v>
          </cell>
        </row>
        <row r="30312">
          <cell r="B30312" t="str">
            <v>NPL2022</v>
          </cell>
        </row>
        <row r="30313">
          <cell r="B30313" t="str">
            <v>NLD2022</v>
          </cell>
        </row>
        <row r="30314">
          <cell r="B30314" t="str">
            <v>ANT2022</v>
          </cell>
        </row>
        <row r="30315">
          <cell r="B30315" t="str">
            <v>NZL2022</v>
          </cell>
        </row>
        <row r="30316">
          <cell r="B30316" t="str">
            <v>NIC2022</v>
          </cell>
        </row>
        <row r="30317">
          <cell r="B30317" t="str">
            <v>NER2022</v>
          </cell>
        </row>
        <row r="30318">
          <cell r="B30318" t="str">
            <v>NGA2022</v>
          </cell>
        </row>
        <row r="30319">
          <cell r="B30319" t="str">
            <v>NIU2022</v>
          </cell>
        </row>
        <row r="30320">
          <cell r="B30320" t="str">
            <v>MKD2022</v>
          </cell>
        </row>
        <row r="30321">
          <cell r="B30321" t="str">
            <v>NOR2022</v>
          </cell>
        </row>
        <row r="30322">
          <cell r="B30322" t="str">
            <v>OMN2022</v>
          </cell>
        </row>
        <row r="30323">
          <cell r="B30323" t="str">
            <v>PAK2022</v>
          </cell>
        </row>
        <row r="30324">
          <cell r="B30324" t="str">
            <v>PLW2022</v>
          </cell>
        </row>
        <row r="30325">
          <cell r="B30325" t="str">
            <v>PAN2022</v>
          </cell>
        </row>
        <row r="30326">
          <cell r="B30326" t="str">
            <v>PNG2022</v>
          </cell>
        </row>
        <row r="30327">
          <cell r="B30327" t="str">
            <v>PRY2022</v>
          </cell>
        </row>
        <row r="30328">
          <cell r="B30328" t="str">
            <v>PER2022</v>
          </cell>
        </row>
        <row r="30329">
          <cell r="B30329" t="str">
            <v>PHL2022</v>
          </cell>
        </row>
        <row r="30330">
          <cell r="B30330" t="str">
            <v>POL2022</v>
          </cell>
        </row>
        <row r="30331">
          <cell r="B30331" t="str">
            <v>PRT2022</v>
          </cell>
        </row>
        <row r="30332">
          <cell r="B30332" t="str">
            <v>PRI2022</v>
          </cell>
        </row>
        <row r="30333">
          <cell r="B30333" t="str">
            <v>QAT2022</v>
          </cell>
        </row>
        <row r="30334">
          <cell r="B30334" t="str">
            <v>ROM2022</v>
          </cell>
        </row>
        <row r="30335">
          <cell r="B30335" t="str">
            <v>RUS2022</v>
          </cell>
        </row>
        <row r="30336">
          <cell r="B30336" t="str">
            <v>RWA2022</v>
          </cell>
        </row>
        <row r="30337">
          <cell r="B30337" t="str">
            <v>REU2022</v>
          </cell>
        </row>
        <row r="30338">
          <cell r="B30338" t="str">
            <v>WSM2022</v>
          </cell>
        </row>
        <row r="30339">
          <cell r="B30339" t="str">
            <v>SMR2022</v>
          </cell>
        </row>
        <row r="30340">
          <cell r="B30340" t="str">
            <v>SAU2022</v>
          </cell>
        </row>
        <row r="30341">
          <cell r="B30341" t="str">
            <v>SEN2022</v>
          </cell>
        </row>
        <row r="30342">
          <cell r="B30342" t="str">
            <v>SRB2022</v>
          </cell>
        </row>
        <row r="30343">
          <cell r="B30343" t="str">
            <v>SYC2022</v>
          </cell>
        </row>
        <row r="30344">
          <cell r="B30344" t="str">
            <v>SLE2022</v>
          </cell>
        </row>
        <row r="30345">
          <cell r="B30345" t="str">
            <v>SGP2022</v>
          </cell>
        </row>
        <row r="30346">
          <cell r="B30346" t="str">
            <v>SVK2022</v>
          </cell>
        </row>
        <row r="30347">
          <cell r="B30347" t="str">
            <v>SVN2022</v>
          </cell>
        </row>
        <row r="30348">
          <cell r="B30348" t="str">
            <v>SLB2022</v>
          </cell>
        </row>
        <row r="30349">
          <cell r="B30349" t="str">
            <v>SOM2022</v>
          </cell>
        </row>
        <row r="30350">
          <cell r="B30350" t="str">
            <v>ZAF2022</v>
          </cell>
        </row>
        <row r="30351">
          <cell r="B30351" t="str">
            <v>SSD2022</v>
          </cell>
        </row>
        <row r="30352">
          <cell r="B30352" t="str">
            <v>ESP2022</v>
          </cell>
        </row>
        <row r="30353">
          <cell r="B30353" t="str">
            <v>LKA2022</v>
          </cell>
        </row>
        <row r="30354">
          <cell r="B30354" t="str">
            <v>KNA2022</v>
          </cell>
        </row>
        <row r="30355">
          <cell r="B30355" t="str">
            <v>LCA2022</v>
          </cell>
        </row>
        <row r="30356">
          <cell r="B30356" t="str">
            <v>VCT2022</v>
          </cell>
        </row>
        <row r="30357">
          <cell r="B30357" t="str">
            <v>SDN2022</v>
          </cell>
        </row>
        <row r="30358">
          <cell r="B30358" t="str">
            <v>SUR2022</v>
          </cell>
        </row>
        <row r="30359">
          <cell r="B30359" t="str">
            <v>SWE2022</v>
          </cell>
        </row>
        <row r="30360">
          <cell r="B30360" t="str">
            <v>CHE2022</v>
          </cell>
        </row>
        <row r="30361">
          <cell r="B30361" t="str">
            <v>SYR2022</v>
          </cell>
        </row>
        <row r="30362">
          <cell r="B30362" t="str">
            <v>STP2022</v>
          </cell>
        </row>
        <row r="30363">
          <cell r="B30363" t="str">
            <v>TWN2022</v>
          </cell>
        </row>
        <row r="30364">
          <cell r="B30364" t="str">
            <v>TJK2022</v>
          </cell>
        </row>
        <row r="30365">
          <cell r="B30365" t="str">
            <v>TZA2022</v>
          </cell>
        </row>
        <row r="30366">
          <cell r="B30366" t="str">
            <v>THA2022</v>
          </cell>
        </row>
        <row r="30367">
          <cell r="B30367" t="str">
            <v>TMP2022</v>
          </cell>
        </row>
        <row r="30368">
          <cell r="B30368" t="str">
            <v>TGO2022</v>
          </cell>
        </row>
        <row r="30369">
          <cell r="B30369" t="str">
            <v>TON2022</v>
          </cell>
        </row>
        <row r="30370">
          <cell r="B30370" t="str">
            <v>TTO2022</v>
          </cell>
        </row>
        <row r="30371">
          <cell r="B30371" t="str">
            <v>TUN2022</v>
          </cell>
        </row>
        <row r="30372">
          <cell r="B30372" t="str">
            <v>TKM2022</v>
          </cell>
        </row>
        <row r="30373">
          <cell r="B30373" t="str">
            <v>TUV2022</v>
          </cell>
        </row>
        <row r="30374">
          <cell r="B30374" t="str">
            <v>TUR2022</v>
          </cell>
        </row>
        <row r="30375">
          <cell r="B30375" t="str">
            <v>UGA2022</v>
          </cell>
        </row>
        <row r="30376">
          <cell r="B30376" t="str">
            <v>UKR2022</v>
          </cell>
        </row>
        <row r="30377">
          <cell r="B30377" t="str">
            <v>ARE2022</v>
          </cell>
        </row>
        <row r="30378">
          <cell r="B30378" t="str">
            <v>GBR2022</v>
          </cell>
        </row>
        <row r="30379">
          <cell r="B30379" t="str">
            <v>USA2022</v>
          </cell>
        </row>
        <row r="30380">
          <cell r="B30380" t="str">
            <v>URY2022</v>
          </cell>
        </row>
        <row r="30381">
          <cell r="B30381" t="str">
            <v>UZB2022</v>
          </cell>
        </row>
        <row r="30382">
          <cell r="B30382" t="str">
            <v>VUT2022</v>
          </cell>
        </row>
        <row r="30383">
          <cell r="B30383" t="str">
            <v>VEN2022</v>
          </cell>
        </row>
        <row r="30384">
          <cell r="B30384" t="str">
            <v>VNM2022</v>
          </cell>
        </row>
        <row r="30385">
          <cell r="B30385" t="str">
            <v>VIR2022</v>
          </cell>
        </row>
        <row r="30386">
          <cell r="B30386" t="str">
            <v>WBG2022</v>
          </cell>
        </row>
        <row r="30387">
          <cell r="B30387" t="str">
            <v>YEM2022</v>
          </cell>
        </row>
        <row r="30388">
          <cell r="B30388" t="str">
            <v>ZMB2022</v>
          </cell>
        </row>
        <row r="30389">
          <cell r="B30389" t="str">
            <v>ZWE2022</v>
          </cell>
        </row>
        <row r="30390">
          <cell r="B30390" t="str">
            <v>AFG2022</v>
          </cell>
        </row>
        <row r="30391">
          <cell r="B30391" t="str">
            <v>ALB2022</v>
          </cell>
        </row>
        <row r="30392">
          <cell r="B30392" t="str">
            <v>DZA2022</v>
          </cell>
        </row>
        <row r="30393">
          <cell r="B30393" t="str">
            <v>ASM2022</v>
          </cell>
        </row>
        <row r="30394">
          <cell r="B30394" t="str">
            <v>ADO2022</v>
          </cell>
        </row>
        <row r="30395">
          <cell r="B30395" t="str">
            <v>AGO2022</v>
          </cell>
        </row>
        <row r="30396">
          <cell r="B30396" t="str">
            <v>AIA2022</v>
          </cell>
        </row>
        <row r="30397">
          <cell r="B30397" t="str">
            <v>ATG2022</v>
          </cell>
        </row>
        <row r="30398">
          <cell r="B30398" t="str">
            <v>ARG2022</v>
          </cell>
        </row>
        <row r="30399">
          <cell r="B30399" t="str">
            <v>ARM2022</v>
          </cell>
        </row>
        <row r="30400">
          <cell r="B30400" t="str">
            <v>ABW2022</v>
          </cell>
        </row>
        <row r="30401">
          <cell r="B30401" t="str">
            <v>AUS2022</v>
          </cell>
        </row>
        <row r="30402">
          <cell r="B30402" t="str">
            <v>AUT2022</v>
          </cell>
        </row>
        <row r="30403">
          <cell r="B30403" t="str">
            <v>AZE2022</v>
          </cell>
        </row>
        <row r="30404">
          <cell r="B30404" t="str">
            <v>BHS2022</v>
          </cell>
        </row>
        <row r="30405">
          <cell r="B30405" t="str">
            <v>BHR2022</v>
          </cell>
        </row>
        <row r="30406">
          <cell r="B30406" t="str">
            <v>BGD2022</v>
          </cell>
        </row>
        <row r="30407">
          <cell r="B30407" t="str">
            <v>BRB2022</v>
          </cell>
        </row>
        <row r="30408">
          <cell r="B30408" t="str">
            <v>BLR2022</v>
          </cell>
        </row>
        <row r="30409">
          <cell r="B30409" t="str">
            <v>BEL2022</v>
          </cell>
        </row>
        <row r="30410">
          <cell r="B30410" t="str">
            <v>BLZ2022</v>
          </cell>
        </row>
        <row r="30411">
          <cell r="B30411" t="str">
            <v>BEN2022</v>
          </cell>
        </row>
        <row r="30412">
          <cell r="B30412" t="str">
            <v>BMU2022</v>
          </cell>
        </row>
        <row r="30413">
          <cell r="B30413" t="str">
            <v>BTN2022</v>
          </cell>
        </row>
        <row r="30414">
          <cell r="B30414" t="str">
            <v>BOL2022</v>
          </cell>
        </row>
        <row r="30415">
          <cell r="B30415" t="str">
            <v>BIH2022</v>
          </cell>
        </row>
        <row r="30416">
          <cell r="B30416" t="str">
            <v>BWA2022</v>
          </cell>
        </row>
        <row r="30417">
          <cell r="B30417" t="str">
            <v>BRA2022</v>
          </cell>
        </row>
        <row r="30418">
          <cell r="B30418" t="str">
            <v>BRN2022</v>
          </cell>
        </row>
        <row r="30419">
          <cell r="B30419" t="str">
            <v>BGR2022</v>
          </cell>
        </row>
        <row r="30420">
          <cell r="B30420" t="str">
            <v>BFA2022</v>
          </cell>
        </row>
        <row r="30421">
          <cell r="B30421" t="str">
            <v>BDI2022</v>
          </cell>
        </row>
        <row r="30422">
          <cell r="B30422" t="str">
            <v>KHM2022</v>
          </cell>
        </row>
        <row r="30423">
          <cell r="B30423" t="str">
            <v>CMR2022</v>
          </cell>
        </row>
        <row r="30424">
          <cell r="B30424" t="str">
            <v>CAN2022</v>
          </cell>
        </row>
        <row r="30425">
          <cell r="B30425" t="str">
            <v>CPV2022</v>
          </cell>
        </row>
        <row r="30426">
          <cell r="B30426" t="str">
            <v>CYM2022</v>
          </cell>
        </row>
        <row r="30427">
          <cell r="B30427" t="str">
            <v>CAF2022</v>
          </cell>
        </row>
        <row r="30428">
          <cell r="B30428" t="str">
            <v>TCD2022</v>
          </cell>
        </row>
        <row r="30429">
          <cell r="B30429" t="str">
            <v>CHL2022</v>
          </cell>
        </row>
        <row r="30430">
          <cell r="B30430" t="str">
            <v>CHN2022</v>
          </cell>
        </row>
        <row r="30431">
          <cell r="B30431" t="str">
            <v>COL2022</v>
          </cell>
        </row>
        <row r="30432">
          <cell r="B30432" t="str">
            <v>COM2022</v>
          </cell>
        </row>
        <row r="30433">
          <cell r="B30433" t="str">
            <v>ZAR2022</v>
          </cell>
        </row>
        <row r="30434">
          <cell r="B30434" t="str">
            <v>COG2022</v>
          </cell>
        </row>
        <row r="30435">
          <cell r="B30435" t="str">
            <v>COK2022</v>
          </cell>
        </row>
        <row r="30436">
          <cell r="B30436" t="str">
            <v>CRI2022</v>
          </cell>
        </row>
        <row r="30437">
          <cell r="B30437" t="str">
            <v>HRV2022</v>
          </cell>
        </row>
        <row r="30438">
          <cell r="B30438" t="str">
            <v>CUB2022</v>
          </cell>
        </row>
        <row r="30439">
          <cell r="B30439" t="str">
            <v>CYP2022</v>
          </cell>
        </row>
        <row r="30440">
          <cell r="B30440" t="str">
            <v>CZE2022</v>
          </cell>
        </row>
        <row r="30441">
          <cell r="B30441" t="str">
            <v>CIV2022</v>
          </cell>
        </row>
        <row r="30442">
          <cell r="B30442" t="str">
            <v>DNK2022</v>
          </cell>
        </row>
        <row r="30443">
          <cell r="B30443" t="str">
            <v>DJI2022</v>
          </cell>
        </row>
        <row r="30444">
          <cell r="B30444" t="str">
            <v>DMA2022</v>
          </cell>
        </row>
        <row r="30445">
          <cell r="B30445" t="str">
            <v>DOM2022</v>
          </cell>
        </row>
        <row r="30446">
          <cell r="B30446" t="str">
            <v>ECU2022</v>
          </cell>
        </row>
        <row r="30447">
          <cell r="B30447" t="str">
            <v>EGY2022</v>
          </cell>
        </row>
        <row r="30448">
          <cell r="B30448" t="str">
            <v>SLV2022</v>
          </cell>
        </row>
        <row r="30449">
          <cell r="B30449" t="str">
            <v>GNQ2022</v>
          </cell>
        </row>
        <row r="30450">
          <cell r="B30450" t="str">
            <v>ERI2022</v>
          </cell>
        </row>
        <row r="30451">
          <cell r="B30451" t="str">
            <v>EST2022</v>
          </cell>
        </row>
        <row r="30452">
          <cell r="B30452" t="str">
            <v>SWZ2022</v>
          </cell>
        </row>
        <row r="30453">
          <cell r="B30453" t="str">
            <v>ETH2022</v>
          </cell>
        </row>
        <row r="30454">
          <cell r="B30454" t="str">
            <v>FJI2022</v>
          </cell>
        </row>
        <row r="30455">
          <cell r="B30455" t="str">
            <v>FIN2022</v>
          </cell>
        </row>
        <row r="30456">
          <cell r="B30456" t="str">
            <v>FRA2022</v>
          </cell>
        </row>
        <row r="30457">
          <cell r="B30457" t="str">
            <v>GUF2022</v>
          </cell>
        </row>
        <row r="30458">
          <cell r="B30458" t="str">
            <v>GAB2022</v>
          </cell>
        </row>
        <row r="30459">
          <cell r="B30459" t="str">
            <v>GMB2022</v>
          </cell>
        </row>
        <row r="30460">
          <cell r="B30460" t="str">
            <v>GEO2022</v>
          </cell>
        </row>
        <row r="30461">
          <cell r="B30461" t="str">
            <v>DEU2022</v>
          </cell>
        </row>
        <row r="30462">
          <cell r="B30462" t="str">
            <v>GHA2022</v>
          </cell>
        </row>
        <row r="30463">
          <cell r="B30463" t="str">
            <v>GRC2022</v>
          </cell>
        </row>
        <row r="30464">
          <cell r="B30464" t="str">
            <v>GRL2022</v>
          </cell>
        </row>
        <row r="30465">
          <cell r="B30465" t="str">
            <v>GRD2022</v>
          </cell>
        </row>
        <row r="30466">
          <cell r="B30466" t="str">
            <v>GUM2022</v>
          </cell>
        </row>
        <row r="30467">
          <cell r="B30467" t="str">
            <v>GTM2022</v>
          </cell>
        </row>
        <row r="30468">
          <cell r="B30468" t="str">
            <v>GIN2022</v>
          </cell>
        </row>
        <row r="30469">
          <cell r="B30469" t="str">
            <v>GNB2022</v>
          </cell>
        </row>
        <row r="30470">
          <cell r="B30470" t="str">
            <v>GUY2022</v>
          </cell>
        </row>
        <row r="30471">
          <cell r="B30471" t="str">
            <v>HTI2022</v>
          </cell>
        </row>
        <row r="30472">
          <cell r="B30472" t="str">
            <v>HND2022</v>
          </cell>
        </row>
        <row r="30473">
          <cell r="B30473" t="str">
            <v>HKG2022</v>
          </cell>
        </row>
        <row r="30474">
          <cell r="B30474" t="str">
            <v>HUN2022</v>
          </cell>
        </row>
        <row r="30475">
          <cell r="B30475" t="str">
            <v>ISL2022</v>
          </cell>
        </row>
        <row r="30476">
          <cell r="B30476" t="str">
            <v>IND2022</v>
          </cell>
        </row>
        <row r="30477">
          <cell r="B30477" t="str">
            <v>IDN2022</v>
          </cell>
        </row>
        <row r="30478">
          <cell r="B30478" t="str">
            <v>IRN2022</v>
          </cell>
        </row>
        <row r="30479">
          <cell r="B30479" t="str">
            <v>IRQ2022</v>
          </cell>
        </row>
        <row r="30480">
          <cell r="B30480" t="str">
            <v>IRL2022</v>
          </cell>
        </row>
        <row r="30481">
          <cell r="B30481" t="str">
            <v>ISR2022</v>
          </cell>
        </row>
        <row r="30482">
          <cell r="B30482" t="str">
            <v>ITA2022</v>
          </cell>
        </row>
        <row r="30483">
          <cell r="B30483" t="str">
            <v>JAM2022</v>
          </cell>
        </row>
        <row r="30484">
          <cell r="B30484" t="str">
            <v>JPN2022</v>
          </cell>
        </row>
        <row r="30485">
          <cell r="B30485" t="str">
            <v>JEY2022</v>
          </cell>
        </row>
        <row r="30486">
          <cell r="B30486" t="str">
            <v>JOR2022</v>
          </cell>
        </row>
        <row r="30487">
          <cell r="B30487" t="str">
            <v>KAZ2022</v>
          </cell>
        </row>
        <row r="30488">
          <cell r="B30488" t="str">
            <v>KEN2022</v>
          </cell>
        </row>
        <row r="30489">
          <cell r="B30489" t="str">
            <v>KIR2022</v>
          </cell>
        </row>
        <row r="30490">
          <cell r="B30490" t="str">
            <v>PRK2022</v>
          </cell>
        </row>
        <row r="30491">
          <cell r="B30491" t="str">
            <v>KOR2022</v>
          </cell>
        </row>
        <row r="30492">
          <cell r="B30492" t="str">
            <v>KSV2022</v>
          </cell>
        </row>
        <row r="30493">
          <cell r="B30493" t="str">
            <v>KWT2022</v>
          </cell>
        </row>
        <row r="30494">
          <cell r="B30494" t="str">
            <v>KGZ2022</v>
          </cell>
        </row>
        <row r="30495">
          <cell r="B30495" t="str">
            <v>LAO2022</v>
          </cell>
        </row>
        <row r="30496">
          <cell r="B30496" t="str">
            <v>LVA2022</v>
          </cell>
        </row>
        <row r="30497">
          <cell r="B30497" t="str">
            <v>LBN2022</v>
          </cell>
        </row>
        <row r="30498">
          <cell r="B30498" t="str">
            <v>LSO2022</v>
          </cell>
        </row>
        <row r="30499">
          <cell r="B30499" t="str">
            <v>LBR2022</v>
          </cell>
        </row>
        <row r="30500">
          <cell r="B30500" t="str">
            <v>LBY2022</v>
          </cell>
        </row>
        <row r="30501">
          <cell r="B30501" t="str">
            <v>LIE2022</v>
          </cell>
        </row>
        <row r="30502">
          <cell r="B30502" t="str">
            <v>LTU2022</v>
          </cell>
        </row>
        <row r="30503">
          <cell r="B30503" t="str">
            <v>LUX2022</v>
          </cell>
        </row>
        <row r="30504">
          <cell r="B30504" t="str">
            <v>MAC2022</v>
          </cell>
        </row>
        <row r="30505">
          <cell r="B30505" t="str">
            <v>MDG2022</v>
          </cell>
        </row>
        <row r="30506">
          <cell r="B30506" t="str">
            <v>MWI2022</v>
          </cell>
        </row>
        <row r="30507">
          <cell r="B30507" t="str">
            <v>MYS2022</v>
          </cell>
        </row>
        <row r="30508">
          <cell r="B30508" t="str">
            <v>MDV2022</v>
          </cell>
        </row>
        <row r="30509">
          <cell r="B30509" t="str">
            <v>MLI2022</v>
          </cell>
        </row>
        <row r="30510">
          <cell r="B30510" t="str">
            <v>MLT2022</v>
          </cell>
        </row>
        <row r="30511">
          <cell r="B30511" t="str">
            <v>MHL2022</v>
          </cell>
        </row>
        <row r="30512">
          <cell r="B30512" t="str">
            <v>MTQ2022</v>
          </cell>
        </row>
        <row r="30513">
          <cell r="B30513" t="str">
            <v>MRT2022</v>
          </cell>
        </row>
        <row r="30514">
          <cell r="B30514" t="str">
            <v>MUS2022</v>
          </cell>
        </row>
        <row r="30515">
          <cell r="B30515" t="str">
            <v>MEX2022</v>
          </cell>
        </row>
        <row r="30516">
          <cell r="B30516" t="str">
            <v>FSM2022</v>
          </cell>
        </row>
        <row r="30517">
          <cell r="B30517" t="str">
            <v>MDA2022</v>
          </cell>
        </row>
        <row r="30518">
          <cell r="B30518" t="str">
            <v>MCO2022</v>
          </cell>
        </row>
        <row r="30519">
          <cell r="B30519" t="str">
            <v>MNG2022</v>
          </cell>
        </row>
        <row r="30520">
          <cell r="B30520" t="str">
            <v>MNE2022</v>
          </cell>
        </row>
        <row r="30521">
          <cell r="B30521" t="str">
            <v>MAR2022</v>
          </cell>
        </row>
        <row r="30522">
          <cell r="B30522" t="str">
            <v>MOZ2022</v>
          </cell>
        </row>
        <row r="30523">
          <cell r="B30523" t="str">
            <v>MMR2022</v>
          </cell>
        </row>
        <row r="30524">
          <cell r="B30524" t="str">
            <v>NAM2022</v>
          </cell>
        </row>
        <row r="30525">
          <cell r="B30525" t="str">
            <v>NRU2022</v>
          </cell>
        </row>
        <row r="30526">
          <cell r="B30526" t="str">
            <v>NPL2022</v>
          </cell>
        </row>
        <row r="30527">
          <cell r="B30527" t="str">
            <v>NLD2022</v>
          </cell>
        </row>
        <row r="30528">
          <cell r="B30528" t="str">
            <v>ANT2022</v>
          </cell>
        </row>
        <row r="30529">
          <cell r="B30529" t="str">
            <v>NZL2022</v>
          </cell>
        </row>
        <row r="30530">
          <cell r="B30530" t="str">
            <v>NIC2022</v>
          </cell>
        </row>
        <row r="30531">
          <cell r="B30531" t="str">
            <v>NER2022</v>
          </cell>
        </row>
        <row r="30532">
          <cell r="B30532" t="str">
            <v>NGA2022</v>
          </cell>
        </row>
        <row r="30533">
          <cell r="B30533" t="str">
            <v>NIU2022</v>
          </cell>
        </row>
        <row r="30534">
          <cell r="B30534" t="str">
            <v>MKD2022</v>
          </cell>
        </row>
        <row r="30535">
          <cell r="B30535" t="str">
            <v>NOR2022</v>
          </cell>
        </row>
        <row r="30536">
          <cell r="B30536" t="str">
            <v>OMN2022</v>
          </cell>
        </row>
        <row r="30537">
          <cell r="B30537" t="str">
            <v>PAK2022</v>
          </cell>
        </row>
        <row r="30538">
          <cell r="B30538" t="str">
            <v>PLW2022</v>
          </cell>
        </row>
        <row r="30539">
          <cell r="B30539" t="str">
            <v>PAN2022</v>
          </cell>
        </row>
        <row r="30540">
          <cell r="B30540" t="str">
            <v>PNG2022</v>
          </cell>
        </row>
        <row r="30541">
          <cell r="B30541" t="str">
            <v>PRY2022</v>
          </cell>
        </row>
        <row r="30542">
          <cell r="B30542" t="str">
            <v>PER2022</v>
          </cell>
        </row>
        <row r="30543">
          <cell r="B30543" t="str">
            <v>PHL2022</v>
          </cell>
        </row>
        <row r="30544">
          <cell r="B30544" t="str">
            <v>POL2022</v>
          </cell>
        </row>
        <row r="30545">
          <cell r="B30545" t="str">
            <v>PRT2022</v>
          </cell>
        </row>
        <row r="30546">
          <cell r="B30546" t="str">
            <v>PRI2022</v>
          </cell>
        </row>
        <row r="30547">
          <cell r="B30547" t="str">
            <v>QAT2022</v>
          </cell>
        </row>
        <row r="30548">
          <cell r="B30548" t="str">
            <v>ROM2022</v>
          </cell>
        </row>
        <row r="30549">
          <cell r="B30549" t="str">
            <v>RUS2022</v>
          </cell>
        </row>
        <row r="30550">
          <cell r="B30550" t="str">
            <v>RWA2022</v>
          </cell>
        </row>
        <row r="30551">
          <cell r="B30551" t="str">
            <v>REU2022</v>
          </cell>
        </row>
        <row r="30552">
          <cell r="B30552" t="str">
            <v>WSM2022</v>
          </cell>
        </row>
        <row r="30553">
          <cell r="B30553" t="str">
            <v>SMR2022</v>
          </cell>
        </row>
        <row r="30554">
          <cell r="B30554" t="str">
            <v>SAU2022</v>
          </cell>
        </row>
        <row r="30555">
          <cell r="B30555" t="str">
            <v>SEN2022</v>
          </cell>
        </row>
        <row r="30556">
          <cell r="B30556" t="str">
            <v>SRB2022</v>
          </cell>
        </row>
        <row r="30557">
          <cell r="B30557" t="str">
            <v>SYC2022</v>
          </cell>
        </row>
        <row r="30558">
          <cell r="B30558" t="str">
            <v>SLE2022</v>
          </cell>
        </row>
        <row r="30559">
          <cell r="B30559" t="str">
            <v>SGP2022</v>
          </cell>
        </row>
        <row r="30560">
          <cell r="B30560" t="str">
            <v>SVK2022</v>
          </cell>
        </row>
        <row r="30561">
          <cell r="B30561" t="str">
            <v>SVN2022</v>
          </cell>
        </row>
        <row r="30562">
          <cell r="B30562" t="str">
            <v>SLB2022</v>
          </cell>
        </row>
        <row r="30563">
          <cell r="B30563" t="str">
            <v>SOM2022</v>
          </cell>
        </row>
        <row r="30564">
          <cell r="B30564" t="str">
            <v>ZAF2022</v>
          </cell>
        </row>
        <row r="30565">
          <cell r="B30565" t="str">
            <v>SSD2022</v>
          </cell>
        </row>
        <row r="30566">
          <cell r="B30566" t="str">
            <v>ESP2022</v>
          </cell>
        </row>
        <row r="30567">
          <cell r="B30567" t="str">
            <v>LKA2022</v>
          </cell>
        </row>
        <row r="30568">
          <cell r="B30568" t="str">
            <v>KNA2022</v>
          </cell>
        </row>
        <row r="30569">
          <cell r="B30569" t="str">
            <v>LCA2022</v>
          </cell>
        </row>
        <row r="30570">
          <cell r="B30570" t="str">
            <v>VCT2022</v>
          </cell>
        </row>
        <row r="30571">
          <cell r="B30571" t="str">
            <v>SDN2022</v>
          </cell>
        </row>
        <row r="30572">
          <cell r="B30572" t="str">
            <v>SUR2022</v>
          </cell>
        </row>
        <row r="30573">
          <cell r="B30573" t="str">
            <v>SWE2022</v>
          </cell>
        </row>
        <row r="30574">
          <cell r="B30574" t="str">
            <v>CHE2022</v>
          </cell>
        </row>
        <row r="30575">
          <cell r="B30575" t="str">
            <v>SYR2022</v>
          </cell>
        </row>
        <row r="30576">
          <cell r="B30576" t="str">
            <v>STP2022</v>
          </cell>
        </row>
        <row r="30577">
          <cell r="B30577" t="str">
            <v>TWN2022</v>
          </cell>
        </row>
        <row r="30578">
          <cell r="B30578" t="str">
            <v>TJK2022</v>
          </cell>
        </row>
        <row r="30579">
          <cell r="B30579" t="str">
            <v>TZA2022</v>
          </cell>
        </row>
        <row r="30580">
          <cell r="B30580" t="str">
            <v>THA2022</v>
          </cell>
        </row>
        <row r="30581">
          <cell r="B30581" t="str">
            <v>TMP2022</v>
          </cell>
        </row>
        <row r="30582">
          <cell r="B30582" t="str">
            <v>TGO2022</v>
          </cell>
        </row>
        <row r="30583">
          <cell r="B30583" t="str">
            <v>TON2022</v>
          </cell>
        </row>
        <row r="30584">
          <cell r="B30584" t="str">
            <v>TTO2022</v>
          </cell>
        </row>
        <row r="30585">
          <cell r="B30585" t="str">
            <v>TUN2022</v>
          </cell>
        </row>
        <row r="30586">
          <cell r="B30586" t="str">
            <v>TKM2022</v>
          </cell>
        </row>
        <row r="30587">
          <cell r="B30587" t="str">
            <v>TUV2022</v>
          </cell>
        </row>
        <row r="30588">
          <cell r="B30588" t="str">
            <v>TUR2022</v>
          </cell>
        </row>
        <row r="30589">
          <cell r="B30589" t="str">
            <v>UGA2022</v>
          </cell>
        </row>
        <row r="30590">
          <cell r="B30590" t="str">
            <v>UKR2022</v>
          </cell>
        </row>
        <row r="30591">
          <cell r="B30591" t="str">
            <v>ARE2022</v>
          </cell>
        </row>
        <row r="30592">
          <cell r="B30592" t="str">
            <v>GBR2022</v>
          </cell>
        </row>
        <row r="30593">
          <cell r="B30593" t="str">
            <v>USA2022</v>
          </cell>
        </row>
        <row r="30594">
          <cell r="B30594" t="str">
            <v>URY2022</v>
          </cell>
        </row>
        <row r="30595">
          <cell r="B30595" t="str">
            <v>UZB2022</v>
          </cell>
        </row>
        <row r="30596">
          <cell r="B30596" t="str">
            <v>VUT2022</v>
          </cell>
        </row>
        <row r="30597">
          <cell r="B30597" t="str">
            <v>VEN2022</v>
          </cell>
        </row>
        <row r="30598">
          <cell r="B30598" t="str">
            <v>VNM2022</v>
          </cell>
        </row>
        <row r="30599">
          <cell r="B30599" t="str">
            <v>VIR2022</v>
          </cell>
        </row>
        <row r="30600">
          <cell r="B30600" t="str">
            <v>WBG2022</v>
          </cell>
        </row>
        <row r="30601">
          <cell r="B30601" t="str">
            <v>YEM2022</v>
          </cell>
        </row>
        <row r="30602">
          <cell r="B30602" t="str">
            <v>ZMB2022</v>
          </cell>
        </row>
        <row r="30603">
          <cell r="B30603" t="str">
            <v>ZWE2022</v>
          </cell>
        </row>
        <row r="30604">
          <cell r="B30604" t="str">
            <v>AFG2022</v>
          </cell>
        </row>
        <row r="30605">
          <cell r="B30605" t="str">
            <v>ALB2022</v>
          </cell>
        </row>
        <row r="30606">
          <cell r="B30606" t="str">
            <v>DZA2022</v>
          </cell>
        </row>
        <row r="30607">
          <cell r="B30607" t="str">
            <v>ASM2022</v>
          </cell>
        </row>
        <row r="30608">
          <cell r="B30608" t="str">
            <v>ADO2022</v>
          </cell>
        </row>
        <row r="30609">
          <cell r="B30609" t="str">
            <v>AGO2022</v>
          </cell>
        </row>
        <row r="30610">
          <cell r="B30610" t="str">
            <v>AIA2022</v>
          </cell>
        </row>
        <row r="30611">
          <cell r="B30611" t="str">
            <v>ATG2022</v>
          </cell>
        </row>
        <row r="30612">
          <cell r="B30612" t="str">
            <v>ARG2022</v>
          </cell>
        </row>
        <row r="30613">
          <cell r="B30613" t="str">
            <v>ARM2022</v>
          </cell>
        </row>
        <row r="30614">
          <cell r="B30614" t="str">
            <v>ABW2022</v>
          </cell>
        </row>
        <row r="30615">
          <cell r="B30615" t="str">
            <v>AUS2022</v>
          </cell>
        </row>
        <row r="30616">
          <cell r="B30616" t="str">
            <v>AUT2022</v>
          </cell>
        </row>
        <row r="30617">
          <cell r="B30617" t="str">
            <v>AZE2022</v>
          </cell>
        </row>
        <row r="30618">
          <cell r="B30618" t="str">
            <v>BHS2022</v>
          </cell>
        </row>
        <row r="30619">
          <cell r="B30619" t="str">
            <v>BHR2022</v>
          </cell>
        </row>
        <row r="30620">
          <cell r="B30620" t="str">
            <v>BGD2022</v>
          </cell>
        </row>
        <row r="30621">
          <cell r="B30621" t="str">
            <v>BRB2022</v>
          </cell>
        </row>
        <row r="30622">
          <cell r="B30622" t="str">
            <v>BLR2022</v>
          </cell>
        </row>
        <row r="30623">
          <cell r="B30623" t="str">
            <v>BEL2022</v>
          </cell>
        </row>
        <row r="30624">
          <cell r="B30624" t="str">
            <v>BLZ2022</v>
          </cell>
        </row>
        <row r="30625">
          <cell r="B30625" t="str">
            <v>BEN2022</v>
          </cell>
        </row>
        <row r="30626">
          <cell r="B30626" t="str">
            <v>BMU2022</v>
          </cell>
        </row>
        <row r="30627">
          <cell r="B30627" t="str">
            <v>BTN2022</v>
          </cell>
        </row>
        <row r="30628">
          <cell r="B30628" t="str">
            <v>BOL2022</v>
          </cell>
        </row>
        <row r="30629">
          <cell r="B30629" t="str">
            <v>BIH2022</v>
          </cell>
        </row>
        <row r="30630">
          <cell r="B30630" t="str">
            <v>BWA2022</v>
          </cell>
        </row>
        <row r="30631">
          <cell r="B30631" t="str">
            <v>BRA2022</v>
          </cell>
        </row>
        <row r="30632">
          <cell r="B30632" t="str">
            <v>BRN2022</v>
          </cell>
        </row>
        <row r="30633">
          <cell r="B30633" t="str">
            <v>BGR2022</v>
          </cell>
        </row>
        <row r="30634">
          <cell r="B30634" t="str">
            <v>BFA2022</v>
          </cell>
        </row>
        <row r="30635">
          <cell r="B30635" t="str">
            <v>BDI2022</v>
          </cell>
        </row>
        <row r="30636">
          <cell r="B30636" t="str">
            <v>KHM2022</v>
          </cell>
        </row>
        <row r="30637">
          <cell r="B30637" t="str">
            <v>CMR2022</v>
          </cell>
        </row>
        <row r="30638">
          <cell r="B30638" t="str">
            <v>CAN2022</v>
          </cell>
        </row>
        <row r="30639">
          <cell r="B30639" t="str">
            <v>CPV2022</v>
          </cell>
        </row>
        <row r="30640">
          <cell r="B30640" t="str">
            <v>CYM2022</v>
          </cell>
        </row>
        <row r="30641">
          <cell r="B30641" t="str">
            <v>CAF2022</v>
          </cell>
        </row>
        <row r="30642">
          <cell r="B30642" t="str">
            <v>TCD2022</v>
          </cell>
        </row>
        <row r="30643">
          <cell r="B30643" t="str">
            <v>CHL2022</v>
          </cell>
        </row>
        <row r="30644">
          <cell r="B30644" t="str">
            <v>CHN2022</v>
          </cell>
        </row>
        <row r="30645">
          <cell r="B30645" t="str">
            <v>COL2022</v>
          </cell>
        </row>
        <row r="30646">
          <cell r="B30646" t="str">
            <v>COM2022</v>
          </cell>
        </row>
        <row r="30647">
          <cell r="B30647" t="str">
            <v>ZAR2022</v>
          </cell>
        </row>
        <row r="30648">
          <cell r="B30648" t="str">
            <v>COG2022</v>
          </cell>
        </row>
        <row r="30649">
          <cell r="B30649" t="str">
            <v>COK2022</v>
          </cell>
        </row>
        <row r="30650">
          <cell r="B30650" t="str">
            <v>CRI2022</v>
          </cell>
        </row>
        <row r="30651">
          <cell r="B30651" t="str">
            <v>HRV2022</v>
          </cell>
        </row>
        <row r="30652">
          <cell r="B30652" t="str">
            <v>CUB2022</v>
          </cell>
        </row>
        <row r="30653">
          <cell r="B30653" t="str">
            <v>CYP2022</v>
          </cell>
        </row>
        <row r="30654">
          <cell r="B30654" t="str">
            <v>CZE2022</v>
          </cell>
        </row>
        <row r="30655">
          <cell r="B30655" t="str">
            <v>CIV2022</v>
          </cell>
        </row>
        <row r="30656">
          <cell r="B30656" t="str">
            <v>DNK2022</v>
          </cell>
        </row>
        <row r="30657">
          <cell r="B30657" t="str">
            <v>DJI2022</v>
          </cell>
        </row>
        <row r="30658">
          <cell r="B30658" t="str">
            <v>DMA2022</v>
          </cell>
        </row>
        <row r="30659">
          <cell r="B30659" t="str">
            <v>DOM2022</v>
          </cell>
        </row>
        <row r="30660">
          <cell r="B30660" t="str">
            <v>ECU2022</v>
          </cell>
        </row>
        <row r="30661">
          <cell r="B30661" t="str">
            <v>EGY2022</v>
          </cell>
        </row>
        <row r="30662">
          <cell r="B30662" t="str">
            <v>SLV2022</v>
          </cell>
        </row>
        <row r="30663">
          <cell r="B30663" t="str">
            <v>GNQ2022</v>
          </cell>
        </row>
        <row r="30664">
          <cell r="B30664" t="str">
            <v>ERI2022</v>
          </cell>
        </row>
        <row r="30665">
          <cell r="B30665" t="str">
            <v>EST2022</v>
          </cell>
        </row>
        <row r="30666">
          <cell r="B30666" t="str">
            <v>SWZ2022</v>
          </cell>
        </row>
        <row r="30667">
          <cell r="B30667" t="str">
            <v>ETH2022</v>
          </cell>
        </row>
        <row r="30668">
          <cell r="B30668" t="str">
            <v>FJI2022</v>
          </cell>
        </row>
        <row r="30669">
          <cell r="B30669" t="str">
            <v>FIN2022</v>
          </cell>
        </row>
        <row r="30670">
          <cell r="B30670" t="str">
            <v>FRA2022</v>
          </cell>
        </row>
        <row r="30671">
          <cell r="B30671" t="str">
            <v>GUF2022</v>
          </cell>
        </row>
        <row r="30672">
          <cell r="B30672" t="str">
            <v>GAB2022</v>
          </cell>
        </row>
        <row r="30673">
          <cell r="B30673" t="str">
            <v>GMB2022</v>
          </cell>
        </row>
        <row r="30674">
          <cell r="B30674" t="str">
            <v>GEO2022</v>
          </cell>
        </row>
        <row r="30675">
          <cell r="B30675" t="str">
            <v>DEU2022</v>
          </cell>
        </row>
        <row r="30676">
          <cell r="B30676" t="str">
            <v>GHA2022</v>
          </cell>
        </row>
        <row r="30677">
          <cell r="B30677" t="str">
            <v>GRC2022</v>
          </cell>
        </row>
        <row r="30678">
          <cell r="B30678" t="str">
            <v>GRL2022</v>
          </cell>
        </row>
        <row r="30679">
          <cell r="B30679" t="str">
            <v>GRD2022</v>
          </cell>
        </row>
        <row r="30680">
          <cell r="B30680" t="str">
            <v>GUM2022</v>
          </cell>
        </row>
        <row r="30681">
          <cell r="B30681" t="str">
            <v>GTM2022</v>
          </cell>
        </row>
        <row r="30682">
          <cell r="B30682" t="str">
            <v>GIN2022</v>
          </cell>
        </row>
        <row r="30683">
          <cell r="B30683" t="str">
            <v>GNB2022</v>
          </cell>
        </row>
        <row r="30684">
          <cell r="B30684" t="str">
            <v>GUY2022</v>
          </cell>
        </row>
        <row r="30685">
          <cell r="B30685" t="str">
            <v>HTI2022</v>
          </cell>
        </row>
        <row r="30686">
          <cell r="B30686" t="str">
            <v>HND2022</v>
          </cell>
        </row>
        <row r="30687">
          <cell r="B30687" t="str">
            <v>HKG2022</v>
          </cell>
        </row>
        <row r="30688">
          <cell r="B30688" t="str">
            <v>HUN2022</v>
          </cell>
        </row>
        <row r="30689">
          <cell r="B30689" t="str">
            <v>ISL2022</v>
          </cell>
        </row>
        <row r="30690">
          <cell r="B30690" t="str">
            <v>IND2022</v>
          </cell>
        </row>
        <row r="30691">
          <cell r="B30691" t="str">
            <v>IDN2022</v>
          </cell>
        </row>
        <row r="30692">
          <cell r="B30692" t="str">
            <v>IRN2022</v>
          </cell>
        </row>
        <row r="30693">
          <cell r="B30693" t="str">
            <v>IRQ2022</v>
          </cell>
        </row>
        <row r="30694">
          <cell r="B30694" t="str">
            <v>IRL2022</v>
          </cell>
        </row>
        <row r="30695">
          <cell r="B30695" t="str">
            <v>ISR2022</v>
          </cell>
        </row>
        <row r="30696">
          <cell r="B30696" t="str">
            <v>ITA2022</v>
          </cell>
        </row>
        <row r="30697">
          <cell r="B30697" t="str">
            <v>JAM2022</v>
          </cell>
        </row>
        <row r="30698">
          <cell r="B30698" t="str">
            <v>JPN2022</v>
          </cell>
        </row>
        <row r="30699">
          <cell r="B30699" t="str">
            <v>JEY2022</v>
          </cell>
        </row>
        <row r="30700">
          <cell r="B30700" t="str">
            <v>JOR2022</v>
          </cell>
        </row>
        <row r="30701">
          <cell r="B30701" t="str">
            <v>KAZ2022</v>
          </cell>
        </row>
        <row r="30702">
          <cell r="B30702" t="str">
            <v>KEN2022</v>
          </cell>
        </row>
        <row r="30703">
          <cell r="B30703" t="str">
            <v>KIR2022</v>
          </cell>
        </row>
        <row r="30704">
          <cell r="B30704" t="str">
            <v>PRK2022</v>
          </cell>
        </row>
        <row r="30705">
          <cell r="B30705" t="str">
            <v>KOR2022</v>
          </cell>
        </row>
        <row r="30706">
          <cell r="B30706" t="str">
            <v>KSV2022</v>
          </cell>
        </row>
        <row r="30707">
          <cell r="B30707" t="str">
            <v>KWT2022</v>
          </cell>
        </row>
        <row r="30708">
          <cell r="B30708" t="str">
            <v>KGZ2022</v>
          </cell>
        </row>
        <row r="30709">
          <cell r="B30709" t="str">
            <v>LAO2022</v>
          </cell>
        </row>
        <row r="30710">
          <cell r="B30710" t="str">
            <v>LVA2022</v>
          </cell>
        </row>
        <row r="30711">
          <cell r="B30711" t="str">
            <v>LBN2022</v>
          </cell>
        </row>
        <row r="30712">
          <cell r="B30712" t="str">
            <v>LSO2022</v>
          </cell>
        </row>
        <row r="30713">
          <cell r="B30713" t="str">
            <v>LBR2022</v>
          </cell>
        </row>
        <row r="30714">
          <cell r="B30714" t="str">
            <v>LBY2022</v>
          </cell>
        </row>
        <row r="30715">
          <cell r="B30715" t="str">
            <v>LIE2022</v>
          </cell>
        </row>
        <row r="30716">
          <cell r="B30716" t="str">
            <v>LTU2022</v>
          </cell>
        </row>
        <row r="30717">
          <cell r="B30717" t="str">
            <v>LUX2022</v>
          </cell>
        </row>
        <row r="30718">
          <cell r="B30718" t="str">
            <v>MAC2022</v>
          </cell>
        </row>
        <row r="30719">
          <cell r="B30719" t="str">
            <v>MDG2022</v>
          </cell>
        </row>
        <row r="30720">
          <cell r="B30720" t="str">
            <v>MWI2022</v>
          </cell>
        </row>
        <row r="30721">
          <cell r="B30721" t="str">
            <v>MYS2022</v>
          </cell>
        </row>
        <row r="30722">
          <cell r="B30722" t="str">
            <v>MDV2022</v>
          </cell>
        </row>
        <row r="30723">
          <cell r="B30723" t="str">
            <v>MLI2022</v>
          </cell>
        </row>
        <row r="30724">
          <cell r="B30724" t="str">
            <v>MLT2022</v>
          </cell>
        </row>
        <row r="30725">
          <cell r="B30725" t="str">
            <v>MHL2022</v>
          </cell>
        </row>
        <row r="30726">
          <cell r="B30726" t="str">
            <v>MTQ2022</v>
          </cell>
        </row>
        <row r="30727">
          <cell r="B30727" t="str">
            <v>MRT2022</v>
          </cell>
        </row>
        <row r="30728">
          <cell r="B30728" t="str">
            <v>MUS2022</v>
          </cell>
        </row>
        <row r="30729">
          <cell r="B30729" t="str">
            <v>MEX2022</v>
          </cell>
        </row>
        <row r="30730">
          <cell r="B30730" t="str">
            <v>FSM2022</v>
          </cell>
        </row>
        <row r="30731">
          <cell r="B30731" t="str">
            <v>MDA2022</v>
          </cell>
        </row>
        <row r="30732">
          <cell r="B30732" t="str">
            <v>MCO2022</v>
          </cell>
        </row>
        <row r="30733">
          <cell r="B30733" t="str">
            <v>MNG2022</v>
          </cell>
        </row>
        <row r="30734">
          <cell r="B30734" t="str">
            <v>MNE2022</v>
          </cell>
        </row>
        <row r="30735">
          <cell r="B30735" t="str">
            <v>MAR2022</v>
          </cell>
        </row>
        <row r="30736">
          <cell r="B30736" t="str">
            <v>MOZ2022</v>
          </cell>
        </row>
        <row r="30737">
          <cell r="B30737" t="str">
            <v>MMR2022</v>
          </cell>
        </row>
        <row r="30738">
          <cell r="B30738" t="str">
            <v>NAM2022</v>
          </cell>
        </row>
        <row r="30739">
          <cell r="B30739" t="str">
            <v>NRU2022</v>
          </cell>
        </row>
        <row r="30740">
          <cell r="B30740" t="str">
            <v>NPL2022</v>
          </cell>
        </row>
        <row r="30741">
          <cell r="B30741" t="str">
            <v>NLD2022</v>
          </cell>
        </row>
        <row r="30742">
          <cell r="B30742" t="str">
            <v>ANT2022</v>
          </cell>
        </row>
        <row r="30743">
          <cell r="B30743" t="str">
            <v>NZL2022</v>
          </cell>
        </row>
        <row r="30744">
          <cell r="B30744" t="str">
            <v>NIC2022</v>
          </cell>
        </row>
        <row r="30745">
          <cell r="B30745" t="str">
            <v>NER2022</v>
          </cell>
        </row>
        <row r="30746">
          <cell r="B30746" t="str">
            <v>NGA2022</v>
          </cell>
        </row>
        <row r="30747">
          <cell r="B30747" t="str">
            <v>NIU2022</v>
          </cell>
        </row>
        <row r="30748">
          <cell r="B30748" t="str">
            <v>MKD2022</v>
          </cell>
        </row>
        <row r="30749">
          <cell r="B30749" t="str">
            <v>NOR2022</v>
          </cell>
        </row>
        <row r="30750">
          <cell r="B30750" t="str">
            <v>OMN2022</v>
          </cell>
        </row>
        <row r="30751">
          <cell r="B30751" t="str">
            <v>PAK2022</v>
          </cell>
        </row>
        <row r="30752">
          <cell r="B30752" t="str">
            <v>PLW2022</v>
          </cell>
        </row>
        <row r="30753">
          <cell r="B30753" t="str">
            <v>PAN2022</v>
          </cell>
        </row>
        <row r="30754">
          <cell r="B30754" t="str">
            <v>PNG2022</v>
          </cell>
        </row>
        <row r="30755">
          <cell r="B30755" t="str">
            <v>PRY2022</v>
          </cell>
        </row>
        <row r="30756">
          <cell r="B30756" t="str">
            <v>PER2022</v>
          </cell>
        </row>
        <row r="30757">
          <cell r="B30757" t="str">
            <v>PHL2022</v>
          </cell>
        </row>
        <row r="30758">
          <cell r="B30758" t="str">
            <v>POL2022</v>
          </cell>
        </row>
        <row r="30759">
          <cell r="B30759" t="str">
            <v>PRT2022</v>
          </cell>
        </row>
        <row r="30760">
          <cell r="B30760" t="str">
            <v>PRI2022</v>
          </cell>
        </row>
        <row r="30761">
          <cell r="B30761" t="str">
            <v>QAT2022</v>
          </cell>
        </row>
        <row r="30762">
          <cell r="B30762" t="str">
            <v>ROM2022</v>
          </cell>
        </row>
        <row r="30763">
          <cell r="B30763" t="str">
            <v>RUS2022</v>
          </cell>
        </row>
        <row r="30764">
          <cell r="B30764" t="str">
            <v>RWA2022</v>
          </cell>
        </row>
        <row r="30765">
          <cell r="B30765" t="str">
            <v>REU2022</v>
          </cell>
        </row>
        <row r="30766">
          <cell r="B30766" t="str">
            <v>WSM2022</v>
          </cell>
        </row>
        <row r="30767">
          <cell r="B30767" t="str">
            <v>SMR2022</v>
          </cell>
        </row>
        <row r="30768">
          <cell r="B30768" t="str">
            <v>SAU2022</v>
          </cell>
        </row>
        <row r="30769">
          <cell r="B30769" t="str">
            <v>SEN2022</v>
          </cell>
        </row>
        <row r="30770">
          <cell r="B30770" t="str">
            <v>SRB2022</v>
          </cell>
        </row>
        <row r="30771">
          <cell r="B30771" t="str">
            <v>SYC2022</v>
          </cell>
        </row>
        <row r="30772">
          <cell r="B30772" t="str">
            <v>SLE2022</v>
          </cell>
        </row>
        <row r="30773">
          <cell r="B30773" t="str">
            <v>SGP2022</v>
          </cell>
        </row>
        <row r="30774">
          <cell r="B30774" t="str">
            <v>SVK2022</v>
          </cell>
        </row>
        <row r="30775">
          <cell r="B30775" t="str">
            <v>SVN2022</v>
          </cell>
        </row>
        <row r="30776">
          <cell r="B30776" t="str">
            <v>SLB2022</v>
          </cell>
        </row>
        <row r="30777">
          <cell r="B30777" t="str">
            <v>SOM2022</v>
          </cell>
        </row>
        <row r="30778">
          <cell r="B30778" t="str">
            <v>ZAF2022</v>
          </cell>
        </row>
        <row r="30779">
          <cell r="B30779" t="str">
            <v>SSD2022</v>
          </cell>
        </row>
        <row r="30780">
          <cell r="B30780" t="str">
            <v>ESP2022</v>
          </cell>
        </row>
        <row r="30781">
          <cell r="B30781" t="str">
            <v>LKA2022</v>
          </cell>
        </row>
        <row r="30782">
          <cell r="B30782" t="str">
            <v>KNA2022</v>
          </cell>
        </row>
        <row r="30783">
          <cell r="B30783" t="str">
            <v>LCA2022</v>
          </cell>
        </row>
        <row r="30784">
          <cell r="B30784" t="str">
            <v>VCT2022</v>
          </cell>
        </row>
        <row r="30785">
          <cell r="B30785" t="str">
            <v>SDN2022</v>
          </cell>
        </row>
        <row r="30786">
          <cell r="B30786" t="str">
            <v>SUR2022</v>
          </cell>
        </row>
        <row r="30787">
          <cell r="B30787" t="str">
            <v>SWE2022</v>
          </cell>
        </row>
        <row r="30788">
          <cell r="B30788" t="str">
            <v>CHE2022</v>
          </cell>
        </row>
        <row r="30789">
          <cell r="B30789" t="str">
            <v>SYR2022</v>
          </cell>
        </row>
        <row r="30790">
          <cell r="B30790" t="str">
            <v>STP2022</v>
          </cell>
        </row>
        <row r="30791">
          <cell r="B30791" t="str">
            <v>TWN2022</v>
          </cell>
        </row>
        <row r="30792">
          <cell r="B30792" t="str">
            <v>TJK2022</v>
          </cell>
        </row>
        <row r="30793">
          <cell r="B30793" t="str">
            <v>TZA2022</v>
          </cell>
        </row>
        <row r="30794">
          <cell r="B30794" t="str">
            <v>THA2022</v>
          </cell>
        </row>
        <row r="30795">
          <cell r="B30795" t="str">
            <v>TMP2022</v>
          </cell>
        </row>
        <row r="30796">
          <cell r="B30796" t="str">
            <v>TGO2022</v>
          </cell>
        </row>
        <row r="30797">
          <cell r="B30797" t="str">
            <v>TON2022</v>
          </cell>
        </row>
        <row r="30798">
          <cell r="B30798" t="str">
            <v>TTO2022</v>
          </cell>
        </row>
        <row r="30799">
          <cell r="B30799" t="str">
            <v>TUN2022</v>
          </cell>
        </row>
        <row r="30800">
          <cell r="B30800" t="str">
            <v>TKM2022</v>
          </cell>
        </row>
        <row r="30801">
          <cell r="B30801" t="str">
            <v>TUV2022</v>
          </cell>
        </row>
        <row r="30802">
          <cell r="B30802" t="str">
            <v>TUR2022</v>
          </cell>
        </row>
        <row r="30803">
          <cell r="B30803" t="str">
            <v>UGA2022</v>
          </cell>
        </row>
        <row r="30804">
          <cell r="B30804" t="str">
            <v>UKR2022</v>
          </cell>
        </row>
        <row r="30805">
          <cell r="B30805" t="str">
            <v>ARE2022</v>
          </cell>
        </row>
        <row r="30806">
          <cell r="B30806" t="str">
            <v>GBR2022</v>
          </cell>
        </row>
        <row r="30807">
          <cell r="B30807" t="str">
            <v>USA2022</v>
          </cell>
        </row>
        <row r="30808">
          <cell r="B30808" t="str">
            <v>URY2022</v>
          </cell>
        </row>
        <row r="30809">
          <cell r="B30809" t="str">
            <v>UZB2022</v>
          </cell>
        </row>
        <row r="30810">
          <cell r="B30810" t="str">
            <v>VUT2022</v>
          </cell>
        </row>
        <row r="30811">
          <cell r="B30811" t="str">
            <v>VEN2022</v>
          </cell>
        </row>
        <row r="30812">
          <cell r="B30812" t="str">
            <v>VNM2022</v>
          </cell>
        </row>
        <row r="30813">
          <cell r="B30813" t="str">
            <v>VIR2022</v>
          </cell>
        </row>
        <row r="30814">
          <cell r="B30814" t="str">
            <v>WBG2022</v>
          </cell>
        </row>
        <row r="30815">
          <cell r="B30815" t="str">
            <v>YEM2022</v>
          </cell>
        </row>
        <row r="30816">
          <cell r="B30816" t="str">
            <v>ZMB2022</v>
          </cell>
        </row>
        <row r="30817">
          <cell r="B30817" t="str">
            <v>ZWE2022</v>
          </cell>
        </row>
        <row r="30818">
          <cell r="B30818" t="str">
            <v>AFG2023</v>
          </cell>
        </row>
        <row r="30819">
          <cell r="B30819" t="str">
            <v>ALB2023</v>
          </cell>
        </row>
        <row r="30820">
          <cell r="B30820" t="str">
            <v>DZA2023</v>
          </cell>
        </row>
        <row r="30821">
          <cell r="B30821" t="str">
            <v>ASM2023</v>
          </cell>
        </row>
        <row r="30822">
          <cell r="B30822" t="str">
            <v>ADO2023</v>
          </cell>
        </row>
        <row r="30823">
          <cell r="B30823" t="str">
            <v>AGO2023</v>
          </cell>
        </row>
        <row r="30824">
          <cell r="B30824" t="str">
            <v>AIA2023</v>
          </cell>
        </row>
        <row r="30825">
          <cell r="B30825" t="str">
            <v>ATG2023</v>
          </cell>
        </row>
        <row r="30826">
          <cell r="B30826" t="str">
            <v>ARG2023</v>
          </cell>
        </row>
        <row r="30827">
          <cell r="B30827" t="str">
            <v>ARM2023</v>
          </cell>
        </row>
        <row r="30828">
          <cell r="B30828" t="str">
            <v>ABW2023</v>
          </cell>
        </row>
        <row r="30829">
          <cell r="B30829" t="str">
            <v>AUS2023</v>
          </cell>
        </row>
        <row r="30830">
          <cell r="B30830" t="str">
            <v>AUT2023</v>
          </cell>
        </row>
        <row r="30831">
          <cell r="B30831" t="str">
            <v>AZE2023</v>
          </cell>
        </row>
        <row r="30832">
          <cell r="B30832" t="str">
            <v>BHS2023</v>
          </cell>
        </row>
        <row r="30833">
          <cell r="B30833" t="str">
            <v>BHR2023</v>
          </cell>
        </row>
        <row r="30834">
          <cell r="B30834" t="str">
            <v>BGD2023</v>
          </cell>
        </row>
        <row r="30835">
          <cell r="B30835" t="str">
            <v>BRB2023</v>
          </cell>
        </row>
        <row r="30836">
          <cell r="B30836" t="str">
            <v>BLR2023</v>
          </cell>
        </row>
        <row r="30837">
          <cell r="B30837" t="str">
            <v>BEL2023</v>
          </cell>
        </row>
        <row r="30838">
          <cell r="B30838" t="str">
            <v>BLZ2023</v>
          </cell>
        </row>
        <row r="30839">
          <cell r="B30839" t="str">
            <v>BEN2023</v>
          </cell>
        </row>
        <row r="30840">
          <cell r="B30840" t="str">
            <v>BMU2023</v>
          </cell>
        </row>
        <row r="30841">
          <cell r="B30841" t="str">
            <v>BTN2023</v>
          </cell>
        </row>
        <row r="30842">
          <cell r="B30842" t="str">
            <v>BOL2023</v>
          </cell>
        </row>
        <row r="30843">
          <cell r="B30843" t="str">
            <v>BIH2023</v>
          </cell>
        </row>
        <row r="30844">
          <cell r="B30844" t="str">
            <v>BWA2023</v>
          </cell>
        </row>
        <row r="30845">
          <cell r="B30845" t="str">
            <v>BRA2023</v>
          </cell>
        </row>
        <row r="30846">
          <cell r="B30846" t="str">
            <v>BRN2023</v>
          </cell>
        </row>
        <row r="30847">
          <cell r="B30847" t="str">
            <v>BGR2023</v>
          </cell>
        </row>
        <row r="30848">
          <cell r="B30848" t="str">
            <v>BFA2023</v>
          </cell>
        </row>
        <row r="30849">
          <cell r="B30849" t="str">
            <v>BDI2023</v>
          </cell>
        </row>
        <row r="30850">
          <cell r="B30850" t="str">
            <v>KHM2023</v>
          </cell>
        </row>
        <row r="30851">
          <cell r="B30851" t="str">
            <v>CMR2023</v>
          </cell>
        </row>
        <row r="30852">
          <cell r="B30852" t="str">
            <v>CAN2023</v>
          </cell>
        </row>
        <row r="30853">
          <cell r="B30853" t="str">
            <v>CPV2023</v>
          </cell>
        </row>
        <row r="30854">
          <cell r="B30854" t="str">
            <v>CYM2023</v>
          </cell>
        </row>
        <row r="30855">
          <cell r="B30855" t="str">
            <v>CAF2023</v>
          </cell>
        </row>
        <row r="30856">
          <cell r="B30856" t="str">
            <v>TCD2023</v>
          </cell>
        </row>
        <row r="30857">
          <cell r="B30857" t="str">
            <v>CHL2023</v>
          </cell>
        </row>
        <row r="30858">
          <cell r="B30858" t="str">
            <v>CHN2023</v>
          </cell>
        </row>
        <row r="30859">
          <cell r="B30859" t="str">
            <v>COL2023</v>
          </cell>
        </row>
        <row r="30860">
          <cell r="B30860" t="str">
            <v>COM2023</v>
          </cell>
        </row>
        <row r="30861">
          <cell r="B30861" t="str">
            <v>ZAR2023</v>
          </cell>
        </row>
        <row r="30862">
          <cell r="B30862" t="str">
            <v>COG2023</v>
          </cell>
        </row>
        <row r="30863">
          <cell r="B30863" t="str">
            <v>COK2023</v>
          </cell>
        </row>
        <row r="30864">
          <cell r="B30864" t="str">
            <v>CRI2023</v>
          </cell>
        </row>
        <row r="30865">
          <cell r="B30865" t="str">
            <v>HRV2023</v>
          </cell>
        </row>
        <row r="30866">
          <cell r="B30866" t="str">
            <v>CUB2023</v>
          </cell>
        </row>
        <row r="30867">
          <cell r="B30867" t="str">
            <v>CYP2023</v>
          </cell>
        </row>
        <row r="30868">
          <cell r="B30868" t="str">
            <v>CZE2023</v>
          </cell>
        </row>
        <row r="30869">
          <cell r="B30869" t="str">
            <v>CIV2023</v>
          </cell>
        </row>
        <row r="30870">
          <cell r="B30870" t="str">
            <v>DNK2023</v>
          </cell>
        </row>
        <row r="30871">
          <cell r="B30871" t="str">
            <v>DJI2023</v>
          </cell>
        </row>
        <row r="30872">
          <cell r="B30872" t="str">
            <v>DMA2023</v>
          </cell>
        </row>
        <row r="30873">
          <cell r="B30873" t="str">
            <v>DOM2023</v>
          </cell>
        </row>
        <row r="30874">
          <cell r="B30874" t="str">
            <v>ECU2023</v>
          </cell>
        </row>
        <row r="30875">
          <cell r="B30875" t="str">
            <v>EGY2023</v>
          </cell>
        </row>
        <row r="30876">
          <cell r="B30876" t="str">
            <v>SLV2023</v>
          </cell>
        </row>
        <row r="30877">
          <cell r="B30877" t="str">
            <v>GNQ2023</v>
          </cell>
        </row>
        <row r="30878">
          <cell r="B30878" t="str">
            <v>ERI2023</v>
          </cell>
        </row>
        <row r="30879">
          <cell r="B30879" t="str">
            <v>EST2023</v>
          </cell>
        </row>
        <row r="30880">
          <cell r="B30880" t="str">
            <v>SWZ2023</v>
          </cell>
        </row>
        <row r="30881">
          <cell r="B30881" t="str">
            <v>ETH2023</v>
          </cell>
        </row>
        <row r="30882">
          <cell r="B30882" t="str">
            <v>FJI2023</v>
          </cell>
        </row>
        <row r="30883">
          <cell r="B30883" t="str">
            <v>FIN2023</v>
          </cell>
        </row>
        <row r="30884">
          <cell r="B30884" t="str">
            <v>FRA2023</v>
          </cell>
        </row>
        <row r="30885">
          <cell r="B30885" t="str">
            <v>GUF2023</v>
          </cell>
        </row>
        <row r="30886">
          <cell r="B30886" t="str">
            <v>GAB2023</v>
          </cell>
        </row>
        <row r="30887">
          <cell r="B30887" t="str">
            <v>GMB2023</v>
          </cell>
        </row>
        <row r="30888">
          <cell r="B30888" t="str">
            <v>GEO2023</v>
          </cell>
        </row>
        <row r="30889">
          <cell r="B30889" t="str">
            <v>DEU2023</v>
          </cell>
        </row>
        <row r="30890">
          <cell r="B30890" t="str">
            <v>GHA2023</v>
          </cell>
        </row>
        <row r="30891">
          <cell r="B30891" t="str">
            <v>GRC2023</v>
          </cell>
        </row>
        <row r="30892">
          <cell r="B30892" t="str">
            <v>GRL2023</v>
          </cell>
        </row>
        <row r="30893">
          <cell r="B30893" t="str">
            <v>GRD2023</v>
          </cell>
        </row>
        <row r="30894">
          <cell r="B30894" t="str">
            <v>GUM2023</v>
          </cell>
        </row>
        <row r="30895">
          <cell r="B30895" t="str">
            <v>GTM2023</v>
          </cell>
        </row>
        <row r="30896">
          <cell r="B30896" t="str">
            <v>GIN2023</v>
          </cell>
        </row>
        <row r="30897">
          <cell r="B30897" t="str">
            <v>GNB2023</v>
          </cell>
        </row>
        <row r="30898">
          <cell r="B30898" t="str">
            <v>GUY2023</v>
          </cell>
        </row>
        <row r="30899">
          <cell r="B30899" t="str">
            <v>HTI2023</v>
          </cell>
        </row>
        <row r="30900">
          <cell r="B30900" t="str">
            <v>HND2023</v>
          </cell>
        </row>
        <row r="30901">
          <cell r="B30901" t="str">
            <v>HKG2023</v>
          </cell>
        </row>
        <row r="30902">
          <cell r="B30902" t="str">
            <v>HUN2023</v>
          </cell>
        </row>
        <row r="30903">
          <cell r="B30903" t="str">
            <v>ISL2023</v>
          </cell>
        </row>
        <row r="30904">
          <cell r="B30904" t="str">
            <v>IND2023</v>
          </cell>
        </row>
        <row r="30905">
          <cell r="B30905" t="str">
            <v>IDN2023</v>
          </cell>
        </row>
        <row r="30906">
          <cell r="B30906" t="str">
            <v>IRN2023</v>
          </cell>
        </row>
        <row r="30907">
          <cell r="B30907" t="str">
            <v>IRQ2023</v>
          </cell>
        </row>
        <row r="30908">
          <cell r="B30908" t="str">
            <v>IRL2023</v>
          </cell>
        </row>
        <row r="30909">
          <cell r="B30909" t="str">
            <v>ISR2023</v>
          </cell>
        </row>
        <row r="30910">
          <cell r="B30910" t="str">
            <v>ITA2023</v>
          </cell>
        </row>
        <row r="30911">
          <cell r="B30911" t="str">
            <v>JAM2023</v>
          </cell>
        </row>
        <row r="30912">
          <cell r="B30912" t="str">
            <v>JPN2023</v>
          </cell>
        </row>
        <row r="30913">
          <cell r="B30913" t="str">
            <v>JEY2023</v>
          </cell>
        </row>
        <row r="30914">
          <cell r="B30914" t="str">
            <v>JOR2023</v>
          </cell>
        </row>
        <row r="30915">
          <cell r="B30915" t="str">
            <v>KAZ2023</v>
          </cell>
        </row>
        <row r="30916">
          <cell r="B30916" t="str">
            <v>KEN2023</v>
          </cell>
        </row>
        <row r="30917">
          <cell r="B30917" t="str">
            <v>KIR2023</v>
          </cell>
        </row>
        <row r="30918">
          <cell r="B30918" t="str">
            <v>PRK2023</v>
          </cell>
        </row>
        <row r="30919">
          <cell r="B30919" t="str">
            <v>KOR2023</v>
          </cell>
        </row>
        <row r="30920">
          <cell r="B30920" t="str">
            <v>KSV2023</v>
          </cell>
        </row>
        <row r="30921">
          <cell r="B30921" t="str">
            <v>KWT2023</v>
          </cell>
        </row>
        <row r="30922">
          <cell r="B30922" t="str">
            <v>KGZ2023</v>
          </cell>
        </row>
        <row r="30923">
          <cell r="B30923" t="str">
            <v>LAO2023</v>
          </cell>
        </row>
        <row r="30924">
          <cell r="B30924" t="str">
            <v>LVA2023</v>
          </cell>
        </row>
        <row r="30925">
          <cell r="B30925" t="str">
            <v>LBN2023</v>
          </cell>
        </row>
        <row r="30926">
          <cell r="B30926" t="str">
            <v>LSO2023</v>
          </cell>
        </row>
        <row r="30927">
          <cell r="B30927" t="str">
            <v>LBR2023</v>
          </cell>
        </row>
        <row r="30928">
          <cell r="B30928" t="str">
            <v>LBY2023</v>
          </cell>
        </row>
        <row r="30929">
          <cell r="B30929" t="str">
            <v>LIE2023</v>
          </cell>
        </row>
        <row r="30930">
          <cell r="B30930" t="str">
            <v>LTU2023</v>
          </cell>
        </row>
        <row r="30931">
          <cell r="B30931" t="str">
            <v>LUX2023</v>
          </cell>
        </row>
        <row r="30932">
          <cell r="B30932" t="str">
            <v>MAC2023</v>
          </cell>
        </row>
        <row r="30933">
          <cell r="B30933" t="str">
            <v>MDG2023</v>
          </cell>
        </row>
        <row r="30934">
          <cell r="B30934" t="str">
            <v>MWI2023</v>
          </cell>
        </row>
        <row r="30935">
          <cell r="B30935" t="str">
            <v>MYS2023</v>
          </cell>
        </row>
        <row r="30936">
          <cell r="B30936" t="str">
            <v>MDV2023</v>
          </cell>
        </row>
        <row r="30937">
          <cell r="B30937" t="str">
            <v>MLI2023</v>
          </cell>
        </row>
        <row r="30938">
          <cell r="B30938" t="str">
            <v>MLT2023</v>
          </cell>
        </row>
        <row r="30939">
          <cell r="B30939" t="str">
            <v>MHL2023</v>
          </cell>
        </row>
        <row r="30940">
          <cell r="B30940" t="str">
            <v>MTQ2023</v>
          </cell>
        </row>
        <row r="30941">
          <cell r="B30941" t="str">
            <v>MRT2023</v>
          </cell>
        </row>
        <row r="30942">
          <cell r="B30942" t="str">
            <v>MUS2023</v>
          </cell>
        </row>
        <row r="30943">
          <cell r="B30943" t="str">
            <v>MEX2023</v>
          </cell>
        </row>
        <row r="30944">
          <cell r="B30944" t="str">
            <v>FSM2023</v>
          </cell>
        </row>
        <row r="30945">
          <cell r="B30945" t="str">
            <v>MDA2023</v>
          </cell>
        </row>
        <row r="30946">
          <cell r="B30946" t="str">
            <v>MCO2023</v>
          </cell>
        </row>
        <row r="30947">
          <cell r="B30947" t="str">
            <v>MNG2023</v>
          </cell>
        </row>
        <row r="30948">
          <cell r="B30948" t="str">
            <v>MNE2023</v>
          </cell>
        </row>
        <row r="30949">
          <cell r="B30949" t="str">
            <v>MAR2023</v>
          </cell>
        </row>
        <row r="30950">
          <cell r="B30950" t="str">
            <v>MOZ2023</v>
          </cell>
        </row>
        <row r="30951">
          <cell r="B30951" t="str">
            <v>MMR2023</v>
          </cell>
        </row>
        <row r="30952">
          <cell r="B30952" t="str">
            <v>NAM2023</v>
          </cell>
        </row>
        <row r="30953">
          <cell r="B30953" t="str">
            <v>NRU2023</v>
          </cell>
        </row>
        <row r="30954">
          <cell r="B30954" t="str">
            <v>NPL2023</v>
          </cell>
        </row>
        <row r="30955">
          <cell r="B30955" t="str">
            <v>NLD2023</v>
          </cell>
        </row>
        <row r="30956">
          <cell r="B30956" t="str">
            <v>ANT2023</v>
          </cell>
        </row>
        <row r="30957">
          <cell r="B30957" t="str">
            <v>NZL2023</v>
          </cell>
        </row>
        <row r="30958">
          <cell r="B30958" t="str">
            <v>NIC2023</v>
          </cell>
        </row>
        <row r="30959">
          <cell r="B30959" t="str">
            <v>NER2023</v>
          </cell>
        </row>
        <row r="30960">
          <cell r="B30960" t="str">
            <v>NGA2023</v>
          </cell>
        </row>
        <row r="30961">
          <cell r="B30961" t="str">
            <v>NIU2023</v>
          </cell>
        </row>
        <row r="30962">
          <cell r="B30962" t="str">
            <v>MKD2023</v>
          </cell>
        </row>
        <row r="30963">
          <cell r="B30963" t="str">
            <v>NOR2023</v>
          </cell>
        </row>
        <row r="30964">
          <cell r="B30964" t="str">
            <v>OMN2023</v>
          </cell>
        </row>
        <row r="30965">
          <cell r="B30965" t="str">
            <v>PAK2023</v>
          </cell>
        </row>
        <row r="30966">
          <cell r="B30966" t="str">
            <v>PLW2023</v>
          </cell>
        </row>
        <row r="30967">
          <cell r="B30967" t="str">
            <v>PAN2023</v>
          </cell>
        </row>
        <row r="30968">
          <cell r="B30968" t="str">
            <v>PNG2023</v>
          </cell>
        </row>
        <row r="30969">
          <cell r="B30969" t="str">
            <v>PRY2023</v>
          </cell>
        </row>
        <row r="30970">
          <cell r="B30970" t="str">
            <v>PER2023</v>
          </cell>
        </row>
        <row r="30971">
          <cell r="B30971" t="str">
            <v>PHL2023</v>
          </cell>
        </row>
        <row r="30972">
          <cell r="B30972" t="str">
            <v>POL2023</v>
          </cell>
        </row>
        <row r="30973">
          <cell r="B30973" t="str">
            <v>PRT2023</v>
          </cell>
        </row>
        <row r="30974">
          <cell r="B30974" t="str">
            <v>PRI2023</v>
          </cell>
        </row>
        <row r="30975">
          <cell r="B30975" t="str">
            <v>QAT2023</v>
          </cell>
        </row>
        <row r="30976">
          <cell r="B30976" t="str">
            <v>ROM2023</v>
          </cell>
        </row>
        <row r="30977">
          <cell r="B30977" t="str">
            <v>RUS2023</v>
          </cell>
        </row>
        <row r="30978">
          <cell r="B30978" t="str">
            <v>RWA2023</v>
          </cell>
        </row>
        <row r="30979">
          <cell r="B30979" t="str">
            <v>REU2023</v>
          </cell>
        </row>
        <row r="30980">
          <cell r="B30980" t="str">
            <v>WSM2023</v>
          </cell>
        </row>
        <row r="30981">
          <cell r="B30981" t="str">
            <v>SMR2023</v>
          </cell>
        </row>
        <row r="30982">
          <cell r="B30982" t="str">
            <v>SAU2023</v>
          </cell>
        </row>
        <row r="30983">
          <cell r="B30983" t="str">
            <v>SEN2023</v>
          </cell>
        </row>
        <row r="30984">
          <cell r="B30984" t="str">
            <v>SRB2023</v>
          </cell>
        </row>
        <row r="30985">
          <cell r="B30985" t="str">
            <v>SYC2023</v>
          </cell>
        </row>
        <row r="30986">
          <cell r="B30986" t="str">
            <v>SLE2023</v>
          </cell>
        </row>
        <row r="30987">
          <cell r="B30987" t="str">
            <v>SGP2023</v>
          </cell>
        </row>
        <row r="30988">
          <cell r="B30988" t="str">
            <v>SVK2023</v>
          </cell>
        </row>
        <row r="30989">
          <cell r="B30989" t="str">
            <v>SVN2023</v>
          </cell>
        </row>
        <row r="30990">
          <cell r="B30990" t="str">
            <v>SLB2023</v>
          </cell>
        </row>
        <row r="30991">
          <cell r="B30991" t="str">
            <v>SOM2023</v>
          </cell>
        </row>
        <row r="30992">
          <cell r="B30992" t="str">
            <v>ZAF2023</v>
          </cell>
        </row>
        <row r="30993">
          <cell r="B30993" t="str">
            <v>SSD2023</v>
          </cell>
        </row>
        <row r="30994">
          <cell r="B30994" t="str">
            <v>ESP2023</v>
          </cell>
        </row>
        <row r="30995">
          <cell r="B30995" t="str">
            <v>LKA2023</v>
          </cell>
        </row>
        <row r="30996">
          <cell r="B30996" t="str">
            <v>KNA2023</v>
          </cell>
        </row>
        <row r="30997">
          <cell r="B30997" t="str">
            <v>LCA2023</v>
          </cell>
        </row>
        <row r="30998">
          <cell r="B30998" t="str">
            <v>VCT2023</v>
          </cell>
        </row>
        <row r="30999">
          <cell r="B30999" t="str">
            <v>SDN2023</v>
          </cell>
        </row>
        <row r="31000">
          <cell r="B31000" t="str">
            <v>SUR2023</v>
          </cell>
        </row>
        <row r="31001">
          <cell r="B31001" t="str">
            <v>SWE2023</v>
          </cell>
        </row>
        <row r="31002">
          <cell r="B31002" t="str">
            <v>CHE2023</v>
          </cell>
        </row>
        <row r="31003">
          <cell r="B31003" t="str">
            <v>SYR2023</v>
          </cell>
        </row>
        <row r="31004">
          <cell r="B31004" t="str">
            <v>STP2023</v>
          </cell>
        </row>
        <row r="31005">
          <cell r="B31005" t="str">
            <v>TWN2023</v>
          </cell>
        </row>
        <row r="31006">
          <cell r="B31006" t="str">
            <v>TJK2023</v>
          </cell>
        </row>
        <row r="31007">
          <cell r="B31007" t="str">
            <v>TZA2023</v>
          </cell>
        </row>
        <row r="31008">
          <cell r="B31008" t="str">
            <v>THA2023</v>
          </cell>
        </row>
        <row r="31009">
          <cell r="B31009" t="str">
            <v>TMP2023</v>
          </cell>
        </row>
        <row r="31010">
          <cell r="B31010" t="str">
            <v>TGO2023</v>
          </cell>
        </row>
        <row r="31011">
          <cell r="B31011" t="str">
            <v>TON2023</v>
          </cell>
        </row>
        <row r="31012">
          <cell r="B31012" t="str">
            <v>TTO2023</v>
          </cell>
        </row>
        <row r="31013">
          <cell r="B31013" t="str">
            <v>TUN2023</v>
          </cell>
        </row>
        <row r="31014">
          <cell r="B31014" t="str">
            <v>TKM2023</v>
          </cell>
        </row>
        <row r="31015">
          <cell r="B31015" t="str">
            <v>TUV2023</v>
          </cell>
        </row>
        <row r="31016">
          <cell r="B31016" t="str">
            <v>TUR2023</v>
          </cell>
        </row>
        <row r="31017">
          <cell r="B31017" t="str">
            <v>UGA2023</v>
          </cell>
        </row>
        <row r="31018">
          <cell r="B31018" t="str">
            <v>UKR2023</v>
          </cell>
        </row>
        <row r="31019">
          <cell r="B31019" t="str">
            <v>ARE2023</v>
          </cell>
        </row>
        <row r="31020">
          <cell r="B31020" t="str">
            <v>GBR2023</v>
          </cell>
        </row>
        <row r="31021">
          <cell r="B31021" t="str">
            <v>USA2023</v>
          </cell>
        </row>
        <row r="31022">
          <cell r="B31022" t="str">
            <v>URY2023</v>
          </cell>
        </row>
        <row r="31023">
          <cell r="B31023" t="str">
            <v>UZB2023</v>
          </cell>
        </row>
        <row r="31024">
          <cell r="B31024" t="str">
            <v>VUT2023</v>
          </cell>
        </row>
        <row r="31025">
          <cell r="B31025" t="str">
            <v>VEN2023</v>
          </cell>
        </row>
        <row r="31026">
          <cell r="B31026" t="str">
            <v>VNM2023</v>
          </cell>
        </row>
        <row r="31027">
          <cell r="B31027" t="str">
            <v>VIR2023</v>
          </cell>
        </row>
        <row r="31028">
          <cell r="B31028" t="str">
            <v>WBG2023</v>
          </cell>
        </row>
        <row r="31029">
          <cell r="B31029" t="str">
            <v>YEM2023</v>
          </cell>
        </row>
        <row r="31030">
          <cell r="B31030" t="str">
            <v>ZMB2023</v>
          </cell>
        </row>
        <row r="31031">
          <cell r="B31031" t="str">
            <v>ZWE2023</v>
          </cell>
        </row>
        <row r="31032">
          <cell r="B31032" t="str">
            <v>AFG2023</v>
          </cell>
        </row>
        <row r="31033">
          <cell r="B31033" t="str">
            <v>ALB2023</v>
          </cell>
        </row>
        <row r="31034">
          <cell r="B31034" t="str">
            <v>DZA2023</v>
          </cell>
        </row>
        <row r="31035">
          <cell r="B31035" t="str">
            <v>ASM2023</v>
          </cell>
        </row>
        <row r="31036">
          <cell r="B31036" t="str">
            <v>ADO2023</v>
          </cell>
        </row>
        <row r="31037">
          <cell r="B31037" t="str">
            <v>AGO2023</v>
          </cell>
        </row>
        <row r="31038">
          <cell r="B31038" t="str">
            <v>AIA2023</v>
          </cell>
        </row>
        <row r="31039">
          <cell r="B31039" t="str">
            <v>ATG2023</v>
          </cell>
        </row>
        <row r="31040">
          <cell r="B31040" t="str">
            <v>ARG2023</v>
          </cell>
        </row>
        <row r="31041">
          <cell r="B31041" t="str">
            <v>ARM2023</v>
          </cell>
        </row>
        <row r="31042">
          <cell r="B31042" t="str">
            <v>ABW2023</v>
          </cell>
        </row>
        <row r="31043">
          <cell r="B31043" t="str">
            <v>AUS2023</v>
          </cell>
        </row>
        <row r="31044">
          <cell r="B31044" t="str">
            <v>AUT2023</v>
          </cell>
        </row>
        <row r="31045">
          <cell r="B31045" t="str">
            <v>AZE2023</v>
          </cell>
        </row>
        <row r="31046">
          <cell r="B31046" t="str">
            <v>BHS2023</v>
          </cell>
        </row>
        <row r="31047">
          <cell r="B31047" t="str">
            <v>BHR2023</v>
          </cell>
        </row>
        <row r="31048">
          <cell r="B31048" t="str">
            <v>BGD2023</v>
          </cell>
        </row>
        <row r="31049">
          <cell r="B31049" t="str">
            <v>BRB2023</v>
          </cell>
        </row>
        <row r="31050">
          <cell r="B31050" t="str">
            <v>BLR2023</v>
          </cell>
        </row>
        <row r="31051">
          <cell r="B31051" t="str">
            <v>BEL2023</v>
          </cell>
        </row>
        <row r="31052">
          <cell r="B31052" t="str">
            <v>BLZ2023</v>
          </cell>
        </row>
        <row r="31053">
          <cell r="B31053" t="str">
            <v>BEN2023</v>
          </cell>
        </row>
        <row r="31054">
          <cell r="B31054" t="str">
            <v>BMU2023</v>
          </cell>
        </row>
        <row r="31055">
          <cell r="B31055" t="str">
            <v>BTN2023</v>
          </cell>
        </row>
        <row r="31056">
          <cell r="B31056" t="str">
            <v>BOL2023</v>
          </cell>
        </row>
        <row r="31057">
          <cell r="B31057" t="str">
            <v>BIH2023</v>
          </cell>
        </row>
        <row r="31058">
          <cell r="B31058" t="str">
            <v>BWA2023</v>
          </cell>
        </row>
        <row r="31059">
          <cell r="B31059" t="str">
            <v>BRA2023</v>
          </cell>
        </row>
        <row r="31060">
          <cell r="B31060" t="str">
            <v>BRN2023</v>
          </cell>
        </row>
        <row r="31061">
          <cell r="B31061" t="str">
            <v>BGR2023</v>
          </cell>
        </row>
        <row r="31062">
          <cell r="B31062" t="str">
            <v>BFA2023</v>
          </cell>
        </row>
        <row r="31063">
          <cell r="B31063" t="str">
            <v>BDI2023</v>
          </cell>
        </row>
        <row r="31064">
          <cell r="B31064" t="str">
            <v>KHM2023</v>
          </cell>
        </row>
        <row r="31065">
          <cell r="B31065" t="str">
            <v>CMR2023</v>
          </cell>
        </row>
        <row r="31066">
          <cell r="B31066" t="str">
            <v>CAN2023</v>
          </cell>
        </row>
        <row r="31067">
          <cell r="B31067" t="str">
            <v>CPV2023</v>
          </cell>
        </row>
        <row r="31068">
          <cell r="B31068" t="str">
            <v>CYM2023</v>
          </cell>
        </row>
        <row r="31069">
          <cell r="B31069" t="str">
            <v>CAF2023</v>
          </cell>
        </row>
        <row r="31070">
          <cell r="B31070" t="str">
            <v>TCD2023</v>
          </cell>
        </row>
        <row r="31071">
          <cell r="B31071" t="str">
            <v>CHL2023</v>
          </cell>
        </row>
        <row r="31072">
          <cell r="B31072" t="str">
            <v>CHN2023</v>
          </cell>
        </row>
        <row r="31073">
          <cell r="B31073" t="str">
            <v>COL2023</v>
          </cell>
        </row>
        <row r="31074">
          <cell r="B31074" t="str">
            <v>COM2023</v>
          </cell>
        </row>
        <row r="31075">
          <cell r="B31075" t="str">
            <v>ZAR2023</v>
          </cell>
        </row>
        <row r="31076">
          <cell r="B31076" t="str">
            <v>COG2023</v>
          </cell>
        </row>
        <row r="31077">
          <cell r="B31077" t="str">
            <v>COK2023</v>
          </cell>
        </row>
        <row r="31078">
          <cell r="B31078" t="str">
            <v>CRI2023</v>
          </cell>
        </row>
        <row r="31079">
          <cell r="B31079" t="str">
            <v>HRV2023</v>
          </cell>
        </row>
        <row r="31080">
          <cell r="B31080" t="str">
            <v>CUB2023</v>
          </cell>
        </row>
        <row r="31081">
          <cell r="B31081" t="str">
            <v>CYP2023</v>
          </cell>
        </row>
        <row r="31082">
          <cell r="B31082" t="str">
            <v>CZE2023</v>
          </cell>
        </row>
        <row r="31083">
          <cell r="B31083" t="str">
            <v>CIV2023</v>
          </cell>
        </row>
        <row r="31084">
          <cell r="B31084" t="str">
            <v>DNK2023</v>
          </cell>
        </row>
        <row r="31085">
          <cell r="B31085" t="str">
            <v>DJI2023</v>
          </cell>
        </row>
        <row r="31086">
          <cell r="B31086" t="str">
            <v>DMA2023</v>
          </cell>
        </row>
        <row r="31087">
          <cell r="B31087" t="str">
            <v>DOM2023</v>
          </cell>
        </row>
        <row r="31088">
          <cell r="B31088" t="str">
            <v>ECU2023</v>
          </cell>
        </row>
        <row r="31089">
          <cell r="B31089" t="str">
            <v>EGY2023</v>
          </cell>
        </row>
        <row r="31090">
          <cell r="B31090" t="str">
            <v>SLV2023</v>
          </cell>
        </row>
        <row r="31091">
          <cell r="B31091" t="str">
            <v>GNQ2023</v>
          </cell>
        </row>
        <row r="31092">
          <cell r="B31092" t="str">
            <v>ERI2023</v>
          </cell>
        </row>
        <row r="31093">
          <cell r="B31093" t="str">
            <v>EST2023</v>
          </cell>
        </row>
        <row r="31094">
          <cell r="B31094" t="str">
            <v>SWZ2023</v>
          </cell>
        </row>
        <row r="31095">
          <cell r="B31095" t="str">
            <v>ETH2023</v>
          </cell>
        </row>
        <row r="31096">
          <cell r="B31096" t="str">
            <v>FJI2023</v>
          </cell>
        </row>
        <row r="31097">
          <cell r="B31097" t="str">
            <v>FIN2023</v>
          </cell>
        </row>
        <row r="31098">
          <cell r="B31098" t="str">
            <v>FRA2023</v>
          </cell>
        </row>
        <row r="31099">
          <cell r="B31099" t="str">
            <v>GUF2023</v>
          </cell>
        </row>
        <row r="31100">
          <cell r="B31100" t="str">
            <v>GAB2023</v>
          </cell>
        </row>
        <row r="31101">
          <cell r="B31101" t="str">
            <v>GMB2023</v>
          </cell>
        </row>
        <row r="31102">
          <cell r="B31102" t="str">
            <v>GEO2023</v>
          </cell>
        </row>
        <row r="31103">
          <cell r="B31103" t="str">
            <v>DEU2023</v>
          </cell>
        </row>
        <row r="31104">
          <cell r="B31104" t="str">
            <v>GHA2023</v>
          </cell>
        </row>
        <row r="31105">
          <cell r="B31105" t="str">
            <v>GRC2023</v>
          </cell>
        </row>
        <row r="31106">
          <cell r="B31106" t="str">
            <v>GRL2023</v>
          </cell>
        </row>
        <row r="31107">
          <cell r="B31107" t="str">
            <v>GRD2023</v>
          </cell>
        </row>
        <row r="31108">
          <cell r="B31108" t="str">
            <v>GUM2023</v>
          </cell>
        </row>
        <row r="31109">
          <cell r="B31109" t="str">
            <v>GTM2023</v>
          </cell>
        </row>
        <row r="31110">
          <cell r="B31110" t="str">
            <v>GIN2023</v>
          </cell>
        </row>
        <row r="31111">
          <cell r="B31111" t="str">
            <v>GNB2023</v>
          </cell>
        </row>
        <row r="31112">
          <cell r="B31112" t="str">
            <v>GUY2023</v>
          </cell>
        </row>
        <row r="31113">
          <cell r="B31113" t="str">
            <v>HTI2023</v>
          </cell>
        </row>
        <row r="31114">
          <cell r="B31114" t="str">
            <v>HND2023</v>
          </cell>
        </row>
        <row r="31115">
          <cell r="B31115" t="str">
            <v>HKG2023</v>
          </cell>
        </row>
        <row r="31116">
          <cell r="B31116" t="str">
            <v>HUN2023</v>
          </cell>
        </row>
        <row r="31117">
          <cell r="B31117" t="str">
            <v>ISL2023</v>
          </cell>
        </row>
        <row r="31118">
          <cell r="B31118" t="str">
            <v>IND2023</v>
          </cell>
        </row>
        <row r="31119">
          <cell r="B31119" t="str">
            <v>IDN2023</v>
          </cell>
        </row>
        <row r="31120">
          <cell r="B31120" t="str">
            <v>IRN2023</v>
          </cell>
        </row>
        <row r="31121">
          <cell r="B31121" t="str">
            <v>IRQ2023</v>
          </cell>
        </row>
        <row r="31122">
          <cell r="B31122" t="str">
            <v>IRL2023</v>
          </cell>
        </row>
        <row r="31123">
          <cell r="B31123" t="str">
            <v>ISR2023</v>
          </cell>
        </row>
        <row r="31124">
          <cell r="B31124" t="str">
            <v>ITA2023</v>
          </cell>
        </row>
        <row r="31125">
          <cell r="B31125" t="str">
            <v>JAM2023</v>
          </cell>
        </row>
        <row r="31126">
          <cell r="B31126" t="str">
            <v>JPN2023</v>
          </cell>
        </row>
        <row r="31127">
          <cell r="B31127" t="str">
            <v>JEY2023</v>
          </cell>
        </row>
        <row r="31128">
          <cell r="B31128" t="str">
            <v>JOR2023</v>
          </cell>
        </row>
        <row r="31129">
          <cell r="B31129" t="str">
            <v>KAZ2023</v>
          </cell>
        </row>
        <row r="31130">
          <cell r="B31130" t="str">
            <v>KEN2023</v>
          </cell>
        </row>
        <row r="31131">
          <cell r="B31131" t="str">
            <v>KIR2023</v>
          </cell>
        </row>
        <row r="31132">
          <cell r="B31132" t="str">
            <v>PRK2023</v>
          </cell>
        </row>
        <row r="31133">
          <cell r="B31133" t="str">
            <v>KOR2023</v>
          </cell>
        </row>
        <row r="31134">
          <cell r="B31134" t="str">
            <v>KSV2023</v>
          </cell>
        </row>
        <row r="31135">
          <cell r="B31135" t="str">
            <v>KWT2023</v>
          </cell>
        </row>
        <row r="31136">
          <cell r="B31136" t="str">
            <v>KGZ2023</v>
          </cell>
        </row>
        <row r="31137">
          <cell r="B31137" t="str">
            <v>LAO2023</v>
          </cell>
        </row>
        <row r="31138">
          <cell r="B31138" t="str">
            <v>LVA2023</v>
          </cell>
        </row>
        <row r="31139">
          <cell r="B31139" t="str">
            <v>LBN2023</v>
          </cell>
        </row>
        <row r="31140">
          <cell r="B31140" t="str">
            <v>LSO2023</v>
          </cell>
        </row>
        <row r="31141">
          <cell r="B31141" t="str">
            <v>LBR2023</v>
          </cell>
        </row>
        <row r="31142">
          <cell r="B31142" t="str">
            <v>LBY2023</v>
          </cell>
        </row>
        <row r="31143">
          <cell r="B31143" t="str">
            <v>LIE2023</v>
          </cell>
        </row>
        <row r="31144">
          <cell r="B31144" t="str">
            <v>LTU2023</v>
          </cell>
        </row>
        <row r="31145">
          <cell r="B31145" t="str">
            <v>LUX2023</v>
          </cell>
        </row>
        <row r="31146">
          <cell r="B31146" t="str">
            <v>MAC2023</v>
          </cell>
        </row>
        <row r="31147">
          <cell r="B31147" t="str">
            <v>MDG2023</v>
          </cell>
        </row>
        <row r="31148">
          <cell r="B31148" t="str">
            <v>MWI2023</v>
          </cell>
        </row>
        <row r="31149">
          <cell r="B31149" t="str">
            <v>MYS2023</v>
          </cell>
        </row>
        <row r="31150">
          <cell r="B31150" t="str">
            <v>MDV2023</v>
          </cell>
        </row>
        <row r="31151">
          <cell r="B31151" t="str">
            <v>MLI2023</v>
          </cell>
        </row>
        <row r="31152">
          <cell r="B31152" t="str">
            <v>MLT2023</v>
          </cell>
        </row>
        <row r="31153">
          <cell r="B31153" t="str">
            <v>MHL2023</v>
          </cell>
        </row>
        <row r="31154">
          <cell r="B31154" t="str">
            <v>MTQ2023</v>
          </cell>
        </row>
        <row r="31155">
          <cell r="B31155" t="str">
            <v>MRT2023</v>
          </cell>
        </row>
        <row r="31156">
          <cell r="B31156" t="str">
            <v>MUS2023</v>
          </cell>
        </row>
        <row r="31157">
          <cell r="B31157" t="str">
            <v>MEX2023</v>
          </cell>
        </row>
        <row r="31158">
          <cell r="B31158" t="str">
            <v>FSM2023</v>
          </cell>
        </row>
        <row r="31159">
          <cell r="B31159" t="str">
            <v>MDA2023</v>
          </cell>
        </row>
        <row r="31160">
          <cell r="B31160" t="str">
            <v>MCO2023</v>
          </cell>
        </row>
        <row r="31161">
          <cell r="B31161" t="str">
            <v>MNG2023</v>
          </cell>
        </row>
        <row r="31162">
          <cell r="B31162" t="str">
            <v>MNE2023</v>
          </cell>
        </row>
        <row r="31163">
          <cell r="B31163" t="str">
            <v>MAR2023</v>
          </cell>
        </row>
        <row r="31164">
          <cell r="B31164" t="str">
            <v>MOZ2023</v>
          </cell>
        </row>
        <row r="31165">
          <cell r="B31165" t="str">
            <v>MMR2023</v>
          </cell>
        </row>
        <row r="31166">
          <cell r="B31166" t="str">
            <v>NAM2023</v>
          </cell>
        </row>
        <row r="31167">
          <cell r="B31167" t="str">
            <v>NRU2023</v>
          </cell>
        </row>
        <row r="31168">
          <cell r="B31168" t="str">
            <v>NPL2023</v>
          </cell>
        </row>
        <row r="31169">
          <cell r="B31169" t="str">
            <v>NLD2023</v>
          </cell>
        </row>
        <row r="31170">
          <cell r="B31170" t="str">
            <v>ANT2023</v>
          </cell>
        </row>
        <row r="31171">
          <cell r="B31171" t="str">
            <v>NZL2023</v>
          </cell>
        </row>
        <row r="31172">
          <cell r="B31172" t="str">
            <v>NIC2023</v>
          </cell>
        </row>
        <row r="31173">
          <cell r="B31173" t="str">
            <v>NER2023</v>
          </cell>
        </row>
        <row r="31174">
          <cell r="B31174" t="str">
            <v>NGA2023</v>
          </cell>
        </row>
        <row r="31175">
          <cell r="B31175" t="str">
            <v>NIU2023</v>
          </cell>
        </row>
        <row r="31176">
          <cell r="B31176" t="str">
            <v>MKD2023</v>
          </cell>
        </row>
        <row r="31177">
          <cell r="B31177" t="str">
            <v>NOR2023</v>
          </cell>
        </row>
        <row r="31178">
          <cell r="B31178" t="str">
            <v>OMN2023</v>
          </cell>
        </row>
        <row r="31179">
          <cell r="B31179" t="str">
            <v>PAK2023</v>
          </cell>
        </row>
        <row r="31180">
          <cell r="B31180" t="str">
            <v>PLW2023</v>
          </cell>
        </row>
        <row r="31181">
          <cell r="B31181" t="str">
            <v>PAN2023</v>
          </cell>
        </row>
        <row r="31182">
          <cell r="B31182" t="str">
            <v>PNG2023</v>
          </cell>
        </row>
        <row r="31183">
          <cell r="B31183" t="str">
            <v>PRY2023</v>
          </cell>
        </row>
        <row r="31184">
          <cell r="B31184" t="str">
            <v>PER2023</v>
          </cell>
        </row>
        <row r="31185">
          <cell r="B31185" t="str">
            <v>PHL2023</v>
          </cell>
        </row>
        <row r="31186">
          <cell r="B31186" t="str">
            <v>POL2023</v>
          </cell>
        </row>
        <row r="31187">
          <cell r="B31187" t="str">
            <v>PRT2023</v>
          </cell>
        </row>
        <row r="31188">
          <cell r="B31188" t="str">
            <v>PRI2023</v>
          </cell>
        </row>
        <row r="31189">
          <cell r="B31189" t="str">
            <v>QAT2023</v>
          </cell>
        </row>
        <row r="31190">
          <cell r="B31190" t="str">
            <v>ROM2023</v>
          </cell>
        </row>
        <row r="31191">
          <cell r="B31191" t="str">
            <v>RUS2023</v>
          </cell>
        </row>
        <row r="31192">
          <cell r="B31192" t="str">
            <v>RWA2023</v>
          </cell>
        </row>
        <row r="31193">
          <cell r="B31193" t="str">
            <v>REU2023</v>
          </cell>
        </row>
        <row r="31194">
          <cell r="B31194" t="str">
            <v>WSM2023</v>
          </cell>
        </row>
        <row r="31195">
          <cell r="B31195" t="str">
            <v>SMR2023</v>
          </cell>
        </row>
        <row r="31196">
          <cell r="B31196" t="str">
            <v>SAU2023</v>
          </cell>
        </row>
        <row r="31197">
          <cell r="B31197" t="str">
            <v>SEN2023</v>
          </cell>
        </row>
        <row r="31198">
          <cell r="B31198" t="str">
            <v>SRB2023</v>
          </cell>
        </row>
        <row r="31199">
          <cell r="B31199" t="str">
            <v>SYC2023</v>
          </cell>
        </row>
        <row r="31200">
          <cell r="B31200" t="str">
            <v>SLE2023</v>
          </cell>
        </row>
        <row r="31201">
          <cell r="B31201" t="str">
            <v>SGP2023</v>
          </cell>
        </row>
        <row r="31202">
          <cell r="B31202" t="str">
            <v>SVK2023</v>
          </cell>
        </row>
        <row r="31203">
          <cell r="B31203" t="str">
            <v>SVN2023</v>
          </cell>
        </row>
        <row r="31204">
          <cell r="B31204" t="str">
            <v>SLB2023</v>
          </cell>
        </row>
        <row r="31205">
          <cell r="B31205" t="str">
            <v>SOM2023</v>
          </cell>
        </row>
        <row r="31206">
          <cell r="B31206" t="str">
            <v>ZAF2023</v>
          </cell>
        </row>
        <row r="31207">
          <cell r="B31207" t="str">
            <v>SSD2023</v>
          </cell>
        </row>
        <row r="31208">
          <cell r="B31208" t="str">
            <v>ESP2023</v>
          </cell>
        </row>
        <row r="31209">
          <cell r="B31209" t="str">
            <v>LKA2023</v>
          </cell>
        </row>
        <row r="31210">
          <cell r="B31210" t="str">
            <v>KNA2023</v>
          </cell>
        </row>
        <row r="31211">
          <cell r="B31211" t="str">
            <v>LCA2023</v>
          </cell>
        </row>
        <row r="31212">
          <cell r="B31212" t="str">
            <v>VCT2023</v>
          </cell>
        </row>
        <row r="31213">
          <cell r="B31213" t="str">
            <v>SDN2023</v>
          </cell>
        </row>
        <row r="31214">
          <cell r="B31214" t="str">
            <v>SUR2023</v>
          </cell>
        </row>
        <row r="31215">
          <cell r="B31215" t="str">
            <v>SWE2023</v>
          </cell>
        </row>
        <row r="31216">
          <cell r="B31216" t="str">
            <v>CHE2023</v>
          </cell>
        </row>
        <row r="31217">
          <cell r="B31217" t="str">
            <v>SYR2023</v>
          </cell>
        </row>
        <row r="31218">
          <cell r="B31218" t="str">
            <v>STP2023</v>
          </cell>
        </row>
        <row r="31219">
          <cell r="B31219" t="str">
            <v>TWN2023</v>
          </cell>
        </row>
        <row r="31220">
          <cell r="B31220" t="str">
            <v>TJK2023</v>
          </cell>
        </row>
        <row r="31221">
          <cell r="B31221" t="str">
            <v>TZA2023</v>
          </cell>
        </row>
        <row r="31222">
          <cell r="B31222" t="str">
            <v>THA2023</v>
          </cell>
        </row>
        <row r="31223">
          <cell r="B31223" t="str">
            <v>TMP2023</v>
          </cell>
        </row>
        <row r="31224">
          <cell r="B31224" t="str">
            <v>TGO2023</v>
          </cell>
        </row>
        <row r="31225">
          <cell r="B31225" t="str">
            <v>TON2023</v>
          </cell>
        </row>
        <row r="31226">
          <cell r="B31226" t="str">
            <v>TTO2023</v>
          </cell>
        </row>
        <row r="31227">
          <cell r="B31227" t="str">
            <v>TUN2023</v>
          </cell>
        </row>
        <row r="31228">
          <cell r="B31228" t="str">
            <v>TKM2023</v>
          </cell>
        </row>
        <row r="31229">
          <cell r="B31229" t="str">
            <v>TUV2023</v>
          </cell>
        </row>
        <row r="31230">
          <cell r="B31230" t="str">
            <v>TUR2023</v>
          </cell>
        </row>
        <row r="31231">
          <cell r="B31231" t="str">
            <v>UGA2023</v>
          </cell>
        </row>
        <row r="31232">
          <cell r="B31232" t="str">
            <v>UKR2023</v>
          </cell>
        </row>
        <row r="31233">
          <cell r="B31233" t="str">
            <v>ARE2023</v>
          </cell>
        </row>
        <row r="31234">
          <cell r="B31234" t="str">
            <v>GBR2023</v>
          </cell>
        </row>
        <row r="31235">
          <cell r="B31235" t="str">
            <v>USA2023</v>
          </cell>
        </row>
        <row r="31236">
          <cell r="B31236" t="str">
            <v>URY2023</v>
          </cell>
        </row>
        <row r="31237">
          <cell r="B31237" t="str">
            <v>UZB2023</v>
          </cell>
        </row>
        <row r="31238">
          <cell r="B31238" t="str">
            <v>VUT2023</v>
          </cell>
        </row>
        <row r="31239">
          <cell r="B31239" t="str">
            <v>VEN2023</v>
          </cell>
        </row>
        <row r="31240">
          <cell r="B31240" t="str">
            <v>VNM2023</v>
          </cell>
        </row>
        <row r="31241">
          <cell r="B31241" t="str">
            <v>VIR2023</v>
          </cell>
        </row>
        <row r="31242">
          <cell r="B31242" t="str">
            <v>WBG2023</v>
          </cell>
        </row>
        <row r="31243">
          <cell r="B31243" t="str">
            <v>YEM2023</v>
          </cell>
        </row>
        <row r="31244">
          <cell r="B31244" t="str">
            <v>ZMB2023</v>
          </cell>
        </row>
        <row r="31245">
          <cell r="B31245" t="str">
            <v>ZWE2023</v>
          </cell>
        </row>
        <row r="31246">
          <cell r="B31246" t="str">
            <v>AFG2023</v>
          </cell>
        </row>
        <row r="31247">
          <cell r="B31247" t="str">
            <v>ALB2023</v>
          </cell>
        </row>
        <row r="31248">
          <cell r="B31248" t="str">
            <v>DZA2023</v>
          </cell>
        </row>
        <row r="31249">
          <cell r="B31249" t="str">
            <v>ASM2023</v>
          </cell>
        </row>
        <row r="31250">
          <cell r="B31250" t="str">
            <v>ADO2023</v>
          </cell>
        </row>
        <row r="31251">
          <cell r="B31251" t="str">
            <v>AGO2023</v>
          </cell>
        </row>
        <row r="31252">
          <cell r="B31252" t="str">
            <v>AIA2023</v>
          </cell>
        </row>
        <row r="31253">
          <cell r="B31253" t="str">
            <v>ATG2023</v>
          </cell>
        </row>
        <row r="31254">
          <cell r="B31254" t="str">
            <v>ARG2023</v>
          </cell>
        </row>
        <row r="31255">
          <cell r="B31255" t="str">
            <v>ARM2023</v>
          </cell>
        </row>
        <row r="31256">
          <cell r="B31256" t="str">
            <v>ABW2023</v>
          </cell>
        </row>
        <row r="31257">
          <cell r="B31257" t="str">
            <v>AUS2023</v>
          </cell>
        </row>
        <row r="31258">
          <cell r="B31258" t="str">
            <v>AUT2023</v>
          </cell>
        </row>
        <row r="31259">
          <cell r="B31259" t="str">
            <v>AZE2023</v>
          </cell>
        </row>
        <row r="31260">
          <cell r="B31260" t="str">
            <v>BHS2023</v>
          </cell>
        </row>
        <row r="31261">
          <cell r="B31261" t="str">
            <v>BHR2023</v>
          </cell>
        </row>
        <row r="31262">
          <cell r="B31262" t="str">
            <v>BGD2023</v>
          </cell>
        </row>
        <row r="31263">
          <cell r="B31263" t="str">
            <v>BRB2023</v>
          </cell>
        </row>
        <row r="31264">
          <cell r="B31264" t="str">
            <v>BLR2023</v>
          </cell>
        </row>
        <row r="31265">
          <cell r="B31265" t="str">
            <v>BEL2023</v>
          </cell>
        </row>
        <row r="31266">
          <cell r="B31266" t="str">
            <v>BLZ2023</v>
          </cell>
        </row>
        <row r="31267">
          <cell r="B31267" t="str">
            <v>BEN2023</v>
          </cell>
        </row>
        <row r="31268">
          <cell r="B31268" t="str">
            <v>BMU2023</v>
          </cell>
        </row>
        <row r="31269">
          <cell r="B31269" t="str">
            <v>BTN2023</v>
          </cell>
        </row>
        <row r="31270">
          <cell r="B31270" t="str">
            <v>BOL2023</v>
          </cell>
        </row>
        <row r="31271">
          <cell r="B31271" t="str">
            <v>BIH2023</v>
          </cell>
        </row>
        <row r="31272">
          <cell r="B31272" t="str">
            <v>BWA2023</v>
          </cell>
        </row>
        <row r="31273">
          <cell r="B31273" t="str">
            <v>BRA2023</v>
          </cell>
        </row>
        <row r="31274">
          <cell r="B31274" t="str">
            <v>BRN2023</v>
          </cell>
        </row>
        <row r="31275">
          <cell r="B31275" t="str">
            <v>BGR2023</v>
          </cell>
        </row>
        <row r="31276">
          <cell r="B31276" t="str">
            <v>BFA2023</v>
          </cell>
        </row>
        <row r="31277">
          <cell r="B31277" t="str">
            <v>BDI2023</v>
          </cell>
        </row>
        <row r="31278">
          <cell r="B31278" t="str">
            <v>KHM2023</v>
          </cell>
        </row>
        <row r="31279">
          <cell r="B31279" t="str">
            <v>CMR2023</v>
          </cell>
        </row>
        <row r="31280">
          <cell r="B31280" t="str">
            <v>CAN2023</v>
          </cell>
        </row>
        <row r="31281">
          <cell r="B31281" t="str">
            <v>CPV2023</v>
          </cell>
        </row>
        <row r="31282">
          <cell r="B31282" t="str">
            <v>CYM2023</v>
          </cell>
        </row>
        <row r="31283">
          <cell r="B31283" t="str">
            <v>CAF2023</v>
          </cell>
        </row>
        <row r="31284">
          <cell r="B31284" t="str">
            <v>TCD2023</v>
          </cell>
        </row>
        <row r="31285">
          <cell r="B31285" t="str">
            <v>CHL2023</v>
          </cell>
        </row>
        <row r="31286">
          <cell r="B31286" t="str">
            <v>CHN2023</v>
          </cell>
        </row>
        <row r="31287">
          <cell r="B31287" t="str">
            <v>COL2023</v>
          </cell>
        </row>
        <row r="31288">
          <cell r="B31288" t="str">
            <v>COM2023</v>
          </cell>
        </row>
        <row r="31289">
          <cell r="B31289" t="str">
            <v>ZAR2023</v>
          </cell>
        </row>
        <row r="31290">
          <cell r="B31290" t="str">
            <v>COG2023</v>
          </cell>
        </row>
        <row r="31291">
          <cell r="B31291" t="str">
            <v>COK2023</v>
          </cell>
        </row>
        <row r="31292">
          <cell r="B31292" t="str">
            <v>CRI2023</v>
          </cell>
        </row>
        <row r="31293">
          <cell r="B31293" t="str">
            <v>HRV2023</v>
          </cell>
        </row>
        <row r="31294">
          <cell r="B31294" t="str">
            <v>CUB2023</v>
          </cell>
        </row>
        <row r="31295">
          <cell r="B31295" t="str">
            <v>CYP2023</v>
          </cell>
        </row>
        <row r="31296">
          <cell r="B31296" t="str">
            <v>CZE2023</v>
          </cell>
        </row>
        <row r="31297">
          <cell r="B31297" t="str">
            <v>CIV2023</v>
          </cell>
        </row>
        <row r="31298">
          <cell r="B31298" t="str">
            <v>DNK2023</v>
          </cell>
        </row>
        <row r="31299">
          <cell r="B31299" t="str">
            <v>DJI2023</v>
          </cell>
        </row>
        <row r="31300">
          <cell r="B31300" t="str">
            <v>DMA2023</v>
          </cell>
        </row>
        <row r="31301">
          <cell r="B31301" t="str">
            <v>DOM2023</v>
          </cell>
        </row>
        <row r="31302">
          <cell r="B31302" t="str">
            <v>ECU2023</v>
          </cell>
        </row>
        <row r="31303">
          <cell r="B31303" t="str">
            <v>EGY2023</v>
          </cell>
        </row>
        <row r="31304">
          <cell r="B31304" t="str">
            <v>SLV2023</v>
          </cell>
        </row>
        <row r="31305">
          <cell r="B31305" t="str">
            <v>GNQ2023</v>
          </cell>
        </row>
        <row r="31306">
          <cell r="B31306" t="str">
            <v>ERI2023</v>
          </cell>
        </row>
        <row r="31307">
          <cell r="B31307" t="str">
            <v>EST2023</v>
          </cell>
        </row>
        <row r="31308">
          <cell r="B31308" t="str">
            <v>SWZ2023</v>
          </cell>
        </row>
        <row r="31309">
          <cell r="B31309" t="str">
            <v>ETH2023</v>
          </cell>
        </row>
        <row r="31310">
          <cell r="B31310" t="str">
            <v>FJI2023</v>
          </cell>
        </row>
        <row r="31311">
          <cell r="B31311" t="str">
            <v>FIN2023</v>
          </cell>
        </row>
        <row r="31312">
          <cell r="B31312" t="str">
            <v>FRA2023</v>
          </cell>
        </row>
        <row r="31313">
          <cell r="B31313" t="str">
            <v>GUF2023</v>
          </cell>
        </row>
        <row r="31314">
          <cell r="B31314" t="str">
            <v>GAB2023</v>
          </cell>
        </row>
        <row r="31315">
          <cell r="B31315" t="str">
            <v>GMB2023</v>
          </cell>
        </row>
        <row r="31316">
          <cell r="B31316" t="str">
            <v>GEO2023</v>
          </cell>
        </row>
        <row r="31317">
          <cell r="B31317" t="str">
            <v>DEU2023</v>
          </cell>
        </row>
        <row r="31318">
          <cell r="B31318" t="str">
            <v>GHA2023</v>
          </cell>
        </row>
        <row r="31319">
          <cell r="B31319" t="str">
            <v>GRC2023</v>
          </cell>
        </row>
        <row r="31320">
          <cell r="B31320" t="str">
            <v>GRL2023</v>
          </cell>
        </row>
        <row r="31321">
          <cell r="B31321" t="str">
            <v>GRD2023</v>
          </cell>
        </row>
        <row r="31322">
          <cell r="B31322" t="str">
            <v>GUM2023</v>
          </cell>
        </row>
        <row r="31323">
          <cell r="B31323" t="str">
            <v>GTM2023</v>
          </cell>
        </row>
        <row r="31324">
          <cell r="B31324" t="str">
            <v>GIN2023</v>
          </cell>
        </row>
        <row r="31325">
          <cell r="B31325" t="str">
            <v>GNB2023</v>
          </cell>
        </row>
        <row r="31326">
          <cell r="B31326" t="str">
            <v>GUY2023</v>
          </cell>
        </row>
        <row r="31327">
          <cell r="B31327" t="str">
            <v>HTI2023</v>
          </cell>
        </row>
        <row r="31328">
          <cell r="B31328" t="str">
            <v>HND2023</v>
          </cell>
        </row>
        <row r="31329">
          <cell r="B31329" t="str">
            <v>HKG2023</v>
          </cell>
        </row>
        <row r="31330">
          <cell r="B31330" t="str">
            <v>HUN2023</v>
          </cell>
        </row>
        <row r="31331">
          <cell r="B31331" t="str">
            <v>ISL2023</v>
          </cell>
        </row>
        <row r="31332">
          <cell r="B31332" t="str">
            <v>IND2023</v>
          </cell>
        </row>
        <row r="31333">
          <cell r="B31333" t="str">
            <v>IDN2023</v>
          </cell>
        </row>
        <row r="31334">
          <cell r="B31334" t="str">
            <v>IRN2023</v>
          </cell>
        </row>
        <row r="31335">
          <cell r="B31335" t="str">
            <v>IRQ2023</v>
          </cell>
        </row>
        <row r="31336">
          <cell r="B31336" t="str">
            <v>IRL2023</v>
          </cell>
        </row>
        <row r="31337">
          <cell r="B31337" t="str">
            <v>ISR2023</v>
          </cell>
        </row>
        <row r="31338">
          <cell r="B31338" t="str">
            <v>ITA2023</v>
          </cell>
        </row>
        <row r="31339">
          <cell r="B31339" t="str">
            <v>JAM2023</v>
          </cell>
        </row>
        <row r="31340">
          <cell r="B31340" t="str">
            <v>JPN2023</v>
          </cell>
        </row>
        <row r="31341">
          <cell r="B31341" t="str">
            <v>JEY2023</v>
          </cell>
        </row>
        <row r="31342">
          <cell r="B31342" t="str">
            <v>JOR2023</v>
          </cell>
        </row>
        <row r="31343">
          <cell r="B31343" t="str">
            <v>KAZ2023</v>
          </cell>
        </row>
        <row r="31344">
          <cell r="B31344" t="str">
            <v>KEN2023</v>
          </cell>
        </row>
        <row r="31345">
          <cell r="B31345" t="str">
            <v>KIR2023</v>
          </cell>
        </row>
        <row r="31346">
          <cell r="B31346" t="str">
            <v>PRK2023</v>
          </cell>
        </row>
        <row r="31347">
          <cell r="B31347" t="str">
            <v>KOR2023</v>
          </cell>
        </row>
        <row r="31348">
          <cell r="B31348" t="str">
            <v>KSV2023</v>
          </cell>
        </row>
        <row r="31349">
          <cell r="B31349" t="str">
            <v>KWT2023</v>
          </cell>
        </row>
        <row r="31350">
          <cell r="B31350" t="str">
            <v>KGZ2023</v>
          </cell>
        </row>
        <row r="31351">
          <cell r="B31351" t="str">
            <v>LAO2023</v>
          </cell>
        </row>
        <row r="31352">
          <cell r="B31352" t="str">
            <v>LVA2023</v>
          </cell>
        </row>
        <row r="31353">
          <cell r="B31353" t="str">
            <v>LBN2023</v>
          </cell>
        </row>
        <row r="31354">
          <cell r="B31354" t="str">
            <v>LSO2023</v>
          </cell>
        </row>
        <row r="31355">
          <cell r="B31355" t="str">
            <v>LBR2023</v>
          </cell>
        </row>
        <row r="31356">
          <cell r="B31356" t="str">
            <v>LBY2023</v>
          </cell>
        </row>
        <row r="31357">
          <cell r="B31357" t="str">
            <v>LIE2023</v>
          </cell>
        </row>
        <row r="31358">
          <cell r="B31358" t="str">
            <v>LTU2023</v>
          </cell>
        </row>
        <row r="31359">
          <cell r="B31359" t="str">
            <v>LUX2023</v>
          </cell>
        </row>
        <row r="31360">
          <cell r="B31360" t="str">
            <v>MAC2023</v>
          </cell>
        </row>
        <row r="31361">
          <cell r="B31361" t="str">
            <v>MDG2023</v>
          </cell>
        </row>
        <row r="31362">
          <cell r="B31362" t="str">
            <v>MWI2023</v>
          </cell>
        </row>
        <row r="31363">
          <cell r="B31363" t="str">
            <v>MYS2023</v>
          </cell>
        </row>
        <row r="31364">
          <cell r="B31364" t="str">
            <v>MDV2023</v>
          </cell>
        </row>
        <row r="31365">
          <cell r="B31365" t="str">
            <v>MLI2023</v>
          </cell>
        </row>
        <row r="31366">
          <cell r="B31366" t="str">
            <v>MLT2023</v>
          </cell>
        </row>
        <row r="31367">
          <cell r="B31367" t="str">
            <v>MHL2023</v>
          </cell>
        </row>
        <row r="31368">
          <cell r="B31368" t="str">
            <v>MTQ2023</v>
          </cell>
        </row>
        <row r="31369">
          <cell r="B31369" t="str">
            <v>MRT2023</v>
          </cell>
        </row>
        <row r="31370">
          <cell r="B31370" t="str">
            <v>MUS2023</v>
          </cell>
        </row>
        <row r="31371">
          <cell r="B31371" t="str">
            <v>MEX2023</v>
          </cell>
        </row>
        <row r="31372">
          <cell r="B31372" t="str">
            <v>FSM2023</v>
          </cell>
        </row>
        <row r="31373">
          <cell r="B31373" t="str">
            <v>MDA2023</v>
          </cell>
        </row>
        <row r="31374">
          <cell r="B31374" t="str">
            <v>MCO2023</v>
          </cell>
        </row>
        <row r="31375">
          <cell r="B31375" t="str">
            <v>MNG2023</v>
          </cell>
        </row>
        <row r="31376">
          <cell r="B31376" t="str">
            <v>MNE2023</v>
          </cell>
        </row>
        <row r="31377">
          <cell r="B31377" t="str">
            <v>MAR2023</v>
          </cell>
        </row>
        <row r="31378">
          <cell r="B31378" t="str">
            <v>MOZ2023</v>
          </cell>
        </row>
        <row r="31379">
          <cell r="B31379" t="str">
            <v>MMR2023</v>
          </cell>
        </row>
        <row r="31380">
          <cell r="B31380" t="str">
            <v>NAM2023</v>
          </cell>
        </row>
        <row r="31381">
          <cell r="B31381" t="str">
            <v>NRU2023</v>
          </cell>
        </row>
        <row r="31382">
          <cell r="B31382" t="str">
            <v>NPL2023</v>
          </cell>
        </row>
        <row r="31383">
          <cell r="B31383" t="str">
            <v>NLD2023</v>
          </cell>
        </row>
        <row r="31384">
          <cell r="B31384" t="str">
            <v>ANT2023</v>
          </cell>
        </row>
        <row r="31385">
          <cell r="B31385" t="str">
            <v>NZL2023</v>
          </cell>
        </row>
        <row r="31386">
          <cell r="B31386" t="str">
            <v>NIC2023</v>
          </cell>
        </row>
        <row r="31387">
          <cell r="B31387" t="str">
            <v>NER2023</v>
          </cell>
        </row>
        <row r="31388">
          <cell r="B31388" t="str">
            <v>NGA2023</v>
          </cell>
        </row>
        <row r="31389">
          <cell r="B31389" t="str">
            <v>NIU2023</v>
          </cell>
        </row>
        <row r="31390">
          <cell r="B31390" t="str">
            <v>MKD2023</v>
          </cell>
        </row>
        <row r="31391">
          <cell r="B31391" t="str">
            <v>NOR2023</v>
          </cell>
        </row>
        <row r="31392">
          <cell r="B31392" t="str">
            <v>OMN2023</v>
          </cell>
        </row>
        <row r="31393">
          <cell r="B31393" t="str">
            <v>PAK2023</v>
          </cell>
        </row>
        <row r="31394">
          <cell r="B31394" t="str">
            <v>PLW2023</v>
          </cell>
        </row>
        <row r="31395">
          <cell r="B31395" t="str">
            <v>PAN2023</v>
          </cell>
        </row>
        <row r="31396">
          <cell r="B31396" t="str">
            <v>PNG2023</v>
          </cell>
        </row>
        <row r="31397">
          <cell r="B31397" t="str">
            <v>PRY2023</v>
          </cell>
        </row>
        <row r="31398">
          <cell r="B31398" t="str">
            <v>PER2023</v>
          </cell>
        </row>
        <row r="31399">
          <cell r="B31399" t="str">
            <v>PHL2023</v>
          </cell>
        </row>
        <row r="31400">
          <cell r="B31400" t="str">
            <v>POL2023</v>
          </cell>
        </row>
        <row r="31401">
          <cell r="B31401" t="str">
            <v>PRT2023</v>
          </cell>
        </row>
        <row r="31402">
          <cell r="B31402" t="str">
            <v>PRI2023</v>
          </cell>
        </row>
        <row r="31403">
          <cell r="B31403" t="str">
            <v>QAT2023</v>
          </cell>
        </row>
        <row r="31404">
          <cell r="B31404" t="str">
            <v>ROM2023</v>
          </cell>
        </row>
        <row r="31405">
          <cell r="B31405" t="str">
            <v>RUS2023</v>
          </cell>
        </row>
        <row r="31406">
          <cell r="B31406" t="str">
            <v>RWA2023</v>
          </cell>
        </row>
        <row r="31407">
          <cell r="B31407" t="str">
            <v>REU2023</v>
          </cell>
        </row>
        <row r="31408">
          <cell r="B31408" t="str">
            <v>WSM2023</v>
          </cell>
        </row>
        <row r="31409">
          <cell r="B31409" t="str">
            <v>SMR2023</v>
          </cell>
        </row>
        <row r="31410">
          <cell r="B31410" t="str">
            <v>SAU2023</v>
          </cell>
        </row>
        <row r="31411">
          <cell r="B31411" t="str">
            <v>SEN2023</v>
          </cell>
        </row>
        <row r="31412">
          <cell r="B31412" t="str">
            <v>SRB2023</v>
          </cell>
        </row>
        <row r="31413">
          <cell r="B31413" t="str">
            <v>SYC2023</v>
          </cell>
        </row>
        <row r="31414">
          <cell r="B31414" t="str">
            <v>SLE2023</v>
          </cell>
        </row>
        <row r="31415">
          <cell r="B31415" t="str">
            <v>SGP2023</v>
          </cell>
        </row>
        <row r="31416">
          <cell r="B31416" t="str">
            <v>SVK2023</v>
          </cell>
        </row>
        <row r="31417">
          <cell r="B31417" t="str">
            <v>SVN2023</v>
          </cell>
        </row>
        <row r="31418">
          <cell r="B31418" t="str">
            <v>SLB2023</v>
          </cell>
        </row>
        <row r="31419">
          <cell r="B31419" t="str">
            <v>SOM2023</v>
          </cell>
        </row>
        <row r="31420">
          <cell r="B31420" t="str">
            <v>ZAF2023</v>
          </cell>
        </row>
        <row r="31421">
          <cell r="B31421" t="str">
            <v>SSD2023</v>
          </cell>
        </row>
        <row r="31422">
          <cell r="B31422" t="str">
            <v>ESP2023</v>
          </cell>
        </row>
        <row r="31423">
          <cell r="B31423" t="str">
            <v>LKA2023</v>
          </cell>
        </row>
        <row r="31424">
          <cell r="B31424" t="str">
            <v>KNA2023</v>
          </cell>
        </row>
        <row r="31425">
          <cell r="B31425" t="str">
            <v>LCA2023</v>
          </cell>
        </row>
        <row r="31426">
          <cell r="B31426" t="str">
            <v>VCT2023</v>
          </cell>
        </row>
        <row r="31427">
          <cell r="B31427" t="str">
            <v>SDN2023</v>
          </cell>
        </row>
        <row r="31428">
          <cell r="B31428" t="str">
            <v>SUR2023</v>
          </cell>
        </row>
        <row r="31429">
          <cell r="B31429" t="str">
            <v>SWE2023</v>
          </cell>
        </row>
        <row r="31430">
          <cell r="B31430" t="str">
            <v>CHE2023</v>
          </cell>
        </row>
        <row r="31431">
          <cell r="B31431" t="str">
            <v>SYR2023</v>
          </cell>
        </row>
        <row r="31432">
          <cell r="B31432" t="str">
            <v>STP2023</v>
          </cell>
        </row>
        <row r="31433">
          <cell r="B31433" t="str">
            <v>TWN2023</v>
          </cell>
        </row>
        <row r="31434">
          <cell r="B31434" t="str">
            <v>TJK2023</v>
          </cell>
        </row>
        <row r="31435">
          <cell r="B31435" t="str">
            <v>TZA2023</v>
          </cell>
        </row>
        <row r="31436">
          <cell r="B31436" t="str">
            <v>THA2023</v>
          </cell>
        </row>
        <row r="31437">
          <cell r="B31437" t="str">
            <v>TMP2023</v>
          </cell>
        </row>
        <row r="31438">
          <cell r="B31438" t="str">
            <v>TGO2023</v>
          </cell>
        </row>
        <row r="31439">
          <cell r="B31439" t="str">
            <v>TON2023</v>
          </cell>
        </row>
        <row r="31440">
          <cell r="B31440" t="str">
            <v>TTO2023</v>
          </cell>
        </row>
        <row r="31441">
          <cell r="B31441" t="str">
            <v>TUN2023</v>
          </cell>
        </row>
        <row r="31442">
          <cell r="B31442" t="str">
            <v>TKM2023</v>
          </cell>
        </row>
        <row r="31443">
          <cell r="B31443" t="str">
            <v>TUV2023</v>
          </cell>
        </row>
        <row r="31444">
          <cell r="B31444" t="str">
            <v>TUR2023</v>
          </cell>
        </row>
        <row r="31445">
          <cell r="B31445" t="str">
            <v>UGA2023</v>
          </cell>
        </row>
        <row r="31446">
          <cell r="B31446" t="str">
            <v>UKR2023</v>
          </cell>
        </row>
        <row r="31447">
          <cell r="B31447" t="str">
            <v>ARE2023</v>
          </cell>
        </row>
        <row r="31448">
          <cell r="B31448" t="str">
            <v>GBR2023</v>
          </cell>
        </row>
        <row r="31449">
          <cell r="B31449" t="str">
            <v>USA2023</v>
          </cell>
        </row>
        <row r="31450">
          <cell r="B31450" t="str">
            <v>URY2023</v>
          </cell>
        </row>
        <row r="31451">
          <cell r="B31451" t="str">
            <v>UZB2023</v>
          </cell>
        </row>
        <row r="31452">
          <cell r="B31452" t="str">
            <v>VUT2023</v>
          </cell>
        </row>
        <row r="31453">
          <cell r="B31453" t="str">
            <v>VEN2023</v>
          </cell>
        </row>
        <row r="31454">
          <cell r="B31454" t="str">
            <v>VNM2023</v>
          </cell>
        </row>
        <row r="31455">
          <cell r="B31455" t="str">
            <v>VIR2023</v>
          </cell>
        </row>
        <row r="31456">
          <cell r="B31456" t="str">
            <v>WBG2023</v>
          </cell>
        </row>
        <row r="31457">
          <cell r="B31457" t="str">
            <v>YEM2023</v>
          </cell>
        </row>
        <row r="31458">
          <cell r="B31458" t="str">
            <v>ZMB2023</v>
          </cell>
        </row>
        <row r="31459">
          <cell r="B31459" t="str">
            <v>ZWE2023</v>
          </cell>
        </row>
        <row r="31460">
          <cell r="B31460" t="str">
            <v>AFG2023</v>
          </cell>
        </row>
        <row r="31461">
          <cell r="B31461" t="str">
            <v>ALB2023</v>
          </cell>
        </row>
        <row r="31462">
          <cell r="B31462" t="str">
            <v>DZA2023</v>
          </cell>
        </row>
        <row r="31463">
          <cell r="B31463" t="str">
            <v>ASM2023</v>
          </cell>
        </row>
        <row r="31464">
          <cell r="B31464" t="str">
            <v>ADO2023</v>
          </cell>
        </row>
        <row r="31465">
          <cell r="B31465" t="str">
            <v>AGO2023</v>
          </cell>
        </row>
        <row r="31466">
          <cell r="B31466" t="str">
            <v>AIA2023</v>
          </cell>
        </row>
        <row r="31467">
          <cell r="B31467" t="str">
            <v>ATG2023</v>
          </cell>
        </row>
        <row r="31468">
          <cell r="B31468" t="str">
            <v>ARG2023</v>
          </cell>
        </row>
        <row r="31469">
          <cell r="B31469" t="str">
            <v>ARM2023</v>
          </cell>
        </row>
        <row r="31470">
          <cell r="B31470" t="str">
            <v>ABW2023</v>
          </cell>
        </row>
        <row r="31471">
          <cell r="B31471" t="str">
            <v>AUS2023</v>
          </cell>
        </row>
        <row r="31472">
          <cell r="B31472" t="str">
            <v>AUT2023</v>
          </cell>
        </row>
        <row r="31473">
          <cell r="B31473" t="str">
            <v>AZE2023</v>
          </cell>
        </row>
        <row r="31474">
          <cell r="B31474" t="str">
            <v>BHS2023</v>
          </cell>
        </row>
        <row r="31475">
          <cell r="B31475" t="str">
            <v>BHR2023</v>
          </cell>
        </row>
        <row r="31476">
          <cell r="B31476" t="str">
            <v>BGD2023</v>
          </cell>
        </row>
        <row r="31477">
          <cell r="B31477" t="str">
            <v>BRB2023</v>
          </cell>
        </row>
        <row r="31478">
          <cell r="B31478" t="str">
            <v>BLR2023</v>
          </cell>
        </row>
        <row r="31479">
          <cell r="B31479" t="str">
            <v>BEL2023</v>
          </cell>
        </row>
        <row r="31480">
          <cell r="B31480" t="str">
            <v>BLZ2023</v>
          </cell>
        </row>
        <row r="31481">
          <cell r="B31481" t="str">
            <v>BEN2023</v>
          </cell>
        </row>
        <row r="31482">
          <cell r="B31482" t="str">
            <v>BMU2023</v>
          </cell>
        </row>
        <row r="31483">
          <cell r="B31483" t="str">
            <v>BTN2023</v>
          </cell>
        </row>
        <row r="31484">
          <cell r="B31484" t="str">
            <v>BOL2023</v>
          </cell>
        </row>
        <row r="31485">
          <cell r="B31485" t="str">
            <v>BIH2023</v>
          </cell>
        </row>
        <row r="31486">
          <cell r="B31486" t="str">
            <v>BWA2023</v>
          </cell>
        </row>
        <row r="31487">
          <cell r="B31487" t="str">
            <v>BRA2023</v>
          </cell>
        </row>
        <row r="31488">
          <cell r="B31488" t="str">
            <v>BRN2023</v>
          </cell>
        </row>
        <row r="31489">
          <cell r="B31489" t="str">
            <v>BGR2023</v>
          </cell>
        </row>
        <row r="31490">
          <cell r="B31490" t="str">
            <v>BFA2023</v>
          </cell>
        </row>
        <row r="31491">
          <cell r="B31491" t="str">
            <v>BDI2023</v>
          </cell>
        </row>
        <row r="31492">
          <cell r="B31492" t="str">
            <v>KHM2023</v>
          </cell>
        </row>
        <row r="31493">
          <cell r="B31493" t="str">
            <v>CMR2023</v>
          </cell>
        </row>
        <row r="31494">
          <cell r="B31494" t="str">
            <v>CAN2023</v>
          </cell>
        </row>
        <row r="31495">
          <cell r="B31495" t="str">
            <v>CPV2023</v>
          </cell>
        </row>
        <row r="31496">
          <cell r="B31496" t="str">
            <v>CYM2023</v>
          </cell>
        </row>
        <row r="31497">
          <cell r="B31497" t="str">
            <v>CAF2023</v>
          </cell>
        </row>
        <row r="31498">
          <cell r="B31498" t="str">
            <v>TCD2023</v>
          </cell>
        </row>
        <row r="31499">
          <cell r="B31499" t="str">
            <v>CHL2023</v>
          </cell>
        </row>
        <row r="31500">
          <cell r="B31500" t="str">
            <v>CHN2023</v>
          </cell>
        </row>
        <row r="31501">
          <cell r="B31501" t="str">
            <v>COL2023</v>
          </cell>
        </row>
        <row r="31502">
          <cell r="B31502" t="str">
            <v>COM2023</v>
          </cell>
        </row>
        <row r="31503">
          <cell r="B31503" t="str">
            <v>ZAR2023</v>
          </cell>
        </row>
        <row r="31504">
          <cell r="B31504" t="str">
            <v>COG2023</v>
          </cell>
        </row>
        <row r="31505">
          <cell r="B31505" t="str">
            <v>COK2023</v>
          </cell>
        </row>
        <row r="31506">
          <cell r="B31506" t="str">
            <v>CRI2023</v>
          </cell>
        </row>
        <row r="31507">
          <cell r="B31507" t="str">
            <v>HRV2023</v>
          </cell>
        </row>
        <row r="31508">
          <cell r="B31508" t="str">
            <v>CUB2023</v>
          </cell>
        </row>
        <row r="31509">
          <cell r="B31509" t="str">
            <v>CYP2023</v>
          </cell>
        </row>
        <row r="31510">
          <cell r="B31510" t="str">
            <v>CZE2023</v>
          </cell>
        </row>
        <row r="31511">
          <cell r="B31511" t="str">
            <v>CIV2023</v>
          </cell>
        </row>
        <row r="31512">
          <cell r="B31512" t="str">
            <v>DNK2023</v>
          </cell>
        </row>
        <row r="31513">
          <cell r="B31513" t="str">
            <v>DJI2023</v>
          </cell>
        </row>
        <row r="31514">
          <cell r="B31514" t="str">
            <v>DMA2023</v>
          </cell>
        </row>
        <row r="31515">
          <cell r="B31515" t="str">
            <v>DOM2023</v>
          </cell>
        </row>
        <row r="31516">
          <cell r="B31516" t="str">
            <v>ECU2023</v>
          </cell>
        </row>
        <row r="31517">
          <cell r="B31517" t="str">
            <v>EGY2023</v>
          </cell>
        </row>
        <row r="31518">
          <cell r="B31518" t="str">
            <v>SLV2023</v>
          </cell>
        </row>
        <row r="31519">
          <cell r="B31519" t="str">
            <v>GNQ2023</v>
          </cell>
        </row>
        <row r="31520">
          <cell r="B31520" t="str">
            <v>ERI2023</v>
          </cell>
        </row>
        <row r="31521">
          <cell r="B31521" t="str">
            <v>EST2023</v>
          </cell>
        </row>
        <row r="31522">
          <cell r="B31522" t="str">
            <v>SWZ2023</v>
          </cell>
        </row>
        <row r="31523">
          <cell r="B31523" t="str">
            <v>ETH2023</v>
          </cell>
        </row>
        <row r="31524">
          <cell r="B31524" t="str">
            <v>FJI2023</v>
          </cell>
        </row>
        <row r="31525">
          <cell r="B31525" t="str">
            <v>FIN2023</v>
          </cell>
        </row>
        <row r="31526">
          <cell r="B31526" t="str">
            <v>FRA2023</v>
          </cell>
        </row>
        <row r="31527">
          <cell r="B31527" t="str">
            <v>GUF2023</v>
          </cell>
        </row>
        <row r="31528">
          <cell r="B31528" t="str">
            <v>GAB2023</v>
          </cell>
        </row>
        <row r="31529">
          <cell r="B31529" t="str">
            <v>GMB2023</v>
          </cell>
        </row>
        <row r="31530">
          <cell r="B31530" t="str">
            <v>GEO2023</v>
          </cell>
        </row>
        <row r="31531">
          <cell r="B31531" t="str">
            <v>DEU2023</v>
          </cell>
        </row>
        <row r="31532">
          <cell r="B31532" t="str">
            <v>GHA2023</v>
          </cell>
        </row>
        <row r="31533">
          <cell r="B31533" t="str">
            <v>GRC2023</v>
          </cell>
        </row>
        <row r="31534">
          <cell r="B31534" t="str">
            <v>GRL2023</v>
          </cell>
        </row>
        <row r="31535">
          <cell r="B31535" t="str">
            <v>GRD2023</v>
          </cell>
        </row>
        <row r="31536">
          <cell r="B31536" t="str">
            <v>GUM2023</v>
          </cell>
        </row>
        <row r="31537">
          <cell r="B31537" t="str">
            <v>GTM2023</v>
          </cell>
        </row>
        <row r="31538">
          <cell r="B31538" t="str">
            <v>GIN2023</v>
          </cell>
        </row>
        <row r="31539">
          <cell r="B31539" t="str">
            <v>GNB2023</v>
          </cell>
        </row>
        <row r="31540">
          <cell r="B31540" t="str">
            <v>GUY2023</v>
          </cell>
        </row>
        <row r="31541">
          <cell r="B31541" t="str">
            <v>HTI2023</v>
          </cell>
        </row>
        <row r="31542">
          <cell r="B31542" t="str">
            <v>HND2023</v>
          </cell>
        </row>
        <row r="31543">
          <cell r="B31543" t="str">
            <v>HKG2023</v>
          </cell>
        </row>
        <row r="31544">
          <cell r="B31544" t="str">
            <v>HUN2023</v>
          </cell>
        </row>
        <row r="31545">
          <cell r="B31545" t="str">
            <v>ISL2023</v>
          </cell>
        </row>
        <row r="31546">
          <cell r="B31546" t="str">
            <v>IND2023</v>
          </cell>
        </row>
        <row r="31547">
          <cell r="B31547" t="str">
            <v>IDN2023</v>
          </cell>
        </row>
        <row r="31548">
          <cell r="B31548" t="str">
            <v>IRN2023</v>
          </cell>
        </row>
        <row r="31549">
          <cell r="B31549" t="str">
            <v>IRQ2023</v>
          </cell>
        </row>
        <row r="31550">
          <cell r="B31550" t="str">
            <v>IRL2023</v>
          </cell>
        </row>
        <row r="31551">
          <cell r="B31551" t="str">
            <v>ISR2023</v>
          </cell>
        </row>
        <row r="31552">
          <cell r="B31552" t="str">
            <v>ITA2023</v>
          </cell>
        </row>
        <row r="31553">
          <cell r="B31553" t="str">
            <v>JAM2023</v>
          </cell>
        </row>
        <row r="31554">
          <cell r="B31554" t="str">
            <v>JPN2023</v>
          </cell>
        </row>
        <row r="31555">
          <cell r="B31555" t="str">
            <v>JEY2023</v>
          </cell>
        </row>
        <row r="31556">
          <cell r="B31556" t="str">
            <v>JOR2023</v>
          </cell>
        </row>
        <row r="31557">
          <cell r="B31557" t="str">
            <v>KAZ2023</v>
          </cell>
        </row>
        <row r="31558">
          <cell r="B31558" t="str">
            <v>KEN2023</v>
          </cell>
        </row>
        <row r="31559">
          <cell r="B31559" t="str">
            <v>KIR2023</v>
          </cell>
        </row>
        <row r="31560">
          <cell r="B31560" t="str">
            <v>PRK2023</v>
          </cell>
        </row>
        <row r="31561">
          <cell r="B31561" t="str">
            <v>KOR2023</v>
          </cell>
        </row>
        <row r="31562">
          <cell r="B31562" t="str">
            <v>KSV2023</v>
          </cell>
        </row>
        <row r="31563">
          <cell r="B31563" t="str">
            <v>KWT2023</v>
          </cell>
        </row>
        <row r="31564">
          <cell r="B31564" t="str">
            <v>KGZ2023</v>
          </cell>
        </row>
        <row r="31565">
          <cell r="B31565" t="str">
            <v>LAO2023</v>
          </cell>
        </row>
        <row r="31566">
          <cell r="B31566" t="str">
            <v>LVA2023</v>
          </cell>
        </row>
        <row r="31567">
          <cell r="B31567" t="str">
            <v>LBN2023</v>
          </cell>
        </row>
        <row r="31568">
          <cell r="B31568" t="str">
            <v>LSO2023</v>
          </cell>
        </row>
        <row r="31569">
          <cell r="B31569" t="str">
            <v>LBR2023</v>
          </cell>
        </row>
        <row r="31570">
          <cell r="B31570" t="str">
            <v>LBY2023</v>
          </cell>
        </row>
        <row r="31571">
          <cell r="B31571" t="str">
            <v>LIE2023</v>
          </cell>
        </row>
        <row r="31572">
          <cell r="B31572" t="str">
            <v>LTU2023</v>
          </cell>
        </row>
        <row r="31573">
          <cell r="B31573" t="str">
            <v>LUX2023</v>
          </cell>
        </row>
        <row r="31574">
          <cell r="B31574" t="str">
            <v>MAC2023</v>
          </cell>
        </row>
        <row r="31575">
          <cell r="B31575" t="str">
            <v>MDG2023</v>
          </cell>
        </row>
        <row r="31576">
          <cell r="B31576" t="str">
            <v>MWI2023</v>
          </cell>
        </row>
        <row r="31577">
          <cell r="B31577" t="str">
            <v>MYS2023</v>
          </cell>
        </row>
        <row r="31578">
          <cell r="B31578" t="str">
            <v>MDV2023</v>
          </cell>
        </row>
        <row r="31579">
          <cell r="B31579" t="str">
            <v>MLI2023</v>
          </cell>
        </row>
        <row r="31580">
          <cell r="B31580" t="str">
            <v>MLT2023</v>
          </cell>
        </row>
        <row r="31581">
          <cell r="B31581" t="str">
            <v>MHL2023</v>
          </cell>
        </row>
        <row r="31582">
          <cell r="B31582" t="str">
            <v>MTQ2023</v>
          </cell>
        </row>
        <row r="31583">
          <cell r="B31583" t="str">
            <v>MRT2023</v>
          </cell>
        </row>
        <row r="31584">
          <cell r="B31584" t="str">
            <v>MUS2023</v>
          </cell>
        </row>
        <row r="31585">
          <cell r="B31585" t="str">
            <v>MEX2023</v>
          </cell>
        </row>
        <row r="31586">
          <cell r="B31586" t="str">
            <v>FSM2023</v>
          </cell>
        </row>
        <row r="31587">
          <cell r="B31587" t="str">
            <v>MDA2023</v>
          </cell>
        </row>
        <row r="31588">
          <cell r="B31588" t="str">
            <v>MCO2023</v>
          </cell>
        </row>
        <row r="31589">
          <cell r="B31589" t="str">
            <v>MNG2023</v>
          </cell>
        </row>
        <row r="31590">
          <cell r="B31590" t="str">
            <v>MNE2023</v>
          </cell>
        </row>
        <row r="31591">
          <cell r="B31591" t="str">
            <v>MAR2023</v>
          </cell>
        </row>
        <row r="31592">
          <cell r="B31592" t="str">
            <v>MOZ2023</v>
          </cell>
        </row>
        <row r="31593">
          <cell r="B31593" t="str">
            <v>MMR2023</v>
          </cell>
        </row>
        <row r="31594">
          <cell r="B31594" t="str">
            <v>NAM2023</v>
          </cell>
        </row>
        <row r="31595">
          <cell r="B31595" t="str">
            <v>NRU2023</v>
          </cell>
        </row>
        <row r="31596">
          <cell r="B31596" t="str">
            <v>NPL2023</v>
          </cell>
        </row>
        <row r="31597">
          <cell r="B31597" t="str">
            <v>NLD2023</v>
          </cell>
        </row>
        <row r="31598">
          <cell r="B31598" t="str">
            <v>ANT2023</v>
          </cell>
        </row>
        <row r="31599">
          <cell r="B31599" t="str">
            <v>NZL2023</v>
          </cell>
        </row>
        <row r="31600">
          <cell r="B31600" t="str">
            <v>NIC2023</v>
          </cell>
        </row>
        <row r="31601">
          <cell r="B31601" t="str">
            <v>NER2023</v>
          </cell>
        </row>
        <row r="31602">
          <cell r="B31602" t="str">
            <v>NGA2023</v>
          </cell>
        </row>
        <row r="31603">
          <cell r="B31603" t="str">
            <v>NIU2023</v>
          </cell>
        </row>
        <row r="31604">
          <cell r="B31604" t="str">
            <v>MKD2023</v>
          </cell>
        </row>
        <row r="31605">
          <cell r="B31605" t="str">
            <v>NOR2023</v>
          </cell>
        </row>
        <row r="31606">
          <cell r="B31606" t="str">
            <v>OMN2023</v>
          </cell>
        </row>
        <row r="31607">
          <cell r="B31607" t="str">
            <v>PAK2023</v>
          </cell>
        </row>
        <row r="31608">
          <cell r="B31608" t="str">
            <v>PLW2023</v>
          </cell>
        </row>
        <row r="31609">
          <cell r="B31609" t="str">
            <v>PAN2023</v>
          </cell>
        </row>
        <row r="31610">
          <cell r="B31610" t="str">
            <v>PNG2023</v>
          </cell>
        </row>
        <row r="31611">
          <cell r="B31611" t="str">
            <v>PRY2023</v>
          </cell>
        </row>
        <row r="31612">
          <cell r="B31612" t="str">
            <v>PER2023</v>
          </cell>
        </row>
        <row r="31613">
          <cell r="B31613" t="str">
            <v>PHL2023</v>
          </cell>
        </row>
        <row r="31614">
          <cell r="B31614" t="str">
            <v>POL2023</v>
          </cell>
        </row>
        <row r="31615">
          <cell r="B31615" t="str">
            <v>PRT2023</v>
          </cell>
        </row>
        <row r="31616">
          <cell r="B31616" t="str">
            <v>PRI2023</v>
          </cell>
        </row>
        <row r="31617">
          <cell r="B31617" t="str">
            <v>QAT2023</v>
          </cell>
        </row>
        <row r="31618">
          <cell r="B31618" t="str">
            <v>ROM2023</v>
          </cell>
        </row>
        <row r="31619">
          <cell r="B31619" t="str">
            <v>RUS2023</v>
          </cell>
        </row>
        <row r="31620">
          <cell r="B31620" t="str">
            <v>RWA2023</v>
          </cell>
        </row>
        <row r="31621">
          <cell r="B31621" t="str">
            <v>REU2023</v>
          </cell>
        </row>
        <row r="31622">
          <cell r="B31622" t="str">
            <v>WSM2023</v>
          </cell>
        </row>
        <row r="31623">
          <cell r="B31623" t="str">
            <v>SMR2023</v>
          </cell>
        </row>
        <row r="31624">
          <cell r="B31624" t="str">
            <v>SAU2023</v>
          </cell>
        </row>
        <row r="31625">
          <cell r="B31625" t="str">
            <v>SEN2023</v>
          </cell>
        </row>
        <row r="31626">
          <cell r="B31626" t="str">
            <v>SRB2023</v>
          </cell>
        </row>
        <row r="31627">
          <cell r="B31627" t="str">
            <v>SYC2023</v>
          </cell>
        </row>
        <row r="31628">
          <cell r="B31628" t="str">
            <v>SLE2023</v>
          </cell>
        </row>
        <row r="31629">
          <cell r="B31629" t="str">
            <v>SGP2023</v>
          </cell>
        </row>
        <row r="31630">
          <cell r="B31630" t="str">
            <v>SVK2023</v>
          </cell>
        </row>
        <row r="31631">
          <cell r="B31631" t="str">
            <v>SVN2023</v>
          </cell>
        </row>
        <row r="31632">
          <cell r="B31632" t="str">
            <v>SLB2023</v>
          </cell>
        </row>
        <row r="31633">
          <cell r="B31633" t="str">
            <v>SOM2023</v>
          </cell>
        </row>
        <row r="31634">
          <cell r="B31634" t="str">
            <v>ZAF2023</v>
          </cell>
        </row>
        <row r="31635">
          <cell r="B31635" t="str">
            <v>SSD2023</v>
          </cell>
        </row>
        <row r="31636">
          <cell r="B31636" t="str">
            <v>ESP2023</v>
          </cell>
        </row>
        <row r="31637">
          <cell r="B31637" t="str">
            <v>LKA2023</v>
          </cell>
        </row>
        <row r="31638">
          <cell r="B31638" t="str">
            <v>KNA2023</v>
          </cell>
        </row>
        <row r="31639">
          <cell r="B31639" t="str">
            <v>LCA2023</v>
          </cell>
        </row>
        <row r="31640">
          <cell r="B31640" t="str">
            <v>VCT2023</v>
          </cell>
        </row>
        <row r="31641">
          <cell r="B31641" t="str">
            <v>SDN2023</v>
          </cell>
        </row>
        <row r="31642">
          <cell r="B31642" t="str">
            <v>SUR2023</v>
          </cell>
        </row>
        <row r="31643">
          <cell r="B31643" t="str">
            <v>SWE2023</v>
          </cell>
        </row>
        <row r="31644">
          <cell r="B31644" t="str">
            <v>CHE2023</v>
          </cell>
        </row>
        <row r="31645">
          <cell r="B31645" t="str">
            <v>SYR2023</v>
          </cell>
        </row>
        <row r="31646">
          <cell r="B31646" t="str">
            <v>STP2023</v>
          </cell>
        </row>
        <row r="31647">
          <cell r="B31647" t="str">
            <v>TWN2023</v>
          </cell>
        </row>
        <row r="31648">
          <cell r="B31648" t="str">
            <v>TJK2023</v>
          </cell>
        </row>
        <row r="31649">
          <cell r="B31649" t="str">
            <v>TZA2023</v>
          </cell>
        </row>
        <row r="31650">
          <cell r="B31650" t="str">
            <v>THA2023</v>
          </cell>
        </row>
        <row r="31651">
          <cell r="B31651" t="str">
            <v>TMP2023</v>
          </cell>
        </row>
        <row r="31652">
          <cell r="B31652" t="str">
            <v>TGO2023</v>
          </cell>
        </row>
        <row r="31653">
          <cell r="B31653" t="str">
            <v>TON2023</v>
          </cell>
        </row>
        <row r="31654">
          <cell r="B31654" t="str">
            <v>TTO2023</v>
          </cell>
        </row>
        <row r="31655">
          <cell r="B31655" t="str">
            <v>TUN2023</v>
          </cell>
        </row>
        <row r="31656">
          <cell r="B31656" t="str">
            <v>TKM2023</v>
          </cell>
        </row>
        <row r="31657">
          <cell r="B31657" t="str">
            <v>TUV2023</v>
          </cell>
        </row>
        <row r="31658">
          <cell r="B31658" t="str">
            <v>TUR2023</v>
          </cell>
        </row>
        <row r="31659">
          <cell r="B31659" t="str">
            <v>UGA2023</v>
          </cell>
        </row>
        <row r="31660">
          <cell r="B31660" t="str">
            <v>UKR2023</v>
          </cell>
        </row>
        <row r="31661">
          <cell r="B31661" t="str">
            <v>ARE2023</v>
          </cell>
        </row>
        <row r="31662">
          <cell r="B31662" t="str">
            <v>GBR2023</v>
          </cell>
        </row>
        <row r="31663">
          <cell r="B31663" t="str">
            <v>USA2023</v>
          </cell>
        </row>
        <row r="31664">
          <cell r="B31664" t="str">
            <v>URY2023</v>
          </cell>
        </row>
        <row r="31665">
          <cell r="B31665" t="str">
            <v>UZB2023</v>
          </cell>
        </row>
        <row r="31666">
          <cell r="B31666" t="str">
            <v>VUT2023</v>
          </cell>
        </row>
        <row r="31667">
          <cell r="B31667" t="str">
            <v>VEN2023</v>
          </cell>
        </row>
        <row r="31668">
          <cell r="B31668" t="str">
            <v>VNM2023</v>
          </cell>
        </row>
        <row r="31669">
          <cell r="B31669" t="str">
            <v>VIR2023</v>
          </cell>
        </row>
        <row r="31670">
          <cell r="B31670" t="str">
            <v>WBG2023</v>
          </cell>
        </row>
        <row r="31671">
          <cell r="B31671" t="str">
            <v>YEM2023</v>
          </cell>
        </row>
        <row r="31672">
          <cell r="B31672" t="str">
            <v>ZMB2023</v>
          </cell>
        </row>
        <row r="31673">
          <cell r="B31673" t="str">
            <v>ZWE2023</v>
          </cell>
        </row>
        <row r="31674">
          <cell r="B31674" t="str">
            <v>AFG2023</v>
          </cell>
        </row>
        <row r="31675">
          <cell r="B31675" t="str">
            <v>ALB2023</v>
          </cell>
        </row>
        <row r="31676">
          <cell r="B31676" t="str">
            <v>DZA2023</v>
          </cell>
        </row>
        <row r="31677">
          <cell r="B31677" t="str">
            <v>ASM2023</v>
          </cell>
        </row>
        <row r="31678">
          <cell r="B31678" t="str">
            <v>ADO2023</v>
          </cell>
        </row>
        <row r="31679">
          <cell r="B31679" t="str">
            <v>AGO2023</v>
          </cell>
        </row>
        <row r="31680">
          <cell r="B31680" t="str">
            <v>AIA2023</v>
          </cell>
        </row>
        <row r="31681">
          <cell r="B31681" t="str">
            <v>ATG2023</v>
          </cell>
        </row>
        <row r="31682">
          <cell r="B31682" t="str">
            <v>ARG2023</v>
          </cell>
        </row>
        <row r="31683">
          <cell r="B31683" t="str">
            <v>ARM2023</v>
          </cell>
        </row>
        <row r="31684">
          <cell r="B31684" t="str">
            <v>ABW2023</v>
          </cell>
        </row>
        <row r="31685">
          <cell r="B31685" t="str">
            <v>AUS2023</v>
          </cell>
        </row>
        <row r="31686">
          <cell r="B31686" t="str">
            <v>AUT2023</v>
          </cell>
        </row>
        <row r="31687">
          <cell r="B31687" t="str">
            <v>AZE2023</v>
          </cell>
        </row>
        <row r="31688">
          <cell r="B31688" t="str">
            <v>BHS2023</v>
          </cell>
        </row>
        <row r="31689">
          <cell r="B31689" t="str">
            <v>BHR2023</v>
          </cell>
        </row>
        <row r="31690">
          <cell r="B31690" t="str">
            <v>BGD2023</v>
          </cell>
        </row>
        <row r="31691">
          <cell r="B31691" t="str">
            <v>BRB2023</v>
          </cell>
        </row>
        <row r="31692">
          <cell r="B31692" t="str">
            <v>BLR2023</v>
          </cell>
        </row>
        <row r="31693">
          <cell r="B31693" t="str">
            <v>BEL2023</v>
          </cell>
        </row>
        <row r="31694">
          <cell r="B31694" t="str">
            <v>BLZ2023</v>
          </cell>
        </row>
        <row r="31695">
          <cell r="B31695" t="str">
            <v>BEN2023</v>
          </cell>
        </row>
        <row r="31696">
          <cell r="B31696" t="str">
            <v>BMU2023</v>
          </cell>
        </row>
        <row r="31697">
          <cell r="B31697" t="str">
            <v>BTN2023</v>
          </cell>
        </row>
        <row r="31698">
          <cell r="B31698" t="str">
            <v>BOL2023</v>
          </cell>
        </row>
        <row r="31699">
          <cell r="B31699" t="str">
            <v>BIH2023</v>
          </cell>
        </row>
        <row r="31700">
          <cell r="B31700" t="str">
            <v>BWA2023</v>
          </cell>
        </row>
        <row r="31701">
          <cell r="B31701" t="str">
            <v>BRA2023</v>
          </cell>
        </row>
        <row r="31702">
          <cell r="B31702" t="str">
            <v>BRN2023</v>
          </cell>
        </row>
        <row r="31703">
          <cell r="B31703" t="str">
            <v>BGR2023</v>
          </cell>
        </row>
        <row r="31704">
          <cell r="B31704" t="str">
            <v>BFA2023</v>
          </cell>
        </row>
        <row r="31705">
          <cell r="B31705" t="str">
            <v>BDI2023</v>
          </cell>
        </row>
        <row r="31706">
          <cell r="B31706" t="str">
            <v>KHM2023</v>
          </cell>
        </row>
        <row r="31707">
          <cell r="B31707" t="str">
            <v>CMR2023</v>
          </cell>
        </row>
        <row r="31708">
          <cell r="B31708" t="str">
            <v>CAN2023</v>
          </cell>
        </row>
        <row r="31709">
          <cell r="B31709" t="str">
            <v>CPV2023</v>
          </cell>
        </row>
        <row r="31710">
          <cell r="B31710" t="str">
            <v>CYM2023</v>
          </cell>
        </row>
        <row r="31711">
          <cell r="B31711" t="str">
            <v>CAF2023</v>
          </cell>
        </row>
        <row r="31712">
          <cell r="B31712" t="str">
            <v>TCD2023</v>
          </cell>
        </row>
        <row r="31713">
          <cell r="B31713" t="str">
            <v>CHL2023</v>
          </cell>
        </row>
        <row r="31714">
          <cell r="B31714" t="str">
            <v>CHN2023</v>
          </cell>
        </row>
        <row r="31715">
          <cell r="B31715" t="str">
            <v>COL2023</v>
          </cell>
        </row>
        <row r="31716">
          <cell r="B31716" t="str">
            <v>COM2023</v>
          </cell>
        </row>
        <row r="31717">
          <cell r="B31717" t="str">
            <v>ZAR2023</v>
          </cell>
        </row>
        <row r="31718">
          <cell r="B31718" t="str">
            <v>COG2023</v>
          </cell>
        </row>
        <row r="31719">
          <cell r="B31719" t="str">
            <v>COK2023</v>
          </cell>
        </row>
        <row r="31720">
          <cell r="B31720" t="str">
            <v>CRI2023</v>
          </cell>
        </row>
        <row r="31721">
          <cell r="B31721" t="str">
            <v>HRV2023</v>
          </cell>
        </row>
        <row r="31722">
          <cell r="B31722" t="str">
            <v>CUB2023</v>
          </cell>
        </row>
        <row r="31723">
          <cell r="B31723" t="str">
            <v>CYP2023</v>
          </cell>
        </row>
        <row r="31724">
          <cell r="B31724" t="str">
            <v>CZE2023</v>
          </cell>
        </row>
        <row r="31725">
          <cell r="B31725" t="str">
            <v>CIV2023</v>
          </cell>
        </row>
        <row r="31726">
          <cell r="B31726" t="str">
            <v>DNK2023</v>
          </cell>
        </row>
        <row r="31727">
          <cell r="B31727" t="str">
            <v>DJI2023</v>
          </cell>
        </row>
        <row r="31728">
          <cell r="B31728" t="str">
            <v>DMA2023</v>
          </cell>
        </row>
        <row r="31729">
          <cell r="B31729" t="str">
            <v>DOM2023</v>
          </cell>
        </row>
        <row r="31730">
          <cell r="B31730" t="str">
            <v>ECU2023</v>
          </cell>
        </row>
        <row r="31731">
          <cell r="B31731" t="str">
            <v>EGY2023</v>
          </cell>
        </row>
        <row r="31732">
          <cell r="B31732" t="str">
            <v>SLV2023</v>
          </cell>
        </row>
        <row r="31733">
          <cell r="B31733" t="str">
            <v>GNQ2023</v>
          </cell>
        </row>
        <row r="31734">
          <cell r="B31734" t="str">
            <v>ERI2023</v>
          </cell>
        </row>
        <row r="31735">
          <cell r="B31735" t="str">
            <v>EST2023</v>
          </cell>
        </row>
        <row r="31736">
          <cell r="B31736" t="str">
            <v>SWZ2023</v>
          </cell>
        </row>
        <row r="31737">
          <cell r="B31737" t="str">
            <v>ETH2023</v>
          </cell>
        </row>
        <row r="31738">
          <cell r="B31738" t="str">
            <v>FJI2023</v>
          </cell>
        </row>
        <row r="31739">
          <cell r="B31739" t="str">
            <v>FIN2023</v>
          </cell>
        </row>
        <row r="31740">
          <cell r="B31740" t="str">
            <v>FRA2023</v>
          </cell>
        </row>
        <row r="31741">
          <cell r="B31741" t="str">
            <v>GUF2023</v>
          </cell>
        </row>
        <row r="31742">
          <cell r="B31742" t="str">
            <v>GAB2023</v>
          </cell>
        </row>
        <row r="31743">
          <cell r="B31743" t="str">
            <v>GMB2023</v>
          </cell>
        </row>
        <row r="31744">
          <cell r="B31744" t="str">
            <v>GEO2023</v>
          </cell>
        </row>
        <row r="31745">
          <cell r="B31745" t="str">
            <v>DEU2023</v>
          </cell>
        </row>
        <row r="31746">
          <cell r="B31746" t="str">
            <v>GHA2023</v>
          </cell>
        </row>
        <row r="31747">
          <cell r="B31747" t="str">
            <v>GRC2023</v>
          </cell>
        </row>
        <row r="31748">
          <cell r="B31748" t="str">
            <v>GRL2023</v>
          </cell>
        </row>
        <row r="31749">
          <cell r="B31749" t="str">
            <v>GRD2023</v>
          </cell>
        </row>
        <row r="31750">
          <cell r="B31750" t="str">
            <v>GUM2023</v>
          </cell>
        </row>
        <row r="31751">
          <cell r="B31751" t="str">
            <v>GTM2023</v>
          </cell>
        </row>
        <row r="31752">
          <cell r="B31752" t="str">
            <v>GIN2023</v>
          </cell>
        </row>
        <row r="31753">
          <cell r="B31753" t="str">
            <v>GNB2023</v>
          </cell>
        </row>
        <row r="31754">
          <cell r="B31754" t="str">
            <v>GUY2023</v>
          </cell>
        </row>
        <row r="31755">
          <cell r="B31755" t="str">
            <v>HTI2023</v>
          </cell>
        </row>
        <row r="31756">
          <cell r="B31756" t="str">
            <v>HND2023</v>
          </cell>
        </row>
        <row r="31757">
          <cell r="B31757" t="str">
            <v>HKG2023</v>
          </cell>
        </row>
        <row r="31758">
          <cell r="B31758" t="str">
            <v>HUN2023</v>
          </cell>
        </row>
        <row r="31759">
          <cell r="B31759" t="str">
            <v>ISL2023</v>
          </cell>
        </row>
        <row r="31760">
          <cell r="B31760" t="str">
            <v>IND2023</v>
          </cell>
        </row>
        <row r="31761">
          <cell r="B31761" t="str">
            <v>IDN2023</v>
          </cell>
        </row>
        <row r="31762">
          <cell r="B31762" t="str">
            <v>IRN2023</v>
          </cell>
        </row>
        <row r="31763">
          <cell r="B31763" t="str">
            <v>IRQ2023</v>
          </cell>
        </row>
        <row r="31764">
          <cell r="B31764" t="str">
            <v>IRL2023</v>
          </cell>
        </row>
        <row r="31765">
          <cell r="B31765" t="str">
            <v>ISR2023</v>
          </cell>
        </row>
        <row r="31766">
          <cell r="B31766" t="str">
            <v>ITA2023</v>
          </cell>
        </row>
        <row r="31767">
          <cell r="B31767" t="str">
            <v>JAM2023</v>
          </cell>
        </row>
        <row r="31768">
          <cell r="B31768" t="str">
            <v>JPN2023</v>
          </cell>
        </row>
        <row r="31769">
          <cell r="B31769" t="str">
            <v>JEY2023</v>
          </cell>
        </row>
        <row r="31770">
          <cell r="B31770" t="str">
            <v>JOR2023</v>
          </cell>
        </row>
        <row r="31771">
          <cell r="B31771" t="str">
            <v>KAZ2023</v>
          </cell>
        </row>
        <row r="31772">
          <cell r="B31772" t="str">
            <v>KEN2023</v>
          </cell>
        </row>
        <row r="31773">
          <cell r="B31773" t="str">
            <v>KIR2023</v>
          </cell>
        </row>
        <row r="31774">
          <cell r="B31774" t="str">
            <v>PRK2023</v>
          </cell>
        </row>
        <row r="31775">
          <cell r="B31775" t="str">
            <v>KOR2023</v>
          </cell>
        </row>
        <row r="31776">
          <cell r="B31776" t="str">
            <v>KSV2023</v>
          </cell>
        </row>
        <row r="31777">
          <cell r="B31777" t="str">
            <v>KWT2023</v>
          </cell>
        </row>
        <row r="31778">
          <cell r="B31778" t="str">
            <v>KGZ2023</v>
          </cell>
        </row>
        <row r="31779">
          <cell r="B31779" t="str">
            <v>LAO2023</v>
          </cell>
        </row>
        <row r="31780">
          <cell r="B31780" t="str">
            <v>LVA2023</v>
          </cell>
        </row>
        <row r="31781">
          <cell r="B31781" t="str">
            <v>LBN2023</v>
          </cell>
        </row>
        <row r="31782">
          <cell r="B31782" t="str">
            <v>LSO2023</v>
          </cell>
        </row>
        <row r="31783">
          <cell r="B31783" t="str">
            <v>LBR2023</v>
          </cell>
        </row>
        <row r="31784">
          <cell r="B31784" t="str">
            <v>LBY2023</v>
          </cell>
        </row>
        <row r="31785">
          <cell r="B31785" t="str">
            <v>LIE2023</v>
          </cell>
        </row>
        <row r="31786">
          <cell r="B31786" t="str">
            <v>LTU2023</v>
          </cell>
        </row>
        <row r="31787">
          <cell r="B31787" t="str">
            <v>LUX2023</v>
          </cell>
        </row>
        <row r="31788">
          <cell r="B31788" t="str">
            <v>MAC2023</v>
          </cell>
        </row>
        <row r="31789">
          <cell r="B31789" t="str">
            <v>MDG2023</v>
          </cell>
        </row>
        <row r="31790">
          <cell r="B31790" t="str">
            <v>MWI2023</v>
          </cell>
        </row>
        <row r="31791">
          <cell r="B31791" t="str">
            <v>MYS2023</v>
          </cell>
        </row>
        <row r="31792">
          <cell r="B31792" t="str">
            <v>MDV2023</v>
          </cell>
        </row>
        <row r="31793">
          <cell r="B31793" t="str">
            <v>MLI2023</v>
          </cell>
        </row>
        <row r="31794">
          <cell r="B31794" t="str">
            <v>MLT2023</v>
          </cell>
        </row>
        <row r="31795">
          <cell r="B31795" t="str">
            <v>MHL2023</v>
          </cell>
        </row>
        <row r="31796">
          <cell r="B31796" t="str">
            <v>MTQ2023</v>
          </cell>
        </row>
        <row r="31797">
          <cell r="B31797" t="str">
            <v>MRT2023</v>
          </cell>
        </row>
        <row r="31798">
          <cell r="B31798" t="str">
            <v>MUS2023</v>
          </cell>
        </row>
        <row r="31799">
          <cell r="B31799" t="str">
            <v>MEX2023</v>
          </cell>
        </row>
        <row r="31800">
          <cell r="B31800" t="str">
            <v>FSM2023</v>
          </cell>
        </row>
        <row r="31801">
          <cell r="B31801" t="str">
            <v>MDA2023</v>
          </cell>
        </row>
        <row r="31802">
          <cell r="B31802" t="str">
            <v>MCO2023</v>
          </cell>
        </row>
        <row r="31803">
          <cell r="B31803" t="str">
            <v>MNG2023</v>
          </cell>
        </row>
        <row r="31804">
          <cell r="B31804" t="str">
            <v>MNE2023</v>
          </cell>
        </row>
        <row r="31805">
          <cell r="B31805" t="str">
            <v>MAR2023</v>
          </cell>
        </row>
        <row r="31806">
          <cell r="B31806" t="str">
            <v>MOZ2023</v>
          </cell>
        </row>
        <row r="31807">
          <cell r="B31807" t="str">
            <v>MMR2023</v>
          </cell>
        </row>
        <row r="31808">
          <cell r="B31808" t="str">
            <v>NAM2023</v>
          </cell>
        </row>
        <row r="31809">
          <cell r="B31809" t="str">
            <v>NRU2023</v>
          </cell>
        </row>
        <row r="31810">
          <cell r="B31810" t="str">
            <v>NPL2023</v>
          </cell>
        </row>
        <row r="31811">
          <cell r="B31811" t="str">
            <v>NLD2023</v>
          </cell>
        </row>
        <row r="31812">
          <cell r="B31812" t="str">
            <v>ANT2023</v>
          </cell>
        </row>
        <row r="31813">
          <cell r="B31813" t="str">
            <v>NZL2023</v>
          </cell>
        </row>
        <row r="31814">
          <cell r="B31814" t="str">
            <v>NIC2023</v>
          </cell>
        </row>
        <row r="31815">
          <cell r="B31815" t="str">
            <v>NER2023</v>
          </cell>
        </row>
        <row r="31816">
          <cell r="B31816" t="str">
            <v>NGA2023</v>
          </cell>
        </row>
        <row r="31817">
          <cell r="B31817" t="str">
            <v>NIU2023</v>
          </cell>
        </row>
        <row r="31818">
          <cell r="B31818" t="str">
            <v>MKD2023</v>
          </cell>
        </row>
        <row r="31819">
          <cell r="B31819" t="str">
            <v>NOR2023</v>
          </cell>
        </row>
        <row r="31820">
          <cell r="B31820" t="str">
            <v>OMN2023</v>
          </cell>
        </row>
        <row r="31821">
          <cell r="B31821" t="str">
            <v>PAK2023</v>
          </cell>
        </row>
        <row r="31822">
          <cell r="B31822" t="str">
            <v>PLW2023</v>
          </cell>
        </row>
        <row r="31823">
          <cell r="B31823" t="str">
            <v>PAN2023</v>
          </cell>
        </row>
        <row r="31824">
          <cell r="B31824" t="str">
            <v>PNG2023</v>
          </cell>
        </row>
        <row r="31825">
          <cell r="B31825" t="str">
            <v>PRY2023</v>
          </cell>
        </row>
        <row r="31826">
          <cell r="B31826" t="str">
            <v>PER2023</v>
          </cell>
        </row>
        <row r="31827">
          <cell r="B31827" t="str">
            <v>PHL2023</v>
          </cell>
        </row>
        <row r="31828">
          <cell r="B31828" t="str">
            <v>POL2023</v>
          </cell>
        </row>
        <row r="31829">
          <cell r="B31829" t="str">
            <v>PRT2023</v>
          </cell>
        </row>
        <row r="31830">
          <cell r="B31830" t="str">
            <v>PRI2023</v>
          </cell>
        </row>
        <row r="31831">
          <cell r="B31831" t="str">
            <v>QAT2023</v>
          </cell>
        </row>
        <row r="31832">
          <cell r="B31832" t="str">
            <v>ROM2023</v>
          </cell>
        </row>
        <row r="31833">
          <cell r="B31833" t="str">
            <v>RUS2023</v>
          </cell>
        </row>
        <row r="31834">
          <cell r="B31834" t="str">
            <v>RWA2023</v>
          </cell>
        </row>
        <row r="31835">
          <cell r="B31835" t="str">
            <v>REU2023</v>
          </cell>
        </row>
        <row r="31836">
          <cell r="B31836" t="str">
            <v>WSM2023</v>
          </cell>
        </row>
        <row r="31837">
          <cell r="B31837" t="str">
            <v>SMR2023</v>
          </cell>
        </row>
        <row r="31838">
          <cell r="B31838" t="str">
            <v>SAU2023</v>
          </cell>
        </row>
        <row r="31839">
          <cell r="B31839" t="str">
            <v>SEN2023</v>
          </cell>
        </row>
        <row r="31840">
          <cell r="B31840" t="str">
            <v>SRB2023</v>
          </cell>
        </row>
        <row r="31841">
          <cell r="B31841" t="str">
            <v>SYC2023</v>
          </cell>
        </row>
        <row r="31842">
          <cell r="B31842" t="str">
            <v>SLE2023</v>
          </cell>
        </row>
        <row r="31843">
          <cell r="B31843" t="str">
            <v>SGP2023</v>
          </cell>
        </row>
        <row r="31844">
          <cell r="B31844" t="str">
            <v>SVK2023</v>
          </cell>
        </row>
        <row r="31845">
          <cell r="B31845" t="str">
            <v>SVN2023</v>
          </cell>
        </row>
        <row r="31846">
          <cell r="B31846" t="str">
            <v>SLB2023</v>
          </cell>
        </row>
        <row r="31847">
          <cell r="B31847" t="str">
            <v>SOM2023</v>
          </cell>
        </row>
        <row r="31848">
          <cell r="B31848" t="str">
            <v>ZAF2023</v>
          </cell>
        </row>
        <row r="31849">
          <cell r="B31849" t="str">
            <v>SSD2023</v>
          </cell>
        </row>
        <row r="31850">
          <cell r="B31850" t="str">
            <v>ESP2023</v>
          </cell>
        </row>
        <row r="31851">
          <cell r="B31851" t="str">
            <v>LKA2023</v>
          </cell>
        </row>
        <row r="31852">
          <cell r="B31852" t="str">
            <v>KNA2023</v>
          </cell>
        </row>
        <row r="31853">
          <cell r="B31853" t="str">
            <v>LCA2023</v>
          </cell>
        </row>
        <row r="31854">
          <cell r="B31854" t="str">
            <v>VCT2023</v>
          </cell>
        </row>
        <row r="31855">
          <cell r="B31855" t="str">
            <v>SDN2023</v>
          </cell>
        </row>
        <row r="31856">
          <cell r="B31856" t="str">
            <v>SUR2023</v>
          </cell>
        </row>
        <row r="31857">
          <cell r="B31857" t="str">
            <v>SWE2023</v>
          </cell>
        </row>
        <row r="31858">
          <cell r="B31858" t="str">
            <v>CHE2023</v>
          </cell>
        </row>
        <row r="31859">
          <cell r="B31859" t="str">
            <v>SYR2023</v>
          </cell>
        </row>
        <row r="31860">
          <cell r="B31860" t="str">
            <v>STP2023</v>
          </cell>
        </row>
        <row r="31861">
          <cell r="B31861" t="str">
            <v>TWN2023</v>
          </cell>
        </row>
        <row r="31862">
          <cell r="B31862" t="str">
            <v>TJK2023</v>
          </cell>
        </row>
        <row r="31863">
          <cell r="B31863" t="str">
            <v>TZA2023</v>
          </cell>
        </row>
        <row r="31864">
          <cell r="B31864" t="str">
            <v>THA2023</v>
          </cell>
        </row>
        <row r="31865">
          <cell r="B31865" t="str">
            <v>TMP2023</v>
          </cell>
        </row>
        <row r="31866">
          <cell r="B31866" t="str">
            <v>TGO2023</v>
          </cell>
        </row>
        <row r="31867">
          <cell r="B31867" t="str">
            <v>TON2023</v>
          </cell>
        </row>
        <row r="31868">
          <cell r="B31868" t="str">
            <v>TTO2023</v>
          </cell>
        </row>
        <row r="31869">
          <cell r="B31869" t="str">
            <v>TUN2023</v>
          </cell>
        </row>
        <row r="31870">
          <cell r="B31870" t="str">
            <v>TKM2023</v>
          </cell>
        </row>
        <row r="31871">
          <cell r="B31871" t="str">
            <v>TUV2023</v>
          </cell>
        </row>
        <row r="31872">
          <cell r="B31872" t="str">
            <v>TUR2023</v>
          </cell>
        </row>
        <row r="31873">
          <cell r="B31873" t="str">
            <v>UGA2023</v>
          </cell>
        </row>
        <row r="31874">
          <cell r="B31874" t="str">
            <v>UKR2023</v>
          </cell>
        </row>
        <row r="31875">
          <cell r="B31875" t="str">
            <v>ARE2023</v>
          </cell>
        </row>
        <row r="31876">
          <cell r="B31876" t="str">
            <v>GBR2023</v>
          </cell>
        </row>
        <row r="31877">
          <cell r="B31877" t="str">
            <v>USA2023</v>
          </cell>
        </row>
        <row r="31878">
          <cell r="B31878" t="str">
            <v>URY2023</v>
          </cell>
        </row>
        <row r="31879">
          <cell r="B31879" t="str">
            <v>UZB2023</v>
          </cell>
        </row>
        <row r="31880">
          <cell r="B31880" t="str">
            <v>VUT2023</v>
          </cell>
        </row>
        <row r="31881">
          <cell r="B31881" t="str">
            <v>VEN2023</v>
          </cell>
        </row>
        <row r="31882">
          <cell r="B31882" t="str">
            <v>VNM2023</v>
          </cell>
        </row>
        <row r="31883">
          <cell r="B31883" t="str">
            <v>VIR2023</v>
          </cell>
        </row>
        <row r="31884">
          <cell r="B31884" t="str">
            <v>WBG2023</v>
          </cell>
        </row>
        <row r="31885">
          <cell r="B31885" t="str">
            <v>YEM2023</v>
          </cell>
        </row>
        <row r="31886">
          <cell r="B31886" t="str">
            <v>ZMB2023</v>
          </cell>
        </row>
        <row r="31887">
          <cell r="B31887" t="str">
            <v>ZWE2023</v>
          </cell>
        </row>
        <row r="31888">
          <cell r="B31888" t="str">
            <v>AFG2023</v>
          </cell>
        </row>
        <row r="31889">
          <cell r="B31889" t="str">
            <v>ALB2023</v>
          </cell>
        </row>
        <row r="31890">
          <cell r="B31890" t="str">
            <v>DZA2023</v>
          </cell>
        </row>
        <row r="31891">
          <cell r="B31891" t="str">
            <v>ASM2023</v>
          </cell>
        </row>
        <row r="31892">
          <cell r="B31892" t="str">
            <v>ADO2023</v>
          </cell>
        </row>
        <row r="31893">
          <cell r="B31893" t="str">
            <v>AGO2023</v>
          </cell>
        </row>
        <row r="31894">
          <cell r="B31894" t="str">
            <v>AIA2023</v>
          </cell>
        </row>
        <row r="31895">
          <cell r="B31895" t="str">
            <v>ATG2023</v>
          </cell>
        </row>
        <row r="31896">
          <cell r="B31896" t="str">
            <v>ARG2023</v>
          </cell>
        </row>
        <row r="31897">
          <cell r="B31897" t="str">
            <v>ARM2023</v>
          </cell>
        </row>
        <row r="31898">
          <cell r="B31898" t="str">
            <v>ABW2023</v>
          </cell>
        </row>
        <row r="31899">
          <cell r="B31899" t="str">
            <v>AUS2023</v>
          </cell>
        </row>
        <row r="31900">
          <cell r="B31900" t="str">
            <v>AUT2023</v>
          </cell>
        </row>
        <row r="31901">
          <cell r="B31901" t="str">
            <v>AZE2023</v>
          </cell>
        </row>
        <row r="31902">
          <cell r="B31902" t="str">
            <v>BHS2023</v>
          </cell>
        </row>
        <row r="31903">
          <cell r="B31903" t="str">
            <v>BHR2023</v>
          </cell>
        </row>
        <row r="31904">
          <cell r="B31904" t="str">
            <v>BGD2023</v>
          </cell>
        </row>
        <row r="31905">
          <cell r="B31905" t="str">
            <v>BRB2023</v>
          </cell>
        </row>
        <row r="31906">
          <cell r="B31906" t="str">
            <v>BLR2023</v>
          </cell>
        </row>
        <row r="31907">
          <cell r="B31907" t="str">
            <v>BEL2023</v>
          </cell>
        </row>
        <row r="31908">
          <cell r="B31908" t="str">
            <v>BLZ2023</v>
          </cell>
        </row>
        <row r="31909">
          <cell r="B31909" t="str">
            <v>BEN2023</v>
          </cell>
        </row>
        <row r="31910">
          <cell r="B31910" t="str">
            <v>BMU2023</v>
          </cell>
        </row>
        <row r="31911">
          <cell r="B31911" t="str">
            <v>BTN2023</v>
          </cell>
        </row>
        <row r="31912">
          <cell r="B31912" t="str">
            <v>BOL2023</v>
          </cell>
        </row>
        <row r="31913">
          <cell r="B31913" t="str">
            <v>BIH2023</v>
          </cell>
        </row>
        <row r="31914">
          <cell r="B31914" t="str">
            <v>BWA2023</v>
          </cell>
        </row>
        <row r="31915">
          <cell r="B31915" t="str">
            <v>BRA2023</v>
          </cell>
        </row>
        <row r="31916">
          <cell r="B31916" t="str">
            <v>BRN2023</v>
          </cell>
        </row>
        <row r="31917">
          <cell r="B31917" t="str">
            <v>BGR2023</v>
          </cell>
        </row>
        <row r="31918">
          <cell r="B31918" t="str">
            <v>BFA2023</v>
          </cell>
        </row>
        <row r="31919">
          <cell r="B31919" t="str">
            <v>BDI2023</v>
          </cell>
        </row>
        <row r="31920">
          <cell r="B31920" t="str">
            <v>KHM2023</v>
          </cell>
        </row>
        <row r="31921">
          <cell r="B31921" t="str">
            <v>CMR2023</v>
          </cell>
        </row>
        <row r="31922">
          <cell r="B31922" t="str">
            <v>CAN2023</v>
          </cell>
        </row>
        <row r="31923">
          <cell r="B31923" t="str">
            <v>CPV2023</v>
          </cell>
        </row>
        <row r="31924">
          <cell r="B31924" t="str">
            <v>CYM2023</v>
          </cell>
        </row>
        <row r="31925">
          <cell r="B31925" t="str">
            <v>CAF2023</v>
          </cell>
        </row>
        <row r="31926">
          <cell r="B31926" t="str">
            <v>TCD2023</v>
          </cell>
        </row>
        <row r="31927">
          <cell r="B31927" t="str">
            <v>CHL2023</v>
          </cell>
        </row>
        <row r="31928">
          <cell r="B31928" t="str">
            <v>CHN2023</v>
          </cell>
        </row>
        <row r="31929">
          <cell r="B31929" t="str">
            <v>COL2023</v>
          </cell>
        </row>
        <row r="31930">
          <cell r="B31930" t="str">
            <v>COM2023</v>
          </cell>
        </row>
        <row r="31931">
          <cell r="B31931" t="str">
            <v>ZAR2023</v>
          </cell>
        </row>
        <row r="31932">
          <cell r="B31932" t="str">
            <v>COG2023</v>
          </cell>
        </row>
        <row r="31933">
          <cell r="B31933" t="str">
            <v>COK2023</v>
          </cell>
        </row>
        <row r="31934">
          <cell r="B31934" t="str">
            <v>CRI2023</v>
          </cell>
        </row>
        <row r="31935">
          <cell r="B31935" t="str">
            <v>HRV2023</v>
          </cell>
        </row>
        <row r="31936">
          <cell r="B31936" t="str">
            <v>CUB2023</v>
          </cell>
        </row>
        <row r="31937">
          <cell r="B31937" t="str">
            <v>CYP2023</v>
          </cell>
        </row>
        <row r="31938">
          <cell r="B31938" t="str">
            <v>CZE2023</v>
          </cell>
        </row>
        <row r="31939">
          <cell r="B31939" t="str">
            <v>CIV2023</v>
          </cell>
        </row>
        <row r="31940">
          <cell r="B31940" t="str">
            <v>DNK2023</v>
          </cell>
        </row>
        <row r="31941">
          <cell r="B31941" t="str">
            <v>DJI2023</v>
          </cell>
        </row>
        <row r="31942">
          <cell r="B31942" t="str">
            <v>DMA2023</v>
          </cell>
        </row>
        <row r="31943">
          <cell r="B31943" t="str">
            <v>DOM2023</v>
          </cell>
        </row>
        <row r="31944">
          <cell r="B31944" t="str">
            <v>ECU2023</v>
          </cell>
        </row>
        <row r="31945">
          <cell r="B31945" t="str">
            <v>EGY2023</v>
          </cell>
        </row>
        <row r="31946">
          <cell r="B31946" t="str">
            <v>SLV2023</v>
          </cell>
        </row>
        <row r="31947">
          <cell r="B31947" t="str">
            <v>GNQ2023</v>
          </cell>
        </row>
        <row r="31948">
          <cell r="B31948" t="str">
            <v>ERI2023</v>
          </cell>
        </row>
        <row r="31949">
          <cell r="B31949" t="str">
            <v>EST2023</v>
          </cell>
        </row>
        <row r="31950">
          <cell r="B31950" t="str">
            <v>SWZ2023</v>
          </cell>
        </row>
        <row r="31951">
          <cell r="B31951" t="str">
            <v>ETH2023</v>
          </cell>
        </row>
        <row r="31952">
          <cell r="B31952" t="str">
            <v>FJI2023</v>
          </cell>
        </row>
        <row r="31953">
          <cell r="B31953" t="str">
            <v>FIN2023</v>
          </cell>
        </row>
        <row r="31954">
          <cell r="B31954" t="str">
            <v>FRA2023</v>
          </cell>
        </row>
        <row r="31955">
          <cell r="B31955" t="str">
            <v>GUF2023</v>
          </cell>
        </row>
        <row r="31956">
          <cell r="B31956" t="str">
            <v>GAB2023</v>
          </cell>
        </row>
        <row r="31957">
          <cell r="B31957" t="str">
            <v>GMB2023</v>
          </cell>
        </row>
        <row r="31958">
          <cell r="B31958" t="str">
            <v>GEO2023</v>
          </cell>
        </row>
        <row r="31959">
          <cell r="B31959" t="str">
            <v>DEU2023</v>
          </cell>
        </row>
        <row r="31960">
          <cell r="B31960" t="str">
            <v>GHA2023</v>
          </cell>
        </row>
        <row r="31961">
          <cell r="B31961" t="str">
            <v>GRC2023</v>
          </cell>
        </row>
        <row r="31962">
          <cell r="B31962" t="str">
            <v>GRL2023</v>
          </cell>
        </row>
        <row r="31963">
          <cell r="B31963" t="str">
            <v>GRD2023</v>
          </cell>
        </row>
        <row r="31964">
          <cell r="B31964" t="str">
            <v>GUM2023</v>
          </cell>
        </row>
        <row r="31965">
          <cell r="B31965" t="str">
            <v>GTM2023</v>
          </cell>
        </row>
        <row r="31966">
          <cell r="B31966" t="str">
            <v>GIN2023</v>
          </cell>
        </row>
        <row r="31967">
          <cell r="B31967" t="str">
            <v>GNB2023</v>
          </cell>
        </row>
        <row r="31968">
          <cell r="B31968" t="str">
            <v>GUY2023</v>
          </cell>
        </row>
        <row r="31969">
          <cell r="B31969" t="str">
            <v>HTI2023</v>
          </cell>
        </row>
        <row r="31970">
          <cell r="B31970" t="str">
            <v>HND2023</v>
          </cell>
        </row>
        <row r="31971">
          <cell r="B31971" t="str">
            <v>HKG2023</v>
          </cell>
        </row>
        <row r="31972">
          <cell r="B31972" t="str">
            <v>HUN2023</v>
          </cell>
        </row>
        <row r="31973">
          <cell r="B31973" t="str">
            <v>ISL2023</v>
          </cell>
        </row>
        <row r="31974">
          <cell r="B31974" t="str">
            <v>IND2023</v>
          </cell>
        </row>
        <row r="31975">
          <cell r="B31975" t="str">
            <v>IDN2023</v>
          </cell>
        </row>
        <row r="31976">
          <cell r="B31976" t="str">
            <v>IRN2023</v>
          </cell>
        </row>
        <row r="31977">
          <cell r="B31977" t="str">
            <v>IRQ2023</v>
          </cell>
        </row>
        <row r="31978">
          <cell r="B31978" t="str">
            <v>IRL2023</v>
          </cell>
        </row>
        <row r="31979">
          <cell r="B31979" t="str">
            <v>ISR2023</v>
          </cell>
        </row>
        <row r="31980">
          <cell r="B31980" t="str">
            <v>ITA2023</v>
          </cell>
        </row>
        <row r="31981">
          <cell r="B31981" t="str">
            <v>JAM2023</v>
          </cell>
        </row>
        <row r="31982">
          <cell r="B31982" t="str">
            <v>JPN2023</v>
          </cell>
        </row>
        <row r="31983">
          <cell r="B31983" t="str">
            <v>JEY2023</v>
          </cell>
        </row>
        <row r="31984">
          <cell r="B31984" t="str">
            <v>JOR2023</v>
          </cell>
        </row>
        <row r="31985">
          <cell r="B31985" t="str">
            <v>KAZ2023</v>
          </cell>
        </row>
        <row r="31986">
          <cell r="B31986" t="str">
            <v>KEN2023</v>
          </cell>
        </row>
        <row r="31987">
          <cell r="B31987" t="str">
            <v>KIR2023</v>
          </cell>
        </row>
        <row r="31988">
          <cell r="B31988" t="str">
            <v>PRK2023</v>
          </cell>
        </row>
        <row r="31989">
          <cell r="B31989" t="str">
            <v>KOR2023</v>
          </cell>
        </row>
        <row r="31990">
          <cell r="B31990" t="str">
            <v>KSV2023</v>
          </cell>
        </row>
        <row r="31991">
          <cell r="B31991" t="str">
            <v>KWT2023</v>
          </cell>
        </row>
        <row r="31992">
          <cell r="B31992" t="str">
            <v>KGZ2023</v>
          </cell>
        </row>
        <row r="31993">
          <cell r="B31993" t="str">
            <v>LAO2023</v>
          </cell>
        </row>
        <row r="31994">
          <cell r="B31994" t="str">
            <v>LVA2023</v>
          </cell>
        </row>
        <row r="31995">
          <cell r="B31995" t="str">
            <v>LBN2023</v>
          </cell>
        </row>
        <row r="31996">
          <cell r="B31996" t="str">
            <v>LSO2023</v>
          </cell>
        </row>
        <row r="31997">
          <cell r="B31997" t="str">
            <v>LBR2023</v>
          </cell>
        </row>
        <row r="31998">
          <cell r="B31998" t="str">
            <v>LBY2023</v>
          </cell>
        </row>
        <row r="31999">
          <cell r="B31999" t="str">
            <v>LIE2023</v>
          </cell>
        </row>
        <row r="32000">
          <cell r="B32000" t="str">
            <v>LTU2023</v>
          </cell>
        </row>
        <row r="32001">
          <cell r="B32001" t="str">
            <v>LUX2023</v>
          </cell>
        </row>
        <row r="32002">
          <cell r="B32002" t="str">
            <v>MAC2023</v>
          </cell>
        </row>
        <row r="32003">
          <cell r="B32003" t="str">
            <v>MDG2023</v>
          </cell>
        </row>
        <row r="32004">
          <cell r="B32004" t="str">
            <v>MWI2023</v>
          </cell>
        </row>
        <row r="32005">
          <cell r="B32005" t="str">
            <v>MYS2023</v>
          </cell>
        </row>
        <row r="32006">
          <cell r="B32006" t="str">
            <v>MDV2023</v>
          </cell>
        </row>
        <row r="32007">
          <cell r="B32007" t="str">
            <v>MLI2023</v>
          </cell>
        </row>
        <row r="32008">
          <cell r="B32008" t="str">
            <v>MLT2023</v>
          </cell>
        </row>
        <row r="32009">
          <cell r="B32009" t="str">
            <v>MHL2023</v>
          </cell>
        </row>
        <row r="32010">
          <cell r="B32010" t="str">
            <v>MTQ2023</v>
          </cell>
        </row>
        <row r="32011">
          <cell r="B32011" t="str">
            <v>MRT2023</v>
          </cell>
        </row>
        <row r="32012">
          <cell r="B32012" t="str">
            <v>MUS2023</v>
          </cell>
        </row>
        <row r="32013">
          <cell r="B32013" t="str">
            <v>MEX2023</v>
          </cell>
        </row>
        <row r="32014">
          <cell r="B32014" t="str">
            <v>FSM2023</v>
          </cell>
        </row>
        <row r="32015">
          <cell r="B32015" t="str">
            <v>MDA2023</v>
          </cell>
        </row>
        <row r="32016">
          <cell r="B32016" t="str">
            <v>MCO2023</v>
          </cell>
        </row>
        <row r="32017">
          <cell r="B32017" t="str">
            <v>MNG2023</v>
          </cell>
        </row>
        <row r="32018">
          <cell r="B32018" t="str">
            <v>MNE2023</v>
          </cell>
        </row>
        <row r="32019">
          <cell r="B32019" t="str">
            <v>MAR2023</v>
          </cell>
        </row>
        <row r="32020">
          <cell r="B32020" t="str">
            <v>MOZ2023</v>
          </cell>
        </row>
        <row r="32021">
          <cell r="B32021" t="str">
            <v>MMR2023</v>
          </cell>
        </row>
        <row r="32022">
          <cell r="B32022" t="str">
            <v>NAM2023</v>
          </cell>
        </row>
        <row r="32023">
          <cell r="B32023" t="str">
            <v>NRU2023</v>
          </cell>
        </row>
        <row r="32024">
          <cell r="B32024" t="str">
            <v>NPL2023</v>
          </cell>
        </row>
        <row r="32025">
          <cell r="B32025" t="str">
            <v>NLD2023</v>
          </cell>
        </row>
        <row r="32026">
          <cell r="B32026" t="str">
            <v>ANT2023</v>
          </cell>
        </row>
        <row r="32027">
          <cell r="B32027" t="str">
            <v>NZL2023</v>
          </cell>
        </row>
        <row r="32028">
          <cell r="B32028" t="str">
            <v>NIC2023</v>
          </cell>
        </row>
        <row r="32029">
          <cell r="B32029" t="str">
            <v>NER2023</v>
          </cell>
        </row>
        <row r="32030">
          <cell r="B32030" t="str">
            <v>NGA2023</v>
          </cell>
        </row>
        <row r="32031">
          <cell r="B32031" t="str">
            <v>NIU2023</v>
          </cell>
        </row>
        <row r="32032">
          <cell r="B32032" t="str">
            <v>MKD2023</v>
          </cell>
        </row>
        <row r="32033">
          <cell r="B32033" t="str">
            <v>NOR2023</v>
          </cell>
        </row>
        <row r="32034">
          <cell r="B32034" t="str">
            <v>OMN2023</v>
          </cell>
        </row>
        <row r="32035">
          <cell r="B32035" t="str">
            <v>PAK2023</v>
          </cell>
        </row>
        <row r="32036">
          <cell r="B32036" t="str">
            <v>PLW2023</v>
          </cell>
        </row>
        <row r="32037">
          <cell r="B32037" t="str">
            <v>PAN2023</v>
          </cell>
        </row>
        <row r="32038">
          <cell r="B32038" t="str">
            <v>PNG2023</v>
          </cell>
        </row>
        <row r="32039">
          <cell r="B32039" t="str">
            <v>PRY2023</v>
          </cell>
        </row>
        <row r="32040">
          <cell r="B32040" t="str">
            <v>PER2023</v>
          </cell>
        </row>
        <row r="32041">
          <cell r="B32041" t="str">
            <v>PHL2023</v>
          </cell>
        </row>
        <row r="32042">
          <cell r="B32042" t="str">
            <v>POL2023</v>
          </cell>
        </row>
        <row r="32043">
          <cell r="B32043" t="str">
            <v>PRT2023</v>
          </cell>
        </row>
        <row r="32044">
          <cell r="B32044" t="str">
            <v>PRI2023</v>
          </cell>
        </row>
        <row r="32045">
          <cell r="B32045" t="str">
            <v>QAT2023</v>
          </cell>
        </row>
        <row r="32046">
          <cell r="B32046" t="str">
            <v>ROM2023</v>
          </cell>
        </row>
        <row r="32047">
          <cell r="B32047" t="str">
            <v>RUS2023</v>
          </cell>
        </row>
        <row r="32048">
          <cell r="B32048" t="str">
            <v>RWA2023</v>
          </cell>
        </row>
        <row r="32049">
          <cell r="B32049" t="str">
            <v>REU2023</v>
          </cell>
        </row>
        <row r="32050">
          <cell r="B32050" t="str">
            <v>WSM2023</v>
          </cell>
        </row>
        <row r="32051">
          <cell r="B32051" t="str">
            <v>SMR2023</v>
          </cell>
        </row>
        <row r="32052">
          <cell r="B32052" t="str">
            <v>SAU2023</v>
          </cell>
        </row>
        <row r="32053">
          <cell r="B32053" t="str">
            <v>SEN2023</v>
          </cell>
        </row>
        <row r="32054">
          <cell r="B32054" t="str">
            <v>SRB2023</v>
          </cell>
        </row>
        <row r="32055">
          <cell r="B32055" t="str">
            <v>SYC2023</v>
          </cell>
        </row>
        <row r="32056">
          <cell r="B32056" t="str">
            <v>SLE2023</v>
          </cell>
        </row>
        <row r="32057">
          <cell r="B32057" t="str">
            <v>SGP2023</v>
          </cell>
        </row>
        <row r="32058">
          <cell r="B32058" t="str">
            <v>SVK2023</v>
          </cell>
        </row>
        <row r="32059">
          <cell r="B32059" t="str">
            <v>SVN2023</v>
          </cell>
        </row>
        <row r="32060">
          <cell r="B32060" t="str">
            <v>SLB2023</v>
          </cell>
        </row>
        <row r="32061">
          <cell r="B32061" t="str">
            <v>SOM2023</v>
          </cell>
        </row>
        <row r="32062">
          <cell r="B32062" t="str">
            <v>ZAF2023</v>
          </cell>
        </row>
        <row r="32063">
          <cell r="B32063" t="str">
            <v>SSD2023</v>
          </cell>
        </row>
        <row r="32064">
          <cell r="B32064" t="str">
            <v>ESP2023</v>
          </cell>
        </row>
        <row r="32065">
          <cell r="B32065" t="str">
            <v>LKA2023</v>
          </cell>
        </row>
        <row r="32066">
          <cell r="B32066" t="str">
            <v>KNA2023</v>
          </cell>
        </row>
        <row r="32067">
          <cell r="B32067" t="str">
            <v>LCA2023</v>
          </cell>
        </row>
        <row r="32068">
          <cell r="B32068" t="str">
            <v>VCT2023</v>
          </cell>
        </row>
        <row r="32069">
          <cell r="B32069" t="str">
            <v>SDN2023</v>
          </cell>
        </row>
        <row r="32070">
          <cell r="B32070" t="str">
            <v>SUR2023</v>
          </cell>
        </row>
        <row r="32071">
          <cell r="B32071" t="str">
            <v>SWE2023</v>
          </cell>
        </row>
        <row r="32072">
          <cell r="B32072" t="str">
            <v>CHE2023</v>
          </cell>
        </row>
        <row r="32073">
          <cell r="B32073" t="str">
            <v>SYR2023</v>
          </cell>
        </row>
        <row r="32074">
          <cell r="B32074" t="str">
            <v>STP2023</v>
          </cell>
        </row>
        <row r="32075">
          <cell r="B32075" t="str">
            <v>TWN2023</v>
          </cell>
        </row>
        <row r="32076">
          <cell r="B32076" t="str">
            <v>TJK2023</v>
          </cell>
        </row>
        <row r="32077">
          <cell r="B32077" t="str">
            <v>TZA2023</v>
          </cell>
        </row>
        <row r="32078">
          <cell r="B32078" t="str">
            <v>THA2023</v>
          </cell>
        </row>
        <row r="32079">
          <cell r="B32079" t="str">
            <v>TMP2023</v>
          </cell>
        </row>
        <row r="32080">
          <cell r="B32080" t="str">
            <v>TGO2023</v>
          </cell>
        </row>
        <row r="32081">
          <cell r="B32081" t="str">
            <v>TON2023</v>
          </cell>
        </row>
        <row r="32082">
          <cell r="B32082" t="str">
            <v>TTO2023</v>
          </cell>
        </row>
        <row r="32083">
          <cell r="B32083" t="str">
            <v>TUN2023</v>
          </cell>
        </row>
        <row r="32084">
          <cell r="B32084" t="str">
            <v>TKM2023</v>
          </cell>
        </row>
        <row r="32085">
          <cell r="B32085" t="str">
            <v>TUV2023</v>
          </cell>
        </row>
        <row r="32086">
          <cell r="B32086" t="str">
            <v>TUR2023</v>
          </cell>
        </row>
        <row r="32087">
          <cell r="B32087" t="str">
            <v>UGA2023</v>
          </cell>
        </row>
        <row r="32088">
          <cell r="B32088" t="str">
            <v>UKR2023</v>
          </cell>
        </row>
        <row r="32089">
          <cell r="B32089" t="str">
            <v>ARE2023</v>
          </cell>
        </row>
        <row r="32090">
          <cell r="B32090" t="str">
            <v>GBR2023</v>
          </cell>
        </row>
        <row r="32091">
          <cell r="B32091" t="str">
            <v>USA2023</v>
          </cell>
        </row>
        <row r="32092">
          <cell r="B32092" t="str">
            <v>URY2023</v>
          </cell>
        </row>
        <row r="32093">
          <cell r="B32093" t="str">
            <v>UZB2023</v>
          </cell>
        </row>
        <row r="32094">
          <cell r="B32094" t="str">
            <v>VUT2023</v>
          </cell>
        </row>
        <row r="32095">
          <cell r="B32095" t="str">
            <v>VEN2023</v>
          </cell>
        </row>
        <row r="32096">
          <cell r="B32096" t="str">
            <v>VNM2023</v>
          </cell>
        </row>
        <row r="32097">
          <cell r="B32097" t="str">
            <v>VIR2023</v>
          </cell>
        </row>
        <row r="32098">
          <cell r="B32098" t="str">
            <v>WBG2023</v>
          </cell>
        </row>
        <row r="32099">
          <cell r="B32099" t="str">
            <v>YEM2023</v>
          </cell>
        </row>
        <row r="32100">
          <cell r="B32100" t="str">
            <v>ZMB2023</v>
          </cell>
        </row>
        <row r="32101">
          <cell r="B32101" t="str">
            <v>ZWE2023</v>
          </cell>
        </row>
      </sheetData>
      <sheetData sheetId="3"/>
      <sheetData sheetId="4"/>
      <sheetData sheetId="5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ens van Dijk" id="{DAB7B5E8-81AD-402C-A09E-945C3EB3F962}" userId="3984eb7b9fd5686c" providerId="Windows Live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39" dT="2025-04-13T11:47:29.69" personId="{DAB7B5E8-81AD-402C-A09E-945C3EB3F962}" id="{9BEF858E-4467-4714-93D1-7AE3A68B874C}">
    <text xml:space="preserve">Qatar Telecom QSC (Qtel) rebranded to Ooredoo QPSC in 2013. RIC ORDS.QA includes full historical pricing. 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H13" dT="2025-04-16T08:01:07.92" personId="{DAB7B5E8-81AD-402C-A09E-945C3EB3F962}" id="{2DF0B303-DEFE-436D-AD94-353C75E49845}">
    <text>limited liquidity</text>
  </threadedComment>
  <threadedComment ref="H18" dT="2025-04-16T07:59:42.57" personId="{DAB7B5E8-81AD-402C-A09E-945C3EB3F962}" id="{3C45454E-B339-4BA1-AFBA-69F32553A706}">
    <text>lack deep, liquid, public equity markets.</text>
  </threadedComment>
  <threadedComment ref="H33" dT="2025-04-16T08:01:53.26" personId="{DAB7B5E8-81AD-402C-A09E-945C3EB3F962}" id="{CFDA1175-BFB3-4E43-ACC0-D51BDDB7A412}">
    <text>Subject to sanctions and data issues</text>
  </threadedComment>
  <threadedComment ref="H40" dT="2025-04-16T07:59:48.04" personId="{DAB7B5E8-81AD-402C-A09E-945C3EB3F962}" id="{8E9091D5-24B9-40F8-9FBC-B778D0A56ED7}">
    <text xml:space="preserve">lack their own deep, liquid, public equity markets </text>
  </threadedComment>
  <threadedComment ref="H41" dT="2025-04-16T07:59:51.34" personId="{DAB7B5E8-81AD-402C-A09E-945C3EB3F962}" id="{82A97324-2697-463F-954F-E446F0E63814}">
    <text xml:space="preserve">lack their own deep, liquid, public equity markets </text>
  </threadedComment>
  <threadedComment ref="H42" dT="2025-04-16T07:59:55.53" personId="{DAB7B5E8-81AD-402C-A09E-945C3EB3F962}" id="{D67DADEE-2F28-4B88-BC06-C01EE8601FC2}">
    <text xml:space="preserve">lack their own deep, liquid, public equity markets </text>
  </threadedComment>
  <threadedComment ref="H44" dT="2025-04-16T07:59:59.64" personId="{DAB7B5E8-81AD-402C-A09E-945C3EB3F962}" id="{8FECAA4F-6E54-4C77-89F7-40A84484077E}">
    <text xml:space="preserve">lack their own deep, liquid, public equity markets </text>
  </threadedComment>
  <threadedComment ref="H47" dT="2025-04-16T08:02:24.07" personId="{DAB7B5E8-81AD-402C-A09E-945C3EB3F962}" id="{FB69583F-D477-42D4-A6E9-D7F660E9C9D7}">
    <text>Limited data</text>
  </threadedComment>
  <threadedComment ref="H52" dT="2025-04-16T08:04:43.93" personId="{DAB7B5E8-81AD-402C-A09E-945C3EB3F962}" id="{01EF2656-9A51-4299-A4A1-EE16AC8AB016}">
    <text>Limited liquidity</text>
  </threadedComment>
  <threadedComment ref="H55" dT="2025-04-16T08:04:57.45" personId="{DAB7B5E8-81AD-402C-A09E-945C3EB3F962}" id="{2B812F0D-8D40-4C70-8BBC-32D4F7E797F0}">
    <text>Limited data</text>
  </threadedComment>
  <threadedComment ref="H61" dT="2025-04-16T08:10:32.68" personId="{DAB7B5E8-81AD-402C-A09E-945C3EB3F962}" id="{F1D4CB02-9E4E-4392-B8FF-19928E1ADBB0}">
    <text>lack their own deep, liquid, public equity markets.</text>
  </threadedComment>
  <threadedComment ref="H62" dT="2025-04-16T08:07:04.81" personId="{DAB7B5E8-81AD-402C-A09E-945C3EB3F962}" id="{9432C513-816B-4F38-A984-BAB146214747}">
    <text>lack their own deep, liquid, public equity markets</text>
  </threadedComment>
  <threadedComment ref="H65" dT="2025-04-16T08:07:20.21" personId="{DAB7B5E8-81AD-402C-A09E-945C3EB3F962}" id="{08F8B86C-5BAF-48E4-9B64-F4C48C1D6D3C}">
    <text>lack their own deep, liquid, public equity markets</text>
  </threadedComment>
  <threadedComment ref="H67" dT="2025-04-16T08:17:32.33" personId="{DAB7B5E8-81AD-402C-A09E-945C3EB3F962}" id="{F218E8FF-BD17-4D95-9E05-CB2AF74BF2A0}">
    <text>Variable Liquiqidty and currency instability</text>
  </threadedComment>
  <threadedComment ref="H68" dT="2025-04-16T08:00:06.32" personId="{DAB7B5E8-81AD-402C-A09E-945C3EB3F962}" id="{71296585-CB46-4139-B0E0-125C32487F75}">
    <text>lack their own deep, liquid, public equity markets.</text>
  </threadedComment>
  <threadedComment ref="H69" dT="2025-04-16T08:00:16.14" personId="{DAB7B5E8-81AD-402C-A09E-945C3EB3F962}" id="{9B253E01-EF7D-4E91-B50A-816B05F7C139}">
    <text xml:space="preserve">lack their own deep, liquid, public equity markets </text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8CB049D-1929-4320-A0CB-E4808D020792}">
  <we:reference id="wa200000565" version="1.0.0.78" store="en-US" storeType="OMEX"/>
  <we:alternateReferences>
    <we:reference id="wa200000565" version="1.0.0.78" store="WA200000565" storeType="OMEX"/>
  </we:alternateReferences>
  <we:properties>
    <we:property name="userSettings_GEDTC-1001814" value="&quot;{\&quot;dex2RequestClickThrough\&quot;:true,\&quot;isKeepRICUpperCase\&quot;:false,\&quot;functionSeparator\&quot;:\&quot;;\&quot;,\&quot;instrumentsHeaderSetting\&quot;:{\&quot;isInclude\&quot;:true,\&quot;headerPosition\&quot;:\&quot;Row\&quot;},\&quot;fieldsHeaderSetting\&quot;:{\&quot;isInclude\&quot;:true,\&quot;headerPosition\&quot;:\&quot;Column\&quot;},\&quot;dateHeaderSetting\&quot;:{\&quot;isInclude\&quot;:false,\&quot;headerPosition\&quot;:\&quot;Column\&quot;},\&quot;commonUserFundamentalsType\&quot;:\&quot;PLATFORM_DEFAULT\&quot;,\&quot;pauseMode\&quot;:false}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RDP.Data</we:customFunctionIds>
        <we:customFunctionIds>RDP.Price</we:customFunctionIds>
        <we:customFunctionIds>RDP.HistoricalPricing</we:customFunctionIds>
        <we:customFunctionIds>RDP.Analytics</we:customFunctionIds>
        <we:customFunctionIds>RDP.Search</we:customFunctionIds>
        <we:customFunctionIds>RDP.Now</we:customFunctionIds>
        <we:customFunctionIds>RDP.Today</we:customFunctionIds>
        <we:customFunctionIds>RDP.Aggregate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DDD73-DE6B-43C1-8D6C-8491C5059DD1}">
  <sheetPr>
    <outlinePr summaryBelow="0"/>
  </sheetPr>
  <dimension ref="A1:AT1461"/>
  <sheetViews>
    <sheetView topLeftCell="X1" zoomScale="60" zoomScaleNormal="60" workbookViewId="0">
      <selection activeCell="J6" sqref="J6"/>
    </sheetView>
  </sheetViews>
  <sheetFormatPr defaultRowHeight="14.4" x14ac:dyDescent="0.3"/>
  <cols>
    <col min="1" max="1" width="11.6640625" bestFit="1" customWidth="1"/>
    <col min="2" max="12" width="15.109375" bestFit="1" customWidth="1"/>
    <col min="13" max="13" width="13.88671875" bestFit="1" customWidth="1"/>
    <col min="14" max="14" width="10.88671875" customWidth="1"/>
    <col min="15" max="15" width="10.44140625" customWidth="1"/>
    <col min="16" max="17" width="15.109375" bestFit="1" customWidth="1"/>
    <col min="18" max="18" width="25.33203125" bestFit="1" customWidth="1"/>
    <col min="19" max="19" width="9.6640625" bestFit="1" customWidth="1"/>
    <col min="20" max="20" width="11.109375" bestFit="1" customWidth="1"/>
    <col min="21" max="21" width="11.109375" customWidth="1"/>
    <col min="22" max="22" width="26.33203125" bestFit="1" customWidth="1"/>
    <col min="23" max="26" width="26.33203125" customWidth="1"/>
    <col min="27" max="29" width="13.88671875" bestFit="1" customWidth="1"/>
    <col min="30" max="30" width="14.44140625" bestFit="1" customWidth="1"/>
    <col min="31" max="31" width="14.33203125" bestFit="1" customWidth="1"/>
    <col min="32" max="32" width="13.88671875" bestFit="1" customWidth="1"/>
    <col min="33" max="36" width="13.88671875" customWidth="1"/>
    <col min="37" max="39" width="13.88671875" bestFit="1" customWidth="1"/>
    <col min="40" max="41" width="13.88671875" customWidth="1"/>
    <col min="42" max="42" width="13.88671875" bestFit="1" customWidth="1"/>
    <col min="44" max="44" width="11.88671875" customWidth="1"/>
    <col min="45" max="45" width="14.33203125" customWidth="1"/>
    <col min="57" max="57" width="11.109375" bestFit="1" customWidth="1"/>
  </cols>
  <sheetData>
    <row r="1" spans="1:46" ht="100.8" collapsed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7710</v>
      </c>
      <c r="O1" s="1" t="s">
        <v>7709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41330</v>
      </c>
      <c r="V1" s="1" t="s">
        <v>18</v>
      </c>
      <c r="W1" s="1" t="s">
        <v>42</v>
      </c>
      <c r="X1" s="1" t="s">
        <v>67</v>
      </c>
      <c r="Y1" s="1" t="s">
        <v>59</v>
      </c>
      <c r="Z1" s="1" t="s">
        <v>109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41325</v>
      </c>
      <c r="AH1" s="1" t="s">
        <v>41326</v>
      </c>
      <c r="AI1" s="1" t="s">
        <v>41328</v>
      </c>
      <c r="AJ1" s="1" t="s">
        <v>41329</v>
      </c>
      <c r="AK1" s="1" t="s">
        <v>25</v>
      </c>
      <c r="AL1" s="1" t="s">
        <v>26</v>
      </c>
      <c r="AM1" s="1" t="s">
        <v>27</v>
      </c>
      <c r="AN1" s="1" t="s">
        <v>41327</v>
      </c>
      <c r="AO1" s="1"/>
      <c r="AP1" s="1" t="s">
        <v>28</v>
      </c>
      <c r="AR1" s="16" t="s">
        <v>41323</v>
      </c>
      <c r="AS1" s="16" t="s">
        <v>41322</v>
      </c>
      <c r="AT1" s="16" t="s">
        <v>41324</v>
      </c>
    </row>
    <row r="2" spans="1:46" collapsed="1" x14ac:dyDescent="0.3">
      <c r="A2" s="2" t="s">
        <v>29</v>
      </c>
      <c r="B2" s="3">
        <v>41304</v>
      </c>
      <c r="C2" s="3">
        <v>41306</v>
      </c>
      <c r="D2" s="4">
        <v>1860.5291267222999</v>
      </c>
      <c r="E2" s="2" t="s">
        <v>30</v>
      </c>
      <c r="F2" s="2" t="s">
        <v>31</v>
      </c>
      <c r="G2" s="2" t="s">
        <v>32</v>
      </c>
      <c r="H2" s="2" t="s">
        <v>33</v>
      </c>
      <c r="I2" s="2" t="s">
        <v>34</v>
      </c>
      <c r="J2" s="2" t="s">
        <v>31</v>
      </c>
      <c r="K2" s="2" t="s">
        <v>35</v>
      </c>
      <c r="L2" s="2" t="s">
        <v>36</v>
      </c>
      <c r="M2" s="2" t="s">
        <v>37</v>
      </c>
      <c r="N2" t="s">
        <v>7717</v>
      </c>
      <c r="O2" t="s">
        <v>7708</v>
      </c>
      <c r="P2" s="2" t="s">
        <v>38</v>
      </c>
      <c r="Q2" s="2" t="s">
        <v>39</v>
      </c>
      <c r="R2" s="2" t="s">
        <v>40</v>
      </c>
      <c r="S2" s="2" t="s">
        <v>41</v>
      </c>
      <c r="T2" s="4">
        <v>1860.5291267222999</v>
      </c>
      <c r="U2" s="4">
        <f>LN(T2)</f>
        <v>7.5286162029838328</v>
      </c>
      <c r="V2" s="2" t="s">
        <v>42</v>
      </c>
      <c r="W2" s="2">
        <f>IF(V2=$W$1,1,0)</f>
        <v>1</v>
      </c>
      <c r="X2" s="2">
        <f>IF(V2=$X$1,1,0)</f>
        <v>0</v>
      </c>
      <c r="Y2" s="2">
        <f>IF(V2=$Y$1,1,0)</f>
        <v>0</v>
      </c>
      <c r="Z2" s="2">
        <f>IF(V2=$Z$1,1,0)</f>
        <v>0</v>
      </c>
      <c r="AA2" s="4">
        <v>1.4E-2</v>
      </c>
      <c r="AB2" s="4">
        <v>91.378</v>
      </c>
      <c r="AC2" s="4">
        <v>38350.197999999997</v>
      </c>
      <c r="AD2" s="4">
        <v>836781</v>
      </c>
      <c r="AE2" s="4">
        <v>771944</v>
      </c>
      <c r="AF2" s="4">
        <v>5580</v>
      </c>
      <c r="AG2" s="4">
        <f>AE2/AD2</f>
        <v>0.92251616611753851</v>
      </c>
      <c r="AH2" s="4">
        <f t="shared" ref="AH2:AH33" si="0">(AD2+AC2-(AD2-AE2))/AD2</f>
        <v>0.96834679324697859</v>
      </c>
      <c r="AI2" s="4">
        <v>6.6684114481566862E-3</v>
      </c>
      <c r="AJ2" s="4">
        <f t="shared" ref="AJ2:AJ65" si="1">LN(AC2)</f>
        <v>10.554514969754695</v>
      </c>
      <c r="AK2" s="4">
        <v>343079.72434851201</v>
      </c>
      <c r="AL2" s="4">
        <v>101241.108245614</v>
      </c>
      <c r="AM2" s="4">
        <v>1828.2961277116599</v>
      </c>
      <c r="AN2" s="4">
        <f>AL2/AK2</f>
        <v>0.29509499122358468</v>
      </c>
      <c r="AO2" s="4"/>
      <c r="AP2" s="2" t="b">
        <v>1</v>
      </c>
      <c r="AR2">
        <v>7.4594265222549438</v>
      </c>
      <c r="AS2">
        <v>7.2883327205975856</v>
      </c>
      <c r="AT2">
        <f>AR2-AS2</f>
        <v>0.17109380165735821</v>
      </c>
    </row>
    <row r="3" spans="1:46" collapsed="1" x14ac:dyDescent="0.3">
      <c r="A3" s="2" t="s">
        <v>43</v>
      </c>
      <c r="B3" s="3">
        <v>38751</v>
      </c>
      <c r="C3" s="3">
        <v>38751</v>
      </c>
      <c r="D3" s="4">
        <v>6001.5342078189296</v>
      </c>
      <c r="E3" s="2" t="s">
        <v>44</v>
      </c>
      <c r="F3" s="2" t="s">
        <v>31</v>
      </c>
      <c r="G3" s="2" t="s">
        <v>45</v>
      </c>
      <c r="H3" s="2" t="s">
        <v>46</v>
      </c>
      <c r="I3" s="2" t="s">
        <v>47</v>
      </c>
      <c r="J3" s="2" t="s">
        <v>31</v>
      </c>
      <c r="K3" s="2" t="s">
        <v>45</v>
      </c>
      <c r="L3" s="2" t="s">
        <v>48</v>
      </c>
      <c r="M3" s="2" t="s">
        <v>49</v>
      </c>
      <c r="N3" t="s">
        <v>7718</v>
      </c>
      <c r="O3" t="s">
        <v>6841</v>
      </c>
      <c r="P3" s="2" t="s">
        <v>50</v>
      </c>
      <c r="Q3" s="2" t="s">
        <v>51</v>
      </c>
      <c r="R3" s="2" t="s">
        <v>40</v>
      </c>
      <c r="S3" s="2" t="s">
        <v>41</v>
      </c>
      <c r="T3" s="4">
        <v>6001.5342078189296</v>
      </c>
      <c r="U3" s="4">
        <f t="shared" ref="U3:U66" si="2">LN(T3)</f>
        <v>8.6997704168273398</v>
      </c>
      <c r="V3" s="2" t="s">
        <v>42</v>
      </c>
      <c r="W3" s="2">
        <f t="shared" ref="W3:W66" si="3">IF(V3=$W$1,1,0)</f>
        <v>1</v>
      </c>
      <c r="X3" s="2">
        <f t="shared" ref="X3:X66" si="4">IF(V3=$X$1,1,0)</f>
        <v>0</v>
      </c>
      <c r="Y3" s="2">
        <f t="shared" ref="Y3:Y66" si="5">IF(V3=$Y$1,1,0)</f>
        <v>0</v>
      </c>
      <c r="Z3" s="2">
        <f t="shared" ref="Z3:Z66" si="6">IF(V3=$Z$1,1,0)</f>
        <v>0</v>
      </c>
      <c r="AA3" s="4">
        <v>47.92</v>
      </c>
      <c r="AB3" s="4">
        <v>99.14</v>
      </c>
      <c r="AC3" s="4">
        <v>71545.872000000003</v>
      </c>
      <c r="AD3" s="4">
        <v>1488403.84091689</v>
      </c>
      <c r="AE3" s="4">
        <v>1433947.83267621</v>
      </c>
      <c r="AF3" s="4">
        <v>10202.5835020543</v>
      </c>
      <c r="AG3" s="4">
        <f t="shared" ref="AG3:AG66" si="7">AE3/AD3</f>
        <v>0.96341314988334492</v>
      </c>
      <c r="AH3" s="4">
        <f t="shared" si="0"/>
        <v>1.0114820072950041</v>
      </c>
      <c r="AI3" s="4">
        <v>6.8547145751580978E-3</v>
      </c>
      <c r="AJ3" s="4">
        <f t="shared" si="1"/>
        <v>11.178094089399904</v>
      </c>
      <c r="AK3" s="4">
        <v>104345.28943037501</v>
      </c>
      <c r="AL3" s="4">
        <v>98390.498348310997</v>
      </c>
      <c r="AM3" s="4">
        <v>10554.9576034403</v>
      </c>
      <c r="AN3" s="4">
        <f t="shared" ref="AN3:AN66" si="8">AL3/AK3</f>
        <v>0.94293186482522162</v>
      </c>
      <c r="AO3" s="4"/>
      <c r="AP3" s="2" t="b">
        <v>1</v>
      </c>
      <c r="AR3">
        <v>7.5599200924237575</v>
      </c>
      <c r="AS3">
        <v>6.2614931464195251</v>
      </c>
      <c r="AT3">
        <f t="shared" ref="AT3:AT61" si="9">AR3-AS3</f>
        <v>1.2984269460042324</v>
      </c>
    </row>
    <row r="4" spans="1:46" collapsed="1" x14ac:dyDescent="0.3">
      <c r="A4" s="2" t="s">
        <v>52</v>
      </c>
      <c r="B4" s="3">
        <v>45104</v>
      </c>
      <c r="C4" s="3">
        <v>45104</v>
      </c>
      <c r="D4" s="4">
        <v>3587.0309999999999</v>
      </c>
      <c r="E4" s="2" t="s">
        <v>53</v>
      </c>
      <c r="F4" s="2" t="s">
        <v>31</v>
      </c>
      <c r="G4" s="2" t="s">
        <v>35</v>
      </c>
      <c r="H4" s="2" t="s">
        <v>36</v>
      </c>
      <c r="I4" s="2" t="s">
        <v>54</v>
      </c>
      <c r="J4" s="2" t="s">
        <v>31</v>
      </c>
      <c r="K4" s="2" t="s">
        <v>35</v>
      </c>
      <c r="L4" s="2" t="s">
        <v>185</v>
      </c>
      <c r="M4" s="2" t="s">
        <v>56</v>
      </c>
      <c r="N4" t="s">
        <v>7719</v>
      </c>
      <c r="O4" t="s">
        <v>7707</v>
      </c>
      <c r="P4" s="2" t="s">
        <v>57</v>
      </c>
      <c r="Q4" s="2" t="s">
        <v>58</v>
      </c>
      <c r="R4" s="2" t="s">
        <v>40</v>
      </c>
      <c r="S4" s="2" t="s">
        <v>41</v>
      </c>
      <c r="T4" s="4">
        <v>3587.0309999999999</v>
      </c>
      <c r="U4" s="4">
        <f t="shared" si="2"/>
        <v>8.1850801198144243</v>
      </c>
      <c r="V4" s="2" t="s">
        <v>59</v>
      </c>
      <c r="W4" s="2">
        <f t="shared" si="3"/>
        <v>0</v>
      </c>
      <c r="X4" s="2">
        <f t="shared" si="4"/>
        <v>0</v>
      </c>
      <c r="Y4" s="2">
        <f t="shared" si="5"/>
        <v>1</v>
      </c>
      <c r="Z4" s="2">
        <f t="shared" si="6"/>
        <v>0</v>
      </c>
      <c r="AA4" s="4">
        <v>19.224</v>
      </c>
      <c r="AB4" s="4">
        <v>100</v>
      </c>
      <c r="AC4" s="4">
        <v>324.58600000000001</v>
      </c>
      <c r="AD4" s="4" t="s">
        <v>8951</v>
      </c>
      <c r="AE4" s="4" t="s">
        <v>8951</v>
      </c>
      <c r="AF4" s="4" t="s">
        <v>8951</v>
      </c>
      <c r="AG4" s="4" t="e">
        <f t="shared" si="7"/>
        <v>#VALUE!</v>
      </c>
      <c r="AH4" s="4" t="e">
        <f t="shared" si="0"/>
        <v>#VALUE!</v>
      </c>
      <c r="AI4" s="4" t="s">
        <v>8951</v>
      </c>
      <c r="AJ4" s="4">
        <f t="shared" si="1"/>
        <v>5.7825505241442041</v>
      </c>
      <c r="AK4" s="4">
        <v>74495.725999999995</v>
      </c>
      <c r="AL4" s="4">
        <v>71866.917000000001</v>
      </c>
      <c r="AM4" s="4">
        <v>3138.79</v>
      </c>
      <c r="AN4" s="4">
        <f t="shared" si="8"/>
        <v>0.96471194870964816</v>
      </c>
      <c r="AO4" s="4"/>
      <c r="AP4" s="2" t="b">
        <v>1</v>
      </c>
      <c r="AR4">
        <v>7.86936237414678</v>
      </c>
      <c r="AS4">
        <v>6.9896626944343252</v>
      </c>
      <c r="AT4">
        <f t="shared" si="9"/>
        <v>0.87969967971245477</v>
      </c>
    </row>
    <row r="5" spans="1:46" collapsed="1" x14ac:dyDescent="0.3">
      <c r="A5" s="2" t="s">
        <v>60</v>
      </c>
      <c r="B5" s="3">
        <v>39734</v>
      </c>
      <c r="C5" s="3">
        <v>39734</v>
      </c>
      <c r="D5" s="4">
        <v>1910.192</v>
      </c>
      <c r="E5" s="2" t="s">
        <v>61</v>
      </c>
      <c r="F5" s="2" t="s">
        <v>31</v>
      </c>
      <c r="G5" s="2" t="s">
        <v>45</v>
      </c>
      <c r="H5" s="2" t="s">
        <v>36</v>
      </c>
      <c r="I5" s="2" t="s">
        <v>62</v>
      </c>
      <c r="J5" s="2" t="s">
        <v>31</v>
      </c>
      <c r="K5" s="2" t="s">
        <v>45</v>
      </c>
      <c r="L5" s="2" t="s">
        <v>63</v>
      </c>
      <c r="M5" s="2" t="s">
        <v>64</v>
      </c>
      <c r="N5" t="s">
        <v>7720</v>
      </c>
      <c r="O5" t="s">
        <v>7706</v>
      </c>
      <c r="P5" s="2" t="s">
        <v>65</v>
      </c>
      <c r="Q5" s="2" t="s">
        <v>66</v>
      </c>
      <c r="R5" s="2" t="s">
        <v>40</v>
      </c>
      <c r="S5" s="2" t="s">
        <v>41</v>
      </c>
      <c r="T5" s="4">
        <v>1910.192</v>
      </c>
      <c r="U5" s="4">
        <f t="shared" si="2"/>
        <v>7.5549590395487307</v>
      </c>
      <c r="V5" s="2" t="s">
        <v>67</v>
      </c>
      <c r="W5" s="2">
        <f t="shared" si="3"/>
        <v>0</v>
      </c>
      <c r="X5" s="2">
        <f t="shared" si="4"/>
        <v>1</v>
      </c>
      <c r="Y5" s="2">
        <f t="shared" si="5"/>
        <v>0</v>
      </c>
      <c r="Z5" s="2">
        <f t="shared" si="6"/>
        <v>0</v>
      </c>
      <c r="AA5" s="4">
        <v>24.349</v>
      </c>
      <c r="AB5" s="4">
        <v>100</v>
      </c>
      <c r="AC5" s="4">
        <v>96453.198999999993</v>
      </c>
      <c r="AD5" s="4">
        <v>1343968.5807761699</v>
      </c>
      <c r="AE5" s="4">
        <v>1264537.73691336</v>
      </c>
      <c r="AF5" s="4">
        <v>17780.388368682299</v>
      </c>
      <c r="AG5" s="4">
        <f t="shared" si="7"/>
        <v>0.94089828810065113</v>
      </c>
      <c r="AH5" s="4">
        <f t="shared" si="0"/>
        <v>1.0126657389024372</v>
      </c>
      <c r="AI5" s="4">
        <v>1.3229764908948805E-2</v>
      </c>
      <c r="AJ5" s="4">
        <f t="shared" si="1"/>
        <v>11.476813185228119</v>
      </c>
      <c r="AK5" s="4">
        <v>77320.832999999999</v>
      </c>
      <c r="AL5" s="4">
        <v>69833.324999999997</v>
      </c>
      <c r="AM5" s="4">
        <v>17496.387999999999</v>
      </c>
      <c r="AN5" s="4">
        <f t="shared" si="8"/>
        <v>0.90316312293221157</v>
      </c>
      <c r="AO5" s="4"/>
      <c r="AP5" s="2" t="b">
        <v>1</v>
      </c>
      <c r="AR5">
        <v>6.7773844699064885</v>
      </c>
      <c r="AS5">
        <v>7.6436025500297546</v>
      </c>
      <c r="AT5">
        <f t="shared" si="9"/>
        <v>-0.86621808012326618</v>
      </c>
    </row>
    <row r="6" spans="1:46" collapsed="1" x14ac:dyDescent="0.3">
      <c r="A6" s="2" t="s">
        <v>76</v>
      </c>
      <c r="B6" s="3">
        <v>44515</v>
      </c>
      <c r="C6" s="3">
        <v>44515</v>
      </c>
      <c r="D6" s="4">
        <v>1544.5970177617601</v>
      </c>
      <c r="E6" s="2" t="s">
        <v>77</v>
      </c>
      <c r="F6" s="2" t="s">
        <v>31</v>
      </c>
      <c r="G6" s="2" t="s">
        <v>45</v>
      </c>
      <c r="H6" s="2" t="s">
        <v>78</v>
      </c>
      <c r="I6" s="2" t="s">
        <v>79</v>
      </c>
      <c r="J6" s="2" t="s">
        <v>31</v>
      </c>
      <c r="K6" s="2" t="s">
        <v>45</v>
      </c>
      <c r="L6" s="2" t="s">
        <v>63</v>
      </c>
      <c r="M6" s="2" t="s">
        <v>80</v>
      </c>
      <c r="N6" t="s">
        <v>8870</v>
      </c>
      <c r="O6" t="s">
        <v>7185</v>
      </c>
      <c r="P6" s="2"/>
      <c r="Q6" s="2" t="s">
        <v>81</v>
      </c>
      <c r="R6" s="2" t="s">
        <v>40</v>
      </c>
      <c r="S6" s="2" t="s">
        <v>41</v>
      </c>
      <c r="T6" s="4">
        <v>1544.5970177617601</v>
      </c>
      <c r="U6" s="4">
        <f t="shared" si="2"/>
        <v>7.3425183253821409</v>
      </c>
      <c r="V6" s="2" t="s">
        <v>42</v>
      </c>
      <c r="W6" s="2">
        <f t="shared" si="3"/>
        <v>1</v>
      </c>
      <c r="X6" s="2">
        <f t="shared" si="4"/>
        <v>0</v>
      </c>
      <c r="Y6" s="2">
        <f t="shared" si="5"/>
        <v>0</v>
      </c>
      <c r="Z6" s="2">
        <f t="shared" si="6"/>
        <v>0</v>
      </c>
      <c r="AA6" s="4">
        <v>49.85</v>
      </c>
      <c r="AB6" s="4">
        <v>85.974000000000004</v>
      </c>
      <c r="AC6" s="4">
        <v>44967.519999999997</v>
      </c>
      <c r="AD6" s="4">
        <v>662886.66530250304</v>
      </c>
      <c r="AE6" s="4">
        <v>614126.54320987698</v>
      </c>
      <c r="AF6" s="4">
        <v>9468.0240092763106</v>
      </c>
      <c r="AG6" s="4">
        <f t="shared" si="7"/>
        <v>0.9264427470865253</v>
      </c>
      <c r="AH6" s="4">
        <f t="shared" si="0"/>
        <v>0.99427865683360017</v>
      </c>
      <c r="AI6" s="4">
        <v>1.4283020770912104E-2</v>
      </c>
      <c r="AJ6" s="4">
        <f t="shared" si="1"/>
        <v>10.713695730367691</v>
      </c>
      <c r="AK6" s="4">
        <v>64986.172801635999</v>
      </c>
      <c r="AL6" s="4">
        <v>58376.3973415133</v>
      </c>
      <c r="AM6" s="4">
        <v>3963.6238846945798</v>
      </c>
      <c r="AN6" s="4">
        <f t="shared" si="8"/>
        <v>0.89828951028862092</v>
      </c>
      <c r="AO6" s="4"/>
      <c r="AP6" s="2" t="b">
        <v>1</v>
      </c>
      <c r="AR6">
        <v>6.5908767382303877</v>
      </c>
      <c r="AS6">
        <v>3.9805059159795446</v>
      </c>
      <c r="AT6">
        <f t="shared" si="9"/>
        <v>2.610370822250843</v>
      </c>
    </row>
    <row r="7" spans="1:46" collapsed="1" x14ac:dyDescent="0.3">
      <c r="A7" s="2" t="s">
        <v>82</v>
      </c>
      <c r="B7" s="3">
        <v>42478</v>
      </c>
      <c r="C7" s="3">
        <v>42478</v>
      </c>
      <c r="D7" s="4">
        <v>718.772164603546</v>
      </c>
      <c r="E7" s="2" t="s">
        <v>83</v>
      </c>
      <c r="F7" s="2" t="s">
        <v>31</v>
      </c>
      <c r="G7" s="2" t="s">
        <v>45</v>
      </c>
      <c r="H7" s="2" t="s">
        <v>84</v>
      </c>
      <c r="I7" s="2" t="s">
        <v>85</v>
      </c>
      <c r="J7" s="2" t="s">
        <v>31</v>
      </c>
      <c r="K7" s="2" t="s">
        <v>45</v>
      </c>
      <c r="L7" s="2" t="s">
        <v>63</v>
      </c>
      <c r="M7" s="2" t="s">
        <v>86</v>
      </c>
      <c r="N7" t="s">
        <v>7721</v>
      </c>
      <c r="O7" t="s">
        <v>7704</v>
      </c>
      <c r="P7" s="2" t="s">
        <v>87</v>
      </c>
      <c r="Q7" s="2" t="s">
        <v>88</v>
      </c>
      <c r="R7" s="2" t="s">
        <v>40</v>
      </c>
      <c r="S7" s="2" t="s">
        <v>41</v>
      </c>
      <c r="T7" s="4">
        <v>718.772164603546</v>
      </c>
      <c r="U7" s="4">
        <f t="shared" si="2"/>
        <v>6.5775444293453695</v>
      </c>
      <c r="V7" s="2" t="s">
        <v>42</v>
      </c>
      <c r="W7" s="2">
        <f t="shared" si="3"/>
        <v>1</v>
      </c>
      <c r="X7" s="2">
        <f t="shared" si="4"/>
        <v>0</v>
      </c>
      <c r="Y7" s="2">
        <f t="shared" si="5"/>
        <v>0</v>
      </c>
      <c r="Z7" s="2">
        <f t="shared" si="6"/>
        <v>0</v>
      </c>
      <c r="AA7" s="4">
        <v>45.499000000000002</v>
      </c>
      <c r="AB7" s="4">
        <v>84.51</v>
      </c>
      <c r="AC7" s="4">
        <v>18499.060000000001</v>
      </c>
      <c r="AD7" s="4">
        <v>373861.57296293502</v>
      </c>
      <c r="AE7" s="4">
        <v>346489.42235640401</v>
      </c>
      <c r="AF7" s="4">
        <v>554.61713056982398</v>
      </c>
      <c r="AG7" s="4">
        <f t="shared" si="7"/>
        <v>0.92678533289848242</v>
      </c>
      <c r="AH7" s="4">
        <f t="shared" si="0"/>
        <v>0.97626637437966723</v>
      </c>
      <c r="AI7" s="4">
        <v>1.4834825793257154E-3</v>
      </c>
      <c r="AJ7" s="4">
        <f t="shared" si="1"/>
        <v>9.8254751989646927</v>
      </c>
      <c r="AK7" s="4">
        <v>43146.1769082147</v>
      </c>
      <c r="AL7" s="4">
        <v>40170.150347553797</v>
      </c>
      <c r="AM7" s="4">
        <v>2169.6019151231799</v>
      </c>
      <c r="AN7" s="4">
        <f t="shared" si="8"/>
        <v>0.9310245594414579</v>
      </c>
      <c r="AO7" s="4"/>
      <c r="AP7" s="2" t="b">
        <v>1</v>
      </c>
      <c r="AR7">
        <v>6.6901144683361053</v>
      </c>
      <c r="AS7">
        <v>6.9996699094772339</v>
      </c>
      <c r="AT7">
        <f t="shared" si="9"/>
        <v>-0.30955544114112854</v>
      </c>
    </row>
    <row r="8" spans="1:46" collapsed="1" x14ac:dyDescent="0.3">
      <c r="A8" s="2" t="s">
        <v>89</v>
      </c>
      <c r="B8" s="3">
        <v>37428</v>
      </c>
      <c r="C8" s="3">
        <v>37428</v>
      </c>
      <c r="D8" s="4">
        <v>225.79511458070999</v>
      </c>
      <c r="E8" s="2" t="s">
        <v>90</v>
      </c>
      <c r="F8" s="2" t="s">
        <v>31</v>
      </c>
      <c r="G8" s="2" t="s">
        <v>45</v>
      </c>
      <c r="H8" s="2" t="s">
        <v>91</v>
      </c>
      <c r="I8" s="2" t="s">
        <v>79</v>
      </c>
      <c r="J8" s="2" t="s">
        <v>31</v>
      </c>
      <c r="K8" s="2" t="s">
        <v>45</v>
      </c>
      <c r="L8" s="2" t="s">
        <v>63</v>
      </c>
      <c r="M8" s="2" t="s">
        <v>80</v>
      </c>
      <c r="N8" t="s">
        <v>8870</v>
      </c>
      <c r="O8" t="s">
        <v>7185</v>
      </c>
      <c r="P8" s="2"/>
      <c r="Q8" s="2"/>
      <c r="R8" s="2" t="s">
        <v>40</v>
      </c>
      <c r="S8" s="2" t="s">
        <v>41</v>
      </c>
      <c r="T8" s="4">
        <v>225.79511458070999</v>
      </c>
      <c r="U8" s="4">
        <f t="shared" si="2"/>
        <v>5.419628015435042</v>
      </c>
      <c r="V8" s="2" t="s">
        <v>42</v>
      </c>
      <c r="W8" s="2">
        <f t="shared" si="3"/>
        <v>1</v>
      </c>
      <c r="X8" s="2">
        <f t="shared" si="4"/>
        <v>0</v>
      </c>
      <c r="Y8" s="2">
        <f t="shared" si="5"/>
        <v>0</v>
      </c>
      <c r="Z8" s="2">
        <f t="shared" si="6"/>
        <v>0</v>
      </c>
      <c r="AA8" s="4">
        <v>48.5</v>
      </c>
      <c r="AB8" s="4">
        <v>51.5</v>
      </c>
      <c r="AC8" s="4">
        <v>38350.724000000002</v>
      </c>
      <c r="AD8" s="4">
        <v>261945.18279663601</v>
      </c>
      <c r="AE8" s="4">
        <v>243706.47958516699</v>
      </c>
      <c r="AF8" s="4">
        <v>2885.9505860821801</v>
      </c>
      <c r="AG8" s="4">
        <f t="shared" si="7"/>
        <v>0.93037206099098668</v>
      </c>
      <c r="AH8" s="4">
        <f t="shared" si="0"/>
        <v>1.0767795023898001</v>
      </c>
      <c r="AI8" s="4">
        <v>1.1017383695590688E-2</v>
      </c>
      <c r="AJ8" s="4">
        <f t="shared" si="1"/>
        <v>10.554528685365572</v>
      </c>
      <c r="AK8" s="4">
        <v>43463.485999999997</v>
      </c>
      <c r="AL8" s="4">
        <v>37996.840444444402</v>
      </c>
      <c r="AM8" s="4">
        <v>2960.5516196447202</v>
      </c>
      <c r="AN8" s="4">
        <f t="shared" si="8"/>
        <v>0.87422441090998559</v>
      </c>
      <c r="AO8" s="4"/>
      <c r="AP8" s="2" t="b">
        <v>1</v>
      </c>
      <c r="AR8">
        <v>7.4580409030119572</v>
      </c>
      <c r="AS8">
        <v>5.1149351683755722</v>
      </c>
      <c r="AT8">
        <f t="shared" si="9"/>
        <v>2.3431057346363851</v>
      </c>
    </row>
    <row r="9" spans="1:46" collapsed="1" x14ac:dyDescent="0.3">
      <c r="A9" s="2" t="s">
        <v>92</v>
      </c>
      <c r="B9" s="3">
        <v>38039</v>
      </c>
      <c r="C9" s="3">
        <v>38039</v>
      </c>
      <c r="D9" s="4">
        <v>1634.5694799659</v>
      </c>
      <c r="E9" s="2" t="s">
        <v>93</v>
      </c>
      <c r="F9" s="2" t="s">
        <v>31</v>
      </c>
      <c r="G9" s="2" t="s">
        <v>45</v>
      </c>
      <c r="H9" s="2" t="s">
        <v>94</v>
      </c>
      <c r="I9" s="2" t="s">
        <v>95</v>
      </c>
      <c r="J9" s="2" t="s">
        <v>31</v>
      </c>
      <c r="K9" s="2" t="s">
        <v>45</v>
      </c>
      <c r="L9" s="2" t="s">
        <v>36</v>
      </c>
      <c r="M9" s="2" t="s">
        <v>96</v>
      </c>
      <c r="N9" t="s">
        <v>96</v>
      </c>
      <c r="O9" t="s">
        <v>7146</v>
      </c>
      <c r="P9" s="2" t="s">
        <v>97</v>
      </c>
      <c r="Q9" s="2" t="s">
        <v>98</v>
      </c>
      <c r="R9" s="2" t="s">
        <v>40</v>
      </c>
      <c r="S9" s="2" t="s">
        <v>41</v>
      </c>
      <c r="T9" s="4">
        <v>1634.5694799659</v>
      </c>
      <c r="U9" s="4">
        <f t="shared" si="2"/>
        <v>7.3991347336523052</v>
      </c>
      <c r="V9" s="2" t="s">
        <v>42</v>
      </c>
      <c r="W9" s="2">
        <f t="shared" si="3"/>
        <v>1</v>
      </c>
      <c r="X9" s="2">
        <f t="shared" si="4"/>
        <v>0</v>
      </c>
      <c r="Y9" s="2">
        <f t="shared" si="5"/>
        <v>0</v>
      </c>
      <c r="Z9" s="2">
        <f t="shared" si="6"/>
        <v>0</v>
      </c>
      <c r="AA9" s="4">
        <v>36.590000000000003</v>
      </c>
      <c r="AB9" s="4">
        <v>97.49</v>
      </c>
      <c r="AC9" s="4">
        <v>259584.576</v>
      </c>
      <c r="AD9" s="4">
        <v>1264032</v>
      </c>
      <c r="AE9" s="4">
        <v>1166018</v>
      </c>
      <c r="AF9" s="4">
        <v>26669</v>
      </c>
      <c r="AG9" s="4">
        <f t="shared" si="7"/>
        <v>0.92245924153818892</v>
      </c>
      <c r="AH9" s="4">
        <f t="shared" si="0"/>
        <v>1.127821586795271</v>
      </c>
      <c r="AI9" s="4">
        <v>2.1098358269410901E-2</v>
      </c>
      <c r="AJ9" s="4">
        <f t="shared" si="1"/>
        <v>12.46683784756314</v>
      </c>
      <c r="AK9" s="4">
        <v>36631.0276845638</v>
      </c>
      <c r="AL9" s="4">
        <v>35215.286912751697</v>
      </c>
      <c r="AM9" s="4">
        <v>2436.0659966216199</v>
      </c>
      <c r="AN9" s="4">
        <f t="shared" si="8"/>
        <v>0.96135132259997469</v>
      </c>
      <c r="AO9" s="4"/>
      <c r="AP9" s="2" t="b">
        <v>1</v>
      </c>
      <c r="AR9">
        <v>7.5412703851858769</v>
      </c>
      <c r="AS9">
        <v>6.3517804245154066</v>
      </c>
      <c r="AT9">
        <f t="shared" si="9"/>
        <v>1.1894899606704703</v>
      </c>
    </row>
    <row r="10" spans="1:46" collapsed="1" x14ac:dyDescent="0.3">
      <c r="A10" s="2" t="s">
        <v>99</v>
      </c>
      <c r="B10" s="3">
        <v>43746</v>
      </c>
      <c r="C10" s="3">
        <v>43746</v>
      </c>
      <c r="D10" s="4">
        <v>2463.1979639746401</v>
      </c>
      <c r="E10" s="2" t="s">
        <v>100</v>
      </c>
      <c r="F10" s="2" t="s">
        <v>101</v>
      </c>
      <c r="G10" s="2" t="s">
        <v>102</v>
      </c>
      <c r="H10" s="2" t="s">
        <v>103</v>
      </c>
      <c r="I10" s="2" t="s">
        <v>104</v>
      </c>
      <c r="J10" s="2" t="s">
        <v>101</v>
      </c>
      <c r="K10" s="2" t="s">
        <v>102</v>
      </c>
      <c r="L10" s="2" t="s">
        <v>105</v>
      </c>
      <c r="M10" s="2" t="s">
        <v>106</v>
      </c>
      <c r="N10" t="s">
        <v>7723</v>
      </c>
      <c r="O10" t="s">
        <v>7703</v>
      </c>
      <c r="P10" s="2" t="s">
        <v>107</v>
      </c>
      <c r="Q10" s="2" t="s">
        <v>108</v>
      </c>
      <c r="R10" s="2" t="s">
        <v>40</v>
      </c>
      <c r="S10" s="2" t="s">
        <v>41</v>
      </c>
      <c r="T10" s="4">
        <v>2463.1979639746401</v>
      </c>
      <c r="U10" s="4">
        <f t="shared" si="2"/>
        <v>7.8092157700325862</v>
      </c>
      <c r="V10" s="2" t="s">
        <v>109</v>
      </c>
      <c r="W10" s="2">
        <f t="shared" si="3"/>
        <v>0</v>
      </c>
      <c r="X10" s="2">
        <f t="shared" si="4"/>
        <v>0</v>
      </c>
      <c r="Y10" s="2">
        <f t="shared" si="5"/>
        <v>0</v>
      </c>
      <c r="Z10" s="2">
        <f t="shared" si="6"/>
        <v>1</v>
      </c>
      <c r="AA10" s="4">
        <v>49.991</v>
      </c>
      <c r="AB10" s="4">
        <v>69.599999999999994</v>
      </c>
      <c r="AC10" s="4">
        <v>20285.981</v>
      </c>
      <c r="AD10" s="4">
        <v>25700.752362602099</v>
      </c>
      <c r="AE10" s="4">
        <v>11849.710982659</v>
      </c>
      <c r="AF10" s="4">
        <v>1701.9910083493901</v>
      </c>
      <c r="AG10" s="4">
        <f t="shared" si="7"/>
        <v>0.46106475076978115</v>
      </c>
      <c r="AH10" s="4">
        <f t="shared" si="0"/>
        <v>1.2503794258342633</v>
      </c>
      <c r="AI10" s="4">
        <v>6.6223392386987309E-2</v>
      </c>
      <c r="AJ10" s="4">
        <f t="shared" si="1"/>
        <v>9.9176853353289758</v>
      </c>
      <c r="AK10" s="4">
        <v>44294.899738448097</v>
      </c>
      <c r="AL10" s="4">
        <v>31081.081081081102</v>
      </c>
      <c r="AM10" s="4">
        <v>10935.760587488299</v>
      </c>
      <c r="AN10" s="4">
        <f t="shared" si="8"/>
        <v>0.70168532414811258</v>
      </c>
      <c r="AO10" s="4"/>
      <c r="AP10" s="2" t="b">
        <v>1</v>
      </c>
      <c r="AR10">
        <v>8.446031928062439</v>
      </c>
      <c r="AS10">
        <v>7.853091835975647</v>
      </c>
      <c r="AT10">
        <f t="shared" si="9"/>
        <v>0.59294009208679199</v>
      </c>
    </row>
    <row r="11" spans="1:46" collapsed="1" x14ac:dyDescent="0.3">
      <c r="A11" s="2" t="s">
        <v>110</v>
      </c>
      <c r="B11" s="3">
        <v>42664</v>
      </c>
      <c r="C11" s="3">
        <v>42664</v>
      </c>
      <c r="D11" s="4">
        <v>60167.658000000003</v>
      </c>
      <c r="E11" s="2" t="s">
        <v>111</v>
      </c>
      <c r="F11" s="2" t="s">
        <v>112</v>
      </c>
      <c r="G11" s="2" t="s">
        <v>113</v>
      </c>
      <c r="H11" s="2" t="s">
        <v>36</v>
      </c>
      <c r="I11" s="2" t="s">
        <v>114</v>
      </c>
      <c r="J11" s="2" t="s">
        <v>112</v>
      </c>
      <c r="K11" s="2" t="s">
        <v>113</v>
      </c>
      <c r="L11" s="2" t="s">
        <v>115</v>
      </c>
      <c r="M11" s="2" t="s">
        <v>116</v>
      </c>
      <c r="N11" t="s">
        <v>7724</v>
      </c>
      <c r="O11" t="s">
        <v>7702</v>
      </c>
      <c r="P11" s="2" t="s">
        <v>117</v>
      </c>
      <c r="Q11" s="2" t="s">
        <v>118</v>
      </c>
      <c r="R11" s="2" t="s">
        <v>40</v>
      </c>
      <c r="S11" s="2" t="s">
        <v>41</v>
      </c>
      <c r="T11" s="4">
        <v>49053.658000000003</v>
      </c>
      <c r="U11" s="4">
        <f t="shared" si="2"/>
        <v>10.800670039175069</v>
      </c>
      <c r="V11" s="2" t="s">
        <v>59</v>
      </c>
      <c r="W11" s="2">
        <f t="shared" si="3"/>
        <v>0</v>
      </c>
      <c r="X11" s="2">
        <f t="shared" si="4"/>
        <v>0</v>
      </c>
      <c r="Y11" s="2">
        <f t="shared" si="5"/>
        <v>1</v>
      </c>
      <c r="Z11" s="2">
        <f t="shared" si="6"/>
        <v>0</v>
      </c>
      <c r="AA11" s="4">
        <v>42.223999999999997</v>
      </c>
      <c r="AB11" s="4">
        <v>100</v>
      </c>
      <c r="AC11" s="4">
        <v>119467.216</v>
      </c>
      <c r="AD11" s="4">
        <v>39759.888483173803</v>
      </c>
      <c r="AE11" s="4">
        <v>31356.660169742401</v>
      </c>
      <c r="AF11" s="4">
        <v>5909.0508733839897</v>
      </c>
      <c r="AG11" s="4">
        <f t="shared" si="7"/>
        <v>0.78865060657834574</v>
      </c>
      <c r="AH11" s="4">
        <f t="shared" si="0"/>
        <v>3.7933676859674885</v>
      </c>
      <c r="AI11" s="4">
        <v>0.14861839655019837</v>
      </c>
      <c r="AJ11" s="4">
        <f t="shared" si="1"/>
        <v>11.690797269618516</v>
      </c>
      <c r="AK11" s="4">
        <v>51095</v>
      </c>
      <c r="AL11" s="4">
        <v>29384</v>
      </c>
      <c r="AM11" s="4">
        <v>69264.798999999999</v>
      </c>
      <c r="AN11" s="4">
        <f t="shared" si="8"/>
        <v>0.57508562481651826</v>
      </c>
      <c r="AO11" s="4"/>
      <c r="AP11" s="2" t="b">
        <v>1</v>
      </c>
      <c r="AR11">
        <v>7.8190860152244568</v>
      </c>
      <c r="AS11">
        <v>7.4445794622103367</v>
      </c>
      <c r="AT11">
        <f t="shared" si="9"/>
        <v>0.37450655301412006</v>
      </c>
    </row>
    <row r="12" spans="1:46" collapsed="1" x14ac:dyDescent="0.3">
      <c r="A12" s="2" t="s">
        <v>119</v>
      </c>
      <c r="B12" s="3">
        <v>38881</v>
      </c>
      <c r="C12" s="3">
        <v>38881</v>
      </c>
      <c r="D12" s="4">
        <v>2648.9963816415898</v>
      </c>
      <c r="E12" s="2" t="s">
        <v>120</v>
      </c>
      <c r="F12" s="2" t="s">
        <v>31</v>
      </c>
      <c r="G12" s="2" t="s">
        <v>45</v>
      </c>
      <c r="H12" s="2" t="s">
        <v>121</v>
      </c>
      <c r="I12" s="2" t="s">
        <v>122</v>
      </c>
      <c r="J12" s="2" t="s">
        <v>31</v>
      </c>
      <c r="K12" s="2" t="s">
        <v>45</v>
      </c>
      <c r="L12" s="2" t="s">
        <v>48</v>
      </c>
      <c r="M12" s="2" t="s">
        <v>123</v>
      </c>
      <c r="N12" t="s">
        <v>7725</v>
      </c>
      <c r="O12" t="s">
        <v>7701</v>
      </c>
      <c r="P12" s="2" t="s">
        <v>124</v>
      </c>
      <c r="Q12" s="2" t="s">
        <v>125</v>
      </c>
      <c r="R12" s="2" t="s">
        <v>40</v>
      </c>
      <c r="S12" s="2" t="s">
        <v>41</v>
      </c>
      <c r="T12" s="4">
        <v>2648.9963816415898</v>
      </c>
      <c r="U12" s="4">
        <f t="shared" si="2"/>
        <v>7.8819361233374226</v>
      </c>
      <c r="V12" s="2" t="s">
        <v>42</v>
      </c>
      <c r="W12" s="2">
        <f t="shared" si="3"/>
        <v>1</v>
      </c>
      <c r="X12" s="2">
        <f t="shared" si="4"/>
        <v>0</v>
      </c>
      <c r="Y12" s="2">
        <f t="shared" si="5"/>
        <v>0</v>
      </c>
      <c r="Z12" s="2">
        <f t="shared" si="6"/>
        <v>0</v>
      </c>
      <c r="AA12" s="4">
        <v>8.93</v>
      </c>
      <c r="AB12" s="4">
        <v>71.97</v>
      </c>
      <c r="AC12" s="4">
        <v>63740.955000000002</v>
      </c>
      <c r="AD12" s="4">
        <v>1362672.5151159</v>
      </c>
      <c r="AE12" s="4">
        <v>1318203.2982345601</v>
      </c>
      <c r="AF12" s="4">
        <v>4085.8364938385298</v>
      </c>
      <c r="AG12" s="4">
        <f t="shared" si="7"/>
        <v>0.96736617463987107</v>
      </c>
      <c r="AH12" s="4">
        <f t="shared" si="0"/>
        <v>1.0141426042610253</v>
      </c>
      <c r="AI12" s="4">
        <v>2.9983994309087649E-3</v>
      </c>
      <c r="AJ12" s="4">
        <f t="shared" si="1"/>
        <v>11.062582570601478</v>
      </c>
      <c r="AK12" s="4">
        <v>28042.734397974698</v>
      </c>
      <c r="AL12" s="4">
        <v>26547.004897009399</v>
      </c>
      <c r="AM12" s="4">
        <v>3936.6206240193401</v>
      </c>
      <c r="AN12" s="4">
        <f t="shared" si="8"/>
        <v>0.94666249447224649</v>
      </c>
      <c r="AO12" s="4"/>
      <c r="AP12" s="2" t="b">
        <v>1</v>
      </c>
      <c r="AR12">
        <v>7.5599200924237575</v>
      </c>
      <c r="AS12">
        <v>6.4346077839533491</v>
      </c>
      <c r="AT12">
        <f t="shared" si="9"/>
        <v>1.1253123084704084</v>
      </c>
    </row>
    <row r="13" spans="1:46" collapsed="1" x14ac:dyDescent="0.3">
      <c r="A13" s="2" t="s">
        <v>126</v>
      </c>
      <c r="B13" s="3">
        <v>42394</v>
      </c>
      <c r="C13" s="3">
        <v>42394</v>
      </c>
      <c r="D13" s="4">
        <v>27749.659</v>
      </c>
      <c r="E13" s="2" t="s">
        <v>127</v>
      </c>
      <c r="F13" s="2" t="s">
        <v>128</v>
      </c>
      <c r="G13" s="2" t="s">
        <v>129</v>
      </c>
      <c r="H13" s="2" t="s">
        <v>36</v>
      </c>
      <c r="I13" s="2" t="s">
        <v>130</v>
      </c>
      <c r="J13" s="2" t="s">
        <v>131</v>
      </c>
      <c r="K13" s="2" t="s">
        <v>132</v>
      </c>
      <c r="L13" s="2" t="s">
        <v>133</v>
      </c>
      <c r="M13" s="2" t="s">
        <v>134</v>
      </c>
      <c r="N13">
        <v>0</v>
      </c>
      <c r="O13" t="s">
        <v>7700</v>
      </c>
      <c r="P13" s="2" t="s">
        <v>135</v>
      </c>
      <c r="Q13" s="2" t="s">
        <v>136</v>
      </c>
      <c r="R13" s="2" t="s">
        <v>40</v>
      </c>
      <c r="S13" s="2" t="s">
        <v>41</v>
      </c>
      <c r="T13" s="4">
        <v>22659.659</v>
      </c>
      <c r="U13" s="4">
        <f t="shared" si="2"/>
        <v>10.028341485925077</v>
      </c>
      <c r="V13" s="2" t="s">
        <v>137</v>
      </c>
      <c r="W13" s="2">
        <f t="shared" si="3"/>
        <v>0</v>
      </c>
      <c r="X13" s="2">
        <f t="shared" si="4"/>
        <v>0</v>
      </c>
      <c r="Y13" s="2">
        <f t="shared" si="5"/>
        <v>0</v>
      </c>
      <c r="Z13" s="2">
        <f t="shared" si="6"/>
        <v>0</v>
      </c>
      <c r="AA13" s="4">
        <v>0</v>
      </c>
      <c r="AB13" s="4">
        <v>100</v>
      </c>
      <c r="AC13" s="4">
        <v>34532.673999999999</v>
      </c>
      <c r="AD13" s="4">
        <v>12321.832672890499</v>
      </c>
      <c r="AE13" s="4">
        <v>8245.55712270804</v>
      </c>
      <c r="AF13" s="4">
        <v>1553.10520070746</v>
      </c>
      <c r="AG13" s="4">
        <f t="shared" si="7"/>
        <v>0.66918268910186129</v>
      </c>
      <c r="AH13" s="4">
        <f t="shared" si="0"/>
        <v>3.4717425774515873</v>
      </c>
      <c r="AI13" s="4">
        <v>0.12604498388656718</v>
      </c>
      <c r="AJ13" s="4">
        <f t="shared" si="1"/>
        <v>10.449661227293051</v>
      </c>
      <c r="AK13" s="4">
        <v>31019</v>
      </c>
      <c r="AL13" s="4">
        <v>19582</v>
      </c>
      <c r="AM13" s="4">
        <v>20809.123</v>
      </c>
      <c r="AN13" s="4">
        <f t="shared" si="8"/>
        <v>0.63129049937135306</v>
      </c>
      <c r="AO13" s="4"/>
      <c r="AP13" s="2" t="b">
        <v>1</v>
      </c>
      <c r="AR13">
        <v>7.7665338118871059</v>
      </c>
      <c r="AS13">
        <v>7.4445794622103367</v>
      </c>
      <c r="AT13">
        <f t="shared" si="9"/>
        <v>0.32195434967676917</v>
      </c>
    </row>
    <row r="14" spans="1:46" collapsed="1" x14ac:dyDescent="0.3">
      <c r="A14" s="2" t="s">
        <v>138</v>
      </c>
      <c r="B14" s="3">
        <v>41079</v>
      </c>
      <c r="C14" s="3">
        <v>41079</v>
      </c>
      <c r="D14" s="4">
        <v>23813.475529100499</v>
      </c>
      <c r="E14" s="2" t="s">
        <v>139</v>
      </c>
      <c r="F14" s="2" t="s">
        <v>140</v>
      </c>
      <c r="G14" s="2" t="s">
        <v>141</v>
      </c>
      <c r="H14" s="2" t="s">
        <v>142</v>
      </c>
      <c r="I14" s="2" t="s">
        <v>143</v>
      </c>
      <c r="J14" s="2" t="s">
        <v>140</v>
      </c>
      <c r="K14" s="2" t="s">
        <v>141</v>
      </c>
      <c r="L14" s="2" t="s">
        <v>36</v>
      </c>
      <c r="M14" s="2" t="s">
        <v>144</v>
      </c>
      <c r="N14">
        <v>0</v>
      </c>
      <c r="O14" t="s">
        <v>7699</v>
      </c>
      <c r="P14" s="2" t="s">
        <v>145</v>
      </c>
      <c r="Q14" s="2" t="s">
        <v>146</v>
      </c>
      <c r="R14" s="2" t="s">
        <v>40</v>
      </c>
      <c r="S14" s="2" t="s">
        <v>41</v>
      </c>
      <c r="T14" s="4">
        <v>15295.8531746032</v>
      </c>
      <c r="U14" s="4">
        <f t="shared" si="2"/>
        <v>9.6353370363044224</v>
      </c>
      <c r="V14" s="2" t="s">
        <v>59</v>
      </c>
      <c r="W14" s="2">
        <f t="shared" si="3"/>
        <v>0</v>
      </c>
      <c r="X14" s="2">
        <f t="shared" si="4"/>
        <v>0</v>
      </c>
      <c r="Y14" s="2">
        <f t="shared" si="5"/>
        <v>1</v>
      </c>
      <c r="Z14" s="2">
        <f t="shared" si="6"/>
        <v>0</v>
      </c>
      <c r="AA14" s="4">
        <v>45</v>
      </c>
      <c r="AB14" s="4">
        <v>100</v>
      </c>
      <c r="AC14" s="4">
        <v>26960.954000000002</v>
      </c>
      <c r="AD14" s="4">
        <v>37398</v>
      </c>
      <c r="AE14" s="4">
        <v>15906</v>
      </c>
      <c r="AF14" s="4">
        <v>5060</v>
      </c>
      <c r="AG14" s="4">
        <f t="shared" si="7"/>
        <v>0.42531686186427081</v>
      </c>
      <c r="AH14" s="4">
        <f t="shared" si="0"/>
        <v>1.1462365367131933</v>
      </c>
      <c r="AI14" s="4">
        <v>0.13530135301353013</v>
      </c>
      <c r="AJ14" s="4">
        <f t="shared" si="1"/>
        <v>10.202144950156859</v>
      </c>
      <c r="AK14" s="4">
        <v>29115.736574335799</v>
      </c>
      <c r="AL14" s="4">
        <v>18748.555115884701</v>
      </c>
      <c r="AM14" s="4"/>
      <c r="AN14" s="4">
        <f t="shared" si="8"/>
        <v>0.64393202170989217</v>
      </c>
      <c r="AO14" s="4"/>
      <c r="AP14" s="2" t="b">
        <v>1</v>
      </c>
      <c r="AR14">
        <v>7.5442937215169277</v>
      </c>
      <c r="AS14">
        <v>8.5141829252243042</v>
      </c>
      <c r="AT14">
        <f t="shared" si="9"/>
        <v>-0.96988920370737652</v>
      </c>
    </row>
    <row r="15" spans="1:46" collapsed="1" x14ac:dyDescent="0.3">
      <c r="A15" s="2" t="s">
        <v>156</v>
      </c>
      <c r="B15" s="3">
        <v>41817</v>
      </c>
      <c r="C15" s="3">
        <v>41817</v>
      </c>
      <c r="D15" s="4">
        <v>4631.5176290240197</v>
      </c>
      <c r="E15" s="2" t="s">
        <v>157</v>
      </c>
      <c r="F15" s="2" t="s">
        <v>131</v>
      </c>
      <c r="G15" s="2" t="s">
        <v>158</v>
      </c>
      <c r="H15" s="2" t="s">
        <v>115</v>
      </c>
      <c r="I15" s="2" t="s">
        <v>159</v>
      </c>
      <c r="J15" s="2" t="s">
        <v>131</v>
      </c>
      <c r="K15" s="2" t="s">
        <v>158</v>
      </c>
      <c r="L15" s="2" t="s">
        <v>103</v>
      </c>
      <c r="M15" s="2" t="s">
        <v>160</v>
      </c>
      <c r="N15" t="s">
        <v>7728</v>
      </c>
      <c r="O15" t="s">
        <v>7697</v>
      </c>
      <c r="P15" s="2" t="s">
        <v>161</v>
      </c>
      <c r="Q15" s="2" t="s">
        <v>162</v>
      </c>
      <c r="R15" s="2" t="s">
        <v>40</v>
      </c>
      <c r="S15" s="2" t="s">
        <v>41</v>
      </c>
      <c r="T15" s="4">
        <v>4631.5176290240197</v>
      </c>
      <c r="U15" s="4">
        <f t="shared" si="2"/>
        <v>8.4406398750182685</v>
      </c>
      <c r="V15" s="2" t="s">
        <v>67</v>
      </c>
      <c r="W15" s="2">
        <f t="shared" si="3"/>
        <v>0</v>
      </c>
      <c r="X15" s="2">
        <f t="shared" si="4"/>
        <v>1</v>
      </c>
      <c r="Y15" s="2">
        <f t="shared" si="5"/>
        <v>0</v>
      </c>
      <c r="Z15" s="2">
        <f t="shared" si="6"/>
        <v>0</v>
      </c>
      <c r="AA15" s="4">
        <v>46.045000000000002</v>
      </c>
      <c r="AB15" s="4">
        <v>100</v>
      </c>
      <c r="AC15" s="4">
        <v>4752.4160000000002</v>
      </c>
      <c r="AD15" s="4">
        <v>18195.501940684</v>
      </c>
      <c r="AE15" s="4">
        <v>15450.955465696499</v>
      </c>
      <c r="AF15" s="4">
        <v>1482.49327184453</v>
      </c>
      <c r="AG15" s="4">
        <f t="shared" si="7"/>
        <v>0.84916346446860769</v>
      </c>
      <c r="AH15" s="4">
        <f t="shared" si="0"/>
        <v>1.1103497738923613</v>
      </c>
      <c r="AI15" s="4">
        <v>8.1475810707357738E-2</v>
      </c>
      <c r="AJ15" s="4">
        <f t="shared" si="1"/>
        <v>8.4664083992984374</v>
      </c>
      <c r="AK15" s="4">
        <v>15175.7002182715</v>
      </c>
      <c r="AL15" s="4">
        <v>13536.164753319899</v>
      </c>
      <c r="AM15" s="4">
        <v>7683.62003986533</v>
      </c>
      <c r="AN15" s="4">
        <f t="shared" si="8"/>
        <v>0.89196310935441347</v>
      </c>
      <c r="AO15" s="4"/>
      <c r="AP15" s="2" t="b">
        <v>1</v>
      </c>
      <c r="AR15">
        <v>8.1286153197288513</v>
      </c>
      <c r="AS15">
        <v>7.9183821479479466</v>
      </c>
      <c r="AT15">
        <f t="shared" si="9"/>
        <v>0.21023317178090473</v>
      </c>
    </row>
    <row r="16" spans="1:46" collapsed="1" x14ac:dyDescent="0.3">
      <c r="A16" s="2" t="s">
        <v>163</v>
      </c>
      <c r="B16" s="3">
        <v>38810</v>
      </c>
      <c r="C16" s="3">
        <v>38810</v>
      </c>
      <c r="D16" s="4">
        <v>2200.9601489757902</v>
      </c>
      <c r="E16" s="2" t="s">
        <v>164</v>
      </c>
      <c r="F16" s="2" t="s">
        <v>31</v>
      </c>
      <c r="G16" s="2" t="s">
        <v>45</v>
      </c>
      <c r="H16" s="2" t="s">
        <v>78</v>
      </c>
      <c r="I16" s="2" t="s">
        <v>165</v>
      </c>
      <c r="J16" s="2" t="s">
        <v>31</v>
      </c>
      <c r="K16" s="2" t="s">
        <v>45</v>
      </c>
      <c r="L16" s="2" t="s">
        <v>121</v>
      </c>
      <c r="M16" s="2" t="s">
        <v>166</v>
      </c>
      <c r="N16" t="s">
        <v>7729</v>
      </c>
      <c r="O16" t="s">
        <v>7696</v>
      </c>
      <c r="P16" s="2" t="s">
        <v>167</v>
      </c>
      <c r="Q16" s="2" t="s">
        <v>168</v>
      </c>
      <c r="R16" s="2" t="s">
        <v>40</v>
      </c>
      <c r="S16" s="2" t="s">
        <v>41</v>
      </c>
      <c r="T16" s="4">
        <v>2200.9601489757902</v>
      </c>
      <c r="U16" s="4">
        <f t="shared" si="2"/>
        <v>7.6966489754905769</v>
      </c>
      <c r="V16" s="2" t="s">
        <v>109</v>
      </c>
      <c r="W16" s="2">
        <f t="shared" si="3"/>
        <v>0</v>
      </c>
      <c r="X16" s="2">
        <f t="shared" si="4"/>
        <v>0</v>
      </c>
      <c r="Y16" s="2">
        <f t="shared" si="5"/>
        <v>0</v>
      </c>
      <c r="Z16" s="2">
        <f t="shared" si="6"/>
        <v>1</v>
      </c>
      <c r="AA16" s="4">
        <v>46</v>
      </c>
      <c r="AB16" s="4">
        <v>89.44</v>
      </c>
      <c r="AC16" s="4">
        <v>16176.832</v>
      </c>
      <c r="AD16" s="4">
        <v>73781.696131057004</v>
      </c>
      <c r="AE16" s="4">
        <v>68717.716196730806</v>
      </c>
      <c r="AF16" s="4">
        <v>1316.4657271989199</v>
      </c>
      <c r="AG16" s="4">
        <f t="shared" si="7"/>
        <v>0.93136536295762096</v>
      </c>
      <c r="AH16" s="4">
        <f t="shared" si="0"/>
        <v>1.1506180075602255</v>
      </c>
      <c r="AI16" s="4">
        <v>1.7842714334738351E-2</v>
      </c>
      <c r="AJ16" s="4">
        <f t="shared" si="1"/>
        <v>9.691335374161099</v>
      </c>
      <c r="AK16" s="4">
        <v>13273.557037037001</v>
      </c>
      <c r="AL16" s="4">
        <v>13273.557037037001</v>
      </c>
      <c r="AM16" s="4">
        <v>5067.82502667276</v>
      </c>
      <c r="AN16" s="4">
        <f t="shared" si="8"/>
        <v>1</v>
      </c>
      <c r="AO16" s="4"/>
      <c r="AP16" s="2" t="b">
        <v>1</v>
      </c>
      <c r="AR16">
        <v>6.4346077839533491</v>
      </c>
      <c r="AS16">
        <v>4.9182943749862416</v>
      </c>
      <c r="AT16">
        <f t="shared" si="9"/>
        <v>1.5163134089671075</v>
      </c>
    </row>
    <row r="17" spans="1:46" collapsed="1" x14ac:dyDescent="0.3">
      <c r="A17" s="2" t="s">
        <v>169</v>
      </c>
      <c r="B17" s="3">
        <v>37474</v>
      </c>
      <c r="C17" s="3">
        <v>37474</v>
      </c>
      <c r="D17" s="4">
        <v>678.47021072796895</v>
      </c>
      <c r="E17" s="2" t="s">
        <v>170</v>
      </c>
      <c r="F17" s="2" t="s">
        <v>31</v>
      </c>
      <c r="G17" s="2" t="s">
        <v>45</v>
      </c>
      <c r="H17" s="2" t="s">
        <v>171</v>
      </c>
      <c r="I17" s="2" t="s">
        <v>172</v>
      </c>
      <c r="J17" s="2" t="s">
        <v>31</v>
      </c>
      <c r="K17" s="2" t="s">
        <v>45</v>
      </c>
      <c r="L17" s="2" t="s">
        <v>173</v>
      </c>
      <c r="M17" s="2" t="s">
        <v>174</v>
      </c>
      <c r="N17" t="s">
        <v>7730</v>
      </c>
      <c r="O17" t="s">
        <v>7695</v>
      </c>
      <c r="P17" s="2" t="s">
        <v>175</v>
      </c>
      <c r="Q17" s="2" t="s">
        <v>176</v>
      </c>
      <c r="R17" s="2" t="s">
        <v>40</v>
      </c>
      <c r="S17" s="2" t="s">
        <v>41</v>
      </c>
      <c r="T17" s="4">
        <v>678.47021072796895</v>
      </c>
      <c r="U17" s="4">
        <f t="shared" si="2"/>
        <v>6.5198405737097165</v>
      </c>
      <c r="V17" s="2" t="s">
        <v>109</v>
      </c>
      <c r="W17" s="2">
        <f t="shared" si="3"/>
        <v>0</v>
      </c>
      <c r="X17" s="2">
        <f t="shared" si="4"/>
        <v>0</v>
      </c>
      <c r="Y17" s="2">
        <f t="shared" si="5"/>
        <v>0</v>
      </c>
      <c r="Z17" s="2">
        <f t="shared" si="6"/>
        <v>1</v>
      </c>
      <c r="AA17" s="4">
        <v>49.54</v>
      </c>
      <c r="AB17" s="4">
        <v>87.94</v>
      </c>
      <c r="AC17" s="4">
        <v>4941.4560000000001</v>
      </c>
      <c r="AD17" s="4">
        <v>120039.26351170499</v>
      </c>
      <c r="AE17" s="4">
        <v>115306.820547904</v>
      </c>
      <c r="AF17" s="4">
        <v>534.91577183537095</v>
      </c>
      <c r="AG17" s="4">
        <f t="shared" si="7"/>
        <v>0.96057587471502992</v>
      </c>
      <c r="AH17" s="4">
        <f t="shared" si="0"/>
        <v>1.0017412055862758</v>
      </c>
      <c r="AI17" s="4">
        <v>4.4561733901608905E-3</v>
      </c>
      <c r="AJ17" s="4">
        <f t="shared" si="1"/>
        <v>8.5054153035977027</v>
      </c>
      <c r="AK17" s="4">
        <v>13737.3095733318</v>
      </c>
      <c r="AL17" s="4">
        <v>13019.3096857609</v>
      </c>
      <c r="AM17" s="4">
        <v>1892.6904078704699</v>
      </c>
      <c r="AN17" s="4">
        <f t="shared" si="8"/>
        <v>0.94773358758946857</v>
      </c>
      <c r="AO17" s="4"/>
      <c r="AP17" s="2" t="b">
        <v>1</v>
      </c>
      <c r="AR17">
        <v>8.2859361966451015</v>
      </c>
      <c r="AS17">
        <v>6.7710008422533674</v>
      </c>
      <c r="AT17">
        <f t="shared" si="9"/>
        <v>1.5149353543917341</v>
      </c>
    </row>
    <row r="18" spans="1:46" collapsed="1" x14ac:dyDescent="0.3">
      <c r="A18" s="2" t="s">
        <v>177</v>
      </c>
      <c r="B18" s="3">
        <v>43860</v>
      </c>
      <c r="C18" s="3">
        <v>43860</v>
      </c>
      <c r="D18" s="4">
        <v>7622.6689999999999</v>
      </c>
      <c r="E18" s="2" t="s">
        <v>178</v>
      </c>
      <c r="F18" s="2" t="s">
        <v>128</v>
      </c>
      <c r="G18" s="2" t="s">
        <v>129</v>
      </c>
      <c r="H18" s="2" t="s">
        <v>36</v>
      </c>
      <c r="I18" s="2" t="s">
        <v>179</v>
      </c>
      <c r="J18" s="2" t="s">
        <v>128</v>
      </c>
      <c r="K18" s="2" t="s">
        <v>129</v>
      </c>
      <c r="L18" s="2" t="s">
        <v>103</v>
      </c>
      <c r="M18" s="2" t="s">
        <v>180</v>
      </c>
      <c r="N18" t="s">
        <v>7731</v>
      </c>
      <c r="O18" t="s">
        <v>7694</v>
      </c>
      <c r="P18" s="2" t="s">
        <v>181</v>
      </c>
      <c r="Q18" s="2" t="s">
        <v>182</v>
      </c>
      <c r="R18" s="2" t="s">
        <v>40</v>
      </c>
      <c r="S18" s="2" t="s">
        <v>41</v>
      </c>
      <c r="T18" s="4">
        <v>3709.6689999999999</v>
      </c>
      <c r="U18" s="4">
        <f t="shared" si="2"/>
        <v>8.2186979332924484</v>
      </c>
      <c r="V18" s="2" t="s">
        <v>42</v>
      </c>
      <c r="W18" s="2">
        <f t="shared" si="3"/>
        <v>1</v>
      </c>
      <c r="X18" s="2">
        <f t="shared" si="4"/>
        <v>0</v>
      </c>
      <c r="Y18" s="2">
        <f t="shared" si="5"/>
        <v>0</v>
      </c>
      <c r="Z18" s="2">
        <f t="shared" si="6"/>
        <v>0</v>
      </c>
      <c r="AA18" s="4">
        <v>16.414000000000001</v>
      </c>
      <c r="AB18" s="4">
        <v>100</v>
      </c>
      <c r="AC18" s="4">
        <v>13488</v>
      </c>
      <c r="AD18" s="4">
        <v>53197.541058812698</v>
      </c>
      <c r="AE18" s="4">
        <v>33928.571428571398</v>
      </c>
      <c r="AF18" s="4">
        <v>3953.3443435177501</v>
      </c>
      <c r="AG18" s="4">
        <f t="shared" si="7"/>
        <v>0.63778458088996193</v>
      </c>
      <c r="AH18" s="4">
        <f t="shared" si="0"/>
        <v>0.891330134529148</v>
      </c>
      <c r="AI18" s="4">
        <v>7.4314418765091386E-2</v>
      </c>
      <c r="AJ18" s="4">
        <f t="shared" si="1"/>
        <v>9.5095556802416361</v>
      </c>
      <c r="AK18" s="4">
        <v>6675</v>
      </c>
      <c r="AL18" s="4">
        <v>10503</v>
      </c>
      <c r="AM18" s="4">
        <v>2841.9029999999998</v>
      </c>
      <c r="AN18" s="4">
        <f t="shared" si="8"/>
        <v>1.5734831460674157</v>
      </c>
      <c r="AO18" s="4"/>
      <c r="AP18" s="2" t="b">
        <v>1</v>
      </c>
      <c r="AR18">
        <v>7.7520168423652649</v>
      </c>
      <c r="AS18">
        <v>6.9052407772590723</v>
      </c>
      <c r="AT18">
        <f t="shared" si="9"/>
        <v>0.84677606510619263</v>
      </c>
    </row>
    <row r="19" spans="1:46" collapsed="1" x14ac:dyDescent="0.3">
      <c r="A19" s="2" t="s">
        <v>190</v>
      </c>
      <c r="B19" s="3">
        <v>43237</v>
      </c>
      <c r="C19" s="3">
        <v>43237</v>
      </c>
      <c r="D19" s="4">
        <v>9950.5079999999998</v>
      </c>
      <c r="E19" s="2" t="s">
        <v>191</v>
      </c>
      <c r="F19" s="2" t="s">
        <v>101</v>
      </c>
      <c r="G19" s="2" t="s">
        <v>192</v>
      </c>
      <c r="H19" s="2" t="s">
        <v>36</v>
      </c>
      <c r="I19" s="2" t="s">
        <v>193</v>
      </c>
      <c r="J19" s="2" t="s">
        <v>101</v>
      </c>
      <c r="K19" s="2" t="s">
        <v>192</v>
      </c>
      <c r="L19" s="2" t="s">
        <v>185</v>
      </c>
      <c r="M19" s="2" t="s">
        <v>194</v>
      </c>
      <c r="N19" t="s">
        <v>7733</v>
      </c>
      <c r="O19" t="s">
        <v>6643</v>
      </c>
      <c r="P19" s="2" t="s">
        <v>195</v>
      </c>
      <c r="Q19" s="2" t="s">
        <v>196</v>
      </c>
      <c r="R19" s="2" t="s">
        <v>40</v>
      </c>
      <c r="S19" s="2" t="s">
        <v>41</v>
      </c>
      <c r="T19" s="4">
        <v>2476.5079999999998</v>
      </c>
      <c r="U19" s="4">
        <f t="shared" si="2"/>
        <v>7.8146047823885096</v>
      </c>
      <c r="V19" s="2" t="s">
        <v>67</v>
      </c>
      <c r="W19" s="2">
        <f t="shared" si="3"/>
        <v>0</v>
      </c>
      <c r="X19" s="2">
        <f t="shared" si="4"/>
        <v>1</v>
      </c>
      <c r="Y19" s="2">
        <f t="shared" si="5"/>
        <v>0</v>
      </c>
      <c r="Z19" s="2">
        <f t="shared" si="6"/>
        <v>0</v>
      </c>
      <c r="AA19" s="4">
        <v>33.942</v>
      </c>
      <c r="AB19" s="4">
        <v>100</v>
      </c>
      <c r="AC19" s="4">
        <v>54479.097000000002</v>
      </c>
      <c r="AD19" s="4">
        <v>128880.496143754</v>
      </c>
      <c r="AE19" s="4">
        <v>76616.840263973907</v>
      </c>
      <c r="AF19" s="4">
        <v>7407.1718215790697</v>
      </c>
      <c r="AG19" s="4">
        <f t="shared" si="7"/>
        <v>0.59447971226394924</v>
      </c>
      <c r="AH19" s="4">
        <f t="shared" si="0"/>
        <v>1.0171898866508768</v>
      </c>
      <c r="AI19" s="4">
        <v>5.7473178977500754E-2</v>
      </c>
      <c r="AJ19" s="4">
        <f t="shared" si="1"/>
        <v>10.905572365796161</v>
      </c>
      <c r="AK19" s="4">
        <v>14835</v>
      </c>
      <c r="AL19" s="4">
        <v>8065</v>
      </c>
      <c r="AM19" s="4">
        <v>3434.96</v>
      </c>
      <c r="AN19" s="4">
        <f t="shared" si="8"/>
        <v>0.54364678126053256</v>
      </c>
      <c r="AO19" s="4"/>
      <c r="AP19" s="2" t="b">
        <v>1</v>
      </c>
      <c r="AR19">
        <v>8.1154285868008937</v>
      </c>
      <c r="AS19">
        <v>7.4334144294261932</v>
      </c>
      <c r="AT19">
        <f t="shared" si="9"/>
        <v>0.6820141573747005</v>
      </c>
    </row>
    <row r="20" spans="1:46" collapsed="1" x14ac:dyDescent="0.3">
      <c r="A20" s="2" t="s">
        <v>197</v>
      </c>
      <c r="B20" s="3">
        <v>38988</v>
      </c>
      <c r="C20" s="3">
        <v>38988</v>
      </c>
      <c r="D20" s="4">
        <v>1700.04001778568</v>
      </c>
      <c r="E20" s="2" t="s">
        <v>198</v>
      </c>
      <c r="F20" s="2" t="s">
        <v>31</v>
      </c>
      <c r="G20" s="2" t="s">
        <v>45</v>
      </c>
      <c r="H20" s="2" t="s">
        <v>199</v>
      </c>
      <c r="I20" s="2" t="s">
        <v>200</v>
      </c>
      <c r="J20" s="2" t="s">
        <v>31</v>
      </c>
      <c r="K20" s="2" t="s">
        <v>45</v>
      </c>
      <c r="L20" s="2" t="s">
        <v>48</v>
      </c>
      <c r="M20" s="2" t="s">
        <v>201</v>
      </c>
      <c r="N20" t="s">
        <v>7734</v>
      </c>
      <c r="O20" t="s">
        <v>7683</v>
      </c>
      <c r="P20" s="2" t="s">
        <v>88</v>
      </c>
      <c r="Q20" s="2" t="s">
        <v>202</v>
      </c>
      <c r="R20" s="2" t="s">
        <v>40</v>
      </c>
      <c r="S20" s="2" t="s">
        <v>41</v>
      </c>
      <c r="T20" s="4">
        <v>1700.04001778568</v>
      </c>
      <c r="U20" s="4">
        <f t="shared" si="2"/>
        <v>7.4384070696411788</v>
      </c>
      <c r="V20" s="2" t="s">
        <v>42</v>
      </c>
      <c r="W20" s="2">
        <f t="shared" si="3"/>
        <v>1</v>
      </c>
      <c r="X20" s="2">
        <f t="shared" si="4"/>
        <v>0</v>
      </c>
      <c r="Y20" s="2">
        <f t="shared" si="5"/>
        <v>0</v>
      </c>
      <c r="Z20" s="2">
        <f t="shared" si="6"/>
        <v>0</v>
      </c>
      <c r="AA20" s="4">
        <v>20</v>
      </c>
      <c r="AB20" s="4">
        <v>50</v>
      </c>
      <c r="AC20" s="4" t="s">
        <v>8951</v>
      </c>
      <c r="AD20" s="4">
        <v>1154309.49610669</v>
      </c>
      <c r="AE20" s="4">
        <v>1117142.0899873399</v>
      </c>
      <c r="AF20" s="4">
        <v>10756.798915753499</v>
      </c>
      <c r="AG20" s="4">
        <f t="shared" si="7"/>
        <v>0.9678011778949146</v>
      </c>
      <c r="AH20" s="4" t="e">
        <f t="shared" si="0"/>
        <v>#VALUE!</v>
      </c>
      <c r="AI20" s="4">
        <v>9.3188169654971585E-3</v>
      </c>
      <c r="AJ20" s="4" t="e">
        <f t="shared" si="1"/>
        <v>#VALUE!</v>
      </c>
      <c r="AK20" s="4">
        <v>8183.19730424098</v>
      </c>
      <c r="AL20" s="4">
        <v>7279.6760621067097</v>
      </c>
      <c r="AM20" s="4"/>
      <c r="AN20" s="4">
        <f t="shared" si="8"/>
        <v>0.88958823690270594</v>
      </c>
      <c r="AO20" s="4"/>
      <c r="AP20" s="2" t="b">
        <v>1</v>
      </c>
      <c r="AR20">
        <v>7.5599200924237575</v>
      </c>
      <c r="AS20">
        <v>3.4616933961709337</v>
      </c>
      <c r="AT20">
        <f t="shared" si="9"/>
        <v>4.0982266962528238</v>
      </c>
    </row>
    <row r="21" spans="1:46" collapsed="1" x14ac:dyDescent="0.3">
      <c r="A21" s="2" t="s">
        <v>203</v>
      </c>
      <c r="B21" s="3">
        <v>38197</v>
      </c>
      <c r="C21" s="3">
        <v>38197</v>
      </c>
      <c r="D21" s="4">
        <v>2645.63019031663</v>
      </c>
      <c r="E21" s="2" t="s">
        <v>204</v>
      </c>
      <c r="F21" s="2" t="s">
        <v>101</v>
      </c>
      <c r="G21" s="2" t="s">
        <v>102</v>
      </c>
      <c r="H21" s="2" t="s">
        <v>63</v>
      </c>
      <c r="I21" s="2" t="s">
        <v>205</v>
      </c>
      <c r="J21" s="2" t="s">
        <v>101</v>
      </c>
      <c r="K21" s="2" t="s">
        <v>102</v>
      </c>
      <c r="L21" s="2" t="s">
        <v>84</v>
      </c>
      <c r="M21" s="2" t="s">
        <v>206</v>
      </c>
      <c r="N21" t="s">
        <v>7735</v>
      </c>
      <c r="O21" t="s">
        <v>7692</v>
      </c>
      <c r="P21" s="2" t="s">
        <v>207</v>
      </c>
      <c r="Q21" s="2" t="s">
        <v>167</v>
      </c>
      <c r="R21" s="2" t="s">
        <v>40</v>
      </c>
      <c r="S21" s="2" t="s">
        <v>41</v>
      </c>
      <c r="T21" s="4">
        <v>2645.63019031663</v>
      </c>
      <c r="U21" s="4">
        <f t="shared" si="2"/>
        <v>7.880664573122214</v>
      </c>
      <c r="V21" s="2" t="s">
        <v>109</v>
      </c>
      <c r="W21" s="2">
        <f t="shared" si="3"/>
        <v>0</v>
      </c>
      <c r="X21" s="2">
        <f t="shared" si="4"/>
        <v>0</v>
      </c>
      <c r="Y21" s="2">
        <f t="shared" si="5"/>
        <v>0</v>
      </c>
      <c r="Z21" s="2">
        <f t="shared" si="6"/>
        <v>1</v>
      </c>
      <c r="AA21" s="4">
        <v>39.5</v>
      </c>
      <c r="AB21" s="4">
        <v>95.7</v>
      </c>
      <c r="AC21" s="4">
        <v>8427</v>
      </c>
      <c r="AD21" s="4">
        <v>22229.513330408899</v>
      </c>
      <c r="AE21" s="4">
        <v>15408.271189745101</v>
      </c>
      <c r="AF21" s="4">
        <v>1280.2943900180301</v>
      </c>
      <c r="AG21" s="4">
        <f t="shared" si="7"/>
        <v>0.69314478282650172</v>
      </c>
      <c r="AH21" s="4">
        <f t="shared" si="0"/>
        <v>1.0722354032438308</v>
      </c>
      <c r="AI21" s="4">
        <v>5.7594350851876239E-2</v>
      </c>
      <c r="AJ21" s="4">
        <f t="shared" si="1"/>
        <v>9.0391961157723539</v>
      </c>
      <c r="AK21" s="4">
        <v>6035.2762010244996</v>
      </c>
      <c r="AL21" s="4">
        <v>6035.2762010244996</v>
      </c>
      <c r="AM21" s="4"/>
      <c r="AN21" s="4">
        <f t="shared" si="8"/>
        <v>1</v>
      </c>
      <c r="AO21" s="4"/>
      <c r="AP21" s="2" t="b">
        <v>1</v>
      </c>
      <c r="AR21">
        <v>7.3416780630747471</v>
      </c>
      <c r="AS21">
        <v>7.1127469763159752</v>
      </c>
      <c r="AT21">
        <f t="shared" si="9"/>
        <v>0.22893108675877194</v>
      </c>
    </row>
    <row r="22" spans="1:46" collapsed="1" x14ac:dyDescent="0.3">
      <c r="A22" s="2" t="s">
        <v>208</v>
      </c>
      <c r="B22" s="3">
        <v>38306</v>
      </c>
      <c r="C22" s="3">
        <v>38306</v>
      </c>
      <c r="D22" s="4">
        <v>293.28125511774903</v>
      </c>
      <c r="E22" s="2" t="s">
        <v>209</v>
      </c>
      <c r="F22" s="2" t="s">
        <v>31</v>
      </c>
      <c r="G22" s="2" t="s">
        <v>45</v>
      </c>
      <c r="H22" s="2" t="s">
        <v>210</v>
      </c>
      <c r="I22" s="2" t="s">
        <v>211</v>
      </c>
      <c r="J22" s="2" t="s">
        <v>31</v>
      </c>
      <c r="K22" s="2" t="s">
        <v>45</v>
      </c>
      <c r="L22" s="2" t="s">
        <v>212</v>
      </c>
      <c r="M22" s="2" t="s">
        <v>213</v>
      </c>
      <c r="N22" t="s">
        <v>8871</v>
      </c>
      <c r="O22" t="s">
        <v>7691</v>
      </c>
      <c r="P22" s="2" t="s">
        <v>214</v>
      </c>
      <c r="Q22" s="2" t="s">
        <v>215</v>
      </c>
      <c r="R22" s="2" t="s">
        <v>40</v>
      </c>
      <c r="S22" s="2" t="s">
        <v>41</v>
      </c>
      <c r="T22" s="4">
        <v>293.28125511774903</v>
      </c>
      <c r="U22" s="4">
        <f t="shared" si="2"/>
        <v>5.6811320636708524</v>
      </c>
      <c r="V22" s="2" t="s">
        <v>109</v>
      </c>
      <c r="W22" s="2">
        <f t="shared" si="3"/>
        <v>0</v>
      </c>
      <c r="X22" s="2">
        <f t="shared" si="4"/>
        <v>0</v>
      </c>
      <c r="Y22" s="2">
        <f t="shared" si="5"/>
        <v>0</v>
      </c>
      <c r="Z22" s="2">
        <f t="shared" si="6"/>
        <v>1</v>
      </c>
      <c r="AA22" s="4">
        <v>46</v>
      </c>
      <c r="AB22" s="4">
        <v>100</v>
      </c>
      <c r="AC22" s="4" t="s">
        <v>8951</v>
      </c>
      <c r="AD22" s="4">
        <v>5444.5534196416902</v>
      </c>
      <c r="AE22" s="4">
        <v>5164.0512619327801</v>
      </c>
      <c r="AF22" s="4">
        <v>73.623643258794303</v>
      </c>
      <c r="AG22" s="4">
        <f t="shared" si="7"/>
        <v>0.94848022673503862</v>
      </c>
      <c r="AH22" s="4" t="e">
        <f t="shared" si="0"/>
        <v>#VALUE!</v>
      </c>
      <c r="AI22" s="4">
        <v>1.3522439323157477E-2</v>
      </c>
      <c r="AJ22" s="4" t="e">
        <f t="shared" si="1"/>
        <v>#VALUE!</v>
      </c>
      <c r="AK22" s="4">
        <v>5752.7731393129798</v>
      </c>
      <c r="AL22" s="4">
        <v>5432.8184637404602</v>
      </c>
      <c r="AM22" s="4">
        <v>393.01342577810198</v>
      </c>
      <c r="AN22" s="4">
        <f t="shared" si="8"/>
        <v>0.9443825320720487</v>
      </c>
      <c r="AO22" s="4"/>
      <c r="AP22" s="2" t="b">
        <v>1</v>
      </c>
      <c r="AR22">
        <v>8.6079135735829677</v>
      </c>
      <c r="AS22">
        <v>8.424595832824707</v>
      </c>
      <c r="AT22">
        <f t="shared" si="9"/>
        <v>0.18331774075826068</v>
      </c>
    </row>
    <row r="23" spans="1:46" collapsed="1" x14ac:dyDescent="0.3">
      <c r="A23" s="2" t="s">
        <v>216</v>
      </c>
      <c r="B23" s="3">
        <v>41563</v>
      </c>
      <c r="C23" s="3">
        <v>41666</v>
      </c>
      <c r="D23" s="4">
        <v>10852.0115374626</v>
      </c>
      <c r="E23" s="2" t="s">
        <v>217</v>
      </c>
      <c r="F23" s="2" t="s">
        <v>218</v>
      </c>
      <c r="G23" s="2" t="s">
        <v>219</v>
      </c>
      <c r="H23" s="2" t="s">
        <v>220</v>
      </c>
      <c r="I23" s="2" t="s">
        <v>221</v>
      </c>
      <c r="J23" s="2" t="s">
        <v>218</v>
      </c>
      <c r="K23" s="2" t="s">
        <v>219</v>
      </c>
      <c r="L23" s="2" t="s">
        <v>115</v>
      </c>
      <c r="M23" s="2" t="s">
        <v>222</v>
      </c>
      <c r="N23" t="s">
        <v>7736</v>
      </c>
      <c r="O23" t="s">
        <v>7690</v>
      </c>
      <c r="P23" s="2" t="s">
        <v>223</v>
      </c>
      <c r="Q23" s="2" t="s">
        <v>224</v>
      </c>
      <c r="R23" s="2" t="s">
        <v>40</v>
      </c>
      <c r="S23" s="2" t="s">
        <v>41</v>
      </c>
      <c r="T23" s="4">
        <v>6755.3142044755496</v>
      </c>
      <c r="U23" s="4">
        <f t="shared" si="2"/>
        <v>8.8180847636686543</v>
      </c>
      <c r="V23" s="2" t="s">
        <v>59</v>
      </c>
      <c r="W23" s="2">
        <f t="shared" si="3"/>
        <v>0</v>
      </c>
      <c r="X23" s="2">
        <f t="shared" si="4"/>
        <v>0</v>
      </c>
      <c r="Y23" s="2">
        <f t="shared" si="5"/>
        <v>1</v>
      </c>
      <c r="Z23" s="2">
        <f t="shared" si="6"/>
        <v>0</v>
      </c>
      <c r="AA23" s="4">
        <v>28.45</v>
      </c>
      <c r="AB23" s="4">
        <v>100</v>
      </c>
      <c r="AC23" s="4">
        <v>12561.045</v>
      </c>
      <c r="AD23" s="4">
        <v>67714.3</v>
      </c>
      <c r="AE23" s="4">
        <v>56172.800000000003</v>
      </c>
      <c r="AF23" s="4">
        <v>6440</v>
      </c>
      <c r="AG23" s="4">
        <f t="shared" si="7"/>
        <v>0.82955594313165759</v>
      </c>
      <c r="AH23" s="4">
        <f t="shared" si="0"/>
        <v>1.0150565685534665</v>
      </c>
      <c r="AI23" s="4">
        <v>9.5105465167623374E-2</v>
      </c>
      <c r="AJ23" s="4">
        <f t="shared" si="1"/>
        <v>9.4383556371981516</v>
      </c>
      <c r="AK23" s="4">
        <v>7265.8781647744499</v>
      </c>
      <c r="AL23" s="4">
        <v>5396.2792423784304</v>
      </c>
      <c r="AM23" s="4"/>
      <c r="AN23" s="4">
        <f t="shared" si="8"/>
        <v>0.7426878238256206</v>
      </c>
      <c r="AO23" s="4"/>
      <c r="AP23" s="2" t="b">
        <v>1</v>
      </c>
      <c r="AR23">
        <v>7.8322729766368866</v>
      </c>
      <c r="AS23">
        <v>8.3741794029871617</v>
      </c>
      <c r="AT23">
        <f t="shared" si="9"/>
        <v>-0.54190642635027508</v>
      </c>
    </row>
    <row r="24" spans="1:46" collapsed="1" x14ac:dyDescent="0.3">
      <c r="A24" s="2" t="s">
        <v>225</v>
      </c>
      <c r="B24" s="3">
        <v>39706</v>
      </c>
      <c r="C24" s="3">
        <v>39706</v>
      </c>
      <c r="D24" s="4">
        <v>4543.6343216531905</v>
      </c>
      <c r="E24" s="2" t="s">
        <v>226</v>
      </c>
      <c r="F24" s="2" t="s">
        <v>227</v>
      </c>
      <c r="G24" s="2" t="s">
        <v>228</v>
      </c>
      <c r="H24" s="2" t="s">
        <v>142</v>
      </c>
      <c r="I24" s="2" t="s">
        <v>229</v>
      </c>
      <c r="J24" s="2" t="s">
        <v>227</v>
      </c>
      <c r="K24" s="2" t="s">
        <v>228</v>
      </c>
      <c r="L24" s="2" t="s">
        <v>103</v>
      </c>
      <c r="M24" s="2" t="s">
        <v>230</v>
      </c>
      <c r="N24" t="s">
        <v>7737</v>
      </c>
      <c r="O24" t="s">
        <v>7689</v>
      </c>
      <c r="P24" s="2" t="s">
        <v>231</v>
      </c>
      <c r="Q24" s="2" t="s">
        <v>88</v>
      </c>
      <c r="R24" s="2" t="s">
        <v>40</v>
      </c>
      <c r="S24" s="2" t="s">
        <v>41</v>
      </c>
      <c r="T24" s="4">
        <v>2573.28391734052</v>
      </c>
      <c r="U24" s="4">
        <f t="shared" si="2"/>
        <v>7.8529381510603145</v>
      </c>
      <c r="V24" s="2" t="s">
        <v>42</v>
      </c>
      <c r="W24" s="2">
        <f t="shared" si="3"/>
        <v>1</v>
      </c>
      <c r="X24" s="2">
        <f t="shared" si="4"/>
        <v>0</v>
      </c>
      <c r="Y24" s="2">
        <f t="shared" si="5"/>
        <v>0</v>
      </c>
      <c r="Z24" s="2">
        <f t="shared" si="6"/>
        <v>0</v>
      </c>
      <c r="AA24" s="4">
        <v>13</v>
      </c>
      <c r="AB24" s="4">
        <v>95.938999999999993</v>
      </c>
      <c r="AC24" s="4">
        <v>55375.866000000002</v>
      </c>
      <c r="AD24" s="4">
        <v>76444.731535165105</v>
      </c>
      <c r="AE24" s="4">
        <v>44671.666246533903</v>
      </c>
      <c r="AF24" s="4">
        <v>16163.9778169902</v>
      </c>
      <c r="AG24" s="4">
        <f t="shared" si="7"/>
        <v>0.58436553244986711</v>
      </c>
      <c r="AH24" s="4">
        <f t="shared" si="0"/>
        <v>1.3087564078959628</v>
      </c>
      <c r="AI24" s="4">
        <v>0.2114465901362301</v>
      </c>
      <c r="AJ24" s="4">
        <f t="shared" si="1"/>
        <v>10.921899146051336</v>
      </c>
      <c r="AK24" s="4">
        <v>7598.7067698638202</v>
      </c>
      <c r="AL24" s="4">
        <v>5275.7911237386097</v>
      </c>
      <c r="AM24" s="4">
        <v>1982.98696563668</v>
      </c>
      <c r="AN24" s="4">
        <f t="shared" si="8"/>
        <v>0.69430118617844228</v>
      </c>
      <c r="AO24" s="4"/>
      <c r="AP24" s="2" t="b">
        <v>1</v>
      </c>
      <c r="AR24">
        <v>7.9211568633715306</v>
      </c>
      <c r="AS24">
        <v>8.4139842192331944</v>
      </c>
      <c r="AT24">
        <f t="shared" si="9"/>
        <v>-0.49282735586166382</v>
      </c>
    </row>
    <row r="25" spans="1:46" collapsed="1" x14ac:dyDescent="0.3">
      <c r="A25" s="2" t="s">
        <v>232</v>
      </c>
      <c r="B25" s="3">
        <v>39622</v>
      </c>
      <c r="C25" s="3">
        <v>39647</v>
      </c>
      <c r="D25" s="4">
        <v>733.62116114816297</v>
      </c>
      <c r="E25" s="2" t="s">
        <v>233</v>
      </c>
      <c r="F25" s="2" t="s">
        <v>128</v>
      </c>
      <c r="G25" s="2" t="s">
        <v>129</v>
      </c>
      <c r="H25" s="2" t="s">
        <v>210</v>
      </c>
      <c r="I25" s="2" t="s">
        <v>234</v>
      </c>
      <c r="J25" s="2" t="s">
        <v>101</v>
      </c>
      <c r="K25" s="2" t="s">
        <v>235</v>
      </c>
      <c r="L25" s="2" t="s">
        <v>94</v>
      </c>
      <c r="M25" s="2" t="s">
        <v>236</v>
      </c>
      <c r="N25" t="s">
        <v>7738</v>
      </c>
      <c r="O25" t="s">
        <v>7688</v>
      </c>
      <c r="P25" s="2" t="s">
        <v>237</v>
      </c>
      <c r="Q25" s="2" t="s">
        <v>238</v>
      </c>
      <c r="R25" s="2" t="s">
        <v>40</v>
      </c>
      <c r="S25" s="2" t="s">
        <v>41</v>
      </c>
      <c r="T25" s="4">
        <v>733.62116114816297</v>
      </c>
      <c r="U25" s="4">
        <f t="shared" si="2"/>
        <v>6.5979927661480424</v>
      </c>
      <c r="V25" s="2" t="s">
        <v>109</v>
      </c>
      <c r="W25" s="2">
        <f t="shared" si="3"/>
        <v>0</v>
      </c>
      <c r="X25" s="2">
        <f t="shared" si="4"/>
        <v>0</v>
      </c>
      <c r="Y25" s="2">
        <f t="shared" si="5"/>
        <v>0</v>
      </c>
      <c r="Z25" s="2">
        <f t="shared" si="6"/>
        <v>1</v>
      </c>
      <c r="AA25" s="4">
        <v>40.36</v>
      </c>
      <c r="AB25" s="4">
        <v>92.46</v>
      </c>
      <c r="AC25" s="4">
        <v>2656.3510000000001</v>
      </c>
      <c r="AD25" s="4">
        <v>8514.9125980549306</v>
      </c>
      <c r="AE25" s="4">
        <v>6229.1257561184102</v>
      </c>
      <c r="AF25" s="4">
        <v>866.59757400876299</v>
      </c>
      <c r="AG25" s="4">
        <f t="shared" si="7"/>
        <v>0.73155486734430308</v>
      </c>
      <c r="AH25" s="4">
        <f t="shared" si="0"/>
        <v>1.0435194317964143</v>
      </c>
      <c r="AI25" s="4">
        <v>0.10177410091170175</v>
      </c>
      <c r="AJ25" s="4">
        <f t="shared" si="1"/>
        <v>7.8847086554792627</v>
      </c>
      <c r="AK25" s="4">
        <v>6115.7853351680797</v>
      </c>
      <c r="AL25" s="4">
        <v>5126.4006290544503</v>
      </c>
      <c r="AM25" s="4">
        <v>1384.67743865949</v>
      </c>
      <c r="AN25" s="4">
        <f t="shared" si="8"/>
        <v>0.83822442223007843</v>
      </c>
      <c r="AO25" s="4"/>
      <c r="AP25" s="2" t="b">
        <v>1</v>
      </c>
      <c r="AR25">
        <v>6.3615841468175249</v>
      </c>
      <c r="AS25">
        <v>8.2962834040323887</v>
      </c>
      <c r="AT25">
        <f t="shared" si="9"/>
        <v>-1.9346992572148638</v>
      </c>
    </row>
    <row r="26" spans="1:46" collapsed="1" x14ac:dyDescent="0.3">
      <c r="A26" s="2" t="s">
        <v>239</v>
      </c>
      <c r="B26" s="3">
        <v>41736</v>
      </c>
      <c r="C26" s="3">
        <v>41736</v>
      </c>
      <c r="D26" s="4">
        <v>726.861775212971</v>
      </c>
      <c r="E26" s="2" t="s">
        <v>240</v>
      </c>
      <c r="F26" s="2" t="s">
        <v>218</v>
      </c>
      <c r="G26" s="2" t="s">
        <v>219</v>
      </c>
      <c r="H26" s="2" t="s">
        <v>48</v>
      </c>
      <c r="I26" s="2" t="s">
        <v>241</v>
      </c>
      <c r="J26" s="2" t="s">
        <v>218</v>
      </c>
      <c r="K26" s="2" t="s">
        <v>219</v>
      </c>
      <c r="L26" s="2" t="s">
        <v>242</v>
      </c>
      <c r="M26" s="2" t="s">
        <v>243</v>
      </c>
      <c r="N26" t="s">
        <v>7739</v>
      </c>
      <c r="O26" t="s">
        <v>7687</v>
      </c>
      <c r="P26" s="2" t="s">
        <v>244</v>
      </c>
      <c r="Q26" s="2" t="s">
        <v>245</v>
      </c>
      <c r="R26" s="2" t="s">
        <v>40</v>
      </c>
      <c r="S26" s="2" t="s">
        <v>41</v>
      </c>
      <c r="T26" s="4">
        <v>726.861775212971</v>
      </c>
      <c r="U26" s="4">
        <f t="shared" si="2"/>
        <v>6.5887363290753891</v>
      </c>
      <c r="V26" s="2" t="s">
        <v>42</v>
      </c>
      <c r="W26" s="2">
        <f t="shared" si="3"/>
        <v>1</v>
      </c>
      <c r="X26" s="2">
        <f t="shared" si="4"/>
        <v>0</v>
      </c>
      <c r="Y26" s="2">
        <f t="shared" si="5"/>
        <v>0</v>
      </c>
      <c r="Z26" s="2">
        <f t="shared" si="6"/>
        <v>0</v>
      </c>
      <c r="AA26" s="4">
        <v>40</v>
      </c>
      <c r="AB26" s="4">
        <v>54</v>
      </c>
      <c r="AC26" s="4">
        <v>7822.5479999999998</v>
      </c>
      <c r="AD26" s="4">
        <v>13691.305664949999</v>
      </c>
      <c r="AE26" s="4">
        <v>12070.997769271</v>
      </c>
      <c r="AF26" s="4" t="s">
        <v>8951</v>
      </c>
      <c r="AG26" s="4">
        <f t="shared" si="7"/>
        <v>0.88165424574319318</v>
      </c>
      <c r="AH26" s="4">
        <f t="shared" si="0"/>
        <v>1.4530057436522543</v>
      </c>
      <c r="AI26" s="4" t="s">
        <v>8951</v>
      </c>
      <c r="AJ26" s="4">
        <f t="shared" si="1"/>
        <v>8.9647656116699448</v>
      </c>
      <c r="AK26" s="4">
        <v>5450.8647517281297</v>
      </c>
      <c r="AL26" s="4">
        <v>5053.6504089669797</v>
      </c>
      <c r="AM26" s="4">
        <v>4280.5417181234097</v>
      </c>
      <c r="AN26" s="4">
        <f t="shared" si="8"/>
        <v>0.92712819692779613</v>
      </c>
      <c r="AO26" s="4"/>
      <c r="AP26" s="2" t="b">
        <v>1</v>
      </c>
      <c r="AR26">
        <v>8.3923431634902954</v>
      </c>
      <c r="AS26">
        <v>7.2490429182847347</v>
      </c>
      <c r="AT26">
        <f t="shared" si="9"/>
        <v>1.1433002452055607</v>
      </c>
    </row>
    <row r="27" spans="1:46" collapsed="1" x14ac:dyDescent="0.3">
      <c r="A27" s="2" t="s">
        <v>246</v>
      </c>
      <c r="B27" s="3">
        <v>42801</v>
      </c>
      <c r="C27" s="3">
        <v>42801</v>
      </c>
      <c r="D27" s="4">
        <v>348.68200000000002</v>
      </c>
      <c r="E27" s="2" t="s">
        <v>247</v>
      </c>
      <c r="F27" s="2" t="s">
        <v>101</v>
      </c>
      <c r="G27" s="2" t="s">
        <v>102</v>
      </c>
      <c r="H27" s="2" t="s">
        <v>36</v>
      </c>
      <c r="I27" s="2" t="s">
        <v>248</v>
      </c>
      <c r="J27" s="2" t="s">
        <v>149</v>
      </c>
      <c r="K27" s="2" t="s">
        <v>150</v>
      </c>
      <c r="L27" s="2" t="s">
        <v>185</v>
      </c>
      <c r="M27" s="2" t="s">
        <v>249</v>
      </c>
      <c r="N27" t="s">
        <v>7740</v>
      </c>
      <c r="O27" t="s">
        <v>7613</v>
      </c>
      <c r="P27" s="2" t="s">
        <v>250</v>
      </c>
      <c r="Q27" s="2"/>
      <c r="R27" s="2" t="s">
        <v>40</v>
      </c>
      <c r="S27" s="2" t="s">
        <v>41</v>
      </c>
      <c r="T27" s="4">
        <v>348.68200000000002</v>
      </c>
      <c r="U27" s="4">
        <f t="shared" si="2"/>
        <v>5.8541603320452458</v>
      </c>
      <c r="V27" s="2" t="s">
        <v>42</v>
      </c>
      <c r="W27" s="2">
        <f t="shared" si="3"/>
        <v>1</v>
      </c>
      <c r="X27" s="2">
        <f t="shared" si="4"/>
        <v>0</v>
      </c>
      <c r="Y27" s="2">
        <f t="shared" si="5"/>
        <v>0</v>
      </c>
      <c r="Z27" s="2">
        <f t="shared" si="6"/>
        <v>0</v>
      </c>
      <c r="AA27" s="4">
        <v>12</v>
      </c>
      <c r="AB27" s="4">
        <v>51</v>
      </c>
      <c r="AC27" s="4">
        <v>34965.493000000002</v>
      </c>
      <c r="AD27" s="4">
        <v>159825.92256142999</v>
      </c>
      <c r="AE27" s="4">
        <v>90137.956068503394</v>
      </c>
      <c r="AF27" s="4">
        <v>7082.9962769918102</v>
      </c>
      <c r="AG27" s="4">
        <f t="shared" si="7"/>
        <v>0.56397582209393071</v>
      </c>
      <c r="AH27" s="4">
        <f t="shared" si="0"/>
        <v>0.78274817416066633</v>
      </c>
      <c r="AI27" s="4">
        <v>4.4316942855558497E-2</v>
      </c>
      <c r="AJ27" s="4">
        <f t="shared" si="1"/>
        <v>10.462116939852665</v>
      </c>
      <c r="AK27" s="4">
        <v>7705.8649999999998</v>
      </c>
      <c r="AL27" s="4">
        <v>4987.866</v>
      </c>
      <c r="AM27" s="4">
        <v>1213.3630000000001</v>
      </c>
      <c r="AN27" s="4">
        <f t="shared" si="8"/>
        <v>0.64728177822995858</v>
      </c>
      <c r="AO27" s="4"/>
      <c r="AP27" s="2" t="b">
        <v>1</v>
      </c>
      <c r="AR27">
        <v>8.3026265700658168</v>
      </c>
      <c r="AS27">
        <v>7.4520047307014465</v>
      </c>
      <c r="AT27">
        <f t="shared" si="9"/>
        <v>0.8506218393643703</v>
      </c>
    </row>
    <row r="28" spans="1:46" collapsed="1" x14ac:dyDescent="0.3">
      <c r="A28" s="2" t="s">
        <v>251</v>
      </c>
      <c r="B28" s="3">
        <v>41311</v>
      </c>
      <c r="C28" s="3">
        <v>41311</v>
      </c>
      <c r="D28" s="4">
        <v>178.23692378328701</v>
      </c>
      <c r="E28" s="2" t="s">
        <v>252</v>
      </c>
      <c r="F28" s="2" t="s">
        <v>31</v>
      </c>
      <c r="G28" s="2" t="s">
        <v>45</v>
      </c>
      <c r="H28" s="2" t="s">
        <v>94</v>
      </c>
      <c r="I28" s="2" t="s">
        <v>253</v>
      </c>
      <c r="J28" s="2" t="s">
        <v>31</v>
      </c>
      <c r="K28" s="2" t="s">
        <v>254</v>
      </c>
      <c r="L28" s="2" t="s">
        <v>255</v>
      </c>
      <c r="M28" s="2" t="s">
        <v>256</v>
      </c>
      <c r="N28" t="s">
        <v>7741</v>
      </c>
      <c r="O28" t="s">
        <v>7686</v>
      </c>
      <c r="P28" s="2"/>
      <c r="Q28" s="2"/>
      <c r="R28" s="2" t="s">
        <v>40</v>
      </c>
      <c r="S28" s="2" t="s">
        <v>41</v>
      </c>
      <c r="T28" s="4">
        <v>178.23692378328701</v>
      </c>
      <c r="U28" s="4">
        <f t="shared" si="2"/>
        <v>5.1831136977439725</v>
      </c>
      <c r="V28" s="2" t="s">
        <v>109</v>
      </c>
      <c r="W28" s="2">
        <f t="shared" si="3"/>
        <v>0</v>
      </c>
      <c r="X28" s="2">
        <f t="shared" si="4"/>
        <v>0</v>
      </c>
      <c r="Y28" s="2">
        <f t="shared" si="5"/>
        <v>0</v>
      </c>
      <c r="Z28" s="2">
        <f t="shared" si="6"/>
        <v>1</v>
      </c>
      <c r="AA28" s="4">
        <v>2.798</v>
      </c>
      <c r="AB28" s="4">
        <v>89.411000000000001</v>
      </c>
      <c r="AC28" s="4">
        <v>1808.94</v>
      </c>
      <c r="AD28" s="4" t="s">
        <v>8951</v>
      </c>
      <c r="AE28" s="4" t="s">
        <v>8951</v>
      </c>
      <c r="AF28" s="4" t="s">
        <v>8951</v>
      </c>
      <c r="AG28" s="4" t="e">
        <f t="shared" si="7"/>
        <v>#VALUE!</v>
      </c>
      <c r="AH28" s="4" t="e">
        <f t="shared" si="0"/>
        <v>#VALUE!</v>
      </c>
      <c r="AI28" s="4" t="s">
        <v>8951</v>
      </c>
      <c r="AJ28" s="4">
        <f t="shared" si="1"/>
        <v>7.5004963173493877</v>
      </c>
      <c r="AK28" s="4">
        <v>4898.2548907707396</v>
      </c>
      <c r="AL28" s="4">
        <v>4936.6309436145602</v>
      </c>
      <c r="AM28" s="4"/>
      <c r="AN28" s="4">
        <f t="shared" si="8"/>
        <v>1.0078346377841889</v>
      </c>
      <c r="AO28" s="4"/>
      <c r="AP28" s="2" t="b">
        <v>1</v>
      </c>
      <c r="AR28">
        <v>7.644109408060709</v>
      </c>
      <c r="AS28">
        <v>6.5008450547854117</v>
      </c>
      <c r="AT28">
        <f t="shared" si="9"/>
        <v>1.1432643532752973</v>
      </c>
    </row>
    <row r="29" spans="1:46" collapsed="1" x14ac:dyDescent="0.3">
      <c r="A29" s="2" t="s">
        <v>257</v>
      </c>
      <c r="B29" s="3">
        <v>38425</v>
      </c>
      <c r="C29" s="3">
        <v>38425</v>
      </c>
      <c r="D29" s="4">
        <v>6883.0200283445201</v>
      </c>
      <c r="E29" s="2" t="s">
        <v>258</v>
      </c>
      <c r="F29" s="2" t="s">
        <v>149</v>
      </c>
      <c r="G29" s="2" t="s">
        <v>259</v>
      </c>
      <c r="H29" s="2" t="s">
        <v>48</v>
      </c>
      <c r="I29" s="2" t="s">
        <v>260</v>
      </c>
      <c r="J29" s="2" t="s">
        <v>149</v>
      </c>
      <c r="K29" s="2" t="s">
        <v>259</v>
      </c>
      <c r="L29" s="2" t="s">
        <v>63</v>
      </c>
      <c r="M29" s="2" t="s">
        <v>261</v>
      </c>
      <c r="N29" t="s">
        <v>8872</v>
      </c>
      <c r="O29" t="s">
        <v>7685</v>
      </c>
      <c r="P29" s="2" t="s">
        <v>262</v>
      </c>
      <c r="Q29" s="2" t="s">
        <v>125</v>
      </c>
      <c r="R29" s="2" t="s">
        <v>40</v>
      </c>
      <c r="S29" s="2" t="s">
        <v>41</v>
      </c>
      <c r="T29" s="4">
        <v>6883.0200283445201</v>
      </c>
      <c r="U29" s="4">
        <f t="shared" si="2"/>
        <v>8.8368127922218971</v>
      </c>
      <c r="V29" s="2" t="s">
        <v>109</v>
      </c>
      <c r="W29" s="2">
        <f t="shared" si="3"/>
        <v>0</v>
      </c>
      <c r="X29" s="2">
        <f t="shared" si="4"/>
        <v>0</v>
      </c>
      <c r="Y29" s="2">
        <f t="shared" si="5"/>
        <v>0</v>
      </c>
      <c r="Z29" s="2">
        <f t="shared" si="6"/>
        <v>1</v>
      </c>
      <c r="AA29" s="4">
        <v>30</v>
      </c>
      <c r="AB29" s="4">
        <v>68.540000000000006</v>
      </c>
      <c r="AC29" s="4">
        <v>3557.6819999999998</v>
      </c>
      <c r="AD29" s="4">
        <v>4956.7674932548798</v>
      </c>
      <c r="AE29" s="4">
        <v>3991.00831107556</v>
      </c>
      <c r="AF29" s="4">
        <v>363.580405927573</v>
      </c>
      <c r="AG29" s="4">
        <f t="shared" si="7"/>
        <v>0.80516350958694038</v>
      </c>
      <c r="AH29" s="4">
        <f t="shared" si="0"/>
        <v>1.5229058698734093</v>
      </c>
      <c r="AI29" s="4">
        <v>7.335030469400261E-2</v>
      </c>
      <c r="AJ29" s="4">
        <f t="shared" si="1"/>
        <v>8.1768644881775394</v>
      </c>
      <c r="AK29" s="4">
        <v>9307.5254666861601</v>
      </c>
      <c r="AL29" s="4">
        <v>4771.7746259199703</v>
      </c>
      <c r="AM29" s="4">
        <v>6696.7610653878601</v>
      </c>
      <c r="AN29" s="4">
        <f t="shared" si="8"/>
        <v>0.51267919094062997</v>
      </c>
      <c r="AO29" s="4"/>
      <c r="AP29" s="2" t="b">
        <v>1</v>
      </c>
      <c r="AR29">
        <v>7.191848700245222</v>
      </c>
      <c r="AS29">
        <v>7.5177600880463924</v>
      </c>
      <c r="AT29">
        <f t="shared" si="9"/>
        <v>-0.32591138780117035</v>
      </c>
    </row>
    <row r="30" spans="1:46" collapsed="1" x14ac:dyDescent="0.3">
      <c r="A30" s="2" t="s">
        <v>263</v>
      </c>
      <c r="B30" s="3">
        <v>37977</v>
      </c>
      <c r="C30" s="3">
        <v>37977</v>
      </c>
      <c r="D30" s="4">
        <v>98.484942333659504</v>
      </c>
      <c r="E30" s="2" t="s">
        <v>264</v>
      </c>
      <c r="F30" s="2" t="s">
        <v>31</v>
      </c>
      <c r="G30" s="2" t="s">
        <v>35</v>
      </c>
      <c r="H30" s="2" t="s">
        <v>103</v>
      </c>
      <c r="I30" s="2" t="s">
        <v>265</v>
      </c>
      <c r="J30" s="2" t="s">
        <v>31</v>
      </c>
      <c r="K30" s="2" t="s">
        <v>35</v>
      </c>
      <c r="L30" s="2" t="s">
        <v>173</v>
      </c>
      <c r="M30" s="2" t="s">
        <v>266</v>
      </c>
      <c r="N30" t="s">
        <v>7742</v>
      </c>
      <c r="O30" t="s">
        <v>7684</v>
      </c>
      <c r="P30" s="2" t="s">
        <v>267</v>
      </c>
      <c r="Q30" s="2" t="s">
        <v>268</v>
      </c>
      <c r="R30" s="2" t="s">
        <v>40</v>
      </c>
      <c r="S30" s="2" t="s">
        <v>41</v>
      </c>
      <c r="T30" s="4">
        <v>98.484942333659504</v>
      </c>
      <c r="U30" s="4">
        <f t="shared" si="2"/>
        <v>4.589903666783238</v>
      </c>
      <c r="V30" s="2" t="s">
        <v>42</v>
      </c>
      <c r="W30" s="2">
        <f t="shared" si="3"/>
        <v>1</v>
      </c>
      <c r="X30" s="2">
        <f t="shared" si="4"/>
        <v>0</v>
      </c>
      <c r="Y30" s="2">
        <f t="shared" si="5"/>
        <v>0</v>
      </c>
      <c r="Z30" s="2">
        <f t="shared" si="6"/>
        <v>0</v>
      </c>
      <c r="AA30" s="4">
        <v>20</v>
      </c>
      <c r="AB30" s="4">
        <v>86.994</v>
      </c>
      <c r="AC30" s="4">
        <v>1112.598</v>
      </c>
      <c r="AD30" s="4">
        <v>13662.8566030606</v>
      </c>
      <c r="AE30" s="4">
        <v>12997.5523227743</v>
      </c>
      <c r="AF30" s="4">
        <v>26.741818334487899</v>
      </c>
      <c r="AG30" s="4">
        <f t="shared" si="7"/>
        <v>0.95130562373484429</v>
      </c>
      <c r="AH30" s="4">
        <f t="shared" si="0"/>
        <v>1.0327379356095636</v>
      </c>
      <c r="AI30" s="4">
        <v>1.9572640708603716E-3</v>
      </c>
      <c r="AJ30" s="4">
        <f t="shared" si="1"/>
        <v>7.0144531000483497</v>
      </c>
      <c r="AK30" s="4">
        <v>4480.4017885257299</v>
      </c>
      <c r="AL30" s="4">
        <v>4337.5254529042604</v>
      </c>
      <c r="AM30" s="4">
        <v>47.682477672005</v>
      </c>
      <c r="AN30" s="4">
        <f t="shared" si="8"/>
        <v>0.96811082077786537</v>
      </c>
      <c r="AO30" s="4"/>
      <c r="AP30" s="2" t="b">
        <v>1</v>
      </c>
      <c r="AR30">
        <v>8.1950893203417454</v>
      </c>
      <c r="AS30">
        <v>7.7880142331123352</v>
      </c>
      <c r="AT30">
        <f t="shared" si="9"/>
        <v>0.40707508722941022</v>
      </c>
    </row>
    <row r="31" spans="1:46" collapsed="1" x14ac:dyDescent="0.3">
      <c r="A31" s="2" t="s">
        <v>269</v>
      </c>
      <c r="B31" s="3">
        <v>40851</v>
      </c>
      <c r="C31" s="3">
        <v>40851</v>
      </c>
      <c r="D31" s="4">
        <v>5198.3964420285402</v>
      </c>
      <c r="E31" s="2" t="s">
        <v>270</v>
      </c>
      <c r="F31" s="2" t="s">
        <v>31</v>
      </c>
      <c r="G31" s="2" t="s">
        <v>254</v>
      </c>
      <c r="H31" s="2" t="s">
        <v>242</v>
      </c>
      <c r="I31" s="2" t="s">
        <v>271</v>
      </c>
      <c r="J31" s="2" t="s">
        <v>227</v>
      </c>
      <c r="K31" s="2" t="s">
        <v>272</v>
      </c>
      <c r="L31" s="2" t="s">
        <v>115</v>
      </c>
      <c r="M31" s="2" t="s">
        <v>273</v>
      </c>
      <c r="N31" t="s">
        <v>7743</v>
      </c>
      <c r="O31" t="s">
        <v>7639</v>
      </c>
      <c r="P31" s="2" t="s">
        <v>274</v>
      </c>
      <c r="Q31" s="2" t="s">
        <v>275</v>
      </c>
      <c r="R31" s="2" t="s">
        <v>40</v>
      </c>
      <c r="S31" s="2" t="s">
        <v>41</v>
      </c>
      <c r="T31" s="4">
        <v>5198.3964420285402</v>
      </c>
      <c r="U31" s="4">
        <f t="shared" si="2"/>
        <v>8.5561054804787258</v>
      </c>
      <c r="V31" s="2" t="s">
        <v>42</v>
      </c>
      <c r="W31" s="2">
        <f t="shared" si="3"/>
        <v>1</v>
      </c>
      <c r="X31" s="2">
        <f t="shared" si="4"/>
        <v>0</v>
      </c>
      <c r="Y31" s="2">
        <f t="shared" si="5"/>
        <v>0</v>
      </c>
      <c r="Z31" s="2">
        <f t="shared" si="6"/>
        <v>0</v>
      </c>
      <c r="AA31" s="4">
        <v>45</v>
      </c>
      <c r="AB31" s="4">
        <v>85</v>
      </c>
      <c r="AC31" s="4">
        <v>47849.542999999998</v>
      </c>
      <c r="AD31" s="4">
        <v>72469.736371968698</v>
      </c>
      <c r="AE31" s="4">
        <v>29264.2012707586</v>
      </c>
      <c r="AF31" s="4">
        <v>11628.4506998493</v>
      </c>
      <c r="AG31" s="4">
        <f t="shared" si="7"/>
        <v>0.40381271874031538</v>
      </c>
      <c r="AH31" s="4">
        <f t="shared" si="0"/>
        <v>1.0640820310833392</v>
      </c>
      <c r="AI31" s="4">
        <v>0.16045940391121921</v>
      </c>
      <c r="AJ31" s="4">
        <f t="shared" si="1"/>
        <v>10.775816846156287</v>
      </c>
      <c r="AK31" s="4">
        <v>7685.0355987055</v>
      </c>
      <c r="AL31" s="4">
        <v>4261.5831715210397</v>
      </c>
      <c r="AM31" s="4"/>
      <c r="AN31" s="4">
        <f t="shared" si="8"/>
        <v>0.55453004957307928</v>
      </c>
      <c r="AO31" s="4"/>
      <c r="AP31" s="2" t="b">
        <v>1</v>
      </c>
      <c r="AR31">
        <v>7.7254317303498592</v>
      </c>
      <c r="AS31">
        <v>8.5000972747802734</v>
      </c>
      <c r="AT31">
        <f t="shared" si="9"/>
        <v>-0.77466554443041424</v>
      </c>
    </row>
    <row r="32" spans="1:46" collapsed="1" x14ac:dyDescent="0.3">
      <c r="A32" s="2" t="s">
        <v>276</v>
      </c>
      <c r="B32" s="3">
        <v>44533</v>
      </c>
      <c r="C32" s="3">
        <v>44533</v>
      </c>
      <c r="D32" s="4">
        <v>1446.2212834576801</v>
      </c>
      <c r="E32" s="2" t="s">
        <v>277</v>
      </c>
      <c r="F32" s="2" t="s">
        <v>149</v>
      </c>
      <c r="G32" s="2" t="s">
        <v>150</v>
      </c>
      <c r="H32" s="2" t="s">
        <v>173</v>
      </c>
      <c r="I32" s="2" t="s">
        <v>278</v>
      </c>
      <c r="J32" s="2" t="s">
        <v>149</v>
      </c>
      <c r="K32" s="2" t="s">
        <v>150</v>
      </c>
      <c r="L32" s="2" t="s">
        <v>171</v>
      </c>
      <c r="M32" s="2" t="s">
        <v>279</v>
      </c>
      <c r="N32" t="s">
        <v>7744</v>
      </c>
      <c r="O32" t="s">
        <v>7668</v>
      </c>
      <c r="P32" s="2" t="s">
        <v>280</v>
      </c>
      <c r="Q32" s="2" t="s">
        <v>281</v>
      </c>
      <c r="R32" s="2" t="s">
        <v>40</v>
      </c>
      <c r="S32" s="2" t="s">
        <v>41</v>
      </c>
      <c r="T32" s="4">
        <v>1446.2212834576801</v>
      </c>
      <c r="U32" s="4">
        <f t="shared" si="2"/>
        <v>7.2767094224474409</v>
      </c>
      <c r="V32" s="2" t="s">
        <v>42</v>
      </c>
      <c r="W32" s="2">
        <f t="shared" si="3"/>
        <v>1</v>
      </c>
      <c r="X32" s="2">
        <f t="shared" si="4"/>
        <v>0</v>
      </c>
      <c r="Y32" s="2">
        <f t="shared" si="5"/>
        <v>0</v>
      </c>
      <c r="Z32" s="2">
        <f t="shared" si="6"/>
        <v>0</v>
      </c>
      <c r="AA32" s="4">
        <v>31.97</v>
      </c>
      <c r="AB32" s="4">
        <v>76.88</v>
      </c>
      <c r="AC32" s="4">
        <v>6568.9089999999997</v>
      </c>
      <c r="AD32" s="4">
        <v>16334.679207286399</v>
      </c>
      <c r="AE32" s="4">
        <v>7587.4579156940799</v>
      </c>
      <c r="AF32" s="4">
        <v>369.00526339878297</v>
      </c>
      <c r="AG32" s="4">
        <f t="shared" si="7"/>
        <v>0.46449996473206207</v>
      </c>
      <c r="AH32" s="4">
        <f t="shared" si="0"/>
        <v>0.8666449298483534</v>
      </c>
      <c r="AI32" s="4">
        <v>2.259029753300457E-2</v>
      </c>
      <c r="AJ32" s="4">
        <f t="shared" si="1"/>
        <v>8.7901030398508659</v>
      </c>
      <c r="AK32" s="4">
        <v>7910.6791260259697</v>
      </c>
      <c r="AL32" s="4">
        <v>4101.6870154377802</v>
      </c>
      <c r="AM32" s="4">
        <v>3051.65972704141</v>
      </c>
      <c r="AN32" s="4">
        <f t="shared" si="8"/>
        <v>0.51849998591692525</v>
      </c>
      <c r="AO32" s="4"/>
      <c r="AP32" s="2" t="b">
        <v>1</v>
      </c>
      <c r="AR32">
        <v>7.0240252812703456</v>
      </c>
      <c r="AS32">
        <v>7.716376682122549</v>
      </c>
      <c r="AT32">
        <f t="shared" si="9"/>
        <v>-0.69235140085220337</v>
      </c>
    </row>
    <row r="33" spans="1:46" collapsed="1" x14ac:dyDescent="0.3">
      <c r="A33" s="2" t="s">
        <v>282</v>
      </c>
      <c r="B33" s="3">
        <v>38005</v>
      </c>
      <c r="C33" s="3">
        <v>38005</v>
      </c>
      <c r="D33" s="4">
        <v>110.14555429249199</v>
      </c>
      <c r="E33" s="2" t="s">
        <v>283</v>
      </c>
      <c r="F33" s="2" t="s">
        <v>31</v>
      </c>
      <c r="G33" s="2" t="s">
        <v>45</v>
      </c>
      <c r="H33" s="2" t="s">
        <v>121</v>
      </c>
      <c r="I33" s="2" t="s">
        <v>200</v>
      </c>
      <c r="J33" s="2" t="s">
        <v>31</v>
      </c>
      <c r="K33" s="2" t="s">
        <v>45</v>
      </c>
      <c r="L33" s="2" t="s">
        <v>48</v>
      </c>
      <c r="M33" s="2" t="s">
        <v>201</v>
      </c>
      <c r="N33" t="s">
        <v>7734</v>
      </c>
      <c r="O33" t="s">
        <v>7683</v>
      </c>
      <c r="P33" s="2"/>
      <c r="Q33" s="2" t="s">
        <v>284</v>
      </c>
      <c r="R33" s="2" t="s">
        <v>40</v>
      </c>
      <c r="S33" s="2" t="s">
        <v>41</v>
      </c>
      <c r="T33" s="4">
        <v>110.14555429249199</v>
      </c>
      <c r="U33" s="4">
        <f t="shared" si="2"/>
        <v>4.7018027119480719</v>
      </c>
      <c r="V33" s="2" t="s">
        <v>109</v>
      </c>
      <c r="W33" s="2">
        <f t="shared" si="3"/>
        <v>0</v>
      </c>
      <c r="X33" s="2">
        <f t="shared" si="4"/>
        <v>0</v>
      </c>
      <c r="Y33" s="2">
        <f t="shared" si="5"/>
        <v>0</v>
      </c>
      <c r="Z33" s="2">
        <f t="shared" si="6"/>
        <v>1</v>
      </c>
      <c r="AA33" s="4">
        <v>14.381</v>
      </c>
      <c r="AB33" s="4">
        <v>50.005000000000003</v>
      </c>
      <c r="AC33" s="4">
        <v>37653.328999999998</v>
      </c>
      <c r="AD33" s="4">
        <v>678762.28713830805</v>
      </c>
      <c r="AE33" s="4">
        <v>652395.75598152401</v>
      </c>
      <c r="AF33" s="4">
        <v>5920.4812908260201</v>
      </c>
      <c r="AG33" s="4">
        <f t="shared" si="7"/>
        <v>0.96115498510097475</v>
      </c>
      <c r="AH33" s="4">
        <f t="shared" si="0"/>
        <v>1.0166284987499845</v>
      </c>
      <c r="AI33" s="4">
        <v>8.7224664702381036E-3</v>
      </c>
      <c r="AJ33" s="4">
        <f t="shared" si="1"/>
        <v>10.536176648973967</v>
      </c>
      <c r="AK33" s="4">
        <v>4323.0123469220798</v>
      </c>
      <c r="AL33" s="4">
        <v>4048.8590739179099</v>
      </c>
      <c r="AM33" s="4">
        <v>199.56022447134001</v>
      </c>
      <c r="AN33" s="4">
        <f t="shared" si="8"/>
        <v>0.93658281517531106</v>
      </c>
      <c r="AO33" s="4"/>
      <c r="AP33" s="2" t="b">
        <v>1</v>
      </c>
      <c r="AR33">
        <v>7.5033416748046875</v>
      </c>
      <c r="AS33">
        <v>6.5507520834604902</v>
      </c>
      <c r="AT33">
        <f t="shared" si="9"/>
        <v>0.9525895913441973</v>
      </c>
    </row>
    <row r="34" spans="1:46" collapsed="1" x14ac:dyDescent="0.3">
      <c r="A34" s="2" t="s">
        <v>285</v>
      </c>
      <c r="B34" s="3">
        <v>43814</v>
      </c>
      <c r="C34" s="3">
        <v>43814</v>
      </c>
      <c r="D34" s="4">
        <v>639.41135918875705</v>
      </c>
      <c r="E34" s="2" t="s">
        <v>286</v>
      </c>
      <c r="F34" s="2" t="s">
        <v>149</v>
      </c>
      <c r="G34" s="2" t="s">
        <v>150</v>
      </c>
      <c r="H34" s="2" t="s">
        <v>103</v>
      </c>
      <c r="I34" s="2" t="s">
        <v>287</v>
      </c>
      <c r="J34" s="2" t="s">
        <v>149</v>
      </c>
      <c r="K34" s="2" t="s">
        <v>288</v>
      </c>
      <c r="L34" s="2" t="s">
        <v>242</v>
      </c>
      <c r="M34" s="2" t="s">
        <v>289</v>
      </c>
      <c r="N34" t="s">
        <v>7745</v>
      </c>
      <c r="O34" t="s">
        <v>7682</v>
      </c>
      <c r="P34" s="2"/>
      <c r="Q34" s="2" t="s">
        <v>202</v>
      </c>
      <c r="R34" s="2" t="s">
        <v>40</v>
      </c>
      <c r="S34" s="2" t="s">
        <v>41</v>
      </c>
      <c r="T34" s="4">
        <v>639.41135918875705</v>
      </c>
      <c r="U34" s="4">
        <f t="shared" si="2"/>
        <v>6.4605480018554218</v>
      </c>
      <c r="V34" s="2" t="s">
        <v>67</v>
      </c>
      <c r="W34" s="2">
        <f t="shared" si="3"/>
        <v>0</v>
      </c>
      <c r="X34" s="2">
        <f t="shared" si="4"/>
        <v>1</v>
      </c>
      <c r="Y34" s="2">
        <f t="shared" si="5"/>
        <v>0</v>
      </c>
      <c r="Z34" s="2">
        <f t="shared" si="6"/>
        <v>0</v>
      </c>
      <c r="AA34" s="4">
        <v>22.18</v>
      </c>
      <c r="AB34" s="4">
        <v>73.150000000000006</v>
      </c>
      <c r="AC34" s="4">
        <v>1683.1690000000001</v>
      </c>
      <c r="AD34" s="4">
        <v>4782.7472703917801</v>
      </c>
      <c r="AE34" s="4">
        <v>2262.6972658042</v>
      </c>
      <c r="AF34" s="4">
        <v>85.636296907973204</v>
      </c>
      <c r="AG34" s="4">
        <f t="shared" si="7"/>
        <v>0.47309572048929327</v>
      </c>
      <c r="AH34" s="4">
        <f t="shared" ref="AH34:AH65" si="10">(AD34+AC34-(AD34-AE34))/AD34</f>
        <v>0.82502085992115848</v>
      </c>
      <c r="AI34" s="4">
        <v>1.7905252372023891E-2</v>
      </c>
      <c r="AJ34" s="4">
        <f t="shared" si="1"/>
        <v>7.4284336050734101</v>
      </c>
      <c r="AK34" s="4">
        <v>4929.3025283347897</v>
      </c>
      <c r="AL34" s="4">
        <v>3690.5252833478598</v>
      </c>
      <c r="AM34" s="4">
        <v>918.15288735662705</v>
      </c>
      <c r="AN34" s="4">
        <f t="shared" si="8"/>
        <v>0.74869117124255469</v>
      </c>
      <c r="AO34" s="4"/>
      <c r="AP34" s="2" t="b">
        <v>1</v>
      </c>
      <c r="AR34">
        <v>8.3426024913787842</v>
      </c>
      <c r="AS34">
        <v>7.853091835975647</v>
      </c>
      <c r="AT34">
        <f t="shared" si="9"/>
        <v>0.48951065540313721</v>
      </c>
    </row>
    <row r="35" spans="1:46" collapsed="1" x14ac:dyDescent="0.3">
      <c r="A35" s="2" t="s">
        <v>290</v>
      </c>
      <c r="B35" s="3">
        <v>39132</v>
      </c>
      <c r="C35" s="3">
        <v>39132</v>
      </c>
      <c r="D35" s="4">
        <v>1224.6869574367299</v>
      </c>
      <c r="E35" s="2" t="s">
        <v>291</v>
      </c>
      <c r="F35" s="2" t="s">
        <v>149</v>
      </c>
      <c r="G35" s="2" t="s">
        <v>150</v>
      </c>
      <c r="H35" s="2" t="s">
        <v>46</v>
      </c>
      <c r="I35" s="2" t="s">
        <v>292</v>
      </c>
      <c r="J35" s="2" t="s">
        <v>149</v>
      </c>
      <c r="K35" s="2" t="s">
        <v>150</v>
      </c>
      <c r="L35" s="2" t="s">
        <v>48</v>
      </c>
      <c r="M35" s="2" t="s">
        <v>293</v>
      </c>
      <c r="N35" t="s">
        <v>7746</v>
      </c>
      <c r="O35" t="s">
        <v>7681</v>
      </c>
      <c r="P35" s="2" t="s">
        <v>294</v>
      </c>
      <c r="Q35" s="2" t="s">
        <v>47</v>
      </c>
      <c r="R35" s="2" t="s">
        <v>40</v>
      </c>
      <c r="S35" s="2" t="s">
        <v>41</v>
      </c>
      <c r="T35" s="4">
        <v>1224.6869574367299</v>
      </c>
      <c r="U35" s="4">
        <f t="shared" si="2"/>
        <v>7.110440545372045</v>
      </c>
      <c r="V35" s="2" t="s">
        <v>67</v>
      </c>
      <c r="W35" s="2">
        <f t="shared" si="3"/>
        <v>0</v>
      </c>
      <c r="X35" s="2">
        <f t="shared" si="4"/>
        <v>1</v>
      </c>
      <c r="Y35" s="2">
        <f t="shared" si="5"/>
        <v>0</v>
      </c>
      <c r="Z35" s="2">
        <f t="shared" si="6"/>
        <v>0</v>
      </c>
      <c r="AA35" s="4">
        <v>34.200000000000003</v>
      </c>
      <c r="AB35" s="4">
        <v>68</v>
      </c>
      <c r="AC35" s="4">
        <v>5504.9219999999996</v>
      </c>
      <c r="AD35" s="4">
        <v>6702.8380634390696</v>
      </c>
      <c r="AE35" s="4">
        <v>3954.4832403888299</v>
      </c>
      <c r="AF35" s="4">
        <v>225.110408600623</v>
      </c>
      <c r="AG35" s="4">
        <f t="shared" si="7"/>
        <v>0.58997147222737423</v>
      </c>
      <c r="AH35" s="4">
        <f t="shared" si="10"/>
        <v>1.4112537332485442</v>
      </c>
      <c r="AI35" s="4">
        <v>3.358434240392854E-2</v>
      </c>
      <c r="AJ35" s="4">
        <f t="shared" si="1"/>
        <v>8.61339788011907</v>
      </c>
      <c r="AK35" s="4">
        <v>6029.34244731529</v>
      </c>
      <c r="AL35" s="4">
        <v>3600.5779812881901</v>
      </c>
      <c r="AM35" s="4">
        <v>2815.9481084440299</v>
      </c>
      <c r="AN35" s="4">
        <f t="shared" si="8"/>
        <v>0.59717589650119052</v>
      </c>
      <c r="AO35" s="4"/>
      <c r="AP35" s="2" t="b">
        <v>1</v>
      </c>
      <c r="AR35">
        <v>7.4957617123921718</v>
      </c>
      <c r="AS35">
        <v>6.1631900668144226</v>
      </c>
      <c r="AT35">
        <f t="shared" si="9"/>
        <v>1.3325716455777492</v>
      </c>
    </row>
    <row r="36" spans="1:46" collapsed="1" x14ac:dyDescent="0.3">
      <c r="A36" s="2" t="s">
        <v>295</v>
      </c>
      <c r="B36" s="3">
        <v>39999</v>
      </c>
      <c r="C36" s="3">
        <v>39999</v>
      </c>
      <c r="D36" s="4">
        <v>892.41277731749994</v>
      </c>
      <c r="E36" s="2" t="s">
        <v>296</v>
      </c>
      <c r="F36" s="2" t="s">
        <v>31</v>
      </c>
      <c r="G36" s="2" t="s">
        <v>35</v>
      </c>
      <c r="H36" s="2" t="s">
        <v>142</v>
      </c>
      <c r="I36" s="2" t="s">
        <v>297</v>
      </c>
      <c r="J36" s="2" t="s">
        <v>31</v>
      </c>
      <c r="K36" s="2" t="s">
        <v>35</v>
      </c>
      <c r="L36" s="2" t="s">
        <v>55</v>
      </c>
      <c r="M36" s="2" t="s">
        <v>298</v>
      </c>
      <c r="N36" t="s">
        <v>7747</v>
      </c>
      <c r="O36" t="s">
        <v>7680</v>
      </c>
      <c r="P36" s="2" t="s">
        <v>299</v>
      </c>
      <c r="Q36" s="2" t="s">
        <v>300</v>
      </c>
      <c r="R36" s="2" t="s">
        <v>40</v>
      </c>
      <c r="S36" s="2" t="s">
        <v>41</v>
      </c>
      <c r="T36" s="4">
        <v>892.41277731749994</v>
      </c>
      <c r="U36" s="4">
        <f t="shared" si="2"/>
        <v>6.793928780382255</v>
      </c>
      <c r="V36" s="2" t="s">
        <v>67</v>
      </c>
      <c r="W36" s="2">
        <f t="shared" si="3"/>
        <v>0</v>
      </c>
      <c r="X36" s="2">
        <f t="shared" si="4"/>
        <v>1</v>
      </c>
      <c r="Y36" s="2">
        <f t="shared" si="5"/>
        <v>0</v>
      </c>
      <c r="Z36" s="2">
        <f t="shared" si="6"/>
        <v>0</v>
      </c>
      <c r="AA36" s="4">
        <v>6</v>
      </c>
      <c r="AB36" s="4">
        <v>63</v>
      </c>
      <c r="AC36" s="4" t="s">
        <v>8951</v>
      </c>
      <c r="AD36" s="4">
        <v>17145.526262626299</v>
      </c>
      <c r="AE36" s="4">
        <v>12329.6898989899</v>
      </c>
      <c r="AF36" s="4" t="s">
        <v>8951</v>
      </c>
      <c r="AG36" s="4">
        <f t="shared" si="7"/>
        <v>0.71911994476752072</v>
      </c>
      <c r="AH36" s="4" t="e">
        <f t="shared" si="10"/>
        <v>#VALUE!</v>
      </c>
      <c r="AI36" s="4" t="s">
        <v>8951</v>
      </c>
      <c r="AJ36" s="4" t="e">
        <f t="shared" si="1"/>
        <v>#VALUE!</v>
      </c>
      <c r="AK36" s="4">
        <v>5589.62782128052</v>
      </c>
      <c r="AL36" s="4">
        <v>3436.05343159834</v>
      </c>
      <c r="AM36" s="4">
        <v>966.07425833794002</v>
      </c>
      <c r="AN36" s="4">
        <f t="shared" si="8"/>
        <v>0.61471953794790923</v>
      </c>
      <c r="AO36" s="4"/>
      <c r="AP36" s="2" t="b">
        <v>1</v>
      </c>
      <c r="AR36">
        <v>7.0849324266115818</v>
      </c>
      <c r="AS36">
        <v>8.3861374457677211</v>
      </c>
      <c r="AT36">
        <f t="shared" si="9"/>
        <v>-1.3012050191561393</v>
      </c>
    </row>
    <row r="37" spans="1:46" collapsed="1" x14ac:dyDescent="0.3">
      <c r="A37" s="2" t="s">
        <v>301</v>
      </c>
      <c r="B37" s="3">
        <v>38656</v>
      </c>
      <c r="C37" s="3">
        <v>38659</v>
      </c>
      <c r="D37" s="4">
        <v>4012.3909554051202</v>
      </c>
      <c r="E37" s="2" t="s">
        <v>302</v>
      </c>
      <c r="F37" s="2" t="s">
        <v>227</v>
      </c>
      <c r="G37" s="2" t="s">
        <v>303</v>
      </c>
      <c r="H37" s="2" t="s">
        <v>115</v>
      </c>
      <c r="I37" s="2" t="s">
        <v>304</v>
      </c>
      <c r="J37" s="2" t="s">
        <v>227</v>
      </c>
      <c r="K37" s="2" t="s">
        <v>303</v>
      </c>
      <c r="L37" s="2" t="s">
        <v>255</v>
      </c>
      <c r="M37" s="2" t="s">
        <v>305</v>
      </c>
      <c r="N37" t="s">
        <v>7748</v>
      </c>
      <c r="O37" t="s">
        <v>7679</v>
      </c>
      <c r="P37" s="2" t="s">
        <v>306</v>
      </c>
      <c r="Q37" s="2" t="s">
        <v>307</v>
      </c>
      <c r="R37" s="2" t="s">
        <v>40</v>
      </c>
      <c r="S37" s="2" t="s">
        <v>41</v>
      </c>
      <c r="T37" s="4">
        <v>3014.4148230860501</v>
      </c>
      <c r="U37" s="4">
        <f t="shared" si="2"/>
        <v>8.0111610017949975</v>
      </c>
      <c r="V37" s="2" t="s">
        <v>42</v>
      </c>
      <c r="W37" s="2">
        <f t="shared" si="3"/>
        <v>1</v>
      </c>
      <c r="X37" s="2">
        <f t="shared" si="4"/>
        <v>0</v>
      </c>
      <c r="Y37" s="2">
        <f t="shared" si="5"/>
        <v>0</v>
      </c>
      <c r="Z37" s="2">
        <f t="shared" si="6"/>
        <v>0</v>
      </c>
      <c r="AA37" s="4">
        <v>19.829999999999998</v>
      </c>
      <c r="AB37" s="4">
        <v>100</v>
      </c>
      <c r="AC37" s="4">
        <v>1988.1279999999999</v>
      </c>
      <c r="AD37" s="4">
        <v>3991.8249660787001</v>
      </c>
      <c r="AE37" s="4">
        <v>2002.71370420624</v>
      </c>
      <c r="AF37" s="4">
        <v>186.838534599729</v>
      </c>
      <c r="AG37" s="4">
        <f t="shared" si="7"/>
        <v>0.50170378742171429</v>
      </c>
      <c r="AH37" s="4">
        <f t="shared" si="10"/>
        <v>0.99975368111557616</v>
      </c>
      <c r="AI37" s="4">
        <v>4.6805292363123474E-2</v>
      </c>
      <c r="AJ37" s="4">
        <f t="shared" si="1"/>
        <v>7.5949487714617163</v>
      </c>
      <c r="AK37" s="4">
        <v>4876.8044743405599</v>
      </c>
      <c r="AL37" s="4">
        <v>3312.2968785428202</v>
      </c>
      <c r="AM37" s="4">
        <v>3093.8220483217201</v>
      </c>
      <c r="AN37" s="4">
        <f t="shared" si="8"/>
        <v>0.67919411080976499</v>
      </c>
      <c r="AO37" s="4"/>
      <c r="AP37" s="2" t="b">
        <v>1</v>
      </c>
      <c r="AR37">
        <v>7.3402614593505859</v>
      </c>
      <c r="AS37">
        <v>7.7975135420759525</v>
      </c>
      <c r="AT37">
        <f t="shared" si="9"/>
        <v>-0.45725208272536655</v>
      </c>
    </row>
    <row r="38" spans="1:46" collapsed="1" x14ac:dyDescent="0.3">
      <c r="A38" s="2" t="s">
        <v>308</v>
      </c>
      <c r="B38" s="3">
        <v>40413</v>
      </c>
      <c r="C38" s="3">
        <v>40413</v>
      </c>
      <c r="D38" s="4">
        <v>1011.55288970712</v>
      </c>
      <c r="E38" s="2" t="s">
        <v>309</v>
      </c>
      <c r="F38" s="2" t="s">
        <v>31</v>
      </c>
      <c r="G38" s="2" t="s">
        <v>310</v>
      </c>
      <c r="H38" s="2" t="s">
        <v>311</v>
      </c>
      <c r="I38" s="2" t="s">
        <v>312</v>
      </c>
      <c r="J38" s="2" t="s">
        <v>128</v>
      </c>
      <c r="K38" s="2" t="s">
        <v>313</v>
      </c>
      <c r="L38" s="2" t="s">
        <v>185</v>
      </c>
      <c r="M38" s="2" t="s">
        <v>314</v>
      </c>
      <c r="N38" t="s">
        <v>7749</v>
      </c>
      <c r="O38" t="s">
        <v>7678</v>
      </c>
      <c r="P38" s="2" t="s">
        <v>315</v>
      </c>
      <c r="Q38" s="2" t="s">
        <v>299</v>
      </c>
      <c r="R38" s="2" t="s">
        <v>40</v>
      </c>
      <c r="S38" s="2" t="s">
        <v>41</v>
      </c>
      <c r="T38" s="4">
        <v>1011.55288970712</v>
      </c>
      <c r="U38" s="4">
        <f t="shared" si="2"/>
        <v>6.9192419436314374</v>
      </c>
      <c r="V38" s="2" t="s">
        <v>67</v>
      </c>
      <c r="W38" s="2">
        <f t="shared" si="3"/>
        <v>0</v>
      </c>
      <c r="X38" s="2">
        <f t="shared" si="4"/>
        <v>1</v>
      </c>
      <c r="Y38" s="2">
        <f t="shared" si="5"/>
        <v>0</v>
      </c>
      <c r="Z38" s="2">
        <f t="shared" si="6"/>
        <v>0</v>
      </c>
      <c r="AA38" s="4">
        <v>40</v>
      </c>
      <c r="AB38" s="4">
        <v>100</v>
      </c>
      <c r="AC38" s="4">
        <v>1130.4870000000001</v>
      </c>
      <c r="AD38" s="4" t="s">
        <v>8951</v>
      </c>
      <c r="AE38" s="4" t="s">
        <v>8951</v>
      </c>
      <c r="AF38" s="4" t="s">
        <v>8951</v>
      </c>
      <c r="AG38" s="4" t="e">
        <f t="shared" si="7"/>
        <v>#VALUE!</v>
      </c>
      <c r="AH38" s="4" t="e">
        <f t="shared" si="10"/>
        <v>#VALUE!</v>
      </c>
      <c r="AI38" s="4" t="s">
        <v>8951</v>
      </c>
      <c r="AJ38" s="4">
        <f t="shared" si="1"/>
        <v>7.0304037923153304</v>
      </c>
      <c r="AK38" s="4">
        <v>5103.0127160639004</v>
      </c>
      <c r="AL38" s="4">
        <v>3225.7109741143299</v>
      </c>
      <c r="AM38" s="4">
        <v>1088.9542701912401</v>
      </c>
      <c r="AN38" s="4">
        <f t="shared" si="8"/>
        <v>0.63211893710553269</v>
      </c>
      <c r="AO38" s="4"/>
      <c r="AP38" s="2" t="b">
        <v>1</v>
      </c>
      <c r="AR38">
        <v>8.2068992257118225</v>
      </c>
      <c r="AS38">
        <v>8.1831075350443516</v>
      </c>
      <c r="AT38">
        <f t="shared" si="9"/>
        <v>2.3791690667470888E-2</v>
      </c>
    </row>
    <row r="39" spans="1:46" collapsed="1" x14ac:dyDescent="0.3">
      <c r="A39" s="2" t="s">
        <v>316</v>
      </c>
      <c r="B39" s="3">
        <v>39625</v>
      </c>
      <c r="C39" s="3">
        <v>39625</v>
      </c>
      <c r="D39" s="4">
        <v>895.04889714285696</v>
      </c>
      <c r="E39" s="2" t="s">
        <v>317</v>
      </c>
      <c r="F39" s="2" t="s">
        <v>70</v>
      </c>
      <c r="G39" s="2" t="s">
        <v>318</v>
      </c>
      <c r="H39" s="2" t="s">
        <v>319</v>
      </c>
      <c r="I39" s="2" t="s">
        <v>320</v>
      </c>
      <c r="J39" s="2" t="s">
        <v>70</v>
      </c>
      <c r="K39" s="2" t="s">
        <v>321</v>
      </c>
      <c r="L39" s="2" t="s">
        <v>322</v>
      </c>
      <c r="M39" s="2" t="s">
        <v>323</v>
      </c>
      <c r="N39" t="s">
        <v>7750</v>
      </c>
      <c r="O39" t="s">
        <v>7617</v>
      </c>
      <c r="P39" s="2" t="s">
        <v>324</v>
      </c>
      <c r="Q39" s="2" t="s">
        <v>325</v>
      </c>
      <c r="R39" s="2" t="s">
        <v>40</v>
      </c>
      <c r="S39" s="2" t="s">
        <v>41</v>
      </c>
      <c r="T39" s="4">
        <v>895.04889714285696</v>
      </c>
      <c r="U39" s="4">
        <f t="shared" si="2"/>
        <v>6.7968783504616601</v>
      </c>
      <c r="V39" s="2" t="s">
        <v>42</v>
      </c>
      <c r="W39" s="2">
        <f t="shared" si="3"/>
        <v>1</v>
      </c>
      <c r="X39" s="2">
        <f t="shared" si="4"/>
        <v>0</v>
      </c>
      <c r="Y39" s="2">
        <f t="shared" si="5"/>
        <v>0</v>
      </c>
      <c r="Z39" s="2">
        <f t="shared" si="6"/>
        <v>0</v>
      </c>
      <c r="AA39" s="4">
        <v>40.81</v>
      </c>
      <c r="AB39" s="4">
        <v>65</v>
      </c>
      <c r="AC39" s="4" t="s">
        <v>8951</v>
      </c>
      <c r="AD39" s="4">
        <v>20285.650490236501</v>
      </c>
      <c r="AE39" s="4">
        <v>12331.5618906374</v>
      </c>
      <c r="AF39" s="4">
        <v>2636.39312295735</v>
      </c>
      <c r="AG39" s="4">
        <f t="shared" si="7"/>
        <v>0.60789580775694574</v>
      </c>
      <c r="AH39" s="4" t="e">
        <f t="shared" si="10"/>
        <v>#VALUE!</v>
      </c>
      <c r="AI39" s="4">
        <v>0.12996344998777573</v>
      </c>
      <c r="AJ39" s="4" t="e">
        <f t="shared" si="1"/>
        <v>#VALUE!</v>
      </c>
      <c r="AK39" s="4">
        <v>4758.0532718894001</v>
      </c>
      <c r="AL39" s="4">
        <v>3126.84967741936</v>
      </c>
      <c r="AM39" s="4">
        <v>3357.8803116603999</v>
      </c>
      <c r="AN39" s="4">
        <f t="shared" si="8"/>
        <v>0.65716995980116533</v>
      </c>
      <c r="AO39" s="4"/>
      <c r="AP39" s="2" t="b">
        <v>1</v>
      </c>
      <c r="AR39">
        <v>5.9858040014902762</v>
      </c>
      <c r="AS39">
        <v>4.0031234050790472</v>
      </c>
      <c r="AT39">
        <f t="shared" si="9"/>
        <v>1.9826805964112291</v>
      </c>
    </row>
    <row r="40" spans="1:46" collapsed="1" x14ac:dyDescent="0.3">
      <c r="A40" s="2" t="s">
        <v>326</v>
      </c>
      <c r="B40" s="3">
        <v>39244</v>
      </c>
      <c r="C40" s="3">
        <v>39244</v>
      </c>
      <c r="D40" s="4">
        <v>4291.68254878481</v>
      </c>
      <c r="E40" s="2" t="s">
        <v>327</v>
      </c>
      <c r="F40" s="2" t="s">
        <v>149</v>
      </c>
      <c r="G40" s="2" t="s">
        <v>328</v>
      </c>
      <c r="H40" s="2" t="s">
        <v>311</v>
      </c>
      <c r="I40" s="2" t="s">
        <v>248</v>
      </c>
      <c r="J40" s="2" t="s">
        <v>149</v>
      </c>
      <c r="K40" s="2" t="s">
        <v>150</v>
      </c>
      <c r="L40" s="2" t="s">
        <v>185</v>
      </c>
      <c r="M40" s="2" t="s">
        <v>249</v>
      </c>
      <c r="N40" t="s">
        <v>7740</v>
      </c>
      <c r="O40" t="s">
        <v>7613</v>
      </c>
      <c r="P40" s="2" t="s">
        <v>329</v>
      </c>
      <c r="Q40" s="2" t="s">
        <v>330</v>
      </c>
      <c r="R40" s="2" t="s">
        <v>40</v>
      </c>
      <c r="S40" s="2" t="s">
        <v>41</v>
      </c>
      <c r="T40" s="4">
        <v>2652.9009461807</v>
      </c>
      <c r="U40" s="4">
        <f t="shared" si="2"/>
        <v>7.8834090169087503</v>
      </c>
      <c r="V40" s="2" t="s">
        <v>42</v>
      </c>
      <c r="W40" s="2">
        <f t="shared" si="3"/>
        <v>1</v>
      </c>
      <c r="X40" s="2">
        <f t="shared" si="4"/>
        <v>0</v>
      </c>
      <c r="Y40" s="2">
        <f t="shared" si="5"/>
        <v>0</v>
      </c>
      <c r="Z40" s="2">
        <f t="shared" si="6"/>
        <v>0</v>
      </c>
      <c r="AA40" s="4">
        <v>25.61</v>
      </c>
      <c r="AB40" s="4">
        <v>100</v>
      </c>
      <c r="AC40" s="4">
        <v>24673.906999999999</v>
      </c>
      <c r="AD40" s="4">
        <v>41295</v>
      </c>
      <c r="AE40" s="4">
        <v>30673</v>
      </c>
      <c r="AF40" s="4">
        <v>2494.8976582827399</v>
      </c>
      <c r="AG40" s="4">
        <f t="shared" si="7"/>
        <v>0.74277757597772132</v>
      </c>
      <c r="AH40" s="4">
        <f t="shared" si="10"/>
        <v>1.3402810751907013</v>
      </c>
      <c r="AI40" s="4">
        <v>6.0416458609583244E-2</v>
      </c>
      <c r="AJ40" s="4">
        <f t="shared" si="1"/>
        <v>10.113501567474595</v>
      </c>
      <c r="AK40" s="4">
        <v>5461.7582662263003</v>
      </c>
      <c r="AL40" s="4">
        <v>3116.33948120384</v>
      </c>
      <c r="AM40" s="4"/>
      <c r="AN40" s="4">
        <f t="shared" si="8"/>
        <v>0.57057440650097035</v>
      </c>
      <c r="AO40" s="4"/>
      <c r="AP40" s="2" t="b">
        <v>1</v>
      </c>
      <c r="AR40">
        <v>8.1802892287572231</v>
      </c>
      <c r="AS40">
        <v>8.1820020874341335</v>
      </c>
      <c r="AT40">
        <f t="shared" si="9"/>
        <v>-1.7128586769104004E-3</v>
      </c>
    </row>
    <row r="41" spans="1:46" collapsed="1" x14ac:dyDescent="0.3">
      <c r="A41" s="2" t="s">
        <v>331</v>
      </c>
      <c r="B41" s="3">
        <v>40471</v>
      </c>
      <c r="C41" s="3">
        <v>40473</v>
      </c>
      <c r="D41" s="4">
        <v>1391.9044943820199</v>
      </c>
      <c r="E41" s="2" t="s">
        <v>332</v>
      </c>
      <c r="F41" s="2" t="s">
        <v>101</v>
      </c>
      <c r="G41" s="2" t="s">
        <v>333</v>
      </c>
      <c r="H41" s="2" t="s">
        <v>78</v>
      </c>
      <c r="I41" s="2" t="s">
        <v>334</v>
      </c>
      <c r="J41" s="2" t="s">
        <v>101</v>
      </c>
      <c r="K41" s="2" t="s">
        <v>333</v>
      </c>
      <c r="L41" s="2" t="s">
        <v>173</v>
      </c>
      <c r="M41" s="2" t="s">
        <v>335</v>
      </c>
      <c r="N41" t="s">
        <v>7751</v>
      </c>
      <c r="O41" t="s">
        <v>7096</v>
      </c>
      <c r="P41" s="2"/>
      <c r="Q41" s="2" t="s">
        <v>336</v>
      </c>
      <c r="R41" s="2" t="s">
        <v>40</v>
      </c>
      <c r="S41" s="2" t="s">
        <v>41</v>
      </c>
      <c r="T41" s="4">
        <v>1391.9044943820199</v>
      </c>
      <c r="U41" s="4">
        <f t="shared" si="2"/>
        <v>7.2384282281828227</v>
      </c>
      <c r="V41" s="2" t="s">
        <v>109</v>
      </c>
      <c r="W41" s="2">
        <f t="shared" si="3"/>
        <v>0</v>
      </c>
      <c r="X41" s="2">
        <f t="shared" si="4"/>
        <v>0</v>
      </c>
      <c r="Y41" s="2">
        <f t="shared" si="5"/>
        <v>0</v>
      </c>
      <c r="Z41" s="2">
        <f t="shared" si="6"/>
        <v>1</v>
      </c>
      <c r="AA41" s="4">
        <v>41.58</v>
      </c>
      <c r="AB41" s="4">
        <v>95.72</v>
      </c>
      <c r="AC41" s="4">
        <v>10857.6</v>
      </c>
      <c r="AD41" s="4">
        <v>21396.2062646739</v>
      </c>
      <c r="AE41" s="4">
        <v>11457.384183702699</v>
      </c>
      <c r="AF41" s="4">
        <v>2695.58495103934</v>
      </c>
      <c r="AG41" s="4">
        <f t="shared" si="7"/>
        <v>0.53548671395168579</v>
      </c>
      <c r="AH41" s="4">
        <f t="shared" si="10"/>
        <v>1.0429411601133114</v>
      </c>
      <c r="AI41" s="4">
        <v>0.12598424775376521</v>
      </c>
      <c r="AJ41" s="4">
        <f t="shared" si="1"/>
        <v>9.2926205745899111</v>
      </c>
      <c r="AK41" s="4">
        <v>5191.8115038115002</v>
      </c>
      <c r="AL41" s="4">
        <v>3003.4996534996499</v>
      </c>
      <c r="AM41" s="4">
        <v>2410.9487576594202</v>
      </c>
      <c r="AN41" s="4">
        <f t="shared" si="8"/>
        <v>0.57850706854335332</v>
      </c>
      <c r="AO41" s="4"/>
      <c r="AP41" s="2" t="b">
        <v>1</v>
      </c>
      <c r="AR41">
        <v>8.0811001857121791</v>
      </c>
      <c r="AS41">
        <v>4.9011074434965849</v>
      </c>
      <c r="AT41">
        <f t="shared" si="9"/>
        <v>3.1799927422155942</v>
      </c>
    </row>
    <row r="42" spans="1:46" collapsed="1" x14ac:dyDescent="0.3">
      <c r="A42" s="2" t="s">
        <v>342</v>
      </c>
      <c r="B42" s="3">
        <v>37711</v>
      </c>
      <c r="C42" s="3">
        <v>37711</v>
      </c>
      <c r="D42" s="4">
        <v>184.05884958847301</v>
      </c>
      <c r="E42" s="2" t="s">
        <v>343</v>
      </c>
      <c r="F42" s="2" t="s">
        <v>227</v>
      </c>
      <c r="G42" s="2" t="s">
        <v>303</v>
      </c>
      <c r="H42" s="2" t="s">
        <v>103</v>
      </c>
      <c r="I42" s="2" t="s">
        <v>344</v>
      </c>
      <c r="J42" s="2" t="s">
        <v>227</v>
      </c>
      <c r="K42" s="2" t="s">
        <v>303</v>
      </c>
      <c r="L42" s="2" t="s">
        <v>46</v>
      </c>
      <c r="M42" s="2" t="s">
        <v>345</v>
      </c>
      <c r="N42" t="s">
        <v>7753</v>
      </c>
      <c r="O42" t="s">
        <v>7676</v>
      </c>
      <c r="P42" s="2" t="s">
        <v>346</v>
      </c>
      <c r="Q42" s="2" t="s">
        <v>347</v>
      </c>
      <c r="R42" s="2" t="s">
        <v>40</v>
      </c>
      <c r="S42" s="2" t="s">
        <v>41</v>
      </c>
      <c r="T42" s="4">
        <v>184.05884958847301</v>
      </c>
      <c r="U42" s="4">
        <f t="shared" si="2"/>
        <v>5.2152555411927271</v>
      </c>
      <c r="V42" s="2" t="s">
        <v>67</v>
      </c>
      <c r="W42" s="2">
        <f t="shared" si="3"/>
        <v>0</v>
      </c>
      <c r="X42" s="2">
        <f t="shared" si="4"/>
        <v>1</v>
      </c>
      <c r="Y42" s="2">
        <f t="shared" si="5"/>
        <v>0</v>
      </c>
      <c r="Z42" s="2">
        <f t="shared" si="6"/>
        <v>0</v>
      </c>
      <c r="AA42" s="4">
        <v>49.5</v>
      </c>
      <c r="AB42" s="4">
        <v>65.14</v>
      </c>
      <c r="AC42" s="4">
        <v>799.13499999999999</v>
      </c>
      <c r="AD42" s="4">
        <v>3103.0217538296502</v>
      </c>
      <c r="AE42" s="4">
        <v>1680.1510876914799</v>
      </c>
      <c r="AF42" s="4">
        <v>509.76124414185398</v>
      </c>
      <c r="AG42" s="4">
        <f t="shared" si="7"/>
        <v>0.5414564321432459</v>
      </c>
      <c r="AH42" s="4">
        <f t="shared" si="10"/>
        <v>0.79899088191425816</v>
      </c>
      <c r="AI42" s="4">
        <v>0.16427897855138238</v>
      </c>
      <c r="AJ42" s="4">
        <f t="shared" si="1"/>
        <v>6.6835298926954403</v>
      </c>
      <c r="AK42" s="4">
        <v>4182.8907178996897</v>
      </c>
      <c r="AL42" s="4">
        <v>2912.1686213248099</v>
      </c>
      <c r="AM42" s="4">
        <v>157.413077350534</v>
      </c>
      <c r="AN42" s="4">
        <f t="shared" si="8"/>
        <v>0.69620958751393491</v>
      </c>
      <c r="AO42" s="4"/>
      <c r="AP42" s="2" t="b">
        <v>1</v>
      </c>
      <c r="AR42">
        <v>6.4596674938996639</v>
      </c>
      <c r="AS42">
        <v>7.7880142331123352</v>
      </c>
      <c r="AT42">
        <f t="shared" si="9"/>
        <v>-1.3283467392126713</v>
      </c>
    </row>
    <row r="43" spans="1:46" collapsed="1" x14ac:dyDescent="0.3">
      <c r="A43" s="2" t="s">
        <v>348</v>
      </c>
      <c r="B43" s="3">
        <v>45460</v>
      </c>
      <c r="C43" s="3">
        <v>45460</v>
      </c>
      <c r="D43" s="4">
        <v>2359.3381920433799</v>
      </c>
      <c r="E43" s="2" t="s">
        <v>349</v>
      </c>
      <c r="F43" s="2" t="s">
        <v>31</v>
      </c>
      <c r="G43" s="2" t="s">
        <v>35</v>
      </c>
      <c r="H43" s="2" t="s">
        <v>350</v>
      </c>
      <c r="I43" s="2" t="s">
        <v>351</v>
      </c>
      <c r="J43" s="2" t="s">
        <v>31</v>
      </c>
      <c r="K43" s="2" t="s">
        <v>35</v>
      </c>
      <c r="L43" s="2" t="s">
        <v>105</v>
      </c>
      <c r="M43" s="2" t="s">
        <v>352</v>
      </c>
      <c r="N43" t="s">
        <v>7754</v>
      </c>
      <c r="O43" t="s">
        <v>7131</v>
      </c>
      <c r="P43" s="2" t="s">
        <v>353</v>
      </c>
      <c r="Q43" s="2" t="s">
        <v>354</v>
      </c>
      <c r="R43" s="2" t="s">
        <v>40</v>
      </c>
      <c r="S43" s="2" t="s">
        <v>41</v>
      </c>
      <c r="T43" s="4">
        <v>2359.3381920433799</v>
      </c>
      <c r="U43" s="4">
        <f t="shared" si="2"/>
        <v>7.7661364315923613</v>
      </c>
      <c r="V43" s="2" t="s">
        <v>67</v>
      </c>
      <c r="W43" s="2">
        <f t="shared" si="3"/>
        <v>0</v>
      </c>
      <c r="X43" s="2">
        <f t="shared" si="4"/>
        <v>1</v>
      </c>
      <c r="Y43" s="2">
        <f t="shared" si="5"/>
        <v>0</v>
      </c>
      <c r="Z43" s="2">
        <f t="shared" si="6"/>
        <v>0</v>
      </c>
      <c r="AA43" s="4">
        <v>49.5</v>
      </c>
      <c r="AB43" s="4">
        <v>100</v>
      </c>
      <c r="AC43" s="4">
        <v>21937.333999999999</v>
      </c>
      <c r="AD43" s="4">
        <v>26734.5745091764</v>
      </c>
      <c r="AE43" s="4">
        <v>18251.2443026939</v>
      </c>
      <c r="AF43" s="4">
        <v>1897.07878560471</v>
      </c>
      <c r="AG43" s="4">
        <f t="shared" si="7"/>
        <v>0.68268317853457239</v>
      </c>
      <c r="AH43" s="4">
        <f t="shared" si="10"/>
        <v>1.5032436102134163</v>
      </c>
      <c r="AI43" s="4">
        <v>7.095975232198122E-2</v>
      </c>
      <c r="AJ43" s="4">
        <f t="shared" si="1"/>
        <v>9.9959452132280244</v>
      </c>
      <c r="AK43" s="4">
        <v>3555.1374819102798</v>
      </c>
      <c r="AL43" s="4">
        <v>2811.5774240231599</v>
      </c>
      <c r="AM43" s="4">
        <v>3896.9709670377702</v>
      </c>
      <c r="AN43" s="4">
        <f t="shared" si="8"/>
        <v>0.79084914108931081</v>
      </c>
      <c r="AO43" s="4"/>
      <c r="AP43" s="2" t="b">
        <v>1</v>
      </c>
      <c r="AR43" t="e">
        <v>#N/A</v>
      </c>
      <c r="AS43" t="e">
        <v>#N/A</v>
      </c>
      <c r="AT43" t="e">
        <f t="shared" si="9"/>
        <v>#N/A</v>
      </c>
    </row>
    <row r="44" spans="1:46" collapsed="1" x14ac:dyDescent="0.3">
      <c r="A44" s="2" t="s">
        <v>355</v>
      </c>
      <c r="B44" s="3">
        <v>40540</v>
      </c>
      <c r="C44" s="3">
        <v>40540</v>
      </c>
      <c r="D44" s="4">
        <v>1203.69035722577</v>
      </c>
      <c r="E44" s="2" t="s">
        <v>356</v>
      </c>
      <c r="F44" s="2" t="s">
        <v>31</v>
      </c>
      <c r="G44" s="2" t="s">
        <v>35</v>
      </c>
      <c r="H44" s="2" t="s">
        <v>311</v>
      </c>
      <c r="I44" s="2" t="s">
        <v>357</v>
      </c>
      <c r="J44" s="2" t="s">
        <v>31</v>
      </c>
      <c r="K44" s="2" t="s">
        <v>35</v>
      </c>
      <c r="L44" s="2" t="s">
        <v>255</v>
      </c>
      <c r="M44" s="2" t="s">
        <v>358</v>
      </c>
      <c r="N44" t="s">
        <v>7755</v>
      </c>
      <c r="O44" t="s">
        <v>7675</v>
      </c>
      <c r="P44" s="2" t="s">
        <v>359</v>
      </c>
      <c r="Q44" s="2" t="s">
        <v>360</v>
      </c>
      <c r="R44" s="2" t="s">
        <v>40</v>
      </c>
      <c r="S44" s="2" t="s">
        <v>41</v>
      </c>
      <c r="T44" s="4">
        <v>1203.69035722577</v>
      </c>
      <c r="U44" s="4">
        <f t="shared" si="2"/>
        <v>7.0931474144088229</v>
      </c>
      <c r="V44" s="2" t="s">
        <v>42</v>
      </c>
      <c r="W44" s="2">
        <f t="shared" si="3"/>
        <v>1</v>
      </c>
      <c r="X44" s="2">
        <f t="shared" si="4"/>
        <v>0</v>
      </c>
      <c r="Y44" s="2">
        <f t="shared" si="5"/>
        <v>0</v>
      </c>
      <c r="Z44" s="2">
        <f t="shared" si="6"/>
        <v>0</v>
      </c>
      <c r="AA44" s="4">
        <v>28.96</v>
      </c>
      <c r="AB44" s="4">
        <v>100</v>
      </c>
      <c r="AC44" s="4">
        <v>57484.45</v>
      </c>
      <c r="AD44" s="4">
        <v>343507.89642627898</v>
      </c>
      <c r="AE44" s="4">
        <v>333191.25829231797</v>
      </c>
      <c r="AF44" s="4">
        <v>2460.8067622512299</v>
      </c>
      <c r="AG44" s="4">
        <f t="shared" si="7"/>
        <v>0.96996680937675306</v>
      </c>
      <c r="AH44" s="4">
        <f t="shared" si="10"/>
        <v>1.1373121618360287</v>
      </c>
      <c r="AI44" s="4">
        <v>7.1637560238134125E-3</v>
      </c>
      <c r="AJ44" s="4">
        <f t="shared" si="1"/>
        <v>10.959269755428753</v>
      </c>
      <c r="AK44" s="4">
        <v>3549.8235777466298</v>
      </c>
      <c r="AL44" s="4">
        <v>2727.7828797911902</v>
      </c>
      <c r="AM44" s="4">
        <v>1076.8659217342199</v>
      </c>
      <c r="AN44" s="4">
        <f t="shared" si="8"/>
        <v>0.76842773170230116</v>
      </c>
      <c r="AO44" s="4"/>
      <c r="AP44" s="2" t="b">
        <v>1</v>
      </c>
      <c r="AR44">
        <v>7.4441244999567662</v>
      </c>
      <c r="AS44">
        <v>8.1831075350443516</v>
      </c>
      <c r="AT44">
        <f t="shared" si="9"/>
        <v>-0.73898303508758545</v>
      </c>
    </row>
    <row r="45" spans="1:46" collapsed="1" x14ac:dyDescent="0.3">
      <c r="A45" s="2" t="s">
        <v>361</v>
      </c>
      <c r="B45" s="3">
        <v>39785</v>
      </c>
      <c r="C45" s="3">
        <v>39785</v>
      </c>
      <c r="D45" s="4">
        <v>1416.96565928827</v>
      </c>
      <c r="E45" s="2" t="s">
        <v>362</v>
      </c>
      <c r="F45" s="2" t="s">
        <v>128</v>
      </c>
      <c r="G45" s="2" t="s">
        <v>313</v>
      </c>
      <c r="H45" s="2" t="s">
        <v>173</v>
      </c>
      <c r="I45" s="2" t="s">
        <v>363</v>
      </c>
      <c r="J45" s="2" t="s">
        <v>128</v>
      </c>
      <c r="K45" s="2" t="s">
        <v>313</v>
      </c>
      <c r="L45" s="2" t="s">
        <v>103</v>
      </c>
      <c r="M45" s="2" t="s">
        <v>364</v>
      </c>
      <c r="N45" t="s">
        <v>7756</v>
      </c>
      <c r="O45" t="s">
        <v>7511</v>
      </c>
      <c r="P45" s="2"/>
      <c r="Q45" s="2" t="s">
        <v>202</v>
      </c>
      <c r="R45" s="2" t="s">
        <v>40</v>
      </c>
      <c r="S45" s="2" t="s">
        <v>41</v>
      </c>
      <c r="T45" s="4">
        <v>267.86772278234798</v>
      </c>
      <c r="U45" s="4">
        <f t="shared" si="2"/>
        <v>5.5904932869565895</v>
      </c>
      <c r="V45" s="2" t="s">
        <v>109</v>
      </c>
      <c r="W45" s="2">
        <f t="shared" si="3"/>
        <v>0</v>
      </c>
      <c r="X45" s="2">
        <f t="shared" si="4"/>
        <v>0</v>
      </c>
      <c r="Y45" s="2">
        <f t="shared" si="5"/>
        <v>0</v>
      </c>
      <c r="Z45" s="2">
        <f t="shared" si="6"/>
        <v>1</v>
      </c>
      <c r="AA45" s="4">
        <v>41.56</v>
      </c>
      <c r="AB45" s="4">
        <v>95.4</v>
      </c>
      <c r="AC45" s="4">
        <v>6625.8130000000001</v>
      </c>
      <c r="AD45" s="4">
        <v>32175.0902527076</v>
      </c>
      <c r="AE45" s="4">
        <v>22406.644855595699</v>
      </c>
      <c r="AF45" s="4">
        <v>2230.9341155234702</v>
      </c>
      <c r="AG45" s="4">
        <f t="shared" si="7"/>
        <v>0.69639726507713939</v>
      </c>
      <c r="AH45" s="4">
        <f t="shared" si="10"/>
        <v>0.902327161402525</v>
      </c>
      <c r="AI45" s="4">
        <v>6.9337307152875269E-2</v>
      </c>
      <c r="AJ45" s="4">
        <f t="shared" si="1"/>
        <v>8.798728360306443</v>
      </c>
      <c r="AK45" s="4">
        <v>3648.0426444043301</v>
      </c>
      <c r="AL45" s="4">
        <v>2706.8761281588399</v>
      </c>
      <c r="AM45" s="4">
        <v>335.555555555556</v>
      </c>
      <c r="AN45" s="4">
        <f t="shared" si="8"/>
        <v>0.74200780857396798</v>
      </c>
      <c r="AO45" s="4"/>
      <c r="AP45" s="2" t="b">
        <v>1</v>
      </c>
      <c r="AR45">
        <v>7.9211568633715306</v>
      </c>
      <c r="AS45">
        <v>8.2717672983805333</v>
      </c>
      <c r="AT45">
        <f t="shared" si="9"/>
        <v>-0.35061043500900269</v>
      </c>
    </row>
    <row r="46" spans="1:46" collapsed="1" x14ac:dyDescent="0.3">
      <c r="A46" s="2" t="s">
        <v>365</v>
      </c>
      <c r="B46" s="3">
        <v>44043</v>
      </c>
      <c r="C46" s="3">
        <v>44043</v>
      </c>
      <c r="D46" s="4">
        <v>3949.26606451613</v>
      </c>
      <c r="E46" s="2" t="s">
        <v>366</v>
      </c>
      <c r="F46" s="2" t="s">
        <v>367</v>
      </c>
      <c r="G46" s="2" t="s">
        <v>368</v>
      </c>
      <c r="H46" s="2" t="s">
        <v>369</v>
      </c>
      <c r="I46" s="2" t="s">
        <v>370</v>
      </c>
      <c r="J46" s="2" t="s">
        <v>112</v>
      </c>
      <c r="K46" s="2" t="s">
        <v>371</v>
      </c>
      <c r="L46" s="2" t="s">
        <v>372</v>
      </c>
      <c r="M46" s="2" t="s">
        <v>373</v>
      </c>
      <c r="N46" t="s">
        <v>7757</v>
      </c>
      <c r="O46" t="s">
        <v>7674</v>
      </c>
      <c r="P46" s="2" t="s">
        <v>374</v>
      </c>
      <c r="Q46" s="2" t="s">
        <v>375</v>
      </c>
      <c r="R46" s="2" t="s">
        <v>40</v>
      </c>
      <c r="S46" s="2" t="s">
        <v>41</v>
      </c>
      <c r="T46" s="4">
        <v>6673.4036129032302</v>
      </c>
      <c r="U46" s="4">
        <f t="shared" si="2"/>
        <v>8.8058852955497269</v>
      </c>
      <c r="V46" s="2" t="s">
        <v>59</v>
      </c>
      <c r="W46" s="2">
        <f t="shared" si="3"/>
        <v>0</v>
      </c>
      <c r="X46" s="2">
        <f t="shared" si="4"/>
        <v>0</v>
      </c>
      <c r="Y46" s="2">
        <f t="shared" si="5"/>
        <v>1</v>
      </c>
      <c r="Z46" s="2">
        <f t="shared" si="6"/>
        <v>0</v>
      </c>
      <c r="AA46" s="4">
        <v>45.680999999999997</v>
      </c>
      <c r="AB46" s="4">
        <v>100</v>
      </c>
      <c r="AC46" s="4">
        <v>22286.141</v>
      </c>
      <c r="AD46" s="4">
        <v>26926.116234307199</v>
      </c>
      <c r="AE46" s="4">
        <v>17489.600821626598</v>
      </c>
      <c r="AF46" s="4">
        <v>2046.3269556723801</v>
      </c>
      <c r="AG46" s="4">
        <f t="shared" si="7"/>
        <v>0.64954041902792825</v>
      </c>
      <c r="AH46" s="4">
        <f t="shared" si="10"/>
        <v>1.4772179350153507</v>
      </c>
      <c r="AI46" s="4">
        <v>7.5997850483357374E-2</v>
      </c>
      <c r="AJ46" s="4">
        <f t="shared" si="1"/>
        <v>10.011720284428948</v>
      </c>
      <c r="AK46" s="4">
        <v>6821.2872717889204</v>
      </c>
      <c r="AL46" s="4">
        <v>2593.5633830075499</v>
      </c>
      <c r="AM46" s="4">
        <v>7797.5228410674699</v>
      </c>
      <c r="AN46" s="4">
        <f t="shared" si="8"/>
        <v>0.38021612045777003</v>
      </c>
      <c r="AO46" s="4"/>
      <c r="AP46" s="2" t="b">
        <v>1</v>
      </c>
      <c r="AR46">
        <v>4.3791028261184692</v>
      </c>
      <c r="AS46">
        <v>7.2171087047706042</v>
      </c>
      <c r="AT46">
        <f t="shared" si="9"/>
        <v>-2.8380058786521349</v>
      </c>
    </row>
    <row r="47" spans="1:46" collapsed="1" x14ac:dyDescent="0.3">
      <c r="A47" s="2" t="s">
        <v>376</v>
      </c>
      <c r="B47" s="3">
        <v>38852</v>
      </c>
      <c r="C47" s="3">
        <v>38854</v>
      </c>
      <c r="D47" s="4">
        <v>18237.152413668398</v>
      </c>
      <c r="E47" s="2" t="s">
        <v>377</v>
      </c>
      <c r="F47" s="2" t="s">
        <v>227</v>
      </c>
      <c r="G47" s="2" t="s">
        <v>272</v>
      </c>
      <c r="H47" s="2" t="s">
        <v>185</v>
      </c>
      <c r="I47" s="2" t="s">
        <v>378</v>
      </c>
      <c r="J47" s="2" t="s">
        <v>227</v>
      </c>
      <c r="K47" s="2" t="s">
        <v>272</v>
      </c>
      <c r="L47" s="2" t="s">
        <v>142</v>
      </c>
      <c r="M47" s="2" t="s">
        <v>379</v>
      </c>
      <c r="N47" t="s">
        <v>7758</v>
      </c>
      <c r="O47" t="s">
        <v>7673</v>
      </c>
      <c r="P47" s="2" t="s">
        <v>380</v>
      </c>
      <c r="Q47" s="2" t="s">
        <v>381</v>
      </c>
      <c r="R47" s="2" t="s">
        <v>40</v>
      </c>
      <c r="S47" s="2" t="s">
        <v>41</v>
      </c>
      <c r="T47" s="4">
        <v>17397.0945579461</v>
      </c>
      <c r="U47" s="4">
        <f t="shared" si="2"/>
        <v>9.7640584918316193</v>
      </c>
      <c r="V47" s="2" t="s">
        <v>42</v>
      </c>
      <c r="W47" s="2">
        <f t="shared" si="3"/>
        <v>1</v>
      </c>
      <c r="X47" s="2">
        <f t="shared" si="4"/>
        <v>0</v>
      </c>
      <c r="Y47" s="2">
        <f t="shared" si="5"/>
        <v>0</v>
      </c>
      <c r="Z47" s="2">
        <f t="shared" si="6"/>
        <v>0</v>
      </c>
      <c r="AA47" s="4">
        <v>19.096</v>
      </c>
      <c r="AB47" s="4">
        <v>100</v>
      </c>
      <c r="AC47" s="4">
        <v>22128.18</v>
      </c>
      <c r="AD47" s="4">
        <v>14837.583904168499</v>
      </c>
      <c r="AE47" s="4">
        <v>6806.3612268080296</v>
      </c>
      <c r="AF47" s="4">
        <v>2859.0977935355099</v>
      </c>
      <c r="AG47" s="4">
        <f t="shared" si="7"/>
        <v>0.45872436312867876</v>
      </c>
      <c r="AH47" s="4">
        <f t="shared" si="10"/>
        <v>1.9500844216745494</v>
      </c>
      <c r="AI47" s="4">
        <v>0.19269294866344577</v>
      </c>
      <c r="AJ47" s="4">
        <f t="shared" si="1"/>
        <v>10.004607188361692</v>
      </c>
      <c r="AK47" s="4">
        <v>5400.9726242659799</v>
      </c>
      <c r="AL47" s="4">
        <v>2580.8981887354198</v>
      </c>
      <c r="AM47" s="4">
        <v>12300.1650366748</v>
      </c>
      <c r="AN47" s="4">
        <f t="shared" si="8"/>
        <v>0.47785803933530901</v>
      </c>
      <c r="AO47" s="4"/>
      <c r="AP47" s="2" t="b">
        <v>1</v>
      </c>
      <c r="AR47">
        <v>8.414683898289999</v>
      </c>
      <c r="AS47">
        <v>8.2183998425801601</v>
      </c>
      <c r="AT47">
        <f t="shared" si="9"/>
        <v>0.19628405570983887</v>
      </c>
    </row>
    <row r="48" spans="1:46" collapsed="1" x14ac:dyDescent="0.3">
      <c r="A48" s="2" t="s">
        <v>382</v>
      </c>
      <c r="B48" s="3">
        <v>40647</v>
      </c>
      <c r="C48" s="3">
        <v>40647</v>
      </c>
      <c r="D48" s="4">
        <v>856.46935943111396</v>
      </c>
      <c r="E48" s="2" t="s">
        <v>383</v>
      </c>
      <c r="F48" s="2" t="s">
        <v>149</v>
      </c>
      <c r="G48" s="2" t="s">
        <v>150</v>
      </c>
      <c r="H48" s="2" t="s">
        <v>242</v>
      </c>
      <c r="I48" s="2" t="s">
        <v>384</v>
      </c>
      <c r="J48" s="2" t="s">
        <v>149</v>
      </c>
      <c r="K48" s="2" t="s">
        <v>150</v>
      </c>
      <c r="L48" s="2" t="s">
        <v>36</v>
      </c>
      <c r="M48" s="2" t="s">
        <v>385</v>
      </c>
      <c r="N48" t="s">
        <v>7759</v>
      </c>
      <c r="O48" t="s">
        <v>7672</v>
      </c>
      <c r="P48" s="2" t="s">
        <v>386</v>
      </c>
      <c r="Q48" s="2" t="s">
        <v>387</v>
      </c>
      <c r="R48" s="2" t="s">
        <v>40</v>
      </c>
      <c r="S48" s="2" t="s">
        <v>41</v>
      </c>
      <c r="T48" s="4">
        <v>856.46935943111396</v>
      </c>
      <c r="U48" s="4">
        <f t="shared" si="2"/>
        <v>6.7528185429632765</v>
      </c>
      <c r="V48" s="2" t="s">
        <v>42</v>
      </c>
      <c r="W48" s="2">
        <f t="shared" si="3"/>
        <v>1</v>
      </c>
      <c r="X48" s="2">
        <f t="shared" si="4"/>
        <v>0</v>
      </c>
      <c r="Y48" s="2">
        <f t="shared" si="5"/>
        <v>0</v>
      </c>
      <c r="Z48" s="2">
        <f t="shared" si="6"/>
        <v>0</v>
      </c>
      <c r="AA48" s="4">
        <v>38</v>
      </c>
      <c r="AB48" s="4">
        <v>88.674999999999997</v>
      </c>
      <c r="AC48" s="4" t="s">
        <v>8951</v>
      </c>
      <c r="AD48" s="4">
        <v>14935.695</v>
      </c>
      <c r="AE48" s="4">
        <v>7309.3059999999996</v>
      </c>
      <c r="AF48" s="4">
        <v>25.891999999999999</v>
      </c>
      <c r="AG48" s="4">
        <f t="shared" si="7"/>
        <v>0.48938506042069013</v>
      </c>
      <c r="AH48" s="4" t="e">
        <f t="shared" si="10"/>
        <v>#VALUE!</v>
      </c>
      <c r="AI48" s="4">
        <v>1.7335651270329235E-3</v>
      </c>
      <c r="AJ48" s="4" t="e">
        <f t="shared" si="1"/>
        <v>#VALUE!</v>
      </c>
      <c r="AK48" s="4">
        <v>4136.9307477654902</v>
      </c>
      <c r="AL48" s="4">
        <v>2503.6743770981798</v>
      </c>
      <c r="AM48" s="4"/>
      <c r="AN48" s="4">
        <f t="shared" si="8"/>
        <v>0.60520093996026092</v>
      </c>
      <c r="AO48" s="4"/>
      <c r="AP48" s="2" t="b">
        <v>1</v>
      </c>
      <c r="AR48">
        <v>7.5134043892224636</v>
      </c>
      <c r="AS48">
        <v>8.5000972747802734</v>
      </c>
      <c r="AT48">
        <f t="shared" si="9"/>
        <v>-0.98669288555780987</v>
      </c>
    </row>
    <row r="49" spans="1:46" collapsed="1" x14ac:dyDescent="0.3">
      <c r="A49" s="2" t="s">
        <v>388</v>
      </c>
      <c r="B49" s="3">
        <v>44109</v>
      </c>
      <c r="C49" s="3">
        <v>44109</v>
      </c>
      <c r="D49" s="4">
        <v>3564.9360000000001</v>
      </c>
      <c r="E49" s="2" t="s">
        <v>389</v>
      </c>
      <c r="F49" s="2" t="s">
        <v>101</v>
      </c>
      <c r="G49" s="2" t="s">
        <v>235</v>
      </c>
      <c r="H49" s="2" t="s">
        <v>36</v>
      </c>
      <c r="I49" s="2" t="s">
        <v>390</v>
      </c>
      <c r="J49" s="2" t="s">
        <v>101</v>
      </c>
      <c r="K49" s="2" t="s">
        <v>235</v>
      </c>
      <c r="L49" s="2" t="s">
        <v>185</v>
      </c>
      <c r="M49" s="2" t="s">
        <v>391</v>
      </c>
      <c r="N49" t="s">
        <v>7760</v>
      </c>
      <c r="O49" t="s">
        <v>7671</v>
      </c>
      <c r="P49" s="2" t="s">
        <v>392</v>
      </c>
      <c r="Q49" s="2" t="s">
        <v>393</v>
      </c>
      <c r="R49" s="2" t="s">
        <v>40</v>
      </c>
      <c r="S49" s="2" t="s">
        <v>41</v>
      </c>
      <c r="T49" s="4">
        <v>1677.9359999999999</v>
      </c>
      <c r="U49" s="4">
        <f t="shared" si="2"/>
        <v>7.4253197456561555</v>
      </c>
      <c r="V49" s="2" t="s">
        <v>67</v>
      </c>
      <c r="W49" s="2">
        <f t="shared" si="3"/>
        <v>0</v>
      </c>
      <c r="X49" s="2">
        <f t="shared" si="4"/>
        <v>1</v>
      </c>
      <c r="Y49" s="2">
        <f t="shared" si="5"/>
        <v>0</v>
      </c>
      <c r="Z49" s="2">
        <f t="shared" si="6"/>
        <v>0</v>
      </c>
      <c r="AA49" s="4">
        <v>25.933</v>
      </c>
      <c r="AB49" s="4">
        <v>100</v>
      </c>
      <c r="AC49" s="4">
        <v>42824.616999999998</v>
      </c>
      <c r="AD49" s="4">
        <v>76450.793161866604</v>
      </c>
      <c r="AE49" s="4">
        <v>51503.157246265197</v>
      </c>
      <c r="AF49" s="4">
        <v>6352.9955336516196</v>
      </c>
      <c r="AG49" s="4">
        <f t="shared" si="7"/>
        <v>0.67367721270359293</v>
      </c>
      <c r="AH49" s="4">
        <f t="shared" si="10"/>
        <v>1.2338364370732986</v>
      </c>
      <c r="AI49" s="4">
        <v>8.3099144834254929E-2</v>
      </c>
      <c r="AJ49" s="4">
        <f t="shared" si="1"/>
        <v>10.664868379778131</v>
      </c>
      <c r="AK49" s="4">
        <v>3124</v>
      </c>
      <c r="AL49" s="4">
        <v>2320</v>
      </c>
      <c r="AM49" s="4">
        <v>2111.3820000000001</v>
      </c>
      <c r="AN49" s="4">
        <f t="shared" si="8"/>
        <v>0.74263764404609478</v>
      </c>
      <c r="AO49" s="4"/>
      <c r="AP49" s="2" t="b">
        <v>1</v>
      </c>
      <c r="AR49">
        <v>7.9535232782363892</v>
      </c>
      <c r="AS49">
        <v>6.9052407772590723</v>
      </c>
      <c r="AT49">
        <f t="shared" si="9"/>
        <v>1.0482825009773169</v>
      </c>
    </row>
    <row r="50" spans="1:46" collapsed="1" x14ac:dyDescent="0.3">
      <c r="A50" s="2" t="s">
        <v>394</v>
      </c>
      <c r="B50" s="3">
        <v>42353</v>
      </c>
      <c r="C50" s="3">
        <v>42353</v>
      </c>
      <c r="D50" s="4">
        <v>258.26446280991701</v>
      </c>
      <c r="E50" s="2" t="s">
        <v>395</v>
      </c>
      <c r="F50" s="2" t="s">
        <v>149</v>
      </c>
      <c r="G50" s="2" t="s">
        <v>150</v>
      </c>
      <c r="H50" s="2" t="s">
        <v>105</v>
      </c>
      <c r="I50" s="2" t="s">
        <v>396</v>
      </c>
      <c r="J50" s="2" t="s">
        <v>149</v>
      </c>
      <c r="K50" s="2" t="s">
        <v>259</v>
      </c>
      <c r="L50" s="2" t="s">
        <v>397</v>
      </c>
      <c r="M50" s="2" t="s">
        <v>398</v>
      </c>
      <c r="N50" t="s">
        <v>7761</v>
      </c>
      <c r="O50" t="s">
        <v>7670</v>
      </c>
      <c r="P50" s="2"/>
      <c r="Q50" s="2"/>
      <c r="R50" s="2" t="s">
        <v>40</v>
      </c>
      <c r="S50" s="2" t="s">
        <v>41</v>
      </c>
      <c r="T50" s="4">
        <v>258.26446280991701</v>
      </c>
      <c r="U50" s="4">
        <f t="shared" si="2"/>
        <v>5.5539841095678053</v>
      </c>
      <c r="V50" s="2" t="s">
        <v>109</v>
      </c>
      <c r="W50" s="2">
        <f t="shared" si="3"/>
        <v>0</v>
      </c>
      <c r="X50" s="2">
        <f t="shared" si="4"/>
        <v>0</v>
      </c>
      <c r="Y50" s="2">
        <f t="shared" si="5"/>
        <v>0</v>
      </c>
      <c r="Z50" s="2">
        <f t="shared" si="6"/>
        <v>1</v>
      </c>
      <c r="AA50" s="4">
        <v>30.4</v>
      </c>
      <c r="AB50" s="4">
        <v>53.3</v>
      </c>
      <c r="AC50" s="4">
        <v>3142.922</v>
      </c>
      <c r="AD50" s="4">
        <v>5154.8970559938398</v>
      </c>
      <c r="AE50" s="4">
        <v>3325.5083060740199</v>
      </c>
      <c r="AF50" s="4">
        <v>208.83843242896501</v>
      </c>
      <c r="AG50" s="4">
        <f t="shared" si="7"/>
        <v>0.64511633694164583</v>
      </c>
      <c r="AH50" s="4">
        <f t="shared" si="10"/>
        <v>1.2548127025258193</v>
      </c>
      <c r="AI50" s="4">
        <v>4.0512629090456581E-2</v>
      </c>
      <c r="AJ50" s="4">
        <f t="shared" si="1"/>
        <v>8.0529082194358494</v>
      </c>
      <c r="AK50" s="4">
        <v>3389.10058670538</v>
      </c>
      <c r="AL50" s="4">
        <v>2309.6836629770801</v>
      </c>
      <c r="AM50" s="4"/>
      <c r="AN50" s="4">
        <f t="shared" si="8"/>
        <v>0.68150342661336438</v>
      </c>
      <c r="AO50" s="4"/>
      <c r="AP50" s="2" t="b">
        <v>1</v>
      </c>
      <c r="AR50">
        <v>8.3741904497146606</v>
      </c>
      <c r="AS50">
        <v>8.5030914545059204</v>
      </c>
      <c r="AT50">
        <f t="shared" si="9"/>
        <v>-0.12890100479125977</v>
      </c>
    </row>
    <row r="51" spans="1:46" collapsed="1" x14ac:dyDescent="0.3">
      <c r="A51" s="2" t="s">
        <v>399</v>
      </c>
      <c r="B51" s="3">
        <v>42849</v>
      </c>
      <c r="C51" s="3">
        <v>42849</v>
      </c>
      <c r="D51" s="4">
        <v>3009.2592118075099</v>
      </c>
      <c r="E51" s="2" t="s">
        <v>400</v>
      </c>
      <c r="F51" s="2" t="s">
        <v>149</v>
      </c>
      <c r="G51" s="2" t="s">
        <v>150</v>
      </c>
      <c r="H51" s="2" t="s">
        <v>401</v>
      </c>
      <c r="I51" s="2" t="s">
        <v>402</v>
      </c>
      <c r="J51" s="2" t="s">
        <v>149</v>
      </c>
      <c r="K51" s="2" t="s">
        <v>403</v>
      </c>
      <c r="L51" s="2" t="s">
        <v>36</v>
      </c>
      <c r="M51" s="2" t="s">
        <v>404</v>
      </c>
      <c r="N51" t="s">
        <v>7762</v>
      </c>
      <c r="O51" t="s">
        <v>6482</v>
      </c>
      <c r="P51" s="2" t="s">
        <v>405</v>
      </c>
      <c r="Q51" s="2" t="s">
        <v>406</v>
      </c>
      <c r="R51" s="2" t="s">
        <v>40</v>
      </c>
      <c r="S51" s="2" t="s">
        <v>41</v>
      </c>
      <c r="T51" s="4">
        <v>1445.3018500486901</v>
      </c>
      <c r="U51" s="4">
        <f t="shared" si="2"/>
        <v>7.2760734714987363</v>
      </c>
      <c r="V51" s="2" t="s">
        <v>67</v>
      </c>
      <c r="W51" s="2">
        <f t="shared" si="3"/>
        <v>0</v>
      </c>
      <c r="X51" s="2">
        <f t="shared" si="4"/>
        <v>1</v>
      </c>
      <c r="Y51" s="2">
        <f t="shared" si="5"/>
        <v>0</v>
      </c>
      <c r="Z51" s="2">
        <f t="shared" si="6"/>
        <v>0</v>
      </c>
      <c r="AA51" s="4">
        <v>23.649000000000001</v>
      </c>
      <c r="AB51" s="4">
        <v>100</v>
      </c>
      <c r="AC51" s="4">
        <v>2398.9929999999999</v>
      </c>
      <c r="AD51" s="4">
        <v>7659.1</v>
      </c>
      <c r="AE51" s="4">
        <v>5316</v>
      </c>
      <c r="AF51" s="4">
        <v>28.1</v>
      </c>
      <c r="AG51" s="4">
        <f t="shared" si="7"/>
        <v>0.69407632750584269</v>
      </c>
      <c r="AH51" s="4">
        <f t="shared" si="10"/>
        <v>1.007297593712055</v>
      </c>
      <c r="AI51" s="4">
        <v>3.6688383752660233E-3</v>
      </c>
      <c r="AJ51" s="4">
        <f t="shared" si="1"/>
        <v>7.7828043449529867</v>
      </c>
      <c r="AK51" s="4">
        <v>4154.4952136583397</v>
      </c>
      <c r="AL51" s="4">
        <v>2259.8194019540101</v>
      </c>
      <c r="AM51" s="4">
        <v>1494.6888102231901</v>
      </c>
      <c r="AN51" s="4">
        <f t="shared" si="8"/>
        <v>0.54394560247045565</v>
      </c>
      <c r="AO51" s="4"/>
      <c r="AP51" s="2" t="b">
        <v>1</v>
      </c>
      <c r="AR51">
        <v>7.4520047307014465</v>
      </c>
      <c r="AS51">
        <v>7.4323537349700928</v>
      </c>
      <c r="AT51">
        <f t="shared" si="9"/>
        <v>1.965099573135376E-2</v>
      </c>
    </row>
    <row r="52" spans="1:46" collapsed="1" x14ac:dyDescent="0.3">
      <c r="A52" s="2" t="s">
        <v>407</v>
      </c>
      <c r="B52" s="3">
        <v>41116</v>
      </c>
      <c r="C52" s="3">
        <v>41116</v>
      </c>
      <c r="D52" s="4">
        <v>2416.8042297347201</v>
      </c>
      <c r="E52" s="2" t="s">
        <v>408</v>
      </c>
      <c r="F52" s="2" t="s">
        <v>128</v>
      </c>
      <c r="G52" s="2" t="s">
        <v>129</v>
      </c>
      <c r="H52" s="2" t="s">
        <v>48</v>
      </c>
      <c r="I52" s="2" t="s">
        <v>409</v>
      </c>
      <c r="J52" s="2" t="s">
        <v>227</v>
      </c>
      <c r="K52" s="2" t="s">
        <v>272</v>
      </c>
      <c r="L52" s="2" t="s">
        <v>255</v>
      </c>
      <c r="M52" s="2" t="s">
        <v>410</v>
      </c>
      <c r="N52" t="s">
        <v>7763</v>
      </c>
      <c r="O52" t="s">
        <v>7669</v>
      </c>
      <c r="P52" s="2" t="s">
        <v>411</v>
      </c>
      <c r="Q52" s="2" t="s">
        <v>412</v>
      </c>
      <c r="R52" s="2" t="s">
        <v>40</v>
      </c>
      <c r="S52" s="2" t="s">
        <v>41</v>
      </c>
      <c r="T52" s="4">
        <v>2068.8531723010401</v>
      </c>
      <c r="U52" s="4">
        <f t="shared" si="2"/>
        <v>7.6347497096889647</v>
      </c>
      <c r="V52" s="2" t="s">
        <v>42</v>
      </c>
      <c r="W52" s="2">
        <f t="shared" si="3"/>
        <v>1</v>
      </c>
      <c r="X52" s="2">
        <f t="shared" si="4"/>
        <v>0</v>
      </c>
      <c r="Y52" s="2">
        <f t="shared" si="5"/>
        <v>0</v>
      </c>
      <c r="Z52" s="2">
        <f t="shared" si="6"/>
        <v>0</v>
      </c>
      <c r="AA52" s="4">
        <v>29.8</v>
      </c>
      <c r="AB52" s="4">
        <v>97.808000000000007</v>
      </c>
      <c r="AC52" s="4">
        <v>6561.1660000000002</v>
      </c>
      <c r="AD52" s="4">
        <v>34272.593308370597</v>
      </c>
      <c r="AE52" s="4">
        <v>25192.4266215727</v>
      </c>
      <c r="AF52" s="4">
        <v>1680.6619156903</v>
      </c>
      <c r="AG52" s="4">
        <f t="shared" si="7"/>
        <v>0.73506041386777132</v>
      </c>
      <c r="AH52" s="4">
        <f t="shared" si="10"/>
        <v>0.92650101892982029</v>
      </c>
      <c r="AI52" s="4">
        <v>4.9038072507919091E-2</v>
      </c>
      <c r="AJ52" s="4">
        <f t="shared" si="1"/>
        <v>8.7889236100459982</v>
      </c>
      <c r="AK52" s="4">
        <v>3174.8965202972099</v>
      </c>
      <c r="AL52" s="4">
        <v>2222.3769319375701</v>
      </c>
      <c r="AM52" s="4">
        <v>2812.3173173795699</v>
      </c>
      <c r="AN52" s="4">
        <f t="shared" si="8"/>
        <v>0.69998405230842864</v>
      </c>
      <c r="AO52" s="4"/>
      <c r="AP52" s="2" t="b">
        <v>1</v>
      </c>
      <c r="AR52">
        <v>7.5218742887179051</v>
      </c>
      <c r="AS52">
        <v>7.3998348712921143</v>
      </c>
      <c r="AT52">
        <f t="shared" si="9"/>
        <v>0.12203941742579083</v>
      </c>
    </row>
    <row r="53" spans="1:46" collapsed="1" x14ac:dyDescent="0.3">
      <c r="A53" s="2" t="s">
        <v>413</v>
      </c>
      <c r="B53" s="3">
        <v>44665</v>
      </c>
      <c r="C53" s="3">
        <v>44665</v>
      </c>
      <c r="D53" s="4">
        <v>162.42990260150901</v>
      </c>
      <c r="E53" s="2" t="s">
        <v>414</v>
      </c>
      <c r="F53" s="2" t="s">
        <v>149</v>
      </c>
      <c r="G53" s="2" t="s">
        <v>150</v>
      </c>
      <c r="H53" s="2" t="s">
        <v>173</v>
      </c>
      <c r="I53" s="2" t="s">
        <v>278</v>
      </c>
      <c r="J53" s="2" t="s">
        <v>149</v>
      </c>
      <c r="K53" s="2" t="s">
        <v>150</v>
      </c>
      <c r="L53" s="2" t="s">
        <v>171</v>
      </c>
      <c r="M53" s="2" t="s">
        <v>279</v>
      </c>
      <c r="N53" t="s">
        <v>7744</v>
      </c>
      <c r="O53" t="s">
        <v>7668</v>
      </c>
      <c r="P53" s="2" t="s">
        <v>202</v>
      </c>
      <c r="Q53" s="2" t="s">
        <v>324</v>
      </c>
      <c r="R53" s="2" t="s">
        <v>40</v>
      </c>
      <c r="S53" s="2" t="s">
        <v>41</v>
      </c>
      <c r="T53" s="4">
        <v>162.42990260150901</v>
      </c>
      <c r="U53" s="4">
        <f t="shared" si="2"/>
        <v>5.0902465400974917</v>
      </c>
      <c r="V53" s="2" t="s">
        <v>42</v>
      </c>
      <c r="W53" s="2">
        <f t="shared" si="3"/>
        <v>1</v>
      </c>
      <c r="X53" s="2">
        <f t="shared" si="4"/>
        <v>0</v>
      </c>
      <c r="Y53" s="2">
        <f t="shared" si="5"/>
        <v>0</v>
      </c>
      <c r="Z53" s="2">
        <f t="shared" si="6"/>
        <v>0</v>
      </c>
      <c r="AA53" s="4">
        <v>42.6</v>
      </c>
      <c r="AB53" s="4">
        <v>52.161999999999999</v>
      </c>
      <c r="AC53" s="4">
        <v>7254.2860000000001</v>
      </c>
      <c r="AD53" s="4">
        <v>16334.679207286399</v>
      </c>
      <c r="AE53" s="4">
        <v>7587.4579156940799</v>
      </c>
      <c r="AF53" s="4">
        <v>369.00526339878297</v>
      </c>
      <c r="AG53" s="4">
        <f t="shared" si="7"/>
        <v>0.46449996473206207</v>
      </c>
      <c r="AH53" s="4">
        <f t="shared" si="10"/>
        <v>0.90860332960035306</v>
      </c>
      <c r="AI53" s="4">
        <v>2.259029753300457E-2</v>
      </c>
      <c r="AJ53" s="4">
        <f t="shared" si="1"/>
        <v>8.8893477455889407</v>
      </c>
      <c r="AK53" s="4">
        <v>4103.7233748271101</v>
      </c>
      <c r="AL53" s="4">
        <v>2207.5009681881002</v>
      </c>
      <c r="AM53" s="4">
        <v>1700.9492232116099</v>
      </c>
      <c r="AN53" s="4">
        <f t="shared" si="8"/>
        <v>0.53792635773874553</v>
      </c>
      <c r="AO53" s="4"/>
      <c r="AP53" s="2" t="b">
        <v>1</v>
      </c>
      <c r="AR53">
        <v>7.0326813658078517</v>
      </c>
      <c r="AS53">
        <v>7.5911167462666835</v>
      </c>
      <c r="AT53">
        <f t="shared" si="9"/>
        <v>-0.55843538045883179</v>
      </c>
    </row>
    <row r="54" spans="1:46" collapsed="1" x14ac:dyDescent="0.3">
      <c r="A54" s="2" t="s">
        <v>415</v>
      </c>
      <c r="B54" s="3">
        <v>38754</v>
      </c>
      <c r="C54" s="3">
        <v>38754</v>
      </c>
      <c r="D54" s="4">
        <v>3227.4180000000001</v>
      </c>
      <c r="E54" s="2" t="s">
        <v>416</v>
      </c>
      <c r="F54" s="2" t="s">
        <v>227</v>
      </c>
      <c r="G54" s="2" t="s">
        <v>303</v>
      </c>
      <c r="H54" s="2" t="s">
        <v>36</v>
      </c>
      <c r="I54" s="2" t="s">
        <v>417</v>
      </c>
      <c r="J54" s="2" t="s">
        <v>227</v>
      </c>
      <c r="K54" s="2" t="s">
        <v>303</v>
      </c>
      <c r="L54" s="2" t="s">
        <v>48</v>
      </c>
      <c r="M54" s="2" t="s">
        <v>418</v>
      </c>
      <c r="N54" t="s">
        <v>7764</v>
      </c>
      <c r="O54" t="s">
        <v>7137</v>
      </c>
      <c r="P54" s="2" t="s">
        <v>419</v>
      </c>
      <c r="Q54" s="2" t="s">
        <v>420</v>
      </c>
      <c r="R54" s="2" t="s">
        <v>40</v>
      </c>
      <c r="S54" s="2" t="s">
        <v>41</v>
      </c>
      <c r="T54" s="4">
        <v>2995.1179999999999</v>
      </c>
      <c r="U54" s="4">
        <f t="shared" si="2"/>
        <v>8.0047389087717598</v>
      </c>
      <c r="V54" s="2" t="s">
        <v>42</v>
      </c>
      <c r="W54" s="2">
        <f t="shared" si="3"/>
        <v>1</v>
      </c>
      <c r="X54" s="2">
        <f t="shared" si="4"/>
        <v>0</v>
      </c>
      <c r="Y54" s="2">
        <f t="shared" si="5"/>
        <v>0</v>
      </c>
      <c r="Z54" s="2">
        <f t="shared" si="6"/>
        <v>0</v>
      </c>
      <c r="AA54" s="4">
        <v>48.914999999999999</v>
      </c>
      <c r="AB54" s="4">
        <v>100</v>
      </c>
      <c r="AC54" s="4" t="s">
        <v>8951</v>
      </c>
      <c r="AD54" s="4">
        <v>32648.9776104382</v>
      </c>
      <c r="AE54" s="4">
        <v>17739.9685054287</v>
      </c>
      <c r="AF54" s="4">
        <v>3887.09314578671</v>
      </c>
      <c r="AG54" s="4">
        <f t="shared" si="7"/>
        <v>0.54335448776065376</v>
      </c>
      <c r="AH54" s="4" t="e">
        <f t="shared" si="10"/>
        <v>#VALUE!</v>
      </c>
      <c r="AI54" s="4">
        <v>0.11905711695376238</v>
      </c>
      <c r="AJ54" s="4" t="e">
        <f t="shared" si="1"/>
        <v>#VALUE!</v>
      </c>
      <c r="AK54" s="4">
        <v>5365.1</v>
      </c>
      <c r="AL54" s="4">
        <v>2163.1999999999998</v>
      </c>
      <c r="AM54" s="4">
        <v>4368.1090000000004</v>
      </c>
      <c r="AN54" s="4">
        <f t="shared" si="8"/>
        <v>0.40319844923673365</v>
      </c>
      <c r="AO54" s="4"/>
      <c r="AP54" s="2" t="b">
        <v>1</v>
      </c>
      <c r="AR54">
        <v>7.5599200924237575</v>
      </c>
      <c r="AS54">
        <v>7.5842130382855739</v>
      </c>
      <c r="AT54">
        <f t="shared" si="9"/>
        <v>-2.4292945861816406E-2</v>
      </c>
    </row>
    <row r="55" spans="1:46" collapsed="1" x14ac:dyDescent="0.3">
      <c r="A55" s="2" t="s">
        <v>424</v>
      </c>
      <c r="B55" s="3">
        <v>37934</v>
      </c>
      <c r="C55" s="3">
        <v>37934</v>
      </c>
      <c r="D55" s="4">
        <v>3676.7440453686199</v>
      </c>
      <c r="E55" s="2" t="s">
        <v>425</v>
      </c>
      <c r="F55" s="2" t="s">
        <v>218</v>
      </c>
      <c r="G55" s="2" t="s">
        <v>426</v>
      </c>
      <c r="H55" s="2" t="s">
        <v>185</v>
      </c>
      <c r="I55" s="2" t="s">
        <v>427</v>
      </c>
      <c r="J55" s="2" t="s">
        <v>218</v>
      </c>
      <c r="K55" s="2" t="s">
        <v>426</v>
      </c>
      <c r="L55" s="2" t="s">
        <v>36</v>
      </c>
      <c r="M55" s="2" t="s">
        <v>428</v>
      </c>
      <c r="N55" t="s">
        <v>7766</v>
      </c>
      <c r="O55" t="s">
        <v>6970</v>
      </c>
      <c r="P55" s="2" t="s">
        <v>429</v>
      </c>
      <c r="Q55" s="2" t="s">
        <v>346</v>
      </c>
      <c r="R55" s="2" t="s">
        <v>40</v>
      </c>
      <c r="S55" s="2" t="s">
        <v>41</v>
      </c>
      <c r="T55" s="4">
        <v>2786.6593572778802</v>
      </c>
      <c r="U55" s="4">
        <f t="shared" si="2"/>
        <v>7.932598794420791</v>
      </c>
      <c r="V55" s="2" t="s">
        <v>67</v>
      </c>
      <c r="W55" s="2">
        <f t="shared" si="3"/>
        <v>0</v>
      </c>
      <c r="X55" s="2">
        <f t="shared" si="4"/>
        <v>1</v>
      </c>
      <c r="Y55" s="2">
        <f t="shared" si="5"/>
        <v>0</v>
      </c>
      <c r="Z55" s="2">
        <f t="shared" si="6"/>
        <v>0</v>
      </c>
      <c r="AA55" s="4">
        <v>0</v>
      </c>
      <c r="AB55" s="4">
        <v>100</v>
      </c>
      <c r="AC55" s="4">
        <v>2947.3319999999999</v>
      </c>
      <c r="AD55" s="4">
        <v>3193.69</v>
      </c>
      <c r="AE55" s="4">
        <v>2303.328</v>
      </c>
      <c r="AF55" s="4">
        <v>641.25400000000002</v>
      </c>
      <c r="AG55" s="4">
        <f t="shared" si="7"/>
        <v>0.72121214018893509</v>
      </c>
      <c r="AH55" s="4">
        <f t="shared" si="10"/>
        <v>1.6440731567559781</v>
      </c>
      <c r="AI55" s="4">
        <v>0.20078780344992783</v>
      </c>
      <c r="AJ55" s="4">
        <f t="shared" si="1"/>
        <v>7.9886556333316383</v>
      </c>
      <c r="AK55" s="4">
        <v>3008.8907786733698</v>
      </c>
      <c r="AL55" s="4">
        <v>2055.6799526732202</v>
      </c>
      <c r="AM55" s="4">
        <v>2216.6055879457899</v>
      </c>
      <c r="AN55" s="4">
        <f t="shared" si="8"/>
        <v>0.68320191854208034</v>
      </c>
      <c r="AO55" s="4"/>
      <c r="AP55" s="2" t="b">
        <v>1</v>
      </c>
      <c r="AR55">
        <v>7.5954157337546349</v>
      </c>
      <c r="AS55">
        <v>8.2260903517405186</v>
      </c>
      <c r="AT55">
        <f t="shared" si="9"/>
        <v>-0.63067461798588376</v>
      </c>
    </row>
    <row r="56" spans="1:46" collapsed="1" x14ac:dyDescent="0.3">
      <c r="A56" s="2" t="s">
        <v>430</v>
      </c>
      <c r="B56" s="3">
        <v>42310</v>
      </c>
      <c r="C56" s="3">
        <v>42310</v>
      </c>
      <c r="D56" s="4">
        <v>21358.973330084998</v>
      </c>
      <c r="E56" s="2" t="s">
        <v>431</v>
      </c>
      <c r="F56" s="2" t="s">
        <v>31</v>
      </c>
      <c r="G56" s="2" t="s">
        <v>254</v>
      </c>
      <c r="H56" s="2" t="s">
        <v>115</v>
      </c>
      <c r="I56" s="2" t="s">
        <v>432</v>
      </c>
      <c r="J56" s="2" t="s">
        <v>31</v>
      </c>
      <c r="K56" s="2" t="s">
        <v>254</v>
      </c>
      <c r="L56" s="2" t="s">
        <v>36</v>
      </c>
      <c r="M56" s="2" t="s">
        <v>433</v>
      </c>
      <c r="N56" t="s">
        <v>7767</v>
      </c>
      <c r="O56" t="s">
        <v>6514</v>
      </c>
      <c r="P56" s="2" t="s">
        <v>434</v>
      </c>
      <c r="Q56" s="2" t="s">
        <v>435</v>
      </c>
      <c r="R56" s="2" t="s">
        <v>40</v>
      </c>
      <c r="S56" s="2" t="s">
        <v>41</v>
      </c>
      <c r="T56" s="4">
        <v>21358.973330084998</v>
      </c>
      <c r="U56" s="4">
        <f t="shared" si="2"/>
        <v>9.9692272268480409</v>
      </c>
      <c r="V56" s="2" t="s">
        <v>59</v>
      </c>
      <c r="W56" s="2">
        <f t="shared" si="3"/>
        <v>0</v>
      </c>
      <c r="X56" s="2">
        <f t="shared" si="4"/>
        <v>0</v>
      </c>
      <c r="Y56" s="2">
        <f t="shared" si="5"/>
        <v>1</v>
      </c>
      <c r="Z56" s="2">
        <f t="shared" si="6"/>
        <v>0</v>
      </c>
      <c r="AA56" s="4">
        <v>0</v>
      </c>
      <c r="AB56" s="4">
        <v>100</v>
      </c>
      <c r="AC56" s="4">
        <v>38237.396000000001</v>
      </c>
      <c r="AD56" s="4">
        <v>40236</v>
      </c>
      <c r="AE56" s="4">
        <v>10394</v>
      </c>
      <c r="AF56" s="4">
        <v>9572</v>
      </c>
      <c r="AG56" s="4">
        <f t="shared" si="7"/>
        <v>0.25832587732378964</v>
      </c>
      <c r="AH56" s="4">
        <f t="shared" si="10"/>
        <v>1.2086538423302517</v>
      </c>
      <c r="AI56" s="4">
        <v>0.23789641117407298</v>
      </c>
      <c r="AJ56" s="4">
        <f t="shared" si="1"/>
        <v>10.551569268612374</v>
      </c>
      <c r="AK56" s="4">
        <v>3395.3393740451102</v>
      </c>
      <c r="AL56" s="4">
        <v>2030.5595474004299</v>
      </c>
      <c r="AM56" s="4"/>
      <c r="AN56" s="4">
        <f t="shared" si="8"/>
        <v>0.59804317733967172</v>
      </c>
      <c r="AO56" s="4"/>
      <c r="AP56" s="2" t="b">
        <v>1</v>
      </c>
      <c r="AR56">
        <v>7.4559774001439418</v>
      </c>
      <c r="AS56">
        <v>7.9811653097470607</v>
      </c>
      <c r="AT56">
        <f t="shared" si="9"/>
        <v>-0.5251879096031189</v>
      </c>
    </row>
    <row r="57" spans="1:46" collapsed="1" x14ac:dyDescent="0.3">
      <c r="A57" s="2" t="s">
        <v>436</v>
      </c>
      <c r="B57" s="3">
        <v>44529</v>
      </c>
      <c r="C57" s="3">
        <v>44529</v>
      </c>
      <c r="D57" s="4">
        <v>1966.9080950171499</v>
      </c>
      <c r="E57" s="2" t="s">
        <v>437</v>
      </c>
      <c r="F57" s="2" t="s">
        <v>149</v>
      </c>
      <c r="G57" s="2" t="s">
        <v>150</v>
      </c>
      <c r="H57" s="2" t="s">
        <v>220</v>
      </c>
      <c r="I57" s="2" t="s">
        <v>438</v>
      </c>
      <c r="J57" s="2" t="s">
        <v>149</v>
      </c>
      <c r="K57" s="2" t="s">
        <v>150</v>
      </c>
      <c r="L57" s="2" t="s">
        <v>439</v>
      </c>
      <c r="M57" s="2" t="s">
        <v>440</v>
      </c>
      <c r="N57" t="s">
        <v>7768</v>
      </c>
      <c r="O57" t="s">
        <v>7667</v>
      </c>
      <c r="P57" s="2"/>
      <c r="Q57" s="2"/>
      <c r="R57" s="2" t="s">
        <v>40</v>
      </c>
      <c r="S57" s="2" t="s">
        <v>41</v>
      </c>
      <c r="T57" s="4">
        <v>410.20336566209801</v>
      </c>
      <c r="U57" s="4">
        <f t="shared" si="2"/>
        <v>6.0166530505341616</v>
      </c>
      <c r="V57" s="2" t="s">
        <v>67</v>
      </c>
      <c r="W57" s="2">
        <f t="shared" si="3"/>
        <v>0</v>
      </c>
      <c r="X57" s="2">
        <f t="shared" si="4"/>
        <v>1</v>
      </c>
      <c r="Y57" s="2">
        <f t="shared" si="5"/>
        <v>0</v>
      </c>
      <c r="Z57" s="2">
        <f t="shared" si="6"/>
        <v>0</v>
      </c>
      <c r="AA57" s="4">
        <v>45.44</v>
      </c>
      <c r="AB57" s="4">
        <v>100</v>
      </c>
      <c r="AC57" s="4">
        <v>1608.059</v>
      </c>
      <c r="AD57" s="4">
        <v>5212.1953387728099</v>
      </c>
      <c r="AE57" s="4">
        <v>2499.9554137493801</v>
      </c>
      <c r="AF57" s="4">
        <v>265.93837863167801</v>
      </c>
      <c r="AG57" s="4">
        <f t="shared" si="7"/>
        <v>0.47963578708429305</v>
      </c>
      <c r="AH57" s="4">
        <f t="shared" si="10"/>
        <v>0.78815434701581921</v>
      </c>
      <c r="AI57" s="4">
        <v>5.1022335378223205E-2</v>
      </c>
      <c r="AJ57" s="4">
        <f t="shared" si="1"/>
        <v>7.3827831406080824</v>
      </c>
      <c r="AK57" s="4">
        <v>3023.11950967956</v>
      </c>
      <c r="AL57" s="4">
        <v>1921.18952497244</v>
      </c>
      <c r="AM57" s="4">
        <v>719.41691232794005</v>
      </c>
      <c r="AN57" s="4">
        <f t="shared" si="8"/>
        <v>0.63549903297606625</v>
      </c>
      <c r="AO57" s="4"/>
      <c r="AP57" s="2" t="b">
        <v>1</v>
      </c>
      <c r="AR57">
        <v>4.9674286258717375</v>
      </c>
      <c r="AS57">
        <v>8.1833834052085876</v>
      </c>
      <c r="AT57">
        <f t="shared" si="9"/>
        <v>-3.2159547793368501</v>
      </c>
    </row>
    <row r="58" spans="1:46" collapsed="1" x14ac:dyDescent="0.3">
      <c r="A58" s="2" t="s">
        <v>441</v>
      </c>
      <c r="B58" s="3">
        <v>39751</v>
      </c>
      <c r="C58" s="3">
        <v>39751</v>
      </c>
      <c r="D58" s="4">
        <v>49.8659060947166</v>
      </c>
      <c r="E58" s="2" t="s">
        <v>442</v>
      </c>
      <c r="F58" s="2" t="s">
        <v>227</v>
      </c>
      <c r="G58" s="2" t="s">
        <v>272</v>
      </c>
      <c r="H58" s="2" t="s">
        <v>255</v>
      </c>
      <c r="I58" s="2" t="s">
        <v>443</v>
      </c>
      <c r="J58" s="2" t="s">
        <v>31</v>
      </c>
      <c r="K58" s="2" t="s">
        <v>45</v>
      </c>
      <c r="L58" s="2" t="s">
        <v>444</v>
      </c>
      <c r="M58" s="2" t="s">
        <v>445</v>
      </c>
      <c r="N58" t="s">
        <v>7769</v>
      </c>
      <c r="O58" t="s">
        <v>7666</v>
      </c>
      <c r="P58" s="2"/>
      <c r="Q58" s="2"/>
      <c r="R58" s="2" t="s">
        <v>40</v>
      </c>
      <c r="S58" s="2" t="s">
        <v>41</v>
      </c>
      <c r="T58" s="4">
        <v>49.8659060947166</v>
      </c>
      <c r="U58" s="4">
        <f t="shared" si="2"/>
        <v>3.9093375246446542</v>
      </c>
      <c r="V58" s="2" t="s">
        <v>42</v>
      </c>
      <c r="W58" s="2">
        <f t="shared" si="3"/>
        <v>1</v>
      </c>
      <c r="X58" s="2">
        <f t="shared" si="4"/>
        <v>0</v>
      </c>
      <c r="Y58" s="2">
        <f t="shared" si="5"/>
        <v>0</v>
      </c>
      <c r="Z58" s="2">
        <f t="shared" si="6"/>
        <v>0</v>
      </c>
      <c r="AA58" s="4">
        <v>32.354999999999997</v>
      </c>
      <c r="AB58" s="4">
        <v>59.006999999999998</v>
      </c>
      <c r="AC58" s="4">
        <v>738.77099999999996</v>
      </c>
      <c r="AD58" s="4">
        <v>6690.5840417645904</v>
      </c>
      <c r="AE58" s="4">
        <v>4638.4208949103404</v>
      </c>
      <c r="AF58" s="4">
        <v>364.65151491254397</v>
      </c>
      <c r="AG58" s="4">
        <f t="shared" si="7"/>
        <v>0.69327593315560421</v>
      </c>
      <c r="AH58" s="4">
        <f t="shared" si="10"/>
        <v>0.80369544143595373</v>
      </c>
      <c r="AI58" s="4">
        <v>5.450219482130142E-2</v>
      </c>
      <c r="AJ58" s="4">
        <f t="shared" si="1"/>
        <v>6.604987994712225</v>
      </c>
      <c r="AK58" s="4">
        <v>2174.1488258040199</v>
      </c>
      <c r="AL58" s="4">
        <v>1861.5580496086</v>
      </c>
      <c r="AM58" s="4">
        <v>128.49517752041001</v>
      </c>
      <c r="AN58" s="4">
        <f t="shared" si="8"/>
        <v>0.85622383689404469</v>
      </c>
      <c r="AO58" s="4"/>
      <c r="AP58" s="2" t="b">
        <v>1</v>
      </c>
      <c r="AR58">
        <v>7.4767517844835911</v>
      </c>
      <c r="AS58">
        <v>7.353286763032278</v>
      </c>
      <c r="AT58">
        <f t="shared" si="9"/>
        <v>0.12346502145131311</v>
      </c>
    </row>
    <row r="59" spans="1:46" collapsed="1" x14ac:dyDescent="0.3">
      <c r="A59" s="2" t="s">
        <v>446</v>
      </c>
      <c r="B59" s="3">
        <v>42388</v>
      </c>
      <c r="C59" s="3">
        <v>42388</v>
      </c>
      <c r="D59" s="4">
        <v>2412.8040000000001</v>
      </c>
      <c r="E59" s="2" t="s">
        <v>447</v>
      </c>
      <c r="F59" s="2" t="s">
        <v>149</v>
      </c>
      <c r="G59" s="2" t="s">
        <v>150</v>
      </c>
      <c r="H59" s="2" t="s">
        <v>36</v>
      </c>
      <c r="I59" s="2" t="s">
        <v>248</v>
      </c>
      <c r="J59" s="2" t="s">
        <v>149</v>
      </c>
      <c r="K59" s="2" t="s">
        <v>150</v>
      </c>
      <c r="L59" s="2" t="s">
        <v>185</v>
      </c>
      <c r="M59" s="2" t="s">
        <v>249</v>
      </c>
      <c r="N59" t="s">
        <v>7740</v>
      </c>
      <c r="O59" t="s">
        <v>7613</v>
      </c>
      <c r="P59" s="2" t="s">
        <v>39</v>
      </c>
      <c r="Q59" s="2"/>
      <c r="R59" s="2" t="s">
        <v>40</v>
      </c>
      <c r="S59" s="2" t="s">
        <v>41</v>
      </c>
      <c r="T59" s="4">
        <v>711.71100000000001</v>
      </c>
      <c r="U59" s="4">
        <f t="shared" si="2"/>
        <v>6.5676719301363242</v>
      </c>
      <c r="V59" s="2" t="s">
        <v>42</v>
      </c>
      <c r="W59" s="2">
        <f t="shared" si="3"/>
        <v>1</v>
      </c>
      <c r="X59" s="2">
        <f t="shared" si="4"/>
        <v>0</v>
      </c>
      <c r="Y59" s="2">
        <f t="shared" si="5"/>
        <v>0</v>
      </c>
      <c r="Z59" s="2">
        <f t="shared" si="6"/>
        <v>0</v>
      </c>
      <c r="AA59" s="4">
        <v>31.498999999999999</v>
      </c>
      <c r="AB59" s="4">
        <v>100</v>
      </c>
      <c r="AC59" s="4">
        <v>31115.888999999999</v>
      </c>
      <c r="AD59" s="4">
        <v>139765.94479369899</v>
      </c>
      <c r="AE59" s="4">
        <v>82435.600115615307</v>
      </c>
      <c r="AF59" s="4">
        <v>5528.9666883445298</v>
      </c>
      <c r="AG59" s="4">
        <f t="shared" si="7"/>
        <v>0.58981177594652312</v>
      </c>
      <c r="AH59" s="4">
        <f t="shared" si="10"/>
        <v>0.81244032144756406</v>
      </c>
      <c r="AI59" s="4">
        <v>3.9558754434104393E-2</v>
      </c>
      <c r="AJ59" s="4">
        <f t="shared" si="1"/>
        <v>10.345473868023735</v>
      </c>
      <c r="AK59" s="4">
        <v>2529.2579999999998</v>
      </c>
      <c r="AL59" s="4">
        <v>1853.8009999999999</v>
      </c>
      <c r="AM59" s="4">
        <v>847.12400000000002</v>
      </c>
      <c r="AN59" s="4">
        <f t="shared" si="8"/>
        <v>0.73294262586102332</v>
      </c>
      <c r="AO59" s="4"/>
      <c r="AP59" s="2" t="b">
        <v>1</v>
      </c>
      <c r="AR59">
        <v>8.3011194467544556</v>
      </c>
      <c r="AS59">
        <v>7.4445794622103367</v>
      </c>
      <c r="AT59">
        <f t="shared" si="9"/>
        <v>0.85653998454411884</v>
      </c>
    </row>
    <row r="60" spans="1:46" collapsed="1" x14ac:dyDescent="0.3">
      <c r="A60" s="2" t="s">
        <v>448</v>
      </c>
      <c r="B60" s="3">
        <v>42790</v>
      </c>
      <c r="C60" s="3">
        <v>42790</v>
      </c>
      <c r="D60" s="4">
        <v>3343.2359999999999</v>
      </c>
      <c r="E60" s="2" t="s">
        <v>449</v>
      </c>
      <c r="F60" s="2" t="s">
        <v>70</v>
      </c>
      <c r="G60" s="2" t="s">
        <v>450</v>
      </c>
      <c r="H60" s="2" t="s">
        <v>36</v>
      </c>
      <c r="I60" s="2" t="s">
        <v>451</v>
      </c>
      <c r="J60" s="2" t="s">
        <v>367</v>
      </c>
      <c r="K60" s="2" t="s">
        <v>452</v>
      </c>
      <c r="L60" s="2" t="s">
        <v>185</v>
      </c>
      <c r="M60" s="2" t="s">
        <v>453</v>
      </c>
      <c r="N60" t="s">
        <v>7770</v>
      </c>
      <c r="O60" t="s">
        <v>7665</v>
      </c>
      <c r="P60" s="2" t="s">
        <v>454</v>
      </c>
      <c r="Q60" s="2" t="s">
        <v>455</v>
      </c>
      <c r="R60" s="2" t="s">
        <v>40</v>
      </c>
      <c r="S60" s="2" t="s">
        <v>41</v>
      </c>
      <c r="T60" s="4">
        <v>2163.2359999999999</v>
      </c>
      <c r="U60" s="4">
        <f t="shared" si="2"/>
        <v>7.6793605277220021</v>
      </c>
      <c r="V60" s="2" t="s">
        <v>59</v>
      </c>
      <c r="W60" s="2">
        <f t="shared" si="3"/>
        <v>0</v>
      </c>
      <c r="X60" s="2">
        <f t="shared" si="4"/>
        <v>0</v>
      </c>
      <c r="Y60" s="2">
        <f t="shared" si="5"/>
        <v>1</v>
      </c>
      <c r="Z60" s="2">
        <f t="shared" si="6"/>
        <v>0</v>
      </c>
      <c r="AA60" s="4">
        <v>0</v>
      </c>
      <c r="AB60" s="4">
        <v>100</v>
      </c>
      <c r="AC60" s="4">
        <v>2081.1790000000001</v>
      </c>
      <c r="AD60" s="4">
        <v>2545.6746090841398</v>
      </c>
      <c r="AE60" s="4">
        <v>1682.8689501116901</v>
      </c>
      <c r="AF60" s="4">
        <v>76.404318689501096</v>
      </c>
      <c r="AG60" s="4">
        <f t="shared" si="7"/>
        <v>0.66106993568873196</v>
      </c>
      <c r="AH60" s="4">
        <f t="shared" si="10"/>
        <v>1.4786052925538218</v>
      </c>
      <c r="AI60" s="4">
        <v>3.0013387577837045E-2</v>
      </c>
      <c r="AJ60" s="4">
        <f t="shared" si="1"/>
        <v>7.6406898390327402</v>
      </c>
      <c r="AK60" s="4">
        <v>3009.9</v>
      </c>
      <c r="AL60" s="4">
        <v>1837</v>
      </c>
      <c r="AM60" s="4">
        <v>1756.942</v>
      </c>
      <c r="AN60" s="4">
        <f t="shared" si="8"/>
        <v>0.61031927971028932</v>
      </c>
      <c r="AO60" s="4"/>
      <c r="AP60" s="2" t="b">
        <v>1</v>
      </c>
      <c r="AR60">
        <v>8.3026265700658168</v>
      </c>
      <c r="AS60">
        <v>7.4520047307014465</v>
      </c>
      <c r="AT60">
        <f t="shared" si="9"/>
        <v>0.8506218393643703</v>
      </c>
    </row>
    <row r="61" spans="1:46" collapsed="1" x14ac:dyDescent="0.3">
      <c r="A61" s="2" t="s">
        <v>456</v>
      </c>
      <c r="B61" s="3">
        <v>39926</v>
      </c>
      <c r="C61" s="3">
        <v>39930</v>
      </c>
      <c r="D61" s="4">
        <v>3419.6262875627799</v>
      </c>
      <c r="E61" s="2" t="s">
        <v>457</v>
      </c>
      <c r="F61" s="2" t="s">
        <v>112</v>
      </c>
      <c r="G61" s="2" t="s">
        <v>458</v>
      </c>
      <c r="H61" s="2" t="s">
        <v>311</v>
      </c>
      <c r="I61" s="2" t="s">
        <v>459</v>
      </c>
      <c r="J61" s="2" t="s">
        <v>112</v>
      </c>
      <c r="K61" s="2" t="s">
        <v>458</v>
      </c>
      <c r="L61" s="2" t="s">
        <v>255</v>
      </c>
      <c r="M61" s="2" t="s">
        <v>460</v>
      </c>
      <c r="N61" t="s">
        <v>7771</v>
      </c>
      <c r="O61" t="s">
        <v>7664</v>
      </c>
      <c r="P61" s="2" t="s">
        <v>461</v>
      </c>
      <c r="Q61" s="2" t="s">
        <v>462</v>
      </c>
      <c r="R61" s="2" t="s">
        <v>40</v>
      </c>
      <c r="S61" s="2" t="s">
        <v>41</v>
      </c>
      <c r="T61" s="4">
        <v>2347.7923441446001</v>
      </c>
      <c r="U61" s="4">
        <f t="shared" si="2"/>
        <v>7.7612307375755734</v>
      </c>
      <c r="V61" s="2" t="s">
        <v>42</v>
      </c>
      <c r="W61" s="2">
        <f t="shared" si="3"/>
        <v>1</v>
      </c>
      <c r="X61" s="2">
        <f t="shared" si="4"/>
        <v>0</v>
      </c>
      <c r="Y61" s="2">
        <f t="shared" si="5"/>
        <v>0</v>
      </c>
      <c r="Z61" s="2">
        <f t="shared" si="6"/>
        <v>0</v>
      </c>
      <c r="AA61" s="4">
        <v>46.13</v>
      </c>
      <c r="AB61" s="4">
        <v>100</v>
      </c>
      <c r="AC61" s="4">
        <v>10698.647999999999</v>
      </c>
      <c r="AD61" s="4">
        <v>24733.862808579499</v>
      </c>
      <c r="AE61" s="4">
        <v>13466.916228247699</v>
      </c>
      <c r="AF61" s="4" t="s">
        <v>8951</v>
      </c>
      <c r="AG61" s="4">
        <f t="shared" si="7"/>
        <v>0.54447282789877827</v>
      </c>
      <c r="AH61" s="4">
        <f t="shared" si="10"/>
        <v>0.9770234603171376</v>
      </c>
      <c r="AI61" s="4" t="s">
        <v>8951</v>
      </c>
      <c r="AJ61" s="4">
        <f t="shared" si="1"/>
        <v>9.277872657326327</v>
      </c>
      <c r="AK61" s="4">
        <v>2530.3941109672901</v>
      </c>
      <c r="AL61" s="4">
        <v>1833.2552470042599</v>
      </c>
      <c r="AM61" s="4">
        <v>2977.7009477009501</v>
      </c>
      <c r="AN61" s="4">
        <f t="shared" si="8"/>
        <v>0.72449395888906176</v>
      </c>
      <c r="AO61" s="4"/>
      <c r="AP61" s="2" t="b">
        <v>1</v>
      </c>
      <c r="AR61">
        <v>7.4000957210858669</v>
      </c>
      <c r="AS61">
        <v>8.1775248646736145</v>
      </c>
      <c r="AT61">
        <f t="shared" si="9"/>
        <v>-0.77742914358774762</v>
      </c>
    </row>
    <row r="62" spans="1:46" collapsed="1" x14ac:dyDescent="0.3">
      <c r="A62" s="2" t="s">
        <v>463</v>
      </c>
      <c r="B62" s="3">
        <v>38453</v>
      </c>
      <c r="C62" s="3">
        <v>38453</v>
      </c>
      <c r="D62" s="4">
        <v>617.524112019212</v>
      </c>
      <c r="E62" s="2" t="s">
        <v>464</v>
      </c>
      <c r="F62" s="2" t="s">
        <v>70</v>
      </c>
      <c r="G62" s="2" t="s">
        <v>318</v>
      </c>
      <c r="H62" s="2" t="s">
        <v>465</v>
      </c>
      <c r="I62" s="2" t="s">
        <v>466</v>
      </c>
      <c r="J62" s="2" t="s">
        <v>70</v>
      </c>
      <c r="K62" s="2" t="s">
        <v>71</v>
      </c>
      <c r="L62" s="2" t="s">
        <v>91</v>
      </c>
      <c r="M62" s="2" t="s">
        <v>467</v>
      </c>
      <c r="N62" t="s">
        <v>8875</v>
      </c>
      <c r="O62" t="s">
        <v>7509</v>
      </c>
      <c r="P62" s="2" t="s">
        <v>324</v>
      </c>
      <c r="Q62" s="2"/>
      <c r="R62" s="2" t="s">
        <v>40</v>
      </c>
      <c r="S62" s="2" t="s">
        <v>41</v>
      </c>
      <c r="T62" s="4">
        <v>617.524112019212</v>
      </c>
      <c r="U62" s="4">
        <f t="shared" si="2"/>
        <v>6.4257181155441785</v>
      </c>
      <c r="V62" s="2" t="s">
        <v>109</v>
      </c>
      <c r="W62" s="2">
        <f t="shared" si="3"/>
        <v>0</v>
      </c>
      <c r="X62" s="2">
        <f t="shared" si="4"/>
        <v>0</v>
      </c>
      <c r="Y62" s="2">
        <f t="shared" si="5"/>
        <v>0</v>
      </c>
      <c r="Z62" s="2">
        <f t="shared" si="6"/>
        <v>1</v>
      </c>
      <c r="AA62" s="4">
        <v>14.804</v>
      </c>
      <c r="AB62" s="4">
        <v>63.697000000000003</v>
      </c>
      <c r="AC62" s="4">
        <v>14469.34</v>
      </c>
      <c r="AD62" s="4">
        <v>23461.314439221002</v>
      </c>
      <c r="AE62" s="4">
        <v>13673.5492276696</v>
      </c>
      <c r="AF62" s="4">
        <v>5976.9009178419501</v>
      </c>
      <c r="AG62" s="4">
        <f t="shared" si="7"/>
        <v>0.58281258124272473</v>
      </c>
      <c r="AH62" s="4">
        <f t="shared" si="10"/>
        <v>1.1995444373151689</v>
      </c>
      <c r="AI62" s="4">
        <v>0.25475558640696538</v>
      </c>
      <c r="AJ62" s="4">
        <f t="shared" si="1"/>
        <v>9.5797872069750607</v>
      </c>
      <c r="AK62" s="4">
        <v>3729.7125793206401</v>
      </c>
      <c r="AL62" s="4">
        <v>1828.55543113102</v>
      </c>
      <c r="AM62" s="4">
        <v>851.10460677017102</v>
      </c>
      <c r="AN62" s="4">
        <f t="shared" si="8"/>
        <v>0.49026711636425557</v>
      </c>
      <c r="AO62" s="4"/>
      <c r="AP62" s="2" t="b">
        <v>1</v>
      </c>
      <c r="AR62">
        <v>4.7391579747200012</v>
      </c>
      <c r="AS62">
        <v>4.8147503907481832</v>
      </c>
      <c r="AT62">
        <f t="shared" ref="AT62:AT121" si="11">AR62-AS62</f>
        <v>-7.5592416028182008E-2</v>
      </c>
    </row>
    <row r="63" spans="1:46" collapsed="1" x14ac:dyDescent="0.3">
      <c r="A63" s="2" t="s">
        <v>468</v>
      </c>
      <c r="B63" s="3">
        <v>37497</v>
      </c>
      <c r="C63" s="3">
        <v>37497</v>
      </c>
      <c r="D63" s="4">
        <v>655.25114155251197</v>
      </c>
      <c r="E63" s="2" t="s">
        <v>469</v>
      </c>
      <c r="F63" s="2" t="s">
        <v>70</v>
      </c>
      <c r="G63" s="2" t="s">
        <v>318</v>
      </c>
      <c r="H63" s="2" t="s">
        <v>465</v>
      </c>
      <c r="I63" s="2" t="s">
        <v>470</v>
      </c>
      <c r="J63" s="2" t="s">
        <v>70</v>
      </c>
      <c r="K63" s="2" t="s">
        <v>318</v>
      </c>
      <c r="L63" s="2" t="s">
        <v>84</v>
      </c>
      <c r="M63" s="2" t="s">
        <v>471</v>
      </c>
      <c r="N63" t="s">
        <v>7773</v>
      </c>
      <c r="O63" t="s">
        <v>7663</v>
      </c>
      <c r="P63" s="2" t="s">
        <v>268</v>
      </c>
      <c r="Q63" s="2" t="s">
        <v>324</v>
      </c>
      <c r="R63" s="2" t="s">
        <v>40</v>
      </c>
      <c r="S63" s="2" t="s">
        <v>41</v>
      </c>
      <c r="T63" s="4">
        <v>655.25114155251197</v>
      </c>
      <c r="U63" s="4">
        <f t="shared" si="2"/>
        <v>6.4850185843653128</v>
      </c>
      <c r="V63" s="2" t="s">
        <v>42</v>
      </c>
      <c r="W63" s="2">
        <f t="shared" si="3"/>
        <v>1</v>
      </c>
      <c r="X63" s="2">
        <f t="shared" si="4"/>
        <v>0</v>
      </c>
      <c r="Y63" s="2">
        <f t="shared" si="5"/>
        <v>0</v>
      </c>
      <c r="Z63" s="2">
        <f t="shared" si="6"/>
        <v>0</v>
      </c>
      <c r="AA63" s="4">
        <v>41.2</v>
      </c>
      <c r="AB63" s="4">
        <v>65.12</v>
      </c>
      <c r="AC63" s="4">
        <v>7623.5439999999999</v>
      </c>
      <c r="AD63" s="4">
        <v>15834.597499429899</v>
      </c>
      <c r="AE63" s="4">
        <v>11558.5432840556</v>
      </c>
      <c r="AF63" s="4">
        <v>1157.20277224189</v>
      </c>
      <c r="AG63" s="4">
        <f t="shared" si="7"/>
        <v>0.72995497892963479</v>
      </c>
      <c r="AH63" s="4">
        <f t="shared" si="10"/>
        <v>1.2114035285548761</v>
      </c>
      <c r="AI63" s="4">
        <v>7.308065596764006E-2</v>
      </c>
      <c r="AJ63" s="4">
        <f t="shared" si="1"/>
        <v>8.9389966324225121</v>
      </c>
      <c r="AK63" s="4">
        <v>2974.9645021645001</v>
      </c>
      <c r="AL63" s="4">
        <v>1787.6714285714299</v>
      </c>
      <c r="AM63" s="4"/>
      <c r="AN63" s="4">
        <f t="shared" si="8"/>
        <v>0.60090512921104466</v>
      </c>
      <c r="AO63" s="4"/>
      <c r="AP63" s="2" t="b">
        <v>1</v>
      </c>
      <c r="AR63">
        <v>7.5555613438288365</v>
      </c>
      <c r="AS63">
        <v>5.2544403473536168</v>
      </c>
      <c r="AT63">
        <f t="shared" si="11"/>
        <v>2.3011209964752197</v>
      </c>
    </row>
    <row r="64" spans="1:46" collapsed="1" x14ac:dyDescent="0.3">
      <c r="A64" s="2" t="s">
        <v>472</v>
      </c>
      <c r="B64" s="3">
        <v>41394</v>
      </c>
      <c r="C64" s="3">
        <v>41394</v>
      </c>
      <c r="D64" s="4">
        <v>3573.38984724292</v>
      </c>
      <c r="E64" s="2" t="s">
        <v>473</v>
      </c>
      <c r="F64" s="2" t="s">
        <v>131</v>
      </c>
      <c r="G64" s="2" t="s">
        <v>474</v>
      </c>
      <c r="H64" s="2" t="s">
        <v>475</v>
      </c>
      <c r="I64" s="2" t="s">
        <v>476</v>
      </c>
      <c r="J64" s="2" t="s">
        <v>131</v>
      </c>
      <c r="K64" s="2" t="s">
        <v>474</v>
      </c>
      <c r="L64" s="2" t="s">
        <v>115</v>
      </c>
      <c r="M64" s="2" t="s">
        <v>477</v>
      </c>
      <c r="N64" t="s">
        <v>7774</v>
      </c>
      <c r="O64" t="s">
        <v>7662</v>
      </c>
      <c r="P64" s="2" t="s">
        <v>478</v>
      </c>
      <c r="Q64" s="2" t="s">
        <v>479</v>
      </c>
      <c r="R64" s="2" t="s">
        <v>40</v>
      </c>
      <c r="S64" s="2" t="s">
        <v>41</v>
      </c>
      <c r="T64" s="4">
        <v>3573.38984724292</v>
      </c>
      <c r="U64" s="4">
        <f t="shared" si="2"/>
        <v>8.1812699612913935</v>
      </c>
      <c r="V64" s="2" t="s">
        <v>42</v>
      </c>
      <c r="W64" s="2">
        <f t="shared" si="3"/>
        <v>1</v>
      </c>
      <c r="X64" s="2">
        <f t="shared" si="4"/>
        <v>0</v>
      </c>
      <c r="Y64" s="2">
        <f t="shared" si="5"/>
        <v>0</v>
      </c>
      <c r="Z64" s="2">
        <f t="shared" si="6"/>
        <v>0</v>
      </c>
      <c r="AA64" s="4">
        <v>36.755000000000003</v>
      </c>
      <c r="AB64" s="4">
        <v>51.539000000000001</v>
      </c>
      <c r="AC64" s="4">
        <v>54532.834000000003</v>
      </c>
      <c r="AD64" s="4">
        <v>59914.034289428797</v>
      </c>
      <c r="AE64" s="4">
        <v>39102.803282684697</v>
      </c>
      <c r="AF64" s="4">
        <v>10879.120825546401</v>
      </c>
      <c r="AG64" s="4">
        <f t="shared" si="7"/>
        <v>0.65264847788064873</v>
      </c>
      <c r="AH64" s="4">
        <f t="shared" si="10"/>
        <v>1.5628331223758991</v>
      </c>
      <c r="AI64" s="4">
        <v>0.18157883965870594</v>
      </c>
      <c r="AJ64" s="4">
        <f t="shared" si="1"/>
        <v>10.906558257961535</v>
      </c>
      <c r="AK64" s="4">
        <v>2227.67870302137</v>
      </c>
      <c r="AL64" s="4">
        <v>1696.0593220338999</v>
      </c>
      <c r="AM64" s="4">
        <v>18712.021517824302</v>
      </c>
      <c r="AN64" s="4">
        <f t="shared" si="8"/>
        <v>0.76135724587821307</v>
      </c>
      <c r="AO64" s="4"/>
      <c r="AP64" s="2" t="b">
        <v>1</v>
      </c>
      <c r="AR64">
        <v>7.8322729766368866</v>
      </c>
      <c r="AS64">
        <v>4.3349731303751469</v>
      </c>
      <c r="AT64">
        <f t="shared" si="11"/>
        <v>3.4972998462617397</v>
      </c>
    </row>
    <row r="65" spans="1:46" collapsed="1" x14ac:dyDescent="0.3">
      <c r="A65" s="2" t="s">
        <v>480</v>
      </c>
      <c r="B65" s="3">
        <v>38596</v>
      </c>
      <c r="C65" s="3">
        <v>38596</v>
      </c>
      <c r="D65" s="4">
        <v>6625.110173</v>
      </c>
      <c r="E65" s="2" t="s">
        <v>481</v>
      </c>
      <c r="F65" s="2" t="s">
        <v>482</v>
      </c>
      <c r="G65" s="2" t="s">
        <v>483</v>
      </c>
      <c r="H65" s="2" t="s">
        <v>36</v>
      </c>
      <c r="I65" s="2" t="s">
        <v>484</v>
      </c>
      <c r="J65" s="2" t="s">
        <v>482</v>
      </c>
      <c r="K65" s="2" t="s">
        <v>485</v>
      </c>
      <c r="L65" s="2" t="s">
        <v>142</v>
      </c>
      <c r="M65" s="2" t="s">
        <v>486</v>
      </c>
      <c r="N65" t="s">
        <v>7775</v>
      </c>
      <c r="O65" t="s">
        <v>7661</v>
      </c>
      <c r="P65" s="2" t="s">
        <v>487</v>
      </c>
      <c r="Q65" s="2" t="s">
        <v>324</v>
      </c>
      <c r="R65" s="2" t="s">
        <v>40</v>
      </c>
      <c r="S65" s="2" t="s">
        <v>41</v>
      </c>
      <c r="T65" s="4">
        <v>6213.9841729999998</v>
      </c>
      <c r="U65" s="4">
        <f t="shared" si="2"/>
        <v>8.7345575429590827</v>
      </c>
      <c r="V65" s="2" t="s">
        <v>42</v>
      </c>
      <c r="W65" s="2">
        <f t="shared" si="3"/>
        <v>1</v>
      </c>
      <c r="X65" s="2">
        <f t="shared" si="4"/>
        <v>0</v>
      </c>
      <c r="Y65" s="2">
        <f t="shared" si="5"/>
        <v>0</v>
      </c>
      <c r="Z65" s="2">
        <f t="shared" si="6"/>
        <v>0</v>
      </c>
      <c r="AA65" s="4">
        <v>37.72</v>
      </c>
      <c r="AB65" s="4">
        <v>100</v>
      </c>
      <c r="AC65" s="4" t="s">
        <v>8951</v>
      </c>
      <c r="AD65" s="4">
        <v>54703.819981441397</v>
      </c>
      <c r="AE65" s="4">
        <v>22946.186204763399</v>
      </c>
      <c r="AF65" s="4">
        <v>7121.8550881534202</v>
      </c>
      <c r="AG65" s="4">
        <f t="shared" si="7"/>
        <v>0.41946222791293242</v>
      </c>
      <c r="AH65" s="4" t="e">
        <f t="shared" si="10"/>
        <v>#VALUE!</v>
      </c>
      <c r="AI65" s="4">
        <v>0.13018935589086014</v>
      </c>
      <c r="AJ65" s="4" t="e">
        <f t="shared" si="1"/>
        <v>#VALUE!</v>
      </c>
      <c r="AK65" s="4">
        <v>4681.8519999999999</v>
      </c>
      <c r="AL65" s="4">
        <v>1686.93</v>
      </c>
      <c r="AM65" s="4">
        <v>6859.4859999999999</v>
      </c>
      <c r="AN65" s="4">
        <f t="shared" si="8"/>
        <v>0.36031254298512644</v>
      </c>
      <c r="AO65" s="4"/>
      <c r="AP65" s="2" t="b">
        <v>1</v>
      </c>
      <c r="AR65">
        <v>8.3639757633209229</v>
      </c>
      <c r="AS65">
        <v>7.4788953997194767</v>
      </c>
      <c r="AT65">
        <f t="shared" si="11"/>
        <v>0.88508036360144615</v>
      </c>
    </row>
    <row r="66" spans="1:46" collapsed="1" x14ac:dyDescent="0.3">
      <c r="A66" s="2" t="s">
        <v>488</v>
      </c>
      <c r="B66" s="3">
        <v>42026</v>
      </c>
      <c r="C66" s="3">
        <v>42026</v>
      </c>
      <c r="D66" s="4">
        <v>260.30526331587402</v>
      </c>
      <c r="E66" s="2" t="s">
        <v>489</v>
      </c>
      <c r="F66" s="2" t="s">
        <v>149</v>
      </c>
      <c r="G66" s="2" t="s">
        <v>259</v>
      </c>
      <c r="H66" s="2" t="s">
        <v>401</v>
      </c>
      <c r="I66" s="2" t="s">
        <v>490</v>
      </c>
      <c r="J66" s="2" t="s">
        <v>149</v>
      </c>
      <c r="K66" s="2" t="s">
        <v>328</v>
      </c>
      <c r="L66" s="2" t="s">
        <v>491</v>
      </c>
      <c r="M66" s="2" t="s">
        <v>492</v>
      </c>
      <c r="N66" t="s">
        <v>7776</v>
      </c>
      <c r="O66" t="s">
        <v>7660</v>
      </c>
      <c r="P66" s="2"/>
      <c r="Q66" s="2"/>
      <c r="R66" s="2" t="s">
        <v>40</v>
      </c>
      <c r="S66" s="2" t="s">
        <v>41</v>
      </c>
      <c r="T66" s="4">
        <v>260.30526331587402</v>
      </c>
      <c r="U66" s="4">
        <f t="shared" si="2"/>
        <v>5.5618550319876965</v>
      </c>
      <c r="V66" s="2" t="s">
        <v>42</v>
      </c>
      <c r="W66" s="2">
        <f t="shared" si="3"/>
        <v>1</v>
      </c>
      <c r="X66" s="2">
        <f t="shared" si="4"/>
        <v>0</v>
      </c>
      <c r="Y66" s="2">
        <f t="shared" si="5"/>
        <v>0</v>
      </c>
      <c r="Z66" s="2">
        <f t="shared" si="6"/>
        <v>0</v>
      </c>
      <c r="AA66" s="4">
        <v>41.225999999999999</v>
      </c>
      <c r="AB66" s="4">
        <v>55.11</v>
      </c>
      <c r="AC66" s="4">
        <v>2075.8330000000001</v>
      </c>
      <c r="AD66" s="4">
        <v>17990.745501285299</v>
      </c>
      <c r="AE66" s="4">
        <v>11340.3598971722</v>
      </c>
      <c r="AF66" s="4">
        <v>564.78149100257099</v>
      </c>
      <c r="AG66" s="4">
        <f t="shared" si="7"/>
        <v>0.63034407864654751</v>
      </c>
      <c r="AH66" s="4">
        <f t="shared" ref="AH66:AH97" si="12">(AD66+AC66-(AD66-AE66))/AD66</f>
        <v>0.74572745727594869</v>
      </c>
      <c r="AI66" s="4">
        <v>3.1392889803383728E-2</v>
      </c>
      <c r="AJ66" s="4">
        <f t="shared" ref="AJ66:AJ129" si="13">LN(AC66)</f>
        <v>7.638117797890132</v>
      </c>
      <c r="AK66" s="4">
        <v>4174.0539446226703</v>
      </c>
      <c r="AL66" s="4">
        <v>1621.3006509483901</v>
      </c>
      <c r="AM66" s="4">
        <v>1831.7827289394399</v>
      </c>
      <c r="AN66" s="4">
        <f t="shared" si="8"/>
        <v>0.38842350205777076</v>
      </c>
      <c r="AO66" s="4"/>
      <c r="AP66" s="2" t="b">
        <v>1</v>
      </c>
      <c r="AR66">
        <v>6.4335347016652422</v>
      </c>
      <c r="AS66">
        <v>7.6798915863037109</v>
      </c>
      <c r="AT66">
        <f t="shared" si="11"/>
        <v>-1.2463568846384687</v>
      </c>
    </row>
    <row r="67" spans="1:46" collapsed="1" x14ac:dyDescent="0.3">
      <c r="A67" s="2" t="s">
        <v>493</v>
      </c>
      <c r="B67" s="3">
        <v>41843</v>
      </c>
      <c r="C67" s="3">
        <v>41843</v>
      </c>
      <c r="D67" s="4">
        <v>34.637</v>
      </c>
      <c r="E67" s="2" t="s">
        <v>494</v>
      </c>
      <c r="F67" s="2" t="s">
        <v>31</v>
      </c>
      <c r="G67" s="2" t="s">
        <v>254</v>
      </c>
      <c r="H67" s="2" t="s">
        <v>36</v>
      </c>
      <c r="I67" s="2" t="s">
        <v>495</v>
      </c>
      <c r="J67" s="2" t="s">
        <v>112</v>
      </c>
      <c r="K67" s="2" t="s">
        <v>496</v>
      </c>
      <c r="L67" s="2" t="s">
        <v>94</v>
      </c>
      <c r="M67" s="2" t="s">
        <v>497</v>
      </c>
      <c r="N67" t="s">
        <v>7777</v>
      </c>
      <c r="O67" t="s">
        <v>7659</v>
      </c>
      <c r="P67" s="2"/>
      <c r="Q67" s="2"/>
      <c r="R67" s="2" t="s">
        <v>40</v>
      </c>
      <c r="S67" s="2" t="s">
        <v>41</v>
      </c>
      <c r="T67" s="4">
        <v>34.637</v>
      </c>
      <c r="U67" s="4">
        <f t="shared" ref="U67:U130" si="14">LN(T67)</f>
        <v>3.5449224748629664</v>
      </c>
      <c r="V67" s="2" t="s">
        <v>109</v>
      </c>
      <c r="W67" s="2">
        <f t="shared" ref="W67:W130" si="15">IF(V67=$W$1,1,0)</f>
        <v>0</v>
      </c>
      <c r="X67" s="2">
        <f t="shared" ref="X67:X130" si="16">IF(V67=$X$1,1,0)</f>
        <v>0</v>
      </c>
      <c r="Y67" s="2">
        <f t="shared" ref="Y67:Y130" si="17">IF(V67=$Y$1,1,0)</f>
        <v>0</v>
      </c>
      <c r="Z67" s="2">
        <f t="shared" ref="Z67:Z130" si="18">IF(V67=$Z$1,1,0)</f>
        <v>1</v>
      </c>
      <c r="AA67" s="4">
        <v>42.564</v>
      </c>
      <c r="AB67" s="4">
        <v>51.253</v>
      </c>
      <c r="AC67" s="4">
        <v>951.12199999999996</v>
      </c>
      <c r="AD67" s="4">
        <v>920.33959070687104</v>
      </c>
      <c r="AE67" s="4">
        <v>393.49063766683099</v>
      </c>
      <c r="AF67" s="4">
        <v>113.623406821552</v>
      </c>
      <c r="AG67" s="4">
        <f t="shared" ref="AG67:AG130" si="19">AE67/AD67</f>
        <v>0.42754939767896838</v>
      </c>
      <c r="AH67" s="4">
        <f t="shared" si="12"/>
        <v>1.4609961923229828</v>
      </c>
      <c r="AI67" s="4">
        <v>0.12345813215998132</v>
      </c>
      <c r="AJ67" s="4">
        <f t="shared" si="13"/>
        <v>6.8576423403321645</v>
      </c>
      <c r="AK67" s="4">
        <v>1731.4770000000001</v>
      </c>
      <c r="AL67" s="4">
        <v>1566.991</v>
      </c>
      <c r="AM67" s="4"/>
      <c r="AN67" s="4">
        <f t="shared" ref="AN67:AN130" si="20">AL67/AK67</f>
        <v>0.90500249209201156</v>
      </c>
      <c r="AO67" s="4"/>
      <c r="AP67" s="2" t="b">
        <v>1</v>
      </c>
      <c r="AR67">
        <v>6.4920200755198803</v>
      </c>
      <c r="AS67">
        <v>7.4566399653752651</v>
      </c>
      <c r="AT67">
        <f t="shared" si="11"/>
        <v>-0.96461988985538483</v>
      </c>
    </row>
    <row r="68" spans="1:46" collapsed="1" x14ac:dyDescent="0.3">
      <c r="A68" s="2" t="s">
        <v>498</v>
      </c>
      <c r="B68" s="3">
        <v>42772</v>
      </c>
      <c r="C68" s="3">
        <v>42772</v>
      </c>
      <c r="D68" s="4">
        <v>1470.2419596484201</v>
      </c>
      <c r="E68" s="2" t="s">
        <v>499</v>
      </c>
      <c r="F68" s="2" t="s">
        <v>101</v>
      </c>
      <c r="G68" s="2" t="s">
        <v>235</v>
      </c>
      <c r="H68" s="2" t="s">
        <v>115</v>
      </c>
      <c r="I68" s="2" t="s">
        <v>500</v>
      </c>
      <c r="J68" s="2" t="s">
        <v>101</v>
      </c>
      <c r="K68" s="2" t="s">
        <v>235</v>
      </c>
      <c r="L68" s="2" t="s">
        <v>491</v>
      </c>
      <c r="M68" s="2" t="s">
        <v>501</v>
      </c>
      <c r="N68" t="s">
        <v>7778</v>
      </c>
      <c r="O68" t="s">
        <v>6924</v>
      </c>
      <c r="P68" s="2" t="s">
        <v>502</v>
      </c>
      <c r="Q68" s="2" t="s">
        <v>503</v>
      </c>
      <c r="R68" s="2" t="s">
        <v>40</v>
      </c>
      <c r="S68" s="2" t="s">
        <v>41</v>
      </c>
      <c r="T68" s="4">
        <v>508.14647423092299</v>
      </c>
      <c r="U68" s="4">
        <f t="shared" si="14"/>
        <v>6.2307697411181477</v>
      </c>
      <c r="V68" s="2" t="s">
        <v>42</v>
      </c>
      <c r="W68" s="2">
        <f t="shared" si="15"/>
        <v>1</v>
      </c>
      <c r="X68" s="2">
        <f t="shared" si="16"/>
        <v>0</v>
      </c>
      <c r="Y68" s="2">
        <f t="shared" si="17"/>
        <v>0</v>
      </c>
      <c r="Z68" s="2">
        <f t="shared" si="18"/>
        <v>0</v>
      </c>
      <c r="AA68" s="4">
        <v>18.481000000000002</v>
      </c>
      <c r="AB68" s="4">
        <v>96.846999999999994</v>
      </c>
      <c r="AC68" s="4">
        <v>2592.8310000000001</v>
      </c>
      <c r="AD68" s="4">
        <v>34136.345929100098</v>
      </c>
      <c r="AE68" s="4">
        <v>31207.635372029599</v>
      </c>
      <c r="AF68" s="4">
        <v>620.95831710167499</v>
      </c>
      <c r="AG68" s="4">
        <f t="shared" si="19"/>
        <v>0.91420550508969767</v>
      </c>
      <c r="AH68" s="4">
        <f t="shared" si="12"/>
        <v>0.9901606470192178</v>
      </c>
      <c r="AI68" s="4">
        <v>1.819053270644087E-2</v>
      </c>
      <c r="AJ68" s="4">
        <f t="shared" si="13"/>
        <v>7.8605056079422253</v>
      </c>
      <c r="AK68" s="4">
        <v>2801.6595087646501</v>
      </c>
      <c r="AL68" s="4">
        <v>1555.58381232889</v>
      </c>
      <c r="AM68" s="4"/>
      <c r="AN68" s="4">
        <f t="shared" si="20"/>
        <v>0.55523656870595295</v>
      </c>
      <c r="AO68" s="4"/>
      <c r="AP68" s="2" t="b">
        <v>1</v>
      </c>
      <c r="AR68">
        <v>6.3975124359130859</v>
      </c>
      <c r="AS68">
        <v>7.7801921665668488</v>
      </c>
      <c r="AT68">
        <f t="shared" si="11"/>
        <v>-1.3826797306537628</v>
      </c>
    </row>
    <row r="69" spans="1:46" collapsed="1" x14ac:dyDescent="0.3">
      <c r="A69" s="2" t="s">
        <v>504</v>
      </c>
      <c r="B69" s="3">
        <v>45489</v>
      </c>
      <c r="C69" s="3">
        <v>45489</v>
      </c>
      <c r="D69" s="4">
        <v>236.88149552258301</v>
      </c>
      <c r="E69" s="2" t="s">
        <v>505</v>
      </c>
      <c r="F69" s="2" t="s">
        <v>140</v>
      </c>
      <c r="G69" s="2" t="s">
        <v>506</v>
      </c>
      <c r="H69" s="2" t="s">
        <v>46</v>
      </c>
      <c r="I69" s="2" t="s">
        <v>507</v>
      </c>
      <c r="J69" s="2" t="s">
        <v>140</v>
      </c>
      <c r="K69" s="2" t="s">
        <v>506</v>
      </c>
      <c r="L69" s="2" t="s">
        <v>48</v>
      </c>
      <c r="M69" s="2" t="s">
        <v>508</v>
      </c>
      <c r="N69" t="s">
        <v>7779</v>
      </c>
      <c r="O69" t="s">
        <v>7658</v>
      </c>
      <c r="P69" s="2" t="s">
        <v>509</v>
      </c>
      <c r="Q69" s="2" t="s">
        <v>510</v>
      </c>
      <c r="R69" s="2" t="s">
        <v>40</v>
      </c>
      <c r="S69" s="2" t="s">
        <v>41</v>
      </c>
      <c r="T69" s="4">
        <v>236.88149552258301</v>
      </c>
      <c r="U69" s="4">
        <f t="shared" si="14"/>
        <v>5.4675599971919429</v>
      </c>
      <c r="V69" s="2" t="s">
        <v>59</v>
      </c>
      <c r="W69" s="2">
        <f t="shared" si="15"/>
        <v>0</v>
      </c>
      <c r="X69" s="2">
        <f t="shared" si="16"/>
        <v>0</v>
      </c>
      <c r="Y69" s="2">
        <f t="shared" si="17"/>
        <v>1</v>
      </c>
      <c r="Z69" s="2">
        <f t="shared" si="18"/>
        <v>0</v>
      </c>
      <c r="AA69" s="4">
        <v>4.3789999999999996</v>
      </c>
      <c r="AB69" s="4">
        <v>91.108000000000004</v>
      </c>
      <c r="AC69" s="4">
        <v>967.53099999999995</v>
      </c>
      <c r="AD69" s="4">
        <v>7741.3836866674801</v>
      </c>
      <c r="AE69" s="4">
        <v>6043.8347698453899</v>
      </c>
      <c r="AF69" s="4">
        <v>652.66573229006895</v>
      </c>
      <c r="AG69" s="4">
        <f t="shared" si="19"/>
        <v>0.78071763582191689</v>
      </c>
      <c r="AH69" s="4">
        <f t="shared" si="12"/>
        <v>0.9056992979072519</v>
      </c>
      <c r="AI69" s="4">
        <v>8.4308666086931702E-2</v>
      </c>
      <c r="AJ69" s="4">
        <f t="shared" si="13"/>
        <v>6.8747474657342931</v>
      </c>
      <c r="AK69" s="4">
        <v>1564.1811756033001</v>
      </c>
      <c r="AL69" s="4">
        <v>1469.96487500271</v>
      </c>
      <c r="AM69" s="4">
        <v>216.04690369065901</v>
      </c>
      <c r="AN69" s="4">
        <f t="shared" si="20"/>
        <v>0.93976637612695268</v>
      </c>
      <c r="AO69" s="4"/>
      <c r="AP69" s="2" t="b">
        <v>1</v>
      </c>
      <c r="AR69" t="e">
        <v>#N/A</v>
      </c>
      <c r="AS69" t="e">
        <v>#N/A</v>
      </c>
      <c r="AT69" t="e">
        <f t="shared" si="11"/>
        <v>#N/A</v>
      </c>
    </row>
    <row r="70" spans="1:46" collapsed="1" x14ac:dyDescent="0.3">
      <c r="A70" s="2" t="s">
        <v>511</v>
      </c>
      <c r="B70" s="3">
        <v>43801</v>
      </c>
      <c r="C70" s="3">
        <v>43801</v>
      </c>
      <c r="D70" s="4">
        <v>120.937120095186</v>
      </c>
      <c r="E70" s="2" t="s">
        <v>512</v>
      </c>
      <c r="F70" s="2" t="s">
        <v>31</v>
      </c>
      <c r="G70" s="2" t="s">
        <v>45</v>
      </c>
      <c r="H70" s="2" t="s">
        <v>115</v>
      </c>
      <c r="I70" s="2" t="s">
        <v>513</v>
      </c>
      <c r="J70" s="2" t="s">
        <v>31</v>
      </c>
      <c r="K70" s="2" t="s">
        <v>45</v>
      </c>
      <c r="L70" s="2" t="s">
        <v>514</v>
      </c>
      <c r="M70" s="2" t="s">
        <v>515</v>
      </c>
      <c r="N70" t="s">
        <v>7780</v>
      </c>
      <c r="O70" t="s">
        <v>7657</v>
      </c>
      <c r="P70" s="2" t="s">
        <v>516</v>
      </c>
      <c r="Q70" s="2" t="s">
        <v>517</v>
      </c>
      <c r="R70" s="2" t="s">
        <v>40</v>
      </c>
      <c r="S70" s="2" t="s">
        <v>41</v>
      </c>
      <c r="T70" s="4">
        <v>120.937120095186</v>
      </c>
      <c r="U70" s="4">
        <f t="shared" si="14"/>
        <v>4.7952707418873715</v>
      </c>
      <c r="V70" s="2" t="s">
        <v>42</v>
      </c>
      <c r="W70" s="2">
        <f t="shared" si="15"/>
        <v>1</v>
      </c>
      <c r="X70" s="2">
        <f t="shared" si="16"/>
        <v>0</v>
      </c>
      <c r="Y70" s="2">
        <f t="shared" si="17"/>
        <v>0</v>
      </c>
      <c r="Z70" s="2">
        <f t="shared" si="18"/>
        <v>0</v>
      </c>
      <c r="AA70" s="4">
        <v>26.437000000000001</v>
      </c>
      <c r="AB70" s="4">
        <v>85.272999999999996</v>
      </c>
      <c r="AC70" s="4">
        <v>5271.2730000000001</v>
      </c>
      <c r="AD70" s="4">
        <v>14334.470471791499</v>
      </c>
      <c r="AE70" s="4">
        <v>12731.171230616999</v>
      </c>
      <c r="AF70" s="4">
        <v>236.97789508413101</v>
      </c>
      <c r="AG70" s="4">
        <f t="shared" si="19"/>
        <v>0.88815078699072991</v>
      </c>
      <c r="AH70" s="4">
        <f t="shared" si="12"/>
        <v>1.2558848452786329</v>
      </c>
      <c r="AI70" s="4">
        <v>1.6532029944913193E-2</v>
      </c>
      <c r="AJ70" s="4">
        <f t="shared" si="13"/>
        <v>8.5700271683426905</v>
      </c>
      <c r="AK70" s="4">
        <v>1772.7038484971599</v>
      </c>
      <c r="AL70" s="4">
        <v>1462.4174959382599</v>
      </c>
      <c r="AM70" s="4">
        <v>117.440871850363</v>
      </c>
      <c r="AN70" s="4">
        <f t="shared" si="20"/>
        <v>0.82496436005261087</v>
      </c>
      <c r="AO70" s="4"/>
      <c r="AP70" s="2" t="b">
        <v>1</v>
      </c>
      <c r="AR70">
        <v>4.8621642303963499</v>
      </c>
      <c r="AS70">
        <v>7.7239772876103725</v>
      </c>
      <c r="AT70">
        <f t="shared" si="11"/>
        <v>-2.8618130572140226</v>
      </c>
    </row>
    <row r="71" spans="1:46" collapsed="1" x14ac:dyDescent="0.3">
      <c r="A71" s="2" t="s">
        <v>518</v>
      </c>
      <c r="B71" s="3">
        <v>41233</v>
      </c>
      <c r="C71" s="3">
        <v>41288</v>
      </c>
      <c r="D71" s="4">
        <v>464.937706585304</v>
      </c>
      <c r="E71" s="2" t="s">
        <v>519</v>
      </c>
      <c r="F71" s="2" t="s">
        <v>218</v>
      </c>
      <c r="G71" s="2" t="s">
        <v>219</v>
      </c>
      <c r="H71" s="2" t="s">
        <v>103</v>
      </c>
      <c r="I71" s="2" t="s">
        <v>520</v>
      </c>
      <c r="J71" s="2" t="s">
        <v>218</v>
      </c>
      <c r="K71" s="2" t="s">
        <v>521</v>
      </c>
      <c r="L71" s="2" t="s">
        <v>36</v>
      </c>
      <c r="M71" s="2" t="s">
        <v>522</v>
      </c>
      <c r="N71">
        <v>0</v>
      </c>
      <c r="O71" t="s">
        <v>7656</v>
      </c>
      <c r="P71" s="2" t="s">
        <v>523</v>
      </c>
      <c r="Q71" s="2" t="s">
        <v>88</v>
      </c>
      <c r="R71" s="2" t="s">
        <v>40</v>
      </c>
      <c r="S71" s="2" t="s">
        <v>41</v>
      </c>
      <c r="T71" s="4">
        <v>464.937706585304</v>
      </c>
      <c r="U71" s="4">
        <f t="shared" si="14"/>
        <v>6.1419034322806541</v>
      </c>
      <c r="V71" s="2" t="s">
        <v>109</v>
      </c>
      <c r="W71" s="2">
        <f t="shared" si="15"/>
        <v>0</v>
      </c>
      <c r="X71" s="2">
        <f t="shared" si="16"/>
        <v>0</v>
      </c>
      <c r="Y71" s="2">
        <f t="shared" si="17"/>
        <v>0</v>
      </c>
      <c r="Z71" s="2">
        <f t="shared" si="18"/>
        <v>1</v>
      </c>
      <c r="AA71" s="4">
        <v>45.363</v>
      </c>
      <c r="AB71" s="4">
        <v>54.454999999999998</v>
      </c>
      <c r="AC71" s="4">
        <v>38488.71</v>
      </c>
      <c r="AD71" s="4">
        <v>62745</v>
      </c>
      <c r="AE71" s="4">
        <v>33091</v>
      </c>
      <c r="AF71" s="4">
        <v>1214</v>
      </c>
      <c r="AG71" s="4">
        <f t="shared" si="19"/>
        <v>0.52738863654474455</v>
      </c>
      <c r="AH71" s="4">
        <f t="shared" si="12"/>
        <v>1.1408034106303291</v>
      </c>
      <c r="AI71" s="4">
        <v>1.934815523149255E-2</v>
      </c>
      <c r="AJ71" s="4">
        <f t="shared" si="13"/>
        <v>10.558120230517392</v>
      </c>
      <c r="AK71" s="4">
        <v>1514.5833333333301</v>
      </c>
      <c r="AL71" s="4">
        <v>1459.1500422208201</v>
      </c>
      <c r="AM71" s="4">
        <v>3604.7161481327598</v>
      </c>
      <c r="AN71" s="4">
        <f t="shared" si="20"/>
        <v>0.96340030297936052</v>
      </c>
      <c r="AO71" s="4"/>
      <c r="AP71" s="2" t="b">
        <v>1</v>
      </c>
      <c r="AR71">
        <v>7.5442937215169277</v>
      </c>
      <c r="AS71">
        <v>7.9054267406463623</v>
      </c>
      <c r="AT71">
        <f t="shared" si="11"/>
        <v>-0.36113301912943463</v>
      </c>
    </row>
    <row r="72" spans="1:46" collapsed="1" x14ac:dyDescent="0.3">
      <c r="A72" s="2" t="s">
        <v>524</v>
      </c>
      <c r="B72" s="3">
        <v>42740</v>
      </c>
      <c r="C72" s="3">
        <v>42740</v>
      </c>
      <c r="D72" s="4">
        <v>360.79787080580502</v>
      </c>
      <c r="E72" s="2" t="s">
        <v>525</v>
      </c>
      <c r="F72" s="2" t="s">
        <v>112</v>
      </c>
      <c r="G72" s="2" t="s">
        <v>526</v>
      </c>
      <c r="H72" s="2" t="s">
        <v>372</v>
      </c>
      <c r="I72" s="2" t="s">
        <v>527</v>
      </c>
      <c r="J72" s="2" t="s">
        <v>112</v>
      </c>
      <c r="K72" s="2" t="s">
        <v>458</v>
      </c>
      <c r="L72" s="2" t="s">
        <v>369</v>
      </c>
      <c r="M72" s="2" t="s">
        <v>528</v>
      </c>
      <c r="N72" t="s">
        <v>7782</v>
      </c>
      <c r="O72" t="s">
        <v>7481</v>
      </c>
      <c r="P72" s="2" t="s">
        <v>529</v>
      </c>
      <c r="Q72" s="2" t="s">
        <v>530</v>
      </c>
      <c r="R72" s="2" t="s">
        <v>40</v>
      </c>
      <c r="S72" s="2" t="s">
        <v>41</v>
      </c>
      <c r="T72" s="4">
        <v>360.79787080580502</v>
      </c>
      <c r="U72" s="4">
        <f t="shared" si="14"/>
        <v>5.8883178868567683</v>
      </c>
      <c r="V72" s="2" t="s">
        <v>42</v>
      </c>
      <c r="W72" s="2">
        <f t="shared" si="15"/>
        <v>1</v>
      </c>
      <c r="X72" s="2">
        <f t="shared" si="16"/>
        <v>0</v>
      </c>
      <c r="Y72" s="2">
        <f t="shared" si="17"/>
        <v>0</v>
      </c>
      <c r="Z72" s="2">
        <f t="shared" si="18"/>
        <v>0</v>
      </c>
      <c r="AA72" s="4">
        <v>39.935000000000002</v>
      </c>
      <c r="AB72" s="4">
        <v>64.834999999999994</v>
      </c>
      <c r="AC72" s="4">
        <v>8217.9220000000005</v>
      </c>
      <c r="AD72" s="4">
        <v>7075.3930178873097</v>
      </c>
      <c r="AE72" s="4">
        <v>3402.0901200655098</v>
      </c>
      <c r="AF72" s="4">
        <v>471.32265511148898</v>
      </c>
      <c r="AG72" s="4">
        <f t="shared" si="19"/>
        <v>0.48083408391091231</v>
      </c>
      <c r="AH72" s="4">
        <f t="shared" si="12"/>
        <v>1.642313309054203</v>
      </c>
      <c r="AI72" s="4">
        <v>6.6614342683146727E-2</v>
      </c>
      <c r="AJ72" s="4">
        <f t="shared" si="13"/>
        <v>9.0140726580378843</v>
      </c>
      <c r="AK72" s="4">
        <v>2696.05135472343</v>
      </c>
      <c r="AL72" s="4">
        <v>1449.9773570955499</v>
      </c>
      <c r="AM72" s="4">
        <v>1538.7981852815899</v>
      </c>
      <c r="AN72" s="4">
        <f t="shared" si="20"/>
        <v>0.53781518462369704</v>
      </c>
      <c r="AO72" s="4"/>
      <c r="AP72" s="2" t="b">
        <v>1</v>
      </c>
      <c r="AR72">
        <v>7.8404302994410191</v>
      </c>
      <c r="AS72">
        <v>4.3181855032841368</v>
      </c>
      <c r="AT72">
        <f t="shared" si="11"/>
        <v>3.5222447961568824</v>
      </c>
    </row>
    <row r="73" spans="1:46" collapsed="1" x14ac:dyDescent="0.3">
      <c r="A73" s="2" t="s">
        <v>531</v>
      </c>
      <c r="B73" s="3">
        <v>39702</v>
      </c>
      <c r="C73" s="3">
        <v>39702</v>
      </c>
      <c r="D73" s="4">
        <v>1478.6437718729701</v>
      </c>
      <c r="E73" s="2" t="s">
        <v>532</v>
      </c>
      <c r="F73" s="2" t="s">
        <v>70</v>
      </c>
      <c r="G73" s="2" t="s">
        <v>318</v>
      </c>
      <c r="H73" s="2" t="s">
        <v>33</v>
      </c>
      <c r="I73" s="2" t="s">
        <v>533</v>
      </c>
      <c r="J73" s="2" t="s">
        <v>70</v>
      </c>
      <c r="K73" s="2" t="s">
        <v>318</v>
      </c>
      <c r="L73" s="2" t="s">
        <v>63</v>
      </c>
      <c r="M73" s="2" t="s">
        <v>534</v>
      </c>
      <c r="N73" t="s">
        <v>7783</v>
      </c>
      <c r="O73" t="s">
        <v>6789</v>
      </c>
      <c r="P73" s="2"/>
      <c r="Q73" s="2" t="s">
        <v>535</v>
      </c>
      <c r="R73" s="2" t="s">
        <v>40</v>
      </c>
      <c r="S73" s="2" t="s">
        <v>41</v>
      </c>
      <c r="T73" s="4">
        <v>884.60121354504201</v>
      </c>
      <c r="U73" s="4">
        <f t="shared" si="14"/>
        <v>6.7851369372906696</v>
      </c>
      <c r="V73" s="2" t="s">
        <v>42</v>
      </c>
      <c r="W73" s="2">
        <f t="shared" si="15"/>
        <v>1</v>
      </c>
      <c r="X73" s="2">
        <f t="shared" si="16"/>
        <v>0</v>
      </c>
      <c r="Y73" s="2">
        <f t="shared" si="17"/>
        <v>0</v>
      </c>
      <c r="Z73" s="2">
        <f t="shared" si="18"/>
        <v>0</v>
      </c>
      <c r="AA73" s="4">
        <v>44.9</v>
      </c>
      <c r="AB73" s="4">
        <v>96.756</v>
      </c>
      <c r="AC73" s="4">
        <v>112106.139</v>
      </c>
      <c r="AD73" s="4">
        <v>137942.80234657001</v>
      </c>
      <c r="AE73" s="4">
        <v>109767.035198556</v>
      </c>
      <c r="AF73" s="4">
        <v>30515.286552346599</v>
      </c>
      <c r="AG73" s="4">
        <f t="shared" si="19"/>
        <v>0.79574311476415638</v>
      </c>
      <c r="AH73" s="4">
        <f t="shared" si="12"/>
        <v>1.6084432853634347</v>
      </c>
      <c r="AI73" s="4">
        <v>0.22121695393485943</v>
      </c>
      <c r="AJ73" s="4">
        <f t="shared" si="13"/>
        <v>11.627201371164706</v>
      </c>
      <c r="AK73" s="4">
        <v>3120.6555497192498</v>
      </c>
      <c r="AL73" s="4">
        <v>1434.5342528527401</v>
      </c>
      <c r="AM73" s="4">
        <v>1356.22024844721</v>
      </c>
      <c r="AN73" s="4">
        <f t="shared" si="20"/>
        <v>0.4596900330707111</v>
      </c>
      <c r="AO73" s="4"/>
      <c r="AP73" s="2" t="b">
        <v>1</v>
      </c>
      <c r="AR73">
        <v>6.7773844699064885</v>
      </c>
      <c r="AS73">
        <v>7.1794642011324559</v>
      </c>
      <c r="AT73">
        <f t="shared" si="11"/>
        <v>-0.40207973122596741</v>
      </c>
    </row>
    <row r="74" spans="1:46" collapsed="1" x14ac:dyDescent="0.3">
      <c r="A74" s="2" t="s">
        <v>536</v>
      </c>
      <c r="B74" s="3">
        <v>39617</v>
      </c>
      <c r="C74" s="3">
        <v>39617</v>
      </c>
      <c r="D74" s="4">
        <v>1948.3068976183099</v>
      </c>
      <c r="E74" s="2" t="s">
        <v>537</v>
      </c>
      <c r="F74" s="2" t="s">
        <v>482</v>
      </c>
      <c r="G74" s="2" t="s">
        <v>485</v>
      </c>
      <c r="H74" s="2" t="s">
        <v>171</v>
      </c>
      <c r="I74" s="2" t="s">
        <v>538</v>
      </c>
      <c r="J74" s="2" t="s">
        <v>482</v>
      </c>
      <c r="K74" s="2" t="s">
        <v>485</v>
      </c>
      <c r="L74" s="2" t="s">
        <v>48</v>
      </c>
      <c r="M74" s="2" t="s">
        <v>64</v>
      </c>
      <c r="N74" t="s">
        <v>7784</v>
      </c>
      <c r="O74" t="s">
        <v>7655</v>
      </c>
      <c r="P74" s="2" t="s">
        <v>539</v>
      </c>
      <c r="Q74" s="2" t="s">
        <v>540</v>
      </c>
      <c r="R74" s="2" t="s">
        <v>40</v>
      </c>
      <c r="S74" s="2" t="s">
        <v>41</v>
      </c>
      <c r="T74" s="4">
        <v>1948.3068976183099</v>
      </c>
      <c r="U74" s="4">
        <f t="shared" si="14"/>
        <v>7.5747160167721717</v>
      </c>
      <c r="V74" s="2" t="s">
        <v>42</v>
      </c>
      <c r="W74" s="2">
        <f t="shared" si="15"/>
        <v>1</v>
      </c>
      <c r="X74" s="2">
        <f t="shared" si="16"/>
        <v>0</v>
      </c>
      <c r="Y74" s="2">
        <f t="shared" si="17"/>
        <v>0</v>
      </c>
      <c r="Z74" s="2">
        <f t="shared" si="18"/>
        <v>0</v>
      </c>
      <c r="AA74" s="4">
        <v>24.88</v>
      </c>
      <c r="AB74" s="4">
        <v>96.691999999999993</v>
      </c>
      <c r="AC74" s="4">
        <v>102061.772</v>
      </c>
      <c r="AD74" s="4">
        <v>102393.181245274</v>
      </c>
      <c r="AE74" s="4">
        <v>37057.285102092297</v>
      </c>
      <c r="AF74" s="4">
        <v>14157.423745903699</v>
      </c>
      <c r="AG74" s="4">
        <f t="shared" si="19"/>
        <v>0.36191164930528702</v>
      </c>
      <c r="AH74" s="4">
        <f t="shared" si="12"/>
        <v>1.3586750153688911</v>
      </c>
      <c r="AI74" s="4">
        <v>0.13826529827206771</v>
      </c>
      <c r="AJ74" s="4">
        <f t="shared" si="13"/>
        <v>11.53333351680312</v>
      </c>
      <c r="AK74" s="4">
        <v>1967.53729004763</v>
      </c>
      <c r="AL74" s="4">
        <v>1411.7348959639</v>
      </c>
      <c r="AM74" s="4">
        <v>2584.08641044964</v>
      </c>
      <c r="AN74" s="4">
        <f t="shared" si="20"/>
        <v>0.71751366701147756</v>
      </c>
      <c r="AO74" s="4"/>
      <c r="AP74" s="2" t="b">
        <v>1</v>
      </c>
      <c r="AR74">
        <v>7.5327163338661194</v>
      </c>
      <c r="AS74">
        <v>6.833514392375946</v>
      </c>
      <c r="AT74">
        <f t="shared" si="11"/>
        <v>0.69920194149017334</v>
      </c>
    </row>
    <row r="75" spans="1:46" collapsed="1" x14ac:dyDescent="0.3">
      <c r="A75" s="2" t="s">
        <v>541</v>
      </c>
      <c r="B75" s="3">
        <v>40932</v>
      </c>
      <c r="C75" s="3">
        <v>40932</v>
      </c>
      <c r="D75" s="4">
        <v>299.09874220065399</v>
      </c>
      <c r="E75" s="2" t="s">
        <v>542</v>
      </c>
      <c r="F75" s="2" t="s">
        <v>227</v>
      </c>
      <c r="G75" s="2" t="s">
        <v>272</v>
      </c>
      <c r="H75" s="2" t="s">
        <v>185</v>
      </c>
      <c r="I75" s="2" t="s">
        <v>543</v>
      </c>
      <c r="J75" s="2" t="s">
        <v>227</v>
      </c>
      <c r="K75" s="2" t="s">
        <v>272</v>
      </c>
      <c r="L75" s="2" t="s">
        <v>115</v>
      </c>
      <c r="M75" s="2" t="s">
        <v>544</v>
      </c>
      <c r="N75" t="s">
        <v>7785</v>
      </c>
      <c r="O75" t="s">
        <v>7032</v>
      </c>
      <c r="P75" s="2" t="s">
        <v>478</v>
      </c>
      <c r="Q75" s="2" t="s">
        <v>299</v>
      </c>
      <c r="R75" s="2" t="s">
        <v>40</v>
      </c>
      <c r="S75" s="2" t="s">
        <v>41</v>
      </c>
      <c r="T75" s="4">
        <v>299.09874220065399</v>
      </c>
      <c r="U75" s="4">
        <f t="shared" si="14"/>
        <v>5.7007737603467321</v>
      </c>
      <c r="V75" s="2" t="s">
        <v>109</v>
      </c>
      <c r="W75" s="2">
        <f t="shared" si="15"/>
        <v>0</v>
      </c>
      <c r="X75" s="2">
        <f t="shared" si="16"/>
        <v>0</v>
      </c>
      <c r="Y75" s="2">
        <f t="shared" si="17"/>
        <v>0</v>
      </c>
      <c r="Z75" s="2">
        <f t="shared" si="18"/>
        <v>1</v>
      </c>
      <c r="AA75" s="4">
        <v>49.024000000000001</v>
      </c>
      <c r="AB75" s="4">
        <v>51.067</v>
      </c>
      <c r="AC75" s="4">
        <v>70390.116999999998</v>
      </c>
      <c r="AD75" s="4">
        <v>119590.772242159</v>
      </c>
      <c r="AE75" s="4">
        <v>60360.101598545902</v>
      </c>
      <c r="AF75" s="4">
        <v>30314.602849109098</v>
      </c>
      <c r="AG75" s="4">
        <f t="shared" si="19"/>
        <v>0.50472206564836719</v>
      </c>
      <c r="AH75" s="4">
        <f t="shared" si="12"/>
        <v>1.0933136072889484</v>
      </c>
      <c r="AI75" s="4">
        <v>0.25348613677086346</v>
      </c>
      <c r="AJ75" s="4">
        <f t="shared" si="13"/>
        <v>11.161808148768717</v>
      </c>
      <c r="AK75" s="4">
        <v>6147.6650642597897</v>
      </c>
      <c r="AL75" s="4">
        <v>1410.2972628274299</v>
      </c>
      <c r="AM75" s="4">
        <v>13283.037204280001</v>
      </c>
      <c r="AN75" s="4">
        <f t="shared" si="20"/>
        <v>0.22940372451751923</v>
      </c>
      <c r="AO75" s="4"/>
      <c r="AP75" s="2" t="b">
        <v>1</v>
      </c>
      <c r="AR75">
        <v>7.7884426712989807</v>
      </c>
      <c r="AS75">
        <v>8.2300039927164708</v>
      </c>
      <c r="AT75">
        <f t="shared" si="11"/>
        <v>-0.44156132141749005</v>
      </c>
    </row>
    <row r="76" spans="1:46" collapsed="1" x14ac:dyDescent="0.3">
      <c r="A76" s="2" t="s">
        <v>545</v>
      </c>
      <c r="B76" s="3">
        <v>44881</v>
      </c>
      <c r="C76" s="3">
        <v>44881</v>
      </c>
      <c r="D76" s="4">
        <v>161.05524337736301</v>
      </c>
      <c r="E76" s="2" t="s">
        <v>546</v>
      </c>
      <c r="F76" s="2" t="s">
        <v>128</v>
      </c>
      <c r="G76" s="2" t="s">
        <v>547</v>
      </c>
      <c r="H76" s="2" t="s">
        <v>548</v>
      </c>
      <c r="I76" s="2" t="s">
        <v>549</v>
      </c>
      <c r="J76" s="2" t="s">
        <v>128</v>
      </c>
      <c r="K76" s="2" t="s">
        <v>547</v>
      </c>
      <c r="L76" s="2" t="s">
        <v>372</v>
      </c>
      <c r="M76" s="2" t="s">
        <v>550</v>
      </c>
      <c r="N76" t="s">
        <v>7786</v>
      </c>
      <c r="O76" t="s">
        <v>7654</v>
      </c>
      <c r="P76" s="2"/>
      <c r="Q76" s="2" t="s">
        <v>551</v>
      </c>
      <c r="R76" s="2" t="s">
        <v>40</v>
      </c>
      <c r="S76" s="2" t="s">
        <v>41</v>
      </c>
      <c r="T76" s="4">
        <v>161.05524337736301</v>
      </c>
      <c r="U76" s="4">
        <f t="shared" si="14"/>
        <v>5.081747432697477</v>
      </c>
      <c r="V76" s="2" t="s">
        <v>42</v>
      </c>
      <c r="W76" s="2">
        <f t="shared" si="15"/>
        <v>1</v>
      </c>
      <c r="X76" s="2">
        <f t="shared" si="16"/>
        <v>0</v>
      </c>
      <c r="Y76" s="2">
        <f t="shared" si="17"/>
        <v>0</v>
      </c>
      <c r="Z76" s="2">
        <f t="shared" si="18"/>
        <v>0</v>
      </c>
      <c r="AA76" s="4">
        <v>36</v>
      </c>
      <c r="AB76" s="4">
        <v>68.102999999999994</v>
      </c>
      <c r="AC76" s="4">
        <v>2533.4209999999998</v>
      </c>
      <c r="AD76" s="4">
        <v>3066.8605657971402</v>
      </c>
      <c r="AE76" s="4">
        <v>1326.3646668030999</v>
      </c>
      <c r="AF76" s="4">
        <v>70.617591032886807</v>
      </c>
      <c r="AG76" s="4">
        <f t="shared" si="19"/>
        <v>0.43248287241854128</v>
      </c>
      <c r="AH76" s="4">
        <f t="shared" si="12"/>
        <v>1.2585461855843656</v>
      </c>
      <c r="AI76" s="4">
        <v>2.3026019448175283E-2</v>
      </c>
      <c r="AJ76" s="4">
        <f t="shared" si="13"/>
        <v>7.8373258422707224</v>
      </c>
      <c r="AK76" s="4">
        <v>2074.00201467837</v>
      </c>
      <c r="AL76" s="4">
        <v>1389.4927327672999</v>
      </c>
      <c r="AM76" s="4">
        <v>251.89724152453101</v>
      </c>
      <c r="AN76" s="4">
        <f t="shared" si="20"/>
        <v>0.66995727242954406</v>
      </c>
      <c r="AO76" s="4"/>
      <c r="AP76" s="2" t="b">
        <v>1</v>
      </c>
      <c r="AR76">
        <v>4.3323448387285071</v>
      </c>
      <c r="AS76">
        <v>8.2039146609604359</v>
      </c>
      <c r="AT76">
        <f t="shared" si="11"/>
        <v>-3.8715698222319288</v>
      </c>
    </row>
    <row r="77" spans="1:46" collapsed="1" x14ac:dyDescent="0.3">
      <c r="A77" s="2" t="s">
        <v>552</v>
      </c>
      <c r="B77" s="3">
        <v>40227</v>
      </c>
      <c r="C77" s="3">
        <v>40227</v>
      </c>
      <c r="D77" s="4">
        <v>1319.2629999999999</v>
      </c>
      <c r="E77" s="2" t="s">
        <v>553</v>
      </c>
      <c r="F77" s="2" t="s">
        <v>31</v>
      </c>
      <c r="G77" s="2" t="s">
        <v>35</v>
      </c>
      <c r="H77" s="2" t="s">
        <v>36</v>
      </c>
      <c r="I77" s="2" t="s">
        <v>554</v>
      </c>
      <c r="J77" s="2" t="s">
        <v>31</v>
      </c>
      <c r="K77" s="2" t="s">
        <v>35</v>
      </c>
      <c r="L77" s="2" t="s">
        <v>185</v>
      </c>
      <c r="M77" s="2" t="s">
        <v>555</v>
      </c>
      <c r="N77" t="s">
        <v>7787</v>
      </c>
      <c r="O77" t="s">
        <v>6978</v>
      </c>
      <c r="P77" s="2" t="s">
        <v>39</v>
      </c>
      <c r="Q77" s="2"/>
      <c r="R77" s="2" t="s">
        <v>40</v>
      </c>
      <c r="S77" s="2" t="s">
        <v>41</v>
      </c>
      <c r="T77" s="4">
        <v>1319.2629999999999</v>
      </c>
      <c r="U77" s="4">
        <f t="shared" si="14"/>
        <v>7.1848285263209855</v>
      </c>
      <c r="V77" s="2" t="s">
        <v>42</v>
      </c>
      <c r="W77" s="2">
        <f t="shared" si="15"/>
        <v>1</v>
      </c>
      <c r="X77" s="2">
        <f t="shared" si="16"/>
        <v>0</v>
      </c>
      <c r="Y77" s="2">
        <f t="shared" si="17"/>
        <v>0</v>
      </c>
      <c r="Z77" s="2">
        <f t="shared" si="18"/>
        <v>0</v>
      </c>
      <c r="AA77" s="4">
        <v>8.35</v>
      </c>
      <c r="AB77" s="4">
        <v>100</v>
      </c>
      <c r="AC77" s="4">
        <v>6828.9889999999996</v>
      </c>
      <c r="AD77" s="4">
        <v>28400.114090131199</v>
      </c>
      <c r="AE77" s="4">
        <v>20664.246054382998</v>
      </c>
      <c r="AF77" s="4">
        <v>1407.56702795208</v>
      </c>
      <c r="AG77" s="4">
        <f t="shared" si="19"/>
        <v>0.72761137468682391</v>
      </c>
      <c r="AH77" s="4">
        <f t="shared" si="12"/>
        <v>0.9680677678663504</v>
      </c>
      <c r="AI77" s="4">
        <v>4.9562020190658237E-2</v>
      </c>
      <c r="AJ77" s="4">
        <f t="shared" si="13"/>
        <v>8.8289319181822261</v>
      </c>
      <c r="AK77" s="4">
        <v>2438.2440000000001</v>
      </c>
      <c r="AL77" s="4">
        <v>1379.3130000000001</v>
      </c>
      <c r="AM77" s="4">
        <v>1114.8219999999999</v>
      </c>
      <c r="AN77" s="4">
        <f t="shared" si="20"/>
        <v>0.56569933115799731</v>
      </c>
      <c r="AO77" s="4"/>
      <c r="AP77" s="2" t="b">
        <v>1</v>
      </c>
      <c r="AR77">
        <v>8.2068992257118225</v>
      </c>
      <c r="AS77">
        <v>7.4881429175535832</v>
      </c>
      <c r="AT77">
        <f t="shared" si="11"/>
        <v>0.71875630815823932</v>
      </c>
    </row>
    <row r="78" spans="1:46" collapsed="1" x14ac:dyDescent="0.3">
      <c r="A78" s="2" t="s">
        <v>556</v>
      </c>
      <c r="B78" s="3">
        <v>39538</v>
      </c>
      <c r="C78" s="3">
        <v>39538</v>
      </c>
      <c r="D78" s="4">
        <v>8893.5580013799809</v>
      </c>
      <c r="E78" s="2" t="s">
        <v>557</v>
      </c>
      <c r="F78" s="2" t="s">
        <v>112</v>
      </c>
      <c r="G78" s="2" t="s">
        <v>458</v>
      </c>
      <c r="H78" s="2" t="s">
        <v>397</v>
      </c>
      <c r="I78" s="2" t="s">
        <v>558</v>
      </c>
      <c r="J78" s="2" t="s">
        <v>112</v>
      </c>
      <c r="K78" s="2" t="s">
        <v>458</v>
      </c>
      <c r="L78" s="2" t="s">
        <v>48</v>
      </c>
      <c r="M78" s="2" t="s">
        <v>559</v>
      </c>
      <c r="N78" t="s">
        <v>7788</v>
      </c>
      <c r="O78" t="s">
        <v>7493</v>
      </c>
      <c r="P78" s="2" t="s">
        <v>167</v>
      </c>
      <c r="Q78" s="2" t="s">
        <v>560</v>
      </c>
      <c r="R78" s="2" t="s">
        <v>40</v>
      </c>
      <c r="S78" s="2" t="s">
        <v>41</v>
      </c>
      <c r="T78" s="4">
        <v>8893.5580013799809</v>
      </c>
      <c r="U78" s="4">
        <f t="shared" si="14"/>
        <v>9.0930824735663442</v>
      </c>
      <c r="V78" s="2" t="s">
        <v>109</v>
      </c>
      <c r="W78" s="2">
        <f t="shared" si="15"/>
        <v>0</v>
      </c>
      <c r="X78" s="2">
        <f t="shared" si="16"/>
        <v>0</v>
      </c>
      <c r="Y78" s="2">
        <f t="shared" si="17"/>
        <v>0</v>
      </c>
      <c r="Z78" s="2">
        <f t="shared" si="18"/>
        <v>1</v>
      </c>
      <c r="AA78" s="4">
        <v>0</v>
      </c>
      <c r="AB78" s="4">
        <v>100</v>
      </c>
      <c r="AC78" s="4">
        <v>23216.012999999999</v>
      </c>
      <c r="AD78" s="4">
        <v>25230.873392010799</v>
      </c>
      <c r="AE78" s="4">
        <v>16486.1205145565</v>
      </c>
      <c r="AF78" s="4">
        <v>2161.1374407582898</v>
      </c>
      <c r="AG78" s="4">
        <f t="shared" si="19"/>
        <v>0.65341061557451785</v>
      </c>
      <c r="AH78" s="4">
        <f t="shared" si="12"/>
        <v>1.5735536736167022</v>
      </c>
      <c r="AI78" s="4">
        <v>8.5654483980035376E-2</v>
      </c>
      <c r="AJ78" s="4">
        <f t="shared" si="13"/>
        <v>10.052597535082462</v>
      </c>
      <c r="AK78" s="4">
        <v>2553.5730865649498</v>
      </c>
      <c r="AL78" s="4">
        <v>1321.08260344774</v>
      </c>
      <c r="AM78" s="4"/>
      <c r="AN78" s="4">
        <f t="shared" si="20"/>
        <v>0.5173466976129717</v>
      </c>
      <c r="AO78" s="4"/>
      <c r="AP78" s="2" t="b">
        <v>1</v>
      </c>
      <c r="AR78">
        <v>7.5327163338661194</v>
      </c>
      <c r="AS78">
        <v>8.4539779027303066</v>
      </c>
      <c r="AT78">
        <f t="shared" si="11"/>
        <v>-0.9212615688641872</v>
      </c>
    </row>
    <row r="79" spans="1:46" collapsed="1" x14ac:dyDescent="0.3">
      <c r="A79" s="2" t="s">
        <v>561</v>
      </c>
      <c r="B79" s="3">
        <v>44722</v>
      </c>
      <c r="C79" s="3">
        <v>44722</v>
      </c>
      <c r="D79" s="4">
        <v>1082.44788164089</v>
      </c>
      <c r="E79" s="2" t="s">
        <v>562</v>
      </c>
      <c r="F79" s="2" t="s">
        <v>149</v>
      </c>
      <c r="G79" s="2" t="s">
        <v>328</v>
      </c>
      <c r="H79" s="2" t="s">
        <v>372</v>
      </c>
      <c r="I79" s="2" t="s">
        <v>563</v>
      </c>
      <c r="J79" s="2" t="s">
        <v>149</v>
      </c>
      <c r="K79" s="2" t="s">
        <v>328</v>
      </c>
      <c r="L79" s="2" t="s">
        <v>369</v>
      </c>
      <c r="M79" s="2" t="s">
        <v>564</v>
      </c>
      <c r="N79" t="s">
        <v>7789</v>
      </c>
      <c r="O79" t="s">
        <v>7653</v>
      </c>
      <c r="P79" s="2" t="s">
        <v>565</v>
      </c>
      <c r="Q79" s="2" t="s">
        <v>566</v>
      </c>
      <c r="R79" s="2" t="s">
        <v>40</v>
      </c>
      <c r="S79" s="2" t="s">
        <v>41</v>
      </c>
      <c r="T79" s="4">
        <v>303.94022267055198</v>
      </c>
      <c r="U79" s="4">
        <f t="shared" si="14"/>
        <v>5.7168310461187062</v>
      </c>
      <c r="V79" s="2" t="s">
        <v>42</v>
      </c>
      <c r="W79" s="2">
        <f t="shared" si="15"/>
        <v>1</v>
      </c>
      <c r="X79" s="2">
        <f t="shared" si="16"/>
        <v>0</v>
      </c>
      <c r="Y79" s="2">
        <f t="shared" si="17"/>
        <v>0</v>
      </c>
      <c r="Z79" s="2">
        <f t="shared" si="18"/>
        <v>0</v>
      </c>
      <c r="AA79" s="4">
        <v>39.799999999999997</v>
      </c>
      <c r="AB79" s="4">
        <v>100</v>
      </c>
      <c r="AC79" s="4" t="s">
        <v>8951</v>
      </c>
      <c r="AD79" s="4">
        <v>64860.802611662701</v>
      </c>
      <c r="AE79" s="4">
        <v>48048.4684060648</v>
      </c>
      <c r="AF79" s="4">
        <v>1524.1477462223199</v>
      </c>
      <c r="AG79" s="4">
        <f t="shared" si="19"/>
        <v>0.74079361450000225</v>
      </c>
      <c r="AH79" s="4" t="e">
        <f t="shared" si="12"/>
        <v>#VALUE!</v>
      </c>
      <c r="AI79" s="4">
        <v>2.3498749396422994E-2</v>
      </c>
      <c r="AJ79" s="4" t="e">
        <f t="shared" si="13"/>
        <v>#VALUE!</v>
      </c>
      <c r="AK79" s="4">
        <v>2273.9632562459701</v>
      </c>
      <c r="AL79" s="4">
        <v>1304.3550951653799</v>
      </c>
      <c r="AM79" s="4">
        <v>380.74057159693598</v>
      </c>
      <c r="AN79" s="4">
        <f t="shared" si="20"/>
        <v>0.57360429707149607</v>
      </c>
      <c r="AO79" s="4"/>
      <c r="AP79" s="2" t="b">
        <v>1</v>
      </c>
      <c r="AR79">
        <v>7.0809299349784851</v>
      </c>
      <c r="AS79">
        <v>4.3323448387285071</v>
      </c>
      <c r="AT79">
        <f t="shared" si="11"/>
        <v>2.748585096249978</v>
      </c>
    </row>
    <row r="80" spans="1:46" collapsed="1" x14ac:dyDescent="0.3">
      <c r="A80" s="2" t="s">
        <v>567</v>
      </c>
      <c r="B80" s="3">
        <v>40350</v>
      </c>
      <c r="C80" s="3">
        <v>40350</v>
      </c>
      <c r="D80" s="4">
        <v>1384.0840134243099</v>
      </c>
      <c r="E80" s="2" t="s">
        <v>568</v>
      </c>
      <c r="F80" s="2" t="s">
        <v>128</v>
      </c>
      <c r="G80" s="2" t="s">
        <v>313</v>
      </c>
      <c r="H80" s="2" t="s">
        <v>569</v>
      </c>
      <c r="I80" s="2" t="s">
        <v>570</v>
      </c>
      <c r="J80" s="2" t="s">
        <v>101</v>
      </c>
      <c r="K80" s="2" t="s">
        <v>235</v>
      </c>
      <c r="L80" s="2" t="s">
        <v>210</v>
      </c>
      <c r="M80" s="2" t="s">
        <v>571</v>
      </c>
      <c r="N80" t="s">
        <v>7790</v>
      </c>
      <c r="O80" t="s">
        <v>7569</v>
      </c>
      <c r="P80" s="2" t="s">
        <v>572</v>
      </c>
      <c r="Q80" s="2" t="s">
        <v>573</v>
      </c>
      <c r="R80" s="2" t="s">
        <v>40</v>
      </c>
      <c r="S80" s="2" t="s">
        <v>41</v>
      </c>
      <c r="T80" s="4">
        <v>456.31896370233699</v>
      </c>
      <c r="U80" s="4">
        <f t="shared" si="14"/>
        <v>6.1231920467943795</v>
      </c>
      <c r="V80" s="2" t="s">
        <v>155</v>
      </c>
      <c r="W80" s="2">
        <f t="shared" si="15"/>
        <v>0</v>
      </c>
      <c r="X80" s="2">
        <f t="shared" si="16"/>
        <v>0</v>
      </c>
      <c r="Y80" s="2">
        <f t="shared" si="17"/>
        <v>0</v>
      </c>
      <c r="Z80" s="2">
        <f t="shared" si="18"/>
        <v>0</v>
      </c>
      <c r="AA80" s="4">
        <v>29.89</v>
      </c>
      <c r="AB80" s="4">
        <v>100</v>
      </c>
      <c r="AC80" s="4">
        <v>559.31299999999999</v>
      </c>
      <c r="AD80" s="4">
        <v>2387.8449615079198</v>
      </c>
      <c r="AE80" s="4">
        <v>1469.12072358201</v>
      </c>
      <c r="AF80" s="4">
        <v>141.46494286602001</v>
      </c>
      <c r="AG80" s="4">
        <f t="shared" si="19"/>
        <v>0.61524962770374458</v>
      </c>
      <c r="AH80" s="4">
        <f t="shared" si="12"/>
        <v>0.84948300927421094</v>
      </c>
      <c r="AI80" s="4">
        <v>5.9243772165461339E-2</v>
      </c>
      <c r="AJ80" s="4">
        <f t="shared" si="13"/>
        <v>6.3267092448973088</v>
      </c>
      <c r="AK80" s="4">
        <v>2083.5461165376501</v>
      </c>
      <c r="AL80" s="4">
        <v>1266.650454613</v>
      </c>
      <c r="AM80" s="4">
        <v>535.83647254986704</v>
      </c>
      <c r="AN80" s="4">
        <f t="shared" si="20"/>
        <v>0.6079301267004672</v>
      </c>
      <c r="AO80" s="4"/>
      <c r="AP80" s="2" t="b">
        <v>1</v>
      </c>
      <c r="AR80">
        <v>8.4266847372055054</v>
      </c>
      <c r="AS80">
        <v>7.2007543345292415</v>
      </c>
      <c r="AT80">
        <f t="shared" si="11"/>
        <v>1.2259304026762639</v>
      </c>
    </row>
    <row r="81" spans="1:46" collapsed="1" x14ac:dyDescent="0.3">
      <c r="A81" s="2" t="s">
        <v>574</v>
      </c>
      <c r="B81" s="3">
        <v>42089</v>
      </c>
      <c r="C81" s="3">
        <v>42089</v>
      </c>
      <c r="D81" s="4">
        <v>523.65600472613698</v>
      </c>
      <c r="E81" s="2" t="s">
        <v>575</v>
      </c>
      <c r="F81" s="2" t="s">
        <v>227</v>
      </c>
      <c r="G81" s="2" t="s">
        <v>576</v>
      </c>
      <c r="H81" s="2" t="s">
        <v>439</v>
      </c>
      <c r="I81" s="2" t="s">
        <v>577</v>
      </c>
      <c r="J81" s="2" t="s">
        <v>227</v>
      </c>
      <c r="K81" s="2" t="s">
        <v>576</v>
      </c>
      <c r="L81" s="2" t="s">
        <v>311</v>
      </c>
      <c r="M81" s="2" t="s">
        <v>578</v>
      </c>
      <c r="N81" t="s">
        <v>7791</v>
      </c>
      <c r="O81" t="s">
        <v>7652</v>
      </c>
      <c r="P81" s="2"/>
      <c r="Q81" s="2"/>
      <c r="R81" s="2" t="s">
        <v>40</v>
      </c>
      <c r="S81" s="2" t="s">
        <v>41</v>
      </c>
      <c r="T81" s="4">
        <v>21.098826905224101</v>
      </c>
      <c r="U81" s="4">
        <f t="shared" si="14"/>
        <v>3.0492174420276452</v>
      </c>
      <c r="V81" s="2" t="s">
        <v>42</v>
      </c>
      <c r="W81" s="2">
        <f t="shared" si="15"/>
        <v>1</v>
      </c>
      <c r="X81" s="2">
        <f t="shared" si="16"/>
        <v>0</v>
      </c>
      <c r="Y81" s="2">
        <f t="shared" si="17"/>
        <v>0</v>
      </c>
      <c r="Z81" s="2">
        <f t="shared" si="18"/>
        <v>0</v>
      </c>
      <c r="AA81" s="4">
        <v>0</v>
      </c>
      <c r="AB81" s="4">
        <v>100</v>
      </c>
      <c r="AC81" s="4">
        <v>12895.842000000001</v>
      </c>
      <c r="AD81" s="4">
        <v>9049.2715356688204</v>
      </c>
      <c r="AE81" s="4">
        <v>6907.6335517940497</v>
      </c>
      <c r="AF81" s="4">
        <v>1370.17303974728</v>
      </c>
      <c r="AG81" s="4">
        <f t="shared" si="19"/>
        <v>0.76333586903285633</v>
      </c>
      <c r="AH81" s="4">
        <f t="shared" si="12"/>
        <v>2.1884054947115033</v>
      </c>
      <c r="AI81" s="4">
        <v>0.15141252357679552</v>
      </c>
      <c r="AJ81" s="4">
        <f t="shared" si="13"/>
        <v>9.4646602128103119</v>
      </c>
      <c r="AK81" s="4">
        <v>1940.6143344709899</v>
      </c>
      <c r="AL81" s="4">
        <v>1241.7889277957499</v>
      </c>
      <c r="AM81" s="4">
        <v>2495.5216618240202</v>
      </c>
      <c r="AN81" s="4">
        <f t="shared" si="20"/>
        <v>0.63989475174842547</v>
      </c>
      <c r="AO81" s="4"/>
      <c r="AP81" s="2" t="b">
        <v>1</v>
      </c>
      <c r="AR81">
        <v>8.0570678114891052</v>
      </c>
      <c r="AS81">
        <v>5.2229566164314747</v>
      </c>
      <c r="AT81">
        <f t="shared" si="11"/>
        <v>2.8341111950576305</v>
      </c>
    </row>
    <row r="82" spans="1:46" collapsed="1" x14ac:dyDescent="0.3">
      <c r="A82" s="2" t="s">
        <v>579</v>
      </c>
      <c r="B82" s="3">
        <v>42562</v>
      </c>
      <c r="C82" s="3">
        <v>42562</v>
      </c>
      <c r="D82" s="4">
        <v>795.74717343972804</v>
      </c>
      <c r="E82" s="2" t="s">
        <v>580</v>
      </c>
      <c r="F82" s="2" t="s">
        <v>128</v>
      </c>
      <c r="G82" s="2" t="s">
        <v>581</v>
      </c>
      <c r="H82" s="2" t="s">
        <v>63</v>
      </c>
      <c r="I82" s="2" t="s">
        <v>582</v>
      </c>
      <c r="J82" s="2" t="s">
        <v>128</v>
      </c>
      <c r="K82" s="2" t="s">
        <v>583</v>
      </c>
      <c r="L82" s="2" t="s">
        <v>115</v>
      </c>
      <c r="M82" s="2" t="s">
        <v>584</v>
      </c>
      <c r="N82" t="s">
        <v>7792</v>
      </c>
      <c r="O82" t="s">
        <v>7651</v>
      </c>
      <c r="P82" s="2" t="s">
        <v>299</v>
      </c>
      <c r="Q82" s="2" t="s">
        <v>585</v>
      </c>
      <c r="R82" s="2" t="s">
        <v>40</v>
      </c>
      <c r="S82" s="2" t="s">
        <v>41</v>
      </c>
      <c r="T82" s="4">
        <v>795.74717343972804</v>
      </c>
      <c r="U82" s="4">
        <f t="shared" si="14"/>
        <v>6.6792815140851776</v>
      </c>
      <c r="V82" s="2" t="s">
        <v>42</v>
      </c>
      <c r="W82" s="2">
        <f t="shared" si="15"/>
        <v>1</v>
      </c>
      <c r="X82" s="2">
        <f t="shared" si="16"/>
        <v>0</v>
      </c>
      <c r="Y82" s="2">
        <f t="shared" si="17"/>
        <v>0</v>
      </c>
      <c r="Z82" s="2">
        <f t="shared" si="18"/>
        <v>0</v>
      </c>
      <c r="AA82" s="4">
        <v>46.9</v>
      </c>
      <c r="AB82" s="4">
        <v>100</v>
      </c>
      <c r="AC82" s="4">
        <v>15697.305</v>
      </c>
      <c r="AD82" s="4">
        <v>32432.3527677887</v>
      </c>
      <c r="AE82" s="4">
        <v>25039.792489536001</v>
      </c>
      <c r="AF82" s="4">
        <v>3177.5039792489501</v>
      </c>
      <c r="AG82" s="4">
        <f t="shared" si="19"/>
        <v>0.77206216486412693</v>
      </c>
      <c r="AH82" s="4">
        <f t="shared" si="12"/>
        <v>1.2560635912296638</v>
      </c>
      <c r="AI82" s="4">
        <v>9.7973280014541433E-2</v>
      </c>
      <c r="AJ82" s="4">
        <f t="shared" si="13"/>
        <v>9.6612443205508587</v>
      </c>
      <c r="AK82" s="4">
        <v>1726.48103300355</v>
      </c>
      <c r="AL82" s="4">
        <v>1219.62076867106</v>
      </c>
      <c r="AM82" s="4"/>
      <c r="AN82" s="4">
        <f t="shared" si="20"/>
        <v>0.7064200216258919</v>
      </c>
      <c r="AO82" s="4"/>
      <c r="AP82" s="2" t="b">
        <v>1</v>
      </c>
      <c r="AR82">
        <v>7.8190860152244568</v>
      </c>
      <c r="AS82">
        <v>6.6901144683361053</v>
      </c>
      <c r="AT82">
        <f t="shared" si="11"/>
        <v>1.1289715468883514</v>
      </c>
    </row>
    <row r="83" spans="1:46" collapsed="1" x14ac:dyDescent="0.3">
      <c r="A83" s="2" t="s">
        <v>586</v>
      </c>
      <c r="B83" s="3">
        <v>37732</v>
      </c>
      <c r="C83" s="3">
        <v>37732</v>
      </c>
      <c r="D83" s="4">
        <v>1559.6196653842701</v>
      </c>
      <c r="E83" s="2" t="s">
        <v>587</v>
      </c>
      <c r="F83" s="2" t="s">
        <v>128</v>
      </c>
      <c r="G83" s="2" t="s">
        <v>313</v>
      </c>
      <c r="H83" s="2" t="s">
        <v>91</v>
      </c>
      <c r="I83" s="2" t="s">
        <v>588</v>
      </c>
      <c r="J83" s="2" t="s">
        <v>128</v>
      </c>
      <c r="K83" s="2" t="s">
        <v>313</v>
      </c>
      <c r="L83" s="2" t="s">
        <v>36</v>
      </c>
      <c r="M83" s="2" t="s">
        <v>589</v>
      </c>
      <c r="N83" t="s">
        <v>7793</v>
      </c>
      <c r="O83" t="s">
        <v>7650</v>
      </c>
      <c r="P83" s="2" t="s">
        <v>590</v>
      </c>
      <c r="Q83" s="2" t="s">
        <v>591</v>
      </c>
      <c r="R83" s="2" t="s">
        <v>40</v>
      </c>
      <c r="S83" s="2" t="s">
        <v>41</v>
      </c>
      <c r="T83" s="4">
        <v>665.18135456741504</v>
      </c>
      <c r="U83" s="4">
        <f t="shared" si="14"/>
        <v>6.5000597171114611</v>
      </c>
      <c r="V83" s="2" t="s">
        <v>59</v>
      </c>
      <c r="W83" s="2">
        <f t="shared" si="15"/>
        <v>0</v>
      </c>
      <c r="X83" s="2">
        <f t="shared" si="16"/>
        <v>0</v>
      </c>
      <c r="Y83" s="2">
        <f t="shared" si="17"/>
        <v>1</v>
      </c>
      <c r="Z83" s="2">
        <f t="shared" si="18"/>
        <v>0</v>
      </c>
      <c r="AA83" s="4">
        <v>49</v>
      </c>
      <c r="AB83" s="4">
        <v>100</v>
      </c>
      <c r="AC83" s="4">
        <v>811.31</v>
      </c>
      <c r="AD83" s="4">
        <v>2307.8000000000002</v>
      </c>
      <c r="AE83" s="4">
        <v>1321.8</v>
      </c>
      <c r="AF83" s="4">
        <v>104.8</v>
      </c>
      <c r="AG83" s="4">
        <f t="shared" si="19"/>
        <v>0.57275327151399591</v>
      </c>
      <c r="AH83" s="4">
        <f t="shared" si="12"/>
        <v>0.92430453245515187</v>
      </c>
      <c r="AI83" s="4">
        <v>4.541121414333997E-2</v>
      </c>
      <c r="AJ83" s="4">
        <f t="shared" si="13"/>
        <v>6.6986502252217646</v>
      </c>
      <c r="AK83" s="4">
        <v>2243.50883218842</v>
      </c>
      <c r="AL83" s="4">
        <v>1177.73209028459</v>
      </c>
      <c r="AM83" s="4"/>
      <c r="AN83" s="4">
        <f t="shared" si="20"/>
        <v>0.52495094888294991</v>
      </c>
      <c r="AO83" s="4"/>
      <c r="AP83" s="2" t="b">
        <v>1</v>
      </c>
      <c r="AR83">
        <v>7.5954157337546349</v>
      </c>
      <c r="AS83">
        <v>5.0259221866726875</v>
      </c>
      <c r="AT83">
        <f t="shared" si="11"/>
        <v>2.5694935470819473</v>
      </c>
    </row>
    <row r="84" spans="1:46" collapsed="1" x14ac:dyDescent="0.3">
      <c r="A84" s="2" t="s">
        <v>592</v>
      </c>
      <c r="B84" s="3">
        <v>43149</v>
      </c>
      <c r="C84" s="3">
        <v>43150</v>
      </c>
      <c r="D84" s="4">
        <v>247.49252657562101</v>
      </c>
      <c r="E84" s="2" t="s">
        <v>593</v>
      </c>
      <c r="F84" s="2" t="s">
        <v>149</v>
      </c>
      <c r="G84" s="2" t="s">
        <v>328</v>
      </c>
      <c r="H84" s="2" t="s">
        <v>220</v>
      </c>
      <c r="I84" s="2" t="s">
        <v>594</v>
      </c>
      <c r="J84" s="2" t="s">
        <v>149</v>
      </c>
      <c r="K84" s="2" t="s">
        <v>259</v>
      </c>
      <c r="L84" s="2" t="s">
        <v>103</v>
      </c>
      <c r="M84" s="2" t="s">
        <v>595</v>
      </c>
      <c r="N84" t="s">
        <v>7794</v>
      </c>
      <c r="O84" t="s">
        <v>7649</v>
      </c>
      <c r="P84" s="2"/>
      <c r="Q84" s="2" t="s">
        <v>387</v>
      </c>
      <c r="R84" s="2" t="s">
        <v>40</v>
      </c>
      <c r="S84" s="2" t="s">
        <v>41</v>
      </c>
      <c r="T84" s="4">
        <v>247.49252657562101</v>
      </c>
      <c r="U84" s="4">
        <f t="shared" si="14"/>
        <v>5.5113803858987902</v>
      </c>
      <c r="V84" s="2" t="s">
        <v>42</v>
      </c>
      <c r="W84" s="2">
        <f t="shared" si="15"/>
        <v>1</v>
      </c>
      <c r="X84" s="2">
        <f t="shared" si="16"/>
        <v>0</v>
      </c>
      <c r="Y84" s="2">
        <f t="shared" si="17"/>
        <v>0</v>
      </c>
      <c r="Z84" s="2">
        <f t="shared" si="18"/>
        <v>0</v>
      </c>
      <c r="AA84" s="4">
        <v>41.042000000000002</v>
      </c>
      <c r="AB84" s="4">
        <v>66.837999999999994</v>
      </c>
      <c r="AC84" s="4">
        <v>923.67200000000003</v>
      </c>
      <c r="AD84" s="4">
        <v>4533.2553592207396</v>
      </c>
      <c r="AE84" s="4">
        <v>3288.6685620374001</v>
      </c>
      <c r="AF84" s="4">
        <v>48.731421168172197</v>
      </c>
      <c r="AG84" s="4">
        <f t="shared" si="19"/>
        <v>0.72545407250182303</v>
      </c>
      <c r="AH84" s="4">
        <f t="shared" si="12"/>
        <v>0.92920875358795041</v>
      </c>
      <c r="AI84" s="4">
        <v>1.0749763096634614E-2</v>
      </c>
      <c r="AJ84" s="4">
        <f t="shared" si="13"/>
        <v>6.8283570302669752</v>
      </c>
      <c r="AK84" s="4">
        <v>1976.0787418576999</v>
      </c>
      <c r="AL84" s="4">
        <v>1138.07295977735</v>
      </c>
      <c r="AM84" s="4">
        <v>923.05915706377596</v>
      </c>
      <c r="AN84" s="4">
        <f t="shared" si="20"/>
        <v>0.57592490403871976</v>
      </c>
      <c r="AO84" s="4"/>
      <c r="AP84" s="2" t="b">
        <v>1</v>
      </c>
      <c r="AR84">
        <v>7.9302156368891392</v>
      </c>
      <c r="AS84">
        <v>8.2650288740793858</v>
      </c>
      <c r="AT84">
        <f t="shared" si="11"/>
        <v>-0.33481323719024658</v>
      </c>
    </row>
    <row r="85" spans="1:46" collapsed="1" x14ac:dyDescent="0.3">
      <c r="A85" s="2" t="s">
        <v>596</v>
      </c>
      <c r="B85" s="3">
        <v>38281</v>
      </c>
      <c r="C85" s="3">
        <v>38281</v>
      </c>
      <c r="D85" s="4">
        <v>2959.52054669371</v>
      </c>
      <c r="E85" s="2" t="s">
        <v>597</v>
      </c>
      <c r="F85" s="2" t="s">
        <v>128</v>
      </c>
      <c r="G85" s="2" t="s">
        <v>583</v>
      </c>
      <c r="H85" s="2" t="s">
        <v>115</v>
      </c>
      <c r="I85" s="2" t="s">
        <v>598</v>
      </c>
      <c r="J85" s="2" t="s">
        <v>128</v>
      </c>
      <c r="K85" s="2" t="s">
        <v>581</v>
      </c>
      <c r="L85" s="2" t="s">
        <v>36</v>
      </c>
      <c r="M85" s="2" t="s">
        <v>599</v>
      </c>
      <c r="N85" t="s">
        <v>7795</v>
      </c>
      <c r="O85" t="s">
        <v>7627</v>
      </c>
      <c r="P85" s="2" t="s">
        <v>600</v>
      </c>
      <c r="Q85" s="2" t="s">
        <v>601</v>
      </c>
      <c r="R85" s="2" t="s">
        <v>40</v>
      </c>
      <c r="S85" s="2" t="s">
        <v>41</v>
      </c>
      <c r="T85" s="4">
        <v>2476.0474337188698</v>
      </c>
      <c r="U85" s="4">
        <f t="shared" si="14"/>
        <v>7.8144187910195599</v>
      </c>
      <c r="V85" s="2" t="s">
        <v>42</v>
      </c>
      <c r="W85" s="2">
        <f t="shared" si="15"/>
        <v>1</v>
      </c>
      <c r="X85" s="2">
        <f t="shared" si="16"/>
        <v>0</v>
      </c>
      <c r="Y85" s="2">
        <f t="shared" si="17"/>
        <v>0</v>
      </c>
      <c r="Z85" s="2">
        <f t="shared" si="18"/>
        <v>0</v>
      </c>
      <c r="AA85" s="4">
        <v>2.5939999999999999</v>
      </c>
      <c r="AB85" s="4">
        <v>99.994</v>
      </c>
      <c r="AC85" s="4">
        <v>47291.934000000001</v>
      </c>
      <c r="AD85" s="4">
        <v>36414</v>
      </c>
      <c r="AE85" s="4">
        <v>22539</v>
      </c>
      <c r="AF85" s="4">
        <v>5608</v>
      </c>
      <c r="AG85" s="4">
        <f t="shared" si="19"/>
        <v>0.6189652331520844</v>
      </c>
      <c r="AH85" s="4">
        <f t="shared" si="12"/>
        <v>1.9176946778711488</v>
      </c>
      <c r="AI85" s="4">
        <v>0.15400670071950348</v>
      </c>
      <c r="AJ85" s="4">
        <f t="shared" si="13"/>
        <v>10.764095031397153</v>
      </c>
      <c r="AK85" s="4">
        <v>1221.85921125453</v>
      </c>
      <c r="AL85" s="4">
        <v>1102.06559191616</v>
      </c>
      <c r="AM85" s="4">
        <v>1904.9819442697799</v>
      </c>
      <c r="AN85" s="4">
        <f t="shared" si="20"/>
        <v>0.90195791934541025</v>
      </c>
      <c r="AO85" s="4"/>
      <c r="AP85" s="2" t="b">
        <v>1</v>
      </c>
      <c r="AR85">
        <v>7.5412703851858769</v>
      </c>
      <c r="AS85">
        <v>7.9503906071186066</v>
      </c>
      <c r="AT85">
        <f t="shared" si="11"/>
        <v>-0.40912022193272968</v>
      </c>
    </row>
    <row r="86" spans="1:46" collapsed="1" x14ac:dyDescent="0.3">
      <c r="A86" s="2" t="s">
        <v>602</v>
      </c>
      <c r="B86" s="3">
        <v>44391</v>
      </c>
      <c r="C86" s="3">
        <v>44418</v>
      </c>
      <c r="D86" s="4">
        <v>8986.6750654133193</v>
      </c>
      <c r="E86" s="2" t="s">
        <v>603</v>
      </c>
      <c r="F86" s="2" t="s">
        <v>367</v>
      </c>
      <c r="G86" s="2" t="s">
        <v>604</v>
      </c>
      <c r="H86" s="2" t="s">
        <v>115</v>
      </c>
      <c r="I86" s="2" t="s">
        <v>605</v>
      </c>
      <c r="J86" s="2" t="s">
        <v>367</v>
      </c>
      <c r="K86" s="2" t="s">
        <v>604</v>
      </c>
      <c r="L86" s="2" t="s">
        <v>36</v>
      </c>
      <c r="M86" s="2" t="s">
        <v>606</v>
      </c>
      <c r="N86" t="s">
        <v>7796</v>
      </c>
      <c r="O86" t="s">
        <v>7494</v>
      </c>
      <c r="P86" s="2" t="s">
        <v>607</v>
      </c>
      <c r="Q86" s="2" t="s">
        <v>608</v>
      </c>
      <c r="R86" s="2" t="s">
        <v>40</v>
      </c>
      <c r="S86" s="2" t="s">
        <v>41</v>
      </c>
      <c r="T86" s="4">
        <v>8614.1915744881208</v>
      </c>
      <c r="U86" s="4">
        <f t="shared" si="14"/>
        <v>9.0611663052655373</v>
      </c>
      <c r="V86" s="2" t="s">
        <v>155</v>
      </c>
      <c r="W86" s="2">
        <f t="shared" si="15"/>
        <v>0</v>
      </c>
      <c r="X86" s="2">
        <f t="shared" si="16"/>
        <v>0</v>
      </c>
      <c r="Y86" s="2">
        <f t="shared" si="17"/>
        <v>0</v>
      </c>
      <c r="Z86" s="2">
        <f t="shared" si="18"/>
        <v>0</v>
      </c>
      <c r="AA86" s="4">
        <v>0</v>
      </c>
      <c r="AB86" s="4">
        <v>100</v>
      </c>
      <c r="AC86" s="4">
        <v>16136.005999999999</v>
      </c>
      <c r="AD86" s="4">
        <v>6361</v>
      </c>
      <c r="AE86" s="4">
        <v>6861</v>
      </c>
      <c r="AF86" s="4">
        <v>1197</v>
      </c>
      <c r="AG86" s="4">
        <f t="shared" si="19"/>
        <v>1.0786039930828486</v>
      </c>
      <c r="AH86" s="4">
        <f t="shared" si="12"/>
        <v>3.6153130011004562</v>
      </c>
      <c r="AI86" s="4">
        <v>0.18817795944033958</v>
      </c>
      <c r="AJ86" s="4">
        <f t="shared" si="13"/>
        <v>9.6888084514733439</v>
      </c>
      <c r="AK86" s="4">
        <v>2034.9312795553201</v>
      </c>
      <c r="AL86" s="4">
        <v>1090.69162910318</v>
      </c>
      <c r="AM86" s="4">
        <v>7007.1543464577999</v>
      </c>
      <c r="AN86" s="4">
        <f t="shared" si="20"/>
        <v>0.53598450230787231</v>
      </c>
      <c r="AO86" s="4"/>
      <c r="AP86" s="2" t="b">
        <v>1</v>
      </c>
      <c r="AR86">
        <v>7.0031291342650857</v>
      </c>
      <c r="AS86">
        <v>7.4942538638909664</v>
      </c>
      <c r="AT86">
        <f t="shared" si="11"/>
        <v>-0.49112472962588072</v>
      </c>
    </row>
    <row r="87" spans="1:46" collapsed="1" x14ac:dyDescent="0.3">
      <c r="A87" s="2" t="s">
        <v>609</v>
      </c>
      <c r="B87" s="3">
        <v>42563</v>
      </c>
      <c r="C87" s="3">
        <v>42563</v>
      </c>
      <c r="D87" s="4">
        <v>1210.67968419217</v>
      </c>
      <c r="E87" s="2" t="s">
        <v>610</v>
      </c>
      <c r="F87" s="2" t="s">
        <v>218</v>
      </c>
      <c r="G87" s="2" t="s">
        <v>521</v>
      </c>
      <c r="H87" s="2" t="s">
        <v>115</v>
      </c>
      <c r="I87" s="2" t="s">
        <v>611</v>
      </c>
      <c r="J87" s="2" t="s">
        <v>218</v>
      </c>
      <c r="K87" s="2" t="s">
        <v>521</v>
      </c>
      <c r="L87" s="2" t="s">
        <v>36</v>
      </c>
      <c r="M87" s="2" t="s">
        <v>578</v>
      </c>
      <c r="N87" t="s">
        <v>7797</v>
      </c>
      <c r="O87" t="s">
        <v>6732</v>
      </c>
      <c r="P87" s="2" t="s">
        <v>612</v>
      </c>
      <c r="Q87" s="2" t="s">
        <v>613</v>
      </c>
      <c r="R87" s="2" t="s">
        <v>40</v>
      </c>
      <c r="S87" s="2" t="s">
        <v>41</v>
      </c>
      <c r="T87" s="4">
        <v>1210.67968419217</v>
      </c>
      <c r="U87" s="4">
        <f t="shared" si="14"/>
        <v>7.098937203356642</v>
      </c>
      <c r="V87" s="2" t="s">
        <v>42</v>
      </c>
      <c r="W87" s="2">
        <f t="shared" si="15"/>
        <v>1</v>
      </c>
      <c r="X87" s="2">
        <f t="shared" si="16"/>
        <v>0</v>
      </c>
      <c r="Y87" s="2">
        <f t="shared" si="17"/>
        <v>0</v>
      </c>
      <c r="Z87" s="2">
        <f t="shared" si="18"/>
        <v>0</v>
      </c>
      <c r="AA87" s="4">
        <v>0</v>
      </c>
      <c r="AB87" s="4">
        <v>100</v>
      </c>
      <c r="AC87" s="4">
        <v>2935.2959999999998</v>
      </c>
      <c r="AD87" s="4">
        <v>5110.085</v>
      </c>
      <c r="AE87" s="4">
        <v>3570.018</v>
      </c>
      <c r="AF87" s="4">
        <v>475.11799999999999</v>
      </c>
      <c r="AG87" s="4">
        <f t="shared" si="19"/>
        <v>0.69862203857665772</v>
      </c>
      <c r="AH87" s="4">
        <f t="shared" si="12"/>
        <v>1.273034401580404</v>
      </c>
      <c r="AI87" s="4">
        <v>9.2976535615356695E-2</v>
      </c>
      <c r="AJ87" s="4">
        <f t="shared" si="13"/>
        <v>7.9845635789657532</v>
      </c>
      <c r="AK87" s="4">
        <v>979.20974040891304</v>
      </c>
      <c r="AL87" s="4">
        <v>1089.4785205605299</v>
      </c>
      <c r="AM87" s="4"/>
      <c r="AN87" s="4">
        <f t="shared" si="20"/>
        <v>1.1126099706744841</v>
      </c>
      <c r="AO87" s="4"/>
      <c r="AP87" s="2" t="b">
        <v>1</v>
      </c>
      <c r="AR87">
        <v>7.4445794622103367</v>
      </c>
      <c r="AS87">
        <v>7.8190860152244568</v>
      </c>
      <c r="AT87">
        <f t="shared" si="11"/>
        <v>-0.37450655301412006</v>
      </c>
    </row>
    <row r="88" spans="1:46" collapsed="1" x14ac:dyDescent="0.3">
      <c r="A88" s="2" t="s">
        <v>618</v>
      </c>
      <c r="B88" s="3">
        <v>38309</v>
      </c>
      <c r="C88" s="3">
        <v>38309</v>
      </c>
      <c r="D88" s="4">
        <v>1446.5027296906401</v>
      </c>
      <c r="E88" s="2" t="s">
        <v>619</v>
      </c>
      <c r="F88" s="2" t="s">
        <v>70</v>
      </c>
      <c r="G88" s="2" t="s">
        <v>318</v>
      </c>
      <c r="H88" s="2" t="s">
        <v>620</v>
      </c>
      <c r="I88" s="2" t="s">
        <v>621</v>
      </c>
      <c r="J88" s="2" t="s">
        <v>218</v>
      </c>
      <c r="K88" s="2" t="s">
        <v>521</v>
      </c>
      <c r="L88" s="2" t="s">
        <v>48</v>
      </c>
      <c r="M88" s="2" t="s">
        <v>622</v>
      </c>
      <c r="N88" t="s">
        <v>7799</v>
      </c>
      <c r="O88" t="s">
        <v>7647</v>
      </c>
      <c r="P88" s="2" t="s">
        <v>623</v>
      </c>
      <c r="Q88" s="2" t="s">
        <v>624</v>
      </c>
      <c r="R88" s="2" t="s">
        <v>40</v>
      </c>
      <c r="S88" s="2" t="s">
        <v>41</v>
      </c>
      <c r="T88" s="4">
        <v>1446.5027296906401</v>
      </c>
      <c r="U88" s="4">
        <f t="shared" si="14"/>
        <v>7.2769040115147483</v>
      </c>
      <c r="V88" s="2" t="s">
        <v>109</v>
      </c>
      <c r="W88" s="2">
        <f t="shared" si="15"/>
        <v>0</v>
      </c>
      <c r="X88" s="2">
        <f t="shared" si="16"/>
        <v>0</v>
      </c>
      <c r="Y88" s="2">
        <f t="shared" si="17"/>
        <v>0</v>
      </c>
      <c r="Z88" s="2">
        <f t="shared" si="18"/>
        <v>1</v>
      </c>
      <c r="AA88" s="4">
        <v>35</v>
      </c>
      <c r="AB88" s="4">
        <v>51</v>
      </c>
      <c r="AC88" s="4">
        <v>281132.72700000001</v>
      </c>
      <c r="AD88" s="4">
        <v>50938.5410969121</v>
      </c>
      <c r="AE88" s="4">
        <v>30080.552931231701</v>
      </c>
      <c r="AF88" s="4">
        <v>7045.8952811893996</v>
      </c>
      <c r="AG88" s="4">
        <f t="shared" si="19"/>
        <v>0.59052639285452935</v>
      </c>
      <c r="AH88" s="4">
        <f t="shared" si="12"/>
        <v>6.1095836910432739</v>
      </c>
      <c r="AI88" s="4">
        <v>0.13832149742538508</v>
      </c>
      <c r="AJ88" s="4">
        <f t="shared" si="13"/>
        <v>12.546582174877658</v>
      </c>
      <c r="AK88" s="4">
        <v>3038.9758179231899</v>
      </c>
      <c r="AL88" s="4">
        <v>1012.91607396871</v>
      </c>
      <c r="AM88" s="4"/>
      <c r="AN88" s="4">
        <f t="shared" si="20"/>
        <v>0.33330836921924839</v>
      </c>
      <c r="AO88" s="4"/>
      <c r="AP88" s="2" t="b">
        <v>1</v>
      </c>
      <c r="AR88">
        <v>7.5033416748046875</v>
      </c>
      <c r="AS88">
        <v>4.472437946746747</v>
      </c>
      <c r="AT88">
        <f t="shared" si="11"/>
        <v>3.0309037280579405</v>
      </c>
    </row>
    <row r="89" spans="1:46" collapsed="1" x14ac:dyDescent="0.3">
      <c r="A89" s="2" t="s">
        <v>625</v>
      </c>
      <c r="B89" s="3">
        <v>39959</v>
      </c>
      <c r="C89" s="3">
        <v>39959</v>
      </c>
      <c r="D89" s="4">
        <v>1000.6021121712701</v>
      </c>
      <c r="E89" s="2" t="s">
        <v>626</v>
      </c>
      <c r="F89" s="2" t="s">
        <v>101</v>
      </c>
      <c r="G89" s="2" t="s">
        <v>235</v>
      </c>
      <c r="H89" s="2" t="s">
        <v>115</v>
      </c>
      <c r="I89" s="2" t="s">
        <v>627</v>
      </c>
      <c r="J89" s="2" t="s">
        <v>101</v>
      </c>
      <c r="K89" s="2" t="s">
        <v>235</v>
      </c>
      <c r="L89" s="2" t="s">
        <v>199</v>
      </c>
      <c r="M89" s="2" t="s">
        <v>628</v>
      </c>
      <c r="N89" t="s">
        <v>7800</v>
      </c>
      <c r="O89" t="s">
        <v>7646</v>
      </c>
      <c r="P89" s="2" t="s">
        <v>629</v>
      </c>
      <c r="Q89" s="2" t="s">
        <v>630</v>
      </c>
      <c r="R89" s="2" t="s">
        <v>40</v>
      </c>
      <c r="S89" s="2" t="s">
        <v>41</v>
      </c>
      <c r="T89" s="4">
        <v>1000.6021121712701</v>
      </c>
      <c r="U89" s="4">
        <f t="shared" si="14"/>
        <v>6.9083572099566037</v>
      </c>
      <c r="V89" s="2" t="s">
        <v>42</v>
      </c>
      <c r="W89" s="2">
        <f t="shared" si="15"/>
        <v>1</v>
      </c>
      <c r="X89" s="2">
        <f t="shared" si="16"/>
        <v>0</v>
      </c>
      <c r="Y89" s="2">
        <f t="shared" si="17"/>
        <v>0</v>
      </c>
      <c r="Z89" s="2">
        <f t="shared" si="18"/>
        <v>0</v>
      </c>
      <c r="AA89" s="4">
        <v>27.5</v>
      </c>
      <c r="AB89" s="4">
        <v>60</v>
      </c>
      <c r="AC89" s="4">
        <v>12166.173000000001</v>
      </c>
      <c r="AD89" s="4">
        <v>22194</v>
      </c>
      <c r="AE89" s="4">
        <v>7259</v>
      </c>
      <c r="AF89" s="4" t="s">
        <v>8951</v>
      </c>
      <c r="AG89" s="4">
        <f t="shared" si="19"/>
        <v>0.32707037938181488</v>
      </c>
      <c r="AH89" s="4">
        <f t="shared" si="12"/>
        <v>0.87524434531855466</v>
      </c>
      <c r="AI89" s="4" t="s">
        <v>8951</v>
      </c>
      <c r="AJ89" s="4">
        <f t="shared" si="13"/>
        <v>9.4064146747368067</v>
      </c>
      <c r="AK89" s="4">
        <v>3125.22973107076</v>
      </c>
      <c r="AL89" s="4">
        <v>1000.74426912772</v>
      </c>
      <c r="AM89" s="4"/>
      <c r="AN89" s="4">
        <f t="shared" si="20"/>
        <v>0.32021462588122984</v>
      </c>
      <c r="AO89" s="4"/>
      <c r="AP89" s="2" t="b">
        <v>1</v>
      </c>
      <c r="AR89">
        <v>3.4655933777491255</v>
      </c>
      <c r="AS89">
        <v>7.6234772826234494</v>
      </c>
      <c r="AT89">
        <f t="shared" si="11"/>
        <v>-4.1578839048743239</v>
      </c>
    </row>
    <row r="90" spans="1:46" collapsed="1" x14ac:dyDescent="0.3">
      <c r="A90" s="2" t="s">
        <v>631</v>
      </c>
      <c r="B90" s="3">
        <v>40869</v>
      </c>
      <c r="C90" s="3">
        <v>40870</v>
      </c>
      <c r="D90" s="4">
        <v>975.44278290380805</v>
      </c>
      <c r="E90" s="2" t="s">
        <v>632</v>
      </c>
      <c r="F90" s="2" t="s">
        <v>227</v>
      </c>
      <c r="G90" s="2" t="s">
        <v>576</v>
      </c>
      <c r="H90" s="2" t="s">
        <v>220</v>
      </c>
      <c r="I90" s="2" t="s">
        <v>633</v>
      </c>
      <c r="J90" s="2" t="s">
        <v>227</v>
      </c>
      <c r="K90" s="2" t="s">
        <v>228</v>
      </c>
      <c r="L90" s="2" t="s">
        <v>91</v>
      </c>
      <c r="M90" s="2" t="s">
        <v>634</v>
      </c>
      <c r="N90" t="s">
        <v>7801</v>
      </c>
      <c r="O90" t="s">
        <v>7645</v>
      </c>
      <c r="P90" s="2" t="s">
        <v>635</v>
      </c>
      <c r="Q90" s="2" t="s">
        <v>636</v>
      </c>
      <c r="R90" s="2" t="s">
        <v>40</v>
      </c>
      <c r="S90" s="2" t="s">
        <v>41</v>
      </c>
      <c r="T90" s="4">
        <v>673.381323576201</v>
      </c>
      <c r="U90" s="4">
        <f t="shared" si="14"/>
        <v>6.5123117718252894</v>
      </c>
      <c r="V90" s="2" t="s">
        <v>42</v>
      </c>
      <c r="W90" s="2">
        <f t="shared" si="15"/>
        <v>1</v>
      </c>
      <c r="X90" s="2">
        <f t="shared" si="16"/>
        <v>0</v>
      </c>
      <c r="Y90" s="2">
        <f t="shared" si="17"/>
        <v>0</v>
      </c>
      <c r="Z90" s="2">
        <f t="shared" si="18"/>
        <v>0</v>
      </c>
      <c r="AA90" s="4">
        <v>4.3559999999999999</v>
      </c>
      <c r="AB90" s="4">
        <v>100</v>
      </c>
      <c r="AC90" s="4">
        <v>5988.6</v>
      </c>
      <c r="AD90" s="4">
        <v>4332.1629954683604</v>
      </c>
      <c r="AE90" s="4">
        <v>2607.72213617851</v>
      </c>
      <c r="AF90" s="4">
        <v>846.86822405782198</v>
      </c>
      <c r="AG90" s="4">
        <f t="shared" si="19"/>
        <v>0.6019446034016509</v>
      </c>
      <c r="AH90" s="4">
        <f t="shared" si="12"/>
        <v>1.984302563216263</v>
      </c>
      <c r="AI90" s="4">
        <v>0.19548392453000607</v>
      </c>
      <c r="AJ90" s="4">
        <f t="shared" si="13"/>
        <v>8.697612940920596</v>
      </c>
      <c r="AK90" s="4">
        <v>1743.9572815534</v>
      </c>
      <c r="AL90" s="4">
        <v>991.96375404530704</v>
      </c>
      <c r="AM90" s="4">
        <v>380.73885598287001</v>
      </c>
      <c r="AN90" s="4">
        <f t="shared" si="20"/>
        <v>0.56880048871479949</v>
      </c>
      <c r="AO90" s="4"/>
      <c r="AP90" s="2" t="b">
        <v>1</v>
      </c>
      <c r="AR90">
        <v>4.6220008209347725</v>
      </c>
      <c r="AS90">
        <v>8.3901615540186558</v>
      </c>
      <c r="AT90">
        <f t="shared" si="11"/>
        <v>-3.7681607330838833</v>
      </c>
    </row>
    <row r="91" spans="1:46" collapsed="1" x14ac:dyDescent="0.3">
      <c r="A91" s="2" t="s">
        <v>637</v>
      </c>
      <c r="B91" s="3">
        <v>38456</v>
      </c>
      <c r="C91" s="3">
        <v>38456</v>
      </c>
      <c r="D91" s="4">
        <v>60.083109264238601</v>
      </c>
      <c r="E91" s="2" t="s">
        <v>638</v>
      </c>
      <c r="F91" s="2" t="s">
        <v>31</v>
      </c>
      <c r="G91" s="2" t="s">
        <v>45</v>
      </c>
      <c r="H91" s="2" t="s">
        <v>115</v>
      </c>
      <c r="I91" s="2" t="s">
        <v>639</v>
      </c>
      <c r="J91" s="2" t="s">
        <v>31</v>
      </c>
      <c r="K91" s="2" t="s">
        <v>45</v>
      </c>
      <c r="L91" s="2" t="s">
        <v>78</v>
      </c>
      <c r="M91" s="2" t="s">
        <v>640</v>
      </c>
      <c r="N91" t="s">
        <v>7802</v>
      </c>
      <c r="O91" t="s">
        <v>7644</v>
      </c>
      <c r="P91" s="2"/>
      <c r="Q91" s="2"/>
      <c r="R91" s="2" t="s">
        <v>40</v>
      </c>
      <c r="S91" s="2" t="s">
        <v>41</v>
      </c>
      <c r="T91" s="4">
        <v>60.083109264238601</v>
      </c>
      <c r="U91" s="4">
        <f t="shared" si="14"/>
        <v>4.0957287581846735</v>
      </c>
      <c r="V91" s="2" t="s">
        <v>109</v>
      </c>
      <c r="W91" s="2">
        <f t="shared" si="15"/>
        <v>0</v>
      </c>
      <c r="X91" s="2">
        <f t="shared" si="16"/>
        <v>0</v>
      </c>
      <c r="Y91" s="2">
        <f t="shared" si="17"/>
        <v>0</v>
      </c>
      <c r="Z91" s="2">
        <f t="shared" si="18"/>
        <v>1</v>
      </c>
      <c r="AA91" s="4">
        <v>37</v>
      </c>
      <c r="AB91" s="4">
        <v>65</v>
      </c>
      <c r="AC91" s="4" t="s">
        <v>8951</v>
      </c>
      <c r="AD91" s="4">
        <v>29714.104405775601</v>
      </c>
      <c r="AE91" s="4">
        <v>25131.278785635001</v>
      </c>
      <c r="AF91" s="4">
        <v>1464.6175490559101</v>
      </c>
      <c r="AG91" s="4">
        <f t="shared" si="19"/>
        <v>0.84576935055630265</v>
      </c>
      <c r="AH91" s="4" t="e">
        <f t="shared" si="12"/>
        <v>#VALUE!</v>
      </c>
      <c r="AI91" s="4">
        <v>4.9290314426277272E-2</v>
      </c>
      <c r="AJ91" s="4" t="e">
        <f t="shared" si="13"/>
        <v>#VALUE!</v>
      </c>
      <c r="AK91" s="4">
        <v>1210.26147677787</v>
      </c>
      <c r="AL91" s="4">
        <v>991.33270665873704</v>
      </c>
      <c r="AM91" s="4"/>
      <c r="AN91" s="4">
        <f t="shared" si="20"/>
        <v>0.8191062226470297</v>
      </c>
      <c r="AO91" s="4"/>
      <c r="AP91" s="2" t="b">
        <v>1</v>
      </c>
      <c r="AR91">
        <v>4.9648417912297491</v>
      </c>
      <c r="AS91">
        <v>7.7975135420759525</v>
      </c>
      <c r="AT91">
        <f t="shared" si="11"/>
        <v>-2.8326717508462034</v>
      </c>
    </row>
    <row r="92" spans="1:46" collapsed="1" x14ac:dyDescent="0.3">
      <c r="A92" s="2" t="s">
        <v>641</v>
      </c>
      <c r="B92" s="3">
        <v>38005</v>
      </c>
      <c r="C92" s="3">
        <v>38005</v>
      </c>
      <c r="D92" s="4">
        <v>318.50698330819</v>
      </c>
      <c r="E92" s="2" t="s">
        <v>642</v>
      </c>
      <c r="F92" s="2" t="s">
        <v>101</v>
      </c>
      <c r="G92" s="2" t="s">
        <v>235</v>
      </c>
      <c r="H92" s="2" t="s">
        <v>48</v>
      </c>
      <c r="I92" s="2" t="s">
        <v>643</v>
      </c>
      <c r="J92" s="2" t="s">
        <v>101</v>
      </c>
      <c r="K92" s="2" t="s">
        <v>235</v>
      </c>
      <c r="L92" s="2" t="s">
        <v>36</v>
      </c>
      <c r="M92" s="2" t="s">
        <v>644</v>
      </c>
      <c r="N92" t="s">
        <v>644</v>
      </c>
      <c r="O92" t="s">
        <v>7643</v>
      </c>
      <c r="P92" s="2"/>
      <c r="Q92" s="2" t="s">
        <v>645</v>
      </c>
      <c r="R92" s="2" t="s">
        <v>40</v>
      </c>
      <c r="S92" s="2" t="s">
        <v>41</v>
      </c>
      <c r="T92" s="4">
        <v>318.50698330819</v>
      </c>
      <c r="U92" s="4">
        <f t="shared" si="14"/>
        <v>5.7636444003862666</v>
      </c>
      <c r="V92" s="2" t="s">
        <v>109</v>
      </c>
      <c r="W92" s="2">
        <f t="shared" si="15"/>
        <v>0</v>
      </c>
      <c r="X92" s="2">
        <f t="shared" si="16"/>
        <v>0</v>
      </c>
      <c r="Y92" s="2">
        <f t="shared" si="17"/>
        <v>0</v>
      </c>
      <c r="Z92" s="2">
        <f t="shared" si="18"/>
        <v>1</v>
      </c>
      <c r="AA92" s="4">
        <v>19.5</v>
      </c>
      <c r="AB92" s="4">
        <v>100</v>
      </c>
      <c r="AC92" s="4">
        <v>1344.3009999999999</v>
      </c>
      <c r="AD92" s="4">
        <v>4359.2</v>
      </c>
      <c r="AE92" s="4">
        <v>3266.1</v>
      </c>
      <c r="AF92" s="4">
        <v>400.6</v>
      </c>
      <c r="AG92" s="4">
        <f t="shared" si="19"/>
        <v>0.74924298036336945</v>
      </c>
      <c r="AH92" s="4">
        <f t="shared" si="12"/>
        <v>1.0576254817397688</v>
      </c>
      <c r="AI92" s="4">
        <v>9.1897595889153985E-2</v>
      </c>
      <c r="AJ92" s="4">
        <f t="shared" si="13"/>
        <v>7.2036294543415043</v>
      </c>
      <c r="AK92" s="4">
        <v>1055.3811687412699</v>
      </c>
      <c r="AL92" s="4">
        <v>939.98590361597405</v>
      </c>
      <c r="AM92" s="4"/>
      <c r="AN92" s="4">
        <f t="shared" si="20"/>
        <v>0.89066010599476086</v>
      </c>
      <c r="AO92" s="4"/>
      <c r="AP92" s="2" t="b">
        <v>1</v>
      </c>
      <c r="AR92">
        <v>7.5412703851858769</v>
      </c>
      <c r="AS92">
        <v>7.5033416748046875</v>
      </c>
      <c r="AT92">
        <f t="shared" si="11"/>
        <v>3.792871038118939E-2</v>
      </c>
    </row>
    <row r="93" spans="1:46" collapsed="1" x14ac:dyDescent="0.3">
      <c r="A93" s="2" t="s">
        <v>646</v>
      </c>
      <c r="B93" s="3">
        <v>40498</v>
      </c>
      <c r="C93" s="3">
        <v>40498</v>
      </c>
      <c r="D93" s="4">
        <v>806.65036945096699</v>
      </c>
      <c r="E93" s="2" t="s">
        <v>647</v>
      </c>
      <c r="F93" s="2" t="s">
        <v>227</v>
      </c>
      <c r="G93" s="2" t="s">
        <v>272</v>
      </c>
      <c r="H93" s="2" t="s">
        <v>319</v>
      </c>
      <c r="I93" s="2" t="s">
        <v>648</v>
      </c>
      <c r="J93" s="2" t="s">
        <v>31</v>
      </c>
      <c r="K93" s="2" t="s">
        <v>310</v>
      </c>
      <c r="L93" s="2" t="s">
        <v>115</v>
      </c>
      <c r="M93" s="2" t="s">
        <v>649</v>
      </c>
      <c r="N93" t="s">
        <v>7804</v>
      </c>
      <c r="O93" t="s">
        <v>7642</v>
      </c>
      <c r="P93" s="2" t="s">
        <v>299</v>
      </c>
      <c r="Q93" s="2" t="s">
        <v>244</v>
      </c>
      <c r="R93" s="2" t="s">
        <v>40</v>
      </c>
      <c r="S93" s="2" t="s">
        <v>41</v>
      </c>
      <c r="T93" s="4">
        <v>806.65036945096699</v>
      </c>
      <c r="U93" s="4">
        <f t="shared" si="14"/>
        <v>6.6928903271185778</v>
      </c>
      <c r="V93" s="2" t="s">
        <v>67</v>
      </c>
      <c r="W93" s="2">
        <f t="shared" si="15"/>
        <v>0</v>
      </c>
      <c r="X93" s="2">
        <f t="shared" si="16"/>
        <v>1</v>
      </c>
      <c r="Y93" s="2">
        <f t="shared" si="17"/>
        <v>0</v>
      </c>
      <c r="Z93" s="2">
        <f t="shared" si="18"/>
        <v>0</v>
      </c>
      <c r="AA93" s="4">
        <v>35</v>
      </c>
      <c r="AB93" s="4">
        <v>75</v>
      </c>
      <c r="AC93" s="4">
        <v>976.13300000000004</v>
      </c>
      <c r="AD93" s="4" t="s">
        <v>8951</v>
      </c>
      <c r="AE93" s="4" t="s">
        <v>8951</v>
      </c>
      <c r="AF93" s="4" t="s">
        <v>8951</v>
      </c>
      <c r="AG93" s="4" t="e">
        <f t="shared" si="19"/>
        <v>#VALUE!</v>
      </c>
      <c r="AH93" s="4" t="e">
        <f t="shared" si="12"/>
        <v>#VALUE!</v>
      </c>
      <c r="AI93" s="4" t="s">
        <v>8951</v>
      </c>
      <c r="AJ93" s="4">
        <f t="shared" si="13"/>
        <v>6.8835988476209158</v>
      </c>
      <c r="AK93" s="4">
        <v>1305.6267011677301</v>
      </c>
      <c r="AL93" s="4">
        <v>898.43360955414005</v>
      </c>
      <c r="AM93" s="4">
        <v>1818.31932773109</v>
      </c>
      <c r="AN93" s="4">
        <f t="shared" si="20"/>
        <v>0.68812441469724572</v>
      </c>
      <c r="AO93" s="4"/>
      <c r="AP93" s="2" t="b">
        <v>1</v>
      </c>
      <c r="AR93">
        <v>7.8102319439252224</v>
      </c>
      <c r="AS93">
        <v>4.0003181174397469</v>
      </c>
      <c r="AT93">
        <f t="shared" si="11"/>
        <v>3.8099138264854755</v>
      </c>
    </row>
    <row r="94" spans="1:46" collapsed="1" x14ac:dyDescent="0.3">
      <c r="A94" s="2" t="s">
        <v>650</v>
      </c>
      <c r="B94" s="3">
        <v>37966</v>
      </c>
      <c r="C94" s="3">
        <v>37966</v>
      </c>
      <c r="D94" s="4">
        <v>199.512939453125</v>
      </c>
      <c r="E94" s="2" t="s">
        <v>651</v>
      </c>
      <c r="F94" s="2" t="s">
        <v>128</v>
      </c>
      <c r="G94" s="2" t="s">
        <v>652</v>
      </c>
      <c r="H94" s="2" t="s">
        <v>84</v>
      </c>
      <c r="I94" s="2" t="s">
        <v>653</v>
      </c>
      <c r="J94" s="2" t="s">
        <v>128</v>
      </c>
      <c r="K94" s="2" t="s">
        <v>652</v>
      </c>
      <c r="L94" s="2" t="s">
        <v>63</v>
      </c>
      <c r="M94" s="2" t="s">
        <v>654</v>
      </c>
      <c r="N94" t="s">
        <v>7805</v>
      </c>
      <c r="O94" t="s">
        <v>7641</v>
      </c>
      <c r="P94" s="2"/>
      <c r="Q94" s="2"/>
      <c r="R94" s="2" t="s">
        <v>40</v>
      </c>
      <c r="S94" s="2" t="s">
        <v>41</v>
      </c>
      <c r="T94" s="4">
        <v>199.512939453125</v>
      </c>
      <c r="U94" s="4">
        <f t="shared" si="14"/>
        <v>5.2958790936407976</v>
      </c>
      <c r="V94" s="2" t="s">
        <v>67</v>
      </c>
      <c r="W94" s="2">
        <f t="shared" si="15"/>
        <v>0</v>
      </c>
      <c r="X94" s="2">
        <f t="shared" si="16"/>
        <v>1</v>
      </c>
      <c r="Y94" s="2">
        <f t="shared" si="17"/>
        <v>0</v>
      </c>
      <c r="Z94" s="2">
        <f t="shared" si="18"/>
        <v>0</v>
      </c>
      <c r="AA94" s="4">
        <v>29.69</v>
      </c>
      <c r="AB94" s="4">
        <v>93.97</v>
      </c>
      <c r="AC94" s="4">
        <v>3430.9409999999998</v>
      </c>
      <c r="AD94" s="4">
        <v>8674.5330970645191</v>
      </c>
      <c r="AE94" s="4">
        <v>7174.6356874723097</v>
      </c>
      <c r="AF94" s="4">
        <v>79.732565459675001</v>
      </c>
      <c r="AG94" s="4">
        <f t="shared" si="19"/>
        <v>0.82709185695541609</v>
      </c>
      <c r="AH94" s="4">
        <f t="shared" si="12"/>
        <v>1.2226106660497105</v>
      </c>
      <c r="AI94" s="4">
        <v>9.1915685337181641E-3</v>
      </c>
      <c r="AJ94" s="4">
        <f t="shared" si="13"/>
        <v>8.1405898465578694</v>
      </c>
      <c r="AK94" s="4">
        <v>1072.7365991279801</v>
      </c>
      <c r="AL94" s="4">
        <v>894.77488400289099</v>
      </c>
      <c r="AM94" s="4">
        <v>184.47250853062201</v>
      </c>
      <c r="AN94" s="4">
        <f t="shared" si="20"/>
        <v>0.83410492820907489</v>
      </c>
      <c r="AO94" s="4"/>
      <c r="AP94" s="2" t="b">
        <v>1</v>
      </c>
      <c r="AR94">
        <v>7.3136187195777893</v>
      </c>
      <c r="AS94">
        <v>7.4745986064275112</v>
      </c>
      <c r="AT94">
        <f t="shared" si="11"/>
        <v>-0.16097988684972186</v>
      </c>
    </row>
    <row r="95" spans="1:46" collapsed="1" x14ac:dyDescent="0.3">
      <c r="A95" s="2" t="s">
        <v>655</v>
      </c>
      <c r="B95" s="3">
        <v>45277</v>
      </c>
      <c r="C95" s="3">
        <v>45277</v>
      </c>
      <c r="D95" s="4">
        <v>733.54827477685603</v>
      </c>
      <c r="E95" s="2" t="s">
        <v>656</v>
      </c>
      <c r="F95" s="2" t="s">
        <v>227</v>
      </c>
      <c r="G95" s="2" t="s">
        <v>303</v>
      </c>
      <c r="H95" s="2" t="s">
        <v>311</v>
      </c>
      <c r="I95" s="2" t="s">
        <v>657</v>
      </c>
      <c r="J95" s="2" t="s">
        <v>227</v>
      </c>
      <c r="K95" s="2" t="s">
        <v>303</v>
      </c>
      <c r="L95" s="2" t="s">
        <v>133</v>
      </c>
      <c r="M95" s="2" t="s">
        <v>658</v>
      </c>
      <c r="N95" t="s">
        <v>7806</v>
      </c>
      <c r="O95" t="s">
        <v>7006</v>
      </c>
      <c r="P95" s="2" t="s">
        <v>659</v>
      </c>
      <c r="Q95" s="2" t="s">
        <v>660</v>
      </c>
      <c r="R95" s="2" t="s">
        <v>40</v>
      </c>
      <c r="S95" s="2" t="s">
        <v>41</v>
      </c>
      <c r="T95" s="4">
        <v>733.54827477685603</v>
      </c>
      <c r="U95" s="4">
        <f t="shared" si="14"/>
        <v>6.5978934097007471</v>
      </c>
      <c r="V95" s="2" t="s">
        <v>42</v>
      </c>
      <c r="W95" s="2">
        <f t="shared" si="15"/>
        <v>1</v>
      </c>
      <c r="X95" s="2">
        <f t="shared" si="16"/>
        <v>0</v>
      </c>
      <c r="Y95" s="2">
        <f t="shared" si="17"/>
        <v>0</v>
      </c>
      <c r="Z95" s="2">
        <f t="shared" si="18"/>
        <v>0</v>
      </c>
      <c r="AA95" s="4">
        <v>4.5999999999999996</v>
      </c>
      <c r="AB95" s="4">
        <v>57</v>
      </c>
      <c r="AC95" s="4" t="s">
        <v>8951</v>
      </c>
      <c r="AD95" s="4" t="s">
        <v>8951</v>
      </c>
      <c r="AE95" s="4" t="s">
        <v>8951</v>
      </c>
      <c r="AF95" s="4" t="s">
        <v>8951</v>
      </c>
      <c r="AG95" s="4" t="e">
        <f t="shared" si="19"/>
        <v>#VALUE!</v>
      </c>
      <c r="AH95" s="4" t="e">
        <f t="shared" si="12"/>
        <v>#VALUE!</v>
      </c>
      <c r="AI95" s="4" t="s">
        <v>8951</v>
      </c>
      <c r="AJ95" s="4" t="e">
        <f t="shared" si="13"/>
        <v>#VALUE!</v>
      </c>
      <c r="AK95" s="4">
        <v>1767.2232776722301</v>
      </c>
      <c r="AL95" s="4">
        <v>864.64686864646899</v>
      </c>
      <c r="AM95" s="4">
        <v>863.12956780361503</v>
      </c>
      <c r="AN95" s="4">
        <f t="shared" si="20"/>
        <v>0.48926860548451678</v>
      </c>
      <c r="AO95" s="4"/>
      <c r="AP95" s="2" t="b">
        <v>1</v>
      </c>
      <c r="AR95">
        <v>7.9782498081525173</v>
      </c>
      <c r="AS95">
        <v>8.0867110689481105</v>
      </c>
      <c r="AT95">
        <f t="shared" si="11"/>
        <v>-0.10846126079559326</v>
      </c>
    </row>
    <row r="96" spans="1:46" collapsed="1" x14ac:dyDescent="0.3">
      <c r="A96" s="2" t="s">
        <v>661</v>
      </c>
      <c r="B96" s="3">
        <v>38649</v>
      </c>
      <c r="C96" s="3">
        <v>38649</v>
      </c>
      <c r="D96" s="4">
        <v>950.99754110216497</v>
      </c>
      <c r="E96" s="2" t="s">
        <v>662</v>
      </c>
      <c r="F96" s="2" t="s">
        <v>128</v>
      </c>
      <c r="G96" s="2" t="s">
        <v>313</v>
      </c>
      <c r="H96" s="2" t="s">
        <v>350</v>
      </c>
      <c r="I96" s="2" t="s">
        <v>663</v>
      </c>
      <c r="J96" s="2" t="s">
        <v>128</v>
      </c>
      <c r="K96" s="2" t="s">
        <v>313</v>
      </c>
      <c r="L96" s="2" t="s">
        <v>311</v>
      </c>
      <c r="M96" s="2" t="s">
        <v>664</v>
      </c>
      <c r="N96" t="s">
        <v>7807</v>
      </c>
      <c r="O96" t="s">
        <v>7130</v>
      </c>
      <c r="P96" s="2" t="s">
        <v>268</v>
      </c>
      <c r="Q96" s="2" t="s">
        <v>665</v>
      </c>
      <c r="R96" s="2" t="s">
        <v>40</v>
      </c>
      <c r="S96" s="2" t="s">
        <v>41</v>
      </c>
      <c r="T96" s="4">
        <v>950.99754110216497</v>
      </c>
      <c r="U96" s="4">
        <f t="shared" si="14"/>
        <v>6.8575114769502123</v>
      </c>
      <c r="V96" s="2" t="s">
        <v>42</v>
      </c>
      <c r="W96" s="2">
        <f t="shared" si="15"/>
        <v>1</v>
      </c>
      <c r="X96" s="2">
        <f t="shared" si="16"/>
        <v>0</v>
      </c>
      <c r="Y96" s="2">
        <f t="shared" si="17"/>
        <v>0</v>
      </c>
      <c r="Z96" s="2">
        <f t="shared" si="18"/>
        <v>0</v>
      </c>
      <c r="AA96" s="4">
        <v>14.7</v>
      </c>
      <c r="AB96" s="4">
        <v>52.4</v>
      </c>
      <c r="AC96" s="4">
        <v>4098.3810000000003</v>
      </c>
      <c r="AD96" s="4">
        <v>4440.2161164714498</v>
      </c>
      <c r="AE96" s="4">
        <v>942.83390933116505</v>
      </c>
      <c r="AF96" s="4">
        <v>1069.76324143431</v>
      </c>
      <c r="AG96" s="4">
        <f t="shared" si="19"/>
        <v>0.2123396439721984</v>
      </c>
      <c r="AH96" s="4">
        <f t="shared" si="12"/>
        <v>1.1353535001664101</v>
      </c>
      <c r="AI96" s="4">
        <v>0.24092593994826297</v>
      </c>
      <c r="AJ96" s="4">
        <f t="shared" si="13"/>
        <v>8.3183472966587519</v>
      </c>
      <c r="AK96" s="4">
        <v>1397.8133969748801</v>
      </c>
      <c r="AL96" s="4">
        <v>863.06317928209796</v>
      </c>
      <c r="AM96" s="4">
        <v>1935.9585626416299</v>
      </c>
      <c r="AN96" s="4">
        <f t="shared" si="20"/>
        <v>0.61743805085136694</v>
      </c>
      <c r="AO96" s="4"/>
      <c r="AP96" s="2" t="b">
        <v>1</v>
      </c>
      <c r="AR96">
        <v>8.1333092451095581</v>
      </c>
      <c r="AS96">
        <v>8.5973190069198608</v>
      </c>
      <c r="AT96">
        <f t="shared" si="11"/>
        <v>-0.46400976181030273</v>
      </c>
    </row>
    <row r="97" spans="1:46" collapsed="1" x14ac:dyDescent="0.3">
      <c r="A97" s="2" t="s">
        <v>666</v>
      </c>
      <c r="B97" s="3">
        <v>40095</v>
      </c>
      <c r="C97" s="3">
        <v>40095</v>
      </c>
      <c r="D97" s="4">
        <v>379.72262058833797</v>
      </c>
      <c r="E97" s="2" t="s">
        <v>667</v>
      </c>
      <c r="F97" s="2" t="s">
        <v>101</v>
      </c>
      <c r="G97" s="2" t="s">
        <v>102</v>
      </c>
      <c r="H97" s="2" t="s">
        <v>668</v>
      </c>
      <c r="I97" s="2" t="s">
        <v>669</v>
      </c>
      <c r="J97" s="2" t="s">
        <v>101</v>
      </c>
      <c r="K97" s="2" t="s">
        <v>102</v>
      </c>
      <c r="L97" s="2" t="s">
        <v>33</v>
      </c>
      <c r="M97" s="2" t="s">
        <v>670</v>
      </c>
      <c r="N97" t="s">
        <v>7808</v>
      </c>
      <c r="O97" t="s">
        <v>7640</v>
      </c>
      <c r="P97" s="2"/>
      <c r="Q97" s="2" t="s">
        <v>47</v>
      </c>
      <c r="R97" s="2" t="s">
        <v>40</v>
      </c>
      <c r="S97" s="2" t="s">
        <v>41</v>
      </c>
      <c r="T97" s="4">
        <v>379.72262058833797</v>
      </c>
      <c r="U97" s="4">
        <f t="shared" si="14"/>
        <v>5.9394410403601032</v>
      </c>
      <c r="V97" s="2" t="s">
        <v>42</v>
      </c>
      <c r="W97" s="2">
        <f t="shared" si="15"/>
        <v>1</v>
      </c>
      <c r="X97" s="2">
        <f t="shared" si="16"/>
        <v>0</v>
      </c>
      <c r="Y97" s="2">
        <f t="shared" si="17"/>
        <v>0</v>
      </c>
      <c r="Z97" s="2">
        <f t="shared" si="18"/>
        <v>0</v>
      </c>
      <c r="AA97" s="4">
        <v>33.06</v>
      </c>
      <c r="AB97" s="4">
        <v>62.46</v>
      </c>
      <c r="AC97" s="4">
        <v>12663.509</v>
      </c>
      <c r="AD97" s="4">
        <v>11682.5946174863</v>
      </c>
      <c r="AE97" s="4">
        <v>5986.7103041894397</v>
      </c>
      <c r="AF97" s="4">
        <v>2467.6117777777799</v>
      </c>
      <c r="AG97" s="4">
        <f t="shared" si="19"/>
        <v>0.51244697776542192</v>
      </c>
      <c r="AH97" s="4">
        <f t="shared" si="12"/>
        <v>1.5964107216623029</v>
      </c>
      <c r="AI97" s="4">
        <v>0.21122121057631346</v>
      </c>
      <c r="AJ97" s="4">
        <f t="shared" si="13"/>
        <v>9.4464798294889434</v>
      </c>
      <c r="AK97" s="4">
        <v>1557.6567656765701</v>
      </c>
      <c r="AL97" s="4">
        <v>854.84577303884203</v>
      </c>
      <c r="AM97" s="4">
        <v>1131.12431506849</v>
      </c>
      <c r="AN97" s="4">
        <f t="shared" si="20"/>
        <v>0.54880240106525568</v>
      </c>
      <c r="AO97" s="4"/>
      <c r="AP97" s="2" t="b">
        <v>1</v>
      </c>
      <c r="AR97">
        <v>7.2332589427630101</v>
      </c>
      <c r="AS97">
        <v>4.2747073645393057</v>
      </c>
      <c r="AT97">
        <f t="shared" si="11"/>
        <v>2.9585515782237044</v>
      </c>
    </row>
    <row r="98" spans="1:46" collapsed="1" x14ac:dyDescent="0.3">
      <c r="A98" s="2" t="s">
        <v>671</v>
      </c>
      <c r="B98" s="3">
        <v>37928</v>
      </c>
      <c r="C98" s="3">
        <v>37928</v>
      </c>
      <c r="D98" s="4">
        <v>509.26090789530701</v>
      </c>
      <c r="E98" s="2" t="s">
        <v>672</v>
      </c>
      <c r="F98" s="2" t="s">
        <v>227</v>
      </c>
      <c r="G98" s="2" t="s">
        <v>272</v>
      </c>
      <c r="H98" s="2" t="s">
        <v>439</v>
      </c>
      <c r="I98" s="2" t="s">
        <v>271</v>
      </c>
      <c r="J98" s="2" t="s">
        <v>227</v>
      </c>
      <c r="K98" s="2" t="s">
        <v>272</v>
      </c>
      <c r="L98" s="2" t="s">
        <v>115</v>
      </c>
      <c r="M98" s="2" t="s">
        <v>273</v>
      </c>
      <c r="N98" t="s">
        <v>7743</v>
      </c>
      <c r="O98" t="s">
        <v>7639</v>
      </c>
      <c r="P98" s="2" t="s">
        <v>202</v>
      </c>
      <c r="Q98" s="2" t="s">
        <v>88</v>
      </c>
      <c r="R98" s="2" t="s">
        <v>40</v>
      </c>
      <c r="S98" s="2" t="s">
        <v>41</v>
      </c>
      <c r="T98" s="4">
        <v>509.26090789530701</v>
      </c>
      <c r="U98" s="4">
        <f t="shared" si="14"/>
        <v>6.2329604744068421</v>
      </c>
      <c r="V98" s="2" t="s">
        <v>109</v>
      </c>
      <c r="W98" s="2">
        <f t="shared" si="15"/>
        <v>0</v>
      </c>
      <c r="X98" s="2">
        <f t="shared" si="16"/>
        <v>0</v>
      </c>
      <c r="Y98" s="2">
        <f t="shared" si="17"/>
        <v>0</v>
      </c>
      <c r="Z98" s="2">
        <f t="shared" si="18"/>
        <v>1</v>
      </c>
      <c r="AA98" s="4">
        <v>35.017000000000003</v>
      </c>
      <c r="AB98" s="4">
        <v>67.087000000000003</v>
      </c>
      <c r="AC98" s="4">
        <v>28593.731</v>
      </c>
      <c r="AD98" s="4">
        <v>32965.332753371003</v>
      </c>
      <c r="AE98" s="4">
        <v>15022.5315354502</v>
      </c>
      <c r="AF98" s="4">
        <v>3683.61284294299</v>
      </c>
      <c r="AG98" s="4">
        <f t="shared" si="19"/>
        <v>0.45570695881763884</v>
      </c>
      <c r="AH98" s="4">
        <f t="shared" ref="AH98:AH105" si="21">(AD98+AC98-(AD98-AE98))/AD98</f>
        <v>1.323094866409017</v>
      </c>
      <c r="AI98" s="4">
        <v>0.11174201912359909</v>
      </c>
      <c r="AJ98" s="4">
        <f t="shared" si="13"/>
        <v>10.260942776976837</v>
      </c>
      <c r="AK98" s="4">
        <v>1657.4297188754999</v>
      </c>
      <c r="AL98" s="4">
        <v>828.51405622489995</v>
      </c>
      <c r="AM98" s="4">
        <v>1509.7769106917499</v>
      </c>
      <c r="AN98" s="4">
        <f t="shared" si="20"/>
        <v>0.49987884661982152</v>
      </c>
      <c r="AO98" s="4"/>
      <c r="AP98" s="2" t="b">
        <v>1</v>
      </c>
      <c r="AR98">
        <v>7.8829290072123204</v>
      </c>
      <c r="AS98">
        <v>5.7065603037675219</v>
      </c>
      <c r="AT98">
        <f t="shared" si="11"/>
        <v>2.1763687034447985</v>
      </c>
    </row>
    <row r="99" spans="1:46" collapsed="1" x14ac:dyDescent="0.3">
      <c r="A99" s="2" t="s">
        <v>673</v>
      </c>
      <c r="B99" s="3">
        <v>40280</v>
      </c>
      <c r="C99" s="3">
        <v>40280</v>
      </c>
      <c r="D99" s="4">
        <v>57.135353535353502</v>
      </c>
      <c r="E99" s="2" t="s">
        <v>674</v>
      </c>
      <c r="F99" s="2" t="s">
        <v>101</v>
      </c>
      <c r="G99" s="2" t="s">
        <v>235</v>
      </c>
      <c r="H99" s="2" t="s">
        <v>55</v>
      </c>
      <c r="I99" s="2" t="s">
        <v>675</v>
      </c>
      <c r="J99" s="2" t="s">
        <v>101</v>
      </c>
      <c r="K99" s="2" t="s">
        <v>235</v>
      </c>
      <c r="L99" s="2" t="s">
        <v>210</v>
      </c>
      <c r="M99" s="2" t="s">
        <v>676</v>
      </c>
      <c r="N99" t="s">
        <v>8873</v>
      </c>
      <c r="O99" t="s">
        <v>7082</v>
      </c>
      <c r="P99" s="2" t="s">
        <v>677</v>
      </c>
      <c r="Q99" s="2" t="s">
        <v>678</v>
      </c>
      <c r="R99" s="2" t="s">
        <v>40</v>
      </c>
      <c r="S99" s="2" t="s">
        <v>41</v>
      </c>
      <c r="T99" s="4">
        <v>57.135353535353502</v>
      </c>
      <c r="U99" s="4">
        <f t="shared" si="14"/>
        <v>4.0454230762990306</v>
      </c>
      <c r="V99" s="2" t="s">
        <v>42</v>
      </c>
      <c r="W99" s="2">
        <f t="shared" si="15"/>
        <v>1</v>
      </c>
      <c r="X99" s="2">
        <f t="shared" si="16"/>
        <v>0</v>
      </c>
      <c r="Y99" s="2">
        <f t="shared" si="17"/>
        <v>0</v>
      </c>
      <c r="Z99" s="2">
        <f t="shared" si="18"/>
        <v>0</v>
      </c>
      <c r="AA99" s="4">
        <v>39.997999999999998</v>
      </c>
      <c r="AB99" s="4">
        <v>50.094999999999999</v>
      </c>
      <c r="AC99" s="4" t="s">
        <v>8951</v>
      </c>
      <c r="AD99" s="4">
        <v>2448.02301998648</v>
      </c>
      <c r="AE99" s="4">
        <v>1655.63625647871</v>
      </c>
      <c r="AF99" s="4">
        <v>53.043041134358397</v>
      </c>
      <c r="AG99" s="4">
        <f t="shared" si="19"/>
        <v>0.67631564040106695</v>
      </c>
      <c r="AH99" s="4" t="e">
        <f t="shared" si="21"/>
        <v>#VALUE!</v>
      </c>
      <c r="AI99" s="4">
        <v>2.1667705205914014E-2</v>
      </c>
      <c r="AJ99" s="4" t="e">
        <f t="shared" si="13"/>
        <v>#VALUE!</v>
      </c>
      <c r="AK99" s="4">
        <v>1334.4969696969699</v>
      </c>
      <c r="AL99" s="4">
        <v>823.65757575757596</v>
      </c>
      <c r="AM99" s="4">
        <v>499.17171717171698</v>
      </c>
      <c r="AN99" s="4">
        <f t="shared" si="20"/>
        <v>0.61720453059148384</v>
      </c>
      <c r="AO99" s="4"/>
      <c r="AP99" s="2" t="b">
        <v>1</v>
      </c>
      <c r="AR99">
        <v>8.4266847372055054</v>
      </c>
      <c r="AS99">
        <v>7.2342507044474278</v>
      </c>
      <c r="AT99">
        <f t="shared" si="11"/>
        <v>1.1924340327580776</v>
      </c>
    </row>
    <row r="100" spans="1:46" collapsed="1" x14ac:dyDescent="0.3">
      <c r="A100" s="2" t="s">
        <v>679</v>
      </c>
      <c r="B100" s="3">
        <v>39560</v>
      </c>
      <c r="C100" s="3">
        <v>39582</v>
      </c>
      <c r="D100" s="4">
        <v>1494.63685610165</v>
      </c>
      <c r="E100" s="2" t="s">
        <v>680</v>
      </c>
      <c r="F100" s="2" t="s">
        <v>101</v>
      </c>
      <c r="G100" s="2" t="s">
        <v>235</v>
      </c>
      <c r="H100" s="2" t="s">
        <v>210</v>
      </c>
      <c r="I100" s="2" t="s">
        <v>681</v>
      </c>
      <c r="J100" s="2" t="s">
        <v>128</v>
      </c>
      <c r="K100" s="2" t="s">
        <v>313</v>
      </c>
      <c r="L100" s="2" t="s">
        <v>121</v>
      </c>
      <c r="M100" s="2" t="s">
        <v>682</v>
      </c>
      <c r="N100" t="s">
        <v>7809</v>
      </c>
      <c r="O100" t="s">
        <v>6615</v>
      </c>
      <c r="P100" s="2" t="s">
        <v>167</v>
      </c>
      <c r="Q100" s="2" t="s">
        <v>683</v>
      </c>
      <c r="R100" s="2" t="s">
        <v>40</v>
      </c>
      <c r="S100" s="2" t="s">
        <v>41</v>
      </c>
      <c r="T100" s="4">
        <v>756.36521225253603</v>
      </c>
      <c r="U100" s="4">
        <f t="shared" si="14"/>
        <v>6.6285243445216722</v>
      </c>
      <c r="V100" s="2" t="s">
        <v>42</v>
      </c>
      <c r="W100" s="2">
        <f t="shared" si="15"/>
        <v>1</v>
      </c>
      <c r="X100" s="2">
        <f t="shared" si="16"/>
        <v>0</v>
      </c>
      <c r="Y100" s="2">
        <f t="shared" si="17"/>
        <v>0</v>
      </c>
      <c r="Z100" s="2">
        <f t="shared" si="18"/>
        <v>0</v>
      </c>
      <c r="AA100" s="4">
        <v>49.917999999999999</v>
      </c>
      <c r="AB100" s="4">
        <v>100</v>
      </c>
      <c r="AC100" s="4">
        <v>2566.665</v>
      </c>
      <c r="AD100" s="4">
        <v>2941.3324290648702</v>
      </c>
      <c r="AE100" s="4">
        <v>1400.5204801034699</v>
      </c>
      <c r="AF100" s="4">
        <v>669.92886771919302</v>
      </c>
      <c r="AG100" s="4">
        <f t="shared" si="19"/>
        <v>0.47615171487050634</v>
      </c>
      <c r="AH100" s="4">
        <f t="shared" si="21"/>
        <v>1.3487715434343972</v>
      </c>
      <c r="AI100" s="4">
        <v>0.22776373765143632</v>
      </c>
      <c r="AJ100" s="4">
        <f t="shared" si="13"/>
        <v>7.8503626698228057</v>
      </c>
      <c r="AK100" s="4">
        <v>1086.90809877125</v>
      </c>
      <c r="AL100" s="4">
        <v>822.16641149452403</v>
      </c>
      <c r="AM100" s="4">
        <v>1267.7690374951701</v>
      </c>
      <c r="AN100" s="4">
        <f t="shared" si="20"/>
        <v>0.75642679673100555</v>
      </c>
      <c r="AO100" s="4"/>
      <c r="AP100" s="2" t="b">
        <v>1</v>
      </c>
      <c r="AR100">
        <v>6.2117915997902546</v>
      </c>
      <c r="AS100">
        <v>8.2962834040323887</v>
      </c>
      <c r="AT100">
        <f t="shared" si="11"/>
        <v>-2.0844918042421341</v>
      </c>
    </row>
    <row r="101" spans="1:46" collapsed="1" x14ac:dyDescent="0.3">
      <c r="A101" s="2" t="s">
        <v>689</v>
      </c>
      <c r="B101" s="3">
        <v>42123</v>
      </c>
      <c r="C101" s="3">
        <v>42123</v>
      </c>
      <c r="D101" s="4">
        <v>1056.403</v>
      </c>
      <c r="E101" s="2" t="s">
        <v>690</v>
      </c>
      <c r="F101" s="2" t="s">
        <v>227</v>
      </c>
      <c r="G101" s="2" t="s">
        <v>691</v>
      </c>
      <c r="H101" s="2" t="s">
        <v>36</v>
      </c>
      <c r="I101" s="2" t="s">
        <v>248</v>
      </c>
      <c r="J101" s="2" t="s">
        <v>149</v>
      </c>
      <c r="K101" s="2" t="s">
        <v>150</v>
      </c>
      <c r="L101" s="2" t="s">
        <v>185</v>
      </c>
      <c r="M101" s="2" t="s">
        <v>249</v>
      </c>
      <c r="N101" t="s">
        <v>7740</v>
      </c>
      <c r="O101" t="s">
        <v>7613</v>
      </c>
      <c r="P101" s="2" t="s">
        <v>202</v>
      </c>
      <c r="Q101" s="2"/>
      <c r="R101" s="2" t="s">
        <v>40</v>
      </c>
      <c r="S101" s="2" t="s">
        <v>41</v>
      </c>
      <c r="T101" s="4">
        <v>539.61400000000003</v>
      </c>
      <c r="U101" s="4">
        <f t="shared" si="14"/>
        <v>6.2908540691415826</v>
      </c>
      <c r="V101" s="2" t="s">
        <v>109</v>
      </c>
      <c r="W101" s="2">
        <f t="shared" si="15"/>
        <v>0</v>
      </c>
      <c r="X101" s="2">
        <f t="shared" si="16"/>
        <v>0</v>
      </c>
      <c r="Y101" s="2">
        <f t="shared" si="17"/>
        <v>0</v>
      </c>
      <c r="Z101" s="2">
        <f t="shared" si="18"/>
        <v>1</v>
      </c>
      <c r="AA101" s="4">
        <v>21.9</v>
      </c>
      <c r="AB101" s="4">
        <v>100</v>
      </c>
      <c r="AC101" s="4">
        <v>33051.088000000003</v>
      </c>
      <c r="AD101" s="4">
        <v>129524.59459459499</v>
      </c>
      <c r="AE101" s="4">
        <v>76259.255465656795</v>
      </c>
      <c r="AF101" s="4">
        <v>5314.8295747977299</v>
      </c>
      <c r="AG101" s="4">
        <f t="shared" si="19"/>
        <v>0.58876274196683775</v>
      </c>
      <c r="AH101" s="4">
        <f t="shared" si="21"/>
        <v>0.84393503649088653</v>
      </c>
      <c r="AI101" s="4">
        <v>4.1033361976023627E-2</v>
      </c>
      <c r="AJ101" s="4">
        <f t="shared" si="13"/>
        <v>10.405809764556444</v>
      </c>
      <c r="AK101" s="4">
        <v>1725.663</v>
      </c>
      <c r="AL101" s="4">
        <v>802.91200000000003</v>
      </c>
      <c r="AM101" s="4"/>
      <c r="AN101" s="4">
        <f t="shared" si="20"/>
        <v>0.46527740352548558</v>
      </c>
      <c r="AO101" s="4"/>
      <c r="AP101" s="2" t="b">
        <v>1</v>
      </c>
      <c r="AR101">
        <v>8.2731403509775792</v>
      </c>
      <c r="AS101">
        <v>7.4559774001439418</v>
      </c>
      <c r="AT101">
        <f t="shared" si="11"/>
        <v>0.81716295083363732</v>
      </c>
    </row>
    <row r="102" spans="1:46" collapsed="1" x14ac:dyDescent="0.3">
      <c r="A102" s="2" t="s">
        <v>692</v>
      </c>
      <c r="B102" s="3">
        <v>44284</v>
      </c>
      <c r="C102" s="3">
        <v>44284</v>
      </c>
      <c r="D102" s="4">
        <v>2527.8827916025002</v>
      </c>
      <c r="E102" s="2" t="s">
        <v>693</v>
      </c>
      <c r="F102" s="2" t="s">
        <v>367</v>
      </c>
      <c r="G102" s="2" t="s">
        <v>452</v>
      </c>
      <c r="H102" s="2" t="s">
        <v>397</v>
      </c>
      <c r="I102" s="2" t="s">
        <v>694</v>
      </c>
      <c r="J102" s="2" t="s">
        <v>131</v>
      </c>
      <c r="K102" s="2" t="s">
        <v>132</v>
      </c>
      <c r="L102" s="2" t="s">
        <v>36</v>
      </c>
      <c r="M102" s="2" t="s">
        <v>695</v>
      </c>
      <c r="N102" t="s">
        <v>7811</v>
      </c>
      <c r="O102" t="s">
        <v>6618</v>
      </c>
      <c r="P102" s="2" t="s">
        <v>696</v>
      </c>
      <c r="Q102" s="2" t="s">
        <v>697</v>
      </c>
      <c r="R102" s="2" t="s">
        <v>40</v>
      </c>
      <c r="S102" s="2" t="s">
        <v>41</v>
      </c>
      <c r="T102" s="4">
        <v>2527.8827916025002</v>
      </c>
      <c r="U102" s="4">
        <f t="shared" si="14"/>
        <v>7.8351373901106109</v>
      </c>
      <c r="V102" s="2" t="s">
        <v>42</v>
      </c>
      <c r="W102" s="2">
        <f t="shared" si="15"/>
        <v>1</v>
      </c>
      <c r="X102" s="2">
        <f t="shared" si="16"/>
        <v>0</v>
      </c>
      <c r="Y102" s="2">
        <f t="shared" si="17"/>
        <v>0</v>
      </c>
      <c r="Z102" s="2">
        <f t="shared" si="18"/>
        <v>0</v>
      </c>
      <c r="AA102" s="4">
        <v>0</v>
      </c>
      <c r="AB102" s="4">
        <v>100</v>
      </c>
      <c r="AC102" s="4">
        <v>16962.210999999999</v>
      </c>
      <c r="AD102" s="4">
        <v>4889.8</v>
      </c>
      <c r="AE102" s="4">
        <v>3543.3</v>
      </c>
      <c r="AF102" s="4">
        <v>824</v>
      </c>
      <c r="AG102" s="4">
        <f t="shared" si="19"/>
        <v>0.72463086424802647</v>
      </c>
      <c r="AH102" s="4">
        <f t="shared" si="21"/>
        <v>4.1935275471389417</v>
      </c>
      <c r="AI102" s="4">
        <v>0.16851404965438257</v>
      </c>
      <c r="AJ102" s="4">
        <f t="shared" si="13"/>
        <v>9.7387432664150797</v>
      </c>
      <c r="AK102" s="4">
        <v>934.68556751229505</v>
      </c>
      <c r="AL102" s="4">
        <v>800.76703023810705</v>
      </c>
      <c r="AM102" s="4"/>
      <c r="AN102" s="4">
        <f t="shared" si="20"/>
        <v>0.85672343520760907</v>
      </c>
      <c r="AO102" s="4"/>
      <c r="AP102" s="2" t="b">
        <v>1</v>
      </c>
      <c r="AR102">
        <v>7.0031291342650857</v>
      </c>
      <c r="AS102">
        <v>8.2202292283376064</v>
      </c>
      <c r="AT102">
        <f t="shared" si="11"/>
        <v>-1.2171000940725207</v>
      </c>
    </row>
    <row r="103" spans="1:46" collapsed="1" x14ac:dyDescent="0.3">
      <c r="A103" s="2" t="s">
        <v>698</v>
      </c>
      <c r="B103" s="3">
        <v>41201</v>
      </c>
      <c r="C103" s="3">
        <v>42116</v>
      </c>
      <c r="D103" s="4">
        <v>589.87558987558998</v>
      </c>
      <c r="E103" s="2" t="s">
        <v>699</v>
      </c>
      <c r="F103" s="2" t="s">
        <v>31</v>
      </c>
      <c r="G103" s="2" t="s">
        <v>35</v>
      </c>
      <c r="H103" s="2" t="s">
        <v>48</v>
      </c>
      <c r="I103" s="2" t="s">
        <v>700</v>
      </c>
      <c r="J103" s="2" t="s">
        <v>31</v>
      </c>
      <c r="K103" s="2" t="s">
        <v>35</v>
      </c>
      <c r="L103" s="2" t="s">
        <v>115</v>
      </c>
      <c r="M103" s="2" t="s">
        <v>701</v>
      </c>
      <c r="N103" t="s">
        <v>7812</v>
      </c>
      <c r="O103" t="s">
        <v>7637</v>
      </c>
      <c r="P103" s="2" t="s">
        <v>702</v>
      </c>
      <c r="Q103" s="2"/>
      <c r="R103" s="2" t="s">
        <v>40</v>
      </c>
      <c r="S103" s="2" t="s">
        <v>41</v>
      </c>
      <c r="T103" s="4">
        <v>589.87558987558998</v>
      </c>
      <c r="U103" s="4">
        <f t="shared" si="14"/>
        <v>6.3799116500470516</v>
      </c>
      <c r="V103" s="2" t="s">
        <v>109</v>
      </c>
      <c r="W103" s="2">
        <f t="shared" si="15"/>
        <v>0</v>
      </c>
      <c r="X103" s="2">
        <f t="shared" si="16"/>
        <v>0</v>
      </c>
      <c r="Y103" s="2">
        <f t="shared" si="17"/>
        <v>0</v>
      </c>
      <c r="Z103" s="2">
        <f t="shared" si="18"/>
        <v>1</v>
      </c>
      <c r="AA103" s="4">
        <v>30</v>
      </c>
      <c r="AB103" s="4">
        <v>100</v>
      </c>
      <c r="AC103" s="4">
        <v>6515.8149999999996</v>
      </c>
      <c r="AD103" s="4">
        <v>15428.9843336344</v>
      </c>
      <c r="AE103" s="4">
        <v>13363.789827763399</v>
      </c>
      <c r="AF103" s="4">
        <v>828.67754695237795</v>
      </c>
      <c r="AG103" s="4">
        <f t="shared" si="19"/>
        <v>0.86614838273126105</v>
      </c>
      <c r="AH103" s="4">
        <f t="shared" si="21"/>
        <v>1.2884584233083232</v>
      </c>
      <c r="AI103" s="4">
        <v>5.3709144363177759E-2</v>
      </c>
      <c r="AJ103" s="4">
        <f t="shared" si="13"/>
        <v>8.7819875776675644</v>
      </c>
      <c r="AK103" s="4">
        <v>951.46555374100296</v>
      </c>
      <c r="AL103" s="4">
        <v>797.66890461501305</v>
      </c>
      <c r="AM103" s="4"/>
      <c r="AN103" s="4">
        <f t="shared" si="20"/>
        <v>0.83835815335480379</v>
      </c>
      <c r="AO103" s="4"/>
      <c r="AP103" s="2" t="b">
        <v>1</v>
      </c>
      <c r="AR103">
        <v>7.7884426712989807</v>
      </c>
      <c r="AS103">
        <v>7.3998348712921143</v>
      </c>
      <c r="AT103">
        <f t="shared" si="11"/>
        <v>0.38860780000686646</v>
      </c>
    </row>
    <row r="104" spans="1:46" collapsed="1" x14ac:dyDescent="0.3">
      <c r="A104" s="2" t="s">
        <v>703</v>
      </c>
      <c r="B104" s="3">
        <v>39563</v>
      </c>
      <c r="C104" s="3">
        <v>39986</v>
      </c>
      <c r="D104" s="4">
        <v>78.431372549019599</v>
      </c>
      <c r="E104" s="2" t="s">
        <v>704</v>
      </c>
      <c r="F104" s="2" t="s">
        <v>128</v>
      </c>
      <c r="G104" s="2" t="s">
        <v>313</v>
      </c>
      <c r="H104" s="2" t="s">
        <v>115</v>
      </c>
      <c r="I104" s="2" t="s">
        <v>363</v>
      </c>
      <c r="J104" s="2" t="s">
        <v>128</v>
      </c>
      <c r="K104" s="2" t="s">
        <v>313</v>
      </c>
      <c r="L104" s="2" t="s">
        <v>103</v>
      </c>
      <c r="M104" s="2" t="s">
        <v>364</v>
      </c>
      <c r="N104" t="s">
        <v>7756</v>
      </c>
      <c r="O104" t="s">
        <v>7511</v>
      </c>
      <c r="P104" s="2"/>
      <c r="Q104" s="2" t="s">
        <v>167</v>
      </c>
      <c r="R104" s="2" t="s">
        <v>40</v>
      </c>
      <c r="S104" s="2" t="s">
        <v>41</v>
      </c>
      <c r="T104" s="4">
        <v>78.431372549019599</v>
      </c>
      <c r="U104" s="4">
        <f t="shared" si="14"/>
        <v>4.3622240073777014</v>
      </c>
      <c r="V104" s="2" t="s">
        <v>109</v>
      </c>
      <c r="W104" s="2">
        <f t="shared" si="15"/>
        <v>0</v>
      </c>
      <c r="X104" s="2">
        <f t="shared" si="16"/>
        <v>0</v>
      </c>
      <c r="Y104" s="2">
        <f t="shared" si="17"/>
        <v>0</v>
      </c>
      <c r="Z104" s="2">
        <f t="shared" si="18"/>
        <v>1</v>
      </c>
      <c r="AA104" s="4">
        <v>30</v>
      </c>
      <c r="AB104" s="4">
        <v>80</v>
      </c>
      <c r="AC104" s="4">
        <v>12339.111999999999</v>
      </c>
      <c r="AD104" s="4">
        <v>32419.9703201187</v>
      </c>
      <c r="AE104" s="4">
        <v>23963.854144583402</v>
      </c>
      <c r="AF104" s="4" t="s">
        <v>8951</v>
      </c>
      <c r="AG104" s="4">
        <f t="shared" si="19"/>
        <v>0.73916952754618259</v>
      </c>
      <c r="AH104" s="4">
        <f t="shared" si="21"/>
        <v>1.1197717266895539</v>
      </c>
      <c r="AI104" s="4" t="s">
        <v>8951</v>
      </c>
      <c r="AJ104" s="4">
        <f t="shared" si="13"/>
        <v>9.4205293337679468</v>
      </c>
      <c r="AK104" s="4">
        <v>2369.10389997023</v>
      </c>
      <c r="AL104" s="4">
        <v>782.17326585293199</v>
      </c>
      <c r="AM104" s="4"/>
      <c r="AN104" s="4">
        <f t="shared" si="20"/>
        <v>0.33015574617168997</v>
      </c>
      <c r="AO104" s="4"/>
      <c r="AP104" s="2" t="b">
        <v>1</v>
      </c>
      <c r="AR104">
        <v>7.9211568633715306</v>
      </c>
      <c r="AS104">
        <v>7.8665103514989223</v>
      </c>
      <c r="AT104">
        <f t="shared" si="11"/>
        <v>5.4646511872608272E-2</v>
      </c>
    </row>
    <row r="105" spans="1:46" collapsed="1" x14ac:dyDescent="0.3">
      <c r="A105" s="2" t="s">
        <v>705</v>
      </c>
      <c r="B105" s="3">
        <v>38547</v>
      </c>
      <c r="C105" s="3">
        <v>38547</v>
      </c>
      <c r="D105" s="4">
        <v>514.40203863932697</v>
      </c>
      <c r="E105" s="2" t="s">
        <v>706</v>
      </c>
      <c r="F105" s="2" t="s">
        <v>31</v>
      </c>
      <c r="G105" s="2" t="s">
        <v>254</v>
      </c>
      <c r="H105" s="2" t="s">
        <v>548</v>
      </c>
      <c r="I105" s="2" t="s">
        <v>707</v>
      </c>
      <c r="J105" s="2" t="s">
        <v>31</v>
      </c>
      <c r="K105" s="2" t="s">
        <v>254</v>
      </c>
      <c r="L105" s="2" t="s">
        <v>369</v>
      </c>
      <c r="M105" s="2" t="s">
        <v>708</v>
      </c>
      <c r="N105" t="s">
        <v>7813</v>
      </c>
      <c r="O105" t="s">
        <v>7636</v>
      </c>
      <c r="P105" s="2" t="s">
        <v>709</v>
      </c>
      <c r="Q105" s="2" t="s">
        <v>710</v>
      </c>
      <c r="R105" s="2" t="s">
        <v>40</v>
      </c>
      <c r="S105" s="2" t="s">
        <v>41</v>
      </c>
      <c r="T105" s="4">
        <v>514.40203863932697</v>
      </c>
      <c r="U105" s="4">
        <f t="shared" si="14"/>
        <v>6.2430051360557721</v>
      </c>
      <c r="V105" s="2" t="s">
        <v>42</v>
      </c>
      <c r="W105" s="2">
        <f t="shared" si="15"/>
        <v>1</v>
      </c>
      <c r="X105" s="2">
        <f t="shared" si="16"/>
        <v>0</v>
      </c>
      <c r="Y105" s="2">
        <f t="shared" si="17"/>
        <v>0</v>
      </c>
      <c r="Z105" s="2">
        <f t="shared" si="18"/>
        <v>0</v>
      </c>
      <c r="AA105" s="4">
        <v>39.902999999999999</v>
      </c>
      <c r="AB105" s="4">
        <v>90.661000000000001</v>
      </c>
      <c r="AC105" s="4">
        <v>3375.9839999999999</v>
      </c>
      <c r="AD105" s="4">
        <v>5197.2783311455996</v>
      </c>
      <c r="AE105" s="4">
        <v>662.16276735387203</v>
      </c>
      <c r="AF105" s="4">
        <v>231.103132319255</v>
      </c>
      <c r="AG105" s="4">
        <f t="shared" si="19"/>
        <v>0.12740567758046473</v>
      </c>
      <c r="AH105" s="4">
        <f t="shared" si="21"/>
        <v>0.77697335221678832</v>
      </c>
      <c r="AI105" s="4">
        <v>4.4466183566565801E-2</v>
      </c>
      <c r="AJ105" s="4">
        <f t="shared" si="13"/>
        <v>8.1244421163681242</v>
      </c>
      <c r="AK105" s="4">
        <v>1788.5961084211301</v>
      </c>
      <c r="AL105" s="4">
        <v>779.83970962088597</v>
      </c>
      <c r="AM105" s="4">
        <v>980.51484202353197</v>
      </c>
      <c r="AN105" s="4">
        <f t="shared" si="20"/>
        <v>0.43600660090291915</v>
      </c>
      <c r="AO105" s="4"/>
      <c r="AP105" s="2" t="b">
        <v>1</v>
      </c>
      <c r="AR105">
        <v>7.9088237881660461</v>
      </c>
      <c r="AS105">
        <v>7.9608557720979061</v>
      </c>
      <c r="AT105">
        <f t="shared" si="11"/>
        <v>-5.2031983931859926E-2</v>
      </c>
    </row>
    <row r="106" spans="1:46" collapsed="1" x14ac:dyDescent="0.3">
      <c r="A106" s="2" t="s">
        <v>711</v>
      </c>
      <c r="B106" s="3">
        <v>44819</v>
      </c>
      <c r="C106" s="3">
        <v>44819</v>
      </c>
      <c r="D106" s="4">
        <v>1044.40975383006</v>
      </c>
      <c r="E106" s="2" t="s">
        <v>712</v>
      </c>
      <c r="F106" s="2" t="s">
        <v>140</v>
      </c>
      <c r="G106" s="2" t="s">
        <v>713</v>
      </c>
      <c r="H106" s="2" t="s">
        <v>465</v>
      </c>
      <c r="I106" s="2" t="s">
        <v>714</v>
      </c>
      <c r="J106" s="2" t="s">
        <v>31</v>
      </c>
      <c r="K106" s="2" t="s">
        <v>310</v>
      </c>
      <c r="L106" s="2" t="s">
        <v>36</v>
      </c>
      <c r="M106" s="2" t="s">
        <v>715</v>
      </c>
      <c r="N106">
        <v>0</v>
      </c>
      <c r="O106" t="s">
        <v>7635</v>
      </c>
      <c r="P106" s="2" t="s">
        <v>716</v>
      </c>
      <c r="Q106" s="2" t="s">
        <v>717</v>
      </c>
      <c r="R106" s="2" t="s">
        <v>40</v>
      </c>
      <c r="S106" s="2" t="s">
        <v>41</v>
      </c>
      <c r="T106" s="4">
        <v>925.99407332803901</v>
      </c>
      <c r="U106" s="4">
        <f t="shared" si="14"/>
        <v>6.8308678343320031</v>
      </c>
      <c r="V106" s="2" t="s">
        <v>67</v>
      </c>
      <c r="W106" s="2">
        <f t="shared" si="15"/>
        <v>0</v>
      </c>
      <c r="X106" s="2">
        <f t="shared" si="16"/>
        <v>1</v>
      </c>
      <c r="Y106" s="2">
        <f t="shared" si="17"/>
        <v>0</v>
      </c>
      <c r="Z106" s="2">
        <f t="shared" si="18"/>
        <v>0</v>
      </c>
      <c r="AA106" s="4">
        <v>0</v>
      </c>
      <c r="AB106" s="4">
        <v>100</v>
      </c>
      <c r="AC106" s="4">
        <v>1210.412</v>
      </c>
      <c r="AD106" s="4">
        <v>182.012</v>
      </c>
      <c r="AE106" s="4">
        <v>11.287000000000001</v>
      </c>
      <c r="AF106" s="4" t="s">
        <v>8951</v>
      </c>
      <c r="AG106" s="4">
        <f t="shared" si="19"/>
        <v>6.2012394787156894E-2</v>
      </c>
      <c r="AH106" s="4" t="s">
        <v>8951</v>
      </c>
      <c r="AI106" s="4" t="s">
        <v>8951</v>
      </c>
      <c r="AJ106" s="4">
        <f t="shared" si="13"/>
        <v>7.0987160765029929</v>
      </c>
      <c r="AK106" s="4">
        <v>1081.7250104638299</v>
      </c>
      <c r="AL106" s="4">
        <v>764.05692325253995</v>
      </c>
      <c r="AM106" s="4"/>
      <c r="AN106" s="4">
        <f t="shared" si="20"/>
        <v>0.70633193821128537</v>
      </c>
      <c r="AO106" s="4"/>
      <c r="AP106" s="2" t="b">
        <v>1</v>
      </c>
      <c r="AR106">
        <v>7.0074436524882913</v>
      </c>
      <c r="AS106">
        <v>4.3991003185510635</v>
      </c>
      <c r="AT106">
        <f t="shared" si="11"/>
        <v>2.6083433339372277</v>
      </c>
    </row>
    <row r="107" spans="1:46" collapsed="1" x14ac:dyDescent="0.3">
      <c r="A107" s="2" t="s">
        <v>718</v>
      </c>
      <c r="B107" s="3">
        <v>42058</v>
      </c>
      <c r="C107" s="3">
        <v>42058</v>
      </c>
      <c r="D107" s="4">
        <v>2213.2800000000002</v>
      </c>
      <c r="E107" s="2" t="s">
        <v>719</v>
      </c>
      <c r="F107" s="2" t="s">
        <v>227</v>
      </c>
      <c r="G107" s="2" t="s">
        <v>228</v>
      </c>
      <c r="H107" s="2" t="s">
        <v>36</v>
      </c>
      <c r="I107" s="2" t="s">
        <v>720</v>
      </c>
      <c r="J107" s="2" t="s">
        <v>227</v>
      </c>
      <c r="K107" s="2" t="s">
        <v>228</v>
      </c>
      <c r="L107" s="2" t="s">
        <v>255</v>
      </c>
      <c r="M107" s="2" t="s">
        <v>721</v>
      </c>
      <c r="N107" t="s">
        <v>7814</v>
      </c>
      <c r="O107" t="s">
        <v>7528</v>
      </c>
      <c r="P107" s="2" t="s">
        <v>39</v>
      </c>
      <c r="Q107" s="2" t="s">
        <v>722</v>
      </c>
      <c r="R107" s="2" t="s">
        <v>40</v>
      </c>
      <c r="S107" s="2" t="s">
        <v>41</v>
      </c>
      <c r="T107" s="4">
        <v>1770.2380000000001</v>
      </c>
      <c r="U107" s="4">
        <f t="shared" si="14"/>
        <v>7.4788692798053349</v>
      </c>
      <c r="V107" s="2" t="s">
        <v>42</v>
      </c>
      <c r="W107" s="2">
        <f t="shared" si="15"/>
        <v>1</v>
      </c>
      <c r="X107" s="2">
        <f t="shared" si="16"/>
        <v>0</v>
      </c>
      <c r="Y107" s="2">
        <f t="shared" si="17"/>
        <v>0</v>
      </c>
      <c r="Z107" s="2">
        <f t="shared" si="18"/>
        <v>0</v>
      </c>
      <c r="AA107" s="4">
        <v>0</v>
      </c>
      <c r="AB107" s="4">
        <v>100</v>
      </c>
      <c r="AC107" s="4">
        <v>13587.144</v>
      </c>
      <c r="AD107" s="4">
        <v>18558.862292857801</v>
      </c>
      <c r="AE107" s="4">
        <v>9587.3921891656191</v>
      </c>
      <c r="AF107" s="4">
        <v>2306.3378234325</v>
      </c>
      <c r="AG107" s="4">
        <f t="shared" si="19"/>
        <v>0.51659374577369621</v>
      </c>
      <c r="AH107" s="4">
        <f>(AD107+AC107-(AD107-AE107))/AD107</f>
        <v>1.2487045716204337</v>
      </c>
      <c r="AI107" s="4">
        <v>0.12427150905258195</v>
      </c>
      <c r="AJ107" s="4">
        <f t="shared" si="13"/>
        <v>9.5168793305342465</v>
      </c>
      <c r="AK107" s="4">
        <v>1375.2919999999999</v>
      </c>
      <c r="AL107" s="4">
        <v>757.95799999999997</v>
      </c>
      <c r="AM107" s="4">
        <v>1975.018</v>
      </c>
      <c r="AN107" s="4">
        <f t="shared" si="20"/>
        <v>0.5511251428787487</v>
      </c>
      <c r="AO107" s="4"/>
      <c r="AP107" s="2" t="b">
        <v>1</v>
      </c>
      <c r="AR107">
        <v>7.6713074048360195</v>
      </c>
      <c r="AS107">
        <v>7.4559774001439418</v>
      </c>
      <c r="AT107">
        <f t="shared" si="11"/>
        <v>0.21533000469207764</v>
      </c>
    </row>
    <row r="108" spans="1:46" collapsed="1" x14ac:dyDescent="0.3">
      <c r="A108" s="2" t="s">
        <v>723</v>
      </c>
      <c r="B108" s="3">
        <v>43528</v>
      </c>
      <c r="C108" s="3">
        <v>43528</v>
      </c>
      <c r="D108" s="4">
        <v>1452.7788028636801</v>
      </c>
      <c r="E108" s="2" t="s">
        <v>724</v>
      </c>
      <c r="F108" s="2" t="s">
        <v>367</v>
      </c>
      <c r="G108" s="2" t="s">
        <v>452</v>
      </c>
      <c r="H108" s="2" t="s">
        <v>548</v>
      </c>
      <c r="I108" s="2" t="s">
        <v>725</v>
      </c>
      <c r="J108" s="2" t="s">
        <v>367</v>
      </c>
      <c r="K108" s="2" t="s">
        <v>452</v>
      </c>
      <c r="L108" s="2" t="s">
        <v>372</v>
      </c>
      <c r="M108" s="2" t="s">
        <v>726</v>
      </c>
      <c r="N108" t="s">
        <v>7815</v>
      </c>
      <c r="O108" t="s">
        <v>7634</v>
      </c>
      <c r="P108" s="2"/>
      <c r="Q108" s="2" t="s">
        <v>727</v>
      </c>
      <c r="R108" s="2" t="s">
        <v>40</v>
      </c>
      <c r="S108" s="2" t="s">
        <v>41</v>
      </c>
      <c r="T108" s="4">
        <v>1452.7788028636801</v>
      </c>
      <c r="U108" s="4">
        <f t="shared" si="14"/>
        <v>7.2812334172007178</v>
      </c>
      <c r="V108" s="2" t="s">
        <v>59</v>
      </c>
      <c r="W108" s="2">
        <f t="shared" si="15"/>
        <v>0</v>
      </c>
      <c r="X108" s="2">
        <f t="shared" si="16"/>
        <v>0</v>
      </c>
      <c r="Y108" s="2">
        <f t="shared" si="17"/>
        <v>1</v>
      </c>
      <c r="Z108" s="2">
        <f t="shared" si="18"/>
        <v>0</v>
      </c>
      <c r="AA108" s="4">
        <v>31.7</v>
      </c>
      <c r="AB108" s="4">
        <v>100</v>
      </c>
      <c r="AC108" s="4">
        <v>90724.684999999998</v>
      </c>
      <c r="AD108" s="4">
        <v>3747.80583230311</v>
      </c>
      <c r="AE108" s="4">
        <v>577.73834630208705</v>
      </c>
      <c r="AF108" s="4">
        <v>432.397643807723</v>
      </c>
      <c r="AG108" s="4">
        <f t="shared" si="19"/>
        <v>0.15415375613177218</v>
      </c>
      <c r="AH108" s="4" t="s">
        <v>8951</v>
      </c>
      <c r="AI108" s="4">
        <v>0.11537354472336819</v>
      </c>
      <c r="AJ108" s="4">
        <f t="shared" si="13"/>
        <v>11.41558476004438</v>
      </c>
      <c r="AK108" s="4" t="s">
        <v>8951</v>
      </c>
      <c r="AL108" s="4">
        <v>719.38871358332699</v>
      </c>
      <c r="AM108" s="4"/>
      <c r="AN108" s="4" t="e">
        <f t="shared" si="20"/>
        <v>#VALUE!</v>
      </c>
      <c r="AO108" s="4"/>
      <c r="AP108" s="2" t="b">
        <v>1</v>
      </c>
      <c r="AR108">
        <v>4.2598532239596052</v>
      </c>
      <c r="AS108">
        <v>8.2062178502480183</v>
      </c>
      <c r="AT108">
        <f t="shared" si="11"/>
        <v>-3.9463646262884131</v>
      </c>
    </row>
    <row r="109" spans="1:46" collapsed="1" x14ac:dyDescent="0.3">
      <c r="A109" s="2" t="s">
        <v>728</v>
      </c>
      <c r="B109" s="3">
        <v>43430</v>
      </c>
      <c r="C109" s="3">
        <v>43430</v>
      </c>
      <c r="D109" s="4">
        <v>515.486742544668</v>
      </c>
      <c r="E109" s="2" t="s">
        <v>729</v>
      </c>
      <c r="F109" s="2" t="s">
        <v>101</v>
      </c>
      <c r="G109" s="2" t="s">
        <v>235</v>
      </c>
      <c r="H109" s="2" t="s">
        <v>115</v>
      </c>
      <c r="I109" s="2" t="s">
        <v>730</v>
      </c>
      <c r="J109" s="2" t="s">
        <v>101</v>
      </c>
      <c r="K109" s="2" t="s">
        <v>235</v>
      </c>
      <c r="L109" s="2" t="s">
        <v>210</v>
      </c>
      <c r="M109" s="2" t="s">
        <v>731</v>
      </c>
      <c r="N109" t="s">
        <v>7816</v>
      </c>
      <c r="O109" t="s">
        <v>7633</v>
      </c>
      <c r="P109" s="2" t="s">
        <v>732</v>
      </c>
      <c r="Q109" s="2" t="s">
        <v>733</v>
      </c>
      <c r="R109" s="2" t="s">
        <v>40</v>
      </c>
      <c r="S109" s="2" t="s">
        <v>41</v>
      </c>
      <c r="T109" s="4">
        <v>544.57557067463597</v>
      </c>
      <c r="U109" s="4">
        <f t="shared" si="14"/>
        <v>6.3000067218604849</v>
      </c>
      <c r="V109" s="2" t="s">
        <v>42</v>
      </c>
      <c r="W109" s="2">
        <f t="shared" si="15"/>
        <v>1</v>
      </c>
      <c r="X109" s="2">
        <f t="shared" si="16"/>
        <v>0</v>
      </c>
      <c r="Y109" s="2">
        <f t="shared" si="17"/>
        <v>0</v>
      </c>
      <c r="Z109" s="2">
        <f t="shared" si="18"/>
        <v>0</v>
      </c>
      <c r="AA109" s="4">
        <v>28.225000000000001</v>
      </c>
      <c r="AB109" s="4">
        <v>100</v>
      </c>
      <c r="AC109" s="4">
        <v>1922.4760000000001</v>
      </c>
      <c r="AD109" s="4">
        <v>2004.30273073495</v>
      </c>
      <c r="AE109" s="4">
        <v>786.50109391459398</v>
      </c>
      <c r="AF109" s="4">
        <v>638.80086124069601</v>
      </c>
      <c r="AG109" s="4">
        <f t="shared" si="19"/>
        <v>0.39240633755270837</v>
      </c>
      <c r="AH109" s="4">
        <f t="shared" ref="AH109:AH140" si="22">(AD109+AC109-(AD109-AE109))/AD109</f>
        <v>1.3515808028267513</v>
      </c>
      <c r="AI109" s="4">
        <v>0.31871475872632105</v>
      </c>
      <c r="AJ109" s="4">
        <f t="shared" si="13"/>
        <v>7.5613692175567531</v>
      </c>
      <c r="AK109" s="4">
        <v>1032.38250752666</v>
      </c>
      <c r="AL109" s="4">
        <v>719.32566209113702</v>
      </c>
      <c r="AM109" s="4">
        <v>717.35226400613999</v>
      </c>
      <c r="AN109" s="4">
        <f t="shared" si="20"/>
        <v>0.69676273749975504</v>
      </c>
      <c r="AO109" s="4"/>
      <c r="AP109" s="2" t="b">
        <v>1</v>
      </c>
      <c r="AR109">
        <v>8.4773065249125157</v>
      </c>
      <c r="AS109">
        <v>7.6666556422909107</v>
      </c>
      <c r="AT109">
        <f t="shared" si="11"/>
        <v>0.81065088262160501</v>
      </c>
    </row>
    <row r="110" spans="1:46" collapsed="1" x14ac:dyDescent="0.3">
      <c r="A110" s="2" t="s">
        <v>740</v>
      </c>
      <c r="B110" s="3">
        <v>37449</v>
      </c>
      <c r="C110" s="3">
        <v>37449</v>
      </c>
      <c r="D110" s="4">
        <v>138.24247635425601</v>
      </c>
      <c r="E110" s="2" t="s">
        <v>741</v>
      </c>
      <c r="F110" s="2" t="s">
        <v>128</v>
      </c>
      <c r="G110" s="2" t="s">
        <v>129</v>
      </c>
      <c r="H110" s="2" t="s">
        <v>548</v>
      </c>
      <c r="I110" s="2" t="s">
        <v>742</v>
      </c>
      <c r="J110" s="2" t="s">
        <v>31</v>
      </c>
      <c r="K110" s="2" t="s">
        <v>254</v>
      </c>
      <c r="L110" s="2" t="s">
        <v>369</v>
      </c>
      <c r="M110" s="2" t="s">
        <v>743</v>
      </c>
      <c r="N110" t="s">
        <v>7818</v>
      </c>
      <c r="O110" t="s">
        <v>7631</v>
      </c>
      <c r="P110" s="2" t="s">
        <v>744</v>
      </c>
      <c r="Q110" s="2" t="s">
        <v>745</v>
      </c>
      <c r="R110" s="2" t="s">
        <v>40</v>
      </c>
      <c r="S110" s="2" t="s">
        <v>41</v>
      </c>
      <c r="T110" s="4">
        <v>138.24247635425601</v>
      </c>
      <c r="U110" s="4">
        <f t="shared" si="14"/>
        <v>4.9290092183375469</v>
      </c>
      <c r="V110" s="2" t="s">
        <v>42</v>
      </c>
      <c r="W110" s="2">
        <f t="shared" si="15"/>
        <v>1</v>
      </c>
      <c r="X110" s="2">
        <f t="shared" si="16"/>
        <v>0</v>
      </c>
      <c r="Y110" s="2">
        <f t="shared" si="17"/>
        <v>0</v>
      </c>
      <c r="Z110" s="2">
        <f t="shared" si="18"/>
        <v>0</v>
      </c>
      <c r="AA110" s="4">
        <v>29.222999999999999</v>
      </c>
      <c r="AB110" s="4">
        <v>50.203000000000003</v>
      </c>
      <c r="AC110" s="4">
        <v>3237.8679999999999</v>
      </c>
      <c r="AD110" s="4">
        <v>5099.7192869966702</v>
      </c>
      <c r="AE110" s="4">
        <v>2455.3463708643199</v>
      </c>
      <c r="AF110" s="4">
        <v>134.02923826622199</v>
      </c>
      <c r="AG110" s="4">
        <f t="shared" si="19"/>
        <v>0.48146696566710906</v>
      </c>
      <c r="AH110" s="4">
        <f t="shared" si="22"/>
        <v>1.1163779907221465</v>
      </c>
      <c r="AI110" s="4">
        <v>2.6281689387878952E-2</v>
      </c>
      <c r="AJ110" s="4">
        <f t="shared" si="13"/>
        <v>8.0826703675017484</v>
      </c>
      <c r="AK110" s="4">
        <v>1347.12892741062</v>
      </c>
      <c r="AL110" s="4">
        <v>705.79631635969702</v>
      </c>
      <c r="AM110" s="4">
        <v>695.58389261745003</v>
      </c>
      <c r="AN110" s="4">
        <f t="shared" si="20"/>
        <v>0.52392633102782626</v>
      </c>
      <c r="AO110" s="4"/>
      <c r="AP110" s="2" t="b">
        <v>1</v>
      </c>
      <c r="AR110">
        <v>7.3469044119119644</v>
      </c>
      <c r="AS110">
        <v>7.8781869833668079</v>
      </c>
      <c r="AT110">
        <f t="shared" si="11"/>
        <v>-0.53128257145484348</v>
      </c>
    </row>
    <row r="111" spans="1:46" collapsed="1" x14ac:dyDescent="0.3">
      <c r="A111" s="2" t="s">
        <v>746</v>
      </c>
      <c r="B111" s="3">
        <v>41822</v>
      </c>
      <c r="C111" s="3">
        <v>41822</v>
      </c>
      <c r="D111" s="4">
        <v>1120.0349669453101</v>
      </c>
      <c r="E111" s="2" t="s">
        <v>747</v>
      </c>
      <c r="F111" s="2" t="s">
        <v>367</v>
      </c>
      <c r="G111" s="2" t="s">
        <v>748</v>
      </c>
      <c r="H111" s="2" t="s">
        <v>220</v>
      </c>
      <c r="I111" s="2" t="s">
        <v>749</v>
      </c>
      <c r="J111" s="2" t="s">
        <v>367</v>
      </c>
      <c r="K111" s="2" t="s">
        <v>750</v>
      </c>
      <c r="L111" s="2" t="s">
        <v>48</v>
      </c>
      <c r="M111" s="2" t="s">
        <v>751</v>
      </c>
      <c r="N111" t="s">
        <v>7819</v>
      </c>
      <c r="O111" t="s">
        <v>7630</v>
      </c>
      <c r="P111" s="2" t="s">
        <v>752</v>
      </c>
      <c r="Q111" s="2" t="s">
        <v>753</v>
      </c>
      <c r="R111" s="2" t="s">
        <v>40</v>
      </c>
      <c r="S111" s="2" t="s">
        <v>41</v>
      </c>
      <c r="T111" s="4">
        <v>1120.0349669453101</v>
      </c>
      <c r="U111" s="4">
        <f t="shared" si="14"/>
        <v>7.021115184288675</v>
      </c>
      <c r="V111" s="2" t="s">
        <v>42</v>
      </c>
      <c r="W111" s="2">
        <f t="shared" si="15"/>
        <v>1</v>
      </c>
      <c r="X111" s="2">
        <f t="shared" si="16"/>
        <v>0</v>
      </c>
      <c r="Y111" s="2">
        <f t="shared" si="17"/>
        <v>0</v>
      </c>
      <c r="Z111" s="2">
        <f t="shared" si="18"/>
        <v>0</v>
      </c>
      <c r="AA111" s="4">
        <v>0</v>
      </c>
      <c r="AB111" s="4">
        <v>100</v>
      </c>
      <c r="AC111" s="4">
        <v>4861.1009999999997</v>
      </c>
      <c r="AD111" s="4" t="s">
        <v>8951</v>
      </c>
      <c r="AE111" s="4" t="s">
        <v>8951</v>
      </c>
      <c r="AF111" s="4">
        <v>381.342606592077</v>
      </c>
      <c r="AG111" s="4" t="e">
        <f t="shared" si="19"/>
        <v>#VALUE!</v>
      </c>
      <c r="AH111" s="4" t="e">
        <f t="shared" si="22"/>
        <v>#VALUE!</v>
      </c>
      <c r="AI111" s="4" t="s">
        <v>8951</v>
      </c>
      <c r="AJ111" s="4">
        <f t="shared" si="13"/>
        <v>8.4890202344473771</v>
      </c>
      <c r="AK111" s="4">
        <v>671.32391346180304</v>
      </c>
      <c r="AL111" s="4">
        <v>671.32391346180304</v>
      </c>
      <c r="AM111" s="4"/>
      <c r="AN111" s="4">
        <f t="shared" si="20"/>
        <v>1</v>
      </c>
      <c r="AO111" s="4"/>
      <c r="AP111" s="2" t="b">
        <v>1</v>
      </c>
      <c r="AR111">
        <v>7.2490429182847347</v>
      </c>
      <c r="AS111">
        <v>8.3749562899271641</v>
      </c>
      <c r="AT111">
        <f t="shared" si="11"/>
        <v>-1.1259133716424294</v>
      </c>
    </row>
    <row r="112" spans="1:46" collapsed="1" x14ac:dyDescent="0.3">
      <c r="A112" s="2" t="s">
        <v>754</v>
      </c>
      <c r="B112" s="3">
        <v>37512</v>
      </c>
      <c r="C112" s="3">
        <v>37512</v>
      </c>
      <c r="D112" s="4">
        <v>69.4893599623868</v>
      </c>
      <c r="E112" s="2" t="s">
        <v>755</v>
      </c>
      <c r="F112" s="2" t="s">
        <v>128</v>
      </c>
      <c r="G112" s="2" t="s">
        <v>547</v>
      </c>
      <c r="H112" s="2" t="s">
        <v>46</v>
      </c>
      <c r="I112" s="2" t="s">
        <v>756</v>
      </c>
      <c r="J112" s="2" t="s">
        <v>227</v>
      </c>
      <c r="K112" s="2" t="s">
        <v>272</v>
      </c>
      <c r="L112" s="2" t="s">
        <v>242</v>
      </c>
      <c r="M112" s="2" t="s">
        <v>757</v>
      </c>
      <c r="N112" t="s">
        <v>7820</v>
      </c>
      <c r="O112" t="s">
        <v>7629</v>
      </c>
      <c r="P112" s="2"/>
      <c r="Q112" s="2" t="s">
        <v>202</v>
      </c>
      <c r="R112" s="2" t="s">
        <v>40</v>
      </c>
      <c r="S112" s="2" t="s">
        <v>41</v>
      </c>
      <c r="T112" s="4">
        <v>69.4893599623868</v>
      </c>
      <c r="U112" s="4">
        <f t="shared" si="14"/>
        <v>4.2411736467842767</v>
      </c>
      <c r="V112" s="2" t="s">
        <v>67</v>
      </c>
      <c r="W112" s="2">
        <f t="shared" si="15"/>
        <v>0</v>
      </c>
      <c r="X112" s="2">
        <f t="shared" si="16"/>
        <v>1</v>
      </c>
      <c r="Y112" s="2">
        <f t="shared" si="17"/>
        <v>0</v>
      </c>
      <c r="Z112" s="2">
        <f t="shared" si="18"/>
        <v>0</v>
      </c>
      <c r="AA112" s="4">
        <v>47.22</v>
      </c>
      <c r="AB112" s="4">
        <v>88.41</v>
      </c>
      <c r="AC112" s="4" t="s">
        <v>8951</v>
      </c>
      <c r="AD112" s="4">
        <v>3809.0135251849802</v>
      </c>
      <c r="AE112" s="4">
        <v>1927.4198862067999</v>
      </c>
      <c r="AF112" s="4">
        <v>601.46114737020196</v>
      </c>
      <c r="AG112" s="4">
        <f t="shared" si="19"/>
        <v>0.50601550072290624</v>
      </c>
      <c r="AH112" s="4" t="e">
        <f t="shared" si="22"/>
        <v>#VALUE!</v>
      </c>
      <c r="AI112" s="4">
        <v>0.15790470246256022</v>
      </c>
      <c r="AJ112" s="4" t="e">
        <f t="shared" si="13"/>
        <v>#VALUE!</v>
      </c>
      <c r="AK112" s="4">
        <v>864.65911013364905</v>
      </c>
      <c r="AL112" s="4">
        <v>671.302388944786</v>
      </c>
      <c r="AM112" s="4">
        <v>147.94757762997401</v>
      </c>
      <c r="AN112" s="4">
        <f t="shared" si="20"/>
        <v>0.77637809059922336</v>
      </c>
      <c r="AO112" s="4"/>
      <c r="AP112" s="2" t="b">
        <v>1</v>
      </c>
      <c r="AR112">
        <v>8.5888404448827114</v>
      </c>
      <c r="AS112">
        <v>6.5994159181912737</v>
      </c>
      <c r="AT112">
        <f t="shared" si="11"/>
        <v>1.9894245266914377</v>
      </c>
    </row>
    <row r="113" spans="1:46" collapsed="1" x14ac:dyDescent="0.3">
      <c r="A113" s="2" t="s">
        <v>758</v>
      </c>
      <c r="B113" s="3">
        <v>37377</v>
      </c>
      <c r="C113" s="3">
        <v>37377</v>
      </c>
      <c r="D113" s="4">
        <v>556.12813559322001</v>
      </c>
      <c r="E113" s="2" t="s">
        <v>759</v>
      </c>
      <c r="F113" s="2" t="s">
        <v>112</v>
      </c>
      <c r="G113" s="2" t="s">
        <v>458</v>
      </c>
      <c r="H113" s="2" t="s">
        <v>760</v>
      </c>
      <c r="I113" s="2" t="s">
        <v>761</v>
      </c>
      <c r="J113" s="2" t="s">
        <v>112</v>
      </c>
      <c r="K113" s="2" t="s">
        <v>458</v>
      </c>
      <c r="L113" s="2" t="s">
        <v>465</v>
      </c>
      <c r="M113" s="2" t="s">
        <v>762</v>
      </c>
      <c r="N113" t="s">
        <v>7821</v>
      </c>
      <c r="O113" t="s">
        <v>7628</v>
      </c>
      <c r="P113" s="2" t="s">
        <v>324</v>
      </c>
      <c r="Q113" s="2" t="s">
        <v>763</v>
      </c>
      <c r="R113" s="2" t="s">
        <v>40</v>
      </c>
      <c r="S113" s="2" t="s">
        <v>41</v>
      </c>
      <c r="T113" s="4">
        <v>556.12813559322001</v>
      </c>
      <c r="U113" s="4">
        <f t="shared" si="14"/>
        <v>6.3209987273988606</v>
      </c>
      <c r="V113" s="2" t="s">
        <v>109</v>
      </c>
      <c r="W113" s="2">
        <f t="shared" si="15"/>
        <v>0</v>
      </c>
      <c r="X113" s="2">
        <f t="shared" si="16"/>
        <v>0</v>
      </c>
      <c r="Y113" s="2">
        <f t="shared" si="17"/>
        <v>0</v>
      </c>
      <c r="Z113" s="2">
        <f t="shared" si="18"/>
        <v>1</v>
      </c>
      <c r="AA113" s="4">
        <v>37.5</v>
      </c>
      <c r="AB113" s="4">
        <v>74</v>
      </c>
      <c r="AC113" s="4" t="s">
        <v>8951</v>
      </c>
      <c r="AD113" s="4">
        <v>3580.5737122557698</v>
      </c>
      <c r="AE113" s="4">
        <v>2271.3630550621701</v>
      </c>
      <c r="AF113" s="4">
        <v>641.56376554174096</v>
      </c>
      <c r="AG113" s="4">
        <f t="shared" si="19"/>
        <v>0.63435729511380623</v>
      </c>
      <c r="AH113" s="4" t="e">
        <f t="shared" si="22"/>
        <v>#VALUE!</v>
      </c>
      <c r="AI113" s="4">
        <v>0.17917904143287539</v>
      </c>
      <c r="AJ113" s="4" t="e">
        <f t="shared" si="13"/>
        <v>#VALUE!</v>
      </c>
      <c r="AK113" s="4">
        <v>1484.3332633032201</v>
      </c>
      <c r="AL113" s="4">
        <v>625.38191422311604</v>
      </c>
      <c r="AM113" s="4">
        <v>291.23819444444399</v>
      </c>
      <c r="AN113" s="4">
        <f t="shared" si="20"/>
        <v>0.42132176761396395</v>
      </c>
      <c r="AO113" s="4"/>
      <c r="AP113" s="2" t="b">
        <v>1</v>
      </c>
      <c r="AR113">
        <v>5.2544403473536168</v>
      </c>
      <c r="AS113">
        <v>4.0653893003861112</v>
      </c>
      <c r="AT113">
        <f t="shared" si="11"/>
        <v>1.1890510469675055</v>
      </c>
    </row>
    <row r="114" spans="1:46" collapsed="1" x14ac:dyDescent="0.3">
      <c r="A114" s="2" t="s">
        <v>766</v>
      </c>
      <c r="B114" s="3">
        <v>39210</v>
      </c>
      <c r="C114" s="3">
        <v>39210</v>
      </c>
      <c r="D114" s="4">
        <v>676.51184834123205</v>
      </c>
      <c r="E114" s="2" t="s">
        <v>767</v>
      </c>
      <c r="F114" s="2" t="s">
        <v>218</v>
      </c>
      <c r="G114" s="2" t="s">
        <v>426</v>
      </c>
      <c r="H114" s="2" t="s">
        <v>220</v>
      </c>
      <c r="I114" s="2" t="s">
        <v>768</v>
      </c>
      <c r="J114" s="2" t="s">
        <v>218</v>
      </c>
      <c r="K114" s="2" t="s">
        <v>426</v>
      </c>
      <c r="L114" s="2" t="s">
        <v>115</v>
      </c>
      <c r="M114" s="2" t="s">
        <v>769</v>
      </c>
      <c r="N114" t="s">
        <v>7822</v>
      </c>
      <c r="O114" t="s">
        <v>7025</v>
      </c>
      <c r="P114" s="2" t="s">
        <v>770</v>
      </c>
      <c r="Q114" s="2" t="s">
        <v>771</v>
      </c>
      <c r="R114" s="2" t="s">
        <v>40</v>
      </c>
      <c r="S114" s="2" t="s">
        <v>41</v>
      </c>
      <c r="T114" s="4">
        <v>676.51184834123205</v>
      </c>
      <c r="U114" s="4">
        <f t="shared" si="14"/>
        <v>6.5169499616351976</v>
      </c>
      <c r="V114" s="2" t="s">
        <v>42</v>
      </c>
      <c r="W114" s="2">
        <f t="shared" si="15"/>
        <v>1</v>
      </c>
      <c r="X114" s="2">
        <f t="shared" si="16"/>
        <v>0</v>
      </c>
      <c r="Y114" s="2">
        <f t="shared" si="17"/>
        <v>0</v>
      </c>
      <c r="Z114" s="2">
        <f t="shared" si="18"/>
        <v>0</v>
      </c>
      <c r="AA114" s="4">
        <v>23.623000000000001</v>
      </c>
      <c r="AB114" s="4">
        <v>86.558999999999997</v>
      </c>
      <c r="AC114" s="4">
        <v>2349.6410000000001</v>
      </c>
      <c r="AD114" s="4">
        <v>2035.9633315051301</v>
      </c>
      <c r="AE114" s="4">
        <v>1337.45984486406</v>
      </c>
      <c r="AF114" s="4">
        <v>35.027031262242403</v>
      </c>
      <c r="AG114" s="4">
        <f t="shared" si="19"/>
        <v>0.65691745237637145</v>
      </c>
      <c r="AH114" s="4">
        <f t="shared" si="22"/>
        <v>1.8109858796613447</v>
      </c>
      <c r="AI114" s="4">
        <v>1.7204156243986923E-2</v>
      </c>
      <c r="AJ114" s="4">
        <f t="shared" si="13"/>
        <v>7.7620178295108504</v>
      </c>
      <c r="AK114" s="4">
        <v>983.18575896332902</v>
      </c>
      <c r="AL114" s="4">
        <v>622.54654860717096</v>
      </c>
      <c r="AM114" s="4"/>
      <c r="AN114" s="4">
        <f t="shared" si="20"/>
        <v>0.63319321189475319</v>
      </c>
      <c r="AO114" s="4"/>
      <c r="AP114" s="2" t="b">
        <v>1</v>
      </c>
      <c r="AR114">
        <v>7.9576729536056519</v>
      </c>
      <c r="AS114">
        <v>8.251151541868845</v>
      </c>
      <c r="AT114">
        <f t="shared" si="11"/>
        <v>-0.29347858826319317</v>
      </c>
    </row>
    <row r="115" spans="1:46" collapsed="1" x14ac:dyDescent="0.3">
      <c r="A115" s="2" t="s">
        <v>772</v>
      </c>
      <c r="B115" s="3">
        <v>39098</v>
      </c>
      <c r="C115" s="3">
        <v>39098</v>
      </c>
      <c r="D115" s="4">
        <v>311.52443163913</v>
      </c>
      <c r="E115" s="2" t="s">
        <v>773</v>
      </c>
      <c r="F115" s="2" t="s">
        <v>140</v>
      </c>
      <c r="G115" s="2" t="s">
        <v>187</v>
      </c>
      <c r="H115" s="2" t="s">
        <v>774</v>
      </c>
      <c r="I115" s="2" t="s">
        <v>775</v>
      </c>
      <c r="J115" s="2" t="s">
        <v>140</v>
      </c>
      <c r="K115" s="2" t="s">
        <v>776</v>
      </c>
      <c r="L115" s="2" t="s">
        <v>48</v>
      </c>
      <c r="M115" s="2" t="s">
        <v>777</v>
      </c>
      <c r="N115" t="s">
        <v>8876</v>
      </c>
      <c r="O115" t="s">
        <v>7084</v>
      </c>
      <c r="P115" s="2"/>
      <c r="Q115" s="2" t="s">
        <v>778</v>
      </c>
      <c r="R115" s="2" t="s">
        <v>40</v>
      </c>
      <c r="S115" s="2" t="s">
        <v>41</v>
      </c>
      <c r="T115" s="4">
        <v>311.52443163913</v>
      </c>
      <c r="U115" s="4">
        <f t="shared" si="14"/>
        <v>5.741477767380208</v>
      </c>
      <c r="V115" s="2" t="s">
        <v>42</v>
      </c>
      <c r="W115" s="2">
        <f t="shared" si="15"/>
        <v>1</v>
      </c>
      <c r="X115" s="2">
        <f t="shared" si="16"/>
        <v>0</v>
      </c>
      <c r="Y115" s="2">
        <f t="shared" si="17"/>
        <v>0</v>
      </c>
      <c r="Z115" s="2">
        <f t="shared" si="18"/>
        <v>0</v>
      </c>
      <c r="AA115" s="4">
        <v>37</v>
      </c>
      <c r="AB115" s="4">
        <v>61.5</v>
      </c>
      <c r="AC115" s="4">
        <v>8845.2350000000006</v>
      </c>
      <c r="AD115" s="4">
        <v>25903.5906097835</v>
      </c>
      <c r="AE115" s="4">
        <v>18022.987292329199</v>
      </c>
      <c r="AF115" s="4">
        <v>1778.80999195049</v>
      </c>
      <c r="AG115" s="4">
        <f t="shared" si="19"/>
        <v>0.69577177789098144</v>
      </c>
      <c r="AH115" s="4">
        <f t="shared" si="22"/>
        <v>1.0372393038894525</v>
      </c>
      <c r="AI115" s="4">
        <v>6.8670402445236811E-2</v>
      </c>
      <c r="AJ115" s="4">
        <f t="shared" si="13"/>
        <v>9.0876341749238154</v>
      </c>
      <c r="AK115" s="4">
        <v>1607.3111309789899</v>
      </c>
      <c r="AL115" s="4">
        <v>613.38712561466298</v>
      </c>
      <c r="AM115" s="4">
        <v>1072.659287466</v>
      </c>
      <c r="AN115" s="4">
        <f t="shared" si="20"/>
        <v>0.38162314301964534</v>
      </c>
      <c r="AO115" s="4"/>
      <c r="AP115" s="2" t="b">
        <v>1</v>
      </c>
      <c r="AR115">
        <v>7.4957617123921718</v>
      </c>
      <c r="AS115">
        <v>4.183350519587596</v>
      </c>
      <c r="AT115">
        <f t="shared" si="11"/>
        <v>3.3124111928045759</v>
      </c>
    </row>
    <row r="116" spans="1:46" collapsed="1" x14ac:dyDescent="0.3">
      <c r="A116" s="2" t="s">
        <v>779</v>
      </c>
      <c r="B116" s="3">
        <v>40441</v>
      </c>
      <c r="C116" s="3">
        <v>40441</v>
      </c>
      <c r="D116" s="4"/>
      <c r="E116" s="2" t="s">
        <v>780</v>
      </c>
      <c r="F116" s="2" t="s">
        <v>128</v>
      </c>
      <c r="G116" s="2" t="s">
        <v>583</v>
      </c>
      <c r="H116" s="2" t="s">
        <v>115</v>
      </c>
      <c r="I116" s="2" t="s">
        <v>598</v>
      </c>
      <c r="J116" s="2" t="s">
        <v>128</v>
      </c>
      <c r="K116" s="2" t="s">
        <v>581</v>
      </c>
      <c r="L116" s="2" t="s">
        <v>36</v>
      </c>
      <c r="M116" s="2" t="s">
        <v>599</v>
      </c>
      <c r="N116" t="s">
        <v>7795</v>
      </c>
      <c r="O116" t="s">
        <v>7627</v>
      </c>
      <c r="P116" s="2" t="s">
        <v>612</v>
      </c>
      <c r="Q116" s="2"/>
      <c r="R116" s="2" t="s">
        <v>40</v>
      </c>
      <c r="S116" s="2" t="s">
        <v>41</v>
      </c>
      <c r="T116" s="4">
        <v>111.11429071080001</v>
      </c>
      <c r="U116" s="4">
        <f t="shared" si="14"/>
        <v>4.7105593176336766</v>
      </c>
      <c r="V116" s="2" t="s">
        <v>42</v>
      </c>
      <c r="W116" s="2">
        <f t="shared" si="15"/>
        <v>1</v>
      </c>
      <c r="X116" s="2">
        <f t="shared" si="16"/>
        <v>0</v>
      </c>
      <c r="Y116" s="2">
        <f t="shared" si="17"/>
        <v>0</v>
      </c>
      <c r="Z116" s="2">
        <f t="shared" si="18"/>
        <v>0</v>
      </c>
      <c r="AA116" s="4">
        <v>49.9</v>
      </c>
      <c r="AB116" s="4">
        <v>100</v>
      </c>
      <c r="AC116" s="4">
        <v>62452.084999999999</v>
      </c>
      <c r="AD116" s="4">
        <v>55762</v>
      </c>
      <c r="AE116" s="4">
        <v>34374</v>
      </c>
      <c r="AF116" s="4">
        <v>8087</v>
      </c>
      <c r="AG116" s="4">
        <f t="shared" si="19"/>
        <v>0.61644130411391274</v>
      </c>
      <c r="AH116" s="4">
        <f t="shared" si="22"/>
        <v>1.7364170044116063</v>
      </c>
      <c r="AI116" s="4">
        <v>0.14502707937304976</v>
      </c>
      <c r="AJ116" s="4">
        <f t="shared" si="13"/>
        <v>11.042154901705768</v>
      </c>
      <c r="AK116" s="4">
        <v>436.536478184835</v>
      </c>
      <c r="AL116" s="4">
        <v>604.90411491263501</v>
      </c>
      <c r="AM116" s="4"/>
      <c r="AN116" s="4">
        <f t="shared" si="20"/>
        <v>1.385689730736571</v>
      </c>
      <c r="AO116" s="4"/>
      <c r="AP116" s="2" t="b">
        <v>1</v>
      </c>
      <c r="AR116">
        <v>7.4881429175535832</v>
      </c>
      <c r="AS116">
        <v>7.8102319439252224</v>
      </c>
      <c r="AT116">
        <f t="shared" si="11"/>
        <v>-0.32208902637163916</v>
      </c>
    </row>
    <row r="117" spans="1:46" collapsed="1" x14ac:dyDescent="0.3">
      <c r="A117" s="2" t="s">
        <v>781</v>
      </c>
      <c r="B117" s="3">
        <v>38855</v>
      </c>
      <c r="C117" s="3">
        <v>38855</v>
      </c>
      <c r="D117" s="4">
        <v>1150.5913286713301</v>
      </c>
      <c r="E117" s="2" t="s">
        <v>782</v>
      </c>
      <c r="F117" s="2" t="s">
        <v>128</v>
      </c>
      <c r="G117" s="2" t="s">
        <v>583</v>
      </c>
      <c r="H117" s="2" t="s">
        <v>783</v>
      </c>
      <c r="I117" s="2" t="s">
        <v>784</v>
      </c>
      <c r="J117" s="2" t="s">
        <v>128</v>
      </c>
      <c r="K117" s="2" t="s">
        <v>583</v>
      </c>
      <c r="L117" s="2" t="s">
        <v>255</v>
      </c>
      <c r="M117" s="2" t="s">
        <v>785</v>
      </c>
      <c r="N117" t="s">
        <v>7824</v>
      </c>
      <c r="O117" t="s">
        <v>7525</v>
      </c>
      <c r="P117" s="2" t="s">
        <v>786</v>
      </c>
      <c r="Q117" s="2" t="s">
        <v>787</v>
      </c>
      <c r="R117" s="2" t="s">
        <v>40</v>
      </c>
      <c r="S117" s="2" t="s">
        <v>41</v>
      </c>
      <c r="T117" s="4">
        <v>1150.5913286713301</v>
      </c>
      <c r="U117" s="4">
        <f t="shared" si="14"/>
        <v>7.0480312880470057</v>
      </c>
      <c r="V117" s="2" t="s">
        <v>109</v>
      </c>
      <c r="W117" s="2">
        <f t="shared" si="15"/>
        <v>0</v>
      </c>
      <c r="X117" s="2">
        <f t="shared" si="16"/>
        <v>0</v>
      </c>
      <c r="Y117" s="2">
        <f t="shared" si="17"/>
        <v>0</v>
      </c>
      <c r="Z117" s="2">
        <f t="shared" si="18"/>
        <v>1</v>
      </c>
      <c r="AA117" s="4">
        <v>45.226999999999997</v>
      </c>
      <c r="AB117" s="4">
        <v>99.290999999999997</v>
      </c>
      <c r="AC117" s="4">
        <v>9277.5470000000005</v>
      </c>
      <c r="AD117" s="4">
        <v>6096.7023627401004</v>
      </c>
      <c r="AE117" s="4">
        <v>3081.8289988101301</v>
      </c>
      <c r="AF117" s="4">
        <v>818.842427332993</v>
      </c>
      <c r="AG117" s="4">
        <f t="shared" si="19"/>
        <v>0.50549113528071821</v>
      </c>
      <c r="AH117" s="4">
        <f t="shared" si="22"/>
        <v>2.0272231221822903</v>
      </c>
      <c r="AI117" s="4">
        <v>0.13430907048002466</v>
      </c>
      <c r="AJ117" s="4">
        <f t="shared" si="13"/>
        <v>9.1353524589418615</v>
      </c>
      <c r="AK117" s="4">
        <v>967.51446185600605</v>
      </c>
      <c r="AL117" s="4">
        <v>584.49200184677204</v>
      </c>
      <c r="AM117" s="4">
        <v>1741.1449255566199</v>
      </c>
      <c r="AN117" s="4">
        <f t="shared" si="20"/>
        <v>0.60411706996661019</v>
      </c>
      <c r="AO117" s="4"/>
      <c r="AP117" s="2" t="b">
        <v>1</v>
      </c>
      <c r="AR117">
        <v>7.5366653402646389</v>
      </c>
      <c r="AS117">
        <v>5.7272647519906359</v>
      </c>
      <c r="AT117">
        <f t="shared" si="11"/>
        <v>1.809400588274003</v>
      </c>
    </row>
    <row r="118" spans="1:46" collapsed="1" x14ac:dyDescent="0.3">
      <c r="A118" s="2" t="s">
        <v>788</v>
      </c>
      <c r="B118" s="3">
        <v>42327</v>
      </c>
      <c r="C118" s="3">
        <v>42352</v>
      </c>
      <c r="D118" s="4">
        <v>425.297864615994</v>
      </c>
      <c r="E118" s="2" t="s">
        <v>789</v>
      </c>
      <c r="F118" s="2" t="s">
        <v>70</v>
      </c>
      <c r="G118" s="2" t="s">
        <v>318</v>
      </c>
      <c r="H118" s="2" t="s">
        <v>514</v>
      </c>
      <c r="I118" s="2" t="s">
        <v>790</v>
      </c>
      <c r="J118" s="2" t="s">
        <v>70</v>
      </c>
      <c r="K118" s="2" t="s">
        <v>450</v>
      </c>
      <c r="L118" s="2" t="s">
        <v>791</v>
      </c>
      <c r="M118" s="2" t="s">
        <v>792</v>
      </c>
      <c r="N118" t="s">
        <v>7825</v>
      </c>
      <c r="O118" t="s">
        <v>7626</v>
      </c>
      <c r="P118" s="2"/>
      <c r="Q118" s="2" t="s">
        <v>793</v>
      </c>
      <c r="R118" s="2" t="s">
        <v>40</v>
      </c>
      <c r="S118" s="2" t="s">
        <v>41</v>
      </c>
      <c r="T118" s="4">
        <v>425.297864615994</v>
      </c>
      <c r="U118" s="4">
        <f t="shared" si="14"/>
        <v>6.052789781358185</v>
      </c>
      <c r="V118" s="2" t="s">
        <v>109</v>
      </c>
      <c r="W118" s="2">
        <f t="shared" si="15"/>
        <v>0</v>
      </c>
      <c r="X118" s="2">
        <f t="shared" si="16"/>
        <v>0</v>
      </c>
      <c r="Y118" s="2">
        <f t="shared" si="17"/>
        <v>0</v>
      </c>
      <c r="Z118" s="2">
        <f t="shared" si="18"/>
        <v>1</v>
      </c>
      <c r="AA118" s="4">
        <v>26</v>
      </c>
      <c r="AB118" s="4">
        <v>51.802999999999997</v>
      </c>
      <c r="AC118" s="4">
        <v>34674</v>
      </c>
      <c r="AD118" s="4">
        <v>24217.632588881199</v>
      </c>
      <c r="AE118" s="4">
        <v>7872.9254837162198</v>
      </c>
      <c r="AF118" s="4">
        <v>5079.8190394968296</v>
      </c>
      <c r="AG118" s="4">
        <f t="shared" si="19"/>
        <v>0.32509063199393146</v>
      </c>
      <c r="AH118" s="4">
        <f t="shared" si="22"/>
        <v>1.7568573363876352</v>
      </c>
      <c r="AI118" s="4">
        <v>0.20975704461835284</v>
      </c>
      <c r="AJ118" s="4">
        <f t="shared" si="13"/>
        <v>10.453745405545833</v>
      </c>
      <c r="AK118" s="4">
        <v>850.96962075584099</v>
      </c>
      <c r="AL118" s="4">
        <v>576.96406115560296</v>
      </c>
      <c r="AM118" s="4">
        <v>1437.38379594402</v>
      </c>
      <c r="AN118" s="4">
        <f t="shared" si="20"/>
        <v>0.67800782434881379</v>
      </c>
      <c r="AO118" s="4"/>
      <c r="AP118" s="2" t="b">
        <v>1</v>
      </c>
      <c r="AR118">
        <v>4.2672000471502542</v>
      </c>
      <c r="AS118">
        <v>4.5224190869679051</v>
      </c>
      <c r="AT118">
        <f t="shared" si="11"/>
        <v>-0.25521903981765082</v>
      </c>
    </row>
    <row r="119" spans="1:46" collapsed="1" x14ac:dyDescent="0.3">
      <c r="A119" s="2" t="s">
        <v>794</v>
      </c>
      <c r="B119" s="3">
        <v>39604</v>
      </c>
      <c r="C119" s="3">
        <v>39604</v>
      </c>
      <c r="D119" s="4">
        <v>545.44321156962997</v>
      </c>
      <c r="E119" s="2" t="s">
        <v>795</v>
      </c>
      <c r="F119" s="2" t="s">
        <v>128</v>
      </c>
      <c r="G119" s="2" t="s">
        <v>583</v>
      </c>
      <c r="H119" s="2" t="s">
        <v>103</v>
      </c>
      <c r="I119" s="2" t="s">
        <v>796</v>
      </c>
      <c r="J119" s="2" t="s">
        <v>101</v>
      </c>
      <c r="K119" s="2" t="s">
        <v>102</v>
      </c>
      <c r="L119" s="2" t="s">
        <v>475</v>
      </c>
      <c r="M119" s="2" t="s">
        <v>797</v>
      </c>
      <c r="N119" t="s">
        <v>7826</v>
      </c>
      <c r="O119" t="s">
        <v>7625</v>
      </c>
      <c r="P119" s="2" t="s">
        <v>478</v>
      </c>
      <c r="Q119" s="2" t="s">
        <v>798</v>
      </c>
      <c r="R119" s="2" t="s">
        <v>40</v>
      </c>
      <c r="S119" s="2" t="s">
        <v>41</v>
      </c>
      <c r="T119" s="4">
        <v>545.44321156962997</v>
      </c>
      <c r="U119" s="4">
        <f t="shared" si="14"/>
        <v>6.3015986964069279</v>
      </c>
      <c r="V119" s="2" t="s">
        <v>109</v>
      </c>
      <c r="W119" s="2">
        <f t="shared" si="15"/>
        <v>0</v>
      </c>
      <c r="X119" s="2">
        <f t="shared" si="16"/>
        <v>0</v>
      </c>
      <c r="Y119" s="2">
        <f t="shared" si="17"/>
        <v>0</v>
      </c>
      <c r="Z119" s="2">
        <f t="shared" si="18"/>
        <v>1</v>
      </c>
      <c r="AA119" s="4">
        <v>36</v>
      </c>
      <c r="AB119" s="4">
        <v>66</v>
      </c>
      <c r="AC119" s="4">
        <v>10026.558000000001</v>
      </c>
      <c r="AD119" s="4">
        <v>6594.2203898051002</v>
      </c>
      <c r="AE119" s="4">
        <v>4313.3133433283401</v>
      </c>
      <c r="AF119" s="4">
        <v>471.04197901049503</v>
      </c>
      <c r="AG119" s="4">
        <f t="shared" si="19"/>
        <v>0.65410512363173001</v>
      </c>
      <c r="AH119" s="4">
        <f t="shared" si="22"/>
        <v>2.1746120838633622</v>
      </c>
      <c r="AI119" s="4">
        <v>7.1432550197858519E-2</v>
      </c>
      <c r="AJ119" s="4">
        <f t="shared" si="13"/>
        <v>9.2129926515709801</v>
      </c>
      <c r="AK119" s="4">
        <v>1092.1786035361099</v>
      </c>
      <c r="AL119" s="4">
        <v>573.08960143841796</v>
      </c>
      <c r="AM119" s="4">
        <v>2929.7365583115102</v>
      </c>
      <c r="AN119" s="4">
        <f t="shared" si="20"/>
        <v>0.52472150578938737</v>
      </c>
      <c r="AO119" s="4"/>
      <c r="AP119" s="2" t="b">
        <v>1</v>
      </c>
      <c r="AR119">
        <v>4.5619540248687072</v>
      </c>
      <c r="AS119">
        <v>7.9211568633715306</v>
      </c>
      <c r="AT119">
        <f t="shared" si="11"/>
        <v>-3.3592028385028234</v>
      </c>
    </row>
    <row r="120" spans="1:46" collapsed="1" x14ac:dyDescent="0.3">
      <c r="A120" s="2" t="s">
        <v>799</v>
      </c>
      <c r="B120" s="3">
        <v>40364</v>
      </c>
      <c r="C120" s="3">
        <v>40364</v>
      </c>
      <c r="D120" s="4">
        <v>1907.6303635905599</v>
      </c>
      <c r="E120" s="2" t="s">
        <v>800</v>
      </c>
      <c r="F120" s="2" t="s">
        <v>227</v>
      </c>
      <c r="G120" s="2" t="s">
        <v>272</v>
      </c>
      <c r="H120" s="2" t="s">
        <v>311</v>
      </c>
      <c r="I120" s="2" t="s">
        <v>801</v>
      </c>
      <c r="J120" s="2" t="s">
        <v>227</v>
      </c>
      <c r="K120" s="2" t="s">
        <v>272</v>
      </c>
      <c r="L120" s="2" t="s">
        <v>802</v>
      </c>
      <c r="M120" s="2" t="s">
        <v>803</v>
      </c>
      <c r="N120" t="s">
        <v>7827</v>
      </c>
      <c r="O120" t="s">
        <v>7624</v>
      </c>
      <c r="P120" s="2" t="s">
        <v>601</v>
      </c>
      <c r="Q120" s="2" t="s">
        <v>202</v>
      </c>
      <c r="R120" s="2" t="s">
        <v>40</v>
      </c>
      <c r="S120" s="2" t="s">
        <v>41</v>
      </c>
      <c r="T120" s="4">
        <v>1647.8268536400999</v>
      </c>
      <c r="U120" s="4">
        <f t="shared" si="14"/>
        <v>7.407212640410977</v>
      </c>
      <c r="V120" s="2" t="s">
        <v>42</v>
      </c>
      <c r="W120" s="2">
        <f t="shared" si="15"/>
        <v>1</v>
      </c>
      <c r="X120" s="2">
        <f t="shared" si="16"/>
        <v>0</v>
      </c>
      <c r="Y120" s="2">
        <f t="shared" si="17"/>
        <v>0</v>
      </c>
      <c r="Z120" s="2">
        <f t="shared" si="18"/>
        <v>0</v>
      </c>
      <c r="AA120" s="4">
        <v>19.895</v>
      </c>
      <c r="AB120" s="4">
        <v>100</v>
      </c>
      <c r="AC120" s="4">
        <v>4930.3239999999996</v>
      </c>
      <c r="AD120" s="4">
        <v>3041.8948110377901</v>
      </c>
      <c r="AE120" s="4">
        <v>1363.6812837432501</v>
      </c>
      <c r="AF120" s="4">
        <v>460.15368926214802</v>
      </c>
      <c r="AG120" s="4">
        <f t="shared" si="19"/>
        <v>0.44829994738641499</v>
      </c>
      <c r="AH120" s="4">
        <f t="shared" si="22"/>
        <v>2.0691068149052634</v>
      </c>
      <c r="AI120" s="4">
        <v>0.15127205832116181</v>
      </c>
      <c r="AJ120" s="4">
        <f t="shared" si="13"/>
        <v>8.5031599849584012</v>
      </c>
      <c r="AK120" s="4">
        <v>1185.7687591338999</v>
      </c>
      <c r="AL120" s="4">
        <v>556.85273218995098</v>
      </c>
      <c r="AM120" s="4">
        <v>1323.70629314042</v>
      </c>
      <c r="AN120" s="4">
        <f t="shared" si="20"/>
        <v>0.46961325966850659</v>
      </c>
      <c r="AO120" s="4"/>
      <c r="AP120" s="2" t="b">
        <v>1</v>
      </c>
      <c r="AR120">
        <v>4.2041765985389548</v>
      </c>
      <c r="AS120">
        <v>8.1831075350443516</v>
      </c>
      <c r="AT120">
        <f t="shared" si="11"/>
        <v>-3.9789309365053969</v>
      </c>
    </row>
    <row r="121" spans="1:46" collapsed="1" x14ac:dyDescent="0.3">
      <c r="A121" s="2" t="s">
        <v>804</v>
      </c>
      <c r="B121" s="3">
        <v>44549</v>
      </c>
      <c r="C121" s="3">
        <v>44549</v>
      </c>
      <c r="D121" s="4">
        <v>623.68200000000002</v>
      </c>
      <c r="E121" s="2" t="s">
        <v>805</v>
      </c>
      <c r="F121" s="2" t="s">
        <v>227</v>
      </c>
      <c r="G121" s="2" t="s">
        <v>806</v>
      </c>
      <c r="H121" s="2" t="s">
        <v>36</v>
      </c>
      <c r="I121" s="2" t="s">
        <v>807</v>
      </c>
      <c r="J121" s="2" t="s">
        <v>227</v>
      </c>
      <c r="K121" s="2" t="s">
        <v>576</v>
      </c>
      <c r="L121" s="2" t="s">
        <v>397</v>
      </c>
      <c r="M121" s="2" t="s">
        <v>808</v>
      </c>
      <c r="N121" t="s">
        <v>7828</v>
      </c>
      <c r="O121" t="s">
        <v>7623</v>
      </c>
      <c r="P121" s="2" t="s">
        <v>585</v>
      </c>
      <c r="Q121" s="2" t="s">
        <v>809</v>
      </c>
      <c r="R121" s="2" t="s">
        <v>40</v>
      </c>
      <c r="S121" s="2" t="s">
        <v>41</v>
      </c>
      <c r="T121" s="4">
        <v>784.68200000000002</v>
      </c>
      <c r="U121" s="4">
        <f t="shared" si="14"/>
        <v>6.6652785401676429</v>
      </c>
      <c r="V121" s="2" t="s">
        <v>42</v>
      </c>
      <c r="W121" s="2">
        <f t="shared" si="15"/>
        <v>1</v>
      </c>
      <c r="X121" s="2">
        <f t="shared" si="16"/>
        <v>0</v>
      </c>
      <c r="Y121" s="2">
        <f t="shared" si="17"/>
        <v>0</v>
      </c>
      <c r="Z121" s="2">
        <f t="shared" si="18"/>
        <v>0</v>
      </c>
      <c r="AA121" s="4">
        <v>0</v>
      </c>
      <c r="AB121" s="4">
        <v>100</v>
      </c>
      <c r="AC121" s="4">
        <v>4426.4139999999998</v>
      </c>
      <c r="AD121" s="4">
        <v>4426.1576666504398</v>
      </c>
      <c r="AE121" s="4">
        <v>2077.4699323172799</v>
      </c>
      <c r="AF121" s="4">
        <v>307.615523202026</v>
      </c>
      <c r="AG121" s="4">
        <f t="shared" si="19"/>
        <v>0.46936193619361871</v>
      </c>
      <c r="AH121" s="4">
        <f t="shared" si="22"/>
        <v>1.4694198494829467</v>
      </c>
      <c r="AI121" s="4">
        <v>6.9499449944994518E-2</v>
      </c>
      <c r="AJ121" s="4">
        <f t="shared" si="13"/>
        <v>8.3953450544200336</v>
      </c>
      <c r="AK121" s="4">
        <v>1134</v>
      </c>
      <c r="AL121" s="4">
        <v>551</v>
      </c>
      <c r="AM121" s="4">
        <v>487.375</v>
      </c>
      <c r="AN121" s="4">
        <f t="shared" si="20"/>
        <v>0.48589065255731922</v>
      </c>
      <c r="AO121" s="4"/>
      <c r="AP121" s="2" t="b">
        <v>1</v>
      </c>
      <c r="AR121">
        <v>8.2202292283376064</v>
      </c>
      <c r="AS121">
        <v>7.0031291342650857</v>
      </c>
      <c r="AT121">
        <f t="shared" si="11"/>
        <v>1.2171000940725207</v>
      </c>
    </row>
    <row r="122" spans="1:46" collapsed="1" x14ac:dyDescent="0.3">
      <c r="A122" s="2" t="s">
        <v>810</v>
      </c>
      <c r="B122" s="3">
        <v>44503</v>
      </c>
      <c r="C122" s="3">
        <v>44503</v>
      </c>
      <c r="D122" s="4">
        <v>694.61971830985897</v>
      </c>
      <c r="E122" s="2" t="s">
        <v>811</v>
      </c>
      <c r="F122" s="2" t="s">
        <v>101</v>
      </c>
      <c r="G122" s="2" t="s">
        <v>102</v>
      </c>
      <c r="H122" s="2" t="s">
        <v>548</v>
      </c>
      <c r="I122" s="2" t="s">
        <v>812</v>
      </c>
      <c r="J122" s="2" t="s">
        <v>101</v>
      </c>
      <c r="K122" s="2" t="s">
        <v>102</v>
      </c>
      <c r="L122" s="2" t="s">
        <v>63</v>
      </c>
      <c r="M122" s="2" t="s">
        <v>813</v>
      </c>
      <c r="N122" t="s">
        <v>7829</v>
      </c>
      <c r="O122" t="s">
        <v>7622</v>
      </c>
      <c r="P122" s="2"/>
      <c r="Q122" s="2" t="s">
        <v>299</v>
      </c>
      <c r="R122" s="2" t="s">
        <v>40</v>
      </c>
      <c r="S122" s="2" t="s">
        <v>41</v>
      </c>
      <c r="T122" s="4">
        <v>694.61971830985897</v>
      </c>
      <c r="U122" s="4">
        <f t="shared" si="14"/>
        <v>6.5433645279143251</v>
      </c>
      <c r="V122" s="2" t="s">
        <v>42</v>
      </c>
      <c r="W122" s="2">
        <f t="shared" si="15"/>
        <v>1</v>
      </c>
      <c r="X122" s="2">
        <f t="shared" si="16"/>
        <v>0</v>
      </c>
      <c r="Y122" s="2">
        <f t="shared" si="17"/>
        <v>0</v>
      </c>
      <c r="Z122" s="2">
        <f t="shared" si="18"/>
        <v>0</v>
      </c>
      <c r="AA122" s="4">
        <v>4</v>
      </c>
      <c r="AB122" s="4">
        <v>91.4</v>
      </c>
      <c r="AC122" s="4" t="s">
        <v>8951</v>
      </c>
      <c r="AD122" s="4" t="s">
        <v>8951</v>
      </c>
      <c r="AE122" s="4" t="s">
        <v>8951</v>
      </c>
      <c r="AF122" s="4" t="s">
        <v>8951</v>
      </c>
      <c r="AG122" s="4" t="e">
        <f t="shared" si="19"/>
        <v>#VALUE!</v>
      </c>
      <c r="AH122" s="4" t="e">
        <f t="shared" si="22"/>
        <v>#VALUE!</v>
      </c>
      <c r="AI122" s="4" t="s">
        <v>8951</v>
      </c>
      <c r="AJ122" s="4" t="e">
        <f t="shared" si="13"/>
        <v>#VALUE!</v>
      </c>
      <c r="AK122" s="4" t="s">
        <v>8951</v>
      </c>
      <c r="AL122" s="4">
        <v>544.60367930956204</v>
      </c>
      <c r="AM122" s="4"/>
      <c r="AN122" s="4" t="e">
        <f t="shared" si="20"/>
        <v>#VALUE!</v>
      </c>
      <c r="AO122" s="4"/>
      <c r="AP122" s="2" t="b">
        <v>1</v>
      </c>
      <c r="AR122">
        <v>6.5908767382303877</v>
      </c>
      <c r="AS122">
        <v>8.2456200371185933</v>
      </c>
      <c r="AT122">
        <f t="shared" ref="AT122:AT180" si="23">AR122-AS122</f>
        <v>-1.6547432988882056</v>
      </c>
    </row>
    <row r="123" spans="1:46" collapsed="1" x14ac:dyDescent="0.3">
      <c r="A123" s="2" t="s">
        <v>814</v>
      </c>
      <c r="B123" s="3">
        <v>42331</v>
      </c>
      <c r="C123" s="3">
        <v>42331</v>
      </c>
      <c r="D123" s="4">
        <v>154.10821856574199</v>
      </c>
      <c r="E123" s="2" t="s">
        <v>815</v>
      </c>
      <c r="F123" s="2" t="s">
        <v>367</v>
      </c>
      <c r="G123" s="2" t="s">
        <v>816</v>
      </c>
      <c r="H123" s="2" t="s">
        <v>48</v>
      </c>
      <c r="I123" s="2" t="s">
        <v>817</v>
      </c>
      <c r="J123" s="2" t="s">
        <v>367</v>
      </c>
      <c r="K123" s="2" t="s">
        <v>750</v>
      </c>
      <c r="L123" s="2" t="s">
        <v>322</v>
      </c>
      <c r="M123" s="2" t="s">
        <v>818</v>
      </c>
      <c r="N123" t="s">
        <v>7830</v>
      </c>
      <c r="O123" t="s">
        <v>7621</v>
      </c>
      <c r="P123" s="2" t="s">
        <v>819</v>
      </c>
      <c r="Q123" s="2" t="s">
        <v>820</v>
      </c>
      <c r="R123" s="2" t="s">
        <v>40</v>
      </c>
      <c r="S123" s="2" t="s">
        <v>41</v>
      </c>
      <c r="T123" s="4">
        <v>154.10821856574199</v>
      </c>
      <c r="U123" s="4">
        <f t="shared" si="14"/>
        <v>5.0376550735823367</v>
      </c>
      <c r="V123" s="2" t="s">
        <v>42</v>
      </c>
      <c r="W123" s="2">
        <f t="shared" si="15"/>
        <v>1</v>
      </c>
      <c r="X123" s="2">
        <f t="shared" si="16"/>
        <v>0</v>
      </c>
      <c r="Y123" s="2">
        <f t="shared" si="17"/>
        <v>0</v>
      </c>
      <c r="Z123" s="2">
        <f t="shared" si="18"/>
        <v>0</v>
      </c>
      <c r="AA123" s="4">
        <v>25.026</v>
      </c>
      <c r="AB123" s="4">
        <v>51.015999999999998</v>
      </c>
      <c r="AC123" s="4" t="s">
        <v>8951</v>
      </c>
      <c r="AD123" s="4">
        <v>1856.7923647349601</v>
      </c>
      <c r="AE123" s="4">
        <v>1261.85196374622</v>
      </c>
      <c r="AF123" s="4">
        <v>96.395495742927807</v>
      </c>
      <c r="AG123" s="4">
        <f t="shared" si="19"/>
        <v>0.67958700590969834</v>
      </c>
      <c r="AH123" s="4" t="e">
        <f t="shared" si="22"/>
        <v>#VALUE!</v>
      </c>
      <c r="AI123" s="4">
        <v>5.1915064696362735E-2</v>
      </c>
      <c r="AJ123" s="4" t="e">
        <f t="shared" si="13"/>
        <v>#VALUE!</v>
      </c>
      <c r="AK123" s="4">
        <v>775.47184517910603</v>
      </c>
      <c r="AL123" s="4">
        <v>542.10696270892004</v>
      </c>
      <c r="AM123" s="4">
        <v>455.19242888257497</v>
      </c>
      <c r="AN123" s="4">
        <f t="shared" si="20"/>
        <v>0.69906724026029965</v>
      </c>
      <c r="AO123" s="4"/>
      <c r="AP123" s="2" t="b">
        <v>1</v>
      </c>
      <c r="AR123">
        <v>6.0142739017804461</v>
      </c>
      <c r="AS123">
        <v>7.1507540022333469</v>
      </c>
      <c r="AT123">
        <f t="shared" si="23"/>
        <v>-1.1364801004529008</v>
      </c>
    </row>
    <row r="124" spans="1:46" collapsed="1" x14ac:dyDescent="0.3">
      <c r="A124" s="2" t="s">
        <v>821</v>
      </c>
      <c r="B124" s="3">
        <v>38783</v>
      </c>
      <c r="C124" s="3">
        <v>38783</v>
      </c>
      <c r="D124" s="4">
        <v>124.99378140391001</v>
      </c>
      <c r="E124" s="2" t="s">
        <v>822</v>
      </c>
      <c r="F124" s="2" t="s">
        <v>227</v>
      </c>
      <c r="G124" s="2" t="s">
        <v>303</v>
      </c>
      <c r="H124" s="2" t="s">
        <v>372</v>
      </c>
      <c r="I124" s="2" t="s">
        <v>823</v>
      </c>
      <c r="J124" s="2" t="s">
        <v>227</v>
      </c>
      <c r="K124" s="2" t="s">
        <v>303</v>
      </c>
      <c r="L124" s="2" t="s">
        <v>142</v>
      </c>
      <c r="M124" s="2" t="s">
        <v>824</v>
      </c>
      <c r="N124" t="s">
        <v>7831</v>
      </c>
      <c r="O124" t="s">
        <v>7097</v>
      </c>
      <c r="P124" s="2" t="s">
        <v>47</v>
      </c>
      <c r="Q124" s="2"/>
      <c r="R124" s="2" t="s">
        <v>40</v>
      </c>
      <c r="S124" s="2" t="s">
        <v>41</v>
      </c>
      <c r="T124" s="4">
        <v>124.99378140391001</v>
      </c>
      <c r="U124" s="4">
        <f t="shared" si="14"/>
        <v>4.8282639872960704</v>
      </c>
      <c r="V124" s="2" t="s">
        <v>109</v>
      </c>
      <c r="W124" s="2">
        <f t="shared" si="15"/>
        <v>0</v>
      </c>
      <c r="X124" s="2">
        <f t="shared" si="16"/>
        <v>0</v>
      </c>
      <c r="Y124" s="2">
        <f t="shared" si="17"/>
        <v>0</v>
      </c>
      <c r="Z124" s="2">
        <f t="shared" si="18"/>
        <v>1</v>
      </c>
      <c r="AA124" s="4">
        <v>26.1</v>
      </c>
      <c r="AB124" s="4">
        <v>50.3</v>
      </c>
      <c r="AC124" s="4">
        <v>17296.969000000001</v>
      </c>
      <c r="AD124" s="4">
        <v>28874.762086029699</v>
      </c>
      <c r="AE124" s="4">
        <v>18025.8850399695</v>
      </c>
      <c r="AF124" s="4">
        <v>3527.2173582032701</v>
      </c>
      <c r="AG124" s="4">
        <f t="shared" si="19"/>
        <v>0.62427821868325817</v>
      </c>
      <c r="AH124" s="4">
        <f t="shared" si="22"/>
        <v>1.2233123838294602</v>
      </c>
      <c r="AI124" s="4">
        <v>0.12215572019933013</v>
      </c>
      <c r="AJ124" s="4">
        <f t="shared" si="13"/>
        <v>9.7582865628240132</v>
      </c>
      <c r="AK124" s="4">
        <v>750.81480379762502</v>
      </c>
      <c r="AL124" s="4">
        <v>506.74004114920302</v>
      </c>
      <c r="AM124" s="4">
        <v>108.375418994413</v>
      </c>
      <c r="AN124" s="4">
        <f t="shared" si="20"/>
        <v>0.6749201515288582</v>
      </c>
      <c r="AO124" s="4"/>
      <c r="AP124" s="2" t="b">
        <v>1</v>
      </c>
      <c r="AR124">
        <v>8.414683898289999</v>
      </c>
      <c r="AS124">
        <v>3.7565397669871645</v>
      </c>
      <c r="AT124">
        <f t="shared" si="23"/>
        <v>4.6581441313028344</v>
      </c>
    </row>
    <row r="125" spans="1:46" collapsed="1" x14ac:dyDescent="0.3">
      <c r="A125" s="2" t="s">
        <v>825</v>
      </c>
      <c r="B125" s="3">
        <v>38882</v>
      </c>
      <c r="C125" s="3">
        <v>38882</v>
      </c>
      <c r="D125" s="4">
        <v>83.851737957805099</v>
      </c>
      <c r="E125" s="2" t="s">
        <v>826</v>
      </c>
      <c r="F125" s="2" t="s">
        <v>70</v>
      </c>
      <c r="G125" s="2" t="s">
        <v>318</v>
      </c>
      <c r="H125" s="2" t="s">
        <v>63</v>
      </c>
      <c r="I125" s="2" t="s">
        <v>827</v>
      </c>
      <c r="J125" s="2" t="s">
        <v>70</v>
      </c>
      <c r="K125" s="2" t="s">
        <v>71</v>
      </c>
      <c r="L125" s="2" t="s">
        <v>397</v>
      </c>
      <c r="M125" s="2" t="s">
        <v>828</v>
      </c>
      <c r="N125" t="s">
        <v>7832</v>
      </c>
      <c r="O125" t="s">
        <v>6985</v>
      </c>
      <c r="P125" s="2" t="s">
        <v>267</v>
      </c>
      <c r="Q125" s="2"/>
      <c r="R125" s="2" t="s">
        <v>40</v>
      </c>
      <c r="S125" s="2" t="s">
        <v>41</v>
      </c>
      <c r="T125" s="4">
        <v>83.851737957805099</v>
      </c>
      <c r="U125" s="4">
        <f t="shared" si="14"/>
        <v>4.4290502150407631</v>
      </c>
      <c r="V125" s="2" t="s">
        <v>109</v>
      </c>
      <c r="W125" s="2">
        <f t="shared" si="15"/>
        <v>0</v>
      </c>
      <c r="X125" s="2">
        <f t="shared" si="16"/>
        <v>0</v>
      </c>
      <c r="Y125" s="2">
        <f t="shared" si="17"/>
        <v>0</v>
      </c>
      <c r="Z125" s="2">
        <f t="shared" si="18"/>
        <v>1</v>
      </c>
      <c r="AA125" s="4">
        <v>16.55</v>
      </c>
      <c r="AB125" s="4">
        <v>76.599999999999994</v>
      </c>
      <c r="AC125" s="4">
        <v>27513.728999999999</v>
      </c>
      <c r="AD125" s="4">
        <v>23882.200981658501</v>
      </c>
      <c r="AE125" s="4">
        <v>6880.78016016533</v>
      </c>
      <c r="AF125" s="4">
        <v>3954.66287780935</v>
      </c>
      <c r="AG125" s="4">
        <f t="shared" si="19"/>
        <v>0.2881133177570091</v>
      </c>
      <c r="AH125" s="4">
        <f t="shared" si="22"/>
        <v>1.4401733402453258</v>
      </c>
      <c r="AI125" s="4">
        <v>0.16559038594669417</v>
      </c>
      <c r="AJ125" s="4">
        <f t="shared" si="13"/>
        <v>10.222440395441286</v>
      </c>
      <c r="AK125" s="4" t="s">
        <v>8951</v>
      </c>
      <c r="AL125" s="4">
        <v>499.68979031245902</v>
      </c>
      <c r="AM125" s="4"/>
      <c r="AN125" s="4" t="e">
        <f t="shared" si="20"/>
        <v>#VALUE!</v>
      </c>
      <c r="AO125" s="4"/>
      <c r="AP125" s="2" t="b">
        <v>1</v>
      </c>
      <c r="AR125">
        <v>8.3524239857991542</v>
      </c>
      <c r="AS125">
        <v>6.7441440622011832</v>
      </c>
      <c r="AT125">
        <f t="shared" si="23"/>
        <v>1.608279923597971</v>
      </c>
    </row>
    <row r="126" spans="1:46" collapsed="1" x14ac:dyDescent="0.3">
      <c r="A126" s="2" t="s">
        <v>829</v>
      </c>
      <c r="B126" s="3">
        <v>43188</v>
      </c>
      <c r="C126" s="3">
        <v>43188</v>
      </c>
      <c r="D126" s="4">
        <v>67.000844205679201</v>
      </c>
      <c r="E126" s="2" t="s">
        <v>830</v>
      </c>
      <c r="F126" s="2" t="s">
        <v>128</v>
      </c>
      <c r="G126" s="2" t="s">
        <v>313</v>
      </c>
      <c r="H126" s="2" t="s">
        <v>475</v>
      </c>
      <c r="I126" s="2" t="s">
        <v>831</v>
      </c>
      <c r="J126" s="2" t="s">
        <v>31</v>
      </c>
      <c r="K126" s="2" t="s">
        <v>254</v>
      </c>
      <c r="L126" s="2" t="s">
        <v>185</v>
      </c>
      <c r="M126" s="2" t="s">
        <v>832</v>
      </c>
      <c r="N126" t="s">
        <v>7833</v>
      </c>
      <c r="O126" t="s">
        <v>7620</v>
      </c>
      <c r="P126" s="2"/>
      <c r="Q126" s="2"/>
      <c r="R126" s="2" t="s">
        <v>40</v>
      </c>
      <c r="S126" s="2" t="s">
        <v>41</v>
      </c>
      <c r="T126" s="4">
        <v>67.000844205679201</v>
      </c>
      <c r="U126" s="4">
        <f t="shared" si="14"/>
        <v>4.2047052193963497</v>
      </c>
      <c r="V126" s="2" t="s">
        <v>42</v>
      </c>
      <c r="W126" s="2">
        <f t="shared" si="15"/>
        <v>1</v>
      </c>
      <c r="X126" s="2">
        <f t="shared" si="16"/>
        <v>0</v>
      </c>
      <c r="Y126" s="2">
        <f t="shared" si="17"/>
        <v>0</v>
      </c>
      <c r="Z126" s="2">
        <f t="shared" si="18"/>
        <v>0</v>
      </c>
      <c r="AA126" s="4">
        <v>48</v>
      </c>
      <c r="AB126" s="4">
        <v>54</v>
      </c>
      <c r="AC126" s="4" t="s">
        <v>8951</v>
      </c>
      <c r="AD126" s="4">
        <v>2672.2215154647402</v>
      </c>
      <c r="AE126" s="4">
        <v>539.75749383795801</v>
      </c>
      <c r="AF126" s="4" t="s">
        <v>8951</v>
      </c>
      <c r="AG126" s="4">
        <f t="shared" si="19"/>
        <v>0.20198830475477478</v>
      </c>
      <c r="AH126" s="4" t="e">
        <f t="shared" si="22"/>
        <v>#VALUE!</v>
      </c>
      <c r="AI126" s="4" t="s">
        <v>8951</v>
      </c>
      <c r="AJ126" s="4" t="e">
        <f t="shared" si="13"/>
        <v>#VALUE!</v>
      </c>
      <c r="AK126" s="4">
        <v>757.67154973014601</v>
      </c>
      <c r="AL126" s="4">
        <v>496.04163454124898</v>
      </c>
      <c r="AM126" s="4"/>
      <c r="AN126" s="4">
        <f t="shared" si="20"/>
        <v>0.65469217462094265</v>
      </c>
      <c r="AO126" s="4"/>
      <c r="AP126" s="2" t="b">
        <v>1</v>
      </c>
      <c r="AR126">
        <v>8.1154285868008937</v>
      </c>
      <c r="AS126">
        <v>4.722818440330836</v>
      </c>
      <c r="AT126">
        <f t="shared" si="23"/>
        <v>3.3926101464700578</v>
      </c>
    </row>
    <row r="127" spans="1:46" collapsed="1" x14ac:dyDescent="0.3">
      <c r="A127" s="2" t="s">
        <v>833</v>
      </c>
      <c r="B127" s="3">
        <v>44309</v>
      </c>
      <c r="C127" s="3">
        <v>44309</v>
      </c>
      <c r="D127" s="4">
        <v>7100</v>
      </c>
      <c r="E127" s="2" t="s">
        <v>834</v>
      </c>
      <c r="F127" s="2" t="s">
        <v>367</v>
      </c>
      <c r="G127" s="2" t="s">
        <v>604</v>
      </c>
      <c r="H127" s="2" t="s">
        <v>36</v>
      </c>
      <c r="I127" s="2" t="s">
        <v>835</v>
      </c>
      <c r="J127" s="2" t="s">
        <v>367</v>
      </c>
      <c r="K127" s="2" t="s">
        <v>368</v>
      </c>
      <c r="L127" s="2" t="s">
        <v>255</v>
      </c>
      <c r="M127" s="2" t="s">
        <v>836</v>
      </c>
      <c r="N127" t="s">
        <v>7834</v>
      </c>
      <c r="O127" t="s">
        <v>6785</v>
      </c>
      <c r="P127" s="2" t="s">
        <v>837</v>
      </c>
      <c r="Q127" s="2" t="s">
        <v>809</v>
      </c>
      <c r="R127" s="2" t="s">
        <v>40</v>
      </c>
      <c r="S127" s="2" t="s">
        <v>41</v>
      </c>
      <c r="T127" s="4">
        <v>7100</v>
      </c>
      <c r="U127" s="4">
        <f t="shared" si="14"/>
        <v>8.8678500630294064</v>
      </c>
      <c r="V127" s="2" t="s">
        <v>42</v>
      </c>
      <c r="W127" s="2">
        <f t="shared" si="15"/>
        <v>1</v>
      </c>
      <c r="X127" s="2">
        <f t="shared" si="16"/>
        <v>0</v>
      </c>
      <c r="Y127" s="2">
        <f t="shared" si="17"/>
        <v>0</v>
      </c>
      <c r="Z127" s="2">
        <f t="shared" si="18"/>
        <v>0</v>
      </c>
      <c r="AA127" s="4">
        <v>20</v>
      </c>
      <c r="AB127" s="4">
        <v>100</v>
      </c>
      <c r="AC127" s="4">
        <v>29952.876</v>
      </c>
      <c r="AD127" s="4">
        <v>6847073</v>
      </c>
      <c r="AE127" s="4">
        <v>4078571</v>
      </c>
      <c r="AF127" s="4">
        <v>569249</v>
      </c>
      <c r="AG127" s="4">
        <f t="shared" si="19"/>
        <v>0.59566635261519774</v>
      </c>
      <c r="AH127" s="4">
        <f t="shared" si="22"/>
        <v>0.6000409044857562</v>
      </c>
      <c r="AI127" s="4">
        <v>8.3137568417921054E-2</v>
      </c>
      <c r="AJ127" s="4">
        <f t="shared" si="13"/>
        <v>10.307380625644511</v>
      </c>
      <c r="AK127" s="4">
        <v>1227.095</v>
      </c>
      <c r="AL127" s="4">
        <v>495.56599999999997</v>
      </c>
      <c r="AM127" s="4"/>
      <c r="AN127" s="4">
        <f t="shared" si="20"/>
        <v>0.40385300241627581</v>
      </c>
      <c r="AO127" s="4"/>
      <c r="AP127" s="2" t="b">
        <v>1</v>
      </c>
      <c r="AR127">
        <v>7.6294796466827393</v>
      </c>
      <c r="AS127">
        <v>7.0031291342650857</v>
      </c>
      <c r="AT127">
        <f t="shared" si="23"/>
        <v>0.6263505124176536</v>
      </c>
    </row>
    <row r="128" spans="1:46" collapsed="1" x14ac:dyDescent="0.3">
      <c r="A128" s="2" t="s">
        <v>838</v>
      </c>
      <c r="B128" s="3">
        <v>41107</v>
      </c>
      <c r="C128" s="3">
        <v>41131</v>
      </c>
      <c r="D128" s="4">
        <v>328.583980544442</v>
      </c>
      <c r="E128" s="2" t="s">
        <v>839</v>
      </c>
      <c r="F128" s="2" t="s">
        <v>128</v>
      </c>
      <c r="G128" s="2" t="s">
        <v>129</v>
      </c>
      <c r="H128" s="2" t="s">
        <v>115</v>
      </c>
      <c r="I128" s="2" t="s">
        <v>840</v>
      </c>
      <c r="J128" s="2" t="s">
        <v>128</v>
      </c>
      <c r="K128" s="2" t="s">
        <v>129</v>
      </c>
      <c r="L128" s="2" t="s">
        <v>36</v>
      </c>
      <c r="M128" s="2" t="s">
        <v>841</v>
      </c>
      <c r="N128" t="s">
        <v>7835</v>
      </c>
      <c r="O128" t="s">
        <v>7619</v>
      </c>
      <c r="P128" s="2" t="s">
        <v>842</v>
      </c>
      <c r="Q128" s="2" t="s">
        <v>843</v>
      </c>
      <c r="R128" s="2" t="s">
        <v>40</v>
      </c>
      <c r="S128" s="2" t="s">
        <v>41</v>
      </c>
      <c r="T128" s="4">
        <v>137.65435004314699</v>
      </c>
      <c r="U128" s="4">
        <f t="shared" si="14"/>
        <v>4.9247458332915803</v>
      </c>
      <c r="V128" s="2" t="s">
        <v>67</v>
      </c>
      <c r="W128" s="2">
        <f t="shared" si="15"/>
        <v>0</v>
      </c>
      <c r="X128" s="2">
        <f t="shared" si="16"/>
        <v>1</v>
      </c>
      <c r="Y128" s="2">
        <f t="shared" si="17"/>
        <v>0</v>
      </c>
      <c r="Z128" s="2">
        <f t="shared" si="18"/>
        <v>0</v>
      </c>
      <c r="AA128" s="4">
        <v>21.672000000000001</v>
      </c>
      <c r="AB128" s="4">
        <v>100</v>
      </c>
      <c r="AC128" s="4">
        <v>960.173</v>
      </c>
      <c r="AD128" s="4">
        <v>1010.2859999999999</v>
      </c>
      <c r="AE128" s="4">
        <v>613.40700000000004</v>
      </c>
      <c r="AF128" s="4">
        <v>177.18100000000001</v>
      </c>
      <c r="AG128" s="4">
        <f t="shared" si="19"/>
        <v>0.60716173439996202</v>
      </c>
      <c r="AH128" s="4">
        <f t="shared" si="22"/>
        <v>1.5575589486541435</v>
      </c>
      <c r="AI128" s="4">
        <v>0.17537707144313591</v>
      </c>
      <c r="AJ128" s="4">
        <f t="shared" si="13"/>
        <v>6.867113476559644</v>
      </c>
      <c r="AK128" s="4">
        <v>752.91013600527697</v>
      </c>
      <c r="AL128" s="4">
        <v>495.30891729748402</v>
      </c>
      <c r="AM128" s="4"/>
      <c r="AN128" s="4">
        <f t="shared" si="20"/>
        <v>0.65785927644094366</v>
      </c>
      <c r="AO128" s="4"/>
      <c r="AP128" s="2" t="b">
        <v>1</v>
      </c>
      <c r="AR128">
        <v>7.5442937215169277</v>
      </c>
      <c r="AS128">
        <v>7.7884426712989807</v>
      </c>
      <c r="AT128">
        <f t="shared" si="23"/>
        <v>-0.24414894978205304</v>
      </c>
    </row>
    <row r="129" spans="1:46" collapsed="1" x14ac:dyDescent="0.3">
      <c r="A129" s="2" t="s">
        <v>844</v>
      </c>
      <c r="B129" s="3">
        <v>44411</v>
      </c>
      <c r="C129" s="3">
        <v>44411</v>
      </c>
      <c r="D129" s="4">
        <v>2373.038</v>
      </c>
      <c r="E129" s="2" t="s">
        <v>845</v>
      </c>
      <c r="F129" s="2" t="s">
        <v>482</v>
      </c>
      <c r="G129" s="2" t="s">
        <v>483</v>
      </c>
      <c r="H129" s="2" t="s">
        <v>36</v>
      </c>
      <c r="I129" s="2" t="s">
        <v>846</v>
      </c>
      <c r="J129" s="2" t="s">
        <v>482</v>
      </c>
      <c r="K129" s="2" t="s">
        <v>485</v>
      </c>
      <c r="L129" s="2" t="s">
        <v>48</v>
      </c>
      <c r="M129" s="2" t="s">
        <v>64</v>
      </c>
      <c r="N129" t="s">
        <v>7784</v>
      </c>
      <c r="O129" t="s">
        <v>7618</v>
      </c>
      <c r="P129" s="2" t="s">
        <v>847</v>
      </c>
      <c r="Q129" s="2" t="s">
        <v>167</v>
      </c>
      <c r="R129" s="2" t="s">
        <v>40</v>
      </c>
      <c r="S129" s="2" t="s">
        <v>41</v>
      </c>
      <c r="T129" s="4">
        <v>3040.2359999999999</v>
      </c>
      <c r="U129" s="4">
        <f t="shared" si="14"/>
        <v>8.0196904229660397</v>
      </c>
      <c r="V129" s="2" t="s">
        <v>42</v>
      </c>
      <c r="W129" s="2">
        <f t="shared" si="15"/>
        <v>1</v>
      </c>
      <c r="X129" s="2">
        <f t="shared" si="16"/>
        <v>0</v>
      </c>
      <c r="Y129" s="2">
        <f t="shared" si="17"/>
        <v>0</v>
      </c>
      <c r="Z129" s="2">
        <f t="shared" si="18"/>
        <v>0</v>
      </c>
      <c r="AA129" s="4">
        <v>4.2229999999999999</v>
      </c>
      <c r="AB129" s="4">
        <v>100</v>
      </c>
      <c r="AC129" s="4">
        <v>128483.868</v>
      </c>
      <c r="AD129" s="4">
        <v>114528.949682462</v>
      </c>
      <c r="AE129" s="4">
        <v>51381.977283829998</v>
      </c>
      <c r="AF129" s="4">
        <v>10660.995359062001</v>
      </c>
      <c r="AG129" s="4">
        <f t="shared" si="19"/>
        <v>0.44863746176219582</v>
      </c>
      <c r="AH129" s="4">
        <f t="shared" si="22"/>
        <v>1.5704836705699148</v>
      </c>
      <c r="AI129" s="4">
        <v>9.3085594416260811E-2</v>
      </c>
      <c r="AJ129" s="4">
        <f t="shared" si="13"/>
        <v>11.763558634580468</v>
      </c>
      <c r="AK129" s="4">
        <v>904.87</v>
      </c>
      <c r="AL129" s="4">
        <v>492.233</v>
      </c>
      <c r="AM129" s="4">
        <v>2161.7800000000002</v>
      </c>
      <c r="AN129" s="4">
        <f t="shared" si="20"/>
        <v>0.54398200846530442</v>
      </c>
      <c r="AO129" s="4"/>
      <c r="AP129" s="2" t="b">
        <v>1</v>
      </c>
      <c r="AR129">
        <v>7.1432856520016994</v>
      </c>
      <c r="AS129">
        <v>7.0031291342650857</v>
      </c>
      <c r="AT129">
        <f t="shared" si="23"/>
        <v>0.14015651773661375</v>
      </c>
    </row>
    <row r="130" spans="1:46" collapsed="1" x14ac:dyDescent="0.3">
      <c r="A130" s="2" t="s">
        <v>848</v>
      </c>
      <c r="B130" s="3">
        <v>41065</v>
      </c>
      <c r="C130" s="3">
        <v>41065</v>
      </c>
      <c r="D130" s="4">
        <v>1469.2918012048201</v>
      </c>
      <c r="E130" s="2" t="s">
        <v>849</v>
      </c>
      <c r="F130" s="2" t="s">
        <v>70</v>
      </c>
      <c r="G130" s="2" t="s">
        <v>318</v>
      </c>
      <c r="H130" s="2" t="s">
        <v>850</v>
      </c>
      <c r="I130" s="2" t="s">
        <v>851</v>
      </c>
      <c r="J130" s="2" t="s">
        <v>70</v>
      </c>
      <c r="K130" s="2" t="s">
        <v>321</v>
      </c>
      <c r="L130" s="2" t="s">
        <v>322</v>
      </c>
      <c r="M130" s="2" t="s">
        <v>323</v>
      </c>
      <c r="N130" t="s">
        <v>7750</v>
      </c>
      <c r="O130" t="s">
        <v>7617</v>
      </c>
      <c r="P130" s="2" t="s">
        <v>299</v>
      </c>
      <c r="Q130" s="2" t="s">
        <v>167</v>
      </c>
      <c r="R130" s="2" t="s">
        <v>40</v>
      </c>
      <c r="S130" s="2" t="s">
        <v>41</v>
      </c>
      <c r="T130" s="4">
        <v>1469.2918012048201</v>
      </c>
      <c r="U130" s="4">
        <f t="shared" si="14"/>
        <v>7.2925357957974697</v>
      </c>
      <c r="V130" s="2" t="s">
        <v>42</v>
      </c>
      <c r="W130" s="2">
        <f t="shared" si="15"/>
        <v>1</v>
      </c>
      <c r="X130" s="2">
        <f t="shared" si="16"/>
        <v>0</v>
      </c>
      <c r="Y130" s="2">
        <f t="shared" si="17"/>
        <v>0</v>
      </c>
      <c r="Z130" s="2">
        <f t="shared" si="18"/>
        <v>0</v>
      </c>
      <c r="AA130" s="4">
        <v>30</v>
      </c>
      <c r="AB130" s="4">
        <v>53.9</v>
      </c>
      <c r="AC130" s="4">
        <v>5774.9629999999997</v>
      </c>
      <c r="AD130" s="4">
        <v>28071.398434281</v>
      </c>
      <c r="AE130" s="4">
        <v>17250.688641670102</v>
      </c>
      <c r="AF130" s="4">
        <v>3992.7419310534301</v>
      </c>
      <c r="AG130" s="4">
        <f t="shared" si="19"/>
        <v>0.61452900830916324</v>
      </c>
      <c r="AH130" s="4">
        <f t="shared" si="22"/>
        <v>0.82025310194560908</v>
      </c>
      <c r="AI130" s="4">
        <v>0.14223523421538786</v>
      </c>
      <c r="AJ130" s="4">
        <f t="shared" ref="AJ130:AJ193" si="24">LN(AC130)</f>
        <v>8.6612871284430621</v>
      </c>
      <c r="AK130" s="4">
        <v>2343.7999810491901</v>
      </c>
      <c r="AL130" s="4">
        <v>491.59616590576297</v>
      </c>
      <c r="AM130" s="4"/>
      <c r="AN130" s="4">
        <f t="shared" si="20"/>
        <v>0.20974322462691652</v>
      </c>
      <c r="AO130" s="4"/>
      <c r="AP130" s="2" t="b">
        <v>1</v>
      </c>
      <c r="AR130">
        <v>6.3498684962590533</v>
      </c>
      <c r="AS130">
        <v>2.3249765237172446</v>
      </c>
      <c r="AT130">
        <f t="shared" si="23"/>
        <v>4.0248919725418091</v>
      </c>
    </row>
    <row r="131" spans="1:46" collapsed="1" x14ac:dyDescent="0.3">
      <c r="A131" s="2" t="s">
        <v>852</v>
      </c>
      <c r="B131" s="3">
        <v>41569</v>
      </c>
      <c r="C131" s="3">
        <v>41569</v>
      </c>
      <c r="D131" s="4">
        <v>1900.23810019395</v>
      </c>
      <c r="E131" s="2" t="s">
        <v>853</v>
      </c>
      <c r="F131" s="2" t="s">
        <v>227</v>
      </c>
      <c r="G131" s="2" t="s">
        <v>303</v>
      </c>
      <c r="H131" s="2" t="s">
        <v>94</v>
      </c>
      <c r="I131" s="2" t="s">
        <v>854</v>
      </c>
      <c r="J131" s="2" t="s">
        <v>367</v>
      </c>
      <c r="K131" s="2" t="s">
        <v>855</v>
      </c>
      <c r="L131" s="2" t="s">
        <v>36</v>
      </c>
      <c r="M131" s="2" t="s">
        <v>856</v>
      </c>
      <c r="N131" t="s">
        <v>7836</v>
      </c>
      <c r="O131" t="s">
        <v>7616</v>
      </c>
      <c r="P131" s="2" t="s">
        <v>857</v>
      </c>
      <c r="Q131" s="2" t="s">
        <v>244</v>
      </c>
      <c r="R131" s="2" t="s">
        <v>40</v>
      </c>
      <c r="S131" s="2" t="s">
        <v>41</v>
      </c>
      <c r="T131" s="4">
        <v>1900.23810019395</v>
      </c>
      <c r="U131" s="4">
        <f t="shared" ref="U131:U194" si="25">LN(T131)</f>
        <v>7.5497344731947038</v>
      </c>
      <c r="V131" s="2" t="s">
        <v>67</v>
      </c>
      <c r="W131" s="2">
        <f t="shared" ref="W131:W194" si="26">IF(V131=$W$1,1,0)</f>
        <v>0</v>
      </c>
      <c r="X131" s="2">
        <f t="shared" ref="X131:X194" si="27">IF(V131=$X$1,1,0)</f>
        <v>1</v>
      </c>
      <c r="Y131" s="2">
        <f t="shared" ref="Y131:Y194" si="28">IF(V131=$Y$1,1,0)</f>
        <v>0</v>
      </c>
      <c r="Z131" s="2">
        <f t="shared" ref="Z131:Z194" si="29">IF(V131=$Z$1,1,0)</f>
        <v>0</v>
      </c>
      <c r="AA131" s="4">
        <v>49.4</v>
      </c>
      <c r="AB131" s="4">
        <v>100</v>
      </c>
      <c r="AC131" s="4">
        <v>21730.804</v>
      </c>
      <c r="AD131" s="4">
        <v>29375</v>
      </c>
      <c r="AE131" s="4">
        <v>7842</v>
      </c>
      <c r="AF131" s="4">
        <v>2465</v>
      </c>
      <c r="AG131" s="4">
        <f t="shared" ref="AG131:AG194" si="30">AE131/AD131</f>
        <v>0.26696170212765957</v>
      </c>
      <c r="AH131" s="4">
        <f t="shared" si="22"/>
        <v>1.0067337531914895</v>
      </c>
      <c r="AI131" s="4">
        <v>8.3914893617021272E-2</v>
      </c>
      <c r="AJ131" s="4">
        <f t="shared" si="24"/>
        <v>9.9864860721058157</v>
      </c>
      <c r="AK131" s="4">
        <v>6706.5038316842902</v>
      </c>
      <c r="AL131" s="4">
        <v>489.07899251344998</v>
      </c>
      <c r="AM131" s="4"/>
      <c r="AN131" s="4">
        <f t="shared" ref="AN131:AN194" si="31">AL131/AK131</f>
        <v>7.2926073672371458E-2</v>
      </c>
      <c r="AO131" s="4"/>
      <c r="AP131" s="2" t="b">
        <v>1</v>
      </c>
      <c r="AR131">
        <v>7.4594265222549438</v>
      </c>
      <c r="AS131">
        <v>6.5008450547854117</v>
      </c>
      <c r="AT131">
        <f t="shared" si="23"/>
        <v>0.9585814674695321</v>
      </c>
    </row>
    <row r="132" spans="1:46" collapsed="1" x14ac:dyDescent="0.3">
      <c r="A132" s="2" t="s">
        <v>858</v>
      </c>
      <c r="B132" s="3">
        <v>44935</v>
      </c>
      <c r="C132" s="3">
        <v>44935</v>
      </c>
      <c r="D132" s="4">
        <v>1391.2760000000001</v>
      </c>
      <c r="E132" s="2" t="s">
        <v>859</v>
      </c>
      <c r="F132" s="2" t="s">
        <v>31</v>
      </c>
      <c r="G132" s="2" t="s">
        <v>254</v>
      </c>
      <c r="H132" s="2" t="s">
        <v>36</v>
      </c>
      <c r="I132" s="2" t="s">
        <v>860</v>
      </c>
      <c r="J132" s="2" t="s">
        <v>31</v>
      </c>
      <c r="K132" s="2" t="s">
        <v>254</v>
      </c>
      <c r="L132" s="2" t="s">
        <v>185</v>
      </c>
      <c r="M132" s="2" t="s">
        <v>861</v>
      </c>
      <c r="N132" t="s">
        <v>7837</v>
      </c>
      <c r="O132" t="s">
        <v>6504</v>
      </c>
      <c r="P132" s="2" t="s">
        <v>862</v>
      </c>
      <c r="Q132" s="2" t="s">
        <v>863</v>
      </c>
      <c r="R132" s="2" t="s">
        <v>40</v>
      </c>
      <c r="S132" s="2" t="s">
        <v>41</v>
      </c>
      <c r="T132" s="4">
        <v>1317.479</v>
      </c>
      <c r="U132" s="4">
        <f t="shared" si="25"/>
        <v>7.1834753410095482</v>
      </c>
      <c r="V132" s="2" t="s">
        <v>42</v>
      </c>
      <c r="W132" s="2">
        <f t="shared" si="26"/>
        <v>1</v>
      </c>
      <c r="X132" s="2">
        <f t="shared" si="27"/>
        <v>0</v>
      </c>
      <c r="Y132" s="2">
        <f t="shared" si="28"/>
        <v>0</v>
      </c>
      <c r="Z132" s="2">
        <f t="shared" si="29"/>
        <v>0</v>
      </c>
      <c r="AA132" s="4">
        <v>0</v>
      </c>
      <c r="AB132" s="4">
        <v>100</v>
      </c>
      <c r="AC132" s="4">
        <v>3914.5729999999999</v>
      </c>
      <c r="AD132" s="4">
        <v>3524.6689792604602</v>
      </c>
      <c r="AE132" s="4">
        <v>1545.1789799985199</v>
      </c>
      <c r="AF132" s="4">
        <v>210.87312716805701</v>
      </c>
      <c r="AG132" s="4">
        <f t="shared" si="30"/>
        <v>0.43838981450187886</v>
      </c>
      <c r="AH132" s="4">
        <f t="shared" si="22"/>
        <v>1.5490112722994132</v>
      </c>
      <c r="AI132" s="4">
        <v>5.982778195877618E-2</v>
      </c>
      <c r="AJ132" s="4">
        <f t="shared" si="24"/>
        <v>8.2724615347882118</v>
      </c>
      <c r="AK132" s="4">
        <v>744.26</v>
      </c>
      <c r="AL132" s="4">
        <v>487.36599999999999</v>
      </c>
      <c r="AM132" s="4">
        <v>1117.7629999999999</v>
      </c>
      <c r="AN132" s="4">
        <f t="shared" si="31"/>
        <v>0.65483298847177063</v>
      </c>
      <c r="AO132" s="4"/>
      <c r="AP132" s="2" t="b">
        <v>1</v>
      </c>
      <c r="AR132">
        <v>7.86936237414678</v>
      </c>
      <c r="AS132">
        <v>6.9896626944343252</v>
      </c>
      <c r="AT132">
        <f t="shared" si="23"/>
        <v>0.87969967971245477</v>
      </c>
    </row>
    <row r="133" spans="1:46" collapsed="1" x14ac:dyDescent="0.3">
      <c r="A133" s="2" t="s">
        <v>864</v>
      </c>
      <c r="B133" s="3">
        <v>44561</v>
      </c>
      <c r="C133" s="3">
        <v>44561</v>
      </c>
      <c r="D133" s="4">
        <v>1313.4652837537899</v>
      </c>
      <c r="E133" s="2" t="s">
        <v>865</v>
      </c>
      <c r="F133" s="2" t="s">
        <v>367</v>
      </c>
      <c r="G133" s="2" t="s">
        <v>604</v>
      </c>
      <c r="H133" s="2" t="s">
        <v>63</v>
      </c>
      <c r="I133" s="2" t="s">
        <v>866</v>
      </c>
      <c r="J133" s="2" t="s">
        <v>367</v>
      </c>
      <c r="K133" s="2" t="s">
        <v>748</v>
      </c>
      <c r="L133" s="2" t="s">
        <v>103</v>
      </c>
      <c r="M133" s="2" t="s">
        <v>867</v>
      </c>
      <c r="N133" t="s">
        <v>7838</v>
      </c>
      <c r="O133" t="s">
        <v>7615</v>
      </c>
      <c r="P133" s="2" t="s">
        <v>167</v>
      </c>
      <c r="Q133" s="2" t="s">
        <v>868</v>
      </c>
      <c r="R133" s="2" t="s">
        <v>40</v>
      </c>
      <c r="S133" s="2" t="s">
        <v>41</v>
      </c>
      <c r="T133" s="4">
        <v>1313.4652837537899</v>
      </c>
      <c r="U133" s="4">
        <f t="shared" si="25"/>
        <v>7.1804241784404033</v>
      </c>
      <c r="V133" s="2" t="s">
        <v>155</v>
      </c>
      <c r="W133" s="2">
        <f t="shared" si="26"/>
        <v>0</v>
      </c>
      <c r="X133" s="2">
        <f t="shared" si="27"/>
        <v>0</v>
      </c>
      <c r="Y133" s="2">
        <f t="shared" si="28"/>
        <v>0</v>
      </c>
      <c r="Z133" s="2">
        <f t="shared" si="29"/>
        <v>0</v>
      </c>
      <c r="AA133" s="4">
        <v>43.8</v>
      </c>
      <c r="AB133" s="4">
        <v>94</v>
      </c>
      <c r="AC133" s="4">
        <v>30233.411</v>
      </c>
      <c r="AD133" s="4">
        <v>14441.602437305301</v>
      </c>
      <c r="AE133" s="4">
        <v>8199.5316372234702</v>
      </c>
      <c r="AF133" s="4">
        <v>-1151.6949730577701</v>
      </c>
      <c r="AG133" s="4">
        <f t="shared" si="30"/>
        <v>0.56777159410250622</v>
      </c>
      <c r="AH133" s="4">
        <f t="shared" si="22"/>
        <v>2.6612657981737646</v>
      </c>
      <c r="AI133" s="4">
        <v>-7.9748419751725835E-2</v>
      </c>
      <c r="AJ133" s="4">
        <f t="shared" si="24"/>
        <v>10.316702916340308</v>
      </c>
      <c r="AK133" s="4">
        <v>1075.1517631812301</v>
      </c>
      <c r="AL133" s="4">
        <v>486.01618807266402</v>
      </c>
      <c r="AM133" s="4"/>
      <c r="AN133" s="4">
        <f t="shared" si="31"/>
        <v>0.45204426455536584</v>
      </c>
      <c r="AO133" s="4"/>
      <c r="AP133" s="2" t="b">
        <v>1</v>
      </c>
      <c r="AR133">
        <v>7.8047862648963928</v>
      </c>
      <c r="AS133">
        <v>6.5908767382303877</v>
      </c>
      <c r="AT133">
        <f t="shared" si="23"/>
        <v>1.2139095266660052</v>
      </c>
    </row>
    <row r="134" spans="1:46" collapsed="1" x14ac:dyDescent="0.3">
      <c r="A134" s="2" t="s">
        <v>869</v>
      </c>
      <c r="B134" s="3">
        <v>43493</v>
      </c>
      <c r="C134" s="3">
        <v>43556</v>
      </c>
      <c r="D134" s="4">
        <v>59.937184520471099</v>
      </c>
      <c r="E134" s="2" t="s">
        <v>870</v>
      </c>
      <c r="F134" s="2" t="s">
        <v>112</v>
      </c>
      <c r="G134" s="2" t="s">
        <v>496</v>
      </c>
      <c r="H134" s="2" t="s">
        <v>103</v>
      </c>
      <c r="I134" s="2" t="s">
        <v>871</v>
      </c>
      <c r="J134" s="2" t="s">
        <v>31</v>
      </c>
      <c r="K134" s="2" t="s">
        <v>32</v>
      </c>
      <c r="L134" s="2" t="s">
        <v>369</v>
      </c>
      <c r="M134" s="2" t="s">
        <v>872</v>
      </c>
      <c r="N134" t="s">
        <v>7839</v>
      </c>
      <c r="O134" t="s">
        <v>6741</v>
      </c>
      <c r="P134" s="2" t="s">
        <v>267</v>
      </c>
      <c r="Q134" s="2" t="s">
        <v>873</v>
      </c>
      <c r="R134" s="2" t="s">
        <v>40</v>
      </c>
      <c r="S134" s="2" t="s">
        <v>41</v>
      </c>
      <c r="T134" s="4">
        <v>59.937184520471099</v>
      </c>
      <c r="U134" s="4">
        <f t="shared" si="25"/>
        <v>4.0932970891548699</v>
      </c>
      <c r="V134" s="2" t="s">
        <v>42</v>
      </c>
      <c r="W134" s="2">
        <f t="shared" si="26"/>
        <v>1</v>
      </c>
      <c r="X134" s="2">
        <f t="shared" si="27"/>
        <v>0</v>
      </c>
      <c r="Y134" s="2">
        <f t="shared" si="28"/>
        <v>0</v>
      </c>
      <c r="Z134" s="2">
        <f t="shared" si="29"/>
        <v>0</v>
      </c>
      <c r="AA134" s="4">
        <v>35.351999999999997</v>
      </c>
      <c r="AB134" s="4">
        <v>89.978999999999999</v>
      </c>
      <c r="AC134" s="4">
        <v>12444.329</v>
      </c>
      <c r="AD134" s="4">
        <v>92922.155142692995</v>
      </c>
      <c r="AE134" s="4">
        <v>69586.887058673296</v>
      </c>
      <c r="AF134" s="4">
        <v>1441.1258379620799</v>
      </c>
      <c r="AG134" s="4">
        <f t="shared" si="30"/>
        <v>0.74887293511234621</v>
      </c>
      <c r="AH134" s="4">
        <f t="shared" si="22"/>
        <v>0.88279502270157884</v>
      </c>
      <c r="AI134" s="4">
        <v>1.550895839371203E-2</v>
      </c>
      <c r="AJ134" s="4">
        <f t="shared" si="24"/>
        <v>9.4290202961122684</v>
      </c>
      <c r="AK134" s="4">
        <v>538.37278649417397</v>
      </c>
      <c r="AL134" s="4">
        <v>483.70263326910703</v>
      </c>
      <c r="AM134" s="4">
        <v>106.843517753922</v>
      </c>
      <c r="AN134" s="4">
        <f t="shared" si="31"/>
        <v>0.8984529779428988</v>
      </c>
      <c r="AO134" s="4"/>
      <c r="AP134" s="2" t="b">
        <v>1</v>
      </c>
      <c r="AR134">
        <v>7.2675746629635487</v>
      </c>
      <c r="AS134">
        <v>7.853091835975647</v>
      </c>
      <c r="AT134">
        <f t="shared" si="23"/>
        <v>-0.58551717301209827</v>
      </c>
    </row>
    <row r="135" spans="1:46" collapsed="1" x14ac:dyDescent="0.3">
      <c r="A135" s="2" t="s">
        <v>874</v>
      </c>
      <c r="B135" s="3">
        <v>43034</v>
      </c>
      <c r="C135" s="3">
        <v>43034</v>
      </c>
      <c r="D135" s="4">
        <v>21.706087837657702</v>
      </c>
      <c r="E135" s="2" t="s">
        <v>875</v>
      </c>
      <c r="F135" s="2" t="s">
        <v>31</v>
      </c>
      <c r="G135" s="2" t="s">
        <v>35</v>
      </c>
      <c r="H135" s="2" t="s">
        <v>791</v>
      </c>
      <c r="I135" s="2" t="s">
        <v>876</v>
      </c>
      <c r="J135" s="2" t="s">
        <v>31</v>
      </c>
      <c r="K135" s="2" t="s">
        <v>35</v>
      </c>
      <c r="L135" s="2" t="s">
        <v>103</v>
      </c>
      <c r="M135" s="2" t="s">
        <v>877</v>
      </c>
      <c r="N135" t="s">
        <v>7840</v>
      </c>
      <c r="O135" t="s">
        <v>6666</v>
      </c>
      <c r="P135" s="2"/>
      <c r="Q135" s="2"/>
      <c r="R135" s="2" t="s">
        <v>40</v>
      </c>
      <c r="S135" s="2" t="s">
        <v>41</v>
      </c>
      <c r="T135" s="4">
        <v>21.706087837657702</v>
      </c>
      <c r="U135" s="4">
        <f t="shared" si="25"/>
        <v>3.0775927667150595</v>
      </c>
      <c r="V135" s="2" t="s">
        <v>109</v>
      </c>
      <c r="W135" s="2">
        <f t="shared" si="26"/>
        <v>0</v>
      </c>
      <c r="X135" s="2">
        <f t="shared" si="27"/>
        <v>0</v>
      </c>
      <c r="Y135" s="2">
        <f t="shared" si="28"/>
        <v>0</v>
      </c>
      <c r="Z135" s="2">
        <f t="shared" si="29"/>
        <v>1</v>
      </c>
      <c r="AA135" s="4">
        <v>32.5</v>
      </c>
      <c r="AB135" s="4">
        <v>51</v>
      </c>
      <c r="AC135" s="4">
        <v>97811.351999999999</v>
      </c>
      <c r="AD135" s="4">
        <v>883344.02649285097</v>
      </c>
      <c r="AE135" s="4">
        <v>812989.06013456697</v>
      </c>
      <c r="AF135" s="4">
        <v>13244.0285954584</v>
      </c>
      <c r="AG135" s="4">
        <f t="shared" si="30"/>
        <v>0.92035383242742352</v>
      </c>
      <c r="AH135" s="4">
        <f t="shared" si="22"/>
        <v>1.0310823244605234</v>
      </c>
      <c r="AI135" s="4">
        <v>1.4993058421463821E-2</v>
      </c>
      <c r="AJ135" s="4">
        <f t="shared" si="24"/>
        <v>11.49079592290652</v>
      </c>
      <c r="AK135" s="4">
        <v>542.26139363716402</v>
      </c>
      <c r="AL135" s="4">
        <v>477.41379770127202</v>
      </c>
      <c r="AM135" s="4">
        <v>196.8</v>
      </c>
      <c r="AN135" s="4">
        <f t="shared" si="31"/>
        <v>0.8804126631605963</v>
      </c>
      <c r="AO135" s="4"/>
      <c r="AP135" s="2" t="b">
        <v>1</v>
      </c>
      <c r="AR135">
        <v>7.9220944444338475</v>
      </c>
      <c r="AS135">
        <v>4.4221441466361284</v>
      </c>
      <c r="AT135">
        <f t="shared" si="23"/>
        <v>3.499950297797719</v>
      </c>
    </row>
    <row r="136" spans="1:46" collapsed="1" x14ac:dyDescent="0.3">
      <c r="A136" s="2" t="s">
        <v>878</v>
      </c>
      <c r="B136" s="3">
        <v>37497</v>
      </c>
      <c r="C136" s="3">
        <v>37497</v>
      </c>
      <c r="D136" s="4">
        <v>32.675377749099297</v>
      </c>
      <c r="E136" s="2" t="s">
        <v>879</v>
      </c>
      <c r="F136" s="2" t="s">
        <v>31</v>
      </c>
      <c r="G136" s="2" t="s">
        <v>32</v>
      </c>
      <c r="H136" s="2" t="s">
        <v>397</v>
      </c>
      <c r="I136" s="2" t="s">
        <v>880</v>
      </c>
      <c r="J136" s="2" t="s">
        <v>31</v>
      </c>
      <c r="K136" s="2" t="s">
        <v>45</v>
      </c>
      <c r="L136" s="2" t="s">
        <v>212</v>
      </c>
      <c r="M136" s="2" t="s">
        <v>881</v>
      </c>
      <c r="N136" t="s">
        <v>7841</v>
      </c>
      <c r="O136" t="s">
        <v>7614</v>
      </c>
      <c r="P136" s="2" t="s">
        <v>882</v>
      </c>
      <c r="Q136" s="2" t="s">
        <v>883</v>
      </c>
      <c r="R136" s="2" t="s">
        <v>40</v>
      </c>
      <c r="S136" s="2" t="s">
        <v>41</v>
      </c>
      <c r="T136" s="4">
        <v>32.675377749099297</v>
      </c>
      <c r="U136" s="4">
        <f t="shared" si="25"/>
        <v>3.4866218202422146</v>
      </c>
      <c r="V136" s="2" t="s">
        <v>67</v>
      </c>
      <c r="W136" s="2">
        <f t="shared" si="26"/>
        <v>0</v>
      </c>
      <c r="X136" s="2">
        <f t="shared" si="27"/>
        <v>1</v>
      </c>
      <c r="Y136" s="2">
        <f t="shared" si="28"/>
        <v>0</v>
      </c>
      <c r="Z136" s="2">
        <f t="shared" si="29"/>
        <v>0</v>
      </c>
      <c r="AA136" s="4">
        <v>28</v>
      </c>
      <c r="AB136" s="4">
        <v>86</v>
      </c>
      <c r="AC136" s="4" t="s">
        <v>8951</v>
      </c>
      <c r="AD136" s="4" t="s">
        <v>8951</v>
      </c>
      <c r="AE136" s="4" t="s">
        <v>8951</v>
      </c>
      <c r="AF136" s="4" t="s">
        <v>8951</v>
      </c>
      <c r="AG136" s="4" t="e">
        <f t="shared" si="30"/>
        <v>#VALUE!</v>
      </c>
      <c r="AH136" s="4" t="e">
        <f t="shared" si="22"/>
        <v>#VALUE!</v>
      </c>
      <c r="AI136" s="4" t="s">
        <v>8951</v>
      </c>
      <c r="AJ136" s="4" t="e">
        <f t="shared" si="24"/>
        <v>#VALUE!</v>
      </c>
      <c r="AK136" s="4">
        <v>520.28138279545203</v>
      </c>
      <c r="AL136" s="4">
        <v>466.689158148616</v>
      </c>
      <c r="AM136" s="4">
        <v>36.433362891867901</v>
      </c>
      <c r="AN136" s="4">
        <f t="shared" si="31"/>
        <v>0.89699376833572819</v>
      </c>
      <c r="AO136" s="4"/>
      <c r="AP136" s="2" t="b">
        <v>1</v>
      </c>
      <c r="AR136">
        <v>8.5364811420440674</v>
      </c>
      <c r="AS136">
        <v>8.52624793847402</v>
      </c>
      <c r="AT136">
        <f t="shared" si="23"/>
        <v>1.0233203570047422E-2</v>
      </c>
    </row>
    <row r="137" spans="1:46" collapsed="1" x14ac:dyDescent="0.3">
      <c r="A137" s="2" t="s">
        <v>884</v>
      </c>
      <c r="B137" s="3">
        <v>43381</v>
      </c>
      <c r="C137" s="3">
        <v>43381</v>
      </c>
      <c r="D137" s="4">
        <v>1460.5276249768999</v>
      </c>
      <c r="E137" s="2" t="s">
        <v>885</v>
      </c>
      <c r="F137" s="2" t="s">
        <v>367</v>
      </c>
      <c r="G137" s="2" t="s">
        <v>604</v>
      </c>
      <c r="H137" s="2" t="s">
        <v>311</v>
      </c>
      <c r="I137" s="2" t="s">
        <v>886</v>
      </c>
      <c r="J137" s="2" t="s">
        <v>31</v>
      </c>
      <c r="K137" s="2" t="s">
        <v>310</v>
      </c>
      <c r="L137" s="2" t="s">
        <v>36</v>
      </c>
      <c r="M137" s="2" t="s">
        <v>887</v>
      </c>
      <c r="N137" t="s">
        <v>7842</v>
      </c>
      <c r="O137" t="s">
        <v>6628</v>
      </c>
      <c r="P137" s="2" t="s">
        <v>601</v>
      </c>
      <c r="Q137" s="2" t="s">
        <v>888</v>
      </c>
      <c r="R137" s="2" t="s">
        <v>40</v>
      </c>
      <c r="S137" s="2" t="s">
        <v>41</v>
      </c>
      <c r="T137" s="4">
        <v>1172.02109362785</v>
      </c>
      <c r="U137" s="4">
        <f t="shared" si="25"/>
        <v>7.0664849679509771</v>
      </c>
      <c r="V137" s="2" t="s">
        <v>42</v>
      </c>
      <c r="W137" s="2">
        <f t="shared" si="26"/>
        <v>1</v>
      </c>
      <c r="X137" s="2">
        <f t="shared" si="27"/>
        <v>0</v>
      </c>
      <c r="Y137" s="2">
        <f t="shared" si="28"/>
        <v>0</v>
      </c>
      <c r="Z137" s="2">
        <f t="shared" si="29"/>
        <v>0</v>
      </c>
      <c r="AA137" s="4">
        <v>19.899999999999999</v>
      </c>
      <c r="AB137" s="4">
        <v>100</v>
      </c>
      <c r="AC137" s="4">
        <v>21840.821</v>
      </c>
      <c r="AD137" s="4">
        <v>45834.718999999997</v>
      </c>
      <c r="AE137" s="4">
        <v>25782.458999999999</v>
      </c>
      <c r="AF137" s="4">
        <v>2181.8719999999998</v>
      </c>
      <c r="AG137" s="4">
        <f t="shared" si="30"/>
        <v>0.56250937198938644</v>
      </c>
      <c r="AH137" s="4">
        <f t="shared" si="22"/>
        <v>1.0390219693503522</v>
      </c>
      <c r="AI137" s="4">
        <v>4.7603040830249223E-2</v>
      </c>
      <c r="AJ137" s="4">
        <f t="shared" si="24"/>
        <v>9.9915360207273878</v>
      </c>
      <c r="AK137" s="4">
        <v>1049.87897763862</v>
      </c>
      <c r="AL137" s="4">
        <v>456.61107780220402</v>
      </c>
      <c r="AM137" s="4">
        <v>1244.9383928063301</v>
      </c>
      <c r="AN137" s="4">
        <f t="shared" si="31"/>
        <v>0.43491782150854214</v>
      </c>
      <c r="AO137" s="4"/>
      <c r="AP137" s="2" t="b">
        <v>1</v>
      </c>
      <c r="AR137">
        <v>7.4334144294261932</v>
      </c>
      <c r="AS137">
        <v>8.0865529775619507</v>
      </c>
      <c r="AT137">
        <f t="shared" si="23"/>
        <v>-0.65313854813575745</v>
      </c>
    </row>
    <row r="138" spans="1:46" collapsed="1" x14ac:dyDescent="0.3">
      <c r="A138" s="2" t="s">
        <v>889</v>
      </c>
      <c r="B138" s="3">
        <v>40233</v>
      </c>
      <c r="C138" s="3">
        <v>40233</v>
      </c>
      <c r="D138" s="4">
        <v>408.214</v>
      </c>
      <c r="E138" s="2" t="s">
        <v>890</v>
      </c>
      <c r="F138" s="2" t="s">
        <v>149</v>
      </c>
      <c r="G138" s="2" t="s">
        <v>150</v>
      </c>
      <c r="H138" s="2" t="s">
        <v>36</v>
      </c>
      <c r="I138" s="2" t="s">
        <v>248</v>
      </c>
      <c r="J138" s="2" t="s">
        <v>149</v>
      </c>
      <c r="K138" s="2" t="s">
        <v>150</v>
      </c>
      <c r="L138" s="2" t="s">
        <v>185</v>
      </c>
      <c r="M138" s="2" t="s">
        <v>249</v>
      </c>
      <c r="N138" t="s">
        <v>7740</v>
      </c>
      <c r="O138" t="s">
        <v>7613</v>
      </c>
      <c r="P138" s="2" t="s">
        <v>891</v>
      </c>
      <c r="Q138" s="2"/>
      <c r="R138" s="2" t="s">
        <v>40</v>
      </c>
      <c r="S138" s="2" t="s">
        <v>41</v>
      </c>
      <c r="T138" s="4">
        <v>13.744999999999999</v>
      </c>
      <c r="U138" s="4">
        <f t="shared" si="25"/>
        <v>2.6206751216172091</v>
      </c>
      <c r="V138" s="2" t="s">
        <v>42</v>
      </c>
      <c r="W138" s="2">
        <f t="shared" si="26"/>
        <v>1</v>
      </c>
      <c r="X138" s="2">
        <f t="shared" si="27"/>
        <v>0</v>
      </c>
      <c r="Y138" s="2">
        <f t="shared" si="28"/>
        <v>0</v>
      </c>
      <c r="Z138" s="2">
        <f t="shared" si="29"/>
        <v>0</v>
      </c>
      <c r="AA138" s="4">
        <v>8</v>
      </c>
      <c r="AB138" s="4">
        <v>100</v>
      </c>
      <c r="AC138" s="4">
        <v>11895.692999999999</v>
      </c>
      <c r="AD138" s="4" t="s">
        <v>8951</v>
      </c>
      <c r="AE138" s="4" t="s">
        <v>8951</v>
      </c>
      <c r="AF138" s="4" t="s">
        <v>8951</v>
      </c>
      <c r="AG138" s="4" t="e">
        <f t="shared" si="30"/>
        <v>#VALUE!</v>
      </c>
      <c r="AH138" s="4" t="e">
        <f t="shared" si="22"/>
        <v>#VALUE!</v>
      </c>
      <c r="AI138" s="4" t="s">
        <v>8951</v>
      </c>
      <c r="AJ138" s="4">
        <f t="shared" si="24"/>
        <v>9.3839316808130366</v>
      </c>
      <c r="AK138" s="4">
        <v>381.95299999999997</v>
      </c>
      <c r="AL138" s="4">
        <v>440.08</v>
      </c>
      <c r="AM138" s="4"/>
      <c r="AN138" s="4">
        <f t="shared" si="31"/>
        <v>1.1521836456317924</v>
      </c>
      <c r="AO138" s="4"/>
      <c r="AP138" s="2" t="b">
        <v>1</v>
      </c>
      <c r="AR138">
        <v>8.2068992257118225</v>
      </c>
      <c r="AS138">
        <v>7.4881429175535832</v>
      </c>
      <c r="AT138">
        <f t="shared" si="23"/>
        <v>0.71875630815823932</v>
      </c>
    </row>
    <row r="139" spans="1:46" collapsed="1" x14ac:dyDescent="0.3">
      <c r="A139" s="2" t="s">
        <v>892</v>
      </c>
      <c r="B139" s="3">
        <v>42569</v>
      </c>
      <c r="C139" s="3">
        <v>42569</v>
      </c>
      <c r="D139" s="4">
        <v>30746.162065190201</v>
      </c>
      <c r="E139" s="2" t="s">
        <v>893</v>
      </c>
      <c r="F139" s="2" t="s">
        <v>367</v>
      </c>
      <c r="G139" s="2" t="s">
        <v>894</v>
      </c>
      <c r="H139" s="2" t="s">
        <v>115</v>
      </c>
      <c r="I139" s="2" t="s">
        <v>895</v>
      </c>
      <c r="J139" s="2" t="s">
        <v>70</v>
      </c>
      <c r="K139" s="2" t="s">
        <v>71</v>
      </c>
      <c r="L139" s="2" t="s">
        <v>255</v>
      </c>
      <c r="M139" s="2" t="s">
        <v>896</v>
      </c>
      <c r="N139" t="s">
        <v>7843</v>
      </c>
      <c r="O139" t="s">
        <v>7470</v>
      </c>
      <c r="P139" s="2" t="s">
        <v>897</v>
      </c>
      <c r="Q139" s="2" t="s">
        <v>898</v>
      </c>
      <c r="R139" s="2" t="s">
        <v>40</v>
      </c>
      <c r="S139" s="2" t="s">
        <v>41</v>
      </c>
      <c r="T139" s="4">
        <v>31860.277803427001</v>
      </c>
      <c r="U139" s="4">
        <f t="shared" si="25"/>
        <v>10.369115302930952</v>
      </c>
      <c r="V139" s="2" t="s">
        <v>42</v>
      </c>
      <c r="W139" s="2">
        <f t="shared" si="26"/>
        <v>1</v>
      </c>
      <c r="X139" s="2">
        <f t="shared" si="27"/>
        <v>0</v>
      </c>
      <c r="Y139" s="2">
        <f t="shared" si="28"/>
        <v>0</v>
      </c>
      <c r="Z139" s="2">
        <f t="shared" si="29"/>
        <v>0</v>
      </c>
      <c r="AA139" s="4">
        <v>0.71899999999999997</v>
      </c>
      <c r="AB139" s="4">
        <v>100</v>
      </c>
      <c r="AC139" s="4">
        <v>63581.851000000002</v>
      </c>
      <c r="AD139" s="4">
        <v>183965.81378820201</v>
      </c>
      <c r="AE139" s="4">
        <v>152824.45806680899</v>
      </c>
      <c r="AF139" s="4">
        <v>21975.364250177699</v>
      </c>
      <c r="AG139" s="4">
        <f t="shared" si="30"/>
        <v>0.83072205058030102</v>
      </c>
      <c r="AH139" s="4">
        <f t="shared" si="22"/>
        <v>1.176339802545898</v>
      </c>
      <c r="AI139" s="4">
        <v>0.11945352126932515</v>
      </c>
      <c r="AJ139" s="4">
        <f t="shared" si="24"/>
        <v>11.060083346969614</v>
      </c>
      <c r="AK139" s="4">
        <v>3203.6813691706898</v>
      </c>
      <c r="AL139" s="4">
        <v>439.352170916609</v>
      </c>
      <c r="AM139" s="4">
        <v>20865.569025053301</v>
      </c>
      <c r="AN139" s="4">
        <f t="shared" si="31"/>
        <v>0.13713978398243157</v>
      </c>
      <c r="AO139" s="4"/>
      <c r="AP139" s="2" t="b">
        <v>1</v>
      </c>
      <c r="AR139">
        <v>7.6730457544326782</v>
      </c>
      <c r="AS139">
        <v>7.8190860152244568</v>
      </c>
      <c r="AT139">
        <f t="shared" si="23"/>
        <v>-0.14604026079177856</v>
      </c>
    </row>
    <row r="140" spans="1:46" collapsed="1" x14ac:dyDescent="0.3">
      <c r="A140" s="2" t="s">
        <v>899</v>
      </c>
      <c r="B140" s="3">
        <v>38692</v>
      </c>
      <c r="C140" s="3">
        <v>38692</v>
      </c>
      <c r="D140" s="4">
        <v>719.55135717969199</v>
      </c>
      <c r="E140" s="2" t="s">
        <v>900</v>
      </c>
      <c r="F140" s="2" t="s">
        <v>367</v>
      </c>
      <c r="G140" s="2" t="s">
        <v>894</v>
      </c>
      <c r="H140" s="2" t="s">
        <v>242</v>
      </c>
      <c r="I140" s="2" t="s">
        <v>901</v>
      </c>
      <c r="J140" s="2" t="s">
        <v>367</v>
      </c>
      <c r="K140" s="2" t="s">
        <v>894</v>
      </c>
      <c r="L140" s="2" t="s">
        <v>220</v>
      </c>
      <c r="M140" s="2" t="s">
        <v>902</v>
      </c>
      <c r="N140">
        <v>0</v>
      </c>
      <c r="O140" t="s">
        <v>7612</v>
      </c>
      <c r="P140" s="2" t="s">
        <v>903</v>
      </c>
      <c r="Q140" s="2" t="s">
        <v>88</v>
      </c>
      <c r="R140" s="2" t="s">
        <v>40</v>
      </c>
      <c r="S140" s="2" t="s">
        <v>41</v>
      </c>
      <c r="T140" s="4">
        <v>719.55135717969199</v>
      </c>
      <c r="U140" s="4">
        <f t="shared" si="25"/>
        <v>6.5786279027650423</v>
      </c>
      <c r="V140" s="2" t="s">
        <v>67</v>
      </c>
      <c r="W140" s="2">
        <f t="shared" si="26"/>
        <v>0</v>
      </c>
      <c r="X140" s="2">
        <f t="shared" si="27"/>
        <v>1</v>
      </c>
      <c r="Y140" s="2">
        <f t="shared" si="28"/>
        <v>0</v>
      </c>
      <c r="Z140" s="2">
        <f t="shared" si="29"/>
        <v>0</v>
      </c>
      <c r="AA140" s="4">
        <v>43.491999999999997</v>
      </c>
      <c r="AB140" s="4">
        <v>96.762</v>
      </c>
      <c r="AC140" s="4">
        <v>1708.7860000000001</v>
      </c>
      <c r="AD140" s="4">
        <v>1070.2699404802299</v>
      </c>
      <c r="AE140" s="4">
        <v>358.73476415797802</v>
      </c>
      <c r="AF140" s="4">
        <v>142.474612579145</v>
      </c>
      <c r="AG140" s="4">
        <f t="shared" si="30"/>
        <v>0.3351815748436453</v>
      </c>
      <c r="AH140" s="4">
        <f t="shared" si="22"/>
        <v>1.9317750466114012</v>
      </c>
      <c r="AI140" s="4">
        <v>0.13312025984324727</v>
      </c>
      <c r="AJ140" s="4">
        <f t="shared" si="24"/>
        <v>7.4435384558484188</v>
      </c>
      <c r="AK140" s="4">
        <v>1376.7381994899699</v>
      </c>
      <c r="AL140" s="4">
        <v>422.68801424241002</v>
      </c>
      <c r="AM140" s="4">
        <v>1309.9226121064301</v>
      </c>
      <c r="AN140" s="4">
        <f t="shared" si="31"/>
        <v>0.30702134537924503</v>
      </c>
      <c r="AO140" s="4"/>
      <c r="AP140" s="2" t="b">
        <v>1</v>
      </c>
      <c r="AR140">
        <v>8.3198119799296055</v>
      </c>
      <c r="AS140">
        <v>8.2634925047556553</v>
      </c>
      <c r="AT140">
        <f t="shared" si="23"/>
        <v>5.6319475173950195E-2</v>
      </c>
    </row>
    <row r="141" spans="1:46" collapsed="1" x14ac:dyDescent="0.3">
      <c r="A141" s="2" t="s">
        <v>904</v>
      </c>
      <c r="B141" s="3">
        <v>39475</v>
      </c>
      <c r="C141" s="3">
        <v>39475</v>
      </c>
      <c r="D141" s="4">
        <v>39.328168431013097</v>
      </c>
      <c r="E141" s="2" t="s">
        <v>905</v>
      </c>
      <c r="F141" s="2" t="s">
        <v>140</v>
      </c>
      <c r="G141" s="2" t="s">
        <v>187</v>
      </c>
      <c r="H141" s="2" t="s">
        <v>220</v>
      </c>
      <c r="I141" s="2" t="s">
        <v>775</v>
      </c>
      <c r="J141" s="2" t="s">
        <v>140</v>
      </c>
      <c r="K141" s="2" t="s">
        <v>776</v>
      </c>
      <c r="L141" s="2" t="s">
        <v>48</v>
      </c>
      <c r="M141" s="2" t="s">
        <v>777</v>
      </c>
      <c r="N141" t="s">
        <v>8876</v>
      </c>
      <c r="O141" t="s">
        <v>7084</v>
      </c>
      <c r="P141" s="2"/>
      <c r="Q141" s="2" t="s">
        <v>585</v>
      </c>
      <c r="R141" s="2" t="s">
        <v>40</v>
      </c>
      <c r="S141" s="2" t="s">
        <v>41</v>
      </c>
      <c r="T141" s="4">
        <v>39.328168431013097</v>
      </c>
      <c r="U141" s="4">
        <f t="shared" si="25"/>
        <v>3.6719410160995629</v>
      </c>
      <c r="V141" s="2" t="s">
        <v>109</v>
      </c>
      <c r="W141" s="2">
        <f t="shared" si="26"/>
        <v>0</v>
      </c>
      <c r="X141" s="2">
        <f t="shared" si="27"/>
        <v>0</v>
      </c>
      <c r="Y141" s="2">
        <f t="shared" si="28"/>
        <v>0</v>
      </c>
      <c r="Z141" s="2">
        <f t="shared" si="29"/>
        <v>1</v>
      </c>
      <c r="AA141" s="4">
        <v>45</v>
      </c>
      <c r="AB141" s="4">
        <v>51.103000000000002</v>
      </c>
      <c r="AC141" s="4">
        <v>10534.689</v>
      </c>
      <c r="AD141" s="4">
        <v>32510.029907360102</v>
      </c>
      <c r="AE141" s="4">
        <v>22116.857538843102</v>
      </c>
      <c r="AF141" s="4">
        <v>1237.1434823838399</v>
      </c>
      <c r="AG141" s="4">
        <f t="shared" si="30"/>
        <v>0.68030874169808009</v>
      </c>
      <c r="AH141" s="4">
        <f t="shared" ref="AH141:AH172" si="32">(AD141+AC141-(AD141-AE141))/AD141</f>
        <v>1.0043530144969495</v>
      </c>
      <c r="AI141" s="4">
        <v>3.8054209298151308E-2</v>
      </c>
      <c r="AJ141" s="4">
        <f t="shared" si="24"/>
        <v>9.2624288051570787</v>
      </c>
      <c r="AK141" s="4">
        <v>485.59404337973501</v>
      </c>
      <c r="AL141" s="4">
        <v>410.54769122104801</v>
      </c>
      <c r="AM141" s="4">
        <v>570.62951345831198</v>
      </c>
      <c r="AN141" s="4">
        <f t="shared" si="31"/>
        <v>0.84545454545454402</v>
      </c>
      <c r="AO141" s="4"/>
      <c r="AP141" s="2" t="b">
        <v>1</v>
      </c>
      <c r="AR141">
        <v>7.5327163338661194</v>
      </c>
      <c r="AS141">
        <v>8.2204367319742833</v>
      </c>
      <c r="AT141">
        <f t="shared" si="23"/>
        <v>-0.68772039810816388</v>
      </c>
    </row>
    <row r="142" spans="1:46" collapsed="1" x14ac:dyDescent="0.3">
      <c r="A142" s="2" t="s">
        <v>906</v>
      </c>
      <c r="B142" s="3">
        <v>40406</v>
      </c>
      <c r="C142" s="3">
        <v>40406</v>
      </c>
      <c r="D142" s="4">
        <v>500.92899999999997</v>
      </c>
      <c r="E142" s="2" t="s">
        <v>907</v>
      </c>
      <c r="F142" s="2" t="s">
        <v>482</v>
      </c>
      <c r="G142" s="2" t="s">
        <v>908</v>
      </c>
      <c r="H142" s="2" t="s">
        <v>36</v>
      </c>
      <c r="I142" s="2" t="s">
        <v>909</v>
      </c>
      <c r="J142" s="2" t="s">
        <v>31</v>
      </c>
      <c r="K142" s="2" t="s">
        <v>310</v>
      </c>
      <c r="L142" s="2" t="s">
        <v>185</v>
      </c>
      <c r="M142" s="2" t="s">
        <v>910</v>
      </c>
      <c r="N142" t="s">
        <v>7845</v>
      </c>
      <c r="O142" t="s">
        <v>7611</v>
      </c>
      <c r="P142" s="2" t="s">
        <v>324</v>
      </c>
      <c r="Q142" s="2" t="s">
        <v>911</v>
      </c>
      <c r="R142" s="2" t="s">
        <v>40</v>
      </c>
      <c r="S142" s="2" t="s">
        <v>41</v>
      </c>
      <c r="T142" s="4">
        <v>292.733</v>
      </c>
      <c r="U142" s="4">
        <f t="shared" si="25"/>
        <v>5.6792609307660786</v>
      </c>
      <c r="V142" s="2" t="s">
        <v>42</v>
      </c>
      <c r="W142" s="2">
        <f t="shared" si="26"/>
        <v>1</v>
      </c>
      <c r="X142" s="2">
        <f t="shared" si="27"/>
        <v>0</v>
      </c>
      <c r="Y142" s="2">
        <f t="shared" si="28"/>
        <v>0</v>
      </c>
      <c r="Z142" s="2">
        <f t="shared" si="29"/>
        <v>0</v>
      </c>
      <c r="AA142" s="4">
        <v>24.9</v>
      </c>
      <c r="AB142" s="4">
        <v>100</v>
      </c>
      <c r="AC142" s="4">
        <v>2821.1990000000001</v>
      </c>
      <c r="AD142" s="4">
        <v>24223.798250618001</v>
      </c>
      <c r="AE142" s="4">
        <v>16590.939342080201</v>
      </c>
      <c r="AF142" s="4">
        <v>2127.0146415668401</v>
      </c>
      <c r="AG142" s="4">
        <f t="shared" si="30"/>
        <v>0.6849024736100966</v>
      </c>
      <c r="AH142" s="4">
        <f t="shared" si="32"/>
        <v>0.80136641418671639</v>
      </c>
      <c r="AI142" s="4">
        <v>8.7806817888791466E-2</v>
      </c>
      <c r="AJ142" s="4">
        <f t="shared" si="24"/>
        <v>7.944917250874866</v>
      </c>
      <c r="AK142" s="4">
        <v>857.89</v>
      </c>
      <c r="AL142" s="4">
        <v>407.16899999999998</v>
      </c>
      <c r="AM142" s="4">
        <v>268</v>
      </c>
      <c r="AN142" s="4">
        <f t="shared" si="31"/>
        <v>0.47461679236265719</v>
      </c>
      <c r="AO142" s="4"/>
      <c r="AP142" s="2" t="b">
        <v>1</v>
      </c>
      <c r="AR142">
        <v>8.2068992257118225</v>
      </c>
      <c r="AS142">
        <v>7.4881429175535832</v>
      </c>
      <c r="AT142">
        <f t="shared" si="23"/>
        <v>0.71875630815823932</v>
      </c>
    </row>
    <row r="143" spans="1:46" collapsed="1" x14ac:dyDescent="0.3">
      <c r="A143" s="2" t="s">
        <v>917</v>
      </c>
      <c r="B143" s="3">
        <v>39022</v>
      </c>
      <c r="C143" s="3">
        <v>39022</v>
      </c>
      <c r="D143" s="4">
        <v>274.57400000000001</v>
      </c>
      <c r="E143" s="2" t="s">
        <v>918</v>
      </c>
      <c r="F143" s="2" t="s">
        <v>131</v>
      </c>
      <c r="G143" s="2" t="s">
        <v>919</v>
      </c>
      <c r="H143" s="2" t="s">
        <v>36</v>
      </c>
      <c r="I143" s="2" t="s">
        <v>920</v>
      </c>
      <c r="J143" s="2" t="s">
        <v>31</v>
      </c>
      <c r="K143" s="2" t="s">
        <v>35</v>
      </c>
      <c r="L143" s="2" t="s">
        <v>220</v>
      </c>
      <c r="M143" s="2" t="s">
        <v>921</v>
      </c>
      <c r="N143" t="s">
        <v>7846</v>
      </c>
      <c r="O143" t="s">
        <v>7610</v>
      </c>
      <c r="P143" s="2" t="s">
        <v>922</v>
      </c>
      <c r="Q143" s="2"/>
      <c r="R143" s="2" t="s">
        <v>40</v>
      </c>
      <c r="S143" s="2" t="s">
        <v>41</v>
      </c>
      <c r="T143" s="4">
        <v>274.57400000000001</v>
      </c>
      <c r="U143" s="4">
        <f t="shared" si="25"/>
        <v>5.6152208056756079</v>
      </c>
      <c r="V143" s="2" t="s">
        <v>42</v>
      </c>
      <c r="W143" s="2">
        <f t="shared" si="26"/>
        <v>1</v>
      </c>
      <c r="X143" s="2">
        <f t="shared" si="27"/>
        <v>0</v>
      </c>
      <c r="Y143" s="2">
        <f t="shared" si="28"/>
        <v>0</v>
      </c>
      <c r="Z143" s="2">
        <f t="shared" si="29"/>
        <v>0</v>
      </c>
      <c r="AA143" s="4">
        <v>13</v>
      </c>
      <c r="AB143" s="4">
        <v>92.308000000000007</v>
      </c>
      <c r="AC143" s="4">
        <v>28542.382000000001</v>
      </c>
      <c r="AD143" s="4">
        <v>415420.751903511</v>
      </c>
      <c r="AE143" s="4">
        <v>392173.49995381403</v>
      </c>
      <c r="AF143" s="4">
        <v>5098.9034190628299</v>
      </c>
      <c r="AG143" s="4">
        <f t="shared" si="30"/>
        <v>0.94403926177694519</v>
      </c>
      <c r="AH143" s="4">
        <f t="shared" si="32"/>
        <v>1.0127464264267976</v>
      </c>
      <c r="AI143" s="4">
        <v>1.2274070074012919E-2</v>
      </c>
      <c r="AJ143" s="4">
        <f t="shared" si="24"/>
        <v>10.259145349356073</v>
      </c>
      <c r="AK143" s="4">
        <v>670.86199999999997</v>
      </c>
      <c r="AL143" s="4">
        <v>400.43900000000002</v>
      </c>
      <c r="AM143" s="4">
        <v>197.82900000000001</v>
      </c>
      <c r="AN143" s="4">
        <f t="shared" si="31"/>
        <v>0.59690219449007398</v>
      </c>
      <c r="AO143" s="4"/>
      <c r="AP143" s="2" t="b">
        <v>1</v>
      </c>
      <c r="AR143">
        <v>8.2401192188262939</v>
      </c>
      <c r="AS143">
        <v>7.5842130382855739</v>
      </c>
      <c r="AT143">
        <f t="shared" si="23"/>
        <v>0.65590618054072003</v>
      </c>
    </row>
    <row r="144" spans="1:46" collapsed="1" x14ac:dyDescent="0.3">
      <c r="A144" s="2" t="s">
        <v>923</v>
      </c>
      <c r="B144" s="3">
        <v>43178</v>
      </c>
      <c r="C144" s="3">
        <v>43178</v>
      </c>
      <c r="D144" s="4">
        <v>3090.6256692229799</v>
      </c>
      <c r="E144" s="2" t="s">
        <v>924</v>
      </c>
      <c r="F144" s="2" t="s">
        <v>128</v>
      </c>
      <c r="G144" s="2" t="s">
        <v>547</v>
      </c>
      <c r="H144" s="2" t="s">
        <v>491</v>
      </c>
      <c r="I144" s="2" t="s">
        <v>925</v>
      </c>
      <c r="J144" s="2" t="s">
        <v>367</v>
      </c>
      <c r="K144" s="2" t="s">
        <v>894</v>
      </c>
      <c r="L144" s="2" t="s">
        <v>36</v>
      </c>
      <c r="M144" s="2" t="s">
        <v>926</v>
      </c>
      <c r="N144" t="s">
        <v>7847</v>
      </c>
      <c r="O144" t="s">
        <v>7609</v>
      </c>
      <c r="P144" s="2" t="s">
        <v>927</v>
      </c>
      <c r="Q144" s="2" t="s">
        <v>202</v>
      </c>
      <c r="R144" s="2" t="s">
        <v>40</v>
      </c>
      <c r="S144" s="2" t="s">
        <v>41</v>
      </c>
      <c r="T144" s="4">
        <v>3339.6527275358098</v>
      </c>
      <c r="U144" s="4">
        <f t="shared" si="25"/>
        <v>8.1136221067734233</v>
      </c>
      <c r="V144" s="2" t="s">
        <v>59</v>
      </c>
      <c r="W144" s="2">
        <f t="shared" si="26"/>
        <v>0</v>
      </c>
      <c r="X144" s="2">
        <f t="shared" si="27"/>
        <v>0</v>
      </c>
      <c r="Y144" s="2">
        <f t="shared" si="28"/>
        <v>1</v>
      </c>
      <c r="Z144" s="2">
        <f t="shared" si="29"/>
        <v>0</v>
      </c>
      <c r="AA144" s="4">
        <v>0</v>
      </c>
      <c r="AB144" s="4">
        <v>100</v>
      </c>
      <c r="AC144" s="4">
        <v>16839.795999999998</v>
      </c>
      <c r="AD144" s="4">
        <v>5532.1729999999998</v>
      </c>
      <c r="AE144" s="4">
        <v>4205.7560000000003</v>
      </c>
      <c r="AF144" s="4">
        <v>1333.7190000000001</v>
      </c>
      <c r="AG144" s="4">
        <f t="shared" si="30"/>
        <v>0.76023580607475594</v>
      </c>
      <c r="AH144" s="4">
        <f t="shared" si="32"/>
        <v>3.8042107504591769</v>
      </c>
      <c r="AI144" s="4">
        <v>0.24108410926411739</v>
      </c>
      <c r="AJ144" s="4">
        <f t="shared" si="24"/>
        <v>9.7315001737086906</v>
      </c>
      <c r="AK144" s="4">
        <v>1303.9057423009499</v>
      </c>
      <c r="AL144" s="4">
        <v>392.03640337004299</v>
      </c>
      <c r="AM144" s="4">
        <v>2614.61380490588</v>
      </c>
      <c r="AN144" s="4">
        <f t="shared" si="31"/>
        <v>0.30066314661536203</v>
      </c>
      <c r="AO144" s="4"/>
      <c r="AP144" s="2" t="b">
        <v>1</v>
      </c>
      <c r="AR144">
        <v>7.4334144294261932</v>
      </c>
      <c r="AS144">
        <v>6.2780255675315857</v>
      </c>
      <c r="AT144">
        <f t="shared" si="23"/>
        <v>1.1553888618946075</v>
      </c>
    </row>
    <row r="145" spans="1:46" collapsed="1" x14ac:dyDescent="0.3">
      <c r="A145" s="2" t="s">
        <v>928</v>
      </c>
      <c r="B145" s="3">
        <v>41849</v>
      </c>
      <c r="C145" s="3">
        <v>41897</v>
      </c>
      <c r="D145" s="4">
        <v>2019.4845471072599</v>
      </c>
      <c r="E145" s="2" t="s">
        <v>929</v>
      </c>
      <c r="F145" s="2" t="s">
        <v>482</v>
      </c>
      <c r="G145" s="2" t="s">
        <v>930</v>
      </c>
      <c r="H145" s="2" t="s">
        <v>142</v>
      </c>
      <c r="I145" s="2" t="s">
        <v>931</v>
      </c>
      <c r="J145" s="2" t="s">
        <v>128</v>
      </c>
      <c r="K145" s="2" t="s">
        <v>547</v>
      </c>
      <c r="L145" s="2" t="s">
        <v>36</v>
      </c>
      <c r="M145" s="2" t="s">
        <v>932</v>
      </c>
      <c r="N145" t="s">
        <v>7848</v>
      </c>
      <c r="O145" t="s">
        <v>7401</v>
      </c>
      <c r="P145" s="2" t="s">
        <v>933</v>
      </c>
      <c r="Q145" s="2" t="s">
        <v>299</v>
      </c>
      <c r="R145" s="2" t="s">
        <v>40</v>
      </c>
      <c r="S145" s="2" t="s">
        <v>41</v>
      </c>
      <c r="T145" s="4">
        <v>2114.8689979681299</v>
      </c>
      <c r="U145" s="4">
        <f t="shared" si="25"/>
        <v>7.6567481500670747</v>
      </c>
      <c r="V145" s="2" t="s">
        <v>42</v>
      </c>
      <c r="W145" s="2">
        <f t="shared" si="26"/>
        <v>1</v>
      </c>
      <c r="X145" s="2">
        <f t="shared" si="27"/>
        <v>0</v>
      </c>
      <c r="Y145" s="2">
        <f t="shared" si="28"/>
        <v>0</v>
      </c>
      <c r="Z145" s="2">
        <f t="shared" si="29"/>
        <v>0</v>
      </c>
      <c r="AA145" s="4">
        <v>3.5720000000000001</v>
      </c>
      <c r="AB145" s="4">
        <v>98.003</v>
      </c>
      <c r="AC145" s="4">
        <v>55704.383999999998</v>
      </c>
      <c r="AD145" s="4">
        <v>34672.199999999997</v>
      </c>
      <c r="AE145" s="4">
        <v>12220.8</v>
      </c>
      <c r="AF145" s="4">
        <v>4169.8999999999996</v>
      </c>
      <c r="AG145" s="4">
        <f t="shared" si="30"/>
        <v>0.35246681779639022</v>
      </c>
      <c r="AH145" s="4">
        <f t="shared" si="32"/>
        <v>1.9590676103621927</v>
      </c>
      <c r="AI145" s="4">
        <v>0.12026638055848778</v>
      </c>
      <c r="AJ145" s="4">
        <f t="shared" si="24"/>
        <v>10.927814130178975</v>
      </c>
      <c r="AK145" s="4">
        <v>841.81213351375698</v>
      </c>
      <c r="AL145" s="4">
        <v>370.79161028416797</v>
      </c>
      <c r="AM145" s="4"/>
      <c r="AN145" s="4">
        <f t="shared" si="31"/>
        <v>0.44046836048379251</v>
      </c>
      <c r="AO145" s="4"/>
      <c r="AP145" s="2" t="b">
        <v>1</v>
      </c>
      <c r="AR145">
        <v>7.4566399653752651</v>
      </c>
      <c r="AS145">
        <v>8.6681823333104457</v>
      </c>
      <c r="AT145">
        <f t="shared" si="23"/>
        <v>-1.2115423679351807</v>
      </c>
    </row>
    <row r="146" spans="1:46" collapsed="1" x14ac:dyDescent="0.3">
      <c r="A146" s="2" t="s">
        <v>940</v>
      </c>
      <c r="B146" s="3">
        <v>40147</v>
      </c>
      <c r="C146" s="3">
        <v>40161</v>
      </c>
      <c r="D146" s="4">
        <v>250.46057978867501</v>
      </c>
      <c r="E146" s="2" t="s">
        <v>366</v>
      </c>
      <c r="F146" s="2" t="s">
        <v>112</v>
      </c>
      <c r="G146" s="2" t="s">
        <v>371</v>
      </c>
      <c r="H146" s="2" t="s">
        <v>369</v>
      </c>
      <c r="I146" s="2" t="s">
        <v>941</v>
      </c>
      <c r="J146" s="2" t="s">
        <v>128</v>
      </c>
      <c r="K146" s="2" t="s">
        <v>583</v>
      </c>
      <c r="L146" s="2" t="s">
        <v>372</v>
      </c>
      <c r="M146" s="2" t="s">
        <v>942</v>
      </c>
      <c r="N146" t="s">
        <v>7757</v>
      </c>
      <c r="O146" t="s">
        <v>7607</v>
      </c>
      <c r="P146" s="2" t="s">
        <v>943</v>
      </c>
      <c r="Q146" s="2" t="s">
        <v>944</v>
      </c>
      <c r="R146" s="2" t="s">
        <v>40</v>
      </c>
      <c r="S146" s="2" t="s">
        <v>41</v>
      </c>
      <c r="T146" s="4">
        <v>250.46057978867501</v>
      </c>
      <c r="U146" s="4">
        <f t="shared" si="25"/>
        <v>5.5233015420284994</v>
      </c>
      <c r="V146" s="2" t="s">
        <v>42</v>
      </c>
      <c r="W146" s="2">
        <f t="shared" si="26"/>
        <v>1</v>
      </c>
      <c r="X146" s="2">
        <f t="shared" si="27"/>
        <v>0</v>
      </c>
      <c r="Y146" s="2">
        <f t="shared" si="28"/>
        <v>0</v>
      </c>
      <c r="Z146" s="2">
        <f t="shared" si="29"/>
        <v>0</v>
      </c>
      <c r="AA146" s="4">
        <v>19.38</v>
      </c>
      <c r="AB146" s="4">
        <v>51.317</v>
      </c>
      <c r="AC146" s="4">
        <v>3816.1149999999998</v>
      </c>
      <c r="AD146" s="4">
        <v>2477.6037210665099</v>
      </c>
      <c r="AE146" s="4">
        <v>1209.08189276297</v>
      </c>
      <c r="AF146" s="4" t="s">
        <v>8951</v>
      </c>
      <c r="AG146" s="4">
        <f t="shared" si="30"/>
        <v>0.48800455152792083</v>
      </c>
      <c r="AH146" s="4">
        <f t="shared" si="32"/>
        <v>2.0282488478826721</v>
      </c>
      <c r="AI146" s="4" t="s">
        <v>8951</v>
      </c>
      <c r="AJ146" s="4">
        <f t="shared" si="24"/>
        <v>8.2469881683824333</v>
      </c>
      <c r="AK146" s="4">
        <v>525.392069575091</v>
      </c>
      <c r="AL146" s="4">
        <v>348.60346585117202</v>
      </c>
      <c r="AM146" s="4">
        <v>760.85437770178703</v>
      </c>
      <c r="AN146" s="4">
        <f t="shared" si="31"/>
        <v>0.66351109207473169</v>
      </c>
      <c r="AO146" s="4"/>
      <c r="AP146" s="2" t="b">
        <v>1</v>
      </c>
      <c r="AR146">
        <v>3.8865093191464739</v>
      </c>
      <c r="AS146">
        <v>7.7883134484291077</v>
      </c>
      <c r="AT146">
        <f t="shared" si="23"/>
        <v>-3.9018041292826338</v>
      </c>
    </row>
    <row r="147" spans="1:46" collapsed="1" x14ac:dyDescent="0.3">
      <c r="A147" s="2" t="s">
        <v>945</v>
      </c>
      <c r="B147" s="3">
        <v>44084</v>
      </c>
      <c r="C147" s="3">
        <v>44084</v>
      </c>
      <c r="D147" s="4">
        <v>77.386975308641993</v>
      </c>
      <c r="E147" s="2" t="s">
        <v>946</v>
      </c>
      <c r="F147" s="2" t="s">
        <v>112</v>
      </c>
      <c r="G147" s="2" t="s">
        <v>458</v>
      </c>
      <c r="H147" s="2" t="s">
        <v>947</v>
      </c>
      <c r="I147" s="2" t="s">
        <v>948</v>
      </c>
      <c r="J147" s="2" t="s">
        <v>112</v>
      </c>
      <c r="K147" s="2" t="s">
        <v>458</v>
      </c>
      <c r="L147" s="2" t="s">
        <v>94</v>
      </c>
      <c r="M147" s="2" t="s">
        <v>949</v>
      </c>
      <c r="N147" t="s">
        <v>7850</v>
      </c>
      <c r="O147" t="s">
        <v>7606</v>
      </c>
      <c r="P147" s="2"/>
      <c r="Q147" s="2"/>
      <c r="R147" s="2" t="s">
        <v>40</v>
      </c>
      <c r="S147" s="2" t="s">
        <v>41</v>
      </c>
      <c r="T147" s="4">
        <v>77.386975308641993</v>
      </c>
      <c r="U147" s="4">
        <f t="shared" si="25"/>
        <v>4.3488184887692825</v>
      </c>
      <c r="V147" s="2" t="s">
        <v>67</v>
      </c>
      <c r="W147" s="2">
        <f t="shared" si="26"/>
        <v>0</v>
      </c>
      <c r="X147" s="2">
        <f t="shared" si="27"/>
        <v>1</v>
      </c>
      <c r="Y147" s="2">
        <f t="shared" si="28"/>
        <v>0</v>
      </c>
      <c r="Z147" s="2">
        <f t="shared" si="29"/>
        <v>0</v>
      </c>
      <c r="AA147" s="4">
        <v>30.672000000000001</v>
      </c>
      <c r="AB147" s="4">
        <v>72.888999999999996</v>
      </c>
      <c r="AC147" s="4">
        <v>732.822</v>
      </c>
      <c r="AD147" s="4">
        <v>2821.76123805315</v>
      </c>
      <c r="AE147" s="4">
        <v>1757.69676362786</v>
      </c>
      <c r="AF147" s="4">
        <v>233.42412072057999</v>
      </c>
      <c r="AG147" s="4">
        <f t="shared" si="30"/>
        <v>0.62290768613738834</v>
      </c>
      <c r="AH147" s="4">
        <f t="shared" si="32"/>
        <v>0.88261144495207977</v>
      </c>
      <c r="AI147" s="4">
        <v>8.2722846133370581E-2</v>
      </c>
      <c r="AJ147" s="4">
        <f t="shared" si="24"/>
        <v>6.5969028347433358</v>
      </c>
      <c r="AK147" s="4">
        <v>521.32844792923197</v>
      </c>
      <c r="AL147" s="4">
        <v>346.15538801769202</v>
      </c>
      <c r="AM147" s="4"/>
      <c r="AN147" s="4">
        <f t="shared" si="31"/>
        <v>0.66398714551767768</v>
      </c>
      <c r="AO147" s="4"/>
      <c r="AP147" s="2" t="b">
        <v>1</v>
      </c>
      <c r="AR147">
        <v>6.8906652331352234</v>
      </c>
      <c r="AS147">
        <v>4.3777773678302765</v>
      </c>
      <c r="AT147">
        <f t="shared" si="23"/>
        <v>2.5128878653049469</v>
      </c>
    </row>
    <row r="148" spans="1:46" collapsed="1" x14ac:dyDescent="0.3">
      <c r="A148" s="2" t="s">
        <v>950</v>
      </c>
      <c r="B148" s="3">
        <v>38960</v>
      </c>
      <c r="C148" s="3">
        <v>38979</v>
      </c>
      <c r="D148" s="4">
        <v>82.905327711767001</v>
      </c>
      <c r="E148" s="2" t="s">
        <v>951</v>
      </c>
      <c r="F148" s="2" t="s">
        <v>101</v>
      </c>
      <c r="G148" s="2" t="s">
        <v>235</v>
      </c>
      <c r="H148" s="2" t="s">
        <v>210</v>
      </c>
      <c r="I148" s="2" t="s">
        <v>952</v>
      </c>
      <c r="J148" s="2" t="s">
        <v>128</v>
      </c>
      <c r="K148" s="2" t="s">
        <v>313</v>
      </c>
      <c r="L148" s="2" t="s">
        <v>36</v>
      </c>
      <c r="M148" s="2" t="s">
        <v>954</v>
      </c>
      <c r="N148" t="s">
        <v>7851</v>
      </c>
      <c r="O148" t="s">
        <v>7605</v>
      </c>
      <c r="P148" s="2" t="s">
        <v>955</v>
      </c>
      <c r="Q148" s="2"/>
      <c r="R148" s="2" t="s">
        <v>40</v>
      </c>
      <c r="S148" s="2" t="s">
        <v>41</v>
      </c>
      <c r="T148" s="4">
        <v>82.905327711767001</v>
      </c>
      <c r="U148" s="4">
        <f t="shared" si="25"/>
        <v>4.4176993268044225</v>
      </c>
      <c r="V148" s="2" t="s">
        <v>42</v>
      </c>
      <c r="W148" s="2">
        <f t="shared" si="26"/>
        <v>1</v>
      </c>
      <c r="X148" s="2">
        <f t="shared" si="27"/>
        <v>0</v>
      </c>
      <c r="Y148" s="2">
        <f t="shared" si="28"/>
        <v>0</v>
      </c>
      <c r="Z148" s="2">
        <f t="shared" si="29"/>
        <v>0</v>
      </c>
      <c r="AA148" s="4">
        <v>40</v>
      </c>
      <c r="AB148" s="4">
        <v>50.3</v>
      </c>
      <c r="AC148" s="4">
        <v>3265.8560000000002</v>
      </c>
      <c r="AD148" s="4">
        <v>5740.9934837092696</v>
      </c>
      <c r="AE148" s="4">
        <v>3045.4426065162902</v>
      </c>
      <c r="AF148" s="4">
        <v>629.35739348370896</v>
      </c>
      <c r="AG148" s="4">
        <f t="shared" si="30"/>
        <v>0.53047309932646403</v>
      </c>
      <c r="AH148" s="4">
        <f t="shared" si="32"/>
        <v>1.0993390994825767</v>
      </c>
      <c r="AI148" s="4">
        <v>0.10962517119547045</v>
      </c>
      <c r="AJ148" s="4">
        <f t="shared" si="24"/>
        <v>8.0912771819276497</v>
      </c>
      <c r="AK148" s="4">
        <v>677.68488173797004</v>
      </c>
      <c r="AL148" s="4">
        <v>344.329947356714</v>
      </c>
      <c r="AM148" s="4">
        <v>495.42806937620003</v>
      </c>
      <c r="AN148" s="4">
        <f t="shared" si="31"/>
        <v>0.50809743087916592</v>
      </c>
      <c r="AO148" s="4"/>
      <c r="AP148" s="2" t="b">
        <v>1</v>
      </c>
      <c r="AR148">
        <v>7.5842130382855739</v>
      </c>
      <c r="AS148">
        <v>8.3269263903299962</v>
      </c>
      <c r="AT148">
        <f t="shared" si="23"/>
        <v>-0.74271335204442224</v>
      </c>
    </row>
    <row r="149" spans="1:46" collapsed="1" x14ac:dyDescent="0.3">
      <c r="A149" s="2" t="s">
        <v>956</v>
      </c>
      <c r="B149" s="3">
        <v>42241</v>
      </c>
      <c r="C149" s="3">
        <v>42241</v>
      </c>
      <c r="D149" s="4">
        <v>581.99435363005796</v>
      </c>
      <c r="E149" s="2" t="s">
        <v>957</v>
      </c>
      <c r="F149" s="2" t="s">
        <v>128</v>
      </c>
      <c r="G149" s="2" t="s">
        <v>583</v>
      </c>
      <c r="H149" s="2" t="s">
        <v>46</v>
      </c>
      <c r="I149" s="2" t="s">
        <v>958</v>
      </c>
      <c r="J149" s="2" t="s">
        <v>101</v>
      </c>
      <c r="K149" s="2" t="s">
        <v>959</v>
      </c>
      <c r="L149" s="2" t="s">
        <v>255</v>
      </c>
      <c r="M149" s="2" t="s">
        <v>960</v>
      </c>
      <c r="N149" t="s">
        <v>7852</v>
      </c>
      <c r="O149" t="s">
        <v>7390</v>
      </c>
      <c r="P149" s="2" t="s">
        <v>961</v>
      </c>
      <c r="Q149" s="2" t="s">
        <v>962</v>
      </c>
      <c r="R149" s="2" t="s">
        <v>40</v>
      </c>
      <c r="S149" s="2" t="s">
        <v>41</v>
      </c>
      <c r="T149" s="4">
        <v>589.78425290160703</v>
      </c>
      <c r="U149" s="4">
        <f t="shared" si="25"/>
        <v>6.3797567969769489</v>
      </c>
      <c r="V149" s="2" t="s">
        <v>109</v>
      </c>
      <c r="W149" s="2">
        <f t="shared" si="26"/>
        <v>0</v>
      </c>
      <c r="X149" s="2">
        <f t="shared" si="27"/>
        <v>0</v>
      </c>
      <c r="Y149" s="2">
        <f t="shared" si="28"/>
        <v>0</v>
      </c>
      <c r="Z149" s="2">
        <f t="shared" si="29"/>
        <v>1</v>
      </c>
      <c r="AA149" s="4">
        <v>0</v>
      </c>
      <c r="AB149" s="4">
        <v>74.965999999999994</v>
      </c>
      <c r="AC149" s="4">
        <v>25675.797999999999</v>
      </c>
      <c r="AD149" s="4">
        <v>33794.9633699634</v>
      </c>
      <c r="AE149" s="4">
        <v>17726.307026307</v>
      </c>
      <c r="AF149" s="4">
        <v>4103.3300033300002</v>
      </c>
      <c r="AG149" s="4">
        <f t="shared" si="30"/>
        <v>0.52452511435659521</v>
      </c>
      <c r="AH149" s="4">
        <f t="shared" si="32"/>
        <v>1.2842773211845619</v>
      </c>
      <c r="AI149" s="4">
        <v>0.12141838884124952</v>
      </c>
      <c r="AJ149" s="4">
        <f t="shared" si="24"/>
        <v>10.153304115131677</v>
      </c>
      <c r="AK149" s="4">
        <v>620.61309252062802</v>
      </c>
      <c r="AL149" s="4">
        <v>338.96689567628403</v>
      </c>
      <c r="AM149" s="4">
        <v>375.47217799009201</v>
      </c>
      <c r="AN149" s="4">
        <f t="shared" si="31"/>
        <v>0.54618070382557615</v>
      </c>
      <c r="AO149" s="4"/>
      <c r="AP149" s="2" t="b">
        <v>1</v>
      </c>
      <c r="AR149">
        <v>7.6713074048360195</v>
      </c>
      <c r="AS149">
        <v>5.9719424452632666</v>
      </c>
      <c r="AT149">
        <f t="shared" si="23"/>
        <v>1.6993649595727529</v>
      </c>
    </row>
    <row r="150" spans="1:46" collapsed="1" x14ac:dyDescent="0.3">
      <c r="A150" s="2" t="s">
        <v>963</v>
      </c>
      <c r="B150" s="3">
        <v>38700</v>
      </c>
      <c r="C150" s="3">
        <v>38700</v>
      </c>
      <c r="D150" s="4">
        <v>169.07574442389699</v>
      </c>
      <c r="E150" s="2" t="s">
        <v>964</v>
      </c>
      <c r="F150" s="2" t="s">
        <v>70</v>
      </c>
      <c r="G150" s="2" t="s">
        <v>450</v>
      </c>
      <c r="H150" s="2" t="s">
        <v>311</v>
      </c>
      <c r="I150" s="2" t="s">
        <v>965</v>
      </c>
      <c r="J150" s="2" t="s">
        <v>218</v>
      </c>
      <c r="K150" s="2" t="s">
        <v>219</v>
      </c>
      <c r="L150" s="2" t="s">
        <v>36</v>
      </c>
      <c r="M150" s="2" t="s">
        <v>222</v>
      </c>
      <c r="N150" t="s">
        <v>7736</v>
      </c>
      <c r="O150" t="s">
        <v>7604</v>
      </c>
      <c r="P150" s="2" t="s">
        <v>966</v>
      </c>
      <c r="Q150" s="2"/>
      <c r="R150" s="2" t="s">
        <v>40</v>
      </c>
      <c r="S150" s="2" t="s">
        <v>41</v>
      </c>
      <c r="T150" s="4">
        <v>169.07574442389699</v>
      </c>
      <c r="U150" s="4">
        <f t="shared" si="25"/>
        <v>5.130346806372482</v>
      </c>
      <c r="V150" s="2" t="s">
        <v>109</v>
      </c>
      <c r="W150" s="2">
        <f t="shared" si="26"/>
        <v>0</v>
      </c>
      <c r="X150" s="2">
        <f t="shared" si="27"/>
        <v>0</v>
      </c>
      <c r="Y150" s="2">
        <f t="shared" si="28"/>
        <v>0</v>
      </c>
      <c r="Z150" s="2">
        <f t="shared" si="29"/>
        <v>1</v>
      </c>
      <c r="AA150" s="4">
        <v>34</v>
      </c>
      <c r="AB150" s="4">
        <v>53</v>
      </c>
      <c r="AC150" s="4">
        <v>5648.1890000000003</v>
      </c>
      <c r="AD150" s="4">
        <v>19895.343000000001</v>
      </c>
      <c r="AE150" s="4">
        <v>10261.121999999999</v>
      </c>
      <c r="AF150" s="4">
        <v>1376.1320000000001</v>
      </c>
      <c r="AG150" s="4">
        <f t="shared" si="30"/>
        <v>0.51575496838632029</v>
      </c>
      <c r="AH150" s="4">
        <f t="shared" si="32"/>
        <v>0.79964999849462248</v>
      </c>
      <c r="AI150" s="4">
        <v>6.9168548639749514E-2</v>
      </c>
      <c r="AJ150" s="4">
        <f t="shared" si="24"/>
        <v>8.6390902417860023</v>
      </c>
      <c r="AK150" s="4">
        <v>247.221918150969</v>
      </c>
      <c r="AL150" s="4">
        <v>338.49203246438498</v>
      </c>
      <c r="AM150" s="4">
        <v>940.01901905563102</v>
      </c>
      <c r="AN150" s="4">
        <f t="shared" si="31"/>
        <v>1.369182938940231</v>
      </c>
      <c r="AO150" s="4"/>
      <c r="AP150" s="2" t="b">
        <v>1</v>
      </c>
      <c r="AR150">
        <v>7.4788953997194767</v>
      </c>
      <c r="AS150">
        <v>8.1333092451095581</v>
      </c>
      <c r="AT150">
        <f t="shared" si="23"/>
        <v>-0.65441384539008141</v>
      </c>
    </row>
    <row r="151" spans="1:46" collapsed="1" x14ac:dyDescent="0.3">
      <c r="A151" s="2" t="s">
        <v>967</v>
      </c>
      <c r="B151" s="3">
        <v>43185</v>
      </c>
      <c r="C151" s="3">
        <v>43185</v>
      </c>
      <c r="D151" s="4">
        <v>1127.26486753535</v>
      </c>
      <c r="E151" s="2" t="s">
        <v>968</v>
      </c>
      <c r="F151" s="2" t="s">
        <v>112</v>
      </c>
      <c r="G151" s="2" t="s">
        <v>458</v>
      </c>
      <c r="H151" s="2" t="s">
        <v>48</v>
      </c>
      <c r="I151" s="2" t="s">
        <v>969</v>
      </c>
      <c r="J151" s="2" t="s">
        <v>227</v>
      </c>
      <c r="K151" s="2" t="s">
        <v>228</v>
      </c>
      <c r="L151" s="2" t="s">
        <v>142</v>
      </c>
      <c r="M151" s="2" t="s">
        <v>970</v>
      </c>
      <c r="N151" t="s">
        <v>7853</v>
      </c>
      <c r="O151" t="s">
        <v>7603</v>
      </c>
      <c r="P151" s="2" t="s">
        <v>971</v>
      </c>
      <c r="Q151" s="2" t="s">
        <v>47</v>
      </c>
      <c r="R151" s="2" t="s">
        <v>40</v>
      </c>
      <c r="S151" s="2" t="s">
        <v>41</v>
      </c>
      <c r="T151" s="4">
        <v>920.34088803804104</v>
      </c>
      <c r="U151" s="4">
        <f t="shared" si="25"/>
        <v>6.8247441318897533</v>
      </c>
      <c r="V151" s="2" t="s">
        <v>42</v>
      </c>
      <c r="W151" s="2">
        <f t="shared" si="26"/>
        <v>1</v>
      </c>
      <c r="X151" s="2">
        <f t="shared" si="27"/>
        <v>0</v>
      </c>
      <c r="Y151" s="2">
        <f t="shared" si="28"/>
        <v>0</v>
      </c>
      <c r="Z151" s="2">
        <f t="shared" si="29"/>
        <v>0</v>
      </c>
      <c r="AA151" s="4">
        <v>40.189</v>
      </c>
      <c r="AB151" s="4">
        <v>100</v>
      </c>
      <c r="AC151" s="4">
        <v>21408.879000000001</v>
      </c>
      <c r="AD151" s="4">
        <v>7501.7961613466096</v>
      </c>
      <c r="AE151" s="4">
        <v>3870.4711074617699</v>
      </c>
      <c r="AF151" s="4">
        <v>1121.83105819563</v>
      </c>
      <c r="AG151" s="4">
        <f t="shared" si="30"/>
        <v>0.51593925297578347</v>
      </c>
      <c r="AH151" s="4">
        <f t="shared" si="32"/>
        <v>3.3697729935285263</v>
      </c>
      <c r="AI151" s="4">
        <v>0.14954166096593269</v>
      </c>
      <c r="AJ151" s="4">
        <f t="shared" si="24"/>
        <v>9.9715610215020813</v>
      </c>
      <c r="AK151" s="4">
        <v>789.649836254364</v>
      </c>
      <c r="AL151" s="4">
        <v>337.73107328367001</v>
      </c>
      <c r="AM151" s="4">
        <v>1117.86809532607</v>
      </c>
      <c r="AN151" s="4">
        <f t="shared" si="31"/>
        <v>0.42769726247987117</v>
      </c>
      <c r="AO151" s="4"/>
      <c r="AP151" s="2" t="b">
        <v>1</v>
      </c>
      <c r="AR151">
        <v>8.5192907651265468</v>
      </c>
      <c r="AS151">
        <v>7.138804324281713</v>
      </c>
      <c r="AT151">
        <f t="shared" si="23"/>
        <v>1.3804864408448339</v>
      </c>
    </row>
    <row r="152" spans="1:46" collapsed="1" x14ac:dyDescent="0.3">
      <c r="A152" s="2" t="s">
        <v>972</v>
      </c>
      <c r="B152" s="3">
        <v>45331</v>
      </c>
      <c r="C152" s="3">
        <v>45334</v>
      </c>
      <c r="D152" s="4">
        <v>1436.63150190546</v>
      </c>
      <c r="E152" s="2" t="s">
        <v>973</v>
      </c>
      <c r="F152" s="2" t="s">
        <v>149</v>
      </c>
      <c r="G152" s="2" t="s">
        <v>150</v>
      </c>
      <c r="H152" s="2" t="s">
        <v>974</v>
      </c>
      <c r="I152" s="2" t="s">
        <v>975</v>
      </c>
      <c r="J152" s="2" t="s">
        <v>149</v>
      </c>
      <c r="K152" s="2" t="s">
        <v>150</v>
      </c>
      <c r="L152" s="2" t="s">
        <v>115</v>
      </c>
      <c r="M152" s="2" t="s">
        <v>976</v>
      </c>
      <c r="N152" t="s">
        <v>7854</v>
      </c>
      <c r="O152" t="s">
        <v>7602</v>
      </c>
      <c r="P152" s="2" t="s">
        <v>977</v>
      </c>
      <c r="Q152" s="2" t="s">
        <v>978</v>
      </c>
      <c r="R152" s="2" t="s">
        <v>40</v>
      </c>
      <c r="S152" s="2" t="s">
        <v>41</v>
      </c>
      <c r="T152" s="4">
        <v>1166.3124952679</v>
      </c>
      <c r="U152" s="4">
        <f t="shared" si="25"/>
        <v>7.0616023372363728</v>
      </c>
      <c r="V152" s="2" t="s">
        <v>67</v>
      </c>
      <c r="W152" s="2">
        <f t="shared" si="26"/>
        <v>0</v>
      </c>
      <c r="X152" s="2">
        <f t="shared" si="27"/>
        <v>1</v>
      </c>
      <c r="Y152" s="2">
        <f t="shared" si="28"/>
        <v>0</v>
      </c>
      <c r="Z152" s="2">
        <f t="shared" si="29"/>
        <v>0</v>
      </c>
      <c r="AA152" s="4">
        <v>0</v>
      </c>
      <c r="AB152" s="4">
        <v>100</v>
      </c>
      <c r="AC152" s="4">
        <v>5330.9759999999997</v>
      </c>
      <c r="AD152" s="4">
        <v>6494.3165183742603</v>
      </c>
      <c r="AE152" s="4">
        <v>2250.4805183233402</v>
      </c>
      <c r="AF152" s="4">
        <v>242.23215081274401</v>
      </c>
      <c r="AG152" s="4">
        <f t="shared" si="30"/>
        <v>0.34653077224617768</v>
      </c>
      <c r="AH152" s="4">
        <f t="shared" si="32"/>
        <v>1.1673986780399834</v>
      </c>
      <c r="AI152" s="4">
        <v>3.729909839278709E-2</v>
      </c>
      <c r="AJ152" s="4">
        <f t="shared" si="24"/>
        <v>8.5812896148430156</v>
      </c>
      <c r="AK152" s="4">
        <v>1639.28030447678</v>
      </c>
      <c r="AL152" s="4">
        <v>336.79306526138902</v>
      </c>
      <c r="AM152" s="4"/>
      <c r="AN152" s="4">
        <f t="shared" si="31"/>
        <v>0.20545178536070163</v>
      </c>
      <c r="AO152" s="4"/>
      <c r="AP152" s="2" t="b">
        <v>1</v>
      </c>
      <c r="AR152" t="e">
        <v>#N/A</v>
      </c>
      <c r="AS152" t="e">
        <v>#N/A</v>
      </c>
      <c r="AT152" t="e">
        <f t="shared" si="23"/>
        <v>#N/A</v>
      </c>
    </row>
    <row r="153" spans="1:46" collapsed="1" x14ac:dyDescent="0.3">
      <c r="A153" s="2" t="s">
        <v>979</v>
      </c>
      <c r="B153" s="3">
        <v>37575</v>
      </c>
      <c r="C153" s="3">
        <v>37575</v>
      </c>
      <c r="D153" s="4">
        <v>46.6728461179314</v>
      </c>
      <c r="E153" s="2" t="s">
        <v>980</v>
      </c>
      <c r="F153" s="2" t="s">
        <v>101</v>
      </c>
      <c r="G153" s="2" t="s">
        <v>235</v>
      </c>
      <c r="H153" s="2" t="s">
        <v>210</v>
      </c>
      <c r="I153" s="2" t="s">
        <v>981</v>
      </c>
      <c r="J153" s="2" t="s">
        <v>128</v>
      </c>
      <c r="K153" s="2" t="s">
        <v>313</v>
      </c>
      <c r="L153" s="2" t="s">
        <v>242</v>
      </c>
      <c r="M153" s="2" t="s">
        <v>982</v>
      </c>
      <c r="N153" t="s">
        <v>7855</v>
      </c>
      <c r="O153" t="s">
        <v>7601</v>
      </c>
      <c r="P153" s="2"/>
      <c r="Q153" s="2" t="s">
        <v>238</v>
      </c>
      <c r="R153" s="2" t="s">
        <v>40</v>
      </c>
      <c r="S153" s="2" t="s">
        <v>41</v>
      </c>
      <c r="T153" s="4">
        <v>46.6728461179314</v>
      </c>
      <c r="U153" s="4">
        <f t="shared" si="25"/>
        <v>3.8431625419876778</v>
      </c>
      <c r="V153" s="2" t="s">
        <v>42</v>
      </c>
      <c r="W153" s="2">
        <f t="shared" si="26"/>
        <v>1</v>
      </c>
      <c r="X153" s="2">
        <f t="shared" si="27"/>
        <v>0</v>
      </c>
      <c r="Y153" s="2">
        <f t="shared" si="28"/>
        <v>0</v>
      </c>
      <c r="Z153" s="2">
        <f t="shared" si="29"/>
        <v>0</v>
      </c>
      <c r="AA153" s="4">
        <v>40</v>
      </c>
      <c r="AB153" s="4">
        <v>72.2</v>
      </c>
      <c r="AC153" s="4" t="s">
        <v>8951</v>
      </c>
      <c r="AD153" s="4" t="s">
        <v>8951</v>
      </c>
      <c r="AE153" s="4" t="s">
        <v>8951</v>
      </c>
      <c r="AF153" s="4" t="s">
        <v>8951</v>
      </c>
      <c r="AG153" s="4" t="e">
        <f t="shared" si="30"/>
        <v>#VALUE!</v>
      </c>
      <c r="AH153" s="4" t="e">
        <f t="shared" si="32"/>
        <v>#VALUE!</v>
      </c>
      <c r="AI153" s="4" t="s">
        <v>8951</v>
      </c>
      <c r="AJ153" s="4" t="e">
        <f t="shared" si="24"/>
        <v>#VALUE!</v>
      </c>
      <c r="AK153" s="4">
        <v>417.97281436188598</v>
      </c>
      <c r="AL153" s="4">
        <v>336.72889256530902</v>
      </c>
      <c r="AM153" s="4"/>
      <c r="AN153" s="4">
        <f t="shared" si="31"/>
        <v>0.80562390900802705</v>
      </c>
      <c r="AO153" s="4"/>
      <c r="AP153" s="2" t="b">
        <v>1</v>
      </c>
      <c r="AR153">
        <v>8.5888404448827114</v>
      </c>
      <c r="AS153">
        <v>8.3712282578150425</v>
      </c>
      <c r="AT153">
        <f t="shared" si="23"/>
        <v>0.21761218706766883</v>
      </c>
    </row>
    <row r="154" spans="1:46" collapsed="1" x14ac:dyDescent="0.3">
      <c r="A154" s="2" t="s">
        <v>983</v>
      </c>
      <c r="B154" s="3">
        <v>39429</v>
      </c>
      <c r="C154" s="3">
        <v>39429</v>
      </c>
      <c r="D154" s="4">
        <v>1471.6875024041201</v>
      </c>
      <c r="E154" s="2" t="s">
        <v>984</v>
      </c>
      <c r="F154" s="2" t="s">
        <v>227</v>
      </c>
      <c r="G154" s="2" t="s">
        <v>272</v>
      </c>
      <c r="H154" s="2" t="s">
        <v>369</v>
      </c>
      <c r="I154" s="2" t="s">
        <v>985</v>
      </c>
      <c r="J154" s="2" t="s">
        <v>227</v>
      </c>
      <c r="K154" s="2" t="s">
        <v>272</v>
      </c>
      <c r="L154" s="2" t="s">
        <v>242</v>
      </c>
      <c r="M154" s="2" t="s">
        <v>986</v>
      </c>
      <c r="N154" t="s">
        <v>7856</v>
      </c>
      <c r="O154" t="s">
        <v>7600</v>
      </c>
      <c r="P154" s="2" t="s">
        <v>601</v>
      </c>
      <c r="Q154" s="2" t="s">
        <v>987</v>
      </c>
      <c r="R154" s="2" t="s">
        <v>40</v>
      </c>
      <c r="S154" s="2" t="s">
        <v>41</v>
      </c>
      <c r="T154" s="4">
        <v>1471.6875024041201</v>
      </c>
      <c r="U154" s="4">
        <f t="shared" si="25"/>
        <v>7.2941649821887227</v>
      </c>
      <c r="V154" s="2" t="s">
        <v>42</v>
      </c>
      <c r="W154" s="2">
        <f t="shared" si="26"/>
        <v>1</v>
      </c>
      <c r="X154" s="2">
        <f t="shared" si="27"/>
        <v>0</v>
      </c>
      <c r="Y154" s="2">
        <f t="shared" si="28"/>
        <v>0</v>
      </c>
      <c r="Z154" s="2">
        <f t="shared" si="29"/>
        <v>0</v>
      </c>
      <c r="AA154" s="4">
        <v>28.021000000000001</v>
      </c>
      <c r="AB154" s="4">
        <v>92.1</v>
      </c>
      <c r="AC154" s="4">
        <v>101007.106</v>
      </c>
      <c r="AD154" s="4">
        <v>126237.17604749399</v>
      </c>
      <c r="AE154" s="4">
        <v>67369.839593560901</v>
      </c>
      <c r="AF154" s="4">
        <v>13560.029683753901</v>
      </c>
      <c r="AG154" s="4">
        <f t="shared" si="30"/>
        <v>0.53367670050076577</v>
      </c>
      <c r="AH154" s="4">
        <f t="shared" si="32"/>
        <v>1.3338142603111838</v>
      </c>
      <c r="AI154" s="4">
        <v>0.10741708669601603</v>
      </c>
      <c r="AJ154" s="4">
        <f t="shared" si="24"/>
        <v>11.522946149784142</v>
      </c>
      <c r="AK154" s="4">
        <v>1051.40599889433</v>
      </c>
      <c r="AL154" s="4">
        <v>335.05341921549001</v>
      </c>
      <c r="AM154" s="4">
        <v>1963.0081332151301</v>
      </c>
      <c r="AN154" s="4">
        <f t="shared" si="31"/>
        <v>0.31867177814073333</v>
      </c>
      <c r="AO154" s="4"/>
      <c r="AP154" s="2" t="b">
        <v>1</v>
      </c>
      <c r="AR154">
        <v>8.3515039682388306</v>
      </c>
      <c r="AS154">
        <v>7.9493169387181606</v>
      </c>
      <c r="AT154">
        <f t="shared" si="23"/>
        <v>0.40218702952066998</v>
      </c>
    </row>
    <row r="155" spans="1:46" collapsed="1" x14ac:dyDescent="0.3">
      <c r="A155" s="2" t="s">
        <v>988</v>
      </c>
      <c r="B155" s="3">
        <v>39418</v>
      </c>
      <c r="C155" s="3">
        <v>39418</v>
      </c>
      <c r="D155" s="4">
        <v>1731</v>
      </c>
      <c r="E155" s="2" t="s">
        <v>989</v>
      </c>
      <c r="F155" s="2" t="s">
        <v>367</v>
      </c>
      <c r="G155" s="2" t="s">
        <v>604</v>
      </c>
      <c r="H155" s="2" t="s">
        <v>36</v>
      </c>
      <c r="I155" s="2" t="s">
        <v>990</v>
      </c>
      <c r="J155" s="2" t="s">
        <v>218</v>
      </c>
      <c r="K155" s="2" t="s">
        <v>521</v>
      </c>
      <c r="L155" s="2" t="s">
        <v>48</v>
      </c>
      <c r="M155" s="2" t="s">
        <v>991</v>
      </c>
      <c r="N155" t="s">
        <v>7799</v>
      </c>
      <c r="O155" t="s">
        <v>6932</v>
      </c>
      <c r="P155" s="2" t="s">
        <v>992</v>
      </c>
      <c r="Q155" s="2" t="s">
        <v>324</v>
      </c>
      <c r="R155" s="2" t="s">
        <v>40</v>
      </c>
      <c r="S155" s="2" t="s">
        <v>41</v>
      </c>
      <c r="T155" s="4">
        <v>1731</v>
      </c>
      <c r="U155" s="4">
        <f t="shared" si="25"/>
        <v>7.4564545551762089</v>
      </c>
      <c r="V155" s="2" t="s">
        <v>42</v>
      </c>
      <c r="W155" s="2">
        <f t="shared" si="26"/>
        <v>1</v>
      </c>
      <c r="X155" s="2">
        <f t="shared" si="27"/>
        <v>0</v>
      </c>
      <c r="Y155" s="2">
        <f t="shared" si="28"/>
        <v>0</v>
      </c>
      <c r="Z155" s="2">
        <f t="shared" si="29"/>
        <v>0</v>
      </c>
      <c r="AA155" s="4">
        <v>42.86</v>
      </c>
      <c r="AB155" s="4">
        <v>51.997999999999998</v>
      </c>
      <c r="AC155" s="4">
        <v>51342.091</v>
      </c>
      <c r="AD155" s="4">
        <v>60764.642082429498</v>
      </c>
      <c r="AE155" s="4">
        <v>29384.062107546499</v>
      </c>
      <c r="AF155" s="4">
        <v>8907.9803630551396</v>
      </c>
      <c r="AG155" s="4">
        <f t="shared" si="30"/>
        <v>0.48357171375560681</v>
      </c>
      <c r="AH155" s="4">
        <f t="shared" si="32"/>
        <v>1.3285053666248618</v>
      </c>
      <c r="AI155" s="4">
        <v>0.14659808825947057</v>
      </c>
      <c r="AJ155" s="4">
        <f t="shared" si="24"/>
        <v>10.84626618207257</v>
      </c>
      <c r="AK155" s="4">
        <v>1745.1559999999999</v>
      </c>
      <c r="AL155" s="4">
        <v>333.62400000000002</v>
      </c>
      <c r="AM155" s="4">
        <v>15877.904</v>
      </c>
      <c r="AN155" s="4">
        <f t="shared" si="31"/>
        <v>0.19117144828313345</v>
      </c>
      <c r="AO155" s="4"/>
      <c r="AP155" s="2" t="b">
        <v>1</v>
      </c>
      <c r="AR155">
        <v>7.4957617123921718</v>
      </c>
      <c r="AS155">
        <v>7.5364879568417873</v>
      </c>
      <c r="AT155">
        <f t="shared" si="23"/>
        <v>-4.0726244449615479E-2</v>
      </c>
    </row>
    <row r="156" spans="1:46" collapsed="1" x14ac:dyDescent="0.3">
      <c r="A156" s="2" t="s">
        <v>993</v>
      </c>
      <c r="B156" s="3">
        <v>38538</v>
      </c>
      <c r="C156" s="3">
        <v>38538</v>
      </c>
      <c r="D156" s="4">
        <v>101.49019047278701</v>
      </c>
      <c r="E156" s="2" t="s">
        <v>994</v>
      </c>
      <c r="F156" s="2" t="s">
        <v>131</v>
      </c>
      <c r="G156" s="2" t="s">
        <v>132</v>
      </c>
      <c r="H156" s="2" t="s">
        <v>63</v>
      </c>
      <c r="I156" s="2" t="s">
        <v>995</v>
      </c>
      <c r="J156" s="2" t="s">
        <v>131</v>
      </c>
      <c r="K156" s="2" t="s">
        <v>132</v>
      </c>
      <c r="L156" s="2" t="s">
        <v>115</v>
      </c>
      <c r="M156" s="2" t="s">
        <v>996</v>
      </c>
      <c r="N156" t="s">
        <v>7857</v>
      </c>
      <c r="O156" t="s">
        <v>7599</v>
      </c>
      <c r="P156" s="2" t="s">
        <v>997</v>
      </c>
      <c r="Q156" s="2" t="s">
        <v>998</v>
      </c>
      <c r="R156" s="2" t="s">
        <v>40</v>
      </c>
      <c r="S156" s="2" t="s">
        <v>41</v>
      </c>
      <c r="T156" s="4">
        <v>101.49019047278701</v>
      </c>
      <c r="U156" s="4">
        <f t="shared" si="25"/>
        <v>4.6199621482230508</v>
      </c>
      <c r="V156" s="2" t="s">
        <v>42</v>
      </c>
      <c r="W156" s="2">
        <f t="shared" si="26"/>
        <v>1</v>
      </c>
      <c r="X156" s="2">
        <f t="shared" si="27"/>
        <v>0</v>
      </c>
      <c r="Y156" s="2">
        <f t="shared" si="28"/>
        <v>0</v>
      </c>
      <c r="Z156" s="2">
        <f t="shared" si="29"/>
        <v>0</v>
      </c>
      <c r="AA156" s="4">
        <v>49</v>
      </c>
      <c r="AB156" s="4">
        <v>100</v>
      </c>
      <c r="AC156" s="4">
        <v>1048.6220000000001</v>
      </c>
      <c r="AD156" s="4">
        <v>1404.59756958355</v>
      </c>
      <c r="AE156" s="4">
        <v>992.05822316335696</v>
      </c>
      <c r="AF156" s="4">
        <v>-177.12279898510101</v>
      </c>
      <c r="AG156" s="4">
        <f t="shared" si="30"/>
        <v>0.70629356382660757</v>
      </c>
      <c r="AH156" s="4">
        <f t="shared" si="32"/>
        <v>1.4528575781092938</v>
      </c>
      <c r="AI156" s="4">
        <v>-0.12610216820866083</v>
      </c>
      <c r="AJ156" s="4">
        <f t="shared" si="24"/>
        <v>6.9552322002731071</v>
      </c>
      <c r="AK156" s="4">
        <v>332.93111162330399</v>
      </c>
      <c r="AL156" s="4">
        <v>332.93111162330399</v>
      </c>
      <c r="AM156" s="4"/>
      <c r="AN156" s="4">
        <f t="shared" si="31"/>
        <v>1</v>
      </c>
      <c r="AO156" s="4"/>
      <c r="AP156" s="2" t="b">
        <v>1</v>
      </c>
      <c r="AR156">
        <v>7.7975135420759525</v>
      </c>
      <c r="AS156">
        <v>7.191848700245222</v>
      </c>
      <c r="AT156">
        <f t="shared" si="23"/>
        <v>0.60566484183073044</v>
      </c>
    </row>
    <row r="157" spans="1:46" collapsed="1" x14ac:dyDescent="0.3">
      <c r="A157" s="2" t="s">
        <v>999</v>
      </c>
      <c r="B157" s="3">
        <v>38433</v>
      </c>
      <c r="C157" s="3">
        <v>38433</v>
      </c>
      <c r="D157" s="4">
        <v>326.47239705324301</v>
      </c>
      <c r="E157" s="2" t="s">
        <v>1000</v>
      </c>
      <c r="F157" s="2" t="s">
        <v>131</v>
      </c>
      <c r="G157" s="2" t="s">
        <v>474</v>
      </c>
      <c r="H157" s="2" t="s">
        <v>48</v>
      </c>
      <c r="I157" s="2" t="s">
        <v>1001</v>
      </c>
      <c r="J157" s="2" t="s">
        <v>112</v>
      </c>
      <c r="K157" s="2" t="s">
        <v>496</v>
      </c>
      <c r="L157" s="2" t="s">
        <v>36</v>
      </c>
      <c r="M157" s="2" t="s">
        <v>1002</v>
      </c>
      <c r="N157" t="s">
        <v>7858</v>
      </c>
      <c r="O157" t="s">
        <v>7598</v>
      </c>
      <c r="P157" s="2" t="s">
        <v>336</v>
      </c>
      <c r="Q157" s="2" t="s">
        <v>1003</v>
      </c>
      <c r="R157" s="2" t="s">
        <v>40</v>
      </c>
      <c r="S157" s="2" t="s">
        <v>41</v>
      </c>
      <c r="T157" s="4">
        <v>171.871033589364</v>
      </c>
      <c r="U157" s="4">
        <f t="shared" si="25"/>
        <v>5.1467443908563046</v>
      </c>
      <c r="V157" s="2" t="s">
        <v>42</v>
      </c>
      <c r="W157" s="2">
        <f t="shared" si="26"/>
        <v>1</v>
      </c>
      <c r="X157" s="2">
        <f t="shared" si="27"/>
        <v>0</v>
      </c>
      <c r="Y157" s="2">
        <f t="shared" si="28"/>
        <v>0</v>
      </c>
      <c r="Z157" s="2">
        <f t="shared" si="29"/>
        <v>0</v>
      </c>
      <c r="AA157" s="4">
        <v>44.463999999999999</v>
      </c>
      <c r="AB157" s="4">
        <v>100</v>
      </c>
      <c r="AC157" s="4">
        <v>1587.8710000000001</v>
      </c>
      <c r="AD157" s="4">
        <v>1069.1790000000001</v>
      </c>
      <c r="AE157" s="4">
        <v>452.19299999999998</v>
      </c>
      <c r="AF157" s="4">
        <v>164.97900000000001</v>
      </c>
      <c r="AG157" s="4">
        <f t="shared" si="30"/>
        <v>0.42293479389325822</v>
      </c>
      <c r="AH157" s="4">
        <f t="shared" si="32"/>
        <v>1.908065908514851</v>
      </c>
      <c r="AI157" s="4">
        <v>0.15430437747093798</v>
      </c>
      <c r="AJ157" s="4">
        <f t="shared" si="24"/>
        <v>7.3701494042504736</v>
      </c>
      <c r="AK157" s="4">
        <v>450.29243366373203</v>
      </c>
      <c r="AL157" s="4">
        <v>330.25056947608198</v>
      </c>
      <c r="AM157" s="4">
        <v>247.387945996794</v>
      </c>
      <c r="AN157" s="4">
        <f t="shared" si="31"/>
        <v>0.73341354370325806</v>
      </c>
      <c r="AO157" s="4"/>
      <c r="AP157" s="2" t="b">
        <v>1</v>
      </c>
      <c r="AR157">
        <v>7.4788953997194767</v>
      </c>
      <c r="AS157">
        <v>7.5177600880463924</v>
      </c>
      <c r="AT157">
        <f t="shared" si="23"/>
        <v>-3.8864688326915697E-2</v>
      </c>
    </row>
    <row r="158" spans="1:46" collapsed="1" x14ac:dyDescent="0.3">
      <c r="A158" s="2" t="s">
        <v>1009</v>
      </c>
      <c r="B158" s="3">
        <v>44726</v>
      </c>
      <c r="C158" s="3">
        <v>44726</v>
      </c>
      <c r="D158" s="4">
        <v>392.54366301023202</v>
      </c>
      <c r="E158" s="2" t="s">
        <v>1010</v>
      </c>
      <c r="F158" s="2" t="s">
        <v>128</v>
      </c>
      <c r="G158" s="2" t="s">
        <v>313</v>
      </c>
      <c r="H158" s="2" t="s">
        <v>444</v>
      </c>
      <c r="I158" s="2" t="s">
        <v>1011</v>
      </c>
      <c r="J158" s="2" t="s">
        <v>31</v>
      </c>
      <c r="K158" s="2" t="s">
        <v>310</v>
      </c>
      <c r="L158" s="2" t="s">
        <v>401</v>
      </c>
      <c r="M158" s="2" t="s">
        <v>1012</v>
      </c>
      <c r="N158" t="s">
        <v>7860</v>
      </c>
      <c r="O158" t="s">
        <v>6656</v>
      </c>
      <c r="P158" s="2" t="s">
        <v>167</v>
      </c>
      <c r="Q158" s="2"/>
      <c r="R158" s="2" t="s">
        <v>40</v>
      </c>
      <c r="S158" s="2" t="s">
        <v>41</v>
      </c>
      <c r="T158" s="4">
        <v>392.54366301023202</v>
      </c>
      <c r="U158" s="4">
        <f t="shared" si="25"/>
        <v>5.9726477743735522</v>
      </c>
      <c r="V158" s="2" t="s">
        <v>109</v>
      </c>
      <c r="W158" s="2">
        <f t="shared" si="26"/>
        <v>0</v>
      </c>
      <c r="X158" s="2">
        <f t="shared" si="27"/>
        <v>0</v>
      </c>
      <c r="Y158" s="2">
        <f t="shared" si="28"/>
        <v>0</v>
      </c>
      <c r="Z158" s="2">
        <f t="shared" si="29"/>
        <v>1</v>
      </c>
      <c r="AA158" s="4">
        <v>48</v>
      </c>
      <c r="AB158" s="4">
        <v>96</v>
      </c>
      <c r="AC158" s="4">
        <v>3875.0639999999999</v>
      </c>
      <c r="AD158" s="4">
        <v>3966.1693633116201</v>
      </c>
      <c r="AE158" s="4">
        <v>415.003151922673</v>
      </c>
      <c r="AF158" s="4" t="s">
        <v>8951</v>
      </c>
      <c r="AG158" s="4">
        <f t="shared" si="30"/>
        <v>0.10463576158940402</v>
      </c>
      <c r="AH158" s="4">
        <f t="shared" si="32"/>
        <v>1.0816651430993376</v>
      </c>
      <c r="AI158" s="4" t="s">
        <v>8951</v>
      </c>
      <c r="AJ158" s="4">
        <f t="shared" si="24"/>
        <v>8.2623174577800906</v>
      </c>
      <c r="AK158" s="4">
        <v>375.69442988616601</v>
      </c>
      <c r="AL158" s="4">
        <v>327.93023207060702</v>
      </c>
      <c r="AM158" s="4"/>
      <c r="AN158" s="4">
        <f t="shared" si="31"/>
        <v>0.87286423748674857</v>
      </c>
      <c r="AO158" s="4"/>
      <c r="AP158" s="2" t="b">
        <v>1</v>
      </c>
      <c r="AR158">
        <v>7.5861111283302307</v>
      </c>
      <c r="AS158">
        <v>7.400806725025177</v>
      </c>
      <c r="AT158">
        <f t="shared" si="23"/>
        <v>0.18530440330505371</v>
      </c>
    </row>
    <row r="159" spans="1:46" collapsed="1" x14ac:dyDescent="0.3">
      <c r="A159" s="2" t="s">
        <v>1013</v>
      </c>
      <c r="B159" s="3">
        <v>38789</v>
      </c>
      <c r="C159" s="3">
        <v>38789</v>
      </c>
      <c r="D159" s="4">
        <v>981.08793969849296</v>
      </c>
      <c r="E159" s="2" t="s">
        <v>1014</v>
      </c>
      <c r="F159" s="2" t="s">
        <v>31</v>
      </c>
      <c r="G159" s="2" t="s">
        <v>45</v>
      </c>
      <c r="H159" s="2" t="s">
        <v>1015</v>
      </c>
      <c r="I159" s="2" t="s">
        <v>1016</v>
      </c>
      <c r="J159" s="2" t="s">
        <v>31</v>
      </c>
      <c r="K159" s="2" t="s">
        <v>45</v>
      </c>
      <c r="L159" s="2" t="s">
        <v>185</v>
      </c>
      <c r="M159" s="2" t="s">
        <v>1017</v>
      </c>
      <c r="N159" t="s">
        <v>7861</v>
      </c>
      <c r="O159" t="s">
        <v>7596</v>
      </c>
      <c r="P159" s="2" t="s">
        <v>1018</v>
      </c>
      <c r="Q159" s="2" t="s">
        <v>380</v>
      </c>
      <c r="R159" s="2" t="s">
        <v>40</v>
      </c>
      <c r="S159" s="2" t="s">
        <v>41</v>
      </c>
      <c r="T159" s="4">
        <v>981.08793969849296</v>
      </c>
      <c r="U159" s="4">
        <f t="shared" si="25"/>
        <v>6.8886620984615332</v>
      </c>
      <c r="V159" s="2" t="s">
        <v>42</v>
      </c>
      <c r="W159" s="2">
        <f t="shared" si="26"/>
        <v>1</v>
      </c>
      <c r="X159" s="2">
        <f t="shared" si="27"/>
        <v>0</v>
      </c>
      <c r="Y159" s="2">
        <f t="shared" si="28"/>
        <v>0</v>
      </c>
      <c r="Z159" s="2">
        <f t="shared" si="29"/>
        <v>0</v>
      </c>
      <c r="AA159" s="4">
        <v>43.7</v>
      </c>
      <c r="AB159" s="4">
        <v>83.001999999999995</v>
      </c>
      <c r="AC159" s="4">
        <v>22602.921999999999</v>
      </c>
      <c r="AD159" s="4">
        <v>253582.02404985501</v>
      </c>
      <c r="AE159" s="4">
        <v>243308.17168436799</v>
      </c>
      <c r="AF159" s="4">
        <v>3417.0104450100898</v>
      </c>
      <c r="AG159" s="4">
        <f t="shared" si="30"/>
        <v>0.9594850920368585</v>
      </c>
      <c r="AH159" s="4">
        <f t="shared" si="32"/>
        <v>1.0486196514942601</v>
      </c>
      <c r="AI159" s="4">
        <v>1.3474971097865735E-2</v>
      </c>
      <c r="AJ159" s="4">
        <f t="shared" si="24"/>
        <v>10.02583446893828</v>
      </c>
      <c r="AK159" s="4">
        <v>374.73718592964798</v>
      </c>
      <c r="AL159" s="4">
        <v>327.08492462311602</v>
      </c>
      <c r="AM159" s="4"/>
      <c r="AN159" s="4">
        <f t="shared" si="31"/>
        <v>0.87283818341028463</v>
      </c>
      <c r="AO159" s="4"/>
      <c r="AP159" s="2" t="b">
        <v>1</v>
      </c>
      <c r="AR159">
        <v>8.2183998425801601</v>
      </c>
      <c r="AS159">
        <v>7.315333465735117</v>
      </c>
      <c r="AT159">
        <f t="shared" si="23"/>
        <v>0.9030663768450431</v>
      </c>
    </row>
    <row r="160" spans="1:46" collapsed="1" x14ac:dyDescent="0.3">
      <c r="A160" s="2" t="s">
        <v>1025</v>
      </c>
      <c r="B160" s="3">
        <v>42503</v>
      </c>
      <c r="C160" s="3">
        <v>42503</v>
      </c>
      <c r="D160" s="4">
        <v>494.13546126897597</v>
      </c>
      <c r="E160" s="2" t="s">
        <v>1026</v>
      </c>
      <c r="F160" s="2" t="s">
        <v>218</v>
      </c>
      <c r="G160" s="2" t="s">
        <v>1027</v>
      </c>
      <c r="H160" s="2" t="s">
        <v>185</v>
      </c>
      <c r="I160" s="2" t="s">
        <v>1028</v>
      </c>
      <c r="J160" s="2" t="s">
        <v>218</v>
      </c>
      <c r="K160" s="2" t="s">
        <v>1027</v>
      </c>
      <c r="L160" s="2" t="s">
        <v>36</v>
      </c>
      <c r="M160" s="2" t="s">
        <v>1029</v>
      </c>
      <c r="N160" t="s">
        <v>8874</v>
      </c>
      <c r="O160" t="s">
        <v>7594</v>
      </c>
      <c r="P160" s="2" t="s">
        <v>1030</v>
      </c>
      <c r="Q160" s="2" t="s">
        <v>202</v>
      </c>
      <c r="R160" s="2" t="s">
        <v>40</v>
      </c>
      <c r="S160" s="2" t="s">
        <v>41</v>
      </c>
      <c r="T160" s="4">
        <v>359.28221097703403</v>
      </c>
      <c r="U160" s="4">
        <f t="shared" si="25"/>
        <v>5.8841081826712411</v>
      </c>
      <c r="V160" s="2" t="s">
        <v>155</v>
      </c>
      <c r="W160" s="2">
        <f t="shared" si="26"/>
        <v>0</v>
      </c>
      <c r="X160" s="2">
        <f t="shared" si="27"/>
        <v>0</v>
      </c>
      <c r="Y160" s="2">
        <f t="shared" si="28"/>
        <v>0</v>
      </c>
      <c r="Z160" s="2">
        <f t="shared" si="29"/>
        <v>0</v>
      </c>
      <c r="AA160" s="4">
        <v>31.564</v>
      </c>
      <c r="AB160" s="4">
        <v>100</v>
      </c>
      <c r="AC160" s="4">
        <v>19336.748</v>
      </c>
      <c r="AD160" s="4">
        <v>8046.6620000000003</v>
      </c>
      <c r="AE160" s="4">
        <v>8213.1530000000002</v>
      </c>
      <c r="AF160" s="4">
        <v>1450.902</v>
      </c>
      <c r="AG160" s="4">
        <f t="shared" si="30"/>
        <v>1.0206906913699121</v>
      </c>
      <c r="AH160" s="4">
        <f t="shared" si="32"/>
        <v>3.4237676442728673</v>
      </c>
      <c r="AI160" s="4">
        <v>0.18031104077690849</v>
      </c>
      <c r="AJ160" s="4">
        <f t="shared" si="24"/>
        <v>9.8697626059545041</v>
      </c>
      <c r="AK160" s="4">
        <v>216.317772196779</v>
      </c>
      <c r="AL160" s="4">
        <v>315.29324863347603</v>
      </c>
      <c r="AM160" s="4">
        <v>549.43365317107396</v>
      </c>
      <c r="AN160" s="4">
        <f t="shared" si="31"/>
        <v>1.4575466704911395</v>
      </c>
      <c r="AO160" s="4"/>
      <c r="AP160" s="2" t="b">
        <v>1</v>
      </c>
      <c r="AR160">
        <v>7.4445794622103367</v>
      </c>
      <c r="AS160">
        <v>8.3011194467544556</v>
      </c>
      <c r="AT160">
        <f t="shared" si="23"/>
        <v>-0.85653998454411884</v>
      </c>
    </row>
    <row r="161" spans="1:46" collapsed="1" x14ac:dyDescent="0.3">
      <c r="A161" s="2" t="s">
        <v>1031</v>
      </c>
      <c r="B161" s="3">
        <v>39701</v>
      </c>
      <c r="C161" s="3">
        <v>39701</v>
      </c>
      <c r="D161" s="4">
        <v>47.842780306164698</v>
      </c>
      <c r="E161" s="2" t="s">
        <v>1032</v>
      </c>
      <c r="F161" s="2" t="s">
        <v>218</v>
      </c>
      <c r="G161" s="2" t="s">
        <v>1033</v>
      </c>
      <c r="H161" s="2" t="s">
        <v>1034</v>
      </c>
      <c r="I161" s="2" t="s">
        <v>1035</v>
      </c>
      <c r="J161" s="2" t="s">
        <v>218</v>
      </c>
      <c r="K161" s="2" t="s">
        <v>1033</v>
      </c>
      <c r="L161" s="2" t="s">
        <v>48</v>
      </c>
      <c r="M161" s="2" t="s">
        <v>1036</v>
      </c>
      <c r="N161" t="s">
        <v>7863</v>
      </c>
      <c r="O161" t="s">
        <v>7593</v>
      </c>
      <c r="P161" s="2"/>
      <c r="Q161" s="2" t="s">
        <v>336</v>
      </c>
      <c r="R161" s="2" t="s">
        <v>40</v>
      </c>
      <c r="S161" s="2" t="s">
        <v>41</v>
      </c>
      <c r="T161" s="4">
        <v>47.842780306164698</v>
      </c>
      <c r="U161" s="4">
        <f t="shared" si="25"/>
        <v>3.8679202247213191</v>
      </c>
      <c r="V161" s="2" t="s">
        <v>42</v>
      </c>
      <c r="W161" s="2">
        <f t="shared" si="26"/>
        <v>1</v>
      </c>
      <c r="X161" s="2">
        <f t="shared" si="27"/>
        <v>0</v>
      </c>
      <c r="Y161" s="2">
        <f t="shared" si="28"/>
        <v>0</v>
      </c>
      <c r="Z161" s="2">
        <f t="shared" si="29"/>
        <v>0</v>
      </c>
      <c r="AA161" s="4">
        <v>45.48</v>
      </c>
      <c r="AB161" s="4">
        <v>50.01</v>
      </c>
      <c r="AC161" s="4">
        <v>15553.964</v>
      </c>
      <c r="AD161" s="4">
        <v>15515.3548763586</v>
      </c>
      <c r="AE161" s="4">
        <v>10041.5785250565</v>
      </c>
      <c r="AF161" s="4">
        <v>1851.3385367277001</v>
      </c>
      <c r="AG161" s="4">
        <f t="shared" si="30"/>
        <v>0.64720263281617085</v>
      </c>
      <c r="AH161" s="4">
        <f t="shared" si="32"/>
        <v>1.6496910788716479</v>
      </c>
      <c r="AI161" s="4">
        <v>0.11932299012693952</v>
      </c>
      <c r="AJ161" s="4">
        <f t="shared" si="24"/>
        <v>9.652070804735045</v>
      </c>
      <c r="AK161" s="4">
        <v>1163.8382553812801</v>
      </c>
      <c r="AL161" s="4">
        <v>315.09255334181103</v>
      </c>
      <c r="AM161" s="4">
        <v>981.02785956964897</v>
      </c>
      <c r="AN161" s="4">
        <f t="shared" si="31"/>
        <v>0.27073569019140459</v>
      </c>
      <c r="AO161" s="4"/>
      <c r="AP161" s="2" t="b">
        <v>1</v>
      </c>
      <c r="AR161">
        <v>7.5327163338661194</v>
      </c>
      <c r="AS161">
        <v>6.3914318084716797</v>
      </c>
      <c r="AT161">
        <f t="shared" si="23"/>
        <v>1.1412845253944397</v>
      </c>
    </row>
    <row r="162" spans="1:46" collapsed="1" x14ac:dyDescent="0.3">
      <c r="A162" s="2" t="s">
        <v>1037</v>
      </c>
      <c r="B162" s="3">
        <v>44720</v>
      </c>
      <c r="C162" s="3">
        <v>44720</v>
      </c>
      <c r="D162" s="4">
        <v>375.139663090282</v>
      </c>
      <c r="E162" s="2" t="s">
        <v>1038</v>
      </c>
      <c r="F162" s="2" t="s">
        <v>128</v>
      </c>
      <c r="G162" s="2" t="s">
        <v>129</v>
      </c>
      <c r="H162" s="2" t="s">
        <v>397</v>
      </c>
      <c r="I162" s="2" t="s">
        <v>1039</v>
      </c>
      <c r="J162" s="2" t="s">
        <v>128</v>
      </c>
      <c r="K162" s="2" t="s">
        <v>129</v>
      </c>
      <c r="L162" s="2" t="s">
        <v>103</v>
      </c>
      <c r="M162" s="2" t="s">
        <v>1040</v>
      </c>
      <c r="N162" t="s">
        <v>7864</v>
      </c>
      <c r="O162" t="s">
        <v>7592</v>
      </c>
      <c r="P162" s="2" t="s">
        <v>1041</v>
      </c>
      <c r="Q162" s="2" t="s">
        <v>202</v>
      </c>
      <c r="R162" s="2" t="s">
        <v>40</v>
      </c>
      <c r="S162" s="2" t="s">
        <v>41</v>
      </c>
      <c r="T162" s="4">
        <v>281.96274969060403</v>
      </c>
      <c r="U162" s="4">
        <f t="shared" si="25"/>
        <v>5.6417749689172956</v>
      </c>
      <c r="V162" s="2" t="s">
        <v>42</v>
      </c>
      <c r="W162" s="2">
        <f t="shared" si="26"/>
        <v>1</v>
      </c>
      <c r="X162" s="2">
        <f t="shared" si="27"/>
        <v>0</v>
      </c>
      <c r="Y162" s="2">
        <f t="shared" si="28"/>
        <v>0</v>
      </c>
      <c r="Z162" s="2">
        <f t="shared" si="29"/>
        <v>0</v>
      </c>
      <c r="AA162" s="4">
        <v>14.1</v>
      </c>
      <c r="AB162" s="4">
        <v>100</v>
      </c>
      <c r="AC162" s="4">
        <v>362.15600000000001</v>
      </c>
      <c r="AD162" s="4">
        <v>1153.02162199031</v>
      </c>
      <c r="AE162" s="4">
        <v>731.18818634472404</v>
      </c>
      <c r="AF162" s="4">
        <v>136.580042289066</v>
      </c>
      <c r="AG162" s="4">
        <f t="shared" si="30"/>
        <v>0.63414958783042574</v>
      </c>
      <c r="AH162" s="4">
        <f t="shared" si="32"/>
        <v>0.94824257021080605</v>
      </c>
      <c r="AI162" s="4">
        <v>0.11845401654593934</v>
      </c>
      <c r="AJ162" s="4">
        <f t="shared" si="24"/>
        <v>5.8920750582246493</v>
      </c>
      <c r="AK162" s="4">
        <v>518.87344939572995</v>
      </c>
      <c r="AL162" s="4">
        <v>313.368471490177</v>
      </c>
      <c r="AM162" s="4">
        <v>179.715355879665</v>
      </c>
      <c r="AN162" s="4">
        <f t="shared" si="31"/>
        <v>0.6039400779807097</v>
      </c>
      <c r="AO162" s="4"/>
      <c r="AP162" s="2" t="b">
        <v>1</v>
      </c>
      <c r="AR162">
        <v>7.7349773645401001</v>
      </c>
      <c r="AS162">
        <v>8.1470164060592651</v>
      </c>
      <c r="AT162">
        <f t="shared" si="23"/>
        <v>-0.41203904151916504</v>
      </c>
    </row>
    <row r="163" spans="1:46" collapsed="1" x14ac:dyDescent="0.3">
      <c r="A163" s="2" t="s">
        <v>1042</v>
      </c>
      <c r="B163" s="3">
        <v>39825</v>
      </c>
      <c r="C163" s="3">
        <v>39825</v>
      </c>
      <c r="D163" s="4">
        <v>13.443591731957101</v>
      </c>
      <c r="E163" s="2" t="s">
        <v>1043</v>
      </c>
      <c r="F163" s="2" t="s">
        <v>149</v>
      </c>
      <c r="G163" s="2" t="s">
        <v>403</v>
      </c>
      <c r="H163" s="2" t="s">
        <v>220</v>
      </c>
      <c r="I163" s="2" t="s">
        <v>1044</v>
      </c>
      <c r="J163" s="2" t="s">
        <v>149</v>
      </c>
      <c r="K163" s="2" t="s">
        <v>150</v>
      </c>
      <c r="L163" s="2" t="s">
        <v>36</v>
      </c>
      <c r="M163" s="2" t="s">
        <v>1045</v>
      </c>
      <c r="N163" t="s">
        <v>7865</v>
      </c>
      <c r="O163" t="s">
        <v>7591</v>
      </c>
      <c r="P163" s="2"/>
      <c r="Q163" s="2" t="s">
        <v>1046</v>
      </c>
      <c r="R163" s="2" t="s">
        <v>40</v>
      </c>
      <c r="S163" s="2" t="s">
        <v>41</v>
      </c>
      <c r="T163" s="4">
        <v>13.443591731957101</v>
      </c>
      <c r="U163" s="4">
        <f t="shared" si="25"/>
        <v>2.5985025413533251</v>
      </c>
      <c r="V163" s="2" t="s">
        <v>67</v>
      </c>
      <c r="W163" s="2">
        <f t="shared" si="26"/>
        <v>0</v>
      </c>
      <c r="X163" s="2">
        <f t="shared" si="27"/>
        <v>1</v>
      </c>
      <c r="Y163" s="2">
        <f t="shared" si="28"/>
        <v>0</v>
      </c>
      <c r="Z163" s="2">
        <f t="shared" si="29"/>
        <v>0</v>
      </c>
      <c r="AA163" s="4">
        <v>49.35</v>
      </c>
      <c r="AB163" s="4">
        <v>64.14</v>
      </c>
      <c r="AC163" s="4">
        <v>1334.0820000000001</v>
      </c>
      <c r="AD163" s="4">
        <v>2036.2629999999999</v>
      </c>
      <c r="AE163" s="4">
        <v>1125.7760000000001</v>
      </c>
      <c r="AF163" s="4">
        <v>81.087000000000003</v>
      </c>
      <c r="AG163" s="4">
        <f t="shared" si="30"/>
        <v>0.55286375090054685</v>
      </c>
      <c r="AH163" s="4">
        <f t="shared" si="32"/>
        <v>1.2080256823406408</v>
      </c>
      <c r="AI163" s="4">
        <v>3.9821476891737463E-2</v>
      </c>
      <c r="AJ163" s="4">
        <f t="shared" si="24"/>
        <v>7.1959986938517781</v>
      </c>
      <c r="AK163" s="4">
        <v>408.22744999371002</v>
      </c>
      <c r="AL163" s="4">
        <v>309.99846242015099</v>
      </c>
      <c r="AM163" s="4">
        <v>66.927633202621607</v>
      </c>
      <c r="AN163" s="4">
        <f t="shared" si="31"/>
        <v>0.75937681903783649</v>
      </c>
      <c r="AO163" s="4"/>
      <c r="AP163" s="2" t="b">
        <v>1</v>
      </c>
      <c r="AR163">
        <v>7.4412201841672267</v>
      </c>
      <c r="AS163">
        <v>8.2578528722127285</v>
      </c>
      <c r="AT163">
        <f t="shared" si="23"/>
        <v>-0.81663268804550171</v>
      </c>
    </row>
    <row r="164" spans="1:46" collapsed="1" x14ac:dyDescent="0.3">
      <c r="A164" s="2" t="s">
        <v>1047</v>
      </c>
      <c r="B164" s="3">
        <v>41045</v>
      </c>
      <c r="C164" s="3">
        <v>41045</v>
      </c>
      <c r="D164" s="4">
        <v>677.31074946976196</v>
      </c>
      <c r="E164" s="2" t="s">
        <v>1048</v>
      </c>
      <c r="F164" s="2" t="s">
        <v>128</v>
      </c>
      <c r="G164" s="2" t="s">
        <v>583</v>
      </c>
      <c r="H164" s="2" t="s">
        <v>311</v>
      </c>
      <c r="I164" s="2" t="s">
        <v>1049</v>
      </c>
      <c r="J164" s="2" t="s">
        <v>128</v>
      </c>
      <c r="K164" s="2" t="s">
        <v>1050</v>
      </c>
      <c r="L164" s="2" t="s">
        <v>36</v>
      </c>
      <c r="M164" s="2" t="s">
        <v>1051</v>
      </c>
      <c r="N164" t="s">
        <v>7866</v>
      </c>
      <c r="O164" t="s">
        <v>7590</v>
      </c>
      <c r="P164" s="2" t="s">
        <v>1052</v>
      </c>
      <c r="Q164" s="2" t="s">
        <v>601</v>
      </c>
      <c r="R164" s="2" t="s">
        <v>40</v>
      </c>
      <c r="S164" s="2" t="s">
        <v>41</v>
      </c>
      <c r="T164" s="4">
        <v>466.05581874764601</v>
      </c>
      <c r="U164" s="4">
        <f t="shared" si="25"/>
        <v>6.1443054096725387</v>
      </c>
      <c r="V164" s="2" t="s">
        <v>42</v>
      </c>
      <c r="W164" s="2">
        <f t="shared" si="26"/>
        <v>1</v>
      </c>
      <c r="X164" s="2">
        <f t="shared" si="27"/>
        <v>0</v>
      </c>
      <c r="Y164" s="2">
        <f t="shared" si="28"/>
        <v>0</v>
      </c>
      <c r="Z164" s="2">
        <f t="shared" si="29"/>
        <v>0</v>
      </c>
      <c r="AA164" s="4">
        <v>0</v>
      </c>
      <c r="AB164" s="4">
        <v>100</v>
      </c>
      <c r="AC164" s="4">
        <v>202217.755</v>
      </c>
      <c r="AD164" s="4">
        <v>717242</v>
      </c>
      <c r="AE164" s="4">
        <v>599108</v>
      </c>
      <c r="AF164" s="4">
        <v>26652</v>
      </c>
      <c r="AG164" s="4">
        <f t="shared" si="30"/>
        <v>0.83529408484165735</v>
      </c>
      <c r="AH164" s="4">
        <f t="shared" si="32"/>
        <v>1.117232056962643</v>
      </c>
      <c r="AI164" s="4">
        <v>3.7159006304706081E-2</v>
      </c>
      <c r="AJ164" s="4">
        <f t="shared" si="24"/>
        <v>12.217100390813416</v>
      </c>
      <c r="AK164" s="4">
        <v>640.79243353783204</v>
      </c>
      <c r="AL164" s="4">
        <v>304.73415132924299</v>
      </c>
      <c r="AM164" s="4">
        <v>385.36898572937599</v>
      </c>
      <c r="AN164" s="4">
        <f t="shared" si="31"/>
        <v>0.47555828592856136</v>
      </c>
      <c r="AO164" s="4"/>
      <c r="AP164" s="2" t="b">
        <v>1</v>
      </c>
      <c r="AR164">
        <v>7.5442937215169277</v>
      </c>
      <c r="AS164">
        <v>8.2088399926821385</v>
      </c>
      <c r="AT164">
        <f t="shared" si="23"/>
        <v>-0.66454627116521081</v>
      </c>
    </row>
    <row r="165" spans="1:46" collapsed="1" x14ac:dyDescent="0.3">
      <c r="A165" s="2" t="s">
        <v>1053</v>
      </c>
      <c r="B165" s="3">
        <v>43556</v>
      </c>
      <c r="C165" s="3">
        <v>43556</v>
      </c>
      <c r="D165" s="4">
        <v>259.073471676949</v>
      </c>
      <c r="E165" s="2" t="s">
        <v>1054</v>
      </c>
      <c r="F165" s="2" t="s">
        <v>31</v>
      </c>
      <c r="G165" s="2" t="s">
        <v>254</v>
      </c>
      <c r="H165" s="2" t="s">
        <v>103</v>
      </c>
      <c r="I165" s="2" t="s">
        <v>1055</v>
      </c>
      <c r="J165" s="2" t="s">
        <v>31</v>
      </c>
      <c r="K165" s="2" t="s">
        <v>32</v>
      </c>
      <c r="L165" s="2" t="s">
        <v>974</v>
      </c>
      <c r="M165" s="2" t="s">
        <v>1056</v>
      </c>
      <c r="N165" t="s">
        <v>7867</v>
      </c>
      <c r="O165" t="s">
        <v>6697</v>
      </c>
      <c r="P165" s="2" t="s">
        <v>87</v>
      </c>
      <c r="Q165" s="2"/>
      <c r="R165" s="2" t="s">
        <v>40</v>
      </c>
      <c r="S165" s="2" t="s">
        <v>41</v>
      </c>
      <c r="T165" s="4">
        <v>60.572069545709503</v>
      </c>
      <c r="U165" s="4">
        <f t="shared" si="25"/>
        <v>4.1038338882432166</v>
      </c>
      <c r="V165" s="2" t="s">
        <v>42</v>
      </c>
      <c r="W165" s="2">
        <f t="shared" si="26"/>
        <v>1</v>
      </c>
      <c r="X165" s="2">
        <f t="shared" si="27"/>
        <v>0</v>
      </c>
      <c r="Y165" s="2">
        <f t="shared" si="28"/>
        <v>0</v>
      </c>
      <c r="Z165" s="2">
        <f t="shared" si="29"/>
        <v>0</v>
      </c>
      <c r="AA165" s="4">
        <v>49</v>
      </c>
      <c r="AB165" s="4">
        <v>100</v>
      </c>
      <c r="AC165" s="4" t="s">
        <v>8951</v>
      </c>
      <c r="AD165" s="4">
        <v>2816.0177578200701</v>
      </c>
      <c r="AE165" s="4">
        <v>11.064193499005</v>
      </c>
      <c r="AF165" s="4" t="s">
        <v>8951</v>
      </c>
      <c r="AG165" s="4">
        <f t="shared" si="30"/>
        <v>3.9290212102817109E-3</v>
      </c>
      <c r="AH165" s="4" t="e">
        <f t="shared" si="32"/>
        <v>#VALUE!</v>
      </c>
      <c r="AI165" s="4" t="s">
        <v>8951</v>
      </c>
      <c r="AJ165" s="4" t="e">
        <f t="shared" si="24"/>
        <v>#VALUE!</v>
      </c>
      <c r="AK165" s="4">
        <v>368.464996788696</v>
      </c>
      <c r="AL165" s="4">
        <v>304.69423800348699</v>
      </c>
      <c r="AM165" s="4"/>
      <c r="AN165" s="4">
        <f t="shared" si="31"/>
        <v>0.8269285838790823</v>
      </c>
      <c r="AO165" s="4"/>
      <c r="AP165" s="2" t="b">
        <v>1</v>
      </c>
      <c r="AR165" t="e">
        <v>#N/A</v>
      </c>
      <c r="AS165">
        <v>7.853091835975647</v>
      </c>
      <c r="AT165" t="e">
        <f t="shared" si="23"/>
        <v>#N/A</v>
      </c>
    </row>
    <row r="166" spans="1:46" collapsed="1" x14ac:dyDescent="0.3">
      <c r="A166" s="2" t="s">
        <v>1057</v>
      </c>
      <c r="B166" s="3">
        <v>41875</v>
      </c>
      <c r="C166" s="3">
        <v>41875</v>
      </c>
      <c r="D166" s="4">
        <v>7988.826</v>
      </c>
      <c r="E166" s="2" t="s">
        <v>1058</v>
      </c>
      <c r="F166" s="2" t="s">
        <v>482</v>
      </c>
      <c r="G166" s="2" t="s">
        <v>483</v>
      </c>
      <c r="H166" s="2" t="s">
        <v>36</v>
      </c>
      <c r="I166" s="2" t="s">
        <v>1059</v>
      </c>
      <c r="J166" s="2" t="s">
        <v>482</v>
      </c>
      <c r="K166" s="2" t="s">
        <v>485</v>
      </c>
      <c r="L166" s="2" t="s">
        <v>142</v>
      </c>
      <c r="M166" s="2" t="s">
        <v>1060</v>
      </c>
      <c r="N166" t="s">
        <v>7868</v>
      </c>
      <c r="O166" t="s">
        <v>6648</v>
      </c>
      <c r="P166" s="2" t="s">
        <v>1061</v>
      </c>
      <c r="Q166" s="2" t="s">
        <v>478</v>
      </c>
      <c r="R166" s="2" t="s">
        <v>40</v>
      </c>
      <c r="S166" s="2" t="s">
        <v>41</v>
      </c>
      <c r="T166" s="4">
        <v>8314.5329999999994</v>
      </c>
      <c r="U166" s="4">
        <f t="shared" si="25"/>
        <v>9.0257602264899646</v>
      </c>
      <c r="V166" s="2" t="s">
        <v>42</v>
      </c>
      <c r="W166" s="2">
        <f t="shared" si="26"/>
        <v>1</v>
      </c>
      <c r="X166" s="2">
        <f t="shared" si="27"/>
        <v>0</v>
      </c>
      <c r="Y166" s="2">
        <f t="shared" si="28"/>
        <v>0</v>
      </c>
      <c r="Z166" s="2">
        <f t="shared" si="29"/>
        <v>0</v>
      </c>
      <c r="AA166" s="4">
        <v>0</v>
      </c>
      <c r="AB166" s="4">
        <v>100</v>
      </c>
      <c r="AC166" s="4">
        <v>202051.41200000001</v>
      </c>
      <c r="AD166" s="4">
        <v>62180.917338709703</v>
      </c>
      <c r="AE166" s="4">
        <v>40935.161290322598</v>
      </c>
      <c r="AF166" s="4">
        <v>19558.377016129001</v>
      </c>
      <c r="AG166" s="4">
        <f t="shared" si="30"/>
        <v>0.65832353465199023</v>
      </c>
      <c r="AH166" s="4">
        <f t="shared" si="32"/>
        <v>3.9077354225370255</v>
      </c>
      <c r="AI166" s="4">
        <v>0.31453985970633558</v>
      </c>
      <c r="AJ166" s="4">
        <f t="shared" si="24"/>
        <v>12.216277458851417</v>
      </c>
      <c r="AK166" s="4">
        <v>644.02</v>
      </c>
      <c r="AL166" s="4">
        <v>303.97399999999999</v>
      </c>
      <c r="AM166" s="4">
        <v>1313.8389999999999</v>
      </c>
      <c r="AN166" s="4">
        <f t="shared" si="31"/>
        <v>0.47199465855097666</v>
      </c>
      <c r="AO166" s="4"/>
      <c r="AP166" s="2" t="b">
        <v>1</v>
      </c>
      <c r="AR166">
        <v>8.6681823333104457</v>
      </c>
      <c r="AS166">
        <v>7.4566399653752651</v>
      </c>
      <c r="AT166">
        <f t="shared" si="23"/>
        <v>1.2115423679351807</v>
      </c>
    </row>
    <row r="167" spans="1:46" collapsed="1" x14ac:dyDescent="0.3">
      <c r="A167" s="2" t="s">
        <v>1062</v>
      </c>
      <c r="B167" s="3">
        <v>40051</v>
      </c>
      <c r="C167" s="3">
        <v>40051</v>
      </c>
      <c r="D167" s="4">
        <v>1426.1877785955901</v>
      </c>
      <c r="E167" s="2" t="s">
        <v>1063</v>
      </c>
      <c r="F167" s="2" t="s">
        <v>227</v>
      </c>
      <c r="G167" s="2" t="s">
        <v>272</v>
      </c>
      <c r="H167" s="2" t="s">
        <v>311</v>
      </c>
      <c r="I167" s="2" t="s">
        <v>1064</v>
      </c>
      <c r="J167" s="2" t="s">
        <v>227</v>
      </c>
      <c r="K167" s="2" t="s">
        <v>272</v>
      </c>
      <c r="L167" s="2" t="s">
        <v>185</v>
      </c>
      <c r="M167" s="2" t="s">
        <v>1065</v>
      </c>
      <c r="N167" t="s">
        <v>7869</v>
      </c>
      <c r="O167" t="s">
        <v>7272</v>
      </c>
      <c r="P167" s="2" t="s">
        <v>1066</v>
      </c>
      <c r="Q167" s="2" t="s">
        <v>1067</v>
      </c>
      <c r="R167" s="2" t="s">
        <v>40</v>
      </c>
      <c r="S167" s="2" t="s">
        <v>41</v>
      </c>
      <c r="T167" s="4">
        <v>1408.05663295264</v>
      </c>
      <c r="U167" s="4">
        <f t="shared" si="25"/>
        <v>7.2499657581765939</v>
      </c>
      <c r="V167" s="2" t="s">
        <v>67</v>
      </c>
      <c r="W167" s="2">
        <f t="shared" si="26"/>
        <v>0</v>
      </c>
      <c r="X167" s="2">
        <f t="shared" si="27"/>
        <v>1</v>
      </c>
      <c r="Y167" s="2">
        <f t="shared" si="28"/>
        <v>0</v>
      </c>
      <c r="Z167" s="2">
        <f t="shared" si="29"/>
        <v>0</v>
      </c>
      <c r="AA167" s="4">
        <v>19.818999999999999</v>
      </c>
      <c r="AB167" s="4">
        <v>100</v>
      </c>
      <c r="AC167" s="4">
        <v>3689.0439999999999</v>
      </c>
      <c r="AD167" s="4">
        <v>977.728172043011</v>
      </c>
      <c r="AE167" s="4">
        <v>115.50193548387099</v>
      </c>
      <c r="AF167" s="4" t="s">
        <v>8951</v>
      </c>
      <c r="AG167" s="4">
        <f t="shared" si="30"/>
        <v>0.11813297272852845</v>
      </c>
      <c r="AH167" s="4">
        <f t="shared" si="32"/>
        <v>3.8912103018716189</v>
      </c>
      <c r="AI167" s="4" t="s">
        <v>8951</v>
      </c>
      <c r="AJ167" s="4">
        <f t="shared" si="24"/>
        <v>8.2131226248771316</v>
      </c>
      <c r="AK167" s="4">
        <v>880.98852054348799</v>
      </c>
      <c r="AL167" s="4">
        <v>300.82258828854998</v>
      </c>
      <c r="AM167" s="4">
        <v>1272.31714089706</v>
      </c>
      <c r="AN167" s="4">
        <f t="shared" si="31"/>
        <v>0.3414602815743506</v>
      </c>
      <c r="AO167" s="4"/>
      <c r="AP167" s="2" t="b">
        <v>1</v>
      </c>
      <c r="AR167">
        <v>8.2720522880554199</v>
      </c>
      <c r="AS167">
        <v>8.1775248646736145</v>
      </c>
      <c r="AT167">
        <f t="shared" si="23"/>
        <v>9.452742338180542E-2</v>
      </c>
    </row>
    <row r="168" spans="1:46" collapsed="1" x14ac:dyDescent="0.3">
      <c r="A168" s="2" t="s">
        <v>1068</v>
      </c>
      <c r="B168" s="3">
        <v>41746</v>
      </c>
      <c r="C168" s="3">
        <v>41746</v>
      </c>
      <c r="D168" s="4">
        <v>36.948175182481798</v>
      </c>
      <c r="E168" s="2" t="s">
        <v>1069</v>
      </c>
      <c r="F168" s="2" t="s">
        <v>31</v>
      </c>
      <c r="G168" s="2" t="s">
        <v>45</v>
      </c>
      <c r="H168" s="2" t="s">
        <v>1070</v>
      </c>
      <c r="I168" s="2" t="s">
        <v>1071</v>
      </c>
      <c r="J168" s="2" t="s">
        <v>31</v>
      </c>
      <c r="K168" s="2" t="s">
        <v>45</v>
      </c>
      <c r="L168" s="2" t="s">
        <v>1072</v>
      </c>
      <c r="M168" s="2" t="s">
        <v>1073</v>
      </c>
      <c r="N168" t="s">
        <v>7870</v>
      </c>
      <c r="O168" t="s">
        <v>7589</v>
      </c>
      <c r="P168" s="2"/>
      <c r="Q168" s="2"/>
      <c r="R168" s="2" t="s">
        <v>40</v>
      </c>
      <c r="S168" s="2" t="s">
        <v>41</v>
      </c>
      <c r="T168" s="4">
        <v>36.948175182481798</v>
      </c>
      <c r="U168" s="4">
        <f t="shared" si="25"/>
        <v>3.6095162600442778</v>
      </c>
      <c r="V168" s="2" t="s">
        <v>42</v>
      </c>
      <c r="W168" s="2">
        <f t="shared" si="26"/>
        <v>1</v>
      </c>
      <c r="X168" s="2">
        <f t="shared" si="27"/>
        <v>0</v>
      </c>
      <c r="Y168" s="2">
        <f t="shared" si="28"/>
        <v>0</v>
      </c>
      <c r="Z168" s="2">
        <f t="shared" si="29"/>
        <v>0</v>
      </c>
      <c r="AA168" s="4">
        <v>32</v>
      </c>
      <c r="AB168" s="4">
        <v>58.51</v>
      </c>
      <c r="AC168" s="4" t="s">
        <v>8951</v>
      </c>
      <c r="AD168" s="4">
        <v>9008.2965571205004</v>
      </c>
      <c r="AE168" s="4">
        <v>7662.9809076682304</v>
      </c>
      <c r="AF168" s="4">
        <v>289.22394366197199</v>
      </c>
      <c r="AG168" s="4">
        <f t="shared" si="30"/>
        <v>0.85065815263498612</v>
      </c>
      <c r="AH168" s="4" t="e">
        <f t="shared" si="32"/>
        <v>#VALUE!</v>
      </c>
      <c r="AI168" s="4">
        <v>3.2106396789674779E-2</v>
      </c>
      <c r="AJ168" s="4" t="e">
        <f t="shared" si="24"/>
        <v>#VALUE!</v>
      </c>
      <c r="AK168" s="4">
        <v>371.18215613382898</v>
      </c>
      <c r="AL168" s="4">
        <v>296.58252788104102</v>
      </c>
      <c r="AM168" s="4">
        <v>126.69694656488601</v>
      </c>
      <c r="AN168" s="4">
        <f t="shared" si="31"/>
        <v>0.79902151269930333</v>
      </c>
      <c r="AO168" s="4"/>
      <c r="AP168" s="2" t="b">
        <v>1</v>
      </c>
      <c r="AR168">
        <v>5.2099618390202522</v>
      </c>
      <c r="AS168">
        <v>4.9557515531778336</v>
      </c>
      <c r="AT168">
        <f t="shared" si="23"/>
        <v>0.25421028584241867</v>
      </c>
    </row>
    <row r="169" spans="1:46" collapsed="1" x14ac:dyDescent="0.3">
      <c r="A169" s="2" t="s">
        <v>1074</v>
      </c>
      <c r="B169" s="3">
        <v>44817</v>
      </c>
      <c r="C169" s="3">
        <v>44817</v>
      </c>
      <c r="D169" s="4">
        <v>708.32996033352197</v>
      </c>
      <c r="E169" s="2" t="s">
        <v>1075</v>
      </c>
      <c r="F169" s="2" t="s">
        <v>131</v>
      </c>
      <c r="G169" s="2" t="s">
        <v>474</v>
      </c>
      <c r="H169" s="2" t="s">
        <v>220</v>
      </c>
      <c r="I169" s="2" t="s">
        <v>1076</v>
      </c>
      <c r="J169" s="2" t="s">
        <v>128</v>
      </c>
      <c r="K169" s="2" t="s">
        <v>583</v>
      </c>
      <c r="L169" s="2" t="s">
        <v>36</v>
      </c>
      <c r="M169" s="2" t="s">
        <v>1077</v>
      </c>
      <c r="N169" t="s">
        <v>7871</v>
      </c>
      <c r="O169" t="s">
        <v>6517</v>
      </c>
      <c r="P169" s="2" t="s">
        <v>1078</v>
      </c>
      <c r="Q169" s="2"/>
      <c r="R169" s="2" t="s">
        <v>40</v>
      </c>
      <c r="S169" s="2" t="s">
        <v>41</v>
      </c>
      <c r="T169" s="4">
        <v>708.32996033352197</v>
      </c>
      <c r="U169" s="4">
        <f t="shared" si="25"/>
        <v>6.5629100307969832</v>
      </c>
      <c r="V169" s="2" t="s">
        <v>109</v>
      </c>
      <c r="W169" s="2">
        <f t="shared" si="26"/>
        <v>0</v>
      </c>
      <c r="X169" s="2">
        <f t="shared" si="27"/>
        <v>0</v>
      </c>
      <c r="Y169" s="2">
        <f t="shared" si="28"/>
        <v>0</v>
      </c>
      <c r="Z169" s="2">
        <f t="shared" si="29"/>
        <v>1</v>
      </c>
      <c r="AA169" s="4">
        <v>0</v>
      </c>
      <c r="AB169" s="4">
        <v>100</v>
      </c>
      <c r="AC169" s="4" t="s">
        <v>8951</v>
      </c>
      <c r="AD169" s="4">
        <v>4917.2</v>
      </c>
      <c r="AE169" s="4">
        <v>2114.1</v>
      </c>
      <c r="AF169" s="4">
        <v>755.8</v>
      </c>
      <c r="AG169" s="4">
        <f t="shared" si="30"/>
        <v>0.42993980313999836</v>
      </c>
      <c r="AH169" s="4" t="e">
        <f t="shared" si="32"/>
        <v>#VALUE!</v>
      </c>
      <c r="AI169" s="4">
        <v>0.15370536077442445</v>
      </c>
      <c r="AJ169" s="4" t="e">
        <f t="shared" si="24"/>
        <v>#VALUE!</v>
      </c>
      <c r="AK169" s="4">
        <v>420.92285655821598</v>
      </c>
      <c r="AL169" s="4">
        <v>296.55321374167301</v>
      </c>
      <c r="AM169" s="4"/>
      <c r="AN169" s="4">
        <f t="shared" si="31"/>
        <v>0.70453103014294982</v>
      </c>
      <c r="AO169" s="4"/>
      <c r="AP169" s="2" t="b">
        <v>1</v>
      </c>
      <c r="AR169">
        <v>7.0074436524882913</v>
      </c>
      <c r="AS169">
        <v>8.0463563402493801</v>
      </c>
      <c r="AT169">
        <f t="shared" si="23"/>
        <v>-1.0389126877610888</v>
      </c>
    </row>
    <row r="170" spans="1:46" collapsed="1" x14ac:dyDescent="0.3">
      <c r="A170" s="2" t="s">
        <v>1079</v>
      </c>
      <c r="B170" s="3">
        <v>39234</v>
      </c>
      <c r="C170" s="3">
        <v>39237</v>
      </c>
      <c r="D170" s="4">
        <v>35.064624698783199</v>
      </c>
      <c r="E170" s="2" t="s">
        <v>1080</v>
      </c>
      <c r="F170" s="2" t="s">
        <v>128</v>
      </c>
      <c r="G170" s="2" t="s">
        <v>313</v>
      </c>
      <c r="H170" s="2" t="s">
        <v>115</v>
      </c>
      <c r="I170" s="2" t="s">
        <v>1081</v>
      </c>
      <c r="J170" s="2" t="s">
        <v>140</v>
      </c>
      <c r="K170" s="2" t="s">
        <v>187</v>
      </c>
      <c r="L170" s="2" t="s">
        <v>46</v>
      </c>
      <c r="M170" s="2" t="s">
        <v>1082</v>
      </c>
      <c r="N170" t="s">
        <v>7872</v>
      </c>
      <c r="O170" t="s">
        <v>7588</v>
      </c>
      <c r="P170" s="2" t="s">
        <v>47</v>
      </c>
      <c r="Q170" s="2" t="s">
        <v>601</v>
      </c>
      <c r="R170" s="2" t="s">
        <v>40</v>
      </c>
      <c r="S170" s="2" t="s">
        <v>41</v>
      </c>
      <c r="T170" s="4">
        <v>35.064624698783199</v>
      </c>
      <c r="U170" s="4">
        <f t="shared" si="25"/>
        <v>3.5571927789167153</v>
      </c>
      <c r="V170" s="2" t="s">
        <v>42</v>
      </c>
      <c r="W170" s="2">
        <f t="shared" si="26"/>
        <v>1</v>
      </c>
      <c r="X170" s="2">
        <f t="shared" si="27"/>
        <v>0</v>
      </c>
      <c r="Y170" s="2">
        <f t="shared" si="28"/>
        <v>0</v>
      </c>
      <c r="Z170" s="2">
        <f t="shared" si="29"/>
        <v>0</v>
      </c>
      <c r="AA170" s="4">
        <v>42.713999999999999</v>
      </c>
      <c r="AB170" s="4">
        <v>51.811</v>
      </c>
      <c r="AC170" s="4" t="s">
        <v>8951</v>
      </c>
      <c r="AD170" s="4">
        <v>3234.5401853682001</v>
      </c>
      <c r="AE170" s="4">
        <v>2484.1582307219701</v>
      </c>
      <c r="AF170" s="4">
        <v>563.13737012206502</v>
      </c>
      <c r="AG170" s="4">
        <f t="shared" si="30"/>
        <v>0.76800969793460416</v>
      </c>
      <c r="AH170" s="4" t="e">
        <f t="shared" si="32"/>
        <v>#VALUE!</v>
      </c>
      <c r="AI170" s="4">
        <v>0.17410121310889229</v>
      </c>
      <c r="AJ170" s="4" t="e">
        <f t="shared" si="24"/>
        <v>#VALUE!</v>
      </c>
      <c r="AK170" s="4">
        <v>370.748566491242</v>
      </c>
      <c r="AL170" s="4">
        <v>289.84368863404302</v>
      </c>
      <c r="AM170" s="4">
        <v>253.35404716379901</v>
      </c>
      <c r="AN170" s="4">
        <f t="shared" si="31"/>
        <v>0.78177966101694918</v>
      </c>
      <c r="AO170" s="4"/>
      <c r="AP170" s="2" t="b">
        <v>1</v>
      </c>
      <c r="AR170">
        <v>6.1631900668144226</v>
      </c>
      <c r="AS170">
        <v>7.9576729536056519</v>
      </c>
      <c r="AT170">
        <f t="shared" si="23"/>
        <v>-1.7944828867912292</v>
      </c>
    </row>
    <row r="171" spans="1:46" collapsed="1" x14ac:dyDescent="0.3">
      <c r="A171" s="2" t="s">
        <v>1083</v>
      </c>
      <c r="B171" s="3">
        <v>38701</v>
      </c>
      <c r="C171" s="3">
        <v>38701</v>
      </c>
      <c r="D171" s="4">
        <v>59.138057422113597</v>
      </c>
      <c r="E171" s="2" t="s">
        <v>1084</v>
      </c>
      <c r="F171" s="2" t="s">
        <v>227</v>
      </c>
      <c r="G171" s="2" t="s">
        <v>272</v>
      </c>
      <c r="H171" s="2" t="s">
        <v>802</v>
      </c>
      <c r="I171" s="2" t="s">
        <v>1085</v>
      </c>
      <c r="J171" s="2" t="s">
        <v>227</v>
      </c>
      <c r="K171" s="2" t="s">
        <v>272</v>
      </c>
      <c r="L171" s="2" t="s">
        <v>475</v>
      </c>
      <c r="M171" s="2" t="s">
        <v>1086</v>
      </c>
      <c r="N171" t="s">
        <v>7873</v>
      </c>
      <c r="O171" t="s">
        <v>7587</v>
      </c>
      <c r="P171" s="2"/>
      <c r="Q171" s="2" t="s">
        <v>1087</v>
      </c>
      <c r="R171" s="2" t="s">
        <v>40</v>
      </c>
      <c r="S171" s="2" t="s">
        <v>41</v>
      </c>
      <c r="T171" s="4">
        <v>59.138057422113597</v>
      </c>
      <c r="U171" s="4">
        <f t="shared" si="25"/>
        <v>4.0798746667782178</v>
      </c>
      <c r="V171" s="2" t="s">
        <v>109</v>
      </c>
      <c r="W171" s="2">
        <f t="shared" si="26"/>
        <v>0</v>
      </c>
      <c r="X171" s="2">
        <f t="shared" si="27"/>
        <v>0</v>
      </c>
      <c r="Y171" s="2">
        <f t="shared" si="28"/>
        <v>0</v>
      </c>
      <c r="Z171" s="2">
        <f t="shared" si="29"/>
        <v>1</v>
      </c>
      <c r="AA171" s="4">
        <v>39.99</v>
      </c>
      <c r="AB171" s="4">
        <v>64.98</v>
      </c>
      <c r="AC171" s="4">
        <v>4450.2610000000004</v>
      </c>
      <c r="AD171" s="4">
        <v>4057.6002750401099</v>
      </c>
      <c r="AE171" s="4">
        <v>2354.4877377951002</v>
      </c>
      <c r="AF171" s="4">
        <v>1421.9757047902799</v>
      </c>
      <c r="AG171" s="4">
        <f t="shared" si="30"/>
        <v>0.58026606323902263</v>
      </c>
      <c r="AH171" s="4">
        <f t="shared" si="32"/>
        <v>1.6770377258829012</v>
      </c>
      <c r="AI171" s="4">
        <v>0.35044745869557681</v>
      </c>
      <c r="AJ171" s="4">
        <f t="shared" si="24"/>
        <v>8.4007180251257356</v>
      </c>
      <c r="AK171" s="4">
        <v>554.36372501218898</v>
      </c>
      <c r="AL171" s="4">
        <v>288.83471477328101</v>
      </c>
      <c r="AM171" s="4">
        <v>162.72218712029201</v>
      </c>
      <c r="AN171" s="4">
        <f t="shared" si="31"/>
        <v>0.52102022867194331</v>
      </c>
      <c r="AO171" s="4"/>
      <c r="AP171" s="2" t="b">
        <v>1</v>
      </c>
      <c r="AR171">
        <v>4.5930367733041448</v>
      </c>
      <c r="AS171">
        <v>4.8708175807259977</v>
      </c>
      <c r="AT171">
        <f t="shared" si="23"/>
        <v>-0.27778080742185285</v>
      </c>
    </row>
    <row r="172" spans="1:46" collapsed="1" x14ac:dyDescent="0.3">
      <c r="A172" s="2" t="s">
        <v>1088</v>
      </c>
      <c r="B172" s="3">
        <v>38526</v>
      </c>
      <c r="C172" s="3">
        <v>38526</v>
      </c>
      <c r="D172" s="4">
        <v>473.82179943359199</v>
      </c>
      <c r="E172" s="2" t="s">
        <v>1089</v>
      </c>
      <c r="F172" s="2" t="s">
        <v>128</v>
      </c>
      <c r="G172" s="2" t="s">
        <v>652</v>
      </c>
      <c r="H172" s="2" t="s">
        <v>115</v>
      </c>
      <c r="I172" s="2" t="s">
        <v>1090</v>
      </c>
      <c r="J172" s="2" t="s">
        <v>128</v>
      </c>
      <c r="K172" s="2" t="s">
        <v>652</v>
      </c>
      <c r="L172" s="2" t="s">
        <v>311</v>
      </c>
      <c r="M172" s="2" t="s">
        <v>1091</v>
      </c>
      <c r="N172" t="s">
        <v>7874</v>
      </c>
      <c r="O172" t="s">
        <v>7058</v>
      </c>
      <c r="P172" s="2" t="s">
        <v>601</v>
      </c>
      <c r="Q172" s="2" t="s">
        <v>268</v>
      </c>
      <c r="R172" s="2" t="s">
        <v>40</v>
      </c>
      <c r="S172" s="2" t="s">
        <v>41</v>
      </c>
      <c r="T172" s="4">
        <v>473.82179943359199</v>
      </c>
      <c r="U172" s="4">
        <f t="shared" si="25"/>
        <v>6.1608313004459045</v>
      </c>
      <c r="V172" s="2" t="s">
        <v>109</v>
      </c>
      <c r="W172" s="2">
        <f t="shared" si="26"/>
        <v>0</v>
      </c>
      <c r="X172" s="2">
        <f t="shared" si="27"/>
        <v>0</v>
      </c>
      <c r="Y172" s="2">
        <f t="shared" si="28"/>
        <v>0</v>
      </c>
      <c r="Z172" s="2">
        <f t="shared" si="29"/>
        <v>1</v>
      </c>
      <c r="AA172" s="4">
        <v>0</v>
      </c>
      <c r="AB172" s="4">
        <v>100</v>
      </c>
      <c r="AC172" s="4">
        <v>3660.0540000000001</v>
      </c>
      <c r="AD172" s="4">
        <v>4800.5585617036104</v>
      </c>
      <c r="AE172" s="4">
        <v>2820.5271426077802</v>
      </c>
      <c r="AF172" s="4">
        <v>204.22412288357501</v>
      </c>
      <c r="AG172" s="4">
        <f t="shared" si="30"/>
        <v>0.58754145092791832</v>
      </c>
      <c r="AH172" s="4">
        <f t="shared" si="32"/>
        <v>1.3499639800890102</v>
      </c>
      <c r="AI172" s="4">
        <v>4.2541741811623783E-2</v>
      </c>
      <c r="AJ172" s="4">
        <f t="shared" si="24"/>
        <v>8.2052331803849317</v>
      </c>
      <c r="AK172" s="4">
        <v>362.20830961866801</v>
      </c>
      <c r="AL172" s="4">
        <v>284.88190096755801</v>
      </c>
      <c r="AM172" s="4"/>
      <c r="AN172" s="4">
        <f t="shared" si="31"/>
        <v>0.78651398491514712</v>
      </c>
      <c r="AO172" s="4"/>
      <c r="AP172" s="2" t="b">
        <v>1</v>
      </c>
      <c r="AR172">
        <v>8.1333092451095581</v>
      </c>
      <c r="AS172">
        <v>7.7975135420759525</v>
      </c>
      <c r="AT172">
        <f t="shared" si="23"/>
        <v>0.33579570303360562</v>
      </c>
    </row>
    <row r="173" spans="1:46" collapsed="1" x14ac:dyDescent="0.3">
      <c r="A173" s="2" t="s">
        <v>1092</v>
      </c>
      <c r="B173" s="3">
        <v>38790</v>
      </c>
      <c r="C173" s="3">
        <v>38790</v>
      </c>
      <c r="D173" s="4">
        <v>4.0076453542141897</v>
      </c>
      <c r="E173" s="2" t="s">
        <v>1093</v>
      </c>
      <c r="F173" s="2" t="s">
        <v>31</v>
      </c>
      <c r="G173" s="2" t="s">
        <v>254</v>
      </c>
      <c r="H173" s="2" t="s">
        <v>548</v>
      </c>
      <c r="I173" s="2" t="s">
        <v>1094</v>
      </c>
      <c r="J173" s="2" t="s">
        <v>101</v>
      </c>
      <c r="K173" s="2" t="s">
        <v>959</v>
      </c>
      <c r="L173" s="2" t="s">
        <v>173</v>
      </c>
      <c r="M173" s="2" t="s">
        <v>1095</v>
      </c>
      <c r="N173" t="s">
        <v>7875</v>
      </c>
      <c r="O173" t="s">
        <v>7586</v>
      </c>
      <c r="P173" s="2"/>
      <c r="Q173" s="2" t="s">
        <v>1096</v>
      </c>
      <c r="R173" s="2" t="s">
        <v>40</v>
      </c>
      <c r="S173" s="2" t="s">
        <v>41</v>
      </c>
      <c r="T173" s="4">
        <v>4.0076453542141897</v>
      </c>
      <c r="U173" s="4">
        <f t="shared" si="25"/>
        <v>1.3882038753900838</v>
      </c>
      <c r="V173" s="2" t="s">
        <v>42</v>
      </c>
      <c r="W173" s="2">
        <f t="shared" si="26"/>
        <v>1</v>
      </c>
      <c r="X173" s="2">
        <f t="shared" si="27"/>
        <v>0</v>
      </c>
      <c r="Y173" s="2">
        <f t="shared" si="28"/>
        <v>0</v>
      </c>
      <c r="Z173" s="2">
        <f t="shared" si="29"/>
        <v>0</v>
      </c>
      <c r="AA173" s="4">
        <v>45.12</v>
      </c>
      <c r="AB173" s="4">
        <v>53.011000000000003</v>
      </c>
      <c r="AC173" s="4" t="s">
        <v>8951</v>
      </c>
      <c r="AD173" s="4">
        <v>210.18127138611601</v>
      </c>
      <c r="AE173" s="4">
        <v>182.165310979292</v>
      </c>
      <c r="AF173" s="4">
        <v>1.92519447305793</v>
      </c>
      <c r="AG173" s="4">
        <f t="shared" si="30"/>
        <v>0.86670572395883483</v>
      </c>
      <c r="AH173" s="4" t="e">
        <f t="shared" ref="AH173:AH204" si="33">(AD173+AC173-(AD173-AE173))/AD173</f>
        <v>#VALUE!</v>
      </c>
      <c r="AI173" s="4">
        <v>9.1596861145693074E-3</v>
      </c>
      <c r="AJ173" s="4" t="e">
        <f t="shared" si="24"/>
        <v>#VALUE!</v>
      </c>
      <c r="AK173" s="4">
        <v>225.12118842845999</v>
      </c>
      <c r="AL173" s="4">
        <v>278.35207794551002</v>
      </c>
      <c r="AM173" s="4">
        <v>50.320855614973297</v>
      </c>
      <c r="AN173" s="4">
        <f t="shared" si="31"/>
        <v>1.236454373258455</v>
      </c>
      <c r="AO173" s="4"/>
      <c r="AP173" s="2" t="b">
        <v>1</v>
      </c>
      <c r="AR173">
        <v>8.2411926190058384</v>
      </c>
      <c r="AS173">
        <v>7.8708719710508976</v>
      </c>
      <c r="AT173">
        <f t="shared" si="23"/>
        <v>0.3703206479549408</v>
      </c>
    </row>
    <row r="174" spans="1:46" collapsed="1" x14ac:dyDescent="0.3">
      <c r="A174" s="2" t="s">
        <v>1097</v>
      </c>
      <c r="B174" s="3">
        <v>41087</v>
      </c>
      <c r="C174" s="3">
        <v>41087</v>
      </c>
      <c r="D174" s="4">
        <v>683.94029175619096</v>
      </c>
      <c r="E174" s="2" t="s">
        <v>1098</v>
      </c>
      <c r="F174" s="2" t="s">
        <v>112</v>
      </c>
      <c r="G174" s="2" t="s">
        <v>458</v>
      </c>
      <c r="H174" s="2" t="s">
        <v>620</v>
      </c>
      <c r="I174" s="2" t="s">
        <v>1099</v>
      </c>
      <c r="J174" s="2" t="s">
        <v>112</v>
      </c>
      <c r="K174" s="2" t="s">
        <v>458</v>
      </c>
      <c r="L174" s="2" t="s">
        <v>48</v>
      </c>
      <c r="M174" s="2" t="s">
        <v>1100</v>
      </c>
      <c r="N174" t="s">
        <v>7876</v>
      </c>
      <c r="O174" t="s">
        <v>7585</v>
      </c>
      <c r="P174" s="2"/>
      <c r="Q174" s="2" t="s">
        <v>1101</v>
      </c>
      <c r="R174" s="2" t="s">
        <v>40</v>
      </c>
      <c r="S174" s="2" t="s">
        <v>41</v>
      </c>
      <c r="T174" s="4">
        <v>683.94029175619096</v>
      </c>
      <c r="U174" s="4">
        <f t="shared" si="25"/>
        <v>6.5278706210582094</v>
      </c>
      <c r="V174" s="2" t="s">
        <v>109</v>
      </c>
      <c r="W174" s="2">
        <f t="shared" si="26"/>
        <v>0</v>
      </c>
      <c r="X174" s="2">
        <f t="shared" si="27"/>
        <v>0</v>
      </c>
      <c r="Y174" s="2">
        <f t="shared" si="28"/>
        <v>0</v>
      </c>
      <c r="Z174" s="2">
        <f t="shared" si="29"/>
        <v>1</v>
      </c>
      <c r="AA174" s="4">
        <v>29.2</v>
      </c>
      <c r="AB174" s="4">
        <v>67</v>
      </c>
      <c r="AC174" s="4">
        <v>41066.409</v>
      </c>
      <c r="AD174" s="4">
        <v>28396.569579288</v>
      </c>
      <c r="AE174" s="4">
        <v>16211.1987055016</v>
      </c>
      <c r="AF174" s="4">
        <v>3370.5074433657001</v>
      </c>
      <c r="AG174" s="4">
        <f t="shared" si="30"/>
        <v>0.57088581281753792</v>
      </c>
      <c r="AH174" s="4">
        <f t="shared" si="33"/>
        <v>2.017060812418658</v>
      </c>
      <c r="AI174" s="4">
        <v>0.11869417656082282</v>
      </c>
      <c r="AJ174" s="4">
        <f t="shared" si="24"/>
        <v>10.622945767043113</v>
      </c>
      <c r="AK174" s="4">
        <v>480.461242793081</v>
      </c>
      <c r="AL174" s="4">
        <v>269.40772232252101</v>
      </c>
      <c r="AM174" s="4">
        <v>1364.3436963185</v>
      </c>
      <c r="AN174" s="4">
        <f t="shared" si="31"/>
        <v>0.56072727272727418</v>
      </c>
      <c r="AO174" s="4"/>
      <c r="AP174" s="2" t="b">
        <v>1</v>
      </c>
      <c r="AR174">
        <v>7.3998348712921143</v>
      </c>
      <c r="AS174">
        <v>4.2955016543467837</v>
      </c>
      <c r="AT174">
        <f t="shared" si="23"/>
        <v>3.1043332169453306</v>
      </c>
    </row>
    <row r="175" spans="1:46" collapsed="1" x14ac:dyDescent="0.3">
      <c r="A175" s="2" t="s">
        <v>1102</v>
      </c>
      <c r="B175" s="3">
        <v>38460</v>
      </c>
      <c r="C175" s="3">
        <v>38460</v>
      </c>
      <c r="D175" s="4">
        <v>990.26939022774195</v>
      </c>
      <c r="E175" s="2" t="s">
        <v>1103</v>
      </c>
      <c r="F175" s="2" t="s">
        <v>218</v>
      </c>
      <c r="G175" s="2" t="s">
        <v>426</v>
      </c>
      <c r="H175" s="2" t="s">
        <v>115</v>
      </c>
      <c r="I175" s="2" t="s">
        <v>427</v>
      </c>
      <c r="J175" s="2" t="s">
        <v>218</v>
      </c>
      <c r="K175" s="2" t="s">
        <v>426</v>
      </c>
      <c r="L175" s="2" t="s">
        <v>36</v>
      </c>
      <c r="M175" s="2" t="s">
        <v>428</v>
      </c>
      <c r="N175" t="s">
        <v>7766</v>
      </c>
      <c r="O175" t="s">
        <v>6970</v>
      </c>
      <c r="P175" s="2" t="s">
        <v>1104</v>
      </c>
      <c r="Q175" s="2" t="s">
        <v>324</v>
      </c>
      <c r="R175" s="2" t="s">
        <v>40</v>
      </c>
      <c r="S175" s="2" t="s">
        <v>41</v>
      </c>
      <c r="T175" s="4">
        <v>990.26939022774195</v>
      </c>
      <c r="U175" s="4">
        <f t="shared" si="25"/>
        <v>6.8979770174542132</v>
      </c>
      <c r="V175" s="2" t="s">
        <v>42</v>
      </c>
      <c r="W175" s="2">
        <f t="shared" si="26"/>
        <v>1</v>
      </c>
      <c r="X175" s="2">
        <f t="shared" si="27"/>
        <v>0</v>
      </c>
      <c r="Y175" s="2">
        <f t="shared" si="28"/>
        <v>0</v>
      </c>
      <c r="Z175" s="2">
        <f t="shared" si="29"/>
        <v>0</v>
      </c>
      <c r="AA175" s="4">
        <v>0</v>
      </c>
      <c r="AB175" s="4">
        <v>100</v>
      </c>
      <c r="AC175" s="4">
        <v>8098.848</v>
      </c>
      <c r="AD175" s="4">
        <v>8284.7999999999993</v>
      </c>
      <c r="AE175" s="4">
        <v>4559.8999999999996</v>
      </c>
      <c r="AF175" s="4">
        <v>1314.1610000000001</v>
      </c>
      <c r="AG175" s="4">
        <f t="shared" si="30"/>
        <v>0.55039349169563534</v>
      </c>
      <c r="AH175" s="4">
        <f t="shared" si="33"/>
        <v>1.5279485322518347</v>
      </c>
      <c r="AI175" s="4">
        <v>0.15862314117419854</v>
      </c>
      <c r="AJ175" s="4">
        <f t="shared" si="24"/>
        <v>8.9994771083237683</v>
      </c>
      <c r="AK175" s="4">
        <v>245.87685001695999</v>
      </c>
      <c r="AL175" s="4">
        <v>264.91885812222199</v>
      </c>
      <c r="AM175" s="4"/>
      <c r="AN175" s="4">
        <f t="shared" si="31"/>
        <v>1.077445306884111</v>
      </c>
      <c r="AO175" s="4"/>
      <c r="AP175" s="2" t="b">
        <v>1</v>
      </c>
      <c r="AR175">
        <v>7.4788953997194767</v>
      </c>
      <c r="AS175">
        <v>7.7975135420759525</v>
      </c>
      <c r="AT175">
        <f t="shared" si="23"/>
        <v>-0.31861814235647579</v>
      </c>
    </row>
    <row r="176" spans="1:46" collapsed="1" x14ac:dyDescent="0.3">
      <c r="A176" s="2" t="s">
        <v>1111</v>
      </c>
      <c r="B176" s="3">
        <v>42648</v>
      </c>
      <c r="C176" s="3">
        <v>42648</v>
      </c>
      <c r="D176" s="4">
        <v>4.7289818815859297</v>
      </c>
      <c r="E176" s="2" t="s">
        <v>1112</v>
      </c>
      <c r="F176" s="2" t="s">
        <v>227</v>
      </c>
      <c r="G176" s="2" t="s">
        <v>303</v>
      </c>
      <c r="H176" s="2" t="s">
        <v>185</v>
      </c>
      <c r="I176" s="2" t="s">
        <v>1113</v>
      </c>
      <c r="J176" s="2" t="s">
        <v>31</v>
      </c>
      <c r="K176" s="2" t="s">
        <v>254</v>
      </c>
      <c r="L176" s="2" t="s">
        <v>548</v>
      </c>
      <c r="M176" s="2" t="s">
        <v>1114</v>
      </c>
      <c r="N176" t="s">
        <v>7878</v>
      </c>
      <c r="O176" t="s">
        <v>7583</v>
      </c>
      <c r="P176" s="2"/>
      <c r="Q176" s="2"/>
      <c r="R176" s="2" t="s">
        <v>40</v>
      </c>
      <c r="S176" s="2" t="s">
        <v>41</v>
      </c>
      <c r="T176" s="4">
        <v>4.7289818815859297</v>
      </c>
      <c r="U176" s="4">
        <f t="shared" si="25"/>
        <v>1.5537099323128745</v>
      </c>
      <c r="V176" s="2" t="s">
        <v>42</v>
      </c>
      <c r="W176" s="2">
        <f t="shared" si="26"/>
        <v>1</v>
      </c>
      <c r="X176" s="2">
        <f t="shared" si="27"/>
        <v>0</v>
      </c>
      <c r="Y176" s="2">
        <f t="shared" si="28"/>
        <v>0</v>
      </c>
      <c r="Z176" s="2">
        <f t="shared" si="29"/>
        <v>0</v>
      </c>
      <c r="AA176" s="4">
        <v>39.087000000000003</v>
      </c>
      <c r="AB176" s="4">
        <v>58.332999999999998</v>
      </c>
      <c r="AC176" s="4" t="s">
        <v>8951</v>
      </c>
      <c r="AD176" s="4">
        <v>133.312169312169</v>
      </c>
      <c r="AE176" s="4">
        <v>3.9054673721340398</v>
      </c>
      <c r="AF176" s="4">
        <v>8.5107583774250504</v>
      </c>
      <c r="AG176" s="4">
        <f t="shared" si="30"/>
        <v>2.9295655395036323E-2</v>
      </c>
      <c r="AH176" s="4" t="e">
        <f t="shared" si="33"/>
        <v>#VALUE!</v>
      </c>
      <c r="AI176" s="4">
        <v>6.384082129438555E-2</v>
      </c>
      <c r="AJ176" s="4" t="e">
        <f t="shared" si="24"/>
        <v>#VALUE!</v>
      </c>
      <c r="AK176" s="4">
        <v>247.07930220156899</v>
      </c>
      <c r="AL176" s="4">
        <v>261.07107488382701</v>
      </c>
      <c r="AM176" s="4">
        <v>25.6660456450862</v>
      </c>
      <c r="AN176" s="4">
        <f t="shared" si="31"/>
        <v>1.0566286716757984</v>
      </c>
      <c r="AO176" s="4"/>
      <c r="AP176" s="2" t="b">
        <v>1</v>
      </c>
      <c r="AR176">
        <v>8.1804354786872864</v>
      </c>
      <c r="AS176">
        <v>8.3011194467544556</v>
      </c>
      <c r="AT176">
        <f t="shared" si="23"/>
        <v>-0.12068396806716919</v>
      </c>
    </row>
    <row r="177" spans="1:46" collapsed="1" x14ac:dyDescent="0.3">
      <c r="A177" s="2" t="s">
        <v>1115</v>
      </c>
      <c r="B177" s="3">
        <v>37608</v>
      </c>
      <c r="C177" s="3">
        <v>37608</v>
      </c>
      <c r="D177" s="4">
        <v>283.86592477553</v>
      </c>
      <c r="E177" s="2" t="s">
        <v>1116</v>
      </c>
      <c r="F177" s="2" t="s">
        <v>218</v>
      </c>
      <c r="G177" s="2" t="s">
        <v>1027</v>
      </c>
      <c r="H177" s="2" t="s">
        <v>63</v>
      </c>
      <c r="I177" s="2" t="s">
        <v>1117</v>
      </c>
      <c r="J177" s="2" t="s">
        <v>218</v>
      </c>
      <c r="K177" s="2" t="s">
        <v>1027</v>
      </c>
      <c r="L177" s="2" t="s">
        <v>46</v>
      </c>
      <c r="M177" s="2" t="s">
        <v>1118</v>
      </c>
      <c r="N177" t="s">
        <v>7879</v>
      </c>
      <c r="O177" t="s">
        <v>7582</v>
      </c>
      <c r="P177" s="2"/>
      <c r="Q177" s="2" t="s">
        <v>346</v>
      </c>
      <c r="R177" s="2" t="s">
        <v>40</v>
      </c>
      <c r="S177" s="2" t="s">
        <v>41</v>
      </c>
      <c r="T177" s="4">
        <v>283.86592477553</v>
      </c>
      <c r="U177" s="4">
        <f t="shared" si="25"/>
        <v>5.6485020308280598</v>
      </c>
      <c r="V177" s="2" t="s">
        <v>42</v>
      </c>
      <c r="W177" s="2">
        <f t="shared" si="26"/>
        <v>1</v>
      </c>
      <c r="X177" s="2">
        <f t="shared" si="27"/>
        <v>0</v>
      </c>
      <c r="Y177" s="2">
        <f t="shared" si="28"/>
        <v>0</v>
      </c>
      <c r="Z177" s="2">
        <f t="shared" si="29"/>
        <v>0</v>
      </c>
      <c r="AA177" s="4">
        <v>40</v>
      </c>
      <c r="AB177" s="4">
        <v>52</v>
      </c>
      <c r="AC177" s="4" t="s">
        <v>8951</v>
      </c>
      <c r="AD177" s="4">
        <v>3766.3054608268299</v>
      </c>
      <c r="AE177" s="4">
        <v>1680.5420758799401</v>
      </c>
      <c r="AF177" s="4">
        <v>1183.6095059167101</v>
      </c>
      <c r="AG177" s="4">
        <f t="shared" si="30"/>
        <v>0.44620440199531902</v>
      </c>
      <c r="AH177" s="4" t="e">
        <f t="shared" si="33"/>
        <v>#VALUE!</v>
      </c>
      <c r="AI177" s="4">
        <v>0.31426274852833319</v>
      </c>
      <c r="AJ177" s="4" t="e">
        <f t="shared" si="24"/>
        <v>#VALUE!</v>
      </c>
      <c r="AK177" s="4">
        <v>532.29393904317499</v>
      </c>
      <c r="AL177" s="4">
        <v>260.552582606915</v>
      </c>
      <c r="AM177" s="4"/>
      <c r="AN177" s="4">
        <f t="shared" si="31"/>
        <v>0.48949004205321467</v>
      </c>
      <c r="AO177" s="4"/>
      <c r="AP177" s="2" t="b">
        <v>1</v>
      </c>
      <c r="AR177">
        <v>6.5994159181912737</v>
      </c>
      <c r="AS177">
        <v>7.4580409030119572</v>
      </c>
      <c r="AT177">
        <f t="shared" si="23"/>
        <v>-0.8586249848206835</v>
      </c>
    </row>
    <row r="178" spans="1:46" collapsed="1" x14ac:dyDescent="0.3">
      <c r="A178" s="2" t="s">
        <v>1119</v>
      </c>
      <c r="B178" s="3">
        <v>39340</v>
      </c>
      <c r="C178" s="3">
        <v>39340</v>
      </c>
      <c r="D178" s="4">
        <v>1887.75734496162</v>
      </c>
      <c r="E178" s="2" t="s">
        <v>1120</v>
      </c>
      <c r="F178" s="2" t="s">
        <v>101</v>
      </c>
      <c r="G178" s="2" t="s">
        <v>102</v>
      </c>
      <c r="H178" s="2" t="s">
        <v>199</v>
      </c>
      <c r="I178" s="2" t="s">
        <v>1121</v>
      </c>
      <c r="J178" s="2" t="s">
        <v>101</v>
      </c>
      <c r="K178" s="2" t="s">
        <v>102</v>
      </c>
      <c r="L178" s="2" t="s">
        <v>103</v>
      </c>
      <c r="M178" s="2" t="s">
        <v>1122</v>
      </c>
      <c r="N178">
        <v>0</v>
      </c>
      <c r="O178" t="s">
        <v>7576</v>
      </c>
      <c r="P178" s="2" t="s">
        <v>1123</v>
      </c>
      <c r="Q178" s="2" t="s">
        <v>167</v>
      </c>
      <c r="R178" s="2" t="s">
        <v>40</v>
      </c>
      <c r="S178" s="2" t="s">
        <v>41</v>
      </c>
      <c r="T178" s="4">
        <v>1887.75734496162</v>
      </c>
      <c r="U178" s="4">
        <f t="shared" si="25"/>
        <v>7.5431448135310148</v>
      </c>
      <c r="V178" s="2" t="s">
        <v>109</v>
      </c>
      <c r="W178" s="2">
        <f t="shared" si="26"/>
        <v>0</v>
      </c>
      <c r="X178" s="2">
        <f t="shared" si="27"/>
        <v>0</v>
      </c>
      <c r="Y178" s="2">
        <f t="shared" si="28"/>
        <v>0</v>
      </c>
      <c r="Z178" s="2">
        <f t="shared" si="29"/>
        <v>1</v>
      </c>
      <c r="AA178" s="4">
        <v>47.43</v>
      </c>
      <c r="AB178" s="4">
        <v>70.430000000000007</v>
      </c>
      <c r="AC178" s="4">
        <v>110421.74800000001</v>
      </c>
      <c r="AD178" s="4">
        <v>168479.35003385201</v>
      </c>
      <c r="AE178" s="4">
        <v>98261.340555179399</v>
      </c>
      <c r="AF178" s="4">
        <v>14490.182802978999</v>
      </c>
      <c r="AG178" s="4">
        <f t="shared" si="30"/>
        <v>0.58322483162141869</v>
      </c>
      <c r="AH178" s="4">
        <f t="shared" si="33"/>
        <v>1.2386270988892667</v>
      </c>
      <c r="AI178" s="4">
        <v>8.6005690312002836E-2</v>
      </c>
      <c r="AJ178" s="4">
        <f t="shared" si="24"/>
        <v>11.612062386178231</v>
      </c>
      <c r="AK178" s="4">
        <v>1103.97929331307</v>
      </c>
      <c r="AL178" s="4">
        <v>251.560904255319</v>
      </c>
      <c r="AM178" s="4">
        <v>6926.1770821211103</v>
      </c>
      <c r="AN178" s="4">
        <f t="shared" si="31"/>
        <v>0.22786741180659134</v>
      </c>
      <c r="AO178" s="4"/>
      <c r="AP178" s="2" t="b">
        <v>1</v>
      </c>
      <c r="AR178">
        <v>8.0206300616264343</v>
      </c>
      <c r="AS178">
        <v>3.5090884665648145</v>
      </c>
      <c r="AT178">
        <f t="shared" si="23"/>
        <v>4.5115415950616198</v>
      </c>
    </row>
    <row r="179" spans="1:46" collapsed="1" x14ac:dyDescent="0.3">
      <c r="A179" s="2" t="s">
        <v>1124</v>
      </c>
      <c r="B179" s="3">
        <v>39475</v>
      </c>
      <c r="C179" s="3">
        <v>39505</v>
      </c>
      <c r="D179" s="4">
        <v>204.91959798995001</v>
      </c>
      <c r="E179" s="2" t="s">
        <v>1125</v>
      </c>
      <c r="F179" s="2" t="s">
        <v>367</v>
      </c>
      <c r="G179" s="2" t="s">
        <v>368</v>
      </c>
      <c r="H179" s="2" t="s">
        <v>1015</v>
      </c>
      <c r="I179" s="2" t="s">
        <v>1126</v>
      </c>
      <c r="J179" s="2" t="s">
        <v>31</v>
      </c>
      <c r="K179" s="2" t="s">
        <v>254</v>
      </c>
      <c r="L179" s="2" t="s">
        <v>1072</v>
      </c>
      <c r="M179" s="2" t="s">
        <v>1127</v>
      </c>
      <c r="N179" t="s">
        <v>7880</v>
      </c>
      <c r="O179" t="s">
        <v>7581</v>
      </c>
      <c r="P179" s="2"/>
      <c r="Q179" s="2" t="s">
        <v>1128</v>
      </c>
      <c r="R179" s="2" t="s">
        <v>40</v>
      </c>
      <c r="S179" s="2" t="s">
        <v>41</v>
      </c>
      <c r="T179" s="4">
        <v>204.91959798995001</v>
      </c>
      <c r="U179" s="4">
        <f t="shared" si="25"/>
        <v>5.3226176972788668</v>
      </c>
      <c r="V179" s="2" t="s">
        <v>109</v>
      </c>
      <c r="W179" s="2">
        <f t="shared" si="26"/>
        <v>0</v>
      </c>
      <c r="X179" s="2">
        <f t="shared" si="27"/>
        <v>0</v>
      </c>
      <c r="Y179" s="2">
        <f t="shared" si="28"/>
        <v>0</v>
      </c>
      <c r="Z179" s="2">
        <f t="shared" si="29"/>
        <v>1</v>
      </c>
      <c r="AA179" s="4">
        <v>0</v>
      </c>
      <c r="AB179" s="4">
        <v>100</v>
      </c>
      <c r="AC179" s="4" t="s">
        <v>8951</v>
      </c>
      <c r="AD179" s="4">
        <v>736.40251256281397</v>
      </c>
      <c r="AE179" s="4">
        <v>423.88391959798997</v>
      </c>
      <c r="AF179" s="4">
        <v>85.611557788944694</v>
      </c>
      <c r="AG179" s="4">
        <f t="shared" si="30"/>
        <v>0.57561443961237613</v>
      </c>
      <c r="AH179" s="4" t="e">
        <f t="shared" si="33"/>
        <v>#VALUE!</v>
      </c>
      <c r="AI179" s="4">
        <v>0.1162564716013814</v>
      </c>
      <c r="AJ179" s="4" t="e">
        <f t="shared" si="24"/>
        <v>#VALUE!</v>
      </c>
      <c r="AK179" s="4">
        <v>544.004020100503</v>
      </c>
      <c r="AL179" s="4">
        <v>247.56633165829101</v>
      </c>
      <c r="AM179" s="4"/>
      <c r="AN179" s="4">
        <f t="shared" si="31"/>
        <v>0.45508180548473504</v>
      </c>
      <c r="AO179" s="4"/>
      <c r="AP179" s="2" t="b">
        <v>1</v>
      </c>
      <c r="AR179">
        <v>5.3357310220599174</v>
      </c>
      <c r="AS179">
        <v>7.3723265727361049</v>
      </c>
      <c r="AT179">
        <f t="shared" si="23"/>
        <v>-2.0365955506761875</v>
      </c>
    </row>
    <row r="180" spans="1:46" collapsed="1" x14ac:dyDescent="0.3">
      <c r="A180" s="2" t="s">
        <v>1129</v>
      </c>
      <c r="B180" s="3">
        <v>38721</v>
      </c>
      <c r="C180" s="3">
        <v>38769</v>
      </c>
      <c r="D180" s="4">
        <v>24.255948771436199</v>
      </c>
      <c r="E180" s="2" t="s">
        <v>1130</v>
      </c>
      <c r="F180" s="2" t="s">
        <v>31</v>
      </c>
      <c r="G180" s="2" t="s">
        <v>45</v>
      </c>
      <c r="H180" s="2" t="s">
        <v>1131</v>
      </c>
      <c r="I180" s="2" t="s">
        <v>1132</v>
      </c>
      <c r="J180" s="2" t="s">
        <v>31</v>
      </c>
      <c r="K180" s="2" t="s">
        <v>45</v>
      </c>
      <c r="L180" s="2" t="s">
        <v>46</v>
      </c>
      <c r="M180" s="2" t="s">
        <v>1133</v>
      </c>
      <c r="N180">
        <v>0</v>
      </c>
      <c r="O180" t="s">
        <v>7580</v>
      </c>
      <c r="P180" s="2"/>
      <c r="Q180" s="2"/>
      <c r="R180" s="2" t="s">
        <v>40</v>
      </c>
      <c r="S180" s="2" t="s">
        <v>41</v>
      </c>
      <c r="T180" s="4">
        <v>24.255948771436199</v>
      </c>
      <c r="U180" s="4">
        <f t="shared" si="25"/>
        <v>3.1886618974621914</v>
      </c>
      <c r="V180" s="2" t="s">
        <v>109</v>
      </c>
      <c r="W180" s="2">
        <f t="shared" si="26"/>
        <v>0</v>
      </c>
      <c r="X180" s="2">
        <f t="shared" si="27"/>
        <v>0</v>
      </c>
      <c r="Y180" s="2">
        <f t="shared" si="28"/>
        <v>0</v>
      </c>
      <c r="Z180" s="2">
        <f t="shared" si="29"/>
        <v>1</v>
      </c>
      <c r="AA180" s="4">
        <v>35.03</v>
      </c>
      <c r="AB180" s="4">
        <v>80.959999999999994</v>
      </c>
      <c r="AC180" s="4">
        <v>29023.089</v>
      </c>
      <c r="AD180" s="4">
        <v>322178.80865271902</v>
      </c>
      <c r="AE180" s="4">
        <v>301451.59189665999</v>
      </c>
      <c r="AF180" s="4">
        <v>4117.9744017807498</v>
      </c>
      <c r="AG180" s="4">
        <f t="shared" si="30"/>
        <v>0.93566548699234531</v>
      </c>
      <c r="AH180" s="4">
        <f t="shared" si="33"/>
        <v>1.0257492796581889</v>
      </c>
      <c r="AI180" s="4">
        <v>1.2781642650555491E-2</v>
      </c>
      <c r="AJ180" s="4">
        <f t="shared" si="24"/>
        <v>10.275846964605277</v>
      </c>
      <c r="AK180" s="4">
        <v>267.40074177661597</v>
      </c>
      <c r="AL180" s="4">
        <v>245.242293427373</v>
      </c>
      <c r="AM180" s="4"/>
      <c r="AN180" s="4">
        <f t="shared" si="31"/>
        <v>0.91713393088582407</v>
      </c>
      <c r="AO180" s="4"/>
      <c r="AP180" s="2" t="b">
        <v>1</v>
      </c>
      <c r="AR180">
        <v>6.2614931464195251</v>
      </c>
      <c r="AS180">
        <v>4.2822020302216215</v>
      </c>
      <c r="AT180">
        <f t="shared" si="23"/>
        <v>1.9792911161979037</v>
      </c>
    </row>
    <row r="181" spans="1:46" collapsed="1" x14ac:dyDescent="0.3">
      <c r="A181" s="2" t="s">
        <v>1141</v>
      </c>
      <c r="B181" s="3">
        <v>40500</v>
      </c>
      <c r="C181" s="3">
        <v>40500</v>
      </c>
      <c r="D181" s="4">
        <v>2810.2955520874002</v>
      </c>
      <c r="E181" s="2" t="s">
        <v>1142</v>
      </c>
      <c r="F181" s="2" t="s">
        <v>227</v>
      </c>
      <c r="G181" s="2" t="s">
        <v>272</v>
      </c>
      <c r="H181" s="2" t="s">
        <v>185</v>
      </c>
      <c r="I181" s="2" t="s">
        <v>1143</v>
      </c>
      <c r="J181" s="2" t="s">
        <v>227</v>
      </c>
      <c r="K181" s="2" t="s">
        <v>272</v>
      </c>
      <c r="L181" s="2" t="s">
        <v>36</v>
      </c>
      <c r="M181" s="2" t="s">
        <v>1144</v>
      </c>
      <c r="N181" t="s">
        <v>7883</v>
      </c>
      <c r="O181" t="s">
        <v>7578</v>
      </c>
      <c r="P181" s="2" t="s">
        <v>1145</v>
      </c>
      <c r="Q181" s="2" t="s">
        <v>167</v>
      </c>
      <c r="R181" s="2" t="s">
        <v>40</v>
      </c>
      <c r="S181" s="2" t="s">
        <v>41</v>
      </c>
      <c r="T181" s="4">
        <v>2898.31740148264</v>
      </c>
      <c r="U181" s="4">
        <f t="shared" si="25"/>
        <v>7.971885641204409</v>
      </c>
      <c r="V181" s="2" t="s">
        <v>155</v>
      </c>
      <c r="W181" s="2">
        <f t="shared" si="26"/>
        <v>0</v>
      </c>
      <c r="X181" s="2">
        <f t="shared" si="27"/>
        <v>0</v>
      </c>
      <c r="Y181" s="2">
        <f t="shared" si="28"/>
        <v>0</v>
      </c>
      <c r="Z181" s="2">
        <f t="shared" si="29"/>
        <v>0</v>
      </c>
      <c r="AA181" s="4">
        <v>17.245999999999999</v>
      </c>
      <c r="AB181" s="4">
        <v>100</v>
      </c>
      <c r="AC181" s="4">
        <v>4607.0730000000003</v>
      </c>
      <c r="AD181" s="4">
        <v>1259.356</v>
      </c>
      <c r="AE181" s="4">
        <v>999.96100000000001</v>
      </c>
      <c r="AF181" s="4">
        <v>279.15699999999998</v>
      </c>
      <c r="AG181" s="4">
        <f t="shared" si="30"/>
        <v>0.79402567661566703</v>
      </c>
      <c r="AH181" s="4">
        <f t="shared" si="33"/>
        <v>4.4523026054586623</v>
      </c>
      <c r="AI181" s="4">
        <v>0.22166647079936094</v>
      </c>
      <c r="AJ181" s="4">
        <f t="shared" si="24"/>
        <v>8.4353480102629508</v>
      </c>
      <c r="AK181" s="4">
        <v>871.15015974440905</v>
      </c>
      <c r="AL181" s="4">
        <v>235.27720353317</v>
      </c>
      <c r="AM181" s="4">
        <v>2132.4259547934498</v>
      </c>
      <c r="AN181" s="4">
        <f t="shared" si="31"/>
        <v>0.27007651999076615</v>
      </c>
      <c r="AO181" s="4"/>
      <c r="AP181" s="2" t="b">
        <v>1</v>
      </c>
      <c r="AR181">
        <v>7.4881429175535832</v>
      </c>
      <c r="AS181">
        <v>8.2068992257118225</v>
      </c>
      <c r="AT181">
        <f t="shared" ref="AT181:AT239" si="34">AR181-AS181</f>
        <v>-0.71875630815823932</v>
      </c>
    </row>
    <row r="182" spans="1:46" collapsed="1" x14ac:dyDescent="0.3">
      <c r="A182" s="2" t="s">
        <v>1146</v>
      </c>
      <c r="B182" s="3">
        <v>40525</v>
      </c>
      <c r="C182" s="3">
        <v>40525</v>
      </c>
      <c r="D182" s="4">
        <v>371.85189514597198</v>
      </c>
      <c r="E182" s="2" t="s">
        <v>1147</v>
      </c>
      <c r="F182" s="2" t="s">
        <v>131</v>
      </c>
      <c r="G182" s="2" t="s">
        <v>474</v>
      </c>
      <c r="H182" s="2" t="s">
        <v>439</v>
      </c>
      <c r="I182" s="2" t="s">
        <v>1148</v>
      </c>
      <c r="J182" s="2" t="s">
        <v>227</v>
      </c>
      <c r="K182" s="2" t="s">
        <v>228</v>
      </c>
      <c r="L182" s="2" t="s">
        <v>255</v>
      </c>
      <c r="M182" s="2" t="s">
        <v>1149</v>
      </c>
      <c r="N182" t="s">
        <v>7884</v>
      </c>
      <c r="O182" t="s">
        <v>7577</v>
      </c>
      <c r="P182" s="2" t="s">
        <v>1150</v>
      </c>
      <c r="Q182" s="2" t="s">
        <v>360</v>
      </c>
      <c r="R182" s="2" t="s">
        <v>40</v>
      </c>
      <c r="S182" s="2" t="s">
        <v>41</v>
      </c>
      <c r="T182" s="4">
        <v>258.982582775651</v>
      </c>
      <c r="U182" s="4">
        <f t="shared" si="25"/>
        <v>5.5567608114678322</v>
      </c>
      <c r="V182" s="2" t="s">
        <v>42</v>
      </c>
      <c r="W182" s="2">
        <f t="shared" si="26"/>
        <v>1</v>
      </c>
      <c r="X182" s="2">
        <f t="shared" si="27"/>
        <v>0</v>
      </c>
      <c r="Y182" s="2">
        <f t="shared" si="28"/>
        <v>0</v>
      </c>
      <c r="Z182" s="2">
        <f t="shared" si="29"/>
        <v>0</v>
      </c>
      <c r="AA182" s="4">
        <v>27.56</v>
      </c>
      <c r="AB182" s="4">
        <v>100</v>
      </c>
      <c r="AC182" s="4">
        <v>2377.357</v>
      </c>
      <c r="AD182" s="4">
        <v>2892.9274555959801</v>
      </c>
      <c r="AE182" s="4">
        <v>955.88487053284803</v>
      </c>
      <c r="AF182" s="4">
        <v>295.29210357372102</v>
      </c>
      <c r="AG182" s="4">
        <f t="shared" si="30"/>
        <v>0.33042130686126159</v>
      </c>
      <c r="AH182" s="4">
        <f t="shared" si="33"/>
        <v>1.1522037526676097</v>
      </c>
      <c r="AI182" s="4">
        <v>0.10207380174795537</v>
      </c>
      <c r="AJ182" s="4">
        <f t="shared" si="24"/>
        <v>7.7737446453971693</v>
      </c>
      <c r="AK182" s="4">
        <v>660.66843997124397</v>
      </c>
      <c r="AL182" s="4">
        <v>228.64744787922399</v>
      </c>
      <c r="AM182" s="4">
        <v>334.59990835409701</v>
      </c>
      <c r="AN182" s="4">
        <f t="shared" si="31"/>
        <v>0.34608501639517703</v>
      </c>
      <c r="AO182" s="4"/>
      <c r="AP182" s="2" t="b">
        <v>1</v>
      </c>
      <c r="AR182">
        <v>7.4441244999567662</v>
      </c>
      <c r="AS182">
        <v>5.4576937841872377</v>
      </c>
      <c r="AT182">
        <f t="shared" si="34"/>
        <v>1.9864307157695285</v>
      </c>
    </row>
    <row r="183" spans="1:46" collapsed="1" x14ac:dyDescent="0.3">
      <c r="A183" s="2" t="s">
        <v>1151</v>
      </c>
      <c r="B183" s="3">
        <v>37340</v>
      </c>
      <c r="C183" s="3">
        <v>37340</v>
      </c>
      <c r="D183" s="4">
        <v>125.921375921376</v>
      </c>
      <c r="E183" s="2" t="s">
        <v>1152</v>
      </c>
      <c r="F183" s="2" t="s">
        <v>101</v>
      </c>
      <c r="G183" s="2" t="s">
        <v>102</v>
      </c>
      <c r="H183" s="2" t="s">
        <v>105</v>
      </c>
      <c r="I183" s="2" t="s">
        <v>1121</v>
      </c>
      <c r="J183" s="2" t="s">
        <v>101</v>
      </c>
      <c r="K183" s="2" t="s">
        <v>102</v>
      </c>
      <c r="L183" s="2" t="s">
        <v>103</v>
      </c>
      <c r="M183" s="2" t="s">
        <v>1122</v>
      </c>
      <c r="N183">
        <v>0</v>
      </c>
      <c r="O183" t="s">
        <v>7576</v>
      </c>
      <c r="P183" s="2"/>
      <c r="Q183" s="2" t="s">
        <v>1153</v>
      </c>
      <c r="R183" s="2" t="s">
        <v>40</v>
      </c>
      <c r="S183" s="2" t="s">
        <v>41</v>
      </c>
      <c r="T183" s="4">
        <v>125.921375921376</v>
      </c>
      <c r="U183" s="4">
        <f t="shared" si="25"/>
        <v>4.8356577115580599</v>
      </c>
      <c r="V183" s="2" t="s">
        <v>109</v>
      </c>
      <c r="W183" s="2">
        <f t="shared" si="26"/>
        <v>0</v>
      </c>
      <c r="X183" s="2">
        <f t="shared" si="27"/>
        <v>0</v>
      </c>
      <c r="Y183" s="2">
        <f t="shared" si="28"/>
        <v>0</v>
      </c>
      <c r="Z183" s="2">
        <f t="shared" si="29"/>
        <v>1</v>
      </c>
      <c r="AA183" s="4">
        <v>34.01</v>
      </c>
      <c r="AB183" s="4">
        <v>61.61</v>
      </c>
      <c r="AC183" s="4" t="s">
        <v>8951</v>
      </c>
      <c r="AD183" s="4">
        <v>86192.558031858498</v>
      </c>
      <c r="AE183" s="4">
        <v>58507.332448868699</v>
      </c>
      <c r="AF183" s="4">
        <v>3193.8669207276398</v>
      </c>
      <c r="AG183" s="4">
        <f t="shared" si="30"/>
        <v>0.67879795871986093</v>
      </c>
      <c r="AH183" s="4" t="e">
        <f t="shared" si="33"/>
        <v>#VALUE!</v>
      </c>
      <c r="AI183" s="4">
        <v>3.7055019524390061E-2</v>
      </c>
      <c r="AJ183" s="4" t="e">
        <f t="shared" si="24"/>
        <v>#VALUE!</v>
      </c>
      <c r="AK183" s="4">
        <v>377.54943949282801</v>
      </c>
      <c r="AL183" s="4">
        <v>227.749334425558</v>
      </c>
      <c r="AM183" s="4">
        <v>403.35221743361598</v>
      </c>
      <c r="AN183" s="4">
        <f t="shared" si="31"/>
        <v>0.60323049275745078</v>
      </c>
      <c r="AO183" s="4"/>
      <c r="AP183" s="2" t="b">
        <v>1</v>
      </c>
      <c r="AR183">
        <v>8.0680478811264038</v>
      </c>
      <c r="AS183">
        <v>8.8303474982579555</v>
      </c>
      <c r="AT183">
        <f t="shared" si="34"/>
        <v>-0.7622996171315517</v>
      </c>
    </row>
    <row r="184" spans="1:46" collapsed="1" x14ac:dyDescent="0.3">
      <c r="A184" s="2" t="s">
        <v>1154</v>
      </c>
      <c r="B184" s="3">
        <v>37895</v>
      </c>
      <c r="C184" s="3">
        <v>37895</v>
      </c>
      <c r="D184" s="4">
        <v>112.954612005857</v>
      </c>
      <c r="E184" s="2" t="s">
        <v>1155</v>
      </c>
      <c r="F184" s="2" t="s">
        <v>149</v>
      </c>
      <c r="G184" s="2" t="s">
        <v>259</v>
      </c>
      <c r="H184" s="2" t="s">
        <v>105</v>
      </c>
      <c r="I184" s="2" t="s">
        <v>1156</v>
      </c>
      <c r="J184" s="2" t="s">
        <v>149</v>
      </c>
      <c r="K184" s="2" t="s">
        <v>328</v>
      </c>
      <c r="L184" s="2" t="s">
        <v>103</v>
      </c>
      <c r="M184" s="2" t="s">
        <v>1157</v>
      </c>
      <c r="N184" t="s">
        <v>7885</v>
      </c>
      <c r="O184" t="s">
        <v>7575</v>
      </c>
      <c r="P184" s="2"/>
      <c r="Q184" s="2" t="s">
        <v>1158</v>
      </c>
      <c r="R184" s="2" t="s">
        <v>40</v>
      </c>
      <c r="S184" s="2" t="s">
        <v>41</v>
      </c>
      <c r="T184" s="4">
        <v>112.954612005857</v>
      </c>
      <c r="U184" s="4">
        <f t="shared" si="25"/>
        <v>4.7269860743589014</v>
      </c>
      <c r="V184" s="2" t="s">
        <v>109</v>
      </c>
      <c r="W184" s="2">
        <f t="shared" si="26"/>
        <v>0</v>
      </c>
      <c r="X184" s="2">
        <f t="shared" si="27"/>
        <v>0</v>
      </c>
      <c r="Y184" s="2">
        <f t="shared" si="28"/>
        <v>0</v>
      </c>
      <c r="Z184" s="2">
        <f t="shared" si="29"/>
        <v>1</v>
      </c>
      <c r="AA184" s="4">
        <v>0</v>
      </c>
      <c r="AB184" s="4">
        <v>70.23</v>
      </c>
      <c r="AC184" s="4">
        <v>1132.9480000000001</v>
      </c>
      <c r="AD184" s="4">
        <v>3694.7702208025398</v>
      </c>
      <c r="AE184" s="4">
        <v>2758.5161696472301</v>
      </c>
      <c r="AF184" s="4">
        <v>186.42309216815499</v>
      </c>
      <c r="AG184" s="4">
        <f t="shared" si="30"/>
        <v>0.74660019562679425</v>
      </c>
      <c r="AH184" s="4">
        <f t="shared" si="33"/>
        <v>1.0532357730224333</v>
      </c>
      <c r="AI184" s="4">
        <v>5.0455936642160686E-2</v>
      </c>
      <c r="AJ184" s="4">
        <f t="shared" si="24"/>
        <v>7.0325783641230384</v>
      </c>
      <c r="AK184" s="4">
        <v>388.66847198606098</v>
      </c>
      <c r="AL184" s="4">
        <v>225.35004303377599</v>
      </c>
      <c r="AM184" s="4">
        <v>146.90376795879601</v>
      </c>
      <c r="AN184" s="4">
        <f t="shared" si="31"/>
        <v>0.57980016203078555</v>
      </c>
      <c r="AO184" s="4"/>
      <c r="AP184" s="2" t="b">
        <v>1</v>
      </c>
      <c r="AR184">
        <v>7.7880142331123352</v>
      </c>
      <c r="AS184">
        <v>8.8708531459172573</v>
      </c>
      <c r="AT184">
        <f t="shared" si="34"/>
        <v>-1.0828389128049221</v>
      </c>
    </row>
    <row r="185" spans="1:46" collapsed="1" x14ac:dyDescent="0.3">
      <c r="A185" s="2" t="s">
        <v>1159</v>
      </c>
      <c r="B185" s="3">
        <v>44434</v>
      </c>
      <c r="C185" s="3">
        <v>44531</v>
      </c>
      <c r="D185" s="4">
        <v>266.39460409227502</v>
      </c>
      <c r="E185" s="2" t="s">
        <v>1160</v>
      </c>
      <c r="F185" s="2" t="s">
        <v>128</v>
      </c>
      <c r="G185" s="2" t="s">
        <v>313</v>
      </c>
      <c r="H185" s="2" t="s">
        <v>105</v>
      </c>
      <c r="I185" s="2" t="s">
        <v>1161</v>
      </c>
      <c r="J185" s="2" t="s">
        <v>128</v>
      </c>
      <c r="K185" s="2" t="s">
        <v>313</v>
      </c>
      <c r="L185" s="2" t="s">
        <v>48</v>
      </c>
      <c r="M185" s="2" t="s">
        <v>1162</v>
      </c>
      <c r="N185" t="s">
        <v>7886</v>
      </c>
      <c r="O185" t="s">
        <v>7574</v>
      </c>
      <c r="P185" s="2" t="s">
        <v>1163</v>
      </c>
      <c r="Q185" s="2" t="s">
        <v>585</v>
      </c>
      <c r="R185" s="2" t="s">
        <v>40</v>
      </c>
      <c r="S185" s="2" t="s">
        <v>41</v>
      </c>
      <c r="T185" s="4">
        <v>266.39460409227502</v>
      </c>
      <c r="U185" s="4">
        <f t="shared" si="25"/>
        <v>5.5849786835522233</v>
      </c>
      <c r="V185" s="2" t="s">
        <v>109</v>
      </c>
      <c r="W185" s="2">
        <f t="shared" si="26"/>
        <v>0</v>
      </c>
      <c r="X185" s="2">
        <f t="shared" si="27"/>
        <v>0</v>
      </c>
      <c r="Y185" s="2">
        <f t="shared" si="28"/>
        <v>0</v>
      </c>
      <c r="Z185" s="2">
        <f t="shared" si="29"/>
        <v>1</v>
      </c>
      <c r="AA185" s="4">
        <v>0</v>
      </c>
      <c r="AB185" s="4">
        <v>100</v>
      </c>
      <c r="AC185" s="4" t="s">
        <v>8951</v>
      </c>
      <c r="AD185" s="4">
        <v>12294.7613007243</v>
      </c>
      <c r="AE185" s="4">
        <v>9353.5499626569308</v>
      </c>
      <c r="AF185" s="4">
        <v>1089.46925420554</v>
      </c>
      <c r="AG185" s="4">
        <f t="shared" si="30"/>
        <v>0.76077523864622743</v>
      </c>
      <c r="AH185" s="4" t="e">
        <f t="shared" si="33"/>
        <v>#VALUE!</v>
      </c>
      <c r="AI185" s="4">
        <v>8.8612477099604847E-2</v>
      </c>
      <c r="AJ185" s="4" t="e">
        <f t="shared" si="24"/>
        <v>#VALUE!</v>
      </c>
      <c r="AK185" s="4">
        <v>267.30214948705401</v>
      </c>
      <c r="AL185" s="4">
        <v>225.18563751831999</v>
      </c>
      <c r="AM185" s="4"/>
      <c r="AN185" s="4">
        <f t="shared" si="31"/>
        <v>0.84243855857667238</v>
      </c>
      <c r="AO185" s="4"/>
      <c r="AP185" s="2" t="b">
        <v>1</v>
      </c>
      <c r="AR185">
        <v>7.1432856520016994</v>
      </c>
      <c r="AS185">
        <v>8.5431328813234959</v>
      </c>
      <c r="AT185">
        <f t="shared" si="34"/>
        <v>-1.3998472293217965</v>
      </c>
    </row>
    <row r="186" spans="1:46" collapsed="1" x14ac:dyDescent="0.3">
      <c r="A186" s="2" t="s">
        <v>1164</v>
      </c>
      <c r="B186" s="3">
        <v>42055</v>
      </c>
      <c r="C186" s="3">
        <v>42055</v>
      </c>
      <c r="D186" s="4">
        <v>29.595380937344899</v>
      </c>
      <c r="E186" s="2" t="s">
        <v>1165</v>
      </c>
      <c r="F186" s="2" t="s">
        <v>112</v>
      </c>
      <c r="G186" s="2" t="s">
        <v>526</v>
      </c>
      <c r="H186" s="2" t="s">
        <v>1166</v>
      </c>
      <c r="I186" s="2" t="s">
        <v>1167</v>
      </c>
      <c r="J186" s="2" t="s">
        <v>112</v>
      </c>
      <c r="K186" s="2" t="s">
        <v>458</v>
      </c>
      <c r="L186" s="2" t="s">
        <v>255</v>
      </c>
      <c r="M186" s="2" t="s">
        <v>1168</v>
      </c>
      <c r="N186" t="s">
        <v>8877</v>
      </c>
      <c r="O186" t="s">
        <v>7573</v>
      </c>
      <c r="P186" s="2"/>
      <c r="Q186" s="2"/>
      <c r="R186" s="2" t="s">
        <v>40</v>
      </c>
      <c r="S186" s="2" t="s">
        <v>41</v>
      </c>
      <c r="T186" s="4">
        <v>29.595380937344899</v>
      </c>
      <c r="U186" s="4">
        <f t="shared" si="25"/>
        <v>3.3876182997390143</v>
      </c>
      <c r="V186" s="2" t="s">
        <v>42</v>
      </c>
      <c r="W186" s="2">
        <f t="shared" si="26"/>
        <v>1</v>
      </c>
      <c r="X186" s="2">
        <f t="shared" si="27"/>
        <v>0</v>
      </c>
      <c r="Y186" s="2">
        <f t="shared" si="28"/>
        <v>0</v>
      </c>
      <c r="Z186" s="2">
        <f t="shared" si="29"/>
        <v>0</v>
      </c>
      <c r="AA186" s="4">
        <v>48.28</v>
      </c>
      <c r="AB186" s="4">
        <v>65</v>
      </c>
      <c r="AC186" s="4">
        <v>1380.953</v>
      </c>
      <c r="AD186" s="4" t="s">
        <v>8951</v>
      </c>
      <c r="AE186" s="4" t="s">
        <v>8951</v>
      </c>
      <c r="AF186" s="4" t="s">
        <v>8951</v>
      </c>
      <c r="AG186" s="4" t="e">
        <f t="shared" si="30"/>
        <v>#VALUE!</v>
      </c>
      <c r="AH186" s="4" t="e">
        <f t="shared" si="33"/>
        <v>#VALUE!</v>
      </c>
      <c r="AI186" s="4" t="s">
        <v>8951</v>
      </c>
      <c r="AJ186" s="4">
        <f t="shared" si="24"/>
        <v>7.2305291195209493</v>
      </c>
      <c r="AK186" s="4">
        <v>395.24787258958497</v>
      </c>
      <c r="AL186" s="4">
        <v>225.172925286908</v>
      </c>
      <c r="AM186" s="4"/>
      <c r="AN186" s="4">
        <f t="shared" si="31"/>
        <v>0.56970053706202151</v>
      </c>
      <c r="AO186" s="4"/>
      <c r="AP186" s="2" t="b">
        <v>1</v>
      </c>
      <c r="AR186">
        <v>7.6713074048360195</v>
      </c>
      <c r="AS186">
        <v>8.6759593486785889</v>
      </c>
      <c r="AT186">
        <f t="shared" si="34"/>
        <v>-1.0046519438425694</v>
      </c>
    </row>
    <row r="187" spans="1:46" collapsed="1" x14ac:dyDescent="0.3">
      <c r="A187" s="2" t="s">
        <v>1169</v>
      </c>
      <c r="B187" s="3">
        <v>38895</v>
      </c>
      <c r="C187" s="3">
        <v>38895</v>
      </c>
      <c r="D187" s="4">
        <v>24.849347274639602</v>
      </c>
      <c r="E187" s="2" t="s">
        <v>1170</v>
      </c>
      <c r="F187" s="2" t="s">
        <v>227</v>
      </c>
      <c r="G187" s="2" t="s">
        <v>272</v>
      </c>
      <c r="H187" s="2" t="s">
        <v>1034</v>
      </c>
      <c r="I187" s="2" t="s">
        <v>1171</v>
      </c>
      <c r="J187" s="2" t="s">
        <v>128</v>
      </c>
      <c r="K187" s="2" t="s">
        <v>313</v>
      </c>
      <c r="L187" s="2" t="s">
        <v>46</v>
      </c>
      <c r="M187" s="2" t="s">
        <v>1172</v>
      </c>
      <c r="N187" t="s">
        <v>7887</v>
      </c>
      <c r="O187" t="s">
        <v>7572</v>
      </c>
      <c r="P187" s="2" t="s">
        <v>1173</v>
      </c>
      <c r="Q187" s="2" t="s">
        <v>1174</v>
      </c>
      <c r="R187" s="2" t="s">
        <v>40</v>
      </c>
      <c r="S187" s="2" t="s">
        <v>41</v>
      </c>
      <c r="T187" s="4">
        <v>24.849347274639602</v>
      </c>
      <c r="U187" s="4">
        <f t="shared" si="25"/>
        <v>3.2128314855835636</v>
      </c>
      <c r="V187" s="2" t="s">
        <v>109</v>
      </c>
      <c r="W187" s="2">
        <f t="shared" si="26"/>
        <v>0</v>
      </c>
      <c r="X187" s="2">
        <f t="shared" si="27"/>
        <v>0</v>
      </c>
      <c r="Y187" s="2">
        <f t="shared" si="28"/>
        <v>0</v>
      </c>
      <c r="Z187" s="2">
        <f t="shared" si="29"/>
        <v>1</v>
      </c>
      <c r="AA187" s="4">
        <v>24.068999999999999</v>
      </c>
      <c r="AB187" s="4">
        <v>52.369</v>
      </c>
      <c r="AC187" s="4">
        <v>16646.538</v>
      </c>
      <c r="AD187" s="4">
        <v>16401.431458403498</v>
      </c>
      <c r="AE187" s="4">
        <v>12354.406245489099</v>
      </c>
      <c r="AF187" s="4">
        <v>1779.64923254583</v>
      </c>
      <c r="AG187" s="4">
        <f t="shared" si="30"/>
        <v>0.75325170713432754</v>
      </c>
      <c r="AH187" s="4">
        <f t="shared" si="33"/>
        <v>1.7681959235716631</v>
      </c>
      <c r="AI187" s="4">
        <v>0.10850572628732368</v>
      </c>
      <c r="AJ187" s="4">
        <f t="shared" si="24"/>
        <v>9.7199575458606535</v>
      </c>
      <c r="AK187" s="4">
        <v>242.11810171587601</v>
      </c>
      <c r="AL187" s="4">
        <v>224.801978667491</v>
      </c>
      <c r="AM187" s="4">
        <v>111.379941793924</v>
      </c>
      <c r="AN187" s="4">
        <f t="shared" si="31"/>
        <v>0.92848067564685699</v>
      </c>
      <c r="AO187" s="4"/>
      <c r="AP187" s="2" t="b">
        <v>1</v>
      </c>
      <c r="AR187">
        <v>6.2614931464195251</v>
      </c>
      <c r="AS187">
        <v>5.9435379803180695</v>
      </c>
      <c r="AT187">
        <f t="shared" si="34"/>
        <v>0.31795516610145569</v>
      </c>
    </row>
    <row r="188" spans="1:46" collapsed="1" x14ac:dyDescent="0.3">
      <c r="A188" s="2" t="s">
        <v>1175</v>
      </c>
      <c r="B188" s="3">
        <v>44175</v>
      </c>
      <c r="C188" s="3">
        <v>44175</v>
      </c>
      <c r="D188" s="4">
        <v>471.887506592622</v>
      </c>
      <c r="E188" s="2" t="s">
        <v>1176</v>
      </c>
      <c r="F188" s="2" t="s">
        <v>112</v>
      </c>
      <c r="G188" s="2" t="s">
        <v>371</v>
      </c>
      <c r="H188" s="2" t="s">
        <v>311</v>
      </c>
      <c r="I188" s="2" t="s">
        <v>1177</v>
      </c>
      <c r="J188" s="2" t="s">
        <v>112</v>
      </c>
      <c r="K188" s="2" t="s">
        <v>371</v>
      </c>
      <c r="L188" s="2" t="s">
        <v>397</v>
      </c>
      <c r="M188" s="2" t="s">
        <v>1178</v>
      </c>
      <c r="N188" t="s">
        <v>7888</v>
      </c>
      <c r="O188" t="s">
        <v>7571</v>
      </c>
      <c r="P188" s="2" t="s">
        <v>1179</v>
      </c>
      <c r="Q188" s="2" t="s">
        <v>167</v>
      </c>
      <c r="R188" s="2" t="s">
        <v>40</v>
      </c>
      <c r="S188" s="2" t="s">
        <v>41</v>
      </c>
      <c r="T188" s="4">
        <v>376.25802748735799</v>
      </c>
      <c r="U188" s="4">
        <f t="shared" si="25"/>
        <v>5.9302751513500596</v>
      </c>
      <c r="V188" s="2" t="s">
        <v>42</v>
      </c>
      <c r="W188" s="2">
        <f t="shared" si="26"/>
        <v>1</v>
      </c>
      <c r="X188" s="2">
        <f t="shared" si="27"/>
        <v>0</v>
      </c>
      <c r="Y188" s="2">
        <f t="shared" si="28"/>
        <v>0</v>
      </c>
      <c r="Z188" s="2">
        <f t="shared" si="29"/>
        <v>0</v>
      </c>
      <c r="AA188" s="4">
        <v>36.200000000000003</v>
      </c>
      <c r="AB188" s="4">
        <v>100</v>
      </c>
      <c r="AC188" s="4">
        <v>20468.042000000001</v>
      </c>
      <c r="AD188" s="4">
        <v>18603.252665920001</v>
      </c>
      <c r="AE188" s="4">
        <v>10892.5354238691</v>
      </c>
      <c r="AF188" s="4">
        <v>933.80240541461797</v>
      </c>
      <c r="AG188" s="4">
        <f t="shared" si="30"/>
        <v>0.58551779194095155</v>
      </c>
      <c r="AH188" s="4">
        <f t="shared" si="33"/>
        <v>1.6857577536061596</v>
      </c>
      <c r="AI188" s="4">
        <v>5.019565245841582E-2</v>
      </c>
      <c r="AJ188" s="4">
        <f t="shared" si="24"/>
        <v>9.9266200219064604</v>
      </c>
      <c r="AK188" s="4">
        <v>364.013510706234</v>
      </c>
      <c r="AL188" s="4">
        <v>213.89694624185401</v>
      </c>
      <c r="AM188" s="4">
        <v>402.55182836441497</v>
      </c>
      <c r="AN188" s="4">
        <f t="shared" si="31"/>
        <v>0.58760716278597969</v>
      </c>
      <c r="AO188" s="4"/>
      <c r="AP188" s="2" t="b">
        <v>1</v>
      </c>
      <c r="AR188">
        <v>8.2353273232777919</v>
      </c>
      <c r="AS188">
        <v>7.9321437279383336</v>
      </c>
      <c r="AT188">
        <f t="shared" si="34"/>
        <v>0.30318359533945838</v>
      </c>
    </row>
    <row r="189" spans="1:46" collapsed="1" x14ac:dyDescent="0.3">
      <c r="A189" s="2" t="s">
        <v>1180</v>
      </c>
      <c r="B189" s="3">
        <v>43581</v>
      </c>
      <c r="C189" s="3">
        <v>43581</v>
      </c>
      <c r="D189" s="4">
        <v>1397.00253705815</v>
      </c>
      <c r="E189" s="2" t="s">
        <v>1181</v>
      </c>
      <c r="F189" s="2" t="s">
        <v>131</v>
      </c>
      <c r="G189" s="2" t="s">
        <v>158</v>
      </c>
      <c r="H189" s="2" t="s">
        <v>475</v>
      </c>
      <c r="I189" s="2" t="s">
        <v>1182</v>
      </c>
      <c r="J189" s="2" t="s">
        <v>367</v>
      </c>
      <c r="K189" s="2" t="s">
        <v>452</v>
      </c>
      <c r="L189" s="2" t="s">
        <v>372</v>
      </c>
      <c r="M189" s="2" t="s">
        <v>1183</v>
      </c>
      <c r="N189" t="s">
        <v>7889</v>
      </c>
      <c r="O189" t="s">
        <v>7570</v>
      </c>
      <c r="P189" s="2" t="s">
        <v>324</v>
      </c>
      <c r="Q189" s="2"/>
      <c r="R189" s="2" t="s">
        <v>40</v>
      </c>
      <c r="S189" s="2" t="s">
        <v>41</v>
      </c>
      <c r="T189" s="4">
        <v>1397.00253705815</v>
      </c>
      <c r="U189" s="4">
        <f t="shared" si="25"/>
        <v>7.2420841753312972</v>
      </c>
      <c r="V189" s="2" t="s">
        <v>67</v>
      </c>
      <c r="W189" s="2">
        <f t="shared" si="26"/>
        <v>0</v>
      </c>
      <c r="X189" s="2">
        <f t="shared" si="27"/>
        <v>1</v>
      </c>
      <c r="Y189" s="2">
        <f t="shared" si="28"/>
        <v>0</v>
      </c>
      <c r="Z189" s="2">
        <f t="shared" si="29"/>
        <v>0</v>
      </c>
      <c r="AA189" s="4">
        <v>10.564</v>
      </c>
      <c r="AB189" s="4">
        <v>53.482999999999997</v>
      </c>
      <c r="AC189" s="4" t="s">
        <v>8951</v>
      </c>
      <c r="AD189" s="4">
        <v>27027.852519816701</v>
      </c>
      <c r="AE189" s="4">
        <v>14122.1729328776</v>
      </c>
      <c r="AF189" s="4">
        <v>521.70751218093199</v>
      </c>
      <c r="AG189" s="4">
        <f t="shared" si="30"/>
        <v>0.52250443954151693</v>
      </c>
      <c r="AH189" s="4" t="e">
        <f t="shared" si="33"/>
        <v>#VALUE!</v>
      </c>
      <c r="AI189" s="4">
        <v>1.9302588387235663E-2</v>
      </c>
      <c r="AJ189" s="4" t="e">
        <f t="shared" si="24"/>
        <v>#VALUE!</v>
      </c>
      <c r="AK189" s="4">
        <v>1570.2908644116801</v>
      </c>
      <c r="AL189" s="4">
        <v>212.91866146285099</v>
      </c>
      <c r="AM189" s="4">
        <v>1637.8836368892701</v>
      </c>
      <c r="AN189" s="4">
        <f t="shared" si="31"/>
        <v>0.13559186153873626</v>
      </c>
      <c r="AO189" s="4"/>
      <c r="AP189" s="2" t="b">
        <v>1</v>
      </c>
      <c r="AR189">
        <v>4.2598532239596052</v>
      </c>
      <c r="AS189">
        <v>4.6938691586256027</v>
      </c>
      <c r="AT189">
        <f t="shared" si="34"/>
        <v>-0.43401593466599753</v>
      </c>
    </row>
    <row r="190" spans="1:46" collapsed="1" x14ac:dyDescent="0.3">
      <c r="A190" s="2" t="s">
        <v>1184</v>
      </c>
      <c r="B190" s="3">
        <v>38960</v>
      </c>
      <c r="C190" s="3">
        <v>38960</v>
      </c>
      <c r="D190" s="4">
        <v>108.49386059106401</v>
      </c>
      <c r="E190" s="2" t="s">
        <v>1185</v>
      </c>
      <c r="F190" s="2" t="s">
        <v>227</v>
      </c>
      <c r="G190" s="2" t="s">
        <v>228</v>
      </c>
      <c r="H190" s="2" t="s">
        <v>465</v>
      </c>
      <c r="I190" s="2" t="s">
        <v>1186</v>
      </c>
      <c r="J190" s="2" t="s">
        <v>227</v>
      </c>
      <c r="K190" s="2" t="s">
        <v>228</v>
      </c>
      <c r="L190" s="2" t="s">
        <v>210</v>
      </c>
      <c r="M190" s="2" t="s">
        <v>1187</v>
      </c>
      <c r="N190" t="s">
        <v>7890</v>
      </c>
      <c r="O190" t="s">
        <v>6851</v>
      </c>
      <c r="P190" s="2"/>
      <c r="Q190" s="2" t="s">
        <v>1188</v>
      </c>
      <c r="R190" s="2" t="s">
        <v>40</v>
      </c>
      <c r="S190" s="2" t="s">
        <v>41</v>
      </c>
      <c r="T190" s="4">
        <v>52.565479247397199</v>
      </c>
      <c r="U190" s="4">
        <f t="shared" si="25"/>
        <v>3.9620596162200803</v>
      </c>
      <c r="V190" s="2" t="s">
        <v>109</v>
      </c>
      <c r="W190" s="2">
        <f t="shared" si="26"/>
        <v>0</v>
      </c>
      <c r="X190" s="2">
        <f t="shared" si="27"/>
        <v>0</v>
      </c>
      <c r="Y190" s="2">
        <f t="shared" si="28"/>
        <v>0</v>
      </c>
      <c r="Z190" s="2">
        <f t="shared" si="29"/>
        <v>1</v>
      </c>
      <c r="AA190" s="4">
        <v>48.09</v>
      </c>
      <c r="AB190" s="4">
        <v>100</v>
      </c>
      <c r="AC190" s="4">
        <v>4839.3959999999997</v>
      </c>
      <c r="AD190" s="4">
        <v>4502.0317042224096</v>
      </c>
      <c r="AE190" s="4">
        <v>2359.50725149768</v>
      </c>
      <c r="AF190" s="4">
        <v>604.05055972246805</v>
      </c>
      <c r="AG190" s="4">
        <f t="shared" si="30"/>
        <v>0.52409831971745602</v>
      </c>
      <c r="AH190" s="4">
        <f t="shared" si="33"/>
        <v>1.5990343303770833</v>
      </c>
      <c r="AI190" s="4">
        <v>0.134172880025686</v>
      </c>
      <c r="AJ190" s="4">
        <f t="shared" si="24"/>
        <v>8.4845451985349047</v>
      </c>
      <c r="AK190" s="4">
        <v>305.34915254237302</v>
      </c>
      <c r="AL190" s="4">
        <v>211.51337099811701</v>
      </c>
      <c r="AM190" s="4">
        <v>74.024193919322897</v>
      </c>
      <c r="AN190" s="4">
        <f t="shared" si="31"/>
        <v>0.69269349280006765</v>
      </c>
      <c r="AO190" s="4"/>
      <c r="AP190" s="2" t="b">
        <v>1</v>
      </c>
      <c r="AR190">
        <v>8.3269263903299962</v>
      </c>
      <c r="AS190">
        <v>4.7498318701982498</v>
      </c>
      <c r="AT190">
        <f t="shared" si="34"/>
        <v>3.5770945201317463</v>
      </c>
    </row>
    <row r="191" spans="1:46" collapsed="1" x14ac:dyDescent="0.3">
      <c r="A191" s="2" t="s">
        <v>1191</v>
      </c>
      <c r="B191" s="3">
        <v>37897</v>
      </c>
      <c r="C191" s="3">
        <v>37897</v>
      </c>
      <c r="D191" s="4">
        <v>158.555131761442</v>
      </c>
      <c r="E191" s="2" t="s">
        <v>1192</v>
      </c>
      <c r="F191" s="2" t="s">
        <v>101</v>
      </c>
      <c r="G191" s="2" t="s">
        <v>235</v>
      </c>
      <c r="H191" s="2" t="s">
        <v>465</v>
      </c>
      <c r="I191" s="2" t="s">
        <v>1193</v>
      </c>
      <c r="J191" s="2" t="s">
        <v>101</v>
      </c>
      <c r="K191" s="2" t="s">
        <v>235</v>
      </c>
      <c r="L191" s="2" t="s">
        <v>63</v>
      </c>
      <c r="M191" s="2" t="s">
        <v>1194</v>
      </c>
      <c r="N191" t="s">
        <v>7891</v>
      </c>
      <c r="O191" t="s">
        <v>7568</v>
      </c>
      <c r="P191" s="2"/>
      <c r="Q191" s="2"/>
      <c r="R191" s="2" t="s">
        <v>40</v>
      </c>
      <c r="S191" s="2" t="s">
        <v>41</v>
      </c>
      <c r="T191" s="4">
        <v>158.555131761442</v>
      </c>
      <c r="U191" s="4">
        <f t="shared" si="25"/>
        <v>5.0661023672940022</v>
      </c>
      <c r="V191" s="2" t="s">
        <v>109</v>
      </c>
      <c r="W191" s="2">
        <f t="shared" si="26"/>
        <v>0</v>
      </c>
      <c r="X191" s="2">
        <f t="shared" si="27"/>
        <v>0</v>
      </c>
      <c r="Y191" s="2">
        <f t="shared" si="28"/>
        <v>0</v>
      </c>
      <c r="Z191" s="2">
        <f t="shared" si="29"/>
        <v>1</v>
      </c>
      <c r="AA191" s="4">
        <v>28.77</v>
      </c>
      <c r="AB191" s="4">
        <v>53.77</v>
      </c>
      <c r="AC191" s="4">
        <v>8427.1440000000002</v>
      </c>
      <c r="AD191" s="4">
        <v>10514.2344190818</v>
      </c>
      <c r="AE191" s="4">
        <v>5274.7790808832096</v>
      </c>
      <c r="AF191" s="4">
        <v>1246.93977476742</v>
      </c>
      <c r="AG191" s="4">
        <f t="shared" si="30"/>
        <v>0.50167980574127735</v>
      </c>
      <c r="AH191" s="4">
        <f t="shared" si="33"/>
        <v>1.3031783898612932</v>
      </c>
      <c r="AI191" s="4">
        <v>0.11859539411679906</v>
      </c>
      <c r="AJ191" s="4">
        <f t="shared" si="24"/>
        <v>9.0392132035580044</v>
      </c>
      <c r="AK191" s="4">
        <v>297.23140781736402</v>
      </c>
      <c r="AL191" s="4">
        <v>201.443099273608</v>
      </c>
      <c r="AM191" s="4">
        <v>125169.706955923</v>
      </c>
      <c r="AN191" s="4">
        <f t="shared" si="31"/>
        <v>0.67773153837560185</v>
      </c>
      <c r="AO191" s="4"/>
      <c r="AP191" s="2" t="b">
        <v>1</v>
      </c>
      <c r="AR191">
        <v>7.3136187195777893</v>
      </c>
      <c r="AS191">
        <v>5.1492823329754174</v>
      </c>
      <c r="AT191">
        <f t="shared" si="34"/>
        <v>2.1643363866023719</v>
      </c>
    </row>
    <row r="192" spans="1:46" collapsed="1" x14ac:dyDescent="0.3">
      <c r="A192" s="2" t="s">
        <v>1195</v>
      </c>
      <c r="B192" s="3">
        <v>38138</v>
      </c>
      <c r="C192" s="3">
        <v>38138</v>
      </c>
      <c r="D192" s="4">
        <v>549.94502706359901</v>
      </c>
      <c r="E192" s="2" t="s">
        <v>1196</v>
      </c>
      <c r="F192" s="2" t="s">
        <v>112</v>
      </c>
      <c r="G192" s="2" t="s">
        <v>458</v>
      </c>
      <c r="H192" s="2" t="s">
        <v>372</v>
      </c>
      <c r="I192" s="2" t="s">
        <v>1197</v>
      </c>
      <c r="J192" s="2" t="s">
        <v>112</v>
      </c>
      <c r="K192" s="2" t="s">
        <v>458</v>
      </c>
      <c r="L192" s="2" t="s">
        <v>36</v>
      </c>
      <c r="M192" s="2" t="s">
        <v>1198</v>
      </c>
      <c r="N192" t="s">
        <v>7892</v>
      </c>
      <c r="O192" t="s">
        <v>7567</v>
      </c>
      <c r="P192" s="2" t="s">
        <v>1199</v>
      </c>
      <c r="Q192" s="2" t="s">
        <v>167</v>
      </c>
      <c r="R192" s="2" t="s">
        <v>40</v>
      </c>
      <c r="S192" s="2" t="s">
        <v>41</v>
      </c>
      <c r="T192" s="4">
        <v>459.048062052967</v>
      </c>
      <c r="U192" s="4">
        <f t="shared" si="25"/>
        <v>6.1291549149338467</v>
      </c>
      <c r="V192" s="2" t="s">
        <v>42</v>
      </c>
      <c r="W192" s="2">
        <f t="shared" si="26"/>
        <v>1</v>
      </c>
      <c r="X192" s="2">
        <f t="shared" si="27"/>
        <v>0</v>
      </c>
      <c r="Y192" s="2">
        <f t="shared" si="28"/>
        <v>0</v>
      </c>
      <c r="Z192" s="2">
        <f t="shared" si="29"/>
        <v>0</v>
      </c>
      <c r="AA192" s="4">
        <v>36.003</v>
      </c>
      <c r="AB192" s="4">
        <v>100</v>
      </c>
      <c r="AC192" s="4">
        <v>41248.258999999998</v>
      </c>
      <c r="AD192" s="4">
        <v>15111.7</v>
      </c>
      <c r="AE192" s="4">
        <v>12391.9</v>
      </c>
      <c r="AF192" s="4">
        <v>4143.3</v>
      </c>
      <c r="AG192" s="4">
        <f t="shared" si="30"/>
        <v>0.82002024921087624</v>
      </c>
      <c r="AH192" s="4">
        <f t="shared" si="33"/>
        <v>3.5495780752661843</v>
      </c>
      <c r="AI192" s="4">
        <v>0.27417828569916025</v>
      </c>
      <c r="AJ192" s="4">
        <f t="shared" si="24"/>
        <v>10.627364184811521</v>
      </c>
      <c r="AK192" s="4">
        <v>360.655575289669</v>
      </c>
      <c r="AL192" s="4">
        <v>201.066125388138</v>
      </c>
      <c r="AM192" s="4"/>
      <c r="AN192" s="4">
        <f t="shared" si="31"/>
        <v>0.55750178054684729</v>
      </c>
      <c r="AO192" s="4"/>
      <c r="AP192" s="2" t="b">
        <v>1</v>
      </c>
      <c r="AR192">
        <v>7.5412703851858769</v>
      </c>
      <c r="AS192">
        <v>3.8467219496766729</v>
      </c>
      <c r="AT192">
        <f t="shared" si="34"/>
        <v>3.694548435509204</v>
      </c>
    </row>
    <row r="193" spans="1:46" collapsed="1" x14ac:dyDescent="0.3">
      <c r="A193" s="2" t="s">
        <v>1200</v>
      </c>
      <c r="B193" s="3">
        <v>44966</v>
      </c>
      <c r="C193" s="3">
        <v>45264</v>
      </c>
      <c r="D193" s="4">
        <v>417.830372328436</v>
      </c>
      <c r="E193" s="2" t="s">
        <v>1201</v>
      </c>
      <c r="F193" s="2" t="s">
        <v>227</v>
      </c>
      <c r="G193" s="2" t="s">
        <v>576</v>
      </c>
      <c r="H193" s="2" t="s">
        <v>465</v>
      </c>
      <c r="I193" s="2" t="s">
        <v>1202</v>
      </c>
      <c r="J193" s="2" t="s">
        <v>227</v>
      </c>
      <c r="K193" s="2" t="s">
        <v>576</v>
      </c>
      <c r="L193" s="2" t="s">
        <v>63</v>
      </c>
      <c r="M193" s="2" t="s">
        <v>1203</v>
      </c>
      <c r="N193" t="s">
        <v>7893</v>
      </c>
      <c r="O193" t="s">
        <v>7566</v>
      </c>
      <c r="P193" s="2" t="s">
        <v>535</v>
      </c>
      <c r="Q193" s="2"/>
      <c r="R193" s="2" t="s">
        <v>40</v>
      </c>
      <c r="S193" s="2" t="s">
        <v>41</v>
      </c>
      <c r="T193" s="4">
        <v>417.830372328436</v>
      </c>
      <c r="U193" s="4">
        <f t="shared" si="25"/>
        <v>6.0350755423357691</v>
      </c>
      <c r="V193" s="2" t="s">
        <v>109</v>
      </c>
      <c r="W193" s="2">
        <f t="shared" si="26"/>
        <v>0</v>
      </c>
      <c r="X193" s="2">
        <f t="shared" si="27"/>
        <v>0</v>
      </c>
      <c r="Y193" s="2">
        <f t="shared" si="28"/>
        <v>0</v>
      </c>
      <c r="Z193" s="2">
        <f t="shared" si="29"/>
        <v>1</v>
      </c>
      <c r="AA193" s="4">
        <v>29.36</v>
      </c>
      <c r="AB193" s="4">
        <v>100</v>
      </c>
      <c r="AC193" s="4" t="s">
        <v>8951</v>
      </c>
      <c r="AD193" s="4">
        <v>2090.6752996575301</v>
      </c>
      <c r="AE193" s="4">
        <v>984.485231164384</v>
      </c>
      <c r="AF193" s="4">
        <v>289.38142123287702</v>
      </c>
      <c r="AG193" s="4">
        <f t="shared" si="30"/>
        <v>0.47089341483378638</v>
      </c>
      <c r="AH193" s="4" t="e">
        <f t="shared" si="33"/>
        <v>#VALUE!</v>
      </c>
      <c r="AI193" s="4">
        <v>0.13841528681200763</v>
      </c>
      <c r="AJ193" s="4" t="e">
        <f t="shared" si="24"/>
        <v>#VALUE!</v>
      </c>
      <c r="AK193" s="4">
        <v>288.37022323117702</v>
      </c>
      <c r="AL193" s="4">
        <v>188.675747256905</v>
      </c>
      <c r="AM193" s="4"/>
      <c r="AN193" s="4">
        <f t="shared" si="31"/>
        <v>0.65428304331425302</v>
      </c>
      <c r="AO193" s="4"/>
      <c r="AP193" s="2" t="b">
        <v>1</v>
      </c>
      <c r="AR193">
        <v>6.4600351750850677</v>
      </c>
      <c r="AS193">
        <v>4.4395325183868408</v>
      </c>
      <c r="AT193">
        <f t="shared" si="34"/>
        <v>2.0205026566982269</v>
      </c>
    </row>
    <row r="194" spans="1:46" collapsed="1" x14ac:dyDescent="0.3">
      <c r="A194" s="2" t="s">
        <v>1204</v>
      </c>
      <c r="B194" s="3">
        <v>39301</v>
      </c>
      <c r="C194" s="3">
        <v>39301</v>
      </c>
      <c r="D194" s="4">
        <v>392.70008354218902</v>
      </c>
      <c r="E194" s="2" t="s">
        <v>1205</v>
      </c>
      <c r="F194" s="2" t="s">
        <v>131</v>
      </c>
      <c r="G194" s="2" t="s">
        <v>132</v>
      </c>
      <c r="H194" s="2" t="s">
        <v>142</v>
      </c>
      <c r="I194" s="2" t="s">
        <v>1206</v>
      </c>
      <c r="J194" s="2" t="s">
        <v>482</v>
      </c>
      <c r="K194" s="2" t="s">
        <v>1207</v>
      </c>
      <c r="L194" s="2" t="s">
        <v>397</v>
      </c>
      <c r="M194" s="2" t="s">
        <v>1208</v>
      </c>
      <c r="N194" t="s">
        <v>7894</v>
      </c>
      <c r="O194" t="s">
        <v>7532</v>
      </c>
      <c r="P194" s="2"/>
      <c r="Q194" s="2" t="s">
        <v>601</v>
      </c>
      <c r="R194" s="2" t="s">
        <v>40</v>
      </c>
      <c r="S194" s="2" t="s">
        <v>41</v>
      </c>
      <c r="T194" s="4">
        <v>297.34753550543002</v>
      </c>
      <c r="U194" s="4">
        <f t="shared" si="25"/>
        <v>5.6949016079239723</v>
      </c>
      <c r="V194" s="2" t="s">
        <v>109</v>
      </c>
      <c r="W194" s="2">
        <f t="shared" si="26"/>
        <v>0</v>
      </c>
      <c r="X194" s="2">
        <f t="shared" si="27"/>
        <v>0</v>
      </c>
      <c r="Y194" s="2">
        <f t="shared" si="28"/>
        <v>0</v>
      </c>
      <c r="Z194" s="2">
        <f t="shared" si="29"/>
        <v>1</v>
      </c>
      <c r="AA194" s="4">
        <v>38.1</v>
      </c>
      <c r="AB194" s="4">
        <v>100</v>
      </c>
      <c r="AC194" s="4" t="s">
        <v>8951</v>
      </c>
      <c r="AD194" s="4">
        <v>1999.0958408679901</v>
      </c>
      <c r="AE194" s="4">
        <v>1424.9547920433999</v>
      </c>
      <c r="AF194" s="4">
        <v>186.33428054766199</v>
      </c>
      <c r="AG194" s="4">
        <f t="shared" si="30"/>
        <v>0.71279963817277359</v>
      </c>
      <c r="AH194" s="4" t="e">
        <f t="shared" si="33"/>
        <v>#VALUE!</v>
      </c>
      <c r="AI194" s="4">
        <v>9.3209278283905211E-2</v>
      </c>
      <c r="AJ194" s="4" t="e">
        <f t="shared" ref="AJ194:AJ257" si="35">LN(AC194)</f>
        <v>#VALUE!</v>
      </c>
      <c r="AK194" s="4">
        <v>300.49555065719699</v>
      </c>
      <c r="AL194" s="4">
        <v>186.926279696302</v>
      </c>
      <c r="AM194" s="4">
        <v>281.34098660677103</v>
      </c>
      <c r="AN194" s="4">
        <f t="shared" si="31"/>
        <v>0.62206005808567222</v>
      </c>
      <c r="AO194" s="4"/>
      <c r="AP194" s="2" t="b">
        <v>1</v>
      </c>
      <c r="AR194">
        <v>8.4997108777364101</v>
      </c>
      <c r="AS194">
        <v>8.4625967343648281</v>
      </c>
      <c r="AT194">
        <f t="shared" si="34"/>
        <v>3.7114143371582031E-2</v>
      </c>
    </row>
    <row r="195" spans="1:46" collapsed="1" x14ac:dyDescent="0.3">
      <c r="A195" s="2" t="s">
        <v>1214</v>
      </c>
      <c r="B195" s="3">
        <v>39387</v>
      </c>
      <c r="C195" s="3">
        <v>39387</v>
      </c>
      <c r="D195" s="4">
        <v>23.370900232532399</v>
      </c>
      <c r="E195" s="2" t="s">
        <v>1215</v>
      </c>
      <c r="F195" s="2" t="s">
        <v>227</v>
      </c>
      <c r="G195" s="2" t="s">
        <v>303</v>
      </c>
      <c r="H195" s="2" t="s">
        <v>94</v>
      </c>
      <c r="I195" s="2" t="s">
        <v>1216</v>
      </c>
      <c r="J195" s="2" t="s">
        <v>227</v>
      </c>
      <c r="K195" s="2" t="s">
        <v>303</v>
      </c>
      <c r="L195" s="2" t="s">
        <v>255</v>
      </c>
      <c r="M195" s="2" t="s">
        <v>1217</v>
      </c>
      <c r="N195" t="s">
        <v>7896</v>
      </c>
      <c r="O195" t="s">
        <v>7564</v>
      </c>
      <c r="P195" s="2"/>
      <c r="Q195" s="2"/>
      <c r="R195" s="2" t="s">
        <v>40</v>
      </c>
      <c r="S195" s="2" t="s">
        <v>41</v>
      </c>
      <c r="T195" s="4">
        <v>23.370900232532399</v>
      </c>
      <c r="U195" s="4">
        <f t="shared" ref="U195:U258" si="36">LN(T195)</f>
        <v>3.1514916686703205</v>
      </c>
      <c r="V195" s="2" t="s">
        <v>42</v>
      </c>
      <c r="W195" s="2">
        <f t="shared" ref="W195:W258" si="37">IF(V195=$W$1,1,0)</f>
        <v>1</v>
      </c>
      <c r="X195" s="2">
        <f t="shared" ref="X195:X258" si="38">IF(V195=$X$1,1,0)</f>
        <v>0</v>
      </c>
      <c r="Y195" s="2">
        <f t="shared" ref="Y195:Y258" si="39">IF(V195=$Y$1,1,0)</f>
        <v>0</v>
      </c>
      <c r="Z195" s="2">
        <f t="shared" ref="Z195:Z258" si="40">IF(V195=$Z$1,1,0)</f>
        <v>0</v>
      </c>
      <c r="AA195" s="4">
        <v>42.76</v>
      </c>
      <c r="AB195" s="4">
        <v>51.475000000000001</v>
      </c>
      <c r="AC195" s="4">
        <v>15945.043</v>
      </c>
      <c r="AD195" s="4">
        <v>19402.099486017902</v>
      </c>
      <c r="AE195" s="4">
        <v>10182.097743705899</v>
      </c>
      <c r="AF195" s="4">
        <v>2726.1346807213199</v>
      </c>
      <c r="AG195" s="4">
        <f t="shared" ref="AG195:AG258" si="41">AE195/AD195</f>
        <v>0.52479360550870358</v>
      </c>
      <c r="AH195" s="4">
        <f t="shared" si="33"/>
        <v>1.3466141003211736</v>
      </c>
      <c r="AI195" s="4">
        <v>0.14050720040302367</v>
      </c>
      <c r="AJ195" s="4">
        <f t="shared" si="35"/>
        <v>9.6769032762106697</v>
      </c>
      <c r="AK195" s="4">
        <v>737.95804195804203</v>
      </c>
      <c r="AL195" s="4">
        <v>184.19150080688499</v>
      </c>
      <c r="AM195" s="4">
        <v>219.42768256740499</v>
      </c>
      <c r="AN195" s="4">
        <f t="shared" ref="AN195:AN258" si="42">AL195/AK195</f>
        <v>0.24959616988272829</v>
      </c>
      <c r="AO195" s="4"/>
      <c r="AP195" s="2" t="b">
        <v>1</v>
      </c>
      <c r="AR195">
        <v>7.3669387499491368</v>
      </c>
      <c r="AS195">
        <v>6.6562190651893616</v>
      </c>
      <c r="AT195">
        <f t="shared" si="34"/>
        <v>0.71071968475977521</v>
      </c>
    </row>
    <row r="196" spans="1:46" collapsed="1" x14ac:dyDescent="0.3">
      <c r="A196" s="2" t="s">
        <v>1218</v>
      </c>
      <c r="B196" s="3">
        <v>39078</v>
      </c>
      <c r="C196" s="3">
        <v>39078</v>
      </c>
      <c r="D196" s="4">
        <v>238.087700785555</v>
      </c>
      <c r="E196" s="2" t="s">
        <v>1219</v>
      </c>
      <c r="F196" s="2" t="s">
        <v>367</v>
      </c>
      <c r="G196" s="2" t="s">
        <v>750</v>
      </c>
      <c r="H196" s="2" t="s">
        <v>115</v>
      </c>
      <c r="I196" s="2" t="s">
        <v>1220</v>
      </c>
      <c r="J196" s="2" t="s">
        <v>367</v>
      </c>
      <c r="K196" s="2" t="s">
        <v>894</v>
      </c>
      <c r="L196" s="2" t="s">
        <v>444</v>
      </c>
      <c r="M196" s="2" t="s">
        <v>1221</v>
      </c>
      <c r="N196" t="s">
        <v>7897</v>
      </c>
      <c r="O196" t="s">
        <v>7563</v>
      </c>
      <c r="P196" s="2" t="s">
        <v>1222</v>
      </c>
      <c r="Q196" s="2" t="s">
        <v>1223</v>
      </c>
      <c r="R196" s="2" t="s">
        <v>40</v>
      </c>
      <c r="S196" s="2" t="s">
        <v>41</v>
      </c>
      <c r="T196" s="4">
        <v>131.174033688983</v>
      </c>
      <c r="U196" s="4">
        <f t="shared" si="36"/>
        <v>4.8765249429665154</v>
      </c>
      <c r="V196" s="2" t="s">
        <v>42</v>
      </c>
      <c r="W196" s="2">
        <f t="shared" si="37"/>
        <v>1</v>
      </c>
      <c r="X196" s="2">
        <f t="shared" si="38"/>
        <v>0</v>
      </c>
      <c r="Y196" s="2">
        <f t="shared" si="39"/>
        <v>0</v>
      </c>
      <c r="Z196" s="2">
        <f t="shared" si="40"/>
        <v>0</v>
      </c>
      <c r="AA196" s="4">
        <v>49</v>
      </c>
      <c r="AB196" s="4">
        <v>100</v>
      </c>
      <c r="AC196" s="4">
        <v>244.82</v>
      </c>
      <c r="AD196" s="4">
        <v>385.575249529357</v>
      </c>
      <c r="AE196" s="4">
        <v>206.96195787305101</v>
      </c>
      <c r="AF196" s="4">
        <v>-64.975905468925802</v>
      </c>
      <c r="AG196" s="4">
        <f t="shared" si="41"/>
        <v>0.53676152223378981</v>
      </c>
      <c r="AH196" s="4">
        <f t="shared" si="33"/>
        <v>1.1717089165461414</v>
      </c>
      <c r="AI196" s="4">
        <v>-0.16851679548476478</v>
      </c>
      <c r="AJ196" s="4">
        <f t="shared" si="35"/>
        <v>5.5005232466473668</v>
      </c>
      <c r="AK196" s="4">
        <v>189.83636119477401</v>
      </c>
      <c r="AL196" s="4">
        <v>180.656857290847</v>
      </c>
      <c r="AM196" s="4">
        <v>244.664500690648</v>
      </c>
      <c r="AN196" s="4">
        <f t="shared" si="42"/>
        <v>0.9516451756336145</v>
      </c>
      <c r="AO196" s="4"/>
      <c r="AP196" s="2" t="b">
        <v>1</v>
      </c>
      <c r="AR196">
        <v>7.5992527008056641</v>
      </c>
      <c r="AS196">
        <v>8.0359651843706761</v>
      </c>
      <c r="AT196">
        <f t="shared" si="34"/>
        <v>-0.43671248356501202</v>
      </c>
    </row>
    <row r="197" spans="1:46" collapsed="1" x14ac:dyDescent="0.3">
      <c r="A197" s="2" t="s">
        <v>1224</v>
      </c>
      <c r="B197" s="3">
        <v>38552</v>
      </c>
      <c r="C197" s="3">
        <v>38552</v>
      </c>
      <c r="D197" s="4">
        <v>470</v>
      </c>
      <c r="E197" s="2" t="s">
        <v>1225</v>
      </c>
      <c r="F197" s="2" t="s">
        <v>112</v>
      </c>
      <c r="G197" s="2" t="s">
        <v>458</v>
      </c>
      <c r="H197" s="2" t="s">
        <v>668</v>
      </c>
      <c r="I197" s="2" t="s">
        <v>1226</v>
      </c>
      <c r="J197" s="2" t="s">
        <v>112</v>
      </c>
      <c r="K197" s="2" t="s">
        <v>458</v>
      </c>
      <c r="L197" s="2" t="s">
        <v>115</v>
      </c>
      <c r="M197" s="2" t="s">
        <v>1227</v>
      </c>
      <c r="N197" t="s">
        <v>7898</v>
      </c>
      <c r="O197" t="s">
        <v>7562</v>
      </c>
      <c r="P197" s="2" t="s">
        <v>1228</v>
      </c>
      <c r="Q197" s="2" t="s">
        <v>1229</v>
      </c>
      <c r="R197" s="2" t="s">
        <v>40</v>
      </c>
      <c r="S197" s="2" t="s">
        <v>41</v>
      </c>
      <c r="T197" s="4">
        <v>470</v>
      </c>
      <c r="U197" s="4">
        <f t="shared" si="36"/>
        <v>6.1527326947041043</v>
      </c>
      <c r="V197" s="2" t="s">
        <v>42</v>
      </c>
      <c r="W197" s="2">
        <f t="shared" si="37"/>
        <v>1</v>
      </c>
      <c r="X197" s="2">
        <f t="shared" si="38"/>
        <v>0</v>
      </c>
      <c r="Y197" s="2">
        <f t="shared" si="39"/>
        <v>0</v>
      </c>
      <c r="Z197" s="2">
        <f t="shared" si="40"/>
        <v>0</v>
      </c>
      <c r="AA197" s="4">
        <v>42</v>
      </c>
      <c r="AB197" s="4">
        <v>66</v>
      </c>
      <c r="AC197" s="4">
        <v>17267.920999999998</v>
      </c>
      <c r="AD197" s="4">
        <v>15221.0943995163</v>
      </c>
      <c r="AE197" s="4">
        <v>6921.8596477968404</v>
      </c>
      <c r="AF197" s="4">
        <v>2416.3139596402398</v>
      </c>
      <c r="AG197" s="4">
        <f t="shared" si="41"/>
        <v>0.45475439978986038</v>
      </c>
      <c r="AH197" s="4">
        <f t="shared" si="33"/>
        <v>1.5892274243148738</v>
      </c>
      <c r="AI197" s="4">
        <v>0.15874771525738821</v>
      </c>
      <c r="AJ197" s="4">
        <f t="shared" si="35"/>
        <v>9.756605781728604</v>
      </c>
      <c r="AK197" s="4">
        <v>819.15923762680598</v>
      </c>
      <c r="AL197" s="4">
        <v>180.084844758684</v>
      </c>
      <c r="AM197" s="4"/>
      <c r="AN197" s="4">
        <f t="shared" si="42"/>
        <v>0.21984107178038975</v>
      </c>
      <c r="AO197" s="4"/>
      <c r="AP197" s="2" t="b">
        <v>1</v>
      </c>
      <c r="AR197">
        <v>7.7975135420759525</v>
      </c>
      <c r="AS197">
        <v>4.0844762626414495</v>
      </c>
      <c r="AT197">
        <f t="shared" si="34"/>
        <v>3.713037279434503</v>
      </c>
    </row>
    <row r="198" spans="1:46" collapsed="1" x14ac:dyDescent="0.3">
      <c r="A198" s="2" t="s">
        <v>1230</v>
      </c>
      <c r="B198" s="3">
        <v>40295</v>
      </c>
      <c r="C198" s="3">
        <v>40295</v>
      </c>
      <c r="D198" s="4">
        <v>218.62428538760599</v>
      </c>
      <c r="E198" s="2" t="s">
        <v>1231</v>
      </c>
      <c r="F198" s="2" t="s">
        <v>227</v>
      </c>
      <c r="G198" s="2" t="s">
        <v>272</v>
      </c>
      <c r="H198" s="2" t="s">
        <v>311</v>
      </c>
      <c r="I198" s="2" t="s">
        <v>1232</v>
      </c>
      <c r="J198" s="2" t="s">
        <v>227</v>
      </c>
      <c r="K198" s="2" t="s">
        <v>272</v>
      </c>
      <c r="L198" s="2" t="s">
        <v>255</v>
      </c>
      <c r="M198" s="2" t="s">
        <v>1233</v>
      </c>
      <c r="N198" t="s">
        <v>7899</v>
      </c>
      <c r="O198" t="s">
        <v>7561</v>
      </c>
      <c r="P198" s="2" t="s">
        <v>1234</v>
      </c>
      <c r="Q198" s="2"/>
      <c r="R198" s="2" t="s">
        <v>40</v>
      </c>
      <c r="S198" s="2" t="s">
        <v>41</v>
      </c>
      <c r="T198" s="4">
        <v>120.388749142465</v>
      </c>
      <c r="U198" s="4">
        <f t="shared" si="36"/>
        <v>4.7907260828478133</v>
      </c>
      <c r="V198" s="2" t="s">
        <v>42</v>
      </c>
      <c r="W198" s="2">
        <f t="shared" si="37"/>
        <v>1</v>
      </c>
      <c r="X198" s="2">
        <f t="shared" si="38"/>
        <v>0</v>
      </c>
      <c r="Y198" s="2">
        <f t="shared" si="39"/>
        <v>0</v>
      </c>
      <c r="Z198" s="2">
        <f t="shared" si="40"/>
        <v>0</v>
      </c>
      <c r="AA198" s="4">
        <v>49.9</v>
      </c>
      <c r="AB198" s="4">
        <v>100</v>
      </c>
      <c r="AC198" s="4">
        <v>677.78099999999995</v>
      </c>
      <c r="AD198" s="4">
        <v>1207.17954205007</v>
      </c>
      <c r="AE198" s="4">
        <v>618.200299593409</v>
      </c>
      <c r="AF198" s="4">
        <v>122.972394607319</v>
      </c>
      <c r="AG198" s="4">
        <f t="shared" si="41"/>
        <v>0.5121030286377799</v>
      </c>
      <c r="AH198" s="4">
        <f t="shared" si="33"/>
        <v>1.0735613506111386</v>
      </c>
      <c r="AI198" s="4">
        <v>0.10186752701133706</v>
      </c>
      <c r="AJ198" s="4">
        <f t="shared" si="35"/>
        <v>6.5188242269122432</v>
      </c>
      <c r="AK198" s="4">
        <v>228.00858327552001</v>
      </c>
      <c r="AL198" s="4">
        <v>179.725238379503</v>
      </c>
      <c r="AM198" s="4">
        <v>180.93060414887501</v>
      </c>
      <c r="AN198" s="4">
        <f t="shared" si="42"/>
        <v>0.78823891538472213</v>
      </c>
      <c r="AO198" s="4"/>
      <c r="AP198" s="2" t="b">
        <v>1</v>
      </c>
      <c r="AR198">
        <v>7.4441244999567662</v>
      </c>
      <c r="AS198">
        <v>8.1831075350443516</v>
      </c>
      <c r="AT198">
        <f t="shared" si="34"/>
        <v>-0.73898303508758545</v>
      </c>
    </row>
    <row r="199" spans="1:46" collapsed="1" x14ac:dyDescent="0.3">
      <c r="A199" s="2" t="s">
        <v>1241</v>
      </c>
      <c r="B199" s="3">
        <v>42058</v>
      </c>
      <c r="C199" s="3">
        <v>42058</v>
      </c>
      <c r="D199" s="4">
        <v>38.230404337022797</v>
      </c>
      <c r="E199" s="2" t="s">
        <v>1242</v>
      </c>
      <c r="F199" s="2" t="s">
        <v>112</v>
      </c>
      <c r="G199" s="2" t="s">
        <v>458</v>
      </c>
      <c r="H199" s="2" t="s">
        <v>947</v>
      </c>
      <c r="I199" s="2" t="s">
        <v>1243</v>
      </c>
      <c r="J199" s="2" t="s">
        <v>112</v>
      </c>
      <c r="K199" s="2" t="s">
        <v>458</v>
      </c>
      <c r="L199" s="2" t="s">
        <v>369</v>
      </c>
      <c r="M199" s="2" t="s">
        <v>1244</v>
      </c>
      <c r="N199" t="s">
        <v>7901</v>
      </c>
      <c r="O199" t="s">
        <v>7559</v>
      </c>
      <c r="P199" s="2"/>
      <c r="Q199" s="2"/>
      <c r="R199" s="2" t="s">
        <v>40</v>
      </c>
      <c r="S199" s="2" t="s">
        <v>41</v>
      </c>
      <c r="T199" s="4">
        <v>38.230404337022797</v>
      </c>
      <c r="U199" s="4">
        <f t="shared" si="36"/>
        <v>3.6436311240851089</v>
      </c>
      <c r="V199" s="2" t="s">
        <v>42</v>
      </c>
      <c r="W199" s="2">
        <f t="shared" si="37"/>
        <v>1</v>
      </c>
      <c r="X199" s="2">
        <f t="shared" si="38"/>
        <v>0</v>
      </c>
      <c r="Y199" s="2">
        <f t="shared" si="39"/>
        <v>0</v>
      </c>
      <c r="Z199" s="2">
        <f t="shared" si="40"/>
        <v>0</v>
      </c>
      <c r="AA199" s="4">
        <v>34</v>
      </c>
      <c r="AB199" s="4">
        <v>55</v>
      </c>
      <c r="AC199" s="4">
        <v>4361.2340000000004</v>
      </c>
      <c r="AD199" s="4">
        <v>16642.002759937099</v>
      </c>
      <c r="AE199" s="4">
        <v>8925.0015476282606</v>
      </c>
      <c r="AF199" s="4">
        <v>965.10020892981504</v>
      </c>
      <c r="AG199" s="4">
        <f t="shared" si="41"/>
        <v>0.53629371875323462</v>
      </c>
      <c r="AH199" s="4">
        <f t="shared" si="33"/>
        <v>0.79835556689202702</v>
      </c>
      <c r="AI199" s="4">
        <v>5.7991830842207048E-2</v>
      </c>
      <c r="AJ199" s="4">
        <f t="shared" si="35"/>
        <v>8.3805103238212819</v>
      </c>
      <c r="AK199" s="4">
        <v>330.93579888268198</v>
      </c>
      <c r="AL199" s="4">
        <v>178.34312849162001</v>
      </c>
      <c r="AM199" s="4">
        <v>182.95870601589101</v>
      </c>
      <c r="AN199" s="4">
        <f t="shared" si="42"/>
        <v>0.53890551911805507</v>
      </c>
      <c r="AO199" s="4"/>
      <c r="AP199" s="2" t="b">
        <v>1</v>
      </c>
      <c r="AR199">
        <v>8.0033924778302517</v>
      </c>
      <c r="AS199">
        <v>4.536050695925951</v>
      </c>
      <c r="AT199">
        <f t="shared" si="34"/>
        <v>3.4673417819043006</v>
      </c>
    </row>
    <row r="200" spans="1:46" collapsed="1" x14ac:dyDescent="0.3">
      <c r="A200" s="2" t="s">
        <v>1245</v>
      </c>
      <c r="B200" s="3">
        <v>38299</v>
      </c>
      <c r="C200" s="3">
        <v>38299</v>
      </c>
      <c r="D200" s="4">
        <v>477.74734856803298</v>
      </c>
      <c r="E200" s="2" t="s">
        <v>1246</v>
      </c>
      <c r="F200" s="2" t="s">
        <v>112</v>
      </c>
      <c r="G200" s="2" t="s">
        <v>458</v>
      </c>
      <c r="H200" s="2" t="s">
        <v>105</v>
      </c>
      <c r="I200" s="2" t="s">
        <v>1247</v>
      </c>
      <c r="J200" s="2" t="s">
        <v>112</v>
      </c>
      <c r="K200" s="2" t="s">
        <v>458</v>
      </c>
      <c r="L200" s="2" t="s">
        <v>210</v>
      </c>
      <c r="M200" s="2" t="s">
        <v>1248</v>
      </c>
      <c r="N200" t="s">
        <v>7902</v>
      </c>
      <c r="O200" t="s">
        <v>7558</v>
      </c>
      <c r="P200" s="2" t="s">
        <v>1249</v>
      </c>
      <c r="Q200" s="2" t="s">
        <v>1250</v>
      </c>
      <c r="R200" s="2" t="s">
        <v>40</v>
      </c>
      <c r="S200" s="2" t="s">
        <v>41</v>
      </c>
      <c r="T200" s="4">
        <v>397.68120809703998</v>
      </c>
      <c r="U200" s="4">
        <f t="shared" si="36"/>
        <v>5.9856506996440038</v>
      </c>
      <c r="V200" s="2" t="s">
        <v>109</v>
      </c>
      <c r="W200" s="2">
        <f t="shared" si="37"/>
        <v>0</v>
      </c>
      <c r="X200" s="2">
        <f t="shared" si="38"/>
        <v>0</v>
      </c>
      <c r="Y200" s="2">
        <f t="shared" si="39"/>
        <v>0</v>
      </c>
      <c r="Z200" s="2">
        <f t="shared" si="40"/>
        <v>1</v>
      </c>
      <c r="AA200" s="4">
        <v>20.399999999999999</v>
      </c>
      <c r="AB200" s="4">
        <v>96.968999999999994</v>
      </c>
      <c r="AC200" s="4">
        <v>6101.674</v>
      </c>
      <c r="AD200" s="4">
        <v>6137.1362118320603</v>
      </c>
      <c r="AE200" s="4">
        <v>2014.5515267175599</v>
      </c>
      <c r="AF200" s="4">
        <v>645.27671755725203</v>
      </c>
      <c r="AG200" s="4">
        <f t="shared" si="41"/>
        <v>0.32825595802055291</v>
      </c>
      <c r="AH200" s="4">
        <f t="shared" si="33"/>
        <v>1.3224776584019635</v>
      </c>
      <c r="AI200" s="4">
        <v>0.10514296819959676</v>
      </c>
      <c r="AJ200" s="4">
        <f t="shared" si="35"/>
        <v>8.7163184387429204</v>
      </c>
      <c r="AK200" s="4">
        <v>329.25125545920201</v>
      </c>
      <c r="AL200" s="4">
        <v>177.50116421028801</v>
      </c>
      <c r="AM200" s="4">
        <v>385.157671879063</v>
      </c>
      <c r="AN200" s="4">
        <f t="shared" si="42"/>
        <v>0.53910550458715689</v>
      </c>
      <c r="AO200" s="4"/>
      <c r="AP200" s="2" t="b">
        <v>1</v>
      </c>
      <c r="AR200">
        <v>8.424595832824707</v>
      </c>
      <c r="AS200">
        <v>8.8937619527180996</v>
      </c>
      <c r="AT200">
        <f t="shared" si="34"/>
        <v>-0.46916611989339252</v>
      </c>
    </row>
    <row r="201" spans="1:46" collapsed="1" x14ac:dyDescent="0.3">
      <c r="A201" s="2" t="s">
        <v>1251</v>
      </c>
      <c r="B201" s="3">
        <v>40864</v>
      </c>
      <c r="C201" s="3">
        <v>40864</v>
      </c>
      <c r="D201" s="4">
        <v>466.29181629181602</v>
      </c>
      <c r="E201" s="2" t="s">
        <v>1252</v>
      </c>
      <c r="F201" s="2" t="s">
        <v>128</v>
      </c>
      <c r="G201" s="2" t="s">
        <v>583</v>
      </c>
      <c r="H201" s="2" t="s">
        <v>115</v>
      </c>
      <c r="I201" s="2" t="s">
        <v>1253</v>
      </c>
      <c r="J201" s="2" t="s">
        <v>128</v>
      </c>
      <c r="K201" s="2" t="s">
        <v>583</v>
      </c>
      <c r="L201" s="2" t="s">
        <v>105</v>
      </c>
      <c r="M201" s="2" t="s">
        <v>1254</v>
      </c>
      <c r="N201" t="s">
        <v>7711</v>
      </c>
      <c r="O201">
        <v>1</v>
      </c>
      <c r="P201" s="2" t="s">
        <v>1255</v>
      </c>
      <c r="Q201" s="2" t="s">
        <v>601</v>
      </c>
      <c r="R201" s="2" t="s">
        <v>40</v>
      </c>
      <c r="S201" s="2" t="s">
        <v>41</v>
      </c>
      <c r="T201" s="4">
        <v>590.05071505071498</v>
      </c>
      <c r="U201" s="4">
        <f t="shared" si="36"/>
        <v>6.3802084909186885</v>
      </c>
      <c r="V201" s="2" t="s">
        <v>42</v>
      </c>
      <c r="W201" s="2">
        <f t="shared" si="37"/>
        <v>1</v>
      </c>
      <c r="X201" s="2">
        <f t="shared" si="38"/>
        <v>0</v>
      </c>
      <c r="Y201" s="2">
        <f t="shared" si="39"/>
        <v>0</v>
      </c>
      <c r="Z201" s="2">
        <f t="shared" si="40"/>
        <v>0</v>
      </c>
      <c r="AA201" s="4">
        <v>0</v>
      </c>
      <c r="AB201" s="4">
        <v>100</v>
      </c>
      <c r="AC201" s="4">
        <v>5321.7629999999999</v>
      </c>
      <c r="AD201" s="4">
        <v>6281.8540565848398</v>
      </c>
      <c r="AE201" s="4">
        <v>4055.9159922413201</v>
      </c>
      <c r="AF201" s="4">
        <v>694.26794194368301</v>
      </c>
      <c r="AG201" s="4">
        <f t="shared" si="41"/>
        <v>0.64565587734241925</v>
      </c>
      <c r="AH201" s="4">
        <f t="shared" si="33"/>
        <v>1.4928202578045153</v>
      </c>
      <c r="AI201" s="4">
        <v>0.11051959114139706</v>
      </c>
      <c r="AJ201" s="4">
        <f t="shared" si="35"/>
        <v>8.5795599184152724</v>
      </c>
      <c r="AK201" s="4">
        <v>330.77270673294203</v>
      </c>
      <c r="AL201" s="4">
        <v>176.13475232559901</v>
      </c>
      <c r="AM201" s="4"/>
      <c r="AN201" s="4">
        <f t="shared" si="42"/>
        <v>0.53249481816468613</v>
      </c>
      <c r="AO201" s="4"/>
      <c r="AP201" s="2" t="b">
        <v>1</v>
      </c>
      <c r="AR201">
        <v>8.6936658620834351</v>
      </c>
      <c r="AS201">
        <v>7.7254317303498592</v>
      </c>
      <c r="AT201">
        <f t="shared" si="34"/>
        <v>0.96823413173357586</v>
      </c>
    </row>
    <row r="202" spans="1:46" collapsed="1" x14ac:dyDescent="0.3">
      <c r="A202" s="2" t="s">
        <v>1256</v>
      </c>
      <c r="B202" s="3">
        <v>40491</v>
      </c>
      <c r="C202" s="3">
        <v>40491</v>
      </c>
      <c r="D202" s="4">
        <v>175.40440459949301</v>
      </c>
      <c r="E202" s="2" t="s">
        <v>1257</v>
      </c>
      <c r="F202" s="2" t="s">
        <v>227</v>
      </c>
      <c r="G202" s="2" t="s">
        <v>303</v>
      </c>
      <c r="H202" s="2" t="s">
        <v>103</v>
      </c>
      <c r="I202" s="2" t="s">
        <v>657</v>
      </c>
      <c r="J202" s="2" t="s">
        <v>227</v>
      </c>
      <c r="K202" s="2" t="s">
        <v>303</v>
      </c>
      <c r="L202" s="2" t="s">
        <v>133</v>
      </c>
      <c r="M202" s="2" t="s">
        <v>658</v>
      </c>
      <c r="N202" t="s">
        <v>7806</v>
      </c>
      <c r="O202" t="s">
        <v>7006</v>
      </c>
      <c r="P202" s="2"/>
      <c r="Q202" s="2"/>
      <c r="R202" s="2" t="s">
        <v>40</v>
      </c>
      <c r="S202" s="2" t="s">
        <v>41</v>
      </c>
      <c r="T202" s="4">
        <v>175.40440459949301</v>
      </c>
      <c r="U202" s="4">
        <f t="shared" si="36"/>
        <v>5.1670941913644812</v>
      </c>
      <c r="V202" s="2" t="s">
        <v>109</v>
      </c>
      <c r="W202" s="2">
        <f t="shared" si="37"/>
        <v>0</v>
      </c>
      <c r="X202" s="2">
        <f t="shared" si="38"/>
        <v>0</v>
      </c>
      <c r="Y202" s="2">
        <f t="shared" si="39"/>
        <v>0</v>
      </c>
      <c r="Z202" s="2">
        <f t="shared" si="40"/>
        <v>1</v>
      </c>
      <c r="AA202" s="4">
        <v>48</v>
      </c>
      <c r="AB202" s="4">
        <v>98</v>
      </c>
      <c r="AC202" s="4">
        <v>12056.034</v>
      </c>
      <c r="AD202" s="4">
        <v>41569.471167611497</v>
      </c>
      <c r="AE202" s="4">
        <v>21669.0832044895</v>
      </c>
      <c r="AF202" s="4">
        <v>3663.5157189486299</v>
      </c>
      <c r="AG202" s="4">
        <f t="shared" si="41"/>
        <v>0.52127396851208396</v>
      </c>
      <c r="AH202" s="4">
        <f t="shared" si="33"/>
        <v>0.81129531498024299</v>
      </c>
      <c r="AI202" s="4">
        <v>8.8129957299120695E-2</v>
      </c>
      <c r="AJ202" s="4">
        <f t="shared" si="35"/>
        <v>9.3973205604748831</v>
      </c>
      <c r="AK202" s="4">
        <v>352.57974002176002</v>
      </c>
      <c r="AL202" s="4">
        <v>173.08452155986899</v>
      </c>
      <c r="AM202" s="4"/>
      <c r="AN202" s="4">
        <f t="shared" si="42"/>
        <v>0.49090886943528522</v>
      </c>
      <c r="AO202" s="4"/>
      <c r="AP202" s="2" t="b">
        <v>1</v>
      </c>
      <c r="AR202">
        <v>7.9164348840713501</v>
      </c>
      <c r="AS202">
        <v>7.8616437117258702</v>
      </c>
      <c r="AT202">
        <f t="shared" si="34"/>
        <v>5.4791172345479922E-2</v>
      </c>
    </row>
    <row r="203" spans="1:46" collapsed="1" x14ac:dyDescent="0.3">
      <c r="A203" s="2" t="s">
        <v>1258</v>
      </c>
      <c r="B203" s="3">
        <v>38379</v>
      </c>
      <c r="C203" s="3">
        <v>38379</v>
      </c>
      <c r="D203" s="4">
        <v>487.166</v>
      </c>
      <c r="E203" s="2" t="s">
        <v>1259</v>
      </c>
      <c r="F203" s="2" t="s">
        <v>482</v>
      </c>
      <c r="G203" s="2" t="s">
        <v>483</v>
      </c>
      <c r="H203" s="2" t="s">
        <v>36</v>
      </c>
      <c r="I203" s="2" t="s">
        <v>1260</v>
      </c>
      <c r="J203" s="2" t="s">
        <v>112</v>
      </c>
      <c r="K203" s="2" t="s">
        <v>458</v>
      </c>
      <c r="L203" s="2" t="s">
        <v>350</v>
      </c>
      <c r="M203" s="2" t="s">
        <v>1261</v>
      </c>
      <c r="N203" t="s">
        <v>7903</v>
      </c>
      <c r="O203" t="s">
        <v>7557</v>
      </c>
      <c r="P203" s="2" t="s">
        <v>1262</v>
      </c>
      <c r="Q203" s="2" t="s">
        <v>88</v>
      </c>
      <c r="R203" s="2" t="s">
        <v>40</v>
      </c>
      <c r="S203" s="2" t="s">
        <v>41</v>
      </c>
      <c r="T203" s="4">
        <v>487.166</v>
      </c>
      <c r="U203" s="4">
        <f t="shared" si="36"/>
        <v>6.1886049274251898</v>
      </c>
      <c r="V203" s="2" t="s">
        <v>42</v>
      </c>
      <c r="W203" s="2">
        <f t="shared" si="37"/>
        <v>1</v>
      </c>
      <c r="X203" s="2">
        <f t="shared" si="38"/>
        <v>0</v>
      </c>
      <c r="Y203" s="2">
        <f t="shared" si="39"/>
        <v>0</v>
      </c>
      <c r="Z203" s="2">
        <f t="shared" si="40"/>
        <v>0</v>
      </c>
      <c r="AA203" s="4">
        <v>36.521999999999998</v>
      </c>
      <c r="AB203" s="4">
        <v>86.087000000000003</v>
      </c>
      <c r="AC203" s="4">
        <v>3044.0450000000001</v>
      </c>
      <c r="AD203" s="4">
        <v>4795.5844871529898</v>
      </c>
      <c r="AE203" s="4">
        <v>2736.7913480746702</v>
      </c>
      <c r="AF203" s="4">
        <v>359.75063718399099</v>
      </c>
      <c r="AG203" s="4">
        <f t="shared" si="41"/>
        <v>0.57068984091643649</v>
      </c>
      <c r="AH203" s="4">
        <f t="shared" si="33"/>
        <v>1.2054497973210765</v>
      </c>
      <c r="AI203" s="4">
        <v>7.5017057492728134E-2</v>
      </c>
      <c r="AJ203" s="4">
        <f t="shared" si="35"/>
        <v>8.0209425020523319</v>
      </c>
      <c r="AK203" s="4">
        <v>738.44299999999998</v>
      </c>
      <c r="AL203" s="4">
        <v>172.33500000000001</v>
      </c>
      <c r="AM203" s="4">
        <v>991.57799999999997</v>
      </c>
      <c r="AN203" s="4">
        <f t="shared" si="42"/>
        <v>0.23337617121429821</v>
      </c>
      <c r="AO203" s="4"/>
      <c r="AP203" s="2" t="b">
        <v>1</v>
      </c>
      <c r="AR203">
        <v>8.5973190069198608</v>
      </c>
      <c r="AS203">
        <v>7.4788953997194767</v>
      </c>
      <c r="AT203">
        <f t="shared" si="34"/>
        <v>1.1184236072003841</v>
      </c>
    </row>
    <row r="204" spans="1:46" collapsed="1" x14ac:dyDescent="0.3">
      <c r="A204" s="2" t="s">
        <v>1263</v>
      </c>
      <c r="B204" s="3">
        <v>45547</v>
      </c>
      <c r="C204" s="3">
        <v>45547</v>
      </c>
      <c r="D204" s="4">
        <v>186.77799999999999</v>
      </c>
      <c r="E204" s="2" t="s">
        <v>1264</v>
      </c>
      <c r="F204" s="2" t="s">
        <v>128</v>
      </c>
      <c r="G204" s="2" t="s">
        <v>583</v>
      </c>
      <c r="H204" s="2" t="s">
        <v>36</v>
      </c>
      <c r="I204" s="2" t="s">
        <v>1265</v>
      </c>
      <c r="J204" s="2" t="s">
        <v>128</v>
      </c>
      <c r="K204" s="2" t="s">
        <v>583</v>
      </c>
      <c r="L204" s="2" t="s">
        <v>255</v>
      </c>
      <c r="M204" s="2" t="s">
        <v>1266</v>
      </c>
      <c r="N204" t="s">
        <v>7904</v>
      </c>
      <c r="O204" t="s">
        <v>7556</v>
      </c>
      <c r="P204" s="2" t="s">
        <v>1267</v>
      </c>
      <c r="Q204" s="2" t="s">
        <v>1268</v>
      </c>
      <c r="R204" s="2" t="s">
        <v>40</v>
      </c>
      <c r="S204" s="2" t="s">
        <v>41</v>
      </c>
      <c r="T204" s="4">
        <v>102.64</v>
      </c>
      <c r="U204" s="4">
        <f t="shared" si="36"/>
        <v>4.6312277203073808</v>
      </c>
      <c r="V204" s="2" t="s">
        <v>42</v>
      </c>
      <c r="W204" s="2">
        <f t="shared" si="37"/>
        <v>1</v>
      </c>
      <c r="X204" s="2">
        <f t="shared" si="38"/>
        <v>0</v>
      </c>
      <c r="Y204" s="2">
        <f t="shared" si="39"/>
        <v>0</v>
      </c>
      <c r="Z204" s="2">
        <f t="shared" si="40"/>
        <v>0</v>
      </c>
      <c r="AA204" s="4">
        <v>14.343999999999999</v>
      </c>
      <c r="AB204" s="4">
        <v>100</v>
      </c>
      <c r="AC204" s="4">
        <v>821.95299999999997</v>
      </c>
      <c r="AD204" s="4">
        <v>2589.2811569544901</v>
      </c>
      <c r="AE204" s="4">
        <v>1303.6296611370999</v>
      </c>
      <c r="AF204" s="4">
        <v>172.70664965263001</v>
      </c>
      <c r="AG204" s="4">
        <f t="shared" si="41"/>
        <v>0.50347165182726927</v>
      </c>
      <c r="AH204" s="4">
        <f t="shared" si="33"/>
        <v>0.8209161277940199</v>
      </c>
      <c r="AI204" s="4">
        <v>6.6700616574125696E-2</v>
      </c>
      <c r="AJ204" s="4">
        <f t="shared" si="35"/>
        <v>6.7116832158059063</v>
      </c>
      <c r="AK204" s="4">
        <v>255.251</v>
      </c>
      <c r="AL204" s="4">
        <v>172.02199999999999</v>
      </c>
      <c r="AM204" s="4">
        <v>75.878</v>
      </c>
      <c r="AN204" s="4">
        <f t="shared" si="42"/>
        <v>0.67393271720776804</v>
      </c>
      <c r="AO204" s="4"/>
      <c r="AP204" s="2" t="b">
        <v>1</v>
      </c>
      <c r="AR204" t="e">
        <v>#N/A</v>
      </c>
      <c r="AS204" t="e">
        <v>#N/A</v>
      </c>
      <c r="AT204" t="e">
        <f t="shared" si="34"/>
        <v>#N/A</v>
      </c>
    </row>
    <row r="205" spans="1:46" collapsed="1" x14ac:dyDescent="0.3">
      <c r="A205" s="2" t="s">
        <v>1269</v>
      </c>
      <c r="B205" s="3">
        <v>41101</v>
      </c>
      <c r="C205" s="3">
        <v>41101</v>
      </c>
      <c r="D205" s="4">
        <v>74.007103225912005</v>
      </c>
      <c r="E205" s="2" t="s">
        <v>1270</v>
      </c>
      <c r="F205" s="2" t="s">
        <v>101</v>
      </c>
      <c r="G205" s="2" t="s">
        <v>192</v>
      </c>
      <c r="H205" s="2" t="s">
        <v>210</v>
      </c>
      <c r="I205" s="2" t="s">
        <v>1271</v>
      </c>
      <c r="J205" s="2" t="s">
        <v>101</v>
      </c>
      <c r="K205" s="2" t="s">
        <v>333</v>
      </c>
      <c r="L205" s="2" t="s">
        <v>115</v>
      </c>
      <c r="M205" s="2" t="s">
        <v>1272</v>
      </c>
      <c r="N205" t="s">
        <v>7905</v>
      </c>
      <c r="O205" t="s">
        <v>7555</v>
      </c>
      <c r="P205" s="2"/>
      <c r="Q205" s="2"/>
      <c r="R205" s="2" t="s">
        <v>40</v>
      </c>
      <c r="S205" s="2" t="s">
        <v>41</v>
      </c>
      <c r="T205" s="4">
        <v>74.007103225912005</v>
      </c>
      <c r="U205" s="4">
        <f t="shared" si="36"/>
        <v>4.3041610781368203</v>
      </c>
      <c r="V205" s="2" t="s">
        <v>109</v>
      </c>
      <c r="W205" s="2">
        <f t="shared" si="37"/>
        <v>0</v>
      </c>
      <c r="X205" s="2">
        <f t="shared" si="38"/>
        <v>0</v>
      </c>
      <c r="Y205" s="2">
        <f t="shared" si="39"/>
        <v>0</v>
      </c>
      <c r="Z205" s="2">
        <f t="shared" si="40"/>
        <v>1</v>
      </c>
      <c r="AA205" s="4">
        <v>4.0999999999999996</v>
      </c>
      <c r="AB205" s="4">
        <v>100</v>
      </c>
      <c r="AC205" s="4">
        <v>120474.1</v>
      </c>
      <c r="AD205" s="4">
        <v>345389.19389165897</v>
      </c>
      <c r="AE205" s="4">
        <v>174320.71895729401</v>
      </c>
      <c r="AF205" s="4">
        <v>55964.420313495197</v>
      </c>
      <c r="AG205" s="4">
        <f t="shared" si="41"/>
        <v>0.50470808595121996</v>
      </c>
      <c r="AH205" s="4">
        <f t="shared" ref="AH205:AH227" si="43">(AD205+AC205-(AD205-AE205))/AD205</f>
        <v>0.85351488746855442</v>
      </c>
      <c r="AI205" s="4">
        <v>0.1620329220000149</v>
      </c>
      <c r="AJ205" s="4">
        <f t="shared" si="35"/>
        <v>11.699190071051079</v>
      </c>
      <c r="AK205" s="4">
        <v>205.87072917712399</v>
      </c>
      <c r="AL205" s="4">
        <v>171.47257638121999</v>
      </c>
      <c r="AM205" s="4"/>
      <c r="AN205" s="4">
        <f t="shared" si="42"/>
        <v>0.83291382444995843</v>
      </c>
      <c r="AO205" s="4"/>
      <c r="AP205" s="2" t="b">
        <v>1</v>
      </c>
      <c r="AR205">
        <v>7.7884426712989807</v>
      </c>
      <c r="AS205">
        <v>8.5647737185160313</v>
      </c>
      <c r="AT205">
        <f t="shared" si="34"/>
        <v>-0.7763310472170506</v>
      </c>
    </row>
    <row r="206" spans="1:46" collapsed="1" x14ac:dyDescent="0.3">
      <c r="A206" s="2" t="s">
        <v>1273</v>
      </c>
      <c r="B206" s="3">
        <v>37567</v>
      </c>
      <c r="C206" s="3">
        <v>37567</v>
      </c>
      <c r="D206" s="4">
        <v>102.43802499487801</v>
      </c>
      <c r="E206" s="2" t="s">
        <v>1274</v>
      </c>
      <c r="F206" s="2" t="s">
        <v>140</v>
      </c>
      <c r="G206" s="2" t="s">
        <v>1275</v>
      </c>
      <c r="H206" s="2" t="s">
        <v>439</v>
      </c>
      <c r="I206" s="2" t="s">
        <v>1276</v>
      </c>
      <c r="J206" s="2" t="s">
        <v>128</v>
      </c>
      <c r="K206" s="2" t="s">
        <v>129</v>
      </c>
      <c r="L206" s="2" t="s">
        <v>255</v>
      </c>
      <c r="M206" s="2" t="s">
        <v>1277</v>
      </c>
      <c r="N206" t="s">
        <v>7906</v>
      </c>
      <c r="O206" t="s">
        <v>7153</v>
      </c>
      <c r="P206" s="2"/>
      <c r="Q206" s="2" t="s">
        <v>1278</v>
      </c>
      <c r="R206" s="2" t="s">
        <v>40</v>
      </c>
      <c r="S206" s="2" t="s">
        <v>41</v>
      </c>
      <c r="T206" s="4">
        <v>102.43802499487801</v>
      </c>
      <c r="U206" s="4">
        <f t="shared" si="36"/>
        <v>4.6292579815171804</v>
      </c>
      <c r="V206" s="2" t="s">
        <v>109</v>
      </c>
      <c r="W206" s="2">
        <f t="shared" si="37"/>
        <v>0</v>
      </c>
      <c r="X206" s="2">
        <f t="shared" si="38"/>
        <v>0</v>
      </c>
      <c r="Y206" s="2">
        <f t="shared" si="39"/>
        <v>0</v>
      </c>
      <c r="Z206" s="2">
        <f t="shared" si="40"/>
        <v>1</v>
      </c>
      <c r="AA206" s="4">
        <v>34</v>
      </c>
      <c r="AB206" s="4">
        <v>75</v>
      </c>
      <c r="AC206" s="4" t="s">
        <v>8951</v>
      </c>
      <c r="AD206" s="4">
        <v>146329.245140877</v>
      </c>
      <c r="AE206" s="4">
        <v>87648.4254934458</v>
      </c>
      <c r="AF206" s="4">
        <v>14517.681181256599</v>
      </c>
      <c r="AG206" s="4">
        <f t="shared" si="41"/>
        <v>0.59898091737617565</v>
      </c>
      <c r="AH206" s="4" t="e">
        <f t="shared" si="43"/>
        <v>#VALUE!</v>
      </c>
      <c r="AI206" s="4">
        <v>9.9212438137570164E-2</v>
      </c>
      <c r="AJ206" s="4" t="e">
        <f t="shared" si="35"/>
        <v>#VALUE!</v>
      </c>
      <c r="AK206" s="4">
        <v>487.85576796308499</v>
      </c>
      <c r="AL206" s="4">
        <v>170.83005932762001</v>
      </c>
      <c r="AM206" s="4"/>
      <c r="AN206" s="4">
        <f t="shared" si="42"/>
        <v>0.3501650908851125</v>
      </c>
      <c r="AO206" s="4"/>
      <c r="AP206" s="2" t="b">
        <v>1</v>
      </c>
      <c r="AR206">
        <v>6.929391036430995</v>
      </c>
      <c r="AS206">
        <v>5.7023083331684274</v>
      </c>
      <c r="AT206">
        <f t="shared" si="34"/>
        <v>1.2270827032625675</v>
      </c>
    </row>
    <row r="207" spans="1:46" collapsed="1" x14ac:dyDescent="0.3">
      <c r="A207" s="2" t="s">
        <v>1279</v>
      </c>
      <c r="B207" s="3">
        <v>41519</v>
      </c>
      <c r="C207" s="3">
        <v>41519</v>
      </c>
      <c r="D207" s="4">
        <v>320.22060986371201</v>
      </c>
      <c r="E207" s="2" t="s">
        <v>1280</v>
      </c>
      <c r="F207" s="2" t="s">
        <v>112</v>
      </c>
      <c r="G207" s="2" t="s">
        <v>458</v>
      </c>
      <c r="H207" s="2" t="s">
        <v>372</v>
      </c>
      <c r="I207" s="2" t="s">
        <v>1281</v>
      </c>
      <c r="J207" s="2" t="s">
        <v>112</v>
      </c>
      <c r="K207" s="2" t="s">
        <v>458</v>
      </c>
      <c r="L207" s="2" t="s">
        <v>319</v>
      </c>
      <c r="M207" s="2" t="s">
        <v>1282</v>
      </c>
      <c r="N207" t="s">
        <v>7907</v>
      </c>
      <c r="O207" t="s">
        <v>7554</v>
      </c>
      <c r="P207" s="2" t="s">
        <v>1163</v>
      </c>
      <c r="Q207" s="2" t="s">
        <v>1283</v>
      </c>
      <c r="R207" s="2" t="s">
        <v>40</v>
      </c>
      <c r="S207" s="2" t="s">
        <v>41</v>
      </c>
      <c r="T207" s="4">
        <v>320.22060986371201</v>
      </c>
      <c r="U207" s="4">
        <f t="shared" si="36"/>
        <v>5.7690101640868408</v>
      </c>
      <c r="V207" s="2" t="s">
        <v>42</v>
      </c>
      <c r="W207" s="2">
        <f t="shared" si="37"/>
        <v>1</v>
      </c>
      <c r="X207" s="2">
        <f t="shared" si="38"/>
        <v>0</v>
      </c>
      <c r="Y207" s="2">
        <f t="shared" si="39"/>
        <v>0</v>
      </c>
      <c r="Z207" s="2">
        <f t="shared" si="40"/>
        <v>0</v>
      </c>
      <c r="AA207" s="4">
        <v>33.527999999999999</v>
      </c>
      <c r="AB207" s="4">
        <v>89.066999999999993</v>
      </c>
      <c r="AC207" s="4">
        <v>326.53300000000002</v>
      </c>
      <c r="AD207" s="4">
        <v>1843.55970924195</v>
      </c>
      <c r="AE207" s="4">
        <v>598.82471443405996</v>
      </c>
      <c r="AF207" s="4">
        <v>337.45617860851502</v>
      </c>
      <c r="AG207" s="4">
        <f t="shared" si="41"/>
        <v>0.32481980997528398</v>
      </c>
      <c r="AH207" s="4">
        <f t="shared" si="43"/>
        <v>0.50194073443629139</v>
      </c>
      <c r="AI207" s="4">
        <v>0.18304597183200158</v>
      </c>
      <c r="AJ207" s="4">
        <f t="shared" si="35"/>
        <v>5.7885310155845557</v>
      </c>
      <c r="AK207" s="4">
        <v>950.714146055333</v>
      </c>
      <c r="AL207" s="4">
        <v>169.968390523675</v>
      </c>
      <c r="AM207" s="4">
        <v>550.50567393256597</v>
      </c>
      <c r="AN207" s="4">
        <f t="shared" si="42"/>
        <v>0.17877970074275362</v>
      </c>
      <c r="AO207" s="4"/>
      <c r="AP207" s="2" t="b">
        <v>1</v>
      </c>
      <c r="AR207">
        <v>4.3184806009133654</v>
      </c>
      <c r="AS207">
        <v>3.8687278844105704</v>
      </c>
      <c r="AT207">
        <f t="shared" si="34"/>
        <v>0.44975271650279502</v>
      </c>
    </row>
    <row r="208" spans="1:46" collapsed="1" x14ac:dyDescent="0.3">
      <c r="A208" s="2" t="s">
        <v>1284</v>
      </c>
      <c r="B208" s="3">
        <v>41840</v>
      </c>
      <c r="C208" s="3">
        <v>41840</v>
      </c>
      <c r="D208" s="4">
        <v>106.924252464736</v>
      </c>
      <c r="E208" s="2" t="s">
        <v>1285</v>
      </c>
      <c r="F208" s="2" t="s">
        <v>128</v>
      </c>
      <c r="G208" s="2" t="s">
        <v>583</v>
      </c>
      <c r="H208" s="2" t="s">
        <v>46</v>
      </c>
      <c r="I208" s="2" t="s">
        <v>1264</v>
      </c>
      <c r="J208" s="2" t="s">
        <v>128</v>
      </c>
      <c r="K208" s="2" t="s">
        <v>583</v>
      </c>
      <c r="L208" s="2" t="s">
        <v>36</v>
      </c>
      <c r="M208" s="2" t="s">
        <v>1286</v>
      </c>
      <c r="N208" t="s">
        <v>7908</v>
      </c>
      <c r="O208" t="s">
        <v>7553</v>
      </c>
      <c r="P208" s="2" t="s">
        <v>267</v>
      </c>
      <c r="Q208" s="2"/>
      <c r="R208" s="2" t="s">
        <v>40</v>
      </c>
      <c r="S208" s="2" t="s">
        <v>41</v>
      </c>
      <c r="T208" s="4">
        <v>106.924252464736</v>
      </c>
      <c r="U208" s="4">
        <f t="shared" si="36"/>
        <v>4.6721206628772736</v>
      </c>
      <c r="V208" s="2" t="s">
        <v>59</v>
      </c>
      <c r="W208" s="2">
        <f t="shared" si="37"/>
        <v>0</v>
      </c>
      <c r="X208" s="2">
        <f t="shared" si="38"/>
        <v>0</v>
      </c>
      <c r="Y208" s="2">
        <f t="shared" si="39"/>
        <v>1</v>
      </c>
      <c r="Z208" s="2">
        <f t="shared" si="40"/>
        <v>0</v>
      </c>
      <c r="AA208" s="4">
        <v>0</v>
      </c>
      <c r="AB208" s="4">
        <v>100</v>
      </c>
      <c r="AC208" s="4">
        <v>234.7</v>
      </c>
      <c r="AD208" s="4">
        <v>182.73</v>
      </c>
      <c r="AE208" s="4">
        <v>97.739000000000004</v>
      </c>
      <c r="AF208" s="4">
        <v>21.513000000000002</v>
      </c>
      <c r="AG208" s="4">
        <f t="shared" si="41"/>
        <v>0.53488206643681946</v>
      </c>
      <c r="AH208" s="4">
        <f t="shared" si="43"/>
        <v>1.8192907568543752</v>
      </c>
      <c r="AI208" s="4">
        <v>0.11773107864061733</v>
      </c>
      <c r="AJ208" s="4">
        <f t="shared" si="35"/>
        <v>5.4583081028569778</v>
      </c>
      <c r="AK208" s="4">
        <v>128.13178656843601</v>
      </c>
      <c r="AL208" s="4">
        <v>164.525661819281</v>
      </c>
      <c r="AM208" s="4"/>
      <c r="AN208" s="4">
        <f t="shared" si="42"/>
        <v>1.2840347132083949</v>
      </c>
      <c r="AO208" s="4"/>
      <c r="AP208" s="2" t="b">
        <v>1</v>
      </c>
      <c r="AR208">
        <v>7.4566399653752651</v>
      </c>
      <c r="AS208">
        <v>5.9987223614007235</v>
      </c>
      <c r="AT208">
        <f t="shared" si="34"/>
        <v>1.4579176039745416</v>
      </c>
    </row>
    <row r="209" spans="1:46" collapsed="1" x14ac:dyDescent="0.3">
      <c r="A209" s="2" t="s">
        <v>1287</v>
      </c>
      <c r="B209" s="3">
        <v>42601</v>
      </c>
      <c r="C209" s="3">
        <v>42601</v>
      </c>
      <c r="D209" s="4">
        <v>38.142898555146999</v>
      </c>
      <c r="E209" s="2" t="s">
        <v>1288</v>
      </c>
      <c r="F209" s="2" t="s">
        <v>31</v>
      </c>
      <c r="G209" s="2" t="s">
        <v>254</v>
      </c>
      <c r="H209" s="2" t="s">
        <v>350</v>
      </c>
      <c r="I209" s="2" t="s">
        <v>1289</v>
      </c>
      <c r="J209" s="2" t="s">
        <v>367</v>
      </c>
      <c r="K209" s="2" t="s">
        <v>750</v>
      </c>
      <c r="L209" s="2" t="s">
        <v>397</v>
      </c>
      <c r="M209" s="2" t="s">
        <v>1290</v>
      </c>
      <c r="N209" t="s">
        <v>7909</v>
      </c>
      <c r="O209" t="s">
        <v>7552</v>
      </c>
      <c r="P209" s="2" t="s">
        <v>1291</v>
      </c>
      <c r="Q209" s="2"/>
      <c r="R209" s="2" t="s">
        <v>40</v>
      </c>
      <c r="S209" s="2" t="s">
        <v>41</v>
      </c>
      <c r="T209" s="4">
        <v>38.142898555146999</v>
      </c>
      <c r="U209" s="4">
        <f t="shared" si="36"/>
        <v>3.6413395950598111</v>
      </c>
      <c r="V209" s="2" t="s">
        <v>42</v>
      </c>
      <c r="W209" s="2">
        <f t="shared" si="37"/>
        <v>1</v>
      </c>
      <c r="X209" s="2">
        <f t="shared" si="38"/>
        <v>0</v>
      </c>
      <c r="Y209" s="2">
        <f t="shared" si="39"/>
        <v>0</v>
      </c>
      <c r="Z209" s="2">
        <f t="shared" si="40"/>
        <v>0</v>
      </c>
      <c r="AA209" s="4">
        <v>0</v>
      </c>
      <c r="AB209" s="4">
        <v>100</v>
      </c>
      <c r="AC209" s="4" t="s">
        <v>8951</v>
      </c>
      <c r="AD209" s="4">
        <v>1720.99842739409</v>
      </c>
      <c r="AE209" s="4">
        <v>1054.9466141676401</v>
      </c>
      <c r="AF209" s="4">
        <v>337.69642793799397</v>
      </c>
      <c r="AG209" s="4">
        <f t="shared" si="41"/>
        <v>0.61298522844383097</v>
      </c>
      <c r="AH209" s="4" t="e">
        <f t="shared" si="43"/>
        <v>#VALUE!</v>
      </c>
      <c r="AI209" s="4">
        <v>0.19622122981793125</v>
      </c>
      <c r="AJ209" s="4" t="e">
        <f t="shared" si="35"/>
        <v>#VALUE!</v>
      </c>
      <c r="AK209" s="4">
        <v>197.609651037574</v>
      </c>
      <c r="AL209" s="4">
        <v>163.693792019558</v>
      </c>
      <c r="AM209" s="4"/>
      <c r="AN209" s="4">
        <f t="shared" si="42"/>
        <v>0.82836942001599334</v>
      </c>
      <c r="AO209" s="4"/>
      <c r="AP209" s="2" t="b">
        <v>1</v>
      </c>
      <c r="AR209">
        <v>8.376592119534811</v>
      </c>
      <c r="AS209">
        <v>8.2885754108428955</v>
      </c>
      <c r="AT209">
        <f t="shared" si="34"/>
        <v>8.8016708691915468E-2</v>
      </c>
    </row>
    <row r="210" spans="1:46" collapsed="1" x14ac:dyDescent="0.3">
      <c r="A210" s="2" t="s">
        <v>1292</v>
      </c>
      <c r="B210" s="3">
        <v>40854</v>
      </c>
      <c r="C210" s="3">
        <v>40854</v>
      </c>
      <c r="D210" s="4">
        <v>91.028392577688393</v>
      </c>
      <c r="E210" s="2" t="s">
        <v>1293</v>
      </c>
      <c r="F210" s="2" t="s">
        <v>128</v>
      </c>
      <c r="G210" s="2" t="s">
        <v>547</v>
      </c>
      <c r="H210" s="2" t="s">
        <v>142</v>
      </c>
      <c r="I210" s="2" t="s">
        <v>1294</v>
      </c>
      <c r="J210" s="2" t="s">
        <v>128</v>
      </c>
      <c r="K210" s="2" t="s">
        <v>583</v>
      </c>
      <c r="L210" s="2" t="s">
        <v>255</v>
      </c>
      <c r="M210" s="2" t="s">
        <v>1295</v>
      </c>
      <c r="N210" t="s">
        <v>7910</v>
      </c>
      <c r="O210" t="s">
        <v>7551</v>
      </c>
      <c r="P210" s="2" t="s">
        <v>299</v>
      </c>
      <c r="Q210" s="2" t="s">
        <v>360</v>
      </c>
      <c r="R210" s="2" t="s">
        <v>40</v>
      </c>
      <c r="S210" s="2" t="s">
        <v>41</v>
      </c>
      <c r="T210" s="4">
        <v>91.028392577688393</v>
      </c>
      <c r="U210" s="4">
        <f t="shared" si="36"/>
        <v>4.5111714642012153</v>
      </c>
      <c r="V210" s="2" t="s">
        <v>109</v>
      </c>
      <c r="W210" s="2">
        <f t="shared" si="37"/>
        <v>0</v>
      </c>
      <c r="X210" s="2">
        <f t="shared" si="38"/>
        <v>0</v>
      </c>
      <c r="Y210" s="2">
        <f t="shared" si="39"/>
        <v>0</v>
      </c>
      <c r="Z210" s="2">
        <f t="shared" si="40"/>
        <v>1</v>
      </c>
      <c r="AA210" s="4">
        <v>28.46</v>
      </c>
      <c r="AB210" s="4">
        <v>50.337000000000003</v>
      </c>
      <c r="AC210" s="4">
        <v>9030.6730000000007</v>
      </c>
      <c r="AD210" s="4">
        <v>29843.078773301298</v>
      </c>
      <c r="AE210" s="4">
        <v>16903.343355381799</v>
      </c>
      <c r="AF210" s="4">
        <v>1904.67829224293</v>
      </c>
      <c r="AG210" s="4">
        <f t="shared" si="41"/>
        <v>0.56640749045316807</v>
      </c>
      <c r="AH210" s="4">
        <f t="shared" si="43"/>
        <v>0.86901276347476974</v>
      </c>
      <c r="AI210" s="4">
        <v>6.3823116465681964E-2</v>
      </c>
      <c r="AJ210" s="4">
        <f t="shared" si="35"/>
        <v>9.1083821729804804</v>
      </c>
      <c r="AK210" s="4">
        <v>430.51621160409599</v>
      </c>
      <c r="AL210" s="4">
        <v>161.52090443686001</v>
      </c>
      <c r="AM210" s="4"/>
      <c r="AN210" s="4">
        <f t="shared" si="42"/>
        <v>0.37517961015924556</v>
      </c>
      <c r="AO210" s="4"/>
      <c r="AP210" s="2" t="b">
        <v>1</v>
      </c>
      <c r="AR210">
        <v>7.4884913563728333</v>
      </c>
      <c r="AS210">
        <v>8.371113657951355</v>
      </c>
      <c r="AT210">
        <f t="shared" si="34"/>
        <v>-0.88262230157852173</v>
      </c>
    </row>
    <row r="211" spans="1:46" collapsed="1" x14ac:dyDescent="0.3">
      <c r="A211" s="2" t="s">
        <v>1296</v>
      </c>
      <c r="B211" s="3">
        <v>40855</v>
      </c>
      <c r="C211" s="3">
        <v>40855</v>
      </c>
      <c r="D211" s="4">
        <v>264.01967359713802</v>
      </c>
      <c r="E211" s="2" t="s">
        <v>1293</v>
      </c>
      <c r="F211" s="2" t="s">
        <v>128</v>
      </c>
      <c r="G211" s="2" t="s">
        <v>547</v>
      </c>
      <c r="H211" s="2" t="s">
        <v>142</v>
      </c>
      <c r="I211" s="2" t="s">
        <v>1294</v>
      </c>
      <c r="J211" s="2" t="s">
        <v>128</v>
      </c>
      <c r="K211" s="2" t="s">
        <v>583</v>
      </c>
      <c r="L211" s="2" t="s">
        <v>255</v>
      </c>
      <c r="M211" s="2" t="s">
        <v>1295</v>
      </c>
      <c r="N211" t="s">
        <v>7910</v>
      </c>
      <c r="O211" t="s">
        <v>7551</v>
      </c>
      <c r="P211" s="2" t="s">
        <v>1297</v>
      </c>
      <c r="Q211" s="2" t="s">
        <v>360</v>
      </c>
      <c r="R211" s="2" t="s">
        <v>40</v>
      </c>
      <c r="S211" s="2" t="s">
        <v>41</v>
      </c>
      <c r="T211" s="4">
        <v>218.57813547954399</v>
      </c>
      <c r="U211" s="4">
        <f t="shared" si="36"/>
        <v>5.3871435500609151</v>
      </c>
      <c r="V211" s="2" t="s">
        <v>42</v>
      </c>
      <c r="W211" s="2">
        <f t="shared" si="37"/>
        <v>1</v>
      </c>
      <c r="X211" s="2">
        <f t="shared" si="38"/>
        <v>0</v>
      </c>
      <c r="Y211" s="2">
        <f t="shared" si="39"/>
        <v>0</v>
      </c>
      <c r="Z211" s="2">
        <f t="shared" si="40"/>
        <v>0</v>
      </c>
      <c r="AA211" s="4">
        <v>48.637</v>
      </c>
      <c r="AB211" s="4">
        <v>99.399000000000001</v>
      </c>
      <c r="AC211" s="4">
        <v>9196.2000000000007</v>
      </c>
      <c r="AD211" s="4">
        <v>29843.078773301298</v>
      </c>
      <c r="AE211" s="4">
        <v>16903.343355381799</v>
      </c>
      <c r="AF211" s="4">
        <v>1904.67829224293</v>
      </c>
      <c r="AG211" s="4">
        <f t="shared" si="41"/>
        <v>0.56640749045316807</v>
      </c>
      <c r="AH211" s="4">
        <f t="shared" si="43"/>
        <v>0.87455934267517321</v>
      </c>
      <c r="AI211" s="4">
        <v>6.3823116465681964E-2</v>
      </c>
      <c r="AJ211" s="4">
        <f t="shared" si="35"/>
        <v>9.126545634232917</v>
      </c>
      <c r="AK211" s="4">
        <v>430.51621160409599</v>
      </c>
      <c r="AL211" s="4">
        <v>161.52090443686001</v>
      </c>
      <c r="AM211" s="4"/>
      <c r="AN211" s="4">
        <f t="shared" si="42"/>
        <v>0.37517961015924556</v>
      </c>
      <c r="AO211" s="4"/>
      <c r="AP211" s="2" t="b">
        <v>1</v>
      </c>
      <c r="AR211">
        <v>7.4884913563728333</v>
      </c>
      <c r="AS211">
        <v>8.371113657951355</v>
      </c>
      <c r="AT211">
        <f t="shared" si="34"/>
        <v>-0.88262230157852173</v>
      </c>
    </row>
    <row r="212" spans="1:46" collapsed="1" x14ac:dyDescent="0.3">
      <c r="A212" s="2" t="s">
        <v>1298</v>
      </c>
      <c r="B212" s="3">
        <v>43734</v>
      </c>
      <c r="C212" s="3">
        <v>43734</v>
      </c>
      <c r="D212" s="4">
        <v>34.431448921760598</v>
      </c>
      <c r="E212" s="2" t="s">
        <v>1299</v>
      </c>
      <c r="F212" s="2" t="s">
        <v>128</v>
      </c>
      <c r="G212" s="2" t="s">
        <v>129</v>
      </c>
      <c r="H212" s="2" t="s">
        <v>103</v>
      </c>
      <c r="I212" s="2" t="s">
        <v>1300</v>
      </c>
      <c r="J212" s="2" t="s">
        <v>128</v>
      </c>
      <c r="K212" s="2" t="s">
        <v>583</v>
      </c>
      <c r="L212" s="2" t="s">
        <v>369</v>
      </c>
      <c r="M212" s="2" t="s">
        <v>1301</v>
      </c>
      <c r="N212" t="s">
        <v>7911</v>
      </c>
      <c r="O212" t="s">
        <v>7550</v>
      </c>
      <c r="P212" s="2"/>
      <c r="Q212" s="2"/>
      <c r="R212" s="2" t="s">
        <v>40</v>
      </c>
      <c r="S212" s="2" t="s">
        <v>41</v>
      </c>
      <c r="T212" s="4">
        <v>34.431448921760598</v>
      </c>
      <c r="U212" s="4">
        <f t="shared" si="36"/>
        <v>3.5389703595831912</v>
      </c>
      <c r="V212" s="2" t="s">
        <v>42</v>
      </c>
      <c r="W212" s="2">
        <f t="shared" si="37"/>
        <v>1</v>
      </c>
      <c r="X212" s="2">
        <f t="shared" si="38"/>
        <v>0</v>
      </c>
      <c r="Y212" s="2">
        <f t="shared" si="39"/>
        <v>0</v>
      </c>
      <c r="Z212" s="2">
        <f t="shared" si="40"/>
        <v>0</v>
      </c>
      <c r="AA212" s="4">
        <v>40</v>
      </c>
      <c r="AB212" s="4">
        <v>100</v>
      </c>
      <c r="AC212" s="4" t="s">
        <v>8951</v>
      </c>
      <c r="AD212" s="4">
        <v>851.48898678414105</v>
      </c>
      <c r="AE212" s="4">
        <v>611.20870842112004</v>
      </c>
      <c r="AF212" s="4">
        <v>31.867969099150901</v>
      </c>
      <c r="AG212" s="4">
        <f t="shared" si="41"/>
        <v>0.71781164279000376</v>
      </c>
      <c r="AH212" s="4" t="e">
        <f t="shared" si="43"/>
        <v>#VALUE!</v>
      </c>
      <c r="AI212" s="4">
        <v>3.7426167095252962E-2</v>
      </c>
      <c r="AJ212" s="4" t="e">
        <f t="shared" si="35"/>
        <v>#VALUE!</v>
      </c>
      <c r="AK212" s="4">
        <v>242.070373428755</v>
      </c>
      <c r="AL212" s="4">
        <v>160.558308101661</v>
      </c>
      <c r="AM212" s="4"/>
      <c r="AN212" s="4">
        <f t="shared" si="42"/>
        <v>0.66327120426786035</v>
      </c>
      <c r="AO212" s="4"/>
      <c r="AP212" s="2" t="b">
        <v>1</v>
      </c>
      <c r="AR212">
        <v>7.2675746629635487</v>
      </c>
      <c r="AS212">
        <v>7.853091835975647</v>
      </c>
      <c r="AT212">
        <f t="shared" si="34"/>
        <v>-0.58551717301209827</v>
      </c>
    </row>
    <row r="213" spans="1:46" collapsed="1" x14ac:dyDescent="0.3">
      <c r="A213" s="2" t="s">
        <v>1302</v>
      </c>
      <c r="B213" s="3">
        <v>44410</v>
      </c>
      <c r="C213" s="3">
        <v>44410</v>
      </c>
      <c r="D213" s="4">
        <v>458.28872357797297</v>
      </c>
      <c r="E213" s="2" t="s">
        <v>1303</v>
      </c>
      <c r="F213" s="2" t="s">
        <v>31</v>
      </c>
      <c r="G213" s="2" t="s">
        <v>32</v>
      </c>
      <c r="H213" s="2" t="s">
        <v>255</v>
      </c>
      <c r="I213" s="2" t="s">
        <v>1304</v>
      </c>
      <c r="J213" s="2" t="s">
        <v>31</v>
      </c>
      <c r="K213" s="2" t="s">
        <v>1305</v>
      </c>
      <c r="L213" s="2" t="s">
        <v>36</v>
      </c>
      <c r="M213" s="2" t="s">
        <v>1306</v>
      </c>
      <c r="N213" t="s">
        <v>7912</v>
      </c>
      <c r="O213" t="s">
        <v>7549</v>
      </c>
      <c r="P213" s="2" t="s">
        <v>1307</v>
      </c>
      <c r="Q213" s="2" t="s">
        <v>1308</v>
      </c>
      <c r="R213" s="2" t="s">
        <v>40</v>
      </c>
      <c r="S213" s="2" t="s">
        <v>41</v>
      </c>
      <c r="T213" s="4">
        <v>626.30106141703698</v>
      </c>
      <c r="U213" s="4">
        <f t="shared" si="36"/>
        <v>6.4398311842721263</v>
      </c>
      <c r="V213" s="2" t="s">
        <v>42</v>
      </c>
      <c r="W213" s="2">
        <f t="shared" si="37"/>
        <v>1</v>
      </c>
      <c r="X213" s="2">
        <f t="shared" si="38"/>
        <v>0</v>
      </c>
      <c r="Y213" s="2">
        <f t="shared" si="39"/>
        <v>0</v>
      </c>
      <c r="Z213" s="2">
        <f t="shared" si="40"/>
        <v>0</v>
      </c>
      <c r="AA213" s="4">
        <v>0</v>
      </c>
      <c r="AB213" s="4">
        <v>100</v>
      </c>
      <c r="AC213" s="4">
        <v>5605.0919999999996</v>
      </c>
      <c r="AD213" s="4">
        <v>2426.067</v>
      </c>
      <c r="AE213" s="4">
        <v>1042.5060000000001</v>
      </c>
      <c r="AF213" s="4">
        <v>423.38600000000002</v>
      </c>
      <c r="AG213" s="4">
        <f t="shared" si="41"/>
        <v>0.42971030890737977</v>
      </c>
      <c r="AH213" s="4">
        <f t="shared" si="43"/>
        <v>2.7400718941397741</v>
      </c>
      <c r="AI213" s="4">
        <v>0.17451537818205351</v>
      </c>
      <c r="AJ213" s="4">
        <f t="shared" si="35"/>
        <v>8.6314307492877003</v>
      </c>
      <c r="AK213" s="4">
        <v>384.77047704770501</v>
      </c>
      <c r="AL213" s="4">
        <v>157.803780378038</v>
      </c>
      <c r="AM213" s="4">
        <v>397.69809841384301</v>
      </c>
      <c r="AN213" s="4">
        <f t="shared" si="42"/>
        <v>0.41012445026667937</v>
      </c>
      <c r="AO213" s="4"/>
      <c r="AP213" s="2" t="b">
        <v>1</v>
      </c>
      <c r="AR213">
        <v>7.0031291342650857</v>
      </c>
      <c r="AS213">
        <v>7.6294796466827393</v>
      </c>
      <c r="AT213">
        <f t="shared" si="34"/>
        <v>-0.6263505124176536</v>
      </c>
    </row>
    <row r="214" spans="1:46" collapsed="1" x14ac:dyDescent="0.3">
      <c r="A214" s="2" t="s">
        <v>1309</v>
      </c>
      <c r="B214" s="3">
        <v>43396</v>
      </c>
      <c r="C214" s="3">
        <v>43396</v>
      </c>
      <c r="D214" s="4">
        <v>1326.2292021276601</v>
      </c>
      <c r="E214" s="2" t="s">
        <v>1310</v>
      </c>
      <c r="F214" s="2" t="s">
        <v>112</v>
      </c>
      <c r="G214" s="2" t="s">
        <v>371</v>
      </c>
      <c r="H214" s="2" t="s">
        <v>255</v>
      </c>
      <c r="I214" s="2" t="s">
        <v>1311</v>
      </c>
      <c r="J214" s="2" t="s">
        <v>482</v>
      </c>
      <c r="K214" s="2" t="s">
        <v>485</v>
      </c>
      <c r="L214" s="2" t="s">
        <v>36</v>
      </c>
      <c r="M214" s="2" t="s">
        <v>1312</v>
      </c>
      <c r="N214" t="s">
        <v>7913</v>
      </c>
      <c r="O214" t="s">
        <v>7548</v>
      </c>
      <c r="P214" s="2" t="s">
        <v>360</v>
      </c>
      <c r="Q214" s="2" t="s">
        <v>1313</v>
      </c>
      <c r="R214" s="2" t="s">
        <v>40</v>
      </c>
      <c r="S214" s="2" t="s">
        <v>41</v>
      </c>
      <c r="T214" s="4">
        <v>1326.2292021276601</v>
      </c>
      <c r="U214" s="4">
        <f t="shared" si="36"/>
        <v>7.190095008091876</v>
      </c>
      <c r="V214" s="2" t="s">
        <v>42</v>
      </c>
      <c r="W214" s="2">
        <f t="shared" si="37"/>
        <v>1</v>
      </c>
      <c r="X214" s="2">
        <f t="shared" si="38"/>
        <v>0</v>
      </c>
      <c r="Y214" s="2">
        <f t="shared" si="39"/>
        <v>0</v>
      </c>
      <c r="Z214" s="2">
        <f t="shared" si="40"/>
        <v>0</v>
      </c>
      <c r="AA214" s="4">
        <v>19.902000000000001</v>
      </c>
      <c r="AB214" s="4">
        <v>72.037000000000006</v>
      </c>
      <c r="AC214" s="4">
        <v>371937.3</v>
      </c>
      <c r="AD214" s="4">
        <v>157303</v>
      </c>
      <c r="AE214" s="4">
        <v>97143</v>
      </c>
      <c r="AF214" s="4">
        <v>25043</v>
      </c>
      <c r="AG214" s="4">
        <f t="shared" si="41"/>
        <v>0.61755338423297712</v>
      </c>
      <c r="AH214" s="4">
        <f t="shared" si="43"/>
        <v>2.9820175076126967</v>
      </c>
      <c r="AI214" s="4">
        <v>0.15920230383400188</v>
      </c>
      <c r="AJ214" s="4">
        <f t="shared" si="35"/>
        <v>12.82648057066231</v>
      </c>
      <c r="AK214" s="4">
        <v>473.82199177543401</v>
      </c>
      <c r="AL214" s="4">
        <v>157.279116753084</v>
      </c>
      <c r="AM214" s="4">
        <v>1750.03716030805</v>
      </c>
      <c r="AN214" s="4">
        <f t="shared" si="42"/>
        <v>0.33193713986079776</v>
      </c>
      <c r="AO214" s="4"/>
      <c r="AP214" s="2" t="b">
        <v>1</v>
      </c>
      <c r="AR214">
        <v>7.4334144294261932</v>
      </c>
      <c r="AS214">
        <v>7.6278445919354763</v>
      </c>
      <c r="AT214">
        <f t="shared" si="34"/>
        <v>-0.19443016250928302</v>
      </c>
    </row>
    <row r="215" spans="1:46" collapsed="1" x14ac:dyDescent="0.3">
      <c r="A215" s="2" t="s">
        <v>1314</v>
      </c>
      <c r="B215" s="3">
        <v>41673</v>
      </c>
      <c r="C215" s="3">
        <v>41673</v>
      </c>
      <c r="D215" s="4">
        <v>36.600330033003303</v>
      </c>
      <c r="E215" s="2" t="s">
        <v>1315</v>
      </c>
      <c r="F215" s="2" t="s">
        <v>227</v>
      </c>
      <c r="G215" s="2" t="s">
        <v>228</v>
      </c>
      <c r="H215" s="2" t="s">
        <v>372</v>
      </c>
      <c r="I215" s="2" t="s">
        <v>1316</v>
      </c>
      <c r="J215" s="2" t="s">
        <v>227</v>
      </c>
      <c r="K215" s="2" t="s">
        <v>228</v>
      </c>
      <c r="L215" s="2" t="s">
        <v>255</v>
      </c>
      <c r="M215" s="2" t="s">
        <v>1317</v>
      </c>
      <c r="N215" t="s">
        <v>7914</v>
      </c>
      <c r="O215" t="s">
        <v>6776</v>
      </c>
      <c r="P215" s="2"/>
      <c r="Q215" s="2" t="s">
        <v>1318</v>
      </c>
      <c r="R215" s="2" t="s">
        <v>40</v>
      </c>
      <c r="S215" s="2" t="s">
        <v>41</v>
      </c>
      <c r="T215" s="4">
        <v>36.600330033003303</v>
      </c>
      <c r="U215" s="4">
        <f t="shared" si="36"/>
        <v>3.6000572576618373</v>
      </c>
      <c r="V215" s="2" t="s">
        <v>42</v>
      </c>
      <c r="W215" s="2">
        <f t="shared" si="37"/>
        <v>1</v>
      </c>
      <c r="X215" s="2">
        <f t="shared" si="38"/>
        <v>0</v>
      </c>
      <c r="Y215" s="2">
        <f t="shared" si="39"/>
        <v>0</v>
      </c>
      <c r="Z215" s="2">
        <f t="shared" si="40"/>
        <v>0</v>
      </c>
      <c r="AA215" s="4">
        <v>40</v>
      </c>
      <c r="AB215" s="4">
        <v>51</v>
      </c>
      <c r="AC215" s="4">
        <v>4554.5640000000003</v>
      </c>
      <c r="AD215" s="4">
        <v>3140.1104758213</v>
      </c>
      <c r="AE215" s="4">
        <v>1127.17317569532</v>
      </c>
      <c r="AF215" s="4">
        <v>382.78902994476198</v>
      </c>
      <c r="AG215" s="4">
        <f t="shared" si="41"/>
        <v>0.35895971953041123</v>
      </c>
      <c r="AH215" s="4">
        <f t="shared" si="43"/>
        <v>1.8094067770686491</v>
      </c>
      <c r="AI215" s="4">
        <v>0.12190304541582825</v>
      </c>
      <c r="AJ215" s="4">
        <f t="shared" si="35"/>
        <v>8.4238850861225831</v>
      </c>
      <c r="AK215" s="4">
        <v>341.59918727389902</v>
      </c>
      <c r="AL215" s="4">
        <v>157.139930951319</v>
      </c>
      <c r="AM215" s="4"/>
      <c r="AN215" s="4">
        <f t="shared" si="42"/>
        <v>0.4600126019191082</v>
      </c>
      <c r="AO215" s="4"/>
      <c r="AP215" s="2" t="b">
        <v>1</v>
      </c>
      <c r="AR215">
        <v>7.7453744610150661</v>
      </c>
      <c r="AS215">
        <v>4.0501265525817871</v>
      </c>
      <c r="AT215">
        <f t="shared" si="34"/>
        <v>3.695247908433279</v>
      </c>
    </row>
    <row r="216" spans="1:46" collapsed="1" x14ac:dyDescent="0.3">
      <c r="A216" s="2" t="s">
        <v>1319</v>
      </c>
      <c r="B216" s="3">
        <v>43850</v>
      </c>
      <c r="C216" s="3">
        <v>43850</v>
      </c>
      <c r="D216" s="4">
        <v>114.232</v>
      </c>
      <c r="E216" s="2" t="s">
        <v>1320</v>
      </c>
      <c r="F216" s="2" t="s">
        <v>131</v>
      </c>
      <c r="G216" s="2" t="s">
        <v>474</v>
      </c>
      <c r="H216" s="2" t="s">
        <v>36</v>
      </c>
      <c r="I216" s="2" t="s">
        <v>1321</v>
      </c>
      <c r="J216" s="2" t="s">
        <v>227</v>
      </c>
      <c r="K216" s="2" t="s">
        <v>806</v>
      </c>
      <c r="L216" s="2" t="s">
        <v>115</v>
      </c>
      <c r="M216" s="2" t="s">
        <v>1322</v>
      </c>
      <c r="N216" t="s">
        <v>7915</v>
      </c>
      <c r="O216" t="s">
        <v>7547</v>
      </c>
      <c r="P216" s="2" t="s">
        <v>1323</v>
      </c>
      <c r="Q216" s="2" t="s">
        <v>1324</v>
      </c>
      <c r="R216" s="2" t="s">
        <v>40</v>
      </c>
      <c r="S216" s="2" t="s">
        <v>41</v>
      </c>
      <c r="T216" s="4">
        <v>87.757999999999996</v>
      </c>
      <c r="U216" s="4">
        <f t="shared" si="36"/>
        <v>4.4745830262815858</v>
      </c>
      <c r="V216" s="2" t="s">
        <v>42</v>
      </c>
      <c r="W216" s="2">
        <f t="shared" si="37"/>
        <v>1</v>
      </c>
      <c r="X216" s="2">
        <f t="shared" si="38"/>
        <v>0</v>
      </c>
      <c r="Y216" s="2">
        <f t="shared" si="39"/>
        <v>0</v>
      </c>
      <c r="Z216" s="2">
        <f t="shared" si="40"/>
        <v>0</v>
      </c>
      <c r="AA216" s="4">
        <v>0</v>
      </c>
      <c r="AB216" s="4">
        <v>100</v>
      </c>
      <c r="AC216" s="4">
        <v>724.096</v>
      </c>
      <c r="AD216" s="4">
        <v>341.019025280167</v>
      </c>
      <c r="AE216" s="4">
        <v>112.25045608548299</v>
      </c>
      <c r="AF216" s="4">
        <v>46.468595256710998</v>
      </c>
      <c r="AG216" s="4">
        <f t="shared" si="41"/>
        <v>0.32916185832524358</v>
      </c>
      <c r="AH216" s="4">
        <f t="shared" si="43"/>
        <v>2.452492072541629</v>
      </c>
      <c r="AI216" s="4">
        <v>0.13626393782145832</v>
      </c>
      <c r="AJ216" s="4">
        <f t="shared" si="35"/>
        <v>6.5849239802806361</v>
      </c>
      <c r="AK216" s="4">
        <v>338.42099999999999</v>
      </c>
      <c r="AL216" s="4">
        <v>151.434</v>
      </c>
      <c r="AM216" s="4">
        <v>43.225999999999999</v>
      </c>
      <c r="AN216" s="4">
        <f t="shared" si="42"/>
        <v>0.44747223133316194</v>
      </c>
      <c r="AO216" s="4"/>
      <c r="AP216" s="2" t="b">
        <v>1</v>
      </c>
      <c r="AR216">
        <v>7.5483214557170868</v>
      </c>
      <c r="AS216">
        <v>6.9052407772590723</v>
      </c>
      <c r="AT216">
        <f t="shared" si="34"/>
        <v>0.64308067845801453</v>
      </c>
    </row>
    <row r="217" spans="1:46" collapsed="1" x14ac:dyDescent="0.3">
      <c r="A217" s="2" t="s">
        <v>1325</v>
      </c>
      <c r="B217" s="3">
        <v>41981</v>
      </c>
      <c r="C217" s="3">
        <v>41981</v>
      </c>
      <c r="D217" s="4">
        <v>180.844240270434</v>
      </c>
      <c r="E217" s="2" t="s">
        <v>1326</v>
      </c>
      <c r="F217" s="2" t="s">
        <v>218</v>
      </c>
      <c r="G217" s="2" t="s">
        <v>1027</v>
      </c>
      <c r="H217" s="2" t="s">
        <v>439</v>
      </c>
      <c r="I217" s="2" t="s">
        <v>1327</v>
      </c>
      <c r="J217" s="2" t="s">
        <v>31</v>
      </c>
      <c r="K217" s="2" t="s">
        <v>254</v>
      </c>
      <c r="L217" s="2" t="s">
        <v>1328</v>
      </c>
      <c r="M217" s="2" t="s">
        <v>1329</v>
      </c>
      <c r="N217" t="s">
        <v>8878</v>
      </c>
      <c r="O217" t="s">
        <v>7545</v>
      </c>
      <c r="P217" s="2" t="s">
        <v>1330</v>
      </c>
      <c r="Q217" s="2" t="s">
        <v>1331</v>
      </c>
      <c r="R217" s="2" t="s">
        <v>40</v>
      </c>
      <c r="S217" s="2" t="s">
        <v>41</v>
      </c>
      <c r="T217" s="4">
        <v>144.959694894687</v>
      </c>
      <c r="U217" s="4">
        <f t="shared" si="36"/>
        <v>4.9764557375372593</v>
      </c>
      <c r="V217" s="2" t="s">
        <v>59</v>
      </c>
      <c r="W217" s="2">
        <f t="shared" si="37"/>
        <v>0</v>
      </c>
      <c r="X217" s="2">
        <f t="shared" si="38"/>
        <v>0</v>
      </c>
      <c r="Y217" s="2">
        <f t="shared" si="39"/>
        <v>1</v>
      </c>
      <c r="Z217" s="2">
        <f t="shared" si="40"/>
        <v>0</v>
      </c>
      <c r="AA217" s="4">
        <v>32.5</v>
      </c>
      <c r="AB217" s="4">
        <v>100</v>
      </c>
      <c r="AC217" s="4" t="s">
        <v>8951</v>
      </c>
      <c r="AD217" s="4">
        <v>125.186669094883</v>
      </c>
      <c r="AE217" s="4">
        <v>1.3410374000430501</v>
      </c>
      <c r="AF217" s="4">
        <v>20.226486316451702</v>
      </c>
      <c r="AG217" s="4">
        <f t="shared" si="41"/>
        <v>1.0712301954664475E-2</v>
      </c>
      <c r="AH217" s="4" t="e">
        <f t="shared" si="43"/>
        <v>#VALUE!</v>
      </c>
      <c r="AI217" s="4">
        <v>0.16157060861745109</v>
      </c>
      <c r="AJ217" s="4" t="e">
        <f t="shared" si="35"/>
        <v>#VALUE!</v>
      </c>
      <c r="AK217" s="4">
        <v>293.49257099868299</v>
      </c>
      <c r="AL217" s="4">
        <v>149.80252021816801</v>
      </c>
      <c r="AM217" s="4">
        <v>236.789352262644</v>
      </c>
      <c r="AN217" s="4">
        <f t="shared" si="42"/>
        <v>0.51041332906119874</v>
      </c>
      <c r="AO217" s="4"/>
      <c r="AP217" s="2" t="b">
        <v>1</v>
      </c>
      <c r="AR217">
        <v>7.1497400601704921</v>
      </c>
      <c r="AS217">
        <v>5.306565786401432</v>
      </c>
      <c r="AT217">
        <f t="shared" si="34"/>
        <v>1.8431742737690602</v>
      </c>
    </row>
    <row r="218" spans="1:46" collapsed="1" x14ac:dyDescent="0.3">
      <c r="A218" s="2" t="s">
        <v>1332</v>
      </c>
      <c r="B218" s="3">
        <v>39688</v>
      </c>
      <c r="C218" s="3">
        <v>42719</v>
      </c>
      <c r="D218" s="4">
        <v>2.7390910431722899</v>
      </c>
      <c r="E218" s="2" t="s">
        <v>1333</v>
      </c>
      <c r="F218" s="2" t="s">
        <v>128</v>
      </c>
      <c r="G218" s="2" t="s">
        <v>313</v>
      </c>
      <c r="H218" s="2" t="s">
        <v>444</v>
      </c>
      <c r="I218" s="2" t="s">
        <v>363</v>
      </c>
      <c r="J218" s="2" t="s">
        <v>128</v>
      </c>
      <c r="K218" s="2" t="s">
        <v>313</v>
      </c>
      <c r="L218" s="2" t="s">
        <v>103</v>
      </c>
      <c r="M218" s="2" t="s">
        <v>364</v>
      </c>
      <c r="N218" t="s">
        <v>7756</v>
      </c>
      <c r="O218" t="s">
        <v>7511</v>
      </c>
      <c r="P218" s="2"/>
      <c r="Q218" s="2"/>
      <c r="R218" s="2" t="s">
        <v>40</v>
      </c>
      <c r="S218" s="2" t="s">
        <v>41</v>
      </c>
      <c r="T218" s="4">
        <v>2.7390910431722899</v>
      </c>
      <c r="U218" s="4">
        <f t="shared" si="36"/>
        <v>1.0076261292948898</v>
      </c>
      <c r="V218" s="2" t="s">
        <v>109</v>
      </c>
      <c r="W218" s="2">
        <f t="shared" si="37"/>
        <v>0</v>
      </c>
      <c r="X218" s="2">
        <f t="shared" si="38"/>
        <v>0</v>
      </c>
      <c r="Y218" s="2">
        <f t="shared" si="39"/>
        <v>0</v>
      </c>
      <c r="Z218" s="2">
        <f t="shared" si="40"/>
        <v>1</v>
      </c>
      <c r="AA218" s="4">
        <v>45</v>
      </c>
      <c r="AB218" s="4">
        <v>100</v>
      </c>
      <c r="AC218" s="4">
        <v>10550.424000000001</v>
      </c>
      <c r="AD218" s="4">
        <v>32451.074597365401</v>
      </c>
      <c r="AE218" s="4">
        <v>26608.041832734201</v>
      </c>
      <c r="AF218" s="4">
        <v>3354.8701686558602</v>
      </c>
      <c r="AG218" s="4">
        <f t="shared" si="41"/>
        <v>0.81994331968576539</v>
      </c>
      <c r="AH218" s="4">
        <f t="shared" si="43"/>
        <v>1.1450611819107828</v>
      </c>
      <c r="AI218" s="4">
        <v>0.10338240598443021</v>
      </c>
      <c r="AJ218" s="4">
        <f t="shared" si="35"/>
        <v>9.2639213276700936</v>
      </c>
      <c r="AK218" s="4">
        <v>282.12986392415399</v>
      </c>
      <c r="AL218" s="4">
        <v>148.51923849654099</v>
      </c>
      <c r="AM218" s="4"/>
      <c r="AN218" s="4">
        <f t="shared" si="42"/>
        <v>0.5264215437202634</v>
      </c>
      <c r="AO218" s="4"/>
      <c r="AP218" s="2" t="b">
        <v>1</v>
      </c>
      <c r="AR218">
        <v>7.9211568633715306</v>
      </c>
      <c r="AS218">
        <v>7.4767517844835911</v>
      </c>
      <c r="AT218">
        <f t="shared" si="34"/>
        <v>0.44440507888793945</v>
      </c>
    </row>
    <row r="219" spans="1:46" collapsed="1" x14ac:dyDescent="0.3">
      <c r="A219" s="2" t="s">
        <v>1334</v>
      </c>
      <c r="B219" s="3">
        <v>45440</v>
      </c>
      <c r="C219" s="3">
        <v>45440</v>
      </c>
      <c r="D219" s="4">
        <v>1079.22207239913</v>
      </c>
      <c r="E219" s="2" t="s">
        <v>1335</v>
      </c>
      <c r="F219" s="2" t="s">
        <v>482</v>
      </c>
      <c r="G219" s="2" t="s">
        <v>485</v>
      </c>
      <c r="H219" s="2" t="s">
        <v>397</v>
      </c>
      <c r="I219" s="2" t="s">
        <v>720</v>
      </c>
      <c r="J219" s="2" t="s">
        <v>227</v>
      </c>
      <c r="K219" s="2" t="s">
        <v>228</v>
      </c>
      <c r="L219" s="2" t="s">
        <v>255</v>
      </c>
      <c r="M219" s="2" t="s">
        <v>721</v>
      </c>
      <c r="N219" t="s">
        <v>7814</v>
      </c>
      <c r="O219" t="s">
        <v>7528</v>
      </c>
      <c r="P219" s="2" t="s">
        <v>1336</v>
      </c>
      <c r="Q219" s="2" t="s">
        <v>1337</v>
      </c>
      <c r="R219" s="2" t="s">
        <v>40</v>
      </c>
      <c r="S219" s="2" t="s">
        <v>41</v>
      </c>
      <c r="T219" s="4">
        <v>1059.76907337036</v>
      </c>
      <c r="U219" s="4">
        <f t="shared" si="36"/>
        <v>6.9658063080612163</v>
      </c>
      <c r="V219" s="2" t="s">
        <v>42</v>
      </c>
      <c r="W219" s="2">
        <f t="shared" si="37"/>
        <v>1</v>
      </c>
      <c r="X219" s="2">
        <f t="shared" si="38"/>
        <v>0</v>
      </c>
      <c r="Y219" s="2">
        <f t="shared" si="39"/>
        <v>0</v>
      </c>
      <c r="Z219" s="2">
        <f t="shared" si="40"/>
        <v>0</v>
      </c>
      <c r="AA219" s="4">
        <v>0</v>
      </c>
      <c r="AB219" s="4">
        <v>100</v>
      </c>
      <c r="AC219" s="4">
        <v>9667.1509999999998</v>
      </c>
      <c r="AD219" s="4">
        <v>24206.7939990747</v>
      </c>
      <c r="AE219" s="4">
        <v>11989.3265481462</v>
      </c>
      <c r="AF219" s="4">
        <v>2134.3070517480701</v>
      </c>
      <c r="AG219" s="4">
        <f t="shared" si="41"/>
        <v>0.49528766794167334</v>
      </c>
      <c r="AH219" s="4">
        <f t="shared" si="43"/>
        <v>0.89464460056024009</v>
      </c>
      <c r="AI219" s="4">
        <v>8.8169753162259057E-2</v>
      </c>
      <c r="AJ219" s="4">
        <f t="shared" si="35"/>
        <v>9.1764889224936415</v>
      </c>
      <c r="AK219" s="4">
        <v>158.51344499943701</v>
      </c>
      <c r="AL219" s="4">
        <v>147.23250835618001</v>
      </c>
      <c r="AM219" s="4">
        <v>539.47130046471102</v>
      </c>
      <c r="AN219" s="4">
        <f t="shared" si="42"/>
        <v>0.92883293500247199</v>
      </c>
      <c r="AO219" s="4"/>
      <c r="AP219" s="2" t="b">
        <v>1</v>
      </c>
      <c r="AR219" t="e">
        <v>#N/A</v>
      </c>
      <c r="AS219" t="e">
        <v>#N/A</v>
      </c>
      <c r="AT219" t="e">
        <f t="shared" si="34"/>
        <v>#N/A</v>
      </c>
    </row>
    <row r="220" spans="1:46" collapsed="1" x14ac:dyDescent="0.3">
      <c r="A220" s="2" t="s">
        <v>1338</v>
      </c>
      <c r="B220" s="3">
        <v>43348</v>
      </c>
      <c r="C220" s="3">
        <v>43348</v>
      </c>
      <c r="D220" s="4">
        <v>1252.32822690733</v>
      </c>
      <c r="E220" s="2" t="s">
        <v>1339</v>
      </c>
      <c r="F220" s="2" t="s">
        <v>227</v>
      </c>
      <c r="G220" s="2" t="s">
        <v>272</v>
      </c>
      <c r="H220" s="2" t="s">
        <v>185</v>
      </c>
      <c r="I220" s="2" t="s">
        <v>1340</v>
      </c>
      <c r="J220" s="2" t="s">
        <v>227</v>
      </c>
      <c r="K220" s="2" t="s">
        <v>272</v>
      </c>
      <c r="L220" s="2" t="s">
        <v>372</v>
      </c>
      <c r="M220" s="2" t="s">
        <v>1341</v>
      </c>
      <c r="N220" t="s">
        <v>7916</v>
      </c>
      <c r="O220" t="s">
        <v>7530</v>
      </c>
      <c r="P220" s="2" t="s">
        <v>1342</v>
      </c>
      <c r="Q220" s="2" t="s">
        <v>1343</v>
      </c>
      <c r="R220" s="2" t="s">
        <v>40</v>
      </c>
      <c r="S220" s="2" t="s">
        <v>41</v>
      </c>
      <c r="T220" s="4">
        <v>1376.88002426816</v>
      </c>
      <c r="U220" s="4">
        <f t="shared" si="36"/>
        <v>7.2275753665871969</v>
      </c>
      <c r="V220" s="2" t="s">
        <v>42</v>
      </c>
      <c r="W220" s="2">
        <f t="shared" si="37"/>
        <v>1</v>
      </c>
      <c r="X220" s="2">
        <f t="shared" si="38"/>
        <v>0</v>
      </c>
      <c r="Y220" s="2">
        <f t="shared" si="39"/>
        <v>0</v>
      </c>
      <c r="Z220" s="2">
        <f t="shared" si="40"/>
        <v>0</v>
      </c>
      <c r="AA220" s="4">
        <v>1.032</v>
      </c>
      <c r="AB220" s="4">
        <v>100</v>
      </c>
      <c r="AC220" s="4">
        <v>8577.9619999999995</v>
      </c>
      <c r="AD220" s="4">
        <v>13727.504726188499</v>
      </c>
      <c r="AE220" s="4">
        <v>7872.5234003965397</v>
      </c>
      <c r="AF220" s="4">
        <v>1914.77214392204</v>
      </c>
      <c r="AG220" s="4">
        <f t="shared" si="41"/>
        <v>0.57348538991050702</v>
      </c>
      <c r="AH220" s="4">
        <f t="shared" si="43"/>
        <v>1.1983594781805684</v>
      </c>
      <c r="AI220" s="4">
        <v>0.13948435510418394</v>
      </c>
      <c r="AJ220" s="4">
        <f t="shared" si="35"/>
        <v>9.0569516351299644</v>
      </c>
      <c r="AK220" s="4">
        <v>1074.0015232292501</v>
      </c>
      <c r="AL220" s="4">
        <v>141.48819497334401</v>
      </c>
      <c r="AM220" s="4">
        <v>727.37500959987699</v>
      </c>
      <c r="AN220" s="4">
        <f t="shared" si="42"/>
        <v>0.13173928706164673</v>
      </c>
      <c r="AO220" s="4"/>
      <c r="AP220" s="2" t="b">
        <v>1</v>
      </c>
      <c r="AR220">
        <v>4.3456014295419054</v>
      </c>
      <c r="AS220">
        <v>8.1154285868008937</v>
      </c>
      <c r="AT220">
        <f t="shared" si="34"/>
        <v>-3.7698271572589883</v>
      </c>
    </row>
    <row r="221" spans="1:46" collapsed="1" x14ac:dyDescent="0.3">
      <c r="A221" s="2" t="s">
        <v>1344</v>
      </c>
      <c r="B221" s="3">
        <v>41717</v>
      </c>
      <c r="C221" s="3">
        <v>41717</v>
      </c>
      <c r="D221" s="4">
        <v>101.85692068429201</v>
      </c>
      <c r="E221" s="2" t="s">
        <v>1345</v>
      </c>
      <c r="F221" s="2" t="s">
        <v>31</v>
      </c>
      <c r="G221" s="2" t="s">
        <v>1305</v>
      </c>
      <c r="H221" s="2" t="s">
        <v>802</v>
      </c>
      <c r="I221" s="2" t="s">
        <v>1346</v>
      </c>
      <c r="J221" s="2" t="s">
        <v>31</v>
      </c>
      <c r="K221" s="2" t="s">
        <v>1305</v>
      </c>
      <c r="L221" s="2" t="s">
        <v>255</v>
      </c>
      <c r="M221" s="2" t="s">
        <v>1347</v>
      </c>
      <c r="N221" t="s">
        <v>7917</v>
      </c>
      <c r="O221" t="s">
        <v>7546</v>
      </c>
      <c r="P221" s="2"/>
      <c r="Q221" s="2" t="s">
        <v>360</v>
      </c>
      <c r="R221" s="2" t="s">
        <v>40</v>
      </c>
      <c r="S221" s="2" t="s">
        <v>41</v>
      </c>
      <c r="T221" s="4">
        <v>101.85692068429201</v>
      </c>
      <c r="U221" s="4">
        <f t="shared" si="36"/>
        <v>4.6235690901364688</v>
      </c>
      <c r="V221" s="2" t="s">
        <v>42</v>
      </c>
      <c r="W221" s="2">
        <f t="shared" si="37"/>
        <v>1</v>
      </c>
      <c r="X221" s="2">
        <f t="shared" si="38"/>
        <v>0</v>
      </c>
      <c r="Y221" s="2">
        <f t="shared" si="39"/>
        <v>0</v>
      </c>
      <c r="Z221" s="2">
        <f t="shared" si="40"/>
        <v>0</v>
      </c>
      <c r="AA221" s="4">
        <v>38.633000000000003</v>
      </c>
      <c r="AB221" s="4">
        <v>99.301000000000002</v>
      </c>
      <c r="AC221" s="4">
        <v>13623.825999999999</v>
      </c>
      <c r="AD221" s="4">
        <v>402828.73978129303</v>
      </c>
      <c r="AE221" s="4">
        <v>378208.47223696799</v>
      </c>
      <c r="AF221" s="4">
        <v>3495.3073574689502</v>
      </c>
      <c r="AG221" s="4">
        <f t="shared" si="41"/>
        <v>0.9388815516050516</v>
      </c>
      <c r="AH221" s="4">
        <f t="shared" si="43"/>
        <v>0.97270194388241682</v>
      </c>
      <c r="AI221" s="4">
        <v>8.6769066163617081E-3</v>
      </c>
      <c r="AJ221" s="4">
        <f t="shared" si="35"/>
        <v>9.5195754506814012</v>
      </c>
      <c r="AK221" s="4">
        <v>303.60094859241099</v>
      </c>
      <c r="AL221" s="4">
        <v>138.87065483476101</v>
      </c>
      <c r="AM221" s="4">
        <v>143.936813018115</v>
      </c>
      <c r="AN221" s="4">
        <f t="shared" si="42"/>
        <v>0.45741179491898437</v>
      </c>
      <c r="AO221" s="4"/>
      <c r="AP221" s="2" t="b">
        <v>1</v>
      </c>
      <c r="AR221">
        <v>7.7453744610150661</v>
      </c>
      <c r="AS221">
        <v>4.3164272755384445</v>
      </c>
      <c r="AT221">
        <f t="shared" si="34"/>
        <v>3.4289471854766216</v>
      </c>
    </row>
    <row r="222" spans="1:46" collapsed="1" x14ac:dyDescent="0.3">
      <c r="A222" s="2" t="s">
        <v>1348</v>
      </c>
      <c r="B222" s="3">
        <v>45056</v>
      </c>
      <c r="C222" s="3">
        <v>45056</v>
      </c>
      <c r="D222" s="4">
        <v>1392.415</v>
      </c>
      <c r="E222" s="2" t="s">
        <v>1349</v>
      </c>
      <c r="F222" s="2" t="s">
        <v>482</v>
      </c>
      <c r="G222" s="2" t="s">
        <v>485</v>
      </c>
      <c r="H222" s="2" t="s">
        <v>36</v>
      </c>
      <c r="I222" s="2" t="s">
        <v>1350</v>
      </c>
      <c r="J222" s="2" t="s">
        <v>482</v>
      </c>
      <c r="K222" s="2" t="s">
        <v>485</v>
      </c>
      <c r="L222" s="2" t="s">
        <v>397</v>
      </c>
      <c r="M222" s="2" t="s">
        <v>1351</v>
      </c>
      <c r="N222" t="s">
        <v>7712</v>
      </c>
      <c r="O222">
        <v>2</v>
      </c>
      <c r="P222" s="2" t="s">
        <v>1352</v>
      </c>
      <c r="Q222" s="2" t="s">
        <v>1353</v>
      </c>
      <c r="R222" s="2" t="s">
        <v>40</v>
      </c>
      <c r="S222" s="2" t="s">
        <v>41</v>
      </c>
      <c r="T222" s="4">
        <v>1332.6559999999999</v>
      </c>
      <c r="U222" s="4">
        <f t="shared" si="36"/>
        <v>7.1949292223582022</v>
      </c>
      <c r="V222" s="2" t="s">
        <v>42</v>
      </c>
      <c r="W222" s="2">
        <f t="shared" si="37"/>
        <v>1</v>
      </c>
      <c r="X222" s="2">
        <f t="shared" si="38"/>
        <v>0</v>
      </c>
      <c r="Y222" s="2">
        <f t="shared" si="39"/>
        <v>0</v>
      </c>
      <c r="Z222" s="2">
        <f t="shared" si="40"/>
        <v>0</v>
      </c>
      <c r="AA222" s="4">
        <v>0</v>
      </c>
      <c r="AB222" s="4">
        <v>100</v>
      </c>
      <c r="AC222" s="4">
        <v>7485.0420000000004</v>
      </c>
      <c r="AD222" s="4">
        <v>5043.9093756605598</v>
      </c>
      <c r="AE222" s="4">
        <v>2495.3400334364601</v>
      </c>
      <c r="AF222" s="4">
        <v>652.77964603470502</v>
      </c>
      <c r="AG222" s="4">
        <f t="shared" si="41"/>
        <v>0.49472340749771415</v>
      </c>
      <c r="AH222" s="4">
        <f t="shared" si="43"/>
        <v>1.9786997128847919</v>
      </c>
      <c r="AI222" s="4">
        <v>0.12941938433404462</v>
      </c>
      <c r="AJ222" s="4">
        <f t="shared" si="35"/>
        <v>8.9206619080604312</v>
      </c>
      <c r="AK222" s="4">
        <v>112.27200000000001</v>
      </c>
      <c r="AL222" s="4">
        <v>137.619</v>
      </c>
      <c r="AM222" s="4">
        <v>556.34699999999998</v>
      </c>
      <c r="AN222" s="4">
        <f t="shared" si="42"/>
        <v>1.2257642154766994</v>
      </c>
      <c r="AO222" s="4"/>
      <c r="AP222" s="2" t="b">
        <v>1</v>
      </c>
      <c r="AR222">
        <v>8.0949556430180873</v>
      </c>
      <c r="AS222">
        <v>6.9896626944343252</v>
      </c>
      <c r="AT222">
        <f t="shared" si="34"/>
        <v>1.1052929485837621</v>
      </c>
    </row>
    <row r="223" spans="1:46" collapsed="1" x14ac:dyDescent="0.3">
      <c r="A223" s="2" t="s">
        <v>1354</v>
      </c>
      <c r="B223" s="3">
        <v>40731</v>
      </c>
      <c r="C223" s="3">
        <v>40731</v>
      </c>
      <c r="D223" s="4">
        <v>425.15848184818498</v>
      </c>
      <c r="E223" s="2" t="s">
        <v>1355</v>
      </c>
      <c r="F223" s="2" t="s">
        <v>227</v>
      </c>
      <c r="G223" s="2" t="s">
        <v>272</v>
      </c>
      <c r="H223" s="2" t="s">
        <v>802</v>
      </c>
      <c r="I223" s="2" t="s">
        <v>1356</v>
      </c>
      <c r="J223" s="2" t="s">
        <v>227</v>
      </c>
      <c r="K223" s="2" t="s">
        <v>272</v>
      </c>
      <c r="L223" s="2" t="s">
        <v>94</v>
      </c>
      <c r="M223" s="2" t="s">
        <v>1357</v>
      </c>
      <c r="N223" t="s">
        <v>7918</v>
      </c>
      <c r="O223" t="s">
        <v>7246</v>
      </c>
      <c r="P223" s="2"/>
      <c r="Q223" s="2" t="s">
        <v>1358</v>
      </c>
      <c r="R223" s="2" t="s">
        <v>40</v>
      </c>
      <c r="S223" s="2" t="s">
        <v>41</v>
      </c>
      <c r="T223" s="4">
        <v>478.89636963696398</v>
      </c>
      <c r="U223" s="4">
        <f t="shared" si="36"/>
        <v>6.1714842266912315</v>
      </c>
      <c r="V223" s="2" t="s">
        <v>109</v>
      </c>
      <c r="W223" s="2">
        <f t="shared" si="37"/>
        <v>0</v>
      </c>
      <c r="X223" s="2">
        <f t="shared" si="38"/>
        <v>0</v>
      </c>
      <c r="Y223" s="2">
        <f t="shared" si="39"/>
        <v>0</v>
      </c>
      <c r="Z223" s="2">
        <f t="shared" si="40"/>
        <v>1</v>
      </c>
      <c r="AA223" s="4">
        <v>15.393000000000001</v>
      </c>
      <c r="AB223" s="4">
        <v>100</v>
      </c>
      <c r="AC223" s="4">
        <v>31207.945</v>
      </c>
      <c r="AD223" s="4" t="s">
        <v>8951</v>
      </c>
      <c r="AE223" s="4" t="s">
        <v>8951</v>
      </c>
      <c r="AF223" s="4" t="s">
        <v>8951</v>
      </c>
      <c r="AG223" s="4" t="e">
        <f t="shared" si="41"/>
        <v>#VALUE!</v>
      </c>
      <c r="AH223" s="4" t="e">
        <f t="shared" si="43"/>
        <v>#VALUE!</v>
      </c>
      <c r="AI223" s="4" t="s">
        <v>8951</v>
      </c>
      <c r="AJ223" s="4">
        <f t="shared" si="35"/>
        <v>10.348427988816317</v>
      </c>
      <c r="AK223" s="4">
        <v>514.32996742671003</v>
      </c>
      <c r="AL223" s="4">
        <v>137.17612377850199</v>
      </c>
      <c r="AM223" s="4">
        <v>246.09934232160501</v>
      </c>
      <c r="AN223" s="4">
        <f t="shared" si="42"/>
        <v>0.26670840212717928</v>
      </c>
      <c r="AO223" s="4"/>
      <c r="AP223" s="2" t="b">
        <v>1</v>
      </c>
      <c r="AR223">
        <v>6.5961881875991821</v>
      </c>
      <c r="AS223">
        <v>4.3559900696078939</v>
      </c>
      <c r="AT223">
        <f t="shared" si="34"/>
        <v>2.2401981179912882</v>
      </c>
    </row>
    <row r="224" spans="1:46" collapsed="1" x14ac:dyDescent="0.3">
      <c r="A224" s="2" t="s">
        <v>1359</v>
      </c>
      <c r="B224" s="3">
        <v>40511</v>
      </c>
      <c r="C224" s="3">
        <v>40511</v>
      </c>
      <c r="D224" s="4">
        <v>136.969346733668</v>
      </c>
      <c r="E224" s="2" t="s">
        <v>1360</v>
      </c>
      <c r="F224" s="2" t="s">
        <v>101</v>
      </c>
      <c r="G224" s="2" t="s">
        <v>102</v>
      </c>
      <c r="H224" s="2" t="s">
        <v>1015</v>
      </c>
      <c r="I224" s="2" t="s">
        <v>1361</v>
      </c>
      <c r="J224" s="2" t="s">
        <v>101</v>
      </c>
      <c r="K224" s="2" t="s">
        <v>102</v>
      </c>
      <c r="L224" s="2" t="s">
        <v>185</v>
      </c>
      <c r="M224" s="2" t="s">
        <v>1362</v>
      </c>
      <c r="N224" t="s">
        <v>7919</v>
      </c>
      <c r="O224" t="s">
        <v>6868</v>
      </c>
      <c r="P224" s="2"/>
      <c r="Q224" s="2"/>
      <c r="R224" s="2" t="s">
        <v>40</v>
      </c>
      <c r="S224" s="2" t="s">
        <v>41</v>
      </c>
      <c r="T224" s="4">
        <v>136.969346733668</v>
      </c>
      <c r="U224" s="4">
        <f t="shared" si="36"/>
        <v>4.9197571543235723</v>
      </c>
      <c r="V224" s="2" t="s">
        <v>42</v>
      </c>
      <c r="W224" s="2">
        <f t="shared" si="37"/>
        <v>1</v>
      </c>
      <c r="X224" s="2">
        <f t="shared" si="38"/>
        <v>0</v>
      </c>
      <c r="Y224" s="2">
        <f t="shared" si="39"/>
        <v>0</v>
      </c>
      <c r="Z224" s="2">
        <f t="shared" si="40"/>
        <v>0</v>
      </c>
      <c r="AA224" s="4">
        <v>38</v>
      </c>
      <c r="AB224" s="4">
        <v>100</v>
      </c>
      <c r="AC224" s="4">
        <v>3331.4740000000002</v>
      </c>
      <c r="AD224" s="4">
        <v>5032.51568739304</v>
      </c>
      <c r="AE224" s="4">
        <v>3570.2605057995802</v>
      </c>
      <c r="AF224" s="4">
        <v>490.68263928503501</v>
      </c>
      <c r="AG224" s="4">
        <f t="shared" si="41"/>
        <v>0.70943852489987136</v>
      </c>
      <c r="AH224" s="4">
        <f t="shared" si="43"/>
        <v>1.3714283142900325</v>
      </c>
      <c r="AI224" s="4">
        <v>9.7502455981258951E-2</v>
      </c>
      <c r="AJ224" s="4">
        <f t="shared" si="35"/>
        <v>8.1111701276797774</v>
      </c>
      <c r="AK224" s="4">
        <v>444.23969849246203</v>
      </c>
      <c r="AL224" s="4">
        <v>131.78040201005001</v>
      </c>
      <c r="AM224" s="4"/>
      <c r="AN224" s="4">
        <f t="shared" si="42"/>
        <v>0.296642561340758</v>
      </c>
      <c r="AO224" s="4"/>
      <c r="AP224" s="2" t="b">
        <v>1</v>
      </c>
      <c r="AR224">
        <v>8.2068992257118225</v>
      </c>
      <c r="AS224">
        <v>7.2201805710792542</v>
      </c>
      <c r="AT224">
        <f t="shared" si="34"/>
        <v>0.98671865463256836</v>
      </c>
    </row>
    <row r="225" spans="1:46" collapsed="1" x14ac:dyDescent="0.3">
      <c r="A225" s="2" t="s">
        <v>1363</v>
      </c>
      <c r="B225" s="3">
        <v>41337</v>
      </c>
      <c r="C225" s="3">
        <v>41337</v>
      </c>
      <c r="D225" s="4">
        <v>7.1174895010085697</v>
      </c>
      <c r="E225" s="2" t="s">
        <v>1364</v>
      </c>
      <c r="F225" s="2" t="s">
        <v>31</v>
      </c>
      <c r="G225" s="2" t="s">
        <v>254</v>
      </c>
      <c r="H225" s="2" t="s">
        <v>439</v>
      </c>
      <c r="I225" s="2" t="s">
        <v>1327</v>
      </c>
      <c r="J225" s="2" t="s">
        <v>31</v>
      </c>
      <c r="K225" s="2" t="s">
        <v>254</v>
      </c>
      <c r="L225" s="2" t="s">
        <v>1328</v>
      </c>
      <c r="M225" s="2" t="s">
        <v>1329</v>
      </c>
      <c r="N225" t="s">
        <v>8878</v>
      </c>
      <c r="O225" t="s">
        <v>7545</v>
      </c>
      <c r="P225" s="2" t="s">
        <v>1365</v>
      </c>
      <c r="Q225" s="2" t="s">
        <v>1366</v>
      </c>
      <c r="R225" s="2" t="s">
        <v>40</v>
      </c>
      <c r="S225" s="2" t="s">
        <v>41</v>
      </c>
      <c r="T225" s="4">
        <v>7.1174895010085697</v>
      </c>
      <c r="U225" s="4">
        <f t="shared" si="36"/>
        <v>1.9625550650735788</v>
      </c>
      <c r="V225" s="2" t="s">
        <v>67</v>
      </c>
      <c r="W225" s="2">
        <f t="shared" si="37"/>
        <v>0</v>
      </c>
      <c r="X225" s="2">
        <f t="shared" si="38"/>
        <v>1</v>
      </c>
      <c r="Y225" s="2">
        <f t="shared" si="39"/>
        <v>0</v>
      </c>
      <c r="Z225" s="2">
        <f t="shared" si="40"/>
        <v>0</v>
      </c>
      <c r="AA225" s="4">
        <v>0.30399999999999999</v>
      </c>
      <c r="AB225" s="4">
        <v>100</v>
      </c>
      <c r="AC225" s="4" t="s">
        <v>8951</v>
      </c>
      <c r="AD225" s="4">
        <v>172.94872836597099</v>
      </c>
      <c r="AE225" s="4">
        <v>34.658324530754903</v>
      </c>
      <c r="AF225" s="4">
        <v>-11.26675875518</v>
      </c>
      <c r="AG225" s="4">
        <f t="shared" si="41"/>
        <v>0.20039652709915037</v>
      </c>
      <c r="AH225" s="4" t="e">
        <f t="shared" si="43"/>
        <v>#VALUE!</v>
      </c>
      <c r="AI225" s="4">
        <v>-6.5145080057129934E-2</v>
      </c>
      <c r="AJ225" s="4" t="e">
        <f t="shared" si="35"/>
        <v>#VALUE!</v>
      </c>
      <c r="AK225" s="4">
        <v>141.20965070049201</v>
      </c>
      <c r="AL225" s="4">
        <v>131.67337182885299</v>
      </c>
      <c r="AM225" s="4"/>
      <c r="AN225" s="4">
        <f t="shared" si="42"/>
        <v>0.93246722993554021</v>
      </c>
      <c r="AO225" s="4"/>
      <c r="AP225" s="2" t="b">
        <v>1</v>
      </c>
      <c r="AR225">
        <v>7.3478008111317958</v>
      </c>
      <c r="AS225">
        <v>5.4126965316633395</v>
      </c>
      <c r="AT225">
        <f t="shared" si="34"/>
        <v>1.9351042794684563</v>
      </c>
    </row>
    <row r="226" spans="1:46" collapsed="1" x14ac:dyDescent="0.3">
      <c r="A226" s="2" t="s">
        <v>1367</v>
      </c>
      <c r="B226" s="3">
        <v>44270</v>
      </c>
      <c r="C226" s="3">
        <v>44270</v>
      </c>
      <c r="D226" s="4">
        <v>1785.6420000000001</v>
      </c>
      <c r="E226" s="2" t="s">
        <v>1368</v>
      </c>
      <c r="F226" s="2" t="s">
        <v>482</v>
      </c>
      <c r="G226" s="2" t="s">
        <v>930</v>
      </c>
      <c r="H226" s="2" t="s">
        <v>36</v>
      </c>
      <c r="I226" s="2" t="s">
        <v>1059</v>
      </c>
      <c r="J226" s="2" t="s">
        <v>482</v>
      </c>
      <c r="K226" s="2" t="s">
        <v>485</v>
      </c>
      <c r="L226" s="2" t="s">
        <v>142</v>
      </c>
      <c r="M226" s="2" t="s">
        <v>1060</v>
      </c>
      <c r="N226" t="s">
        <v>7868</v>
      </c>
      <c r="O226" t="s">
        <v>6648</v>
      </c>
      <c r="P226" s="2" t="s">
        <v>202</v>
      </c>
      <c r="Q226" s="2" t="s">
        <v>478</v>
      </c>
      <c r="R226" s="2" t="s">
        <v>40</v>
      </c>
      <c r="S226" s="2" t="s">
        <v>41</v>
      </c>
      <c r="T226" s="4">
        <v>1842.499</v>
      </c>
      <c r="U226" s="4">
        <f t="shared" si="36"/>
        <v>7.5188780813225033</v>
      </c>
      <c r="V226" s="2" t="s">
        <v>42</v>
      </c>
      <c r="W226" s="2">
        <f t="shared" si="37"/>
        <v>1</v>
      </c>
      <c r="X226" s="2">
        <f t="shared" si="38"/>
        <v>0</v>
      </c>
      <c r="Y226" s="2">
        <f t="shared" si="39"/>
        <v>0</v>
      </c>
      <c r="Z226" s="2">
        <f t="shared" si="40"/>
        <v>0</v>
      </c>
      <c r="AA226" s="4">
        <v>0</v>
      </c>
      <c r="AB226" s="4">
        <v>100</v>
      </c>
      <c r="AC226" s="4">
        <v>243890.921</v>
      </c>
      <c r="AD226" s="4">
        <v>86138.000225963202</v>
      </c>
      <c r="AE226" s="4">
        <v>46365.000564907903</v>
      </c>
      <c r="AF226" s="4">
        <v>23527.000338944799</v>
      </c>
      <c r="AG226" s="4">
        <f t="shared" si="41"/>
        <v>0.53826418587940283</v>
      </c>
      <c r="AH226" s="4">
        <f t="shared" si="43"/>
        <v>3.3696617149630637</v>
      </c>
      <c r="AI226" s="4">
        <v>0.27313148990256486</v>
      </c>
      <c r="AJ226" s="4">
        <f t="shared" si="35"/>
        <v>12.404476359238929</v>
      </c>
      <c r="AK226" s="4">
        <v>223.53399999999999</v>
      </c>
      <c r="AL226" s="4">
        <v>129.33600000000001</v>
      </c>
      <c r="AM226" s="4">
        <v>1732.1320000000001</v>
      </c>
      <c r="AN226" s="4">
        <f t="shared" si="42"/>
        <v>0.57859654459724252</v>
      </c>
      <c r="AO226" s="4"/>
      <c r="AP226" s="2" t="b">
        <v>1</v>
      </c>
      <c r="AR226">
        <v>8.3659939765930176</v>
      </c>
      <c r="AS226">
        <v>7.0031291342650857</v>
      </c>
      <c r="AT226">
        <f t="shared" si="34"/>
        <v>1.3628648423279319</v>
      </c>
    </row>
    <row r="227" spans="1:46" collapsed="1" x14ac:dyDescent="0.3">
      <c r="A227" s="2" t="s">
        <v>1369</v>
      </c>
      <c r="B227" s="3">
        <v>38684</v>
      </c>
      <c r="C227" s="3">
        <v>38684</v>
      </c>
      <c r="D227" s="4">
        <v>10.682095297296</v>
      </c>
      <c r="E227" s="2" t="s">
        <v>1370</v>
      </c>
      <c r="F227" s="2" t="s">
        <v>367</v>
      </c>
      <c r="G227" s="2" t="s">
        <v>368</v>
      </c>
      <c r="H227" s="2" t="s">
        <v>103</v>
      </c>
      <c r="I227" s="2" t="s">
        <v>1371</v>
      </c>
      <c r="J227" s="2" t="s">
        <v>367</v>
      </c>
      <c r="K227" s="2" t="s">
        <v>894</v>
      </c>
      <c r="L227" s="2" t="s">
        <v>255</v>
      </c>
      <c r="M227" s="2" t="s">
        <v>1372</v>
      </c>
      <c r="N227" t="s">
        <v>7920</v>
      </c>
      <c r="O227" t="s">
        <v>7544</v>
      </c>
      <c r="P227" s="2"/>
      <c r="Q227" s="2" t="s">
        <v>1222</v>
      </c>
      <c r="R227" s="2" t="s">
        <v>40</v>
      </c>
      <c r="S227" s="2" t="s">
        <v>41</v>
      </c>
      <c r="T227" s="4">
        <v>10.682095297296</v>
      </c>
      <c r="U227" s="4">
        <f t="shared" si="36"/>
        <v>2.3685690031749194</v>
      </c>
      <c r="V227" s="2" t="s">
        <v>42</v>
      </c>
      <c r="W227" s="2">
        <f t="shared" si="37"/>
        <v>1</v>
      </c>
      <c r="X227" s="2">
        <f t="shared" si="38"/>
        <v>0</v>
      </c>
      <c r="Y227" s="2">
        <f t="shared" si="39"/>
        <v>0</v>
      </c>
      <c r="Z227" s="2">
        <f t="shared" si="40"/>
        <v>0</v>
      </c>
      <c r="AA227" s="4">
        <v>38.46</v>
      </c>
      <c r="AB227" s="4">
        <v>67.2</v>
      </c>
      <c r="AC227" s="4" t="s">
        <v>8951</v>
      </c>
      <c r="AD227" s="4">
        <v>470.31456515992602</v>
      </c>
      <c r="AE227" s="4">
        <v>257.67027931976401</v>
      </c>
      <c r="AF227" s="4">
        <v>41.096131817781298</v>
      </c>
      <c r="AG227" s="4">
        <f t="shared" si="41"/>
        <v>0.54786795563549184</v>
      </c>
      <c r="AH227" s="4" t="e">
        <f t="shared" si="43"/>
        <v>#VALUE!</v>
      </c>
      <c r="AI227" s="4">
        <v>8.7380095923261375E-2</v>
      </c>
      <c r="AJ227" s="4" t="e">
        <f t="shared" si="35"/>
        <v>#VALUE!</v>
      </c>
      <c r="AK227" s="4">
        <v>133.306067458981</v>
      </c>
      <c r="AL227" s="4">
        <v>128.42948563729999</v>
      </c>
      <c r="AM227" s="4">
        <v>17.453011123897198</v>
      </c>
      <c r="AN227" s="4">
        <f t="shared" si="42"/>
        <v>0.96341815556758836</v>
      </c>
      <c r="AO227" s="4"/>
      <c r="AP227" s="2" t="b">
        <v>1</v>
      </c>
      <c r="AR227">
        <v>7.3402614593505859</v>
      </c>
      <c r="AS227">
        <v>7.9726736744244899</v>
      </c>
      <c r="AT227">
        <f t="shared" si="34"/>
        <v>-0.63241221507390399</v>
      </c>
    </row>
    <row r="228" spans="1:46" collapsed="1" x14ac:dyDescent="0.3">
      <c r="A228" s="2" t="s">
        <v>1373</v>
      </c>
      <c r="B228" s="3">
        <v>38370</v>
      </c>
      <c r="C228" s="3">
        <v>38370</v>
      </c>
      <c r="D228" s="4">
        <v>445.63172043010798</v>
      </c>
      <c r="E228" s="2" t="s">
        <v>1374</v>
      </c>
      <c r="F228" s="2" t="s">
        <v>131</v>
      </c>
      <c r="G228" s="2" t="s">
        <v>132</v>
      </c>
      <c r="H228" s="2" t="s">
        <v>115</v>
      </c>
      <c r="I228" s="2" t="s">
        <v>1375</v>
      </c>
      <c r="J228" s="2" t="s">
        <v>131</v>
      </c>
      <c r="K228" s="2" t="s">
        <v>132</v>
      </c>
      <c r="L228" s="2" t="s">
        <v>36</v>
      </c>
      <c r="M228" s="2" t="s">
        <v>1376</v>
      </c>
      <c r="N228">
        <v>0</v>
      </c>
      <c r="O228" t="s">
        <v>7543</v>
      </c>
      <c r="P228" s="2" t="s">
        <v>1278</v>
      </c>
      <c r="Q228" s="2" t="s">
        <v>380</v>
      </c>
      <c r="R228" s="2" t="s">
        <v>40</v>
      </c>
      <c r="S228" s="2" t="s">
        <v>41</v>
      </c>
      <c r="T228" s="4">
        <v>451.69690860215098</v>
      </c>
      <c r="U228" s="4">
        <f t="shared" si="36"/>
        <v>6.1130113987189434</v>
      </c>
      <c r="V228" s="2" t="s">
        <v>59</v>
      </c>
      <c r="W228" s="2">
        <f t="shared" si="37"/>
        <v>0</v>
      </c>
      <c r="X228" s="2">
        <f t="shared" si="38"/>
        <v>0</v>
      </c>
      <c r="Y228" s="2">
        <f t="shared" si="39"/>
        <v>1</v>
      </c>
      <c r="Z228" s="2">
        <f t="shared" si="40"/>
        <v>0</v>
      </c>
      <c r="AA228" s="4">
        <v>20</v>
      </c>
      <c r="AB228" s="4">
        <v>100</v>
      </c>
      <c r="AC228" s="4">
        <v>7860.7460000000001</v>
      </c>
      <c r="AD228" s="4">
        <v>464.202</v>
      </c>
      <c r="AE228" s="4">
        <v>189.89599999999999</v>
      </c>
      <c r="AF228" s="4">
        <v>91.498000000000005</v>
      </c>
      <c r="AG228" s="4">
        <f t="shared" si="41"/>
        <v>0.40908052959702884</v>
      </c>
      <c r="AH228" s="4" t="s">
        <v>8951</v>
      </c>
      <c r="AI228" s="4">
        <v>0.19710815550126887</v>
      </c>
      <c r="AJ228" s="4">
        <f t="shared" si="35"/>
        <v>8.9696367918609692</v>
      </c>
      <c r="AK228" s="4">
        <v>235.46528173022199</v>
      </c>
      <c r="AL228" s="4">
        <v>127.92757541263499</v>
      </c>
      <c r="AM228" s="4"/>
      <c r="AN228" s="4">
        <f t="shared" si="42"/>
        <v>0.5432969755566962</v>
      </c>
      <c r="AO228" s="4"/>
      <c r="AP228" s="2" t="b">
        <v>1</v>
      </c>
      <c r="AR228">
        <v>7.4788953997194767</v>
      </c>
      <c r="AS228">
        <v>7.7975135420759525</v>
      </c>
      <c r="AT228">
        <f t="shared" si="34"/>
        <v>-0.31861814235647579</v>
      </c>
    </row>
    <row r="229" spans="1:46" collapsed="1" x14ac:dyDescent="0.3">
      <c r="A229" s="2" t="s">
        <v>1377</v>
      </c>
      <c r="B229" s="3">
        <v>42780</v>
      </c>
      <c r="C229" s="3">
        <v>42780</v>
      </c>
      <c r="D229" s="4">
        <v>175.39862280030599</v>
      </c>
      <c r="E229" s="2" t="s">
        <v>1378</v>
      </c>
      <c r="F229" s="2" t="s">
        <v>367</v>
      </c>
      <c r="G229" s="2" t="s">
        <v>604</v>
      </c>
      <c r="H229" s="2" t="s">
        <v>185</v>
      </c>
      <c r="I229" s="2" t="s">
        <v>1379</v>
      </c>
      <c r="J229" s="2" t="s">
        <v>367</v>
      </c>
      <c r="K229" s="2" t="s">
        <v>750</v>
      </c>
      <c r="L229" s="2" t="s">
        <v>36</v>
      </c>
      <c r="M229" s="2" t="s">
        <v>1380</v>
      </c>
      <c r="N229" t="s">
        <v>7921</v>
      </c>
      <c r="O229" t="s">
        <v>6639</v>
      </c>
      <c r="P229" s="2" t="s">
        <v>1381</v>
      </c>
      <c r="Q229" s="2" t="s">
        <v>1268</v>
      </c>
      <c r="R229" s="2" t="s">
        <v>40</v>
      </c>
      <c r="S229" s="2" t="s">
        <v>41</v>
      </c>
      <c r="T229" s="4">
        <v>223.21652639632799</v>
      </c>
      <c r="U229" s="4">
        <f t="shared" si="36"/>
        <v>5.4081422707604094</v>
      </c>
      <c r="V229" s="2" t="s">
        <v>42</v>
      </c>
      <c r="W229" s="2">
        <f t="shared" si="37"/>
        <v>1</v>
      </c>
      <c r="X229" s="2">
        <f t="shared" si="38"/>
        <v>0</v>
      </c>
      <c r="Y229" s="2">
        <f t="shared" si="39"/>
        <v>0</v>
      </c>
      <c r="Z229" s="2">
        <f t="shared" si="40"/>
        <v>0</v>
      </c>
      <c r="AA229" s="4">
        <v>0</v>
      </c>
      <c r="AB229" s="4">
        <v>100</v>
      </c>
      <c r="AC229" s="4">
        <v>49836.959999999999</v>
      </c>
      <c r="AD229" s="4">
        <v>33103</v>
      </c>
      <c r="AE229" s="4">
        <v>18391</v>
      </c>
      <c r="AF229" s="4">
        <v>2191</v>
      </c>
      <c r="AG229" s="4">
        <f t="shared" si="41"/>
        <v>0.55556898166329338</v>
      </c>
      <c r="AH229" s="4">
        <f t="shared" ref="AH229:AH257" si="44">(AD229+AC229-(AD229-AE229))/AD229</f>
        <v>2.0610808688034314</v>
      </c>
      <c r="AI229" s="4">
        <v>6.6187354620427158E-2</v>
      </c>
      <c r="AJ229" s="4">
        <f t="shared" si="35"/>
        <v>10.816512156416461</v>
      </c>
      <c r="AK229" s="4">
        <v>182.795517347252</v>
      </c>
      <c r="AL229" s="4">
        <v>127.224439668407</v>
      </c>
      <c r="AM229" s="4">
        <v>210.35656774787199</v>
      </c>
      <c r="AN229" s="4">
        <f t="shared" si="42"/>
        <v>0.69599321424672556</v>
      </c>
      <c r="AO229" s="4"/>
      <c r="AP229" s="2" t="b">
        <v>1</v>
      </c>
      <c r="AR229">
        <v>7.4520047307014465</v>
      </c>
      <c r="AS229">
        <v>8.3026265700658168</v>
      </c>
      <c r="AT229">
        <f t="shared" si="34"/>
        <v>-0.8506218393643703</v>
      </c>
    </row>
    <row r="230" spans="1:46" collapsed="1" x14ac:dyDescent="0.3">
      <c r="A230" s="2" t="s">
        <v>1382</v>
      </c>
      <c r="B230" s="3">
        <v>37823</v>
      </c>
      <c r="C230" s="3">
        <v>37823</v>
      </c>
      <c r="D230" s="4">
        <v>792.05069124424006</v>
      </c>
      <c r="E230" s="2" t="s">
        <v>1383</v>
      </c>
      <c r="F230" s="2" t="s">
        <v>227</v>
      </c>
      <c r="G230" s="2" t="s">
        <v>228</v>
      </c>
      <c r="H230" s="2" t="s">
        <v>115</v>
      </c>
      <c r="I230" s="2" t="s">
        <v>1384</v>
      </c>
      <c r="J230" s="2" t="s">
        <v>128</v>
      </c>
      <c r="K230" s="2" t="s">
        <v>547</v>
      </c>
      <c r="L230" s="2" t="s">
        <v>397</v>
      </c>
      <c r="M230" s="2" t="s">
        <v>1385</v>
      </c>
      <c r="N230" t="s">
        <v>7922</v>
      </c>
      <c r="O230" t="s">
        <v>6869</v>
      </c>
      <c r="P230" s="2" t="s">
        <v>202</v>
      </c>
      <c r="Q230" s="2" t="s">
        <v>1386</v>
      </c>
      <c r="R230" s="2" t="s">
        <v>40</v>
      </c>
      <c r="S230" s="2" t="s">
        <v>41</v>
      </c>
      <c r="T230" s="4">
        <v>792.05069124424006</v>
      </c>
      <c r="U230" s="4">
        <f t="shared" si="36"/>
        <v>6.674625393862514</v>
      </c>
      <c r="V230" s="2" t="s">
        <v>42</v>
      </c>
      <c r="W230" s="2">
        <f t="shared" si="37"/>
        <v>1</v>
      </c>
      <c r="X230" s="2">
        <f t="shared" si="38"/>
        <v>0</v>
      </c>
      <c r="Y230" s="2">
        <f t="shared" si="39"/>
        <v>0</v>
      </c>
      <c r="Z230" s="2">
        <f t="shared" si="40"/>
        <v>0</v>
      </c>
      <c r="AA230" s="4">
        <v>0</v>
      </c>
      <c r="AB230" s="4">
        <v>100</v>
      </c>
      <c r="AC230" s="4">
        <v>663.94899999999996</v>
      </c>
      <c r="AD230" s="4">
        <v>1971.64366373902</v>
      </c>
      <c r="AE230" s="4">
        <v>1053.0740276035101</v>
      </c>
      <c r="AF230" s="4">
        <v>180.67754077791699</v>
      </c>
      <c r="AG230" s="4">
        <f t="shared" si="41"/>
        <v>0.53410971108565486</v>
      </c>
      <c r="AH230" s="4">
        <f t="shared" si="44"/>
        <v>0.87085869479444977</v>
      </c>
      <c r="AI230" s="4">
        <v>9.1638029782359645E-2</v>
      </c>
      <c r="AJ230" s="4">
        <f t="shared" si="35"/>
        <v>6.4982053392976917</v>
      </c>
      <c r="AK230" s="4">
        <v>146.487593614659</v>
      </c>
      <c r="AL230" s="4">
        <v>126.352819775168</v>
      </c>
      <c r="AM230" s="4"/>
      <c r="AN230" s="4">
        <f t="shared" si="42"/>
        <v>0.86254963070486179</v>
      </c>
      <c r="AO230" s="4"/>
      <c r="AP230" s="2" t="b">
        <v>1</v>
      </c>
      <c r="AR230">
        <v>8.517322937647501</v>
      </c>
      <c r="AS230">
        <v>7.8829290072123204</v>
      </c>
      <c r="AT230">
        <f t="shared" si="34"/>
        <v>0.63439393043518066</v>
      </c>
    </row>
    <row r="231" spans="1:46" collapsed="1" x14ac:dyDescent="0.3">
      <c r="A231" s="2" t="s">
        <v>1387</v>
      </c>
      <c r="B231" s="3">
        <v>39749</v>
      </c>
      <c r="C231" s="3">
        <v>39749</v>
      </c>
      <c r="D231" s="4">
        <v>2814.6916155868298</v>
      </c>
      <c r="E231" s="2" t="s">
        <v>1388</v>
      </c>
      <c r="F231" s="2" t="s">
        <v>101</v>
      </c>
      <c r="G231" s="2" t="s">
        <v>235</v>
      </c>
      <c r="H231" s="2" t="s">
        <v>311</v>
      </c>
      <c r="I231" s="2" t="s">
        <v>1389</v>
      </c>
      <c r="J231" s="2" t="s">
        <v>101</v>
      </c>
      <c r="K231" s="2" t="s">
        <v>235</v>
      </c>
      <c r="L231" s="2" t="s">
        <v>115</v>
      </c>
      <c r="M231" s="2" t="s">
        <v>1390</v>
      </c>
      <c r="N231" t="s">
        <v>7923</v>
      </c>
      <c r="O231" t="s">
        <v>7108</v>
      </c>
      <c r="P231" s="2" t="s">
        <v>1391</v>
      </c>
      <c r="Q231" s="2" t="s">
        <v>1392</v>
      </c>
      <c r="R231" s="2" t="s">
        <v>40</v>
      </c>
      <c r="S231" s="2" t="s">
        <v>41</v>
      </c>
      <c r="T231" s="4">
        <v>3267.9175574688502</v>
      </c>
      <c r="U231" s="4">
        <f t="shared" si="36"/>
        <v>8.0919082284489683</v>
      </c>
      <c r="V231" s="2" t="s">
        <v>42</v>
      </c>
      <c r="W231" s="2">
        <f t="shared" si="37"/>
        <v>1</v>
      </c>
      <c r="X231" s="2">
        <f t="shared" si="38"/>
        <v>0</v>
      </c>
      <c r="Y231" s="2">
        <f t="shared" si="39"/>
        <v>0</v>
      </c>
      <c r="Z231" s="2">
        <f t="shared" si="40"/>
        <v>0</v>
      </c>
      <c r="AA231" s="4">
        <v>8.6999999999999993</v>
      </c>
      <c r="AB231" s="4">
        <v>100</v>
      </c>
      <c r="AC231" s="4">
        <v>60582.296000000002</v>
      </c>
      <c r="AD231" s="4">
        <v>33555.587249518598</v>
      </c>
      <c r="AE231" s="4">
        <v>16316.052199957199</v>
      </c>
      <c r="AF231" s="4">
        <v>10504.171717892001</v>
      </c>
      <c r="AG231" s="4">
        <f t="shared" si="41"/>
        <v>0.48623950695994084</v>
      </c>
      <c r="AH231" s="4">
        <f t="shared" si="44"/>
        <v>2.2916704639421988</v>
      </c>
      <c r="AI231" s="4">
        <v>0.31303793433216393</v>
      </c>
      <c r="AJ231" s="4">
        <f t="shared" si="35"/>
        <v>11.011757984160157</v>
      </c>
      <c r="AK231" s="4">
        <v>1095.50792100071</v>
      </c>
      <c r="AL231" s="4">
        <v>125.246633335249</v>
      </c>
      <c r="AM231" s="4">
        <v>3252.6034511510502</v>
      </c>
      <c r="AN231" s="4">
        <f t="shared" si="42"/>
        <v>0.11432745572559656</v>
      </c>
      <c r="AO231" s="4"/>
      <c r="AP231" s="2" t="b">
        <v>1</v>
      </c>
      <c r="AR231">
        <v>7.8665103514989223</v>
      </c>
      <c r="AS231">
        <v>8.2199958960215245</v>
      </c>
      <c r="AT231">
        <f t="shared" si="34"/>
        <v>-0.35348554452260217</v>
      </c>
    </row>
    <row r="232" spans="1:46" collapsed="1" x14ac:dyDescent="0.3">
      <c r="A232" s="2" t="s">
        <v>1393</v>
      </c>
      <c r="B232" s="3">
        <v>43467</v>
      </c>
      <c r="C232" s="3">
        <v>43467</v>
      </c>
      <c r="D232" s="4">
        <v>180.37189185433499</v>
      </c>
      <c r="E232" s="2" t="s">
        <v>1394</v>
      </c>
      <c r="F232" s="2" t="s">
        <v>227</v>
      </c>
      <c r="G232" s="2" t="s">
        <v>272</v>
      </c>
      <c r="H232" s="2" t="s">
        <v>1395</v>
      </c>
      <c r="I232" s="2" t="s">
        <v>1396</v>
      </c>
      <c r="J232" s="2" t="s">
        <v>227</v>
      </c>
      <c r="K232" s="2" t="s">
        <v>272</v>
      </c>
      <c r="L232" s="2" t="s">
        <v>185</v>
      </c>
      <c r="M232" s="2" t="s">
        <v>1397</v>
      </c>
      <c r="N232" t="s">
        <v>7924</v>
      </c>
      <c r="O232" t="s">
        <v>7542</v>
      </c>
      <c r="P232" s="2" t="s">
        <v>1398</v>
      </c>
      <c r="Q232" s="2"/>
      <c r="R232" s="2" t="s">
        <v>40</v>
      </c>
      <c r="S232" s="2" t="s">
        <v>41</v>
      </c>
      <c r="T232" s="4">
        <v>70.424378226117</v>
      </c>
      <c r="U232" s="4">
        <f t="shared" si="36"/>
        <v>4.2545394848433338</v>
      </c>
      <c r="V232" s="2" t="s">
        <v>42</v>
      </c>
      <c r="W232" s="2">
        <f t="shared" si="37"/>
        <v>1</v>
      </c>
      <c r="X232" s="2">
        <f t="shared" si="38"/>
        <v>0</v>
      </c>
      <c r="Y232" s="2">
        <f t="shared" si="39"/>
        <v>0</v>
      </c>
      <c r="Z232" s="2">
        <f t="shared" si="40"/>
        <v>0</v>
      </c>
      <c r="AA232" s="4">
        <v>13.04</v>
      </c>
      <c r="AB232" s="4">
        <v>100</v>
      </c>
      <c r="AC232" s="4" t="s">
        <v>8951</v>
      </c>
      <c r="AD232" s="4">
        <v>554.40712766737602</v>
      </c>
      <c r="AE232" s="4">
        <v>3.2866466231575902</v>
      </c>
      <c r="AF232" s="4" t="s">
        <v>8951</v>
      </c>
      <c r="AG232" s="4">
        <f t="shared" si="41"/>
        <v>5.9282185584191441E-3</v>
      </c>
      <c r="AH232" s="4" t="e">
        <f t="shared" si="44"/>
        <v>#VALUE!</v>
      </c>
      <c r="AI232" s="4" t="s">
        <v>8951</v>
      </c>
      <c r="AJ232" s="4" t="e">
        <f t="shared" si="35"/>
        <v>#VALUE!</v>
      </c>
      <c r="AK232" s="4">
        <v>156.49980456499799</v>
      </c>
      <c r="AL232" s="4">
        <v>124.95023224950199</v>
      </c>
      <c r="AM232" s="4">
        <v>62.741907564479803</v>
      </c>
      <c r="AN232" s="4">
        <f t="shared" si="42"/>
        <v>0.79840503696991694</v>
      </c>
      <c r="AO232" s="4"/>
      <c r="AP232" s="2" t="b">
        <v>1</v>
      </c>
      <c r="AR232">
        <v>8.0940759778022766</v>
      </c>
      <c r="AS232">
        <v>3.7496311192711191</v>
      </c>
      <c r="AT232">
        <f t="shared" si="34"/>
        <v>4.3444448585311575</v>
      </c>
    </row>
    <row r="233" spans="1:46" collapsed="1" x14ac:dyDescent="0.3">
      <c r="A233" s="2" t="s">
        <v>1399</v>
      </c>
      <c r="B233" s="3">
        <v>43530</v>
      </c>
      <c r="C233" s="3">
        <v>43530</v>
      </c>
      <c r="D233" s="4">
        <v>477.10159362549803</v>
      </c>
      <c r="E233" s="2" t="s">
        <v>1400</v>
      </c>
      <c r="F233" s="2" t="s">
        <v>131</v>
      </c>
      <c r="G233" s="2" t="s">
        <v>1401</v>
      </c>
      <c r="H233" s="2" t="s">
        <v>142</v>
      </c>
      <c r="I233" s="2" t="s">
        <v>1402</v>
      </c>
      <c r="J233" s="2" t="s">
        <v>131</v>
      </c>
      <c r="K233" s="2" t="s">
        <v>474</v>
      </c>
      <c r="L233" s="2" t="s">
        <v>397</v>
      </c>
      <c r="M233" s="2" t="s">
        <v>1403</v>
      </c>
      <c r="N233" t="s">
        <v>8879</v>
      </c>
      <c r="O233" t="s">
        <v>7541</v>
      </c>
      <c r="P233" s="2" t="s">
        <v>1404</v>
      </c>
      <c r="Q233" s="2" t="s">
        <v>47</v>
      </c>
      <c r="R233" s="2" t="s">
        <v>40</v>
      </c>
      <c r="S233" s="2" t="s">
        <v>41</v>
      </c>
      <c r="T233" s="4">
        <v>567.20517928286904</v>
      </c>
      <c r="U233" s="4">
        <f t="shared" si="36"/>
        <v>6.3407211064929925</v>
      </c>
      <c r="V233" s="2" t="s">
        <v>109</v>
      </c>
      <c r="W233" s="2">
        <f t="shared" si="37"/>
        <v>0</v>
      </c>
      <c r="X233" s="2">
        <f t="shared" si="38"/>
        <v>0</v>
      </c>
      <c r="Y233" s="2">
        <f t="shared" si="39"/>
        <v>0</v>
      </c>
      <c r="Z233" s="2">
        <f t="shared" si="40"/>
        <v>1</v>
      </c>
      <c r="AA233" s="4">
        <v>39.027999999999999</v>
      </c>
      <c r="AB233" s="4">
        <v>92.975999999999999</v>
      </c>
      <c r="AC233" s="4">
        <v>21521.064999999999</v>
      </c>
      <c r="AD233" s="4">
        <v>12038.317292485701</v>
      </c>
      <c r="AE233" s="4">
        <v>6175.5004292621197</v>
      </c>
      <c r="AF233" s="4">
        <v>1574.6012380823299</v>
      </c>
      <c r="AG233" s="4">
        <f t="shared" si="41"/>
        <v>0.51298701298701088</v>
      </c>
      <c r="AH233" s="4">
        <f t="shared" si="44"/>
        <v>2.3007007338600611</v>
      </c>
      <c r="AI233" s="4">
        <v>0.13079911418061671</v>
      </c>
      <c r="AJ233" s="4">
        <f t="shared" si="35"/>
        <v>9.9767875018987713</v>
      </c>
      <c r="AK233" s="4">
        <v>419.29386590584897</v>
      </c>
      <c r="AL233" s="4">
        <v>124.203179131852</v>
      </c>
      <c r="AM233" s="4">
        <v>996.04609398383695</v>
      </c>
      <c r="AN233" s="4">
        <f t="shared" si="42"/>
        <v>0.29621988116501902</v>
      </c>
      <c r="AO233" s="4"/>
      <c r="AP233" s="2" t="b">
        <v>1</v>
      </c>
      <c r="AR233">
        <v>8.3074431419372559</v>
      </c>
      <c r="AS233">
        <v>8.3941041628519688</v>
      </c>
      <c r="AT233">
        <f t="shared" si="34"/>
        <v>-8.666102091471295E-2</v>
      </c>
    </row>
    <row r="234" spans="1:46" collapsed="1" x14ac:dyDescent="0.3">
      <c r="A234" s="2" t="s">
        <v>1409</v>
      </c>
      <c r="B234" s="3">
        <v>42671</v>
      </c>
      <c r="C234" s="3">
        <v>42671</v>
      </c>
      <c r="D234" s="4">
        <v>104.958345006562</v>
      </c>
      <c r="E234" s="2" t="s">
        <v>1410</v>
      </c>
      <c r="F234" s="2" t="s">
        <v>227</v>
      </c>
      <c r="G234" s="2" t="s">
        <v>272</v>
      </c>
      <c r="H234" s="2" t="s">
        <v>372</v>
      </c>
      <c r="I234" s="2" t="s">
        <v>1411</v>
      </c>
      <c r="J234" s="2" t="s">
        <v>128</v>
      </c>
      <c r="K234" s="2" t="s">
        <v>313</v>
      </c>
      <c r="L234" s="2" t="s">
        <v>548</v>
      </c>
      <c r="M234" s="2" t="s">
        <v>1412</v>
      </c>
      <c r="N234" t="s">
        <v>7926</v>
      </c>
      <c r="O234" t="s">
        <v>7539</v>
      </c>
      <c r="P234" s="2"/>
      <c r="Q234" s="2"/>
      <c r="R234" s="2" t="s">
        <v>40</v>
      </c>
      <c r="S234" s="2" t="s">
        <v>41</v>
      </c>
      <c r="T234" s="4">
        <v>28.610566360459501</v>
      </c>
      <c r="U234" s="4">
        <f t="shared" si="36"/>
        <v>3.3537761027577115</v>
      </c>
      <c r="V234" s="2" t="s">
        <v>42</v>
      </c>
      <c r="W234" s="2">
        <f t="shared" si="37"/>
        <v>1</v>
      </c>
      <c r="X234" s="2">
        <f t="shared" si="38"/>
        <v>0</v>
      </c>
      <c r="Y234" s="2">
        <f t="shared" si="39"/>
        <v>0</v>
      </c>
      <c r="Z234" s="2">
        <f t="shared" si="40"/>
        <v>0</v>
      </c>
      <c r="AA234" s="4">
        <v>5.8170000000000002</v>
      </c>
      <c r="AB234" s="4">
        <v>100</v>
      </c>
      <c r="AC234" s="4">
        <v>152.435</v>
      </c>
      <c r="AD234" s="4">
        <v>776.94915254237299</v>
      </c>
      <c r="AE234" s="4">
        <v>519.66699021877105</v>
      </c>
      <c r="AF234" s="4">
        <v>8.4043903531695694</v>
      </c>
      <c r="AG234" s="4">
        <f t="shared" si="41"/>
        <v>0.66885585564806915</v>
      </c>
      <c r="AH234" s="4">
        <f t="shared" si="44"/>
        <v>0.86505273610182121</v>
      </c>
      <c r="AI234" s="4">
        <v>1.0817169084576887E-2</v>
      </c>
      <c r="AJ234" s="4">
        <f t="shared" si="35"/>
        <v>5.0267382756776531</v>
      </c>
      <c r="AK234" s="4">
        <v>316.33646390064598</v>
      </c>
      <c r="AL234" s="4">
        <v>121.93085977324</v>
      </c>
      <c r="AM234" s="4">
        <v>17.60290919997</v>
      </c>
      <c r="AN234" s="4">
        <f t="shared" si="42"/>
        <v>0.38544674322317674</v>
      </c>
      <c r="AO234" s="4"/>
      <c r="AP234" s="2" t="b">
        <v>1</v>
      </c>
      <c r="AR234">
        <v>8.1804354786872864</v>
      </c>
      <c r="AS234">
        <v>4.1295832594235735</v>
      </c>
      <c r="AT234">
        <f t="shared" si="34"/>
        <v>4.0508522192637129</v>
      </c>
    </row>
    <row r="235" spans="1:46" collapsed="1" x14ac:dyDescent="0.3">
      <c r="A235" s="2" t="s">
        <v>1413</v>
      </c>
      <c r="B235" s="3">
        <v>42496</v>
      </c>
      <c r="C235" s="3">
        <v>42496</v>
      </c>
      <c r="D235" s="4">
        <v>91.231511364025096</v>
      </c>
      <c r="E235" s="2" t="s">
        <v>1414</v>
      </c>
      <c r="F235" s="2" t="s">
        <v>227</v>
      </c>
      <c r="G235" s="2" t="s">
        <v>228</v>
      </c>
      <c r="H235" s="2" t="s">
        <v>220</v>
      </c>
      <c r="I235" s="2" t="s">
        <v>1415</v>
      </c>
      <c r="J235" s="2" t="s">
        <v>227</v>
      </c>
      <c r="K235" s="2" t="s">
        <v>228</v>
      </c>
      <c r="L235" s="2" t="s">
        <v>1034</v>
      </c>
      <c r="M235" s="2" t="s">
        <v>1416</v>
      </c>
      <c r="N235" t="s">
        <v>7927</v>
      </c>
      <c r="O235" t="s">
        <v>7538</v>
      </c>
      <c r="P235" s="2" t="s">
        <v>1417</v>
      </c>
      <c r="Q235" s="2"/>
      <c r="R235" s="2" t="s">
        <v>40</v>
      </c>
      <c r="S235" s="2" t="s">
        <v>41</v>
      </c>
      <c r="T235" s="4">
        <v>91.231511364025096</v>
      </c>
      <c r="U235" s="4">
        <f t="shared" si="36"/>
        <v>4.5134003567446044</v>
      </c>
      <c r="V235" s="2" t="s">
        <v>42</v>
      </c>
      <c r="W235" s="2">
        <f t="shared" si="37"/>
        <v>1</v>
      </c>
      <c r="X235" s="2">
        <f t="shared" si="38"/>
        <v>0</v>
      </c>
      <c r="Y235" s="2">
        <f t="shared" si="39"/>
        <v>0</v>
      </c>
      <c r="Z235" s="2">
        <f t="shared" si="40"/>
        <v>0</v>
      </c>
      <c r="AA235" s="4">
        <v>0</v>
      </c>
      <c r="AB235" s="4">
        <v>100</v>
      </c>
      <c r="AC235" s="4" t="s">
        <v>8951</v>
      </c>
      <c r="AD235" s="4">
        <v>1295.92357029761</v>
      </c>
      <c r="AE235" s="4">
        <v>663.66100421329497</v>
      </c>
      <c r="AF235" s="4">
        <v>167.80452459544301</v>
      </c>
      <c r="AG235" s="4">
        <f t="shared" si="41"/>
        <v>0.51211430938082614</v>
      </c>
      <c r="AH235" s="4" t="e">
        <f t="shared" si="44"/>
        <v>#VALUE!</v>
      </c>
      <c r="AI235" s="4">
        <v>0.12948643611513799</v>
      </c>
      <c r="AJ235" s="4" t="e">
        <f t="shared" si="35"/>
        <v>#VALUE!</v>
      </c>
      <c r="AK235" s="4">
        <v>120.425494944668</v>
      </c>
      <c r="AL235" s="4">
        <v>120.425494944668</v>
      </c>
      <c r="AM235" s="4"/>
      <c r="AN235" s="4">
        <f t="shared" si="42"/>
        <v>1</v>
      </c>
      <c r="AO235" s="4"/>
      <c r="AP235" s="2" t="b">
        <v>1</v>
      </c>
      <c r="AR235">
        <v>6.4171779155731201</v>
      </c>
      <c r="AS235">
        <v>8.3089570204416905</v>
      </c>
      <c r="AT235">
        <f t="shared" si="34"/>
        <v>-1.8917791048685704</v>
      </c>
    </row>
    <row r="236" spans="1:46" collapsed="1" x14ac:dyDescent="0.3">
      <c r="A236" s="2" t="s">
        <v>1418</v>
      </c>
      <c r="B236" s="3">
        <v>42647</v>
      </c>
      <c r="C236" s="3">
        <v>42647</v>
      </c>
      <c r="D236" s="4">
        <v>103.194717180277</v>
      </c>
      <c r="E236" s="2" t="s">
        <v>1419</v>
      </c>
      <c r="F236" s="2" t="s">
        <v>31</v>
      </c>
      <c r="G236" s="2" t="s">
        <v>35</v>
      </c>
      <c r="H236" s="2" t="s">
        <v>319</v>
      </c>
      <c r="I236" s="2" t="s">
        <v>1420</v>
      </c>
      <c r="J236" s="2" t="s">
        <v>31</v>
      </c>
      <c r="K236" s="2" t="s">
        <v>35</v>
      </c>
      <c r="L236" s="2" t="s">
        <v>63</v>
      </c>
      <c r="M236" s="2" t="s">
        <v>664</v>
      </c>
      <c r="N236" t="s">
        <v>7928</v>
      </c>
      <c r="O236" t="s">
        <v>7471</v>
      </c>
      <c r="P236" s="2"/>
      <c r="Q236" s="2"/>
      <c r="R236" s="2" t="s">
        <v>40</v>
      </c>
      <c r="S236" s="2" t="s">
        <v>41</v>
      </c>
      <c r="T236" s="4">
        <v>103.194717180277</v>
      </c>
      <c r="U236" s="4">
        <f t="shared" si="36"/>
        <v>4.6366176616236086</v>
      </c>
      <c r="V236" s="2" t="s">
        <v>109</v>
      </c>
      <c r="W236" s="2">
        <f t="shared" si="37"/>
        <v>0</v>
      </c>
      <c r="X236" s="2">
        <f t="shared" si="38"/>
        <v>0</v>
      </c>
      <c r="Y236" s="2">
        <f t="shared" si="39"/>
        <v>0</v>
      </c>
      <c r="Z236" s="2">
        <f t="shared" si="40"/>
        <v>1</v>
      </c>
      <c r="AA236" s="4">
        <v>20</v>
      </c>
      <c r="AB236" s="4">
        <v>51</v>
      </c>
      <c r="AC236" s="4" t="s">
        <v>8951</v>
      </c>
      <c r="AD236" s="4">
        <v>68949.370662785994</v>
      </c>
      <c r="AE236" s="4">
        <v>57645.963879627699</v>
      </c>
      <c r="AF236" s="4">
        <v>1742.75909253809</v>
      </c>
      <c r="AG236" s="4">
        <f t="shared" si="41"/>
        <v>0.83606221964750904</v>
      </c>
      <c r="AH236" s="4" t="e">
        <f t="shared" si="44"/>
        <v>#VALUE!</v>
      </c>
      <c r="AI236" s="4">
        <v>2.5275924577491587E-2</v>
      </c>
      <c r="AJ236" s="4" t="e">
        <f t="shared" si="35"/>
        <v>#VALUE!</v>
      </c>
      <c r="AK236" s="4">
        <v>215.32658319920299</v>
      </c>
      <c r="AL236" s="4">
        <v>120.12781298382799</v>
      </c>
      <c r="AM236" s="4">
        <v>293.25725074285702</v>
      </c>
      <c r="AN236" s="4">
        <f t="shared" si="42"/>
        <v>0.55788658882259479</v>
      </c>
      <c r="AO236" s="4"/>
      <c r="AP236" s="2" t="b">
        <v>1</v>
      </c>
      <c r="AR236">
        <v>6.6901144683361053</v>
      </c>
      <c r="AS236">
        <v>4.6346429561575251</v>
      </c>
      <c r="AT236">
        <f t="shared" si="34"/>
        <v>2.0554715121785803</v>
      </c>
    </row>
    <row r="237" spans="1:46" collapsed="1" x14ac:dyDescent="0.3">
      <c r="A237" s="2" t="s">
        <v>1421</v>
      </c>
      <c r="B237" s="3">
        <v>41827</v>
      </c>
      <c r="C237" s="3">
        <v>41827</v>
      </c>
      <c r="D237" s="4">
        <v>402.47139202069297</v>
      </c>
      <c r="E237" s="2" t="s">
        <v>1422</v>
      </c>
      <c r="F237" s="2" t="s">
        <v>367</v>
      </c>
      <c r="G237" s="2" t="s">
        <v>452</v>
      </c>
      <c r="H237" s="2" t="s">
        <v>311</v>
      </c>
      <c r="I237" s="2" t="s">
        <v>1423</v>
      </c>
      <c r="J237" s="2" t="s">
        <v>131</v>
      </c>
      <c r="K237" s="2" t="s">
        <v>158</v>
      </c>
      <c r="L237" s="2" t="s">
        <v>36</v>
      </c>
      <c r="M237" s="2" t="s">
        <v>1424</v>
      </c>
      <c r="N237" t="s">
        <v>7929</v>
      </c>
      <c r="O237" t="s">
        <v>7321</v>
      </c>
      <c r="P237" s="2" t="s">
        <v>1425</v>
      </c>
      <c r="Q237" s="2" t="s">
        <v>601</v>
      </c>
      <c r="R237" s="2" t="s">
        <v>40</v>
      </c>
      <c r="S237" s="2" t="s">
        <v>41</v>
      </c>
      <c r="T237" s="4">
        <v>486.38531972521298</v>
      </c>
      <c r="U237" s="4">
        <f t="shared" si="36"/>
        <v>6.1870011487104941</v>
      </c>
      <c r="V237" s="2" t="s">
        <v>42</v>
      </c>
      <c r="W237" s="2">
        <f t="shared" si="37"/>
        <v>1</v>
      </c>
      <c r="X237" s="2">
        <f t="shared" si="38"/>
        <v>0</v>
      </c>
      <c r="Y237" s="2">
        <f t="shared" si="39"/>
        <v>0</v>
      </c>
      <c r="Z237" s="2">
        <f t="shared" si="40"/>
        <v>0</v>
      </c>
      <c r="AA237" s="4">
        <v>19.899999999999999</v>
      </c>
      <c r="AB237" s="4">
        <v>100</v>
      </c>
      <c r="AC237" s="4">
        <v>9678.8510000000006</v>
      </c>
      <c r="AD237" s="4">
        <v>7739.4809999999998</v>
      </c>
      <c r="AE237" s="4">
        <v>5480.4960000000001</v>
      </c>
      <c r="AF237" s="4">
        <v>-160.97200000000001</v>
      </c>
      <c r="AG237" s="4">
        <f t="shared" si="41"/>
        <v>0.70812190119725082</v>
      </c>
      <c r="AH237" s="4">
        <f t="shared" si="44"/>
        <v>1.9587033032318319</v>
      </c>
      <c r="AI237" s="4">
        <v>-2.0798810669604335E-2</v>
      </c>
      <c r="AJ237" s="4">
        <f t="shared" si="35"/>
        <v>9.1776984748783086</v>
      </c>
      <c r="AK237" s="4">
        <v>210.27205431656401</v>
      </c>
      <c r="AL237" s="4">
        <v>119.846291668631</v>
      </c>
      <c r="AM237" s="4">
        <v>493.21577248701999</v>
      </c>
      <c r="AN237" s="4">
        <f t="shared" si="42"/>
        <v>0.56995824793818173</v>
      </c>
      <c r="AO237" s="4"/>
      <c r="AP237" s="2" t="b">
        <v>1</v>
      </c>
      <c r="AR237">
        <v>7.4566399653752651</v>
      </c>
      <c r="AS237">
        <v>8.2066791852315273</v>
      </c>
      <c r="AT237">
        <f t="shared" si="34"/>
        <v>-0.75003921985626221</v>
      </c>
    </row>
    <row r="238" spans="1:46" collapsed="1" x14ac:dyDescent="0.3">
      <c r="A238" s="2" t="s">
        <v>1426</v>
      </c>
      <c r="B238" s="3">
        <v>39860</v>
      </c>
      <c r="C238" s="3">
        <v>40827</v>
      </c>
      <c r="D238" s="4">
        <v>650.00386617100401</v>
      </c>
      <c r="E238" s="2" t="s">
        <v>1427</v>
      </c>
      <c r="F238" s="2" t="s">
        <v>227</v>
      </c>
      <c r="G238" s="2" t="s">
        <v>272</v>
      </c>
      <c r="H238" s="2" t="s">
        <v>1428</v>
      </c>
      <c r="I238" s="2" t="s">
        <v>1429</v>
      </c>
      <c r="J238" s="2" t="s">
        <v>227</v>
      </c>
      <c r="K238" s="2" t="s">
        <v>272</v>
      </c>
      <c r="L238" s="2" t="s">
        <v>115</v>
      </c>
      <c r="M238" s="2" t="s">
        <v>1430</v>
      </c>
      <c r="N238" t="s">
        <v>7930</v>
      </c>
      <c r="O238" t="s">
        <v>7537</v>
      </c>
      <c r="P238" s="2"/>
      <c r="Q238" s="2" t="s">
        <v>1431</v>
      </c>
      <c r="R238" s="2" t="s">
        <v>40</v>
      </c>
      <c r="S238" s="2" t="s">
        <v>41</v>
      </c>
      <c r="T238" s="4">
        <v>650.00386617100401</v>
      </c>
      <c r="U238" s="4">
        <f t="shared" si="36"/>
        <v>6.4769783108273842</v>
      </c>
      <c r="V238" s="2" t="s">
        <v>42</v>
      </c>
      <c r="W238" s="2">
        <f t="shared" si="37"/>
        <v>1</v>
      </c>
      <c r="X238" s="2">
        <f t="shared" si="38"/>
        <v>0</v>
      </c>
      <c r="Y238" s="2">
        <f t="shared" si="39"/>
        <v>0</v>
      </c>
      <c r="Z238" s="2">
        <f t="shared" si="40"/>
        <v>0</v>
      </c>
      <c r="AA238" s="4">
        <v>24.187999999999999</v>
      </c>
      <c r="AB238" s="4">
        <v>99.188000000000002</v>
      </c>
      <c r="AC238" s="4">
        <v>6195.36</v>
      </c>
      <c r="AD238" s="4">
        <v>9178.7932675058892</v>
      </c>
      <c r="AE238" s="4">
        <v>2746.97146957431</v>
      </c>
      <c r="AF238" s="4">
        <v>2030.2868641489999</v>
      </c>
      <c r="AG238" s="4">
        <f t="shared" si="41"/>
        <v>0.29927370510663348</v>
      </c>
      <c r="AH238" s="4">
        <f t="shared" si="44"/>
        <v>0.97423824776959667</v>
      </c>
      <c r="AI238" s="4">
        <v>0.22119322278849846</v>
      </c>
      <c r="AJ238" s="4">
        <f t="shared" si="35"/>
        <v>8.7315559037549875</v>
      </c>
      <c r="AK238" s="4">
        <v>210.718392977718</v>
      </c>
      <c r="AL238" s="4">
        <v>119.770972316003</v>
      </c>
      <c r="AM238" s="4"/>
      <c r="AN238" s="4">
        <f t="shared" si="42"/>
        <v>0.56839353519874247</v>
      </c>
      <c r="AO238" s="4"/>
      <c r="AP238" s="2" t="b">
        <v>1</v>
      </c>
      <c r="AR238">
        <v>7.6234772826234494</v>
      </c>
      <c r="AS238">
        <v>4.1125075419743853</v>
      </c>
      <c r="AT238">
        <f t="shared" si="34"/>
        <v>3.5109697406490641</v>
      </c>
    </row>
    <row r="239" spans="1:46" collapsed="1" x14ac:dyDescent="0.3">
      <c r="A239" s="2" t="s">
        <v>1432</v>
      </c>
      <c r="B239" s="3">
        <v>42250</v>
      </c>
      <c r="C239" s="3">
        <v>42250</v>
      </c>
      <c r="D239" s="4">
        <v>224.57093425605501</v>
      </c>
      <c r="E239" s="2" t="s">
        <v>1433</v>
      </c>
      <c r="F239" s="2" t="s">
        <v>140</v>
      </c>
      <c r="G239" s="2" t="s">
        <v>776</v>
      </c>
      <c r="H239" s="2" t="s">
        <v>350</v>
      </c>
      <c r="I239" s="2" t="s">
        <v>1434</v>
      </c>
      <c r="J239" s="2" t="s">
        <v>149</v>
      </c>
      <c r="K239" s="2" t="s">
        <v>150</v>
      </c>
      <c r="L239" s="2" t="s">
        <v>103</v>
      </c>
      <c r="M239" s="2" t="s">
        <v>1435</v>
      </c>
      <c r="N239" t="s">
        <v>7931</v>
      </c>
      <c r="O239" t="s">
        <v>7536</v>
      </c>
      <c r="P239" s="2"/>
      <c r="Q239" s="2"/>
      <c r="R239" s="2" t="s">
        <v>40</v>
      </c>
      <c r="S239" s="2" t="s">
        <v>41</v>
      </c>
      <c r="T239" s="4">
        <v>224.57093425605501</v>
      </c>
      <c r="U239" s="4">
        <f t="shared" si="36"/>
        <v>5.4141916227815337</v>
      </c>
      <c r="V239" s="2" t="s">
        <v>42</v>
      </c>
      <c r="W239" s="2">
        <f t="shared" si="37"/>
        <v>1</v>
      </c>
      <c r="X239" s="2">
        <f t="shared" si="38"/>
        <v>0</v>
      </c>
      <c r="Y239" s="2">
        <f t="shared" si="39"/>
        <v>0</v>
      </c>
      <c r="Z239" s="2">
        <f t="shared" si="40"/>
        <v>0</v>
      </c>
      <c r="AA239" s="4">
        <v>0</v>
      </c>
      <c r="AB239" s="4">
        <v>100</v>
      </c>
      <c r="AC239" s="4" t="s">
        <v>8951</v>
      </c>
      <c r="AD239" s="4">
        <v>1825.92559600031</v>
      </c>
      <c r="AE239" s="4">
        <v>1314.93202088924</v>
      </c>
      <c r="AF239" s="4">
        <v>12.741768459028799</v>
      </c>
      <c r="AG239" s="4">
        <f t="shared" si="41"/>
        <v>0.72014545596468915</v>
      </c>
      <c r="AH239" s="4" t="e">
        <f t="shared" si="44"/>
        <v>#VALUE!</v>
      </c>
      <c r="AI239" s="4">
        <v>6.9782517354155301E-3</v>
      </c>
      <c r="AJ239" s="4" t="e">
        <f t="shared" si="35"/>
        <v>#VALUE!</v>
      </c>
      <c r="AK239" s="4">
        <v>171.33052788925499</v>
      </c>
      <c r="AL239" s="4">
        <v>118.593920093587</v>
      </c>
      <c r="AM239" s="4"/>
      <c r="AN239" s="4">
        <f t="shared" si="42"/>
        <v>0.69219374710760251</v>
      </c>
      <c r="AO239" s="4"/>
      <c r="AP239" s="2" t="b">
        <v>1</v>
      </c>
      <c r="AR239">
        <v>8.0043125351270046</v>
      </c>
      <c r="AS239">
        <v>8.3862664103507996</v>
      </c>
      <c r="AT239">
        <f t="shared" si="34"/>
        <v>-0.38195387522379498</v>
      </c>
    </row>
    <row r="240" spans="1:46" collapsed="1" x14ac:dyDescent="0.3">
      <c r="A240" s="2" t="s">
        <v>1436</v>
      </c>
      <c r="B240" s="3">
        <v>43445</v>
      </c>
      <c r="C240" s="3">
        <v>43445</v>
      </c>
      <c r="D240" s="4">
        <v>4.1207262652298802</v>
      </c>
      <c r="E240" s="2" t="s">
        <v>1437</v>
      </c>
      <c r="F240" s="2" t="s">
        <v>128</v>
      </c>
      <c r="G240" s="2" t="s">
        <v>129</v>
      </c>
      <c r="H240" s="2" t="s">
        <v>46</v>
      </c>
      <c r="I240" s="2" t="s">
        <v>1438</v>
      </c>
      <c r="J240" s="2" t="s">
        <v>128</v>
      </c>
      <c r="K240" s="2" t="s">
        <v>129</v>
      </c>
      <c r="L240" s="2" t="s">
        <v>78</v>
      </c>
      <c r="M240" s="2" t="s">
        <v>1439</v>
      </c>
      <c r="N240" t="s">
        <v>7932</v>
      </c>
      <c r="O240" t="s">
        <v>7535</v>
      </c>
      <c r="P240" s="2"/>
      <c r="Q240" s="2"/>
      <c r="R240" s="2" t="s">
        <v>40</v>
      </c>
      <c r="S240" s="2" t="s">
        <v>41</v>
      </c>
      <c r="T240" s="4">
        <v>4.1207262652298802</v>
      </c>
      <c r="U240" s="4">
        <f t="shared" si="36"/>
        <v>1.416029425794717</v>
      </c>
      <c r="V240" s="2" t="s">
        <v>42</v>
      </c>
      <c r="W240" s="2">
        <f t="shared" si="37"/>
        <v>1</v>
      </c>
      <c r="X240" s="2">
        <f t="shared" si="38"/>
        <v>0</v>
      </c>
      <c r="Y240" s="2">
        <f t="shared" si="39"/>
        <v>0</v>
      </c>
      <c r="Z240" s="2">
        <f t="shared" si="40"/>
        <v>0</v>
      </c>
      <c r="AA240" s="4">
        <v>5</v>
      </c>
      <c r="AB240" s="4">
        <v>70</v>
      </c>
      <c r="AC240" s="4" t="s">
        <v>8951</v>
      </c>
      <c r="AD240" s="4">
        <v>394.29149463253498</v>
      </c>
      <c r="AE240" s="4">
        <v>346.31263418662297</v>
      </c>
      <c r="AF240" s="4">
        <v>62.306688687035503</v>
      </c>
      <c r="AG240" s="4">
        <f t="shared" si="41"/>
        <v>0.87831626829631082</v>
      </c>
      <c r="AH240" s="4" t="e">
        <f t="shared" si="44"/>
        <v>#VALUE!</v>
      </c>
      <c r="AI240" s="4">
        <v>0.1580218937897786</v>
      </c>
      <c r="AJ240" s="4" t="e">
        <f t="shared" si="35"/>
        <v>#VALUE!</v>
      </c>
      <c r="AK240" s="4">
        <v>126.318062403282</v>
      </c>
      <c r="AL240" s="4">
        <v>116.91438442437099</v>
      </c>
      <c r="AM240" s="4"/>
      <c r="AN240" s="4">
        <f t="shared" si="42"/>
        <v>0.92555555555555546</v>
      </c>
      <c r="AO240" s="4"/>
      <c r="AP240" s="2" t="b">
        <v>1</v>
      </c>
      <c r="AR240">
        <v>4.0150901985665159</v>
      </c>
      <c r="AS240">
        <v>5.9566756387551623</v>
      </c>
      <c r="AT240">
        <f t="shared" ref="AT240:AT298" si="45">AR240-AS240</f>
        <v>-1.9415854401886463</v>
      </c>
    </row>
    <row r="241" spans="1:46" collapsed="1" x14ac:dyDescent="0.3">
      <c r="A241" s="2" t="s">
        <v>1440</v>
      </c>
      <c r="B241" s="3">
        <v>43818</v>
      </c>
      <c r="C241" s="3">
        <v>43818</v>
      </c>
      <c r="D241" s="4">
        <v>335.09306147832302</v>
      </c>
      <c r="E241" s="2" t="s">
        <v>1441</v>
      </c>
      <c r="F241" s="2" t="s">
        <v>367</v>
      </c>
      <c r="G241" s="2" t="s">
        <v>816</v>
      </c>
      <c r="H241" s="2" t="s">
        <v>210</v>
      </c>
      <c r="I241" s="2" t="s">
        <v>1442</v>
      </c>
      <c r="J241" s="2" t="s">
        <v>367</v>
      </c>
      <c r="K241" s="2" t="s">
        <v>816</v>
      </c>
      <c r="L241" s="2" t="s">
        <v>444</v>
      </c>
      <c r="M241" s="2" t="s">
        <v>1443</v>
      </c>
      <c r="N241" t="s">
        <v>7933</v>
      </c>
      <c r="O241" t="s">
        <v>7534</v>
      </c>
      <c r="P241" s="2" t="s">
        <v>1444</v>
      </c>
      <c r="Q241" s="2" t="s">
        <v>1445</v>
      </c>
      <c r="R241" s="2" t="s">
        <v>40</v>
      </c>
      <c r="S241" s="2" t="s">
        <v>41</v>
      </c>
      <c r="T241" s="4">
        <v>291.62735429992898</v>
      </c>
      <c r="U241" s="4">
        <f t="shared" si="36"/>
        <v>5.6754768033477694</v>
      </c>
      <c r="V241" s="2" t="s">
        <v>42</v>
      </c>
      <c r="W241" s="2">
        <f t="shared" si="37"/>
        <v>1</v>
      </c>
      <c r="X241" s="2">
        <f t="shared" si="38"/>
        <v>0</v>
      </c>
      <c r="Y241" s="2">
        <f t="shared" si="39"/>
        <v>0</v>
      </c>
      <c r="Z241" s="2">
        <f t="shared" si="40"/>
        <v>0</v>
      </c>
      <c r="AA241" s="4">
        <v>0.441</v>
      </c>
      <c r="AB241" s="4">
        <v>72.894000000000005</v>
      </c>
      <c r="AC241" s="4">
        <v>1333.462</v>
      </c>
      <c r="AD241" s="4" t="s">
        <v>8951</v>
      </c>
      <c r="AE241" s="4" t="s">
        <v>8951</v>
      </c>
      <c r="AF241" s="4">
        <v>24.878429213689301</v>
      </c>
      <c r="AG241" s="4" t="e">
        <f t="shared" si="41"/>
        <v>#VALUE!</v>
      </c>
      <c r="AH241" s="4" t="e">
        <f t="shared" si="44"/>
        <v>#VALUE!</v>
      </c>
      <c r="AI241" s="4" t="s">
        <v>8951</v>
      </c>
      <c r="AJ241" s="4">
        <f t="shared" si="35"/>
        <v>7.1955338467780923</v>
      </c>
      <c r="AK241" s="4">
        <v>229.04272282399501</v>
      </c>
      <c r="AL241" s="4">
        <v>116.06092263704799</v>
      </c>
      <c r="AM241" s="4">
        <v>338.58602097619098</v>
      </c>
      <c r="AN241" s="4">
        <f t="shared" si="42"/>
        <v>0.50672172076051303</v>
      </c>
      <c r="AO241" s="4"/>
      <c r="AP241" s="2" t="b">
        <v>1</v>
      </c>
      <c r="AR241">
        <v>7.3138633867104854</v>
      </c>
      <c r="AS241">
        <v>8.4652928908665981</v>
      </c>
      <c r="AT241">
        <f t="shared" si="45"/>
        <v>-1.1514295041561127</v>
      </c>
    </row>
    <row r="242" spans="1:46" collapsed="1" x14ac:dyDescent="0.3">
      <c r="A242" s="2" t="s">
        <v>1446</v>
      </c>
      <c r="B242" s="3">
        <v>39084</v>
      </c>
      <c r="C242" s="3">
        <v>39086</v>
      </c>
      <c r="D242" s="4">
        <v>85.1954397394137</v>
      </c>
      <c r="E242" s="2" t="s">
        <v>1447</v>
      </c>
      <c r="F242" s="2" t="s">
        <v>101</v>
      </c>
      <c r="G242" s="2" t="s">
        <v>102</v>
      </c>
      <c r="H242" s="2" t="s">
        <v>760</v>
      </c>
      <c r="I242" s="2" t="s">
        <v>1448</v>
      </c>
      <c r="J242" s="2" t="s">
        <v>31</v>
      </c>
      <c r="K242" s="2" t="s">
        <v>45</v>
      </c>
      <c r="L242" s="2" t="s">
        <v>36</v>
      </c>
      <c r="M242" s="2" t="s">
        <v>1449</v>
      </c>
      <c r="N242" t="s">
        <v>7934</v>
      </c>
      <c r="O242" t="s">
        <v>7533</v>
      </c>
      <c r="P242" s="2"/>
      <c r="Q242" s="2" t="s">
        <v>202</v>
      </c>
      <c r="R242" s="2" t="s">
        <v>40</v>
      </c>
      <c r="S242" s="2" t="s">
        <v>41</v>
      </c>
      <c r="T242" s="4">
        <v>85.1954397394137</v>
      </c>
      <c r="U242" s="4">
        <f t="shared" si="36"/>
        <v>4.4449479082175145</v>
      </c>
      <c r="V242" s="2" t="s">
        <v>109</v>
      </c>
      <c r="W242" s="2">
        <f t="shared" si="37"/>
        <v>0</v>
      </c>
      <c r="X242" s="2">
        <f t="shared" si="38"/>
        <v>0</v>
      </c>
      <c r="Y242" s="2">
        <f t="shared" si="39"/>
        <v>0</v>
      </c>
      <c r="Z242" s="2">
        <f t="shared" si="40"/>
        <v>1</v>
      </c>
      <c r="AA242" s="4">
        <v>19.5</v>
      </c>
      <c r="AB242" s="4">
        <v>78.28</v>
      </c>
      <c r="AC242" s="4">
        <v>163734.80499999999</v>
      </c>
      <c r="AD242" s="4">
        <v>1351520</v>
      </c>
      <c r="AE242" s="4">
        <v>1235730</v>
      </c>
      <c r="AF242" s="4">
        <v>22340</v>
      </c>
      <c r="AG242" s="4">
        <f t="shared" si="41"/>
        <v>0.91432609210370541</v>
      </c>
      <c r="AH242" s="4">
        <f t="shared" si="44"/>
        <v>1.035474728453889</v>
      </c>
      <c r="AI242" s="4">
        <v>1.65295371137682E-2</v>
      </c>
      <c r="AJ242" s="4">
        <f t="shared" si="35"/>
        <v>12.006003355298748</v>
      </c>
      <c r="AK242" s="4">
        <v>261.55071468288997</v>
      </c>
      <c r="AL242" s="4">
        <v>115.800542962745</v>
      </c>
      <c r="AM242" s="4"/>
      <c r="AN242" s="4">
        <f t="shared" si="42"/>
        <v>0.44274603915016714</v>
      </c>
      <c r="AO242" s="4"/>
      <c r="AP242" s="2" t="b">
        <v>1</v>
      </c>
      <c r="AR242">
        <v>7.5364879568417873</v>
      </c>
      <c r="AS242">
        <v>4.6415325251097483</v>
      </c>
      <c r="AT242">
        <f t="shared" si="45"/>
        <v>2.894955431732039</v>
      </c>
    </row>
    <row r="243" spans="1:46" collapsed="1" x14ac:dyDescent="0.3">
      <c r="A243" s="2" t="s">
        <v>1450</v>
      </c>
      <c r="B243" s="3">
        <v>37789</v>
      </c>
      <c r="C243" s="3">
        <v>37789</v>
      </c>
      <c r="D243" s="4">
        <v>441.52342433434399</v>
      </c>
      <c r="E243" s="2" t="s">
        <v>1451</v>
      </c>
      <c r="F243" s="2" t="s">
        <v>482</v>
      </c>
      <c r="G243" s="2" t="s">
        <v>1207</v>
      </c>
      <c r="H243" s="2" t="s">
        <v>115</v>
      </c>
      <c r="I243" s="2" t="s">
        <v>1206</v>
      </c>
      <c r="J243" s="2" t="s">
        <v>482</v>
      </c>
      <c r="K243" s="2" t="s">
        <v>1207</v>
      </c>
      <c r="L243" s="2" t="s">
        <v>397</v>
      </c>
      <c r="M243" s="2" t="s">
        <v>1452</v>
      </c>
      <c r="N243" t="s">
        <v>7894</v>
      </c>
      <c r="O243" t="s">
        <v>7532</v>
      </c>
      <c r="P243" s="2"/>
      <c r="Q243" s="2" t="s">
        <v>88</v>
      </c>
      <c r="R243" s="2" t="s">
        <v>40</v>
      </c>
      <c r="S243" s="2" t="s">
        <v>41</v>
      </c>
      <c r="T243" s="4">
        <v>441.52342433434399</v>
      </c>
      <c r="U243" s="4">
        <f t="shared" si="36"/>
        <v>6.0902310748865114</v>
      </c>
      <c r="V243" s="2" t="s">
        <v>109</v>
      </c>
      <c r="W243" s="2">
        <f t="shared" si="37"/>
        <v>0</v>
      </c>
      <c r="X243" s="2">
        <f t="shared" si="38"/>
        <v>0</v>
      </c>
      <c r="Y243" s="2">
        <f t="shared" si="39"/>
        <v>0</v>
      </c>
      <c r="Z243" s="2">
        <f t="shared" si="40"/>
        <v>1</v>
      </c>
      <c r="AA243" s="4">
        <v>20</v>
      </c>
      <c r="AB243" s="4">
        <v>100</v>
      </c>
      <c r="AC243" s="4">
        <v>619.09299999999996</v>
      </c>
      <c r="AD243" s="4">
        <v>669.94431939343701</v>
      </c>
      <c r="AE243" s="4">
        <v>367.018125814477</v>
      </c>
      <c r="AF243" s="4">
        <v>86.589266674564598</v>
      </c>
      <c r="AG243" s="4">
        <f t="shared" si="41"/>
        <v>0.54783377541998224</v>
      </c>
      <c r="AH243" s="4">
        <f t="shared" si="44"/>
        <v>1.4719299757736513</v>
      </c>
      <c r="AI243" s="4">
        <v>0.12924845269672847</v>
      </c>
      <c r="AJ243" s="4">
        <f t="shared" si="35"/>
        <v>6.4282555037256808</v>
      </c>
      <c r="AK243" s="4">
        <v>408.11126446544199</v>
      </c>
      <c r="AL243" s="4">
        <v>115.744771207135</v>
      </c>
      <c r="AM243" s="4"/>
      <c r="AN243" s="4">
        <f t="shared" si="42"/>
        <v>0.28361082206035515</v>
      </c>
      <c r="AO243" s="4"/>
      <c r="AP243" s="2" t="b">
        <v>1</v>
      </c>
      <c r="AR243">
        <v>8.517322937647501</v>
      </c>
      <c r="AS243">
        <v>7.8829290072123204</v>
      </c>
      <c r="AT243">
        <f t="shared" si="45"/>
        <v>0.63439393043518066</v>
      </c>
    </row>
    <row r="244" spans="1:46" collapsed="1" x14ac:dyDescent="0.3">
      <c r="A244" s="2" t="s">
        <v>1453</v>
      </c>
      <c r="B244" s="3">
        <v>39603</v>
      </c>
      <c r="C244" s="3">
        <v>39603</v>
      </c>
      <c r="D244" s="4">
        <v>351.16923200000002</v>
      </c>
      <c r="E244" s="2" t="s">
        <v>1454</v>
      </c>
      <c r="F244" s="2" t="s">
        <v>482</v>
      </c>
      <c r="G244" s="2" t="s">
        <v>485</v>
      </c>
      <c r="H244" s="2" t="s">
        <v>36</v>
      </c>
      <c r="I244" s="2" t="s">
        <v>1455</v>
      </c>
      <c r="J244" s="2" t="s">
        <v>482</v>
      </c>
      <c r="K244" s="2" t="s">
        <v>485</v>
      </c>
      <c r="L244" s="2" t="s">
        <v>48</v>
      </c>
      <c r="M244" s="2" t="s">
        <v>1456</v>
      </c>
      <c r="N244" t="s">
        <v>7935</v>
      </c>
      <c r="O244" t="s">
        <v>7531</v>
      </c>
      <c r="P244" s="2" t="s">
        <v>1457</v>
      </c>
      <c r="Q244" s="2" t="s">
        <v>324</v>
      </c>
      <c r="R244" s="2" t="s">
        <v>40</v>
      </c>
      <c r="S244" s="2" t="s">
        <v>41</v>
      </c>
      <c r="T244" s="4">
        <v>360.12623200000002</v>
      </c>
      <c r="U244" s="4">
        <f t="shared" si="36"/>
        <v>5.8864546144332035</v>
      </c>
      <c r="V244" s="2" t="s">
        <v>42</v>
      </c>
      <c r="W244" s="2">
        <f t="shared" si="37"/>
        <v>1</v>
      </c>
      <c r="X244" s="2">
        <f t="shared" si="38"/>
        <v>0</v>
      </c>
      <c r="Y244" s="2">
        <f t="shared" si="39"/>
        <v>0</v>
      </c>
      <c r="Z244" s="2">
        <f t="shared" si="40"/>
        <v>0</v>
      </c>
      <c r="AA244" s="4">
        <v>23.087</v>
      </c>
      <c r="AB244" s="4">
        <v>100</v>
      </c>
      <c r="AC244" s="4" t="s">
        <v>8951</v>
      </c>
      <c r="AD244" s="4">
        <v>1840.4391275804201</v>
      </c>
      <c r="AE244" s="4">
        <v>671.70471952731805</v>
      </c>
      <c r="AF244" s="4">
        <v>243.206652564009</v>
      </c>
      <c r="AG244" s="4">
        <f t="shared" si="41"/>
        <v>0.36496981044431048</v>
      </c>
      <c r="AH244" s="4" t="e">
        <f t="shared" si="44"/>
        <v>#VALUE!</v>
      </c>
      <c r="AI244" s="4">
        <v>0.1321459910949333</v>
      </c>
      <c r="AJ244" s="4" t="e">
        <f t="shared" si="35"/>
        <v>#VALUE!</v>
      </c>
      <c r="AK244" s="4">
        <v>162.697</v>
      </c>
      <c r="AL244" s="4">
        <v>115.256</v>
      </c>
      <c r="AM244" s="4">
        <v>232.12799999999999</v>
      </c>
      <c r="AN244" s="4">
        <f t="shared" si="42"/>
        <v>0.7084088827698114</v>
      </c>
      <c r="AO244" s="4"/>
      <c r="AP244" s="2" t="b">
        <v>1</v>
      </c>
      <c r="AR244">
        <v>7.5327163338661194</v>
      </c>
      <c r="AS244">
        <v>7.6436025500297546</v>
      </c>
      <c r="AT244">
        <f t="shared" si="45"/>
        <v>-0.11088621616363525</v>
      </c>
    </row>
    <row r="245" spans="1:46" collapsed="1" x14ac:dyDescent="0.3">
      <c r="A245" s="2" t="s">
        <v>1458</v>
      </c>
      <c r="B245" s="3">
        <v>41002</v>
      </c>
      <c r="C245" s="3">
        <v>41002</v>
      </c>
      <c r="D245" s="4">
        <v>200.45030157812101</v>
      </c>
      <c r="E245" s="2" t="s">
        <v>1459</v>
      </c>
      <c r="F245" s="2" t="s">
        <v>227</v>
      </c>
      <c r="G245" s="2" t="s">
        <v>272</v>
      </c>
      <c r="H245" s="2" t="s">
        <v>311</v>
      </c>
      <c r="I245" s="2" t="s">
        <v>1340</v>
      </c>
      <c r="J245" s="2" t="s">
        <v>227</v>
      </c>
      <c r="K245" s="2" t="s">
        <v>272</v>
      </c>
      <c r="L245" s="2" t="s">
        <v>372</v>
      </c>
      <c r="M245" s="2" t="s">
        <v>1341</v>
      </c>
      <c r="N245" t="s">
        <v>7916</v>
      </c>
      <c r="O245" t="s">
        <v>7530</v>
      </c>
      <c r="P245" s="2" t="s">
        <v>1460</v>
      </c>
      <c r="Q245" s="2" t="s">
        <v>1461</v>
      </c>
      <c r="R245" s="2" t="s">
        <v>40</v>
      </c>
      <c r="S245" s="2" t="s">
        <v>41</v>
      </c>
      <c r="T245" s="4">
        <v>196.683673469388</v>
      </c>
      <c r="U245" s="4">
        <f t="shared" si="36"/>
        <v>5.2815967197609597</v>
      </c>
      <c r="V245" s="2" t="s">
        <v>42</v>
      </c>
      <c r="W245" s="2">
        <f t="shared" si="37"/>
        <v>1</v>
      </c>
      <c r="X245" s="2">
        <f t="shared" si="38"/>
        <v>0</v>
      </c>
      <c r="Y245" s="2">
        <f t="shared" si="39"/>
        <v>0</v>
      </c>
      <c r="Z245" s="2">
        <f t="shared" si="40"/>
        <v>0</v>
      </c>
      <c r="AA245" s="4">
        <v>16.978999999999999</v>
      </c>
      <c r="AB245" s="4">
        <v>99.998999999999995</v>
      </c>
      <c r="AC245" s="4">
        <v>15660.99</v>
      </c>
      <c r="AD245" s="4">
        <v>8312.8424347384007</v>
      </c>
      <c r="AE245" s="4">
        <v>3525.2422186561598</v>
      </c>
      <c r="AF245" s="4">
        <v>1730.8883204372501</v>
      </c>
      <c r="AG245" s="4">
        <f t="shared" si="41"/>
        <v>0.42407181975741332</v>
      </c>
      <c r="AH245" s="4">
        <f t="shared" si="44"/>
        <v>2.3080230822707679</v>
      </c>
      <c r="AI245" s="4">
        <v>0.20821858877104049</v>
      </c>
      <c r="AJ245" s="4">
        <f t="shared" si="35"/>
        <v>9.6589281859374001</v>
      </c>
      <c r="AK245" s="4">
        <v>271.04089979550099</v>
      </c>
      <c r="AL245" s="4">
        <v>113.640081799591</v>
      </c>
      <c r="AM245" s="4">
        <v>161.28841732233599</v>
      </c>
      <c r="AN245" s="4">
        <f t="shared" si="42"/>
        <v>0.41927281781211573</v>
      </c>
      <c r="AO245" s="4"/>
      <c r="AP245" s="2" t="b">
        <v>1</v>
      </c>
      <c r="AR245">
        <v>3.856883660890162</v>
      </c>
      <c r="AS245">
        <v>8.2088399926821385</v>
      </c>
      <c r="AT245">
        <f t="shared" si="45"/>
        <v>-4.3519563317919765</v>
      </c>
    </row>
    <row r="246" spans="1:46" collapsed="1" x14ac:dyDescent="0.3">
      <c r="A246" s="2" t="s">
        <v>1466</v>
      </c>
      <c r="B246" s="3">
        <v>38404</v>
      </c>
      <c r="C246" s="3">
        <v>38404</v>
      </c>
      <c r="D246" s="4">
        <v>46.868556919170601</v>
      </c>
      <c r="E246" s="2" t="s">
        <v>1467</v>
      </c>
      <c r="F246" s="2" t="s">
        <v>367</v>
      </c>
      <c r="G246" s="2" t="s">
        <v>368</v>
      </c>
      <c r="H246" s="2" t="s">
        <v>439</v>
      </c>
      <c r="I246" s="2" t="s">
        <v>1468</v>
      </c>
      <c r="J246" s="2" t="s">
        <v>128</v>
      </c>
      <c r="K246" s="2" t="s">
        <v>581</v>
      </c>
      <c r="L246" s="2" t="s">
        <v>397</v>
      </c>
      <c r="M246" s="2" t="s">
        <v>1469</v>
      </c>
      <c r="N246" t="s">
        <v>7937</v>
      </c>
      <c r="O246" t="s">
        <v>7529</v>
      </c>
      <c r="P246" s="2"/>
      <c r="Q246" s="2" t="s">
        <v>1470</v>
      </c>
      <c r="R246" s="2" t="s">
        <v>40</v>
      </c>
      <c r="S246" s="2" t="s">
        <v>41</v>
      </c>
      <c r="T246" s="4">
        <v>46.868556919170601</v>
      </c>
      <c r="U246" s="4">
        <f t="shared" si="36"/>
        <v>3.847347022452102</v>
      </c>
      <c r="V246" s="2" t="s">
        <v>42</v>
      </c>
      <c r="W246" s="2">
        <f t="shared" si="37"/>
        <v>1</v>
      </c>
      <c r="X246" s="2">
        <f t="shared" si="38"/>
        <v>0</v>
      </c>
      <c r="Y246" s="2">
        <f t="shared" si="39"/>
        <v>0</v>
      </c>
      <c r="Z246" s="2">
        <f t="shared" si="40"/>
        <v>0</v>
      </c>
      <c r="AA246" s="4">
        <v>21</v>
      </c>
      <c r="AB246" s="4">
        <v>70</v>
      </c>
      <c r="AC246" s="4">
        <v>1727.9390000000001</v>
      </c>
      <c r="AD246" s="4">
        <v>3599.9725067014901</v>
      </c>
      <c r="AE246" s="4">
        <v>2554.5398309162101</v>
      </c>
      <c r="AF246" s="4">
        <v>388.89270740257098</v>
      </c>
      <c r="AG246" s="4">
        <f t="shared" si="41"/>
        <v>0.70959981670994265</v>
      </c>
      <c r="AH246" s="4">
        <f t="shared" si="44"/>
        <v>1.1895865379372226</v>
      </c>
      <c r="AI246" s="4">
        <v>0.10802657705819473</v>
      </c>
      <c r="AJ246" s="4">
        <f t="shared" si="35"/>
        <v>7.4546846478149824</v>
      </c>
      <c r="AK246" s="4">
        <v>197.46059373729199</v>
      </c>
      <c r="AL246" s="4">
        <v>107.00723871492499</v>
      </c>
      <c r="AM246" s="4">
        <v>85.363353932394602</v>
      </c>
      <c r="AN246" s="4">
        <f t="shared" si="42"/>
        <v>0.54191692980165407</v>
      </c>
      <c r="AO246" s="4"/>
      <c r="AP246" s="2" t="b">
        <v>1</v>
      </c>
      <c r="AR246">
        <v>8.3718990484873448</v>
      </c>
      <c r="AS246">
        <v>5.746993069536984</v>
      </c>
      <c r="AT246">
        <f t="shared" si="45"/>
        <v>2.6249059789503608</v>
      </c>
    </row>
    <row r="247" spans="1:46" collapsed="1" x14ac:dyDescent="0.3">
      <c r="A247" s="2" t="s">
        <v>1471</v>
      </c>
      <c r="B247" s="3">
        <v>40980</v>
      </c>
      <c r="C247" s="3">
        <v>40980</v>
      </c>
      <c r="D247" s="4">
        <v>2122.39</v>
      </c>
      <c r="E247" s="2" t="s">
        <v>1472</v>
      </c>
      <c r="F247" s="2" t="s">
        <v>482</v>
      </c>
      <c r="G247" s="2" t="s">
        <v>930</v>
      </c>
      <c r="H247" s="2" t="s">
        <v>36</v>
      </c>
      <c r="I247" s="2" t="s">
        <v>720</v>
      </c>
      <c r="J247" s="2" t="s">
        <v>227</v>
      </c>
      <c r="K247" s="2" t="s">
        <v>228</v>
      </c>
      <c r="L247" s="2" t="s">
        <v>255</v>
      </c>
      <c r="M247" s="2" t="s">
        <v>721</v>
      </c>
      <c r="N247" t="s">
        <v>7814</v>
      </c>
      <c r="O247" t="s">
        <v>7528</v>
      </c>
      <c r="P247" s="2" t="s">
        <v>1473</v>
      </c>
      <c r="Q247" s="2" t="s">
        <v>601</v>
      </c>
      <c r="R247" s="2" t="s">
        <v>40</v>
      </c>
      <c r="S247" s="2" t="s">
        <v>41</v>
      </c>
      <c r="T247" s="4">
        <v>2200.3180000000002</v>
      </c>
      <c r="U247" s="4">
        <f t="shared" si="36"/>
        <v>7.6963571743552652</v>
      </c>
      <c r="V247" s="2" t="s">
        <v>42</v>
      </c>
      <c r="W247" s="2">
        <f t="shared" si="37"/>
        <v>1</v>
      </c>
      <c r="X247" s="2">
        <f t="shared" si="38"/>
        <v>0</v>
      </c>
      <c r="Y247" s="2">
        <f t="shared" si="39"/>
        <v>0</v>
      </c>
      <c r="Z247" s="2">
        <f t="shared" si="40"/>
        <v>0</v>
      </c>
      <c r="AA247" s="4">
        <v>0</v>
      </c>
      <c r="AB247" s="4">
        <v>100</v>
      </c>
      <c r="AC247" s="4">
        <v>8770.56</v>
      </c>
      <c r="AD247" s="4">
        <v>17148.2742032471</v>
      </c>
      <c r="AE247" s="4">
        <v>9023.1749849669304</v>
      </c>
      <c r="AF247" s="4">
        <v>2500.42092603728</v>
      </c>
      <c r="AG247" s="4">
        <f t="shared" si="41"/>
        <v>0.5261856020040987</v>
      </c>
      <c r="AH247" s="4">
        <f t="shared" si="44"/>
        <v>1.037639984879505</v>
      </c>
      <c r="AI247" s="4">
        <v>0.1458118115211742</v>
      </c>
      <c r="AJ247" s="4">
        <f t="shared" si="35"/>
        <v>9.0791559373755355</v>
      </c>
      <c r="AK247" s="4">
        <v>476.40499999999997</v>
      </c>
      <c r="AL247" s="4">
        <v>106.486</v>
      </c>
      <c r="AM247" s="4">
        <v>1619.6389999999999</v>
      </c>
      <c r="AN247" s="4">
        <f t="shared" si="42"/>
        <v>0.22351990428312046</v>
      </c>
      <c r="AO247" s="4"/>
      <c r="AP247" s="2" t="b">
        <v>1</v>
      </c>
      <c r="AR247">
        <v>7.5218742887179051</v>
      </c>
      <c r="AS247">
        <v>7.5442937215169277</v>
      </c>
      <c r="AT247">
        <f t="shared" si="45"/>
        <v>-2.2419432799022587E-2</v>
      </c>
    </row>
    <row r="248" spans="1:46" collapsed="1" x14ac:dyDescent="0.3">
      <c r="A248" s="2" t="s">
        <v>1474</v>
      </c>
      <c r="B248" s="3">
        <v>38441</v>
      </c>
      <c r="C248" s="3">
        <v>38441</v>
      </c>
      <c r="D248" s="4">
        <v>80</v>
      </c>
      <c r="E248" s="2" t="s">
        <v>1475</v>
      </c>
      <c r="F248" s="2" t="s">
        <v>70</v>
      </c>
      <c r="G248" s="2" t="s">
        <v>318</v>
      </c>
      <c r="H248" s="2" t="s">
        <v>36</v>
      </c>
      <c r="I248" s="2" t="s">
        <v>1476</v>
      </c>
      <c r="J248" s="2" t="s">
        <v>70</v>
      </c>
      <c r="K248" s="2" t="s">
        <v>318</v>
      </c>
      <c r="L248" s="2" t="s">
        <v>350</v>
      </c>
      <c r="M248" s="2" t="s">
        <v>1477</v>
      </c>
      <c r="N248" t="s">
        <v>7938</v>
      </c>
      <c r="O248" t="s">
        <v>7527</v>
      </c>
      <c r="P248" s="2"/>
      <c r="Q248" s="2"/>
      <c r="R248" s="2" t="s">
        <v>40</v>
      </c>
      <c r="S248" s="2" t="s">
        <v>41</v>
      </c>
      <c r="T248" s="4">
        <v>80</v>
      </c>
      <c r="U248" s="4">
        <f t="shared" si="36"/>
        <v>4.3820266346738812</v>
      </c>
      <c r="V248" s="2" t="s">
        <v>109</v>
      </c>
      <c r="W248" s="2">
        <f t="shared" si="37"/>
        <v>0</v>
      </c>
      <c r="X248" s="2">
        <f t="shared" si="38"/>
        <v>0</v>
      </c>
      <c r="Y248" s="2">
        <f t="shared" si="39"/>
        <v>0</v>
      </c>
      <c r="Z248" s="2">
        <f t="shared" si="40"/>
        <v>1</v>
      </c>
      <c r="AA248" s="4">
        <v>41.924999999999997</v>
      </c>
      <c r="AB248" s="4">
        <v>63.390999999999998</v>
      </c>
      <c r="AC248" s="4">
        <v>9918.6229999999996</v>
      </c>
      <c r="AD248" s="4">
        <v>15968.8451927111</v>
      </c>
      <c r="AE248" s="4">
        <v>9404.0822282618592</v>
      </c>
      <c r="AF248" s="4">
        <v>2223.3369206355001</v>
      </c>
      <c r="AG248" s="4">
        <f t="shared" si="41"/>
        <v>0.58890183446416688</v>
      </c>
      <c r="AH248" s="4">
        <f t="shared" si="44"/>
        <v>1.2100252081522846</v>
      </c>
      <c r="AI248" s="4">
        <v>0.13922966212048515</v>
      </c>
      <c r="AJ248" s="4">
        <f t="shared" si="35"/>
        <v>9.2021693801599813</v>
      </c>
      <c r="AK248" s="4">
        <v>187.56</v>
      </c>
      <c r="AL248" s="4">
        <v>106.04</v>
      </c>
      <c r="AM248" s="4"/>
      <c r="AN248" s="4">
        <f t="shared" si="42"/>
        <v>0.5653657496267861</v>
      </c>
      <c r="AO248" s="4"/>
      <c r="AP248" s="2" t="b">
        <v>1</v>
      </c>
      <c r="AR248">
        <v>8.5973190069198608</v>
      </c>
      <c r="AS248">
        <v>7.4788953997194767</v>
      </c>
      <c r="AT248">
        <f t="shared" si="45"/>
        <v>1.1184236072003841</v>
      </c>
    </row>
    <row r="249" spans="1:46" collapsed="1" x14ac:dyDescent="0.3">
      <c r="A249" s="2" t="s">
        <v>1478</v>
      </c>
      <c r="B249" s="3">
        <v>45411</v>
      </c>
      <c r="C249" s="3">
        <v>45411</v>
      </c>
      <c r="D249" s="4">
        <v>2016.357</v>
      </c>
      <c r="E249" s="2" t="s">
        <v>1479</v>
      </c>
      <c r="F249" s="2" t="s">
        <v>482</v>
      </c>
      <c r="G249" s="2" t="s">
        <v>485</v>
      </c>
      <c r="H249" s="2" t="s">
        <v>36</v>
      </c>
      <c r="I249" s="2" t="s">
        <v>1480</v>
      </c>
      <c r="J249" s="2" t="s">
        <v>482</v>
      </c>
      <c r="K249" s="2" t="s">
        <v>485</v>
      </c>
      <c r="L249" s="2" t="s">
        <v>255</v>
      </c>
      <c r="M249" s="2" t="s">
        <v>1481</v>
      </c>
      <c r="N249" t="s">
        <v>7939</v>
      </c>
      <c r="O249" t="s">
        <v>7526</v>
      </c>
      <c r="P249" s="2" t="s">
        <v>393</v>
      </c>
      <c r="Q249" s="2" t="s">
        <v>809</v>
      </c>
      <c r="R249" s="2" t="s">
        <v>40</v>
      </c>
      <c r="S249" s="2" t="s">
        <v>41</v>
      </c>
      <c r="T249" s="4">
        <v>2288.884</v>
      </c>
      <c r="U249" s="4">
        <f t="shared" si="36"/>
        <v>7.7358196415168416</v>
      </c>
      <c r="V249" s="2" t="s">
        <v>42</v>
      </c>
      <c r="W249" s="2">
        <f t="shared" si="37"/>
        <v>1</v>
      </c>
      <c r="X249" s="2">
        <f t="shared" si="38"/>
        <v>0</v>
      </c>
      <c r="Y249" s="2">
        <f t="shared" si="39"/>
        <v>0</v>
      </c>
      <c r="Z249" s="2">
        <f t="shared" si="40"/>
        <v>0</v>
      </c>
      <c r="AA249" s="4">
        <v>0</v>
      </c>
      <c r="AB249" s="4">
        <v>100</v>
      </c>
      <c r="AC249" s="4">
        <v>7645.8630000000003</v>
      </c>
      <c r="AD249" s="4">
        <v>6038.3847729826202</v>
      </c>
      <c r="AE249" s="4">
        <v>760.45205207851404</v>
      </c>
      <c r="AF249" s="4">
        <v>1177.63531822087</v>
      </c>
      <c r="AG249" s="4">
        <f t="shared" si="41"/>
        <v>0.12593633573683211</v>
      </c>
      <c r="AH249" s="4">
        <f t="shared" si="44"/>
        <v>1.3921463053647491</v>
      </c>
      <c r="AI249" s="4">
        <v>0.19502488869042123</v>
      </c>
      <c r="AJ249" s="4">
        <f t="shared" si="35"/>
        <v>8.9419199962302809</v>
      </c>
      <c r="AK249" s="4">
        <v>420.928</v>
      </c>
      <c r="AL249" s="4">
        <v>104.878</v>
      </c>
      <c r="AM249" s="4">
        <v>1295.8810000000001</v>
      </c>
      <c r="AN249" s="4">
        <f t="shared" si="42"/>
        <v>0.24915900106431504</v>
      </c>
      <c r="AO249" s="4"/>
      <c r="AP249" s="2" t="b">
        <v>1</v>
      </c>
      <c r="AR249" t="e">
        <v>#N/A</v>
      </c>
      <c r="AS249" t="e">
        <v>#N/A</v>
      </c>
      <c r="AT249" t="e">
        <f t="shared" si="45"/>
        <v>#N/A</v>
      </c>
    </row>
    <row r="250" spans="1:46" collapsed="1" x14ac:dyDescent="0.3">
      <c r="A250" s="2" t="s">
        <v>1482</v>
      </c>
      <c r="B250" s="3">
        <v>44679</v>
      </c>
      <c r="C250" s="3">
        <v>44679</v>
      </c>
      <c r="D250" s="4">
        <v>282.51356315045098</v>
      </c>
      <c r="E250" s="2" t="s">
        <v>1483</v>
      </c>
      <c r="F250" s="2" t="s">
        <v>128</v>
      </c>
      <c r="G250" s="2" t="s">
        <v>583</v>
      </c>
      <c r="H250" s="2" t="s">
        <v>46</v>
      </c>
      <c r="I250" s="2" t="s">
        <v>784</v>
      </c>
      <c r="J250" s="2" t="s">
        <v>128</v>
      </c>
      <c r="K250" s="2" t="s">
        <v>583</v>
      </c>
      <c r="L250" s="2" t="s">
        <v>255</v>
      </c>
      <c r="M250" s="2" t="s">
        <v>785</v>
      </c>
      <c r="N250" t="s">
        <v>7824</v>
      </c>
      <c r="O250" t="s">
        <v>7525</v>
      </c>
      <c r="P250" s="2" t="s">
        <v>1484</v>
      </c>
      <c r="Q250" s="2" t="s">
        <v>1485</v>
      </c>
      <c r="R250" s="2" t="s">
        <v>40</v>
      </c>
      <c r="S250" s="2" t="s">
        <v>41</v>
      </c>
      <c r="T250" s="4">
        <v>232.20957970066101</v>
      </c>
      <c r="U250" s="4">
        <f t="shared" si="36"/>
        <v>5.447640324660239</v>
      </c>
      <c r="V250" s="2" t="s">
        <v>42</v>
      </c>
      <c r="W250" s="2">
        <f t="shared" si="37"/>
        <v>1</v>
      </c>
      <c r="X250" s="2">
        <f t="shared" si="38"/>
        <v>0</v>
      </c>
      <c r="Y250" s="2">
        <f t="shared" si="39"/>
        <v>0</v>
      </c>
      <c r="Z250" s="2">
        <f t="shared" si="40"/>
        <v>0</v>
      </c>
      <c r="AA250" s="4">
        <v>0</v>
      </c>
      <c r="AB250" s="4">
        <v>100</v>
      </c>
      <c r="AC250" s="4">
        <v>53928.127</v>
      </c>
      <c r="AD250" s="4">
        <v>31431.842840703601</v>
      </c>
      <c r="AE250" s="4">
        <v>14925.9329278317</v>
      </c>
      <c r="AF250" s="4">
        <v>3817.2940983067601</v>
      </c>
      <c r="AG250" s="4">
        <f t="shared" si="41"/>
        <v>0.47486661865409047</v>
      </c>
      <c r="AH250" s="4">
        <f t="shared" si="44"/>
        <v>2.1905829790758267</v>
      </c>
      <c r="AI250" s="4">
        <v>0.12144671623782241</v>
      </c>
      <c r="AJ250" s="4">
        <f t="shared" si="35"/>
        <v>10.895407457522342</v>
      </c>
      <c r="AK250" s="4">
        <v>139.59825387081401</v>
      </c>
      <c r="AL250" s="4">
        <v>103.522952049656</v>
      </c>
      <c r="AM250" s="4"/>
      <c r="AN250" s="4">
        <f t="shared" si="42"/>
        <v>0.74157770014413971</v>
      </c>
      <c r="AO250" s="4"/>
      <c r="AP250" s="2" t="b">
        <v>1</v>
      </c>
      <c r="AR250">
        <v>7.7365756034851074</v>
      </c>
      <c r="AS250">
        <v>6.108293741941452</v>
      </c>
      <c r="AT250">
        <f t="shared" si="45"/>
        <v>1.6282818615436554</v>
      </c>
    </row>
    <row r="251" spans="1:46" collapsed="1" x14ac:dyDescent="0.3">
      <c r="A251" s="2" t="s">
        <v>1486</v>
      </c>
      <c r="B251" s="3">
        <v>40200</v>
      </c>
      <c r="C251" s="3">
        <v>40200</v>
      </c>
      <c r="D251" s="4">
        <v>11.1580081855389</v>
      </c>
      <c r="E251" s="2" t="s">
        <v>1487</v>
      </c>
      <c r="F251" s="2" t="s">
        <v>31</v>
      </c>
      <c r="G251" s="2" t="s">
        <v>45</v>
      </c>
      <c r="H251" s="2" t="s">
        <v>1488</v>
      </c>
      <c r="I251" s="2" t="s">
        <v>1489</v>
      </c>
      <c r="J251" s="2" t="s">
        <v>31</v>
      </c>
      <c r="K251" s="2" t="s">
        <v>45</v>
      </c>
      <c r="L251" s="2" t="s">
        <v>1490</v>
      </c>
      <c r="M251" s="2" t="s">
        <v>1491</v>
      </c>
      <c r="N251" t="s">
        <v>7940</v>
      </c>
      <c r="O251" t="s">
        <v>7524</v>
      </c>
      <c r="P251" s="2"/>
      <c r="Q251" s="2"/>
      <c r="R251" s="2" t="s">
        <v>40</v>
      </c>
      <c r="S251" s="2" t="s">
        <v>41</v>
      </c>
      <c r="T251" s="4">
        <v>11.1580081855389</v>
      </c>
      <c r="U251" s="4">
        <f t="shared" si="36"/>
        <v>2.4121574630257649</v>
      </c>
      <c r="V251" s="2" t="s">
        <v>109</v>
      </c>
      <c r="W251" s="2">
        <f t="shared" si="37"/>
        <v>0</v>
      </c>
      <c r="X251" s="2">
        <f t="shared" si="38"/>
        <v>0</v>
      </c>
      <c r="Y251" s="2">
        <f t="shared" si="39"/>
        <v>0</v>
      </c>
      <c r="Z251" s="2">
        <f t="shared" si="40"/>
        <v>1</v>
      </c>
      <c r="AA251" s="4">
        <v>0</v>
      </c>
      <c r="AB251" s="4">
        <v>55.1</v>
      </c>
      <c r="AC251" s="4" t="s">
        <v>8951</v>
      </c>
      <c r="AD251" s="4" t="s">
        <v>8951</v>
      </c>
      <c r="AE251" s="4" t="s">
        <v>8951</v>
      </c>
      <c r="AF251" s="4" t="s">
        <v>8951</v>
      </c>
      <c r="AG251" s="4" t="e">
        <f t="shared" si="41"/>
        <v>#VALUE!</v>
      </c>
      <c r="AH251" s="4" t="e">
        <f t="shared" si="44"/>
        <v>#VALUE!</v>
      </c>
      <c r="AI251" s="4" t="s">
        <v>8951</v>
      </c>
      <c r="AJ251" s="4" t="e">
        <f t="shared" si="35"/>
        <v>#VALUE!</v>
      </c>
      <c r="AK251" s="4">
        <v>116.438957742273</v>
      </c>
      <c r="AL251" s="4">
        <v>102.095176944901</v>
      </c>
      <c r="AM251" s="4"/>
      <c r="AN251" s="4">
        <f t="shared" si="42"/>
        <v>0.87681287195029134</v>
      </c>
      <c r="AO251" s="4"/>
      <c r="AP251" s="2" t="b">
        <v>1</v>
      </c>
      <c r="AR251">
        <v>6.8695540428161621</v>
      </c>
      <c r="AS251">
        <v>4.6575674687822657</v>
      </c>
      <c r="AT251">
        <f t="shared" si="45"/>
        <v>2.2119865740338964</v>
      </c>
    </row>
    <row r="252" spans="1:46" collapsed="1" x14ac:dyDescent="0.3">
      <c r="A252" s="2" t="s">
        <v>1492</v>
      </c>
      <c r="B252" s="3">
        <v>42164</v>
      </c>
      <c r="C252" s="3">
        <v>42164</v>
      </c>
      <c r="D252" s="4">
        <v>31.592368186485199</v>
      </c>
      <c r="E252" s="2" t="s">
        <v>1493</v>
      </c>
      <c r="F252" s="2" t="s">
        <v>218</v>
      </c>
      <c r="G252" s="2" t="s">
        <v>1033</v>
      </c>
      <c r="H252" s="2" t="s">
        <v>105</v>
      </c>
      <c r="I252" s="2" t="s">
        <v>1494</v>
      </c>
      <c r="J252" s="2" t="s">
        <v>218</v>
      </c>
      <c r="K252" s="2" t="s">
        <v>1033</v>
      </c>
      <c r="L252" s="2" t="s">
        <v>475</v>
      </c>
      <c r="M252" s="2" t="s">
        <v>1495</v>
      </c>
      <c r="N252" t="s">
        <v>7941</v>
      </c>
      <c r="O252" t="s">
        <v>7523</v>
      </c>
      <c r="P252" s="2"/>
      <c r="Q252" s="2"/>
      <c r="R252" s="2" t="s">
        <v>40</v>
      </c>
      <c r="S252" s="2" t="s">
        <v>41</v>
      </c>
      <c r="T252" s="4">
        <v>31.592368186485199</v>
      </c>
      <c r="U252" s="4">
        <f t="shared" si="36"/>
        <v>3.452915578337973</v>
      </c>
      <c r="V252" s="2" t="s">
        <v>42</v>
      </c>
      <c r="W252" s="2">
        <f t="shared" si="37"/>
        <v>1</v>
      </c>
      <c r="X252" s="2">
        <f t="shared" si="38"/>
        <v>0</v>
      </c>
      <c r="Y252" s="2">
        <f t="shared" si="39"/>
        <v>0</v>
      </c>
      <c r="Z252" s="2">
        <f t="shared" si="40"/>
        <v>0</v>
      </c>
      <c r="AA252" s="4">
        <v>23.3</v>
      </c>
      <c r="AB252" s="4">
        <v>88</v>
      </c>
      <c r="AC252" s="4" t="s">
        <v>8951</v>
      </c>
      <c r="AD252" s="4">
        <v>454.36586904897598</v>
      </c>
      <c r="AE252" s="4">
        <v>337.88222146936602</v>
      </c>
      <c r="AF252" s="4">
        <v>29.020123215154499</v>
      </c>
      <c r="AG252" s="4">
        <f t="shared" si="41"/>
        <v>0.74363468844299518</v>
      </c>
      <c r="AH252" s="4" t="e">
        <f t="shared" si="44"/>
        <v>#VALUE!</v>
      </c>
      <c r="AI252" s="4">
        <v>6.3869505154284439E-2</v>
      </c>
      <c r="AJ252" s="4" t="e">
        <f t="shared" si="35"/>
        <v>#VALUE!</v>
      </c>
      <c r="AK252" s="4">
        <v>159.000884173298</v>
      </c>
      <c r="AL252" s="4">
        <v>101.97170645446499</v>
      </c>
      <c r="AM252" s="4"/>
      <c r="AN252" s="4">
        <f t="shared" si="42"/>
        <v>0.6413279208141015</v>
      </c>
      <c r="AO252" s="4"/>
      <c r="AP252" s="2" t="b">
        <v>1</v>
      </c>
      <c r="AR252">
        <v>4.5503062680363655</v>
      </c>
      <c r="AS252">
        <v>8.5030914545059204</v>
      </c>
      <c r="AT252">
        <f t="shared" si="45"/>
        <v>-3.9527851864695549</v>
      </c>
    </row>
    <row r="253" spans="1:46" collapsed="1" x14ac:dyDescent="0.3">
      <c r="A253" s="2" t="s">
        <v>1496</v>
      </c>
      <c r="B253" s="3">
        <v>39512</v>
      </c>
      <c r="C253" s="3">
        <v>39512</v>
      </c>
      <c r="D253" s="4">
        <v>29.234000000000002</v>
      </c>
      <c r="E253" s="2" t="s">
        <v>1497</v>
      </c>
      <c r="F253" s="2" t="s">
        <v>367</v>
      </c>
      <c r="G253" s="2" t="s">
        <v>604</v>
      </c>
      <c r="H253" s="2" t="s">
        <v>36</v>
      </c>
      <c r="I253" s="2" t="s">
        <v>1498</v>
      </c>
      <c r="J253" s="2" t="s">
        <v>367</v>
      </c>
      <c r="K253" s="2" t="s">
        <v>368</v>
      </c>
      <c r="L253" s="2" t="s">
        <v>491</v>
      </c>
      <c r="M253" s="2" t="s">
        <v>1499</v>
      </c>
      <c r="N253" t="s">
        <v>7942</v>
      </c>
      <c r="O253" t="s">
        <v>7522</v>
      </c>
      <c r="P253" s="2"/>
      <c r="Q253" s="2"/>
      <c r="R253" s="2" t="s">
        <v>40</v>
      </c>
      <c r="S253" s="2" t="s">
        <v>41</v>
      </c>
      <c r="T253" s="4">
        <v>29.234000000000002</v>
      </c>
      <c r="U253" s="4">
        <f t="shared" si="36"/>
        <v>3.3753324154671009</v>
      </c>
      <c r="V253" s="2" t="s">
        <v>42</v>
      </c>
      <c r="W253" s="2">
        <f t="shared" si="37"/>
        <v>1</v>
      </c>
      <c r="X253" s="2">
        <f t="shared" si="38"/>
        <v>0</v>
      </c>
      <c r="Y253" s="2">
        <f t="shared" si="39"/>
        <v>0</v>
      </c>
      <c r="Z253" s="2">
        <f t="shared" si="40"/>
        <v>0</v>
      </c>
      <c r="AA253" s="4">
        <v>42.9</v>
      </c>
      <c r="AB253" s="4">
        <v>57.890999999999998</v>
      </c>
      <c r="AC253" s="4" t="s">
        <v>8951</v>
      </c>
      <c r="AD253" s="4">
        <v>1813.65169997405</v>
      </c>
      <c r="AE253" s="4">
        <v>1248.3778873604999</v>
      </c>
      <c r="AF253" s="4">
        <v>177.26446924474399</v>
      </c>
      <c r="AG253" s="4">
        <f t="shared" si="41"/>
        <v>0.68832283915283288</v>
      </c>
      <c r="AH253" s="4" t="e">
        <f t="shared" si="44"/>
        <v>#VALUE!</v>
      </c>
      <c r="AI253" s="4">
        <v>9.7738981110474701E-2</v>
      </c>
      <c r="AJ253" s="4" t="e">
        <f t="shared" si="35"/>
        <v>#VALUE!</v>
      </c>
      <c r="AK253" s="4">
        <v>493.98099999999999</v>
      </c>
      <c r="AL253" s="4">
        <v>100.666</v>
      </c>
      <c r="AM253" s="4">
        <v>169.11099999999999</v>
      </c>
      <c r="AN253" s="4">
        <f t="shared" si="42"/>
        <v>0.20378516582621597</v>
      </c>
      <c r="AO253" s="4"/>
      <c r="AP253" s="2" t="b">
        <v>1</v>
      </c>
      <c r="AR253">
        <v>6.2065214514732361</v>
      </c>
      <c r="AS253">
        <v>7.6436025500297546</v>
      </c>
      <c r="AT253">
        <f t="shared" si="45"/>
        <v>-1.4370810985565186</v>
      </c>
    </row>
    <row r="254" spans="1:46" collapsed="1" x14ac:dyDescent="0.3">
      <c r="A254" s="2" t="s">
        <v>1500</v>
      </c>
      <c r="B254" s="3">
        <v>45257</v>
      </c>
      <c r="C254" s="3">
        <v>45257</v>
      </c>
      <c r="D254" s="4">
        <v>525.55023190688701</v>
      </c>
      <c r="E254" s="2" t="s">
        <v>1501</v>
      </c>
      <c r="F254" s="2" t="s">
        <v>227</v>
      </c>
      <c r="G254" s="2" t="s">
        <v>303</v>
      </c>
      <c r="H254" s="2" t="s">
        <v>84</v>
      </c>
      <c r="I254" s="2" t="s">
        <v>1502</v>
      </c>
      <c r="J254" s="2" t="s">
        <v>227</v>
      </c>
      <c r="K254" s="2" t="s">
        <v>303</v>
      </c>
      <c r="L254" s="2" t="s">
        <v>1503</v>
      </c>
      <c r="M254" s="2" t="s">
        <v>1504</v>
      </c>
      <c r="N254" t="s">
        <v>7943</v>
      </c>
      <c r="O254" t="s">
        <v>6503</v>
      </c>
      <c r="P254" s="2"/>
      <c r="Q254" s="2" t="s">
        <v>478</v>
      </c>
      <c r="R254" s="2" t="s">
        <v>40</v>
      </c>
      <c r="S254" s="2" t="s">
        <v>41</v>
      </c>
      <c r="T254" s="4">
        <v>525.07219742714597</v>
      </c>
      <c r="U254" s="4">
        <f t="shared" si="36"/>
        <v>6.2635357720456151</v>
      </c>
      <c r="V254" s="2" t="s">
        <v>109</v>
      </c>
      <c r="W254" s="2">
        <f t="shared" si="37"/>
        <v>0</v>
      </c>
      <c r="X254" s="2">
        <f t="shared" si="38"/>
        <v>0</v>
      </c>
      <c r="Y254" s="2">
        <f t="shared" si="39"/>
        <v>0</v>
      </c>
      <c r="Z254" s="2">
        <f t="shared" si="40"/>
        <v>1</v>
      </c>
      <c r="AA254" s="4">
        <v>40</v>
      </c>
      <c r="AB254" s="4">
        <v>100</v>
      </c>
      <c r="AC254" s="4" t="s">
        <v>8951</v>
      </c>
      <c r="AD254" s="4">
        <v>15070.443830329999</v>
      </c>
      <c r="AE254" s="4">
        <v>7277.7964156065</v>
      </c>
      <c r="AF254" s="4">
        <v>315.825064591032</v>
      </c>
      <c r="AG254" s="4">
        <f t="shared" si="41"/>
        <v>0.48291851902593486</v>
      </c>
      <c r="AH254" s="4" t="e">
        <f t="shared" si="44"/>
        <v>#VALUE!</v>
      </c>
      <c r="AI254" s="4">
        <v>2.0956586822971912E-2</v>
      </c>
      <c r="AJ254" s="4" t="e">
        <f t="shared" si="35"/>
        <v>#VALUE!</v>
      </c>
      <c r="AK254" s="4">
        <v>739.76348458904101</v>
      </c>
      <c r="AL254" s="4">
        <v>99.371789383561605</v>
      </c>
      <c r="AM254" s="4"/>
      <c r="AN254" s="4">
        <f t="shared" si="42"/>
        <v>0.13432913553277825</v>
      </c>
      <c r="AO254" s="4"/>
      <c r="AP254" s="2" t="b">
        <v>1</v>
      </c>
      <c r="AR254">
        <v>7.4178885022799168</v>
      </c>
      <c r="AS254">
        <v>6.8102482755978899</v>
      </c>
      <c r="AT254">
        <f t="shared" si="45"/>
        <v>0.60764022668202688</v>
      </c>
    </row>
    <row r="255" spans="1:46" collapsed="1" x14ac:dyDescent="0.3">
      <c r="A255" s="2" t="s">
        <v>1505</v>
      </c>
      <c r="B255" s="3">
        <v>41472</v>
      </c>
      <c r="C255" s="3">
        <v>41472</v>
      </c>
      <c r="D255" s="4">
        <v>74.675622283682401</v>
      </c>
      <c r="E255" s="2" t="s">
        <v>1506</v>
      </c>
      <c r="F255" s="2" t="s">
        <v>140</v>
      </c>
      <c r="G255" s="2" t="s">
        <v>1275</v>
      </c>
      <c r="H255" s="2" t="s">
        <v>115</v>
      </c>
      <c r="I255" s="2" t="s">
        <v>1507</v>
      </c>
      <c r="J255" s="2" t="s">
        <v>131</v>
      </c>
      <c r="K255" s="2" t="s">
        <v>474</v>
      </c>
      <c r="L255" s="2" t="s">
        <v>947</v>
      </c>
      <c r="M255" s="2" t="s">
        <v>1508</v>
      </c>
      <c r="N255" t="s">
        <v>7944</v>
      </c>
      <c r="O255" t="s">
        <v>7521</v>
      </c>
      <c r="P255" s="2" t="s">
        <v>819</v>
      </c>
      <c r="Q255" s="2" t="s">
        <v>842</v>
      </c>
      <c r="R255" s="2" t="s">
        <v>40</v>
      </c>
      <c r="S255" s="2" t="s">
        <v>41</v>
      </c>
      <c r="T255" s="4">
        <v>44.523113393915402</v>
      </c>
      <c r="U255" s="4">
        <f t="shared" si="36"/>
        <v>3.7960084564400667</v>
      </c>
      <c r="V255" s="2" t="s">
        <v>42</v>
      </c>
      <c r="W255" s="2">
        <f t="shared" si="37"/>
        <v>1</v>
      </c>
      <c r="X255" s="2">
        <f t="shared" si="38"/>
        <v>0</v>
      </c>
      <c r="Y255" s="2">
        <f t="shared" si="39"/>
        <v>0</v>
      </c>
      <c r="Z255" s="2">
        <f t="shared" si="40"/>
        <v>0</v>
      </c>
      <c r="AA255" s="4">
        <v>29.815999999999999</v>
      </c>
      <c r="AB255" s="4">
        <v>100</v>
      </c>
      <c r="AC255" s="4" t="s">
        <v>8951</v>
      </c>
      <c r="AD255" s="4">
        <v>121.266537059538</v>
      </c>
      <c r="AE255" s="4">
        <v>4.6567436208991504</v>
      </c>
      <c r="AF255" s="4">
        <v>33.985832320777597</v>
      </c>
      <c r="AG255" s="4">
        <f t="shared" si="41"/>
        <v>3.8400895529925441E-2</v>
      </c>
      <c r="AH255" s="4" t="e">
        <f t="shared" si="44"/>
        <v>#VALUE!</v>
      </c>
      <c r="AI255" s="4">
        <v>0.2802573005287653</v>
      </c>
      <c r="AJ255" s="4" t="e">
        <f t="shared" si="35"/>
        <v>#VALUE!</v>
      </c>
      <c r="AK255" s="4">
        <v>118.84373193806501</v>
      </c>
      <c r="AL255" s="4">
        <v>96.340461777142394</v>
      </c>
      <c r="AM255" s="4">
        <v>40.216465633371001</v>
      </c>
      <c r="AN255" s="4">
        <f t="shared" si="42"/>
        <v>0.81064823702565891</v>
      </c>
      <c r="AO255" s="4"/>
      <c r="AP255" s="2" t="b">
        <v>1</v>
      </c>
      <c r="AR255">
        <v>4.43400445766747</v>
      </c>
      <c r="AS255">
        <v>7.8322729766368866</v>
      </c>
      <c r="AT255">
        <f t="shared" si="45"/>
        <v>-3.3982685189694166</v>
      </c>
    </row>
    <row r="256" spans="1:46" collapsed="1" x14ac:dyDescent="0.3">
      <c r="A256" s="2" t="s">
        <v>1509</v>
      </c>
      <c r="B256" s="3">
        <v>38937</v>
      </c>
      <c r="C256" s="3">
        <v>38937</v>
      </c>
      <c r="D256" s="4">
        <v>398.32400000000001</v>
      </c>
      <c r="E256" s="2" t="s">
        <v>1510</v>
      </c>
      <c r="F256" s="2" t="s">
        <v>149</v>
      </c>
      <c r="G256" s="2" t="s">
        <v>150</v>
      </c>
      <c r="H256" s="2" t="s">
        <v>36</v>
      </c>
      <c r="I256" s="2" t="s">
        <v>1511</v>
      </c>
      <c r="J256" s="2" t="s">
        <v>149</v>
      </c>
      <c r="K256" s="2" t="s">
        <v>259</v>
      </c>
      <c r="L256" s="2" t="s">
        <v>185</v>
      </c>
      <c r="M256" s="2" t="s">
        <v>1512</v>
      </c>
      <c r="N256" t="s">
        <v>7945</v>
      </c>
      <c r="O256" t="s">
        <v>7520</v>
      </c>
      <c r="P256" s="2" t="s">
        <v>1513</v>
      </c>
      <c r="Q256" s="2"/>
      <c r="R256" s="2" t="s">
        <v>40</v>
      </c>
      <c r="S256" s="2" t="s">
        <v>41</v>
      </c>
      <c r="T256" s="4">
        <v>308.73099999999999</v>
      </c>
      <c r="U256" s="4">
        <f t="shared" si="36"/>
        <v>5.7324703475870793</v>
      </c>
      <c r="V256" s="2" t="s">
        <v>739</v>
      </c>
      <c r="W256" s="2">
        <f t="shared" si="37"/>
        <v>0</v>
      </c>
      <c r="X256" s="2">
        <f t="shared" si="38"/>
        <v>0</v>
      </c>
      <c r="Y256" s="2">
        <f t="shared" si="39"/>
        <v>0</v>
      </c>
      <c r="Z256" s="2">
        <f t="shared" si="40"/>
        <v>0</v>
      </c>
      <c r="AA256" s="4">
        <v>5.5620000000000003</v>
      </c>
      <c r="AB256" s="4">
        <v>100</v>
      </c>
      <c r="AC256" s="4">
        <v>112.46599999999999</v>
      </c>
      <c r="AD256" s="4">
        <v>260.07520816545798</v>
      </c>
      <c r="AE256" s="4">
        <v>195.15265466917401</v>
      </c>
      <c r="AF256" s="4">
        <v>17.7007789417137</v>
      </c>
      <c r="AG256" s="4">
        <f t="shared" si="41"/>
        <v>0.75037007966180036</v>
      </c>
      <c r="AH256" s="4">
        <f t="shared" si="44"/>
        <v>1.1828065306150568</v>
      </c>
      <c r="AI256" s="4">
        <v>6.8060231755933426E-2</v>
      </c>
      <c r="AJ256" s="4">
        <f t="shared" si="35"/>
        <v>4.722650953743913</v>
      </c>
      <c r="AK256" s="4">
        <v>273.89999999999998</v>
      </c>
      <c r="AL256" s="4">
        <v>95.62</v>
      </c>
      <c r="AM256" s="4">
        <v>339.91</v>
      </c>
      <c r="AN256" s="4">
        <f t="shared" si="42"/>
        <v>0.34910551296093467</v>
      </c>
      <c r="AO256" s="4"/>
      <c r="AP256" s="2" t="b">
        <v>1</v>
      </c>
      <c r="AR256">
        <v>8.2183998425801601</v>
      </c>
      <c r="AS256">
        <v>7.5842130382855739</v>
      </c>
      <c r="AT256">
        <f t="shared" si="45"/>
        <v>0.63418680429458618</v>
      </c>
    </row>
    <row r="257" spans="1:46" collapsed="1" x14ac:dyDescent="0.3">
      <c r="A257" s="2" t="s">
        <v>1514</v>
      </c>
      <c r="B257" s="3">
        <v>43206</v>
      </c>
      <c r="C257" s="3">
        <v>43206</v>
      </c>
      <c r="D257" s="4">
        <v>51.134502282303401</v>
      </c>
      <c r="E257" s="2" t="s">
        <v>1515</v>
      </c>
      <c r="F257" s="2" t="s">
        <v>227</v>
      </c>
      <c r="G257" s="2" t="s">
        <v>272</v>
      </c>
      <c r="H257" s="2" t="s">
        <v>1516</v>
      </c>
      <c r="I257" s="2" t="s">
        <v>1517</v>
      </c>
      <c r="J257" s="2" t="s">
        <v>227</v>
      </c>
      <c r="K257" s="2" t="s">
        <v>272</v>
      </c>
      <c r="L257" s="2" t="s">
        <v>255</v>
      </c>
      <c r="M257" s="2" t="s">
        <v>1518</v>
      </c>
      <c r="N257" t="s">
        <v>7946</v>
      </c>
      <c r="O257" t="s">
        <v>7519</v>
      </c>
      <c r="P257" s="2"/>
      <c r="Q257" s="2"/>
      <c r="R257" s="2" t="s">
        <v>40</v>
      </c>
      <c r="S257" s="2" t="s">
        <v>41</v>
      </c>
      <c r="T257" s="4">
        <v>51.134502282303401</v>
      </c>
      <c r="U257" s="4">
        <f t="shared" si="36"/>
        <v>3.9344594608049821</v>
      </c>
      <c r="V257" s="2" t="s">
        <v>42</v>
      </c>
      <c r="W257" s="2">
        <f t="shared" si="37"/>
        <v>1</v>
      </c>
      <c r="X257" s="2">
        <f t="shared" si="38"/>
        <v>0</v>
      </c>
      <c r="Y257" s="2">
        <f t="shared" si="39"/>
        <v>0</v>
      </c>
      <c r="Z257" s="2">
        <f t="shared" si="40"/>
        <v>0</v>
      </c>
      <c r="AA257" s="4">
        <v>20.001000000000001</v>
      </c>
      <c r="AB257" s="4">
        <v>65.001000000000005</v>
      </c>
      <c r="AC257" s="4">
        <v>710.38499999999999</v>
      </c>
      <c r="AD257" s="4">
        <v>2207.3875399962399</v>
      </c>
      <c r="AE257" s="4">
        <v>810.24844720496901</v>
      </c>
      <c r="AF257" s="4">
        <v>104.065499717674</v>
      </c>
      <c r="AG257" s="4">
        <f t="shared" si="41"/>
        <v>0.36706216399425234</v>
      </c>
      <c r="AH257" s="4">
        <f t="shared" si="44"/>
        <v>0.68888376855092681</v>
      </c>
      <c r="AI257" s="4">
        <v>4.7144190964243313E-2</v>
      </c>
      <c r="AJ257" s="4">
        <f t="shared" si="35"/>
        <v>6.5658070765901737</v>
      </c>
      <c r="AK257" s="4">
        <v>139.46371223621301</v>
      </c>
      <c r="AL257" s="4">
        <v>93.599803448427195</v>
      </c>
      <c r="AM257" s="4">
        <v>112.537431891061</v>
      </c>
      <c r="AN257" s="4">
        <f t="shared" si="42"/>
        <v>0.67114091506394857</v>
      </c>
      <c r="AO257" s="4"/>
      <c r="AP257" s="2" t="b">
        <v>1</v>
      </c>
      <c r="AR257">
        <v>7.6278445919354763</v>
      </c>
      <c r="AS257" t="e">
        <v>#N/A</v>
      </c>
      <c r="AT257" t="e">
        <f t="shared" si="45"/>
        <v>#N/A</v>
      </c>
    </row>
    <row r="258" spans="1:46" collapsed="1" x14ac:dyDescent="0.3">
      <c r="A258" s="2" t="s">
        <v>1519</v>
      </c>
      <c r="B258" s="3">
        <v>38783</v>
      </c>
      <c r="C258" s="3">
        <v>38783</v>
      </c>
      <c r="D258" s="4">
        <v>85.603764840101306</v>
      </c>
      <c r="E258" s="2" t="s">
        <v>1520</v>
      </c>
      <c r="F258" s="2" t="s">
        <v>367</v>
      </c>
      <c r="G258" s="2" t="s">
        <v>816</v>
      </c>
      <c r="H258" s="2" t="s">
        <v>444</v>
      </c>
      <c r="I258" s="2" t="s">
        <v>1521</v>
      </c>
      <c r="J258" s="2" t="s">
        <v>367</v>
      </c>
      <c r="K258" s="2" t="s">
        <v>604</v>
      </c>
      <c r="L258" s="2" t="s">
        <v>115</v>
      </c>
      <c r="M258" s="2" t="s">
        <v>1522</v>
      </c>
      <c r="N258" t="s">
        <v>7947</v>
      </c>
      <c r="O258" t="s">
        <v>7518</v>
      </c>
      <c r="P258" s="2"/>
      <c r="Q258" s="2" t="s">
        <v>1523</v>
      </c>
      <c r="R258" s="2" t="s">
        <v>40</v>
      </c>
      <c r="S258" s="2" t="s">
        <v>41</v>
      </c>
      <c r="T258" s="4">
        <v>5.1778435357172601</v>
      </c>
      <c r="U258" s="4">
        <f t="shared" si="36"/>
        <v>1.6443886637459666</v>
      </c>
      <c r="V258" s="2" t="s">
        <v>67</v>
      </c>
      <c r="W258" s="2">
        <f t="shared" si="37"/>
        <v>0</v>
      </c>
      <c r="X258" s="2">
        <f t="shared" si="38"/>
        <v>1</v>
      </c>
      <c r="Y258" s="2">
        <f t="shared" si="39"/>
        <v>0</v>
      </c>
      <c r="Z258" s="2">
        <f t="shared" si="40"/>
        <v>0</v>
      </c>
      <c r="AA258" s="4">
        <v>49</v>
      </c>
      <c r="AB258" s="4">
        <v>100</v>
      </c>
      <c r="AC258" s="4">
        <v>143.66999999999999</v>
      </c>
      <c r="AD258" s="4">
        <v>1.03174034534642</v>
      </c>
      <c r="AE258" s="4">
        <v>2.8659454037401E-2</v>
      </c>
      <c r="AF258" s="4">
        <v>-2.8659454037401E-2</v>
      </c>
      <c r="AG258" s="4">
        <f t="shared" si="41"/>
        <v>2.777777777777821E-2</v>
      </c>
      <c r="AH258" s="4" t="s">
        <v>8951</v>
      </c>
      <c r="AI258" s="4">
        <v>-2.777777777777821E-2</v>
      </c>
      <c r="AJ258" s="4">
        <f t="shared" ref="AJ258:AJ321" si="46">LN(AC258)</f>
        <v>4.9675190030226277</v>
      </c>
      <c r="AK258" s="4">
        <v>174.52584502529299</v>
      </c>
      <c r="AL258" s="4">
        <v>92.277171023029396</v>
      </c>
      <c r="AM258" s="4"/>
      <c r="AN258" s="4">
        <f t="shared" si="42"/>
        <v>0.52873069320854005</v>
      </c>
      <c r="AO258" s="4"/>
      <c r="AP258" s="2" t="b">
        <v>1</v>
      </c>
      <c r="AR258">
        <v>8.0359651843706761</v>
      </c>
      <c r="AS258">
        <v>7.5992527008056641</v>
      </c>
      <c r="AT258">
        <f t="shared" si="45"/>
        <v>0.43671248356501202</v>
      </c>
    </row>
    <row r="259" spans="1:46" collapsed="1" x14ac:dyDescent="0.3">
      <c r="A259" s="2" t="s">
        <v>1524</v>
      </c>
      <c r="B259" s="3">
        <v>40672</v>
      </c>
      <c r="C259" s="3">
        <v>40672</v>
      </c>
      <c r="D259" s="4">
        <v>1.46311412290159</v>
      </c>
      <c r="E259" s="2" t="s">
        <v>1525</v>
      </c>
      <c r="F259" s="2" t="s">
        <v>128</v>
      </c>
      <c r="G259" s="2" t="s">
        <v>583</v>
      </c>
      <c r="H259" s="2" t="s">
        <v>372</v>
      </c>
      <c r="I259" s="2" t="s">
        <v>1526</v>
      </c>
      <c r="J259" s="2" t="s">
        <v>128</v>
      </c>
      <c r="K259" s="2" t="s">
        <v>583</v>
      </c>
      <c r="L259" s="2" t="s">
        <v>105</v>
      </c>
      <c r="M259" s="2" t="s">
        <v>1527</v>
      </c>
      <c r="N259" t="s">
        <v>7948</v>
      </c>
      <c r="O259" t="s">
        <v>7379</v>
      </c>
      <c r="P259" s="2"/>
      <c r="Q259" s="2"/>
      <c r="R259" s="2" t="s">
        <v>40</v>
      </c>
      <c r="S259" s="2" t="s">
        <v>41</v>
      </c>
      <c r="T259" s="4">
        <v>1.46311412290159</v>
      </c>
      <c r="U259" s="4">
        <f t="shared" ref="U259:U322" si="47">LN(T259)</f>
        <v>0.38056712508014801</v>
      </c>
      <c r="V259" s="2" t="s">
        <v>109</v>
      </c>
      <c r="W259" s="2">
        <f t="shared" ref="W259:W322" si="48">IF(V259=$W$1,1,0)</f>
        <v>0</v>
      </c>
      <c r="X259" s="2">
        <f t="shared" ref="X259:X322" si="49">IF(V259=$X$1,1,0)</f>
        <v>0</v>
      </c>
      <c r="Y259" s="2">
        <f t="shared" ref="Y259:Y322" si="50">IF(V259=$Y$1,1,0)</f>
        <v>0</v>
      </c>
      <c r="Z259" s="2">
        <f t="shared" ref="Z259:Z322" si="51">IF(V259=$Z$1,1,0)</f>
        <v>1</v>
      </c>
      <c r="AA259" s="4">
        <v>40</v>
      </c>
      <c r="AB259" s="4">
        <v>80</v>
      </c>
      <c r="AC259" s="4" t="s">
        <v>8951</v>
      </c>
      <c r="AD259" s="4">
        <v>5558.0265450373299</v>
      </c>
      <c r="AE259" s="4">
        <v>3528.1952490899098</v>
      </c>
      <c r="AF259" s="4">
        <v>90.513761207983407</v>
      </c>
      <c r="AG259" s="4">
        <f t="shared" ref="AG259:AG322" si="52">AE259/AD259</f>
        <v>0.63479280289515294</v>
      </c>
      <c r="AH259" s="4" t="e">
        <f t="shared" ref="AH259:AH290" si="53">(AD259+AC259-(AD259-AE259))/AD259</f>
        <v>#VALUE!</v>
      </c>
      <c r="AI259" s="4">
        <v>1.6285233702023543E-2</v>
      </c>
      <c r="AJ259" s="4" t="e">
        <f t="shared" si="46"/>
        <v>#VALUE!</v>
      </c>
      <c r="AK259" s="4">
        <v>146.90106221547799</v>
      </c>
      <c r="AL259" s="4">
        <v>91.6374810318665</v>
      </c>
      <c r="AM259" s="4"/>
      <c r="AN259" s="4">
        <f t="shared" ref="AN259:AN322" si="54">AL259/AK259</f>
        <v>0.62380407363869461</v>
      </c>
      <c r="AO259" s="4"/>
      <c r="AP259" s="2" t="b">
        <v>1</v>
      </c>
      <c r="AR259">
        <v>8.6936658620834351</v>
      </c>
      <c r="AS259">
        <v>3.872090307374795</v>
      </c>
      <c r="AT259">
        <f t="shared" si="45"/>
        <v>4.8215755547086401</v>
      </c>
    </row>
    <row r="260" spans="1:46" collapsed="1" x14ac:dyDescent="0.3">
      <c r="A260" s="2" t="s">
        <v>1528</v>
      </c>
      <c r="B260" s="3">
        <v>42569</v>
      </c>
      <c r="C260" s="3">
        <v>42569</v>
      </c>
      <c r="D260" s="4">
        <v>4006.9079642278698</v>
      </c>
      <c r="E260" s="2" t="s">
        <v>1529</v>
      </c>
      <c r="F260" s="2" t="s">
        <v>101</v>
      </c>
      <c r="G260" s="2" t="s">
        <v>235</v>
      </c>
      <c r="H260" s="2" t="s">
        <v>548</v>
      </c>
      <c r="I260" s="2" t="s">
        <v>1530</v>
      </c>
      <c r="J260" s="2" t="s">
        <v>101</v>
      </c>
      <c r="K260" s="2" t="s">
        <v>333</v>
      </c>
      <c r="L260" s="2" t="s">
        <v>36</v>
      </c>
      <c r="M260" s="2" t="s">
        <v>1531</v>
      </c>
      <c r="N260" t="s">
        <v>7949</v>
      </c>
      <c r="O260" t="s">
        <v>7517</v>
      </c>
      <c r="P260" s="2" t="s">
        <v>1532</v>
      </c>
      <c r="Q260" s="2" t="s">
        <v>202</v>
      </c>
      <c r="R260" s="2" t="s">
        <v>40</v>
      </c>
      <c r="S260" s="2" t="s">
        <v>41</v>
      </c>
      <c r="T260" s="4">
        <v>3953.4194775015799</v>
      </c>
      <c r="U260" s="4">
        <f t="shared" si="47"/>
        <v>8.2823361739079857</v>
      </c>
      <c r="V260" s="2" t="s">
        <v>42</v>
      </c>
      <c r="W260" s="2">
        <f t="shared" si="48"/>
        <v>1</v>
      </c>
      <c r="X260" s="2">
        <f t="shared" si="49"/>
        <v>0</v>
      </c>
      <c r="Y260" s="2">
        <f t="shared" si="50"/>
        <v>0</v>
      </c>
      <c r="Z260" s="2">
        <f t="shared" si="51"/>
        <v>0</v>
      </c>
      <c r="AA260" s="4">
        <v>0</v>
      </c>
      <c r="AB260" s="4">
        <v>100</v>
      </c>
      <c r="AC260" s="4">
        <v>377842.75300000003</v>
      </c>
      <c r="AD260" s="4">
        <v>330314</v>
      </c>
      <c r="AE260" s="4">
        <v>156484</v>
      </c>
      <c r="AF260" s="4">
        <v>25924</v>
      </c>
      <c r="AG260" s="4">
        <f t="shared" si="52"/>
        <v>0.47374316559395002</v>
      </c>
      <c r="AH260" s="4">
        <f t="shared" si="53"/>
        <v>1.6176327766912697</v>
      </c>
      <c r="AI260" s="4">
        <v>7.8482898090907444E-2</v>
      </c>
      <c r="AJ260" s="4">
        <f t="shared" si="46"/>
        <v>12.842233390696324</v>
      </c>
      <c r="AK260" s="4">
        <v>236.05299860529999</v>
      </c>
      <c r="AL260" s="4">
        <v>91.462967041033593</v>
      </c>
      <c r="AM260" s="4">
        <v>1724.6049005734701</v>
      </c>
      <c r="AN260" s="4">
        <f t="shared" si="54"/>
        <v>0.38746793127575213</v>
      </c>
      <c r="AO260" s="4"/>
      <c r="AP260" s="2" t="b">
        <v>1</v>
      </c>
      <c r="AR260">
        <v>7.4445794622103367</v>
      </c>
      <c r="AS260">
        <v>8.1804354786872864</v>
      </c>
      <c r="AT260">
        <f t="shared" si="45"/>
        <v>-0.73585601647694965</v>
      </c>
    </row>
    <row r="261" spans="1:46" collapsed="1" x14ac:dyDescent="0.3">
      <c r="A261" s="2" t="s">
        <v>1533</v>
      </c>
      <c r="B261" s="3">
        <v>40430</v>
      </c>
      <c r="C261" s="3">
        <v>40430</v>
      </c>
      <c r="D261" s="4">
        <v>731.17574654821794</v>
      </c>
      <c r="E261" s="2" t="s">
        <v>1534</v>
      </c>
      <c r="F261" s="2" t="s">
        <v>218</v>
      </c>
      <c r="G261" s="2" t="s">
        <v>1535</v>
      </c>
      <c r="H261" s="2" t="s">
        <v>48</v>
      </c>
      <c r="I261" s="2" t="s">
        <v>1536</v>
      </c>
      <c r="J261" s="2" t="s">
        <v>218</v>
      </c>
      <c r="K261" s="2" t="s">
        <v>426</v>
      </c>
      <c r="L261" s="2" t="s">
        <v>103</v>
      </c>
      <c r="M261" s="2" t="s">
        <v>1537</v>
      </c>
      <c r="N261" t="s">
        <v>7950</v>
      </c>
      <c r="O261" t="s">
        <v>7012</v>
      </c>
      <c r="P261" s="2" t="s">
        <v>360</v>
      </c>
      <c r="Q261" s="2" t="s">
        <v>1538</v>
      </c>
      <c r="R261" s="2" t="s">
        <v>40</v>
      </c>
      <c r="S261" s="2" t="s">
        <v>41</v>
      </c>
      <c r="T261" s="4">
        <v>731.17574654821794</v>
      </c>
      <c r="U261" s="4">
        <f t="shared" si="47"/>
        <v>6.5946538502082843</v>
      </c>
      <c r="V261" s="2" t="s">
        <v>42</v>
      </c>
      <c r="W261" s="2">
        <f t="shared" si="48"/>
        <v>1</v>
      </c>
      <c r="X261" s="2">
        <f t="shared" si="49"/>
        <v>0</v>
      </c>
      <c r="Y261" s="2">
        <f t="shared" si="50"/>
        <v>0</v>
      </c>
      <c r="Z261" s="2">
        <f t="shared" si="51"/>
        <v>0</v>
      </c>
      <c r="AA261" s="4">
        <v>12.364000000000001</v>
      </c>
      <c r="AB261" s="4">
        <v>98.646000000000001</v>
      </c>
      <c r="AC261" s="4">
        <v>3440.703</v>
      </c>
      <c r="AD261" s="4">
        <v>4820.0708982676797</v>
      </c>
      <c r="AE261" s="4">
        <v>2448.8248277707198</v>
      </c>
      <c r="AF261" s="4">
        <v>721.70289612734905</v>
      </c>
      <c r="AG261" s="4">
        <f t="shared" si="52"/>
        <v>0.50804747055708677</v>
      </c>
      <c r="AH261" s="4">
        <f t="shared" si="53"/>
        <v>1.2218757674057037</v>
      </c>
      <c r="AI261" s="4">
        <v>0.14972868892586769</v>
      </c>
      <c r="AJ261" s="4">
        <f t="shared" si="46"/>
        <v>8.143431089953804</v>
      </c>
      <c r="AK261" s="4">
        <v>354.330813992375</v>
      </c>
      <c r="AL261" s="4">
        <v>90.582569727777397</v>
      </c>
      <c r="AM261" s="4"/>
      <c r="AN261" s="4">
        <f t="shared" si="54"/>
        <v>0.25564406523708855</v>
      </c>
      <c r="AO261" s="4"/>
      <c r="AP261" s="2" t="b">
        <v>1</v>
      </c>
      <c r="AR261">
        <v>7.8616437117258702</v>
      </c>
      <c r="AS261">
        <v>7.5480845173199977</v>
      </c>
      <c r="AT261">
        <f t="shared" si="45"/>
        <v>0.31355919440587243</v>
      </c>
    </row>
    <row r="262" spans="1:46" collapsed="1" x14ac:dyDescent="0.3">
      <c r="A262" s="2" t="s">
        <v>1539</v>
      </c>
      <c r="B262" s="3">
        <v>42444</v>
      </c>
      <c r="C262" s="3">
        <v>42444</v>
      </c>
      <c r="D262" s="4">
        <v>366.00079948477702</v>
      </c>
      <c r="E262" s="2" t="s">
        <v>1540</v>
      </c>
      <c r="F262" s="2" t="s">
        <v>112</v>
      </c>
      <c r="G262" s="2" t="s">
        <v>458</v>
      </c>
      <c r="H262" s="2" t="s">
        <v>48</v>
      </c>
      <c r="I262" s="2" t="s">
        <v>1541</v>
      </c>
      <c r="J262" s="2" t="s">
        <v>112</v>
      </c>
      <c r="K262" s="2" t="s">
        <v>458</v>
      </c>
      <c r="L262" s="2" t="s">
        <v>46</v>
      </c>
      <c r="M262" s="2" t="s">
        <v>1542</v>
      </c>
      <c r="N262" t="s">
        <v>7951</v>
      </c>
      <c r="O262" t="s">
        <v>7516</v>
      </c>
      <c r="P262" s="2" t="s">
        <v>1543</v>
      </c>
      <c r="Q262" s="2" t="s">
        <v>1544</v>
      </c>
      <c r="R262" s="2" t="s">
        <v>40</v>
      </c>
      <c r="S262" s="2" t="s">
        <v>41</v>
      </c>
      <c r="T262" s="4">
        <v>401.954296120278</v>
      </c>
      <c r="U262" s="4">
        <f t="shared" si="47"/>
        <v>5.9963383909125927</v>
      </c>
      <c r="V262" s="2" t="s">
        <v>42</v>
      </c>
      <c r="W262" s="2">
        <f t="shared" si="48"/>
        <v>1</v>
      </c>
      <c r="X262" s="2">
        <f t="shared" si="49"/>
        <v>0</v>
      </c>
      <c r="Y262" s="2">
        <f t="shared" si="50"/>
        <v>0</v>
      </c>
      <c r="Z262" s="2">
        <f t="shared" si="51"/>
        <v>0</v>
      </c>
      <c r="AA262" s="4">
        <v>47.095999999999997</v>
      </c>
      <c r="AB262" s="4">
        <v>100</v>
      </c>
      <c r="AC262" s="4">
        <v>4463.93</v>
      </c>
      <c r="AD262" s="4" t="s">
        <v>8951</v>
      </c>
      <c r="AE262" s="4" t="s">
        <v>8951</v>
      </c>
      <c r="AF262" s="4" t="s">
        <v>8951</v>
      </c>
      <c r="AG262" s="4" t="e">
        <f t="shared" si="52"/>
        <v>#VALUE!</v>
      </c>
      <c r="AH262" s="4" t="e">
        <f t="shared" si="53"/>
        <v>#VALUE!</v>
      </c>
      <c r="AI262" s="4" t="s">
        <v>8951</v>
      </c>
      <c r="AJ262" s="4">
        <f t="shared" si="46"/>
        <v>8.4037848229346146</v>
      </c>
      <c r="AK262" s="4">
        <v>244.55968115029199</v>
      </c>
      <c r="AL262" s="4">
        <v>89.469054419478496</v>
      </c>
      <c r="AM262" s="4">
        <v>449.81561737541602</v>
      </c>
      <c r="AN262" s="4">
        <f t="shared" si="54"/>
        <v>0.36583730400145592</v>
      </c>
      <c r="AO262" s="4"/>
      <c r="AP262" s="2" t="b">
        <v>1</v>
      </c>
      <c r="AR262">
        <v>6.0270773520072298</v>
      </c>
      <c r="AS262">
        <v>7.0498854691783581</v>
      </c>
      <c r="AT262">
        <f t="shared" si="45"/>
        <v>-1.0228081171711283</v>
      </c>
    </row>
    <row r="263" spans="1:46" collapsed="1" x14ac:dyDescent="0.3">
      <c r="A263" s="2" t="s">
        <v>1545</v>
      </c>
      <c r="B263" s="3">
        <v>45238</v>
      </c>
      <c r="C263" s="3">
        <v>45238</v>
      </c>
      <c r="D263" s="4">
        <v>177.000750242907</v>
      </c>
      <c r="E263" s="2" t="s">
        <v>1546</v>
      </c>
      <c r="F263" s="2" t="s">
        <v>367</v>
      </c>
      <c r="G263" s="2" t="s">
        <v>894</v>
      </c>
      <c r="H263" s="2" t="s">
        <v>115</v>
      </c>
      <c r="I263" s="2" t="s">
        <v>1547</v>
      </c>
      <c r="J263" s="2" t="s">
        <v>367</v>
      </c>
      <c r="K263" s="2" t="s">
        <v>894</v>
      </c>
      <c r="L263" s="2" t="s">
        <v>36</v>
      </c>
      <c r="M263" s="2" t="s">
        <v>1548</v>
      </c>
      <c r="N263" t="s">
        <v>7952</v>
      </c>
      <c r="O263" t="s">
        <v>6491</v>
      </c>
      <c r="P263" s="2" t="s">
        <v>1549</v>
      </c>
      <c r="Q263" s="2"/>
      <c r="R263" s="2" t="s">
        <v>40</v>
      </c>
      <c r="S263" s="2" t="s">
        <v>41</v>
      </c>
      <c r="T263" s="4">
        <v>177.000750242907</v>
      </c>
      <c r="U263" s="4">
        <f t="shared" si="47"/>
        <v>5.1761539712253377</v>
      </c>
      <c r="V263" s="2" t="s">
        <v>42</v>
      </c>
      <c r="W263" s="2">
        <f t="shared" si="48"/>
        <v>1</v>
      </c>
      <c r="X263" s="2">
        <f t="shared" si="49"/>
        <v>0</v>
      </c>
      <c r="Y263" s="2">
        <f t="shared" si="50"/>
        <v>0</v>
      </c>
      <c r="Z263" s="2">
        <f t="shared" si="51"/>
        <v>0</v>
      </c>
      <c r="AA263" s="4">
        <v>0</v>
      </c>
      <c r="AB263" s="4">
        <v>100</v>
      </c>
      <c r="AC263" s="4" t="s">
        <v>8951</v>
      </c>
      <c r="AD263" s="4">
        <v>3865.6529999999998</v>
      </c>
      <c r="AE263" s="4">
        <v>1815.5029999999999</v>
      </c>
      <c r="AF263" s="4">
        <v>786.68399999999997</v>
      </c>
      <c r="AG263" s="4">
        <f t="shared" si="52"/>
        <v>0.46964975904459094</v>
      </c>
      <c r="AH263" s="4" t="e">
        <f t="shared" si="53"/>
        <v>#VALUE!</v>
      </c>
      <c r="AI263" s="4">
        <v>0.2035061087997293</v>
      </c>
      <c r="AJ263" s="4" t="e">
        <f t="shared" si="46"/>
        <v>#VALUE!</v>
      </c>
      <c r="AK263" s="4">
        <v>78.491501844795295</v>
      </c>
      <c r="AL263" s="4">
        <v>88.998971753462797</v>
      </c>
      <c r="AM263" s="4"/>
      <c r="AN263" s="4">
        <f t="shared" si="54"/>
        <v>1.1338676119287969</v>
      </c>
      <c r="AO263" s="4"/>
      <c r="AP263" s="2" t="b">
        <v>1</v>
      </c>
      <c r="AR263">
        <v>6.9896626944343252</v>
      </c>
      <c r="AS263">
        <v>7.4511829813321437</v>
      </c>
      <c r="AT263">
        <f t="shared" si="45"/>
        <v>-0.46152028689781854</v>
      </c>
    </row>
    <row r="264" spans="1:46" collapsed="1" x14ac:dyDescent="0.3">
      <c r="A264" s="2" t="s">
        <v>1550</v>
      </c>
      <c r="B264" s="3">
        <v>44568</v>
      </c>
      <c r="C264" s="3">
        <v>44568</v>
      </c>
      <c r="D264" s="4">
        <v>278.10597038401897</v>
      </c>
      <c r="E264" s="2" t="s">
        <v>1551</v>
      </c>
      <c r="F264" s="2" t="s">
        <v>112</v>
      </c>
      <c r="G264" s="2" t="s">
        <v>458</v>
      </c>
      <c r="H264" s="2" t="s">
        <v>210</v>
      </c>
      <c r="I264" s="2" t="s">
        <v>1552</v>
      </c>
      <c r="J264" s="2" t="s">
        <v>112</v>
      </c>
      <c r="K264" s="2" t="s">
        <v>458</v>
      </c>
      <c r="L264" s="2" t="s">
        <v>350</v>
      </c>
      <c r="M264" s="2" t="s">
        <v>1553</v>
      </c>
      <c r="N264" t="s">
        <v>7953</v>
      </c>
      <c r="O264" t="s">
        <v>7515</v>
      </c>
      <c r="P264" s="2" t="s">
        <v>1554</v>
      </c>
      <c r="Q264" s="2"/>
      <c r="R264" s="2" t="s">
        <v>40</v>
      </c>
      <c r="S264" s="2" t="s">
        <v>41</v>
      </c>
      <c r="T264" s="4">
        <v>278.10597038401897</v>
      </c>
      <c r="U264" s="4">
        <f t="shared" si="47"/>
        <v>5.6280022294885077</v>
      </c>
      <c r="V264" s="2" t="s">
        <v>59</v>
      </c>
      <c r="W264" s="2">
        <f t="shared" si="48"/>
        <v>0</v>
      </c>
      <c r="X264" s="2">
        <f t="shared" si="49"/>
        <v>0</v>
      </c>
      <c r="Y264" s="2">
        <f t="shared" si="50"/>
        <v>1</v>
      </c>
      <c r="Z264" s="2">
        <f t="shared" si="51"/>
        <v>0</v>
      </c>
      <c r="AA264" s="4">
        <v>25</v>
      </c>
      <c r="AB264" s="4">
        <v>100</v>
      </c>
      <c r="AC264" s="4">
        <v>5059.4530000000004</v>
      </c>
      <c r="AD264" s="4">
        <v>1668.6797645439999</v>
      </c>
      <c r="AE264" s="4">
        <v>1157.7096552251401</v>
      </c>
      <c r="AF264" s="4">
        <v>305.17544530234699</v>
      </c>
      <c r="AG264" s="4">
        <f t="shared" si="52"/>
        <v>0.69378779549202918</v>
      </c>
      <c r="AH264" s="4">
        <f t="shared" si="53"/>
        <v>3.7257973562854971</v>
      </c>
      <c r="AI264" s="4">
        <v>0.18288436870075084</v>
      </c>
      <c r="AJ264" s="4">
        <f t="shared" si="46"/>
        <v>8.5290136536711874</v>
      </c>
      <c r="AK264" s="4">
        <v>114.9033122509</v>
      </c>
      <c r="AL264" s="4">
        <v>88.560641329896598</v>
      </c>
      <c r="AM264" s="4"/>
      <c r="AN264" s="4">
        <f t="shared" si="54"/>
        <v>0.77074054346247034</v>
      </c>
      <c r="AO264" s="4"/>
      <c r="AP264" s="2" t="b">
        <v>1</v>
      </c>
      <c r="AR264">
        <v>8.5318844715754185</v>
      </c>
      <c r="AS264">
        <v>8.3094218770662938</v>
      </c>
      <c r="AT264">
        <f t="shared" si="45"/>
        <v>0.22246259450912476</v>
      </c>
    </row>
    <row r="265" spans="1:46" collapsed="1" x14ac:dyDescent="0.3">
      <c r="A265" s="2" t="s">
        <v>1560</v>
      </c>
      <c r="B265" s="3">
        <v>40555</v>
      </c>
      <c r="C265" s="3">
        <v>40555</v>
      </c>
      <c r="D265" s="4">
        <v>177.61869992501099</v>
      </c>
      <c r="E265" s="2" t="s">
        <v>1561</v>
      </c>
      <c r="F265" s="2" t="s">
        <v>367</v>
      </c>
      <c r="G265" s="2" t="s">
        <v>748</v>
      </c>
      <c r="H265" s="2" t="s">
        <v>311</v>
      </c>
      <c r="I265" s="2" t="s">
        <v>1562</v>
      </c>
      <c r="J265" s="2" t="s">
        <v>367</v>
      </c>
      <c r="K265" s="2" t="s">
        <v>452</v>
      </c>
      <c r="L265" s="2" t="s">
        <v>36</v>
      </c>
      <c r="M265" s="2" t="s">
        <v>1563</v>
      </c>
      <c r="N265" t="s">
        <v>7955</v>
      </c>
      <c r="O265" t="s">
        <v>7337</v>
      </c>
      <c r="P265" s="2" t="s">
        <v>1564</v>
      </c>
      <c r="Q265" s="2" t="s">
        <v>1565</v>
      </c>
      <c r="R265" s="2" t="s">
        <v>40</v>
      </c>
      <c r="S265" s="2" t="s">
        <v>41</v>
      </c>
      <c r="T265" s="4">
        <v>189.70379287208399</v>
      </c>
      <c r="U265" s="4">
        <f t="shared" si="47"/>
        <v>5.2454638707953016</v>
      </c>
      <c r="V265" s="2" t="s">
        <v>42</v>
      </c>
      <c r="W265" s="2">
        <f t="shared" si="48"/>
        <v>1</v>
      </c>
      <c r="X265" s="2">
        <f t="shared" si="49"/>
        <v>0</v>
      </c>
      <c r="Y265" s="2">
        <f t="shared" si="50"/>
        <v>0</v>
      </c>
      <c r="Z265" s="2">
        <f t="shared" si="51"/>
        <v>0</v>
      </c>
      <c r="AA265" s="4">
        <v>40.200000000000003</v>
      </c>
      <c r="AB265" s="4">
        <v>100</v>
      </c>
      <c r="AC265" s="4">
        <v>2115.5369999999998</v>
      </c>
      <c r="AD265" s="4">
        <v>3219.8319999999999</v>
      </c>
      <c r="AE265" s="4">
        <v>1673.1369999999999</v>
      </c>
      <c r="AF265" s="4">
        <v>232.56700000000001</v>
      </c>
      <c r="AG265" s="4">
        <f t="shared" si="52"/>
        <v>0.51963487535995667</v>
      </c>
      <c r="AH265" s="4">
        <f t="shared" si="53"/>
        <v>1.1766682236837203</v>
      </c>
      <c r="AI265" s="4">
        <v>7.2229544895510076E-2</v>
      </c>
      <c r="AJ265" s="4">
        <f t="shared" si="46"/>
        <v>7.6570639599622679</v>
      </c>
      <c r="AK265" s="4">
        <v>133.673094582186</v>
      </c>
      <c r="AL265" s="4">
        <v>87.012549739822504</v>
      </c>
      <c r="AM265" s="4">
        <v>144.14069044357501</v>
      </c>
      <c r="AN265" s="4">
        <f t="shared" si="54"/>
        <v>0.65093540335691658</v>
      </c>
      <c r="AO265" s="4"/>
      <c r="AP265" s="2" t="b">
        <v>1</v>
      </c>
      <c r="AR265">
        <v>7.5134043892224636</v>
      </c>
      <c r="AS265">
        <v>8.2342515786488857</v>
      </c>
      <c r="AT265">
        <f t="shared" si="45"/>
        <v>-0.72084718942642212</v>
      </c>
    </row>
    <row r="266" spans="1:46" collapsed="1" x14ac:dyDescent="0.3">
      <c r="A266" s="2" t="s">
        <v>1566</v>
      </c>
      <c r="B266" s="3">
        <v>45460</v>
      </c>
      <c r="C266" s="3">
        <v>45460</v>
      </c>
      <c r="D266" s="4">
        <v>2.5000234550179701</v>
      </c>
      <c r="E266" s="2" t="s">
        <v>1567</v>
      </c>
      <c r="F266" s="2" t="s">
        <v>101</v>
      </c>
      <c r="G266" s="2" t="s">
        <v>235</v>
      </c>
      <c r="H266" s="2" t="s">
        <v>210</v>
      </c>
      <c r="I266" s="2" t="s">
        <v>1568</v>
      </c>
      <c r="J266" s="2" t="s">
        <v>101</v>
      </c>
      <c r="K266" s="2" t="s">
        <v>235</v>
      </c>
      <c r="L266" s="2" t="s">
        <v>255</v>
      </c>
      <c r="M266" s="2" t="s">
        <v>1569</v>
      </c>
      <c r="N266" t="s">
        <v>7956</v>
      </c>
      <c r="O266" t="s">
        <v>7513</v>
      </c>
      <c r="P266" s="2" t="s">
        <v>1570</v>
      </c>
      <c r="Q266" s="2"/>
      <c r="R266" s="2" t="s">
        <v>40</v>
      </c>
      <c r="S266" s="2" t="s">
        <v>41</v>
      </c>
      <c r="T266" s="4">
        <v>2.5000234550179701</v>
      </c>
      <c r="U266" s="4">
        <f t="shared" si="47"/>
        <v>0.91630011383733234</v>
      </c>
      <c r="V266" s="2" t="s">
        <v>42</v>
      </c>
      <c r="W266" s="2">
        <f t="shared" si="48"/>
        <v>1</v>
      </c>
      <c r="X266" s="2">
        <f t="shared" si="49"/>
        <v>0</v>
      </c>
      <c r="Y266" s="2">
        <f t="shared" si="50"/>
        <v>0</v>
      </c>
      <c r="Z266" s="2">
        <f t="shared" si="51"/>
        <v>0</v>
      </c>
      <c r="AA266" s="4">
        <v>49.9</v>
      </c>
      <c r="AB266" s="4">
        <v>100</v>
      </c>
      <c r="AC266" s="4" t="s">
        <v>8951</v>
      </c>
      <c r="AD266" s="4">
        <v>4368.0391249752201</v>
      </c>
      <c r="AE266" s="4">
        <v>815.24023527856696</v>
      </c>
      <c r="AF266" s="4">
        <v>547.83556936091497</v>
      </c>
      <c r="AG266" s="4">
        <f t="shared" si="52"/>
        <v>0.186637576256415</v>
      </c>
      <c r="AH266" s="4" t="e">
        <f t="shared" si="53"/>
        <v>#VALUE!</v>
      </c>
      <c r="AI266" s="4">
        <v>0.12541910767889994</v>
      </c>
      <c r="AJ266" s="4" t="e">
        <f t="shared" si="46"/>
        <v>#VALUE!</v>
      </c>
      <c r="AK266" s="4">
        <v>103.200122492727</v>
      </c>
      <c r="AL266" s="4">
        <v>86.8974633797785</v>
      </c>
      <c r="AM266" s="4"/>
      <c r="AN266" s="4">
        <f t="shared" si="54"/>
        <v>0.84202868447082091</v>
      </c>
      <c r="AO266" s="4"/>
      <c r="AP266" s="2" t="b">
        <v>1</v>
      </c>
      <c r="AR266" t="e">
        <v>#N/A</v>
      </c>
      <c r="AS266" t="e">
        <v>#N/A</v>
      </c>
      <c r="AT266" t="e">
        <f t="shared" si="45"/>
        <v>#N/A</v>
      </c>
    </row>
    <row r="267" spans="1:46" collapsed="1" x14ac:dyDescent="0.3">
      <c r="A267" s="2" t="s">
        <v>1571</v>
      </c>
      <c r="B267" s="3">
        <v>40998</v>
      </c>
      <c r="C267" s="3">
        <v>40998</v>
      </c>
      <c r="D267" s="4">
        <v>361.978931127132</v>
      </c>
      <c r="E267" s="2" t="s">
        <v>1572</v>
      </c>
      <c r="F267" s="2" t="s">
        <v>367</v>
      </c>
      <c r="G267" s="2" t="s">
        <v>604</v>
      </c>
      <c r="H267" s="2" t="s">
        <v>1573</v>
      </c>
      <c r="I267" s="2" t="s">
        <v>1574</v>
      </c>
      <c r="J267" s="2" t="s">
        <v>367</v>
      </c>
      <c r="K267" s="2" t="s">
        <v>604</v>
      </c>
      <c r="L267" s="2" t="s">
        <v>1034</v>
      </c>
      <c r="M267" s="2" t="s">
        <v>1575</v>
      </c>
      <c r="N267" t="s">
        <v>7957</v>
      </c>
      <c r="O267" t="s">
        <v>7512</v>
      </c>
      <c r="P267" s="2"/>
      <c r="Q267" s="2" t="s">
        <v>1576</v>
      </c>
      <c r="R267" s="2" t="s">
        <v>40</v>
      </c>
      <c r="S267" s="2" t="s">
        <v>41</v>
      </c>
      <c r="T267" s="4">
        <v>398.15381341278498</v>
      </c>
      <c r="U267" s="4">
        <f t="shared" si="47"/>
        <v>5.98683839648701</v>
      </c>
      <c r="V267" s="2" t="s">
        <v>67</v>
      </c>
      <c r="W267" s="2">
        <f t="shared" si="48"/>
        <v>0</v>
      </c>
      <c r="X267" s="2">
        <f t="shared" si="49"/>
        <v>1</v>
      </c>
      <c r="Y267" s="2">
        <f t="shared" si="50"/>
        <v>0</v>
      </c>
      <c r="Z267" s="2">
        <f t="shared" si="51"/>
        <v>0</v>
      </c>
      <c r="AA267" s="4">
        <v>40.075000000000003</v>
      </c>
      <c r="AB267" s="4">
        <v>100</v>
      </c>
      <c r="AC267" s="4">
        <v>1299.7660000000001</v>
      </c>
      <c r="AD267" s="4">
        <v>2756.99874996366</v>
      </c>
      <c r="AE267" s="4">
        <v>706.67751969534004</v>
      </c>
      <c r="AF267" s="4">
        <v>250.908456641181</v>
      </c>
      <c r="AG267" s="4">
        <f t="shared" si="52"/>
        <v>0.2563213058056899</v>
      </c>
      <c r="AH267" s="4">
        <f t="shared" si="53"/>
        <v>0.72776366682131677</v>
      </c>
      <c r="AI267" s="4">
        <v>9.1007823868069659E-2</v>
      </c>
      <c r="AJ267" s="4">
        <f t="shared" si="46"/>
        <v>7.169939527247684</v>
      </c>
      <c r="AK267" s="4">
        <v>225.49255663430401</v>
      </c>
      <c r="AL267" s="4">
        <v>86.506148867313897</v>
      </c>
      <c r="AM267" s="4"/>
      <c r="AN267" s="4">
        <f t="shared" si="54"/>
        <v>0.38363194847094917</v>
      </c>
      <c r="AO267" s="4"/>
      <c r="AP267" s="2" t="b">
        <v>1</v>
      </c>
      <c r="AR267">
        <v>6.7485479116439819</v>
      </c>
      <c r="AS267" t="e">
        <v>#N/A</v>
      </c>
      <c r="AT267" t="e">
        <f t="shared" si="45"/>
        <v>#N/A</v>
      </c>
    </row>
    <row r="268" spans="1:46" collapsed="1" x14ac:dyDescent="0.3">
      <c r="A268" s="2" t="s">
        <v>1577</v>
      </c>
      <c r="B268" s="3">
        <v>37686</v>
      </c>
      <c r="C268" s="3">
        <v>37686</v>
      </c>
      <c r="D268" s="4">
        <v>43.8678262395403</v>
      </c>
      <c r="E268" s="2" t="s">
        <v>1578</v>
      </c>
      <c r="F268" s="2" t="s">
        <v>128</v>
      </c>
      <c r="G268" s="2" t="s">
        <v>313</v>
      </c>
      <c r="H268" s="2" t="s">
        <v>46</v>
      </c>
      <c r="I268" s="2" t="s">
        <v>363</v>
      </c>
      <c r="J268" s="2" t="s">
        <v>128</v>
      </c>
      <c r="K268" s="2" t="s">
        <v>313</v>
      </c>
      <c r="L268" s="2" t="s">
        <v>103</v>
      </c>
      <c r="M268" s="2" t="s">
        <v>364</v>
      </c>
      <c r="N268" t="s">
        <v>7756</v>
      </c>
      <c r="O268" t="s">
        <v>7511</v>
      </c>
      <c r="P268" s="2"/>
      <c r="Q268" s="2" t="s">
        <v>1579</v>
      </c>
      <c r="R268" s="2" t="s">
        <v>40</v>
      </c>
      <c r="S268" s="2" t="s">
        <v>41</v>
      </c>
      <c r="T268" s="4">
        <v>43.8678262395403</v>
      </c>
      <c r="U268" s="4">
        <f t="shared" si="47"/>
        <v>3.7811811639058082</v>
      </c>
      <c r="V268" s="2" t="s">
        <v>42</v>
      </c>
      <c r="W268" s="2">
        <f t="shared" si="48"/>
        <v>1</v>
      </c>
      <c r="X268" s="2">
        <f t="shared" si="49"/>
        <v>0</v>
      </c>
      <c r="Y268" s="2">
        <f t="shared" si="50"/>
        <v>0</v>
      </c>
      <c r="Z268" s="2">
        <f t="shared" si="51"/>
        <v>0</v>
      </c>
      <c r="AA268" s="4">
        <v>21</v>
      </c>
      <c r="AB268" s="4">
        <v>52</v>
      </c>
      <c r="AC268" s="4">
        <v>3408.2510000000002</v>
      </c>
      <c r="AD268" s="4">
        <v>19897.138778680401</v>
      </c>
      <c r="AE268" s="4">
        <v>15491.9495350253</v>
      </c>
      <c r="AF268" s="4">
        <v>1547.8514599995799</v>
      </c>
      <c r="AG268" s="4">
        <f t="shared" si="52"/>
        <v>0.77860187373396517</v>
      </c>
      <c r="AH268" s="4">
        <f t="shared" si="53"/>
        <v>0.94989539678321444</v>
      </c>
      <c r="AI268" s="4">
        <v>7.7792665428764479E-2</v>
      </c>
      <c r="AJ268" s="4">
        <f t="shared" si="46"/>
        <v>8.1339545354719025</v>
      </c>
      <c r="AK268" s="4">
        <v>122.78795893948001</v>
      </c>
      <c r="AL268" s="4">
        <v>85.302390998593495</v>
      </c>
      <c r="AM268" s="4">
        <v>135.050430717285</v>
      </c>
      <c r="AN268" s="4">
        <f t="shared" si="54"/>
        <v>0.69471299739282677</v>
      </c>
      <c r="AO268" s="4"/>
      <c r="AP268" s="2" t="b">
        <v>1</v>
      </c>
      <c r="AR268">
        <v>7.7880142331123352</v>
      </c>
      <c r="AS268">
        <v>6.4596674938996639</v>
      </c>
      <c r="AT268">
        <f t="shared" si="45"/>
        <v>1.3283467392126713</v>
      </c>
    </row>
    <row r="269" spans="1:46" collapsed="1" x14ac:dyDescent="0.3">
      <c r="A269" s="2" t="s">
        <v>1580</v>
      </c>
      <c r="B269" s="3">
        <v>42461</v>
      </c>
      <c r="C269" s="3">
        <v>42461</v>
      </c>
      <c r="D269" s="4">
        <v>113.779881441364</v>
      </c>
      <c r="E269" s="2" t="s">
        <v>1581</v>
      </c>
      <c r="F269" s="2" t="s">
        <v>31</v>
      </c>
      <c r="G269" s="2" t="s">
        <v>339</v>
      </c>
      <c r="H269" s="2" t="s">
        <v>220</v>
      </c>
      <c r="I269" s="2" t="s">
        <v>1582</v>
      </c>
      <c r="J269" s="2" t="s">
        <v>31</v>
      </c>
      <c r="K269" s="2" t="s">
        <v>339</v>
      </c>
      <c r="L269" s="2" t="s">
        <v>115</v>
      </c>
      <c r="M269" s="2" t="s">
        <v>1583</v>
      </c>
      <c r="N269" t="s">
        <v>7958</v>
      </c>
      <c r="O269" t="s">
        <v>7330</v>
      </c>
      <c r="P269" s="2" t="s">
        <v>1078</v>
      </c>
      <c r="Q269" s="2" t="s">
        <v>324</v>
      </c>
      <c r="R269" s="2" t="s">
        <v>40</v>
      </c>
      <c r="S269" s="2" t="s">
        <v>41</v>
      </c>
      <c r="T269" s="4">
        <v>113.779881441364</v>
      </c>
      <c r="U269" s="4">
        <f t="shared" si="47"/>
        <v>4.7342657173230487</v>
      </c>
      <c r="V269" s="2" t="s">
        <v>42</v>
      </c>
      <c r="W269" s="2">
        <f t="shared" si="48"/>
        <v>1</v>
      </c>
      <c r="X269" s="2">
        <f t="shared" si="49"/>
        <v>0</v>
      </c>
      <c r="Y269" s="2">
        <f t="shared" si="50"/>
        <v>0</v>
      </c>
      <c r="Z269" s="2">
        <f t="shared" si="51"/>
        <v>0</v>
      </c>
      <c r="AA269" s="4">
        <v>0</v>
      </c>
      <c r="AB269" s="4">
        <v>100</v>
      </c>
      <c r="AC269" s="4" t="s">
        <v>8951</v>
      </c>
      <c r="AD269" s="4">
        <v>1138.06225313919</v>
      </c>
      <c r="AE269" s="4">
        <v>923.83717502800198</v>
      </c>
      <c r="AF269" s="4">
        <v>122.50486352649899</v>
      </c>
      <c r="AG269" s="4">
        <f t="shared" si="52"/>
        <v>0.81176330423025866</v>
      </c>
      <c r="AH269" s="4" t="e">
        <f t="shared" si="53"/>
        <v>#VALUE!</v>
      </c>
      <c r="AI269" s="4">
        <v>0.10764337643972109</v>
      </c>
      <c r="AJ269" s="4" t="e">
        <f t="shared" si="46"/>
        <v>#VALUE!</v>
      </c>
      <c r="AK269" s="4">
        <v>85.260802988673007</v>
      </c>
      <c r="AL269" s="4">
        <v>85.260802988673007</v>
      </c>
      <c r="AM269" s="4"/>
      <c r="AN269" s="4">
        <f t="shared" si="54"/>
        <v>1</v>
      </c>
      <c r="AO269" s="4"/>
      <c r="AP269" s="2" t="b">
        <v>1</v>
      </c>
      <c r="AR269">
        <v>7.8190860152244568</v>
      </c>
      <c r="AS269">
        <v>8.3089570204416905</v>
      </c>
      <c r="AT269">
        <f t="shared" si="45"/>
        <v>-0.4898710052172337</v>
      </c>
    </row>
    <row r="270" spans="1:46" collapsed="1" x14ac:dyDescent="0.3">
      <c r="A270" s="2" t="s">
        <v>1584</v>
      </c>
      <c r="B270" s="3">
        <v>41212</v>
      </c>
      <c r="C270" s="3">
        <v>41212</v>
      </c>
      <c r="D270" s="4">
        <v>88.885697874784597</v>
      </c>
      <c r="E270" s="2" t="s">
        <v>1585</v>
      </c>
      <c r="F270" s="2" t="s">
        <v>128</v>
      </c>
      <c r="G270" s="2" t="s">
        <v>313</v>
      </c>
      <c r="H270" s="2" t="s">
        <v>548</v>
      </c>
      <c r="I270" s="2" t="s">
        <v>1586</v>
      </c>
      <c r="J270" s="2" t="s">
        <v>128</v>
      </c>
      <c r="K270" s="2" t="s">
        <v>313</v>
      </c>
      <c r="L270" s="2" t="s">
        <v>311</v>
      </c>
      <c r="M270" s="2" t="s">
        <v>1587</v>
      </c>
      <c r="N270" t="s">
        <v>7959</v>
      </c>
      <c r="O270" t="s">
        <v>7510</v>
      </c>
      <c r="P270" s="2" t="s">
        <v>1588</v>
      </c>
      <c r="Q270" s="2" t="s">
        <v>324</v>
      </c>
      <c r="R270" s="2" t="s">
        <v>40</v>
      </c>
      <c r="S270" s="2" t="s">
        <v>41</v>
      </c>
      <c r="T270" s="4">
        <v>92.056289488799493</v>
      </c>
      <c r="U270" s="4">
        <f t="shared" si="47"/>
        <v>4.5224002322194314</v>
      </c>
      <c r="V270" s="2" t="s">
        <v>59</v>
      </c>
      <c r="W270" s="2">
        <f t="shared" si="48"/>
        <v>0</v>
      </c>
      <c r="X270" s="2">
        <f t="shared" si="49"/>
        <v>0</v>
      </c>
      <c r="Y270" s="2">
        <f t="shared" si="50"/>
        <v>1</v>
      </c>
      <c r="Z270" s="2">
        <f t="shared" si="51"/>
        <v>0</v>
      </c>
      <c r="AA270" s="4">
        <v>10</v>
      </c>
      <c r="AB270" s="4">
        <v>100</v>
      </c>
      <c r="AC270" s="4" t="s">
        <v>8951</v>
      </c>
      <c r="AD270" s="4">
        <v>4088.2903717650902</v>
      </c>
      <c r="AE270" s="4">
        <v>3136.92784707797</v>
      </c>
      <c r="AF270" s="4">
        <v>359.79247464772902</v>
      </c>
      <c r="AG270" s="4">
        <f t="shared" si="52"/>
        <v>0.76729575490588842</v>
      </c>
      <c r="AH270" s="4" t="e">
        <f t="shared" si="53"/>
        <v>#VALUE!</v>
      </c>
      <c r="AI270" s="4">
        <v>8.8005606728073768E-2</v>
      </c>
      <c r="AJ270" s="4" t="e">
        <f t="shared" si="46"/>
        <v>#VALUE!</v>
      </c>
      <c r="AK270" s="4">
        <v>147.03399209486199</v>
      </c>
      <c r="AL270" s="4">
        <v>84.558102766798399</v>
      </c>
      <c r="AM270" s="4">
        <v>64.573750507923606</v>
      </c>
      <c r="AN270" s="4">
        <f t="shared" si="54"/>
        <v>0.57509220529252858</v>
      </c>
      <c r="AO270" s="4"/>
      <c r="AP270" s="2" t="b">
        <v>1</v>
      </c>
      <c r="AR270">
        <v>8.2088399926821385</v>
      </c>
      <c r="AS270">
        <v>8.1405134474237766</v>
      </c>
      <c r="AT270">
        <f t="shared" si="45"/>
        <v>6.8326545258361904E-2</v>
      </c>
    </row>
    <row r="271" spans="1:46" collapsed="1" x14ac:dyDescent="0.3">
      <c r="A271" s="2" t="s">
        <v>1589</v>
      </c>
      <c r="B271" s="3">
        <v>38103</v>
      </c>
      <c r="C271" s="3">
        <v>38103</v>
      </c>
      <c r="D271" s="4">
        <v>68.038100443599504</v>
      </c>
      <c r="E271" s="2" t="s">
        <v>1590</v>
      </c>
      <c r="F271" s="2" t="s">
        <v>70</v>
      </c>
      <c r="G271" s="2" t="s">
        <v>318</v>
      </c>
      <c r="H271" s="2" t="s">
        <v>33</v>
      </c>
      <c r="I271" s="2" t="s">
        <v>466</v>
      </c>
      <c r="J271" s="2" t="s">
        <v>70</v>
      </c>
      <c r="K271" s="2" t="s">
        <v>71</v>
      </c>
      <c r="L271" s="2" t="s">
        <v>91</v>
      </c>
      <c r="M271" s="2" t="s">
        <v>467</v>
      </c>
      <c r="N271" t="s">
        <v>8875</v>
      </c>
      <c r="O271" t="s">
        <v>7509</v>
      </c>
      <c r="P271" s="2" t="s">
        <v>1591</v>
      </c>
      <c r="Q271" s="2" t="s">
        <v>324</v>
      </c>
      <c r="R271" s="2" t="s">
        <v>40</v>
      </c>
      <c r="S271" s="2" t="s">
        <v>41</v>
      </c>
      <c r="T271" s="4">
        <v>68.038100443599504</v>
      </c>
      <c r="U271" s="4">
        <f t="shared" si="47"/>
        <v>4.2200678489074797</v>
      </c>
      <c r="V271" s="2" t="s">
        <v>42</v>
      </c>
      <c r="W271" s="2">
        <f t="shared" si="48"/>
        <v>1</v>
      </c>
      <c r="X271" s="2">
        <f t="shared" si="49"/>
        <v>0</v>
      </c>
      <c r="Y271" s="2">
        <f t="shared" si="50"/>
        <v>0</v>
      </c>
      <c r="Z271" s="2">
        <f t="shared" si="51"/>
        <v>0</v>
      </c>
      <c r="AA271" s="4">
        <v>40</v>
      </c>
      <c r="AB271" s="4">
        <v>99.358000000000004</v>
      </c>
      <c r="AC271" s="4" t="s">
        <v>8951</v>
      </c>
      <c r="AD271" s="4">
        <v>16815.557553956802</v>
      </c>
      <c r="AE271" s="4">
        <v>9601.1690647481992</v>
      </c>
      <c r="AF271" s="4">
        <v>5217.4460431654697</v>
      </c>
      <c r="AG271" s="4">
        <f t="shared" si="52"/>
        <v>0.57096941531320122</v>
      </c>
      <c r="AH271" s="4" t="e">
        <f t="shared" si="53"/>
        <v>#VALUE!</v>
      </c>
      <c r="AI271" s="4">
        <v>0.31027493595880046</v>
      </c>
      <c r="AJ271" s="4" t="e">
        <f t="shared" si="46"/>
        <v>#VALUE!</v>
      </c>
      <c r="AK271" s="4">
        <v>130.728314238953</v>
      </c>
      <c r="AL271" s="4">
        <v>83.608837970540094</v>
      </c>
      <c r="AM271" s="4">
        <v>82.960868167202605</v>
      </c>
      <c r="AN271" s="4">
        <f t="shared" si="54"/>
        <v>0.63956181533646095</v>
      </c>
      <c r="AO271" s="4"/>
      <c r="AP271" s="2" t="b">
        <v>1</v>
      </c>
      <c r="AR271">
        <v>4.9308604151010513</v>
      </c>
      <c r="AS271">
        <v>7.2913066744804382</v>
      </c>
      <c r="AT271">
        <f t="shared" si="45"/>
        <v>-2.3604462593793869</v>
      </c>
    </row>
    <row r="272" spans="1:46" collapsed="1" x14ac:dyDescent="0.3">
      <c r="A272" s="2" t="s">
        <v>1592</v>
      </c>
      <c r="B272" s="3">
        <v>40058</v>
      </c>
      <c r="C272" s="3">
        <v>40058</v>
      </c>
      <c r="D272" s="4">
        <v>35.168389737183801</v>
      </c>
      <c r="E272" s="2" t="s">
        <v>1593</v>
      </c>
      <c r="F272" s="2" t="s">
        <v>367</v>
      </c>
      <c r="G272" s="2" t="s">
        <v>604</v>
      </c>
      <c r="H272" s="2" t="s">
        <v>210</v>
      </c>
      <c r="I272" s="2" t="s">
        <v>1536</v>
      </c>
      <c r="J272" s="2" t="s">
        <v>218</v>
      </c>
      <c r="K272" s="2" t="s">
        <v>426</v>
      </c>
      <c r="L272" s="2" t="s">
        <v>103</v>
      </c>
      <c r="M272" s="2" t="s">
        <v>1537</v>
      </c>
      <c r="N272" t="s">
        <v>7950</v>
      </c>
      <c r="O272" t="s">
        <v>7012</v>
      </c>
      <c r="P272" s="2" t="s">
        <v>1594</v>
      </c>
      <c r="Q272" s="2" t="s">
        <v>202</v>
      </c>
      <c r="R272" s="2" t="s">
        <v>40</v>
      </c>
      <c r="S272" s="2" t="s">
        <v>41</v>
      </c>
      <c r="T272" s="4">
        <v>35.168389737183801</v>
      </c>
      <c r="U272" s="4">
        <f t="shared" si="47"/>
        <v>3.5601476603135747</v>
      </c>
      <c r="V272" s="2" t="s">
        <v>42</v>
      </c>
      <c r="W272" s="2">
        <f t="shared" si="48"/>
        <v>1</v>
      </c>
      <c r="X272" s="2">
        <f t="shared" si="49"/>
        <v>0</v>
      </c>
      <c r="Y272" s="2">
        <f t="shared" si="50"/>
        <v>0</v>
      </c>
      <c r="Z272" s="2">
        <f t="shared" si="51"/>
        <v>0</v>
      </c>
      <c r="AA272" s="4">
        <v>32.97</v>
      </c>
      <c r="AB272" s="4">
        <v>52.27</v>
      </c>
      <c r="AC272" s="4">
        <v>3047.0219999999999</v>
      </c>
      <c r="AD272" s="4">
        <v>3950.23505143066</v>
      </c>
      <c r="AE272" s="4">
        <v>2264.2244706080501</v>
      </c>
      <c r="AF272" s="4" t="s">
        <v>8951</v>
      </c>
      <c r="AG272" s="4">
        <f t="shared" si="52"/>
        <v>0.57318727648574075</v>
      </c>
      <c r="AH272" s="4">
        <f t="shared" si="53"/>
        <v>1.3445393505595247</v>
      </c>
      <c r="AI272" s="4" t="s">
        <v>8951</v>
      </c>
      <c r="AJ272" s="4">
        <f t="shared" si="46"/>
        <v>8.0219199991762498</v>
      </c>
      <c r="AK272" s="4">
        <v>195.26957008822299</v>
      </c>
      <c r="AL272" s="4">
        <v>82.402713594423403</v>
      </c>
      <c r="AM272" s="4">
        <v>160.577082986862</v>
      </c>
      <c r="AN272" s="4">
        <f t="shared" si="54"/>
        <v>0.42199464851176643</v>
      </c>
      <c r="AO272" s="4"/>
      <c r="AP272" s="2" t="b">
        <v>1</v>
      </c>
      <c r="AR272">
        <v>7.8937692642211914</v>
      </c>
      <c r="AS272">
        <v>8.3288183609644566</v>
      </c>
      <c r="AT272">
        <f t="shared" si="45"/>
        <v>-0.4350490967432652</v>
      </c>
    </row>
    <row r="273" spans="1:46" collapsed="1" x14ac:dyDescent="0.3">
      <c r="A273" s="2" t="s">
        <v>1595</v>
      </c>
      <c r="B273" s="3">
        <v>39917</v>
      </c>
      <c r="C273" s="3">
        <v>39917</v>
      </c>
      <c r="D273" s="4">
        <v>74.538229527974707</v>
      </c>
      <c r="E273" s="2" t="s">
        <v>1596</v>
      </c>
      <c r="F273" s="2" t="s">
        <v>227</v>
      </c>
      <c r="G273" s="2" t="s">
        <v>272</v>
      </c>
      <c r="H273" s="2" t="s">
        <v>210</v>
      </c>
      <c r="I273" s="2" t="s">
        <v>1597</v>
      </c>
      <c r="J273" s="2" t="s">
        <v>227</v>
      </c>
      <c r="K273" s="2" t="s">
        <v>272</v>
      </c>
      <c r="L273" s="2" t="s">
        <v>115</v>
      </c>
      <c r="M273" s="2" t="s">
        <v>1598</v>
      </c>
      <c r="N273" t="s">
        <v>7960</v>
      </c>
      <c r="O273" t="s">
        <v>7508</v>
      </c>
      <c r="P273" s="2" t="s">
        <v>1599</v>
      </c>
      <c r="Q273" s="2" t="s">
        <v>1600</v>
      </c>
      <c r="R273" s="2" t="s">
        <v>40</v>
      </c>
      <c r="S273" s="2" t="s">
        <v>41</v>
      </c>
      <c r="T273" s="4">
        <v>74.538229527974707</v>
      </c>
      <c r="U273" s="4">
        <f t="shared" si="47"/>
        <v>4.3113121417965949</v>
      </c>
      <c r="V273" s="2" t="s">
        <v>67</v>
      </c>
      <c r="W273" s="2">
        <f t="shared" si="48"/>
        <v>0</v>
      </c>
      <c r="X273" s="2">
        <f t="shared" si="49"/>
        <v>1</v>
      </c>
      <c r="Y273" s="2">
        <f t="shared" si="50"/>
        <v>0</v>
      </c>
      <c r="Z273" s="2">
        <f t="shared" si="51"/>
        <v>0</v>
      </c>
      <c r="AA273" s="4">
        <v>15.738</v>
      </c>
      <c r="AB273" s="4">
        <v>96.418000000000006</v>
      </c>
      <c r="AC273" s="4">
        <v>128.43700000000001</v>
      </c>
      <c r="AD273" s="4">
        <v>228.26753380701399</v>
      </c>
      <c r="AE273" s="4">
        <v>36.412732065092797</v>
      </c>
      <c r="AF273" s="4">
        <v>22.937199174879702</v>
      </c>
      <c r="AG273" s="4">
        <f t="shared" si="52"/>
        <v>0.15951778799992425</v>
      </c>
      <c r="AH273" s="4">
        <f t="shared" si="53"/>
        <v>0.7221777416864853</v>
      </c>
      <c r="AI273" s="4">
        <v>0.10048384363880532</v>
      </c>
      <c r="AJ273" s="4">
        <f t="shared" si="46"/>
        <v>4.8554385117389378</v>
      </c>
      <c r="AK273" s="4">
        <v>283.343932009985</v>
      </c>
      <c r="AL273" s="4">
        <v>81.530666825151599</v>
      </c>
      <c r="AM273" s="4">
        <v>85.191219497705404</v>
      </c>
      <c r="AN273" s="4">
        <f t="shared" si="54"/>
        <v>0.28774453099026831</v>
      </c>
      <c r="AO273" s="4"/>
      <c r="AP273" s="2" t="b">
        <v>1</v>
      </c>
      <c r="AR273">
        <v>7.6234772826234494</v>
      </c>
      <c r="AS273">
        <v>8.3288183609644566</v>
      </c>
      <c r="AT273">
        <f t="shared" si="45"/>
        <v>-0.70534107834100723</v>
      </c>
    </row>
    <row r="274" spans="1:46" collapsed="1" x14ac:dyDescent="0.3">
      <c r="A274" s="2" t="s">
        <v>1601</v>
      </c>
      <c r="B274" s="3">
        <v>38726</v>
      </c>
      <c r="C274" s="3">
        <v>38726</v>
      </c>
      <c r="D274" s="4">
        <v>458.87944983818801</v>
      </c>
      <c r="E274" s="2" t="s">
        <v>1602</v>
      </c>
      <c r="F274" s="2" t="s">
        <v>131</v>
      </c>
      <c r="G274" s="2" t="s">
        <v>919</v>
      </c>
      <c r="H274" s="2" t="s">
        <v>103</v>
      </c>
      <c r="I274" s="2" t="s">
        <v>1603</v>
      </c>
      <c r="J274" s="2" t="s">
        <v>131</v>
      </c>
      <c r="K274" s="2" t="s">
        <v>919</v>
      </c>
      <c r="L274" s="2" t="s">
        <v>142</v>
      </c>
      <c r="M274" s="2" t="s">
        <v>1604</v>
      </c>
      <c r="N274" t="s">
        <v>7961</v>
      </c>
      <c r="O274" t="s">
        <v>7507</v>
      </c>
      <c r="P274" s="2" t="s">
        <v>1605</v>
      </c>
      <c r="Q274" s="2" t="s">
        <v>1606</v>
      </c>
      <c r="R274" s="2" t="s">
        <v>40</v>
      </c>
      <c r="S274" s="2" t="s">
        <v>41</v>
      </c>
      <c r="T274" s="4">
        <v>458.87944983818801</v>
      </c>
      <c r="U274" s="4">
        <f t="shared" si="47"/>
        <v>6.1287875390474262</v>
      </c>
      <c r="V274" s="2" t="s">
        <v>42</v>
      </c>
      <c r="W274" s="2">
        <f t="shared" si="48"/>
        <v>1</v>
      </c>
      <c r="X274" s="2">
        <f t="shared" si="49"/>
        <v>0</v>
      </c>
      <c r="Y274" s="2">
        <f t="shared" si="50"/>
        <v>0</v>
      </c>
      <c r="Z274" s="2">
        <f t="shared" si="51"/>
        <v>0</v>
      </c>
      <c r="AA274" s="4">
        <v>29</v>
      </c>
      <c r="AB274" s="4">
        <v>82.6</v>
      </c>
      <c r="AC274" s="4">
        <v>5624.3</v>
      </c>
      <c r="AD274" s="4">
        <v>7858.9592691282796</v>
      </c>
      <c r="AE274" s="4">
        <v>5326.2200228397396</v>
      </c>
      <c r="AF274" s="4">
        <v>851.95127521888105</v>
      </c>
      <c r="AG274" s="4">
        <f t="shared" si="52"/>
        <v>0.67772587189277123</v>
      </c>
      <c r="AH274" s="4">
        <f t="shared" si="53"/>
        <v>1.393380427082221</v>
      </c>
      <c r="AI274" s="4">
        <v>0.10840510124101711</v>
      </c>
      <c r="AJ274" s="4">
        <f t="shared" si="46"/>
        <v>8.634851774884325</v>
      </c>
      <c r="AK274" s="4">
        <v>150.114256621556</v>
      </c>
      <c r="AL274" s="4">
        <v>80.726743153482801</v>
      </c>
      <c r="AM274" s="4">
        <v>773.69402539029795</v>
      </c>
      <c r="AN274" s="4">
        <f t="shared" si="54"/>
        <v>0.53776866348542851</v>
      </c>
      <c r="AO274" s="4"/>
      <c r="AP274" s="2" t="b">
        <v>1</v>
      </c>
      <c r="AR274">
        <v>8.414683898289999</v>
      </c>
      <c r="AS274">
        <v>8.0563046932220459</v>
      </c>
      <c r="AT274">
        <f t="shared" si="45"/>
        <v>0.35837920506795307</v>
      </c>
    </row>
    <row r="275" spans="1:46" collapsed="1" x14ac:dyDescent="0.3">
      <c r="A275" s="2" t="s">
        <v>1613</v>
      </c>
      <c r="B275" s="3">
        <v>38745</v>
      </c>
      <c r="C275" s="3">
        <v>38745</v>
      </c>
      <c r="D275" s="4">
        <v>165.52620261718999</v>
      </c>
      <c r="E275" s="2" t="s">
        <v>1614</v>
      </c>
      <c r="F275" s="2" t="s">
        <v>101</v>
      </c>
      <c r="G275" s="2" t="s">
        <v>235</v>
      </c>
      <c r="H275" s="2" t="s">
        <v>548</v>
      </c>
      <c r="I275" s="2" t="s">
        <v>1615</v>
      </c>
      <c r="J275" s="2" t="s">
        <v>31</v>
      </c>
      <c r="K275" s="2" t="s">
        <v>254</v>
      </c>
      <c r="L275" s="2" t="s">
        <v>1616</v>
      </c>
      <c r="M275" s="2" t="s">
        <v>1617</v>
      </c>
      <c r="N275" t="s">
        <v>7963</v>
      </c>
      <c r="O275" t="s">
        <v>7506</v>
      </c>
      <c r="P275" s="2" t="s">
        <v>1618</v>
      </c>
      <c r="Q275" s="2" t="s">
        <v>88</v>
      </c>
      <c r="R275" s="2" t="s">
        <v>40</v>
      </c>
      <c r="S275" s="2" t="s">
        <v>41</v>
      </c>
      <c r="T275" s="4">
        <v>165.52620261718999</v>
      </c>
      <c r="U275" s="4">
        <f t="shared" si="47"/>
        <v>5.1091295062561368</v>
      </c>
      <c r="V275" s="2" t="s">
        <v>42</v>
      </c>
      <c r="W275" s="2">
        <f t="shared" si="48"/>
        <v>1</v>
      </c>
      <c r="X275" s="2">
        <f t="shared" si="49"/>
        <v>0</v>
      </c>
      <c r="Y275" s="2">
        <f t="shared" si="50"/>
        <v>0</v>
      </c>
      <c r="Z275" s="2">
        <f t="shared" si="51"/>
        <v>0</v>
      </c>
      <c r="AA275" s="4">
        <v>48.286999999999999</v>
      </c>
      <c r="AB275" s="4">
        <v>79.433000000000007</v>
      </c>
      <c r="AC275" s="4" t="s">
        <v>8951</v>
      </c>
      <c r="AD275" s="4">
        <v>513.17223916358103</v>
      </c>
      <c r="AE275" s="4">
        <v>87.994990198213898</v>
      </c>
      <c r="AF275" s="4">
        <v>5.80565236331954</v>
      </c>
      <c r="AG275" s="4">
        <f t="shared" si="52"/>
        <v>0.17147262358080176</v>
      </c>
      <c r="AH275" s="4" t="e">
        <f t="shared" si="53"/>
        <v>#VALUE!</v>
      </c>
      <c r="AI275" s="4">
        <v>1.1313262722048582E-2</v>
      </c>
      <c r="AJ275" s="4" t="e">
        <f t="shared" si="46"/>
        <v>#VALUE!</v>
      </c>
      <c r="AK275" s="4">
        <v>193.22613065326601</v>
      </c>
      <c r="AL275" s="4">
        <v>79.211942063257496</v>
      </c>
      <c r="AM275" s="4">
        <v>392.18921032056301</v>
      </c>
      <c r="AN275" s="4">
        <f t="shared" si="54"/>
        <v>0.40994425441038873</v>
      </c>
      <c r="AO275" s="4"/>
      <c r="AP275" s="2" t="b">
        <v>1</v>
      </c>
      <c r="AR275">
        <v>5.8971504867076874</v>
      </c>
      <c r="AS275">
        <v>7.8708719710508976</v>
      </c>
      <c r="AT275">
        <f t="shared" si="45"/>
        <v>-1.9737214843432103</v>
      </c>
    </row>
    <row r="276" spans="1:46" collapsed="1" x14ac:dyDescent="0.3">
      <c r="A276" s="2" t="s">
        <v>1619</v>
      </c>
      <c r="B276" s="3">
        <v>42935</v>
      </c>
      <c r="C276" s="3">
        <v>42935</v>
      </c>
      <c r="D276" s="4">
        <v>24.010999999999999</v>
      </c>
      <c r="E276" s="2" t="s">
        <v>1620</v>
      </c>
      <c r="F276" s="2" t="s">
        <v>149</v>
      </c>
      <c r="G276" s="2" t="s">
        <v>150</v>
      </c>
      <c r="H276" s="2" t="s">
        <v>1621</v>
      </c>
      <c r="I276" s="2" t="s">
        <v>1622</v>
      </c>
      <c r="J276" s="2" t="s">
        <v>149</v>
      </c>
      <c r="K276" s="2" t="s">
        <v>150</v>
      </c>
      <c r="L276" s="2" t="s">
        <v>115</v>
      </c>
      <c r="M276" s="2" t="s">
        <v>1623</v>
      </c>
      <c r="N276" t="s">
        <v>7964</v>
      </c>
      <c r="O276" t="s">
        <v>7505</v>
      </c>
      <c r="P276" s="2"/>
      <c r="Q276" s="2"/>
      <c r="R276" s="2" t="s">
        <v>40</v>
      </c>
      <c r="S276" s="2" t="s">
        <v>41</v>
      </c>
      <c r="T276" s="4">
        <v>24.010999999999999</v>
      </c>
      <c r="U276" s="4">
        <f t="shared" si="47"/>
        <v>3.1785120586786397</v>
      </c>
      <c r="V276" s="2" t="s">
        <v>67</v>
      </c>
      <c r="W276" s="2">
        <f t="shared" si="48"/>
        <v>0</v>
      </c>
      <c r="X276" s="2">
        <f t="shared" si="49"/>
        <v>1</v>
      </c>
      <c r="Y276" s="2">
        <f t="shared" si="50"/>
        <v>0</v>
      </c>
      <c r="Z276" s="2">
        <f t="shared" si="51"/>
        <v>0</v>
      </c>
      <c r="AA276" s="4">
        <v>17.2</v>
      </c>
      <c r="AB276" s="4">
        <v>50</v>
      </c>
      <c r="AC276" s="4">
        <v>917.68600000000004</v>
      </c>
      <c r="AD276" s="4">
        <v>2021.51837206553</v>
      </c>
      <c r="AE276" s="4">
        <v>1058.0523114514999</v>
      </c>
      <c r="AF276" s="4">
        <v>95.243099801631601</v>
      </c>
      <c r="AG276" s="4">
        <f t="shared" si="52"/>
        <v>0.52339485313230771</v>
      </c>
      <c r="AH276" s="4">
        <f t="shared" si="53"/>
        <v>0.97735362624122324</v>
      </c>
      <c r="AI276" s="4">
        <v>4.7114634780348254E-2</v>
      </c>
      <c r="AJ276" s="4">
        <f t="shared" si="46"/>
        <v>6.8218552841784712</v>
      </c>
      <c r="AK276" s="4">
        <v>145.91499999999999</v>
      </c>
      <c r="AL276" s="4">
        <v>78.332999999999998</v>
      </c>
      <c r="AM276" s="4"/>
      <c r="AN276" s="4">
        <f t="shared" si="54"/>
        <v>0.53683994106157695</v>
      </c>
      <c r="AO276" s="4"/>
      <c r="AP276" s="2" t="b">
        <v>1</v>
      </c>
      <c r="AR276">
        <v>7.7801921665668488</v>
      </c>
      <c r="AS276" t="e">
        <v>#N/A</v>
      </c>
      <c r="AT276" t="e">
        <f t="shared" si="45"/>
        <v>#N/A</v>
      </c>
    </row>
    <row r="277" spans="1:46" collapsed="1" x14ac:dyDescent="0.3">
      <c r="A277" s="2" t="s">
        <v>1628</v>
      </c>
      <c r="B277" s="3">
        <v>41768</v>
      </c>
      <c r="C277" s="3">
        <v>41768</v>
      </c>
      <c r="D277" s="4">
        <v>143.33546940083301</v>
      </c>
      <c r="E277" s="2" t="s">
        <v>1629</v>
      </c>
      <c r="F277" s="2" t="s">
        <v>101</v>
      </c>
      <c r="G277" s="2" t="s">
        <v>235</v>
      </c>
      <c r="H277" s="2" t="s">
        <v>548</v>
      </c>
      <c r="I277" s="2" t="s">
        <v>1630</v>
      </c>
      <c r="J277" s="2" t="s">
        <v>101</v>
      </c>
      <c r="K277" s="2" t="s">
        <v>235</v>
      </c>
      <c r="L277" s="2" t="s">
        <v>115</v>
      </c>
      <c r="M277" s="2" t="s">
        <v>1631</v>
      </c>
      <c r="N277" t="s">
        <v>7966</v>
      </c>
      <c r="O277" t="s">
        <v>7503</v>
      </c>
      <c r="P277" s="2" t="s">
        <v>1632</v>
      </c>
      <c r="Q277" s="2" t="s">
        <v>1633</v>
      </c>
      <c r="R277" s="2" t="s">
        <v>40</v>
      </c>
      <c r="S277" s="2" t="s">
        <v>41</v>
      </c>
      <c r="T277" s="4">
        <v>136.57962191605299</v>
      </c>
      <c r="U277" s="4">
        <f t="shared" si="47"/>
        <v>4.9169077553057479</v>
      </c>
      <c r="V277" s="2" t="s">
        <v>67</v>
      </c>
      <c r="W277" s="2">
        <f t="shared" si="48"/>
        <v>0</v>
      </c>
      <c r="X277" s="2">
        <f t="shared" si="49"/>
        <v>1</v>
      </c>
      <c r="Y277" s="2">
        <f t="shared" si="50"/>
        <v>0</v>
      </c>
      <c r="Z277" s="2">
        <f t="shared" si="51"/>
        <v>0</v>
      </c>
      <c r="AA277" s="4">
        <v>30.454000000000001</v>
      </c>
      <c r="AB277" s="4">
        <v>100</v>
      </c>
      <c r="AC277" s="4">
        <v>436.565</v>
      </c>
      <c r="AD277" s="4">
        <v>477.78129529966498</v>
      </c>
      <c r="AE277" s="4">
        <v>353.94638185847299</v>
      </c>
      <c r="AF277" s="4">
        <v>51.828648549577601</v>
      </c>
      <c r="AG277" s="4">
        <f t="shared" si="52"/>
        <v>0.74081255448997307</v>
      </c>
      <c r="AH277" s="4">
        <f t="shared" si="53"/>
        <v>1.6545465250217954</v>
      </c>
      <c r="AI277" s="4">
        <v>0.10847776809067131</v>
      </c>
      <c r="AJ277" s="4">
        <f t="shared" si="46"/>
        <v>6.0789372759917919</v>
      </c>
      <c r="AK277" s="4">
        <v>279.28616501025402</v>
      </c>
      <c r="AL277" s="4">
        <v>75.053636220224007</v>
      </c>
      <c r="AM277" s="4">
        <v>119.750020030446</v>
      </c>
      <c r="AN277" s="4">
        <f t="shared" si="54"/>
        <v>0.26873381364045873</v>
      </c>
      <c r="AO277" s="4"/>
      <c r="AP277" s="2" t="b">
        <v>1</v>
      </c>
      <c r="AR277">
        <v>7.9183821479479466</v>
      </c>
      <c r="AS277">
        <v>8.1397941360870991</v>
      </c>
      <c r="AT277">
        <f t="shared" si="45"/>
        <v>-0.22141198813915253</v>
      </c>
    </row>
    <row r="278" spans="1:46" collapsed="1" x14ac:dyDescent="0.3">
      <c r="A278" s="2" t="s">
        <v>1634</v>
      </c>
      <c r="B278" s="3">
        <v>41520</v>
      </c>
      <c r="C278" s="3">
        <v>41520</v>
      </c>
      <c r="D278" s="4">
        <v>19.146718522119599</v>
      </c>
      <c r="E278" s="2" t="s">
        <v>1635</v>
      </c>
      <c r="F278" s="2" t="s">
        <v>482</v>
      </c>
      <c r="G278" s="2" t="s">
        <v>930</v>
      </c>
      <c r="H278" s="2" t="s">
        <v>439</v>
      </c>
      <c r="I278" s="2" t="s">
        <v>1636</v>
      </c>
      <c r="J278" s="2" t="s">
        <v>482</v>
      </c>
      <c r="K278" s="2" t="s">
        <v>485</v>
      </c>
      <c r="L278" s="2" t="s">
        <v>185</v>
      </c>
      <c r="M278" s="2" t="s">
        <v>1637</v>
      </c>
      <c r="N278" t="s">
        <v>7967</v>
      </c>
      <c r="O278" t="s">
        <v>7502</v>
      </c>
      <c r="P278" s="2"/>
      <c r="Q278" s="2"/>
      <c r="R278" s="2" t="s">
        <v>40</v>
      </c>
      <c r="S278" s="2" t="s">
        <v>41</v>
      </c>
      <c r="T278" s="4">
        <v>19.146718522119599</v>
      </c>
      <c r="U278" s="4">
        <f t="shared" si="47"/>
        <v>2.952131344396165</v>
      </c>
      <c r="V278" s="2" t="s">
        <v>42</v>
      </c>
      <c r="W278" s="2">
        <f t="shared" si="48"/>
        <v>1</v>
      </c>
      <c r="X278" s="2">
        <f t="shared" si="49"/>
        <v>0</v>
      </c>
      <c r="Y278" s="2">
        <f t="shared" si="50"/>
        <v>0</v>
      </c>
      <c r="Z278" s="2">
        <f t="shared" si="51"/>
        <v>0</v>
      </c>
      <c r="AA278" s="4">
        <v>44.536999999999999</v>
      </c>
      <c r="AB278" s="4">
        <v>57.706000000000003</v>
      </c>
      <c r="AC278" s="4">
        <v>1123.6610000000001</v>
      </c>
      <c r="AD278" s="4">
        <v>589.99619699562697</v>
      </c>
      <c r="AE278" s="4">
        <v>144.98954173797301</v>
      </c>
      <c r="AF278" s="4">
        <v>79.101540216771198</v>
      </c>
      <c r="AG278" s="4">
        <f t="shared" si="52"/>
        <v>0.2457465700224635</v>
      </c>
      <c r="AH278" s="4">
        <f t="shared" si="53"/>
        <v>2.150269015627869</v>
      </c>
      <c r="AI278" s="4">
        <v>0.13407127133966509</v>
      </c>
      <c r="AJ278" s="4">
        <f t="shared" si="46"/>
        <v>7.0243473835392924</v>
      </c>
      <c r="AK278" s="4">
        <v>189.918718209563</v>
      </c>
      <c r="AL278" s="4">
        <v>74.705188199389596</v>
      </c>
      <c r="AM278" s="4">
        <v>154.02810375526099</v>
      </c>
      <c r="AN278" s="4">
        <f t="shared" si="54"/>
        <v>0.39335347723312486</v>
      </c>
      <c r="AO278" s="4"/>
      <c r="AP278" s="2" t="b">
        <v>1</v>
      </c>
      <c r="AR278">
        <v>8.2174598773320522</v>
      </c>
      <c r="AS278">
        <v>5.4126965316633395</v>
      </c>
      <c r="AT278">
        <f t="shared" si="45"/>
        <v>2.8047633456687127</v>
      </c>
    </row>
    <row r="279" spans="1:46" collapsed="1" x14ac:dyDescent="0.3">
      <c r="A279" s="2" t="s">
        <v>1638</v>
      </c>
      <c r="B279" s="3">
        <v>44399</v>
      </c>
      <c r="C279" s="3">
        <v>44399</v>
      </c>
      <c r="D279" s="4">
        <v>959.70605574521198</v>
      </c>
      <c r="E279" s="2" t="s">
        <v>1639</v>
      </c>
      <c r="F279" s="2" t="s">
        <v>367</v>
      </c>
      <c r="G279" s="2" t="s">
        <v>604</v>
      </c>
      <c r="H279" s="2" t="s">
        <v>115</v>
      </c>
      <c r="I279" s="2" t="s">
        <v>432</v>
      </c>
      <c r="J279" s="2" t="s">
        <v>31</v>
      </c>
      <c r="K279" s="2" t="s">
        <v>254</v>
      </c>
      <c r="L279" s="2" t="s">
        <v>36</v>
      </c>
      <c r="M279" s="2" t="s">
        <v>433</v>
      </c>
      <c r="N279" t="s">
        <v>7767</v>
      </c>
      <c r="O279" t="s">
        <v>6514</v>
      </c>
      <c r="P279" s="2"/>
      <c r="Q279" s="2"/>
      <c r="R279" s="2" t="s">
        <v>40</v>
      </c>
      <c r="S279" s="2" t="s">
        <v>41</v>
      </c>
      <c r="T279" s="4">
        <v>959.70605574521198</v>
      </c>
      <c r="U279" s="4">
        <f t="shared" si="47"/>
        <v>6.8666270456434901</v>
      </c>
      <c r="V279" s="2" t="s">
        <v>109</v>
      </c>
      <c r="W279" s="2">
        <f t="shared" si="48"/>
        <v>0</v>
      </c>
      <c r="X279" s="2">
        <f t="shared" si="49"/>
        <v>0</v>
      </c>
      <c r="Y279" s="2">
        <f t="shared" si="50"/>
        <v>0</v>
      </c>
      <c r="Z279" s="2">
        <f t="shared" si="51"/>
        <v>1</v>
      </c>
      <c r="AA279" s="4">
        <v>0</v>
      </c>
      <c r="AB279" s="4">
        <v>100</v>
      </c>
      <c r="AC279" s="4" t="s">
        <v>8951</v>
      </c>
      <c r="AD279" s="4">
        <v>80919</v>
      </c>
      <c r="AE279" s="4">
        <v>44709</v>
      </c>
      <c r="AF279" s="4">
        <v>14876</v>
      </c>
      <c r="AG279" s="4">
        <f t="shared" si="52"/>
        <v>0.55251547844140436</v>
      </c>
      <c r="AH279" s="4" t="e">
        <f t="shared" si="53"/>
        <v>#VALUE!</v>
      </c>
      <c r="AI279" s="4">
        <v>0.18383815914680113</v>
      </c>
      <c r="AJ279" s="4" t="e">
        <f t="shared" si="46"/>
        <v>#VALUE!</v>
      </c>
      <c r="AK279" s="4">
        <v>107.856488507869</v>
      </c>
      <c r="AL279" s="4">
        <v>74.610662181932597</v>
      </c>
      <c r="AM279" s="4"/>
      <c r="AN279" s="4">
        <f t="shared" si="54"/>
        <v>0.6917586805775634</v>
      </c>
      <c r="AO279" s="4"/>
      <c r="AP279" s="2" t="b">
        <v>1</v>
      </c>
      <c r="AR279">
        <v>7.0031291342650857</v>
      </c>
      <c r="AS279">
        <v>7.4942538638909664</v>
      </c>
      <c r="AT279">
        <f t="shared" si="45"/>
        <v>-0.49112472962588072</v>
      </c>
    </row>
    <row r="280" spans="1:46" collapsed="1" x14ac:dyDescent="0.3">
      <c r="A280" s="2" t="s">
        <v>1640</v>
      </c>
      <c r="B280" s="3">
        <v>43140</v>
      </c>
      <c r="C280" s="3">
        <v>43140</v>
      </c>
      <c r="D280" s="4">
        <v>22.7594182610048</v>
      </c>
      <c r="E280" s="2" t="s">
        <v>1641</v>
      </c>
      <c r="F280" s="2" t="s">
        <v>227</v>
      </c>
      <c r="G280" s="2" t="s">
        <v>272</v>
      </c>
      <c r="H280" s="2" t="s">
        <v>475</v>
      </c>
      <c r="I280" s="2" t="s">
        <v>1642</v>
      </c>
      <c r="J280" s="2" t="s">
        <v>227</v>
      </c>
      <c r="K280" s="2" t="s">
        <v>272</v>
      </c>
      <c r="L280" s="2" t="s">
        <v>255</v>
      </c>
      <c r="M280" s="2" t="s">
        <v>1643</v>
      </c>
      <c r="N280" t="s">
        <v>7968</v>
      </c>
      <c r="O280" t="s">
        <v>7501</v>
      </c>
      <c r="P280" s="2"/>
      <c r="Q280" s="2"/>
      <c r="R280" s="2" t="s">
        <v>40</v>
      </c>
      <c r="S280" s="2" t="s">
        <v>41</v>
      </c>
      <c r="T280" s="4">
        <v>22.7594182610048</v>
      </c>
      <c r="U280" s="4">
        <f t="shared" si="47"/>
        <v>3.1249790492216687</v>
      </c>
      <c r="V280" s="2" t="s">
        <v>42</v>
      </c>
      <c r="W280" s="2">
        <f t="shared" si="48"/>
        <v>1</v>
      </c>
      <c r="X280" s="2">
        <f t="shared" si="49"/>
        <v>0</v>
      </c>
      <c r="Y280" s="2">
        <f t="shared" si="50"/>
        <v>0</v>
      </c>
      <c r="Z280" s="2">
        <f t="shared" si="51"/>
        <v>0</v>
      </c>
      <c r="AA280" s="4">
        <v>29</v>
      </c>
      <c r="AB280" s="4">
        <v>51</v>
      </c>
      <c r="AC280" s="4" t="s">
        <v>8951</v>
      </c>
      <c r="AD280" s="4">
        <v>1647.0102352307399</v>
      </c>
      <c r="AE280" s="4">
        <v>541.39881486801903</v>
      </c>
      <c r="AF280" s="4">
        <v>186.59543903752899</v>
      </c>
      <c r="AG280" s="4">
        <f t="shared" si="52"/>
        <v>0.32871612045092791</v>
      </c>
      <c r="AH280" s="4" t="e">
        <f t="shared" si="53"/>
        <v>#VALUE!</v>
      </c>
      <c r="AI280" s="4">
        <v>0.11329343014761999</v>
      </c>
      <c r="AJ280" s="4" t="e">
        <f t="shared" si="46"/>
        <v>#VALUE!</v>
      </c>
      <c r="AK280" s="4">
        <v>102.125073245952</v>
      </c>
      <c r="AL280" s="4">
        <v>74.543438704703206</v>
      </c>
      <c r="AM280" s="4"/>
      <c r="AN280" s="4">
        <f t="shared" si="54"/>
        <v>0.72992298889399265</v>
      </c>
      <c r="AO280" s="4"/>
      <c r="AP280" s="2" t="b">
        <v>1</v>
      </c>
      <c r="AR280">
        <v>7.6278445919354763</v>
      </c>
      <c r="AS280">
        <v>4.722818440330836</v>
      </c>
      <c r="AT280">
        <f t="shared" si="45"/>
        <v>2.9050261516046403</v>
      </c>
    </row>
    <row r="281" spans="1:46" collapsed="1" x14ac:dyDescent="0.3">
      <c r="A281" s="2" t="s">
        <v>1644</v>
      </c>
      <c r="B281" s="3">
        <v>45595</v>
      </c>
      <c r="C281" s="3">
        <v>45595</v>
      </c>
      <c r="D281" s="4">
        <v>285.59374290072401</v>
      </c>
      <c r="E281" s="2" t="s">
        <v>1645</v>
      </c>
      <c r="F281" s="2" t="s">
        <v>128</v>
      </c>
      <c r="G281" s="2" t="s">
        <v>652</v>
      </c>
      <c r="H281" s="2" t="s">
        <v>63</v>
      </c>
      <c r="I281" s="2" t="s">
        <v>1646</v>
      </c>
      <c r="J281" s="2" t="s">
        <v>227</v>
      </c>
      <c r="K281" s="2" t="s">
        <v>303</v>
      </c>
      <c r="L281" s="2" t="s">
        <v>133</v>
      </c>
      <c r="M281" s="2" t="s">
        <v>1647</v>
      </c>
      <c r="N281" t="s">
        <v>7969</v>
      </c>
      <c r="O281" t="s">
        <v>7500</v>
      </c>
      <c r="P281" s="2"/>
      <c r="Q281" s="2" t="s">
        <v>1648</v>
      </c>
      <c r="R281" s="2" t="s">
        <v>40</v>
      </c>
      <c r="S281" s="2" t="s">
        <v>41</v>
      </c>
      <c r="T281" s="4">
        <v>285.59374290072401</v>
      </c>
      <c r="U281" s="4">
        <f t="shared" si="47"/>
        <v>5.6545703216145222</v>
      </c>
      <c r="V281" s="2" t="s">
        <v>42</v>
      </c>
      <c r="W281" s="2">
        <f t="shared" si="48"/>
        <v>1</v>
      </c>
      <c r="X281" s="2">
        <f t="shared" si="49"/>
        <v>0</v>
      </c>
      <c r="Y281" s="2">
        <f t="shared" si="50"/>
        <v>0</v>
      </c>
      <c r="Z281" s="2">
        <f t="shared" si="51"/>
        <v>0</v>
      </c>
      <c r="AA281" s="4">
        <v>0</v>
      </c>
      <c r="AB281" s="4">
        <v>100</v>
      </c>
      <c r="AC281" s="4">
        <v>2667.81</v>
      </c>
      <c r="AD281" s="4">
        <v>3572.3935859093099</v>
      </c>
      <c r="AE281" s="4">
        <v>1464.7346407248399</v>
      </c>
      <c r="AF281" s="4">
        <v>394.68619293037398</v>
      </c>
      <c r="AG281" s="4">
        <f t="shared" si="52"/>
        <v>0.41001491171136151</v>
      </c>
      <c r="AH281" s="4">
        <f t="shared" si="53"/>
        <v>1.1567999273722105</v>
      </c>
      <c r="AI281" s="4">
        <v>0.11048228126014602</v>
      </c>
      <c r="AJ281" s="4">
        <f t="shared" si="46"/>
        <v>7.8890131901068452</v>
      </c>
      <c r="AK281" s="4">
        <v>140.28119585489901</v>
      </c>
      <c r="AL281" s="4">
        <v>74.453996667144906</v>
      </c>
      <c r="AM281" s="4"/>
      <c r="AN281" s="4">
        <f t="shared" si="54"/>
        <v>0.53074823188816411</v>
      </c>
      <c r="AO281" s="4"/>
      <c r="AP281" s="2" t="b">
        <v>1</v>
      </c>
      <c r="AR281" t="e">
        <v>#N/A</v>
      </c>
      <c r="AS281" t="e">
        <v>#N/A</v>
      </c>
      <c r="AT281" t="e">
        <f t="shared" si="45"/>
        <v>#N/A</v>
      </c>
    </row>
    <row r="282" spans="1:46" collapsed="1" x14ac:dyDescent="0.3">
      <c r="A282" s="2" t="s">
        <v>1649</v>
      </c>
      <c r="B282" s="3">
        <v>43342</v>
      </c>
      <c r="C282" s="3">
        <v>43342</v>
      </c>
      <c r="D282" s="4">
        <v>34.705902457337899</v>
      </c>
      <c r="E282" s="2" t="s">
        <v>1650</v>
      </c>
      <c r="F282" s="2" t="s">
        <v>31</v>
      </c>
      <c r="G282" s="2" t="s">
        <v>339</v>
      </c>
      <c r="H282" s="2" t="s">
        <v>319</v>
      </c>
      <c r="I282" s="2" t="s">
        <v>1651</v>
      </c>
      <c r="J282" s="2" t="s">
        <v>31</v>
      </c>
      <c r="K282" s="2" t="s">
        <v>339</v>
      </c>
      <c r="L282" s="2" t="s">
        <v>255</v>
      </c>
      <c r="M282" s="2" t="s">
        <v>1652</v>
      </c>
      <c r="N282" t="s">
        <v>7970</v>
      </c>
      <c r="O282" t="s">
        <v>7499</v>
      </c>
      <c r="P282" s="2"/>
      <c r="Q282" s="2" t="s">
        <v>1653</v>
      </c>
      <c r="R282" s="2" t="s">
        <v>40</v>
      </c>
      <c r="S282" s="2" t="s">
        <v>41</v>
      </c>
      <c r="T282" s="4">
        <v>34.705902457337899</v>
      </c>
      <c r="U282" s="4">
        <f t="shared" si="47"/>
        <v>3.5469097721226088</v>
      </c>
      <c r="V282" s="2" t="s">
        <v>109</v>
      </c>
      <c r="W282" s="2">
        <f t="shared" si="48"/>
        <v>0</v>
      </c>
      <c r="X282" s="2">
        <f t="shared" si="49"/>
        <v>0</v>
      </c>
      <c r="Y282" s="2">
        <f t="shared" si="50"/>
        <v>0</v>
      </c>
      <c r="Z282" s="2">
        <f t="shared" si="51"/>
        <v>1</v>
      </c>
      <c r="AA282" s="4">
        <v>9.0860000000000003</v>
      </c>
      <c r="AB282" s="4">
        <v>63.631999999999998</v>
      </c>
      <c r="AC282" s="4" t="s">
        <v>8951</v>
      </c>
      <c r="AD282" s="4">
        <v>17141.9254658385</v>
      </c>
      <c r="AE282" s="4">
        <v>15686.7024280068</v>
      </c>
      <c r="AF282" s="4">
        <v>299.93412384716697</v>
      </c>
      <c r="AG282" s="4">
        <f t="shared" si="52"/>
        <v>0.91510737573023759</v>
      </c>
      <c r="AH282" s="4" t="e">
        <f t="shared" si="53"/>
        <v>#VALUE!</v>
      </c>
      <c r="AI282" s="4">
        <v>1.7497108154209073E-2</v>
      </c>
      <c r="AJ282" s="4" t="e">
        <f t="shared" si="46"/>
        <v>#VALUE!</v>
      </c>
      <c r="AK282" s="4">
        <v>105.917125165794</v>
      </c>
      <c r="AL282" s="4">
        <v>73.931504921466001</v>
      </c>
      <c r="AM282" s="4">
        <v>16.257750034554199</v>
      </c>
      <c r="AN282" s="4">
        <f t="shared" si="54"/>
        <v>0.69801276050251237</v>
      </c>
      <c r="AO282" s="4"/>
      <c r="AP282" s="2" t="b">
        <v>1</v>
      </c>
      <c r="AR282">
        <v>7.6278445919354763</v>
      </c>
      <c r="AS282">
        <v>4.7052448969334364</v>
      </c>
      <c r="AT282">
        <f t="shared" si="45"/>
        <v>2.9225996950020399</v>
      </c>
    </row>
    <row r="283" spans="1:46" collapsed="1" x14ac:dyDescent="0.3">
      <c r="A283" s="2" t="s">
        <v>1654</v>
      </c>
      <c r="B283" s="3">
        <v>39364</v>
      </c>
      <c r="C283" s="3">
        <v>39364</v>
      </c>
      <c r="D283" s="4">
        <v>1189.41671738689</v>
      </c>
      <c r="E283" s="2" t="s">
        <v>1655</v>
      </c>
      <c r="F283" s="2" t="s">
        <v>227</v>
      </c>
      <c r="G283" s="2" t="s">
        <v>272</v>
      </c>
      <c r="H283" s="2" t="s">
        <v>185</v>
      </c>
      <c r="I283" s="2" t="s">
        <v>1656</v>
      </c>
      <c r="J283" s="2" t="s">
        <v>227</v>
      </c>
      <c r="K283" s="2" t="s">
        <v>272</v>
      </c>
      <c r="L283" s="2" t="s">
        <v>36</v>
      </c>
      <c r="M283" s="2" t="s">
        <v>1657</v>
      </c>
      <c r="N283" t="s">
        <v>7971</v>
      </c>
      <c r="O283" t="s">
        <v>7294</v>
      </c>
      <c r="P283" s="2" t="s">
        <v>1658</v>
      </c>
      <c r="Q283" s="2" t="s">
        <v>1659</v>
      </c>
      <c r="R283" s="2" t="s">
        <v>40</v>
      </c>
      <c r="S283" s="2" t="s">
        <v>41</v>
      </c>
      <c r="T283" s="4">
        <v>1273.61635220126</v>
      </c>
      <c r="U283" s="4">
        <f t="shared" si="47"/>
        <v>7.1496156543616989</v>
      </c>
      <c r="V283" s="2" t="s">
        <v>42</v>
      </c>
      <c r="W283" s="2">
        <f t="shared" si="48"/>
        <v>1</v>
      </c>
      <c r="X283" s="2">
        <f t="shared" si="49"/>
        <v>0</v>
      </c>
      <c r="Y283" s="2">
        <f t="shared" si="50"/>
        <v>0</v>
      </c>
      <c r="Z283" s="2">
        <f t="shared" si="51"/>
        <v>0</v>
      </c>
      <c r="AA283" s="4">
        <v>13.553000000000001</v>
      </c>
      <c r="AB283" s="4">
        <v>100</v>
      </c>
      <c r="AC283" s="4">
        <v>19279.253000000001</v>
      </c>
      <c r="AD283" s="4">
        <v>13980</v>
      </c>
      <c r="AE283" s="4">
        <v>4845</v>
      </c>
      <c r="AF283" s="4">
        <v>2061</v>
      </c>
      <c r="AG283" s="4">
        <f t="shared" si="52"/>
        <v>0.34656652360515022</v>
      </c>
      <c r="AH283" s="4">
        <f t="shared" si="53"/>
        <v>1.7256261087267524</v>
      </c>
      <c r="AI283" s="4">
        <v>0.14742489270386266</v>
      </c>
      <c r="AJ283" s="4">
        <f t="shared" si="46"/>
        <v>9.8667848226006587</v>
      </c>
      <c r="AK283" s="4">
        <v>445.44638353676999</v>
      </c>
      <c r="AL283" s="4">
        <v>73.900938162009496</v>
      </c>
      <c r="AM283" s="4">
        <v>1067.57508876307</v>
      </c>
      <c r="AN283" s="4">
        <f t="shared" si="54"/>
        <v>0.165903105049924</v>
      </c>
      <c r="AO283" s="4"/>
      <c r="AP283" s="2" t="b">
        <v>1</v>
      </c>
      <c r="AR283">
        <v>7.5364879568417873</v>
      </c>
      <c r="AS283">
        <v>8.1802892287572231</v>
      </c>
      <c r="AT283">
        <f t="shared" si="45"/>
        <v>-0.64380127191543579</v>
      </c>
    </row>
    <row r="284" spans="1:46" collapsed="1" x14ac:dyDescent="0.3">
      <c r="A284" s="2" t="s">
        <v>1660</v>
      </c>
      <c r="B284" s="3">
        <v>43105</v>
      </c>
      <c r="C284" s="3">
        <v>43105</v>
      </c>
      <c r="D284" s="4">
        <v>643.00660062024099</v>
      </c>
      <c r="E284" s="2" t="s">
        <v>1661</v>
      </c>
      <c r="F284" s="2" t="s">
        <v>482</v>
      </c>
      <c r="G284" s="2" t="s">
        <v>483</v>
      </c>
      <c r="H284" s="2" t="s">
        <v>444</v>
      </c>
      <c r="I284" s="2" t="s">
        <v>1662</v>
      </c>
      <c r="J284" s="2" t="s">
        <v>482</v>
      </c>
      <c r="K284" s="2" t="s">
        <v>485</v>
      </c>
      <c r="L284" s="2" t="s">
        <v>255</v>
      </c>
      <c r="M284" s="2" t="s">
        <v>1663</v>
      </c>
      <c r="N284" t="s">
        <v>7972</v>
      </c>
      <c r="O284" t="s">
        <v>7498</v>
      </c>
      <c r="P284" s="2" t="s">
        <v>1664</v>
      </c>
      <c r="Q284" s="2" t="s">
        <v>1665</v>
      </c>
      <c r="R284" s="2" t="s">
        <v>40</v>
      </c>
      <c r="S284" s="2" t="s">
        <v>41</v>
      </c>
      <c r="T284" s="4">
        <v>654.57518311592696</v>
      </c>
      <c r="U284" s="4">
        <f t="shared" si="47"/>
        <v>6.4839864498237132</v>
      </c>
      <c r="V284" s="2" t="s">
        <v>42</v>
      </c>
      <c r="W284" s="2">
        <f t="shared" si="48"/>
        <v>1</v>
      </c>
      <c r="X284" s="2">
        <f t="shared" si="49"/>
        <v>0</v>
      </c>
      <c r="Y284" s="2">
        <f t="shared" si="50"/>
        <v>0</v>
      </c>
      <c r="Z284" s="2">
        <f t="shared" si="51"/>
        <v>0</v>
      </c>
      <c r="AA284" s="4">
        <v>3.6349999999999998</v>
      </c>
      <c r="AB284" s="4">
        <v>100</v>
      </c>
      <c r="AC284" s="4">
        <v>84821.754000000001</v>
      </c>
      <c r="AD284" s="4">
        <v>39107.398096606201</v>
      </c>
      <c r="AE284" s="4">
        <v>21609.059077033598</v>
      </c>
      <c r="AF284" s="4">
        <v>3247.9709103968398</v>
      </c>
      <c r="AG284" s="4">
        <f t="shared" si="52"/>
        <v>0.55255680839858445</v>
      </c>
      <c r="AH284" s="4">
        <f t="shared" si="53"/>
        <v>2.7215007455653217</v>
      </c>
      <c r="AI284" s="4">
        <v>8.3052595377821975E-2</v>
      </c>
      <c r="AJ284" s="4">
        <f t="shared" si="46"/>
        <v>11.348307321899894</v>
      </c>
      <c r="AK284" s="4">
        <v>98.244982665755003</v>
      </c>
      <c r="AL284" s="4">
        <v>72.609493648108796</v>
      </c>
      <c r="AM284" s="4">
        <v>306.53843891535797</v>
      </c>
      <c r="AN284" s="4">
        <f t="shared" si="54"/>
        <v>0.7390656670492558</v>
      </c>
      <c r="AO284" s="4"/>
      <c r="AP284" s="2" t="b">
        <v>1</v>
      </c>
      <c r="AR284">
        <v>7.6278445919354763</v>
      </c>
      <c r="AS284">
        <v>7.3253501057624817</v>
      </c>
      <c r="AT284">
        <f t="shared" si="45"/>
        <v>0.30249448617299457</v>
      </c>
    </row>
    <row r="285" spans="1:46" collapsed="1" x14ac:dyDescent="0.3">
      <c r="A285" s="2" t="s">
        <v>1666</v>
      </c>
      <c r="B285" s="3">
        <v>41673</v>
      </c>
      <c r="C285" s="3">
        <v>41673</v>
      </c>
      <c r="D285" s="4">
        <v>43.524752475247503</v>
      </c>
      <c r="E285" s="2" t="s">
        <v>1667</v>
      </c>
      <c r="F285" s="2" t="s">
        <v>227</v>
      </c>
      <c r="G285" s="2" t="s">
        <v>228</v>
      </c>
      <c r="H285" s="2" t="s">
        <v>372</v>
      </c>
      <c r="I285" s="2" t="s">
        <v>1316</v>
      </c>
      <c r="J285" s="2" t="s">
        <v>227</v>
      </c>
      <c r="K285" s="2" t="s">
        <v>228</v>
      </c>
      <c r="L285" s="2" t="s">
        <v>255</v>
      </c>
      <c r="M285" s="2" t="s">
        <v>1317</v>
      </c>
      <c r="N285" t="s">
        <v>7914</v>
      </c>
      <c r="O285" t="s">
        <v>6776</v>
      </c>
      <c r="P285" s="2"/>
      <c r="Q285" s="2" t="s">
        <v>1318</v>
      </c>
      <c r="R285" s="2" t="s">
        <v>40</v>
      </c>
      <c r="S285" s="2" t="s">
        <v>41</v>
      </c>
      <c r="T285" s="4">
        <v>43.524752475247503</v>
      </c>
      <c r="U285" s="4">
        <f t="shared" si="47"/>
        <v>3.7733297986822518</v>
      </c>
      <c r="V285" s="2" t="s">
        <v>42</v>
      </c>
      <c r="W285" s="2">
        <f t="shared" si="48"/>
        <v>1</v>
      </c>
      <c r="X285" s="2">
        <f t="shared" si="49"/>
        <v>0</v>
      </c>
      <c r="Y285" s="2">
        <f t="shared" si="50"/>
        <v>0</v>
      </c>
      <c r="Z285" s="2">
        <f t="shared" si="51"/>
        <v>0</v>
      </c>
      <c r="AA285" s="4">
        <v>40</v>
      </c>
      <c r="AB285" s="4">
        <v>51</v>
      </c>
      <c r="AC285" s="4">
        <v>4554.5640000000003</v>
      </c>
      <c r="AD285" s="4">
        <v>3140.1104758213</v>
      </c>
      <c r="AE285" s="4">
        <v>1127.17317569532</v>
      </c>
      <c r="AF285" s="4">
        <v>382.78902994476198</v>
      </c>
      <c r="AG285" s="4">
        <f t="shared" si="52"/>
        <v>0.35895971953041123</v>
      </c>
      <c r="AH285" s="4">
        <f t="shared" si="53"/>
        <v>1.8094067770686491</v>
      </c>
      <c r="AI285" s="4">
        <v>0.12190304541582825</v>
      </c>
      <c r="AJ285" s="4">
        <f t="shared" si="46"/>
        <v>8.4238850861225831</v>
      </c>
      <c r="AK285" s="4">
        <v>247.81224705552</v>
      </c>
      <c r="AL285" s="4">
        <v>72.2224424731982</v>
      </c>
      <c r="AM285" s="4"/>
      <c r="AN285" s="4">
        <f t="shared" si="54"/>
        <v>0.29144016621994245</v>
      </c>
      <c r="AO285" s="4"/>
      <c r="AP285" s="2" t="b">
        <v>1</v>
      </c>
      <c r="AR285">
        <v>7.7453744610150661</v>
      </c>
      <c r="AS285">
        <v>4.0501265525817871</v>
      </c>
      <c r="AT285">
        <f t="shared" si="45"/>
        <v>3.695247908433279</v>
      </c>
    </row>
    <row r="286" spans="1:46" collapsed="1" x14ac:dyDescent="0.3">
      <c r="A286" s="2" t="s">
        <v>1668</v>
      </c>
      <c r="B286" s="3">
        <v>41845</v>
      </c>
      <c r="C286" s="3">
        <v>41906</v>
      </c>
      <c r="D286" s="4">
        <v>61.786411622596603</v>
      </c>
      <c r="E286" s="2" t="s">
        <v>1669</v>
      </c>
      <c r="F286" s="2" t="s">
        <v>101</v>
      </c>
      <c r="G286" s="2" t="s">
        <v>959</v>
      </c>
      <c r="H286" s="2" t="s">
        <v>1503</v>
      </c>
      <c r="I286" s="2" t="s">
        <v>1670</v>
      </c>
      <c r="J286" s="2" t="s">
        <v>227</v>
      </c>
      <c r="K286" s="2" t="s">
        <v>691</v>
      </c>
      <c r="L286" s="2" t="s">
        <v>255</v>
      </c>
      <c r="M286" s="2" t="s">
        <v>1671</v>
      </c>
      <c r="N286" t="s">
        <v>7973</v>
      </c>
      <c r="O286" t="s">
        <v>7497</v>
      </c>
      <c r="P286" s="2"/>
      <c r="Q286" s="2" t="s">
        <v>1308</v>
      </c>
      <c r="R286" s="2" t="s">
        <v>40</v>
      </c>
      <c r="S286" s="2" t="s">
        <v>41</v>
      </c>
      <c r="T286" s="4">
        <v>61.786411622596603</v>
      </c>
      <c r="U286" s="4">
        <f t="shared" si="47"/>
        <v>4.1236834636302158</v>
      </c>
      <c r="V286" s="2" t="s">
        <v>42</v>
      </c>
      <c r="W286" s="2">
        <f t="shared" si="48"/>
        <v>1</v>
      </c>
      <c r="X286" s="2">
        <f t="shared" si="49"/>
        <v>0</v>
      </c>
      <c r="Y286" s="2">
        <f t="shared" si="50"/>
        <v>0</v>
      </c>
      <c r="Z286" s="2">
        <f t="shared" si="51"/>
        <v>0</v>
      </c>
      <c r="AA286" s="4">
        <v>27.1</v>
      </c>
      <c r="AB286" s="4">
        <v>53.1</v>
      </c>
      <c r="AC286" s="4">
        <v>3371.4380000000001</v>
      </c>
      <c r="AD286" s="4" t="s">
        <v>8951</v>
      </c>
      <c r="AE286" s="4" t="s">
        <v>8951</v>
      </c>
      <c r="AF286" s="4" t="s">
        <v>8951</v>
      </c>
      <c r="AG286" s="4" t="e">
        <f t="shared" si="52"/>
        <v>#VALUE!</v>
      </c>
      <c r="AH286" s="4" t="e">
        <f t="shared" si="53"/>
        <v>#VALUE!</v>
      </c>
      <c r="AI286" s="4" t="s">
        <v>8951</v>
      </c>
      <c r="AJ286" s="4">
        <f t="shared" si="46"/>
        <v>8.1230946385646465</v>
      </c>
      <c r="AK286" s="4">
        <v>167.49377829951399</v>
      </c>
      <c r="AL286" s="4">
        <v>71.871742411537795</v>
      </c>
      <c r="AM286" s="4"/>
      <c r="AN286" s="4">
        <f t="shared" si="54"/>
        <v>0.42910096805515996</v>
      </c>
      <c r="AO286" s="4"/>
      <c r="AP286" s="2" t="b">
        <v>1</v>
      </c>
      <c r="AR286">
        <v>7.7453744610150661</v>
      </c>
      <c r="AS286">
        <v>7.0975841879844666</v>
      </c>
      <c r="AT286">
        <f t="shared" si="45"/>
        <v>0.64779027303059955</v>
      </c>
    </row>
    <row r="287" spans="1:46" collapsed="1" x14ac:dyDescent="0.3">
      <c r="A287" s="2" t="s">
        <v>1672</v>
      </c>
      <c r="B287" s="3">
        <v>42638</v>
      </c>
      <c r="C287" s="3">
        <v>42638</v>
      </c>
      <c r="D287" s="4">
        <v>145.000075295535</v>
      </c>
      <c r="E287" s="2" t="s">
        <v>1673</v>
      </c>
      <c r="F287" s="2" t="s">
        <v>482</v>
      </c>
      <c r="G287" s="2" t="s">
        <v>930</v>
      </c>
      <c r="H287" s="2" t="s">
        <v>350</v>
      </c>
      <c r="I287" s="2" t="s">
        <v>1674</v>
      </c>
      <c r="J287" s="2" t="s">
        <v>482</v>
      </c>
      <c r="K287" s="2" t="s">
        <v>930</v>
      </c>
      <c r="L287" s="2" t="s">
        <v>36</v>
      </c>
      <c r="M287" s="2" t="s">
        <v>1675</v>
      </c>
      <c r="N287" t="s">
        <v>7974</v>
      </c>
      <c r="O287" t="s">
        <v>7496</v>
      </c>
      <c r="P287" s="2" t="s">
        <v>1163</v>
      </c>
      <c r="Q287" s="2"/>
      <c r="R287" s="2" t="s">
        <v>40</v>
      </c>
      <c r="S287" s="2" t="s">
        <v>41</v>
      </c>
      <c r="T287" s="4">
        <v>145.000075295535</v>
      </c>
      <c r="U287" s="4">
        <f t="shared" si="47"/>
        <v>4.976734261699991</v>
      </c>
      <c r="V287" s="2" t="s">
        <v>42</v>
      </c>
      <c r="W287" s="2">
        <f t="shared" si="48"/>
        <v>1</v>
      </c>
      <c r="X287" s="2">
        <f t="shared" si="49"/>
        <v>0</v>
      </c>
      <c r="Y287" s="2">
        <f t="shared" si="50"/>
        <v>0</v>
      </c>
      <c r="Z287" s="2">
        <f t="shared" si="51"/>
        <v>0</v>
      </c>
      <c r="AA287" s="4">
        <v>0</v>
      </c>
      <c r="AB287" s="4">
        <v>100</v>
      </c>
      <c r="AC287" s="4" t="s">
        <v>8951</v>
      </c>
      <c r="AD287" s="4">
        <v>486.09199999999998</v>
      </c>
      <c r="AE287" s="4">
        <v>89.875</v>
      </c>
      <c r="AF287" s="4">
        <v>71.384</v>
      </c>
      <c r="AG287" s="4">
        <f t="shared" si="52"/>
        <v>0.18489298322128322</v>
      </c>
      <c r="AH287" s="4" t="e">
        <f t="shared" si="53"/>
        <v>#VALUE!</v>
      </c>
      <c r="AI287" s="4">
        <v>0.14685285912954749</v>
      </c>
      <c r="AJ287" s="4" t="e">
        <f t="shared" si="46"/>
        <v>#VALUE!</v>
      </c>
      <c r="AK287" s="4">
        <v>93.044326086323807</v>
      </c>
      <c r="AL287" s="4">
        <v>69.413981780610598</v>
      </c>
      <c r="AM287" s="4"/>
      <c r="AN287" s="4">
        <f t="shared" si="54"/>
        <v>0.74603132399723471</v>
      </c>
      <c r="AO287" s="4"/>
      <c r="AP287" s="2" t="b">
        <v>1</v>
      </c>
      <c r="AR287">
        <v>7.4445794622103367</v>
      </c>
      <c r="AS287">
        <v>8.2885754108428955</v>
      </c>
      <c r="AT287">
        <f t="shared" si="45"/>
        <v>-0.84399594863255878</v>
      </c>
    </row>
    <row r="288" spans="1:46" collapsed="1" x14ac:dyDescent="0.3">
      <c r="A288" s="2" t="s">
        <v>1676</v>
      </c>
      <c r="B288" s="3">
        <v>44515</v>
      </c>
      <c r="C288" s="3">
        <v>44515</v>
      </c>
      <c r="D288" s="4">
        <v>127.901105700681</v>
      </c>
      <c r="E288" s="2" t="s">
        <v>1677</v>
      </c>
      <c r="F288" s="2" t="s">
        <v>227</v>
      </c>
      <c r="G288" s="2" t="s">
        <v>576</v>
      </c>
      <c r="H288" s="2" t="s">
        <v>475</v>
      </c>
      <c r="I288" s="2" t="s">
        <v>1678</v>
      </c>
      <c r="J288" s="2" t="s">
        <v>218</v>
      </c>
      <c r="K288" s="2" t="s">
        <v>426</v>
      </c>
      <c r="L288" s="2" t="s">
        <v>255</v>
      </c>
      <c r="M288" s="2" t="s">
        <v>1679</v>
      </c>
      <c r="N288" t="s">
        <v>7975</v>
      </c>
      <c r="O288" t="s">
        <v>7495</v>
      </c>
      <c r="P288" s="2" t="s">
        <v>1680</v>
      </c>
      <c r="Q288" s="2"/>
      <c r="R288" s="2" t="s">
        <v>40</v>
      </c>
      <c r="S288" s="2" t="s">
        <v>41</v>
      </c>
      <c r="T288" s="4">
        <v>84.4744558930349</v>
      </c>
      <c r="U288" s="4">
        <f t="shared" si="47"/>
        <v>4.4364491915382951</v>
      </c>
      <c r="V288" s="2" t="s">
        <v>42</v>
      </c>
      <c r="W288" s="2">
        <f t="shared" si="48"/>
        <v>1</v>
      </c>
      <c r="X288" s="2">
        <f t="shared" si="49"/>
        <v>0</v>
      </c>
      <c r="Y288" s="2">
        <f t="shared" si="50"/>
        <v>0</v>
      </c>
      <c r="Z288" s="2">
        <f t="shared" si="51"/>
        <v>0</v>
      </c>
      <c r="AA288" s="4">
        <v>49</v>
      </c>
      <c r="AB288" s="4">
        <v>100</v>
      </c>
      <c r="AC288" s="4">
        <v>4947.1760000000004</v>
      </c>
      <c r="AD288" s="4">
        <v>21350.5239385727</v>
      </c>
      <c r="AE288" s="4">
        <v>8223.4778681120097</v>
      </c>
      <c r="AF288" s="4">
        <v>569.11472448057805</v>
      </c>
      <c r="AG288" s="4">
        <f t="shared" si="52"/>
        <v>0.38516515528010764</v>
      </c>
      <c r="AH288" s="4">
        <f t="shared" si="53"/>
        <v>0.61687731439308546</v>
      </c>
      <c r="AI288" s="4">
        <v>2.6655773231512737E-2</v>
      </c>
      <c r="AJ288" s="4">
        <f t="shared" si="46"/>
        <v>8.5065721877123028</v>
      </c>
      <c r="AK288" s="4">
        <v>119.284712252348</v>
      </c>
      <c r="AL288" s="4">
        <v>67.030258282401505</v>
      </c>
      <c r="AM288" s="4"/>
      <c r="AN288" s="4">
        <f t="shared" si="54"/>
        <v>0.56193502936569373</v>
      </c>
      <c r="AO288" s="4"/>
      <c r="AP288" s="2" t="b">
        <v>1</v>
      </c>
      <c r="AR288">
        <v>7.6294796466827393</v>
      </c>
      <c r="AS288">
        <v>4.7107505425810814</v>
      </c>
      <c r="AT288">
        <f t="shared" si="45"/>
        <v>2.9187291041016579</v>
      </c>
    </row>
    <row r="289" spans="1:46" collapsed="1" x14ac:dyDescent="0.3">
      <c r="A289" s="2" t="s">
        <v>1681</v>
      </c>
      <c r="B289" s="3">
        <v>43453</v>
      </c>
      <c r="C289" s="3">
        <v>43453</v>
      </c>
      <c r="D289" s="4">
        <v>128.379913655987</v>
      </c>
      <c r="E289" s="2" t="s">
        <v>1682</v>
      </c>
      <c r="F289" s="2" t="s">
        <v>482</v>
      </c>
      <c r="G289" s="2" t="s">
        <v>930</v>
      </c>
      <c r="H289" s="2" t="s">
        <v>46</v>
      </c>
      <c r="I289" s="2" t="s">
        <v>1683</v>
      </c>
      <c r="J289" s="2" t="s">
        <v>128</v>
      </c>
      <c r="K289" s="2" t="s">
        <v>583</v>
      </c>
      <c r="L289" s="2" t="s">
        <v>185</v>
      </c>
      <c r="M289" s="2" t="s">
        <v>1684</v>
      </c>
      <c r="N289" t="s">
        <v>7976</v>
      </c>
      <c r="O289" t="s">
        <v>6551</v>
      </c>
      <c r="P289" s="2" t="s">
        <v>1685</v>
      </c>
      <c r="Q289" s="2"/>
      <c r="R289" s="2" t="s">
        <v>40</v>
      </c>
      <c r="S289" s="2" t="s">
        <v>41</v>
      </c>
      <c r="T289" s="4">
        <v>128.379913655987</v>
      </c>
      <c r="U289" s="4">
        <f t="shared" si="47"/>
        <v>4.854993943317484</v>
      </c>
      <c r="V289" s="2" t="s">
        <v>42</v>
      </c>
      <c r="W289" s="2">
        <f t="shared" si="48"/>
        <v>1</v>
      </c>
      <c r="X289" s="2">
        <f t="shared" si="49"/>
        <v>0</v>
      </c>
      <c r="Y289" s="2">
        <f t="shared" si="50"/>
        <v>0</v>
      </c>
      <c r="Z289" s="2">
        <f t="shared" si="51"/>
        <v>0</v>
      </c>
      <c r="AA289" s="4">
        <v>0</v>
      </c>
      <c r="AB289" s="4">
        <v>100</v>
      </c>
      <c r="AC289" s="4" t="s">
        <v>8951</v>
      </c>
      <c r="AD289" s="4">
        <v>1196.3532697230601</v>
      </c>
      <c r="AE289" s="4">
        <v>607.746489799085</v>
      </c>
      <c r="AF289" s="4">
        <v>94.739740904507002</v>
      </c>
      <c r="AG289" s="4">
        <f t="shared" si="52"/>
        <v>0.50799918818274326</v>
      </c>
      <c r="AH289" s="4" t="e">
        <f t="shared" si="53"/>
        <v>#VALUE!</v>
      </c>
      <c r="AI289" s="4">
        <v>7.9190439230744938E-2</v>
      </c>
      <c r="AJ289" s="4" t="e">
        <f t="shared" si="46"/>
        <v>#VALUE!</v>
      </c>
      <c r="AK289" s="4">
        <v>75.745252576144694</v>
      </c>
      <c r="AL289" s="4">
        <v>66.961768692793996</v>
      </c>
      <c r="AM289" s="4"/>
      <c r="AN289" s="4">
        <f t="shared" si="54"/>
        <v>0.88403914985271326</v>
      </c>
      <c r="AO289" s="4"/>
      <c r="AP289" s="2" t="b">
        <v>1</v>
      </c>
      <c r="AR289">
        <v>8.1154285868008937</v>
      </c>
      <c r="AS289">
        <v>5.9566756387551623</v>
      </c>
      <c r="AT289">
        <f t="shared" si="45"/>
        <v>2.1587529480457315</v>
      </c>
    </row>
    <row r="290" spans="1:46" collapsed="1" x14ac:dyDescent="0.3">
      <c r="A290" s="2" t="s">
        <v>1686</v>
      </c>
      <c r="B290" s="3">
        <v>44172</v>
      </c>
      <c r="C290" s="3">
        <v>44172</v>
      </c>
      <c r="D290" s="4">
        <v>360.001454404421</v>
      </c>
      <c r="E290" s="2" t="s">
        <v>1687</v>
      </c>
      <c r="F290" s="2" t="s">
        <v>367</v>
      </c>
      <c r="G290" s="2" t="s">
        <v>604</v>
      </c>
      <c r="H290" s="2" t="s">
        <v>103</v>
      </c>
      <c r="I290" s="2" t="s">
        <v>605</v>
      </c>
      <c r="J290" s="2" t="s">
        <v>367</v>
      </c>
      <c r="K290" s="2" t="s">
        <v>604</v>
      </c>
      <c r="L290" s="2" t="s">
        <v>36</v>
      </c>
      <c r="M290" s="2" t="s">
        <v>606</v>
      </c>
      <c r="N290" t="s">
        <v>7796</v>
      </c>
      <c r="O290" t="s">
        <v>7494</v>
      </c>
      <c r="P290" s="2"/>
      <c r="Q290" s="2" t="s">
        <v>517</v>
      </c>
      <c r="R290" s="2" t="s">
        <v>40</v>
      </c>
      <c r="S290" s="2" t="s">
        <v>41</v>
      </c>
      <c r="T290" s="4">
        <v>360.001454404421</v>
      </c>
      <c r="U290" s="4">
        <f t="shared" si="47"/>
        <v>5.8861080714542755</v>
      </c>
      <c r="V290" s="2" t="s">
        <v>42</v>
      </c>
      <c r="W290" s="2">
        <f t="shared" si="48"/>
        <v>1</v>
      </c>
      <c r="X290" s="2">
        <f t="shared" si="49"/>
        <v>0</v>
      </c>
      <c r="Y290" s="2">
        <f t="shared" si="50"/>
        <v>0</v>
      </c>
      <c r="Z290" s="2">
        <f t="shared" si="51"/>
        <v>0</v>
      </c>
      <c r="AA290" s="4">
        <v>0</v>
      </c>
      <c r="AB290" s="4">
        <v>100</v>
      </c>
      <c r="AC290" s="4" t="s">
        <v>8951</v>
      </c>
      <c r="AD290" s="4">
        <v>7735</v>
      </c>
      <c r="AE290" s="4">
        <v>7725</v>
      </c>
      <c r="AF290" s="4">
        <v>982</v>
      </c>
      <c r="AG290" s="4">
        <f t="shared" si="52"/>
        <v>0.99870717517776342</v>
      </c>
      <c r="AH290" s="4" t="e">
        <f t="shared" si="53"/>
        <v>#VALUE!</v>
      </c>
      <c r="AI290" s="4">
        <v>0.12695539754363283</v>
      </c>
      <c r="AJ290" s="4" t="e">
        <f t="shared" si="46"/>
        <v>#VALUE!</v>
      </c>
      <c r="AK290" s="4">
        <v>66.924870524404199</v>
      </c>
      <c r="AL290" s="4">
        <v>66.913660516108806</v>
      </c>
      <c r="AM290" s="4"/>
      <c r="AN290" s="4">
        <f t="shared" si="54"/>
        <v>0.99983249861811374</v>
      </c>
      <c r="AO290" s="4"/>
      <c r="AP290" s="2" t="b">
        <v>1</v>
      </c>
      <c r="AR290">
        <v>6.9052407772590723</v>
      </c>
      <c r="AS290">
        <v>7.7520168423652649</v>
      </c>
      <c r="AT290">
        <f t="shared" si="45"/>
        <v>-0.84677606510619263</v>
      </c>
    </row>
    <row r="291" spans="1:46" collapsed="1" x14ac:dyDescent="0.3">
      <c r="A291" s="2" t="s">
        <v>1688</v>
      </c>
      <c r="B291" s="3">
        <v>43091</v>
      </c>
      <c r="C291" s="3">
        <v>43091</v>
      </c>
      <c r="D291" s="4">
        <v>1821.691</v>
      </c>
      <c r="E291" s="2" t="s">
        <v>1689</v>
      </c>
      <c r="F291" s="2" t="s">
        <v>482</v>
      </c>
      <c r="G291" s="2" t="s">
        <v>485</v>
      </c>
      <c r="H291" s="2" t="s">
        <v>36</v>
      </c>
      <c r="I291" s="2" t="s">
        <v>1059</v>
      </c>
      <c r="J291" s="2" t="s">
        <v>482</v>
      </c>
      <c r="K291" s="2" t="s">
        <v>485</v>
      </c>
      <c r="L291" s="2" t="s">
        <v>142</v>
      </c>
      <c r="M291" s="2" t="s">
        <v>1060</v>
      </c>
      <c r="N291" t="s">
        <v>7868</v>
      </c>
      <c r="O291" t="s">
        <v>6648</v>
      </c>
      <c r="P291" s="2" t="s">
        <v>911</v>
      </c>
      <c r="Q291" s="2" t="s">
        <v>478</v>
      </c>
      <c r="R291" s="2" t="s">
        <v>40</v>
      </c>
      <c r="S291" s="2" t="s">
        <v>41</v>
      </c>
      <c r="T291" s="4">
        <v>1936.5060000000001</v>
      </c>
      <c r="U291" s="4">
        <f t="shared" si="47"/>
        <v>7.5686405973233608</v>
      </c>
      <c r="V291" s="2" t="s">
        <v>42</v>
      </c>
      <c r="W291" s="2">
        <f t="shared" si="48"/>
        <v>1</v>
      </c>
      <c r="X291" s="2">
        <f t="shared" si="49"/>
        <v>0</v>
      </c>
      <c r="Y291" s="2">
        <f t="shared" si="50"/>
        <v>0</v>
      </c>
      <c r="Z291" s="2">
        <f t="shared" si="51"/>
        <v>0</v>
      </c>
      <c r="AA291" s="4">
        <v>0</v>
      </c>
      <c r="AB291" s="4">
        <v>100</v>
      </c>
      <c r="AC291" s="4">
        <v>174456.55300000001</v>
      </c>
      <c r="AD291" s="4">
        <v>76819.023383768901</v>
      </c>
      <c r="AE291" s="4">
        <v>50417.015130674001</v>
      </c>
      <c r="AF291" s="4">
        <v>20869.0066810768</v>
      </c>
      <c r="AG291" s="4">
        <f t="shared" si="52"/>
        <v>0.65630898324238029</v>
      </c>
      <c r="AH291" s="4">
        <f t="shared" ref="AH291:AH325" si="55">(AD291+AC291-(AD291-AE291))/AD291</f>
        <v>2.9273161545840165</v>
      </c>
      <c r="AI291" s="4">
        <v>0.27166456642933856</v>
      </c>
      <c r="AJ291" s="4">
        <f t="shared" si="46"/>
        <v>12.069431009681274</v>
      </c>
      <c r="AK291" s="4">
        <v>154.36500000000001</v>
      </c>
      <c r="AL291" s="4">
        <v>66.350999999999999</v>
      </c>
      <c r="AM291" s="4">
        <v>1127.046</v>
      </c>
      <c r="AN291" s="4">
        <f t="shared" si="54"/>
        <v>0.4298318919444174</v>
      </c>
      <c r="AO291" s="4"/>
      <c r="AP291" s="2" t="b">
        <v>1</v>
      </c>
      <c r="AR291">
        <v>8.5089465777079258</v>
      </c>
      <c r="AS291">
        <v>7.4520047307014465</v>
      </c>
      <c r="AT291">
        <f t="shared" si="45"/>
        <v>1.0569418470064793</v>
      </c>
    </row>
    <row r="292" spans="1:46" collapsed="1" x14ac:dyDescent="0.3">
      <c r="A292" s="2" t="s">
        <v>1690</v>
      </c>
      <c r="B292" s="3">
        <v>43705</v>
      </c>
      <c r="C292" s="3">
        <v>43705</v>
      </c>
      <c r="D292" s="4">
        <v>268.96300000000002</v>
      </c>
      <c r="E292" s="2" t="s">
        <v>1691</v>
      </c>
      <c r="F292" s="2" t="s">
        <v>112</v>
      </c>
      <c r="G292" s="2" t="s">
        <v>458</v>
      </c>
      <c r="H292" s="2" t="s">
        <v>36</v>
      </c>
      <c r="I292" s="2" t="s">
        <v>558</v>
      </c>
      <c r="J292" s="2" t="s">
        <v>112</v>
      </c>
      <c r="K292" s="2" t="s">
        <v>458</v>
      </c>
      <c r="L292" s="2" t="s">
        <v>48</v>
      </c>
      <c r="M292" s="2" t="s">
        <v>559</v>
      </c>
      <c r="N292" t="s">
        <v>7788</v>
      </c>
      <c r="O292" t="s">
        <v>7493</v>
      </c>
      <c r="P292" s="2" t="s">
        <v>1692</v>
      </c>
      <c r="Q292" s="2" t="s">
        <v>39</v>
      </c>
      <c r="R292" s="2" t="s">
        <v>40</v>
      </c>
      <c r="S292" s="2" t="s">
        <v>41</v>
      </c>
      <c r="T292" s="4">
        <v>222.315</v>
      </c>
      <c r="U292" s="4">
        <f t="shared" si="47"/>
        <v>5.4040952950769876</v>
      </c>
      <c r="V292" s="2" t="s">
        <v>42</v>
      </c>
      <c r="W292" s="2">
        <f t="shared" si="48"/>
        <v>1</v>
      </c>
      <c r="X292" s="2">
        <f t="shared" si="49"/>
        <v>0</v>
      </c>
      <c r="Y292" s="2">
        <f t="shared" si="50"/>
        <v>0</v>
      </c>
      <c r="Z292" s="2">
        <f t="shared" si="51"/>
        <v>0</v>
      </c>
      <c r="AA292" s="4">
        <v>0</v>
      </c>
      <c r="AB292" s="4">
        <v>100</v>
      </c>
      <c r="AC292" s="4">
        <v>46524.959000000003</v>
      </c>
      <c r="AD292" s="4">
        <v>35292.044653616198</v>
      </c>
      <c r="AE292" s="4">
        <v>16896.300843507699</v>
      </c>
      <c r="AF292" s="4">
        <v>3154.6279244253501</v>
      </c>
      <c r="AG292" s="4">
        <f t="shared" si="52"/>
        <v>0.47875664358189629</v>
      </c>
      <c r="AH292" s="4">
        <f t="shared" si="55"/>
        <v>1.7970412444496682</v>
      </c>
      <c r="AI292" s="4">
        <v>8.9386374617490785E-2</v>
      </c>
      <c r="AJ292" s="4">
        <f t="shared" si="46"/>
        <v>10.747744200263421</v>
      </c>
      <c r="AK292" s="4">
        <v>84.95</v>
      </c>
      <c r="AL292" s="4">
        <v>65.766999999999996</v>
      </c>
      <c r="AM292" s="4">
        <v>94.897000000000006</v>
      </c>
      <c r="AN292" s="4">
        <f t="shared" si="54"/>
        <v>0.77418481459682154</v>
      </c>
      <c r="AO292" s="4"/>
      <c r="AP292" s="2" t="b">
        <v>1</v>
      </c>
      <c r="AR292">
        <v>7.2585487465063725</v>
      </c>
      <c r="AS292">
        <v>7.1386665056149159</v>
      </c>
      <c r="AT292">
        <f t="shared" si="45"/>
        <v>0.1198822408914566</v>
      </c>
    </row>
    <row r="293" spans="1:46" collapsed="1" x14ac:dyDescent="0.3">
      <c r="A293" s="2" t="s">
        <v>1697</v>
      </c>
      <c r="B293" s="3">
        <v>39134</v>
      </c>
      <c r="C293" s="3">
        <v>39134</v>
      </c>
      <c r="D293" s="4">
        <v>79.630821782828605</v>
      </c>
      <c r="E293" s="2" t="s">
        <v>1698</v>
      </c>
      <c r="F293" s="2" t="s">
        <v>227</v>
      </c>
      <c r="G293" s="2" t="s">
        <v>576</v>
      </c>
      <c r="H293" s="2" t="s">
        <v>48</v>
      </c>
      <c r="I293" s="2" t="s">
        <v>1699</v>
      </c>
      <c r="J293" s="2" t="s">
        <v>482</v>
      </c>
      <c r="K293" s="2" t="s">
        <v>930</v>
      </c>
      <c r="L293" s="2" t="s">
        <v>103</v>
      </c>
      <c r="M293" s="2" t="s">
        <v>1700</v>
      </c>
      <c r="N293" t="s">
        <v>7978</v>
      </c>
      <c r="O293" t="s">
        <v>7491</v>
      </c>
      <c r="P293" s="2" t="s">
        <v>1701</v>
      </c>
      <c r="Q293" s="2" t="s">
        <v>1702</v>
      </c>
      <c r="R293" s="2" t="s">
        <v>40</v>
      </c>
      <c r="S293" s="2" t="s">
        <v>41</v>
      </c>
      <c r="T293" s="4">
        <v>79.630821782828605</v>
      </c>
      <c r="U293" s="4">
        <f t="shared" si="47"/>
        <v>4.3774012262315312</v>
      </c>
      <c r="V293" s="2" t="s">
        <v>42</v>
      </c>
      <c r="W293" s="2">
        <f t="shared" si="48"/>
        <v>1</v>
      </c>
      <c r="X293" s="2">
        <f t="shared" si="49"/>
        <v>0</v>
      </c>
      <c r="Y293" s="2">
        <f t="shared" si="50"/>
        <v>0</v>
      </c>
      <c r="Z293" s="2">
        <f t="shared" si="51"/>
        <v>0</v>
      </c>
      <c r="AA293" s="4">
        <v>49.64</v>
      </c>
      <c r="AB293" s="4">
        <v>69.8</v>
      </c>
      <c r="AC293" s="4">
        <v>450.31900000000002</v>
      </c>
      <c r="AD293" s="4">
        <v>497.46374421028997</v>
      </c>
      <c r="AE293" s="4">
        <v>274.54375107216902</v>
      </c>
      <c r="AF293" s="4">
        <v>87.351710851004896</v>
      </c>
      <c r="AG293" s="4">
        <f t="shared" si="52"/>
        <v>0.55188695511468822</v>
      </c>
      <c r="AH293" s="4">
        <f t="shared" si="55"/>
        <v>1.4571167436993198</v>
      </c>
      <c r="AI293" s="4">
        <v>0.17559412493401572</v>
      </c>
      <c r="AJ293" s="4">
        <f t="shared" si="46"/>
        <v>6.1099562205102069</v>
      </c>
      <c r="AK293" s="4">
        <v>119.82159116401201</v>
      </c>
      <c r="AL293" s="4">
        <v>62.877238357899699</v>
      </c>
      <c r="AM293" s="4">
        <v>379.61246840775101</v>
      </c>
      <c r="AN293" s="4">
        <f t="shared" si="54"/>
        <v>0.52475716393912031</v>
      </c>
      <c r="AO293" s="4"/>
      <c r="AP293" s="2" t="b">
        <v>1</v>
      </c>
      <c r="AR293">
        <v>8.0206300616264343</v>
      </c>
      <c r="AS293">
        <v>7.4957617123921718</v>
      </c>
      <c r="AT293">
        <f t="shared" si="45"/>
        <v>0.52486834923426251</v>
      </c>
    </row>
    <row r="294" spans="1:46" collapsed="1" x14ac:dyDescent="0.3">
      <c r="A294" s="2" t="s">
        <v>1703</v>
      </c>
      <c r="B294" s="3">
        <v>39871</v>
      </c>
      <c r="C294" s="3">
        <v>39871</v>
      </c>
      <c r="D294" s="4">
        <v>38.039000000000001</v>
      </c>
      <c r="E294" s="2" t="s">
        <v>1704</v>
      </c>
      <c r="F294" s="2" t="s">
        <v>367</v>
      </c>
      <c r="G294" s="2" t="s">
        <v>816</v>
      </c>
      <c r="H294" s="2" t="s">
        <v>36</v>
      </c>
      <c r="I294" s="2" t="s">
        <v>1705</v>
      </c>
      <c r="J294" s="2" t="s">
        <v>131</v>
      </c>
      <c r="K294" s="2" t="s">
        <v>132</v>
      </c>
      <c r="L294" s="2" t="s">
        <v>142</v>
      </c>
      <c r="M294" s="2" t="s">
        <v>1706</v>
      </c>
      <c r="N294" t="s">
        <v>7979</v>
      </c>
      <c r="O294" t="s">
        <v>7490</v>
      </c>
      <c r="P294" s="2" t="s">
        <v>1707</v>
      </c>
      <c r="Q294" s="2" t="s">
        <v>299</v>
      </c>
      <c r="R294" s="2" t="s">
        <v>40</v>
      </c>
      <c r="S294" s="2" t="s">
        <v>41</v>
      </c>
      <c r="T294" s="4">
        <v>146.88800000000001</v>
      </c>
      <c r="U294" s="4">
        <f t="shared" si="47"/>
        <v>4.9896703916198861</v>
      </c>
      <c r="V294" s="2" t="s">
        <v>42</v>
      </c>
      <c r="W294" s="2">
        <f t="shared" si="48"/>
        <v>1</v>
      </c>
      <c r="X294" s="2">
        <f t="shared" si="49"/>
        <v>0</v>
      </c>
      <c r="Y294" s="2">
        <f t="shared" si="50"/>
        <v>0</v>
      </c>
      <c r="Z294" s="2">
        <f t="shared" si="51"/>
        <v>0</v>
      </c>
      <c r="AA294" s="4">
        <v>32.012999999999998</v>
      </c>
      <c r="AB294" s="4">
        <v>100</v>
      </c>
      <c r="AC294" s="4">
        <v>517.08699999999999</v>
      </c>
      <c r="AD294" s="4">
        <v>1149.92630124367</v>
      </c>
      <c r="AE294" s="4">
        <v>625.70888991248296</v>
      </c>
      <c r="AF294" s="4" t="s">
        <v>8951</v>
      </c>
      <c r="AG294" s="4">
        <f t="shared" si="52"/>
        <v>0.54412955789928918</v>
      </c>
      <c r="AH294" s="4">
        <f t="shared" si="55"/>
        <v>0.99379924493989269</v>
      </c>
      <c r="AI294" s="4" t="s">
        <v>8951</v>
      </c>
      <c r="AJ294" s="4">
        <f t="shared" si="46"/>
        <v>6.2482111388811665</v>
      </c>
      <c r="AK294" s="4">
        <v>262.93799999999999</v>
      </c>
      <c r="AL294" s="4">
        <v>62.484999999999999</v>
      </c>
      <c r="AM294" s="4">
        <v>131.107</v>
      </c>
      <c r="AN294" s="4">
        <f t="shared" si="54"/>
        <v>0.23764157329864835</v>
      </c>
      <c r="AO294" s="4"/>
      <c r="AP294" s="2" t="b">
        <v>1</v>
      </c>
      <c r="AR294">
        <v>8.3861374457677211</v>
      </c>
      <c r="AS294">
        <v>7.4412201841672267</v>
      </c>
      <c r="AT294">
        <f t="shared" si="45"/>
        <v>0.94491726160049438</v>
      </c>
    </row>
    <row r="295" spans="1:46" collapsed="1" x14ac:dyDescent="0.3">
      <c r="A295" s="2" t="s">
        <v>1708</v>
      </c>
      <c r="B295" s="3">
        <v>38522</v>
      </c>
      <c r="C295" s="3">
        <v>38522</v>
      </c>
      <c r="D295" s="4">
        <v>203.011537469129</v>
      </c>
      <c r="E295" s="2" t="s">
        <v>1709</v>
      </c>
      <c r="F295" s="2" t="s">
        <v>482</v>
      </c>
      <c r="G295" s="2" t="s">
        <v>485</v>
      </c>
      <c r="H295" s="2" t="s">
        <v>444</v>
      </c>
      <c r="I295" s="2" t="s">
        <v>1710</v>
      </c>
      <c r="J295" s="2" t="s">
        <v>482</v>
      </c>
      <c r="K295" s="2" t="s">
        <v>485</v>
      </c>
      <c r="L295" s="2" t="s">
        <v>475</v>
      </c>
      <c r="M295" s="2" t="s">
        <v>1711</v>
      </c>
      <c r="N295" t="s">
        <v>7980</v>
      </c>
      <c r="O295" t="s">
        <v>7489</v>
      </c>
      <c r="P295" s="2" t="s">
        <v>1712</v>
      </c>
      <c r="Q295" s="2" t="s">
        <v>601</v>
      </c>
      <c r="R295" s="2" t="s">
        <v>40</v>
      </c>
      <c r="S295" s="2" t="s">
        <v>41</v>
      </c>
      <c r="T295" s="4">
        <v>190.107756767051</v>
      </c>
      <c r="U295" s="4">
        <f t="shared" si="47"/>
        <v>5.2475910522760945</v>
      </c>
      <c r="V295" s="2" t="s">
        <v>42</v>
      </c>
      <c r="W295" s="2">
        <f t="shared" si="48"/>
        <v>1</v>
      </c>
      <c r="X295" s="2">
        <f t="shared" si="49"/>
        <v>0</v>
      </c>
      <c r="Y295" s="2">
        <f t="shared" si="50"/>
        <v>0</v>
      </c>
      <c r="Z295" s="2">
        <f t="shared" si="51"/>
        <v>0</v>
      </c>
      <c r="AA295" s="4">
        <v>22.1</v>
      </c>
      <c r="AB295" s="4">
        <v>95.51</v>
      </c>
      <c r="AC295" s="4">
        <v>523.87</v>
      </c>
      <c r="AD295" s="4">
        <v>223.05432042172799</v>
      </c>
      <c r="AE295" s="4">
        <v>80.032546413018594</v>
      </c>
      <c r="AF295" s="4">
        <v>40.596607838643102</v>
      </c>
      <c r="AG295" s="4">
        <f t="shared" si="52"/>
        <v>0.35880294208917968</v>
      </c>
      <c r="AH295" s="4">
        <f t="shared" si="55"/>
        <v>2.7074236682401951</v>
      </c>
      <c r="AI295" s="4">
        <v>0.18200323473621691</v>
      </c>
      <c r="AJ295" s="4">
        <f t="shared" si="46"/>
        <v>6.2612435619381763</v>
      </c>
      <c r="AK295" s="4">
        <v>120.28196130038501</v>
      </c>
      <c r="AL295" s="4">
        <v>60.108690354340297</v>
      </c>
      <c r="AM295" s="4">
        <v>219.52757092087299</v>
      </c>
      <c r="AN295" s="4">
        <f t="shared" si="54"/>
        <v>0.49973154498394345</v>
      </c>
      <c r="AO295" s="4"/>
      <c r="AP295" s="2" t="b">
        <v>1</v>
      </c>
      <c r="AR295">
        <v>4.5930367733041448</v>
      </c>
      <c r="AS295">
        <v>7.6090704401334133</v>
      </c>
      <c r="AT295">
        <f t="shared" si="45"/>
        <v>-3.0160336668292684</v>
      </c>
    </row>
    <row r="296" spans="1:46" collapsed="1" x14ac:dyDescent="0.3">
      <c r="A296" s="2" t="s">
        <v>1713</v>
      </c>
      <c r="B296" s="3">
        <v>44362</v>
      </c>
      <c r="C296" s="3">
        <v>44362</v>
      </c>
      <c r="D296" s="4">
        <v>50.786906735551497</v>
      </c>
      <c r="E296" s="2" t="s">
        <v>1714</v>
      </c>
      <c r="F296" s="2" t="s">
        <v>218</v>
      </c>
      <c r="G296" s="2" t="s">
        <v>426</v>
      </c>
      <c r="H296" s="2" t="s">
        <v>311</v>
      </c>
      <c r="I296" s="2" t="s">
        <v>1715</v>
      </c>
      <c r="J296" s="2" t="s">
        <v>367</v>
      </c>
      <c r="K296" s="2" t="s">
        <v>816</v>
      </c>
      <c r="L296" s="2" t="s">
        <v>115</v>
      </c>
      <c r="M296" s="2" t="s">
        <v>1716</v>
      </c>
      <c r="N296" t="s">
        <v>7981</v>
      </c>
      <c r="O296" t="s">
        <v>7488</v>
      </c>
      <c r="P296" s="2" t="s">
        <v>1717</v>
      </c>
      <c r="Q296" s="2"/>
      <c r="R296" s="2" t="s">
        <v>40</v>
      </c>
      <c r="S296" s="2" t="s">
        <v>41</v>
      </c>
      <c r="T296" s="4">
        <v>23.076685815630199</v>
      </c>
      <c r="U296" s="4">
        <f t="shared" si="47"/>
        <v>3.1388228358191199</v>
      </c>
      <c r="V296" s="2" t="s">
        <v>42</v>
      </c>
      <c r="W296" s="2">
        <f t="shared" si="48"/>
        <v>1</v>
      </c>
      <c r="X296" s="2">
        <f t="shared" si="49"/>
        <v>0</v>
      </c>
      <c r="Y296" s="2">
        <f t="shared" si="50"/>
        <v>0</v>
      </c>
      <c r="Z296" s="2">
        <f t="shared" si="51"/>
        <v>0</v>
      </c>
      <c r="AA296" s="4">
        <v>18.844000000000001</v>
      </c>
      <c r="AB296" s="4">
        <v>100</v>
      </c>
      <c r="AC296" s="4">
        <v>160.976</v>
      </c>
      <c r="AD296" s="4">
        <v>35.379450905167303</v>
      </c>
      <c r="AE296" s="4">
        <v>23.278583702993199</v>
      </c>
      <c r="AF296" s="4">
        <v>0.77129041282020505</v>
      </c>
      <c r="AG296" s="4">
        <f t="shared" si="52"/>
        <v>0.65796905003953221</v>
      </c>
      <c r="AH296" s="4">
        <f t="shared" si="55"/>
        <v>5.2079548717948621</v>
      </c>
      <c r="AI296" s="4">
        <v>2.1800519597876381E-2</v>
      </c>
      <c r="AJ296" s="4">
        <f t="shared" si="46"/>
        <v>5.0812552855496946</v>
      </c>
      <c r="AK296" s="4">
        <v>90.178578298235806</v>
      </c>
      <c r="AL296" s="4">
        <v>59.480191735079401</v>
      </c>
      <c r="AM296" s="4">
        <v>11.063239659376899</v>
      </c>
      <c r="AN296" s="4">
        <f t="shared" si="54"/>
        <v>0.65958227394502</v>
      </c>
      <c r="AO296" s="4"/>
      <c r="AP296" s="2" t="b">
        <v>1</v>
      </c>
      <c r="AR296">
        <v>7.4942538638909664</v>
      </c>
      <c r="AS296">
        <v>7.9473527471224461</v>
      </c>
      <c r="AT296">
        <f t="shared" si="45"/>
        <v>-0.45309888323147973</v>
      </c>
    </row>
    <row r="297" spans="1:46" collapsed="1" x14ac:dyDescent="0.3">
      <c r="A297" s="2" t="s">
        <v>1718</v>
      </c>
      <c r="B297" s="3">
        <v>38377</v>
      </c>
      <c r="C297" s="3">
        <v>38377</v>
      </c>
      <c r="D297" s="4">
        <v>90.278264954588195</v>
      </c>
      <c r="E297" s="2" t="s">
        <v>1719</v>
      </c>
      <c r="F297" s="2" t="s">
        <v>367</v>
      </c>
      <c r="G297" s="2" t="s">
        <v>894</v>
      </c>
      <c r="H297" s="2" t="s">
        <v>1503</v>
      </c>
      <c r="I297" s="2" t="s">
        <v>1720</v>
      </c>
      <c r="J297" s="2" t="s">
        <v>367</v>
      </c>
      <c r="K297" s="2" t="s">
        <v>894</v>
      </c>
      <c r="L297" s="2" t="s">
        <v>36</v>
      </c>
      <c r="M297" s="2" t="s">
        <v>1721</v>
      </c>
      <c r="N297" t="s">
        <v>7982</v>
      </c>
      <c r="O297" t="s">
        <v>7487</v>
      </c>
      <c r="P297" s="2"/>
      <c r="Q297" s="2" t="s">
        <v>1722</v>
      </c>
      <c r="R297" s="2" t="s">
        <v>40</v>
      </c>
      <c r="S297" s="2" t="s">
        <v>41</v>
      </c>
      <c r="T297" s="4">
        <v>68.805606013153806</v>
      </c>
      <c r="U297" s="4">
        <f t="shared" si="47"/>
        <v>4.2312852243690875</v>
      </c>
      <c r="V297" s="2" t="s">
        <v>42</v>
      </c>
      <c r="W297" s="2">
        <f t="shared" si="48"/>
        <v>1</v>
      </c>
      <c r="X297" s="2">
        <f t="shared" si="49"/>
        <v>0</v>
      </c>
      <c r="Y297" s="2">
        <f t="shared" si="50"/>
        <v>0</v>
      </c>
      <c r="Z297" s="2">
        <f t="shared" si="51"/>
        <v>0</v>
      </c>
      <c r="AA297" s="4">
        <v>29</v>
      </c>
      <c r="AB297" s="4">
        <v>100</v>
      </c>
      <c r="AC297" s="4">
        <v>291.50099999999998</v>
      </c>
      <c r="AD297" s="4">
        <v>295.57299999999998</v>
      </c>
      <c r="AE297" s="4">
        <v>38.353999999999999</v>
      </c>
      <c r="AF297" s="4">
        <v>3.91</v>
      </c>
      <c r="AG297" s="4">
        <f t="shared" si="52"/>
        <v>0.12976151407604891</v>
      </c>
      <c r="AH297" s="4">
        <f t="shared" si="55"/>
        <v>1.1159848835989754</v>
      </c>
      <c r="AI297" s="4">
        <v>1.3228542525873474E-2</v>
      </c>
      <c r="AJ297" s="4">
        <f t="shared" si="46"/>
        <v>5.6750434363163951</v>
      </c>
      <c r="AK297" s="4">
        <v>119.251890359168</v>
      </c>
      <c r="AL297" s="4">
        <v>59.013421550094499</v>
      </c>
      <c r="AM297" s="4">
        <v>87.521635966281593</v>
      </c>
      <c r="AN297" s="4">
        <f t="shared" si="54"/>
        <v>0.49486361492765712</v>
      </c>
      <c r="AO297" s="4"/>
      <c r="AP297" s="2" t="b">
        <v>1</v>
      </c>
      <c r="AR297">
        <v>7.4788953997194767</v>
      </c>
      <c r="AS297">
        <v>6.7433353066444397</v>
      </c>
      <c r="AT297">
        <f t="shared" si="45"/>
        <v>0.735560093075037</v>
      </c>
    </row>
    <row r="298" spans="1:46" collapsed="1" x14ac:dyDescent="0.3">
      <c r="A298" s="2" t="s">
        <v>1723</v>
      </c>
      <c r="B298" s="3">
        <v>41673</v>
      </c>
      <c r="C298" s="3">
        <v>41673</v>
      </c>
      <c r="D298" s="4">
        <v>23.740759075907601</v>
      </c>
      <c r="E298" s="2" t="s">
        <v>1724</v>
      </c>
      <c r="F298" s="2" t="s">
        <v>227</v>
      </c>
      <c r="G298" s="2" t="s">
        <v>228</v>
      </c>
      <c r="H298" s="2" t="s">
        <v>372</v>
      </c>
      <c r="I298" s="2" t="s">
        <v>1316</v>
      </c>
      <c r="J298" s="2" t="s">
        <v>227</v>
      </c>
      <c r="K298" s="2" t="s">
        <v>228</v>
      </c>
      <c r="L298" s="2" t="s">
        <v>255</v>
      </c>
      <c r="M298" s="2" t="s">
        <v>1317</v>
      </c>
      <c r="N298" t="s">
        <v>7914</v>
      </c>
      <c r="O298" t="s">
        <v>6776</v>
      </c>
      <c r="P298" s="2"/>
      <c r="Q298" s="2" t="s">
        <v>1318</v>
      </c>
      <c r="R298" s="2" t="s">
        <v>40</v>
      </c>
      <c r="S298" s="2" t="s">
        <v>41</v>
      </c>
      <c r="T298" s="4">
        <v>23.740759075907601</v>
      </c>
      <c r="U298" s="4">
        <f t="shared" si="47"/>
        <v>3.1671933632241633</v>
      </c>
      <c r="V298" s="2" t="s">
        <v>42</v>
      </c>
      <c r="W298" s="2">
        <f t="shared" si="48"/>
        <v>1</v>
      </c>
      <c r="X298" s="2">
        <f t="shared" si="49"/>
        <v>0</v>
      </c>
      <c r="Y298" s="2">
        <f t="shared" si="50"/>
        <v>0</v>
      </c>
      <c r="Z298" s="2">
        <f t="shared" si="51"/>
        <v>0</v>
      </c>
      <c r="AA298" s="4">
        <v>40</v>
      </c>
      <c r="AB298" s="4">
        <v>51</v>
      </c>
      <c r="AC298" s="4">
        <v>4554.5640000000003</v>
      </c>
      <c r="AD298" s="4">
        <v>3140.1104758213</v>
      </c>
      <c r="AE298" s="4">
        <v>1127.17317569532</v>
      </c>
      <c r="AF298" s="4">
        <v>382.78902994476198</v>
      </c>
      <c r="AG298" s="4">
        <f t="shared" si="52"/>
        <v>0.35895971953041123</v>
      </c>
      <c r="AH298" s="4">
        <f t="shared" si="55"/>
        <v>1.8094067770686491</v>
      </c>
      <c r="AI298" s="4">
        <v>0.12190304541582825</v>
      </c>
      <c r="AJ298" s="4">
        <f t="shared" si="46"/>
        <v>8.4238850861225831</v>
      </c>
      <c r="AK298" s="4">
        <v>130.559327353519</v>
      </c>
      <c r="AL298" s="4">
        <v>58.863174587442401</v>
      </c>
      <c r="AM298" s="4"/>
      <c r="AN298" s="4">
        <f t="shared" si="54"/>
        <v>0.45085384384722665</v>
      </c>
      <c r="AO298" s="4"/>
      <c r="AP298" s="2" t="b">
        <v>1</v>
      </c>
      <c r="AR298">
        <v>7.7453744610150661</v>
      </c>
      <c r="AS298">
        <v>4.0501265525817871</v>
      </c>
      <c r="AT298">
        <f t="shared" si="45"/>
        <v>3.695247908433279</v>
      </c>
    </row>
    <row r="299" spans="1:46" collapsed="1" x14ac:dyDescent="0.3">
      <c r="A299" s="2" t="s">
        <v>1725</v>
      </c>
      <c r="B299" s="3">
        <v>38114</v>
      </c>
      <c r="C299" s="3">
        <v>38114</v>
      </c>
      <c r="D299" s="4">
        <v>10.9461771285695</v>
      </c>
      <c r="E299" s="2" t="s">
        <v>1726</v>
      </c>
      <c r="F299" s="2" t="s">
        <v>128</v>
      </c>
      <c r="G299" s="2" t="s">
        <v>129</v>
      </c>
      <c r="H299" s="2" t="s">
        <v>783</v>
      </c>
      <c r="I299" s="2" t="s">
        <v>1727</v>
      </c>
      <c r="J299" s="2" t="s">
        <v>128</v>
      </c>
      <c r="K299" s="2" t="s">
        <v>129</v>
      </c>
      <c r="L299" s="2" t="s">
        <v>548</v>
      </c>
      <c r="M299" s="2" t="s">
        <v>1728</v>
      </c>
      <c r="N299" t="s">
        <v>7983</v>
      </c>
      <c r="O299" t="s">
        <v>7486</v>
      </c>
      <c r="P299" s="2"/>
      <c r="Q299" s="2"/>
      <c r="R299" s="2" t="s">
        <v>40</v>
      </c>
      <c r="S299" s="2" t="s">
        <v>41</v>
      </c>
      <c r="T299" s="4">
        <v>10.9461771285695</v>
      </c>
      <c r="U299" s="4">
        <f t="shared" si="47"/>
        <v>2.3929902746271132</v>
      </c>
      <c r="V299" s="2" t="s">
        <v>42</v>
      </c>
      <c r="W299" s="2">
        <f t="shared" si="48"/>
        <v>1</v>
      </c>
      <c r="X299" s="2">
        <f t="shared" si="49"/>
        <v>0</v>
      </c>
      <c r="Y299" s="2">
        <f t="shared" si="50"/>
        <v>0</v>
      </c>
      <c r="Z299" s="2">
        <f t="shared" si="51"/>
        <v>0</v>
      </c>
      <c r="AA299" s="4">
        <v>46.8</v>
      </c>
      <c r="AB299" s="4">
        <v>59.1</v>
      </c>
      <c r="AC299" s="4">
        <v>1298.9480000000001</v>
      </c>
      <c r="AD299" s="4">
        <v>1417.2193068450499</v>
      </c>
      <c r="AE299" s="4">
        <v>615.18943544201602</v>
      </c>
      <c r="AF299" s="4">
        <v>53.8607923418488</v>
      </c>
      <c r="AG299" s="4">
        <f t="shared" si="52"/>
        <v>0.43408203124999978</v>
      </c>
      <c r="AH299" s="4">
        <f t="shared" si="55"/>
        <v>1.3506289578450517</v>
      </c>
      <c r="AI299" s="4">
        <v>3.800455729166665E-2</v>
      </c>
      <c r="AJ299" s="4">
        <f t="shared" si="46"/>
        <v>7.1693099850764286</v>
      </c>
      <c r="AK299" s="4">
        <v>156.252664824319</v>
      </c>
      <c r="AL299" s="4">
        <v>58.028424792735898</v>
      </c>
      <c r="AM299" s="4">
        <v>88.030793525463906</v>
      </c>
      <c r="AN299" s="4">
        <f t="shared" si="54"/>
        <v>0.37137558490909278</v>
      </c>
      <c r="AO299" s="4"/>
      <c r="AP299" s="2" t="b">
        <v>1</v>
      </c>
      <c r="AR299">
        <v>7.962614543735981</v>
      </c>
      <c r="AS299">
        <v>5.8004474838574724</v>
      </c>
      <c r="AT299">
        <f t="shared" ref="AT299:AT358" si="56">AR299-AS299</f>
        <v>2.1621670598785085</v>
      </c>
    </row>
    <row r="300" spans="1:46" collapsed="1" x14ac:dyDescent="0.3">
      <c r="A300" s="2" t="s">
        <v>1729</v>
      </c>
      <c r="B300" s="3">
        <v>41467</v>
      </c>
      <c r="C300" s="3">
        <v>41467</v>
      </c>
      <c r="D300" s="4">
        <v>164.831601231717</v>
      </c>
      <c r="E300" s="2" t="s">
        <v>1730</v>
      </c>
      <c r="F300" s="2" t="s">
        <v>482</v>
      </c>
      <c r="G300" s="2" t="s">
        <v>483</v>
      </c>
      <c r="H300" s="2" t="s">
        <v>185</v>
      </c>
      <c r="I300" s="2" t="s">
        <v>1731</v>
      </c>
      <c r="J300" s="2" t="s">
        <v>482</v>
      </c>
      <c r="K300" s="2" t="s">
        <v>485</v>
      </c>
      <c r="L300" s="2" t="s">
        <v>255</v>
      </c>
      <c r="M300" s="2" t="s">
        <v>1732</v>
      </c>
      <c r="N300" t="s">
        <v>7984</v>
      </c>
      <c r="O300" t="s">
        <v>7485</v>
      </c>
      <c r="P300" s="2" t="s">
        <v>1733</v>
      </c>
      <c r="Q300" s="2" t="s">
        <v>324</v>
      </c>
      <c r="R300" s="2" t="s">
        <v>40</v>
      </c>
      <c r="S300" s="2" t="s">
        <v>41</v>
      </c>
      <c r="T300" s="4">
        <v>164.831601231717</v>
      </c>
      <c r="U300" s="4">
        <f t="shared" si="47"/>
        <v>5.1049243541395484</v>
      </c>
      <c r="V300" s="2" t="s">
        <v>42</v>
      </c>
      <c r="W300" s="2">
        <f t="shared" si="48"/>
        <v>1</v>
      </c>
      <c r="X300" s="2">
        <f t="shared" si="49"/>
        <v>0</v>
      </c>
      <c r="Y300" s="2">
        <f t="shared" si="50"/>
        <v>0</v>
      </c>
      <c r="Z300" s="2">
        <f t="shared" si="51"/>
        <v>0</v>
      </c>
      <c r="AA300" s="4">
        <v>6.0359999999999996</v>
      </c>
      <c r="AB300" s="4">
        <v>63.973999999999997</v>
      </c>
      <c r="AC300" s="4">
        <v>7334.4219999999996</v>
      </c>
      <c r="AD300" s="4">
        <v>8612.6513317191293</v>
      </c>
      <c r="AE300" s="4">
        <v>1014.56820016142</v>
      </c>
      <c r="AF300" s="4">
        <v>858.65617433414002</v>
      </c>
      <c r="AG300" s="4">
        <f t="shared" si="52"/>
        <v>0.11779975307080114</v>
      </c>
      <c r="AH300" s="4">
        <f t="shared" si="55"/>
        <v>0.96938676356412068</v>
      </c>
      <c r="AI300" s="4">
        <v>9.9697078316851803E-2</v>
      </c>
      <c r="AJ300" s="4">
        <f t="shared" si="46"/>
        <v>8.9003338871995119</v>
      </c>
      <c r="AK300" s="4">
        <v>47.8940863281993</v>
      </c>
      <c r="AL300" s="4">
        <v>55.554287887431101</v>
      </c>
      <c r="AM300" s="4">
        <v>180.49178715452001</v>
      </c>
      <c r="AN300" s="4">
        <f t="shared" si="54"/>
        <v>1.1599404466501242</v>
      </c>
      <c r="AO300" s="4"/>
      <c r="AP300" s="2" t="b">
        <v>1</v>
      </c>
      <c r="AR300">
        <v>7.644109408060709</v>
      </c>
      <c r="AS300">
        <v>8.2174598773320522</v>
      </c>
      <c r="AT300">
        <f t="shared" si="56"/>
        <v>-0.57335046927134314</v>
      </c>
    </row>
    <row r="301" spans="1:46" collapsed="1" x14ac:dyDescent="0.3">
      <c r="A301" s="2" t="s">
        <v>1736</v>
      </c>
      <c r="B301" s="3">
        <v>43563</v>
      </c>
      <c r="C301" s="3">
        <v>43563</v>
      </c>
      <c r="D301" s="4">
        <v>215.247110681073</v>
      </c>
      <c r="E301" s="2" t="s">
        <v>1737</v>
      </c>
      <c r="F301" s="2" t="s">
        <v>131</v>
      </c>
      <c r="G301" s="2" t="s">
        <v>132</v>
      </c>
      <c r="H301" s="2" t="s">
        <v>397</v>
      </c>
      <c r="I301" s="2" t="s">
        <v>1738</v>
      </c>
      <c r="J301" s="2" t="s">
        <v>128</v>
      </c>
      <c r="K301" s="2" t="s">
        <v>583</v>
      </c>
      <c r="L301" s="2" t="s">
        <v>105</v>
      </c>
      <c r="M301" s="2" t="s">
        <v>1739</v>
      </c>
      <c r="N301" t="s">
        <v>7985</v>
      </c>
      <c r="O301" t="s">
        <v>7484</v>
      </c>
      <c r="P301" s="2"/>
      <c r="Q301" s="2"/>
      <c r="R301" s="2" t="s">
        <v>40</v>
      </c>
      <c r="S301" s="2" t="s">
        <v>41</v>
      </c>
      <c r="T301" s="4">
        <v>215.247110681073</v>
      </c>
      <c r="U301" s="4">
        <f t="shared" si="47"/>
        <v>5.3717867201333034</v>
      </c>
      <c r="V301" s="2" t="s">
        <v>59</v>
      </c>
      <c r="W301" s="2">
        <f t="shared" si="48"/>
        <v>0</v>
      </c>
      <c r="X301" s="2">
        <f t="shared" si="49"/>
        <v>0</v>
      </c>
      <c r="Y301" s="2">
        <f t="shared" si="50"/>
        <v>1</v>
      </c>
      <c r="Z301" s="2">
        <f t="shared" si="51"/>
        <v>0</v>
      </c>
      <c r="AA301" s="4">
        <v>0</v>
      </c>
      <c r="AB301" s="4">
        <v>100</v>
      </c>
      <c r="AC301" s="4">
        <v>760.29300000000001</v>
      </c>
      <c r="AD301" s="4">
        <v>989.29603633360898</v>
      </c>
      <c r="AE301" s="4">
        <v>653.48999908248504</v>
      </c>
      <c r="AF301" s="4">
        <v>268.79415542710302</v>
      </c>
      <c r="AG301" s="4">
        <f t="shared" si="52"/>
        <v>0.66056061591468473</v>
      </c>
      <c r="AH301" s="4">
        <f t="shared" si="55"/>
        <v>1.4290798175256521</v>
      </c>
      <c r="AI301" s="4">
        <v>0.27170244856460807</v>
      </c>
      <c r="AJ301" s="4">
        <f t="shared" si="46"/>
        <v>6.6337038852999912</v>
      </c>
      <c r="AK301" s="4">
        <v>76.978446522976796</v>
      </c>
      <c r="AL301" s="4">
        <v>55.073878270299602</v>
      </c>
      <c r="AM301" s="4"/>
      <c r="AN301" s="4">
        <f t="shared" si="54"/>
        <v>0.71544543645552727</v>
      </c>
      <c r="AO301" s="4"/>
      <c r="AP301" s="2" t="b">
        <v>1</v>
      </c>
      <c r="AR301">
        <v>8.446031928062439</v>
      </c>
      <c r="AS301">
        <v>8.3074431419372559</v>
      </c>
      <c r="AT301">
        <f t="shared" si="56"/>
        <v>0.13858878612518311</v>
      </c>
    </row>
    <row r="302" spans="1:46" collapsed="1" x14ac:dyDescent="0.3">
      <c r="A302" s="2" t="s">
        <v>1740</v>
      </c>
      <c r="B302" s="3">
        <v>42978</v>
      </c>
      <c r="C302" s="3">
        <v>42978</v>
      </c>
      <c r="D302" s="4">
        <v>36.980800304153597</v>
      </c>
      <c r="E302" s="2" t="s">
        <v>1741</v>
      </c>
      <c r="F302" s="2" t="s">
        <v>367</v>
      </c>
      <c r="G302" s="2" t="s">
        <v>452</v>
      </c>
      <c r="H302" s="2" t="s">
        <v>48</v>
      </c>
      <c r="I302" s="2" t="s">
        <v>1742</v>
      </c>
      <c r="J302" s="2" t="s">
        <v>367</v>
      </c>
      <c r="K302" s="2" t="s">
        <v>368</v>
      </c>
      <c r="L302" s="2" t="s">
        <v>185</v>
      </c>
      <c r="M302" s="2" t="s">
        <v>1743</v>
      </c>
      <c r="N302" t="s">
        <v>7986</v>
      </c>
      <c r="O302" t="s">
        <v>7483</v>
      </c>
      <c r="P302" s="2" t="s">
        <v>1744</v>
      </c>
      <c r="Q302" s="2" t="s">
        <v>1745</v>
      </c>
      <c r="R302" s="2" t="s">
        <v>40</v>
      </c>
      <c r="S302" s="2" t="s">
        <v>41</v>
      </c>
      <c r="T302" s="4">
        <v>20.5790799353674</v>
      </c>
      <c r="U302" s="4">
        <f t="shared" si="47"/>
        <v>3.0242750226702495</v>
      </c>
      <c r="V302" s="2" t="s">
        <v>42</v>
      </c>
      <c r="W302" s="2">
        <f t="shared" si="48"/>
        <v>1</v>
      </c>
      <c r="X302" s="2">
        <f t="shared" si="49"/>
        <v>0</v>
      </c>
      <c r="Y302" s="2">
        <f t="shared" si="50"/>
        <v>0</v>
      </c>
      <c r="Z302" s="2">
        <f t="shared" si="51"/>
        <v>0</v>
      </c>
      <c r="AA302" s="4">
        <v>33.093000000000004</v>
      </c>
      <c r="AB302" s="4">
        <v>100</v>
      </c>
      <c r="AC302" s="4">
        <v>210.44800000000001</v>
      </c>
      <c r="AD302" s="4">
        <v>259.24118589743603</v>
      </c>
      <c r="AE302" s="4">
        <v>62.451121794871803</v>
      </c>
      <c r="AF302" s="4">
        <v>20.626602564102601</v>
      </c>
      <c r="AG302" s="4">
        <f t="shared" si="52"/>
        <v>0.24089969183978133</v>
      </c>
      <c r="AH302" s="4">
        <f t="shared" si="55"/>
        <v>1.0526842825925016</v>
      </c>
      <c r="AI302" s="4">
        <v>7.9565299366679859E-2</v>
      </c>
      <c r="AJ302" s="4">
        <f t="shared" si="46"/>
        <v>5.3492385917264231</v>
      </c>
      <c r="AK302" s="4">
        <v>74.139565699142096</v>
      </c>
      <c r="AL302" s="4">
        <v>54.614303827833197</v>
      </c>
      <c r="AM302" s="4">
        <v>21.9071920246855</v>
      </c>
      <c r="AN302" s="4">
        <f t="shared" si="54"/>
        <v>0.73664180944163749</v>
      </c>
      <c r="AO302" s="4"/>
      <c r="AP302" s="2" t="b">
        <v>1</v>
      </c>
      <c r="AR302">
        <v>8.3026265700658168</v>
      </c>
      <c r="AS302">
        <v>7.1654667059580479</v>
      </c>
      <c r="AT302">
        <f t="shared" si="56"/>
        <v>1.1371598641077689</v>
      </c>
    </row>
    <row r="303" spans="1:46" collapsed="1" x14ac:dyDescent="0.3">
      <c r="A303" s="2" t="s">
        <v>1746</v>
      </c>
      <c r="B303" s="3">
        <v>37326</v>
      </c>
      <c r="C303" s="3">
        <v>37326</v>
      </c>
      <c r="D303" s="4">
        <v>133.89595959595999</v>
      </c>
      <c r="E303" s="2" t="s">
        <v>1747</v>
      </c>
      <c r="F303" s="2" t="s">
        <v>367</v>
      </c>
      <c r="G303" s="2" t="s">
        <v>894</v>
      </c>
      <c r="H303" s="2" t="s">
        <v>55</v>
      </c>
      <c r="I303" s="2" t="s">
        <v>1748</v>
      </c>
      <c r="J303" s="2" t="s">
        <v>367</v>
      </c>
      <c r="K303" s="2" t="s">
        <v>750</v>
      </c>
      <c r="L303" s="2" t="s">
        <v>548</v>
      </c>
      <c r="M303" s="2" t="s">
        <v>1749</v>
      </c>
      <c r="N303" t="s">
        <v>7987</v>
      </c>
      <c r="O303" t="s">
        <v>7482</v>
      </c>
      <c r="P303" s="2" t="s">
        <v>645</v>
      </c>
      <c r="Q303" s="2"/>
      <c r="R303" s="2" t="s">
        <v>40</v>
      </c>
      <c r="S303" s="2" t="s">
        <v>41</v>
      </c>
      <c r="T303" s="4">
        <v>111.774747474747</v>
      </c>
      <c r="U303" s="4">
        <f t="shared" si="47"/>
        <v>4.716485662889105</v>
      </c>
      <c r="V303" s="2" t="s">
        <v>59</v>
      </c>
      <c r="W303" s="2">
        <f t="shared" si="48"/>
        <v>0</v>
      </c>
      <c r="X303" s="2">
        <f t="shared" si="49"/>
        <v>0</v>
      </c>
      <c r="Y303" s="2">
        <f t="shared" si="50"/>
        <v>1</v>
      </c>
      <c r="Z303" s="2">
        <f t="shared" si="51"/>
        <v>0</v>
      </c>
      <c r="AA303" s="4">
        <v>5.944</v>
      </c>
      <c r="AB303" s="4">
        <v>100</v>
      </c>
      <c r="AC303" s="4">
        <v>924.89700000000005</v>
      </c>
      <c r="AD303" s="4">
        <v>1002.515625</v>
      </c>
      <c r="AE303" s="4">
        <v>367.03009259259301</v>
      </c>
      <c r="AF303" s="4">
        <v>96.2517361111111</v>
      </c>
      <c r="AG303" s="4">
        <f t="shared" si="52"/>
        <v>0.36610909938944142</v>
      </c>
      <c r="AH303" s="4">
        <f t="shared" si="55"/>
        <v>1.2886852437762184</v>
      </c>
      <c r="AI303" s="4">
        <v>9.6010210425509432E-2</v>
      </c>
      <c r="AJ303" s="4">
        <f t="shared" si="46"/>
        <v>6.829682379961052</v>
      </c>
      <c r="AK303" s="4">
        <v>79.898989898989896</v>
      </c>
      <c r="AL303" s="4">
        <v>54.343434343434303</v>
      </c>
      <c r="AM303" s="4">
        <v>93.739393939393906</v>
      </c>
      <c r="AN303" s="4">
        <f t="shared" si="54"/>
        <v>0.68015170670037883</v>
      </c>
      <c r="AO303" s="4"/>
      <c r="AP303" s="2" t="b">
        <v>1</v>
      </c>
      <c r="AR303">
        <v>7.8781869833668079</v>
      </c>
      <c r="AS303">
        <v>7.3205308715502415</v>
      </c>
      <c r="AT303">
        <f t="shared" si="56"/>
        <v>0.55765611181656638</v>
      </c>
    </row>
    <row r="304" spans="1:46" collapsed="1" x14ac:dyDescent="0.3">
      <c r="A304" s="2" t="s">
        <v>1750</v>
      </c>
      <c r="B304" s="3">
        <v>43724</v>
      </c>
      <c r="C304" s="3">
        <v>43724</v>
      </c>
      <c r="D304" s="4">
        <v>880.75674634830705</v>
      </c>
      <c r="E304" s="2" t="s">
        <v>1751</v>
      </c>
      <c r="F304" s="2" t="s">
        <v>112</v>
      </c>
      <c r="G304" s="2" t="s">
        <v>458</v>
      </c>
      <c r="H304" s="2" t="s">
        <v>311</v>
      </c>
      <c r="I304" s="2" t="s">
        <v>527</v>
      </c>
      <c r="J304" s="2" t="s">
        <v>112</v>
      </c>
      <c r="K304" s="2" t="s">
        <v>458</v>
      </c>
      <c r="L304" s="2" t="s">
        <v>369</v>
      </c>
      <c r="M304" s="2" t="s">
        <v>528</v>
      </c>
      <c r="N304" t="s">
        <v>7782</v>
      </c>
      <c r="O304" t="s">
        <v>7481</v>
      </c>
      <c r="P304" s="2" t="s">
        <v>1752</v>
      </c>
      <c r="Q304" s="2" t="s">
        <v>1753</v>
      </c>
      <c r="R304" s="2" t="s">
        <v>40</v>
      </c>
      <c r="S304" s="2" t="s">
        <v>41</v>
      </c>
      <c r="T304" s="4">
        <v>957.97870877231605</v>
      </c>
      <c r="U304" s="4">
        <f t="shared" si="47"/>
        <v>6.8648255530603359</v>
      </c>
      <c r="V304" s="2" t="s">
        <v>42</v>
      </c>
      <c r="W304" s="2">
        <f t="shared" si="48"/>
        <v>1</v>
      </c>
      <c r="X304" s="2">
        <f t="shared" si="49"/>
        <v>0</v>
      </c>
      <c r="Y304" s="2">
        <f t="shared" si="50"/>
        <v>0</v>
      </c>
      <c r="Z304" s="2">
        <f t="shared" si="51"/>
        <v>0</v>
      </c>
      <c r="AA304" s="4">
        <v>2.8650000000000002</v>
      </c>
      <c r="AB304" s="4">
        <v>100</v>
      </c>
      <c r="AC304" s="4">
        <v>15666.85</v>
      </c>
      <c r="AD304" s="4">
        <v>9665.8440911702692</v>
      </c>
      <c r="AE304" s="4">
        <v>5234.9815488731401</v>
      </c>
      <c r="AF304" s="4">
        <v>826.51280086828797</v>
      </c>
      <c r="AG304" s="4">
        <f t="shared" si="52"/>
        <v>0.5415959019714881</v>
      </c>
      <c r="AH304" s="4">
        <f t="shared" si="55"/>
        <v>2.1624424470043877</v>
      </c>
      <c r="AI304" s="4">
        <v>8.5508600498047121E-2</v>
      </c>
      <c r="AJ304" s="4">
        <f t="shared" si="46"/>
        <v>9.6593022940832753</v>
      </c>
      <c r="AK304" s="4">
        <v>217.38434538434501</v>
      </c>
      <c r="AL304" s="4">
        <v>54.313092313092298</v>
      </c>
      <c r="AM304" s="4">
        <v>656.97400006761995</v>
      </c>
      <c r="AN304" s="4">
        <f t="shared" si="54"/>
        <v>0.24984822258964592</v>
      </c>
      <c r="AO304" s="4"/>
      <c r="AP304" s="2" t="b">
        <v>1</v>
      </c>
      <c r="AR304">
        <v>7.2675746629635487</v>
      </c>
      <c r="AS304">
        <v>8.0247905453046169</v>
      </c>
      <c r="AT304">
        <f t="shared" si="56"/>
        <v>-0.75721588234106818</v>
      </c>
    </row>
    <row r="305" spans="1:46" collapsed="1" x14ac:dyDescent="0.3">
      <c r="A305" s="2" t="s">
        <v>1754</v>
      </c>
      <c r="B305" s="3">
        <v>43510</v>
      </c>
      <c r="C305" s="3">
        <v>43510</v>
      </c>
      <c r="D305" s="4">
        <v>1.49689425478768</v>
      </c>
      <c r="E305" s="2" t="s">
        <v>1755</v>
      </c>
      <c r="F305" s="2" t="s">
        <v>112</v>
      </c>
      <c r="G305" s="2" t="s">
        <v>526</v>
      </c>
      <c r="H305" s="2" t="s">
        <v>212</v>
      </c>
      <c r="I305" s="2" t="s">
        <v>1756</v>
      </c>
      <c r="J305" s="2" t="s">
        <v>112</v>
      </c>
      <c r="K305" s="2" t="s">
        <v>458</v>
      </c>
      <c r="L305" s="2" t="s">
        <v>210</v>
      </c>
      <c r="M305" s="2" t="s">
        <v>1757</v>
      </c>
      <c r="N305" t="s">
        <v>7988</v>
      </c>
      <c r="O305" t="s">
        <v>7480</v>
      </c>
      <c r="P305" s="2"/>
      <c r="Q305" s="2" t="s">
        <v>1758</v>
      </c>
      <c r="R305" s="2" t="s">
        <v>40</v>
      </c>
      <c r="S305" s="2" t="s">
        <v>41</v>
      </c>
      <c r="T305" s="4">
        <v>1.49689425478768</v>
      </c>
      <c r="U305" s="4">
        <f t="shared" si="47"/>
        <v>0.40339246485812225</v>
      </c>
      <c r="V305" s="2" t="s">
        <v>42</v>
      </c>
      <c r="W305" s="2">
        <f t="shared" si="48"/>
        <v>1</v>
      </c>
      <c r="X305" s="2">
        <f t="shared" si="49"/>
        <v>0</v>
      </c>
      <c r="Y305" s="2">
        <f t="shared" si="50"/>
        <v>0</v>
      </c>
      <c r="Z305" s="2">
        <f t="shared" si="51"/>
        <v>0</v>
      </c>
      <c r="AA305" s="4">
        <v>41.95</v>
      </c>
      <c r="AB305" s="4">
        <v>54.23</v>
      </c>
      <c r="AC305" s="4" t="s">
        <v>8951</v>
      </c>
      <c r="AD305" s="4">
        <v>1752.0650097815601</v>
      </c>
      <c r="AE305" s="4">
        <v>694.05373493697005</v>
      </c>
      <c r="AF305" s="4">
        <v>457.08138956092898</v>
      </c>
      <c r="AG305" s="4">
        <f t="shared" si="52"/>
        <v>0.39613469309766175</v>
      </c>
      <c r="AH305" s="4" t="e">
        <f t="shared" si="55"/>
        <v>#VALUE!</v>
      </c>
      <c r="AI305" s="4">
        <v>0.260881523807108</v>
      </c>
      <c r="AJ305" s="4" t="e">
        <f t="shared" si="46"/>
        <v>#VALUE!</v>
      </c>
      <c r="AK305" s="4">
        <v>121.201982416825</v>
      </c>
      <c r="AL305" s="4">
        <v>54.210394759524199</v>
      </c>
      <c r="AM305" s="4"/>
      <c r="AN305" s="4">
        <f t="shared" si="54"/>
        <v>0.44727316895766239</v>
      </c>
      <c r="AO305" s="4"/>
      <c r="AP305" s="2" t="b">
        <v>1</v>
      </c>
      <c r="AR305">
        <v>8.4652928908665981</v>
      </c>
      <c r="AS305">
        <v>8.0547376871109009</v>
      </c>
      <c r="AT305">
        <f t="shared" si="56"/>
        <v>0.41055520375569721</v>
      </c>
    </row>
    <row r="306" spans="1:46" collapsed="1" x14ac:dyDescent="0.3">
      <c r="A306" s="2" t="s">
        <v>1759</v>
      </c>
      <c r="B306" s="3">
        <v>45404</v>
      </c>
      <c r="C306" s="3">
        <v>45404</v>
      </c>
      <c r="D306" s="4">
        <v>26.337882613652098</v>
      </c>
      <c r="E306" s="2" t="s">
        <v>1760</v>
      </c>
      <c r="F306" s="2" t="s">
        <v>131</v>
      </c>
      <c r="G306" s="2" t="s">
        <v>474</v>
      </c>
      <c r="H306" s="2" t="s">
        <v>48</v>
      </c>
      <c r="I306" s="2" t="s">
        <v>1761</v>
      </c>
      <c r="J306" s="2" t="s">
        <v>367</v>
      </c>
      <c r="K306" s="2" t="s">
        <v>750</v>
      </c>
      <c r="L306" s="2" t="s">
        <v>1503</v>
      </c>
      <c r="M306" s="2" t="s">
        <v>1762</v>
      </c>
      <c r="N306" t="s">
        <v>7989</v>
      </c>
      <c r="O306" t="s">
        <v>6718</v>
      </c>
      <c r="P306" s="2"/>
      <c r="Q306" s="2"/>
      <c r="R306" s="2" t="s">
        <v>40</v>
      </c>
      <c r="S306" s="2" t="s">
        <v>41</v>
      </c>
      <c r="T306" s="4">
        <v>16.858972310118201</v>
      </c>
      <c r="U306" s="4">
        <f t="shared" si="47"/>
        <v>2.8248829963931552</v>
      </c>
      <c r="V306" s="2" t="s">
        <v>42</v>
      </c>
      <c r="W306" s="2">
        <f t="shared" si="48"/>
        <v>1</v>
      </c>
      <c r="X306" s="2">
        <f t="shared" si="49"/>
        <v>0</v>
      </c>
      <c r="Y306" s="2">
        <f t="shared" si="50"/>
        <v>0</v>
      </c>
      <c r="Z306" s="2">
        <f t="shared" si="51"/>
        <v>0</v>
      </c>
      <c r="AA306" s="4">
        <v>36.320999999999998</v>
      </c>
      <c r="AB306" s="4">
        <v>100</v>
      </c>
      <c r="AC306" s="4" t="s">
        <v>8951</v>
      </c>
      <c r="AD306" s="4">
        <v>2250.7096017208801</v>
      </c>
      <c r="AE306" s="4">
        <v>659.888338439476</v>
      </c>
      <c r="AF306" s="4">
        <v>430.69105664558998</v>
      </c>
      <c r="AG306" s="4">
        <f t="shared" si="52"/>
        <v>0.29319123974720196</v>
      </c>
      <c r="AH306" s="4" t="e">
        <f t="shared" si="55"/>
        <v>#VALUE!</v>
      </c>
      <c r="AI306" s="4">
        <v>0.19135789722329616</v>
      </c>
      <c r="AJ306" s="4" t="e">
        <f t="shared" si="46"/>
        <v>#VALUE!</v>
      </c>
      <c r="AK306" s="4">
        <v>78.758014854380704</v>
      </c>
      <c r="AL306" s="4">
        <v>53.737322459249803</v>
      </c>
      <c r="AM306" s="4">
        <v>17.1122067508262</v>
      </c>
      <c r="AN306" s="4">
        <f t="shared" si="54"/>
        <v>0.68230925523716157</v>
      </c>
      <c r="AO306" s="4"/>
      <c r="AP306" s="2" t="b">
        <v>1</v>
      </c>
      <c r="AR306" t="e">
        <v>#N/A</v>
      </c>
      <c r="AS306" t="e">
        <v>#N/A</v>
      </c>
      <c r="AT306" t="e">
        <f t="shared" si="56"/>
        <v>#N/A</v>
      </c>
    </row>
    <row r="307" spans="1:46" collapsed="1" x14ac:dyDescent="0.3">
      <c r="A307" s="2" t="s">
        <v>1767</v>
      </c>
      <c r="B307" s="3">
        <v>45547</v>
      </c>
      <c r="C307" s="3">
        <v>45547</v>
      </c>
      <c r="D307" s="4">
        <v>4.1686517389233</v>
      </c>
      <c r="E307" s="2" t="s">
        <v>1768</v>
      </c>
      <c r="F307" s="2" t="s">
        <v>101</v>
      </c>
      <c r="G307" s="2" t="s">
        <v>914</v>
      </c>
      <c r="H307" s="2" t="s">
        <v>475</v>
      </c>
      <c r="I307" s="2" t="s">
        <v>1769</v>
      </c>
      <c r="J307" s="2" t="s">
        <v>227</v>
      </c>
      <c r="K307" s="2" t="s">
        <v>228</v>
      </c>
      <c r="L307" s="2" t="s">
        <v>475</v>
      </c>
      <c r="M307" s="2" t="s">
        <v>1770</v>
      </c>
      <c r="N307" t="s">
        <v>7991</v>
      </c>
      <c r="O307" t="s">
        <v>7479</v>
      </c>
      <c r="P307" s="2"/>
      <c r="Q307" s="2"/>
      <c r="R307" s="2" t="s">
        <v>40</v>
      </c>
      <c r="S307" s="2" t="s">
        <v>41</v>
      </c>
      <c r="T307" s="4">
        <v>4.1686517389233</v>
      </c>
      <c r="U307" s="4">
        <f t="shared" si="47"/>
        <v>1.427592659531028</v>
      </c>
      <c r="V307" s="2" t="s">
        <v>42</v>
      </c>
      <c r="W307" s="2">
        <f t="shared" si="48"/>
        <v>1</v>
      </c>
      <c r="X307" s="2">
        <f t="shared" si="49"/>
        <v>0</v>
      </c>
      <c r="Y307" s="2">
        <f t="shared" si="50"/>
        <v>0</v>
      </c>
      <c r="Z307" s="2">
        <f t="shared" si="51"/>
        <v>0</v>
      </c>
      <c r="AA307" s="4">
        <v>23.96</v>
      </c>
      <c r="AB307" s="4">
        <v>50.96</v>
      </c>
      <c r="AC307" s="4" t="s">
        <v>8951</v>
      </c>
      <c r="AD307" s="4">
        <v>576.51325734853003</v>
      </c>
      <c r="AE307" s="4">
        <v>160.38464307138599</v>
      </c>
      <c r="AF307" s="4">
        <v>84.278944211157807</v>
      </c>
      <c r="AG307" s="4">
        <f t="shared" si="52"/>
        <v>0.27819766679610936</v>
      </c>
      <c r="AH307" s="4" t="e">
        <f t="shared" si="55"/>
        <v>#VALUE!</v>
      </c>
      <c r="AI307" s="4">
        <v>0.14618734805643355</v>
      </c>
      <c r="AJ307" s="4" t="e">
        <f t="shared" si="46"/>
        <v>#VALUE!</v>
      </c>
      <c r="AK307" s="4">
        <v>62.266610677864399</v>
      </c>
      <c r="AL307" s="4">
        <v>53.003911217756503</v>
      </c>
      <c r="AM307" s="4"/>
      <c r="AN307" s="4">
        <f t="shared" si="54"/>
        <v>0.85124130959964461</v>
      </c>
      <c r="AO307" s="4"/>
      <c r="AP307" s="2" t="b">
        <v>1</v>
      </c>
      <c r="AR307" t="e">
        <v>#N/A</v>
      </c>
      <c r="AS307" t="e">
        <v>#N/A</v>
      </c>
      <c r="AT307" t="e">
        <f t="shared" si="56"/>
        <v>#N/A</v>
      </c>
    </row>
    <row r="308" spans="1:46" collapsed="1" x14ac:dyDescent="0.3">
      <c r="A308" s="2" t="s">
        <v>1771</v>
      </c>
      <c r="B308" s="3">
        <v>37789</v>
      </c>
      <c r="C308" s="3">
        <v>37789</v>
      </c>
      <c r="D308" s="4">
        <v>18.352888375969702</v>
      </c>
      <c r="E308" s="2" t="s">
        <v>1772</v>
      </c>
      <c r="F308" s="2" t="s">
        <v>218</v>
      </c>
      <c r="G308" s="2" t="s">
        <v>426</v>
      </c>
      <c r="H308" s="2" t="s">
        <v>369</v>
      </c>
      <c r="I308" s="2" t="s">
        <v>1773</v>
      </c>
      <c r="J308" s="2" t="s">
        <v>218</v>
      </c>
      <c r="K308" s="2" t="s">
        <v>426</v>
      </c>
      <c r="L308" s="2" t="s">
        <v>548</v>
      </c>
      <c r="M308" s="2" t="s">
        <v>1774</v>
      </c>
      <c r="N308">
        <v>0</v>
      </c>
      <c r="O308" t="s">
        <v>7478</v>
      </c>
      <c r="P308" s="2"/>
      <c r="Q308" s="2" t="s">
        <v>1775</v>
      </c>
      <c r="R308" s="2" t="s">
        <v>40</v>
      </c>
      <c r="S308" s="2" t="s">
        <v>41</v>
      </c>
      <c r="T308" s="4">
        <v>18.352888375969702</v>
      </c>
      <c r="U308" s="4">
        <f t="shared" si="47"/>
        <v>2.9097869667987588</v>
      </c>
      <c r="V308" s="2" t="s">
        <v>42</v>
      </c>
      <c r="W308" s="2">
        <f t="shared" si="48"/>
        <v>1</v>
      </c>
      <c r="X308" s="2">
        <f t="shared" si="49"/>
        <v>0</v>
      </c>
      <c r="Y308" s="2">
        <f t="shared" si="50"/>
        <v>0</v>
      </c>
      <c r="Z308" s="2">
        <f t="shared" si="51"/>
        <v>0</v>
      </c>
      <c r="AA308" s="4">
        <v>31.393000000000001</v>
      </c>
      <c r="AB308" s="4">
        <v>56.42</v>
      </c>
      <c r="AC308" s="4" t="s">
        <v>8951</v>
      </c>
      <c r="AD308" s="4">
        <v>138.58301202086599</v>
      </c>
      <c r="AE308" s="4">
        <v>67.590723520072601</v>
      </c>
      <c r="AF308" s="4">
        <v>13.329553186663601</v>
      </c>
      <c r="AG308" s="4">
        <f t="shared" si="52"/>
        <v>0.48772733782042266</v>
      </c>
      <c r="AH308" s="4" t="e">
        <f t="shared" si="55"/>
        <v>#VALUE!</v>
      </c>
      <c r="AI308" s="4">
        <v>9.6184611607782147E-2</v>
      </c>
      <c r="AJ308" s="4" t="e">
        <f t="shared" si="46"/>
        <v>#VALUE!</v>
      </c>
      <c r="AK308" s="4">
        <v>145.298718951566</v>
      </c>
      <c r="AL308" s="4">
        <v>52.291909775207401</v>
      </c>
      <c r="AM308" s="4">
        <v>83.655130851786794</v>
      </c>
      <c r="AN308" s="4">
        <f t="shared" si="54"/>
        <v>0.3598924350643341</v>
      </c>
      <c r="AO308" s="4"/>
      <c r="AP308" s="2" t="b">
        <v>1</v>
      </c>
      <c r="AR308">
        <v>7.7584448456764221</v>
      </c>
      <c r="AS308">
        <v>7.7399794260660801</v>
      </c>
      <c r="AT308">
        <f t="shared" si="56"/>
        <v>1.8465419610341982E-2</v>
      </c>
    </row>
    <row r="309" spans="1:46" collapsed="1" x14ac:dyDescent="0.3">
      <c r="A309" s="2" t="s">
        <v>1776</v>
      </c>
      <c r="B309" s="3">
        <v>42950</v>
      </c>
      <c r="C309" s="3">
        <v>42950</v>
      </c>
      <c r="D309" s="4">
        <v>3.2086419422979202</v>
      </c>
      <c r="E309" s="2" t="s">
        <v>1777</v>
      </c>
      <c r="F309" s="2" t="s">
        <v>227</v>
      </c>
      <c r="G309" s="2" t="s">
        <v>576</v>
      </c>
      <c r="H309" s="2" t="s">
        <v>94</v>
      </c>
      <c r="I309" s="2" t="s">
        <v>1778</v>
      </c>
      <c r="J309" s="2" t="s">
        <v>131</v>
      </c>
      <c r="K309" s="2" t="s">
        <v>474</v>
      </c>
      <c r="L309" s="2" t="s">
        <v>255</v>
      </c>
      <c r="M309" s="2" t="s">
        <v>1779</v>
      </c>
      <c r="N309" t="s">
        <v>7992</v>
      </c>
      <c r="O309" t="s">
        <v>6878</v>
      </c>
      <c r="P309" s="2"/>
      <c r="Q309" s="2"/>
      <c r="R309" s="2" t="s">
        <v>40</v>
      </c>
      <c r="S309" s="2" t="s">
        <v>41</v>
      </c>
      <c r="T309" s="4">
        <v>3.2086419422979202</v>
      </c>
      <c r="U309" s="4">
        <f t="shared" si="47"/>
        <v>1.1658477766869393</v>
      </c>
      <c r="V309" s="2" t="s">
        <v>109</v>
      </c>
      <c r="W309" s="2">
        <f t="shared" si="48"/>
        <v>0</v>
      </c>
      <c r="X309" s="2">
        <f t="shared" si="49"/>
        <v>0</v>
      </c>
      <c r="Y309" s="2">
        <f t="shared" si="50"/>
        <v>0</v>
      </c>
      <c r="Z309" s="2">
        <f t="shared" si="51"/>
        <v>1</v>
      </c>
      <c r="AA309" s="4">
        <v>7.2249999999999996</v>
      </c>
      <c r="AB309" s="4">
        <v>56.225000000000001</v>
      </c>
      <c r="AC309" s="4">
        <v>25160.75</v>
      </c>
      <c r="AD309" s="4">
        <v>103259.22966421299</v>
      </c>
      <c r="AE309" s="4">
        <v>67434.467588436004</v>
      </c>
      <c r="AF309" s="4">
        <v>3443.4009696534399</v>
      </c>
      <c r="AG309" s="4">
        <f t="shared" si="52"/>
        <v>0.65305995219725199</v>
      </c>
      <c r="AH309" s="4">
        <f t="shared" si="55"/>
        <v>0.89672582189064243</v>
      </c>
      <c r="AI309" s="4">
        <v>3.3347149507612826E-2</v>
      </c>
      <c r="AJ309" s="4">
        <f t="shared" si="46"/>
        <v>10.133040519591077</v>
      </c>
      <c r="AK309" s="4">
        <v>333.50460054350202</v>
      </c>
      <c r="AL309" s="4">
        <v>52.1996565976076</v>
      </c>
      <c r="AM309" s="4">
        <v>234.51373924324301</v>
      </c>
      <c r="AN309" s="4">
        <f t="shared" si="54"/>
        <v>0.15651855030647088</v>
      </c>
      <c r="AO309" s="4"/>
      <c r="AP309" s="2" t="b">
        <v>1</v>
      </c>
      <c r="AR309">
        <v>7.6859997908274327</v>
      </c>
      <c r="AS309">
        <v>6.6133723556995392</v>
      </c>
      <c r="AT309">
        <f t="shared" si="56"/>
        <v>1.0726274351278935</v>
      </c>
    </row>
    <row r="310" spans="1:46" collapsed="1" x14ac:dyDescent="0.3">
      <c r="A310" s="2" t="s">
        <v>1780</v>
      </c>
      <c r="B310" s="3">
        <v>39405</v>
      </c>
      <c r="C310" s="3">
        <v>39405</v>
      </c>
      <c r="D310" s="4">
        <v>55.792915371532501</v>
      </c>
      <c r="E310" s="2" t="s">
        <v>1781</v>
      </c>
      <c r="F310" s="2" t="s">
        <v>31</v>
      </c>
      <c r="G310" s="2" t="s">
        <v>32</v>
      </c>
      <c r="H310" s="2" t="s">
        <v>103</v>
      </c>
      <c r="I310" s="2" t="s">
        <v>1782</v>
      </c>
      <c r="J310" s="2" t="s">
        <v>31</v>
      </c>
      <c r="K310" s="2" t="s">
        <v>254</v>
      </c>
      <c r="L310" s="2" t="s">
        <v>311</v>
      </c>
      <c r="M310" s="2" t="s">
        <v>1783</v>
      </c>
      <c r="N310" t="s">
        <v>7993</v>
      </c>
      <c r="O310" t="s">
        <v>7477</v>
      </c>
      <c r="P310" s="2"/>
      <c r="Q310" s="2" t="s">
        <v>517</v>
      </c>
      <c r="R310" s="2" t="s">
        <v>40</v>
      </c>
      <c r="S310" s="2" t="s">
        <v>41</v>
      </c>
      <c r="T310" s="4">
        <v>55.792915371532501</v>
      </c>
      <c r="U310" s="4">
        <f t="shared" si="47"/>
        <v>4.0216468966586936</v>
      </c>
      <c r="V310" s="2" t="s">
        <v>109</v>
      </c>
      <c r="W310" s="2">
        <f t="shared" si="48"/>
        <v>0</v>
      </c>
      <c r="X310" s="2">
        <f t="shared" si="49"/>
        <v>0</v>
      </c>
      <c r="Y310" s="2">
        <f t="shared" si="50"/>
        <v>0</v>
      </c>
      <c r="Z310" s="2">
        <f t="shared" si="51"/>
        <v>1</v>
      </c>
      <c r="AA310" s="4">
        <v>30.2</v>
      </c>
      <c r="AB310" s="4">
        <v>93.13</v>
      </c>
      <c r="AC310" s="4">
        <v>4324.6549999999997</v>
      </c>
      <c r="AD310" s="4">
        <v>1676.3511850714101</v>
      </c>
      <c r="AE310" s="4">
        <v>844.77304164085501</v>
      </c>
      <c r="AF310" s="4">
        <v>352.18642068550002</v>
      </c>
      <c r="AG310" s="4">
        <f t="shared" si="52"/>
        <v>0.50393560082392219</v>
      </c>
      <c r="AH310" s="4">
        <f t="shared" si="55"/>
        <v>3.0837381138729856</v>
      </c>
      <c r="AI310" s="4">
        <v>0.21009107388825415</v>
      </c>
      <c r="AJ310" s="4">
        <f t="shared" si="46"/>
        <v>8.3720876473981534</v>
      </c>
      <c r="AK310" s="4">
        <v>93.560191244424303</v>
      </c>
      <c r="AL310" s="4">
        <v>48.565666818023999</v>
      </c>
      <c r="AM310" s="4">
        <v>68.856061357868896</v>
      </c>
      <c r="AN310" s="4">
        <f t="shared" si="54"/>
        <v>0.51908473221422857</v>
      </c>
      <c r="AO310" s="4"/>
      <c r="AP310" s="2" t="b">
        <v>1</v>
      </c>
      <c r="AR310">
        <v>8.1820020874341335</v>
      </c>
      <c r="AS310">
        <v>8.0206300616264343</v>
      </c>
      <c r="AT310">
        <f t="shared" si="56"/>
        <v>0.16137202580769916</v>
      </c>
    </row>
    <row r="311" spans="1:46" collapsed="1" x14ac:dyDescent="0.3">
      <c r="A311" s="2" t="s">
        <v>1784</v>
      </c>
      <c r="B311" s="3">
        <v>39871</v>
      </c>
      <c r="C311" s="3">
        <v>39871</v>
      </c>
      <c r="D311" s="4">
        <v>288.06360203903301</v>
      </c>
      <c r="E311" s="2" t="s">
        <v>1785</v>
      </c>
      <c r="F311" s="2" t="s">
        <v>227</v>
      </c>
      <c r="G311" s="2" t="s">
        <v>272</v>
      </c>
      <c r="H311" s="2" t="s">
        <v>311</v>
      </c>
      <c r="I311" s="2" t="s">
        <v>1786</v>
      </c>
      <c r="J311" s="2" t="s">
        <v>101</v>
      </c>
      <c r="K311" s="2" t="s">
        <v>235</v>
      </c>
      <c r="L311" s="2" t="s">
        <v>369</v>
      </c>
      <c r="M311" s="2" t="s">
        <v>1787</v>
      </c>
      <c r="N311" t="s">
        <v>7994</v>
      </c>
      <c r="O311" t="s">
        <v>7476</v>
      </c>
      <c r="P311" s="2" t="s">
        <v>601</v>
      </c>
      <c r="Q311" s="2" t="s">
        <v>478</v>
      </c>
      <c r="R311" s="2" t="s">
        <v>40</v>
      </c>
      <c r="S311" s="2" t="s">
        <v>41</v>
      </c>
      <c r="T311" s="4">
        <v>288.06360203903301</v>
      </c>
      <c r="U311" s="4">
        <f t="shared" si="47"/>
        <v>5.6631812961676005</v>
      </c>
      <c r="V311" s="2" t="s">
        <v>42</v>
      </c>
      <c r="W311" s="2">
        <f t="shared" si="48"/>
        <v>1</v>
      </c>
      <c r="X311" s="2">
        <f t="shared" si="49"/>
        <v>0</v>
      </c>
      <c r="Y311" s="2">
        <f t="shared" si="50"/>
        <v>0</v>
      </c>
      <c r="Z311" s="2">
        <f t="shared" si="51"/>
        <v>0</v>
      </c>
      <c r="AA311" s="4">
        <v>21.7</v>
      </c>
      <c r="AB311" s="4">
        <v>88.039000000000001</v>
      </c>
      <c r="AC311" s="4">
        <v>2249.0050000000001</v>
      </c>
      <c r="AD311" s="4">
        <v>7995.1916798926404</v>
      </c>
      <c r="AE311" s="4">
        <v>5982.2707389772804</v>
      </c>
      <c r="AF311" s="4" t="s">
        <v>8951</v>
      </c>
      <c r="AG311" s="4">
        <f t="shared" si="52"/>
        <v>0.74823356068151337</v>
      </c>
      <c r="AH311" s="4">
        <f t="shared" si="55"/>
        <v>1.0295282550483906</v>
      </c>
      <c r="AI311" s="4" t="s">
        <v>8951</v>
      </c>
      <c r="AJ311" s="4">
        <f t="shared" si="46"/>
        <v>7.7182431751671601</v>
      </c>
      <c r="AK311" s="4">
        <v>145.13054805279401</v>
      </c>
      <c r="AL311" s="4">
        <v>47.762580694596103</v>
      </c>
      <c r="AM311" s="4">
        <v>182.51333502667001</v>
      </c>
      <c r="AN311" s="4">
        <f t="shared" si="54"/>
        <v>0.32910080844745071</v>
      </c>
      <c r="AO311" s="4"/>
      <c r="AP311" s="2" t="b">
        <v>1</v>
      </c>
      <c r="AR311">
        <v>7.7883134484291077</v>
      </c>
      <c r="AS311">
        <v>8.1775248646736145</v>
      </c>
      <c r="AT311">
        <f t="shared" si="56"/>
        <v>-0.38921141624450684</v>
      </c>
    </row>
    <row r="312" spans="1:46" collapsed="1" x14ac:dyDescent="0.3">
      <c r="A312" s="2" t="s">
        <v>1788</v>
      </c>
      <c r="B312" s="3">
        <v>44446</v>
      </c>
      <c r="C312" s="3">
        <v>44446</v>
      </c>
      <c r="D312" s="4">
        <v>23.913216878040998</v>
      </c>
      <c r="E312" s="2" t="s">
        <v>1789</v>
      </c>
      <c r="F312" s="2" t="s">
        <v>227</v>
      </c>
      <c r="G312" s="2" t="s">
        <v>272</v>
      </c>
      <c r="H312" s="2" t="s">
        <v>185</v>
      </c>
      <c r="I312" s="2" t="s">
        <v>1790</v>
      </c>
      <c r="J312" s="2" t="s">
        <v>227</v>
      </c>
      <c r="K312" s="2" t="s">
        <v>272</v>
      </c>
      <c r="L312" s="2" t="s">
        <v>36</v>
      </c>
      <c r="M312" s="2" t="s">
        <v>1791</v>
      </c>
      <c r="N312" t="s">
        <v>7995</v>
      </c>
      <c r="O312" t="s">
        <v>7475</v>
      </c>
      <c r="P312" s="2" t="s">
        <v>1792</v>
      </c>
      <c r="Q312" s="2"/>
      <c r="R312" s="2" t="s">
        <v>40</v>
      </c>
      <c r="S312" s="2" t="s">
        <v>41</v>
      </c>
      <c r="T312" s="4">
        <v>24.489112227805698</v>
      </c>
      <c r="U312" s="4">
        <f t="shared" si="47"/>
        <v>3.1982286199111676</v>
      </c>
      <c r="V312" s="2" t="s">
        <v>67</v>
      </c>
      <c r="W312" s="2">
        <f t="shared" si="48"/>
        <v>0</v>
      </c>
      <c r="X312" s="2">
        <f t="shared" si="49"/>
        <v>1</v>
      </c>
      <c r="Y312" s="2">
        <f t="shared" si="50"/>
        <v>0</v>
      </c>
      <c r="Z312" s="2">
        <f t="shared" si="51"/>
        <v>0</v>
      </c>
      <c r="AA312" s="4">
        <v>0</v>
      </c>
      <c r="AB312" s="4">
        <v>100</v>
      </c>
      <c r="AC312" s="4">
        <v>134.15700000000001</v>
      </c>
      <c r="AD312" s="4">
        <v>105.73399999999999</v>
      </c>
      <c r="AE312" s="4">
        <v>15.196</v>
      </c>
      <c r="AF312" s="4">
        <v>16.971</v>
      </c>
      <c r="AG312" s="4">
        <f t="shared" si="52"/>
        <v>0.14371914426769061</v>
      </c>
      <c r="AH312" s="4">
        <f t="shared" si="55"/>
        <v>1.4125352299165832</v>
      </c>
      <c r="AI312" s="4">
        <v>0.16050655418313883</v>
      </c>
      <c r="AJ312" s="4">
        <f t="shared" si="46"/>
        <v>4.8990107559053637</v>
      </c>
      <c r="AK312" s="4">
        <v>26.994513474261701</v>
      </c>
      <c r="AL312" s="4">
        <v>47.7319670808456</v>
      </c>
      <c r="AM312" s="4">
        <v>16.339963255851099</v>
      </c>
      <c r="AN312" s="4">
        <f t="shared" si="54"/>
        <v>1.7682099411184542</v>
      </c>
      <c r="AO312" s="4"/>
      <c r="AP312" s="2" t="b">
        <v>1</v>
      </c>
      <c r="AR312">
        <v>7.0031291342650857</v>
      </c>
      <c r="AS312">
        <v>7.9306920568148289</v>
      </c>
      <c r="AT312">
        <f t="shared" si="56"/>
        <v>-0.92756292254974326</v>
      </c>
    </row>
    <row r="313" spans="1:46" collapsed="1" x14ac:dyDescent="0.3">
      <c r="A313" s="2" t="s">
        <v>1793</v>
      </c>
      <c r="B313" s="3">
        <v>45275</v>
      </c>
      <c r="C313" s="3">
        <v>45275</v>
      </c>
      <c r="D313" s="4">
        <v>1082.6079310647999</v>
      </c>
      <c r="E313" s="2" t="s">
        <v>1794</v>
      </c>
      <c r="F313" s="2" t="s">
        <v>482</v>
      </c>
      <c r="G313" s="2" t="s">
        <v>908</v>
      </c>
      <c r="H313" s="2" t="s">
        <v>220</v>
      </c>
      <c r="I313" s="2" t="s">
        <v>1795</v>
      </c>
      <c r="J313" s="2" t="s">
        <v>482</v>
      </c>
      <c r="K313" s="2" t="s">
        <v>930</v>
      </c>
      <c r="L313" s="2" t="s">
        <v>103</v>
      </c>
      <c r="M313" s="2" t="s">
        <v>1796</v>
      </c>
      <c r="N313" t="s">
        <v>7996</v>
      </c>
      <c r="O313" t="s">
        <v>7474</v>
      </c>
      <c r="P313" s="2" t="s">
        <v>1797</v>
      </c>
      <c r="Q313" s="2" t="s">
        <v>1234</v>
      </c>
      <c r="R313" s="2" t="s">
        <v>40</v>
      </c>
      <c r="S313" s="2" t="s">
        <v>41</v>
      </c>
      <c r="T313" s="4">
        <v>1082.6079310647999</v>
      </c>
      <c r="U313" s="4">
        <f t="shared" si="47"/>
        <v>6.9871281602780346</v>
      </c>
      <c r="V313" s="2" t="s">
        <v>109</v>
      </c>
      <c r="W313" s="2">
        <f t="shared" si="48"/>
        <v>0</v>
      </c>
      <c r="X313" s="2">
        <f t="shared" si="49"/>
        <v>0</v>
      </c>
      <c r="Y313" s="2">
        <f t="shared" si="50"/>
        <v>0</v>
      </c>
      <c r="Z313" s="2">
        <f t="shared" si="51"/>
        <v>1</v>
      </c>
      <c r="AA313" s="4">
        <v>0</v>
      </c>
      <c r="AB313" s="4">
        <v>100</v>
      </c>
      <c r="AC313" s="4" t="s">
        <v>8951</v>
      </c>
      <c r="AD313" s="4">
        <v>3205.8135233122298</v>
      </c>
      <c r="AE313" s="4">
        <v>909.04584227382702</v>
      </c>
      <c r="AF313" s="4">
        <v>446.253448476328</v>
      </c>
      <c r="AG313" s="4">
        <f t="shared" si="52"/>
        <v>0.28356167183879294</v>
      </c>
      <c r="AH313" s="4" t="e">
        <f t="shared" si="55"/>
        <v>#VALUE!</v>
      </c>
      <c r="AI313" s="4">
        <v>0.13920131200122374</v>
      </c>
      <c r="AJ313" s="4" t="e">
        <f t="shared" si="46"/>
        <v>#VALUE!</v>
      </c>
      <c r="AK313" s="4">
        <v>145.99390673669399</v>
      </c>
      <c r="AL313" s="4">
        <v>46.7305549871541</v>
      </c>
      <c r="AM313" s="4"/>
      <c r="AN313" s="4">
        <f t="shared" si="54"/>
        <v>0.32008565310492426</v>
      </c>
      <c r="AO313" s="4"/>
      <c r="AP313" s="2" t="b">
        <v>1</v>
      </c>
      <c r="AR313">
        <v>7.6353802283604946</v>
      </c>
      <c r="AS313">
        <v>8.0468832055727635</v>
      </c>
      <c r="AT313">
        <f t="shared" si="56"/>
        <v>-0.41150297721226892</v>
      </c>
    </row>
    <row r="314" spans="1:46" collapsed="1" x14ac:dyDescent="0.3">
      <c r="A314" s="2" t="s">
        <v>1798</v>
      </c>
      <c r="B314" s="3">
        <v>42523</v>
      </c>
      <c r="C314" s="3">
        <v>42523</v>
      </c>
      <c r="D314" s="4">
        <v>26.490822932657</v>
      </c>
      <c r="E314" s="2" t="s">
        <v>1799</v>
      </c>
      <c r="F314" s="2" t="s">
        <v>101</v>
      </c>
      <c r="G314" s="2" t="s">
        <v>959</v>
      </c>
      <c r="H314" s="2" t="s">
        <v>475</v>
      </c>
      <c r="I314" s="2" t="s">
        <v>1800</v>
      </c>
      <c r="J314" s="2" t="s">
        <v>128</v>
      </c>
      <c r="K314" s="2" t="s">
        <v>583</v>
      </c>
      <c r="L314" s="2" t="s">
        <v>255</v>
      </c>
      <c r="M314" s="2" t="s">
        <v>1801</v>
      </c>
      <c r="N314" t="s">
        <v>7997</v>
      </c>
      <c r="O314" t="s">
        <v>7473</v>
      </c>
      <c r="P314" s="2"/>
      <c r="Q314" s="2" t="s">
        <v>1802</v>
      </c>
      <c r="R314" s="2" t="s">
        <v>40</v>
      </c>
      <c r="S314" s="2" t="s">
        <v>41</v>
      </c>
      <c r="T314" s="4">
        <v>26.490822932657</v>
      </c>
      <c r="U314" s="4">
        <f t="shared" si="47"/>
        <v>3.2767983685869129</v>
      </c>
      <c r="V314" s="2" t="s">
        <v>42</v>
      </c>
      <c r="W314" s="2">
        <f t="shared" si="48"/>
        <v>1</v>
      </c>
      <c r="X314" s="2">
        <f t="shared" si="49"/>
        <v>0</v>
      </c>
      <c r="Y314" s="2">
        <f t="shared" si="50"/>
        <v>0</v>
      </c>
      <c r="Z314" s="2">
        <f t="shared" si="51"/>
        <v>0</v>
      </c>
      <c r="AA314" s="4">
        <v>23</v>
      </c>
      <c r="AB314" s="4">
        <v>60</v>
      </c>
      <c r="AC314" s="4" t="s">
        <v>8951</v>
      </c>
      <c r="AD314" s="4">
        <v>2265.6716417910402</v>
      </c>
      <c r="AE314" s="4">
        <v>1654.6997157071801</v>
      </c>
      <c r="AF314" s="4">
        <v>169.607320540156</v>
      </c>
      <c r="AG314" s="4">
        <f t="shared" si="52"/>
        <v>0.73033518413953413</v>
      </c>
      <c r="AH314" s="4" t="e">
        <f t="shared" si="55"/>
        <v>#VALUE!</v>
      </c>
      <c r="AI314" s="4">
        <v>7.4859621055273218E-2</v>
      </c>
      <c r="AJ314" s="4" t="e">
        <f t="shared" si="46"/>
        <v>#VALUE!</v>
      </c>
      <c r="AK314" s="4">
        <v>53.740603773584901</v>
      </c>
      <c r="AL314" s="4">
        <v>46.085916981132101</v>
      </c>
      <c r="AM314" s="4"/>
      <c r="AN314" s="4">
        <f t="shared" si="54"/>
        <v>0.85756232243495367</v>
      </c>
      <c r="AO314" s="4"/>
      <c r="AP314" s="2" t="b">
        <v>1</v>
      </c>
      <c r="AR314">
        <v>7.6730457544326782</v>
      </c>
      <c r="AS314">
        <v>4.6123174453775091</v>
      </c>
      <c r="AT314">
        <f t="shared" si="56"/>
        <v>3.0607283090551691</v>
      </c>
    </row>
    <row r="315" spans="1:46" collapsed="1" x14ac:dyDescent="0.3">
      <c r="A315" s="2" t="s">
        <v>1803</v>
      </c>
      <c r="B315" s="3">
        <v>38159</v>
      </c>
      <c r="C315" s="3">
        <v>38159</v>
      </c>
      <c r="D315" s="4">
        <v>93.416858995493996</v>
      </c>
      <c r="E315" s="2" t="s">
        <v>1804</v>
      </c>
      <c r="F315" s="2" t="s">
        <v>128</v>
      </c>
      <c r="G315" s="2" t="s">
        <v>547</v>
      </c>
      <c r="H315" s="2" t="s">
        <v>115</v>
      </c>
      <c r="I315" s="2" t="s">
        <v>1805</v>
      </c>
      <c r="J315" s="2" t="s">
        <v>128</v>
      </c>
      <c r="K315" s="2" t="s">
        <v>547</v>
      </c>
      <c r="L315" s="2" t="s">
        <v>36</v>
      </c>
      <c r="M315" s="2" t="s">
        <v>1806</v>
      </c>
      <c r="N315" t="s">
        <v>7998</v>
      </c>
      <c r="O315" t="s">
        <v>6779</v>
      </c>
      <c r="P315" s="2" t="s">
        <v>1807</v>
      </c>
      <c r="Q315" s="2"/>
      <c r="R315" s="2" t="s">
        <v>40</v>
      </c>
      <c r="S315" s="2" t="s">
        <v>41</v>
      </c>
      <c r="T315" s="4">
        <v>93.416858995493996</v>
      </c>
      <c r="U315" s="4">
        <f t="shared" si="47"/>
        <v>4.5370718321098078</v>
      </c>
      <c r="V315" s="2" t="s">
        <v>109</v>
      </c>
      <c r="W315" s="2">
        <f t="shared" si="48"/>
        <v>0</v>
      </c>
      <c r="X315" s="2">
        <f t="shared" si="49"/>
        <v>0</v>
      </c>
      <c r="Y315" s="2">
        <f t="shared" si="50"/>
        <v>0</v>
      </c>
      <c r="Z315" s="2">
        <f t="shared" si="51"/>
        <v>1</v>
      </c>
      <c r="AA315" s="4">
        <v>0</v>
      </c>
      <c r="AB315" s="4">
        <v>100</v>
      </c>
      <c r="AC315" s="4">
        <v>1779.03</v>
      </c>
      <c r="AD315" s="4">
        <v>1226.9559999999999</v>
      </c>
      <c r="AE315" s="4">
        <v>675.57399999999996</v>
      </c>
      <c r="AF315" s="4">
        <v>203.12200000000001</v>
      </c>
      <c r="AG315" s="4">
        <f t="shared" si="52"/>
        <v>0.55060980181848418</v>
      </c>
      <c r="AH315" s="4">
        <f t="shared" si="55"/>
        <v>2.00056399740496</v>
      </c>
      <c r="AI315" s="4">
        <v>0.16554953885876922</v>
      </c>
      <c r="AJ315" s="4">
        <f t="shared" si="46"/>
        <v>7.4838235509300572</v>
      </c>
      <c r="AK315" s="4">
        <v>38.757074250620398</v>
      </c>
      <c r="AL315" s="4">
        <v>45.059182689732701</v>
      </c>
      <c r="AM315" s="4"/>
      <c r="AN315" s="4">
        <f t="shared" si="54"/>
        <v>1.1626053710442661</v>
      </c>
      <c r="AO315" s="4"/>
      <c r="AP315" s="2" t="b">
        <v>1</v>
      </c>
      <c r="AR315">
        <v>7.5412703851858769</v>
      </c>
      <c r="AS315">
        <v>7.9503906071186066</v>
      </c>
      <c r="AT315">
        <f t="shared" si="56"/>
        <v>-0.40912022193272968</v>
      </c>
    </row>
    <row r="316" spans="1:46" collapsed="1" x14ac:dyDescent="0.3">
      <c r="A316" s="2" t="s">
        <v>1808</v>
      </c>
      <c r="B316" s="3">
        <v>40360</v>
      </c>
      <c r="C316" s="3">
        <v>40360</v>
      </c>
      <c r="D316" s="4">
        <v>130.58839107676999</v>
      </c>
      <c r="E316" s="2" t="s">
        <v>1809</v>
      </c>
      <c r="F316" s="2" t="s">
        <v>101</v>
      </c>
      <c r="G316" s="2" t="s">
        <v>235</v>
      </c>
      <c r="H316" s="2" t="s">
        <v>210</v>
      </c>
      <c r="I316" s="2" t="s">
        <v>1810</v>
      </c>
      <c r="J316" s="2" t="s">
        <v>101</v>
      </c>
      <c r="K316" s="2" t="s">
        <v>235</v>
      </c>
      <c r="L316" s="2" t="s">
        <v>36</v>
      </c>
      <c r="M316" s="2" t="s">
        <v>1811</v>
      </c>
      <c r="N316" t="s">
        <v>7999</v>
      </c>
      <c r="O316" t="s">
        <v>7472</v>
      </c>
      <c r="P316" s="2"/>
      <c r="Q316" s="2" t="s">
        <v>1139</v>
      </c>
      <c r="R316" s="2" t="s">
        <v>40</v>
      </c>
      <c r="S316" s="2" t="s">
        <v>41</v>
      </c>
      <c r="T316" s="4">
        <v>130.58839107676999</v>
      </c>
      <c r="U316" s="4">
        <f t="shared" si="47"/>
        <v>4.872050323739618</v>
      </c>
      <c r="V316" s="2" t="s">
        <v>67</v>
      </c>
      <c r="W316" s="2">
        <f t="shared" si="48"/>
        <v>0</v>
      </c>
      <c r="X316" s="2">
        <f t="shared" si="49"/>
        <v>1</v>
      </c>
      <c r="Y316" s="2">
        <f t="shared" si="50"/>
        <v>0</v>
      </c>
      <c r="Z316" s="2">
        <f t="shared" si="51"/>
        <v>0</v>
      </c>
      <c r="AA316" s="4">
        <v>1.5</v>
      </c>
      <c r="AB316" s="4">
        <v>50.305</v>
      </c>
      <c r="AC316" s="4">
        <v>2722.1950000000002</v>
      </c>
      <c r="AD316" s="4">
        <v>5215.1949999999997</v>
      </c>
      <c r="AE316" s="4">
        <v>2102.1379999999999</v>
      </c>
      <c r="AF316" s="4">
        <v>690.827</v>
      </c>
      <c r="AG316" s="4">
        <f t="shared" si="52"/>
        <v>0.40307946299227548</v>
      </c>
      <c r="AH316" s="4">
        <f t="shared" si="55"/>
        <v>0.92505323386757343</v>
      </c>
      <c r="AI316" s="4">
        <v>0.13246427027177315</v>
      </c>
      <c r="AJ316" s="4">
        <f t="shared" si="46"/>
        <v>7.9091938191465987</v>
      </c>
      <c r="AK316" s="4">
        <v>69.843787758483799</v>
      </c>
      <c r="AL316" s="4">
        <v>43.879069285739</v>
      </c>
      <c r="AM316" s="4">
        <v>213.790749512399</v>
      </c>
      <c r="AN316" s="4">
        <f t="shared" si="54"/>
        <v>0.62824584252890969</v>
      </c>
      <c r="AO316" s="4"/>
      <c r="AP316" s="2" t="b">
        <v>1</v>
      </c>
      <c r="AR316">
        <v>7.4881429175535832</v>
      </c>
      <c r="AS316">
        <v>8.4266847372055054</v>
      </c>
      <c r="AT316">
        <f t="shared" si="56"/>
        <v>-0.93854181965192218</v>
      </c>
    </row>
    <row r="317" spans="1:46" collapsed="1" x14ac:dyDescent="0.3">
      <c r="A317" s="2" t="s">
        <v>1812</v>
      </c>
      <c r="B317" s="3">
        <v>40662</v>
      </c>
      <c r="C317" s="3">
        <v>40753</v>
      </c>
      <c r="D317" s="4">
        <v>16.5269598360773</v>
      </c>
      <c r="E317" s="2" t="s">
        <v>1813</v>
      </c>
      <c r="F317" s="2" t="s">
        <v>31</v>
      </c>
      <c r="G317" s="2" t="s">
        <v>35</v>
      </c>
      <c r="H317" s="2" t="s">
        <v>1328</v>
      </c>
      <c r="I317" s="2" t="s">
        <v>1420</v>
      </c>
      <c r="J317" s="2" t="s">
        <v>31</v>
      </c>
      <c r="K317" s="2" t="s">
        <v>35</v>
      </c>
      <c r="L317" s="2" t="s">
        <v>63</v>
      </c>
      <c r="M317" s="2" t="s">
        <v>664</v>
      </c>
      <c r="N317" t="s">
        <v>7928</v>
      </c>
      <c r="O317" t="s">
        <v>7471</v>
      </c>
      <c r="P317" s="2"/>
      <c r="Q317" s="2"/>
      <c r="R317" s="2" t="s">
        <v>40</v>
      </c>
      <c r="S317" s="2" t="s">
        <v>41</v>
      </c>
      <c r="T317" s="4">
        <v>16.5269598360773</v>
      </c>
      <c r="U317" s="4">
        <f t="shared" si="47"/>
        <v>2.8049929769552944</v>
      </c>
      <c r="V317" s="2" t="s">
        <v>109</v>
      </c>
      <c r="W317" s="2">
        <f t="shared" si="48"/>
        <v>0</v>
      </c>
      <c r="X317" s="2">
        <f t="shared" si="49"/>
        <v>0</v>
      </c>
      <c r="Y317" s="2">
        <f t="shared" si="50"/>
        <v>0</v>
      </c>
      <c r="Z317" s="2">
        <f t="shared" si="51"/>
        <v>1</v>
      </c>
      <c r="AA317" s="4">
        <v>31.1</v>
      </c>
      <c r="AB317" s="4">
        <v>51</v>
      </c>
      <c r="AC317" s="4">
        <v>11638.964</v>
      </c>
      <c r="AD317" s="4">
        <v>65109.103070028803</v>
      </c>
      <c r="AE317" s="4">
        <v>54680.6233696743</v>
      </c>
      <c r="AF317" s="4">
        <v>4340.0307671727596</v>
      </c>
      <c r="AG317" s="4">
        <f t="shared" si="52"/>
        <v>0.83983069634459506</v>
      </c>
      <c r="AH317" s="4">
        <f t="shared" si="55"/>
        <v>1.0185916291665629</v>
      </c>
      <c r="AI317" s="4">
        <v>6.6657818377635958E-2</v>
      </c>
      <c r="AJ317" s="4">
        <f t="shared" si="46"/>
        <v>9.3621137138879611</v>
      </c>
      <c r="AK317" s="4">
        <v>72.569058925824393</v>
      </c>
      <c r="AL317" s="4">
        <v>43.681359106414298</v>
      </c>
      <c r="AM317" s="4">
        <v>117.80775140857099</v>
      </c>
      <c r="AN317" s="4">
        <f t="shared" si="54"/>
        <v>0.60192814614094259</v>
      </c>
      <c r="AO317" s="4"/>
      <c r="AP317" s="2" t="b">
        <v>1</v>
      </c>
      <c r="AR317">
        <v>6.82423367847999</v>
      </c>
      <c r="AS317">
        <v>7.2562457323074341</v>
      </c>
      <c r="AT317">
        <f t="shared" si="56"/>
        <v>-0.43201205382744412</v>
      </c>
    </row>
    <row r="318" spans="1:46" collapsed="1" x14ac:dyDescent="0.3">
      <c r="A318" s="2" t="s">
        <v>1814</v>
      </c>
      <c r="B318" s="3">
        <v>44966</v>
      </c>
      <c r="C318" s="3">
        <v>44966</v>
      </c>
      <c r="D318" s="4">
        <v>183.072</v>
      </c>
      <c r="E318" s="2" t="s">
        <v>1815</v>
      </c>
      <c r="F318" s="2" t="s">
        <v>128</v>
      </c>
      <c r="G318" s="2" t="s">
        <v>583</v>
      </c>
      <c r="H318" s="2" t="s">
        <v>36</v>
      </c>
      <c r="I318" s="2" t="s">
        <v>895</v>
      </c>
      <c r="J318" s="2" t="s">
        <v>70</v>
      </c>
      <c r="K318" s="2" t="s">
        <v>71</v>
      </c>
      <c r="L318" s="2" t="s">
        <v>255</v>
      </c>
      <c r="M318" s="2" t="s">
        <v>896</v>
      </c>
      <c r="N318" t="s">
        <v>7843</v>
      </c>
      <c r="O318" t="s">
        <v>7470</v>
      </c>
      <c r="P318" s="2" t="s">
        <v>1816</v>
      </c>
      <c r="Q318" s="2" t="s">
        <v>1817</v>
      </c>
      <c r="R318" s="2" t="s">
        <v>40</v>
      </c>
      <c r="S318" s="2" t="s">
        <v>41</v>
      </c>
      <c r="T318" s="4">
        <v>247.39400000000001</v>
      </c>
      <c r="U318" s="4">
        <f t="shared" si="47"/>
        <v>5.5109822074411774</v>
      </c>
      <c r="V318" s="2" t="s">
        <v>42</v>
      </c>
      <c r="W318" s="2">
        <f t="shared" si="48"/>
        <v>1</v>
      </c>
      <c r="X318" s="2">
        <f t="shared" si="49"/>
        <v>0</v>
      </c>
      <c r="Y318" s="2">
        <f t="shared" si="50"/>
        <v>0</v>
      </c>
      <c r="Z318" s="2">
        <f t="shared" si="51"/>
        <v>0</v>
      </c>
      <c r="AA318" s="4">
        <v>24.945</v>
      </c>
      <c r="AB318" s="4">
        <v>100</v>
      </c>
      <c r="AC318" s="4">
        <v>68176.884999999995</v>
      </c>
      <c r="AD318" s="4">
        <v>390799.52326154901</v>
      </c>
      <c r="AE318" s="4">
        <v>294566.06937366398</v>
      </c>
      <c r="AF318" s="4">
        <v>12709.173105375599</v>
      </c>
      <c r="AG318" s="4">
        <f t="shared" si="52"/>
        <v>0.7537523764493459</v>
      </c>
      <c r="AH318" s="4">
        <f t="shared" si="55"/>
        <v>0.92820725917542202</v>
      </c>
      <c r="AI318" s="4">
        <v>3.2520953452826441E-2</v>
      </c>
      <c r="AJ318" s="4">
        <f t="shared" si="46"/>
        <v>11.129860856763161</v>
      </c>
      <c r="AK318" s="4">
        <v>113.84099999999999</v>
      </c>
      <c r="AL318" s="4">
        <v>43.514000000000003</v>
      </c>
      <c r="AM318" s="4">
        <v>277.29399999999998</v>
      </c>
      <c r="AN318" s="4">
        <f t="shared" si="54"/>
        <v>0.3822348714435046</v>
      </c>
      <c r="AO318" s="4"/>
      <c r="AP318" s="2" t="b">
        <v>1</v>
      </c>
      <c r="AR318">
        <v>7.6961441834767665</v>
      </c>
      <c r="AS318">
        <v>6.9896626944343252</v>
      </c>
      <c r="AT318">
        <f t="shared" si="56"/>
        <v>0.70648148904244135</v>
      </c>
    </row>
    <row r="319" spans="1:46" collapsed="1" x14ac:dyDescent="0.3">
      <c r="A319" s="2" t="s">
        <v>1818</v>
      </c>
      <c r="B319" s="3">
        <v>38079</v>
      </c>
      <c r="C319" s="3">
        <v>38079</v>
      </c>
      <c r="D319" s="4">
        <v>18.044959816303098</v>
      </c>
      <c r="E319" s="2" t="s">
        <v>1819</v>
      </c>
      <c r="F319" s="2" t="s">
        <v>70</v>
      </c>
      <c r="G319" s="2" t="s">
        <v>1820</v>
      </c>
      <c r="H319" s="2" t="s">
        <v>475</v>
      </c>
      <c r="I319" s="2" t="s">
        <v>1821</v>
      </c>
      <c r="J319" s="2" t="s">
        <v>70</v>
      </c>
      <c r="K319" s="2" t="s">
        <v>71</v>
      </c>
      <c r="L319" s="2" t="s">
        <v>36</v>
      </c>
      <c r="M319" s="2" t="s">
        <v>1822</v>
      </c>
      <c r="N319" t="s">
        <v>7823</v>
      </c>
      <c r="O319" t="s">
        <v>7469</v>
      </c>
      <c r="P319" s="2" t="s">
        <v>268</v>
      </c>
      <c r="Q319" s="2"/>
      <c r="R319" s="2" t="s">
        <v>40</v>
      </c>
      <c r="S319" s="2" t="s">
        <v>41</v>
      </c>
      <c r="T319" s="4">
        <v>18.044959816303098</v>
      </c>
      <c r="U319" s="4">
        <f t="shared" si="47"/>
        <v>2.8928664112318181</v>
      </c>
      <c r="V319" s="2" t="s">
        <v>42</v>
      </c>
      <c r="W319" s="2">
        <f t="shared" si="48"/>
        <v>1</v>
      </c>
      <c r="X319" s="2">
        <f t="shared" si="49"/>
        <v>0</v>
      </c>
      <c r="Y319" s="2">
        <f t="shared" si="50"/>
        <v>0</v>
      </c>
      <c r="Z319" s="2">
        <f t="shared" si="51"/>
        <v>0</v>
      </c>
      <c r="AA319" s="4">
        <v>25.5</v>
      </c>
      <c r="AB319" s="4">
        <v>50.6</v>
      </c>
      <c r="AC319" s="4">
        <v>7307.1940000000004</v>
      </c>
      <c r="AD319" s="4">
        <v>3759</v>
      </c>
      <c r="AE319" s="4">
        <v>2965</v>
      </c>
      <c r="AF319" s="4">
        <v>147</v>
      </c>
      <c r="AG319" s="4">
        <f t="shared" si="52"/>
        <v>0.78877361000266033</v>
      </c>
      <c r="AH319" s="4">
        <f t="shared" si="55"/>
        <v>2.7326932694865653</v>
      </c>
      <c r="AI319" s="4">
        <v>3.9106145251396648E-2</v>
      </c>
      <c r="AJ319" s="4">
        <f t="shared" si="46"/>
        <v>8.8966146213224491</v>
      </c>
      <c r="AK319" s="4">
        <v>74.146374133949195</v>
      </c>
      <c r="AL319" s="4">
        <v>43.396466512702098</v>
      </c>
      <c r="AM319" s="4">
        <v>70.088874172185399</v>
      </c>
      <c r="AN319" s="4">
        <f t="shared" si="54"/>
        <v>0.58528103389525388</v>
      </c>
      <c r="AO319" s="4"/>
      <c r="AP319" s="2" t="b">
        <v>1</v>
      </c>
      <c r="AR319">
        <v>7.5412703851858769</v>
      </c>
      <c r="AS319">
        <v>4.388861857354641</v>
      </c>
      <c r="AT319">
        <f t="shared" si="56"/>
        <v>3.1524085278312359</v>
      </c>
    </row>
    <row r="320" spans="1:46" collapsed="1" x14ac:dyDescent="0.3">
      <c r="A320" s="2" t="s">
        <v>1823</v>
      </c>
      <c r="B320" s="3">
        <v>39559</v>
      </c>
      <c r="C320" s="3">
        <v>39614</v>
      </c>
      <c r="D320" s="4">
        <v>77.344606764058398</v>
      </c>
      <c r="E320" s="2" t="s">
        <v>1824</v>
      </c>
      <c r="F320" s="2" t="s">
        <v>367</v>
      </c>
      <c r="G320" s="2" t="s">
        <v>604</v>
      </c>
      <c r="H320" s="2" t="s">
        <v>210</v>
      </c>
      <c r="I320" s="2" t="s">
        <v>1825</v>
      </c>
      <c r="J320" s="2" t="s">
        <v>367</v>
      </c>
      <c r="K320" s="2" t="s">
        <v>816</v>
      </c>
      <c r="L320" s="2" t="s">
        <v>103</v>
      </c>
      <c r="M320" s="2" t="s">
        <v>1826</v>
      </c>
      <c r="N320" t="s">
        <v>8000</v>
      </c>
      <c r="O320" t="s">
        <v>7468</v>
      </c>
      <c r="P320" s="2"/>
      <c r="Q320" s="2" t="s">
        <v>882</v>
      </c>
      <c r="R320" s="2" t="s">
        <v>40</v>
      </c>
      <c r="S320" s="2" t="s">
        <v>41</v>
      </c>
      <c r="T320" s="4">
        <v>92.956974184510699</v>
      </c>
      <c r="U320" s="4">
        <f t="shared" si="47"/>
        <v>4.5321367429235773</v>
      </c>
      <c r="V320" s="2" t="s">
        <v>42</v>
      </c>
      <c r="W320" s="2">
        <f t="shared" si="48"/>
        <v>1</v>
      </c>
      <c r="X320" s="2">
        <f t="shared" si="49"/>
        <v>0</v>
      </c>
      <c r="Y320" s="2">
        <f t="shared" si="50"/>
        <v>0</v>
      </c>
      <c r="Z320" s="2">
        <f t="shared" si="51"/>
        <v>0</v>
      </c>
      <c r="AA320" s="4">
        <v>10.321999999999999</v>
      </c>
      <c r="AB320" s="4">
        <v>68.781999999999996</v>
      </c>
      <c r="AC320" s="4">
        <v>740.22799999999995</v>
      </c>
      <c r="AD320" s="4">
        <v>432.12466287084197</v>
      </c>
      <c r="AE320" s="4">
        <v>121.230856584073</v>
      </c>
      <c r="AF320" s="4">
        <v>77.759727457691298</v>
      </c>
      <c r="AG320" s="4">
        <f t="shared" si="52"/>
        <v>0.28054602525731737</v>
      </c>
      <c r="AH320" s="4">
        <f t="shared" si="55"/>
        <v>1.9935424441200083</v>
      </c>
      <c r="AI320" s="4">
        <v>0.17994744141908178</v>
      </c>
      <c r="AJ320" s="4">
        <f t="shared" si="46"/>
        <v>6.6069582468507679</v>
      </c>
      <c r="AK320" s="4">
        <v>64.599576021670003</v>
      </c>
      <c r="AL320" s="4">
        <v>43.207513838181598</v>
      </c>
      <c r="AM320" s="4"/>
      <c r="AN320" s="4">
        <f t="shared" si="54"/>
        <v>0.66885135319909195</v>
      </c>
      <c r="AO320" s="4"/>
      <c r="AP320" s="2" t="b">
        <v>1</v>
      </c>
      <c r="AR320">
        <v>7.9211568633715306</v>
      </c>
      <c r="AS320">
        <v>8.2962834040323887</v>
      </c>
      <c r="AT320">
        <f t="shared" si="56"/>
        <v>-0.37512654066085815</v>
      </c>
    </row>
    <row r="321" spans="1:46" collapsed="1" x14ac:dyDescent="0.3">
      <c r="A321" s="2" t="s">
        <v>1830</v>
      </c>
      <c r="B321" s="3">
        <v>41617</v>
      </c>
      <c r="C321" s="3">
        <v>41617</v>
      </c>
      <c r="D321" s="4">
        <v>3.7846065761491898</v>
      </c>
      <c r="E321" s="2" t="s">
        <v>1831</v>
      </c>
      <c r="F321" s="2" t="s">
        <v>367</v>
      </c>
      <c r="G321" s="2" t="s">
        <v>816</v>
      </c>
      <c r="H321" s="2" t="s">
        <v>475</v>
      </c>
      <c r="I321" s="2" t="s">
        <v>1832</v>
      </c>
      <c r="J321" s="2" t="s">
        <v>367</v>
      </c>
      <c r="K321" s="2" t="s">
        <v>816</v>
      </c>
      <c r="L321" s="2" t="s">
        <v>255</v>
      </c>
      <c r="M321" s="2" t="s">
        <v>1833</v>
      </c>
      <c r="N321" t="s">
        <v>8001</v>
      </c>
      <c r="O321" t="s">
        <v>7466</v>
      </c>
      <c r="P321" s="2"/>
      <c r="Q321" s="2" t="s">
        <v>1834</v>
      </c>
      <c r="R321" s="2" t="s">
        <v>40</v>
      </c>
      <c r="S321" s="2" t="s">
        <v>41</v>
      </c>
      <c r="T321" s="4">
        <v>3.7846065761491898</v>
      </c>
      <c r="U321" s="4">
        <f t="shared" si="47"/>
        <v>1.3309419385937624</v>
      </c>
      <c r="V321" s="2" t="s">
        <v>42</v>
      </c>
      <c r="W321" s="2">
        <f t="shared" si="48"/>
        <v>1</v>
      </c>
      <c r="X321" s="2">
        <f t="shared" si="49"/>
        <v>0</v>
      </c>
      <c r="Y321" s="2">
        <f t="shared" si="50"/>
        <v>0</v>
      </c>
      <c r="Z321" s="2">
        <f t="shared" si="51"/>
        <v>0</v>
      </c>
      <c r="AA321" s="4">
        <v>43.68</v>
      </c>
      <c r="AB321" s="4">
        <v>60.954000000000001</v>
      </c>
      <c r="AC321" s="4">
        <v>176.81700000000001</v>
      </c>
      <c r="AD321" s="4">
        <v>371.60479594189502</v>
      </c>
      <c r="AE321" s="4">
        <v>138.72492506340799</v>
      </c>
      <c r="AF321" s="4">
        <v>39.774037353009</v>
      </c>
      <c r="AG321" s="4">
        <f t="shared" si="52"/>
        <v>0.37331306425092359</v>
      </c>
      <c r="AH321" s="4">
        <f t="shared" si="55"/>
        <v>0.84913308038345869</v>
      </c>
      <c r="AI321" s="4">
        <v>0.10703316476902563</v>
      </c>
      <c r="AJ321" s="4">
        <f t="shared" si="46"/>
        <v>5.1751152994272118</v>
      </c>
      <c r="AK321" s="4">
        <v>57.532560926887697</v>
      </c>
      <c r="AL321" s="4">
        <v>42.066320415501401</v>
      </c>
      <c r="AM321" s="4">
        <v>14.4009013282732</v>
      </c>
      <c r="AN321" s="4">
        <f t="shared" si="54"/>
        <v>0.7311741340518324</v>
      </c>
      <c r="AO321" s="4"/>
      <c r="AP321" s="2" t="b">
        <v>1</v>
      </c>
      <c r="AR321">
        <v>7.644109408060709</v>
      </c>
      <c r="AS321">
        <v>4.3349731303751469</v>
      </c>
      <c r="AT321">
        <f t="shared" si="56"/>
        <v>3.3091362776855622</v>
      </c>
    </row>
    <row r="322" spans="1:46" collapsed="1" x14ac:dyDescent="0.3">
      <c r="A322" s="2" t="s">
        <v>1835</v>
      </c>
      <c r="B322" s="3">
        <v>38589</v>
      </c>
      <c r="C322" s="3">
        <v>38589</v>
      </c>
      <c r="D322" s="4">
        <v>75.797130151414194</v>
      </c>
      <c r="E322" s="2" t="s">
        <v>1836</v>
      </c>
      <c r="F322" s="2" t="s">
        <v>128</v>
      </c>
      <c r="G322" s="2" t="s">
        <v>547</v>
      </c>
      <c r="H322" s="2" t="s">
        <v>115</v>
      </c>
      <c r="I322" s="2" t="s">
        <v>1805</v>
      </c>
      <c r="J322" s="2" t="s">
        <v>128</v>
      </c>
      <c r="K322" s="2" t="s">
        <v>547</v>
      </c>
      <c r="L322" s="2" t="s">
        <v>36</v>
      </c>
      <c r="M322" s="2" t="s">
        <v>1806</v>
      </c>
      <c r="N322" t="s">
        <v>7998</v>
      </c>
      <c r="O322" t="s">
        <v>6779</v>
      </c>
      <c r="P322" s="2" t="s">
        <v>1837</v>
      </c>
      <c r="Q322" s="2"/>
      <c r="R322" s="2" t="s">
        <v>40</v>
      </c>
      <c r="S322" s="2" t="s">
        <v>41</v>
      </c>
      <c r="T322" s="4">
        <v>75.797130151414194</v>
      </c>
      <c r="U322" s="4">
        <f t="shared" si="47"/>
        <v>4.328060431132303</v>
      </c>
      <c r="V322" s="2" t="s">
        <v>42</v>
      </c>
      <c r="W322" s="2">
        <f t="shared" si="48"/>
        <v>1</v>
      </c>
      <c r="X322" s="2">
        <f t="shared" si="49"/>
        <v>0</v>
      </c>
      <c r="Y322" s="2">
        <f t="shared" si="50"/>
        <v>0</v>
      </c>
      <c r="Z322" s="2">
        <f t="shared" si="51"/>
        <v>0</v>
      </c>
      <c r="AA322" s="4">
        <v>0</v>
      </c>
      <c r="AB322" s="4">
        <v>100</v>
      </c>
      <c r="AC322" s="4">
        <v>2904.2579999999998</v>
      </c>
      <c r="AD322" s="4">
        <v>1558.481</v>
      </c>
      <c r="AE322" s="4">
        <v>838.8</v>
      </c>
      <c r="AF322" s="4">
        <v>259.20100000000002</v>
      </c>
      <c r="AG322" s="4">
        <f t="shared" si="52"/>
        <v>0.53821637864048388</v>
      </c>
      <c r="AH322" s="4">
        <f t="shared" si="55"/>
        <v>2.4017347660959611</v>
      </c>
      <c r="AI322" s="4">
        <v>0.16631643247495478</v>
      </c>
      <c r="AJ322" s="4">
        <f t="shared" ref="AJ322:AJ385" si="57">LN(AC322)</f>
        <v>7.9739332149735898</v>
      </c>
      <c r="AK322" s="4">
        <v>142.626661806741</v>
      </c>
      <c r="AL322" s="4">
        <v>41.939877606614601</v>
      </c>
      <c r="AM322" s="4"/>
      <c r="AN322" s="4">
        <f t="shared" si="54"/>
        <v>0.29405355965943519</v>
      </c>
      <c r="AO322" s="4"/>
      <c r="AP322" s="2" t="b">
        <v>1</v>
      </c>
      <c r="AR322">
        <v>7.4788953997194767</v>
      </c>
      <c r="AS322">
        <v>7.7975135420759525</v>
      </c>
      <c r="AT322">
        <f t="shared" si="56"/>
        <v>-0.31861814235647579</v>
      </c>
    </row>
    <row r="323" spans="1:46" collapsed="1" x14ac:dyDescent="0.3">
      <c r="A323" s="2" t="s">
        <v>1838</v>
      </c>
      <c r="B323" s="3">
        <v>39307</v>
      </c>
      <c r="C323" s="3">
        <v>39307</v>
      </c>
      <c r="D323" s="4">
        <v>111.952749690396</v>
      </c>
      <c r="E323" s="2" t="s">
        <v>1839</v>
      </c>
      <c r="F323" s="2" t="s">
        <v>128</v>
      </c>
      <c r="G323" s="2" t="s">
        <v>547</v>
      </c>
      <c r="H323" s="2" t="s">
        <v>48</v>
      </c>
      <c r="I323" s="2" t="s">
        <v>1805</v>
      </c>
      <c r="J323" s="2" t="s">
        <v>128</v>
      </c>
      <c r="K323" s="2" t="s">
        <v>547</v>
      </c>
      <c r="L323" s="2" t="s">
        <v>36</v>
      </c>
      <c r="M323" s="2" t="s">
        <v>1806</v>
      </c>
      <c r="N323" t="s">
        <v>7998</v>
      </c>
      <c r="O323" t="s">
        <v>6779</v>
      </c>
      <c r="P323" s="2" t="s">
        <v>1840</v>
      </c>
      <c r="Q323" s="2"/>
      <c r="R323" s="2" t="s">
        <v>40</v>
      </c>
      <c r="S323" s="2" t="s">
        <v>41</v>
      </c>
      <c r="T323" s="4">
        <v>111.952749690396</v>
      </c>
      <c r="U323" s="4">
        <f t="shared" ref="U323:U386" si="58">LN(T323)</f>
        <v>4.7180769045153124</v>
      </c>
      <c r="V323" s="2" t="s">
        <v>42</v>
      </c>
      <c r="W323" s="2">
        <f t="shared" ref="W323:W386" si="59">IF(V323=$W$1,1,0)</f>
        <v>1</v>
      </c>
      <c r="X323" s="2">
        <f t="shared" ref="X323:X386" si="60">IF(V323=$X$1,1,0)</f>
        <v>0</v>
      </c>
      <c r="Y323" s="2">
        <f t="shared" ref="Y323:Y386" si="61">IF(V323=$Y$1,1,0)</f>
        <v>0</v>
      </c>
      <c r="Z323" s="2">
        <f t="shared" ref="Z323:Z386" si="62">IF(V323=$Z$1,1,0)</f>
        <v>0</v>
      </c>
      <c r="AA323" s="4">
        <v>0</v>
      </c>
      <c r="AB323" s="4">
        <v>100</v>
      </c>
      <c r="AC323" s="4">
        <v>4363.482</v>
      </c>
      <c r="AD323" s="4">
        <v>2326.3470000000002</v>
      </c>
      <c r="AE323" s="4">
        <v>1242.0719999999999</v>
      </c>
      <c r="AF323" s="4">
        <v>393.50900000000001</v>
      </c>
      <c r="AG323" s="4">
        <f t="shared" ref="AG323:AG386" si="63">AE323/AD323</f>
        <v>0.53391518978037233</v>
      </c>
      <c r="AH323" s="4">
        <f t="shared" si="55"/>
        <v>2.4095949572441251</v>
      </c>
      <c r="AI323" s="4">
        <v>0.16915318308059804</v>
      </c>
      <c r="AJ323" s="4">
        <f t="shared" si="57"/>
        <v>8.3810256414659481</v>
      </c>
      <c r="AK323" s="4">
        <v>76.690727227141394</v>
      </c>
      <c r="AL323" s="4">
        <v>41.786199707050599</v>
      </c>
      <c r="AM323" s="4"/>
      <c r="AN323" s="4">
        <f t="shared" ref="AN323:AN386" si="64">AL323/AK323</f>
        <v>0.54486639021284655</v>
      </c>
      <c r="AO323" s="4"/>
      <c r="AP323" s="2" t="b">
        <v>1</v>
      </c>
      <c r="AR323">
        <v>7.5364879568417873</v>
      </c>
      <c r="AS323">
        <v>7.4957617123921718</v>
      </c>
      <c r="AT323">
        <f t="shared" si="56"/>
        <v>4.0726244449615479E-2</v>
      </c>
    </row>
    <row r="324" spans="1:46" collapsed="1" x14ac:dyDescent="0.3">
      <c r="A324" s="2" t="s">
        <v>1841</v>
      </c>
      <c r="B324" s="3">
        <v>40987</v>
      </c>
      <c r="C324" s="3">
        <v>40987</v>
      </c>
      <c r="D324" s="4">
        <v>4.88826815642458</v>
      </c>
      <c r="E324" s="2" t="s">
        <v>1842</v>
      </c>
      <c r="F324" s="2" t="s">
        <v>227</v>
      </c>
      <c r="G324" s="2" t="s">
        <v>303</v>
      </c>
      <c r="H324" s="2" t="s">
        <v>947</v>
      </c>
      <c r="I324" s="2" t="s">
        <v>1843</v>
      </c>
      <c r="J324" s="2" t="s">
        <v>227</v>
      </c>
      <c r="K324" s="2" t="s">
        <v>303</v>
      </c>
      <c r="L324" s="2" t="s">
        <v>802</v>
      </c>
      <c r="M324" s="2" t="s">
        <v>1844</v>
      </c>
      <c r="N324" t="s">
        <v>8002</v>
      </c>
      <c r="O324" t="s">
        <v>7465</v>
      </c>
      <c r="P324" s="2"/>
      <c r="Q324" s="2"/>
      <c r="R324" s="2" t="s">
        <v>40</v>
      </c>
      <c r="S324" s="2" t="s">
        <v>41</v>
      </c>
      <c r="T324" s="4">
        <v>4.88826815642458</v>
      </c>
      <c r="U324" s="4">
        <f t="shared" si="58"/>
        <v>1.5868380805168592</v>
      </c>
      <c r="V324" s="2" t="s">
        <v>109</v>
      </c>
      <c r="W324" s="2">
        <f t="shared" si="59"/>
        <v>0</v>
      </c>
      <c r="X324" s="2">
        <f t="shared" si="60"/>
        <v>0</v>
      </c>
      <c r="Y324" s="2">
        <f t="shared" si="61"/>
        <v>0</v>
      </c>
      <c r="Z324" s="2">
        <f t="shared" si="62"/>
        <v>1</v>
      </c>
      <c r="AA324" s="4">
        <v>46</v>
      </c>
      <c r="AB324" s="4">
        <v>83</v>
      </c>
      <c r="AC324" s="4">
        <v>14010</v>
      </c>
      <c r="AD324" s="4">
        <v>11888.899587563499</v>
      </c>
      <c r="AE324" s="4">
        <v>6718.5770939086296</v>
      </c>
      <c r="AF324" s="4">
        <v>1155.6708439086301</v>
      </c>
      <c r="AG324" s="4">
        <f t="shared" si="63"/>
        <v>0.56511345263077695</v>
      </c>
      <c r="AH324" s="4">
        <f t="shared" si="55"/>
        <v>1.7435236071462801</v>
      </c>
      <c r="AI324" s="4">
        <v>9.7205871358988602E-2</v>
      </c>
      <c r="AJ324" s="4">
        <f t="shared" si="57"/>
        <v>9.5475266393310534</v>
      </c>
      <c r="AK324" s="4">
        <v>63.192738068052101</v>
      </c>
      <c r="AL324" s="4">
        <v>41.654190454441697</v>
      </c>
      <c r="AM324" s="4">
        <v>122.914708646617</v>
      </c>
      <c r="AN324" s="4">
        <f t="shared" si="64"/>
        <v>0.65916103223101996</v>
      </c>
      <c r="AO324" s="4"/>
      <c r="AP324" s="2" t="b">
        <v>1</v>
      </c>
      <c r="AR324">
        <v>4.3866130312283831</v>
      </c>
      <c r="AS324">
        <v>4.3106526763488846</v>
      </c>
      <c r="AT324">
        <f t="shared" si="56"/>
        <v>7.5960354879498482E-2</v>
      </c>
    </row>
    <row r="325" spans="1:46" collapsed="1" x14ac:dyDescent="0.3">
      <c r="A325" s="2" t="s">
        <v>1845</v>
      </c>
      <c r="B325" s="3">
        <v>45363</v>
      </c>
      <c r="C325" s="3">
        <v>45363</v>
      </c>
      <c r="D325" s="4">
        <v>78.667030865883603</v>
      </c>
      <c r="E325" s="2" t="s">
        <v>1846</v>
      </c>
      <c r="F325" s="2" t="s">
        <v>31</v>
      </c>
      <c r="G325" s="2" t="s">
        <v>254</v>
      </c>
      <c r="H325" s="2" t="s">
        <v>133</v>
      </c>
      <c r="I325" s="2" t="s">
        <v>1847</v>
      </c>
      <c r="J325" s="2" t="s">
        <v>140</v>
      </c>
      <c r="K325" s="2" t="s">
        <v>187</v>
      </c>
      <c r="L325" s="2" t="s">
        <v>115</v>
      </c>
      <c r="M325" s="2" t="s">
        <v>1848</v>
      </c>
      <c r="N325" t="s">
        <v>8003</v>
      </c>
      <c r="O325" t="s">
        <v>7464</v>
      </c>
      <c r="P325" s="2"/>
      <c r="Q325" s="2"/>
      <c r="R325" s="2" t="s">
        <v>40</v>
      </c>
      <c r="S325" s="2" t="s">
        <v>41</v>
      </c>
      <c r="T325" s="4">
        <v>78.667030865883603</v>
      </c>
      <c r="U325" s="4">
        <f t="shared" si="58"/>
        <v>4.3652241459978463</v>
      </c>
      <c r="V325" s="2" t="s">
        <v>42</v>
      </c>
      <c r="W325" s="2">
        <f t="shared" si="59"/>
        <v>1</v>
      </c>
      <c r="X325" s="2">
        <f t="shared" si="60"/>
        <v>0</v>
      </c>
      <c r="Y325" s="2">
        <f t="shared" si="61"/>
        <v>0</v>
      </c>
      <c r="Z325" s="2">
        <f t="shared" si="62"/>
        <v>0</v>
      </c>
      <c r="AA325" s="4">
        <v>15</v>
      </c>
      <c r="AB325" s="4">
        <v>100</v>
      </c>
      <c r="AC325" s="4" t="s">
        <v>8951</v>
      </c>
      <c r="AD325" s="4" t="s">
        <v>8951</v>
      </c>
      <c r="AE325" s="4" t="s">
        <v>8951</v>
      </c>
      <c r="AF325" s="4" t="s">
        <v>8951</v>
      </c>
      <c r="AG325" s="4" t="e">
        <f t="shared" si="63"/>
        <v>#VALUE!</v>
      </c>
      <c r="AH325" s="4" t="e">
        <f t="shared" si="55"/>
        <v>#VALUE!</v>
      </c>
      <c r="AI325" s="4" t="s">
        <v>8951</v>
      </c>
      <c r="AJ325" s="4" t="e">
        <f t="shared" si="57"/>
        <v>#VALUE!</v>
      </c>
      <c r="AK325" s="4">
        <v>58.684736185756996</v>
      </c>
      <c r="AL325" s="4">
        <v>41.563572555814297</v>
      </c>
      <c r="AM325" s="4"/>
      <c r="AN325" s="4">
        <f t="shared" si="64"/>
        <v>0.70825184293666343</v>
      </c>
      <c r="AO325" s="4"/>
      <c r="AP325" s="2" t="b">
        <v>1</v>
      </c>
      <c r="AR325" t="e">
        <v>#N/A</v>
      </c>
      <c r="AS325" t="e">
        <v>#N/A</v>
      </c>
      <c r="AT325" t="e">
        <f t="shared" si="56"/>
        <v>#N/A</v>
      </c>
    </row>
    <row r="326" spans="1:46" collapsed="1" x14ac:dyDescent="0.3">
      <c r="A326" s="2" t="s">
        <v>1849</v>
      </c>
      <c r="B326" s="3">
        <v>38470</v>
      </c>
      <c r="C326" s="3">
        <v>38470</v>
      </c>
      <c r="D326" s="4">
        <v>310.05409935995101</v>
      </c>
      <c r="E326" s="2" t="s">
        <v>1850</v>
      </c>
      <c r="F326" s="2" t="s">
        <v>70</v>
      </c>
      <c r="G326" s="2" t="s">
        <v>71</v>
      </c>
      <c r="H326" s="2" t="s">
        <v>115</v>
      </c>
      <c r="I326" s="2" t="s">
        <v>1851</v>
      </c>
      <c r="J326" s="2" t="s">
        <v>367</v>
      </c>
      <c r="K326" s="2" t="s">
        <v>816</v>
      </c>
      <c r="L326" s="2" t="s">
        <v>255</v>
      </c>
      <c r="M326" s="2" t="s">
        <v>1852</v>
      </c>
      <c r="N326" t="s">
        <v>8004</v>
      </c>
      <c r="O326" t="s">
        <v>7463</v>
      </c>
      <c r="P326" s="2" t="s">
        <v>1837</v>
      </c>
      <c r="Q326" s="2" t="s">
        <v>1853</v>
      </c>
      <c r="R326" s="2" t="s">
        <v>40</v>
      </c>
      <c r="S326" s="2" t="s">
        <v>41</v>
      </c>
      <c r="T326" s="4">
        <v>334.92837549527599</v>
      </c>
      <c r="U326" s="4">
        <f t="shared" si="58"/>
        <v>5.8139167044739146</v>
      </c>
      <c r="V326" s="2" t="s">
        <v>42</v>
      </c>
      <c r="W326" s="2">
        <f t="shared" si="59"/>
        <v>1</v>
      </c>
      <c r="X326" s="2">
        <f t="shared" si="60"/>
        <v>0</v>
      </c>
      <c r="Y326" s="2">
        <f t="shared" si="61"/>
        <v>0</v>
      </c>
      <c r="Z326" s="2">
        <f t="shared" si="62"/>
        <v>0</v>
      </c>
      <c r="AA326" s="4">
        <v>4.4710000000000001</v>
      </c>
      <c r="AB326" s="4">
        <v>100</v>
      </c>
      <c r="AC326" s="4">
        <v>1325.2070000000001</v>
      </c>
      <c r="AD326" s="4">
        <v>34.109938114306502</v>
      </c>
      <c r="AE326" s="4">
        <v>14.370222060429599</v>
      </c>
      <c r="AF326" s="4">
        <v>9.3829632326173993</v>
      </c>
      <c r="AG326" s="4">
        <f t="shared" si="63"/>
        <v>0.42129135538954243</v>
      </c>
      <c r="AH326" s="4" t="s">
        <v>8951</v>
      </c>
      <c r="AI326" s="4">
        <v>0.27508004268943442</v>
      </c>
      <c r="AJ326" s="4">
        <f t="shared" si="57"/>
        <v>7.1893239526333419</v>
      </c>
      <c r="AK326" s="4">
        <v>123.379438678612</v>
      </c>
      <c r="AL326" s="4">
        <v>40.416674659965103</v>
      </c>
      <c r="AM326" s="4">
        <v>250.657546670698</v>
      </c>
      <c r="AN326" s="4">
        <f t="shared" si="64"/>
        <v>0.3275803091084365</v>
      </c>
      <c r="AO326" s="4"/>
      <c r="AP326" s="2" t="b">
        <v>1</v>
      </c>
      <c r="AR326">
        <v>7.3402614593505859</v>
      </c>
      <c r="AS326">
        <v>7.7975135420759525</v>
      </c>
      <c r="AT326">
        <f t="shared" si="56"/>
        <v>-0.45725208272536655</v>
      </c>
    </row>
    <row r="327" spans="1:46" collapsed="1" x14ac:dyDescent="0.3">
      <c r="A327" s="2" t="s">
        <v>1854</v>
      </c>
      <c r="B327" s="3">
        <v>42229</v>
      </c>
      <c r="C327" s="3">
        <v>42229</v>
      </c>
      <c r="D327" s="4">
        <v>119.358668957837</v>
      </c>
      <c r="E327" s="2" t="s">
        <v>1855</v>
      </c>
      <c r="F327" s="2" t="s">
        <v>482</v>
      </c>
      <c r="G327" s="2" t="s">
        <v>908</v>
      </c>
      <c r="H327" s="2" t="s">
        <v>311</v>
      </c>
      <c r="I327" s="2" t="s">
        <v>1856</v>
      </c>
      <c r="J327" s="2" t="s">
        <v>128</v>
      </c>
      <c r="K327" s="2" t="s">
        <v>652</v>
      </c>
      <c r="L327" s="2" t="s">
        <v>372</v>
      </c>
      <c r="M327" s="2" t="s">
        <v>1857</v>
      </c>
      <c r="N327" t="s">
        <v>8005</v>
      </c>
      <c r="O327" t="s">
        <v>7462</v>
      </c>
      <c r="P327" s="2" t="s">
        <v>1858</v>
      </c>
      <c r="Q327" s="2" t="s">
        <v>1859</v>
      </c>
      <c r="R327" s="2" t="s">
        <v>40</v>
      </c>
      <c r="S327" s="2" t="s">
        <v>41</v>
      </c>
      <c r="T327" s="4">
        <v>114.115035436933</v>
      </c>
      <c r="U327" s="4">
        <f t="shared" si="58"/>
        <v>4.7372070223928207</v>
      </c>
      <c r="V327" s="2" t="s">
        <v>42</v>
      </c>
      <c r="W327" s="2">
        <f t="shared" si="59"/>
        <v>1</v>
      </c>
      <c r="X327" s="2">
        <f t="shared" si="60"/>
        <v>0</v>
      </c>
      <c r="Y327" s="2">
        <f t="shared" si="61"/>
        <v>0</v>
      </c>
      <c r="Z327" s="2">
        <f t="shared" si="62"/>
        <v>0</v>
      </c>
      <c r="AA327" s="4">
        <v>20</v>
      </c>
      <c r="AB327" s="4">
        <v>100</v>
      </c>
      <c r="AC327" s="4">
        <v>2137.3009999999999</v>
      </c>
      <c r="AD327" s="4">
        <v>3194.7385810527699</v>
      </c>
      <c r="AE327" s="4">
        <v>2262.1284208490501</v>
      </c>
      <c r="AF327" s="4">
        <v>112.260742030107</v>
      </c>
      <c r="AG327" s="4">
        <f t="shared" si="63"/>
        <v>0.70807935092567276</v>
      </c>
      <c r="AH327" s="4">
        <f t="shared" ref="AH327:AH390" si="65">(AD327+AC327-(AD327-AE327))/AD327</f>
        <v>1.3770858895751326</v>
      </c>
      <c r="AI327" s="4">
        <v>3.5139257620607392E-2</v>
      </c>
      <c r="AJ327" s="4">
        <f t="shared" si="57"/>
        <v>7.667299097061691</v>
      </c>
      <c r="AK327" s="4">
        <v>116.968020769936</v>
      </c>
      <c r="AL327" s="4">
        <v>40.301842022141301</v>
      </c>
      <c r="AM327" s="4"/>
      <c r="AN327" s="4">
        <f t="shared" si="64"/>
        <v>0.34455436414890572</v>
      </c>
      <c r="AO327" s="4"/>
      <c r="AP327" s="2" t="b">
        <v>1</v>
      </c>
      <c r="AR327">
        <v>4.0471950471401215</v>
      </c>
      <c r="AS327">
        <v>8.0570678114891052</v>
      </c>
      <c r="AT327">
        <f t="shared" si="56"/>
        <v>-4.0098727643489838</v>
      </c>
    </row>
    <row r="328" spans="1:46" collapsed="1" x14ac:dyDescent="0.3">
      <c r="A328" s="2" t="s">
        <v>1860</v>
      </c>
      <c r="B328" s="3">
        <v>41030</v>
      </c>
      <c r="C328" s="3">
        <v>41031</v>
      </c>
      <c r="D328" s="4">
        <v>3.4795567938832401</v>
      </c>
      <c r="E328" s="2" t="s">
        <v>1861</v>
      </c>
      <c r="F328" s="2" t="s">
        <v>131</v>
      </c>
      <c r="G328" s="2" t="s">
        <v>132</v>
      </c>
      <c r="H328" s="2" t="s">
        <v>115</v>
      </c>
      <c r="I328" s="2" t="s">
        <v>1862</v>
      </c>
      <c r="J328" s="2" t="s">
        <v>140</v>
      </c>
      <c r="K328" s="2" t="s">
        <v>1863</v>
      </c>
      <c r="L328" s="2" t="s">
        <v>36</v>
      </c>
      <c r="M328" s="2" t="s">
        <v>1864</v>
      </c>
      <c r="N328" t="s">
        <v>8006</v>
      </c>
      <c r="O328" t="s">
        <v>6812</v>
      </c>
      <c r="P328" s="2" t="s">
        <v>1865</v>
      </c>
      <c r="Q328" s="2" t="s">
        <v>1234</v>
      </c>
      <c r="R328" s="2" t="s">
        <v>40</v>
      </c>
      <c r="S328" s="2" t="s">
        <v>41</v>
      </c>
      <c r="T328" s="4">
        <v>31.003369403226898</v>
      </c>
      <c r="U328" s="4">
        <f t="shared" si="58"/>
        <v>3.434095889005444</v>
      </c>
      <c r="V328" s="2" t="s">
        <v>42</v>
      </c>
      <c r="W328" s="2">
        <f t="shared" si="59"/>
        <v>1</v>
      </c>
      <c r="X328" s="2">
        <f t="shared" si="60"/>
        <v>0</v>
      </c>
      <c r="Y328" s="2">
        <f t="shared" si="61"/>
        <v>0</v>
      </c>
      <c r="Z328" s="2">
        <f t="shared" si="62"/>
        <v>0</v>
      </c>
      <c r="AA328" s="4">
        <v>0</v>
      </c>
      <c r="AB328" s="4">
        <v>100</v>
      </c>
      <c r="AC328" s="4">
        <v>1355.8150000000001</v>
      </c>
      <c r="AD328" s="4">
        <v>227.80699999999999</v>
      </c>
      <c r="AE328" s="4">
        <v>66.394000000000005</v>
      </c>
      <c r="AF328" s="4">
        <v>51.238</v>
      </c>
      <c r="AG328" s="4">
        <f t="shared" si="63"/>
        <v>0.29144846295328947</v>
      </c>
      <c r="AH328" s="4">
        <f t="shared" si="65"/>
        <v>6.2430434534496309</v>
      </c>
      <c r="AI328" s="4">
        <v>0.22491846168028201</v>
      </c>
      <c r="AJ328" s="4">
        <f t="shared" si="57"/>
        <v>7.2121580285143629</v>
      </c>
      <c r="AK328" s="4">
        <v>74.639200882384898</v>
      </c>
      <c r="AL328" s="4">
        <v>40.252598219695201</v>
      </c>
      <c r="AM328" s="4">
        <v>7.5613404194379896</v>
      </c>
      <c r="AN328" s="4">
        <f t="shared" si="64"/>
        <v>0.53929567497814612</v>
      </c>
      <c r="AO328" s="4"/>
      <c r="AP328" s="2" t="b">
        <v>1</v>
      </c>
      <c r="AR328">
        <v>7.5442937215169277</v>
      </c>
      <c r="AS328">
        <v>7.7884426712989807</v>
      </c>
      <c r="AT328">
        <f t="shared" si="56"/>
        <v>-0.24414894978205304</v>
      </c>
    </row>
    <row r="329" spans="1:46" collapsed="1" x14ac:dyDescent="0.3">
      <c r="A329" s="2" t="s">
        <v>1866</v>
      </c>
      <c r="B329" s="3">
        <v>45597</v>
      </c>
      <c r="C329" s="3">
        <v>45597</v>
      </c>
      <c r="D329" s="4">
        <v>23.2165198436754</v>
      </c>
      <c r="E329" s="2" t="s">
        <v>1867</v>
      </c>
      <c r="F329" s="2" t="s">
        <v>149</v>
      </c>
      <c r="G329" s="2" t="s">
        <v>403</v>
      </c>
      <c r="H329" s="2" t="s">
        <v>115</v>
      </c>
      <c r="I329" s="2" t="s">
        <v>1868</v>
      </c>
      <c r="J329" s="2" t="s">
        <v>149</v>
      </c>
      <c r="K329" s="2" t="s">
        <v>328</v>
      </c>
      <c r="L329" s="2" t="s">
        <v>548</v>
      </c>
      <c r="M329" s="2" t="s">
        <v>1869</v>
      </c>
      <c r="N329" t="s">
        <v>8007</v>
      </c>
      <c r="O329" t="s">
        <v>7461</v>
      </c>
      <c r="P329" s="2"/>
      <c r="Q329" s="2"/>
      <c r="R329" s="2" t="s">
        <v>40</v>
      </c>
      <c r="S329" s="2" t="s">
        <v>41</v>
      </c>
      <c r="T329" s="4">
        <v>23.2165198436754</v>
      </c>
      <c r="U329" s="4">
        <f t="shared" si="58"/>
        <v>3.1448640875036262</v>
      </c>
      <c r="V329" s="2" t="s">
        <v>42</v>
      </c>
      <c r="W329" s="2">
        <f t="shared" si="59"/>
        <v>1</v>
      </c>
      <c r="X329" s="2">
        <f t="shared" si="60"/>
        <v>0</v>
      </c>
      <c r="Y329" s="2">
        <f t="shared" si="61"/>
        <v>0</v>
      </c>
      <c r="Z329" s="2">
        <f t="shared" si="62"/>
        <v>0</v>
      </c>
      <c r="AA329" s="4">
        <v>25</v>
      </c>
      <c r="AB329" s="4">
        <v>50</v>
      </c>
      <c r="AC329" s="4" t="s">
        <v>8951</v>
      </c>
      <c r="AD329" s="4">
        <v>1712.21390453602</v>
      </c>
      <c r="AE329" s="4">
        <v>637.42365846427504</v>
      </c>
      <c r="AF329" s="4">
        <v>3.3671805514378899</v>
      </c>
      <c r="AG329" s="4">
        <f t="shared" si="63"/>
        <v>0.37228038901892091</v>
      </c>
      <c r="AH329" s="4" t="e">
        <f t="shared" si="65"/>
        <v>#VALUE!</v>
      </c>
      <c r="AI329" s="4">
        <v>1.9665653587542481E-3</v>
      </c>
      <c r="AJ329" s="4" t="e">
        <f t="shared" si="57"/>
        <v>#VALUE!</v>
      </c>
      <c r="AK329" s="4">
        <v>54.431742575455203</v>
      </c>
      <c r="AL329" s="4">
        <v>40.2213754309563</v>
      </c>
      <c r="AM329" s="4"/>
      <c r="AN329" s="4">
        <f t="shared" si="64"/>
        <v>0.73893234954218134</v>
      </c>
      <c r="AO329" s="4"/>
      <c r="AP329" s="2" t="b">
        <v>1</v>
      </c>
      <c r="AR329" t="e">
        <v>#N/A</v>
      </c>
      <c r="AS329" t="e">
        <v>#N/A</v>
      </c>
      <c r="AT329" t="e">
        <f t="shared" si="56"/>
        <v>#N/A</v>
      </c>
    </row>
    <row r="330" spans="1:46" collapsed="1" x14ac:dyDescent="0.3">
      <c r="A330" s="2" t="s">
        <v>1874</v>
      </c>
      <c r="B330" s="3">
        <v>42139</v>
      </c>
      <c r="C330" s="3">
        <v>42139</v>
      </c>
      <c r="D330" s="4">
        <v>195.301414527714</v>
      </c>
      <c r="E330" s="2" t="s">
        <v>1875</v>
      </c>
      <c r="F330" s="2" t="s">
        <v>482</v>
      </c>
      <c r="G330" s="2" t="s">
        <v>930</v>
      </c>
      <c r="H330" s="2" t="s">
        <v>397</v>
      </c>
      <c r="I330" s="2" t="s">
        <v>1876</v>
      </c>
      <c r="J330" s="2" t="s">
        <v>482</v>
      </c>
      <c r="K330" s="2" t="s">
        <v>485</v>
      </c>
      <c r="L330" s="2" t="s">
        <v>115</v>
      </c>
      <c r="M330" s="2" t="s">
        <v>1877</v>
      </c>
      <c r="N330" t="s">
        <v>8009</v>
      </c>
      <c r="O330" t="s">
        <v>7459</v>
      </c>
      <c r="P330" s="2" t="s">
        <v>1878</v>
      </c>
      <c r="Q330" s="2" t="s">
        <v>1879</v>
      </c>
      <c r="R330" s="2" t="s">
        <v>40</v>
      </c>
      <c r="S330" s="2" t="s">
        <v>41</v>
      </c>
      <c r="T330" s="4">
        <v>218.41251746708801</v>
      </c>
      <c r="U330" s="4">
        <f t="shared" si="58"/>
        <v>5.3863855566380856</v>
      </c>
      <c r="V330" s="2" t="s">
        <v>42</v>
      </c>
      <c r="W330" s="2">
        <f t="shared" si="59"/>
        <v>1</v>
      </c>
      <c r="X330" s="2">
        <f t="shared" si="60"/>
        <v>0</v>
      </c>
      <c r="Y330" s="2">
        <f t="shared" si="61"/>
        <v>0</v>
      </c>
      <c r="Z330" s="2">
        <f t="shared" si="62"/>
        <v>0</v>
      </c>
      <c r="AA330" s="4">
        <v>0</v>
      </c>
      <c r="AB330" s="4">
        <v>100</v>
      </c>
      <c r="AC330" s="4">
        <v>829.46900000000005</v>
      </c>
      <c r="AD330" s="4">
        <v>312.27613915968499</v>
      </c>
      <c r="AE330" s="4">
        <v>15.2085215062136</v>
      </c>
      <c r="AF330" s="4">
        <v>-71.306880119600095</v>
      </c>
      <c r="AG330" s="4">
        <f t="shared" si="63"/>
        <v>4.870215683829944E-2</v>
      </c>
      <c r="AH330" s="4">
        <f t="shared" si="65"/>
        <v>2.704905740730581</v>
      </c>
      <c r="AI330" s="4">
        <v>-0.22834559281885042</v>
      </c>
      <c r="AJ330" s="4">
        <f t="shared" si="57"/>
        <v>6.7207857370213624</v>
      </c>
      <c r="AK330" s="4">
        <v>68.221768959762699</v>
      </c>
      <c r="AL330" s="4">
        <v>39.837984424253698</v>
      </c>
      <c r="AM330" s="4">
        <v>111.705415580655</v>
      </c>
      <c r="AN330" s="4">
        <f t="shared" si="64"/>
        <v>0.58394827679930439</v>
      </c>
      <c r="AO330" s="4"/>
      <c r="AP330" s="2" t="b">
        <v>1</v>
      </c>
      <c r="AR330">
        <v>7.9811653097470607</v>
      </c>
      <c r="AS330">
        <v>8.3741904497146606</v>
      </c>
      <c r="AT330">
        <f t="shared" si="56"/>
        <v>-0.39302513996759991</v>
      </c>
    </row>
    <row r="331" spans="1:46" collapsed="1" x14ac:dyDescent="0.3">
      <c r="A331" s="2" t="s">
        <v>1880</v>
      </c>
      <c r="B331" s="3">
        <v>37802</v>
      </c>
      <c r="C331" s="3">
        <v>37802</v>
      </c>
      <c r="D331" s="4">
        <v>107.36228956229</v>
      </c>
      <c r="E331" s="2" t="s">
        <v>1881</v>
      </c>
      <c r="F331" s="2" t="s">
        <v>227</v>
      </c>
      <c r="G331" s="2" t="s">
        <v>272</v>
      </c>
      <c r="H331" s="2" t="s">
        <v>311</v>
      </c>
      <c r="I331" s="2" t="s">
        <v>1882</v>
      </c>
      <c r="J331" s="2" t="s">
        <v>227</v>
      </c>
      <c r="K331" s="2" t="s">
        <v>272</v>
      </c>
      <c r="L331" s="2" t="s">
        <v>439</v>
      </c>
      <c r="M331" s="2" t="s">
        <v>1883</v>
      </c>
      <c r="N331" t="s">
        <v>8010</v>
      </c>
      <c r="O331" t="s">
        <v>7458</v>
      </c>
      <c r="P331" s="2" t="s">
        <v>1884</v>
      </c>
      <c r="Q331" s="2" t="s">
        <v>1885</v>
      </c>
      <c r="R331" s="2" t="s">
        <v>40</v>
      </c>
      <c r="S331" s="2" t="s">
        <v>41</v>
      </c>
      <c r="T331" s="4">
        <v>107.36228956229</v>
      </c>
      <c r="U331" s="4">
        <f t="shared" si="58"/>
        <v>4.6762089990232667</v>
      </c>
      <c r="V331" s="2" t="s">
        <v>42</v>
      </c>
      <c r="W331" s="2">
        <f t="shared" si="59"/>
        <v>1</v>
      </c>
      <c r="X331" s="2">
        <f t="shared" si="60"/>
        <v>0</v>
      </c>
      <c r="Y331" s="2">
        <f t="shared" si="61"/>
        <v>0</v>
      </c>
      <c r="Z331" s="2">
        <f t="shared" si="62"/>
        <v>0</v>
      </c>
      <c r="AA331" s="4">
        <v>43.939</v>
      </c>
      <c r="AB331" s="4">
        <v>82</v>
      </c>
      <c r="AC331" s="4">
        <v>4002.239</v>
      </c>
      <c r="AD331" s="4">
        <v>2177.9518072289202</v>
      </c>
      <c r="AE331" s="4">
        <v>799.59839357429701</v>
      </c>
      <c r="AF331" s="4">
        <v>734.53815261044201</v>
      </c>
      <c r="AG331" s="4">
        <f t="shared" si="63"/>
        <v>0.3671331895041573</v>
      </c>
      <c r="AH331" s="4">
        <f t="shared" si="65"/>
        <v>2.2047491490107092</v>
      </c>
      <c r="AI331" s="4">
        <v>0.33726097619442696</v>
      </c>
      <c r="AJ331" s="4">
        <f t="shared" si="57"/>
        <v>8.2946092335004327</v>
      </c>
      <c r="AK331" s="4">
        <v>174.46329966330001</v>
      </c>
      <c r="AL331" s="4">
        <v>38.191245791245798</v>
      </c>
      <c r="AM331" s="4">
        <v>217.12326966306901</v>
      </c>
      <c r="AN331" s="4">
        <f t="shared" si="64"/>
        <v>0.21890704729849658</v>
      </c>
      <c r="AO331" s="4"/>
      <c r="AP331" s="2" t="b">
        <v>1</v>
      </c>
      <c r="AR331">
        <v>5.7065603037675219</v>
      </c>
      <c r="AS331">
        <v>8.1356153885523472</v>
      </c>
      <c r="AT331">
        <f t="shared" si="56"/>
        <v>-2.4290550847848253</v>
      </c>
    </row>
    <row r="332" spans="1:46" collapsed="1" x14ac:dyDescent="0.3">
      <c r="A332" s="2" t="s">
        <v>1886</v>
      </c>
      <c r="B332" s="3">
        <v>44837</v>
      </c>
      <c r="C332" s="3">
        <v>44837</v>
      </c>
      <c r="D332" s="4">
        <v>31.356870584315701</v>
      </c>
      <c r="E332" s="2" t="s">
        <v>1887</v>
      </c>
      <c r="F332" s="2" t="s">
        <v>128</v>
      </c>
      <c r="G332" s="2" t="s">
        <v>581</v>
      </c>
      <c r="H332" s="2" t="s">
        <v>444</v>
      </c>
      <c r="I332" s="2" t="s">
        <v>1888</v>
      </c>
      <c r="J332" s="2" t="s">
        <v>128</v>
      </c>
      <c r="K332" s="2" t="s">
        <v>581</v>
      </c>
      <c r="L332" s="2" t="s">
        <v>36</v>
      </c>
      <c r="M332" s="2" t="s">
        <v>1889</v>
      </c>
      <c r="N332" t="s">
        <v>1889</v>
      </c>
      <c r="O332" t="s">
        <v>7457</v>
      </c>
      <c r="P332" s="2" t="s">
        <v>1890</v>
      </c>
      <c r="Q332" s="2" t="s">
        <v>1633</v>
      </c>
      <c r="R332" s="2" t="s">
        <v>40</v>
      </c>
      <c r="S332" s="2" t="s">
        <v>41</v>
      </c>
      <c r="T332" s="4">
        <v>31.356870584315701</v>
      </c>
      <c r="U332" s="4">
        <f t="shared" si="58"/>
        <v>3.4454334004618961</v>
      </c>
      <c r="V332" s="2" t="s">
        <v>42</v>
      </c>
      <c r="W332" s="2">
        <f t="shared" si="59"/>
        <v>1</v>
      </c>
      <c r="X332" s="2">
        <f t="shared" si="60"/>
        <v>0</v>
      </c>
      <c r="Y332" s="2">
        <f t="shared" si="61"/>
        <v>0</v>
      </c>
      <c r="Z332" s="2">
        <f t="shared" si="62"/>
        <v>0</v>
      </c>
      <c r="AA332" s="4">
        <v>0</v>
      </c>
      <c r="AB332" s="4">
        <v>100</v>
      </c>
      <c r="AC332" s="4" t="s">
        <v>8951</v>
      </c>
      <c r="AD332" s="4" t="s">
        <v>8951</v>
      </c>
      <c r="AE332" s="4" t="s">
        <v>8951</v>
      </c>
      <c r="AF332" s="4" t="s">
        <v>8951</v>
      </c>
      <c r="AG332" s="4" t="e">
        <f t="shared" si="63"/>
        <v>#VALUE!</v>
      </c>
      <c r="AH332" s="4" t="e">
        <f t="shared" si="65"/>
        <v>#VALUE!</v>
      </c>
      <c r="AI332" s="4" t="s">
        <v>8951</v>
      </c>
      <c r="AJ332" s="4" t="e">
        <f t="shared" si="57"/>
        <v>#VALUE!</v>
      </c>
      <c r="AK332" s="4">
        <v>44.528907330567101</v>
      </c>
      <c r="AL332" s="4">
        <v>37.6188105117566</v>
      </c>
      <c r="AM332" s="4"/>
      <c r="AN332" s="4">
        <f t="shared" si="64"/>
        <v>0.8448177322764211</v>
      </c>
      <c r="AO332" s="4"/>
      <c r="AP332" s="2" t="b">
        <v>1</v>
      </c>
      <c r="AR332">
        <v>7.0074436524882913</v>
      </c>
      <c r="AS332">
        <v>7.400806725025177</v>
      </c>
      <c r="AT332">
        <f t="shared" si="56"/>
        <v>-0.39336307253688574</v>
      </c>
    </row>
    <row r="333" spans="1:46" collapsed="1" x14ac:dyDescent="0.3">
      <c r="A333" s="2" t="s">
        <v>1895</v>
      </c>
      <c r="B333" s="3">
        <v>42863</v>
      </c>
      <c r="C333" s="3">
        <v>42863</v>
      </c>
      <c r="D333" s="4">
        <v>9.0300366300366299</v>
      </c>
      <c r="E333" s="2" t="s">
        <v>1892</v>
      </c>
      <c r="F333" s="2" t="s">
        <v>131</v>
      </c>
      <c r="G333" s="2" t="s">
        <v>132</v>
      </c>
      <c r="H333" s="2" t="s">
        <v>185</v>
      </c>
      <c r="I333" s="2" t="s">
        <v>1893</v>
      </c>
      <c r="J333" s="2" t="s">
        <v>128</v>
      </c>
      <c r="K333" s="2" t="s">
        <v>129</v>
      </c>
      <c r="L333" s="2" t="s">
        <v>311</v>
      </c>
      <c r="M333" s="2" t="s">
        <v>1894</v>
      </c>
      <c r="N333" t="s">
        <v>8011</v>
      </c>
      <c r="O333" t="s">
        <v>7456</v>
      </c>
      <c r="P333" s="2"/>
      <c r="Q333" s="2"/>
      <c r="R333" s="2" t="s">
        <v>40</v>
      </c>
      <c r="S333" s="2" t="s">
        <v>41</v>
      </c>
      <c r="T333" s="4">
        <v>9.0300366300366299</v>
      </c>
      <c r="U333" s="4">
        <f t="shared" si="58"/>
        <v>2.2005564239031283</v>
      </c>
      <c r="V333" s="2" t="s">
        <v>42</v>
      </c>
      <c r="W333" s="2">
        <f t="shared" si="59"/>
        <v>1</v>
      </c>
      <c r="X333" s="2">
        <f t="shared" si="60"/>
        <v>0</v>
      </c>
      <c r="Y333" s="2">
        <f t="shared" si="61"/>
        <v>0</v>
      </c>
      <c r="Z333" s="2">
        <f t="shared" si="62"/>
        <v>0</v>
      </c>
      <c r="AA333" s="4">
        <v>20.22</v>
      </c>
      <c r="AB333" s="4">
        <v>57.79</v>
      </c>
      <c r="AC333" s="4" t="s">
        <v>8951</v>
      </c>
      <c r="AD333" s="4">
        <v>147.41269841269801</v>
      </c>
      <c r="AE333" s="4">
        <v>111.60317460317501</v>
      </c>
      <c r="AF333" s="4">
        <v>26.249639249639198</v>
      </c>
      <c r="AG333" s="4">
        <f t="shared" si="63"/>
        <v>0.75707978895230377</v>
      </c>
      <c r="AH333" s="4" t="e">
        <f t="shared" si="65"/>
        <v>#VALUE!</v>
      </c>
      <c r="AI333" s="4">
        <v>0.17806905057901087</v>
      </c>
      <c r="AJ333" s="4" t="e">
        <f t="shared" si="57"/>
        <v>#VALUE!</v>
      </c>
      <c r="AK333" s="4">
        <v>54.438900828983698</v>
      </c>
      <c r="AL333" s="4">
        <v>36.786920478968398</v>
      </c>
      <c r="AM333" s="4">
        <v>24.915572232645399</v>
      </c>
      <c r="AN333" s="4">
        <f t="shared" si="64"/>
        <v>0.67574693681880427</v>
      </c>
      <c r="AO333" s="4"/>
      <c r="AP333" s="2" t="b">
        <v>1</v>
      </c>
      <c r="AR333">
        <v>8.0250072479248047</v>
      </c>
      <c r="AS333">
        <v>8.3026265700658168</v>
      </c>
      <c r="AT333">
        <f t="shared" si="56"/>
        <v>-0.27761932214101215</v>
      </c>
    </row>
    <row r="334" spans="1:46" collapsed="1" x14ac:dyDescent="0.3">
      <c r="A334" s="2" t="s">
        <v>1891</v>
      </c>
      <c r="B334" s="3">
        <v>42863</v>
      </c>
      <c r="C334" s="3">
        <v>42863</v>
      </c>
      <c r="D334" s="4">
        <v>11.1721611721612</v>
      </c>
      <c r="E334" s="2" t="s">
        <v>1892</v>
      </c>
      <c r="F334" s="2" t="s">
        <v>131</v>
      </c>
      <c r="G334" s="2" t="s">
        <v>132</v>
      </c>
      <c r="H334" s="2" t="s">
        <v>185</v>
      </c>
      <c r="I334" s="2" t="s">
        <v>1893</v>
      </c>
      <c r="J334" s="2" t="s">
        <v>128</v>
      </c>
      <c r="K334" s="2" t="s">
        <v>129</v>
      </c>
      <c r="L334" s="2" t="s">
        <v>311</v>
      </c>
      <c r="M334" s="2" t="s">
        <v>1894</v>
      </c>
      <c r="N334" t="s">
        <v>8011</v>
      </c>
      <c r="O334" t="s">
        <v>7456</v>
      </c>
      <c r="P334" s="2"/>
      <c r="Q334" s="2"/>
      <c r="R334" s="2" t="s">
        <v>40</v>
      </c>
      <c r="S334" s="2" t="s">
        <v>41</v>
      </c>
      <c r="T334" s="4">
        <v>11.1721611721612</v>
      </c>
      <c r="U334" s="4">
        <f t="shared" si="58"/>
        <v>2.4134250744165002</v>
      </c>
      <c r="V334" s="2" t="s">
        <v>42</v>
      </c>
      <c r="W334" s="2">
        <f t="shared" si="59"/>
        <v>1</v>
      </c>
      <c r="X334" s="2">
        <f t="shared" si="60"/>
        <v>0</v>
      </c>
      <c r="Y334" s="2">
        <f t="shared" si="61"/>
        <v>0</v>
      </c>
      <c r="Z334" s="2">
        <f t="shared" si="62"/>
        <v>0</v>
      </c>
      <c r="AA334" s="4">
        <v>20.22</v>
      </c>
      <c r="AB334" s="4">
        <v>62.43</v>
      </c>
      <c r="AC334" s="4" t="s">
        <v>8951</v>
      </c>
      <c r="AD334" s="4">
        <v>147.41269841269801</v>
      </c>
      <c r="AE334" s="4">
        <v>111.60317460317501</v>
      </c>
      <c r="AF334" s="4">
        <v>14.102453102453101</v>
      </c>
      <c r="AG334" s="4">
        <f t="shared" si="63"/>
        <v>0.75707978895230377</v>
      </c>
      <c r="AH334" s="4" t="e">
        <f t="shared" si="65"/>
        <v>#VALUE!</v>
      </c>
      <c r="AI334" s="4">
        <v>9.5666474152530184E-2</v>
      </c>
      <c r="AJ334" s="4" t="e">
        <f t="shared" si="57"/>
        <v>#VALUE!</v>
      </c>
      <c r="AK334" s="4">
        <v>54.438900828983698</v>
      </c>
      <c r="AL334" s="4">
        <v>36.786920478968398</v>
      </c>
      <c r="AM334" s="4">
        <v>24.915572232645399</v>
      </c>
      <c r="AN334" s="4">
        <f t="shared" si="64"/>
        <v>0.67574693681880427</v>
      </c>
      <c r="AO334" s="4"/>
      <c r="AP334" s="2" t="b">
        <v>1</v>
      </c>
      <c r="AR334">
        <v>8.0250072479248047</v>
      </c>
      <c r="AS334">
        <v>8.3026265700658168</v>
      </c>
      <c r="AT334">
        <f t="shared" si="56"/>
        <v>-0.27761932214101215</v>
      </c>
    </row>
    <row r="335" spans="1:46" collapsed="1" x14ac:dyDescent="0.3">
      <c r="A335" s="2" t="s">
        <v>1896</v>
      </c>
      <c r="B335" s="3">
        <v>44538</v>
      </c>
      <c r="C335" s="3">
        <v>44538</v>
      </c>
      <c r="D335" s="4">
        <v>6.8553673515406297</v>
      </c>
      <c r="E335" s="2" t="s">
        <v>1897</v>
      </c>
      <c r="F335" s="2" t="s">
        <v>367</v>
      </c>
      <c r="G335" s="2" t="s">
        <v>750</v>
      </c>
      <c r="H335" s="2" t="s">
        <v>475</v>
      </c>
      <c r="I335" s="2" t="s">
        <v>1898</v>
      </c>
      <c r="J335" s="2" t="s">
        <v>367</v>
      </c>
      <c r="K335" s="2" t="s">
        <v>604</v>
      </c>
      <c r="L335" s="2" t="s">
        <v>311</v>
      </c>
      <c r="M335" s="2" t="s">
        <v>1899</v>
      </c>
      <c r="N335" t="s">
        <v>8012</v>
      </c>
      <c r="O335" t="s">
        <v>7455</v>
      </c>
      <c r="P335" s="2"/>
      <c r="Q335" s="2"/>
      <c r="R335" s="2" t="s">
        <v>40</v>
      </c>
      <c r="S335" s="2" t="s">
        <v>41</v>
      </c>
      <c r="T335" s="4">
        <v>2.9183722194957</v>
      </c>
      <c r="U335" s="4">
        <f t="shared" si="58"/>
        <v>1.0710260017652946</v>
      </c>
      <c r="V335" s="2" t="s">
        <v>42</v>
      </c>
      <c r="W335" s="2">
        <f t="shared" si="59"/>
        <v>1</v>
      </c>
      <c r="X335" s="2">
        <f t="shared" si="60"/>
        <v>0</v>
      </c>
      <c r="Y335" s="2">
        <f t="shared" si="61"/>
        <v>0</v>
      </c>
      <c r="Z335" s="2">
        <f t="shared" si="62"/>
        <v>0</v>
      </c>
      <c r="AA335" s="4">
        <v>25</v>
      </c>
      <c r="AB335" s="4">
        <v>100</v>
      </c>
      <c r="AC335" s="4" t="s">
        <v>8951</v>
      </c>
      <c r="AD335" s="4">
        <v>22.017805055906699</v>
      </c>
      <c r="AE335" s="4">
        <v>6.1254253767622702</v>
      </c>
      <c r="AF335" s="4">
        <v>-0.66617039377734599</v>
      </c>
      <c r="AG335" s="4">
        <f t="shared" si="63"/>
        <v>0.27820327054440003</v>
      </c>
      <c r="AH335" s="4" t="e">
        <f t="shared" si="65"/>
        <v>#VALUE!</v>
      </c>
      <c r="AI335" s="4">
        <v>-3.0255985648243944E-2</v>
      </c>
      <c r="AJ335" s="4" t="e">
        <f t="shared" si="57"/>
        <v>#VALUE!</v>
      </c>
      <c r="AK335" s="4">
        <v>45.059094575932797</v>
      </c>
      <c r="AL335" s="4">
        <v>36.401424723464203</v>
      </c>
      <c r="AM335" s="4"/>
      <c r="AN335" s="4">
        <f t="shared" si="64"/>
        <v>0.80785965776833712</v>
      </c>
      <c r="AO335" s="4"/>
      <c r="AP335" s="2" t="b">
        <v>1</v>
      </c>
      <c r="AR335">
        <v>7.9473527471224461</v>
      </c>
      <c r="AS335">
        <v>4.7107505425810814</v>
      </c>
      <c r="AT335">
        <f t="shared" si="56"/>
        <v>3.2366022045413647</v>
      </c>
    </row>
    <row r="336" spans="1:46" collapsed="1" x14ac:dyDescent="0.3">
      <c r="A336" s="2" t="s">
        <v>1900</v>
      </c>
      <c r="B336" s="3">
        <v>43738</v>
      </c>
      <c r="C336" s="3">
        <v>43738</v>
      </c>
      <c r="D336" s="4">
        <v>846.65099999999995</v>
      </c>
      <c r="E336" s="2" t="s">
        <v>1901</v>
      </c>
      <c r="F336" s="2" t="s">
        <v>482</v>
      </c>
      <c r="G336" s="2" t="s">
        <v>485</v>
      </c>
      <c r="H336" s="2" t="s">
        <v>36</v>
      </c>
      <c r="I336" s="2" t="s">
        <v>1350</v>
      </c>
      <c r="J336" s="2" t="s">
        <v>482</v>
      </c>
      <c r="K336" s="2" t="s">
        <v>485</v>
      </c>
      <c r="L336" s="2" t="s">
        <v>397</v>
      </c>
      <c r="M336" s="2" t="s">
        <v>1351</v>
      </c>
      <c r="N336" t="s">
        <v>7712</v>
      </c>
      <c r="O336">
        <v>2</v>
      </c>
      <c r="P336" s="2" t="s">
        <v>1902</v>
      </c>
      <c r="Q336" s="2" t="s">
        <v>167</v>
      </c>
      <c r="R336" s="2" t="s">
        <v>40</v>
      </c>
      <c r="S336" s="2" t="s">
        <v>41</v>
      </c>
      <c r="T336" s="4">
        <v>902.73199999999997</v>
      </c>
      <c r="U336" s="4">
        <f t="shared" si="58"/>
        <v>6.8054257208837328</v>
      </c>
      <c r="V336" s="2" t="s">
        <v>739</v>
      </c>
      <c r="W336" s="2">
        <f t="shared" si="59"/>
        <v>0</v>
      </c>
      <c r="X336" s="2">
        <f t="shared" si="60"/>
        <v>0</v>
      </c>
      <c r="Y336" s="2">
        <f t="shared" si="61"/>
        <v>0</v>
      </c>
      <c r="Z336" s="2">
        <f t="shared" si="62"/>
        <v>0</v>
      </c>
      <c r="AA336" s="4">
        <v>0</v>
      </c>
      <c r="AB336" s="4">
        <v>100</v>
      </c>
      <c r="AC336" s="4">
        <v>4944.835</v>
      </c>
      <c r="AD336" s="4">
        <v>1941.0732682662299</v>
      </c>
      <c r="AE336" s="4">
        <v>919.87031765397001</v>
      </c>
      <c r="AF336" s="4">
        <v>408.14084316117697</v>
      </c>
      <c r="AG336" s="4">
        <f t="shared" si="63"/>
        <v>0.47389778257860393</v>
      </c>
      <c r="AH336" s="4">
        <f t="shared" si="65"/>
        <v>3.0213724610675494</v>
      </c>
      <c r="AI336" s="4">
        <v>0.21026555248258563</v>
      </c>
      <c r="AJ336" s="4">
        <f t="shared" si="57"/>
        <v>8.5060988764627083</v>
      </c>
      <c r="AK336" s="4">
        <v>87.182000000000002</v>
      </c>
      <c r="AL336" s="4">
        <v>36.374000000000002</v>
      </c>
      <c r="AM336" s="4">
        <v>431.74</v>
      </c>
      <c r="AN336" s="4">
        <f t="shared" si="64"/>
        <v>0.41721915074212568</v>
      </c>
      <c r="AO336" s="4"/>
      <c r="AP336" s="2" t="b">
        <v>1</v>
      </c>
      <c r="AR336">
        <v>8.3074431419372559</v>
      </c>
      <c r="AS336">
        <v>7.1386665056149159</v>
      </c>
      <c r="AT336">
        <f t="shared" si="56"/>
        <v>1.16877663632234</v>
      </c>
    </row>
    <row r="337" spans="1:46" collapsed="1" x14ac:dyDescent="0.3">
      <c r="A337" s="2" t="s">
        <v>1903</v>
      </c>
      <c r="B337" s="3">
        <v>43539</v>
      </c>
      <c r="C337" s="3">
        <v>43539</v>
      </c>
      <c r="D337" s="4">
        <v>85.499547920433997</v>
      </c>
      <c r="E337" s="2" t="s">
        <v>1904</v>
      </c>
      <c r="F337" s="2" t="s">
        <v>227</v>
      </c>
      <c r="G337" s="2" t="s">
        <v>691</v>
      </c>
      <c r="H337" s="2" t="s">
        <v>444</v>
      </c>
      <c r="I337" s="2" t="s">
        <v>1905</v>
      </c>
      <c r="J337" s="2" t="s">
        <v>131</v>
      </c>
      <c r="K337" s="2" t="s">
        <v>132</v>
      </c>
      <c r="L337" s="2" t="s">
        <v>185</v>
      </c>
      <c r="M337" s="2" t="s">
        <v>1906</v>
      </c>
      <c r="N337">
        <v>0</v>
      </c>
      <c r="O337" t="s">
        <v>7454</v>
      </c>
      <c r="P337" s="2"/>
      <c r="Q337" s="2"/>
      <c r="R337" s="2" t="s">
        <v>40</v>
      </c>
      <c r="S337" s="2" t="s">
        <v>41</v>
      </c>
      <c r="T337" s="4">
        <v>85.499547920433997</v>
      </c>
      <c r="U337" s="4">
        <f t="shared" si="58"/>
        <v>4.4485110884484316</v>
      </c>
      <c r="V337" s="2" t="s">
        <v>42</v>
      </c>
      <c r="W337" s="2">
        <f t="shared" si="59"/>
        <v>1</v>
      </c>
      <c r="X337" s="2">
        <f t="shared" si="60"/>
        <v>0</v>
      </c>
      <c r="Y337" s="2">
        <f t="shared" si="61"/>
        <v>0</v>
      </c>
      <c r="Z337" s="2">
        <f t="shared" si="62"/>
        <v>0</v>
      </c>
      <c r="AA337" s="4">
        <v>0</v>
      </c>
      <c r="AB337" s="4">
        <v>100</v>
      </c>
      <c r="AC337" s="4" t="s">
        <v>8951</v>
      </c>
      <c r="AD337" s="4">
        <v>751.62939062843702</v>
      </c>
      <c r="AE337" s="4">
        <v>401.75625137493603</v>
      </c>
      <c r="AF337" s="4">
        <v>78.041358069956701</v>
      </c>
      <c r="AG337" s="4">
        <f t="shared" si="63"/>
        <v>0.53451375955246749</v>
      </c>
      <c r="AH337" s="4" t="e">
        <f t="shared" si="65"/>
        <v>#VALUE!</v>
      </c>
      <c r="AI337" s="4">
        <v>0.10382957218411371</v>
      </c>
      <c r="AJ337" s="4" t="e">
        <f t="shared" si="57"/>
        <v>#VALUE!</v>
      </c>
      <c r="AK337" s="4">
        <v>45.316084044407702</v>
      </c>
      <c r="AL337" s="4">
        <v>35.952839710065099</v>
      </c>
      <c r="AM337" s="4"/>
      <c r="AN337" s="4">
        <f t="shared" si="64"/>
        <v>0.79337922656408155</v>
      </c>
      <c r="AO337" s="4"/>
      <c r="AP337" s="2" t="b">
        <v>1</v>
      </c>
      <c r="AR337">
        <v>8.0940759778022766</v>
      </c>
      <c r="AS337">
        <v>7.3138633867104854</v>
      </c>
      <c r="AT337">
        <f t="shared" si="56"/>
        <v>0.7802125910917912</v>
      </c>
    </row>
    <row r="338" spans="1:46" collapsed="1" x14ac:dyDescent="0.3">
      <c r="A338" s="2" t="s">
        <v>1907</v>
      </c>
      <c r="B338" s="3">
        <v>40037</v>
      </c>
      <c r="C338" s="3">
        <v>40046</v>
      </c>
      <c r="D338" s="4">
        <v>101.74448350415101</v>
      </c>
      <c r="E338" s="2" t="s">
        <v>1908</v>
      </c>
      <c r="F338" s="2" t="s">
        <v>218</v>
      </c>
      <c r="G338" s="2" t="s">
        <v>1909</v>
      </c>
      <c r="H338" s="2" t="s">
        <v>115</v>
      </c>
      <c r="I338" s="2" t="s">
        <v>1910</v>
      </c>
      <c r="J338" s="2" t="s">
        <v>112</v>
      </c>
      <c r="K338" s="2" t="s">
        <v>496</v>
      </c>
      <c r="L338" s="2" t="s">
        <v>369</v>
      </c>
      <c r="M338" s="2" t="s">
        <v>1911</v>
      </c>
      <c r="N338" t="s">
        <v>8013</v>
      </c>
      <c r="O338" t="s">
        <v>7453</v>
      </c>
      <c r="P338" s="2" t="s">
        <v>1912</v>
      </c>
      <c r="Q338" s="2" t="s">
        <v>1913</v>
      </c>
      <c r="R338" s="2" t="s">
        <v>40</v>
      </c>
      <c r="S338" s="2" t="s">
        <v>41</v>
      </c>
      <c r="T338" s="4">
        <v>94.2978330115034</v>
      </c>
      <c r="U338" s="4">
        <f t="shared" si="58"/>
        <v>4.5464582096458237</v>
      </c>
      <c r="V338" s="2" t="s">
        <v>42</v>
      </c>
      <c r="W338" s="2">
        <f t="shared" si="59"/>
        <v>1</v>
      </c>
      <c r="X338" s="2">
        <f t="shared" si="60"/>
        <v>0</v>
      </c>
      <c r="Y338" s="2">
        <f t="shared" si="61"/>
        <v>0</v>
      </c>
      <c r="Z338" s="2">
        <f t="shared" si="62"/>
        <v>0</v>
      </c>
      <c r="AA338" s="4">
        <v>29.9</v>
      </c>
      <c r="AB338" s="4">
        <v>100</v>
      </c>
      <c r="AC338" s="4" t="s">
        <v>8951</v>
      </c>
      <c r="AD338" s="4">
        <v>8.8554691028271293</v>
      </c>
      <c r="AE338" s="4">
        <v>17.2714486638537</v>
      </c>
      <c r="AF338" s="4">
        <v>-2.2608033652047101</v>
      </c>
      <c r="AG338" s="4">
        <f t="shared" si="63"/>
        <v>1.9503708344868766</v>
      </c>
      <c r="AH338" s="4" t="e">
        <f t="shared" si="65"/>
        <v>#VALUE!</v>
      </c>
      <c r="AI338" s="4">
        <v>-0.25530023750892467</v>
      </c>
      <c r="AJ338" s="4" t="e">
        <f t="shared" si="57"/>
        <v>#VALUE!</v>
      </c>
      <c r="AK338" s="4">
        <v>48.241421743983103</v>
      </c>
      <c r="AL338" s="4">
        <v>35.579372120310197</v>
      </c>
      <c r="AM338" s="4">
        <v>34.803816906728898</v>
      </c>
      <c r="AN338" s="4">
        <f t="shared" si="64"/>
        <v>0.73752743667319098</v>
      </c>
      <c r="AO338" s="4"/>
      <c r="AP338" s="2" t="b">
        <v>1</v>
      </c>
      <c r="AR338">
        <v>7.7883134484291077</v>
      </c>
      <c r="AS338">
        <v>7.6234772826234494</v>
      </c>
      <c r="AT338">
        <f t="shared" si="56"/>
        <v>0.1648361658056583</v>
      </c>
    </row>
    <row r="339" spans="1:46" collapsed="1" x14ac:dyDescent="0.3">
      <c r="A339" s="2" t="s">
        <v>1914</v>
      </c>
      <c r="B339" s="3">
        <v>45468</v>
      </c>
      <c r="C339" s="3">
        <v>45468</v>
      </c>
      <c r="D339" s="4">
        <v>75.195308611698195</v>
      </c>
      <c r="E339" s="2" t="s">
        <v>1915</v>
      </c>
      <c r="F339" s="2" t="s">
        <v>482</v>
      </c>
      <c r="G339" s="2" t="s">
        <v>930</v>
      </c>
      <c r="H339" s="2" t="s">
        <v>94</v>
      </c>
      <c r="I339" s="2" t="s">
        <v>1916</v>
      </c>
      <c r="J339" s="2" t="s">
        <v>482</v>
      </c>
      <c r="K339" s="2" t="s">
        <v>930</v>
      </c>
      <c r="L339" s="2" t="s">
        <v>94</v>
      </c>
      <c r="M339" s="2" t="s">
        <v>1917</v>
      </c>
      <c r="N339" t="s">
        <v>8014</v>
      </c>
      <c r="O339" t="s">
        <v>7452</v>
      </c>
      <c r="P339" s="2"/>
      <c r="Q339" s="2"/>
      <c r="R339" s="2" t="s">
        <v>40</v>
      </c>
      <c r="S339" s="2" t="s">
        <v>41</v>
      </c>
      <c r="T339" s="4">
        <v>57.470088071726899</v>
      </c>
      <c r="U339" s="4">
        <f t="shared" si="58"/>
        <v>4.0512646050002381</v>
      </c>
      <c r="V339" s="2" t="s">
        <v>67</v>
      </c>
      <c r="W339" s="2">
        <f t="shared" si="59"/>
        <v>0</v>
      </c>
      <c r="X339" s="2">
        <f t="shared" si="60"/>
        <v>1</v>
      </c>
      <c r="Y339" s="2">
        <f t="shared" si="61"/>
        <v>0</v>
      </c>
      <c r="Z339" s="2">
        <f t="shared" si="62"/>
        <v>0</v>
      </c>
      <c r="AA339" s="4">
        <v>25.564</v>
      </c>
      <c r="AB339" s="4">
        <v>100</v>
      </c>
      <c r="AC339" s="4">
        <v>2379.9520000000002</v>
      </c>
      <c r="AD339" s="4" t="s">
        <v>8951</v>
      </c>
      <c r="AE339" s="4" t="s">
        <v>8951</v>
      </c>
      <c r="AF339" s="4" t="s">
        <v>8951</v>
      </c>
      <c r="AG339" s="4" t="e">
        <f t="shared" si="63"/>
        <v>#VALUE!</v>
      </c>
      <c r="AH339" s="4" t="e">
        <f t="shared" si="65"/>
        <v>#VALUE!</v>
      </c>
      <c r="AI339" s="4" t="s">
        <v>8951</v>
      </c>
      <c r="AJ339" s="4">
        <f t="shared" si="57"/>
        <v>7.7748355983949153</v>
      </c>
      <c r="AK339" s="4">
        <v>75.793806362399494</v>
      </c>
      <c r="AL339" s="4">
        <v>35.393649495572802</v>
      </c>
      <c r="AM339" s="4">
        <v>75.777382892206504</v>
      </c>
      <c r="AN339" s="4">
        <f t="shared" si="64"/>
        <v>0.46697284638723752</v>
      </c>
      <c r="AO339" s="4"/>
      <c r="AP339" s="2" t="b">
        <v>1</v>
      </c>
      <c r="AR339" t="e">
        <v>#N/A</v>
      </c>
      <c r="AS339" t="e">
        <v>#N/A</v>
      </c>
      <c r="AT339" t="e">
        <f t="shared" si="56"/>
        <v>#N/A</v>
      </c>
    </row>
    <row r="340" spans="1:46" collapsed="1" x14ac:dyDescent="0.3">
      <c r="A340" s="2" t="s">
        <v>1918</v>
      </c>
      <c r="B340" s="3">
        <v>37805</v>
      </c>
      <c r="C340" s="3">
        <v>37805</v>
      </c>
      <c r="D340" s="4">
        <v>9.5868680598661999</v>
      </c>
      <c r="E340" s="2" t="s">
        <v>1919</v>
      </c>
      <c r="F340" s="2" t="s">
        <v>227</v>
      </c>
      <c r="G340" s="2" t="s">
        <v>272</v>
      </c>
      <c r="H340" s="2" t="s">
        <v>444</v>
      </c>
      <c r="I340" s="2" t="s">
        <v>1920</v>
      </c>
      <c r="J340" s="2" t="s">
        <v>227</v>
      </c>
      <c r="K340" s="2" t="s">
        <v>272</v>
      </c>
      <c r="L340" s="2" t="s">
        <v>115</v>
      </c>
      <c r="M340" s="2" t="s">
        <v>1921</v>
      </c>
      <c r="N340" t="s">
        <v>8015</v>
      </c>
      <c r="O340" t="s">
        <v>7451</v>
      </c>
      <c r="P340" s="2" t="s">
        <v>1922</v>
      </c>
      <c r="Q340" s="2"/>
      <c r="R340" s="2" t="s">
        <v>40</v>
      </c>
      <c r="S340" s="2" t="s">
        <v>41</v>
      </c>
      <c r="T340" s="4">
        <v>9.5868680598661999</v>
      </c>
      <c r="U340" s="4">
        <f t="shared" si="58"/>
        <v>2.2603942515996351</v>
      </c>
      <c r="V340" s="2" t="s">
        <v>42</v>
      </c>
      <c r="W340" s="2">
        <f t="shared" si="59"/>
        <v>1</v>
      </c>
      <c r="X340" s="2">
        <f t="shared" si="60"/>
        <v>0</v>
      </c>
      <c r="Y340" s="2">
        <f t="shared" si="61"/>
        <v>0</v>
      </c>
      <c r="Z340" s="2">
        <f t="shared" si="62"/>
        <v>0</v>
      </c>
      <c r="AA340" s="4">
        <v>33.299999999999997</v>
      </c>
      <c r="AB340" s="4">
        <v>50</v>
      </c>
      <c r="AC340" s="4" t="s">
        <v>8951</v>
      </c>
      <c r="AD340" s="4">
        <v>10092.360977487</v>
      </c>
      <c r="AE340" s="4">
        <v>5588.1598358027104</v>
      </c>
      <c r="AF340" s="4">
        <v>-62.536078506830897</v>
      </c>
      <c r="AG340" s="4">
        <f t="shared" si="63"/>
        <v>0.55370193835398895</v>
      </c>
      <c r="AH340" s="4" t="e">
        <f t="shared" si="65"/>
        <v>#VALUE!</v>
      </c>
      <c r="AI340" s="4">
        <v>-6.1963775023832325E-3</v>
      </c>
      <c r="AJ340" s="4" t="e">
        <f t="shared" si="57"/>
        <v>#VALUE!</v>
      </c>
      <c r="AK340" s="4">
        <v>61.999076348216697</v>
      </c>
      <c r="AL340" s="4">
        <v>35.199529777274002</v>
      </c>
      <c r="AM340" s="4"/>
      <c r="AN340" s="4">
        <f t="shared" si="64"/>
        <v>0.5677428092569714</v>
      </c>
      <c r="AO340" s="4"/>
      <c r="AP340" s="2" t="b">
        <v>1</v>
      </c>
      <c r="AR340">
        <v>7.8829290072123204</v>
      </c>
      <c r="AS340">
        <v>7.73105106751124</v>
      </c>
      <c r="AT340">
        <f t="shared" si="56"/>
        <v>0.15187793970108032</v>
      </c>
    </row>
    <row r="341" spans="1:46" collapsed="1" x14ac:dyDescent="0.3">
      <c r="A341" s="2" t="s">
        <v>1923</v>
      </c>
      <c r="B341" s="3">
        <v>38772</v>
      </c>
      <c r="C341" s="3">
        <v>38772</v>
      </c>
      <c r="D341" s="4">
        <v>193.67982317650799</v>
      </c>
      <c r="E341" s="2" t="s">
        <v>1924</v>
      </c>
      <c r="F341" s="2" t="s">
        <v>482</v>
      </c>
      <c r="G341" s="2" t="s">
        <v>485</v>
      </c>
      <c r="H341" s="2" t="s">
        <v>1034</v>
      </c>
      <c r="I341" s="2" t="s">
        <v>1925</v>
      </c>
      <c r="J341" s="2" t="s">
        <v>482</v>
      </c>
      <c r="K341" s="2" t="s">
        <v>485</v>
      </c>
      <c r="L341" s="2" t="s">
        <v>1926</v>
      </c>
      <c r="M341" s="2" t="s">
        <v>1927</v>
      </c>
      <c r="N341" t="s">
        <v>8016</v>
      </c>
      <c r="O341" t="s">
        <v>7450</v>
      </c>
      <c r="P341" s="2" t="s">
        <v>1928</v>
      </c>
      <c r="Q341" s="2" t="s">
        <v>1929</v>
      </c>
      <c r="R341" s="2" t="s">
        <v>40</v>
      </c>
      <c r="S341" s="2" t="s">
        <v>41</v>
      </c>
      <c r="T341" s="4">
        <v>179.71581938743299</v>
      </c>
      <c r="U341" s="4">
        <f t="shared" si="58"/>
        <v>5.1913768221209882</v>
      </c>
      <c r="V341" s="2" t="s">
        <v>109</v>
      </c>
      <c r="W341" s="2">
        <f t="shared" si="59"/>
        <v>0</v>
      </c>
      <c r="X341" s="2">
        <f t="shared" si="60"/>
        <v>0</v>
      </c>
      <c r="Y341" s="2">
        <f t="shared" si="61"/>
        <v>0</v>
      </c>
      <c r="Z341" s="2">
        <f t="shared" si="62"/>
        <v>1</v>
      </c>
      <c r="AA341" s="4">
        <v>9.99</v>
      </c>
      <c r="AB341" s="4">
        <v>100</v>
      </c>
      <c r="AC341" s="4" t="s">
        <v>8951</v>
      </c>
      <c r="AD341" s="4">
        <v>50.385501564702999</v>
      </c>
      <c r="AE341" s="4">
        <v>31.904467141236001</v>
      </c>
      <c r="AF341" s="4">
        <v>4.3897658103786199</v>
      </c>
      <c r="AG341" s="4">
        <f t="shared" si="63"/>
        <v>0.63320729476644366</v>
      </c>
      <c r="AH341" s="4" t="e">
        <f t="shared" si="65"/>
        <v>#VALUE!</v>
      </c>
      <c r="AI341" s="4">
        <v>8.7123590597613931E-2</v>
      </c>
      <c r="AJ341" s="4" t="e">
        <f t="shared" si="57"/>
        <v>#VALUE!</v>
      </c>
      <c r="AK341" s="4">
        <v>143.788481094573</v>
      </c>
      <c r="AL341" s="4">
        <v>35.046377615481802</v>
      </c>
      <c r="AM341" s="4">
        <v>119.92449957174099</v>
      </c>
      <c r="AN341" s="4">
        <f t="shared" si="64"/>
        <v>0.24373564105201856</v>
      </c>
      <c r="AO341" s="4"/>
      <c r="AP341" s="2" t="b">
        <v>1</v>
      </c>
      <c r="AR341">
        <v>6.4281638910373049</v>
      </c>
      <c r="AS341">
        <v>5.9435379803180695</v>
      </c>
      <c r="AT341">
        <f t="shared" si="56"/>
        <v>0.48462591071923544</v>
      </c>
    </row>
    <row r="342" spans="1:46" collapsed="1" x14ac:dyDescent="0.3">
      <c r="A342" s="2" t="s">
        <v>1930</v>
      </c>
      <c r="B342" s="3">
        <v>42916</v>
      </c>
      <c r="C342" s="3">
        <v>42916</v>
      </c>
      <c r="D342" s="4">
        <v>6.8639676020729201</v>
      </c>
      <c r="E342" s="2" t="s">
        <v>1931</v>
      </c>
      <c r="F342" s="2" t="s">
        <v>367</v>
      </c>
      <c r="G342" s="2" t="s">
        <v>604</v>
      </c>
      <c r="H342" s="2" t="s">
        <v>48</v>
      </c>
      <c r="I342" s="2" t="s">
        <v>1932</v>
      </c>
      <c r="J342" s="2" t="s">
        <v>367</v>
      </c>
      <c r="K342" s="2" t="s">
        <v>750</v>
      </c>
      <c r="L342" s="2" t="s">
        <v>444</v>
      </c>
      <c r="M342" s="2" t="s">
        <v>1933</v>
      </c>
      <c r="N342" t="s">
        <v>8017</v>
      </c>
      <c r="O342" t="s">
        <v>7449</v>
      </c>
      <c r="P342" s="2"/>
      <c r="Q342" s="2"/>
      <c r="R342" s="2" t="s">
        <v>40</v>
      </c>
      <c r="S342" s="2" t="s">
        <v>41</v>
      </c>
      <c r="T342" s="4">
        <v>6.8639676020729201</v>
      </c>
      <c r="U342" s="4">
        <f t="shared" si="58"/>
        <v>1.9262856421968007</v>
      </c>
      <c r="V342" s="2" t="s">
        <v>42</v>
      </c>
      <c r="W342" s="2">
        <f t="shared" si="59"/>
        <v>1</v>
      </c>
      <c r="X342" s="2">
        <f t="shared" si="60"/>
        <v>0</v>
      </c>
      <c r="Y342" s="2">
        <f t="shared" si="61"/>
        <v>0</v>
      </c>
      <c r="Z342" s="2">
        <f t="shared" si="62"/>
        <v>0</v>
      </c>
      <c r="AA342" s="4">
        <v>40</v>
      </c>
      <c r="AB342" s="4">
        <v>100</v>
      </c>
      <c r="AC342" s="4" t="s">
        <v>8951</v>
      </c>
      <c r="AD342" s="4">
        <v>38.055088309503802</v>
      </c>
      <c r="AE342" s="4">
        <v>10.262825904121099</v>
      </c>
      <c r="AF342" s="4">
        <v>5.61291000841043</v>
      </c>
      <c r="AG342" s="4">
        <f t="shared" si="63"/>
        <v>0.26968340792308926</v>
      </c>
      <c r="AH342" s="4" t="e">
        <f t="shared" si="65"/>
        <v>#VALUE!</v>
      </c>
      <c r="AI342" s="4">
        <v>0.14749433670368525</v>
      </c>
      <c r="AJ342" s="4" t="e">
        <f t="shared" si="57"/>
        <v>#VALUE!</v>
      </c>
      <c r="AK342" s="4">
        <v>62.004835996635798</v>
      </c>
      <c r="AL342" s="4">
        <v>34.272497897392803</v>
      </c>
      <c r="AM342" s="4"/>
      <c r="AN342" s="4">
        <f t="shared" si="64"/>
        <v>0.55273911053086777</v>
      </c>
      <c r="AO342" s="4"/>
      <c r="AP342" s="2" t="b">
        <v>1</v>
      </c>
      <c r="AR342">
        <v>7.3184664150079097</v>
      </c>
      <c r="AS342">
        <v>7.1654667059580479</v>
      </c>
      <c r="AT342">
        <f t="shared" si="56"/>
        <v>0.15299970904986182</v>
      </c>
    </row>
    <row r="343" spans="1:46" collapsed="1" x14ac:dyDescent="0.3">
      <c r="A343" s="2" t="s">
        <v>1934</v>
      </c>
      <c r="B343" s="3">
        <v>44676</v>
      </c>
      <c r="C343" s="3">
        <v>44676</v>
      </c>
      <c r="D343" s="4">
        <v>101.463667371875</v>
      </c>
      <c r="E343" s="2" t="s">
        <v>1935</v>
      </c>
      <c r="F343" s="2" t="s">
        <v>128</v>
      </c>
      <c r="G343" s="2" t="s">
        <v>652</v>
      </c>
      <c r="H343" s="2" t="s">
        <v>105</v>
      </c>
      <c r="I343" s="2" t="s">
        <v>1936</v>
      </c>
      <c r="J343" s="2" t="s">
        <v>367</v>
      </c>
      <c r="K343" s="2" t="s">
        <v>816</v>
      </c>
      <c r="L343" s="2" t="s">
        <v>475</v>
      </c>
      <c r="M343" s="2" t="s">
        <v>1937</v>
      </c>
      <c r="N343" t="s">
        <v>8018</v>
      </c>
      <c r="O343" t="s">
        <v>7448</v>
      </c>
      <c r="P343" s="2" t="s">
        <v>1249</v>
      </c>
      <c r="Q343" s="2"/>
      <c r="R343" s="2" t="s">
        <v>40</v>
      </c>
      <c r="S343" s="2" t="s">
        <v>41</v>
      </c>
      <c r="T343" s="4">
        <v>101.463667371875</v>
      </c>
      <c r="U343" s="4">
        <f t="shared" si="58"/>
        <v>4.6197007774726284</v>
      </c>
      <c r="V343" s="2" t="s">
        <v>42</v>
      </c>
      <c r="W343" s="2">
        <f t="shared" si="59"/>
        <v>1</v>
      </c>
      <c r="X343" s="2">
        <f t="shared" si="60"/>
        <v>0</v>
      </c>
      <c r="Y343" s="2">
        <f t="shared" si="61"/>
        <v>0</v>
      </c>
      <c r="Z343" s="2">
        <f t="shared" si="62"/>
        <v>0</v>
      </c>
      <c r="AA343" s="4">
        <v>0</v>
      </c>
      <c r="AB343" s="4">
        <v>100</v>
      </c>
      <c r="AC343" s="4" t="s">
        <v>8951</v>
      </c>
      <c r="AD343" s="4">
        <v>627.45878205145095</v>
      </c>
      <c r="AE343" s="4">
        <v>217.26871968105999</v>
      </c>
      <c r="AF343" s="4">
        <v>107.745048180929</v>
      </c>
      <c r="AG343" s="4">
        <f t="shared" si="63"/>
        <v>0.3462677165354332</v>
      </c>
      <c r="AH343" s="4" t="e">
        <f t="shared" si="65"/>
        <v>#VALUE!</v>
      </c>
      <c r="AI343" s="4">
        <v>0.17171653543307014</v>
      </c>
      <c r="AJ343" s="4" t="e">
        <f t="shared" si="57"/>
        <v>#VALUE!</v>
      </c>
      <c r="AK343" s="4">
        <v>52.166746242866601</v>
      </c>
      <c r="AL343" s="4">
        <v>34.047245526680797</v>
      </c>
      <c r="AM343" s="4"/>
      <c r="AN343" s="4">
        <f t="shared" si="64"/>
        <v>0.65266185796160314</v>
      </c>
      <c r="AO343" s="4"/>
      <c r="AP343" s="2" t="b">
        <v>1</v>
      </c>
      <c r="AR343">
        <v>4.8472218389312429</v>
      </c>
      <c r="AS343">
        <v>8.4133666753768921</v>
      </c>
      <c r="AT343">
        <f t="shared" si="56"/>
        <v>-3.5661448364456492</v>
      </c>
    </row>
    <row r="344" spans="1:46" collapsed="1" x14ac:dyDescent="0.3">
      <c r="A344" s="2" t="s">
        <v>1938</v>
      </c>
      <c r="B344" s="3">
        <v>38020</v>
      </c>
      <c r="C344" s="3">
        <v>38020</v>
      </c>
      <c r="D344" s="4">
        <v>42</v>
      </c>
      <c r="E344" s="2" t="s">
        <v>1939</v>
      </c>
      <c r="F344" s="2" t="s">
        <v>482</v>
      </c>
      <c r="G344" s="2" t="s">
        <v>485</v>
      </c>
      <c r="H344" s="2" t="s">
        <v>36</v>
      </c>
      <c r="I344" s="2" t="s">
        <v>1940</v>
      </c>
      <c r="J344" s="2" t="s">
        <v>482</v>
      </c>
      <c r="K344" s="2" t="s">
        <v>485</v>
      </c>
      <c r="L344" s="2" t="s">
        <v>475</v>
      </c>
      <c r="M344" s="2" t="s">
        <v>1941</v>
      </c>
      <c r="N344" t="s">
        <v>8019</v>
      </c>
      <c r="O344" t="s">
        <v>7447</v>
      </c>
      <c r="P344" s="2"/>
      <c r="Q344" s="2"/>
      <c r="R344" s="2" t="s">
        <v>40</v>
      </c>
      <c r="S344" s="2" t="s">
        <v>41</v>
      </c>
      <c r="T344" s="4">
        <v>42</v>
      </c>
      <c r="U344" s="4">
        <f t="shared" si="58"/>
        <v>3.7376696182833684</v>
      </c>
      <c r="V344" s="2" t="s">
        <v>109</v>
      </c>
      <c r="W344" s="2">
        <f t="shared" si="59"/>
        <v>0</v>
      </c>
      <c r="X344" s="2">
        <f t="shared" si="60"/>
        <v>0</v>
      </c>
      <c r="Y344" s="2">
        <f t="shared" si="61"/>
        <v>0</v>
      </c>
      <c r="Z344" s="2">
        <f t="shared" si="62"/>
        <v>1</v>
      </c>
      <c r="AA344" s="4">
        <v>44</v>
      </c>
      <c r="AB344" s="4">
        <v>60</v>
      </c>
      <c r="AC344" s="4">
        <v>1205.979</v>
      </c>
      <c r="AD344" s="4">
        <v>189.01749947290699</v>
      </c>
      <c r="AE344" s="4">
        <v>66.919671094244194</v>
      </c>
      <c r="AF344" s="4">
        <v>58.621125869702702</v>
      </c>
      <c r="AG344" s="4">
        <f t="shared" si="63"/>
        <v>0.35403955337921605</v>
      </c>
      <c r="AH344" s="4">
        <f t="shared" si="65"/>
        <v>6.7342900770766807</v>
      </c>
      <c r="AI344" s="4">
        <v>0.31013597171253032</v>
      </c>
      <c r="AJ344" s="4">
        <f t="shared" si="57"/>
        <v>7.0950469642002005</v>
      </c>
      <c r="AK344" s="4">
        <v>28.423999999999999</v>
      </c>
      <c r="AL344" s="4">
        <v>33.402999999999999</v>
      </c>
      <c r="AM344" s="4">
        <v>202.90700000000001</v>
      </c>
      <c r="AN344" s="4">
        <f t="shared" si="64"/>
        <v>1.1751688713763018</v>
      </c>
      <c r="AO344" s="4"/>
      <c r="AP344" s="2" t="b">
        <v>1</v>
      </c>
      <c r="AR344">
        <v>4.388861857354641</v>
      </c>
      <c r="AS344">
        <v>7.5412703851858769</v>
      </c>
      <c r="AT344">
        <f t="shared" si="56"/>
        <v>-3.1524085278312359</v>
      </c>
    </row>
    <row r="345" spans="1:46" collapsed="1" x14ac:dyDescent="0.3">
      <c r="A345" s="2" t="s">
        <v>1942</v>
      </c>
      <c r="B345" s="3">
        <v>43619</v>
      </c>
      <c r="C345" s="3">
        <v>43619</v>
      </c>
      <c r="D345" s="4"/>
      <c r="E345" s="2" t="s">
        <v>1943</v>
      </c>
      <c r="F345" s="2" t="s">
        <v>367</v>
      </c>
      <c r="G345" s="2" t="s">
        <v>368</v>
      </c>
      <c r="H345" s="2" t="s">
        <v>255</v>
      </c>
      <c r="I345" s="2" t="s">
        <v>1944</v>
      </c>
      <c r="J345" s="2" t="s">
        <v>367</v>
      </c>
      <c r="K345" s="2" t="s">
        <v>750</v>
      </c>
      <c r="L345" s="2" t="s">
        <v>1503</v>
      </c>
      <c r="M345" s="2" t="s">
        <v>1945</v>
      </c>
      <c r="N345" t="s">
        <v>8020</v>
      </c>
      <c r="O345" t="s">
        <v>7446</v>
      </c>
      <c r="P345" s="2" t="s">
        <v>1946</v>
      </c>
      <c r="Q345" s="2" t="s">
        <v>360</v>
      </c>
      <c r="R345" s="2" t="s">
        <v>40</v>
      </c>
      <c r="S345" s="2" t="s">
        <v>41</v>
      </c>
      <c r="T345" s="4">
        <v>13.943007574358001</v>
      </c>
      <c r="U345" s="4">
        <f t="shared" si="58"/>
        <v>2.6349781334500597</v>
      </c>
      <c r="V345" s="2" t="s">
        <v>42</v>
      </c>
      <c r="W345" s="2">
        <f t="shared" si="59"/>
        <v>1</v>
      </c>
      <c r="X345" s="2">
        <f t="shared" si="60"/>
        <v>0</v>
      </c>
      <c r="Y345" s="2">
        <f t="shared" si="61"/>
        <v>0</v>
      </c>
      <c r="Z345" s="2">
        <f t="shared" si="62"/>
        <v>0</v>
      </c>
      <c r="AA345" s="4">
        <v>49.487000000000002</v>
      </c>
      <c r="AB345" s="4">
        <v>100</v>
      </c>
      <c r="AC345" s="4">
        <v>3288.8629999999998</v>
      </c>
      <c r="AD345" s="4">
        <v>6450.1544023819697</v>
      </c>
      <c r="AE345" s="4">
        <v>4006.7293132218701</v>
      </c>
      <c r="AF345" s="4">
        <v>407.77083401498601</v>
      </c>
      <c r="AG345" s="4">
        <f t="shared" si="63"/>
        <v>0.62118347302542554</v>
      </c>
      <c r="AH345" s="4">
        <f t="shared" si="65"/>
        <v>1.1310725074314019</v>
      </c>
      <c r="AI345" s="4">
        <v>6.3218770990102313E-2</v>
      </c>
      <c r="AJ345" s="4">
        <f t="shared" si="57"/>
        <v>8.0982971913233293</v>
      </c>
      <c r="AK345" s="4">
        <v>57.065147961024898</v>
      </c>
      <c r="AL345" s="4">
        <v>33.116537351136799</v>
      </c>
      <c r="AM345" s="4"/>
      <c r="AN345" s="4">
        <f t="shared" si="64"/>
        <v>0.58032859870538078</v>
      </c>
      <c r="AO345" s="4"/>
      <c r="AP345" s="2" t="b">
        <v>1</v>
      </c>
      <c r="AR345">
        <v>7.2264888882637024</v>
      </c>
      <c r="AS345">
        <v>7.5805409550666809</v>
      </c>
      <c r="AT345">
        <f t="shared" si="56"/>
        <v>-0.35405206680297852</v>
      </c>
    </row>
    <row r="346" spans="1:46" collapsed="1" x14ac:dyDescent="0.3">
      <c r="A346" s="2" t="s">
        <v>1947</v>
      </c>
      <c r="B346" s="3">
        <v>42580</v>
      </c>
      <c r="C346" s="3">
        <v>42580</v>
      </c>
      <c r="D346" s="4">
        <v>116.276494429802</v>
      </c>
      <c r="E346" s="2" t="s">
        <v>1948</v>
      </c>
      <c r="F346" s="2" t="s">
        <v>140</v>
      </c>
      <c r="G346" s="2" t="s">
        <v>187</v>
      </c>
      <c r="H346" s="2" t="s">
        <v>63</v>
      </c>
      <c r="I346" s="2" t="s">
        <v>1949</v>
      </c>
      <c r="J346" s="2" t="s">
        <v>140</v>
      </c>
      <c r="K346" s="2" t="s">
        <v>187</v>
      </c>
      <c r="L346" s="2" t="s">
        <v>84</v>
      </c>
      <c r="M346" s="2" t="s">
        <v>1950</v>
      </c>
      <c r="N346" t="s">
        <v>8021</v>
      </c>
      <c r="O346" t="s">
        <v>6476</v>
      </c>
      <c r="P346" s="2" t="s">
        <v>1951</v>
      </c>
      <c r="Q346" s="2" t="s">
        <v>1952</v>
      </c>
      <c r="R346" s="2" t="s">
        <v>40</v>
      </c>
      <c r="S346" s="2" t="s">
        <v>41</v>
      </c>
      <c r="T346" s="4">
        <v>116.276494429802</v>
      </c>
      <c r="U346" s="4">
        <f t="shared" si="58"/>
        <v>4.7559709275737037</v>
      </c>
      <c r="V346" s="2" t="s">
        <v>42</v>
      </c>
      <c r="W346" s="2">
        <f t="shared" si="59"/>
        <v>1</v>
      </c>
      <c r="X346" s="2">
        <f t="shared" si="60"/>
        <v>0</v>
      </c>
      <c r="Y346" s="2">
        <f t="shared" si="61"/>
        <v>0</v>
      </c>
      <c r="Z346" s="2">
        <f t="shared" si="62"/>
        <v>0</v>
      </c>
      <c r="AA346" s="4">
        <v>0</v>
      </c>
      <c r="AB346" s="4">
        <v>100</v>
      </c>
      <c r="AC346" s="4" t="s">
        <v>8951</v>
      </c>
      <c r="AD346" s="4">
        <v>262.07035110391899</v>
      </c>
      <c r="AE346" s="4">
        <v>115.410345239517</v>
      </c>
      <c r="AF346" s="4">
        <v>36.097566273172497</v>
      </c>
      <c r="AG346" s="4">
        <f t="shared" si="63"/>
        <v>0.44037925218695656</v>
      </c>
      <c r="AH346" s="4" t="e">
        <f t="shared" si="65"/>
        <v>#VALUE!</v>
      </c>
      <c r="AI346" s="4">
        <v>0.13773998516474187</v>
      </c>
      <c r="AJ346" s="4" t="e">
        <f t="shared" si="57"/>
        <v>#VALUE!</v>
      </c>
      <c r="AK346" s="4">
        <v>186.723645486039</v>
      </c>
      <c r="AL346" s="4">
        <v>32.776577144036203</v>
      </c>
      <c r="AM346" s="4"/>
      <c r="AN346" s="4">
        <f t="shared" si="64"/>
        <v>0.1755352251115237</v>
      </c>
      <c r="AO346" s="4"/>
      <c r="AP346" s="2" t="b">
        <v>1</v>
      </c>
      <c r="AR346">
        <v>6.9996699094772339</v>
      </c>
      <c r="AS346">
        <v>6.6901144683361053</v>
      </c>
      <c r="AT346">
        <f t="shared" si="56"/>
        <v>0.30955544114112854</v>
      </c>
    </row>
    <row r="347" spans="1:46" collapsed="1" x14ac:dyDescent="0.3">
      <c r="A347" s="2" t="s">
        <v>1953</v>
      </c>
      <c r="B347" s="3">
        <v>38310</v>
      </c>
      <c r="C347" s="3">
        <v>38310</v>
      </c>
      <c r="D347" s="4">
        <v>143.316910949624</v>
      </c>
      <c r="E347" s="2" t="s">
        <v>1954</v>
      </c>
      <c r="F347" s="2" t="s">
        <v>482</v>
      </c>
      <c r="G347" s="2" t="s">
        <v>485</v>
      </c>
      <c r="H347" s="2" t="s">
        <v>1034</v>
      </c>
      <c r="I347" s="2" t="s">
        <v>1955</v>
      </c>
      <c r="J347" s="2" t="s">
        <v>482</v>
      </c>
      <c r="K347" s="2" t="s">
        <v>485</v>
      </c>
      <c r="L347" s="2" t="s">
        <v>36</v>
      </c>
      <c r="M347" s="2" t="s">
        <v>1956</v>
      </c>
      <c r="N347" t="s">
        <v>8022</v>
      </c>
      <c r="O347" t="s">
        <v>7445</v>
      </c>
      <c r="P347" s="2" t="s">
        <v>1957</v>
      </c>
      <c r="Q347" s="2" t="s">
        <v>1958</v>
      </c>
      <c r="R347" s="2" t="s">
        <v>40</v>
      </c>
      <c r="S347" s="2" t="s">
        <v>41</v>
      </c>
      <c r="T347" s="4">
        <v>143.316910949624</v>
      </c>
      <c r="U347" s="4">
        <f t="shared" si="58"/>
        <v>4.9650583386852434</v>
      </c>
      <c r="V347" s="2" t="s">
        <v>109</v>
      </c>
      <c r="W347" s="2">
        <f t="shared" si="59"/>
        <v>0</v>
      </c>
      <c r="X347" s="2">
        <f t="shared" si="60"/>
        <v>0</v>
      </c>
      <c r="Y347" s="2">
        <f t="shared" si="61"/>
        <v>0</v>
      </c>
      <c r="Z347" s="2">
        <f t="shared" si="62"/>
        <v>1</v>
      </c>
      <c r="AA347" s="4">
        <v>24.994</v>
      </c>
      <c r="AB347" s="4">
        <v>97.924999999999997</v>
      </c>
      <c r="AC347" s="4">
        <v>3725.4740000000002</v>
      </c>
      <c r="AD347" s="4">
        <v>2759.8049999999998</v>
      </c>
      <c r="AE347" s="4">
        <v>1576.3920000000001</v>
      </c>
      <c r="AF347" s="4">
        <v>309.11599999999999</v>
      </c>
      <c r="AG347" s="4">
        <f t="shared" si="63"/>
        <v>0.5711968780402964</v>
      </c>
      <c r="AH347" s="4">
        <f t="shared" si="65"/>
        <v>1.9211016720384235</v>
      </c>
      <c r="AI347" s="4">
        <v>0.11200646422482748</v>
      </c>
      <c r="AJ347" s="4">
        <f t="shared" si="57"/>
        <v>8.2229493710404267</v>
      </c>
      <c r="AK347" s="4">
        <v>76.193907971484094</v>
      </c>
      <c r="AL347" s="4">
        <v>32.4069993519119</v>
      </c>
      <c r="AM347" s="4">
        <v>184.179991133442</v>
      </c>
      <c r="AN347" s="4">
        <f t="shared" si="64"/>
        <v>0.42532270905490716</v>
      </c>
      <c r="AO347" s="4"/>
      <c r="AP347" s="2" t="b">
        <v>1</v>
      </c>
      <c r="AR347">
        <v>7.5412703851858769</v>
      </c>
      <c r="AS347">
        <v>5.9635411848624544</v>
      </c>
      <c r="AT347">
        <f t="shared" si="56"/>
        <v>1.5777292003234225</v>
      </c>
    </row>
    <row r="348" spans="1:46" collapsed="1" x14ac:dyDescent="0.3">
      <c r="A348" s="2" t="s">
        <v>1959</v>
      </c>
      <c r="B348" s="3">
        <v>41316</v>
      </c>
      <c r="C348" s="3">
        <v>41316</v>
      </c>
      <c r="D348" s="4">
        <v>20.109125521161499</v>
      </c>
      <c r="E348" s="2" t="s">
        <v>1960</v>
      </c>
      <c r="F348" s="2" t="s">
        <v>367</v>
      </c>
      <c r="G348" s="2" t="s">
        <v>368</v>
      </c>
      <c r="H348" s="2" t="s">
        <v>46</v>
      </c>
      <c r="I348" s="2" t="s">
        <v>1961</v>
      </c>
      <c r="J348" s="2" t="s">
        <v>482</v>
      </c>
      <c r="K348" s="2" t="s">
        <v>930</v>
      </c>
      <c r="L348" s="2" t="s">
        <v>142</v>
      </c>
      <c r="M348" s="2" t="s">
        <v>1962</v>
      </c>
      <c r="N348" t="s">
        <v>8023</v>
      </c>
      <c r="O348" t="s">
        <v>7444</v>
      </c>
      <c r="P348" s="2"/>
      <c r="Q348" s="2"/>
      <c r="R348" s="2" t="s">
        <v>40</v>
      </c>
      <c r="S348" s="2" t="s">
        <v>41</v>
      </c>
      <c r="T348" s="4">
        <v>20.109125521161499</v>
      </c>
      <c r="U348" s="4">
        <f t="shared" si="58"/>
        <v>3.0011737180634115</v>
      </c>
      <c r="V348" s="2" t="s">
        <v>42</v>
      </c>
      <c r="W348" s="2">
        <f t="shared" si="59"/>
        <v>1</v>
      </c>
      <c r="X348" s="2">
        <f t="shared" si="60"/>
        <v>0</v>
      </c>
      <c r="Y348" s="2">
        <f t="shared" si="61"/>
        <v>0</v>
      </c>
      <c r="Z348" s="2">
        <f t="shared" si="62"/>
        <v>0</v>
      </c>
      <c r="AA348" s="4">
        <v>0</v>
      </c>
      <c r="AB348" s="4">
        <v>50</v>
      </c>
      <c r="AC348" s="4">
        <v>122.312</v>
      </c>
      <c r="AD348" s="4">
        <v>25.9748771163299</v>
      </c>
      <c r="AE348" s="4">
        <v>7.6187875477880898</v>
      </c>
      <c r="AF348" s="4">
        <v>1.87329328235937</v>
      </c>
      <c r="AG348" s="4">
        <f t="shared" si="63"/>
        <v>0.29331370899915848</v>
      </c>
      <c r="AH348" s="4">
        <f t="shared" si="65"/>
        <v>5.0021714045416257</v>
      </c>
      <c r="AI348" s="4">
        <v>7.2119428090832702E-2</v>
      </c>
      <c r="AJ348" s="4">
        <f t="shared" si="57"/>
        <v>4.8065751572583126</v>
      </c>
      <c r="AK348" s="4">
        <v>42.327686299345601</v>
      </c>
      <c r="AL348" s="4">
        <v>32.356976989655898</v>
      </c>
      <c r="AM348" s="4"/>
      <c r="AN348" s="4">
        <f t="shared" si="64"/>
        <v>0.76444001122159488</v>
      </c>
      <c r="AO348" s="4"/>
      <c r="AP348" s="2" t="b">
        <v>1</v>
      </c>
      <c r="AR348">
        <v>8.4620937903722133</v>
      </c>
      <c r="AS348">
        <v>6.089407553275425</v>
      </c>
      <c r="AT348">
        <f t="shared" si="56"/>
        <v>2.3726862370967883</v>
      </c>
    </row>
    <row r="349" spans="1:46" collapsed="1" x14ac:dyDescent="0.3">
      <c r="A349" s="2" t="s">
        <v>1963</v>
      </c>
      <c r="B349" s="3">
        <v>38756</v>
      </c>
      <c r="C349" s="3">
        <v>38756</v>
      </c>
      <c r="D349" s="4">
        <v>53.5304740406321</v>
      </c>
      <c r="E349" s="2" t="s">
        <v>1964</v>
      </c>
      <c r="F349" s="2" t="s">
        <v>70</v>
      </c>
      <c r="G349" s="2" t="s">
        <v>318</v>
      </c>
      <c r="H349" s="2" t="s">
        <v>397</v>
      </c>
      <c r="I349" s="2" t="s">
        <v>1965</v>
      </c>
      <c r="J349" s="2" t="s">
        <v>70</v>
      </c>
      <c r="K349" s="2" t="s">
        <v>318</v>
      </c>
      <c r="L349" s="2" t="s">
        <v>210</v>
      </c>
      <c r="M349" s="2" t="s">
        <v>1966</v>
      </c>
      <c r="N349" t="s">
        <v>8024</v>
      </c>
      <c r="O349" t="s">
        <v>7110</v>
      </c>
      <c r="P349" s="2" t="s">
        <v>1967</v>
      </c>
      <c r="Q349" s="2" t="s">
        <v>882</v>
      </c>
      <c r="R349" s="2" t="s">
        <v>40</v>
      </c>
      <c r="S349" s="2" t="s">
        <v>41</v>
      </c>
      <c r="T349" s="4">
        <v>53.5304740406321</v>
      </c>
      <c r="U349" s="4">
        <f t="shared" si="58"/>
        <v>3.9802510999728811</v>
      </c>
      <c r="V349" s="2" t="s">
        <v>42</v>
      </c>
      <c r="W349" s="2">
        <f t="shared" si="59"/>
        <v>1</v>
      </c>
      <c r="X349" s="2">
        <f t="shared" si="60"/>
        <v>0</v>
      </c>
      <c r="Y349" s="2">
        <f t="shared" si="61"/>
        <v>0</v>
      </c>
      <c r="Z349" s="2">
        <f t="shared" si="62"/>
        <v>0</v>
      </c>
      <c r="AA349" s="4">
        <v>36.6</v>
      </c>
      <c r="AB349" s="4">
        <v>77.7</v>
      </c>
      <c r="AC349" s="4">
        <v>17712.649000000001</v>
      </c>
      <c r="AD349" s="4">
        <v>17994.068362126502</v>
      </c>
      <c r="AE349" s="4">
        <v>10055.609105064101</v>
      </c>
      <c r="AF349" s="4">
        <v>3570.5494179580301</v>
      </c>
      <c r="AG349" s="4">
        <f t="shared" si="63"/>
        <v>0.55882910427465715</v>
      </c>
      <c r="AH349" s="4">
        <f t="shared" si="65"/>
        <v>1.5431895414774621</v>
      </c>
      <c r="AI349" s="4">
        <v>0.19842924602160786</v>
      </c>
      <c r="AJ349" s="4">
        <f t="shared" si="57"/>
        <v>9.7820342961018749</v>
      </c>
      <c r="AK349" s="4">
        <v>52.312064066132798</v>
      </c>
      <c r="AL349" s="4">
        <v>32.033066391113401</v>
      </c>
      <c r="AM349" s="4">
        <v>132.99412154007899</v>
      </c>
      <c r="AN349" s="4">
        <f t="shared" si="64"/>
        <v>0.61234567901234538</v>
      </c>
      <c r="AO349" s="4"/>
      <c r="AP349" s="2" t="b">
        <v>1</v>
      </c>
      <c r="AR349">
        <v>8.3269263903299962</v>
      </c>
      <c r="AS349">
        <v>8.3524239857991542</v>
      </c>
      <c r="AT349">
        <f t="shared" si="56"/>
        <v>-2.5497595469158085E-2</v>
      </c>
    </row>
    <row r="350" spans="1:46" collapsed="1" x14ac:dyDescent="0.3">
      <c r="A350" s="2" t="s">
        <v>1968</v>
      </c>
      <c r="B350" s="3">
        <v>42284</v>
      </c>
      <c r="C350" s="3">
        <v>42284</v>
      </c>
      <c r="D350" s="4">
        <v>780.49731736122806</v>
      </c>
      <c r="E350" s="2" t="s">
        <v>1969</v>
      </c>
      <c r="F350" s="2" t="s">
        <v>112</v>
      </c>
      <c r="G350" s="2" t="s">
        <v>458</v>
      </c>
      <c r="H350" s="2" t="s">
        <v>1970</v>
      </c>
      <c r="I350" s="2" t="s">
        <v>1971</v>
      </c>
      <c r="J350" s="2" t="s">
        <v>112</v>
      </c>
      <c r="K350" s="2" t="s">
        <v>458</v>
      </c>
      <c r="L350" s="2" t="s">
        <v>220</v>
      </c>
      <c r="M350" s="2" t="s">
        <v>1972</v>
      </c>
      <c r="N350" t="s">
        <v>8025</v>
      </c>
      <c r="O350" t="s">
        <v>7443</v>
      </c>
      <c r="P350" s="2"/>
      <c r="Q350" s="2" t="s">
        <v>360</v>
      </c>
      <c r="R350" s="2" t="s">
        <v>40</v>
      </c>
      <c r="S350" s="2" t="s">
        <v>41</v>
      </c>
      <c r="T350" s="4">
        <v>780.49731736122806</v>
      </c>
      <c r="U350" s="4">
        <f t="shared" si="58"/>
        <v>6.6599313028723577</v>
      </c>
      <c r="V350" s="2" t="s">
        <v>42</v>
      </c>
      <c r="W350" s="2">
        <f t="shared" si="59"/>
        <v>1</v>
      </c>
      <c r="X350" s="2">
        <f t="shared" si="60"/>
        <v>0</v>
      </c>
      <c r="Y350" s="2">
        <f t="shared" si="61"/>
        <v>0</v>
      </c>
      <c r="Z350" s="2">
        <f t="shared" si="62"/>
        <v>0</v>
      </c>
      <c r="AA350" s="4">
        <v>15.45</v>
      </c>
      <c r="AB350" s="4">
        <v>73.319999999999993</v>
      </c>
      <c r="AC350" s="4">
        <v>45426.239999999998</v>
      </c>
      <c r="AD350" s="4">
        <v>42133.913990201399</v>
      </c>
      <c r="AE350" s="4">
        <v>25861.0052622029</v>
      </c>
      <c r="AF350" s="4">
        <v>5110.9901409302602</v>
      </c>
      <c r="AG350" s="4">
        <f t="shared" si="63"/>
        <v>0.61378122308354965</v>
      </c>
      <c r="AH350" s="4">
        <f t="shared" si="65"/>
        <v>1.6919207951765731</v>
      </c>
      <c r="AI350" s="4">
        <v>0.12130347401665234</v>
      </c>
      <c r="AJ350" s="4">
        <f t="shared" si="57"/>
        <v>10.723845190635329</v>
      </c>
      <c r="AK350" s="4">
        <v>125.19092220242599</v>
      </c>
      <c r="AL350" s="4">
        <v>31.936854161364199</v>
      </c>
      <c r="AM350" s="4"/>
      <c r="AN350" s="4">
        <f t="shared" si="64"/>
        <v>0.25510519133107973</v>
      </c>
      <c r="AO350" s="4"/>
      <c r="AP350" s="2" t="b">
        <v>1</v>
      </c>
      <c r="AR350">
        <v>8.2768098115921021</v>
      </c>
      <c r="AS350">
        <v>5.1763322784875836</v>
      </c>
      <c r="AT350">
        <f t="shared" si="56"/>
        <v>3.1004775331045185</v>
      </c>
    </row>
    <row r="351" spans="1:46" collapsed="1" x14ac:dyDescent="0.3">
      <c r="A351" s="2" t="s">
        <v>1973</v>
      </c>
      <c r="B351" s="3">
        <v>37643</v>
      </c>
      <c r="C351" s="3">
        <v>37643</v>
      </c>
      <c r="D351" s="4">
        <v>3.3410000000000002</v>
      </c>
      <c r="E351" s="2" t="s">
        <v>1974</v>
      </c>
      <c r="F351" s="2" t="s">
        <v>367</v>
      </c>
      <c r="G351" s="2" t="s">
        <v>604</v>
      </c>
      <c r="H351" s="2" t="s">
        <v>36</v>
      </c>
      <c r="I351" s="2" t="s">
        <v>1975</v>
      </c>
      <c r="J351" s="2" t="s">
        <v>367</v>
      </c>
      <c r="K351" s="2" t="s">
        <v>855</v>
      </c>
      <c r="L351" s="2" t="s">
        <v>185</v>
      </c>
      <c r="M351" s="2" t="s">
        <v>1976</v>
      </c>
      <c r="N351" t="s">
        <v>8026</v>
      </c>
      <c r="O351" t="s">
        <v>7442</v>
      </c>
      <c r="P351" s="2"/>
      <c r="Q351" s="2"/>
      <c r="R351" s="2" t="s">
        <v>40</v>
      </c>
      <c r="S351" s="2" t="s">
        <v>41</v>
      </c>
      <c r="T351" s="4">
        <v>3.3410000000000002</v>
      </c>
      <c r="U351" s="4">
        <f t="shared" si="58"/>
        <v>1.2062701633746196</v>
      </c>
      <c r="V351" s="2" t="s">
        <v>42</v>
      </c>
      <c r="W351" s="2">
        <f t="shared" si="59"/>
        <v>1</v>
      </c>
      <c r="X351" s="2">
        <f t="shared" si="60"/>
        <v>0</v>
      </c>
      <c r="Y351" s="2">
        <f t="shared" si="61"/>
        <v>0</v>
      </c>
      <c r="Z351" s="2">
        <f t="shared" si="62"/>
        <v>0</v>
      </c>
      <c r="AA351" s="4">
        <v>30.335999999999999</v>
      </c>
      <c r="AB351" s="4">
        <v>54.506</v>
      </c>
      <c r="AC351" s="4" t="s">
        <v>8951</v>
      </c>
      <c r="AD351" s="4">
        <v>502.01119450451603</v>
      </c>
      <c r="AE351" s="4">
        <v>210.07759826994001</v>
      </c>
      <c r="AF351" s="4">
        <v>-1.01450197175932</v>
      </c>
      <c r="AG351" s="4">
        <f t="shared" si="63"/>
        <v>0.41847193960940682</v>
      </c>
      <c r="AH351" s="4" t="e">
        <f t="shared" si="65"/>
        <v>#VALUE!</v>
      </c>
      <c r="AI351" s="4">
        <v>-2.020875197336249E-3</v>
      </c>
      <c r="AJ351" s="4" t="e">
        <f t="shared" si="57"/>
        <v>#VALUE!</v>
      </c>
      <c r="AK351" s="4">
        <v>53.713000000000001</v>
      </c>
      <c r="AL351" s="4">
        <v>31.713999999999999</v>
      </c>
      <c r="AM351" s="4">
        <v>11.271000000000001</v>
      </c>
      <c r="AN351" s="4">
        <f t="shared" si="64"/>
        <v>0.59043434550295082</v>
      </c>
      <c r="AO351" s="4"/>
      <c r="AP351" s="2" t="b">
        <v>1</v>
      </c>
      <c r="AR351">
        <v>8.2260903517405186</v>
      </c>
      <c r="AS351">
        <v>7.5954157337546349</v>
      </c>
      <c r="AT351">
        <f t="shared" si="56"/>
        <v>0.63067461798588376</v>
      </c>
    </row>
    <row r="352" spans="1:46" collapsed="1" x14ac:dyDescent="0.3">
      <c r="A352" s="2" t="s">
        <v>1977</v>
      </c>
      <c r="B352" s="3">
        <v>42419</v>
      </c>
      <c r="C352" s="3">
        <v>42486</v>
      </c>
      <c r="D352" s="4">
        <v>21.735161405308599</v>
      </c>
      <c r="E352" s="2" t="s">
        <v>1978</v>
      </c>
      <c r="F352" s="2" t="s">
        <v>227</v>
      </c>
      <c r="G352" s="2" t="s">
        <v>272</v>
      </c>
      <c r="H352" s="2" t="s">
        <v>94</v>
      </c>
      <c r="I352" s="2" t="s">
        <v>1979</v>
      </c>
      <c r="J352" s="2" t="s">
        <v>227</v>
      </c>
      <c r="K352" s="2" t="s">
        <v>272</v>
      </c>
      <c r="L352" s="2" t="s">
        <v>36</v>
      </c>
      <c r="M352" s="2" t="s">
        <v>1980</v>
      </c>
      <c r="N352" t="s">
        <v>8027</v>
      </c>
      <c r="O352" t="s">
        <v>7441</v>
      </c>
      <c r="P352" s="2" t="s">
        <v>1163</v>
      </c>
      <c r="Q352" s="2"/>
      <c r="R352" s="2" t="s">
        <v>40</v>
      </c>
      <c r="S352" s="2" t="s">
        <v>41</v>
      </c>
      <c r="T352" s="4">
        <v>21.735161405308599</v>
      </c>
      <c r="U352" s="4">
        <f t="shared" si="58"/>
        <v>3.0789312904683284</v>
      </c>
      <c r="V352" s="2" t="s">
        <v>42</v>
      </c>
      <c r="W352" s="2">
        <f t="shared" si="59"/>
        <v>1</v>
      </c>
      <c r="X352" s="2">
        <f t="shared" si="60"/>
        <v>0</v>
      </c>
      <c r="Y352" s="2">
        <f t="shared" si="61"/>
        <v>0</v>
      </c>
      <c r="Z352" s="2">
        <f t="shared" si="62"/>
        <v>0</v>
      </c>
      <c r="AA352" s="4">
        <v>0</v>
      </c>
      <c r="AB352" s="4">
        <v>60</v>
      </c>
      <c r="AC352" s="4" t="s">
        <v>8951</v>
      </c>
      <c r="AD352" s="4">
        <v>1338.8009999999999</v>
      </c>
      <c r="AE352" s="4">
        <v>479.09899999999999</v>
      </c>
      <c r="AF352" s="4">
        <v>159.65100000000001</v>
      </c>
      <c r="AG352" s="4">
        <f t="shared" si="63"/>
        <v>0.35785676885511741</v>
      </c>
      <c r="AH352" s="4" t="e">
        <f t="shared" si="65"/>
        <v>#VALUE!</v>
      </c>
      <c r="AI352" s="4">
        <v>0.1192492386844647</v>
      </c>
      <c r="AJ352" s="4" t="e">
        <f t="shared" si="57"/>
        <v>#VALUE!</v>
      </c>
      <c r="AK352" s="4">
        <v>53.358439082514103</v>
      </c>
      <c r="AL352" s="4">
        <v>31.695783650368099</v>
      </c>
      <c r="AM352" s="4"/>
      <c r="AN352" s="4">
        <f t="shared" si="64"/>
        <v>0.59401632048031572</v>
      </c>
      <c r="AO352" s="4"/>
      <c r="AP352" s="2" t="b">
        <v>1</v>
      </c>
      <c r="AR352">
        <v>7.4445794622103367</v>
      </c>
      <c r="AS352">
        <v>6.488750820358594</v>
      </c>
      <c r="AT352">
        <f t="shared" si="56"/>
        <v>0.95582864185174277</v>
      </c>
    </row>
    <row r="353" spans="1:46" collapsed="1" x14ac:dyDescent="0.3">
      <c r="A353" s="2" t="s">
        <v>1981</v>
      </c>
      <c r="B353" s="3">
        <v>41934</v>
      </c>
      <c r="C353" s="3">
        <v>41934</v>
      </c>
      <c r="D353" s="4">
        <v>41.512783487641201</v>
      </c>
      <c r="E353" s="2" t="s">
        <v>1982</v>
      </c>
      <c r="F353" s="2" t="s">
        <v>367</v>
      </c>
      <c r="G353" s="2" t="s">
        <v>368</v>
      </c>
      <c r="H353" s="2" t="s">
        <v>350</v>
      </c>
      <c r="I353" s="2" t="s">
        <v>1983</v>
      </c>
      <c r="J353" s="2" t="s">
        <v>367</v>
      </c>
      <c r="K353" s="2" t="s">
        <v>368</v>
      </c>
      <c r="L353" s="2" t="s">
        <v>372</v>
      </c>
      <c r="M353" s="2" t="s">
        <v>1984</v>
      </c>
      <c r="N353" t="s">
        <v>8028</v>
      </c>
      <c r="O353" t="s">
        <v>7440</v>
      </c>
      <c r="P353" s="2"/>
      <c r="Q353" s="2"/>
      <c r="R353" s="2" t="s">
        <v>40</v>
      </c>
      <c r="S353" s="2" t="s">
        <v>41</v>
      </c>
      <c r="T353" s="4">
        <v>41.512783487641201</v>
      </c>
      <c r="U353" s="4">
        <f t="shared" si="58"/>
        <v>3.7260014156501278</v>
      </c>
      <c r="V353" s="2" t="s">
        <v>42</v>
      </c>
      <c r="W353" s="2">
        <f t="shared" si="59"/>
        <v>1</v>
      </c>
      <c r="X353" s="2">
        <f t="shared" si="60"/>
        <v>0</v>
      </c>
      <c r="Y353" s="2">
        <f t="shared" si="61"/>
        <v>0</v>
      </c>
      <c r="Z353" s="2">
        <f t="shared" si="62"/>
        <v>0</v>
      </c>
      <c r="AA353" s="4">
        <v>0</v>
      </c>
      <c r="AB353" s="4">
        <v>83</v>
      </c>
      <c r="AC353" s="4">
        <v>6974.259</v>
      </c>
      <c r="AD353" s="4">
        <v>2418.71228413164</v>
      </c>
      <c r="AE353" s="4">
        <v>1202.13343108504</v>
      </c>
      <c r="AF353" s="4">
        <v>314.74128380579998</v>
      </c>
      <c r="AG353" s="4">
        <f t="shared" si="63"/>
        <v>0.49701381969729685</v>
      </c>
      <c r="AH353" s="4">
        <f t="shared" si="65"/>
        <v>3.3804733554824224</v>
      </c>
      <c r="AI353" s="4">
        <v>0.13012762446807419</v>
      </c>
      <c r="AJ353" s="4">
        <f t="shared" si="57"/>
        <v>8.8499813644869239</v>
      </c>
      <c r="AK353" s="4">
        <v>40.072979248829803</v>
      </c>
      <c r="AL353" s="4">
        <v>31.159190593785699</v>
      </c>
      <c r="AM353" s="4"/>
      <c r="AN353" s="4">
        <f t="shared" si="64"/>
        <v>0.77756111918470849</v>
      </c>
      <c r="AO353" s="4"/>
      <c r="AP353" s="2" t="b">
        <v>1</v>
      </c>
      <c r="AR353">
        <v>4.0501265525817871</v>
      </c>
      <c r="AS353">
        <v>8.4317550659179688</v>
      </c>
      <c r="AT353">
        <f t="shared" si="56"/>
        <v>-4.3816285133361816</v>
      </c>
    </row>
    <row r="354" spans="1:46" collapsed="1" x14ac:dyDescent="0.3">
      <c r="A354" s="2" t="s">
        <v>1985</v>
      </c>
      <c r="B354" s="3">
        <v>45475</v>
      </c>
      <c r="C354" s="3">
        <v>45489</v>
      </c>
      <c r="D354" s="4">
        <v>32.070723576704403</v>
      </c>
      <c r="E354" s="2" t="s">
        <v>1986</v>
      </c>
      <c r="F354" s="2" t="s">
        <v>128</v>
      </c>
      <c r="G354" s="2" t="s">
        <v>583</v>
      </c>
      <c r="H354" s="2" t="s">
        <v>46</v>
      </c>
      <c r="I354" s="2" t="s">
        <v>1987</v>
      </c>
      <c r="J354" s="2" t="s">
        <v>128</v>
      </c>
      <c r="K354" s="2" t="s">
        <v>583</v>
      </c>
      <c r="L354" s="2" t="s">
        <v>255</v>
      </c>
      <c r="M354" s="2" t="s">
        <v>1988</v>
      </c>
      <c r="N354" t="s">
        <v>8029</v>
      </c>
      <c r="O354" t="s">
        <v>7439</v>
      </c>
      <c r="P354" s="2"/>
      <c r="Q354" s="2"/>
      <c r="R354" s="2" t="s">
        <v>40</v>
      </c>
      <c r="S354" s="2" t="s">
        <v>41</v>
      </c>
      <c r="T354" s="4">
        <v>29.413687169096001</v>
      </c>
      <c r="U354" s="4">
        <f t="shared" si="58"/>
        <v>3.3814601159791229</v>
      </c>
      <c r="V354" s="2" t="s">
        <v>109</v>
      </c>
      <c r="W354" s="2">
        <f t="shared" si="59"/>
        <v>0</v>
      </c>
      <c r="X354" s="2">
        <f t="shared" si="60"/>
        <v>0</v>
      </c>
      <c r="Y354" s="2">
        <f t="shared" si="61"/>
        <v>0</v>
      </c>
      <c r="Z354" s="2">
        <f t="shared" si="62"/>
        <v>1</v>
      </c>
      <c r="AA354" s="4">
        <v>48.49</v>
      </c>
      <c r="AB354" s="4">
        <v>100</v>
      </c>
      <c r="AC354" s="4">
        <v>698.60799999999995</v>
      </c>
      <c r="AD354" s="4">
        <v>762.34882030269</v>
      </c>
      <c r="AE354" s="4">
        <v>166.25470887581801</v>
      </c>
      <c r="AF354" s="4">
        <v>9.2525279228074808</v>
      </c>
      <c r="AG354" s="4">
        <f t="shared" si="63"/>
        <v>0.21808220128130679</v>
      </c>
      <c r="AH354" s="4">
        <f t="shared" si="65"/>
        <v>1.1344711054087089</v>
      </c>
      <c r="AI354" s="4">
        <v>1.2136869207895896E-2</v>
      </c>
      <c r="AJ354" s="4">
        <f t="shared" si="57"/>
        <v>6.5490897837815414</v>
      </c>
      <c r="AK354" s="4">
        <v>60.026706984649003</v>
      </c>
      <c r="AL354" s="4">
        <v>30.9944489201329</v>
      </c>
      <c r="AM354" s="4"/>
      <c r="AN354" s="4">
        <f t="shared" si="64"/>
        <v>0.51634431534049174</v>
      </c>
      <c r="AO354" s="4"/>
      <c r="AP354" s="2" t="b">
        <v>1</v>
      </c>
      <c r="AR354" t="e">
        <v>#N/A</v>
      </c>
      <c r="AS354" t="e">
        <v>#N/A</v>
      </c>
      <c r="AT354" t="e">
        <f t="shared" si="56"/>
        <v>#N/A</v>
      </c>
    </row>
    <row r="355" spans="1:46" collapsed="1" x14ac:dyDescent="0.3">
      <c r="A355" s="2" t="s">
        <v>1989</v>
      </c>
      <c r="B355" s="3">
        <v>41841</v>
      </c>
      <c r="C355" s="3">
        <v>41841</v>
      </c>
      <c r="D355" s="4">
        <v>35.058419429869602</v>
      </c>
      <c r="E355" s="2" t="s">
        <v>1990</v>
      </c>
      <c r="F355" s="2" t="s">
        <v>367</v>
      </c>
      <c r="G355" s="2" t="s">
        <v>368</v>
      </c>
      <c r="H355" s="2" t="s">
        <v>444</v>
      </c>
      <c r="I355" s="2" t="s">
        <v>1991</v>
      </c>
      <c r="J355" s="2" t="s">
        <v>367</v>
      </c>
      <c r="K355" s="2" t="s">
        <v>816</v>
      </c>
      <c r="L355" s="2" t="s">
        <v>48</v>
      </c>
      <c r="M355" s="2" t="s">
        <v>1992</v>
      </c>
      <c r="N355" t="s">
        <v>8030</v>
      </c>
      <c r="O355" t="s">
        <v>7438</v>
      </c>
      <c r="P355" s="2"/>
      <c r="Q355" s="2" t="s">
        <v>1993</v>
      </c>
      <c r="R355" s="2" t="s">
        <v>40</v>
      </c>
      <c r="S355" s="2" t="s">
        <v>41</v>
      </c>
      <c r="T355" s="4">
        <v>35.058419429869602</v>
      </c>
      <c r="U355" s="4">
        <f t="shared" si="58"/>
        <v>3.5570157966134821</v>
      </c>
      <c r="V355" s="2" t="s">
        <v>739</v>
      </c>
      <c r="W355" s="2">
        <f t="shared" si="59"/>
        <v>0</v>
      </c>
      <c r="X355" s="2">
        <f t="shared" si="60"/>
        <v>0</v>
      </c>
      <c r="Y355" s="2">
        <f t="shared" si="61"/>
        <v>0</v>
      </c>
      <c r="Z355" s="2">
        <f t="shared" si="62"/>
        <v>0</v>
      </c>
      <c r="AA355" s="4">
        <v>0</v>
      </c>
      <c r="AB355" s="4">
        <v>100</v>
      </c>
      <c r="AC355" s="4">
        <v>75.195999999999998</v>
      </c>
      <c r="AD355" s="4" t="s">
        <v>8951</v>
      </c>
      <c r="AE355" s="4" t="s">
        <v>8951</v>
      </c>
      <c r="AF355" s="4" t="s">
        <v>8951</v>
      </c>
      <c r="AG355" s="4" t="e">
        <f t="shared" si="63"/>
        <v>#VALUE!</v>
      </c>
      <c r="AH355" s="4" t="e">
        <f t="shared" si="65"/>
        <v>#VALUE!</v>
      </c>
      <c r="AI355" s="4" t="s">
        <v>8951</v>
      </c>
      <c r="AJ355" s="4">
        <f t="shared" si="57"/>
        <v>4.3200980380517153</v>
      </c>
      <c r="AK355" s="4">
        <v>46.380954999037897</v>
      </c>
      <c r="AL355" s="4">
        <v>30.548148555405898</v>
      </c>
      <c r="AM355" s="4"/>
      <c r="AN355" s="4">
        <f t="shared" si="64"/>
        <v>0.65863560929350362</v>
      </c>
      <c r="AO355" s="4"/>
      <c r="AP355" s="2" t="b">
        <v>1</v>
      </c>
      <c r="AR355">
        <v>7.2490429182847347</v>
      </c>
      <c r="AS355">
        <v>7.5996813972791042</v>
      </c>
      <c r="AT355">
        <f t="shared" si="56"/>
        <v>-0.35063847899436951</v>
      </c>
    </row>
    <row r="356" spans="1:46" collapsed="1" x14ac:dyDescent="0.3">
      <c r="A356" s="2" t="s">
        <v>1994</v>
      </c>
      <c r="B356" s="3">
        <v>38155</v>
      </c>
      <c r="C356" s="3">
        <v>38155</v>
      </c>
      <c r="D356" s="4">
        <v>75.278854811738597</v>
      </c>
      <c r="E356" s="2" t="s">
        <v>1995</v>
      </c>
      <c r="F356" s="2" t="s">
        <v>131</v>
      </c>
      <c r="G356" s="2" t="s">
        <v>158</v>
      </c>
      <c r="H356" s="2" t="s">
        <v>115</v>
      </c>
      <c r="I356" s="2" t="s">
        <v>1996</v>
      </c>
      <c r="J356" s="2" t="s">
        <v>31</v>
      </c>
      <c r="K356" s="2" t="s">
        <v>310</v>
      </c>
      <c r="L356" s="2" t="s">
        <v>36</v>
      </c>
      <c r="M356" s="2" t="s">
        <v>1997</v>
      </c>
      <c r="N356">
        <v>0</v>
      </c>
      <c r="O356" t="s">
        <v>7092</v>
      </c>
      <c r="P356" s="2"/>
      <c r="Q356" s="2" t="s">
        <v>1457</v>
      </c>
      <c r="R356" s="2" t="s">
        <v>40</v>
      </c>
      <c r="S356" s="2" t="s">
        <v>41</v>
      </c>
      <c r="T356" s="4">
        <v>75.278854811738597</v>
      </c>
      <c r="U356" s="4">
        <f t="shared" si="58"/>
        <v>4.3211992827774957</v>
      </c>
      <c r="V356" s="2" t="s">
        <v>109</v>
      </c>
      <c r="W356" s="2">
        <f t="shared" si="59"/>
        <v>0</v>
      </c>
      <c r="X356" s="2">
        <f t="shared" si="60"/>
        <v>0</v>
      </c>
      <c r="Y356" s="2">
        <f t="shared" si="61"/>
        <v>0</v>
      </c>
      <c r="Z356" s="2">
        <f t="shared" si="62"/>
        <v>1</v>
      </c>
      <c r="AA356" s="4">
        <v>17</v>
      </c>
      <c r="AB356" s="4">
        <v>55</v>
      </c>
      <c r="AC356" s="4">
        <v>2832</v>
      </c>
      <c r="AD356" s="4">
        <v>1991.1900510989301</v>
      </c>
      <c r="AE356" s="4">
        <v>975.14621683186601</v>
      </c>
      <c r="AF356" s="4">
        <v>434.29415748322401</v>
      </c>
      <c r="AG356" s="4">
        <f t="shared" si="63"/>
        <v>0.48973035813115207</v>
      </c>
      <c r="AH356" s="4">
        <f t="shared" si="65"/>
        <v>1.911995399299387</v>
      </c>
      <c r="AI356" s="4">
        <v>0.21810783819632823</v>
      </c>
      <c r="AJ356" s="4">
        <f t="shared" si="57"/>
        <v>7.9487384548136104</v>
      </c>
      <c r="AK356" s="4">
        <v>62.961351956567299</v>
      </c>
      <c r="AL356" s="4">
        <v>30.246645079181</v>
      </c>
      <c r="AM356" s="4"/>
      <c r="AN356" s="4">
        <f t="shared" si="64"/>
        <v>0.48040018422803371</v>
      </c>
      <c r="AO356" s="4"/>
      <c r="AP356" s="2" t="b">
        <v>1</v>
      </c>
      <c r="AR356">
        <v>7.5412703851858769</v>
      </c>
      <c r="AS356">
        <v>7.9503906071186066</v>
      </c>
      <c r="AT356">
        <f t="shared" si="56"/>
        <v>-0.40912022193272968</v>
      </c>
    </row>
    <row r="357" spans="1:46" collapsed="1" x14ac:dyDescent="0.3">
      <c r="A357" s="2" t="s">
        <v>1998</v>
      </c>
      <c r="B357" s="3">
        <v>44743</v>
      </c>
      <c r="C357" s="3">
        <v>44743</v>
      </c>
      <c r="D357" s="4">
        <v>6.7891658455797597</v>
      </c>
      <c r="E357" s="2" t="s">
        <v>1999</v>
      </c>
      <c r="F357" s="2" t="s">
        <v>101</v>
      </c>
      <c r="G357" s="2" t="s">
        <v>959</v>
      </c>
      <c r="H357" s="2" t="s">
        <v>105</v>
      </c>
      <c r="I357" s="2" t="s">
        <v>2000</v>
      </c>
      <c r="J357" s="2" t="s">
        <v>367</v>
      </c>
      <c r="K357" s="2" t="s">
        <v>368</v>
      </c>
      <c r="L357" s="2" t="s">
        <v>397</v>
      </c>
      <c r="M357" s="2" t="s">
        <v>2001</v>
      </c>
      <c r="N357" t="s">
        <v>8032</v>
      </c>
      <c r="O357" t="s">
        <v>7437</v>
      </c>
      <c r="P357" s="2"/>
      <c r="Q357" s="2"/>
      <c r="R357" s="2" t="s">
        <v>40</v>
      </c>
      <c r="S357" s="2" t="s">
        <v>41</v>
      </c>
      <c r="T357" s="4">
        <v>5.7619337120815102</v>
      </c>
      <c r="U357" s="4">
        <f t="shared" si="58"/>
        <v>1.7512731322715365</v>
      </c>
      <c r="V357" s="2" t="s">
        <v>67</v>
      </c>
      <c r="W357" s="2">
        <f t="shared" si="59"/>
        <v>0</v>
      </c>
      <c r="X357" s="2">
        <f t="shared" si="60"/>
        <v>1</v>
      </c>
      <c r="Y357" s="2">
        <f t="shared" si="61"/>
        <v>0</v>
      </c>
      <c r="Z357" s="2">
        <f t="shared" si="62"/>
        <v>0</v>
      </c>
      <c r="AA357" s="4">
        <v>49.667999999999999</v>
      </c>
      <c r="AB357" s="4">
        <v>80.510999999999996</v>
      </c>
      <c r="AC357" s="4">
        <v>53.07</v>
      </c>
      <c r="AD357" s="4" t="s">
        <v>8951</v>
      </c>
      <c r="AE357" s="4" t="s">
        <v>8951</v>
      </c>
      <c r="AF357" s="4" t="s">
        <v>8951</v>
      </c>
      <c r="AG357" s="4" t="e">
        <f t="shared" si="63"/>
        <v>#VALUE!</v>
      </c>
      <c r="AH357" s="4" t="e">
        <f t="shared" si="65"/>
        <v>#VALUE!</v>
      </c>
      <c r="AI357" s="4" t="s">
        <v>8951</v>
      </c>
      <c r="AJ357" s="4">
        <f t="shared" si="57"/>
        <v>3.9716117968398037</v>
      </c>
      <c r="AK357" s="4">
        <v>34.954356846472997</v>
      </c>
      <c r="AL357" s="4">
        <v>29.853388658367901</v>
      </c>
      <c r="AM357" s="4"/>
      <c r="AN357" s="4">
        <f t="shared" si="64"/>
        <v>0.85406774295663235</v>
      </c>
      <c r="AO357" s="4"/>
      <c r="AP357" s="2" t="b">
        <v>1</v>
      </c>
      <c r="AR357">
        <v>8.1470164060592651</v>
      </c>
      <c r="AS357">
        <v>8.4133666753768921</v>
      </c>
      <c r="AT357">
        <f t="shared" si="56"/>
        <v>-0.26635026931762695</v>
      </c>
    </row>
    <row r="358" spans="1:46" collapsed="1" x14ac:dyDescent="0.3">
      <c r="A358" s="2" t="s">
        <v>2002</v>
      </c>
      <c r="B358" s="3">
        <v>39373</v>
      </c>
      <c r="C358" s="3">
        <v>39373</v>
      </c>
      <c r="D358" s="4">
        <v>76.660737287615802</v>
      </c>
      <c r="E358" s="2" t="s">
        <v>2003</v>
      </c>
      <c r="F358" s="2" t="s">
        <v>128</v>
      </c>
      <c r="G358" s="2" t="s">
        <v>313</v>
      </c>
      <c r="H358" s="2" t="s">
        <v>115</v>
      </c>
      <c r="I358" s="2" t="s">
        <v>1805</v>
      </c>
      <c r="J358" s="2" t="s">
        <v>128</v>
      </c>
      <c r="K358" s="2" t="s">
        <v>547</v>
      </c>
      <c r="L358" s="2" t="s">
        <v>36</v>
      </c>
      <c r="M358" s="2" t="s">
        <v>1806</v>
      </c>
      <c r="N358" t="s">
        <v>7998</v>
      </c>
      <c r="O358" t="s">
        <v>6779</v>
      </c>
      <c r="P358" s="2"/>
      <c r="Q358" s="2"/>
      <c r="R358" s="2" t="s">
        <v>40</v>
      </c>
      <c r="S358" s="2" t="s">
        <v>41</v>
      </c>
      <c r="T358" s="4">
        <v>73.606084769674297</v>
      </c>
      <c r="U358" s="4">
        <f t="shared" si="58"/>
        <v>4.2987276958185747</v>
      </c>
      <c r="V358" s="2" t="s">
        <v>42</v>
      </c>
      <c r="W358" s="2">
        <f t="shared" si="59"/>
        <v>1</v>
      </c>
      <c r="X358" s="2">
        <f t="shared" si="60"/>
        <v>0</v>
      </c>
      <c r="Y358" s="2">
        <f t="shared" si="61"/>
        <v>0</v>
      </c>
      <c r="Z358" s="2">
        <f t="shared" si="62"/>
        <v>0</v>
      </c>
      <c r="AA358" s="4">
        <v>0</v>
      </c>
      <c r="AB358" s="4">
        <v>100</v>
      </c>
      <c r="AC358" s="4">
        <v>4442.1930000000002</v>
      </c>
      <c r="AD358" s="4">
        <v>2514.15</v>
      </c>
      <c r="AE358" s="4">
        <v>1362.1759999999999</v>
      </c>
      <c r="AF358" s="4">
        <v>410.98599999999999</v>
      </c>
      <c r="AG358" s="4">
        <f t="shared" si="63"/>
        <v>0.54180379054551231</v>
      </c>
      <c r="AH358" s="4">
        <f t="shared" si="65"/>
        <v>2.3086804685480184</v>
      </c>
      <c r="AI358" s="4">
        <v>0.16346916452876717</v>
      </c>
      <c r="AJ358" s="4">
        <f t="shared" si="57"/>
        <v>8.3989034524073904</v>
      </c>
      <c r="AK358" s="4">
        <v>41.150425062972303</v>
      </c>
      <c r="AL358" s="4">
        <v>29.622559823677602</v>
      </c>
      <c r="AM358" s="4"/>
      <c r="AN358" s="4">
        <f t="shared" si="64"/>
        <v>0.71986036057577385</v>
      </c>
      <c r="AO358" s="4"/>
      <c r="AP358" s="2" t="b">
        <v>1</v>
      </c>
      <c r="AR358">
        <v>7.5364879568417873</v>
      </c>
      <c r="AS358">
        <v>7.9576729536056519</v>
      </c>
      <c r="AT358">
        <f t="shared" si="56"/>
        <v>-0.42118499676386456</v>
      </c>
    </row>
    <row r="359" spans="1:46" collapsed="1" x14ac:dyDescent="0.3">
      <c r="A359" s="2" t="s">
        <v>2004</v>
      </c>
      <c r="B359" s="3">
        <v>40315</v>
      </c>
      <c r="C359" s="3">
        <v>40315</v>
      </c>
      <c r="D359" s="4">
        <v>2.9524332129963899</v>
      </c>
      <c r="E359" s="2" t="s">
        <v>2005</v>
      </c>
      <c r="F359" s="2" t="s">
        <v>112</v>
      </c>
      <c r="G359" s="2" t="s">
        <v>496</v>
      </c>
      <c r="H359" s="2" t="s">
        <v>2006</v>
      </c>
      <c r="I359" s="2" t="s">
        <v>2007</v>
      </c>
      <c r="J359" s="2" t="s">
        <v>112</v>
      </c>
      <c r="K359" s="2" t="s">
        <v>496</v>
      </c>
      <c r="L359" s="2" t="s">
        <v>94</v>
      </c>
      <c r="M359" s="2" t="s">
        <v>2008</v>
      </c>
      <c r="N359" t="s">
        <v>8033</v>
      </c>
      <c r="O359" t="s">
        <v>7279</v>
      </c>
      <c r="P359" s="2"/>
      <c r="Q359" s="2"/>
      <c r="R359" s="2" t="s">
        <v>40</v>
      </c>
      <c r="S359" s="2" t="s">
        <v>41</v>
      </c>
      <c r="T359" s="4">
        <v>2.9524332129963899</v>
      </c>
      <c r="U359" s="4">
        <f t="shared" si="58"/>
        <v>1.0826296483412012</v>
      </c>
      <c r="V359" s="2" t="s">
        <v>109</v>
      </c>
      <c r="W359" s="2">
        <f t="shared" si="59"/>
        <v>0</v>
      </c>
      <c r="X359" s="2">
        <f t="shared" si="60"/>
        <v>0</v>
      </c>
      <c r="Y359" s="2">
        <f t="shared" si="61"/>
        <v>0</v>
      </c>
      <c r="Z359" s="2">
        <f t="shared" si="62"/>
        <v>1</v>
      </c>
      <c r="AA359" s="4">
        <v>42.844999999999999</v>
      </c>
      <c r="AB359" s="4">
        <v>50.14</v>
      </c>
      <c r="AC359" s="4">
        <v>344.77300000000002</v>
      </c>
      <c r="AD359" s="4">
        <v>529.51304773772199</v>
      </c>
      <c r="AE359" s="4">
        <v>184.92114811154599</v>
      </c>
      <c r="AF359" s="4">
        <v>63.021479826408303</v>
      </c>
      <c r="AG359" s="4">
        <f t="shared" si="63"/>
        <v>0.34922869021188124</v>
      </c>
      <c r="AH359" s="4">
        <f t="shared" si="65"/>
        <v>1.0003420130525542</v>
      </c>
      <c r="AI359" s="4">
        <v>0.11901780342459863</v>
      </c>
      <c r="AJ359" s="4">
        <f t="shared" si="57"/>
        <v>5.8428862294589416</v>
      </c>
      <c r="AK359" s="4">
        <v>46.616814545454602</v>
      </c>
      <c r="AL359" s="4">
        <v>29.263607272727299</v>
      </c>
      <c r="AM359" s="4"/>
      <c r="AN359" s="4">
        <f t="shared" si="64"/>
        <v>0.6277478965061688</v>
      </c>
      <c r="AO359" s="4"/>
      <c r="AP359" s="2" t="b">
        <v>1</v>
      </c>
      <c r="AR359">
        <v>6.5226732790470123</v>
      </c>
      <c r="AS359">
        <v>3.2799145479996996</v>
      </c>
      <c r="AT359">
        <f t="shared" ref="AT359:AT418" si="66">AR359-AS359</f>
        <v>3.2427587310473127</v>
      </c>
    </row>
    <row r="360" spans="1:46" collapsed="1" x14ac:dyDescent="0.3">
      <c r="A360" s="2" t="s">
        <v>2009</v>
      </c>
      <c r="B360" s="3">
        <v>39139</v>
      </c>
      <c r="C360" s="3">
        <v>39139</v>
      </c>
      <c r="D360" s="4">
        <v>1093.9196514846301</v>
      </c>
      <c r="E360" s="2" t="s">
        <v>2010</v>
      </c>
      <c r="F360" s="2" t="s">
        <v>218</v>
      </c>
      <c r="G360" s="2" t="s">
        <v>1027</v>
      </c>
      <c r="H360" s="2" t="s">
        <v>210</v>
      </c>
      <c r="I360" s="2" t="s">
        <v>2011</v>
      </c>
      <c r="J360" s="2" t="s">
        <v>70</v>
      </c>
      <c r="K360" s="2" t="s">
        <v>1820</v>
      </c>
      <c r="L360" s="2" t="s">
        <v>397</v>
      </c>
      <c r="M360" s="2" t="s">
        <v>2012</v>
      </c>
      <c r="N360" t="s">
        <v>8034</v>
      </c>
      <c r="O360" t="s">
        <v>7436</v>
      </c>
      <c r="P360" s="2" t="s">
        <v>88</v>
      </c>
      <c r="Q360" s="2" t="s">
        <v>882</v>
      </c>
      <c r="R360" s="2" t="s">
        <v>40</v>
      </c>
      <c r="S360" s="2" t="s">
        <v>41</v>
      </c>
      <c r="T360" s="4">
        <v>1221.86901193927</v>
      </c>
      <c r="U360" s="4">
        <f t="shared" si="58"/>
        <v>7.1081369424470582</v>
      </c>
      <c r="V360" s="2" t="s">
        <v>42</v>
      </c>
      <c r="W360" s="2">
        <f t="shared" si="59"/>
        <v>1</v>
      </c>
      <c r="X360" s="2">
        <f t="shared" si="60"/>
        <v>0</v>
      </c>
      <c r="Y360" s="2">
        <f t="shared" si="61"/>
        <v>0</v>
      </c>
      <c r="Z360" s="2">
        <f t="shared" si="62"/>
        <v>0</v>
      </c>
      <c r="AA360" s="4">
        <v>11.7</v>
      </c>
      <c r="AB360" s="4">
        <v>99.1</v>
      </c>
      <c r="AC360" s="4">
        <v>5248.2</v>
      </c>
      <c r="AD360" s="4">
        <v>29418.140914203901</v>
      </c>
      <c r="AE360" s="4">
        <v>11757.1180225848</v>
      </c>
      <c r="AF360" s="4">
        <v>5047.2587030517298</v>
      </c>
      <c r="AG360" s="4">
        <f t="shared" si="63"/>
        <v>0.39965537104719406</v>
      </c>
      <c r="AH360" s="4">
        <f t="shared" si="65"/>
        <v>0.57805549549102053</v>
      </c>
      <c r="AI360" s="4">
        <v>0.17156960114412845</v>
      </c>
      <c r="AJ360" s="4">
        <f t="shared" si="57"/>
        <v>8.5656404396538637</v>
      </c>
      <c r="AK360" s="4">
        <v>544.34587986137899</v>
      </c>
      <c r="AL360" s="4">
        <v>28.994192016429199</v>
      </c>
      <c r="AM360" s="4">
        <v>1252.34904866941</v>
      </c>
      <c r="AN360" s="4">
        <f t="shared" si="64"/>
        <v>5.3264281202629382E-2</v>
      </c>
      <c r="AO360" s="4"/>
      <c r="AP360" s="2" t="b">
        <v>1</v>
      </c>
      <c r="AR360">
        <v>8.4997108777364101</v>
      </c>
      <c r="AS360">
        <v>8.3180322647094727</v>
      </c>
      <c r="AT360">
        <f t="shared" si="66"/>
        <v>0.18167861302693744</v>
      </c>
    </row>
    <row r="361" spans="1:46" collapsed="1" x14ac:dyDescent="0.3">
      <c r="A361" s="2" t="s">
        <v>2013</v>
      </c>
      <c r="B361" s="3">
        <v>42089</v>
      </c>
      <c r="C361" s="3">
        <v>42089</v>
      </c>
      <c r="D361" s="4">
        <v>102.906818363913</v>
      </c>
      <c r="E361" s="2" t="s">
        <v>2014</v>
      </c>
      <c r="F361" s="2" t="s">
        <v>227</v>
      </c>
      <c r="G361" s="2" t="s">
        <v>272</v>
      </c>
      <c r="H361" s="2" t="s">
        <v>185</v>
      </c>
      <c r="I361" s="2" t="s">
        <v>2015</v>
      </c>
      <c r="J361" s="2" t="s">
        <v>227</v>
      </c>
      <c r="K361" s="2" t="s">
        <v>228</v>
      </c>
      <c r="L361" s="2" t="s">
        <v>491</v>
      </c>
      <c r="M361" s="2" t="s">
        <v>2016</v>
      </c>
      <c r="N361" t="s">
        <v>8035</v>
      </c>
      <c r="O361" t="s">
        <v>7435</v>
      </c>
      <c r="P361" s="2" t="s">
        <v>2017</v>
      </c>
      <c r="Q361" s="2"/>
      <c r="R361" s="2" t="s">
        <v>40</v>
      </c>
      <c r="S361" s="2" t="s">
        <v>41</v>
      </c>
      <c r="T361" s="4">
        <v>108.979248457656</v>
      </c>
      <c r="U361" s="4">
        <f t="shared" si="58"/>
        <v>4.6911574829819349</v>
      </c>
      <c r="V361" s="2" t="s">
        <v>42</v>
      </c>
      <c r="W361" s="2">
        <f t="shared" si="59"/>
        <v>1</v>
      </c>
      <c r="X361" s="2">
        <f t="shared" si="60"/>
        <v>0</v>
      </c>
      <c r="Y361" s="2">
        <f t="shared" si="61"/>
        <v>0</v>
      </c>
      <c r="Z361" s="2">
        <f t="shared" si="62"/>
        <v>0</v>
      </c>
      <c r="AA361" s="4">
        <v>16.355</v>
      </c>
      <c r="AB361" s="4">
        <v>100</v>
      </c>
      <c r="AC361" s="4">
        <v>8945.8070000000007</v>
      </c>
      <c r="AD361" s="4">
        <v>8358.3308483290493</v>
      </c>
      <c r="AE361" s="4">
        <v>5354.2437017994898</v>
      </c>
      <c r="AF361" s="4">
        <v>1252.24550128535</v>
      </c>
      <c r="AG361" s="4">
        <f t="shared" si="63"/>
        <v>0.64058767222284341</v>
      </c>
      <c r="AH361" s="4">
        <f t="shared" si="65"/>
        <v>1.7108739724819908</v>
      </c>
      <c r="AI361" s="4">
        <v>0.14982004469656665</v>
      </c>
      <c r="AJ361" s="4">
        <f t="shared" si="57"/>
        <v>9.0989402098723033</v>
      </c>
      <c r="AK361" s="4">
        <v>114.94344069128</v>
      </c>
      <c r="AL361" s="4">
        <v>28.922230950510599</v>
      </c>
      <c r="AM361" s="4">
        <v>87.069447774314696</v>
      </c>
      <c r="AN361" s="4">
        <f t="shared" si="64"/>
        <v>0.25162141290159534</v>
      </c>
      <c r="AO361" s="4"/>
      <c r="AP361" s="2" t="b">
        <v>1</v>
      </c>
      <c r="AR361">
        <v>6.4335347016652422</v>
      </c>
      <c r="AS361">
        <v>8.2731403509775792</v>
      </c>
      <c r="AT361">
        <f t="shared" si="66"/>
        <v>-1.8396056493123369</v>
      </c>
    </row>
    <row r="362" spans="1:46" collapsed="1" x14ac:dyDescent="0.3">
      <c r="A362" s="2" t="s">
        <v>2018</v>
      </c>
      <c r="B362" s="3">
        <v>41758</v>
      </c>
      <c r="C362" s="3">
        <v>41758</v>
      </c>
      <c r="D362" s="4">
        <v>434.27778245141798</v>
      </c>
      <c r="E362" s="2" t="s">
        <v>2019</v>
      </c>
      <c r="F362" s="2" t="s">
        <v>367</v>
      </c>
      <c r="G362" s="2" t="s">
        <v>894</v>
      </c>
      <c r="H362" s="2" t="s">
        <v>115</v>
      </c>
      <c r="I362" s="2" t="s">
        <v>2020</v>
      </c>
      <c r="J362" s="2" t="s">
        <v>367</v>
      </c>
      <c r="K362" s="2" t="s">
        <v>894</v>
      </c>
      <c r="L362" s="2" t="s">
        <v>36</v>
      </c>
      <c r="M362" s="2" t="s">
        <v>2021</v>
      </c>
      <c r="N362" t="s">
        <v>8036</v>
      </c>
      <c r="O362" t="s">
        <v>7434</v>
      </c>
      <c r="P362" s="2" t="s">
        <v>2022</v>
      </c>
      <c r="Q362" s="2" t="s">
        <v>324</v>
      </c>
      <c r="R362" s="2" t="s">
        <v>40</v>
      </c>
      <c r="S362" s="2" t="s">
        <v>41</v>
      </c>
      <c r="T362" s="4">
        <v>461.76663582064401</v>
      </c>
      <c r="U362" s="4">
        <f t="shared" si="58"/>
        <v>6.1350596461957014</v>
      </c>
      <c r="V362" s="2" t="s">
        <v>42</v>
      </c>
      <c r="W362" s="2">
        <f t="shared" si="59"/>
        <v>1</v>
      </c>
      <c r="X362" s="2">
        <f t="shared" si="60"/>
        <v>0</v>
      </c>
      <c r="Y362" s="2">
        <f t="shared" si="61"/>
        <v>0</v>
      </c>
      <c r="Z362" s="2">
        <f t="shared" si="62"/>
        <v>0</v>
      </c>
      <c r="AA362" s="4">
        <v>0</v>
      </c>
      <c r="AB362" s="4">
        <v>100</v>
      </c>
      <c r="AC362" s="4">
        <v>1259.454</v>
      </c>
      <c r="AD362" s="4">
        <v>724.74400000000003</v>
      </c>
      <c r="AE362" s="4">
        <v>87.385999999999996</v>
      </c>
      <c r="AF362" s="4">
        <v>170.01300000000001</v>
      </c>
      <c r="AG362" s="4">
        <f t="shared" si="63"/>
        <v>0.12057498923757905</v>
      </c>
      <c r="AH362" s="4">
        <f t="shared" si="65"/>
        <v>1.8583665404611831</v>
      </c>
      <c r="AI362" s="4">
        <v>0.234583521905666</v>
      </c>
      <c r="AJ362" s="4">
        <f t="shared" si="57"/>
        <v>7.1384335726961687</v>
      </c>
      <c r="AK362" s="4">
        <v>149.511736620585</v>
      </c>
      <c r="AL362" s="4">
        <v>28.810034769010699</v>
      </c>
      <c r="AM362" s="4">
        <v>267.61507250232802</v>
      </c>
      <c r="AN362" s="4">
        <f t="shared" si="64"/>
        <v>0.192694135057248</v>
      </c>
      <c r="AO362" s="4"/>
      <c r="AP362" s="2" t="b">
        <v>1</v>
      </c>
      <c r="AR362">
        <v>7.4566399653752651</v>
      </c>
      <c r="AS362">
        <v>7.9183821479479466</v>
      </c>
      <c r="AT362">
        <f t="shared" si="66"/>
        <v>-0.46174218257268151</v>
      </c>
    </row>
    <row r="363" spans="1:46" collapsed="1" x14ac:dyDescent="0.3">
      <c r="A363" s="2" t="s">
        <v>2023</v>
      </c>
      <c r="B363" s="3">
        <v>43364</v>
      </c>
      <c r="C363" s="3">
        <v>43364</v>
      </c>
      <c r="D363" s="4">
        <v>13.8093232867139</v>
      </c>
      <c r="E363" s="2" t="s">
        <v>2024</v>
      </c>
      <c r="F363" s="2" t="s">
        <v>128</v>
      </c>
      <c r="G363" s="2" t="s">
        <v>583</v>
      </c>
      <c r="H363" s="2" t="s">
        <v>94</v>
      </c>
      <c r="I363" s="2" t="s">
        <v>2025</v>
      </c>
      <c r="J363" s="2" t="s">
        <v>128</v>
      </c>
      <c r="K363" s="2" t="s">
        <v>581</v>
      </c>
      <c r="L363" s="2" t="s">
        <v>255</v>
      </c>
      <c r="M363" s="2" t="s">
        <v>2026</v>
      </c>
      <c r="N363" t="s">
        <v>8037</v>
      </c>
      <c r="O363" t="s">
        <v>7433</v>
      </c>
      <c r="P363" s="2"/>
      <c r="Q363" s="2"/>
      <c r="R363" s="2" t="s">
        <v>40</v>
      </c>
      <c r="S363" s="2" t="s">
        <v>41</v>
      </c>
      <c r="T363" s="4">
        <v>13.8093232867139</v>
      </c>
      <c r="U363" s="4">
        <f t="shared" si="58"/>
        <v>2.6253439645344021</v>
      </c>
      <c r="V363" s="2" t="s">
        <v>42</v>
      </c>
      <c r="W363" s="2">
        <f t="shared" si="59"/>
        <v>1</v>
      </c>
      <c r="X363" s="2">
        <f t="shared" si="60"/>
        <v>0</v>
      </c>
      <c r="Y363" s="2">
        <f t="shared" si="61"/>
        <v>0</v>
      </c>
      <c r="Z363" s="2">
        <f t="shared" si="62"/>
        <v>0</v>
      </c>
      <c r="AA363" s="4">
        <v>0</v>
      </c>
      <c r="AB363" s="4">
        <v>70.34</v>
      </c>
      <c r="AC363" s="4" t="s">
        <v>8951</v>
      </c>
      <c r="AD363" s="4">
        <v>1788.24581215886</v>
      </c>
      <c r="AE363" s="4">
        <v>611.848296630905</v>
      </c>
      <c r="AF363" s="4">
        <v>146.98851872764899</v>
      </c>
      <c r="AG363" s="4">
        <f t="shared" si="63"/>
        <v>0.34214999552676212</v>
      </c>
      <c r="AH363" s="4" t="e">
        <f t="shared" si="65"/>
        <v>#VALUE!</v>
      </c>
      <c r="AI363" s="4">
        <v>8.2197043453549085E-2</v>
      </c>
      <c r="AJ363" s="4" t="e">
        <f t="shared" si="57"/>
        <v>#VALUE!</v>
      </c>
      <c r="AK363" s="4">
        <v>39.670785937338799</v>
      </c>
      <c r="AL363" s="4">
        <v>28.2348968931984</v>
      </c>
      <c r="AM363" s="4"/>
      <c r="AN363" s="4">
        <f t="shared" si="64"/>
        <v>0.71173021219686117</v>
      </c>
      <c r="AO363" s="4"/>
      <c r="AP363" s="2" t="b">
        <v>1</v>
      </c>
      <c r="AR363">
        <v>7.6278445919354763</v>
      </c>
      <c r="AS363">
        <v>6.8130655288696289</v>
      </c>
      <c r="AT363">
        <f t="shared" si="66"/>
        <v>0.81477906306584735</v>
      </c>
    </row>
    <row r="364" spans="1:46" collapsed="1" x14ac:dyDescent="0.3">
      <c r="A364" s="2" t="s">
        <v>2027</v>
      </c>
      <c r="B364" s="3">
        <v>40546</v>
      </c>
      <c r="C364" s="3">
        <v>40546</v>
      </c>
      <c r="D364" s="4">
        <v>34.669209215442102</v>
      </c>
      <c r="E364" s="2" t="s">
        <v>2028</v>
      </c>
      <c r="F364" s="2" t="s">
        <v>367</v>
      </c>
      <c r="G364" s="2" t="s">
        <v>894</v>
      </c>
      <c r="H364" s="2" t="s">
        <v>548</v>
      </c>
      <c r="I364" s="2" t="s">
        <v>2029</v>
      </c>
      <c r="J364" s="2" t="s">
        <v>367</v>
      </c>
      <c r="K364" s="2" t="s">
        <v>894</v>
      </c>
      <c r="L364" s="2" t="s">
        <v>94</v>
      </c>
      <c r="M364" s="2" t="s">
        <v>2030</v>
      </c>
      <c r="N364" t="s">
        <v>8038</v>
      </c>
      <c r="O364" t="s">
        <v>7432</v>
      </c>
      <c r="P364" s="2"/>
      <c r="Q364" s="2"/>
      <c r="R364" s="2" t="s">
        <v>40</v>
      </c>
      <c r="S364" s="2" t="s">
        <v>41</v>
      </c>
      <c r="T364" s="4">
        <v>34.669209215442102</v>
      </c>
      <c r="U364" s="4">
        <f t="shared" si="58"/>
        <v>3.5458519505369521</v>
      </c>
      <c r="V364" s="2" t="s">
        <v>42</v>
      </c>
      <c r="W364" s="2">
        <f t="shared" si="59"/>
        <v>1</v>
      </c>
      <c r="X364" s="2">
        <f t="shared" si="60"/>
        <v>0</v>
      </c>
      <c r="Y364" s="2">
        <f t="shared" si="61"/>
        <v>0</v>
      </c>
      <c r="Z364" s="2">
        <f t="shared" si="62"/>
        <v>0</v>
      </c>
      <c r="AA364" s="4">
        <v>47.682000000000002</v>
      </c>
      <c r="AB364" s="4">
        <v>74.171999999999997</v>
      </c>
      <c r="AC364" s="4">
        <v>306.26799999999997</v>
      </c>
      <c r="AD364" s="4">
        <v>292.84128335564498</v>
      </c>
      <c r="AE364" s="4">
        <v>145.524745203034</v>
      </c>
      <c r="AF364" s="4">
        <v>48.1571985720661</v>
      </c>
      <c r="AG364" s="4">
        <f t="shared" si="63"/>
        <v>0.49694067562973882</v>
      </c>
      <c r="AH364" s="4">
        <f t="shared" si="65"/>
        <v>1.5427904837254394</v>
      </c>
      <c r="AI364" s="4">
        <v>0.1644481202248419</v>
      </c>
      <c r="AJ364" s="4">
        <f t="shared" si="57"/>
        <v>5.7244605356419278</v>
      </c>
      <c r="AK364" s="4">
        <v>43.801263029749698</v>
      </c>
      <c r="AL364" s="4">
        <v>27.9517613938979</v>
      </c>
      <c r="AM364" s="4"/>
      <c r="AN364" s="4">
        <f t="shared" si="64"/>
        <v>0.63814966648137839</v>
      </c>
      <c r="AO364" s="4"/>
      <c r="AP364" s="2" t="b">
        <v>1</v>
      </c>
      <c r="AR364">
        <v>6.5961881875991821</v>
      </c>
      <c r="AS364">
        <v>7.9433975989619885</v>
      </c>
      <c r="AT364">
        <f t="shared" si="66"/>
        <v>-1.3472094113628064</v>
      </c>
    </row>
    <row r="365" spans="1:46" collapsed="1" x14ac:dyDescent="0.3">
      <c r="A365" s="2" t="s">
        <v>2037</v>
      </c>
      <c r="B365" s="3">
        <v>40710</v>
      </c>
      <c r="C365" s="3">
        <v>40710</v>
      </c>
      <c r="D365" s="4">
        <v>16.945427514099599</v>
      </c>
      <c r="E365" s="2" t="s">
        <v>2038</v>
      </c>
      <c r="F365" s="2" t="s">
        <v>101</v>
      </c>
      <c r="G365" s="2" t="s">
        <v>235</v>
      </c>
      <c r="H365" s="2" t="s">
        <v>115</v>
      </c>
      <c r="I365" s="2" t="s">
        <v>2039</v>
      </c>
      <c r="J365" s="2" t="s">
        <v>101</v>
      </c>
      <c r="K365" s="2" t="s">
        <v>235</v>
      </c>
      <c r="L365" s="2" t="s">
        <v>36</v>
      </c>
      <c r="M365" s="2" t="s">
        <v>2040</v>
      </c>
      <c r="N365" t="s">
        <v>8040</v>
      </c>
      <c r="O365" t="s">
        <v>7430</v>
      </c>
      <c r="P365" s="2" t="s">
        <v>2041</v>
      </c>
      <c r="Q365" s="2" t="s">
        <v>2042</v>
      </c>
      <c r="R365" s="2" t="s">
        <v>40</v>
      </c>
      <c r="S365" s="2" t="s">
        <v>41</v>
      </c>
      <c r="T365" s="4">
        <v>16.945427514099599</v>
      </c>
      <c r="U365" s="4">
        <f t="shared" si="58"/>
        <v>2.8299980342538631</v>
      </c>
      <c r="V365" s="2" t="s">
        <v>42</v>
      </c>
      <c r="W365" s="2">
        <f t="shared" si="59"/>
        <v>1</v>
      </c>
      <c r="X365" s="2">
        <f t="shared" si="60"/>
        <v>0</v>
      </c>
      <c r="Y365" s="2">
        <f t="shared" si="61"/>
        <v>0</v>
      </c>
      <c r="Z365" s="2">
        <f t="shared" si="62"/>
        <v>0</v>
      </c>
      <c r="AA365" s="4">
        <v>33.253</v>
      </c>
      <c r="AB365" s="4">
        <v>73.972999999999999</v>
      </c>
      <c r="AC365" s="4">
        <v>48.197000000000003</v>
      </c>
      <c r="AD365" s="4">
        <v>73.694999999999993</v>
      </c>
      <c r="AE365" s="4">
        <v>13.34</v>
      </c>
      <c r="AF365" s="4">
        <v>0.48199999999999998</v>
      </c>
      <c r="AG365" s="4">
        <f t="shared" si="63"/>
        <v>0.18101635117714907</v>
      </c>
      <c r="AH365" s="4">
        <f t="shared" si="65"/>
        <v>0.8350227288147094</v>
      </c>
      <c r="AI365" s="4">
        <v>6.5404708596241267E-3</v>
      </c>
      <c r="AJ365" s="4">
        <f t="shared" si="57"/>
        <v>3.8752967784556236</v>
      </c>
      <c r="AK365" s="4">
        <v>78.9601759558239</v>
      </c>
      <c r="AL365" s="4">
        <v>27.786357184082899</v>
      </c>
      <c r="AM365" s="4">
        <v>39.768208158163901</v>
      </c>
      <c r="AN365" s="4">
        <f t="shared" si="64"/>
        <v>0.35190343546889535</v>
      </c>
      <c r="AO365" s="4"/>
      <c r="AP365" s="2" t="b">
        <v>1</v>
      </c>
      <c r="AR365">
        <v>7.5134043892224636</v>
      </c>
      <c r="AS365">
        <v>7.7254317303498592</v>
      </c>
      <c r="AT365">
        <f t="shared" si="66"/>
        <v>-0.21202734112739563</v>
      </c>
    </row>
    <row r="366" spans="1:46" collapsed="1" x14ac:dyDescent="0.3">
      <c r="A366" s="2" t="s">
        <v>2043</v>
      </c>
      <c r="B366" s="3">
        <v>37329</v>
      </c>
      <c r="C366" s="3">
        <v>37329</v>
      </c>
      <c r="D366" s="4">
        <v>74.085948472359703</v>
      </c>
      <c r="E366" s="2" t="s">
        <v>2044</v>
      </c>
      <c r="F366" s="2" t="s">
        <v>101</v>
      </c>
      <c r="G366" s="2" t="s">
        <v>235</v>
      </c>
      <c r="H366" s="2" t="s">
        <v>311</v>
      </c>
      <c r="I366" s="2" t="s">
        <v>2045</v>
      </c>
      <c r="J366" s="2" t="s">
        <v>101</v>
      </c>
      <c r="K366" s="2" t="s">
        <v>235</v>
      </c>
      <c r="L366" s="2" t="s">
        <v>185</v>
      </c>
      <c r="M366" s="2" t="s">
        <v>2046</v>
      </c>
      <c r="N366" t="s">
        <v>8041</v>
      </c>
      <c r="O366" t="s">
        <v>7429</v>
      </c>
      <c r="P366" s="2" t="s">
        <v>1365</v>
      </c>
      <c r="Q366" s="2" t="s">
        <v>2047</v>
      </c>
      <c r="R366" s="2" t="s">
        <v>40</v>
      </c>
      <c r="S366" s="2" t="s">
        <v>41</v>
      </c>
      <c r="T366" s="4">
        <v>67.9656021918818</v>
      </c>
      <c r="U366" s="4">
        <f t="shared" si="58"/>
        <v>4.2190017270713867</v>
      </c>
      <c r="V366" s="2" t="s">
        <v>42</v>
      </c>
      <c r="W366" s="2">
        <f t="shared" si="59"/>
        <v>1</v>
      </c>
      <c r="X366" s="2">
        <f t="shared" si="60"/>
        <v>0</v>
      </c>
      <c r="Y366" s="2">
        <f t="shared" si="61"/>
        <v>0</v>
      </c>
      <c r="Z366" s="2">
        <f t="shared" si="62"/>
        <v>0</v>
      </c>
      <c r="AA366" s="4">
        <v>13.092000000000001</v>
      </c>
      <c r="AB366" s="4">
        <v>100</v>
      </c>
      <c r="AC366" s="4">
        <v>659.51300000000003</v>
      </c>
      <c r="AD366" s="4">
        <v>403.97059747439801</v>
      </c>
      <c r="AE366" s="4">
        <v>132.49984293522701</v>
      </c>
      <c r="AF366" s="4">
        <v>18.3451655462713</v>
      </c>
      <c r="AG366" s="4">
        <f t="shared" si="63"/>
        <v>0.32799377916018829</v>
      </c>
      <c r="AH366" s="4">
        <f t="shared" si="65"/>
        <v>1.960570516485229</v>
      </c>
      <c r="AI366" s="4">
        <v>4.5412130637636175E-2</v>
      </c>
      <c r="AJ366" s="4">
        <f t="shared" si="57"/>
        <v>6.4915016838660495</v>
      </c>
      <c r="AK366" s="4">
        <v>77.164513227296894</v>
      </c>
      <c r="AL366" s="4">
        <v>27.590771558245098</v>
      </c>
      <c r="AM366" s="4"/>
      <c r="AN366" s="4">
        <f t="shared" si="64"/>
        <v>0.35755777370063008</v>
      </c>
      <c r="AO366" s="4"/>
      <c r="AP366" s="2" t="b">
        <v>1</v>
      </c>
      <c r="AR366">
        <v>8.251828670501709</v>
      </c>
      <c r="AS366">
        <v>8.0684949954350795</v>
      </c>
      <c r="AT366">
        <f t="shared" si="66"/>
        <v>0.18333367506662945</v>
      </c>
    </row>
    <row r="367" spans="1:46" collapsed="1" x14ac:dyDescent="0.3">
      <c r="A367" s="2" t="s">
        <v>2048</v>
      </c>
      <c r="B367" s="3">
        <v>39554</v>
      </c>
      <c r="C367" s="3">
        <v>39554</v>
      </c>
      <c r="D367" s="4">
        <v>66.440231253188202</v>
      </c>
      <c r="E367" s="2" t="s">
        <v>2049</v>
      </c>
      <c r="F367" s="2" t="s">
        <v>227</v>
      </c>
      <c r="G367" s="2" t="s">
        <v>576</v>
      </c>
      <c r="H367" s="2" t="s">
        <v>397</v>
      </c>
      <c r="I367" s="2" t="s">
        <v>2050</v>
      </c>
      <c r="J367" s="2" t="s">
        <v>367</v>
      </c>
      <c r="K367" s="2" t="s">
        <v>816</v>
      </c>
      <c r="L367" s="2" t="s">
        <v>210</v>
      </c>
      <c r="M367" s="2" t="s">
        <v>2051</v>
      </c>
      <c r="N367" t="s">
        <v>8042</v>
      </c>
      <c r="O367" t="s">
        <v>7428</v>
      </c>
      <c r="P367" s="2"/>
      <c r="Q367" s="2" t="s">
        <v>2052</v>
      </c>
      <c r="R367" s="2" t="s">
        <v>40</v>
      </c>
      <c r="S367" s="2" t="s">
        <v>41</v>
      </c>
      <c r="T367" s="4">
        <v>63.082468967862603</v>
      </c>
      <c r="U367" s="4">
        <f t="shared" si="58"/>
        <v>4.1444429015930275</v>
      </c>
      <c r="V367" s="2" t="s">
        <v>67</v>
      </c>
      <c r="W367" s="2">
        <f t="shared" si="59"/>
        <v>0</v>
      </c>
      <c r="X367" s="2">
        <f t="shared" si="60"/>
        <v>1</v>
      </c>
      <c r="Y367" s="2">
        <f t="shared" si="61"/>
        <v>0</v>
      </c>
      <c r="Z367" s="2">
        <f t="shared" si="62"/>
        <v>0</v>
      </c>
      <c r="AA367" s="4">
        <v>25.053999999999998</v>
      </c>
      <c r="AB367" s="4">
        <v>100</v>
      </c>
      <c r="AC367" s="4">
        <v>83.242000000000004</v>
      </c>
      <c r="AD367" s="4">
        <v>69.552467318337094</v>
      </c>
      <c r="AE367" s="4">
        <v>47.031366544969202</v>
      </c>
      <c r="AF367" s="4">
        <v>8.9104149491618596</v>
      </c>
      <c r="AG367" s="4">
        <f t="shared" si="63"/>
        <v>0.67619982954320967</v>
      </c>
      <c r="AH367" s="4">
        <f t="shared" si="65"/>
        <v>1.8730229360335491</v>
      </c>
      <c r="AI367" s="4">
        <v>0.12811069531695365</v>
      </c>
      <c r="AJ367" s="4">
        <f t="shared" si="57"/>
        <v>4.4217520281469316</v>
      </c>
      <c r="AK367" s="4">
        <v>65.118729068847699</v>
      </c>
      <c r="AL367" s="4">
        <v>26.9981992898134</v>
      </c>
      <c r="AM367" s="4"/>
      <c r="AN367" s="4">
        <f t="shared" si="64"/>
        <v>0.41459960407502994</v>
      </c>
      <c r="AO367" s="4"/>
      <c r="AP367" s="2" t="b">
        <v>1</v>
      </c>
      <c r="AR367">
        <v>8.2962834040323887</v>
      </c>
      <c r="AS367">
        <v>8.4539779027303066</v>
      </c>
      <c r="AT367">
        <f t="shared" si="66"/>
        <v>-0.15769449869791785</v>
      </c>
    </row>
    <row r="368" spans="1:46" collapsed="1" x14ac:dyDescent="0.3">
      <c r="A368" s="2" t="s">
        <v>2053</v>
      </c>
      <c r="B368" s="3">
        <v>40251</v>
      </c>
      <c r="C368" s="3">
        <v>40269</v>
      </c>
      <c r="D368" s="4">
        <v>358.57365668674902</v>
      </c>
      <c r="E368" s="2" t="s">
        <v>2054</v>
      </c>
      <c r="F368" s="2" t="s">
        <v>367</v>
      </c>
      <c r="G368" s="2" t="s">
        <v>748</v>
      </c>
      <c r="H368" s="2" t="s">
        <v>115</v>
      </c>
      <c r="I368" s="2" t="s">
        <v>2055</v>
      </c>
      <c r="J368" s="2" t="s">
        <v>131</v>
      </c>
      <c r="K368" s="2" t="s">
        <v>474</v>
      </c>
      <c r="L368" s="2" t="s">
        <v>142</v>
      </c>
      <c r="M368" s="2" t="s">
        <v>2056</v>
      </c>
      <c r="N368" t="s">
        <v>8043</v>
      </c>
      <c r="O368" t="s">
        <v>7427</v>
      </c>
      <c r="P368" s="2" t="s">
        <v>601</v>
      </c>
      <c r="Q368" s="2" t="s">
        <v>2057</v>
      </c>
      <c r="R368" s="2" t="s">
        <v>40</v>
      </c>
      <c r="S368" s="2" t="s">
        <v>41</v>
      </c>
      <c r="T368" s="4">
        <v>358.57365668674902</v>
      </c>
      <c r="U368" s="4">
        <f t="shared" si="58"/>
        <v>5.8821340969186382</v>
      </c>
      <c r="V368" s="2" t="s">
        <v>109</v>
      </c>
      <c r="W368" s="2">
        <f t="shared" si="59"/>
        <v>0</v>
      </c>
      <c r="X368" s="2">
        <f t="shared" si="60"/>
        <v>0</v>
      </c>
      <c r="Y368" s="2">
        <f t="shared" si="61"/>
        <v>0</v>
      </c>
      <c r="Z368" s="2">
        <f t="shared" si="62"/>
        <v>1</v>
      </c>
      <c r="AA368" s="4">
        <v>33</v>
      </c>
      <c r="AB368" s="4">
        <v>93</v>
      </c>
      <c r="AC368" s="4">
        <v>18501.245999999999</v>
      </c>
      <c r="AD368" s="4">
        <v>10443.600379686801</v>
      </c>
      <c r="AE368" s="4">
        <v>2795.6801139060299</v>
      </c>
      <c r="AF368" s="4">
        <v>1444.4575225439</v>
      </c>
      <c r="AG368" s="4">
        <f t="shared" si="63"/>
        <v>0.2676931338108009</v>
      </c>
      <c r="AH368" s="4">
        <f t="shared" si="65"/>
        <v>2.0392321938446978</v>
      </c>
      <c r="AI368" s="4">
        <v>0.1383103020059466</v>
      </c>
      <c r="AJ368" s="4">
        <f t="shared" si="57"/>
        <v>9.8255933601497674</v>
      </c>
      <c r="AK368" s="4">
        <v>57.114472596481598</v>
      </c>
      <c r="AL368" s="4">
        <v>26.894461284100299</v>
      </c>
      <c r="AM368" s="4"/>
      <c r="AN368" s="4">
        <f t="shared" si="64"/>
        <v>0.47088697595287027</v>
      </c>
      <c r="AO368" s="4"/>
      <c r="AP368" s="2" t="b">
        <v>1</v>
      </c>
      <c r="AR368">
        <v>8.3830897410710659</v>
      </c>
      <c r="AS368">
        <v>7.8102319439252224</v>
      </c>
      <c r="AT368">
        <f t="shared" si="66"/>
        <v>0.57285779714584351</v>
      </c>
    </row>
    <row r="369" spans="1:46" collapsed="1" x14ac:dyDescent="0.3">
      <c r="A369" s="2" t="s">
        <v>2058</v>
      </c>
      <c r="B369" s="3">
        <v>40624</v>
      </c>
      <c r="C369" s="3">
        <v>40624</v>
      </c>
      <c r="D369" s="4">
        <v>54.5102517985612</v>
      </c>
      <c r="E369" s="2" t="s">
        <v>2059</v>
      </c>
      <c r="F369" s="2" t="s">
        <v>367</v>
      </c>
      <c r="G369" s="2" t="s">
        <v>855</v>
      </c>
      <c r="H369" s="2" t="s">
        <v>210</v>
      </c>
      <c r="I369" s="2" t="s">
        <v>2060</v>
      </c>
      <c r="J369" s="2" t="s">
        <v>367</v>
      </c>
      <c r="K369" s="2" t="s">
        <v>894</v>
      </c>
      <c r="L369" s="2" t="s">
        <v>36</v>
      </c>
      <c r="M369" s="2" t="s">
        <v>2061</v>
      </c>
      <c r="N369" t="s">
        <v>8044</v>
      </c>
      <c r="O369" t="s">
        <v>7426</v>
      </c>
      <c r="P369" s="2" t="s">
        <v>214</v>
      </c>
      <c r="Q369" s="2" t="s">
        <v>882</v>
      </c>
      <c r="R369" s="2" t="s">
        <v>40</v>
      </c>
      <c r="S369" s="2" t="s">
        <v>41</v>
      </c>
      <c r="T369" s="4">
        <v>54.5102517985612</v>
      </c>
      <c r="U369" s="4">
        <f t="shared" si="58"/>
        <v>3.998388790375027</v>
      </c>
      <c r="V369" s="2" t="s">
        <v>42</v>
      </c>
      <c r="W369" s="2">
        <f t="shared" si="59"/>
        <v>1</v>
      </c>
      <c r="X369" s="2">
        <f t="shared" si="60"/>
        <v>0</v>
      </c>
      <c r="Y369" s="2">
        <f t="shared" si="61"/>
        <v>0</v>
      </c>
      <c r="Z369" s="2">
        <f t="shared" si="62"/>
        <v>0</v>
      </c>
      <c r="AA369" s="4">
        <v>32.576000000000001</v>
      </c>
      <c r="AB369" s="4">
        <v>80.66</v>
      </c>
      <c r="AC369" s="4">
        <v>3514.462</v>
      </c>
      <c r="AD369" s="4">
        <v>843.84</v>
      </c>
      <c r="AE369" s="4">
        <v>208.36500000000001</v>
      </c>
      <c r="AF369" s="4" t="s">
        <v>8951</v>
      </c>
      <c r="AG369" s="4">
        <f t="shared" si="63"/>
        <v>0.24692477246871444</v>
      </c>
      <c r="AH369" s="4">
        <f t="shared" si="65"/>
        <v>4.4117688187334085</v>
      </c>
      <c r="AI369" s="4" t="s">
        <v>8951</v>
      </c>
      <c r="AJ369" s="4">
        <f t="shared" si="57"/>
        <v>8.164641734208665</v>
      </c>
      <c r="AK369" s="4">
        <v>73.539798687691103</v>
      </c>
      <c r="AL369" s="4">
        <v>26.505719880449298</v>
      </c>
      <c r="AM369" s="4"/>
      <c r="AN369" s="4">
        <f t="shared" si="64"/>
        <v>0.36042687569779486</v>
      </c>
      <c r="AO369" s="4"/>
      <c r="AP369" s="2" t="b">
        <v>1</v>
      </c>
      <c r="AR369">
        <v>7.5134043892224636</v>
      </c>
      <c r="AS369">
        <v>8.4686091343561802</v>
      </c>
      <c r="AT369">
        <f t="shared" si="66"/>
        <v>-0.95520474513371667</v>
      </c>
    </row>
    <row r="370" spans="1:46" collapsed="1" x14ac:dyDescent="0.3">
      <c r="A370" s="2" t="s">
        <v>2062</v>
      </c>
      <c r="B370" s="3">
        <v>37670</v>
      </c>
      <c r="C370" s="3">
        <v>37670</v>
      </c>
      <c r="D370" s="4">
        <v>196.28299999999999</v>
      </c>
      <c r="E370" s="2" t="s">
        <v>2063</v>
      </c>
      <c r="F370" s="2" t="s">
        <v>367</v>
      </c>
      <c r="G370" s="2" t="s">
        <v>452</v>
      </c>
      <c r="H370" s="2" t="s">
        <v>36</v>
      </c>
      <c r="I370" s="2" t="s">
        <v>2064</v>
      </c>
      <c r="J370" s="2" t="s">
        <v>218</v>
      </c>
      <c r="K370" s="2" t="s">
        <v>426</v>
      </c>
      <c r="L370" s="2" t="s">
        <v>115</v>
      </c>
      <c r="M370" s="2" t="s">
        <v>2065</v>
      </c>
      <c r="N370">
        <v>0</v>
      </c>
      <c r="O370" t="s">
        <v>7425</v>
      </c>
      <c r="P370" s="2" t="s">
        <v>2066</v>
      </c>
      <c r="Q370" s="2" t="s">
        <v>202</v>
      </c>
      <c r="R370" s="2" t="s">
        <v>40</v>
      </c>
      <c r="S370" s="2" t="s">
        <v>41</v>
      </c>
      <c r="T370" s="4">
        <v>243.06399999999999</v>
      </c>
      <c r="U370" s="4">
        <f t="shared" si="58"/>
        <v>5.4933247831491743</v>
      </c>
      <c r="V370" s="2" t="s">
        <v>42</v>
      </c>
      <c r="W370" s="2">
        <f t="shared" si="59"/>
        <v>1</v>
      </c>
      <c r="X370" s="2">
        <f t="shared" si="60"/>
        <v>0</v>
      </c>
      <c r="Y370" s="2">
        <f t="shared" si="61"/>
        <v>0</v>
      </c>
      <c r="Z370" s="2">
        <f t="shared" si="62"/>
        <v>0</v>
      </c>
      <c r="AA370" s="4">
        <v>5.3330000000000002</v>
      </c>
      <c r="AB370" s="4">
        <v>100</v>
      </c>
      <c r="AC370" s="4">
        <v>4452.2809999999999</v>
      </c>
      <c r="AD370" s="4">
        <v>6233.7322417879604</v>
      </c>
      <c r="AE370" s="4">
        <v>4605.13879396839</v>
      </c>
      <c r="AF370" s="4">
        <v>1093.4841721074299</v>
      </c>
      <c r="AG370" s="4">
        <f t="shared" si="63"/>
        <v>0.73874504315372125</v>
      </c>
      <c r="AH370" s="4">
        <f t="shared" si="65"/>
        <v>1.4529690148145566</v>
      </c>
      <c r="AI370" s="4">
        <v>0.17541404245393069</v>
      </c>
      <c r="AJ370" s="4">
        <f t="shared" si="57"/>
        <v>8.4011718281035073</v>
      </c>
      <c r="AK370" s="4">
        <v>135.00299999999999</v>
      </c>
      <c r="AL370" s="4">
        <v>26.36</v>
      </c>
      <c r="AM370" s="4">
        <v>151.023</v>
      </c>
      <c r="AN370" s="4">
        <f t="shared" si="64"/>
        <v>0.19525492026103125</v>
      </c>
      <c r="AO370" s="4"/>
      <c r="AP370" s="2" t="b">
        <v>1</v>
      </c>
      <c r="AR370">
        <v>7.8829290072123204</v>
      </c>
      <c r="AS370">
        <v>7.5954157337546349</v>
      </c>
      <c r="AT370">
        <f t="shared" si="66"/>
        <v>0.28751327345768551</v>
      </c>
    </row>
    <row r="371" spans="1:46" collapsed="1" x14ac:dyDescent="0.3">
      <c r="A371" s="2" t="s">
        <v>2067</v>
      </c>
      <c r="B371" s="3">
        <v>40883</v>
      </c>
      <c r="C371" s="3">
        <v>40883</v>
      </c>
      <c r="D371" s="4">
        <v>7.2089761570827502</v>
      </c>
      <c r="E371" s="2" t="s">
        <v>2068</v>
      </c>
      <c r="F371" s="2" t="s">
        <v>112</v>
      </c>
      <c r="G371" s="2" t="s">
        <v>458</v>
      </c>
      <c r="H371" s="2" t="s">
        <v>548</v>
      </c>
      <c r="I371" s="2" t="s">
        <v>2069</v>
      </c>
      <c r="J371" s="2" t="s">
        <v>112</v>
      </c>
      <c r="K371" s="2" t="s">
        <v>458</v>
      </c>
      <c r="L371" s="2" t="s">
        <v>372</v>
      </c>
      <c r="M371" s="2" t="s">
        <v>2070</v>
      </c>
      <c r="N371" t="s">
        <v>8045</v>
      </c>
      <c r="O371" t="s">
        <v>7424</v>
      </c>
      <c r="P371" s="2"/>
      <c r="Q371" s="2"/>
      <c r="R371" s="2" t="s">
        <v>40</v>
      </c>
      <c r="S371" s="2" t="s">
        <v>41</v>
      </c>
      <c r="T371" s="4">
        <v>7.2089761570827502</v>
      </c>
      <c r="U371" s="4">
        <f t="shared" si="58"/>
        <v>1.975326938034915</v>
      </c>
      <c r="V371" s="2" t="s">
        <v>42</v>
      </c>
      <c r="W371" s="2">
        <f t="shared" si="59"/>
        <v>1</v>
      </c>
      <c r="X371" s="2">
        <f t="shared" si="60"/>
        <v>0</v>
      </c>
      <c r="Y371" s="2">
        <f t="shared" si="61"/>
        <v>0</v>
      </c>
      <c r="Z371" s="2">
        <f t="shared" si="62"/>
        <v>0</v>
      </c>
      <c r="AA371" s="4">
        <v>11.375999999999999</v>
      </c>
      <c r="AB371" s="4">
        <v>65.073999999999998</v>
      </c>
      <c r="AC371" s="4">
        <v>409.45100000000002</v>
      </c>
      <c r="AD371" s="4">
        <v>311.07435508345998</v>
      </c>
      <c r="AE371" s="4">
        <v>152.40895295902899</v>
      </c>
      <c r="AF371" s="4">
        <v>5.2341426403641904</v>
      </c>
      <c r="AG371" s="4">
        <f t="shared" si="63"/>
        <v>0.48994380432979856</v>
      </c>
      <c r="AH371" s="4">
        <f t="shared" si="65"/>
        <v>1.8061918116274298</v>
      </c>
      <c r="AI371" s="4">
        <v>1.6826017814807945E-2</v>
      </c>
      <c r="AJ371" s="4">
        <f t="shared" si="57"/>
        <v>6.0148172380138618</v>
      </c>
      <c r="AK371" s="4">
        <v>17.360319270239501</v>
      </c>
      <c r="AL371" s="4">
        <v>26.229841993810101</v>
      </c>
      <c r="AM371" s="4"/>
      <c r="AN371" s="4">
        <f t="shared" si="64"/>
        <v>1.51090781140042</v>
      </c>
      <c r="AO371" s="4"/>
      <c r="AP371" s="2" t="b">
        <v>1</v>
      </c>
      <c r="AR371">
        <v>3.872090307374795</v>
      </c>
      <c r="AS371">
        <v>7.9433975989619885</v>
      </c>
      <c r="AT371">
        <f t="shared" si="66"/>
        <v>-4.0713072915871935</v>
      </c>
    </row>
    <row r="372" spans="1:46" collapsed="1" x14ac:dyDescent="0.3">
      <c r="A372" s="2" t="s">
        <v>2071</v>
      </c>
      <c r="B372" s="3">
        <v>40417</v>
      </c>
      <c r="C372" s="3">
        <v>40417</v>
      </c>
      <c r="D372" s="4">
        <v>22.265717513178799</v>
      </c>
      <c r="E372" s="2" t="s">
        <v>2072</v>
      </c>
      <c r="F372" s="2" t="s">
        <v>128</v>
      </c>
      <c r="G372" s="2" t="s">
        <v>583</v>
      </c>
      <c r="H372" s="2" t="s">
        <v>94</v>
      </c>
      <c r="I372" s="2" t="s">
        <v>2073</v>
      </c>
      <c r="J372" s="2" t="s">
        <v>70</v>
      </c>
      <c r="K372" s="2" t="s">
        <v>1820</v>
      </c>
      <c r="L372" s="2" t="s">
        <v>255</v>
      </c>
      <c r="M372" s="2" t="s">
        <v>2074</v>
      </c>
      <c r="N372" t="s">
        <v>8046</v>
      </c>
      <c r="O372" t="s">
        <v>7423</v>
      </c>
      <c r="P372" s="2"/>
      <c r="Q372" s="2"/>
      <c r="R372" s="2" t="s">
        <v>40</v>
      </c>
      <c r="S372" s="2" t="s">
        <v>41</v>
      </c>
      <c r="T372" s="4">
        <v>22.265717513178799</v>
      </c>
      <c r="U372" s="4">
        <f t="shared" si="58"/>
        <v>3.1030481643123018</v>
      </c>
      <c r="V372" s="2" t="s">
        <v>42</v>
      </c>
      <c r="W372" s="2">
        <f t="shared" si="59"/>
        <v>1</v>
      </c>
      <c r="X372" s="2">
        <f t="shared" si="60"/>
        <v>0</v>
      </c>
      <c r="Y372" s="2">
        <f t="shared" si="61"/>
        <v>0</v>
      </c>
      <c r="Z372" s="2">
        <f t="shared" si="62"/>
        <v>0</v>
      </c>
      <c r="AA372" s="4">
        <v>26.675000000000001</v>
      </c>
      <c r="AB372" s="4">
        <v>51.674999999999997</v>
      </c>
      <c r="AC372" s="4" t="s">
        <v>8951</v>
      </c>
      <c r="AD372" s="4">
        <v>1584.8512275144201</v>
      </c>
      <c r="AE372" s="4">
        <v>717.00418599389104</v>
      </c>
      <c r="AF372" s="4">
        <v>208.77927367349201</v>
      </c>
      <c r="AG372" s="4">
        <f t="shared" si="63"/>
        <v>0.45241103615662071</v>
      </c>
      <c r="AH372" s="4" t="e">
        <f t="shared" si="65"/>
        <v>#VALUE!</v>
      </c>
      <c r="AI372" s="4">
        <v>0.13173430417246682</v>
      </c>
      <c r="AJ372" s="4" t="e">
        <f t="shared" si="57"/>
        <v>#VALUE!</v>
      </c>
      <c r="AK372" s="4">
        <v>69.263628180999902</v>
      </c>
      <c r="AL372" s="4">
        <v>26.115506096064099</v>
      </c>
      <c r="AM372" s="4">
        <v>70.347614213198</v>
      </c>
      <c r="AN372" s="4">
        <f t="shared" si="64"/>
        <v>0.37704502033619991</v>
      </c>
      <c r="AO372" s="4"/>
      <c r="AP372" s="2" t="b">
        <v>1</v>
      </c>
      <c r="AR372">
        <v>7.4441244999567662</v>
      </c>
      <c r="AS372">
        <v>6.5226732790470123</v>
      </c>
      <c r="AT372">
        <f t="shared" si="66"/>
        <v>0.92145122090975384</v>
      </c>
    </row>
    <row r="373" spans="1:46" collapsed="1" x14ac:dyDescent="0.3">
      <c r="A373" s="2" t="s">
        <v>2075</v>
      </c>
      <c r="B373" s="3">
        <v>42016</v>
      </c>
      <c r="C373" s="3">
        <v>42016</v>
      </c>
      <c r="D373" s="4">
        <v>780.21400000000006</v>
      </c>
      <c r="E373" s="2" t="s">
        <v>2076</v>
      </c>
      <c r="F373" s="2" t="s">
        <v>482</v>
      </c>
      <c r="G373" s="2" t="s">
        <v>930</v>
      </c>
      <c r="H373" s="2" t="s">
        <v>36</v>
      </c>
      <c r="I373" s="2" t="s">
        <v>1059</v>
      </c>
      <c r="J373" s="2" t="s">
        <v>482</v>
      </c>
      <c r="K373" s="2" t="s">
        <v>485</v>
      </c>
      <c r="L373" s="2" t="s">
        <v>142</v>
      </c>
      <c r="M373" s="2" t="s">
        <v>1060</v>
      </c>
      <c r="N373" t="s">
        <v>7868</v>
      </c>
      <c r="O373" t="s">
        <v>6648</v>
      </c>
      <c r="P373" s="2" t="s">
        <v>324</v>
      </c>
      <c r="Q373" s="2" t="s">
        <v>478</v>
      </c>
      <c r="R373" s="2" t="s">
        <v>40</v>
      </c>
      <c r="S373" s="2" t="s">
        <v>41</v>
      </c>
      <c r="T373" s="4">
        <v>780.21400000000006</v>
      </c>
      <c r="U373" s="4">
        <f t="shared" si="58"/>
        <v>6.659568241028456</v>
      </c>
      <c r="V373" s="2" t="s">
        <v>42</v>
      </c>
      <c r="W373" s="2">
        <f t="shared" si="59"/>
        <v>1</v>
      </c>
      <c r="X373" s="2">
        <f t="shared" si="60"/>
        <v>0</v>
      </c>
      <c r="Y373" s="2">
        <f t="shared" si="61"/>
        <v>0</v>
      </c>
      <c r="Z373" s="2">
        <f t="shared" si="62"/>
        <v>0</v>
      </c>
      <c r="AA373" s="4">
        <v>14.981</v>
      </c>
      <c r="AB373" s="4">
        <v>61.735999999999997</v>
      </c>
      <c r="AC373" s="4">
        <v>211358.96299999999</v>
      </c>
      <c r="AD373" s="4">
        <v>75641.000905341498</v>
      </c>
      <c r="AE373" s="4">
        <v>54083.000704154503</v>
      </c>
      <c r="AF373" s="4">
        <v>19604.000603560999</v>
      </c>
      <c r="AG373" s="4">
        <f t="shared" si="63"/>
        <v>0.71499583634324115</v>
      </c>
      <c r="AH373" s="4">
        <f t="shared" si="65"/>
        <v>3.5092338880646663</v>
      </c>
      <c r="AI373" s="4">
        <v>0.25917161815579087</v>
      </c>
      <c r="AJ373" s="4">
        <f t="shared" si="57"/>
        <v>12.261313213423147</v>
      </c>
      <c r="AK373" s="4">
        <v>111.938</v>
      </c>
      <c r="AL373" s="4">
        <v>25.768999999999998</v>
      </c>
      <c r="AM373" s="4">
        <v>592.46799999999996</v>
      </c>
      <c r="AN373" s="4">
        <f t="shared" si="64"/>
        <v>0.23020779360002858</v>
      </c>
      <c r="AO373" s="4"/>
      <c r="AP373" s="2" t="b">
        <v>1</v>
      </c>
      <c r="AR373">
        <v>8.5287024180094395</v>
      </c>
      <c r="AS373">
        <v>7.4559774001439418</v>
      </c>
      <c r="AT373">
        <f t="shared" si="66"/>
        <v>1.0727250178654977</v>
      </c>
    </row>
    <row r="374" spans="1:46" collapsed="1" x14ac:dyDescent="0.3">
      <c r="A374" s="2" t="s">
        <v>2077</v>
      </c>
      <c r="B374" s="3">
        <v>41061</v>
      </c>
      <c r="C374" s="3">
        <v>41278</v>
      </c>
      <c r="D374" s="4">
        <v>1.84598580010923</v>
      </c>
      <c r="E374" s="2" t="s">
        <v>2078</v>
      </c>
      <c r="F374" s="2" t="s">
        <v>128</v>
      </c>
      <c r="G374" s="2" t="s">
        <v>583</v>
      </c>
      <c r="H374" s="2" t="s">
        <v>475</v>
      </c>
      <c r="I374" s="2" t="s">
        <v>2079</v>
      </c>
      <c r="J374" s="2" t="s">
        <v>128</v>
      </c>
      <c r="K374" s="2" t="s">
        <v>583</v>
      </c>
      <c r="L374" s="2" t="s">
        <v>791</v>
      </c>
      <c r="M374" s="2" t="s">
        <v>2080</v>
      </c>
      <c r="N374" t="s">
        <v>8047</v>
      </c>
      <c r="O374" t="s">
        <v>7422</v>
      </c>
      <c r="P374" s="2"/>
      <c r="Q374" s="2"/>
      <c r="R374" s="2" t="s">
        <v>40</v>
      </c>
      <c r="S374" s="2" t="s">
        <v>41</v>
      </c>
      <c r="T374" s="4">
        <v>1.84598580010923</v>
      </c>
      <c r="U374" s="4">
        <f t="shared" si="58"/>
        <v>0.61301344380255374</v>
      </c>
      <c r="V374" s="2" t="s">
        <v>109</v>
      </c>
      <c r="W374" s="2">
        <f t="shared" si="59"/>
        <v>0</v>
      </c>
      <c r="X374" s="2">
        <f t="shared" si="60"/>
        <v>0</v>
      </c>
      <c r="Y374" s="2">
        <f t="shared" si="61"/>
        <v>0</v>
      </c>
      <c r="Z374" s="2">
        <f t="shared" si="62"/>
        <v>1</v>
      </c>
      <c r="AA374" s="4">
        <v>30</v>
      </c>
      <c r="AB374" s="4">
        <v>100</v>
      </c>
      <c r="AC374" s="4">
        <v>483.18</v>
      </c>
      <c r="AD374" s="4">
        <v>1773.9223528784401</v>
      </c>
      <c r="AE374" s="4">
        <v>1318.4595898994701</v>
      </c>
      <c r="AF374" s="4">
        <v>137.87377009839199</v>
      </c>
      <c r="AG374" s="4">
        <f t="shared" si="63"/>
        <v>0.74324537810805691</v>
      </c>
      <c r="AH374" s="4">
        <f t="shared" si="65"/>
        <v>1.0156248310282887</v>
      </c>
      <c r="AI374" s="4">
        <v>7.7722550750134178E-2</v>
      </c>
      <c r="AJ374" s="4">
        <f t="shared" si="57"/>
        <v>6.1803892550355082</v>
      </c>
      <c r="AK374" s="4">
        <v>41.741901654625998</v>
      </c>
      <c r="AL374" s="4">
        <v>25.672197622931701</v>
      </c>
      <c r="AM374" s="4"/>
      <c r="AN374" s="4">
        <f t="shared" si="64"/>
        <v>0.61502223438080017</v>
      </c>
      <c r="AO374" s="4"/>
      <c r="AP374" s="2" t="b">
        <v>1</v>
      </c>
      <c r="AR374">
        <v>4.2901732859512167</v>
      </c>
      <c r="AS374">
        <v>4.2987742498517036</v>
      </c>
      <c r="AT374">
        <f t="shared" si="66"/>
        <v>-8.6009639004869243E-3</v>
      </c>
    </row>
    <row r="375" spans="1:46" collapsed="1" x14ac:dyDescent="0.3">
      <c r="A375" s="2" t="s">
        <v>2081</v>
      </c>
      <c r="B375" s="3">
        <v>43565</v>
      </c>
      <c r="C375" s="3">
        <v>43565</v>
      </c>
      <c r="D375" s="4">
        <v>18.253885333681598</v>
      </c>
      <c r="E375" s="2" t="s">
        <v>2082</v>
      </c>
      <c r="F375" s="2" t="s">
        <v>218</v>
      </c>
      <c r="G375" s="2" t="s">
        <v>1535</v>
      </c>
      <c r="H375" s="2" t="s">
        <v>115</v>
      </c>
      <c r="I375" s="2" t="s">
        <v>2083</v>
      </c>
      <c r="J375" s="2" t="s">
        <v>131</v>
      </c>
      <c r="K375" s="2" t="s">
        <v>2084</v>
      </c>
      <c r="L375" s="2" t="s">
        <v>46</v>
      </c>
      <c r="M375" s="2" t="s">
        <v>2085</v>
      </c>
      <c r="N375" t="s">
        <v>8048</v>
      </c>
      <c r="O375" t="s">
        <v>7421</v>
      </c>
      <c r="P375" s="2" t="s">
        <v>2086</v>
      </c>
      <c r="Q375" s="2" t="s">
        <v>842</v>
      </c>
      <c r="R375" s="2" t="s">
        <v>40</v>
      </c>
      <c r="S375" s="2" t="s">
        <v>41</v>
      </c>
      <c r="T375" s="4">
        <v>5.15476035000653</v>
      </c>
      <c r="U375" s="4">
        <f t="shared" si="58"/>
        <v>1.6399206275437694</v>
      </c>
      <c r="V375" s="2" t="s">
        <v>67</v>
      </c>
      <c r="W375" s="2">
        <f t="shared" si="59"/>
        <v>0</v>
      </c>
      <c r="X375" s="2">
        <f t="shared" si="60"/>
        <v>1</v>
      </c>
      <c r="Y375" s="2">
        <f t="shared" si="61"/>
        <v>0</v>
      </c>
      <c r="Z375" s="2">
        <f t="shared" si="62"/>
        <v>0</v>
      </c>
      <c r="AA375" s="4">
        <v>16.922000000000001</v>
      </c>
      <c r="AB375" s="4">
        <v>100</v>
      </c>
      <c r="AC375" s="4">
        <v>15.933</v>
      </c>
      <c r="AD375" s="4">
        <v>41.217084136159301</v>
      </c>
      <c r="AE375" s="4">
        <v>27.494494907789701</v>
      </c>
      <c r="AF375" s="4">
        <v>2.9463712267180502</v>
      </c>
      <c r="AG375" s="4">
        <f t="shared" si="63"/>
        <v>0.66706550169736722</v>
      </c>
      <c r="AH375" s="4">
        <f t="shared" si="65"/>
        <v>1.0536285090990032</v>
      </c>
      <c r="AI375" s="4">
        <v>7.1484222828204158E-2</v>
      </c>
      <c r="AJ375" s="4">
        <f t="shared" si="57"/>
        <v>2.768392430108372</v>
      </c>
      <c r="AK375" s="4">
        <v>26.237434301168499</v>
      </c>
      <c r="AL375" s="4">
        <v>25.5396234117467</v>
      </c>
      <c r="AM375" s="4">
        <v>6.7552247962762904</v>
      </c>
      <c r="AN375" s="4">
        <f t="shared" si="64"/>
        <v>0.97340399669373456</v>
      </c>
      <c r="AO375" s="4"/>
      <c r="AP375" s="2" t="b">
        <v>1</v>
      </c>
      <c r="AR375">
        <v>6.062142550945282</v>
      </c>
      <c r="AS375">
        <v>7.7239772876103725</v>
      </c>
      <c r="AT375">
        <f t="shared" si="66"/>
        <v>-1.6618347366650905</v>
      </c>
    </row>
    <row r="376" spans="1:46" collapsed="1" x14ac:dyDescent="0.3">
      <c r="A376" s="2" t="s">
        <v>2087</v>
      </c>
      <c r="B376" s="3">
        <v>39756</v>
      </c>
      <c r="C376" s="3">
        <v>39756</v>
      </c>
      <c r="D376" s="4">
        <v>11.5273530571992</v>
      </c>
      <c r="E376" s="2" t="s">
        <v>2088</v>
      </c>
      <c r="F376" s="2" t="s">
        <v>128</v>
      </c>
      <c r="G376" s="2" t="s">
        <v>129</v>
      </c>
      <c r="H376" s="2" t="s">
        <v>94</v>
      </c>
      <c r="I376" s="2" t="s">
        <v>2089</v>
      </c>
      <c r="J376" s="2" t="s">
        <v>112</v>
      </c>
      <c r="K376" s="2" t="s">
        <v>496</v>
      </c>
      <c r="L376" s="2" t="s">
        <v>255</v>
      </c>
      <c r="M376" s="2" t="s">
        <v>2090</v>
      </c>
      <c r="N376" t="s">
        <v>8049</v>
      </c>
      <c r="O376" t="s">
        <v>7420</v>
      </c>
      <c r="P376" s="2"/>
      <c r="Q376" s="2"/>
      <c r="R376" s="2" t="s">
        <v>40</v>
      </c>
      <c r="S376" s="2" t="s">
        <v>41</v>
      </c>
      <c r="T376" s="4">
        <v>11.5273530571992</v>
      </c>
      <c r="U376" s="4">
        <f t="shared" si="58"/>
        <v>2.444722737864947</v>
      </c>
      <c r="V376" s="2" t="s">
        <v>42</v>
      </c>
      <c r="W376" s="2">
        <f t="shared" si="59"/>
        <v>1</v>
      </c>
      <c r="X376" s="2">
        <f t="shared" si="60"/>
        <v>0</v>
      </c>
      <c r="Y376" s="2">
        <f t="shared" si="61"/>
        <v>0</v>
      </c>
      <c r="Z376" s="2">
        <f t="shared" si="62"/>
        <v>0</v>
      </c>
      <c r="AA376" s="4">
        <v>47.01</v>
      </c>
      <c r="AB376" s="4">
        <v>65</v>
      </c>
      <c r="AC376" s="4">
        <v>1542.934</v>
      </c>
      <c r="AD376" s="4">
        <v>3905.03631047817</v>
      </c>
      <c r="AE376" s="4">
        <v>1713.5621993775301</v>
      </c>
      <c r="AF376" s="4">
        <v>282.401207205508</v>
      </c>
      <c r="AG376" s="4">
        <f t="shared" si="63"/>
        <v>0.43880826275023938</v>
      </c>
      <c r="AH376" s="4">
        <f t="shared" si="65"/>
        <v>0.83392213041388441</v>
      </c>
      <c r="AI376" s="4">
        <v>7.2317178318612896E-2</v>
      </c>
      <c r="AJ376" s="4">
        <f t="shared" si="57"/>
        <v>7.3414410776310959</v>
      </c>
      <c r="AK376" s="4">
        <v>125.073207224538</v>
      </c>
      <c r="AL376" s="4">
        <v>25.4013038366998</v>
      </c>
      <c r="AM376" s="4">
        <v>73.712737127371298</v>
      </c>
      <c r="AN376" s="4">
        <f t="shared" si="64"/>
        <v>0.20309148857994858</v>
      </c>
      <c r="AO376" s="4"/>
      <c r="AP376" s="2" t="b">
        <v>1</v>
      </c>
      <c r="AR376">
        <v>7.353286763032278</v>
      </c>
      <c r="AS376">
        <v>6.3615841468175249</v>
      </c>
      <c r="AT376">
        <f t="shared" si="66"/>
        <v>0.99170261621475309</v>
      </c>
    </row>
    <row r="377" spans="1:46" collapsed="1" x14ac:dyDescent="0.3">
      <c r="A377" s="2" t="s">
        <v>2091</v>
      </c>
      <c r="B377" s="3">
        <v>43371</v>
      </c>
      <c r="C377" s="3">
        <v>43371</v>
      </c>
      <c r="D377" s="4">
        <v>762.35072528219996</v>
      </c>
      <c r="E377" s="2" t="s">
        <v>2092</v>
      </c>
      <c r="F377" s="2" t="s">
        <v>482</v>
      </c>
      <c r="G377" s="2" t="s">
        <v>483</v>
      </c>
      <c r="H377" s="2" t="s">
        <v>115</v>
      </c>
      <c r="I377" s="2" t="s">
        <v>1059</v>
      </c>
      <c r="J377" s="2" t="s">
        <v>482</v>
      </c>
      <c r="K377" s="2" t="s">
        <v>485</v>
      </c>
      <c r="L377" s="2" t="s">
        <v>142</v>
      </c>
      <c r="M377" s="2" t="s">
        <v>1060</v>
      </c>
      <c r="N377" t="s">
        <v>7868</v>
      </c>
      <c r="O377" t="s">
        <v>6648</v>
      </c>
      <c r="P377" s="2"/>
      <c r="Q377" s="2"/>
      <c r="R377" s="2" t="s">
        <v>40</v>
      </c>
      <c r="S377" s="2" t="s">
        <v>41</v>
      </c>
      <c r="T377" s="4">
        <v>762.35072528219996</v>
      </c>
      <c r="U377" s="4">
        <f t="shared" si="58"/>
        <v>6.6364067191943903</v>
      </c>
      <c r="V377" s="2" t="s">
        <v>109</v>
      </c>
      <c r="W377" s="2">
        <f t="shared" si="59"/>
        <v>0</v>
      </c>
      <c r="X377" s="2">
        <f t="shared" si="60"/>
        <v>0</v>
      </c>
      <c r="Y377" s="2">
        <f t="shared" si="61"/>
        <v>0</v>
      </c>
      <c r="Z377" s="2">
        <f t="shared" si="62"/>
        <v>1</v>
      </c>
      <c r="AA377" s="4">
        <v>0</v>
      </c>
      <c r="AB377" s="4">
        <v>100</v>
      </c>
      <c r="AC377" s="4">
        <v>172575.71400000001</v>
      </c>
      <c r="AD377" s="4">
        <v>76675.993020630194</v>
      </c>
      <c r="AE377" s="4">
        <v>47668.9962024017</v>
      </c>
      <c r="AF377" s="4">
        <v>20804.9984604331</v>
      </c>
      <c r="AG377" s="4">
        <f t="shared" si="63"/>
        <v>0.621693887806266</v>
      </c>
      <c r="AH377" s="4">
        <f t="shared" si="65"/>
        <v>2.8724076666753224</v>
      </c>
      <c r="AI377" s="4">
        <v>0.27133653756313758</v>
      </c>
      <c r="AJ377" s="4">
        <f t="shared" si="57"/>
        <v>12.058591340894713</v>
      </c>
      <c r="AK377" s="4">
        <v>7.7946989825675601</v>
      </c>
      <c r="AL377" s="4">
        <v>25.1519668200376</v>
      </c>
      <c r="AM377" s="4"/>
      <c r="AN377" s="4" t="s">
        <v>8951</v>
      </c>
      <c r="AO377" s="4"/>
      <c r="AP377" s="2" t="b">
        <v>1</v>
      </c>
      <c r="AR377">
        <v>8.5192907651265468</v>
      </c>
      <c r="AS377">
        <v>7.6666556422909107</v>
      </c>
      <c r="AT377">
        <f t="shared" si="66"/>
        <v>0.85263512283563614</v>
      </c>
    </row>
    <row r="378" spans="1:46" collapsed="1" x14ac:dyDescent="0.3">
      <c r="A378" s="2" t="s">
        <v>2093</v>
      </c>
      <c r="B378" s="3">
        <v>39312</v>
      </c>
      <c r="C378" s="3">
        <v>39312</v>
      </c>
      <c r="D378" s="4">
        <v>88.573959255978707</v>
      </c>
      <c r="E378" s="2" t="s">
        <v>2094</v>
      </c>
      <c r="F378" s="2" t="s">
        <v>227</v>
      </c>
      <c r="G378" s="2" t="s">
        <v>303</v>
      </c>
      <c r="H378" s="2" t="s">
        <v>514</v>
      </c>
      <c r="I378" s="2" t="s">
        <v>2095</v>
      </c>
      <c r="J378" s="2" t="s">
        <v>227</v>
      </c>
      <c r="K378" s="2" t="s">
        <v>303</v>
      </c>
      <c r="L378" s="2" t="s">
        <v>2096</v>
      </c>
      <c r="M378" s="2" t="s">
        <v>2097</v>
      </c>
      <c r="N378" t="s">
        <v>8050</v>
      </c>
      <c r="O378" t="s">
        <v>7419</v>
      </c>
      <c r="P378" s="2"/>
      <c r="Q378" s="2" t="s">
        <v>2098</v>
      </c>
      <c r="R378" s="2" t="s">
        <v>40</v>
      </c>
      <c r="S378" s="2" t="s">
        <v>41</v>
      </c>
      <c r="T378" s="4">
        <v>88.573959255978707</v>
      </c>
      <c r="U378" s="4">
        <f t="shared" si="58"/>
        <v>4.483837900820566</v>
      </c>
      <c r="V378" s="2" t="s">
        <v>109</v>
      </c>
      <c r="W378" s="2">
        <f t="shared" si="59"/>
        <v>0</v>
      </c>
      <c r="X378" s="2">
        <f t="shared" si="60"/>
        <v>0</v>
      </c>
      <c r="Y378" s="2">
        <f t="shared" si="61"/>
        <v>0</v>
      </c>
      <c r="Z378" s="2">
        <f t="shared" si="62"/>
        <v>1</v>
      </c>
      <c r="AA378" s="4">
        <v>4</v>
      </c>
      <c r="AB378" s="4">
        <v>51</v>
      </c>
      <c r="AC378" s="4">
        <v>1882.566</v>
      </c>
      <c r="AD378" s="4">
        <v>1445.3744084136699</v>
      </c>
      <c r="AE378" s="4">
        <v>531.72567922874703</v>
      </c>
      <c r="AF378" s="4">
        <v>247.641893076249</v>
      </c>
      <c r="AG378" s="4">
        <f t="shared" si="63"/>
        <v>0.36788092838334369</v>
      </c>
      <c r="AH378" s="4">
        <f t="shared" si="65"/>
        <v>1.6703572895541197</v>
      </c>
      <c r="AI378" s="4">
        <v>0.17133407900036185</v>
      </c>
      <c r="AJ378" s="4">
        <f t="shared" si="57"/>
        <v>7.5403910188204257</v>
      </c>
      <c r="AK378" s="4">
        <v>64.926483307386306</v>
      </c>
      <c r="AL378" s="4">
        <v>24.999135097734001</v>
      </c>
      <c r="AM378" s="4"/>
      <c r="AN378" s="4">
        <f t="shared" si="64"/>
        <v>0.38503756594021465</v>
      </c>
      <c r="AO378" s="4"/>
      <c r="AP378" s="2" t="b">
        <v>1</v>
      </c>
      <c r="AR378">
        <v>3.8679751505454378</v>
      </c>
      <c r="AS378">
        <v>5.455654951433341</v>
      </c>
      <c r="AT378">
        <f t="shared" si="66"/>
        <v>-1.5876798008879032</v>
      </c>
    </row>
    <row r="379" spans="1:46" collapsed="1" x14ac:dyDescent="0.3">
      <c r="A379" s="2" t="s">
        <v>2106</v>
      </c>
      <c r="B379" s="3">
        <v>39427</v>
      </c>
      <c r="C379" s="3">
        <v>39427</v>
      </c>
      <c r="D379" s="4">
        <v>151.41944930247701</v>
      </c>
      <c r="E379" s="2" t="s">
        <v>2107</v>
      </c>
      <c r="F379" s="2" t="s">
        <v>482</v>
      </c>
      <c r="G379" s="2" t="s">
        <v>930</v>
      </c>
      <c r="H379" s="2" t="s">
        <v>115</v>
      </c>
      <c r="I379" s="2" t="s">
        <v>2108</v>
      </c>
      <c r="J379" s="2" t="s">
        <v>482</v>
      </c>
      <c r="K379" s="2" t="s">
        <v>930</v>
      </c>
      <c r="L379" s="2" t="s">
        <v>36</v>
      </c>
      <c r="M379" s="2" t="s">
        <v>2109</v>
      </c>
      <c r="N379" t="s">
        <v>8052</v>
      </c>
      <c r="O379" t="s">
        <v>7417</v>
      </c>
      <c r="P379" s="2" t="s">
        <v>2110</v>
      </c>
      <c r="Q379" s="2"/>
      <c r="R379" s="2" t="s">
        <v>40</v>
      </c>
      <c r="S379" s="2" t="s">
        <v>41</v>
      </c>
      <c r="T379" s="4">
        <v>149.78443893114201</v>
      </c>
      <c r="U379" s="4">
        <f t="shared" si="58"/>
        <v>5.0091971867229867</v>
      </c>
      <c r="V379" s="2" t="s">
        <v>155</v>
      </c>
      <c r="W379" s="2">
        <f t="shared" si="59"/>
        <v>0</v>
      </c>
      <c r="X379" s="2">
        <f t="shared" si="60"/>
        <v>0</v>
      </c>
      <c r="Y379" s="2">
        <f t="shared" si="61"/>
        <v>0</v>
      </c>
      <c r="Z379" s="2">
        <f t="shared" si="62"/>
        <v>0</v>
      </c>
      <c r="AA379" s="4">
        <v>12.135999999999999</v>
      </c>
      <c r="AB379" s="4">
        <v>100</v>
      </c>
      <c r="AC379" s="4">
        <v>4524.07</v>
      </c>
      <c r="AD379" s="4">
        <v>3372.7269999999999</v>
      </c>
      <c r="AE379" s="4">
        <v>2065.6779999999999</v>
      </c>
      <c r="AF379" s="4">
        <v>68.998999999999995</v>
      </c>
      <c r="AG379" s="4">
        <f t="shared" si="63"/>
        <v>0.6124652247276462</v>
      </c>
      <c r="AH379" s="4">
        <f t="shared" si="65"/>
        <v>1.9538337968059674</v>
      </c>
      <c r="AI379" s="4">
        <v>2.0457926182581632E-2</v>
      </c>
      <c r="AJ379" s="4">
        <f t="shared" si="57"/>
        <v>8.4171673101490185</v>
      </c>
      <c r="AK379" s="4">
        <v>49.094773299748098</v>
      </c>
      <c r="AL379" s="4">
        <v>24.602487405541599</v>
      </c>
      <c r="AM379" s="4">
        <v>136.83850931677</v>
      </c>
      <c r="AN379" s="4">
        <f t="shared" si="64"/>
        <v>0.50112233445566867</v>
      </c>
      <c r="AO379" s="4"/>
      <c r="AP379" s="2" t="b">
        <v>1</v>
      </c>
      <c r="AR379">
        <v>7.5364879568417873</v>
      </c>
      <c r="AS379">
        <v>7.9576729536056519</v>
      </c>
      <c r="AT379">
        <f t="shared" si="66"/>
        <v>-0.42118499676386456</v>
      </c>
    </row>
    <row r="380" spans="1:46" collapsed="1" x14ac:dyDescent="0.3">
      <c r="A380" s="2" t="s">
        <v>2111</v>
      </c>
      <c r="B380" s="3">
        <v>40254</v>
      </c>
      <c r="C380" s="3">
        <v>40254</v>
      </c>
      <c r="D380" s="4">
        <v>153.99145117661701</v>
      </c>
      <c r="E380" s="2" t="s">
        <v>966</v>
      </c>
      <c r="F380" s="2" t="s">
        <v>31</v>
      </c>
      <c r="G380" s="2" t="s">
        <v>32</v>
      </c>
      <c r="H380" s="2" t="s">
        <v>311</v>
      </c>
      <c r="I380" s="2" t="s">
        <v>2112</v>
      </c>
      <c r="J380" s="2" t="s">
        <v>31</v>
      </c>
      <c r="K380" s="2" t="s">
        <v>1305</v>
      </c>
      <c r="L380" s="2" t="s">
        <v>36</v>
      </c>
      <c r="M380" s="2" t="s">
        <v>2113</v>
      </c>
      <c r="N380" t="s">
        <v>8053</v>
      </c>
      <c r="O380" t="s">
        <v>7416</v>
      </c>
      <c r="P380" s="2" t="s">
        <v>966</v>
      </c>
      <c r="Q380" s="2" t="s">
        <v>517</v>
      </c>
      <c r="R380" s="2" t="s">
        <v>40</v>
      </c>
      <c r="S380" s="2" t="s">
        <v>41</v>
      </c>
      <c r="T380" s="4">
        <v>181.24336450668901</v>
      </c>
      <c r="U380" s="4">
        <f t="shared" si="58"/>
        <v>5.199840683446368</v>
      </c>
      <c r="V380" s="2" t="s">
        <v>59</v>
      </c>
      <c r="W380" s="2">
        <f t="shared" si="59"/>
        <v>0</v>
      </c>
      <c r="X380" s="2">
        <f t="shared" si="60"/>
        <v>0</v>
      </c>
      <c r="Y380" s="2">
        <f t="shared" si="61"/>
        <v>1</v>
      </c>
      <c r="Z380" s="2">
        <f t="shared" si="62"/>
        <v>0</v>
      </c>
      <c r="AA380" s="4">
        <v>0</v>
      </c>
      <c r="AB380" s="4">
        <v>100</v>
      </c>
      <c r="AC380" s="4">
        <v>2137.7919999999999</v>
      </c>
      <c r="AD380" s="4">
        <v>328.38900000000001</v>
      </c>
      <c r="AE380" s="4">
        <v>94.835999999999999</v>
      </c>
      <c r="AF380" s="4">
        <v>335.29899999999998</v>
      </c>
      <c r="AG380" s="4">
        <f t="shared" si="63"/>
        <v>0.28879164649242206</v>
      </c>
      <c r="AH380" s="4">
        <f t="shared" si="65"/>
        <v>6.7987295554966822</v>
      </c>
      <c r="AI380" s="4">
        <v>1.0210421177323235</v>
      </c>
      <c r="AJ380" s="4">
        <f t="shared" si="57"/>
        <v>7.667528799668001</v>
      </c>
      <c r="AK380" s="4">
        <v>36.896790952065999</v>
      </c>
      <c r="AL380" s="4">
        <v>24.593020441748301</v>
      </c>
      <c r="AM380" s="4"/>
      <c r="AN380" s="4">
        <f t="shared" si="64"/>
        <v>0.66653548471730273</v>
      </c>
      <c r="AO380" s="4"/>
      <c r="AP380" s="2" t="b">
        <v>1</v>
      </c>
      <c r="AR380">
        <v>7.4881429175535832</v>
      </c>
      <c r="AS380">
        <v>8.1831075350443516</v>
      </c>
      <c r="AT380">
        <f t="shared" si="66"/>
        <v>-0.69496461749076843</v>
      </c>
    </row>
    <row r="381" spans="1:46" collapsed="1" x14ac:dyDescent="0.3">
      <c r="A381" s="2" t="s">
        <v>2114</v>
      </c>
      <c r="B381" s="3">
        <v>38660</v>
      </c>
      <c r="C381" s="3">
        <v>38660</v>
      </c>
      <c r="D381" s="4">
        <v>2533.3243911577401</v>
      </c>
      <c r="E381" s="2" t="s">
        <v>2115</v>
      </c>
      <c r="F381" s="2" t="s">
        <v>70</v>
      </c>
      <c r="G381" s="2" t="s">
        <v>71</v>
      </c>
      <c r="H381" s="2" t="s">
        <v>439</v>
      </c>
      <c r="I381" s="2" t="s">
        <v>2116</v>
      </c>
      <c r="J381" s="2" t="s">
        <v>70</v>
      </c>
      <c r="K381" s="2" t="s">
        <v>71</v>
      </c>
      <c r="L381" s="2" t="s">
        <v>115</v>
      </c>
      <c r="M381" s="2" t="s">
        <v>2117</v>
      </c>
      <c r="N381" t="s">
        <v>8054</v>
      </c>
      <c r="O381" t="s">
        <v>7415</v>
      </c>
      <c r="P381" s="2" t="s">
        <v>2118</v>
      </c>
      <c r="Q381" s="2" t="s">
        <v>97</v>
      </c>
      <c r="R381" s="2" t="s">
        <v>40</v>
      </c>
      <c r="S381" s="2" t="s">
        <v>41</v>
      </c>
      <c r="T381" s="4">
        <v>2886.8650430872999</v>
      </c>
      <c r="U381" s="4">
        <f t="shared" si="58"/>
        <v>7.9679264321509242</v>
      </c>
      <c r="V381" s="2" t="s">
        <v>42</v>
      </c>
      <c r="W381" s="2">
        <f t="shared" si="59"/>
        <v>1</v>
      </c>
      <c r="X381" s="2">
        <f t="shared" si="60"/>
        <v>0</v>
      </c>
      <c r="Y381" s="2">
        <f t="shared" si="61"/>
        <v>0</v>
      </c>
      <c r="Z381" s="2">
        <f t="shared" si="62"/>
        <v>0</v>
      </c>
      <c r="AA381" s="4">
        <v>9</v>
      </c>
      <c r="AB381" s="4">
        <v>100</v>
      </c>
      <c r="AC381" s="4">
        <v>167371.65</v>
      </c>
      <c r="AD381" s="4">
        <v>250103.922606001</v>
      </c>
      <c r="AE381" s="4">
        <v>57119.643262036101</v>
      </c>
      <c r="AF381" s="4">
        <v>24336.784823520498</v>
      </c>
      <c r="AG381" s="4">
        <f t="shared" si="63"/>
        <v>0.22838363615759449</v>
      </c>
      <c r="AH381" s="4">
        <f t="shared" si="65"/>
        <v>0.89759205262720521</v>
      </c>
      <c r="AI381" s="4">
        <v>9.7306689834926088E-2</v>
      </c>
      <c r="AJ381" s="4">
        <f t="shared" si="57"/>
        <v>12.027972067856652</v>
      </c>
      <c r="AK381" s="4">
        <v>1168.2797885319201</v>
      </c>
      <c r="AL381" s="4">
        <v>24.237494916632802</v>
      </c>
      <c r="AM381" s="4">
        <v>2196.0607963246598</v>
      </c>
      <c r="AN381" s="4">
        <f t="shared" si="64"/>
        <v>2.0746310219994513E-2</v>
      </c>
      <c r="AO381" s="4"/>
      <c r="AP381" s="2" t="b">
        <v>1</v>
      </c>
      <c r="AR381">
        <v>7.7975135420759525</v>
      </c>
      <c r="AS381">
        <v>5.746993069536984</v>
      </c>
      <c r="AT381">
        <f t="shared" si="66"/>
        <v>2.0505204725389685</v>
      </c>
    </row>
    <row r="382" spans="1:46" collapsed="1" x14ac:dyDescent="0.3">
      <c r="A382" s="2" t="s">
        <v>2123</v>
      </c>
      <c r="B382" s="3">
        <v>44322</v>
      </c>
      <c r="C382" s="3">
        <v>44322</v>
      </c>
      <c r="D382" s="4">
        <v>248.92738470949701</v>
      </c>
      <c r="E382" s="2" t="s">
        <v>2124</v>
      </c>
      <c r="F382" s="2" t="s">
        <v>227</v>
      </c>
      <c r="G382" s="2" t="s">
        <v>272</v>
      </c>
      <c r="H382" s="2" t="s">
        <v>115</v>
      </c>
      <c r="I382" s="2" t="s">
        <v>2125</v>
      </c>
      <c r="J382" s="2" t="s">
        <v>227</v>
      </c>
      <c r="K382" s="2" t="s">
        <v>228</v>
      </c>
      <c r="L382" s="2" t="s">
        <v>372</v>
      </c>
      <c r="M382" s="2" t="s">
        <v>2126</v>
      </c>
      <c r="N382" t="s">
        <v>8056</v>
      </c>
      <c r="O382" t="s">
        <v>7413</v>
      </c>
      <c r="P382" s="2" t="s">
        <v>2127</v>
      </c>
      <c r="Q382" s="2" t="s">
        <v>2128</v>
      </c>
      <c r="R382" s="2" t="s">
        <v>40</v>
      </c>
      <c r="S382" s="2" t="s">
        <v>41</v>
      </c>
      <c r="T382" s="4">
        <v>256.39467793735298</v>
      </c>
      <c r="U382" s="4">
        <f t="shared" si="58"/>
        <v>5.5467179679564893</v>
      </c>
      <c r="V382" s="2" t="s">
        <v>42</v>
      </c>
      <c r="W382" s="2">
        <f t="shared" si="59"/>
        <v>1</v>
      </c>
      <c r="X382" s="2">
        <f t="shared" si="60"/>
        <v>0</v>
      </c>
      <c r="Y382" s="2">
        <f t="shared" si="61"/>
        <v>0</v>
      </c>
      <c r="Z382" s="2">
        <f t="shared" si="62"/>
        <v>0</v>
      </c>
      <c r="AA382" s="4">
        <v>17.411999999999999</v>
      </c>
      <c r="AB382" s="4">
        <v>100</v>
      </c>
      <c r="AC382" s="4" t="s">
        <v>8951</v>
      </c>
      <c r="AD382" s="4">
        <v>3374.7698084291201</v>
      </c>
      <c r="AE382" s="4">
        <v>1308.4461302682</v>
      </c>
      <c r="AF382" s="4">
        <v>173.49823754789301</v>
      </c>
      <c r="AG382" s="4">
        <f t="shared" si="63"/>
        <v>0.38771418631282956</v>
      </c>
      <c r="AH382" s="4" t="e">
        <f t="shared" si="65"/>
        <v>#VALUE!</v>
      </c>
      <c r="AI382" s="4">
        <v>5.1410391640504975E-2</v>
      </c>
      <c r="AJ382" s="4" t="e">
        <f t="shared" si="57"/>
        <v>#VALUE!</v>
      </c>
      <c r="AK382" s="4">
        <v>59.927259800101197</v>
      </c>
      <c r="AL382" s="4">
        <v>23.460081764360002</v>
      </c>
      <c r="AM382" s="4">
        <v>197.622807860802</v>
      </c>
      <c r="AN382" s="4">
        <f t="shared" si="64"/>
        <v>0.39147596340322549</v>
      </c>
      <c r="AO382" s="4"/>
      <c r="AP382" s="2" t="b">
        <v>1</v>
      </c>
      <c r="AR382">
        <v>4.4528110461930437</v>
      </c>
      <c r="AS382">
        <v>7.4942538638909664</v>
      </c>
      <c r="AT382">
        <f t="shared" si="66"/>
        <v>-3.0414428176979227</v>
      </c>
    </row>
    <row r="383" spans="1:46" collapsed="1" x14ac:dyDescent="0.3">
      <c r="A383" s="2" t="s">
        <v>2129</v>
      </c>
      <c r="B383" s="3">
        <v>45247</v>
      </c>
      <c r="C383" s="3">
        <v>45247</v>
      </c>
      <c r="D383" s="4">
        <v>6.4224584861568896</v>
      </c>
      <c r="E383" s="2" t="s">
        <v>2130</v>
      </c>
      <c r="F383" s="2" t="s">
        <v>367</v>
      </c>
      <c r="G383" s="2" t="s">
        <v>368</v>
      </c>
      <c r="H383" s="2" t="s">
        <v>94</v>
      </c>
      <c r="I383" s="2" t="s">
        <v>2131</v>
      </c>
      <c r="J383" s="2" t="s">
        <v>128</v>
      </c>
      <c r="K383" s="2" t="s">
        <v>652</v>
      </c>
      <c r="L383" s="2" t="s">
        <v>255</v>
      </c>
      <c r="M383" s="2" t="s">
        <v>2132</v>
      </c>
      <c r="N383" t="s">
        <v>8057</v>
      </c>
      <c r="O383" t="s">
        <v>7412</v>
      </c>
      <c r="P383" s="2"/>
      <c r="Q383" s="2"/>
      <c r="R383" s="2" t="s">
        <v>40</v>
      </c>
      <c r="S383" s="2" t="s">
        <v>41</v>
      </c>
      <c r="T383" s="4">
        <v>6.4224584861568896</v>
      </c>
      <c r="U383" s="4">
        <f t="shared" si="58"/>
        <v>1.8598009861673699</v>
      </c>
      <c r="V383" s="2" t="s">
        <v>42</v>
      </c>
      <c r="W383" s="2">
        <f t="shared" si="59"/>
        <v>1</v>
      </c>
      <c r="X383" s="2">
        <f t="shared" si="60"/>
        <v>0</v>
      </c>
      <c r="Y383" s="2">
        <f t="shared" si="61"/>
        <v>0</v>
      </c>
      <c r="Z383" s="2">
        <f t="shared" si="62"/>
        <v>0</v>
      </c>
      <c r="AA383" s="4">
        <v>40.040999999999997</v>
      </c>
      <c r="AB383" s="4">
        <v>59.96</v>
      </c>
      <c r="AC383" s="4" t="s">
        <v>8951</v>
      </c>
      <c r="AD383" s="4">
        <v>361.55339805825201</v>
      </c>
      <c r="AE383" s="4">
        <v>240.02008704385699</v>
      </c>
      <c r="AF383" s="4">
        <v>8.5302979578172096</v>
      </c>
      <c r="AG383" s="4">
        <f t="shared" si="63"/>
        <v>0.66385792066372984</v>
      </c>
      <c r="AH383" s="4" t="e">
        <f t="shared" si="65"/>
        <v>#VALUE!</v>
      </c>
      <c r="AI383" s="4">
        <v>2.3593466424682429E-2</v>
      </c>
      <c r="AJ383" s="4" t="e">
        <f t="shared" si="57"/>
        <v>#VALUE!</v>
      </c>
      <c r="AK383" s="4">
        <v>24.182689623449502</v>
      </c>
      <c r="AL383" s="4">
        <v>23.2560154490372</v>
      </c>
      <c r="AM383" s="4"/>
      <c r="AN383" s="4">
        <f t="shared" si="64"/>
        <v>0.96168026845476595</v>
      </c>
      <c r="AO383" s="4"/>
      <c r="AP383" s="2" t="b">
        <v>1</v>
      </c>
      <c r="AR383">
        <v>7.6961441834767665</v>
      </c>
      <c r="AS383">
        <v>7.0464504162470494</v>
      </c>
      <c r="AT383">
        <f t="shared" si="66"/>
        <v>0.64969376722971717</v>
      </c>
    </row>
    <row r="384" spans="1:46" collapsed="1" x14ac:dyDescent="0.3">
      <c r="A384" s="2" t="s">
        <v>2133</v>
      </c>
      <c r="B384" s="3">
        <v>37378</v>
      </c>
      <c r="C384" s="3">
        <v>37378</v>
      </c>
      <c r="D384" s="4">
        <v>167.64687225308299</v>
      </c>
      <c r="E384" s="2" t="s">
        <v>2134</v>
      </c>
      <c r="F384" s="2" t="s">
        <v>218</v>
      </c>
      <c r="G384" s="2" t="s">
        <v>426</v>
      </c>
      <c r="H384" s="2" t="s">
        <v>133</v>
      </c>
      <c r="I384" s="2" t="s">
        <v>2135</v>
      </c>
      <c r="J384" s="2" t="s">
        <v>218</v>
      </c>
      <c r="K384" s="2" t="s">
        <v>426</v>
      </c>
      <c r="L384" s="2" t="s">
        <v>220</v>
      </c>
      <c r="M384" s="2" t="s">
        <v>2136</v>
      </c>
      <c r="N384" t="s">
        <v>8058</v>
      </c>
      <c r="O384" t="s">
        <v>7148</v>
      </c>
      <c r="P384" s="2" t="s">
        <v>324</v>
      </c>
      <c r="Q384" s="2" t="s">
        <v>2137</v>
      </c>
      <c r="R384" s="2" t="s">
        <v>40</v>
      </c>
      <c r="S384" s="2" t="s">
        <v>41</v>
      </c>
      <c r="T384" s="4">
        <v>167.64687225308299</v>
      </c>
      <c r="U384" s="4">
        <f t="shared" si="58"/>
        <v>5.1218598163295139</v>
      </c>
      <c r="V384" s="2" t="s">
        <v>109</v>
      </c>
      <c r="W384" s="2">
        <f t="shared" si="59"/>
        <v>0</v>
      </c>
      <c r="X384" s="2">
        <f t="shared" si="60"/>
        <v>0</v>
      </c>
      <c r="Y384" s="2">
        <f t="shared" si="61"/>
        <v>0</v>
      </c>
      <c r="Z384" s="2">
        <f t="shared" si="62"/>
        <v>1</v>
      </c>
      <c r="AA384" s="4">
        <v>37</v>
      </c>
      <c r="AB384" s="4">
        <v>100</v>
      </c>
      <c r="AC384" s="4" t="s">
        <v>8951</v>
      </c>
      <c r="AD384" s="4">
        <v>10662.0609212085</v>
      </c>
      <c r="AE384" s="4">
        <v>6172.4189512861803</v>
      </c>
      <c r="AF384" s="4">
        <v>849.81257067554702</v>
      </c>
      <c r="AG384" s="4">
        <f t="shared" si="63"/>
        <v>0.57891424527581503</v>
      </c>
      <c r="AH384" s="4" t="e">
        <f t="shared" si="65"/>
        <v>#VALUE!</v>
      </c>
      <c r="AI384" s="4">
        <v>7.9704343930837751E-2</v>
      </c>
      <c r="AJ384" s="4" t="e">
        <f t="shared" si="57"/>
        <v>#VALUE!</v>
      </c>
      <c r="AK384" s="4">
        <v>36.814502844829903</v>
      </c>
      <c r="AL384" s="4">
        <v>23.149524971284599</v>
      </c>
      <c r="AM384" s="4"/>
      <c r="AN384" s="4">
        <f t="shared" si="64"/>
        <v>0.62881536303390917</v>
      </c>
      <c r="AO384" s="4"/>
      <c r="AP384" s="2" t="b">
        <v>1</v>
      </c>
      <c r="AR384">
        <v>8.4334564208984375</v>
      </c>
      <c r="AS384">
        <v>8.0099914868672695</v>
      </c>
      <c r="AT384">
        <f t="shared" si="66"/>
        <v>0.42346493403116803</v>
      </c>
    </row>
    <row r="385" spans="1:46" collapsed="1" x14ac:dyDescent="0.3">
      <c r="A385" s="2" t="s">
        <v>2138</v>
      </c>
      <c r="B385" s="3">
        <v>43746</v>
      </c>
      <c r="C385" s="3">
        <v>43746</v>
      </c>
      <c r="D385" s="4">
        <v>77.999970622365197</v>
      </c>
      <c r="E385" s="2" t="s">
        <v>2139</v>
      </c>
      <c r="F385" s="2" t="s">
        <v>131</v>
      </c>
      <c r="G385" s="2" t="s">
        <v>1401</v>
      </c>
      <c r="H385" s="2" t="s">
        <v>350</v>
      </c>
      <c r="I385" s="2" t="s">
        <v>2140</v>
      </c>
      <c r="J385" s="2" t="s">
        <v>131</v>
      </c>
      <c r="K385" s="2" t="s">
        <v>1401</v>
      </c>
      <c r="L385" s="2" t="s">
        <v>36</v>
      </c>
      <c r="M385" s="2" t="s">
        <v>2141</v>
      </c>
      <c r="N385" t="s">
        <v>8059</v>
      </c>
      <c r="O385" t="s">
        <v>7411</v>
      </c>
      <c r="P385" s="2"/>
      <c r="Q385" s="2"/>
      <c r="R385" s="2" t="s">
        <v>40</v>
      </c>
      <c r="S385" s="2" t="s">
        <v>41</v>
      </c>
      <c r="T385" s="4">
        <v>77.999970622365197</v>
      </c>
      <c r="U385" s="4">
        <f t="shared" si="58"/>
        <v>4.3567084500531772</v>
      </c>
      <c r="V385" s="2" t="s">
        <v>42</v>
      </c>
      <c r="W385" s="2">
        <f t="shared" si="59"/>
        <v>1</v>
      </c>
      <c r="X385" s="2">
        <f t="shared" si="60"/>
        <v>0</v>
      </c>
      <c r="Y385" s="2">
        <f t="shared" si="61"/>
        <v>0</v>
      </c>
      <c r="Z385" s="2">
        <f t="shared" si="62"/>
        <v>0</v>
      </c>
      <c r="AA385" s="4">
        <v>33</v>
      </c>
      <c r="AB385" s="4">
        <v>67</v>
      </c>
      <c r="AC385" s="4" t="s">
        <v>8951</v>
      </c>
      <c r="AD385" s="4">
        <v>1569.3</v>
      </c>
      <c r="AE385" s="4">
        <v>829.5</v>
      </c>
      <c r="AF385" s="4">
        <v>285.8</v>
      </c>
      <c r="AG385" s="4">
        <f t="shared" si="63"/>
        <v>0.52857962148728732</v>
      </c>
      <c r="AH385" s="4" t="e">
        <f t="shared" si="65"/>
        <v>#VALUE!</v>
      </c>
      <c r="AI385" s="4">
        <v>0.18211941630026127</v>
      </c>
      <c r="AJ385" s="4" t="e">
        <f t="shared" si="57"/>
        <v>#VALUE!</v>
      </c>
      <c r="AK385" s="4">
        <v>49.922272491285298</v>
      </c>
      <c r="AL385" s="4">
        <v>23.101090261811201</v>
      </c>
      <c r="AM385" s="4"/>
      <c r="AN385" s="4">
        <f t="shared" si="64"/>
        <v>0.46274115958651224</v>
      </c>
      <c r="AO385" s="4"/>
      <c r="AP385" s="2" t="b">
        <v>1</v>
      </c>
      <c r="AR385">
        <v>7.1386665056149159</v>
      </c>
      <c r="AS385">
        <v>8.2956530054410305</v>
      </c>
      <c r="AT385">
        <f t="shared" si="66"/>
        <v>-1.1569864998261146</v>
      </c>
    </row>
    <row r="386" spans="1:46" collapsed="1" x14ac:dyDescent="0.3">
      <c r="A386" s="2" t="s">
        <v>2142</v>
      </c>
      <c r="B386" s="3">
        <v>42688</v>
      </c>
      <c r="C386" s="3">
        <v>42688</v>
      </c>
      <c r="D386" s="4">
        <v>35.7085598519188</v>
      </c>
      <c r="E386" s="2" t="s">
        <v>2143</v>
      </c>
      <c r="F386" s="2" t="s">
        <v>128</v>
      </c>
      <c r="G386" s="2" t="s">
        <v>583</v>
      </c>
      <c r="H386" s="2" t="s">
        <v>350</v>
      </c>
      <c r="I386" s="2" t="s">
        <v>2144</v>
      </c>
      <c r="J386" s="2" t="s">
        <v>128</v>
      </c>
      <c r="K386" s="2" t="s">
        <v>583</v>
      </c>
      <c r="L386" s="2" t="s">
        <v>397</v>
      </c>
      <c r="M386" s="2" t="s">
        <v>2145</v>
      </c>
      <c r="N386" t="s">
        <v>8060</v>
      </c>
      <c r="O386" t="s">
        <v>7410</v>
      </c>
      <c r="P386" s="2"/>
      <c r="Q386" s="2"/>
      <c r="R386" s="2" t="s">
        <v>40</v>
      </c>
      <c r="S386" s="2" t="s">
        <v>41</v>
      </c>
      <c r="T386" s="4">
        <v>35.7085598519188</v>
      </c>
      <c r="U386" s="4">
        <f t="shared" si="58"/>
        <v>3.5753904318073699</v>
      </c>
      <c r="V386" s="2" t="s">
        <v>42</v>
      </c>
      <c r="W386" s="2">
        <f t="shared" si="59"/>
        <v>1</v>
      </c>
      <c r="X386" s="2">
        <f t="shared" si="60"/>
        <v>0</v>
      </c>
      <c r="Y386" s="2">
        <f t="shared" si="61"/>
        <v>0</v>
      </c>
      <c r="Z386" s="2">
        <f t="shared" si="62"/>
        <v>0</v>
      </c>
      <c r="AA386" s="4">
        <v>0</v>
      </c>
      <c r="AB386" s="4">
        <v>100</v>
      </c>
      <c r="AC386" s="4" t="s">
        <v>8951</v>
      </c>
      <c r="AD386" s="4">
        <v>108.84141360326799</v>
      </c>
      <c r="AE386" s="4">
        <v>59.531285147694298</v>
      </c>
      <c r="AF386" s="4">
        <v>16.714497128988299</v>
      </c>
      <c r="AG386" s="4">
        <f t="shared" si="63"/>
        <v>0.54695435475221399</v>
      </c>
      <c r="AH386" s="4" t="e">
        <f t="shared" si="65"/>
        <v>#VALUE!</v>
      </c>
      <c r="AI386" s="4">
        <v>0.15356743886029831</v>
      </c>
      <c r="AJ386" s="4" t="e">
        <f t="shared" ref="AJ386:AJ449" si="67">LN(AC386)</f>
        <v>#VALUE!</v>
      </c>
      <c r="AK386" s="4">
        <v>33.291204228010599</v>
      </c>
      <c r="AL386" s="4">
        <v>22.4220460551151</v>
      </c>
      <c r="AM386" s="4"/>
      <c r="AN386" s="4">
        <f t="shared" si="64"/>
        <v>0.67351261617173963</v>
      </c>
      <c r="AO386" s="4"/>
      <c r="AP386" s="2" t="b">
        <v>1</v>
      </c>
      <c r="AR386">
        <v>8.376592119534811</v>
      </c>
      <c r="AS386">
        <v>8.2885754108428955</v>
      </c>
      <c r="AT386">
        <f t="shared" si="66"/>
        <v>8.8016708691915468E-2</v>
      </c>
    </row>
    <row r="387" spans="1:46" collapsed="1" x14ac:dyDescent="0.3">
      <c r="A387" s="2" t="s">
        <v>2146</v>
      </c>
      <c r="B387" s="3">
        <v>40876</v>
      </c>
      <c r="C387" s="3">
        <v>40876</v>
      </c>
      <c r="D387" s="4">
        <v>9.97516843118383</v>
      </c>
      <c r="E387" s="2" t="s">
        <v>2147</v>
      </c>
      <c r="F387" s="2" t="s">
        <v>112</v>
      </c>
      <c r="G387" s="2" t="s">
        <v>458</v>
      </c>
      <c r="H387" s="2" t="s">
        <v>475</v>
      </c>
      <c r="I387" s="2" t="s">
        <v>2148</v>
      </c>
      <c r="J387" s="2" t="s">
        <v>112</v>
      </c>
      <c r="K387" s="2" t="s">
        <v>458</v>
      </c>
      <c r="L387" s="2" t="s">
        <v>36</v>
      </c>
      <c r="M387" s="2" t="s">
        <v>2149</v>
      </c>
      <c r="N387" t="s">
        <v>8061</v>
      </c>
      <c r="O387" t="s">
        <v>7409</v>
      </c>
      <c r="P387" s="2"/>
      <c r="Q387" s="2"/>
      <c r="R387" s="2" t="s">
        <v>40</v>
      </c>
      <c r="S387" s="2" t="s">
        <v>41</v>
      </c>
      <c r="T387" s="4">
        <v>9.97516843118383</v>
      </c>
      <c r="U387" s="4">
        <f t="shared" ref="U387:U450" si="68">LN(T387)</f>
        <v>2.3000988479650837</v>
      </c>
      <c r="V387" s="2" t="s">
        <v>109</v>
      </c>
      <c r="W387" s="2">
        <f t="shared" ref="W387:W450" si="69">IF(V387=$W$1,1,0)</f>
        <v>0</v>
      </c>
      <c r="X387" s="2">
        <f t="shared" ref="X387:X450" si="70">IF(V387=$X$1,1,0)</f>
        <v>0</v>
      </c>
      <c r="Y387" s="2">
        <f t="shared" ref="Y387:Y450" si="71">IF(V387=$Y$1,1,0)</f>
        <v>0</v>
      </c>
      <c r="Z387" s="2">
        <f t="shared" ref="Z387:Z450" si="72">IF(V387=$Z$1,1,0)</f>
        <v>1</v>
      </c>
      <c r="AA387" s="4">
        <v>3.6659999999999999</v>
      </c>
      <c r="AB387" s="4">
        <v>51.773000000000003</v>
      </c>
      <c r="AC387" s="4">
        <v>10376.495000000001</v>
      </c>
      <c r="AD387" s="4">
        <v>11408.7</v>
      </c>
      <c r="AE387" s="4">
        <v>6700.2</v>
      </c>
      <c r="AF387" s="4">
        <v>4736.8</v>
      </c>
      <c r="AG387" s="4">
        <f t="shared" ref="AG387:AG450" si="73">AE387/AD387</f>
        <v>0.58728864813694803</v>
      </c>
      <c r="AH387" s="4">
        <f t="shared" si="65"/>
        <v>1.496813396793675</v>
      </c>
      <c r="AI387" s="4">
        <v>0.41519191494210556</v>
      </c>
      <c r="AJ387" s="4">
        <f t="shared" si="67"/>
        <v>9.2472984311035535</v>
      </c>
      <c r="AK387" s="4">
        <v>61.076819407008102</v>
      </c>
      <c r="AL387" s="4">
        <v>21.184411500449201</v>
      </c>
      <c r="AM387" s="4">
        <v>1.94603206819566</v>
      </c>
      <c r="AN387" s="4">
        <f t="shared" ref="AN387:AN450" si="74">AL387/AK387</f>
        <v>0.34684863596578264</v>
      </c>
      <c r="AO387" s="4"/>
      <c r="AP387" s="2" t="b">
        <v>1</v>
      </c>
      <c r="AR387">
        <v>7.5134043892224636</v>
      </c>
      <c r="AS387">
        <v>4.3804297894239426</v>
      </c>
      <c r="AT387">
        <f t="shared" si="66"/>
        <v>3.132974599798521</v>
      </c>
    </row>
    <row r="388" spans="1:46" collapsed="1" x14ac:dyDescent="0.3">
      <c r="A388" s="2" t="s">
        <v>2150</v>
      </c>
      <c r="B388" s="3">
        <v>45635</v>
      </c>
      <c r="C388" s="3">
        <v>45635</v>
      </c>
      <c r="D388" s="4">
        <v>9.7690000000000001</v>
      </c>
      <c r="E388" s="2" t="s">
        <v>2151</v>
      </c>
      <c r="F388" s="2" t="s">
        <v>482</v>
      </c>
      <c r="G388" s="2" t="s">
        <v>483</v>
      </c>
      <c r="H388" s="2" t="s">
        <v>36</v>
      </c>
      <c r="I388" s="2" t="s">
        <v>2152</v>
      </c>
      <c r="J388" s="2" t="s">
        <v>131</v>
      </c>
      <c r="K388" s="2" t="s">
        <v>132</v>
      </c>
      <c r="L388" s="2" t="s">
        <v>94</v>
      </c>
      <c r="M388" s="2" t="s">
        <v>2153</v>
      </c>
      <c r="N388" t="s">
        <v>8062</v>
      </c>
      <c r="O388" t="s">
        <v>7408</v>
      </c>
      <c r="P388" s="2"/>
      <c r="Q388" s="2"/>
      <c r="R388" s="2" t="s">
        <v>40</v>
      </c>
      <c r="S388" s="2" t="s">
        <v>41</v>
      </c>
      <c r="T388" s="4">
        <v>9.7690000000000001</v>
      </c>
      <c r="U388" s="4">
        <f t="shared" si="68"/>
        <v>2.2792141066708056</v>
      </c>
      <c r="V388" s="2" t="s">
        <v>67</v>
      </c>
      <c r="W388" s="2">
        <f t="shared" si="69"/>
        <v>0</v>
      </c>
      <c r="X388" s="2">
        <f t="shared" si="70"/>
        <v>1</v>
      </c>
      <c r="Y388" s="2">
        <f t="shared" si="71"/>
        <v>0</v>
      </c>
      <c r="Z388" s="2">
        <f t="shared" si="72"/>
        <v>0</v>
      </c>
      <c r="AA388" s="4">
        <v>36.805999999999997</v>
      </c>
      <c r="AB388" s="4">
        <v>54.780999999999999</v>
      </c>
      <c r="AC388" s="4">
        <v>118.402</v>
      </c>
      <c r="AD388" s="4">
        <v>199.179558868974</v>
      </c>
      <c r="AE388" s="4">
        <v>74.829852441285496</v>
      </c>
      <c r="AF388" s="4">
        <v>8.01380253399258</v>
      </c>
      <c r="AG388" s="4">
        <f t="shared" si="73"/>
        <v>0.3756904215784046</v>
      </c>
      <c r="AH388" s="4">
        <f t="shared" si="65"/>
        <v>0.97013897178273678</v>
      </c>
      <c r="AI388" s="4">
        <v>4.0234061062783495E-2</v>
      </c>
      <c r="AJ388" s="4">
        <f t="shared" si="67"/>
        <v>4.774085614199131</v>
      </c>
      <c r="AK388" s="4">
        <v>42.720999999999997</v>
      </c>
      <c r="AL388" s="4">
        <v>21.105</v>
      </c>
      <c r="AM388" s="4">
        <v>58.914999999999999</v>
      </c>
      <c r="AN388" s="4">
        <f t="shared" si="74"/>
        <v>0.49401933475340004</v>
      </c>
      <c r="AO388" s="4"/>
      <c r="AP388" s="2" t="b">
        <v>1</v>
      </c>
      <c r="AR388" t="e">
        <v>#N/A</v>
      </c>
      <c r="AS388" t="e">
        <v>#N/A</v>
      </c>
      <c r="AT388" t="e">
        <f t="shared" si="66"/>
        <v>#N/A</v>
      </c>
    </row>
    <row r="389" spans="1:46" collapsed="1" x14ac:dyDescent="0.3">
      <c r="A389" s="2" t="s">
        <v>2154</v>
      </c>
      <c r="B389" s="3">
        <v>38111</v>
      </c>
      <c r="C389" s="3">
        <v>38111</v>
      </c>
      <c r="D389" s="4">
        <v>8.0448907265209701</v>
      </c>
      <c r="E389" s="2" t="s">
        <v>2155</v>
      </c>
      <c r="F389" s="2" t="s">
        <v>128</v>
      </c>
      <c r="G389" s="2" t="s">
        <v>313</v>
      </c>
      <c r="H389" s="2" t="s">
        <v>548</v>
      </c>
      <c r="I389" s="2" t="s">
        <v>2156</v>
      </c>
      <c r="J389" s="2" t="s">
        <v>227</v>
      </c>
      <c r="K389" s="2" t="s">
        <v>228</v>
      </c>
      <c r="L389" s="2" t="s">
        <v>783</v>
      </c>
      <c r="M389" s="2" t="s">
        <v>2157</v>
      </c>
      <c r="N389" t="s">
        <v>8063</v>
      </c>
      <c r="O389" t="s">
        <v>7407</v>
      </c>
      <c r="P389" s="2"/>
      <c r="Q389" s="2" t="s">
        <v>2158</v>
      </c>
      <c r="R389" s="2" t="s">
        <v>40</v>
      </c>
      <c r="S389" s="2" t="s">
        <v>41</v>
      </c>
      <c r="T389" s="4">
        <v>8.0448907265209701</v>
      </c>
      <c r="U389" s="4">
        <f t="shared" si="68"/>
        <v>2.0850371975703683</v>
      </c>
      <c r="V389" s="2" t="s">
        <v>42</v>
      </c>
      <c r="W389" s="2">
        <f t="shared" si="69"/>
        <v>1</v>
      </c>
      <c r="X389" s="2">
        <f t="shared" si="70"/>
        <v>0</v>
      </c>
      <c r="Y389" s="2">
        <f t="shared" si="71"/>
        <v>0</v>
      </c>
      <c r="Z389" s="2">
        <f t="shared" si="72"/>
        <v>0</v>
      </c>
      <c r="AA389" s="4">
        <v>25.19</v>
      </c>
      <c r="AB389" s="4">
        <v>52.43</v>
      </c>
      <c r="AC389" s="4">
        <v>2.089</v>
      </c>
      <c r="AD389" s="4">
        <v>25.2914857218055</v>
      </c>
      <c r="AE389" s="4">
        <v>11.162521384392701</v>
      </c>
      <c r="AF389" s="4">
        <v>2.3889985524411101</v>
      </c>
      <c r="AG389" s="4">
        <f t="shared" si="73"/>
        <v>0.44135490920443382</v>
      </c>
      <c r="AH389" s="4">
        <f t="shared" si="65"/>
        <v>0.52395187574795843</v>
      </c>
      <c r="AI389" s="4">
        <v>9.4458608668505112E-2</v>
      </c>
      <c r="AJ389" s="4">
        <f t="shared" si="67"/>
        <v>0.73668548257442867</v>
      </c>
      <c r="AK389" s="4">
        <v>56.203321946047801</v>
      </c>
      <c r="AL389" s="4">
        <v>20.872305336317599</v>
      </c>
      <c r="AM389" s="4">
        <v>19.606678153407401</v>
      </c>
      <c r="AN389" s="4">
        <f t="shared" si="74"/>
        <v>0.37137138186162555</v>
      </c>
      <c r="AO389" s="4"/>
      <c r="AP389" s="2" t="b">
        <v>1</v>
      </c>
      <c r="AR389">
        <v>5.8004474838574724</v>
      </c>
      <c r="AS389">
        <v>7.962614543735981</v>
      </c>
      <c r="AT389">
        <f t="shared" si="66"/>
        <v>-2.1621670598785085</v>
      </c>
    </row>
    <row r="390" spans="1:46" collapsed="1" x14ac:dyDescent="0.3">
      <c r="A390" s="2" t="s">
        <v>2159</v>
      </c>
      <c r="B390" s="3">
        <v>40666</v>
      </c>
      <c r="C390" s="3">
        <v>40686</v>
      </c>
      <c r="D390" s="4">
        <v>133.47570742124901</v>
      </c>
      <c r="E390" s="2" t="s">
        <v>2160</v>
      </c>
      <c r="F390" s="2" t="s">
        <v>482</v>
      </c>
      <c r="G390" s="2" t="s">
        <v>930</v>
      </c>
      <c r="H390" s="2" t="s">
        <v>63</v>
      </c>
      <c r="I390" s="2" t="s">
        <v>2161</v>
      </c>
      <c r="J390" s="2" t="s">
        <v>131</v>
      </c>
      <c r="K390" s="2" t="s">
        <v>474</v>
      </c>
      <c r="L390" s="2" t="s">
        <v>46</v>
      </c>
      <c r="M390" s="2" t="s">
        <v>2162</v>
      </c>
      <c r="N390" t="s">
        <v>8064</v>
      </c>
      <c r="O390" t="s">
        <v>7406</v>
      </c>
      <c r="P390" s="2"/>
      <c r="Q390" s="2"/>
      <c r="R390" s="2" t="s">
        <v>40</v>
      </c>
      <c r="S390" s="2" t="s">
        <v>41</v>
      </c>
      <c r="T390" s="4">
        <v>133.47570742124901</v>
      </c>
      <c r="U390" s="4">
        <f t="shared" si="68"/>
        <v>4.8939194944002926</v>
      </c>
      <c r="V390" s="2" t="s">
        <v>109</v>
      </c>
      <c r="W390" s="2">
        <f t="shared" si="69"/>
        <v>0</v>
      </c>
      <c r="X390" s="2">
        <f t="shared" si="70"/>
        <v>0</v>
      </c>
      <c r="Y390" s="2">
        <f t="shared" si="71"/>
        <v>0</v>
      </c>
      <c r="Z390" s="2">
        <f t="shared" si="72"/>
        <v>1</v>
      </c>
      <c r="AA390" s="4">
        <v>40</v>
      </c>
      <c r="AB390" s="4">
        <v>97</v>
      </c>
      <c r="AC390" s="4">
        <v>15342.239</v>
      </c>
      <c r="AD390" s="4">
        <v>10923.216283978099</v>
      </c>
      <c r="AE390" s="4">
        <v>6323.5038316075797</v>
      </c>
      <c r="AF390" s="4">
        <v>1522.11142116521</v>
      </c>
      <c r="AG390" s="4">
        <f t="shared" si="73"/>
        <v>0.57890493671563903</v>
      </c>
      <c r="AH390" s="4">
        <f t="shared" si="65"/>
        <v>1.983458192930442</v>
      </c>
      <c r="AI390" s="4">
        <v>0.13934645086152922</v>
      </c>
      <c r="AJ390" s="4">
        <f t="shared" si="67"/>
        <v>9.6383650225493831</v>
      </c>
      <c r="AK390" s="4">
        <v>58.091393231403501</v>
      </c>
      <c r="AL390" s="4">
        <v>20.615014602302001</v>
      </c>
      <c r="AM390" s="4"/>
      <c r="AN390" s="4">
        <f t="shared" si="74"/>
        <v>0.35487209818128057</v>
      </c>
      <c r="AO390" s="4"/>
      <c r="AP390" s="2" t="b">
        <v>1</v>
      </c>
      <c r="AR390">
        <v>6.1042506496111564</v>
      </c>
      <c r="AS390">
        <v>6.82423367847999</v>
      </c>
      <c r="AT390">
        <f t="shared" si="66"/>
        <v>-0.71998302886883359</v>
      </c>
    </row>
    <row r="391" spans="1:46" collapsed="1" x14ac:dyDescent="0.3">
      <c r="A391" s="2" t="s">
        <v>2163</v>
      </c>
      <c r="B391" s="3">
        <v>43268</v>
      </c>
      <c r="C391" s="3">
        <v>43268</v>
      </c>
      <c r="D391" s="4">
        <v>1303.10326539889</v>
      </c>
      <c r="E391" s="2" t="s">
        <v>2164</v>
      </c>
      <c r="F391" s="2" t="s">
        <v>227</v>
      </c>
      <c r="G391" s="2" t="s">
        <v>272</v>
      </c>
      <c r="H391" s="2" t="s">
        <v>185</v>
      </c>
      <c r="I391" s="2" t="s">
        <v>2165</v>
      </c>
      <c r="J391" s="2" t="s">
        <v>227</v>
      </c>
      <c r="K391" s="2" t="s">
        <v>272</v>
      </c>
      <c r="L391" s="2" t="s">
        <v>311</v>
      </c>
      <c r="M391" s="2" t="s">
        <v>2166</v>
      </c>
      <c r="N391" t="s">
        <v>8065</v>
      </c>
      <c r="O391" t="s">
        <v>6549</v>
      </c>
      <c r="P391" s="2" t="s">
        <v>2167</v>
      </c>
      <c r="Q391" s="2" t="s">
        <v>2168</v>
      </c>
      <c r="R391" s="2" t="s">
        <v>40</v>
      </c>
      <c r="S391" s="2" t="s">
        <v>41</v>
      </c>
      <c r="T391" s="4">
        <v>1343.39722706266</v>
      </c>
      <c r="U391" s="4">
        <f t="shared" si="68"/>
        <v>7.2029569287117265</v>
      </c>
      <c r="V391" s="2" t="s">
        <v>42</v>
      </c>
      <c r="W391" s="2">
        <f t="shared" si="69"/>
        <v>1</v>
      </c>
      <c r="X391" s="2">
        <f t="shared" si="70"/>
        <v>0</v>
      </c>
      <c r="Y391" s="2">
        <f t="shared" si="71"/>
        <v>0</v>
      </c>
      <c r="Z391" s="2">
        <f t="shared" si="72"/>
        <v>0</v>
      </c>
      <c r="AA391" s="4">
        <v>15.41</v>
      </c>
      <c r="AB391" s="4">
        <v>100</v>
      </c>
      <c r="AC391" s="4">
        <v>15564.779</v>
      </c>
      <c r="AD391" s="4">
        <v>14732.9644062195</v>
      </c>
      <c r="AE391" s="4">
        <v>4497.9893472295898</v>
      </c>
      <c r="AF391" s="4">
        <v>2060.9951808895798</v>
      </c>
      <c r="AG391" s="4">
        <f t="shared" si="73"/>
        <v>0.30530103943852399</v>
      </c>
      <c r="AH391" s="4">
        <f t="shared" ref="AH391:AH454" si="75">(AD391+AC391-(AD391-AE391))/AD391</f>
        <v>1.361760457302138</v>
      </c>
      <c r="AI391" s="4">
        <v>0.13989005362827955</v>
      </c>
      <c r="AJ391" s="4">
        <f t="shared" si="67"/>
        <v>9.6527658842525828</v>
      </c>
      <c r="AK391" s="4">
        <v>234.76921883484599</v>
      </c>
      <c r="AL391" s="4">
        <v>20.428981459933301</v>
      </c>
      <c r="AM391" s="4">
        <v>1008.93400621118</v>
      </c>
      <c r="AN391" s="4">
        <f t="shared" si="74"/>
        <v>8.7017291113894085E-2</v>
      </c>
      <c r="AO391" s="4"/>
      <c r="AP391" s="2" t="b">
        <v>1</v>
      </c>
      <c r="AR391">
        <v>8.0865529775619507</v>
      </c>
      <c r="AS391">
        <v>8.1154285868008937</v>
      </c>
      <c r="AT391">
        <f t="shared" si="66"/>
        <v>-2.8875609238943056E-2</v>
      </c>
    </row>
    <row r="392" spans="1:46" collapsed="1" x14ac:dyDescent="0.3">
      <c r="A392" s="2" t="s">
        <v>2169</v>
      </c>
      <c r="B392" s="3">
        <v>42101</v>
      </c>
      <c r="C392" s="3">
        <v>42101</v>
      </c>
      <c r="D392" s="4">
        <v>217.42605915267799</v>
      </c>
      <c r="E392" s="2" t="s">
        <v>2170</v>
      </c>
      <c r="F392" s="2" t="s">
        <v>482</v>
      </c>
      <c r="G392" s="2" t="s">
        <v>930</v>
      </c>
      <c r="H392" s="2" t="s">
        <v>465</v>
      </c>
      <c r="I392" s="2" t="s">
        <v>2171</v>
      </c>
      <c r="J392" s="2" t="s">
        <v>482</v>
      </c>
      <c r="K392" s="2" t="s">
        <v>930</v>
      </c>
      <c r="L392" s="2" t="s">
        <v>142</v>
      </c>
      <c r="M392" s="2" t="s">
        <v>2172</v>
      </c>
      <c r="N392" t="s">
        <v>8066</v>
      </c>
      <c r="O392" t="s">
        <v>7334</v>
      </c>
      <c r="P392" s="2" t="s">
        <v>87</v>
      </c>
      <c r="Q392" s="2" t="s">
        <v>88</v>
      </c>
      <c r="R392" s="2" t="s">
        <v>40</v>
      </c>
      <c r="S392" s="2" t="s">
        <v>41</v>
      </c>
      <c r="T392" s="4">
        <v>217.42605915267799</v>
      </c>
      <c r="U392" s="4">
        <f t="shared" si="68"/>
        <v>5.381858834811224</v>
      </c>
      <c r="V392" s="2" t="s">
        <v>42</v>
      </c>
      <c r="W392" s="2">
        <f t="shared" si="69"/>
        <v>1</v>
      </c>
      <c r="X392" s="2">
        <f t="shared" si="70"/>
        <v>0</v>
      </c>
      <c r="Y392" s="2">
        <f t="shared" si="71"/>
        <v>0</v>
      </c>
      <c r="Z392" s="2">
        <f t="shared" si="72"/>
        <v>0</v>
      </c>
      <c r="AA392" s="4">
        <v>49</v>
      </c>
      <c r="AB392" s="4">
        <v>100</v>
      </c>
      <c r="AC392" s="4">
        <v>4292.7939999999999</v>
      </c>
      <c r="AD392" s="4" t="s">
        <v>8951</v>
      </c>
      <c r="AE392" s="4" t="s">
        <v>8951</v>
      </c>
      <c r="AF392" s="4" t="s">
        <v>8951</v>
      </c>
      <c r="AG392" s="4" t="e">
        <f t="shared" si="73"/>
        <v>#VALUE!</v>
      </c>
      <c r="AH392" s="4" t="e">
        <f t="shared" si="75"/>
        <v>#VALUE!</v>
      </c>
      <c r="AI392" s="4" t="s">
        <v>8951</v>
      </c>
      <c r="AJ392" s="4">
        <f t="shared" si="67"/>
        <v>8.3646930819812297</v>
      </c>
      <c r="AK392" s="4">
        <v>149.07978923598</v>
      </c>
      <c r="AL392" s="4">
        <v>20.176514866390701</v>
      </c>
      <c r="AM392" s="4"/>
      <c r="AN392" s="4">
        <f t="shared" si="74"/>
        <v>0.13534037692026166</v>
      </c>
      <c r="AO392" s="4"/>
      <c r="AP392" s="2" t="b">
        <v>1</v>
      </c>
      <c r="AR392">
        <v>8.5287024180094395</v>
      </c>
      <c r="AS392">
        <v>4.6815504332383471</v>
      </c>
      <c r="AT392">
        <f t="shared" si="66"/>
        <v>3.8471519847710924</v>
      </c>
    </row>
    <row r="393" spans="1:46" collapsed="1" x14ac:dyDescent="0.3">
      <c r="A393" s="2" t="s">
        <v>2173</v>
      </c>
      <c r="B393" s="3">
        <v>43214</v>
      </c>
      <c r="C393" s="3">
        <v>43214</v>
      </c>
      <c r="D393" s="4">
        <v>414.81263207325702</v>
      </c>
      <c r="E393" s="2" t="s">
        <v>2174</v>
      </c>
      <c r="F393" s="2" t="s">
        <v>31</v>
      </c>
      <c r="G393" s="2" t="s">
        <v>254</v>
      </c>
      <c r="H393" s="2" t="s">
        <v>397</v>
      </c>
      <c r="I393" s="2" t="s">
        <v>2175</v>
      </c>
      <c r="J393" s="2" t="s">
        <v>131</v>
      </c>
      <c r="K393" s="2" t="s">
        <v>132</v>
      </c>
      <c r="L393" s="2" t="s">
        <v>105</v>
      </c>
      <c r="M393" s="2" t="s">
        <v>2176</v>
      </c>
      <c r="N393" t="s">
        <v>8067</v>
      </c>
      <c r="O393" t="s">
        <v>7405</v>
      </c>
      <c r="P393" s="2"/>
      <c r="Q393" s="2" t="s">
        <v>882</v>
      </c>
      <c r="R393" s="2" t="s">
        <v>40</v>
      </c>
      <c r="S393" s="2" t="s">
        <v>41</v>
      </c>
      <c r="T393" s="4">
        <v>414.81263207325702</v>
      </c>
      <c r="U393" s="4">
        <f t="shared" si="68"/>
        <v>6.0278269292987572</v>
      </c>
      <c r="V393" s="2" t="s">
        <v>59</v>
      </c>
      <c r="W393" s="2">
        <f t="shared" si="69"/>
        <v>0</v>
      </c>
      <c r="X393" s="2">
        <f t="shared" si="70"/>
        <v>0</v>
      </c>
      <c r="Y393" s="2">
        <f t="shared" si="71"/>
        <v>1</v>
      </c>
      <c r="Z393" s="2">
        <f t="shared" si="72"/>
        <v>0</v>
      </c>
      <c r="AA393" s="4">
        <v>0</v>
      </c>
      <c r="AB393" s="4">
        <v>63.1</v>
      </c>
      <c r="AC393" s="4">
        <v>468.21300000000002</v>
      </c>
      <c r="AD393" s="4">
        <v>202.369335403268</v>
      </c>
      <c r="AE393" s="4">
        <v>115.522042335083</v>
      </c>
      <c r="AF393" s="4">
        <v>30.6091520662379</v>
      </c>
      <c r="AG393" s="4">
        <f t="shared" si="73"/>
        <v>0.57084756494791289</v>
      </c>
      <c r="AH393" s="4">
        <f t="shared" si="75"/>
        <v>2.8845034311737749</v>
      </c>
      <c r="AI393" s="4">
        <v>0.15125390418089796</v>
      </c>
      <c r="AJ393" s="4">
        <f t="shared" si="67"/>
        <v>6.1489233205833482</v>
      </c>
      <c r="AK393" s="4">
        <v>37.892266237487398</v>
      </c>
      <c r="AL393" s="4">
        <v>19.3891510296646</v>
      </c>
      <c r="AM393" s="4"/>
      <c r="AN393" s="4">
        <f t="shared" si="74"/>
        <v>0.51169151267291102</v>
      </c>
      <c r="AO393" s="4"/>
      <c r="AP393" s="2" t="b">
        <v>1</v>
      </c>
      <c r="AR393">
        <v>8.4934628009796143</v>
      </c>
      <c r="AS393">
        <v>8.2975086768468227</v>
      </c>
      <c r="AT393">
        <f t="shared" si="66"/>
        <v>0.19595412413279156</v>
      </c>
    </row>
    <row r="394" spans="1:46" collapsed="1" x14ac:dyDescent="0.3">
      <c r="A394" s="2" t="s">
        <v>2177</v>
      </c>
      <c r="B394" s="3">
        <v>42803</v>
      </c>
      <c r="C394" s="3">
        <v>42803</v>
      </c>
      <c r="D394" s="4">
        <v>7.3772737811689799</v>
      </c>
      <c r="E394" s="2" t="s">
        <v>2178</v>
      </c>
      <c r="F394" s="2" t="s">
        <v>227</v>
      </c>
      <c r="G394" s="2" t="s">
        <v>228</v>
      </c>
      <c r="H394" s="2" t="s">
        <v>46</v>
      </c>
      <c r="I394" s="2" t="s">
        <v>2179</v>
      </c>
      <c r="J394" s="2" t="s">
        <v>227</v>
      </c>
      <c r="K394" s="2" t="s">
        <v>228</v>
      </c>
      <c r="L394" s="2" t="s">
        <v>1503</v>
      </c>
      <c r="M394" s="2" t="s">
        <v>2180</v>
      </c>
      <c r="N394" t="s">
        <v>8068</v>
      </c>
      <c r="O394" t="s">
        <v>7404</v>
      </c>
      <c r="P394" s="2"/>
      <c r="Q394" s="2"/>
      <c r="R394" s="2" t="s">
        <v>40</v>
      </c>
      <c r="S394" s="2" t="s">
        <v>41</v>
      </c>
      <c r="T394" s="4">
        <v>7.3772737811689799</v>
      </c>
      <c r="U394" s="4">
        <f t="shared" si="68"/>
        <v>1.9984041640193826</v>
      </c>
      <c r="V394" s="2" t="s">
        <v>42</v>
      </c>
      <c r="W394" s="2">
        <f t="shared" si="69"/>
        <v>1</v>
      </c>
      <c r="X394" s="2">
        <f t="shared" si="70"/>
        <v>0</v>
      </c>
      <c r="Y394" s="2">
        <f t="shared" si="71"/>
        <v>0</v>
      </c>
      <c r="Z394" s="2">
        <f t="shared" si="72"/>
        <v>0</v>
      </c>
      <c r="AA394" s="4">
        <v>35</v>
      </c>
      <c r="AB394" s="4">
        <v>95</v>
      </c>
      <c r="AC394" s="4" t="s">
        <v>8951</v>
      </c>
      <c r="AD394" s="4">
        <v>1587.1215203921199</v>
      </c>
      <c r="AE394" s="4">
        <v>932.37787847960794</v>
      </c>
      <c r="AF394" s="4">
        <v>146.761799069022</v>
      </c>
      <c r="AG394" s="4">
        <f t="shared" si="73"/>
        <v>0.587464706703272</v>
      </c>
      <c r="AH394" s="4" t="e">
        <f t="shared" si="75"/>
        <v>#VALUE!</v>
      </c>
      <c r="AI394" s="4">
        <v>9.24704234574064E-2</v>
      </c>
      <c r="AJ394" s="4" t="e">
        <f t="shared" si="67"/>
        <v>#VALUE!</v>
      </c>
      <c r="AK394" s="4">
        <v>22.900546677880602</v>
      </c>
      <c r="AL394" s="4">
        <v>19.306139613120301</v>
      </c>
      <c r="AM394" s="4"/>
      <c r="AN394" s="4">
        <f t="shared" si="74"/>
        <v>0.84304273975118238</v>
      </c>
      <c r="AO394" s="4"/>
      <c r="AP394" s="2" t="b">
        <v>1</v>
      </c>
      <c r="AR394">
        <v>7.1631094217300415</v>
      </c>
      <c r="AS394">
        <v>5.9870777775843926</v>
      </c>
      <c r="AT394">
        <f t="shared" si="66"/>
        <v>1.1760316441456489</v>
      </c>
    </row>
    <row r="395" spans="1:46" collapsed="1" x14ac:dyDescent="0.3">
      <c r="A395" s="2" t="s">
        <v>2181</v>
      </c>
      <c r="B395" s="3">
        <v>44790</v>
      </c>
      <c r="C395" s="3">
        <v>44790</v>
      </c>
      <c r="D395" s="4">
        <v>16.573976546590799</v>
      </c>
      <c r="E395" s="2" t="s">
        <v>2182</v>
      </c>
      <c r="F395" s="2" t="s">
        <v>140</v>
      </c>
      <c r="G395" s="2" t="s">
        <v>1863</v>
      </c>
      <c r="H395" s="2" t="s">
        <v>311</v>
      </c>
      <c r="I395" s="2" t="s">
        <v>2183</v>
      </c>
      <c r="J395" s="2" t="s">
        <v>140</v>
      </c>
      <c r="K395" s="2" t="s">
        <v>141</v>
      </c>
      <c r="L395" s="2" t="s">
        <v>115</v>
      </c>
      <c r="M395" s="2" t="s">
        <v>2184</v>
      </c>
      <c r="N395" t="s">
        <v>8069</v>
      </c>
      <c r="O395" t="s">
        <v>7403</v>
      </c>
      <c r="P395" s="2" t="s">
        <v>2185</v>
      </c>
      <c r="Q395" s="2" t="s">
        <v>2186</v>
      </c>
      <c r="R395" s="2" t="s">
        <v>40</v>
      </c>
      <c r="S395" s="2" t="s">
        <v>41</v>
      </c>
      <c r="T395" s="4">
        <v>16.1772347447511</v>
      </c>
      <c r="U395" s="4">
        <f t="shared" si="68"/>
        <v>2.7836049912610714</v>
      </c>
      <c r="V395" s="2" t="s">
        <v>42</v>
      </c>
      <c r="W395" s="2">
        <f t="shared" si="69"/>
        <v>1</v>
      </c>
      <c r="X395" s="2">
        <f t="shared" si="70"/>
        <v>0</v>
      </c>
      <c r="Y395" s="2">
        <f t="shared" si="71"/>
        <v>0</v>
      </c>
      <c r="Z395" s="2">
        <f t="shared" si="72"/>
        <v>0</v>
      </c>
      <c r="AA395" s="4">
        <v>28.649000000000001</v>
      </c>
      <c r="AB395" s="4">
        <v>100</v>
      </c>
      <c r="AC395" s="4">
        <v>4286.3180000000002</v>
      </c>
      <c r="AD395" s="4">
        <v>5317.9717586649504</v>
      </c>
      <c r="AE395" s="4">
        <v>3638.1258023106502</v>
      </c>
      <c r="AF395" s="4">
        <v>933.63286264441604</v>
      </c>
      <c r="AG395" s="4">
        <f t="shared" si="73"/>
        <v>0.68411905279165741</v>
      </c>
      <c r="AH395" s="4">
        <f t="shared" si="75"/>
        <v>1.4901252135080991</v>
      </c>
      <c r="AI395" s="4">
        <v>0.17556183165568368</v>
      </c>
      <c r="AJ395" s="4">
        <f t="shared" si="67"/>
        <v>8.3631833683348678</v>
      </c>
      <c r="AK395" s="4">
        <v>32.6888871142216</v>
      </c>
      <c r="AL395" s="4">
        <v>19.239732541509099</v>
      </c>
      <c r="AM395" s="4">
        <v>25.0098111440827</v>
      </c>
      <c r="AN395" s="4">
        <f t="shared" si="74"/>
        <v>0.58857104783902769</v>
      </c>
      <c r="AO395" s="4"/>
      <c r="AP395" s="2" t="b">
        <v>1</v>
      </c>
      <c r="AR395">
        <v>7.5434123277664185</v>
      </c>
      <c r="AS395">
        <v>8.0013781984647121</v>
      </c>
      <c r="AT395">
        <f t="shared" si="66"/>
        <v>-0.45796587069829364</v>
      </c>
    </row>
    <row r="396" spans="1:46" collapsed="1" x14ac:dyDescent="0.3">
      <c r="A396" s="2" t="s">
        <v>2187</v>
      </c>
      <c r="B396" s="3">
        <v>40164</v>
      </c>
      <c r="C396" s="3">
        <v>40164</v>
      </c>
      <c r="D396" s="4">
        <v>14.1040761264682</v>
      </c>
      <c r="E396" s="2" t="s">
        <v>2188</v>
      </c>
      <c r="F396" s="2" t="s">
        <v>227</v>
      </c>
      <c r="G396" s="2" t="s">
        <v>272</v>
      </c>
      <c r="H396" s="2" t="s">
        <v>115</v>
      </c>
      <c r="I396" s="2" t="s">
        <v>1142</v>
      </c>
      <c r="J396" s="2" t="s">
        <v>227</v>
      </c>
      <c r="K396" s="2" t="s">
        <v>272</v>
      </c>
      <c r="L396" s="2" t="s">
        <v>185</v>
      </c>
      <c r="M396" s="2" t="s">
        <v>2189</v>
      </c>
      <c r="N396" t="s">
        <v>8070</v>
      </c>
      <c r="O396" t="s">
        <v>7402</v>
      </c>
      <c r="P396" s="2"/>
      <c r="Q396" s="2"/>
      <c r="R396" s="2" t="s">
        <v>40</v>
      </c>
      <c r="S396" s="2" t="s">
        <v>41</v>
      </c>
      <c r="T396" s="4">
        <v>14.1040761264682</v>
      </c>
      <c r="U396" s="4">
        <f t="shared" si="68"/>
        <v>2.6464638425900922</v>
      </c>
      <c r="V396" s="2" t="s">
        <v>42</v>
      </c>
      <c r="W396" s="2">
        <f t="shared" si="69"/>
        <v>1</v>
      </c>
      <c r="X396" s="2">
        <f t="shared" si="70"/>
        <v>0</v>
      </c>
      <c r="Y396" s="2">
        <f t="shared" si="71"/>
        <v>0</v>
      </c>
      <c r="Z396" s="2">
        <f t="shared" si="72"/>
        <v>0</v>
      </c>
      <c r="AA396" s="4">
        <v>29.026</v>
      </c>
      <c r="AB396" s="4">
        <v>54.7</v>
      </c>
      <c r="AC396" s="4" t="s">
        <v>8951</v>
      </c>
      <c r="AD396" s="4" t="s">
        <v>8951</v>
      </c>
      <c r="AE396" s="4" t="s">
        <v>8951</v>
      </c>
      <c r="AF396" s="4">
        <v>229.036249702546</v>
      </c>
      <c r="AG396" s="4" t="e">
        <f t="shared" si="73"/>
        <v>#VALUE!</v>
      </c>
      <c r="AH396" s="4" t="e">
        <f t="shared" si="75"/>
        <v>#VALUE!</v>
      </c>
      <c r="AI396" s="4" t="s">
        <v>8951</v>
      </c>
      <c r="AJ396" s="4" t="e">
        <f t="shared" si="67"/>
        <v>#VALUE!</v>
      </c>
      <c r="AK396" s="4">
        <v>51.009186394916199</v>
      </c>
      <c r="AL396" s="4">
        <v>18.733331138256901</v>
      </c>
      <c r="AM396" s="4">
        <v>62.307807632723097</v>
      </c>
      <c r="AN396" s="4">
        <f t="shared" si="74"/>
        <v>0.36725406661502735</v>
      </c>
      <c r="AO396" s="4"/>
      <c r="AP396" s="2" t="b">
        <v>1</v>
      </c>
      <c r="AR396">
        <v>8.2720522880554199</v>
      </c>
      <c r="AS396">
        <v>7.6234772826234494</v>
      </c>
      <c r="AT396">
        <f t="shared" si="66"/>
        <v>0.64857500543197055</v>
      </c>
    </row>
    <row r="397" spans="1:46" collapsed="1" x14ac:dyDescent="0.3">
      <c r="A397" s="2" t="s">
        <v>2190</v>
      </c>
      <c r="B397" s="3">
        <v>38266</v>
      </c>
      <c r="C397" s="3">
        <v>38266</v>
      </c>
      <c r="D397" s="4">
        <v>147.18995010691401</v>
      </c>
      <c r="E397" s="2" t="s">
        <v>2191</v>
      </c>
      <c r="F397" s="2" t="s">
        <v>128</v>
      </c>
      <c r="G397" s="2" t="s">
        <v>583</v>
      </c>
      <c r="H397" s="2" t="s">
        <v>115</v>
      </c>
      <c r="I397" s="2" t="s">
        <v>931</v>
      </c>
      <c r="J397" s="2" t="s">
        <v>128</v>
      </c>
      <c r="K397" s="2" t="s">
        <v>547</v>
      </c>
      <c r="L397" s="2" t="s">
        <v>36</v>
      </c>
      <c r="M397" s="2" t="s">
        <v>932</v>
      </c>
      <c r="N397" t="s">
        <v>7848</v>
      </c>
      <c r="O397" t="s">
        <v>7401</v>
      </c>
      <c r="P397" s="2" t="s">
        <v>1837</v>
      </c>
      <c r="Q397" s="2" t="s">
        <v>601</v>
      </c>
      <c r="R397" s="2" t="s">
        <v>40</v>
      </c>
      <c r="S397" s="2" t="s">
        <v>41</v>
      </c>
      <c r="T397" s="4">
        <v>151.84782608695701</v>
      </c>
      <c r="U397" s="4">
        <f t="shared" si="68"/>
        <v>5.0228788752019708</v>
      </c>
      <c r="V397" s="2" t="s">
        <v>42</v>
      </c>
      <c r="W397" s="2">
        <f t="shared" si="69"/>
        <v>1</v>
      </c>
      <c r="X397" s="2">
        <f t="shared" si="70"/>
        <v>0</v>
      </c>
      <c r="Y397" s="2">
        <f t="shared" si="71"/>
        <v>0</v>
      </c>
      <c r="Z397" s="2">
        <f t="shared" si="72"/>
        <v>0</v>
      </c>
      <c r="AA397" s="4">
        <v>0.85599999999999998</v>
      </c>
      <c r="AB397" s="4">
        <v>99.17</v>
      </c>
      <c r="AC397" s="4">
        <v>15703.232</v>
      </c>
      <c r="AD397" s="4">
        <v>7922.4740000000002</v>
      </c>
      <c r="AE397" s="4">
        <v>3737.7919999999999</v>
      </c>
      <c r="AF397" s="4">
        <v>1170.9159999999999</v>
      </c>
      <c r="AG397" s="4">
        <f t="shared" si="73"/>
        <v>0.47179605764562937</v>
      </c>
      <c r="AH397" s="4">
        <f t="shared" si="75"/>
        <v>2.4539082109957064</v>
      </c>
      <c r="AI397" s="4">
        <v>0.14779676146617834</v>
      </c>
      <c r="AJ397" s="4">
        <f t="shared" si="67"/>
        <v>9.6616218300227743</v>
      </c>
      <c r="AK397" s="4">
        <v>58.9390962671906</v>
      </c>
      <c r="AL397" s="4">
        <v>18.589463726988299</v>
      </c>
      <c r="AM397" s="4">
        <v>82.100694754514095</v>
      </c>
      <c r="AN397" s="4">
        <f t="shared" si="74"/>
        <v>0.31540123456790131</v>
      </c>
      <c r="AO397" s="4"/>
      <c r="AP397" s="2" t="b">
        <v>1</v>
      </c>
      <c r="AR397">
        <v>7.5412703851858769</v>
      </c>
      <c r="AS397">
        <v>7.9503906071186066</v>
      </c>
      <c r="AT397">
        <f t="shared" si="66"/>
        <v>-0.40912022193272968</v>
      </c>
    </row>
    <row r="398" spans="1:46" collapsed="1" x14ac:dyDescent="0.3">
      <c r="A398" s="2" t="s">
        <v>2192</v>
      </c>
      <c r="B398" s="3">
        <v>39157</v>
      </c>
      <c r="C398" s="3">
        <v>39157</v>
      </c>
      <c r="D398" s="4">
        <v>88.650009500284995</v>
      </c>
      <c r="E398" s="2" t="s">
        <v>2193</v>
      </c>
      <c r="F398" s="2" t="s">
        <v>227</v>
      </c>
      <c r="G398" s="2" t="s">
        <v>272</v>
      </c>
      <c r="H398" s="2" t="s">
        <v>185</v>
      </c>
      <c r="I398" s="2" t="s">
        <v>2194</v>
      </c>
      <c r="J398" s="2" t="s">
        <v>227</v>
      </c>
      <c r="K398" s="2" t="s">
        <v>272</v>
      </c>
      <c r="L398" s="2" t="s">
        <v>115</v>
      </c>
      <c r="M398" s="2" t="s">
        <v>2195</v>
      </c>
      <c r="N398" t="s">
        <v>8071</v>
      </c>
      <c r="O398" t="s">
        <v>7253</v>
      </c>
      <c r="P398" s="2" t="s">
        <v>1234</v>
      </c>
      <c r="Q398" s="2" t="s">
        <v>2196</v>
      </c>
      <c r="R398" s="2" t="s">
        <v>40</v>
      </c>
      <c r="S398" s="2" t="s">
        <v>41</v>
      </c>
      <c r="T398" s="4">
        <v>90.8654759642789</v>
      </c>
      <c r="U398" s="4">
        <f t="shared" si="68"/>
        <v>4.5093801266670752</v>
      </c>
      <c r="V398" s="2" t="s">
        <v>67</v>
      </c>
      <c r="W398" s="2">
        <f t="shared" si="69"/>
        <v>0</v>
      </c>
      <c r="X398" s="2">
        <f t="shared" si="70"/>
        <v>1</v>
      </c>
      <c r="Y398" s="2">
        <f t="shared" si="71"/>
        <v>0</v>
      </c>
      <c r="Z398" s="2">
        <f t="shared" si="72"/>
        <v>0</v>
      </c>
      <c r="AA398" s="4">
        <v>9.92</v>
      </c>
      <c r="AB398" s="4">
        <v>100</v>
      </c>
      <c r="AC398" s="4">
        <v>239.35499999999999</v>
      </c>
      <c r="AD398" s="4">
        <v>336.913570528967</v>
      </c>
      <c r="AE398" s="4">
        <v>17.2917978589421</v>
      </c>
      <c r="AF398" s="4">
        <v>62.988035264483599</v>
      </c>
      <c r="AG398" s="4">
        <f t="shared" si="73"/>
        <v>5.1324135836361015E-2</v>
      </c>
      <c r="AH398" s="4">
        <f t="shared" si="75"/>
        <v>0.76175856453629021</v>
      </c>
      <c r="AI398" s="4">
        <v>0.18695606462390343</v>
      </c>
      <c r="AJ398" s="4">
        <f t="shared" si="67"/>
        <v>5.4779478055305004</v>
      </c>
      <c r="AK398" s="4">
        <v>38.949394423058898</v>
      </c>
      <c r="AL398" s="4">
        <v>18.429255468970101</v>
      </c>
      <c r="AM398" s="4">
        <v>35.678279569892503</v>
      </c>
      <c r="AN398" s="4">
        <f t="shared" si="74"/>
        <v>0.47315897312281641</v>
      </c>
      <c r="AO398" s="4"/>
      <c r="AP398" s="2" t="b">
        <v>1</v>
      </c>
      <c r="AR398">
        <v>7.9576729536056519</v>
      </c>
      <c r="AS398">
        <v>8.1802892287572231</v>
      </c>
      <c r="AT398">
        <f t="shared" si="66"/>
        <v>-0.22261627515157123</v>
      </c>
    </row>
    <row r="399" spans="1:46" collapsed="1" x14ac:dyDescent="0.3">
      <c r="A399" s="2" t="s">
        <v>2197</v>
      </c>
      <c r="B399" s="3">
        <v>41332</v>
      </c>
      <c r="C399" s="3">
        <v>41332</v>
      </c>
      <c r="D399" s="4">
        <v>34.273403838621199</v>
      </c>
      <c r="E399" s="2" t="s">
        <v>2198</v>
      </c>
      <c r="F399" s="2" t="s">
        <v>101</v>
      </c>
      <c r="G399" s="2" t="s">
        <v>235</v>
      </c>
      <c r="H399" s="2" t="s">
        <v>185</v>
      </c>
      <c r="I399" s="2" t="s">
        <v>2199</v>
      </c>
      <c r="J399" s="2" t="s">
        <v>101</v>
      </c>
      <c r="K399" s="2" t="s">
        <v>235</v>
      </c>
      <c r="L399" s="2" t="s">
        <v>774</v>
      </c>
      <c r="M399" s="2" t="s">
        <v>298</v>
      </c>
      <c r="N399" t="s">
        <v>8072</v>
      </c>
      <c r="O399" t="s">
        <v>7400</v>
      </c>
      <c r="P399" s="2" t="s">
        <v>299</v>
      </c>
      <c r="Q399" s="2"/>
      <c r="R399" s="2" t="s">
        <v>40</v>
      </c>
      <c r="S399" s="2" t="s">
        <v>41</v>
      </c>
      <c r="T399" s="4">
        <v>34.273403838621199</v>
      </c>
      <c r="U399" s="4">
        <f t="shared" si="68"/>
        <v>3.534369655104221</v>
      </c>
      <c r="V399" s="2" t="s">
        <v>42</v>
      </c>
      <c r="W399" s="2">
        <f t="shared" si="69"/>
        <v>1</v>
      </c>
      <c r="X399" s="2">
        <f t="shared" si="70"/>
        <v>0</v>
      </c>
      <c r="Y399" s="2">
        <f t="shared" si="71"/>
        <v>0</v>
      </c>
      <c r="Z399" s="2">
        <f t="shared" si="72"/>
        <v>0</v>
      </c>
      <c r="AA399" s="4">
        <v>18.956</v>
      </c>
      <c r="AB399" s="4">
        <v>64.891000000000005</v>
      </c>
      <c r="AC399" s="4" t="s">
        <v>8951</v>
      </c>
      <c r="AD399" s="4">
        <v>7090.1600311438297</v>
      </c>
      <c r="AE399" s="4">
        <v>3114.7969699886698</v>
      </c>
      <c r="AF399" s="4">
        <v>1986.3749507361299</v>
      </c>
      <c r="AG399" s="4">
        <f t="shared" si="73"/>
        <v>0.43931264686647292</v>
      </c>
      <c r="AH399" s="4" t="e">
        <f t="shared" si="75"/>
        <v>#VALUE!</v>
      </c>
      <c r="AI399" s="4">
        <v>0.28015939584027633</v>
      </c>
      <c r="AJ399" s="4" t="e">
        <f t="shared" si="67"/>
        <v>#VALUE!</v>
      </c>
      <c r="AK399" s="4">
        <v>46.5638544501562</v>
      </c>
      <c r="AL399" s="4">
        <v>18.394315089204699</v>
      </c>
      <c r="AM399" s="4">
        <v>117.96044746304401</v>
      </c>
      <c r="AN399" s="4">
        <f t="shared" si="74"/>
        <v>0.39503420209541945</v>
      </c>
      <c r="AO399" s="4"/>
      <c r="AP399" s="2" t="b">
        <v>1</v>
      </c>
      <c r="AR399">
        <v>4.396739574770133</v>
      </c>
      <c r="AS399">
        <v>8.2174598773320522</v>
      </c>
      <c r="AT399">
        <f t="shared" si="66"/>
        <v>-3.8207203025619192</v>
      </c>
    </row>
    <row r="400" spans="1:46" collapsed="1" x14ac:dyDescent="0.3">
      <c r="A400" s="2" t="s">
        <v>2200</v>
      </c>
      <c r="B400" s="3">
        <v>40536</v>
      </c>
      <c r="C400" s="3">
        <v>40536</v>
      </c>
      <c r="D400" s="4">
        <v>7.9520190731634601</v>
      </c>
      <c r="E400" s="2" t="s">
        <v>2201</v>
      </c>
      <c r="F400" s="2" t="s">
        <v>227</v>
      </c>
      <c r="G400" s="2" t="s">
        <v>272</v>
      </c>
      <c r="H400" s="2" t="s">
        <v>439</v>
      </c>
      <c r="I400" s="2" t="s">
        <v>2202</v>
      </c>
      <c r="J400" s="2" t="s">
        <v>227</v>
      </c>
      <c r="K400" s="2" t="s">
        <v>272</v>
      </c>
      <c r="L400" s="2" t="s">
        <v>115</v>
      </c>
      <c r="M400" s="2" t="s">
        <v>2203</v>
      </c>
      <c r="N400" t="s">
        <v>8073</v>
      </c>
      <c r="O400" t="s">
        <v>7399</v>
      </c>
      <c r="P400" s="2"/>
      <c r="Q400" s="2"/>
      <c r="R400" s="2" t="s">
        <v>40</v>
      </c>
      <c r="S400" s="2" t="s">
        <v>41</v>
      </c>
      <c r="T400" s="4">
        <v>7.9520190731634601</v>
      </c>
      <c r="U400" s="4">
        <f t="shared" si="68"/>
        <v>2.0734258678880488</v>
      </c>
      <c r="V400" s="2" t="s">
        <v>67</v>
      </c>
      <c r="W400" s="2">
        <f t="shared" si="69"/>
        <v>0</v>
      </c>
      <c r="X400" s="2">
        <f t="shared" si="70"/>
        <v>1</v>
      </c>
      <c r="Y400" s="2">
        <f t="shared" si="71"/>
        <v>0</v>
      </c>
      <c r="Z400" s="2">
        <f t="shared" si="72"/>
        <v>0</v>
      </c>
      <c r="AA400" s="4">
        <v>11.4</v>
      </c>
      <c r="AB400" s="4">
        <v>78.3</v>
      </c>
      <c r="AC400" s="4" t="s">
        <v>8951</v>
      </c>
      <c r="AD400" s="4">
        <v>0.81909630360372498</v>
      </c>
      <c r="AE400" s="4">
        <v>0.110607895012182</v>
      </c>
      <c r="AF400" s="4">
        <v>-1.3048742208869599</v>
      </c>
      <c r="AG400" s="4">
        <f t="shared" si="73"/>
        <v>0.13503649635036516</v>
      </c>
      <c r="AH400" s="4" t="e">
        <f t="shared" si="75"/>
        <v>#VALUE!</v>
      </c>
      <c r="AI400" s="4" t="s">
        <v>8951</v>
      </c>
      <c r="AJ400" s="4" t="e">
        <f t="shared" si="67"/>
        <v>#VALUE!</v>
      </c>
      <c r="AK400" s="4">
        <v>22.853228962818001</v>
      </c>
      <c r="AL400" s="4">
        <v>18.1993476842792</v>
      </c>
      <c r="AM400" s="4">
        <v>10.176891759090299</v>
      </c>
      <c r="AN400" s="4">
        <f t="shared" si="74"/>
        <v>0.79635782382828157</v>
      </c>
      <c r="AO400" s="4"/>
      <c r="AP400" s="2" t="b">
        <v>1</v>
      </c>
      <c r="AR400">
        <v>7.8102319439252224</v>
      </c>
      <c r="AS400">
        <v>5.4576937841872377</v>
      </c>
      <c r="AT400">
        <f t="shared" si="66"/>
        <v>2.3525381597379846</v>
      </c>
    </row>
    <row r="401" spans="1:46" collapsed="1" x14ac:dyDescent="0.3">
      <c r="A401" s="2" t="s">
        <v>2204</v>
      </c>
      <c r="B401" s="3">
        <v>43165</v>
      </c>
      <c r="C401" s="3">
        <v>43165</v>
      </c>
      <c r="D401" s="4">
        <v>24.851363019612698</v>
      </c>
      <c r="E401" s="2" t="s">
        <v>2205</v>
      </c>
      <c r="F401" s="2" t="s">
        <v>482</v>
      </c>
      <c r="G401" s="2" t="s">
        <v>930</v>
      </c>
      <c r="H401" s="2" t="s">
        <v>48</v>
      </c>
      <c r="I401" s="2" t="s">
        <v>2206</v>
      </c>
      <c r="J401" s="2" t="s">
        <v>482</v>
      </c>
      <c r="K401" s="2" t="s">
        <v>485</v>
      </c>
      <c r="L401" s="2" t="s">
        <v>372</v>
      </c>
      <c r="M401" s="2" t="s">
        <v>2207</v>
      </c>
      <c r="N401" t="s">
        <v>8074</v>
      </c>
      <c r="O401" t="s">
        <v>7398</v>
      </c>
      <c r="P401" s="2"/>
      <c r="Q401" s="2"/>
      <c r="R401" s="2" t="s">
        <v>40</v>
      </c>
      <c r="S401" s="2" t="s">
        <v>41</v>
      </c>
      <c r="T401" s="4">
        <v>24.851363019612698</v>
      </c>
      <c r="U401" s="4">
        <f t="shared" si="68"/>
        <v>3.2129126009222486</v>
      </c>
      <c r="V401" s="2" t="s">
        <v>42</v>
      </c>
      <c r="W401" s="2">
        <f t="shared" si="69"/>
        <v>1</v>
      </c>
      <c r="X401" s="2">
        <f t="shared" si="70"/>
        <v>0</v>
      </c>
      <c r="Y401" s="2">
        <f t="shared" si="71"/>
        <v>0</v>
      </c>
      <c r="Z401" s="2">
        <f t="shared" si="72"/>
        <v>0</v>
      </c>
      <c r="AA401" s="4">
        <v>45.71</v>
      </c>
      <c r="AB401" s="4">
        <v>50.39</v>
      </c>
      <c r="AC401" s="4" t="s">
        <v>8951</v>
      </c>
      <c r="AD401" s="4">
        <v>384.64472895501302</v>
      </c>
      <c r="AE401" s="4">
        <v>42.801899697216498</v>
      </c>
      <c r="AF401" s="4">
        <v>34.460292332047402</v>
      </c>
      <c r="AG401" s="4">
        <f t="shared" si="73"/>
        <v>0.11127644934456515</v>
      </c>
      <c r="AH401" s="4" t="e">
        <f t="shared" si="75"/>
        <v>#VALUE!</v>
      </c>
      <c r="AI401" s="4">
        <v>8.9589924774655577E-2</v>
      </c>
      <c r="AJ401" s="4" t="e">
        <f t="shared" si="67"/>
        <v>#VALUE!</v>
      </c>
      <c r="AK401" s="4">
        <v>93.964465937762895</v>
      </c>
      <c r="AL401" s="4">
        <v>18.193860386879699</v>
      </c>
      <c r="AM401" s="4"/>
      <c r="AN401" s="4">
        <f t="shared" si="74"/>
        <v>0.19362490070374425</v>
      </c>
      <c r="AO401" s="4"/>
      <c r="AP401" s="2" t="b">
        <v>1</v>
      </c>
      <c r="AR401">
        <v>4.3456014295419054</v>
      </c>
      <c r="AS401">
        <v>7.138804324281713</v>
      </c>
      <c r="AT401">
        <f t="shared" si="66"/>
        <v>-2.7932028947398075</v>
      </c>
    </row>
    <row r="402" spans="1:46" collapsed="1" x14ac:dyDescent="0.3">
      <c r="A402" s="2" t="s">
        <v>2208</v>
      </c>
      <c r="B402" s="3">
        <v>39300</v>
      </c>
      <c r="C402" s="3">
        <v>39300</v>
      </c>
      <c r="D402" s="4">
        <v>5.04838031131679</v>
      </c>
      <c r="E402" s="2" t="s">
        <v>2209</v>
      </c>
      <c r="F402" s="2" t="s">
        <v>128</v>
      </c>
      <c r="G402" s="2" t="s">
        <v>547</v>
      </c>
      <c r="H402" s="2" t="s">
        <v>255</v>
      </c>
      <c r="I402" s="2" t="s">
        <v>2210</v>
      </c>
      <c r="J402" s="2" t="s">
        <v>112</v>
      </c>
      <c r="K402" s="2" t="s">
        <v>496</v>
      </c>
      <c r="L402" s="2" t="s">
        <v>94</v>
      </c>
      <c r="M402" s="2" t="s">
        <v>2211</v>
      </c>
      <c r="N402" t="s">
        <v>8075</v>
      </c>
      <c r="O402" t="s">
        <v>7397</v>
      </c>
      <c r="P402" s="2"/>
      <c r="Q402" s="2"/>
      <c r="R402" s="2" t="s">
        <v>40</v>
      </c>
      <c r="S402" s="2" t="s">
        <v>41</v>
      </c>
      <c r="T402" s="4">
        <v>5.04838031131679</v>
      </c>
      <c r="U402" s="4">
        <f t="shared" si="68"/>
        <v>1.6190674614099443</v>
      </c>
      <c r="V402" s="2" t="s">
        <v>42</v>
      </c>
      <c r="W402" s="2">
        <f t="shared" si="69"/>
        <v>1</v>
      </c>
      <c r="X402" s="2">
        <f t="shared" si="70"/>
        <v>0</v>
      </c>
      <c r="Y402" s="2">
        <f t="shared" si="71"/>
        <v>0</v>
      </c>
      <c r="Z402" s="2">
        <f t="shared" si="72"/>
        <v>0</v>
      </c>
      <c r="AA402" s="4">
        <v>21.288</v>
      </c>
      <c r="AB402" s="4">
        <v>52.139000000000003</v>
      </c>
      <c r="AC402" s="4">
        <v>49.606999999999999</v>
      </c>
      <c r="AD402" s="4">
        <v>49.634257127487899</v>
      </c>
      <c r="AE402" s="4">
        <v>16.809999999999999</v>
      </c>
      <c r="AF402" s="4">
        <v>0.87013770844540095</v>
      </c>
      <c r="AG402" s="4">
        <f t="shared" si="73"/>
        <v>0.33867737673241954</v>
      </c>
      <c r="AH402" s="4">
        <f t="shared" si="75"/>
        <v>1.3381282171586621</v>
      </c>
      <c r="AI402" s="4">
        <v>1.7530990868069442E-2</v>
      </c>
      <c r="AJ402" s="4">
        <f t="shared" si="67"/>
        <v>3.9041319528053751</v>
      </c>
      <c r="AK402" s="4">
        <v>23.5504304044177</v>
      </c>
      <c r="AL402" s="4">
        <v>18.0038980022738</v>
      </c>
      <c r="AM402" s="4">
        <v>11.282976653696499</v>
      </c>
      <c r="AN402" s="4">
        <f t="shared" si="74"/>
        <v>0.76448275862068937</v>
      </c>
      <c r="AO402" s="4"/>
      <c r="AP402" s="2" t="b">
        <v>1</v>
      </c>
      <c r="AR402">
        <v>6.6562190651893616</v>
      </c>
      <c r="AS402">
        <v>7.3669387499491368</v>
      </c>
      <c r="AT402">
        <f t="shared" si="66"/>
        <v>-0.71071968475977521</v>
      </c>
    </row>
    <row r="403" spans="1:46" collapsed="1" x14ac:dyDescent="0.3">
      <c r="A403" s="2" t="s">
        <v>2212</v>
      </c>
      <c r="B403" s="3">
        <v>43942</v>
      </c>
      <c r="C403" s="3">
        <v>43942</v>
      </c>
      <c r="D403" s="4">
        <v>59.741049704553397</v>
      </c>
      <c r="E403" s="2" t="s">
        <v>2213</v>
      </c>
      <c r="F403" s="2" t="s">
        <v>131</v>
      </c>
      <c r="G403" s="2" t="s">
        <v>132</v>
      </c>
      <c r="H403" s="2" t="s">
        <v>220</v>
      </c>
      <c r="I403" s="2" t="s">
        <v>2214</v>
      </c>
      <c r="J403" s="2" t="s">
        <v>31</v>
      </c>
      <c r="K403" s="2" t="s">
        <v>32</v>
      </c>
      <c r="L403" s="2" t="s">
        <v>36</v>
      </c>
      <c r="M403" s="2" t="s">
        <v>2215</v>
      </c>
      <c r="N403" t="s">
        <v>8076</v>
      </c>
      <c r="O403" t="s">
        <v>7316</v>
      </c>
      <c r="P403" s="2"/>
      <c r="Q403" s="2" t="s">
        <v>1163</v>
      </c>
      <c r="R403" s="2" t="s">
        <v>40</v>
      </c>
      <c r="S403" s="2" t="s">
        <v>41</v>
      </c>
      <c r="T403" s="4">
        <v>59.741049704553397</v>
      </c>
      <c r="U403" s="4">
        <f t="shared" si="68"/>
        <v>4.0900193838514252</v>
      </c>
      <c r="V403" s="2" t="s">
        <v>42</v>
      </c>
      <c r="W403" s="2">
        <f t="shared" si="69"/>
        <v>1</v>
      </c>
      <c r="X403" s="2">
        <f t="shared" si="70"/>
        <v>0</v>
      </c>
      <c r="Y403" s="2">
        <f t="shared" si="71"/>
        <v>0</v>
      </c>
      <c r="Z403" s="2">
        <f t="shared" si="72"/>
        <v>0</v>
      </c>
      <c r="AA403" s="4">
        <v>40</v>
      </c>
      <c r="AB403" s="4">
        <v>100</v>
      </c>
      <c r="AC403" s="4" t="s">
        <v>8951</v>
      </c>
      <c r="AD403" s="4">
        <v>2370.9</v>
      </c>
      <c r="AE403" s="4">
        <v>1287.3</v>
      </c>
      <c r="AF403" s="4">
        <v>307.3</v>
      </c>
      <c r="AG403" s="4">
        <f t="shared" si="73"/>
        <v>0.54295837023914961</v>
      </c>
      <c r="AH403" s="4" t="e">
        <f t="shared" si="75"/>
        <v>#VALUE!</v>
      </c>
      <c r="AI403" s="4">
        <v>0.12961322704458222</v>
      </c>
      <c r="AJ403" s="4" t="e">
        <f t="shared" si="67"/>
        <v>#VALUE!</v>
      </c>
      <c r="AK403" s="4">
        <v>15.556139613120299</v>
      </c>
      <c r="AL403" s="4">
        <v>17.746005046257402</v>
      </c>
      <c r="AM403" s="4"/>
      <c r="AN403" s="4">
        <f t="shared" si="74"/>
        <v>1.1407717780631215</v>
      </c>
      <c r="AO403" s="4"/>
      <c r="AP403" s="2" t="b">
        <v>1</v>
      </c>
      <c r="AR403">
        <v>6.9052407772590723</v>
      </c>
      <c r="AS403">
        <v>8.2035745183626805</v>
      </c>
      <c r="AT403">
        <f t="shared" si="66"/>
        <v>-1.2983337411036082</v>
      </c>
    </row>
    <row r="404" spans="1:46" collapsed="1" x14ac:dyDescent="0.3">
      <c r="A404" s="2" t="s">
        <v>2220</v>
      </c>
      <c r="B404" s="3">
        <v>40756</v>
      </c>
      <c r="C404" s="3">
        <v>40756</v>
      </c>
      <c r="D404" s="4">
        <v>66.648233211013903</v>
      </c>
      <c r="E404" s="2" t="s">
        <v>2221</v>
      </c>
      <c r="F404" s="2" t="s">
        <v>482</v>
      </c>
      <c r="G404" s="2" t="s">
        <v>485</v>
      </c>
      <c r="H404" s="2" t="s">
        <v>369</v>
      </c>
      <c r="I404" s="2" t="s">
        <v>2222</v>
      </c>
      <c r="J404" s="2" t="s">
        <v>482</v>
      </c>
      <c r="K404" s="2" t="s">
        <v>485</v>
      </c>
      <c r="L404" s="2" t="s">
        <v>255</v>
      </c>
      <c r="M404" s="2" t="s">
        <v>2223</v>
      </c>
      <c r="N404" t="s">
        <v>8077</v>
      </c>
      <c r="O404" t="s">
        <v>7395</v>
      </c>
      <c r="P404" s="2" t="s">
        <v>2224</v>
      </c>
      <c r="Q404" s="2" t="s">
        <v>360</v>
      </c>
      <c r="R404" s="2" t="s">
        <v>40</v>
      </c>
      <c r="S404" s="2" t="s">
        <v>41</v>
      </c>
      <c r="T404" s="4">
        <v>66.648233211013903</v>
      </c>
      <c r="U404" s="4">
        <f t="shared" si="68"/>
        <v>4.1994285378114551</v>
      </c>
      <c r="V404" s="2" t="s">
        <v>42</v>
      </c>
      <c r="W404" s="2">
        <f t="shared" si="69"/>
        <v>1</v>
      </c>
      <c r="X404" s="2">
        <f t="shared" si="70"/>
        <v>0</v>
      </c>
      <c r="Y404" s="2">
        <f t="shared" si="71"/>
        <v>0</v>
      </c>
      <c r="Z404" s="2">
        <f t="shared" si="72"/>
        <v>0</v>
      </c>
      <c r="AA404" s="4">
        <v>29</v>
      </c>
      <c r="AB404" s="4">
        <v>53.167000000000002</v>
      </c>
      <c r="AC404" s="4">
        <v>17354.554</v>
      </c>
      <c r="AD404" s="4">
        <v>6292.7480457005404</v>
      </c>
      <c r="AE404" s="4">
        <v>2346.9152134696301</v>
      </c>
      <c r="AF404" s="4">
        <v>811.52134696331905</v>
      </c>
      <c r="AG404" s="4">
        <f t="shared" si="73"/>
        <v>0.37295553491501021</v>
      </c>
      <c r="AH404" s="4">
        <f t="shared" si="75"/>
        <v>3.1308212358717382</v>
      </c>
      <c r="AI404" s="4">
        <v>0.12896136013546311</v>
      </c>
      <c r="AJ404" s="4">
        <f t="shared" si="67"/>
        <v>9.7616102293197482</v>
      </c>
      <c r="AK404" s="4">
        <v>116.02814186584401</v>
      </c>
      <c r="AL404" s="4">
        <v>17.6954510408635</v>
      </c>
      <c r="AM404" s="4"/>
      <c r="AN404" s="4">
        <f t="shared" si="74"/>
        <v>0.15250999245789551</v>
      </c>
      <c r="AO404" s="4"/>
      <c r="AP404" s="2" t="b">
        <v>1</v>
      </c>
      <c r="AR404">
        <v>7.4884913563728333</v>
      </c>
      <c r="AS404">
        <v>7.7785319089889526</v>
      </c>
      <c r="AT404">
        <f t="shared" si="66"/>
        <v>-0.29004055261611938</v>
      </c>
    </row>
    <row r="405" spans="1:46" collapsed="1" x14ac:dyDescent="0.3">
      <c r="A405" s="2" t="s">
        <v>2225</v>
      </c>
      <c r="B405" s="3">
        <v>44248</v>
      </c>
      <c r="C405" s="3">
        <v>44248</v>
      </c>
      <c r="D405" s="4">
        <v>30.292382071756599</v>
      </c>
      <c r="E405" s="2" t="s">
        <v>2226</v>
      </c>
      <c r="F405" s="2" t="s">
        <v>482</v>
      </c>
      <c r="G405" s="2" t="s">
        <v>908</v>
      </c>
      <c r="H405" s="2" t="s">
        <v>133</v>
      </c>
      <c r="I405" s="2" t="s">
        <v>2227</v>
      </c>
      <c r="J405" s="2" t="s">
        <v>149</v>
      </c>
      <c r="K405" s="2" t="s">
        <v>150</v>
      </c>
      <c r="L405" s="2" t="s">
        <v>444</v>
      </c>
      <c r="M405" s="2" t="s">
        <v>2228</v>
      </c>
      <c r="N405" t="s">
        <v>8078</v>
      </c>
      <c r="O405" t="s">
        <v>6536</v>
      </c>
      <c r="P405" s="2"/>
      <c r="Q405" s="2"/>
      <c r="R405" s="2" t="s">
        <v>40</v>
      </c>
      <c r="S405" s="2" t="s">
        <v>41</v>
      </c>
      <c r="T405" s="4">
        <v>30.292382071756599</v>
      </c>
      <c r="U405" s="4">
        <f t="shared" si="68"/>
        <v>3.4108962641311185</v>
      </c>
      <c r="V405" s="2" t="s">
        <v>42</v>
      </c>
      <c r="W405" s="2">
        <f t="shared" si="69"/>
        <v>1</v>
      </c>
      <c r="X405" s="2">
        <f t="shared" si="70"/>
        <v>0</v>
      </c>
      <c r="Y405" s="2">
        <f t="shared" si="71"/>
        <v>0</v>
      </c>
      <c r="Z405" s="2">
        <f t="shared" si="72"/>
        <v>0</v>
      </c>
      <c r="AA405" s="4">
        <v>0</v>
      </c>
      <c r="AB405" s="4">
        <v>100</v>
      </c>
      <c r="AC405" s="4" t="s">
        <v>8951</v>
      </c>
      <c r="AD405" s="4">
        <v>4967.2386419149998</v>
      </c>
      <c r="AE405" s="4">
        <v>2313.4330727894499</v>
      </c>
      <c r="AF405" s="4" t="s">
        <v>8951</v>
      </c>
      <c r="AG405" s="4">
        <f t="shared" si="73"/>
        <v>0.4657382581275703</v>
      </c>
      <c r="AH405" s="4" t="e">
        <f t="shared" si="75"/>
        <v>#VALUE!</v>
      </c>
      <c r="AI405" s="4" t="s">
        <v>8951</v>
      </c>
      <c r="AJ405" s="4" t="e">
        <f t="shared" si="67"/>
        <v>#VALUE!</v>
      </c>
      <c r="AK405" s="4">
        <v>22.364435759648298</v>
      </c>
      <c r="AL405" s="4">
        <v>17.668539325842701</v>
      </c>
      <c r="AM405" s="4"/>
      <c r="AN405" s="4">
        <f t="shared" si="74"/>
        <v>0.79002839667977187</v>
      </c>
      <c r="AO405" s="4"/>
      <c r="AP405" s="2" t="b">
        <v>1</v>
      </c>
      <c r="AR405">
        <v>7.3659974932670593</v>
      </c>
      <c r="AS405">
        <v>7.7965647776921596</v>
      </c>
      <c r="AT405">
        <f t="shared" si="66"/>
        <v>-0.43056728442510028</v>
      </c>
    </row>
    <row r="406" spans="1:46" collapsed="1" x14ac:dyDescent="0.3">
      <c r="A406" s="2" t="s">
        <v>2229</v>
      </c>
      <c r="B406" s="3">
        <v>42817</v>
      </c>
      <c r="C406" s="3">
        <v>42817</v>
      </c>
      <c r="D406" s="4">
        <v>11.7880546714098</v>
      </c>
      <c r="E406" s="2" t="s">
        <v>2230</v>
      </c>
      <c r="F406" s="2" t="s">
        <v>101</v>
      </c>
      <c r="G406" s="2" t="s">
        <v>235</v>
      </c>
      <c r="H406" s="2" t="s">
        <v>115</v>
      </c>
      <c r="I406" s="2" t="s">
        <v>2231</v>
      </c>
      <c r="J406" s="2" t="s">
        <v>101</v>
      </c>
      <c r="K406" s="2" t="s">
        <v>235</v>
      </c>
      <c r="L406" s="2" t="s">
        <v>947</v>
      </c>
      <c r="M406" s="2" t="s">
        <v>2232</v>
      </c>
      <c r="N406" t="s">
        <v>8079</v>
      </c>
      <c r="O406" t="s">
        <v>7394</v>
      </c>
      <c r="P406" s="2"/>
      <c r="Q406" s="2"/>
      <c r="R406" s="2" t="s">
        <v>40</v>
      </c>
      <c r="S406" s="2" t="s">
        <v>41</v>
      </c>
      <c r="T406" s="4">
        <v>11.7880546714098</v>
      </c>
      <c r="U406" s="4">
        <f t="shared" si="68"/>
        <v>2.4670867027515104</v>
      </c>
      <c r="V406" s="2" t="s">
        <v>42</v>
      </c>
      <c r="W406" s="2">
        <f t="shared" si="69"/>
        <v>1</v>
      </c>
      <c r="X406" s="2">
        <f t="shared" si="70"/>
        <v>0</v>
      </c>
      <c r="Y406" s="2">
        <f t="shared" si="71"/>
        <v>0</v>
      </c>
      <c r="Z406" s="2">
        <f t="shared" si="72"/>
        <v>0</v>
      </c>
      <c r="AA406" s="4">
        <v>48.8</v>
      </c>
      <c r="AB406" s="4">
        <v>69.5</v>
      </c>
      <c r="AC406" s="4" t="s">
        <v>8951</v>
      </c>
      <c r="AD406" s="4">
        <v>147.939324845134</v>
      </c>
      <c r="AE406" s="4">
        <v>86.224802760346293</v>
      </c>
      <c r="AF406" s="4">
        <v>-0.38618616194838501</v>
      </c>
      <c r="AG406" s="4">
        <f t="shared" si="73"/>
        <v>0.58283896354541453</v>
      </c>
      <c r="AH406" s="4" t="e">
        <f t="shared" si="75"/>
        <v>#VALUE!</v>
      </c>
      <c r="AI406" s="4">
        <v>-2.6104361524743529E-3</v>
      </c>
      <c r="AJ406" s="4" t="e">
        <f t="shared" si="67"/>
        <v>#VALUE!</v>
      </c>
      <c r="AK406" s="4">
        <v>9.4715286687062097</v>
      </c>
      <c r="AL406" s="4">
        <v>17.5639001282937</v>
      </c>
      <c r="AM406" s="4"/>
      <c r="AN406" s="4">
        <f t="shared" si="74"/>
        <v>1.8543891638447514</v>
      </c>
      <c r="AO406" s="4"/>
      <c r="AP406" s="2" t="b">
        <v>1</v>
      </c>
      <c r="AR406">
        <v>4.3260153594116373</v>
      </c>
      <c r="AS406">
        <v>7.7801921665668488</v>
      </c>
      <c r="AT406">
        <f t="shared" si="66"/>
        <v>-3.4541768071552115</v>
      </c>
    </row>
    <row r="407" spans="1:46" collapsed="1" x14ac:dyDescent="0.3">
      <c r="A407" s="2" t="s">
        <v>2233</v>
      </c>
      <c r="B407" s="3">
        <v>37547</v>
      </c>
      <c r="C407" s="3">
        <v>37547</v>
      </c>
      <c r="D407" s="4">
        <v>31.895108796726799</v>
      </c>
      <c r="E407" s="2" t="s">
        <v>2234</v>
      </c>
      <c r="F407" s="2" t="s">
        <v>112</v>
      </c>
      <c r="G407" s="2" t="s">
        <v>458</v>
      </c>
      <c r="H407" s="2" t="s">
        <v>115</v>
      </c>
      <c r="I407" s="2" t="s">
        <v>2235</v>
      </c>
      <c r="J407" s="2" t="s">
        <v>112</v>
      </c>
      <c r="K407" s="2" t="s">
        <v>458</v>
      </c>
      <c r="L407" s="2" t="s">
        <v>548</v>
      </c>
      <c r="M407" s="2" t="s">
        <v>2236</v>
      </c>
      <c r="N407">
        <v>0</v>
      </c>
      <c r="O407" t="s">
        <v>7393</v>
      </c>
      <c r="P407" s="2" t="s">
        <v>1223</v>
      </c>
      <c r="Q407" s="2" t="s">
        <v>2237</v>
      </c>
      <c r="R407" s="2" t="s">
        <v>40</v>
      </c>
      <c r="S407" s="2" t="s">
        <v>41</v>
      </c>
      <c r="T407" s="4">
        <v>25.4354968693819</v>
      </c>
      <c r="U407" s="4">
        <f t="shared" si="68"/>
        <v>3.2361457129524882</v>
      </c>
      <c r="V407" s="2" t="s">
        <v>42</v>
      </c>
      <c r="W407" s="2">
        <f t="shared" si="69"/>
        <v>1</v>
      </c>
      <c r="X407" s="2">
        <f t="shared" si="70"/>
        <v>0</v>
      </c>
      <c r="Y407" s="2">
        <f t="shared" si="71"/>
        <v>0</v>
      </c>
      <c r="Z407" s="2">
        <f t="shared" si="72"/>
        <v>0</v>
      </c>
      <c r="AA407" s="4">
        <v>29.898</v>
      </c>
      <c r="AB407" s="4">
        <v>100</v>
      </c>
      <c r="AC407" s="4" t="s">
        <v>8951</v>
      </c>
      <c r="AD407" s="4">
        <v>113.515612272604</v>
      </c>
      <c r="AE407" s="4">
        <v>67.843062720608202</v>
      </c>
      <c r="AF407" s="4" t="s">
        <v>8951</v>
      </c>
      <c r="AG407" s="4">
        <f t="shared" si="73"/>
        <v>0.59765402628217623</v>
      </c>
      <c r="AH407" s="4" t="e">
        <f t="shared" si="75"/>
        <v>#VALUE!</v>
      </c>
      <c r="AI407" s="4" t="s">
        <v>8951</v>
      </c>
      <c r="AJ407" s="4" t="e">
        <f t="shared" si="67"/>
        <v>#VALUE!</v>
      </c>
      <c r="AK407" s="4">
        <v>40.646493434732697</v>
      </c>
      <c r="AL407" s="4">
        <v>17.367785839961599</v>
      </c>
      <c r="AM407" s="4">
        <v>18.843057411954899</v>
      </c>
      <c r="AN407" s="4">
        <f t="shared" si="74"/>
        <v>0.427288663113082</v>
      </c>
      <c r="AO407" s="4"/>
      <c r="AP407" s="2" t="b">
        <v>1</v>
      </c>
      <c r="AR407">
        <v>7.8781869833668079</v>
      </c>
      <c r="AS407">
        <v>8.0327974955240879</v>
      </c>
      <c r="AT407">
        <f t="shared" si="66"/>
        <v>-0.15461051215728006</v>
      </c>
    </row>
    <row r="408" spans="1:46" collapsed="1" x14ac:dyDescent="0.3">
      <c r="A408" s="2" t="s">
        <v>2238</v>
      </c>
      <c r="B408" s="3">
        <v>43363</v>
      </c>
      <c r="C408" s="3">
        <v>43363</v>
      </c>
      <c r="D408" s="4">
        <v>1270.2382679538</v>
      </c>
      <c r="E408" s="2" t="s">
        <v>2239</v>
      </c>
      <c r="F408" s="2" t="s">
        <v>482</v>
      </c>
      <c r="G408" s="2" t="s">
        <v>930</v>
      </c>
      <c r="H408" s="2" t="s">
        <v>491</v>
      </c>
      <c r="I408" s="2" t="s">
        <v>2240</v>
      </c>
      <c r="J408" s="2" t="s">
        <v>482</v>
      </c>
      <c r="K408" s="2" t="s">
        <v>930</v>
      </c>
      <c r="L408" s="2" t="s">
        <v>133</v>
      </c>
      <c r="M408" s="2" t="s">
        <v>2241</v>
      </c>
      <c r="N408" t="s">
        <v>8080</v>
      </c>
      <c r="O408" t="s">
        <v>7392</v>
      </c>
      <c r="P408" s="2" t="s">
        <v>2242</v>
      </c>
      <c r="Q408" s="2" t="s">
        <v>2243</v>
      </c>
      <c r="R408" s="2" t="s">
        <v>40</v>
      </c>
      <c r="S408" s="2" t="s">
        <v>41</v>
      </c>
      <c r="T408" s="4">
        <v>1376.56603984153</v>
      </c>
      <c r="U408" s="4">
        <f t="shared" si="68"/>
        <v>7.2273473000693285</v>
      </c>
      <c r="V408" s="2" t="s">
        <v>42</v>
      </c>
      <c r="W408" s="2">
        <f t="shared" si="69"/>
        <v>1</v>
      </c>
      <c r="X408" s="2">
        <f t="shared" si="70"/>
        <v>0</v>
      </c>
      <c r="Y408" s="2">
        <f t="shared" si="71"/>
        <v>0</v>
      </c>
      <c r="Z408" s="2">
        <f t="shared" si="72"/>
        <v>0</v>
      </c>
      <c r="AA408" s="4">
        <v>11.303000000000001</v>
      </c>
      <c r="AB408" s="4">
        <v>100</v>
      </c>
      <c r="AC408" s="4">
        <v>129122.375</v>
      </c>
      <c r="AD408" s="4">
        <v>91392.806898391806</v>
      </c>
      <c r="AE408" s="4">
        <v>40570.914691828199</v>
      </c>
      <c r="AF408" s="4">
        <v>9273.9806437528805</v>
      </c>
      <c r="AG408" s="4">
        <f t="shared" si="73"/>
        <v>0.44391802887653847</v>
      </c>
      <c r="AH408" s="4">
        <f t="shared" si="75"/>
        <v>1.8567466680445526</v>
      </c>
      <c r="AI408" s="4">
        <v>0.10147385728138819</v>
      </c>
      <c r="AJ408" s="4">
        <f t="shared" si="67"/>
        <v>11.768515877076869</v>
      </c>
      <c r="AK408" s="4">
        <v>134.971134641167</v>
      </c>
      <c r="AL408" s="4">
        <v>17.312101562286198</v>
      </c>
      <c r="AM408" s="4">
        <v>1191.43965990126</v>
      </c>
      <c r="AN408" s="4">
        <f t="shared" si="74"/>
        <v>0.12826521469432697</v>
      </c>
      <c r="AO408" s="4"/>
      <c r="AP408" s="2" t="b">
        <v>1</v>
      </c>
      <c r="AR408">
        <v>7.7507311105728149</v>
      </c>
      <c r="AS408">
        <v>6.2780255675315857</v>
      </c>
      <c r="AT408">
        <f t="shared" si="66"/>
        <v>1.4727055430412292</v>
      </c>
    </row>
    <row r="409" spans="1:46" collapsed="1" x14ac:dyDescent="0.3">
      <c r="A409" s="2" t="s">
        <v>2244</v>
      </c>
      <c r="B409" s="3">
        <v>43035</v>
      </c>
      <c r="C409" s="3">
        <v>43035</v>
      </c>
      <c r="D409" s="4">
        <v>460.53237542599197</v>
      </c>
      <c r="E409" s="2" t="s">
        <v>2245</v>
      </c>
      <c r="F409" s="2" t="s">
        <v>367</v>
      </c>
      <c r="G409" s="2" t="s">
        <v>604</v>
      </c>
      <c r="H409" s="2" t="s">
        <v>115</v>
      </c>
      <c r="I409" s="2" t="s">
        <v>2246</v>
      </c>
      <c r="J409" s="2" t="s">
        <v>31</v>
      </c>
      <c r="K409" s="2" t="s">
        <v>1305</v>
      </c>
      <c r="L409" s="2" t="s">
        <v>185</v>
      </c>
      <c r="M409" s="2" t="s">
        <v>2247</v>
      </c>
      <c r="N409" t="s">
        <v>8081</v>
      </c>
      <c r="O409" t="s">
        <v>6502</v>
      </c>
      <c r="P409" s="2" t="s">
        <v>153</v>
      </c>
      <c r="Q409" s="2" t="s">
        <v>2248</v>
      </c>
      <c r="R409" s="2" t="s">
        <v>40</v>
      </c>
      <c r="S409" s="2" t="s">
        <v>41</v>
      </c>
      <c r="T409" s="4">
        <v>460.53237542599197</v>
      </c>
      <c r="U409" s="4">
        <f t="shared" si="68"/>
        <v>6.1323831581665216</v>
      </c>
      <c r="V409" s="2" t="s">
        <v>42</v>
      </c>
      <c r="W409" s="2">
        <f t="shared" si="69"/>
        <v>1</v>
      </c>
      <c r="X409" s="2">
        <f t="shared" si="70"/>
        <v>0</v>
      </c>
      <c r="Y409" s="2">
        <f t="shared" si="71"/>
        <v>0</v>
      </c>
      <c r="Z409" s="2">
        <f t="shared" si="72"/>
        <v>0</v>
      </c>
      <c r="AA409" s="4">
        <v>0</v>
      </c>
      <c r="AB409" s="4">
        <v>100</v>
      </c>
      <c r="AC409" s="4">
        <v>3130.9609999999998</v>
      </c>
      <c r="AD409" s="4">
        <v>16531.1988086374</v>
      </c>
      <c r="AE409" s="4">
        <v>14356.440804169801</v>
      </c>
      <c r="AF409" s="4">
        <v>282.50186150409502</v>
      </c>
      <c r="AG409" s="4">
        <f t="shared" si="73"/>
        <v>0.86844523318349376</v>
      </c>
      <c r="AH409" s="4">
        <f t="shared" si="75"/>
        <v>1.0578423262947387</v>
      </c>
      <c r="AI409" s="4">
        <v>1.7089012404623093E-2</v>
      </c>
      <c r="AJ409" s="4">
        <f t="shared" si="67"/>
        <v>8.0490952651645102</v>
      </c>
      <c r="AK409" s="4">
        <v>35.781604658048003</v>
      </c>
      <c r="AL409" s="4">
        <v>17.162982334945202</v>
      </c>
      <c r="AM409" s="4"/>
      <c r="AN409" s="4">
        <f t="shared" si="74"/>
        <v>0.47965938081776055</v>
      </c>
      <c r="AO409" s="4"/>
      <c r="AP409" s="2" t="b">
        <v>1</v>
      </c>
      <c r="AR409">
        <v>8.3026265700658168</v>
      </c>
      <c r="AS409">
        <v>7.7801921665668488</v>
      </c>
      <c r="AT409">
        <f t="shared" si="66"/>
        <v>0.52243440349896808</v>
      </c>
    </row>
    <row r="410" spans="1:46" collapsed="1" x14ac:dyDescent="0.3">
      <c r="A410" s="2" t="s">
        <v>2249</v>
      </c>
      <c r="B410" s="3">
        <v>37582</v>
      </c>
      <c r="C410" s="3">
        <v>37582</v>
      </c>
      <c r="D410" s="4"/>
      <c r="E410" s="2" t="s">
        <v>2250</v>
      </c>
      <c r="F410" s="2" t="s">
        <v>367</v>
      </c>
      <c r="G410" s="2" t="s">
        <v>816</v>
      </c>
      <c r="H410" s="2" t="s">
        <v>115</v>
      </c>
      <c r="I410" s="2" t="s">
        <v>2251</v>
      </c>
      <c r="J410" s="2" t="s">
        <v>367</v>
      </c>
      <c r="K410" s="2" t="s">
        <v>816</v>
      </c>
      <c r="L410" s="2" t="s">
        <v>36</v>
      </c>
      <c r="M410" s="2" t="s">
        <v>2252</v>
      </c>
      <c r="N410" t="s">
        <v>8082</v>
      </c>
      <c r="O410" t="s">
        <v>7391</v>
      </c>
      <c r="P410" s="2" t="s">
        <v>1837</v>
      </c>
      <c r="Q410" s="2" t="s">
        <v>2253</v>
      </c>
      <c r="R410" s="2" t="s">
        <v>40</v>
      </c>
      <c r="S410" s="2" t="s">
        <v>41</v>
      </c>
      <c r="T410" s="4">
        <v>48.610474761039598</v>
      </c>
      <c r="U410" s="4">
        <f t="shared" si="68"/>
        <v>3.8838390377457239</v>
      </c>
      <c r="V410" s="2" t="s">
        <v>42</v>
      </c>
      <c r="W410" s="2">
        <f t="shared" si="69"/>
        <v>1</v>
      </c>
      <c r="X410" s="2">
        <f t="shared" si="70"/>
        <v>0</v>
      </c>
      <c r="Y410" s="2">
        <f t="shared" si="71"/>
        <v>0</v>
      </c>
      <c r="Z410" s="2">
        <f t="shared" si="72"/>
        <v>0</v>
      </c>
      <c r="AA410" s="4">
        <v>9.5</v>
      </c>
      <c r="AB410" s="4">
        <v>100</v>
      </c>
      <c r="AC410" s="4" t="s">
        <v>8951</v>
      </c>
      <c r="AD410" s="4">
        <v>418.822</v>
      </c>
      <c r="AE410" s="4">
        <v>96.290999999999997</v>
      </c>
      <c r="AF410" s="4">
        <v>32.72</v>
      </c>
      <c r="AG410" s="4">
        <f t="shared" si="73"/>
        <v>0.22990912607265138</v>
      </c>
      <c r="AH410" s="4" t="e">
        <f t="shared" si="75"/>
        <v>#VALUE!</v>
      </c>
      <c r="AI410" s="4">
        <v>7.8123880789452316E-2</v>
      </c>
      <c r="AJ410" s="4" t="e">
        <f t="shared" si="67"/>
        <v>#VALUE!</v>
      </c>
      <c r="AK410" s="4">
        <v>96.449084643236205</v>
      </c>
      <c r="AL410" s="4">
        <v>16.951912870250499</v>
      </c>
      <c r="AM410" s="4">
        <v>22.901000077525399</v>
      </c>
      <c r="AN410" s="4">
        <f t="shared" si="74"/>
        <v>0.17576022554237175</v>
      </c>
      <c r="AO410" s="4"/>
      <c r="AP410" s="2" t="b">
        <v>1</v>
      </c>
      <c r="AR410">
        <v>7.7310721476872768</v>
      </c>
      <c r="AS410">
        <v>8.0327974955240879</v>
      </c>
      <c r="AT410">
        <f t="shared" si="66"/>
        <v>-0.30172534783681115</v>
      </c>
    </row>
    <row r="411" spans="1:46" collapsed="1" x14ac:dyDescent="0.3">
      <c r="A411" s="2" t="s">
        <v>2254</v>
      </c>
      <c r="B411" s="3">
        <v>41624</v>
      </c>
      <c r="C411" s="3">
        <v>41628</v>
      </c>
      <c r="D411" s="4">
        <v>16.405096516651199</v>
      </c>
      <c r="E411" s="2" t="s">
        <v>2255</v>
      </c>
      <c r="F411" s="2" t="s">
        <v>128</v>
      </c>
      <c r="G411" s="2" t="s">
        <v>583</v>
      </c>
      <c r="H411" s="2" t="s">
        <v>46</v>
      </c>
      <c r="I411" s="2" t="s">
        <v>958</v>
      </c>
      <c r="J411" s="2" t="s">
        <v>101</v>
      </c>
      <c r="K411" s="2" t="s">
        <v>959</v>
      </c>
      <c r="L411" s="2" t="s">
        <v>255</v>
      </c>
      <c r="M411" s="2" t="s">
        <v>960</v>
      </c>
      <c r="N411" t="s">
        <v>7852</v>
      </c>
      <c r="O411" t="s">
        <v>7390</v>
      </c>
      <c r="P411" s="2" t="s">
        <v>2256</v>
      </c>
      <c r="Q411" s="2" t="s">
        <v>962</v>
      </c>
      <c r="R411" s="2" t="s">
        <v>40</v>
      </c>
      <c r="S411" s="2" t="s">
        <v>41</v>
      </c>
      <c r="T411" s="4">
        <v>16.405096516651199</v>
      </c>
      <c r="U411" s="4">
        <f t="shared" si="68"/>
        <v>2.7975920497637068</v>
      </c>
      <c r="V411" s="2" t="s">
        <v>109</v>
      </c>
      <c r="W411" s="2">
        <f t="shared" si="69"/>
        <v>0</v>
      </c>
      <c r="X411" s="2">
        <f t="shared" si="70"/>
        <v>0</v>
      </c>
      <c r="Y411" s="2">
        <f t="shared" si="71"/>
        <v>0</v>
      </c>
      <c r="Z411" s="2">
        <f t="shared" si="72"/>
        <v>1</v>
      </c>
      <c r="AA411" s="4">
        <v>0</v>
      </c>
      <c r="AB411" s="4">
        <v>80</v>
      </c>
      <c r="AC411" s="4">
        <v>24416.524000000001</v>
      </c>
      <c r="AD411" s="4">
        <v>36207.771525639699</v>
      </c>
      <c r="AE411" s="4">
        <v>21694.649113494001</v>
      </c>
      <c r="AF411" s="4">
        <v>3018.9404395371098</v>
      </c>
      <c r="AG411" s="4">
        <f t="shared" si="73"/>
        <v>0.59917106740831694</v>
      </c>
      <c r="AH411" s="4">
        <f t="shared" si="75"/>
        <v>1.2735159102747164</v>
      </c>
      <c r="AI411" s="4">
        <v>8.3378244844461546E-2</v>
      </c>
      <c r="AJ411" s="4">
        <f t="shared" si="67"/>
        <v>10.10301539519072</v>
      </c>
      <c r="AK411" s="4">
        <v>17.928013510660801</v>
      </c>
      <c r="AL411" s="4">
        <v>16.909436352121599</v>
      </c>
      <c r="AM411" s="4"/>
      <c r="AN411" s="4">
        <f t="shared" si="74"/>
        <v>0.94318516337945024</v>
      </c>
      <c r="AO411" s="4"/>
      <c r="AP411" s="2" t="b">
        <v>1</v>
      </c>
      <c r="AR411">
        <v>7.644109408060709</v>
      </c>
      <c r="AS411">
        <v>6.089407553275425</v>
      </c>
      <c r="AT411">
        <f t="shared" si="66"/>
        <v>1.554701854785284</v>
      </c>
    </row>
    <row r="412" spans="1:46" collapsed="1" x14ac:dyDescent="0.3">
      <c r="A412" s="2" t="s">
        <v>2257</v>
      </c>
      <c r="B412" s="3">
        <v>45502</v>
      </c>
      <c r="C412" s="3">
        <v>45502</v>
      </c>
      <c r="D412" s="4">
        <v>87.506</v>
      </c>
      <c r="E412" s="2" t="s">
        <v>2258</v>
      </c>
      <c r="F412" s="2" t="s">
        <v>128</v>
      </c>
      <c r="G412" s="2" t="s">
        <v>129</v>
      </c>
      <c r="H412" s="2" t="s">
        <v>36</v>
      </c>
      <c r="I412" s="2" t="s">
        <v>2259</v>
      </c>
      <c r="J412" s="2" t="s">
        <v>128</v>
      </c>
      <c r="K412" s="2" t="s">
        <v>547</v>
      </c>
      <c r="L412" s="2" t="s">
        <v>255</v>
      </c>
      <c r="M412" s="2" t="s">
        <v>2260</v>
      </c>
      <c r="N412" t="s">
        <v>8083</v>
      </c>
      <c r="O412" t="s">
        <v>7389</v>
      </c>
      <c r="P412" s="2" t="s">
        <v>2261</v>
      </c>
      <c r="Q412" s="2" t="s">
        <v>2262</v>
      </c>
      <c r="R412" s="2" t="s">
        <v>40</v>
      </c>
      <c r="S412" s="2" t="s">
        <v>41</v>
      </c>
      <c r="T412" s="4">
        <v>44.636000000000003</v>
      </c>
      <c r="U412" s="4">
        <f t="shared" si="68"/>
        <v>3.798540708323455</v>
      </c>
      <c r="V412" s="2" t="s">
        <v>42</v>
      </c>
      <c r="W412" s="2">
        <f t="shared" si="69"/>
        <v>1</v>
      </c>
      <c r="X412" s="2">
        <f t="shared" si="70"/>
        <v>0</v>
      </c>
      <c r="Y412" s="2">
        <f t="shared" si="71"/>
        <v>0</v>
      </c>
      <c r="Z412" s="2">
        <f t="shared" si="72"/>
        <v>0</v>
      </c>
      <c r="AA412" s="4">
        <v>10.472</v>
      </c>
      <c r="AB412" s="4">
        <v>100</v>
      </c>
      <c r="AC412" s="4">
        <v>4163.8559999999998</v>
      </c>
      <c r="AD412" s="4">
        <v>6381.5676425880602</v>
      </c>
      <c r="AE412" s="4">
        <v>1627.9492432754</v>
      </c>
      <c r="AF412" s="4">
        <v>290.79373471680702</v>
      </c>
      <c r="AG412" s="4">
        <f t="shared" si="73"/>
        <v>0.25510177662477634</v>
      </c>
      <c r="AH412" s="4">
        <f t="shared" si="75"/>
        <v>0.90758346031203685</v>
      </c>
      <c r="AI412" s="4">
        <v>4.5567758739430198E-2</v>
      </c>
      <c r="AJ412" s="4">
        <f t="shared" si="67"/>
        <v>8.3341968470043195</v>
      </c>
      <c r="AK412" s="4">
        <v>72.680999999999997</v>
      </c>
      <c r="AL412" s="4">
        <v>16.484999999999999</v>
      </c>
      <c r="AM412" s="4">
        <v>42.674999999999997</v>
      </c>
      <c r="AN412" s="4">
        <f t="shared" si="74"/>
        <v>0.22681305980930366</v>
      </c>
      <c r="AO412" s="4"/>
      <c r="AP412" s="2" t="b">
        <v>1</v>
      </c>
      <c r="AR412" t="e">
        <v>#N/A</v>
      </c>
      <c r="AS412" t="e">
        <v>#N/A</v>
      </c>
      <c r="AT412" t="e">
        <f t="shared" si="66"/>
        <v>#N/A</v>
      </c>
    </row>
    <row r="413" spans="1:46" collapsed="1" x14ac:dyDescent="0.3">
      <c r="A413" s="2" t="s">
        <v>2263</v>
      </c>
      <c r="B413" s="3">
        <v>42955</v>
      </c>
      <c r="C413" s="3">
        <v>42955</v>
      </c>
      <c r="D413" s="4">
        <v>129.72310014623301</v>
      </c>
      <c r="E413" s="2" t="s">
        <v>2264</v>
      </c>
      <c r="F413" s="2" t="s">
        <v>131</v>
      </c>
      <c r="G413" s="2" t="s">
        <v>474</v>
      </c>
      <c r="H413" s="2" t="s">
        <v>63</v>
      </c>
      <c r="I413" s="2" t="s">
        <v>2265</v>
      </c>
      <c r="J413" s="2" t="s">
        <v>131</v>
      </c>
      <c r="K413" s="2" t="s">
        <v>474</v>
      </c>
      <c r="L413" s="2" t="s">
        <v>350</v>
      </c>
      <c r="M413" s="2" t="s">
        <v>2266</v>
      </c>
      <c r="N413" t="s">
        <v>8084</v>
      </c>
      <c r="O413" t="s">
        <v>7388</v>
      </c>
      <c r="P413" s="2"/>
      <c r="Q413" s="2"/>
      <c r="R413" s="2" t="s">
        <v>40</v>
      </c>
      <c r="S413" s="2" t="s">
        <v>41</v>
      </c>
      <c r="T413" s="4">
        <v>129.72310014623301</v>
      </c>
      <c r="U413" s="4">
        <f t="shared" si="68"/>
        <v>4.865402179906499</v>
      </c>
      <c r="V413" s="2" t="s">
        <v>42</v>
      </c>
      <c r="W413" s="2">
        <f t="shared" si="69"/>
        <v>1</v>
      </c>
      <c r="X413" s="2">
        <f t="shared" si="70"/>
        <v>0</v>
      </c>
      <c r="Y413" s="2">
        <f t="shared" si="71"/>
        <v>0</v>
      </c>
      <c r="Z413" s="2">
        <f t="shared" si="72"/>
        <v>0</v>
      </c>
      <c r="AA413" s="4">
        <v>0</v>
      </c>
      <c r="AB413" s="4">
        <v>100</v>
      </c>
      <c r="AC413" s="4" t="s">
        <v>8951</v>
      </c>
      <c r="AD413" s="4">
        <v>2186.2466384940499</v>
      </c>
      <c r="AE413" s="4">
        <v>1227.04571648098</v>
      </c>
      <c r="AF413" s="4">
        <v>1235.9585094122201</v>
      </c>
      <c r="AG413" s="4">
        <f t="shared" si="73"/>
        <v>0.56125676530540247</v>
      </c>
      <c r="AH413" s="4" t="e">
        <f t="shared" si="75"/>
        <v>#VALUE!</v>
      </c>
      <c r="AI413" s="4">
        <v>0.56533352077036658</v>
      </c>
      <c r="AJ413" s="4" t="e">
        <f t="shared" si="67"/>
        <v>#VALUE!</v>
      </c>
      <c r="AK413" s="4">
        <v>54.261984861227901</v>
      </c>
      <c r="AL413" s="4">
        <v>16.2878469301934</v>
      </c>
      <c r="AM413" s="4"/>
      <c r="AN413" s="4">
        <f t="shared" si="74"/>
        <v>0.30017049637695137</v>
      </c>
      <c r="AO413" s="4"/>
      <c r="AP413" s="2" t="b">
        <v>1</v>
      </c>
      <c r="AR413">
        <v>8.2423488696416225</v>
      </c>
      <c r="AS413">
        <v>6.5863334536552429</v>
      </c>
      <c r="AT413">
        <f t="shared" si="66"/>
        <v>1.6560154159863796</v>
      </c>
    </row>
    <row r="414" spans="1:46" collapsed="1" x14ac:dyDescent="0.3">
      <c r="A414" s="2" t="s">
        <v>2267</v>
      </c>
      <c r="B414" s="3">
        <v>44379</v>
      </c>
      <c r="C414" s="3">
        <v>44379</v>
      </c>
      <c r="D414" s="4">
        <v>228.667567119263</v>
      </c>
      <c r="E414" s="2" t="s">
        <v>2268</v>
      </c>
      <c r="F414" s="2" t="s">
        <v>218</v>
      </c>
      <c r="G414" s="2" t="s">
        <v>2269</v>
      </c>
      <c r="H414" s="2" t="s">
        <v>1328</v>
      </c>
      <c r="I414" s="2" t="s">
        <v>2270</v>
      </c>
      <c r="J414" s="2" t="s">
        <v>218</v>
      </c>
      <c r="K414" s="2" t="s">
        <v>2269</v>
      </c>
      <c r="L414" s="2" t="s">
        <v>397</v>
      </c>
      <c r="M414" s="2" t="s">
        <v>2271</v>
      </c>
      <c r="N414" t="s">
        <v>8085</v>
      </c>
      <c r="O414" t="s">
        <v>7387</v>
      </c>
      <c r="P414" s="2"/>
      <c r="Q414" s="2" t="s">
        <v>202</v>
      </c>
      <c r="R414" s="2" t="s">
        <v>40</v>
      </c>
      <c r="S414" s="2" t="s">
        <v>41</v>
      </c>
      <c r="T414" s="4">
        <v>228.667567119263</v>
      </c>
      <c r="U414" s="4">
        <f t="shared" si="68"/>
        <v>5.4322692768893646</v>
      </c>
      <c r="V414" s="2" t="s">
        <v>42</v>
      </c>
      <c r="W414" s="2">
        <f t="shared" si="69"/>
        <v>1</v>
      </c>
      <c r="X414" s="2">
        <f t="shared" si="70"/>
        <v>0</v>
      </c>
      <c r="Y414" s="2">
        <f t="shared" si="71"/>
        <v>0</v>
      </c>
      <c r="Z414" s="2">
        <f t="shared" si="72"/>
        <v>0</v>
      </c>
      <c r="AA414" s="4">
        <v>33.4</v>
      </c>
      <c r="AB414" s="4">
        <v>100</v>
      </c>
      <c r="AC414" s="4">
        <v>3934.5619999999999</v>
      </c>
      <c r="AD414" s="4">
        <v>1356.77180211326</v>
      </c>
      <c r="AE414" s="4">
        <v>793.30744509909005</v>
      </c>
      <c r="AF414" s="4">
        <v>399.38829916735602</v>
      </c>
      <c r="AG414" s="4">
        <f t="shared" si="73"/>
        <v>0.58470219079101016</v>
      </c>
      <c r="AH414" s="4">
        <f t="shared" si="75"/>
        <v>3.4846460088093867</v>
      </c>
      <c r="AI414" s="4">
        <v>0.29436659764396844</v>
      </c>
      <c r="AJ414" s="4">
        <f t="shared" si="67"/>
        <v>8.2775548458887513</v>
      </c>
      <c r="AK414" s="4">
        <v>18.3072789447973</v>
      </c>
      <c r="AL414" s="4">
        <v>16.095505617977501</v>
      </c>
      <c r="AM414" s="4"/>
      <c r="AN414" s="4">
        <f t="shared" si="74"/>
        <v>0.87918612408271868</v>
      </c>
      <c r="AO414" s="4"/>
      <c r="AP414" s="2" t="b">
        <v>1</v>
      </c>
      <c r="AR414">
        <v>8.2202292283376064</v>
      </c>
      <c r="AS414">
        <v>6.5803374747435246</v>
      </c>
      <c r="AT414">
        <f t="shared" si="66"/>
        <v>1.6398917535940818</v>
      </c>
    </row>
    <row r="415" spans="1:46" collapsed="1" x14ac:dyDescent="0.3">
      <c r="A415" s="2" t="s">
        <v>2272</v>
      </c>
      <c r="B415" s="3">
        <v>38881</v>
      </c>
      <c r="C415" s="3">
        <v>38881</v>
      </c>
      <c r="D415" s="4">
        <v>258.614466705952</v>
      </c>
      <c r="E415" s="2" t="s">
        <v>2273</v>
      </c>
      <c r="F415" s="2" t="s">
        <v>149</v>
      </c>
      <c r="G415" s="2" t="s">
        <v>259</v>
      </c>
      <c r="H415" s="2" t="s">
        <v>115</v>
      </c>
      <c r="I415" s="2" t="s">
        <v>2274</v>
      </c>
      <c r="J415" s="2" t="s">
        <v>149</v>
      </c>
      <c r="K415" s="2" t="s">
        <v>150</v>
      </c>
      <c r="L415" s="2" t="s">
        <v>311</v>
      </c>
      <c r="M415" s="2" t="s">
        <v>2275</v>
      </c>
      <c r="N415">
        <v>0</v>
      </c>
      <c r="O415" t="s">
        <v>7386</v>
      </c>
      <c r="P415" s="2"/>
      <c r="Q415" s="2"/>
      <c r="R415" s="2" t="s">
        <v>40</v>
      </c>
      <c r="S415" s="2" t="s">
        <v>41</v>
      </c>
      <c r="T415" s="4">
        <v>257.807896287566</v>
      </c>
      <c r="U415" s="4">
        <f t="shared" si="68"/>
        <v>5.5522147195455789</v>
      </c>
      <c r="V415" s="2" t="s">
        <v>109</v>
      </c>
      <c r="W415" s="2">
        <f t="shared" si="69"/>
        <v>0</v>
      </c>
      <c r="X415" s="2">
        <f t="shared" si="70"/>
        <v>0</v>
      </c>
      <c r="Y415" s="2">
        <f t="shared" si="71"/>
        <v>0</v>
      </c>
      <c r="Z415" s="2">
        <f t="shared" si="72"/>
        <v>1</v>
      </c>
      <c r="AA415" s="4">
        <v>25</v>
      </c>
      <c r="AB415" s="4">
        <v>100</v>
      </c>
      <c r="AC415" s="4">
        <v>22963.319</v>
      </c>
      <c r="AD415" s="4">
        <v>31520.569040111499</v>
      </c>
      <c r="AE415" s="4">
        <v>17149.226369436099</v>
      </c>
      <c r="AF415" s="4">
        <v>983.57409987533902</v>
      </c>
      <c r="AG415" s="4">
        <f t="shared" si="73"/>
        <v>0.54406461849127319</v>
      </c>
      <c r="AH415" s="4">
        <f t="shared" si="75"/>
        <v>1.2725831604877085</v>
      </c>
      <c r="AI415" s="4">
        <v>3.1204198713027414E-2</v>
      </c>
      <c r="AJ415" s="4">
        <f t="shared" si="67"/>
        <v>10.041653395735455</v>
      </c>
      <c r="AK415" s="4">
        <v>15.949868780461699</v>
      </c>
      <c r="AL415" s="4">
        <v>15.9641511791905</v>
      </c>
      <c r="AM415" s="4"/>
      <c r="AN415" s="4">
        <f t="shared" si="74"/>
        <v>1.0008954555630136</v>
      </c>
      <c r="AO415" s="4"/>
      <c r="AP415" s="2" t="b">
        <v>1</v>
      </c>
      <c r="AR415">
        <v>8.1188248793284092</v>
      </c>
      <c r="AS415">
        <v>8.0359651843706761</v>
      </c>
      <c r="AT415">
        <f t="shared" si="66"/>
        <v>8.2859694957733154E-2</v>
      </c>
    </row>
    <row r="416" spans="1:46" collapsed="1" x14ac:dyDescent="0.3">
      <c r="A416" s="2" t="s">
        <v>2276</v>
      </c>
      <c r="B416" s="3">
        <v>42320</v>
      </c>
      <c r="C416" s="3">
        <v>42320</v>
      </c>
      <c r="D416" s="4">
        <v>14.523623853210999</v>
      </c>
      <c r="E416" s="2" t="s">
        <v>2277</v>
      </c>
      <c r="F416" s="2" t="s">
        <v>482</v>
      </c>
      <c r="G416" s="2" t="s">
        <v>908</v>
      </c>
      <c r="H416" s="2" t="s">
        <v>783</v>
      </c>
      <c r="I416" s="2" t="s">
        <v>2278</v>
      </c>
      <c r="J416" s="2" t="s">
        <v>482</v>
      </c>
      <c r="K416" s="2" t="s">
        <v>908</v>
      </c>
      <c r="L416" s="2" t="s">
        <v>548</v>
      </c>
      <c r="M416" s="2" t="s">
        <v>2279</v>
      </c>
      <c r="N416" t="s">
        <v>8086</v>
      </c>
      <c r="O416" t="s">
        <v>7385</v>
      </c>
      <c r="P416" s="2"/>
      <c r="Q416" s="2" t="s">
        <v>2280</v>
      </c>
      <c r="R416" s="2" t="s">
        <v>40</v>
      </c>
      <c r="S416" s="2" t="s">
        <v>41</v>
      </c>
      <c r="T416" s="4">
        <v>14.523623853210999</v>
      </c>
      <c r="U416" s="4">
        <f t="shared" si="68"/>
        <v>2.6757765549249988</v>
      </c>
      <c r="V416" s="2" t="s">
        <v>42</v>
      </c>
      <c r="W416" s="2">
        <f t="shared" si="69"/>
        <v>1</v>
      </c>
      <c r="X416" s="2">
        <f t="shared" si="70"/>
        <v>0</v>
      </c>
      <c r="Y416" s="2">
        <f t="shared" si="71"/>
        <v>0</v>
      </c>
      <c r="Z416" s="2">
        <f t="shared" si="72"/>
        <v>0</v>
      </c>
      <c r="AA416" s="4">
        <v>33.027000000000001</v>
      </c>
      <c r="AB416" s="4">
        <v>89.888000000000005</v>
      </c>
      <c r="AC416" s="4">
        <v>241.203</v>
      </c>
      <c r="AD416" s="4">
        <v>247.17021750426801</v>
      </c>
      <c r="AE416" s="4">
        <v>126.95197090045301</v>
      </c>
      <c r="AF416" s="4">
        <v>5.4554227600029703</v>
      </c>
      <c r="AG416" s="4">
        <f t="shared" si="73"/>
        <v>0.51362163363497004</v>
      </c>
      <c r="AH416" s="4">
        <f t="shared" si="75"/>
        <v>1.4894794956196367</v>
      </c>
      <c r="AI416" s="4">
        <v>2.2071521460342483E-2</v>
      </c>
      <c r="AJ416" s="4">
        <f t="shared" si="67"/>
        <v>5.4856389025866266</v>
      </c>
      <c r="AK416" s="4">
        <v>21.643604915794299</v>
      </c>
      <c r="AL416" s="4">
        <v>15.8673190714611</v>
      </c>
      <c r="AM416" s="4">
        <v>22.8276699029126</v>
      </c>
      <c r="AN416" s="4">
        <f t="shared" si="74"/>
        <v>0.73311812580177038</v>
      </c>
      <c r="AO416" s="4"/>
      <c r="AP416" s="2" t="b">
        <v>1</v>
      </c>
      <c r="AR416">
        <v>8.1561291515827179</v>
      </c>
      <c r="AS416">
        <v>5.6895148605108261</v>
      </c>
      <c r="AT416">
        <f t="shared" si="66"/>
        <v>2.4666142910718918</v>
      </c>
    </row>
    <row r="417" spans="1:46" collapsed="1" x14ac:dyDescent="0.3">
      <c r="A417" s="2" t="s">
        <v>2281</v>
      </c>
      <c r="B417" s="3">
        <v>44454</v>
      </c>
      <c r="C417" s="3">
        <v>44454</v>
      </c>
      <c r="D417" s="4">
        <v>51.269311113996103</v>
      </c>
      <c r="E417" s="2" t="s">
        <v>2282</v>
      </c>
      <c r="F417" s="2" t="s">
        <v>128</v>
      </c>
      <c r="G417" s="2" t="s">
        <v>129</v>
      </c>
      <c r="H417" s="2" t="s">
        <v>46</v>
      </c>
      <c r="I417" s="2" t="s">
        <v>2283</v>
      </c>
      <c r="J417" s="2" t="s">
        <v>367</v>
      </c>
      <c r="K417" s="2" t="s">
        <v>604</v>
      </c>
      <c r="L417" s="2" t="s">
        <v>36</v>
      </c>
      <c r="M417" s="2" t="s">
        <v>2284</v>
      </c>
      <c r="N417" t="s">
        <v>8087</v>
      </c>
      <c r="O417" t="s">
        <v>7384</v>
      </c>
      <c r="P417" s="2"/>
      <c r="Q417" s="2"/>
      <c r="R417" s="2" t="s">
        <v>40</v>
      </c>
      <c r="S417" s="2" t="s">
        <v>41</v>
      </c>
      <c r="T417" s="4">
        <v>59.403288052778798</v>
      </c>
      <c r="U417" s="4">
        <f t="shared" si="68"/>
        <v>4.0843495792604854</v>
      </c>
      <c r="V417" s="2" t="s">
        <v>42</v>
      </c>
      <c r="W417" s="2">
        <f t="shared" si="69"/>
        <v>1</v>
      </c>
      <c r="X417" s="2">
        <f t="shared" si="70"/>
        <v>0</v>
      </c>
      <c r="Y417" s="2">
        <f t="shared" si="71"/>
        <v>0</v>
      </c>
      <c r="Z417" s="2">
        <f t="shared" si="72"/>
        <v>0</v>
      </c>
      <c r="AA417" s="4">
        <v>48.665999999999997</v>
      </c>
      <c r="AB417" s="4">
        <v>100</v>
      </c>
      <c r="AC417" s="4">
        <v>1062.548</v>
      </c>
      <c r="AD417" s="4">
        <v>234.41200000000001</v>
      </c>
      <c r="AE417" s="4">
        <v>32.643000000000001</v>
      </c>
      <c r="AF417" s="4">
        <v>-44.518000000000001</v>
      </c>
      <c r="AG417" s="4">
        <f t="shared" si="73"/>
        <v>0.13925481630633244</v>
      </c>
      <c r="AH417" s="4">
        <f t="shared" si="75"/>
        <v>4.6720773680528298</v>
      </c>
      <c r="AI417" s="4">
        <v>-0.18991348565773084</v>
      </c>
      <c r="AJ417" s="4">
        <f t="shared" si="67"/>
        <v>6.9684250762487343</v>
      </c>
      <c r="AK417" s="4">
        <v>27.605420079902299</v>
      </c>
      <c r="AL417" s="4">
        <v>15.8168648417958</v>
      </c>
      <c r="AM417" s="4">
        <v>112.665550312072</v>
      </c>
      <c r="AN417" s="4">
        <f t="shared" si="74"/>
        <v>0.57296229494116724</v>
      </c>
      <c r="AO417" s="4"/>
      <c r="AP417" s="2" t="b">
        <v>1</v>
      </c>
      <c r="AR417">
        <v>7.0031291342650857</v>
      </c>
      <c r="AS417">
        <v>6.0814232776562367</v>
      </c>
      <c r="AT417">
        <f t="shared" si="66"/>
        <v>0.92170585660884896</v>
      </c>
    </row>
    <row r="418" spans="1:46" collapsed="1" x14ac:dyDescent="0.3">
      <c r="A418" s="2" t="s">
        <v>2285</v>
      </c>
      <c r="B418" s="3">
        <v>43175</v>
      </c>
      <c r="C418" s="3">
        <v>43175</v>
      </c>
      <c r="D418" s="4">
        <v>47.985825725324197</v>
      </c>
      <c r="E418" s="2" t="s">
        <v>2286</v>
      </c>
      <c r="F418" s="2" t="s">
        <v>128</v>
      </c>
      <c r="G418" s="2" t="s">
        <v>129</v>
      </c>
      <c r="H418" s="2" t="s">
        <v>46</v>
      </c>
      <c r="I418" s="2" t="s">
        <v>2287</v>
      </c>
      <c r="J418" s="2" t="s">
        <v>128</v>
      </c>
      <c r="K418" s="2" t="s">
        <v>129</v>
      </c>
      <c r="L418" s="2" t="s">
        <v>242</v>
      </c>
      <c r="M418" s="2" t="s">
        <v>2288</v>
      </c>
      <c r="N418" t="s">
        <v>7864</v>
      </c>
      <c r="O418" t="s">
        <v>7383</v>
      </c>
      <c r="P418" s="2"/>
      <c r="Q418" s="2"/>
      <c r="R418" s="2" t="s">
        <v>40</v>
      </c>
      <c r="S418" s="2" t="s">
        <v>41</v>
      </c>
      <c r="T418" s="4">
        <v>47.985825725324197</v>
      </c>
      <c r="U418" s="4">
        <f t="shared" si="68"/>
        <v>3.8709056699099524</v>
      </c>
      <c r="V418" s="2" t="s">
        <v>42</v>
      </c>
      <c r="W418" s="2">
        <f t="shared" si="69"/>
        <v>1</v>
      </c>
      <c r="X418" s="2">
        <f t="shared" si="70"/>
        <v>0</v>
      </c>
      <c r="Y418" s="2">
        <f t="shared" si="71"/>
        <v>0</v>
      </c>
      <c r="Z418" s="2">
        <f t="shared" si="72"/>
        <v>0</v>
      </c>
      <c r="AA418" s="4">
        <v>0</v>
      </c>
      <c r="AB418" s="4">
        <v>70</v>
      </c>
      <c r="AC418" s="4" t="s">
        <v>8951</v>
      </c>
      <c r="AD418" s="4">
        <v>1166.93297825122</v>
      </c>
      <c r="AE418" s="4">
        <v>805.882846894831</v>
      </c>
      <c r="AF418" s="4">
        <v>128.15345305358599</v>
      </c>
      <c r="AG418" s="4">
        <f t="shared" si="73"/>
        <v>0.69059908487849653</v>
      </c>
      <c r="AH418" s="4" t="e">
        <f t="shared" si="75"/>
        <v>#VALUE!</v>
      </c>
      <c r="AI418" s="4">
        <v>0.10982074844232984</v>
      </c>
      <c r="AJ418" s="4" t="e">
        <f t="shared" si="67"/>
        <v>#VALUE!</v>
      </c>
      <c r="AK418" s="4">
        <v>27.913532707141201</v>
      </c>
      <c r="AL418" s="4">
        <v>15.696788666162799</v>
      </c>
      <c r="AM418" s="4"/>
      <c r="AN418" s="4">
        <f t="shared" si="74"/>
        <v>0.56233615539988757</v>
      </c>
      <c r="AO418" s="4"/>
      <c r="AP418" s="2" t="b">
        <v>1</v>
      </c>
      <c r="AR418">
        <v>8.3974233071009312</v>
      </c>
      <c r="AS418">
        <v>5.9566756387551623</v>
      </c>
      <c r="AT418">
        <f t="shared" si="66"/>
        <v>2.440747668345769</v>
      </c>
    </row>
    <row r="419" spans="1:46" collapsed="1" x14ac:dyDescent="0.3">
      <c r="A419" s="2" t="s">
        <v>2289</v>
      </c>
      <c r="B419" s="3">
        <v>45554</v>
      </c>
      <c r="C419" s="3">
        <v>45554</v>
      </c>
      <c r="D419" s="4">
        <v>316.52943193167101</v>
      </c>
      <c r="E419" s="2" t="s">
        <v>2290</v>
      </c>
      <c r="F419" s="2" t="s">
        <v>367</v>
      </c>
      <c r="G419" s="2" t="s">
        <v>894</v>
      </c>
      <c r="H419" s="2" t="s">
        <v>350</v>
      </c>
      <c r="I419" s="2" t="s">
        <v>2291</v>
      </c>
      <c r="J419" s="2" t="s">
        <v>367</v>
      </c>
      <c r="K419" s="2" t="s">
        <v>368</v>
      </c>
      <c r="L419" s="2" t="s">
        <v>1503</v>
      </c>
      <c r="M419" s="2" t="s">
        <v>2292</v>
      </c>
      <c r="N419" t="s">
        <v>8088</v>
      </c>
      <c r="O419" t="s">
        <v>7382</v>
      </c>
      <c r="P419" s="2"/>
      <c r="Q419" s="2"/>
      <c r="R419" s="2" t="s">
        <v>40</v>
      </c>
      <c r="S419" s="2" t="s">
        <v>41</v>
      </c>
      <c r="T419" s="4">
        <v>316.52943193167101</v>
      </c>
      <c r="U419" s="4">
        <f t="shared" si="68"/>
        <v>5.7574162291459698</v>
      </c>
      <c r="V419" s="2" t="s">
        <v>42</v>
      </c>
      <c r="W419" s="2">
        <f t="shared" si="69"/>
        <v>1</v>
      </c>
      <c r="X419" s="2">
        <f t="shared" si="70"/>
        <v>0</v>
      </c>
      <c r="Y419" s="2">
        <f t="shared" si="71"/>
        <v>0</v>
      </c>
      <c r="Z419" s="2">
        <f t="shared" si="72"/>
        <v>0</v>
      </c>
      <c r="AA419" s="4">
        <v>6.67</v>
      </c>
      <c r="AB419" s="4">
        <v>100</v>
      </c>
      <c r="AC419" s="4">
        <v>2669.2550000000001</v>
      </c>
      <c r="AD419" s="4">
        <v>1986.39169545662</v>
      </c>
      <c r="AE419" s="4">
        <v>867.26800730069704</v>
      </c>
      <c r="AF419" s="4">
        <v>211.30936705560299</v>
      </c>
      <c r="AG419" s="4">
        <f t="shared" si="73"/>
        <v>0.43660472870701089</v>
      </c>
      <c r="AH419" s="4">
        <f t="shared" si="75"/>
        <v>1.7803754493082202</v>
      </c>
      <c r="AI419" s="4">
        <v>0.10637849903366034</v>
      </c>
      <c r="AJ419" s="4">
        <f t="shared" si="67"/>
        <v>7.8895546862420094</v>
      </c>
      <c r="AK419" s="4">
        <v>26.102465919069498</v>
      </c>
      <c r="AL419" s="4">
        <v>15.4670563001137</v>
      </c>
      <c r="AM419" s="4"/>
      <c r="AN419" s="4">
        <f t="shared" si="74"/>
        <v>0.59255153701068675</v>
      </c>
      <c r="AO419" s="4"/>
      <c r="AP419" s="2" t="b">
        <v>1</v>
      </c>
      <c r="AR419" t="e">
        <v>#N/A</v>
      </c>
      <c r="AS419" t="e">
        <v>#N/A</v>
      </c>
      <c r="AT419" t="e">
        <f t="shared" ref="AT419:AT477" si="76">AR419-AS419</f>
        <v>#N/A</v>
      </c>
    </row>
    <row r="420" spans="1:46" collapsed="1" x14ac:dyDescent="0.3">
      <c r="A420" s="2" t="s">
        <v>2293</v>
      </c>
      <c r="B420" s="3">
        <v>40892</v>
      </c>
      <c r="C420" s="3">
        <v>40892</v>
      </c>
      <c r="D420" s="4">
        <v>29.4742100661921</v>
      </c>
      <c r="E420" s="2" t="s">
        <v>2294</v>
      </c>
      <c r="F420" s="2" t="s">
        <v>367</v>
      </c>
      <c r="G420" s="2" t="s">
        <v>452</v>
      </c>
      <c r="H420" s="2" t="s">
        <v>133</v>
      </c>
      <c r="I420" s="2" t="s">
        <v>2295</v>
      </c>
      <c r="J420" s="2" t="s">
        <v>218</v>
      </c>
      <c r="K420" s="2" t="s">
        <v>2269</v>
      </c>
      <c r="L420" s="2" t="s">
        <v>185</v>
      </c>
      <c r="M420" s="2" t="s">
        <v>1997</v>
      </c>
      <c r="N420">
        <v>0</v>
      </c>
      <c r="O420" t="s">
        <v>7381</v>
      </c>
      <c r="P420" s="2" t="s">
        <v>2296</v>
      </c>
      <c r="Q420" s="2" t="s">
        <v>2297</v>
      </c>
      <c r="R420" s="2" t="s">
        <v>40</v>
      </c>
      <c r="S420" s="2" t="s">
        <v>41</v>
      </c>
      <c r="T420" s="4">
        <v>29.4742100661921</v>
      </c>
      <c r="U420" s="4">
        <f t="shared" si="68"/>
        <v>3.3835156459351139</v>
      </c>
      <c r="V420" s="2" t="s">
        <v>42</v>
      </c>
      <c r="W420" s="2">
        <f t="shared" si="69"/>
        <v>1</v>
      </c>
      <c r="X420" s="2">
        <f t="shared" si="70"/>
        <v>0</v>
      </c>
      <c r="Y420" s="2">
        <f t="shared" si="71"/>
        <v>0</v>
      </c>
      <c r="Z420" s="2">
        <f t="shared" si="72"/>
        <v>0</v>
      </c>
      <c r="AA420" s="4">
        <v>7.4939999999999998</v>
      </c>
      <c r="AB420" s="4">
        <v>97.2</v>
      </c>
      <c r="AC420" s="4">
        <v>107.152</v>
      </c>
      <c r="AD420" s="4">
        <v>74.638204048907596</v>
      </c>
      <c r="AE420" s="4">
        <v>35.780717578673098</v>
      </c>
      <c r="AF420" s="4">
        <v>0.48506714772499498</v>
      </c>
      <c r="AG420" s="4">
        <f t="shared" si="73"/>
        <v>0.47938877997690493</v>
      </c>
      <c r="AH420" s="4">
        <f t="shared" si="75"/>
        <v>1.9150074603217231</v>
      </c>
      <c r="AI420" s="4">
        <v>6.4989123721030159E-3</v>
      </c>
      <c r="AJ420" s="4">
        <f t="shared" si="67"/>
        <v>4.6742483871676948</v>
      </c>
      <c r="AK420" s="4">
        <v>33.102718069213601</v>
      </c>
      <c r="AL420" s="4">
        <v>15.388855045978</v>
      </c>
      <c r="AM420" s="4">
        <v>18.145356662180401</v>
      </c>
      <c r="AN420" s="4">
        <f t="shared" si="74"/>
        <v>0.46488191736406198</v>
      </c>
      <c r="AO420" s="4"/>
      <c r="AP420" s="2" t="b">
        <v>1</v>
      </c>
      <c r="AR420">
        <v>8.2043197949727382</v>
      </c>
      <c r="AS420">
        <v>7.8672862847646083</v>
      </c>
      <c r="AT420">
        <f t="shared" si="76"/>
        <v>0.33703351020812988</v>
      </c>
    </row>
    <row r="421" spans="1:46" collapsed="1" x14ac:dyDescent="0.3">
      <c r="A421" s="2" t="s">
        <v>2298</v>
      </c>
      <c r="B421" s="3">
        <v>44664</v>
      </c>
      <c r="C421" s="3">
        <v>44664</v>
      </c>
      <c r="D421" s="4">
        <v>11.143715890215899</v>
      </c>
      <c r="E421" s="2" t="s">
        <v>2299</v>
      </c>
      <c r="F421" s="2" t="s">
        <v>70</v>
      </c>
      <c r="G421" s="2" t="s">
        <v>1820</v>
      </c>
      <c r="H421" s="2" t="s">
        <v>185</v>
      </c>
      <c r="I421" s="2" t="s">
        <v>2300</v>
      </c>
      <c r="J421" s="2" t="s">
        <v>367</v>
      </c>
      <c r="K421" s="2" t="s">
        <v>452</v>
      </c>
      <c r="L421" s="2" t="s">
        <v>36</v>
      </c>
      <c r="M421" s="2" t="s">
        <v>2301</v>
      </c>
      <c r="N421" t="s">
        <v>8089</v>
      </c>
      <c r="O421" t="s">
        <v>6516</v>
      </c>
      <c r="P421" s="2"/>
      <c r="Q421" s="2"/>
      <c r="R421" s="2" t="s">
        <v>40</v>
      </c>
      <c r="S421" s="2" t="s">
        <v>41</v>
      </c>
      <c r="T421" s="4">
        <v>12.2542118168156</v>
      </c>
      <c r="U421" s="4">
        <f t="shared" si="68"/>
        <v>2.5058696996784375</v>
      </c>
      <c r="V421" s="2" t="s">
        <v>42</v>
      </c>
      <c r="W421" s="2">
        <f t="shared" si="69"/>
        <v>1</v>
      </c>
      <c r="X421" s="2">
        <f t="shared" si="70"/>
        <v>0</v>
      </c>
      <c r="Y421" s="2">
        <f t="shared" si="71"/>
        <v>0</v>
      </c>
      <c r="Z421" s="2">
        <f t="shared" si="72"/>
        <v>0</v>
      </c>
      <c r="AA421" s="4">
        <v>0</v>
      </c>
      <c r="AB421" s="4">
        <v>100</v>
      </c>
      <c r="AC421" s="4">
        <v>314.53199999999998</v>
      </c>
      <c r="AD421" s="4">
        <v>297.65300000000002</v>
      </c>
      <c r="AE421" s="4">
        <v>114.318</v>
      </c>
      <c r="AF421" s="4">
        <v>29.881</v>
      </c>
      <c r="AG421" s="4">
        <f t="shared" si="73"/>
        <v>0.38406466590291377</v>
      </c>
      <c r="AH421" s="4">
        <f t="shared" si="75"/>
        <v>1.4407716367716767</v>
      </c>
      <c r="AI421" s="4">
        <v>0.10038870765623058</v>
      </c>
      <c r="AJ421" s="4">
        <f t="shared" si="67"/>
        <v>5.7510858197720678</v>
      </c>
      <c r="AK421" s="4">
        <v>19.648771901752099</v>
      </c>
      <c r="AL421" s="4">
        <v>15.3700296023682</v>
      </c>
      <c r="AM421" s="4">
        <v>11.0011044493531</v>
      </c>
      <c r="AN421" s="4">
        <f t="shared" si="74"/>
        <v>0.78223869050042971</v>
      </c>
      <c r="AO421" s="4"/>
      <c r="AP421" s="2" t="b">
        <v>1</v>
      </c>
      <c r="AR421">
        <v>7.0074436524882913</v>
      </c>
      <c r="AS421">
        <v>7.8958716591199245</v>
      </c>
      <c r="AT421">
        <f t="shared" si="76"/>
        <v>-0.88842800663163324</v>
      </c>
    </row>
    <row r="422" spans="1:46" collapsed="1" x14ac:dyDescent="0.3">
      <c r="A422" s="2" t="s">
        <v>2306</v>
      </c>
      <c r="B422" s="3">
        <v>37770</v>
      </c>
      <c r="C422" s="3">
        <v>37770</v>
      </c>
      <c r="D422" s="4">
        <v>98.741004085254502</v>
      </c>
      <c r="E422" s="2" t="s">
        <v>2307</v>
      </c>
      <c r="F422" s="2" t="s">
        <v>128</v>
      </c>
      <c r="G422" s="2" t="s">
        <v>313</v>
      </c>
      <c r="H422" s="2" t="s">
        <v>1166</v>
      </c>
      <c r="I422" s="2" t="s">
        <v>2308</v>
      </c>
      <c r="J422" s="2" t="s">
        <v>128</v>
      </c>
      <c r="K422" s="2" t="s">
        <v>313</v>
      </c>
      <c r="L422" s="2" t="s">
        <v>311</v>
      </c>
      <c r="M422" s="2" t="s">
        <v>2309</v>
      </c>
      <c r="N422" t="s">
        <v>8091</v>
      </c>
      <c r="O422" t="s">
        <v>6937</v>
      </c>
      <c r="P422" s="2" t="s">
        <v>2310</v>
      </c>
      <c r="Q422" s="2" t="s">
        <v>88</v>
      </c>
      <c r="R422" s="2" t="s">
        <v>40</v>
      </c>
      <c r="S422" s="2" t="s">
        <v>41</v>
      </c>
      <c r="T422" s="4">
        <v>98.741004085254502</v>
      </c>
      <c r="U422" s="4">
        <f t="shared" si="68"/>
        <v>4.5925003017607278</v>
      </c>
      <c r="V422" s="2" t="s">
        <v>42</v>
      </c>
      <c r="W422" s="2">
        <f t="shared" si="69"/>
        <v>1</v>
      </c>
      <c r="X422" s="2">
        <f t="shared" si="70"/>
        <v>0</v>
      </c>
      <c r="Y422" s="2">
        <f t="shared" si="71"/>
        <v>0</v>
      </c>
      <c r="Z422" s="2">
        <f t="shared" si="72"/>
        <v>0</v>
      </c>
      <c r="AA422" s="4">
        <v>10.1</v>
      </c>
      <c r="AB422" s="4">
        <v>84.2</v>
      </c>
      <c r="AC422" s="4">
        <v>1382.4459999999999</v>
      </c>
      <c r="AD422" s="4">
        <v>949.336026936027</v>
      </c>
      <c r="AE422" s="4">
        <v>524.57239057239099</v>
      </c>
      <c r="AF422" s="4">
        <v>132.57710437710401</v>
      </c>
      <c r="AG422" s="4">
        <f t="shared" si="73"/>
        <v>0.55256766380755973</v>
      </c>
      <c r="AH422" s="4">
        <f t="shared" si="75"/>
        <v>2.0087917623091522</v>
      </c>
      <c r="AI422" s="4">
        <v>0.13965245246722108</v>
      </c>
      <c r="AJ422" s="4">
        <f t="shared" si="67"/>
        <v>7.2316096729591379</v>
      </c>
      <c r="AK422" s="4">
        <v>490.54857448156997</v>
      </c>
      <c r="AL422" s="4">
        <v>15.1168333219844</v>
      </c>
      <c r="AM422" s="4">
        <v>47.346019592388203</v>
      </c>
      <c r="AN422" s="4">
        <f t="shared" si="74"/>
        <v>3.0816180309891701E-2</v>
      </c>
      <c r="AO422" s="4"/>
      <c r="AP422" s="2" t="b">
        <v>1</v>
      </c>
      <c r="AR422">
        <v>8.1356153885523472</v>
      </c>
      <c r="AS422">
        <v>8.4480583667755127</v>
      </c>
      <c r="AT422">
        <f t="shared" si="76"/>
        <v>-0.31244297822316547</v>
      </c>
    </row>
    <row r="423" spans="1:46" collapsed="1" x14ac:dyDescent="0.3">
      <c r="A423" s="2" t="s">
        <v>2311</v>
      </c>
      <c r="B423" s="3">
        <v>38435</v>
      </c>
      <c r="C423" s="3">
        <v>38435</v>
      </c>
      <c r="D423" s="4">
        <v>14.4388631687243</v>
      </c>
      <c r="E423" s="2" t="s">
        <v>2312</v>
      </c>
      <c r="F423" s="2" t="s">
        <v>128</v>
      </c>
      <c r="G423" s="2" t="s">
        <v>583</v>
      </c>
      <c r="H423" s="2" t="s">
        <v>802</v>
      </c>
      <c r="I423" s="2" t="s">
        <v>1526</v>
      </c>
      <c r="J423" s="2" t="s">
        <v>128</v>
      </c>
      <c r="K423" s="2" t="s">
        <v>583</v>
      </c>
      <c r="L423" s="2" t="s">
        <v>105</v>
      </c>
      <c r="M423" s="2" t="s">
        <v>1527</v>
      </c>
      <c r="N423" t="s">
        <v>7948</v>
      </c>
      <c r="O423" t="s">
        <v>7379</v>
      </c>
      <c r="P423" s="2"/>
      <c r="Q423" s="2"/>
      <c r="R423" s="2" t="s">
        <v>40</v>
      </c>
      <c r="S423" s="2" t="s">
        <v>41</v>
      </c>
      <c r="T423" s="4">
        <v>14.4388631687243</v>
      </c>
      <c r="U423" s="4">
        <f t="shared" si="68"/>
        <v>2.669923402437794</v>
      </c>
      <c r="V423" s="2" t="s">
        <v>109</v>
      </c>
      <c r="W423" s="2">
        <f t="shared" si="69"/>
        <v>0</v>
      </c>
      <c r="X423" s="2">
        <f t="shared" si="70"/>
        <v>0</v>
      </c>
      <c r="Y423" s="2">
        <f t="shared" si="71"/>
        <v>0</v>
      </c>
      <c r="Z423" s="2">
        <f t="shared" si="72"/>
        <v>1</v>
      </c>
      <c r="AA423" s="4">
        <v>16.393000000000001</v>
      </c>
      <c r="AB423" s="4">
        <v>93.084000000000003</v>
      </c>
      <c r="AC423" s="4">
        <v>4527.9989999999998</v>
      </c>
      <c r="AD423" s="4">
        <v>4221.4459748396403</v>
      </c>
      <c r="AE423" s="4">
        <v>2796.3552284819302</v>
      </c>
      <c r="AF423" s="4">
        <v>484.68499825965898</v>
      </c>
      <c r="AG423" s="4">
        <f t="shared" si="73"/>
        <v>0.66241644335816829</v>
      </c>
      <c r="AH423" s="4">
        <f t="shared" si="75"/>
        <v>1.735034457893343</v>
      </c>
      <c r="AI423" s="4">
        <v>0.11481492387879504</v>
      </c>
      <c r="AJ423" s="4">
        <f t="shared" si="67"/>
        <v>8.4180353990349381</v>
      </c>
      <c r="AK423" s="4">
        <v>24.459124839124801</v>
      </c>
      <c r="AL423" s="4">
        <v>14.7250193050193</v>
      </c>
      <c r="AM423" s="4">
        <v>16.821201873048899</v>
      </c>
      <c r="AN423" s="4">
        <f t="shared" si="74"/>
        <v>0.60202559992928151</v>
      </c>
      <c r="AO423" s="4"/>
      <c r="AP423" s="2" t="b">
        <v>1</v>
      </c>
      <c r="AR423">
        <v>8.777941107749939</v>
      </c>
      <c r="AS423">
        <v>4.8708175807259977</v>
      </c>
      <c r="AT423">
        <f t="shared" si="76"/>
        <v>3.9071235270239413</v>
      </c>
    </row>
    <row r="424" spans="1:46" collapsed="1" x14ac:dyDescent="0.3">
      <c r="A424" s="2" t="s">
        <v>2313</v>
      </c>
      <c r="B424" s="3">
        <v>44838</v>
      </c>
      <c r="C424" s="3">
        <v>44838</v>
      </c>
      <c r="D424" s="4">
        <v>6.1229111000407599</v>
      </c>
      <c r="E424" s="2" t="s">
        <v>2314</v>
      </c>
      <c r="F424" s="2" t="s">
        <v>131</v>
      </c>
      <c r="G424" s="2" t="s">
        <v>132</v>
      </c>
      <c r="H424" s="2" t="s">
        <v>115</v>
      </c>
      <c r="I424" s="2" t="s">
        <v>2315</v>
      </c>
      <c r="J424" s="2" t="s">
        <v>131</v>
      </c>
      <c r="K424" s="2" t="s">
        <v>132</v>
      </c>
      <c r="L424" s="2" t="s">
        <v>1166</v>
      </c>
      <c r="M424" s="2" t="s">
        <v>2316</v>
      </c>
      <c r="N424" t="s">
        <v>8092</v>
      </c>
      <c r="O424" t="s">
        <v>7378</v>
      </c>
      <c r="P424" s="2"/>
      <c r="Q424" s="2"/>
      <c r="R424" s="2" t="s">
        <v>40</v>
      </c>
      <c r="S424" s="2" t="s">
        <v>41</v>
      </c>
      <c r="T424" s="4">
        <v>6.1229111000407599</v>
      </c>
      <c r="U424" s="4">
        <f t="shared" si="68"/>
        <v>1.8120376533704514</v>
      </c>
      <c r="V424" s="2" t="s">
        <v>59</v>
      </c>
      <c r="W424" s="2">
        <f t="shared" si="69"/>
        <v>0</v>
      </c>
      <c r="X424" s="2">
        <f t="shared" si="70"/>
        <v>0</v>
      </c>
      <c r="Y424" s="2">
        <f t="shared" si="71"/>
        <v>1</v>
      </c>
      <c r="Z424" s="2">
        <f t="shared" si="72"/>
        <v>0</v>
      </c>
      <c r="AA424" s="4">
        <v>49</v>
      </c>
      <c r="AB424" s="4">
        <v>100</v>
      </c>
      <c r="AC424" s="4">
        <v>252.654</v>
      </c>
      <c r="AD424" s="4">
        <v>371.85563342923598</v>
      </c>
      <c r="AE424" s="4">
        <v>164.86198051563099</v>
      </c>
      <c r="AF424" s="4">
        <v>27.695015321629398</v>
      </c>
      <c r="AG424" s="4">
        <f t="shared" si="73"/>
        <v>0.44334942298784397</v>
      </c>
      <c r="AH424" s="4">
        <f t="shared" si="75"/>
        <v>1.1227905213249487</v>
      </c>
      <c r="AI424" s="4">
        <v>7.447786945225815E-2</v>
      </c>
      <c r="AJ424" s="4">
        <f t="shared" si="67"/>
        <v>5.5320209637914939</v>
      </c>
      <c r="AK424" s="4">
        <v>18.290423384309101</v>
      </c>
      <c r="AL424" s="4">
        <v>14.7078344072343</v>
      </c>
      <c r="AM424" s="4"/>
      <c r="AN424" s="4">
        <f t="shared" si="74"/>
        <v>0.8041276081040194</v>
      </c>
      <c r="AO424" s="4"/>
      <c r="AP424" s="2" t="b">
        <v>1</v>
      </c>
      <c r="AR424">
        <v>8.3573058446248378</v>
      </c>
      <c r="AS424">
        <v>7.5434123277664185</v>
      </c>
      <c r="AT424">
        <f t="shared" si="76"/>
        <v>0.81389351685841937</v>
      </c>
    </row>
    <row r="425" spans="1:46" collapsed="1" x14ac:dyDescent="0.3">
      <c r="A425" s="2" t="s">
        <v>2317</v>
      </c>
      <c r="B425" s="3">
        <v>44431</v>
      </c>
      <c r="C425" s="3">
        <v>44431</v>
      </c>
      <c r="D425" s="4">
        <v>1966.0736292020899</v>
      </c>
      <c r="E425" s="2" t="s">
        <v>2318</v>
      </c>
      <c r="F425" s="2" t="s">
        <v>482</v>
      </c>
      <c r="G425" s="2" t="s">
        <v>483</v>
      </c>
      <c r="H425" s="2" t="s">
        <v>185</v>
      </c>
      <c r="I425" s="2" t="s">
        <v>2319</v>
      </c>
      <c r="J425" s="2" t="s">
        <v>482</v>
      </c>
      <c r="K425" s="2" t="s">
        <v>485</v>
      </c>
      <c r="L425" s="2" t="s">
        <v>36</v>
      </c>
      <c r="M425" s="2" t="s">
        <v>2320</v>
      </c>
      <c r="N425" t="s">
        <v>8093</v>
      </c>
      <c r="O425" t="s">
        <v>6620</v>
      </c>
      <c r="P425" s="2" t="s">
        <v>1665</v>
      </c>
      <c r="Q425" s="2" t="s">
        <v>809</v>
      </c>
      <c r="R425" s="2" t="s">
        <v>40</v>
      </c>
      <c r="S425" s="2" t="s">
        <v>41</v>
      </c>
      <c r="T425" s="4">
        <v>2206.6250682474101</v>
      </c>
      <c r="U425" s="4">
        <f t="shared" si="68"/>
        <v>7.6992195088378601</v>
      </c>
      <c r="V425" s="2" t="s">
        <v>739</v>
      </c>
      <c r="W425" s="2">
        <f t="shared" si="69"/>
        <v>0</v>
      </c>
      <c r="X425" s="2">
        <f t="shared" si="70"/>
        <v>0</v>
      </c>
      <c r="Y425" s="2">
        <f t="shared" si="71"/>
        <v>0</v>
      </c>
      <c r="Z425" s="2">
        <f t="shared" si="72"/>
        <v>0</v>
      </c>
      <c r="AA425" s="4">
        <v>1.843</v>
      </c>
      <c r="AB425" s="4">
        <v>100</v>
      </c>
      <c r="AC425" s="4" t="s">
        <v>8951</v>
      </c>
      <c r="AD425" s="4">
        <v>154229</v>
      </c>
      <c r="AE425" s="4">
        <v>90756</v>
      </c>
      <c r="AF425" s="4">
        <v>16322</v>
      </c>
      <c r="AG425" s="4">
        <f t="shared" si="73"/>
        <v>0.5884496430632371</v>
      </c>
      <c r="AH425" s="4" t="e">
        <f t="shared" si="75"/>
        <v>#VALUE!</v>
      </c>
      <c r="AI425" s="4">
        <v>0.10582964293355984</v>
      </c>
      <c r="AJ425" s="4" t="e">
        <f t="shared" si="67"/>
        <v>#VALUE!</v>
      </c>
      <c r="AK425" s="4">
        <v>273.68404066483799</v>
      </c>
      <c r="AL425" s="4">
        <v>14.1181216717767</v>
      </c>
      <c r="AM425" s="4">
        <v>714.64513556618795</v>
      </c>
      <c r="AN425" s="4">
        <f t="shared" si="74"/>
        <v>5.1585476586361104E-2</v>
      </c>
      <c r="AO425" s="4"/>
      <c r="AP425" s="2" t="b">
        <v>1</v>
      </c>
      <c r="AR425">
        <v>7.0031291342650857</v>
      </c>
      <c r="AS425">
        <v>7.9306920568148289</v>
      </c>
      <c r="AT425">
        <f t="shared" si="76"/>
        <v>-0.92756292254974326</v>
      </c>
    </row>
    <row r="426" spans="1:46" collapsed="1" x14ac:dyDescent="0.3">
      <c r="A426" s="2" t="s">
        <v>2321</v>
      </c>
      <c r="B426" s="3">
        <v>41114</v>
      </c>
      <c r="C426" s="3">
        <v>41114</v>
      </c>
      <c r="D426" s="4">
        <v>35.261717648287799</v>
      </c>
      <c r="E426" s="2" t="s">
        <v>2322</v>
      </c>
      <c r="F426" s="2" t="s">
        <v>367</v>
      </c>
      <c r="G426" s="2" t="s">
        <v>368</v>
      </c>
      <c r="H426" s="2" t="s">
        <v>94</v>
      </c>
      <c r="I426" s="2" t="s">
        <v>2323</v>
      </c>
      <c r="J426" s="2" t="s">
        <v>128</v>
      </c>
      <c r="K426" s="2" t="s">
        <v>547</v>
      </c>
      <c r="L426" s="2" t="s">
        <v>255</v>
      </c>
      <c r="M426" s="2" t="s">
        <v>2324</v>
      </c>
      <c r="N426" t="s">
        <v>8094</v>
      </c>
      <c r="O426" t="s">
        <v>7377</v>
      </c>
      <c r="P426" s="2"/>
      <c r="Q426" s="2"/>
      <c r="R426" s="2" t="s">
        <v>40</v>
      </c>
      <c r="S426" s="2" t="s">
        <v>41</v>
      </c>
      <c r="T426" s="4">
        <v>35.261717648287799</v>
      </c>
      <c r="U426" s="4">
        <f t="shared" si="68"/>
        <v>3.5627978895747319</v>
      </c>
      <c r="V426" s="2" t="s">
        <v>42</v>
      </c>
      <c r="W426" s="2">
        <f t="shared" si="69"/>
        <v>1</v>
      </c>
      <c r="X426" s="2">
        <f t="shared" si="70"/>
        <v>0</v>
      </c>
      <c r="Y426" s="2">
        <f t="shared" si="71"/>
        <v>0</v>
      </c>
      <c r="Z426" s="2">
        <f t="shared" si="72"/>
        <v>0</v>
      </c>
      <c r="AA426" s="4">
        <v>9.2159999999999993</v>
      </c>
      <c r="AB426" s="4">
        <v>56.16</v>
      </c>
      <c r="AC426" s="4">
        <v>995.44399999999996</v>
      </c>
      <c r="AD426" s="4">
        <v>1196.8716028505901</v>
      </c>
      <c r="AE426" s="4">
        <v>197.25812296171</v>
      </c>
      <c r="AF426" s="4">
        <v>119.43471433748</v>
      </c>
      <c r="AG426" s="4">
        <f t="shared" si="73"/>
        <v>0.16481143214685701</v>
      </c>
      <c r="AH426" s="4">
        <f t="shared" si="75"/>
        <v>0.99651635156273255</v>
      </c>
      <c r="AI426" s="4">
        <v>9.9789078505181553E-2</v>
      </c>
      <c r="AJ426" s="4">
        <f t="shared" si="67"/>
        <v>6.9031888687828573</v>
      </c>
      <c r="AK426" s="4">
        <v>61.3722420927134</v>
      </c>
      <c r="AL426" s="4">
        <v>14.106613366996299</v>
      </c>
      <c r="AM426" s="4">
        <v>56.555975820379999</v>
      </c>
      <c r="AN426" s="4">
        <f t="shared" si="74"/>
        <v>0.22985331618952126</v>
      </c>
      <c r="AO426" s="4"/>
      <c r="AP426" s="2" t="b">
        <v>1</v>
      </c>
      <c r="AR426">
        <v>7.5218742887179051</v>
      </c>
      <c r="AS426">
        <v>6.4711035192012787</v>
      </c>
      <c r="AT426">
        <f t="shared" si="76"/>
        <v>1.0507707695166264</v>
      </c>
    </row>
    <row r="427" spans="1:46" collapsed="1" x14ac:dyDescent="0.3">
      <c r="A427" s="2" t="s">
        <v>2325</v>
      </c>
      <c r="B427" s="3">
        <v>38294</v>
      </c>
      <c r="C427" s="3">
        <v>38294</v>
      </c>
      <c r="D427" s="4">
        <v>14.163758319602501</v>
      </c>
      <c r="E427" s="2" t="s">
        <v>2326</v>
      </c>
      <c r="F427" s="2" t="s">
        <v>367</v>
      </c>
      <c r="G427" s="2" t="s">
        <v>604</v>
      </c>
      <c r="H427" s="2" t="s">
        <v>48</v>
      </c>
      <c r="I427" s="2" t="s">
        <v>1996</v>
      </c>
      <c r="J427" s="2" t="s">
        <v>31</v>
      </c>
      <c r="K427" s="2" t="s">
        <v>310</v>
      </c>
      <c r="L427" s="2" t="s">
        <v>36</v>
      </c>
      <c r="M427" s="2" t="s">
        <v>1997</v>
      </c>
      <c r="N427">
        <v>0</v>
      </c>
      <c r="O427" t="s">
        <v>7092</v>
      </c>
      <c r="P427" s="2"/>
      <c r="Q427" s="2"/>
      <c r="R427" s="2" t="s">
        <v>40</v>
      </c>
      <c r="S427" s="2" t="s">
        <v>41</v>
      </c>
      <c r="T427" s="4">
        <v>14.163758319602501</v>
      </c>
      <c r="U427" s="4">
        <f t="shared" si="68"/>
        <v>2.6506864710994584</v>
      </c>
      <c r="V427" s="2" t="s">
        <v>42</v>
      </c>
      <c r="W427" s="2">
        <f t="shared" si="69"/>
        <v>1</v>
      </c>
      <c r="X427" s="2">
        <f t="shared" si="70"/>
        <v>0</v>
      </c>
      <c r="Y427" s="2">
        <f t="shared" si="71"/>
        <v>0</v>
      </c>
      <c r="Z427" s="2">
        <f t="shared" si="72"/>
        <v>0</v>
      </c>
      <c r="AA427" s="4">
        <v>30</v>
      </c>
      <c r="AB427" s="4">
        <v>65</v>
      </c>
      <c r="AC427" s="4">
        <v>3764.2</v>
      </c>
      <c r="AD427" s="4">
        <v>1930.11287355179</v>
      </c>
      <c r="AE427" s="4">
        <v>803.338968723584</v>
      </c>
      <c r="AF427" s="4" t="s">
        <v>8951</v>
      </c>
      <c r="AG427" s="4">
        <f t="shared" si="73"/>
        <v>0.41621346592299607</v>
      </c>
      <c r="AH427" s="4">
        <f t="shared" si="75"/>
        <v>2.3664621024564263</v>
      </c>
      <c r="AI427" s="4" t="s">
        <v>8951</v>
      </c>
      <c r="AJ427" s="4">
        <f t="shared" si="67"/>
        <v>8.2332906342564645</v>
      </c>
      <c r="AK427" s="4">
        <v>37.715378903251001</v>
      </c>
      <c r="AL427" s="4">
        <v>13.623148276339499</v>
      </c>
      <c r="AM427" s="4">
        <v>27.1179361179361</v>
      </c>
      <c r="AN427" s="4">
        <f t="shared" si="74"/>
        <v>0.36120937062003655</v>
      </c>
      <c r="AO427" s="4"/>
      <c r="AP427" s="2" t="b">
        <v>1</v>
      </c>
      <c r="AR427">
        <v>7.5412703851858769</v>
      </c>
      <c r="AS427">
        <v>7.5033416748046875</v>
      </c>
      <c r="AT427">
        <f t="shared" si="76"/>
        <v>3.792871038118939E-2</v>
      </c>
    </row>
    <row r="428" spans="1:46" collapsed="1" x14ac:dyDescent="0.3">
      <c r="A428" s="2" t="s">
        <v>2327</v>
      </c>
      <c r="B428" s="3">
        <v>41766</v>
      </c>
      <c r="C428" s="3">
        <v>41766</v>
      </c>
      <c r="D428" s="4">
        <v>13.1251501321163</v>
      </c>
      <c r="E428" s="2" t="s">
        <v>2328</v>
      </c>
      <c r="F428" s="2" t="s">
        <v>367</v>
      </c>
      <c r="G428" s="2" t="s">
        <v>894</v>
      </c>
      <c r="H428" s="2" t="s">
        <v>548</v>
      </c>
      <c r="I428" s="2" t="s">
        <v>2329</v>
      </c>
      <c r="J428" s="2" t="s">
        <v>367</v>
      </c>
      <c r="K428" s="2" t="s">
        <v>894</v>
      </c>
      <c r="L428" s="2" t="s">
        <v>1503</v>
      </c>
      <c r="M428" s="2" t="s">
        <v>2330</v>
      </c>
      <c r="N428" t="s">
        <v>8095</v>
      </c>
      <c r="O428" t="s">
        <v>7376</v>
      </c>
      <c r="P428" s="2"/>
      <c r="Q428" s="2" t="s">
        <v>2331</v>
      </c>
      <c r="R428" s="2" t="s">
        <v>40</v>
      </c>
      <c r="S428" s="2" t="s">
        <v>41</v>
      </c>
      <c r="T428" s="4">
        <v>10.201777564256499</v>
      </c>
      <c r="U428" s="4">
        <f t="shared" si="68"/>
        <v>2.3225619761123371</v>
      </c>
      <c r="V428" s="2" t="s">
        <v>42</v>
      </c>
      <c r="W428" s="2">
        <f t="shared" si="69"/>
        <v>1</v>
      </c>
      <c r="X428" s="2">
        <f t="shared" si="70"/>
        <v>0</v>
      </c>
      <c r="Y428" s="2">
        <f t="shared" si="71"/>
        <v>0</v>
      </c>
      <c r="Z428" s="2">
        <f t="shared" si="72"/>
        <v>0</v>
      </c>
      <c r="AA428" s="4">
        <v>28.009</v>
      </c>
      <c r="AB428" s="4">
        <v>100</v>
      </c>
      <c r="AC428" s="4">
        <v>122.08499999999999</v>
      </c>
      <c r="AD428" s="4">
        <v>132.16833634422699</v>
      </c>
      <c r="AE428" s="4">
        <v>40.828871735917197</v>
      </c>
      <c r="AF428" s="4">
        <v>16.678830678272298</v>
      </c>
      <c r="AG428" s="4">
        <f t="shared" si="73"/>
        <v>0.30891568181338142</v>
      </c>
      <c r="AH428" s="4">
        <f t="shared" si="75"/>
        <v>1.2326240629345195</v>
      </c>
      <c r="AI428" s="4">
        <v>0.12619384596650268</v>
      </c>
      <c r="AJ428" s="4">
        <f t="shared" si="67"/>
        <v>4.8047175234471142</v>
      </c>
      <c r="AK428" s="4">
        <v>31.044338875692802</v>
      </c>
      <c r="AL428" s="4">
        <v>13.2486144101346</v>
      </c>
      <c r="AM428" s="4">
        <v>8.7393676777403293</v>
      </c>
      <c r="AN428" s="4">
        <f t="shared" si="74"/>
        <v>0.42676426330689371</v>
      </c>
      <c r="AO428" s="4"/>
      <c r="AP428" s="2" t="b">
        <v>1</v>
      </c>
      <c r="AR428">
        <v>7.0975841879844666</v>
      </c>
      <c r="AS428">
        <v>8.1397941360870991</v>
      </c>
      <c r="AT428">
        <f t="shared" si="76"/>
        <v>-1.0422099481026326</v>
      </c>
    </row>
    <row r="429" spans="1:46" collapsed="1" x14ac:dyDescent="0.3">
      <c r="A429" s="2" t="s">
        <v>2332</v>
      </c>
      <c r="B429" s="3">
        <v>40920</v>
      </c>
      <c r="C429" s="3">
        <v>40920</v>
      </c>
      <c r="D429" s="4">
        <v>18.759718996581199</v>
      </c>
      <c r="E429" s="2" t="s">
        <v>2333</v>
      </c>
      <c r="F429" s="2" t="s">
        <v>367</v>
      </c>
      <c r="G429" s="2" t="s">
        <v>750</v>
      </c>
      <c r="H429" s="2" t="s">
        <v>397</v>
      </c>
      <c r="I429" s="2" t="s">
        <v>2334</v>
      </c>
      <c r="J429" s="2" t="s">
        <v>218</v>
      </c>
      <c r="K429" s="2" t="s">
        <v>426</v>
      </c>
      <c r="L429" s="2" t="s">
        <v>210</v>
      </c>
      <c r="M429" s="2" t="s">
        <v>2335</v>
      </c>
      <c r="N429" t="s">
        <v>8096</v>
      </c>
      <c r="O429" t="s">
        <v>7375</v>
      </c>
      <c r="P429" s="2"/>
      <c r="Q429" s="2" t="s">
        <v>2336</v>
      </c>
      <c r="R429" s="2" t="s">
        <v>40</v>
      </c>
      <c r="S429" s="2" t="s">
        <v>41</v>
      </c>
      <c r="T429" s="4">
        <v>27.0493198505546</v>
      </c>
      <c r="U429" s="4">
        <f t="shared" si="68"/>
        <v>3.2976618608194244</v>
      </c>
      <c r="V429" s="2" t="s">
        <v>42</v>
      </c>
      <c r="W429" s="2">
        <f t="shared" si="69"/>
        <v>1</v>
      </c>
      <c r="X429" s="2">
        <f t="shared" si="70"/>
        <v>0</v>
      </c>
      <c r="Y429" s="2">
        <f t="shared" si="71"/>
        <v>0</v>
      </c>
      <c r="Z429" s="2">
        <f t="shared" si="72"/>
        <v>0</v>
      </c>
      <c r="AA429" s="4">
        <v>18.312999999999999</v>
      </c>
      <c r="AB429" s="4">
        <v>73.411000000000001</v>
      </c>
      <c r="AC429" s="4">
        <v>2460.7539999999999</v>
      </c>
      <c r="AD429" s="4">
        <v>2733.3266405648701</v>
      </c>
      <c r="AE429" s="4">
        <v>1619.14801057457</v>
      </c>
      <c r="AF429" s="4">
        <v>413.78041026670701</v>
      </c>
      <c r="AG429" s="4">
        <f t="shared" si="73"/>
        <v>0.59237267384916581</v>
      </c>
      <c r="AH429" s="4">
        <f t="shared" si="75"/>
        <v>1.4926507319049933</v>
      </c>
      <c r="AI429" s="4">
        <v>0.15138344760039182</v>
      </c>
      <c r="AJ429" s="4">
        <f t="shared" si="67"/>
        <v>7.8082230860286739</v>
      </c>
      <c r="AK429" s="4">
        <v>35.747844014053797</v>
      </c>
      <c r="AL429" s="4">
        <v>12.9537733383664</v>
      </c>
      <c r="AM429" s="4">
        <v>36.090442315415103</v>
      </c>
      <c r="AN429" s="4">
        <f t="shared" si="74"/>
        <v>0.36236516342842362</v>
      </c>
      <c r="AO429" s="4"/>
      <c r="AP429" s="2" t="b">
        <v>1</v>
      </c>
      <c r="AR429">
        <v>8.5647737185160313</v>
      </c>
      <c r="AS429">
        <v>8.6258093118667603</v>
      </c>
      <c r="AT429">
        <f t="shared" si="76"/>
        <v>-6.1035593350728945E-2</v>
      </c>
    </row>
    <row r="430" spans="1:46" collapsed="1" x14ac:dyDescent="0.3">
      <c r="A430" s="2" t="s">
        <v>2337</v>
      </c>
      <c r="B430" s="3">
        <v>44992</v>
      </c>
      <c r="C430" s="3">
        <v>44992</v>
      </c>
      <c r="D430" s="4">
        <v>240.61784452982499</v>
      </c>
      <c r="E430" s="2" t="s">
        <v>2338</v>
      </c>
      <c r="F430" s="2" t="s">
        <v>128</v>
      </c>
      <c r="G430" s="2" t="s">
        <v>129</v>
      </c>
      <c r="H430" s="2" t="s">
        <v>465</v>
      </c>
      <c r="I430" s="2" t="s">
        <v>2339</v>
      </c>
      <c r="J430" s="2" t="s">
        <v>367</v>
      </c>
      <c r="K430" s="2" t="s">
        <v>748</v>
      </c>
      <c r="L430" s="2" t="s">
        <v>311</v>
      </c>
      <c r="M430" s="2" t="s">
        <v>2340</v>
      </c>
      <c r="N430" t="s">
        <v>8097</v>
      </c>
      <c r="O430" t="s">
        <v>6535</v>
      </c>
      <c r="P430" s="2" t="s">
        <v>2341</v>
      </c>
      <c r="Q430" s="2" t="s">
        <v>97</v>
      </c>
      <c r="R430" s="2" t="s">
        <v>40</v>
      </c>
      <c r="S430" s="2" t="s">
        <v>41</v>
      </c>
      <c r="T430" s="4">
        <v>240.61784452982499</v>
      </c>
      <c r="U430" s="4">
        <f t="shared" si="68"/>
        <v>5.4832099675809856</v>
      </c>
      <c r="V430" s="2" t="s">
        <v>42</v>
      </c>
      <c r="W430" s="2">
        <f t="shared" si="69"/>
        <v>1</v>
      </c>
      <c r="X430" s="2">
        <f t="shared" si="70"/>
        <v>0</v>
      </c>
      <c r="Y430" s="2">
        <f t="shared" si="71"/>
        <v>0</v>
      </c>
      <c r="Z430" s="2">
        <f t="shared" si="72"/>
        <v>0</v>
      </c>
      <c r="AA430" s="4">
        <v>30</v>
      </c>
      <c r="AB430" s="4">
        <v>70</v>
      </c>
      <c r="AC430" s="4" t="s">
        <v>8951</v>
      </c>
      <c r="AD430" s="4">
        <v>1284.3527227808199</v>
      </c>
      <c r="AE430" s="4">
        <v>585.00141470046299</v>
      </c>
      <c r="AF430" s="4">
        <v>186.54102286294</v>
      </c>
      <c r="AG430" s="4">
        <f t="shared" si="73"/>
        <v>0.45548345429115883</v>
      </c>
      <c r="AH430" s="4" t="e">
        <f t="shared" si="75"/>
        <v>#VALUE!</v>
      </c>
      <c r="AI430" s="4">
        <v>0.14524127177388635</v>
      </c>
      <c r="AJ430" s="4" t="e">
        <f t="shared" si="67"/>
        <v>#VALUE!</v>
      </c>
      <c r="AK430" s="4">
        <v>61.189882053031297</v>
      </c>
      <c r="AL430" s="4">
        <v>12.8793781304418</v>
      </c>
      <c r="AM430" s="4"/>
      <c r="AN430" s="4">
        <f t="shared" si="74"/>
        <v>0.21048215323049094</v>
      </c>
      <c r="AO430" s="4"/>
      <c r="AP430" s="2" t="b">
        <v>1</v>
      </c>
      <c r="AR430">
        <v>8.0867110689481105</v>
      </c>
      <c r="AS430">
        <v>4.4395325183868408</v>
      </c>
      <c r="AT430">
        <f t="shared" si="76"/>
        <v>3.6471785505612697</v>
      </c>
    </row>
    <row r="431" spans="1:46" collapsed="1" x14ac:dyDescent="0.3">
      <c r="A431" s="2" t="s">
        <v>2342</v>
      </c>
      <c r="B431" s="3">
        <v>44375</v>
      </c>
      <c r="C431" s="3">
        <v>44375</v>
      </c>
      <c r="D431" s="4">
        <v>28.830544218719201</v>
      </c>
      <c r="E431" s="2" t="s">
        <v>2343</v>
      </c>
      <c r="F431" s="2" t="s">
        <v>227</v>
      </c>
      <c r="G431" s="2" t="s">
        <v>272</v>
      </c>
      <c r="H431" s="2" t="s">
        <v>311</v>
      </c>
      <c r="I431" s="2" t="s">
        <v>2344</v>
      </c>
      <c r="J431" s="2" t="s">
        <v>227</v>
      </c>
      <c r="K431" s="2" t="s">
        <v>272</v>
      </c>
      <c r="L431" s="2" t="s">
        <v>319</v>
      </c>
      <c r="M431" s="2" t="s">
        <v>2345</v>
      </c>
      <c r="N431" t="s">
        <v>8098</v>
      </c>
      <c r="O431" t="s">
        <v>7374</v>
      </c>
      <c r="P431" s="2" t="s">
        <v>2346</v>
      </c>
      <c r="Q431" s="2"/>
      <c r="R431" s="2" t="s">
        <v>40</v>
      </c>
      <c r="S431" s="2" t="s">
        <v>41</v>
      </c>
      <c r="T431" s="4">
        <v>45.138899424982199</v>
      </c>
      <c r="U431" s="4">
        <f t="shared" si="68"/>
        <v>3.8097443897226908</v>
      </c>
      <c r="V431" s="2" t="s">
        <v>42</v>
      </c>
      <c r="W431" s="2">
        <f t="shared" si="69"/>
        <v>1</v>
      </c>
      <c r="X431" s="2">
        <f t="shared" si="70"/>
        <v>0</v>
      </c>
      <c r="Y431" s="2">
        <f t="shared" si="71"/>
        <v>0</v>
      </c>
      <c r="Z431" s="2">
        <f t="shared" si="72"/>
        <v>0</v>
      </c>
      <c r="AA431" s="4">
        <v>26.527000000000001</v>
      </c>
      <c r="AB431" s="4">
        <v>100</v>
      </c>
      <c r="AC431" s="4">
        <v>468.91699999999997</v>
      </c>
      <c r="AD431" s="4">
        <v>3553.3549342286501</v>
      </c>
      <c r="AE431" s="4">
        <v>2686.1019852617101</v>
      </c>
      <c r="AF431" s="4">
        <v>263.79063588154298</v>
      </c>
      <c r="AG431" s="4">
        <f t="shared" si="73"/>
        <v>0.75593404964618305</v>
      </c>
      <c r="AH431" s="4">
        <f t="shared" si="75"/>
        <v>0.88789863204211272</v>
      </c>
      <c r="AI431" s="4">
        <v>7.4237063497515687E-2</v>
      </c>
      <c r="AJ431" s="4">
        <f t="shared" si="67"/>
        <v>6.1504257805033875</v>
      </c>
      <c r="AK431" s="4">
        <v>79.136114979495403</v>
      </c>
      <c r="AL431" s="4">
        <v>12.7643859014703</v>
      </c>
      <c r="AM431" s="4">
        <v>54.969489323196598</v>
      </c>
      <c r="AN431" s="4">
        <f t="shared" si="74"/>
        <v>0.16129659517374112</v>
      </c>
      <c r="AO431" s="4"/>
      <c r="AP431" s="2" t="b">
        <v>1</v>
      </c>
      <c r="AR431">
        <v>4.849531938632329</v>
      </c>
      <c r="AS431">
        <v>7.9473527471224461</v>
      </c>
      <c r="AT431">
        <f t="shared" si="76"/>
        <v>-3.0978208084901171</v>
      </c>
    </row>
    <row r="432" spans="1:46" collapsed="1" x14ac:dyDescent="0.3">
      <c r="A432" s="2" t="s">
        <v>2347</v>
      </c>
      <c r="B432" s="3">
        <v>42989</v>
      </c>
      <c r="C432" s="3">
        <v>42989</v>
      </c>
      <c r="D432" s="4">
        <v>46.541122676132602</v>
      </c>
      <c r="E432" s="2" t="s">
        <v>2348</v>
      </c>
      <c r="F432" s="2" t="s">
        <v>128</v>
      </c>
      <c r="G432" s="2" t="s">
        <v>313</v>
      </c>
      <c r="H432" s="2" t="s">
        <v>444</v>
      </c>
      <c r="I432" s="2" t="s">
        <v>2349</v>
      </c>
      <c r="J432" s="2" t="s">
        <v>128</v>
      </c>
      <c r="K432" s="2" t="s">
        <v>313</v>
      </c>
      <c r="L432" s="2" t="s">
        <v>369</v>
      </c>
      <c r="M432" s="2" t="s">
        <v>2350</v>
      </c>
      <c r="N432" t="s">
        <v>8099</v>
      </c>
      <c r="O432" t="s">
        <v>7373</v>
      </c>
      <c r="P432" s="2"/>
      <c r="Q432" s="2"/>
      <c r="R432" s="2" t="s">
        <v>40</v>
      </c>
      <c r="S432" s="2" t="s">
        <v>41</v>
      </c>
      <c r="T432" s="4">
        <v>42.1274291558871</v>
      </c>
      <c r="U432" s="4">
        <f t="shared" si="68"/>
        <v>3.7406990524315913</v>
      </c>
      <c r="V432" s="2" t="s">
        <v>42</v>
      </c>
      <c r="W432" s="2">
        <f t="shared" si="69"/>
        <v>1</v>
      </c>
      <c r="X432" s="2">
        <f t="shared" si="70"/>
        <v>0</v>
      </c>
      <c r="Y432" s="2">
        <f t="shared" si="71"/>
        <v>0</v>
      </c>
      <c r="Z432" s="2">
        <f t="shared" si="72"/>
        <v>0</v>
      </c>
      <c r="AA432" s="4">
        <v>24</v>
      </c>
      <c r="AB432" s="4">
        <v>100</v>
      </c>
      <c r="AC432" s="4" t="s">
        <v>8951</v>
      </c>
      <c r="AD432" s="4">
        <v>7458.0196751549902</v>
      </c>
      <c r="AE432" s="4">
        <v>2043.77401752319</v>
      </c>
      <c r="AF432" s="4">
        <v>101.24263462622299</v>
      </c>
      <c r="AG432" s="4">
        <f t="shared" si="73"/>
        <v>0.27403709115056968</v>
      </c>
      <c r="AH432" s="4" t="e">
        <f t="shared" si="75"/>
        <v>#VALUE!</v>
      </c>
      <c r="AI432" s="4">
        <v>1.357500235129361E-2</v>
      </c>
      <c r="AJ432" s="4" t="e">
        <f t="shared" si="67"/>
        <v>#VALUE!</v>
      </c>
      <c r="AK432" s="4">
        <v>39.822329688814101</v>
      </c>
      <c r="AL432" s="4">
        <v>12.743902439024399</v>
      </c>
      <c r="AM432" s="4"/>
      <c r="AN432" s="4">
        <f t="shared" si="74"/>
        <v>0.32001900789355625</v>
      </c>
      <c r="AO432" s="4"/>
      <c r="AP432" s="2" t="b">
        <v>1</v>
      </c>
      <c r="AR432">
        <v>7.8404302994410191</v>
      </c>
      <c r="AS432">
        <v>7.3184664150079097</v>
      </c>
      <c r="AT432">
        <f t="shared" si="76"/>
        <v>0.52196388443310937</v>
      </c>
    </row>
    <row r="433" spans="1:46" collapsed="1" x14ac:dyDescent="0.3">
      <c r="A433" s="2" t="s">
        <v>2351</v>
      </c>
      <c r="B433" s="3">
        <v>43210</v>
      </c>
      <c r="C433" s="3">
        <v>43210</v>
      </c>
      <c r="D433" s="4">
        <v>2.3095628988655901</v>
      </c>
      <c r="E433" s="2" t="s">
        <v>2352</v>
      </c>
      <c r="F433" s="2" t="s">
        <v>131</v>
      </c>
      <c r="G433" s="2" t="s">
        <v>474</v>
      </c>
      <c r="H433" s="2" t="s">
        <v>46</v>
      </c>
      <c r="I433" s="2" t="s">
        <v>2353</v>
      </c>
      <c r="J433" s="2" t="s">
        <v>131</v>
      </c>
      <c r="K433" s="2" t="s">
        <v>474</v>
      </c>
      <c r="L433" s="2" t="s">
        <v>255</v>
      </c>
      <c r="M433" s="2" t="s">
        <v>2354</v>
      </c>
      <c r="N433" t="s">
        <v>8100</v>
      </c>
      <c r="O433" t="s">
        <v>6609</v>
      </c>
      <c r="P433" s="2"/>
      <c r="Q433" s="2" t="s">
        <v>2355</v>
      </c>
      <c r="R433" s="2" t="s">
        <v>40</v>
      </c>
      <c r="S433" s="2" t="s">
        <v>41</v>
      </c>
      <c r="T433" s="4">
        <v>2.3095628988655901</v>
      </c>
      <c r="U433" s="4">
        <f t="shared" si="68"/>
        <v>0.83705828535879157</v>
      </c>
      <c r="V433" s="2" t="s">
        <v>42</v>
      </c>
      <c r="W433" s="2">
        <f t="shared" si="69"/>
        <v>1</v>
      </c>
      <c r="X433" s="2">
        <f t="shared" si="70"/>
        <v>0</v>
      </c>
      <c r="Y433" s="2">
        <f t="shared" si="71"/>
        <v>0</v>
      </c>
      <c r="Z433" s="2">
        <f t="shared" si="72"/>
        <v>0</v>
      </c>
      <c r="AA433" s="4">
        <v>0</v>
      </c>
      <c r="AB433" s="4">
        <v>51</v>
      </c>
      <c r="AC433" s="4" t="s">
        <v>8951</v>
      </c>
      <c r="AD433" s="4">
        <v>56.643694711085999</v>
      </c>
      <c r="AE433" s="4">
        <v>15.0765386787126</v>
      </c>
      <c r="AF433" s="4">
        <v>4.6799360060229596</v>
      </c>
      <c r="AG433" s="4">
        <f t="shared" si="73"/>
        <v>0.26616446465244259</v>
      </c>
      <c r="AH433" s="4" t="e">
        <f t="shared" si="75"/>
        <v>#VALUE!</v>
      </c>
      <c r="AI433" s="4">
        <v>8.2620599342843146E-2</v>
      </c>
      <c r="AJ433" s="4" t="e">
        <f t="shared" si="67"/>
        <v>#VALUE!</v>
      </c>
      <c r="AK433" s="4">
        <v>16.896390398387702</v>
      </c>
      <c r="AL433" s="4">
        <v>12.637804248989299</v>
      </c>
      <c r="AM433" s="4"/>
      <c r="AN433" s="4">
        <f t="shared" si="74"/>
        <v>0.74795882144124892</v>
      </c>
      <c r="AO433" s="4"/>
      <c r="AP433" s="2" t="b">
        <v>1</v>
      </c>
      <c r="AR433">
        <v>7.6278445919354763</v>
      </c>
      <c r="AS433">
        <v>5.9566756387551623</v>
      </c>
      <c r="AT433">
        <f t="shared" si="76"/>
        <v>1.671168953180314</v>
      </c>
    </row>
    <row r="434" spans="1:46" collapsed="1" x14ac:dyDescent="0.3">
      <c r="A434" s="2" t="s">
        <v>2356</v>
      </c>
      <c r="B434" s="3">
        <v>45470</v>
      </c>
      <c r="C434" s="3">
        <v>45470</v>
      </c>
      <c r="D434" s="4">
        <v>45.385617564767898</v>
      </c>
      <c r="E434" s="2" t="s">
        <v>2357</v>
      </c>
      <c r="F434" s="2" t="s">
        <v>131</v>
      </c>
      <c r="G434" s="2" t="s">
        <v>132</v>
      </c>
      <c r="H434" s="2" t="s">
        <v>84</v>
      </c>
      <c r="I434" s="2" t="s">
        <v>2358</v>
      </c>
      <c r="J434" s="2" t="s">
        <v>128</v>
      </c>
      <c r="K434" s="2" t="s">
        <v>547</v>
      </c>
      <c r="L434" s="2" t="s">
        <v>115</v>
      </c>
      <c r="M434" s="2" t="s">
        <v>2359</v>
      </c>
      <c r="N434" t="s">
        <v>8101</v>
      </c>
      <c r="O434" t="s">
        <v>7372</v>
      </c>
      <c r="P434" s="2"/>
      <c r="Q434" s="2" t="s">
        <v>2360</v>
      </c>
      <c r="R434" s="2" t="s">
        <v>40</v>
      </c>
      <c r="S434" s="2" t="s">
        <v>41</v>
      </c>
      <c r="T434" s="4">
        <v>45.385617564767898</v>
      </c>
      <c r="U434" s="4">
        <f t="shared" si="68"/>
        <v>3.8151952611299897</v>
      </c>
      <c r="V434" s="2" t="s">
        <v>42</v>
      </c>
      <c r="W434" s="2">
        <f t="shared" si="69"/>
        <v>1</v>
      </c>
      <c r="X434" s="2">
        <f t="shared" si="70"/>
        <v>0</v>
      </c>
      <c r="Y434" s="2">
        <f t="shared" si="71"/>
        <v>0</v>
      </c>
      <c r="Z434" s="2">
        <f t="shared" si="72"/>
        <v>0</v>
      </c>
      <c r="AA434" s="4">
        <v>0</v>
      </c>
      <c r="AB434" s="4">
        <v>100</v>
      </c>
      <c r="AC434" s="4" t="s">
        <v>8951</v>
      </c>
      <c r="AD434" s="4" t="s">
        <v>8951</v>
      </c>
      <c r="AE434" s="4" t="s">
        <v>8951</v>
      </c>
      <c r="AF434" s="4" t="s">
        <v>8951</v>
      </c>
      <c r="AG434" s="4" t="e">
        <f t="shared" si="73"/>
        <v>#VALUE!</v>
      </c>
      <c r="AH434" s="4" t="e">
        <f t="shared" si="75"/>
        <v>#VALUE!</v>
      </c>
      <c r="AI434" s="4" t="s">
        <v>8951</v>
      </c>
      <c r="AJ434" s="4" t="e">
        <f t="shared" si="67"/>
        <v>#VALUE!</v>
      </c>
      <c r="AK434" s="4">
        <v>15.9717465753425</v>
      </c>
      <c r="AL434" s="4">
        <v>12.521404109589</v>
      </c>
      <c r="AM434" s="4"/>
      <c r="AN434" s="4">
        <f t="shared" si="74"/>
        <v>0.78397212543553574</v>
      </c>
      <c r="AO434" s="4"/>
      <c r="AP434" s="2" t="b">
        <v>1</v>
      </c>
      <c r="AR434" t="e">
        <v>#N/A</v>
      </c>
      <c r="AS434" t="e">
        <v>#N/A</v>
      </c>
      <c r="AT434" t="e">
        <f t="shared" si="76"/>
        <v>#N/A</v>
      </c>
    </row>
    <row r="435" spans="1:46" collapsed="1" x14ac:dyDescent="0.3">
      <c r="A435" s="2" t="s">
        <v>2361</v>
      </c>
      <c r="B435" s="3">
        <v>39258</v>
      </c>
      <c r="C435" s="3">
        <v>39258</v>
      </c>
      <c r="D435" s="4">
        <v>34.625091530388097</v>
      </c>
      <c r="E435" s="2" t="s">
        <v>2362</v>
      </c>
      <c r="F435" s="2" t="s">
        <v>128</v>
      </c>
      <c r="G435" s="2" t="s">
        <v>583</v>
      </c>
      <c r="H435" s="2" t="s">
        <v>475</v>
      </c>
      <c r="I435" s="2" t="s">
        <v>2363</v>
      </c>
      <c r="J435" s="2" t="s">
        <v>128</v>
      </c>
      <c r="K435" s="2" t="s">
        <v>583</v>
      </c>
      <c r="L435" s="2" t="s">
        <v>115</v>
      </c>
      <c r="M435" s="2" t="s">
        <v>2364</v>
      </c>
      <c r="N435">
        <v>0</v>
      </c>
      <c r="O435" t="s">
        <v>7371</v>
      </c>
      <c r="P435" s="2"/>
      <c r="Q435" s="2" t="s">
        <v>2365</v>
      </c>
      <c r="R435" s="2" t="s">
        <v>40</v>
      </c>
      <c r="S435" s="2" t="s">
        <v>41</v>
      </c>
      <c r="T435" s="4">
        <v>34.625091530388097</v>
      </c>
      <c r="U435" s="4">
        <f t="shared" si="68"/>
        <v>3.5445786079809212</v>
      </c>
      <c r="V435" s="2" t="s">
        <v>109</v>
      </c>
      <c r="W435" s="2">
        <f t="shared" si="69"/>
        <v>0</v>
      </c>
      <c r="X435" s="2">
        <f t="shared" si="70"/>
        <v>0</v>
      </c>
      <c r="Y435" s="2">
        <f t="shared" si="71"/>
        <v>0</v>
      </c>
      <c r="Z435" s="2">
        <f t="shared" si="72"/>
        <v>1</v>
      </c>
      <c r="AA435" s="4">
        <v>37.314999999999998</v>
      </c>
      <c r="AB435" s="4">
        <v>55.564</v>
      </c>
      <c r="AC435" s="4" t="s">
        <v>8951</v>
      </c>
      <c r="AD435" s="4">
        <v>1433.24453498394</v>
      </c>
      <c r="AE435" s="4">
        <v>917.69176525895205</v>
      </c>
      <c r="AF435" s="4">
        <v>300.47794405704002</v>
      </c>
      <c r="AG435" s="4">
        <f t="shared" si="73"/>
        <v>0.64028973623069496</v>
      </c>
      <c r="AH435" s="4" t="e">
        <f t="shared" si="75"/>
        <v>#VALUE!</v>
      </c>
      <c r="AI435" s="4">
        <v>0.20964876315429801</v>
      </c>
      <c r="AJ435" s="4" t="e">
        <f t="shared" si="67"/>
        <v>#VALUE!</v>
      </c>
      <c r="AK435" s="4">
        <v>29.498413058263399</v>
      </c>
      <c r="AL435" s="4">
        <v>12.0607345273181</v>
      </c>
      <c r="AM435" s="4">
        <v>144.51910891089099</v>
      </c>
      <c r="AN435" s="4">
        <f t="shared" si="74"/>
        <v>0.40886045305205065</v>
      </c>
      <c r="AO435" s="4"/>
      <c r="AP435" s="2" t="b">
        <v>1</v>
      </c>
      <c r="AR435">
        <v>7.9576729536056519</v>
      </c>
      <c r="AS435">
        <v>4.6073838248848915</v>
      </c>
      <c r="AT435">
        <f t="shared" si="76"/>
        <v>3.3502891287207603</v>
      </c>
    </row>
    <row r="436" spans="1:46" collapsed="1" x14ac:dyDescent="0.3">
      <c r="A436" s="2" t="s">
        <v>2366</v>
      </c>
      <c r="B436" s="3">
        <v>43382</v>
      </c>
      <c r="C436" s="3">
        <v>43382</v>
      </c>
      <c r="D436" s="4">
        <v>18.384042650979001</v>
      </c>
      <c r="E436" s="2" t="s">
        <v>2367</v>
      </c>
      <c r="F436" s="2" t="s">
        <v>128</v>
      </c>
      <c r="G436" s="2" t="s">
        <v>547</v>
      </c>
      <c r="H436" s="2" t="s">
        <v>46</v>
      </c>
      <c r="I436" s="2" t="s">
        <v>2368</v>
      </c>
      <c r="J436" s="2" t="s">
        <v>128</v>
      </c>
      <c r="K436" s="2" t="s">
        <v>547</v>
      </c>
      <c r="L436" s="2" t="s">
        <v>491</v>
      </c>
      <c r="M436" s="2" t="s">
        <v>2369</v>
      </c>
      <c r="N436" t="s">
        <v>8102</v>
      </c>
      <c r="O436" t="s">
        <v>7370</v>
      </c>
      <c r="P436" s="2"/>
      <c r="Q436" s="2" t="s">
        <v>87</v>
      </c>
      <c r="R436" s="2" t="s">
        <v>40</v>
      </c>
      <c r="S436" s="2" t="s">
        <v>41</v>
      </c>
      <c r="T436" s="4">
        <v>18.384042650979001</v>
      </c>
      <c r="U436" s="4">
        <f t="shared" si="68"/>
        <v>2.9114830411090939</v>
      </c>
      <c r="V436" s="2" t="s">
        <v>42</v>
      </c>
      <c r="W436" s="2">
        <f t="shared" si="69"/>
        <v>1</v>
      </c>
      <c r="X436" s="2">
        <f t="shared" si="70"/>
        <v>0</v>
      </c>
      <c r="Y436" s="2">
        <f t="shared" si="71"/>
        <v>0</v>
      </c>
      <c r="Z436" s="2">
        <f t="shared" si="72"/>
        <v>0</v>
      </c>
      <c r="AA436" s="4">
        <v>0</v>
      </c>
      <c r="AB436" s="4">
        <v>60</v>
      </c>
      <c r="AC436" s="4" t="s">
        <v>8951</v>
      </c>
      <c r="AD436" s="4">
        <v>198.45836428158799</v>
      </c>
      <c r="AE436" s="4">
        <v>92.511347693323501</v>
      </c>
      <c r="AF436" s="4">
        <v>18.221231878077599</v>
      </c>
      <c r="AG436" s="4">
        <f t="shared" si="73"/>
        <v>0.46614990518646665</v>
      </c>
      <c r="AH436" s="4" t="e">
        <f t="shared" si="75"/>
        <v>#VALUE!</v>
      </c>
      <c r="AI436" s="4">
        <v>9.1813877152710555E-2</v>
      </c>
      <c r="AJ436" s="4" t="e">
        <f t="shared" si="67"/>
        <v>#VALUE!</v>
      </c>
      <c r="AK436" s="4">
        <v>20.8058924437087</v>
      </c>
      <c r="AL436" s="4">
        <v>11.8712587420976</v>
      </c>
      <c r="AM436" s="4"/>
      <c r="AN436" s="4">
        <f t="shared" si="74"/>
        <v>0.57057195571955577</v>
      </c>
      <c r="AO436" s="4"/>
      <c r="AP436" s="2" t="b">
        <v>1</v>
      </c>
      <c r="AR436">
        <v>6.2780255675315857</v>
      </c>
      <c r="AS436">
        <v>5.9566756387551623</v>
      </c>
      <c r="AT436">
        <f t="shared" si="76"/>
        <v>0.32134992877642343</v>
      </c>
    </row>
    <row r="437" spans="1:46" collapsed="1" x14ac:dyDescent="0.3">
      <c r="A437" s="2" t="s">
        <v>2378</v>
      </c>
      <c r="B437" s="3">
        <v>42221</v>
      </c>
      <c r="C437" s="3">
        <v>42221</v>
      </c>
      <c r="D437" s="4">
        <v>11.6673390834051</v>
      </c>
      <c r="E437" s="2" t="s">
        <v>2379</v>
      </c>
      <c r="F437" s="2" t="s">
        <v>367</v>
      </c>
      <c r="G437" s="2" t="s">
        <v>368</v>
      </c>
      <c r="H437" s="2" t="s">
        <v>84</v>
      </c>
      <c r="I437" s="2" t="s">
        <v>2380</v>
      </c>
      <c r="J437" s="2" t="s">
        <v>128</v>
      </c>
      <c r="K437" s="2" t="s">
        <v>581</v>
      </c>
      <c r="L437" s="2" t="s">
        <v>115</v>
      </c>
      <c r="M437" s="2" t="s">
        <v>2381</v>
      </c>
      <c r="N437" t="s">
        <v>8105</v>
      </c>
      <c r="O437" t="s">
        <v>7353</v>
      </c>
      <c r="P437" s="2"/>
      <c r="Q437" s="2"/>
      <c r="R437" s="2" t="s">
        <v>40</v>
      </c>
      <c r="S437" s="2" t="s">
        <v>41</v>
      </c>
      <c r="T437" s="4">
        <v>11.6673390834051</v>
      </c>
      <c r="U437" s="4">
        <f t="shared" si="68"/>
        <v>2.456793406880867</v>
      </c>
      <c r="V437" s="2" t="s">
        <v>42</v>
      </c>
      <c r="W437" s="2">
        <f t="shared" si="69"/>
        <v>1</v>
      </c>
      <c r="X437" s="2">
        <f t="shared" si="70"/>
        <v>0</v>
      </c>
      <c r="Y437" s="2">
        <f t="shared" si="71"/>
        <v>0</v>
      </c>
      <c r="Z437" s="2">
        <f t="shared" si="72"/>
        <v>0</v>
      </c>
      <c r="AA437" s="4">
        <v>0</v>
      </c>
      <c r="AB437" s="4">
        <v>56.89</v>
      </c>
      <c r="AC437" s="4">
        <v>188.74</v>
      </c>
      <c r="AD437" s="4">
        <v>163.40654786572699</v>
      </c>
      <c r="AE437" s="4">
        <v>66.942947920983599</v>
      </c>
      <c r="AF437" s="4">
        <v>16.8899940139062</v>
      </c>
      <c r="AG437" s="4">
        <f t="shared" si="73"/>
        <v>0.40967114718065872</v>
      </c>
      <c r="AH437" s="4">
        <f t="shared" si="75"/>
        <v>1.5647044213373946</v>
      </c>
      <c r="AI437" s="4">
        <v>0.10336179445994355</v>
      </c>
      <c r="AJ437" s="4">
        <f t="shared" si="67"/>
        <v>5.2403704065931871</v>
      </c>
      <c r="AK437" s="4">
        <v>30.843767011431702</v>
      </c>
      <c r="AL437" s="4">
        <v>11.256275328131601</v>
      </c>
      <c r="AM437" s="4"/>
      <c r="AN437" s="4">
        <f t="shared" si="74"/>
        <v>0.36494489547789866</v>
      </c>
      <c r="AO437" s="4"/>
      <c r="AP437" s="2" t="b">
        <v>1</v>
      </c>
      <c r="AR437">
        <v>7.9811653097470607</v>
      </c>
      <c r="AS437">
        <v>7.0422351360321045</v>
      </c>
      <c r="AT437">
        <f t="shared" si="76"/>
        <v>0.93893017371495624</v>
      </c>
    </row>
    <row r="438" spans="1:46" collapsed="1" x14ac:dyDescent="0.3">
      <c r="A438" s="2" t="s">
        <v>2382</v>
      </c>
      <c r="B438" s="3">
        <v>38181</v>
      </c>
      <c r="C438" s="3">
        <v>38181</v>
      </c>
      <c r="D438" s="4">
        <v>38.805027943333499</v>
      </c>
      <c r="E438" s="2" t="s">
        <v>2383</v>
      </c>
      <c r="F438" s="2" t="s">
        <v>140</v>
      </c>
      <c r="G438" s="2" t="s">
        <v>141</v>
      </c>
      <c r="H438" s="2" t="s">
        <v>115</v>
      </c>
      <c r="I438" s="2" t="s">
        <v>2384</v>
      </c>
      <c r="J438" s="2" t="s">
        <v>140</v>
      </c>
      <c r="K438" s="2" t="s">
        <v>141</v>
      </c>
      <c r="L438" s="2" t="s">
        <v>36</v>
      </c>
      <c r="M438" s="2" t="s">
        <v>2385</v>
      </c>
      <c r="N438" t="s">
        <v>8106</v>
      </c>
      <c r="O438" t="s">
        <v>7367</v>
      </c>
      <c r="P438" s="2"/>
      <c r="Q438" s="2" t="s">
        <v>2386</v>
      </c>
      <c r="R438" s="2" t="s">
        <v>40</v>
      </c>
      <c r="S438" s="2" t="s">
        <v>41</v>
      </c>
      <c r="T438" s="4">
        <v>38.805027943333499</v>
      </c>
      <c r="U438" s="4">
        <f t="shared" si="68"/>
        <v>3.6585498244020549</v>
      </c>
      <c r="V438" s="2" t="s">
        <v>109</v>
      </c>
      <c r="W438" s="2">
        <f t="shared" si="69"/>
        <v>0</v>
      </c>
      <c r="X438" s="2">
        <f t="shared" si="70"/>
        <v>0</v>
      </c>
      <c r="Y438" s="2">
        <f t="shared" si="71"/>
        <v>0</v>
      </c>
      <c r="Z438" s="2">
        <f t="shared" si="72"/>
        <v>1</v>
      </c>
      <c r="AA438" s="4">
        <v>15</v>
      </c>
      <c r="AB438" s="4">
        <v>97</v>
      </c>
      <c r="AC438" s="4">
        <v>1813.0260000000001</v>
      </c>
      <c r="AD438" s="4">
        <v>2410.5</v>
      </c>
      <c r="AE438" s="4">
        <v>1384.2</v>
      </c>
      <c r="AF438" s="4">
        <v>271.8</v>
      </c>
      <c r="AG438" s="4">
        <f t="shared" si="73"/>
        <v>0.5742377100186683</v>
      </c>
      <c r="AH438" s="4">
        <f t="shared" si="75"/>
        <v>1.32637461107654</v>
      </c>
      <c r="AI438" s="4">
        <v>0.11275668948350966</v>
      </c>
      <c r="AJ438" s="4">
        <f t="shared" si="67"/>
        <v>7.5027525515235052</v>
      </c>
      <c r="AK438" s="4">
        <v>11.35951068736</v>
      </c>
      <c r="AL438" s="4">
        <v>10.9392120627341</v>
      </c>
      <c r="AM438" s="4"/>
      <c r="AN438" s="4">
        <f t="shared" si="74"/>
        <v>0.96300028793550263</v>
      </c>
      <c r="AO438" s="4"/>
      <c r="AP438" s="2" t="b">
        <v>1</v>
      </c>
      <c r="AR438">
        <v>7.5412703851858769</v>
      </c>
      <c r="AS438">
        <v>7.9503906071186066</v>
      </c>
      <c r="AT438">
        <f t="shared" si="76"/>
        <v>-0.40912022193272968</v>
      </c>
    </row>
    <row r="439" spans="1:46" collapsed="1" x14ac:dyDescent="0.3">
      <c r="A439" s="2" t="s">
        <v>2387</v>
      </c>
      <c r="B439" s="3">
        <v>43258</v>
      </c>
      <c r="C439" s="3">
        <v>43258</v>
      </c>
      <c r="D439" s="4">
        <v>89.866695276667599</v>
      </c>
      <c r="E439" s="2" t="s">
        <v>2388</v>
      </c>
      <c r="F439" s="2" t="s">
        <v>367</v>
      </c>
      <c r="G439" s="2" t="s">
        <v>604</v>
      </c>
      <c r="H439" s="2" t="s">
        <v>115</v>
      </c>
      <c r="I439" s="2" t="s">
        <v>2389</v>
      </c>
      <c r="J439" s="2" t="s">
        <v>367</v>
      </c>
      <c r="K439" s="2" t="s">
        <v>816</v>
      </c>
      <c r="L439" s="2" t="s">
        <v>36</v>
      </c>
      <c r="M439" s="2" t="s">
        <v>2390</v>
      </c>
      <c r="N439" t="s">
        <v>8107</v>
      </c>
      <c r="O439" t="s">
        <v>7366</v>
      </c>
      <c r="P439" s="2" t="s">
        <v>2391</v>
      </c>
      <c r="Q439" s="2" t="s">
        <v>2392</v>
      </c>
      <c r="R439" s="2" t="s">
        <v>40</v>
      </c>
      <c r="S439" s="2" t="s">
        <v>41</v>
      </c>
      <c r="T439" s="4">
        <v>92.350400987045006</v>
      </c>
      <c r="U439" s="4">
        <f t="shared" si="68"/>
        <v>4.5255900486720435</v>
      </c>
      <c r="V439" s="2" t="s">
        <v>59</v>
      </c>
      <c r="W439" s="2">
        <f t="shared" si="69"/>
        <v>0</v>
      </c>
      <c r="X439" s="2">
        <f t="shared" si="70"/>
        <v>0</v>
      </c>
      <c r="Y439" s="2">
        <f t="shared" si="71"/>
        <v>1</v>
      </c>
      <c r="Z439" s="2">
        <f t="shared" si="72"/>
        <v>0</v>
      </c>
      <c r="AA439" s="4">
        <v>7.8040000000000003</v>
      </c>
      <c r="AB439" s="4">
        <v>100</v>
      </c>
      <c r="AC439" s="4">
        <v>225.208</v>
      </c>
      <c r="AD439" s="4">
        <v>25.326000000000001</v>
      </c>
      <c r="AE439" s="4">
        <v>9.9049999999999994</v>
      </c>
      <c r="AF439" s="4">
        <v>-3.2879999999999998</v>
      </c>
      <c r="AG439" s="4">
        <f t="shared" si="73"/>
        <v>0.3911000552791597</v>
      </c>
      <c r="AH439" s="4">
        <f t="shared" si="75"/>
        <v>9.2834636342099035</v>
      </c>
      <c r="AI439" s="4">
        <v>-0.12982705520018953</v>
      </c>
      <c r="AJ439" s="4">
        <f t="shared" si="67"/>
        <v>5.4170244196132593</v>
      </c>
      <c r="AK439" s="4">
        <v>39.790292941303598</v>
      </c>
      <c r="AL439" s="4">
        <v>10.6339855150795</v>
      </c>
      <c r="AM439" s="4">
        <v>79.146054658989499</v>
      </c>
      <c r="AN439" s="4">
        <f t="shared" si="74"/>
        <v>0.26725074707959945</v>
      </c>
      <c r="AO439" s="4"/>
      <c r="AP439" s="2" t="b">
        <v>1</v>
      </c>
      <c r="AR439">
        <v>7.4334144294261932</v>
      </c>
      <c r="AS439">
        <v>7.6666556422909107</v>
      </c>
      <c r="AT439">
        <f t="shared" si="76"/>
        <v>-0.23324121286471744</v>
      </c>
    </row>
    <row r="440" spans="1:46" collapsed="1" x14ac:dyDescent="0.3">
      <c r="A440" s="2" t="s">
        <v>2393</v>
      </c>
      <c r="B440" s="3">
        <v>43234</v>
      </c>
      <c r="C440" s="3">
        <v>43234</v>
      </c>
      <c r="D440" s="4">
        <v>26.3302249040044</v>
      </c>
      <c r="E440" s="2" t="s">
        <v>2394</v>
      </c>
      <c r="F440" s="2" t="s">
        <v>367</v>
      </c>
      <c r="G440" s="2" t="s">
        <v>748</v>
      </c>
      <c r="H440" s="2" t="s">
        <v>255</v>
      </c>
      <c r="I440" s="2" t="s">
        <v>2395</v>
      </c>
      <c r="J440" s="2" t="s">
        <v>218</v>
      </c>
      <c r="K440" s="2" t="s">
        <v>521</v>
      </c>
      <c r="L440" s="2" t="s">
        <v>94</v>
      </c>
      <c r="M440" s="2" t="s">
        <v>2396</v>
      </c>
      <c r="N440" t="s">
        <v>8108</v>
      </c>
      <c r="O440" t="s">
        <v>7365</v>
      </c>
      <c r="P440" s="2"/>
      <c r="Q440" s="2"/>
      <c r="R440" s="2" t="s">
        <v>40</v>
      </c>
      <c r="S440" s="2" t="s">
        <v>41</v>
      </c>
      <c r="T440" s="4">
        <v>26.3302249040044</v>
      </c>
      <c r="U440" s="4">
        <f t="shared" si="68"/>
        <v>3.2707175152113654</v>
      </c>
      <c r="V440" s="2" t="s">
        <v>42</v>
      </c>
      <c r="W440" s="2">
        <f t="shared" si="69"/>
        <v>1</v>
      </c>
      <c r="X440" s="2">
        <f t="shared" si="70"/>
        <v>0</v>
      </c>
      <c r="Y440" s="2">
        <f t="shared" si="71"/>
        <v>0</v>
      </c>
      <c r="Z440" s="2">
        <f t="shared" si="72"/>
        <v>0</v>
      </c>
      <c r="AA440" s="4">
        <v>30.745999999999999</v>
      </c>
      <c r="AB440" s="4">
        <v>50.125999999999998</v>
      </c>
      <c r="AC440" s="4">
        <v>202.07599999999999</v>
      </c>
      <c r="AD440" s="4">
        <v>99.7119320686066</v>
      </c>
      <c r="AE440" s="4">
        <v>26.071583971792201</v>
      </c>
      <c r="AF440" s="4">
        <v>22.899924041374</v>
      </c>
      <c r="AG440" s="4">
        <f t="shared" si="73"/>
        <v>0.26146904819629507</v>
      </c>
      <c r="AH440" s="4">
        <f t="shared" si="75"/>
        <v>2.2880670270717021</v>
      </c>
      <c r="AI440" s="4">
        <v>0.22966081958594234</v>
      </c>
      <c r="AJ440" s="4">
        <f t="shared" si="67"/>
        <v>5.3086438642653402</v>
      </c>
      <c r="AK440" s="4">
        <v>54.405270092226601</v>
      </c>
      <c r="AL440" s="4">
        <v>10.4038772821382</v>
      </c>
      <c r="AM440" s="4">
        <v>58.121185807656403</v>
      </c>
      <c r="AN440" s="4">
        <f t="shared" si="74"/>
        <v>0.19122921850221089</v>
      </c>
      <c r="AO440" s="4"/>
      <c r="AP440" s="2" t="b">
        <v>1</v>
      </c>
      <c r="AR440">
        <v>6.8130655288696289</v>
      </c>
      <c r="AS440">
        <v>7.6278445919354763</v>
      </c>
      <c r="AT440">
        <f t="shared" si="76"/>
        <v>-0.81477906306584735</v>
      </c>
    </row>
    <row r="441" spans="1:46" collapsed="1" x14ac:dyDescent="0.3">
      <c r="A441" s="2" t="s">
        <v>2397</v>
      </c>
      <c r="B441" s="3">
        <v>44002</v>
      </c>
      <c r="C441" s="3">
        <v>44002</v>
      </c>
      <c r="D441" s="4">
        <v>11.1575149508229</v>
      </c>
      <c r="E441" s="2" t="s">
        <v>2398</v>
      </c>
      <c r="F441" s="2" t="s">
        <v>112</v>
      </c>
      <c r="G441" s="2" t="s">
        <v>496</v>
      </c>
      <c r="H441" s="2" t="s">
        <v>115</v>
      </c>
      <c r="I441" s="2" t="s">
        <v>2399</v>
      </c>
      <c r="J441" s="2" t="s">
        <v>112</v>
      </c>
      <c r="K441" s="2" t="s">
        <v>496</v>
      </c>
      <c r="L441" s="2" t="s">
        <v>372</v>
      </c>
      <c r="M441" s="2" t="s">
        <v>2400</v>
      </c>
      <c r="N441" t="s">
        <v>8109</v>
      </c>
      <c r="O441" t="s">
        <v>7364</v>
      </c>
      <c r="P441" s="2"/>
      <c r="Q441" s="2"/>
      <c r="R441" s="2" t="s">
        <v>40</v>
      </c>
      <c r="S441" s="2" t="s">
        <v>41</v>
      </c>
      <c r="T441" s="4">
        <v>5.9395541936440504</v>
      </c>
      <c r="U441" s="4">
        <f t="shared" si="68"/>
        <v>1.7816340789829674</v>
      </c>
      <c r="V441" s="2" t="s">
        <v>109</v>
      </c>
      <c r="W441" s="2">
        <f t="shared" si="69"/>
        <v>0</v>
      </c>
      <c r="X441" s="2">
        <f t="shared" si="70"/>
        <v>0</v>
      </c>
      <c r="Y441" s="2">
        <f t="shared" si="71"/>
        <v>0</v>
      </c>
      <c r="Z441" s="2">
        <f t="shared" si="72"/>
        <v>1</v>
      </c>
      <c r="AA441" s="4">
        <v>0</v>
      </c>
      <c r="AB441" s="4">
        <v>100</v>
      </c>
      <c r="AC441" s="4">
        <v>376.13400000000001</v>
      </c>
      <c r="AD441" s="4">
        <v>442.80186158752002</v>
      </c>
      <c r="AE441" s="4">
        <v>97.651756729581393</v>
      </c>
      <c r="AF441" s="4">
        <v>36.334425005027398</v>
      </c>
      <c r="AG441" s="4">
        <f t="shared" si="73"/>
        <v>0.2205314954627409</v>
      </c>
      <c r="AH441" s="4">
        <f t="shared" si="75"/>
        <v>1.0699723687497134</v>
      </c>
      <c r="AI441" s="4">
        <v>8.2055718724312277E-2</v>
      </c>
      <c r="AJ441" s="4">
        <f t="shared" si="67"/>
        <v>5.9299454628792878</v>
      </c>
      <c r="AK441" s="4">
        <v>36.409440466719701</v>
      </c>
      <c r="AL441" s="4">
        <v>10.4017501988862</v>
      </c>
      <c r="AM441" s="4"/>
      <c r="AN441" s="4">
        <f t="shared" si="74"/>
        <v>0.28568827385287593</v>
      </c>
      <c r="AO441" s="4"/>
      <c r="AP441" s="2" t="b">
        <v>1</v>
      </c>
      <c r="AR441">
        <v>4.3791028261184692</v>
      </c>
      <c r="AS441">
        <v>7.5483214557170868</v>
      </c>
      <c r="AT441">
        <f t="shared" si="76"/>
        <v>-3.1692186295986176</v>
      </c>
    </row>
    <row r="442" spans="1:46" collapsed="1" x14ac:dyDescent="0.3">
      <c r="A442" s="2" t="s">
        <v>2401</v>
      </c>
      <c r="B442" s="3">
        <v>40835</v>
      </c>
      <c r="C442" s="3">
        <v>40835</v>
      </c>
      <c r="D442" s="4">
        <v>556.12439261418899</v>
      </c>
      <c r="E442" s="2" t="s">
        <v>2402</v>
      </c>
      <c r="F442" s="2" t="s">
        <v>227</v>
      </c>
      <c r="G442" s="2" t="s">
        <v>272</v>
      </c>
      <c r="H442" s="2" t="s">
        <v>185</v>
      </c>
      <c r="I442" s="2" t="s">
        <v>543</v>
      </c>
      <c r="J442" s="2" t="s">
        <v>227</v>
      </c>
      <c r="K442" s="2" t="s">
        <v>272</v>
      </c>
      <c r="L442" s="2" t="s">
        <v>115</v>
      </c>
      <c r="M442" s="2" t="s">
        <v>544</v>
      </c>
      <c r="N442" t="s">
        <v>7785</v>
      </c>
      <c r="O442" t="s">
        <v>7032</v>
      </c>
      <c r="P442" s="2" t="s">
        <v>2403</v>
      </c>
      <c r="Q442" s="2" t="s">
        <v>1234</v>
      </c>
      <c r="R442" s="2" t="s">
        <v>40</v>
      </c>
      <c r="S442" s="2" t="s">
        <v>41</v>
      </c>
      <c r="T442" s="4">
        <v>581.90476190476204</v>
      </c>
      <c r="U442" s="4">
        <f t="shared" si="68"/>
        <v>6.3663067950021635</v>
      </c>
      <c r="V442" s="2" t="s">
        <v>42</v>
      </c>
      <c r="W442" s="2">
        <f t="shared" si="69"/>
        <v>1</v>
      </c>
      <c r="X442" s="2">
        <f t="shared" si="70"/>
        <v>0</v>
      </c>
      <c r="Y442" s="2">
        <f t="shared" si="71"/>
        <v>0</v>
      </c>
      <c r="Z442" s="2">
        <f t="shared" si="72"/>
        <v>0</v>
      </c>
      <c r="AA442" s="4">
        <v>5.6680000000000001</v>
      </c>
      <c r="AB442" s="4">
        <v>100</v>
      </c>
      <c r="AC442" s="4">
        <v>80375.145999999993</v>
      </c>
      <c r="AD442" s="4">
        <v>112401.427301231</v>
      </c>
      <c r="AE442" s="4">
        <v>48172.754925359201</v>
      </c>
      <c r="AF442" s="4">
        <v>25681.8693746393</v>
      </c>
      <c r="AG442" s="4">
        <f t="shared" si="73"/>
        <v>0.4285777866170532</v>
      </c>
      <c r="AH442" s="4">
        <f t="shared" si="75"/>
        <v>1.143650076443036</v>
      </c>
      <c r="AI442" s="4">
        <v>0.22848348095983687</v>
      </c>
      <c r="AJ442" s="4">
        <f t="shared" si="67"/>
        <v>11.294460278023497</v>
      </c>
      <c r="AK442" s="4">
        <v>160.75054767120699</v>
      </c>
      <c r="AL442" s="4">
        <v>10.3924183255548</v>
      </c>
      <c r="AM442" s="4">
        <v>373.41637717121603</v>
      </c>
      <c r="AN442" s="4">
        <f t="shared" si="74"/>
        <v>6.464934941814976E-2</v>
      </c>
      <c r="AO442" s="4"/>
      <c r="AP442" s="2" t="b">
        <v>1</v>
      </c>
      <c r="AR442">
        <v>7.7254317303498592</v>
      </c>
      <c r="AS442">
        <v>8.2043197949727382</v>
      </c>
      <c r="AT442">
        <f t="shared" si="76"/>
        <v>-0.47888806462287903</v>
      </c>
    </row>
    <row r="443" spans="1:46" collapsed="1" x14ac:dyDescent="0.3">
      <c r="A443" s="2" t="s">
        <v>2404</v>
      </c>
      <c r="B443" s="3">
        <v>44473</v>
      </c>
      <c r="C443" s="3">
        <v>44473</v>
      </c>
      <c r="D443" s="4">
        <v>225.05101330983601</v>
      </c>
      <c r="E443" s="2" t="s">
        <v>2405</v>
      </c>
      <c r="F443" s="2" t="s">
        <v>482</v>
      </c>
      <c r="G443" s="2" t="s">
        <v>483</v>
      </c>
      <c r="H443" s="2" t="s">
        <v>46</v>
      </c>
      <c r="I443" s="2" t="s">
        <v>2406</v>
      </c>
      <c r="J443" s="2" t="s">
        <v>482</v>
      </c>
      <c r="K443" s="2" t="s">
        <v>485</v>
      </c>
      <c r="L443" s="2" t="s">
        <v>133</v>
      </c>
      <c r="M443" s="2" t="s">
        <v>2407</v>
      </c>
      <c r="N443" t="s">
        <v>8110</v>
      </c>
      <c r="O443" t="s">
        <v>7363</v>
      </c>
      <c r="P443" s="2" t="s">
        <v>2408</v>
      </c>
      <c r="Q443" s="2" t="s">
        <v>299</v>
      </c>
      <c r="R443" s="2" t="s">
        <v>40</v>
      </c>
      <c r="S443" s="2" t="s">
        <v>41</v>
      </c>
      <c r="T443" s="4">
        <v>219.910262950424</v>
      </c>
      <c r="U443" s="4">
        <f t="shared" si="68"/>
        <v>5.3932195674603989</v>
      </c>
      <c r="V443" s="2" t="s">
        <v>67</v>
      </c>
      <c r="W443" s="2">
        <f t="shared" si="69"/>
        <v>0</v>
      </c>
      <c r="X443" s="2">
        <f t="shared" si="70"/>
        <v>1</v>
      </c>
      <c r="Y443" s="2">
        <f t="shared" si="71"/>
        <v>0</v>
      </c>
      <c r="Z443" s="2">
        <f t="shared" si="72"/>
        <v>0</v>
      </c>
      <c r="AA443" s="4">
        <v>46.558999999999997</v>
      </c>
      <c r="AB443" s="4">
        <v>97.852000000000004</v>
      </c>
      <c r="AC443" s="4">
        <v>1360.643</v>
      </c>
      <c r="AD443" s="4" t="s">
        <v>8951</v>
      </c>
      <c r="AE443" s="4" t="s">
        <v>8951</v>
      </c>
      <c r="AF443" s="4">
        <v>11.161455788959501</v>
      </c>
      <c r="AG443" s="4" t="e">
        <f t="shared" si="73"/>
        <v>#VALUE!</v>
      </c>
      <c r="AH443" s="4" t="e">
        <f t="shared" si="75"/>
        <v>#VALUE!</v>
      </c>
      <c r="AI443" s="4" t="s">
        <v>8951</v>
      </c>
      <c r="AJ443" s="4">
        <f t="shared" si="67"/>
        <v>7.2157126611158224</v>
      </c>
      <c r="AK443" s="4">
        <v>21.815465958531401</v>
      </c>
      <c r="AL443" s="4">
        <v>10.144274655317499</v>
      </c>
      <c r="AM443" s="4">
        <v>477.09945407073297</v>
      </c>
      <c r="AN443" s="4">
        <f t="shared" si="74"/>
        <v>0.46500380393435353</v>
      </c>
      <c r="AO443" s="4"/>
      <c r="AP443" s="2" t="b">
        <v>1</v>
      </c>
      <c r="AR443">
        <v>7.7965647776921596</v>
      </c>
      <c r="AS443">
        <v>6.0814232776562367</v>
      </c>
      <c r="AT443">
        <f t="shared" si="76"/>
        <v>1.7151415000359229</v>
      </c>
    </row>
    <row r="444" spans="1:46" collapsed="1" x14ac:dyDescent="0.3">
      <c r="A444" s="2" t="s">
        <v>2409</v>
      </c>
      <c r="B444" s="3">
        <v>40828</v>
      </c>
      <c r="C444" s="3">
        <v>40828</v>
      </c>
      <c r="D444" s="4">
        <v>166.948996994418</v>
      </c>
      <c r="E444" s="2" t="s">
        <v>2410</v>
      </c>
      <c r="F444" s="2" t="s">
        <v>367</v>
      </c>
      <c r="G444" s="2" t="s">
        <v>452</v>
      </c>
      <c r="H444" s="2" t="s">
        <v>94</v>
      </c>
      <c r="I444" s="2" t="s">
        <v>2411</v>
      </c>
      <c r="J444" s="2" t="s">
        <v>70</v>
      </c>
      <c r="K444" s="2" t="s">
        <v>318</v>
      </c>
      <c r="L444" s="2" t="s">
        <v>255</v>
      </c>
      <c r="M444" s="2" t="s">
        <v>2412</v>
      </c>
      <c r="N444" t="s">
        <v>8111</v>
      </c>
      <c r="O444" t="s">
        <v>6882</v>
      </c>
      <c r="P444" s="2" t="s">
        <v>202</v>
      </c>
      <c r="Q444" s="2" t="s">
        <v>88</v>
      </c>
      <c r="R444" s="2" t="s">
        <v>40</v>
      </c>
      <c r="S444" s="2" t="s">
        <v>41</v>
      </c>
      <c r="T444" s="4">
        <v>166.948996994418</v>
      </c>
      <c r="U444" s="4">
        <f t="shared" si="68"/>
        <v>5.117688358551419</v>
      </c>
      <c r="V444" s="2" t="s">
        <v>109</v>
      </c>
      <c r="W444" s="2">
        <f t="shared" si="69"/>
        <v>0</v>
      </c>
      <c r="X444" s="2">
        <f t="shared" si="70"/>
        <v>0</v>
      </c>
      <c r="Y444" s="2">
        <f t="shared" si="71"/>
        <v>0</v>
      </c>
      <c r="Z444" s="2">
        <f t="shared" si="72"/>
        <v>1</v>
      </c>
      <c r="AA444" s="4">
        <v>0</v>
      </c>
      <c r="AB444" s="4">
        <v>85.5</v>
      </c>
      <c r="AC444" s="4">
        <v>33264.627</v>
      </c>
      <c r="AD444" s="4">
        <v>45446.999398677101</v>
      </c>
      <c r="AE444" s="4">
        <v>19327.4684305472</v>
      </c>
      <c r="AF444" s="4">
        <v>11438.869512928401</v>
      </c>
      <c r="AG444" s="4">
        <f t="shared" si="73"/>
        <v>0.42527490673256191</v>
      </c>
      <c r="AH444" s="4">
        <f t="shared" si="75"/>
        <v>1.1572182130043569</v>
      </c>
      <c r="AI444" s="4">
        <v>0.25169691430192354</v>
      </c>
      <c r="AJ444" s="4">
        <f t="shared" si="67"/>
        <v>10.412249859126499</v>
      </c>
      <c r="AK444" s="4" t="s">
        <v>8951</v>
      </c>
      <c r="AL444" s="4">
        <v>9.8870766208251499</v>
      </c>
      <c r="AM444" s="4"/>
      <c r="AN444" s="4" t="e">
        <f t="shared" si="74"/>
        <v>#VALUE!</v>
      </c>
      <c r="AO444" s="4"/>
      <c r="AP444" s="2" t="b">
        <v>1</v>
      </c>
      <c r="AR444">
        <v>7.4884913563728333</v>
      </c>
      <c r="AS444">
        <v>6.5961881875991821</v>
      </c>
      <c r="AT444">
        <f t="shared" si="76"/>
        <v>0.89230316877365112</v>
      </c>
    </row>
    <row r="445" spans="1:46" collapsed="1" x14ac:dyDescent="0.3">
      <c r="A445" s="2" t="s">
        <v>2413</v>
      </c>
      <c r="B445" s="3">
        <v>40743</v>
      </c>
      <c r="C445" s="3">
        <v>40743</v>
      </c>
      <c r="D445" s="4">
        <v>268.94657871641698</v>
      </c>
      <c r="E445" s="2" t="s">
        <v>2414</v>
      </c>
      <c r="F445" s="2" t="s">
        <v>482</v>
      </c>
      <c r="G445" s="2" t="s">
        <v>930</v>
      </c>
      <c r="H445" s="2" t="s">
        <v>103</v>
      </c>
      <c r="I445" s="2" t="s">
        <v>1059</v>
      </c>
      <c r="J445" s="2" t="s">
        <v>482</v>
      </c>
      <c r="K445" s="2" t="s">
        <v>485</v>
      </c>
      <c r="L445" s="2" t="s">
        <v>142</v>
      </c>
      <c r="M445" s="2" t="s">
        <v>1060</v>
      </c>
      <c r="N445" t="s">
        <v>7868</v>
      </c>
      <c r="O445" t="s">
        <v>6648</v>
      </c>
      <c r="P445" s="2" t="s">
        <v>202</v>
      </c>
      <c r="Q445" s="2"/>
      <c r="R445" s="2" t="s">
        <v>40</v>
      </c>
      <c r="S445" s="2" t="s">
        <v>41</v>
      </c>
      <c r="T445" s="4">
        <v>268.94657871641698</v>
      </c>
      <c r="U445" s="4">
        <f t="shared" si="68"/>
        <v>5.5945127677475313</v>
      </c>
      <c r="V445" s="2" t="s">
        <v>42</v>
      </c>
      <c r="W445" s="2">
        <f t="shared" si="69"/>
        <v>1</v>
      </c>
      <c r="X445" s="2">
        <f t="shared" si="70"/>
        <v>0</v>
      </c>
      <c r="Y445" s="2">
        <f t="shared" si="71"/>
        <v>0</v>
      </c>
      <c r="Z445" s="2">
        <f t="shared" si="72"/>
        <v>0</v>
      </c>
      <c r="AA445" s="4">
        <v>0</v>
      </c>
      <c r="AB445" s="4">
        <v>100</v>
      </c>
      <c r="AC445" s="4">
        <v>110806.08100000001</v>
      </c>
      <c r="AD445" s="4">
        <v>61039.617568291404</v>
      </c>
      <c r="AE445" s="4">
        <v>49373.868237814699</v>
      </c>
      <c r="AF445" s="4">
        <v>15427.958221746099</v>
      </c>
      <c r="AG445" s="4">
        <f t="shared" si="73"/>
        <v>0.80888233256990816</v>
      </c>
      <c r="AH445" s="4">
        <f t="shared" si="75"/>
        <v>2.6241964746683517</v>
      </c>
      <c r="AI445" s="4">
        <v>0.25275319270284136</v>
      </c>
      <c r="AJ445" s="4">
        <f t="shared" si="67"/>
        <v>11.615536934460803</v>
      </c>
      <c r="AK445" s="4">
        <v>28.321851381178501</v>
      </c>
      <c r="AL445" s="4">
        <v>9.7063741555748795</v>
      </c>
      <c r="AM445" s="4"/>
      <c r="AN445" s="4">
        <f t="shared" si="74"/>
        <v>0.34271679576799569</v>
      </c>
      <c r="AO445" s="4"/>
      <c r="AP445" s="2" t="b">
        <v>1</v>
      </c>
      <c r="AR445">
        <v>8.371113657951355</v>
      </c>
      <c r="AS445">
        <v>7.866868356863657</v>
      </c>
      <c r="AT445">
        <f t="shared" si="76"/>
        <v>0.50424530108769794</v>
      </c>
    </row>
    <row r="446" spans="1:46" collapsed="1" x14ac:dyDescent="0.3">
      <c r="A446" s="2" t="s">
        <v>2415</v>
      </c>
      <c r="B446" s="3">
        <v>44382</v>
      </c>
      <c r="C446" s="3">
        <v>44389</v>
      </c>
      <c r="D446" s="4">
        <v>38.2166815078658</v>
      </c>
      <c r="E446" s="2" t="s">
        <v>2416</v>
      </c>
      <c r="F446" s="2" t="s">
        <v>149</v>
      </c>
      <c r="G446" s="2" t="s">
        <v>150</v>
      </c>
      <c r="H446" s="2" t="s">
        <v>63</v>
      </c>
      <c r="I446" s="2" t="s">
        <v>2417</v>
      </c>
      <c r="J446" s="2" t="s">
        <v>149</v>
      </c>
      <c r="K446" s="2" t="s">
        <v>150</v>
      </c>
      <c r="L446" s="2" t="s">
        <v>444</v>
      </c>
      <c r="M446" s="2" t="s">
        <v>2418</v>
      </c>
      <c r="N446" t="s">
        <v>8112</v>
      </c>
      <c r="O446" t="s">
        <v>6481</v>
      </c>
      <c r="P446" s="2"/>
      <c r="Q446" s="2" t="s">
        <v>2419</v>
      </c>
      <c r="R446" s="2" t="s">
        <v>40</v>
      </c>
      <c r="S446" s="2" t="s">
        <v>41</v>
      </c>
      <c r="T446" s="4">
        <v>30.5835559513209</v>
      </c>
      <c r="U446" s="4">
        <f t="shared" si="68"/>
        <v>3.4204624773023413</v>
      </c>
      <c r="V446" s="2" t="s">
        <v>42</v>
      </c>
      <c r="W446" s="2">
        <f t="shared" si="69"/>
        <v>1</v>
      </c>
      <c r="X446" s="2">
        <f t="shared" si="70"/>
        <v>0</v>
      </c>
      <c r="Y446" s="2">
        <f t="shared" si="71"/>
        <v>0</v>
      </c>
      <c r="Z446" s="2">
        <f t="shared" si="72"/>
        <v>0</v>
      </c>
      <c r="AA446" s="4">
        <v>0</v>
      </c>
      <c r="AB446" s="4">
        <v>99.99</v>
      </c>
      <c r="AC446" s="4">
        <v>1483.799</v>
      </c>
      <c r="AD446" s="4">
        <v>1978.8910600879301</v>
      </c>
      <c r="AE446" s="4">
        <v>1173.44040058622</v>
      </c>
      <c r="AF446" s="4">
        <v>35.446995603321902</v>
      </c>
      <c r="AG446" s="4">
        <f t="shared" si="73"/>
        <v>0.59297877697930446</v>
      </c>
      <c r="AH446" s="4">
        <f t="shared" si="75"/>
        <v>1.342792159800928</v>
      </c>
      <c r="AI446" s="4">
        <v>1.7912555328713674E-2</v>
      </c>
      <c r="AJ446" s="4">
        <f t="shared" si="67"/>
        <v>7.3023609698099223</v>
      </c>
      <c r="AK446" s="4">
        <v>21.649496757673099</v>
      </c>
      <c r="AL446" s="4">
        <v>9.6273991440731201</v>
      </c>
      <c r="AM446" s="4"/>
      <c r="AN446" s="4">
        <f t="shared" si="74"/>
        <v>0.44469389990143487</v>
      </c>
      <c r="AO446" s="4"/>
      <c r="AP446" s="2" t="b">
        <v>1</v>
      </c>
      <c r="AR446">
        <v>7.3659974932670593</v>
      </c>
      <c r="AS446">
        <v>6.5908767382303877</v>
      </c>
      <c r="AT446">
        <f t="shared" si="76"/>
        <v>0.77512075503667166</v>
      </c>
    </row>
    <row r="447" spans="1:46" collapsed="1" x14ac:dyDescent="0.3">
      <c r="A447" s="2" t="s">
        <v>2420</v>
      </c>
      <c r="B447" s="3">
        <v>37957</v>
      </c>
      <c r="C447" s="3">
        <v>37957</v>
      </c>
      <c r="D447" s="4">
        <v>5.4429999999999996</v>
      </c>
      <c r="E447" s="2" t="s">
        <v>2421</v>
      </c>
      <c r="F447" s="2" t="s">
        <v>367</v>
      </c>
      <c r="G447" s="2" t="s">
        <v>750</v>
      </c>
      <c r="H447" s="2" t="s">
        <v>36</v>
      </c>
      <c r="I447" s="2" t="s">
        <v>2422</v>
      </c>
      <c r="J447" s="2" t="s">
        <v>367</v>
      </c>
      <c r="K447" s="2" t="s">
        <v>750</v>
      </c>
      <c r="L447" s="2" t="s">
        <v>103</v>
      </c>
      <c r="M447" s="2" t="s">
        <v>2423</v>
      </c>
      <c r="N447">
        <v>0</v>
      </c>
      <c r="O447" t="s">
        <v>7362</v>
      </c>
      <c r="P447" s="2"/>
      <c r="Q447" s="2"/>
      <c r="R447" s="2" t="s">
        <v>40</v>
      </c>
      <c r="S447" s="2" t="s">
        <v>41</v>
      </c>
      <c r="T447" s="4">
        <v>5.4429999999999996</v>
      </c>
      <c r="U447" s="4">
        <f t="shared" si="68"/>
        <v>1.694330379452063</v>
      </c>
      <c r="V447" s="2" t="s">
        <v>42</v>
      </c>
      <c r="W447" s="2">
        <f t="shared" si="69"/>
        <v>1</v>
      </c>
      <c r="X447" s="2">
        <f t="shared" si="70"/>
        <v>0</v>
      </c>
      <c r="Y447" s="2">
        <f t="shared" si="71"/>
        <v>0</v>
      </c>
      <c r="Z447" s="2">
        <f t="shared" si="72"/>
        <v>0</v>
      </c>
      <c r="AA447" s="4">
        <v>38.463999999999999</v>
      </c>
      <c r="AB447" s="4">
        <v>100</v>
      </c>
      <c r="AC447" s="4">
        <v>332.72</v>
      </c>
      <c r="AD447" s="4">
        <v>242.33498651043101</v>
      </c>
      <c r="AE447" s="4">
        <v>53.570951571111799</v>
      </c>
      <c r="AF447" s="4">
        <v>12.088078426484101</v>
      </c>
      <c r="AG447" s="4">
        <f t="shared" si="73"/>
        <v>0.22106156582060801</v>
      </c>
      <c r="AH447" s="4">
        <f t="shared" si="75"/>
        <v>1.5940370688261489</v>
      </c>
      <c r="AI447" s="4">
        <v>4.9881688981643531E-2</v>
      </c>
      <c r="AJ447" s="4">
        <f t="shared" si="67"/>
        <v>5.8073012954346561</v>
      </c>
      <c r="AK447" s="4">
        <v>5.3789999999999996</v>
      </c>
      <c r="AL447" s="4">
        <v>9.44</v>
      </c>
      <c r="AM447" s="4">
        <v>4.9340000000000002</v>
      </c>
      <c r="AN447" s="4">
        <f t="shared" si="74"/>
        <v>1.7549730433166018</v>
      </c>
      <c r="AO447" s="4"/>
      <c r="AP447" s="2" t="b">
        <v>1</v>
      </c>
      <c r="AR447">
        <v>7.7880142331123352</v>
      </c>
      <c r="AS447">
        <v>7.5954157337546349</v>
      </c>
      <c r="AT447">
        <f t="shared" si="76"/>
        <v>0.19259849935770035</v>
      </c>
    </row>
    <row r="448" spans="1:46" collapsed="1" x14ac:dyDescent="0.3">
      <c r="A448" s="2" t="s">
        <v>2424</v>
      </c>
      <c r="B448" s="3">
        <v>43556</v>
      </c>
      <c r="C448" s="3">
        <v>43556</v>
      </c>
      <c r="D448" s="4">
        <v>38.871402877697797</v>
      </c>
      <c r="E448" s="2" t="s">
        <v>2425</v>
      </c>
      <c r="F448" s="2" t="s">
        <v>227</v>
      </c>
      <c r="G448" s="2" t="s">
        <v>272</v>
      </c>
      <c r="H448" s="2" t="s">
        <v>185</v>
      </c>
      <c r="I448" s="2" t="s">
        <v>2426</v>
      </c>
      <c r="J448" s="2" t="s">
        <v>227</v>
      </c>
      <c r="K448" s="2" t="s">
        <v>272</v>
      </c>
      <c r="L448" s="2" t="s">
        <v>311</v>
      </c>
      <c r="M448" s="2" t="s">
        <v>2427</v>
      </c>
      <c r="N448" t="s">
        <v>8113</v>
      </c>
      <c r="O448" t="s">
        <v>7361</v>
      </c>
      <c r="P448" s="2" t="s">
        <v>2428</v>
      </c>
      <c r="Q448" s="2" t="s">
        <v>2429</v>
      </c>
      <c r="R448" s="2" t="s">
        <v>40</v>
      </c>
      <c r="S448" s="2" t="s">
        <v>41</v>
      </c>
      <c r="T448" s="4">
        <v>41.187799760191801</v>
      </c>
      <c r="U448" s="4">
        <f t="shared" si="68"/>
        <v>3.7181420901771656</v>
      </c>
      <c r="V448" s="2" t="s">
        <v>67</v>
      </c>
      <c r="W448" s="2">
        <f t="shared" si="69"/>
        <v>0</v>
      </c>
      <c r="X448" s="2">
        <f t="shared" si="70"/>
        <v>1</v>
      </c>
      <c r="Y448" s="2">
        <f t="shared" si="71"/>
        <v>0</v>
      </c>
      <c r="Z448" s="2">
        <f t="shared" si="72"/>
        <v>0</v>
      </c>
      <c r="AA448" s="4">
        <v>4.53</v>
      </c>
      <c r="AB448" s="4">
        <v>100</v>
      </c>
      <c r="AC448" s="4">
        <v>39.518000000000001</v>
      </c>
      <c r="AD448" s="4">
        <v>13.287293022154101</v>
      </c>
      <c r="AE448" s="4">
        <v>0.337530255590345</v>
      </c>
      <c r="AF448" s="4">
        <v>-3.8927009082228601</v>
      </c>
      <c r="AG448" s="4">
        <f t="shared" si="73"/>
        <v>2.5402484541251238E-2</v>
      </c>
      <c r="AH448" s="4">
        <f t="shared" si="75"/>
        <v>2.999522189293081</v>
      </c>
      <c r="AI448" s="4">
        <v>-0.29296418026850934</v>
      </c>
      <c r="AJ448" s="4">
        <f t="shared" si="67"/>
        <v>3.6767562643116256</v>
      </c>
      <c r="AK448" s="4">
        <v>73.989058752997593</v>
      </c>
      <c r="AL448" s="4">
        <v>9.3000599520383709</v>
      </c>
      <c r="AM448" s="4">
        <v>42.713125845737501</v>
      </c>
      <c r="AN448" s="4">
        <f t="shared" si="74"/>
        <v>0.12569507044393355</v>
      </c>
      <c r="AO448" s="4"/>
      <c r="AP448" s="2" t="b">
        <v>1</v>
      </c>
      <c r="AR448">
        <v>8.0247905453046169</v>
      </c>
      <c r="AS448">
        <v>8.0940759778022766</v>
      </c>
      <c r="AT448">
        <f t="shared" si="76"/>
        <v>-6.9285432497659727E-2</v>
      </c>
    </row>
    <row r="449" spans="1:46" collapsed="1" x14ac:dyDescent="0.3">
      <c r="A449" s="2" t="s">
        <v>2430</v>
      </c>
      <c r="B449" s="3">
        <v>39259</v>
      </c>
      <c r="C449" s="3">
        <v>39259</v>
      </c>
      <c r="D449" s="4">
        <v>103.223116037558</v>
      </c>
      <c r="E449" s="2" t="s">
        <v>2431</v>
      </c>
      <c r="F449" s="2" t="s">
        <v>367</v>
      </c>
      <c r="G449" s="2" t="s">
        <v>748</v>
      </c>
      <c r="H449" s="2" t="s">
        <v>48</v>
      </c>
      <c r="I449" s="2" t="s">
        <v>1536</v>
      </c>
      <c r="J449" s="2" t="s">
        <v>218</v>
      </c>
      <c r="K449" s="2" t="s">
        <v>426</v>
      </c>
      <c r="L449" s="2" t="s">
        <v>103</v>
      </c>
      <c r="M449" s="2" t="s">
        <v>1537</v>
      </c>
      <c r="N449" t="s">
        <v>7950</v>
      </c>
      <c r="O449" t="s">
        <v>7012</v>
      </c>
      <c r="P449" s="2" t="s">
        <v>2432</v>
      </c>
      <c r="Q449" s="2" t="s">
        <v>47</v>
      </c>
      <c r="R449" s="2" t="s">
        <v>40</v>
      </c>
      <c r="S449" s="2" t="s">
        <v>41</v>
      </c>
      <c r="T449" s="4">
        <v>103.223116037558</v>
      </c>
      <c r="U449" s="4">
        <f t="shared" si="68"/>
        <v>4.6368928205768585</v>
      </c>
      <c r="V449" s="2" t="s">
        <v>42</v>
      </c>
      <c r="W449" s="2">
        <f t="shared" si="69"/>
        <v>1</v>
      </c>
      <c r="X449" s="2">
        <f t="shared" si="70"/>
        <v>0</v>
      </c>
      <c r="Y449" s="2">
        <f t="shared" si="71"/>
        <v>0</v>
      </c>
      <c r="Z449" s="2">
        <f t="shared" si="72"/>
        <v>0</v>
      </c>
      <c r="AA449" s="4">
        <v>41.383000000000003</v>
      </c>
      <c r="AB449" s="4">
        <v>68.150000000000006</v>
      </c>
      <c r="AC449" s="4">
        <v>5900.7</v>
      </c>
      <c r="AD449" s="4">
        <v>4647.2715617404301</v>
      </c>
      <c r="AE449" s="4">
        <v>2134.2036379176802</v>
      </c>
      <c r="AF449" s="4">
        <v>395.97612115708199</v>
      </c>
      <c r="AG449" s="4">
        <f t="shared" si="73"/>
        <v>0.45923798718541176</v>
      </c>
      <c r="AH449" s="4">
        <f t="shared" si="75"/>
        <v>1.7289507469429142</v>
      </c>
      <c r="AI449" s="4">
        <v>8.5206150726596805E-2</v>
      </c>
      <c r="AJ449" s="4">
        <f t="shared" si="67"/>
        <v>8.6828262669239571</v>
      </c>
      <c r="AK449" s="4">
        <v>32.198044364682403</v>
      </c>
      <c r="AL449" s="4">
        <v>9.1355352924875604</v>
      </c>
      <c r="AM449" s="4">
        <v>391.41739375932701</v>
      </c>
      <c r="AN449" s="4">
        <f t="shared" si="74"/>
        <v>0.28372950819672155</v>
      </c>
      <c r="AO449" s="4"/>
      <c r="AP449" s="2" t="b">
        <v>1</v>
      </c>
      <c r="AR449">
        <v>8.0206300616264343</v>
      </c>
      <c r="AS449">
        <v>7.4957617123921718</v>
      </c>
      <c r="AT449">
        <f t="shared" si="76"/>
        <v>0.52486834923426251</v>
      </c>
    </row>
    <row r="450" spans="1:46" collapsed="1" x14ac:dyDescent="0.3">
      <c r="A450" s="2" t="s">
        <v>2433</v>
      </c>
      <c r="B450" s="3">
        <v>42863</v>
      </c>
      <c r="C450" s="3">
        <v>42863</v>
      </c>
      <c r="D450" s="4">
        <v>93.963503270688406</v>
      </c>
      <c r="E450" s="2" t="s">
        <v>2434</v>
      </c>
      <c r="F450" s="2" t="s">
        <v>227</v>
      </c>
      <c r="G450" s="2" t="s">
        <v>228</v>
      </c>
      <c r="H450" s="2" t="s">
        <v>115</v>
      </c>
      <c r="I450" s="2" t="s">
        <v>2435</v>
      </c>
      <c r="J450" s="2" t="s">
        <v>227</v>
      </c>
      <c r="K450" s="2" t="s">
        <v>228</v>
      </c>
      <c r="L450" s="2" t="s">
        <v>36</v>
      </c>
      <c r="M450" s="2" t="s">
        <v>2436</v>
      </c>
      <c r="N450" t="s">
        <v>8114</v>
      </c>
      <c r="O450" t="s">
        <v>7360</v>
      </c>
      <c r="P450" s="2"/>
      <c r="Q450" s="2"/>
      <c r="R450" s="2" t="s">
        <v>40</v>
      </c>
      <c r="S450" s="2" t="s">
        <v>41</v>
      </c>
      <c r="T450" s="4">
        <v>93.963503270688406</v>
      </c>
      <c r="U450" s="4">
        <f t="shared" si="68"/>
        <v>4.5429064437985964</v>
      </c>
      <c r="V450" s="2" t="s">
        <v>42</v>
      </c>
      <c r="W450" s="2">
        <f t="shared" si="69"/>
        <v>1</v>
      </c>
      <c r="X450" s="2">
        <f t="shared" si="70"/>
        <v>0</v>
      </c>
      <c r="Y450" s="2">
        <f t="shared" si="71"/>
        <v>0</v>
      </c>
      <c r="Z450" s="2">
        <f t="shared" si="72"/>
        <v>0</v>
      </c>
      <c r="AA450" s="4">
        <v>0</v>
      </c>
      <c r="AB450" s="4">
        <v>100</v>
      </c>
      <c r="AC450" s="4" t="s">
        <v>8951</v>
      </c>
      <c r="AD450" s="4">
        <v>1077.7</v>
      </c>
      <c r="AE450" s="4">
        <v>1215.4000000000001</v>
      </c>
      <c r="AF450" s="4">
        <v>191.5</v>
      </c>
      <c r="AG450" s="4">
        <f t="shared" si="73"/>
        <v>1.1277721072654727</v>
      </c>
      <c r="AH450" s="4" t="e">
        <f t="shared" si="75"/>
        <v>#VALUE!</v>
      </c>
      <c r="AI450" s="4">
        <v>0.17769323559432124</v>
      </c>
      <c r="AJ450" s="4" t="e">
        <f t="shared" ref="AJ450:AJ513" si="77">LN(AC450)</f>
        <v>#VALUE!</v>
      </c>
      <c r="AK450" s="4">
        <v>21.500976338157599</v>
      </c>
      <c r="AL450" s="4">
        <v>8.9952331725246992</v>
      </c>
      <c r="AM450" s="4"/>
      <c r="AN450" s="4">
        <f t="shared" si="74"/>
        <v>0.41836393989983311</v>
      </c>
      <c r="AO450" s="4"/>
      <c r="AP450" s="2" t="b">
        <v>1</v>
      </c>
      <c r="AR450">
        <v>7.4520047307014465</v>
      </c>
      <c r="AS450">
        <v>7.7801921665668488</v>
      </c>
      <c r="AT450">
        <f t="shared" si="76"/>
        <v>-0.32818743586540222</v>
      </c>
    </row>
    <row r="451" spans="1:46" collapsed="1" x14ac:dyDescent="0.3">
      <c r="A451" s="2" t="s">
        <v>2448</v>
      </c>
      <c r="B451" s="3">
        <v>40157</v>
      </c>
      <c r="C451" s="3">
        <v>40157</v>
      </c>
      <c r="D451" s="4">
        <v>35.733615925591799</v>
      </c>
      <c r="E451" s="2" t="s">
        <v>2449</v>
      </c>
      <c r="F451" s="2" t="s">
        <v>128</v>
      </c>
      <c r="G451" s="2" t="s">
        <v>583</v>
      </c>
      <c r="H451" s="2" t="s">
        <v>311</v>
      </c>
      <c r="I451" s="2" t="s">
        <v>2450</v>
      </c>
      <c r="J451" s="2" t="s">
        <v>128</v>
      </c>
      <c r="K451" s="2" t="s">
        <v>583</v>
      </c>
      <c r="L451" s="2" t="s">
        <v>105</v>
      </c>
      <c r="M451" s="2" t="s">
        <v>2451</v>
      </c>
      <c r="N451">
        <v>0</v>
      </c>
      <c r="O451" t="s">
        <v>7357</v>
      </c>
      <c r="P451" s="2"/>
      <c r="Q451" s="2" t="s">
        <v>2452</v>
      </c>
      <c r="R451" s="2" t="s">
        <v>40</v>
      </c>
      <c r="S451" s="2" t="s">
        <v>41</v>
      </c>
      <c r="T451" s="4">
        <v>37.9835524299139</v>
      </c>
      <c r="U451" s="4">
        <f t="shared" ref="U451:U514" si="78">LN(T451)</f>
        <v>3.6371532352363611</v>
      </c>
      <c r="V451" s="2" t="s">
        <v>42</v>
      </c>
      <c r="W451" s="2">
        <f t="shared" ref="W451:W514" si="79">IF(V451=$W$1,1,0)</f>
        <v>1</v>
      </c>
      <c r="X451" s="2">
        <f t="shared" ref="X451:X514" si="80">IF(V451=$X$1,1,0)</f>
        <v>0</v>
      </c>
      <c r="Y451" s="2">
        <f t="shared" ref="Y451:Y514" si="81">IF(V451=$Y$1,1,0)</f>
        <v>0</v>
      </c>
      <c r="Z451" s="2">
        <f t="shared" ref="Z451:Z514" si="82">IF(V451=$Z$1,1,0)</f>
        <v>0</v>
      </c>
      <c r="AA451" s="4">
        <v>19.899999999999999</v>
      </c>
      <c r="AB451" s="4">
        <v>100</v>
      </c>
      <c r="AC451" s="4">
        <v>1415.19</v>
      </c>
      <c r="AD451" s="4">
        <v>1068.79948484538</v>
      </c>
      <c r="AE451" s="4">
        <v>725.60698971154295</v>
      </c>
      <c r="AF451" s="4" t="s">
        <v>8951</v>
      </c>
      <c r="AG451" s="4">
        <f t="shared" ref="AG451:AG514" si="83">AE451/AD451</f>
        <v>0.67889908256880782</v>
      </c>
      <c r="AH451" s="4">
        <f t="shared" si="75"/>
        <v>2.0029921608927852</v>
      </c>
      <c r="AI451" s="4" t="s">
        <v>8951</v>
      </c>
      <c r="AJ451" s="4">
        <f t="shared" si="77"/>
        <v>7.255019076681549</v>
      </c>
      <c r="AK451" s="4">
        <v>9.3690001774737404</v>
      </c>
      <c r="AL451" s="4">
        <v>8.7228344169987597</v>
      </c>
      <c r="AM451" s="4">
        <v>20.166253033056901</v>
      </c>
      <c r="AN451" s="4">
        <f t="shared" ref="AN451:AN514" si="84">AL451/AK451</f>
        <v>0.93103151369037407</v>
      </c>
      <c r="AO451" s="4"/>
      <c r="AP451" s="2" t="b">
        <v>1</v>
      </c>
      <c r="AR451">
        <v>8.7210484743118286</v>
      </c>
      <c r="AS451">
        <v>8.1775248646736145</v>
      </c>
      <c r="AT451">
        <f t="shared" si="76"/>
        <v>0.54352360963821411</v>
      </c>
    </row>
    <row r="452" spans="1:46" collapsed="1" x14ac:dyDescent="0.3">
      <c r="A452" s="2" t="s">
        <v>2453</v>
      </c>
      <c r="B452" s="3">
        <v>39708</v>
      </c>
      <c r="C452" s="3">
        <v>39708</v>
      </c>
      <c r="D452" s="4">
        <v>5.7246508253219703</v>
      </c>
      <c r="E452" s="2" t="s">
        <v>2454</v>
      </c>
      <c r="F452" s="2" t="s">
        <v>367</v>
      </c>
      <c r="G452" s="2" t="s">
        <v>604</v>
      </c>
      <c r="H452" s="2" t="s">
        <v>115</v>
      </c>
      <c r="I452" s="2" t="s">
        <v>2455</v>
      </c>
      <c r="J452" s="2" t="s">
        <v>367</v>
      </c>
      <c r="K452" s="2" t="s">
        <v>452</v>
      </c>
      <c r="L452" s="2" t="s">
        <v>48</v>
      </c>
      <c r="M452" s="2" t="s">
        <v>2456</v>
      </c>
      <c r="N452" t="s">
        <v>8118</v>
      </c>
      <c r="O452" t="s">
        <v>7356</v>
      </c>
      <c r="P452" s="2" t="s">
        <v>2457</v>
      </c>
      <c r="Q452" s="2"/>
      <c r="R452" s="2" t="s">
        <v>40</v>
      </c>
      <c r="S452" s="2" t="s">
        <v>41</v>
      </c>
      <c r="T452" s="4">
        <v>5.7246508253219703</v>
      </c>
      <c r="U452" s="4">
        <f t="shared" si="78"/>
        <v>1.7447815563701277</v>
      </c>
      <c r="V452" s="2" t="s">
        <v>42</v>
      </c>
      <c r="W452" s="2">
        <f t="shared" si="79"/>
        <v>1</v>
      </c>
      <c r="X452" s="2">
        <f t="shared" si="80"/>
        <v>0</v>
      </c>
      <c r="Y452" s="2">
        <f t="shared" si="81"/>
        <v>0</v>
      </c>
      <c r="Z452" s="2">
        <f t="shared" si="82"/>
        <v>0</v>
      </c>
      <c r="AA452" s="4">
        <v>0</v>
      </c>
      <c r="AB452" s="4">
        <v>100</v>
      </c>
      <c r="AC452" s="4">
        <v>227.76</v>
      </c>
      <c r="AD452" s="4">
        <v>454.97702239404799</v>
      </c>
      <c r="AE452" s="4">
        <v>227.18214311765999</v>
      </c>
      <c r="AF452" s="4">
        <v>76.306076300240704</v>
      </c>
      <c r="AG452" s="4">
        <f t="shared" si="83"/>
        <v>0.49932662955647317</v>
      </c>
      <c r="AH452" s="4">
        <f t="shared" si="75"/>
        <v>0.99992333837826686</v>
      </c>
      <c r="AI452" s="4">
        <v>0.16771413180104133</v>
      </c>
      <c r="AJ452" s="4">
        <f t="shared" si="77"/>
        <v>5.4282924429697816</v>
      </c>
      <c r="AK452" s="4">
        <v>3.2688300089312299</v>
      </c>
      <c r="AL452" s="4">
        <v>8.4806986206212205</v>
      </c>
      <c r="AM452" s="4"/>
      <c r="AN452" s="4">
        <f t="shared" si="84"/>
        <v>2.5944140862173657</v>
      </c>
      <c r="AO452" s="4"/>
      <c r="AP452" s="2" t="b">
        <v>1</v>
      </c>
      <c r="AR452">
        <v>7.5327163338661194</v>
      </c>
      <c r="AS452">
        <v>7.8665103514989223</v>
      </c>
      <c r="AT452">
        <f t="shared" si="76"/>
        <v>-0.33379401763280292</v>
      </c>
    </row>
    <row r="453" spans="1:46" collapsed="1" x14ac:dyDescent="0.3">
      <c r="A453" s="2" t="s">
        <v>2458</v>
      </c>
      <c r="B453" s="3">
        <v>40140</v>
      </c>
      <c r="C453" s="3">
        <v>40525</v>
      </c>
      <c r="D453" s="4">
        <v>23.7642585551331</v>
      </c>
      <c r="E453" s="2" t="s">
        <v>2459</v>
      </c>
      <c r="F453" s="2" t="s">
        <v>31</v>
      </c>
      <c r="G453" s="2" t="s">
        <v>45</v>
      </c>
      <c r="H453" s="2" t="s">
        <v>1428</v>
      </c>
      <c r="I453" s="2" t="s">
        <v>2460</v>
      </c>
      <c r="J453" s="2" t="s">
        <v>31</v>
      </c>
      <c r="K453" s="2" t="s">
        <v>45</v>
      </c>
      <c r="L453" s="2" t="s">
        <v>475</v>
      </c>
      <c r="M453" s="2" t="s">
        <v>2461</v>
      </c>
      <c r="N453" t="s">
        <v>8119</v>
      </c>
      <c r="O453" t="s">
        <v>7355</v>
      </c>
      <c r="P453" s="2"/>
      <c r="Q453" s="2"/>
      <c r="R453" s="2" t="s">
        <v>40</v>
      </c>
      <c r="S453" s="2" t="s">
        <v>41</v>
      </c>
      <c r="T453" s="4">
        <v>23.7642585551331</v>
      </c>
      <c r="U453" s="4">
        <f t="shared" si="78"/>
        <v>3.1681827105526836</v>
      </c>
      <c r="V453" s="2" t="s">
        <v>109</v>
      </c>
      <c r="W453" s="2">
        <f t="shared" si="79"/>
        <v>0</v>
      </c>
      <c r="X453" s="2">
        <f t="shared" si="80"/>
        <v>0</v>
      </c>
      <c r="Y453" s="2">
        <f t="shared" si="81"/>
        <v>0</v>
      </c>
      <c r="Z453" s="2">
        <f t="shared" si="82"/>
        <v>1</v>
      </c>
      <c r="AA453" s="4">
        <v>0</v>
      </c>
      <c r="AB453" s="4">
        <v>63.64</v>
      </c>
      <c r="AC453" s="4">
        <v>5730.6229999999996</v>
      </c>
      <c r="AD453" s="4">
        <v>67766.678571428594</v>
      </c>
      <c r="AE453" s="4">
        <v>63541.276785714297</v>
      </c>
      <c r="AF453" s="4">
        <v>1381.9486607142901</v>
      </c>
      <c r="AG453" s="4">
        <f t="shared" si="83"/>
        <v>0.93764779571924028</v>
      </c>
      <c r="AH453" s="4">
        <f t="shared" si="75"/>
        <v>1.0222118192305849</v>
      </c>
      <c r="AI453" s="4">
        <v>2.0392745960799374E-2</v>
      </c>
      <c r="AJ453" s="4">
        <f t="shared" si="77"/>
        <v>8.6535795298020322</v>
      </c>
      <c r="AK453" s="4">
        <v>21.9822282424653</v>
      </c>
      <c r="AL453" s="4">
        <v>8.3934439552996896</v>
      </c>
      <c r="AM453" s="4"/>
      <c r="AN453" s="4">
        <f t="shared" si="84"/>
        <v>0.38182862368270848</v>
      </c>
      <c r="AO453" s="4"/>
      <c r="AP453" s="2" t="b">
        <v>1</v>
      </c>
      <c r="AR453">
        <v>4.4393155580231296</v>
      </c>
      <c r="AS453">
        <v>4.1125075419743853</v>
      </c>
      <c r="AT453">
        <f t="shared" si="76"/>
        <v>0.32680801604874432</v>
      </c>
    </row>
    <row r="454" spans="1:46" collapsed="1" x14ac:dyDescent="0.3">
      <c r="A454" s="2" t="s">
        <v>2462</v>
      </c>
      <c r="B454" s="3">
        <v>43121</v>
      </c>
      <c r="C454" s="3">
        <v>43297</v>
      </c>
      <c r="D454" s="4">
        <v>3.7836943939143399</v>
      </c>
      <c r="E454" s="2" t="s">
        <v>2463</v>
      </c>
      <c r="F454" s="2" t="s">
        <v>31</v>
      </c>
      <c r="G454" s="2" t="s">
        <v>32</v>
      </c>
      <c r="H454" s="2" t="s">
        <v>514</v>
      </c>
      <c r="I454" s="2" t="s">
        <v>2464</v>
      </c>
      <c r="J454" s="2" t="s">
        <v>31</v>
      </c>
      <c r="K454" s="2" t="s">
        <v>1305</v>
      </c>
      <c r="L454" s="2" t="s">
        <v>1616</v>
      </c>
      <c r="M454" s="2" t="s">
        <v>2465</v>
      </c>
      <c r="N454" t="s">
        <v>8120</v>
      </c>
      <c r="O454" t="s">
        <v>7354</v>
      </c>
      <c r="P454" s="2"/>
      <c r="Q454" s="2"/>
      <c r="R454" s="2" t="s">
        <v>40</v>
      </c>
      <c r="S454" s="2" t="s">
        <v>41</v>
      </c>
      <c r="T454" s="4">
        <v>32.485530014883402</v>
      </c>
      <c r="U454" s="4">
        <f t="shared" si="78"/>
        <v>3.4807947598799678</v>
      </c>
      <c r="V454" s="2" t="s">
        <v>42</v>
      </c>
      <c r="W454" s="2">
        <f t="shared" si="79"/>
        <v>1</v>
      </c>
      <c r="X454" s="2">
        <f t="shared" si="80"/>
        <v>0</v>
      </c>
      <c r="Y454" s="2">
        <f t="shared" si="81"/>
        <v>0</v>
      </c>
      <c r="Z454" s="2">
        <f t="shared" si="82"/>
        <v>0</v>
      </c>
      <c r="AA454" s="4">
        <v>16.309999999999999</v>
      </c>
      <c r="AB454" s="4">
        <v>100</v>
      </c>
      <c r="AC454" s="4">
        <v>345.06</v>
      </c>
      <c r="AD454" s="4">
        <v>333.44524315199101</v>
      </c>
      <c r="AE454" s="4">
        <v>88.612154876654202</v>
      </c>
      <c r="AF454" s="4">
        <v>27.356368785056901</v>
      </c>
      <c r="AG454" s="4">
        <f t="shared" si="83"/>
        <v>0.26574724545182071</v>
      </c>
      <c r="AH454" s="4">
        <f t="shared" si="75"/>
        <v>1.3005798216739823</v>
      </c>
      <c r="AI454" s="4">
        <v>8.2041562585996528E-2</v>
      </c>
      <c r="AJ454" s="4">
        <f t="shared" si="77"/>
        <v>5.8437183149537182</v>
      </c>
      <c r="AK454" s="4">
        <v>89.056815926979297</v>
      </c>
      <c r="AL454" s="4">
        <v>8.2049077319928596</v>
      </c>
      <c r="AM454" s="4">
        <v>20.351400629869101</v>
      </c>
      <c r="AN454" s="4">
        <f t="shared" si="84"/>
        <v>9.2131159716291017E-2</v>
      </c>
      <c r="AO454" s="4"/>
      <c r="AP454" s="2" t="b">
        <v>1</v>
      </c>
      <c r="AR454">
        <v>6.2680288155873605</v>
      </c>
      <c r="AS454">
        <v>4.74855661795785</v>
      </c>
      <c r="AT454">
        <f t="shared" si="76"/>
        <v>1.5194721976295105</v>
      </c>
    </row>
    <row r="455" spans="1:46" collapsed="1" x14ac:dyDescent="0.3">
      <c r="A455" s="2" t="s">
        <v>2466</v>
      </c>
      <c r="B455" s="3">
        <v>43811</v>
      </c>
      <c r="C455" s="3">
        <v>43811</v>
      </c>
      <c r="D455" s="4">
        <v>12.519056786441601</v>
      </c>
      <c r="E455" s="2" t="s">
        <v>2467</v>
      </c>
      <c r="F455" s="2" t="s">
        <v>128</v>
      </c>
      <c r="G455" s="2" t="s">
        <v>581</v>
      </c>
      <c r="H455" s="2" t="s">
        <v>103</v>
      </c>
      <c r="I455" s="2" t="s">
        <v>2380</v>
      </c>
      <c r="J455" s="2" t="s">
        <v>128</v>
      </c>
      <c r="K455" s="2" t="s">
        <v>581</v>
      </c>
      <c r="L455" s="2" t="s">
        <v>115</v>
      </c>
      <c r="M455" s="2" t="s">
        <v>2381</v>
      </c>
      <c r="N455" t="s">
        <v>8105</v>
      </c>
      <c r="O455" t="s">
        <v>7353</v>
      </c>
      <c r="P455" s="2"/>
      <c r="Q455" s="2"/>
      <c r="R455" s="2" t="s">
        <v>40</v>
      </c>
      <c r="S455" s="2" t="s">
        <v>41</v>
      </c>
      <c r="T455" s="4">
        <v>12.519056786441601</v>
      </c>
      <c r="U455" s="4">
        <f t="shared" si="78"/>
        <v>2.5272520262878144</v>
      </c>
      <c r="V455" s="2" t="s">
        <v>42</v>
      </c>
      <c r="W455" s="2">
        <f t="shared" si="79"/>
        <v>1</v>
      </c>
      <c r="X455" s="2">
        <f t="shared" si="80"/>
        <v>0</v>
      </c>
      <c r="Y455" s="2">
        <f t="shared" si="81"/>
        <v>0</v>
      </c>
      <c r="Z455" s="2">
        <f t="shared" si="82"/>
        <v>0</v>
      </c>
      <c r="AA455" s="4">
        <v>0</v>
      </c>
      <c r="AB455" s="4">
        <v>100</v>
      </c>
      <c r="AC455" s="4" t="s">
        <v>8951</v>
      </c>
      <c r="AD455" s="4">
        <v>193.44409695074299</v>
      </c>
      <c r="AE455" s="4">
        <v>93.143080531665305</v>
      </c>
      <c r="AF455" s="4">
        <v>23.613500130310101</v>
      </c>
      <c r="AG455" s="4">
        <f t="shared" si="83"/>
        <v>0.48149869652203703</v>
      </c>
      <c r="AH455" s="4" t="e">
        <f t="shared" ref="AH455:AH518" si="85">(AD455+AC455-(AD455-AE455))/AD455</f>
        <v>#VALUE!</v>
      </c>
      <c r="AI455" s="4">
        <v>0.12206885866526518</v>
      </c>
      <c r="AJ455" s="4" t="e">
        <f t="shared" si="77"/>
        <v>#VALUE!</v>
      </c>
      <c r="AK455" s="4">
        <v>18.705844572896599</v>
      </c>
      <c r="AL455" s="4">
        <v>8.0374346270300006</v>
      </c>
      <c r="AM455" s="4"/>
      <c r="AN455" s="4">
        <f t="shared" si="84"/>
        <v>0.4296750459840587</v>
      </c>
      <c r="AO455" s="4"/>
      <c r="AP455" s="2" t="b">
        <v>1</v>
      </c>
      <c r="AR455">
        <v>7.7239772876103725</v>
      </c>
      <c r="AS455">
        <v>7.853091835975647</v>
      </c>
      <c r="AT455">
        <f t="shared" si="76"/>
        <v>-0.12911454836527447</v>
      </c>
    </row>
    <row r="456" spans="1:46" collapsed="1" x14ac:dyDescent="0.3">
      <c r="A456" s="2" t="s">
        <v>2468</v>
      </c>
      <c r="B456" s="3">
        <v>43397</v>
      </c>
      <c r="C456" s="3">
        <v>43397</v>
      </c>
      <c r="D456" s="4">
        <v>80.999610541347494</v>
      </c>
      <c r="E456" s="2" t="s">
        <v>2469</v>
      </c>
      <c r="F456" s="2" t="s">
        <v>227</v>
      </c>
      <c r="G456" s="2" t="s">
        <v>272</v>
      </c>
      <c r="H456" s="2" t="s">
        <v>115</v>
      </c>
      <c r="I456" s="2" t="s">
        <v>2470</v>
      </c>
      <c r="J456" s="2" t="s">
        <v>227</v>
      </c>
      <c r="K456" s="2" t="s">
        <v>272</v>
      </c>
      <c r="L456" s="2" t="s">
        <v>36</v>
      </c>
      <c r="M456" s="2" t="s">
        <v>2471</v>
      </c>
      <c r="N456" t="s">
        <v>8121</v>
      </c>
      <c r="O456" t="s">
        <v>7352</v>
      </c>
      <c r="P456" s="2" t="s">
        <v>2472</v>
      </c>
      <c r="Q456" s="2"/>
      <c r="R456" s="2" t="s">
        <v>40</v>
      </c>
      <c r="S456" s="2" t="s">
        <v>41</v>
      </c>
      <c r="T456" s="4">
        <v>80.999610541347494</v>
      </c>
      <c r="U456" s="4">
        <f t="shared" si="78"/>
        <v>4.394444346529367</v>
      </c>
      <c r="V456" s="2" t="s">
        <v>42</v>
      </c>
      <c r="W456" s="2">
        <f t="shared" si="79"/>
        <v>1</v>
      </c>
      <c r="X456" s="2">
        <f t="shared" si="80"/>
        <v>0</v>
      </c>
      <c r="Y456" s="2">
        <f t="shared" si="81"/>
        <v>0</v>
      </c>
      <c r="Z456" s="2">
        <f t="shared" si="82"/>
        <v>0</v>
      </c>
      <c r="AA456" s="4">
        <v>0</v>
      </c>
      <c r="AB456" s="4">
        <v>100</v>
      </c>
      <c r="AC456" s="4" t="s">
        <v>8951</v>
      </c>
      <c r="AD456" s="4">
        <v>3007</v>
      </c>
      <c r="AE456" s="4">
        <v>1521.1</v>
      </c>
      <c r="AF456" s="4">
        <v>301.7</v>
      </c>
      <c r="AG456" s="4">
        <f t="shared" si="83"/>
        <v>0.50585300964416358</v>
      </c>
      <c r="AH456" s="4" t="e">
        <f t="shared" si="85"/>
        <v>#VALUE!</v>
      </c>
      <c r="AI456" s="4">
        <v>0.10033255736614566</v>
      </c>
      <c r="AJ456" s="4" t="e">
        <f t="shared" si="77"/>
        <v>#VALUE!</v>
      </c>
      <c r="AK456" s="4">
        <v>29.3346665225381</v>
      </c>
      <c r="AL456" s="4">
        <v>7.8626634958382899</v>
      </c>
      <c r="AM456" s="4"/>
      <c r="AN456" s="4">
        <f t="shared" si="84"/>
        <v>0.26803316444035019</v>
      </c>
      <c r="AO456" s="4"/>
      <c r="AP456" s="2" t="b">
        <v>1</v>
      </c>
      <c r="AR456">
        <v>7.4334144294261932</v>
      </c>
      <c r="AS456">
        <v>7.6666556422909107</v>
      </c>
      <c r="AT456">
        <f t="shared" si="76"/>
        <v>-0.23324121286471744</v>
      </c>
    </row>
    <row r="457" spans="1:46" collapsed="1" x14ac:dyDescent="0.3">
      <c r="A457" s="2" t="s">
        <v>2473</v>
      </c>
      <c r="B457" s="3">
        <v>41572</v>
      </c>
      <c r="C457" s="3">
        <v>41820</v>
      </c>
      <c r="D457" s="4">
        <v>212.75721854848601</v>
      </c>
      <c r="E457" s="2" t="s">
        <v>2474</v>
      </c>
      <c r="F457" s="2" t="s">
        <v>128</v>
      </c>
      <c r="G457" s="2" t="s">
        <v>313</v>
      </c>
      <c r="H457" s="2" t="s">
        <v>48</v>
      </c>
      <c r="I457" s="2" t="s">
        <v>2475</v>
      </c>
      <c r="J457" s="2" t="s">
        <v>128</v>
      </c>
      <c r="K457" s="2" t="s">
        <v>313</v>
      </c>
      <c r="L457" s="2" t="s">
        <v>220</v>
      </c>
      <c r="M457" s="2" t="s">
        <v>2476</v>
      </c>
      <c r="N457" t="s">
        <v>8122</v>
      </c>
      <c r="O457" t="s">
        <v>7351</v>
      </c>
      <c r="P457" s="2"/>
      <c r="Q457" s="2"/>
      <c r="R457" s="2" t="s">
        <v>40</v>
      </c>
      <c r="S457" s="2" t="s">
        <v>41</v>
      </c>
      <c r="T457" s="4">
        <v>212.75721854848601</v>
      </c>
      <c r="U457" s="4">
        <f t="shared" si="78"/>
        <v>5.3601516966004965</v>
      </c>
      <c r="V457" s="2" t="s">
        <v>42</v>
      </c>
      <c r="W457" s="2">
        <f t="shared" si="79"/>
        <v>1</v>
      </c>
      <c r="X457" s="2">
        <f t="shared" si="80"/>
        <v>0</v>
      </c>
      <c r="Y457" s="2">
        <f t="shared" si="81"/>
        <v>0</v>
      </c>
      <c r="Z457" s="2">
        <f t="shared" si="82"/>
        <v>0</v>
      </c>
      <c r="AA457" s="4">
        <v>22</v>
      </c>
      <c r="AB457" s="4">
        <v>100</v>
      </c>
      <c r="AC457" s="4">
        <v>539.27200000000005</v>
      </c>
      <c r="AD457" s="4">
        <v>371.307419523325</v>
      </c>
      <c r="AE457" s="4">
        <v>174.17186683893701</v>
      </c>
      <c r="AF457" s="4">
        <v>33.629766060972599</v>
      </c>
      <c r="AG457" s="4">
        <f t="shared" si="83"/>
        <v>0.46907725965329328</v>
      </c>
      <c r="AH457" s="4">
        <f t="shared" si="85"/>
        <v>1.9214371416408484</v>
      </c>
      <c r="AI457" s="4">
        <v>9.0571220214628725E-2</v>
      </c>
      <c r="AJ457" s="4">
        <f t="shared" si="77"/>
        <v>6.290220081840876</v>
      </c>
      <c r="AK457" s="4">
        <v>91.034673844205201</v>
      </c>
      <c r="AL457" s="4">
        <v>7.78710154105974</v>
      </c>
      <c r="AM457" s="4"/>
      <c r="AN457" s="4">
        <f t="shared" si="84"/>
        <v>8.5539951012362822E-2</v>
      </c>
      <c r="AO457" s="4"/>
      <c r="AP457" s="2" t="b">
        <v>1</v>
      </c>
      <c r="AR457">
        <v>8.3741794029871617</v>
      </c>
      <c r="AS457">
        <v>7.3355302214622498</v>
      </c>
      <c r="AT457">
        <f t="shared" si="76"/>
        <v>1.0386491815249119</v>
      </c>
    </row>
    <row r="458" spans="1:46" collapsed="1" x14ac:dyDescent="0.3">
      <c r="A458" s="2" t="s">
        <v>2477</v>
      </c>
      <c r="B458" s="3">
        <v>43280</v>
      </c>
      <c r="C458" s="3">
        <v>43280</v>
      </c>
      <c r="D458" s="4">
        <v>241.90595742455201</v>
      </c>
      <c r="E458" s="2" t="s">
        <v>2478</v>
      </c>
      <c r="F458" s="2" t="s">
        <v>140</v>
      </c>
      <c r="G458" s="2" t="s">
        <v>187</v>
      </c>
      <c r="H458" s="2" t="s">
        <v>115</v>
      </c>
      <c r="I458" s="2" t="s">
        <v>2479</v>
      </c>
      <c r="J458" s="2" t="s">
        <v>112</v>
      </c>
      <c r="K458" s="2" t="s">
        <v>458</v>
      </c>
      <c r="L458" s="2" t="s">
        <v>36</v>
      </c>
      <c r="M458" s="2" t="s">
        <v>2480</v>
      </c>
      <c r="N458" t="s">
        <v>8123</v>
      </c>
      <c r="O458" t="s">
        <v>7350</v>
      </c>
      <c r="P458" s="2"/>
      <c r="Q458" s="2"/>
      <c r="R458" s="2" t="s">
        <v>40</v>
      </c>
      <c r="S458" s="2" t="s">
        <v>41</v>
      </c>
      <c r="T458" s="4">
        <v>241.90595742455201</v>
      </c>
      <c r="U458" s="4">
        <f t="shared" si="78"/>
        <v>5.4885490449462608</v>
      </c>
      <c r="V458" s="2" t="s">
        <v>42</v>
      </c>
      <c r="W458" s="2">
        <f t="shared" si="79"/>
        <v>1</v>
      </c>
      <c r="X458" s="2">
        <f t="shared" si="80"/>
        <v>0</v>
      </c>
      <c r="Y458" s="2">
        <f t="shared" si="81"/>
        <v>0</v>
      </c>
      <c r="Z458" s="2">
        <f t="shared" si="82"/>
        <v>0</v>
      </c>
      <c r="AA458" s="4">
        <v>0</v>
      </c>
      <c r="AB458" s="4">
        <v>100</v>
      </c>
      <c r="AC458" s="4" t="s">
        <v>8951</v>
      </c>
      <c r="AD458" s="4">
        <v>39963</v>
      </c>
      <c r="AE458" s="4">
        <v>21641</v>
      </c>
      <c r="AF458" s="4">
        <v>2836</v>
      </c>
      <c r="AG458" s="4">
        <f t="shared" si="83"/>
        <v>0.54152591146810802</v>
      </c>
      <c r="AH458" s="4" t="e">
        <f t="shared" si="85"/>
        <v>#VALUE!</v>
      </c>
      <c r="AI458" s="4">
        <v>7.0965643219978475E-2</v>
      </c>
      <c r="AJ458" s="4" t="e">
        <f t="shared" si="77"/>
        <v>#VALUE!</v>
      </c>
      <c r="AK458" s="4">
        <v>37.730713842169898</v>
      </c>
      <c r="AL458" s="4">
        <v>7.6787908414697004</v>
      </c>
      <c r="AM458" s="4"/>
      <c r="AN458" s="4">
        <f t="shared" si="84"/>
        <v>0.20351565235660785</v>
      </c>
      <c r="AO458" s="4"/>
      <c r="AP458" s="2" t="b">
        <v>1</v>
      </c>
      <c r="AR458">
        <v>7.4334144294261932</v>
      </c>
      <c r="AS458">
        <v>7.6666556422909107</v>
      </c>
      <c r="AT458">
        <f t="shared" si="76"/>
        <v>-0.23324121286471744</v>
      </c>
    </row>
    <row r="459" spans="1:46" collapsed="1" x14ac:dyDescent="0.3">
      <c r="A459" s="2" t="s">
        <v>2481</v>
      </c>
      <c r="B459" s="3">
        <v>43861</v>
      </c>
      <c r="C459" s="3">
        <v>43861</v>
      </c>
      <c r="D459" s="4">
        <v>19.853963071628701</v>
      </c>
      <c r="E459" s="2" t="s">
        <v>2482</v>
      </c>
      <c r="F459" s="2" t="s">
        <v>128</v>
      </c>
      <c r="G459" s="2" t="s">
        <v>547</v>
      </c>
      <c r="H459" s="2" t="s">
        <v>105</v>
      </c>
      <c r="I459" s="2" t="s">
        <v>2483</v>
      </c>
      <c r="J459" s="2" t="s">
        <v>128</v>
      </c>
      <c r="K459" s="2" t="s">
        <v>583</v>
      </c>
      <c r="L459" s="2" t="s">
        <v>255</v>
      </c>
      <c r="M459" s="2" t="s">
        <v>2484</v>
      </c>
      <c r="N459" t="s">
        <v>8124</v>
      </c>
      <c r="O459" t="s">
        <v>7349</v>
      </c>
      <c r="P459" s="2"/>
      <c r="Q459" s="2"/>
      <c r="R459" s="2" t="s">
        <v>40</v>
      </c>
      <c r="S459" s="2" t="s">
        <v>41</v>
      </c>
      <c r="T459" s="4">
        <v>19.853963071628701</v>
      </c>
      <c r="U459" s="4">
        <f t="shared" si="78"/>
        <v>2.9884036381692605</v>
      </c>
      <c r="V459" s="2" t="s">
        <v>42</v>
      </c>
      <c r="W459" s="2">
        <f t="shared" si="79"/>
        <v>1</v>
      </c>
      <c r="X459" s="2">
        <f t="shared" si="80"/>
        <v>0</v>
      </c>
      <c r="Y459" s="2">
        <f t="shared" si="81"/>
        <v>0</v>
      </c>
      <c r="Z459" s="2">
        <f t="shared" si="82"/>
        <v>0</v>
      </c>
      <c r="AA459" s="4">
        <v>40</v>
      </c>
      <c r="AB459" s="4">
        <v>100</v>
      </c>
      <c r="AC459" s="4" t="s">
        <v>8951</v>
      </c>
      <c r="AD459" s="4">
        <v>5115.9418982316802</v>
      </c>
      <c r="AE459" s="4">
        <v>1097.5640562973699</v>
      </c>
      <c r="AF459" s="4">
        <v>521.87838325514304</v>
      </c>
      <c r="AG459" s="4">
        <f t="shared" si="83"/>
        <v>0.21453802215321127</v>
      </c>
      <c r="AH459" s="4" t="e">
        <f t="shared" si="85"/>
        <v>#VALUE!</v>
      </c>
      <c r="AI459" s="4">
        <v>0.10201022482986559</v>
      </c>
      <c r="AJ459" s="4" t="e">
        <f t="shared" si="77"/>
        <v>#VALUE!</v>
      </c>
      <c r="AK459" s="4">
        <v>29.683679192372399</v>
      </c>
      <c r="AL459" s="4">
        <v>7.6118900729108203</v>
      </c>
      <c r="AM459" s="4"/>
      <c r="AN459" s="4">
        <f t="shared" si="84"/>
        <v>0.25643351093980266</v>
      </c>
      <c r="AO459" s="4"/>
      <c r="AP459" s="2" t="b">
        <v>1</v>
      </c>
      <c r="AR459">
        <v>7.6128759980201721</v>
      </c>
      <c r="AS459">
        <v>8.5107570091883336</v>
      </c>
      <c r="AT459">
        <f t="shared" si="76"/>
        <v>-0.89788101116816144</v>
      </c>
    </row>
    <row r="460" spans="1:46" collapsed="1" x14ac:dyDescent="0.3">
      <c r="A460" s="2" t="s">
        <v>2485</v>
      </c>
      <c r="B460" s="3">
        <v>39780</v>
      </c>
      <c r="C460" s="3">
        <v>39780</v>
      </c>
      <c r="D460" s="4">
        <v>1.94573433242507</v>
      </c>
      <c r="E460" s="2" t="s">
        <v>2486</v>
      </c>
      <c r="F460" s="2" t="s">
        <v>367</v>
      </c>
      <c r="G460" s="2" t="s">
        <v>604</v>
      </c>
      <c r="H460" s="2" t="s">
        <v>94</v>
      </c>
      <c r="I460" s="2" t="s">
        <v>2487</v>
      </c>
      <c r="J460" s="2" t="s">
        <v>367</v>
      </c>
      <c r="K460" s="2" t="s">
        <v>452</v>
      </c>
      <c r="L460" s="2" t="s">
        <v>372</v>
      </c>
      <c r="M460" s="2" t="s">
        <v>2488</v>
      </c>
      <c r="N460" t="s">
        <v>8125</v>
      </c>
      <c r="O460" t="s">
        <v>7348</v>
      </c>
      <c r="P460" s="2"/>
      <c r="Q460" s="2"/>
      <c r="R460" s="2" t="s">
        <v>40</v>
      </c>
      <c r="S460" s="2" t="s">
        <v>41</v>
      </c>
      <c r="T460" s="4">
        <v>1.94573433242507</v>
      </c>
      <c r="U460" s="4">
        <f t="shared" si="78"/>
        <v>0.66563945462145679</v>
      </c>
      <c r="V460" s="2" t="s">
        <v>42</v>
      </c>
      <c r="W460" s="2">
        <f t="shared" si="79"/>
        <v>1</v>
      </c>
      <c r="X460" s="2">
        <f t="shared" si="80"/>
        <v>0</v>
      </c>
      <c r="Y460" s="2">
        <f t="shared" si="81"/>
        <v>0</v>
      </c>
      <c r="Z460" s="2">
        <f t="shared" si="82"/>
        <v>0</v>
      </c>
      <c r="AA460" s="4">
        <v>49.18</v>
      </c>
      <c r="AB460" s="4">
        <v>53.8</v>
      </c>
      <c r="AC460" s="4">
        <v>1897.0609999999999</v>
      </c>
      <c r="AD460" s="4">
        <v>732.58699372504304</v>
      </c>
      <c r="AE460" s="4">
        <v>129.335424985739</v>
      </c>
      <c r="AF460" s="4">
        <v>184.452652595551</v>
      </c>
      <c r="AG460" s="4">
        <f t="shared" si="83"/>
        <v>0.1765461659755887</v>
      </c>
      <c r="AH460" s="4">
        <f t="shared" si="85"/>
        <v>2.7660829940236322</v>
      </c>
      <c r="AI460" s="4">
        <v>0.2517825926142232</v>
      </c>
      <c r="AJ460" s="4">
        <f t="shared" si="77"/>
        <v>7.5480611254538656</v>
      </c>
      <c r="AK460" s="4">
        <v>66.675170355632901</v>
      </c>
      <c r="AL460" s="4">
        <v>7.4346257149962698</v>
      </c>
      <c r="AM460" s="4">
        <v>59.905537073362098</v>
      </c>
      <c r="AN460" s="4">
        <f t="shared" si="84"/>
        <v>0.1115051626466249</v>
      </c>
      <c r="AO460" s="4"/>
      <c r="AP460" s="2" t="b">
        <v>1</v>
      </c>
      <c r="AR460">
        <v>3.9164392203092575</v>
      </c>
      <c r="AS460">
        <v>6.3615841468175249</v>
      </c>
      <c r="AT460">
        <f t="shared" si="76"/>
        <v>-2.4451449265082674</v>
      </c>
    </row>
    <row r="461" spans="1:46" collapsed="1" x14ac:dyDescent="0.3">
      <c r="A461" s="2" t="s">
        <v>2489</v>
      </c>
      <c r="B461" s="3">
        <v>42326</v>
      </c>
      <c r="C461" s="3">
        <v>42326</v>
      </c>
      <c r="D461" s="4">
        <v>10.609</v>
      </c>
      <c r="E461" s="2" t="s">
        <v>2490</v>
      </c>
      <c r="F461" s="2" t="s">
        <v>367</v>
      </c>
      <c r="G461" s="2" t="s">
        <v>816</v>
      </c>
      <c r="H461" s="2" t="s">
        <v>36</v>
      </c>
      <c r="I461" s="2" t="s">
        <v>2491</v>
      </c>
      <c r="J461" s="2" t="s">
        <v>367</v>
      </c>
      <c r="K461" s="2" t="s">
        <v>452</v>
      </c>
      <c r="L461" s="2" t="s">
        <v>115</v>
      </c>
      <c r="M461" s="2" t="s">
        <v>2492</v>
      </c>
      <c r="N461" t="s">
        <v>8126</v>
      </c>
      <c r="O461" t="s">
        <v>7347</v>
      </c>
      <c r="P461" s="2"/>
      <c r="Q461" s="2"/>
      <c r="R461" s="2" t="s">
        <v>40</v>
      </c>
      <c r="S461" s="2" t="s">
        <v>41</v>
      </c>
      <c r="T461" s="4">
        <v>10.609</v>
      </c>
      <c r="U461" s="4">
        <f t="shared" si="78"/>
        <v>2.3617026974771345</v>
      </c>
      <c r="V461" s="2" t="s">
        <v>59</v>
      </c>
      <c r="W461" s="2">
        <f t="shared" si="79"/>
        <v>0</v>
      </c>
      <c r="X461" s="2">
        <f t="shared" si="80"/>
        <v>0</v>
      </c>
      <c r="Y461" s="2">
        <f t="shared" si="81"/>
        <v>1</v>
      </c>
      <c r="Z461" s="2">
        <f t="shared" si="82"/>
        <v>0</v>
      </c>
      <c r="AA461" s="4">
        <v>0</v>
      </c>
      <c r="AB461" s="4">
        <v>100</v>
      </c>
      <c r="AC461" s="4">
        <v>142.941</v>
      </c>
      <c r="AD461" s="4" t="s">
        <v>8951</v>
      </c>
      <c r="AE461" s="4" t="s">
        <v>8951</v>
      </c>
      <c r="AF461" s="4" t="s">
        <v>8951</v>
      </c>
      <c r="AG461" s="4" t="e">
        <f t="shared" si="83"/>
        <v>#VALUE!</v>
      </c>
      <c r="AH461" s="4" t="e">
        <f t="shared" si="85"/>
        <v>#VALUE!</v>
      </c>
      <c r="AI461" s="4" t="s">
        <v>8951</v>
      </c>
      <c r="AJ461" s="4">
        <f t="shared" si="77"/>
        <v>4.9624319577097147</v>
      </c>
      <c r="AK461" s="4">
        <v>8.5649999999999995</v>
      </c>
      <c r="AL461" s="4">
        <v>7.3979999999999997</v>
      </c>
      <c r="AM461" s="4"/>
      <c r="AN461" s="4">
        <f t="shared" si="84"/>
        <v>0.86374781085814367</v>
      </c>
      <c r="AO461" s="4"/>
      <c r="AP461" s="2" t="b">
        <v>1</v>
      </c>
      <c r="AR461">
        <v>7.9811653097470607</v>
      </c>
      <c r="AS461">
        <v>7.4559774001439418</v>
      </c>
      <c r="AT461">
        <f t="shared" si="76"/>
        <v>0.5251879096031189</v>
      </c>
    </row>
    <row r="462" spans="1:46" collapsed="1" x14ac:dyDescent="0.3">
      <c r="A462" s="2" t="s">
        <v>2493</v>
      </c>
      <c r="B462" s="3">
        <v>38471</v>
      </c>
      <c r="C462" s="3">
        <v>38471</v>
      </c>
      <c r="D462" s="4">
        <v>120.183025716272</v>
      </c>
      <c r="E462" s="2" t="s">
        <v>2494</v>
      </c>
      <c r="F462" s="2" t="s">
        <v>227</v>
      </c>
      <c r="G462" s="2" t="s">
        <v>806</v>
      </c>
      <c r="H462" s="2" t="s">
        <v>444</v>
      </c>
      <c r="I462" s="2" t="s">
        <v>2495</v>
      </c>
      <c r="J462" s="2" t="s">
        <v>227</v>
      </c>
      <c r="K462" s="2" t="s">
        <v>228</v>
      </c>
      <c r="L462" s="2" t="s">
        <v>255</v>
      </c>
      <c r="M462" s="2" t="s">
        <v>2496</v>
      </c>
      <c r="N462" t="s">
        <v>8127</v>
      </c>
      <c r="O462" t="s">
        <v>6771</v>
      </c>
      <c r="P462" s="2"/>
      <c r="Q462" s="2" t="s">
        <v>2497</v>
      </c>
      <c r="R462" s="2" t="s">
        <v>40</v>
      </c>
      <c r="S462" s="2" t="s">
        <v>41</v>
      </c>
      <c r="T462" s="4">
        <v>120.183025716272</v>
      </c>
      <c r="U462" s="4">
        <f t="shared" si="78"/>
        <v>4.7890157951263186</v>
      </c>
      <c r="V462" s="2" t="s">
        <v>109</v>
      </c>
      <c r="W462" s="2">
        <f t="shared" si="79"/>
        <v>0</v>
      </c>
      <c r="X462" s="2">
        <f t="shared" si="80"/>
        <v>0</v>
      </c>
      <c r="Y462" s="2">
        <f t="shared" si="81"/>
        <v>0</v>
      </c>
      <c r="Z462" s="2">
        <f t="shared" si="82"/>
        <v>1</v>
      </c>
      <c r="AA462" s="4">
        <v>0</v>
      </c>
      <c r="AB462" s="4">
        <v>100</v>
      </c>
      <c r="AC462" s="4">
        <v>10270.946</v>
      </c>
      <c r="AD462" s="4">
        <v>2360.1830236249898</v>
      </c>
      <c r="AE462" s="4">
        <v>984.90988887851302</v>
      </c>
      <c r="AF462" s="4">
        <v>295.667195816603</v>
      </c>
      <c r="AG462" s="4">
        <f t="shared" si="83"/>
        <v>0.41730233588656029</v>
      </c>
      <c r="AH462" s="4">
        <f t="shared" si="85"/>
        <v>4.7690606093720289</v>
      </c>
      <c r="AI462" s="4">
        <v>0.12527299487244412</v>
      </c>
      <c r="AJ462" s="4">
        <f t="shared" si="77"/>
        <v>9.2370744116308074</v>
      </c>
      <c r="AK462" s="4">
        <v>20.520086229103701</v>
      </c>
      <c r="AL462" s="4">
        <v>7.1776238187561896</v>
      </c>
      <c r="AM462" s="4"/>
      <c r="AN462" s="4">
        <f t="shared" si="84"/>
        <v>0.34978526593987425</v>
      </c>
      <c r="AO462" s="4"/>
      <c r="AP462" s="2" t="b">
        <v>1</v>
      </c>
      <c r="AR462">
        <v>7.3402614593505859</v>
      </c>
      <c r="AS462">
        <v>7.6090704401334133</v>
      </c>
      <c r="AT462">
        <f t="shared" si="76"/>
        <v>-0.26880898078282733</v>
      </c>
    </row>
    <row r="463" spans="1:46" collapsed="1" x14ac:dyDescent="0.3">
      <c r="A463" s="2" t="s">
        <v>2498</v>
      </c>
      <c r="B463" s="3">
        <v>40239</v>
      </c>
      <c r="C463" s="3">
        <v>40239</v>
      </c>
      <c r="D463" s="4">
        <v>5.3422095893484904</v>
      </c>
      <c r="E463" s="2" t="s">
        <v>2499</v>
      </c>
      <c r="F463" s="2" t="s">
        <v>367</v>
      </c>
      <c r="G463" s="2" t="s">
        <v>604</v>
      </c>
      <c r="H463" s="2" t="s">
        <v>115</v>
      </c>
      <c r="I463" s="2" t="s">
        <v>2500</v>
      </c>
      <c r="J463" s="2" t="s">
        <v>367</v>
      </c>
      <c r="K463" s="2" t="s">
        <v>604</v>
      </c>
      <c r="L463" s="2" t="s">
        <v>185</v>
      </c>
      <c r="M463" s="2" t="s">
        <v>2501</v>
      </c>
      <c r="N463" t="s">
        <v>8128</v>
      </c>
      <c r="O463" t="s">
        <v>7346</v>
      </c>
      <c r="P463" s="2" t="s">
        <v>2502</v>
      </c>
      <c r="Q463" s="2" t="s">
        <v>2503</v>
      </c>
      <c r="R463" s="2" t="s">
        <v>40</v>
      </c>
      <c r="S463" s="2" t="s">
        <v>41</v>
      </c>
      <c r="T463" s="4">
        <v>13.480439823472199</v>
      </c>
      <c r="U463" s="4">
        <f t="shared" si="78"/>
        <v>2.6012397328059049</v>
      </c>
      <c r="V463" s="2" t="s">
        <v>42</v>
      </c>
      <c r="W463" s="2">
        <f t="shared" si="79"/>
        <v>1</v>
      </c>
      <c r="X463" s="2">
        <f t="shared" si="80"/>
        <v>0</v>
      </c>
      <c r="Y463" s="2">
        <f t="shared" si="81"/>
        <v>0</v>
      </c>
      <c r="Z463" s="2">
        <f t="shared" si="82"/>
        <v>0</v>
      </c>
      <c r="AA463" s="4">
        <v>43.481999999999999</v>
      </c>
      <c r="AB463" s="4">
        <v>100</v>
      </c>
      <c r="AC463" s="4">
        <v>646.125</v>
      </c>
      <c r="AD463" s="4">
        <v>480.444000760601</v>
      </c>
      <c r="AE463" s="4">
        <v>372.39589275527698</v>
      </c>
      <c r="AF463" s="4">
        <v>88.607149648222105</v>
      </c>
      <c r="AG463" s="4">
        <f t="shared" si="83"/>
        <v>0.77510780062968676</v>
      </c>
      <c r="AH463" s="4">
        <f t="shared" si="85"/>
        <v>2.1199575624689562</v>
      </c>
      <c r="AI463" s="4">
        <v>0.18442763258141689</v>
      </c>
      <c r="AJ463" s="4">
        <f t="shared" si="77"/>
        <v>6.4709929835162034</v>
      </c>
      <c r="AK463" s="4">
        <v>32.603176669704503</v>
      </c>
      <c r="AL463" s="4">
        <v>7.1735451113136302</v>
      </c>
      <c r="AM463" s="4">
        <v>21.0682682171038</v>
      </c>
      <c r="AN463" s="4">
        <f t="shared" si="84"/>
        <v>0.2200259558750122</v>
      </c>
      <c r="AO463" s="4"/>
      <c r="AP463" s="2" t="b">
        <v>1</v>
      </c>
      <c r="AR463">
        <v>8.2068992257118225</v>
      </c>
      <c r="AS463">
        <v>7.8102319439252224</v>
      </c>
      <c r="AT463">
        <f t="shared" si="76"/>
        <v>0.39666728178660016</v>
      </c>
    </row>
    <row r="464" spans="1:46" collapsed="1" x14ac:dyDescent="0.3">
      <c r="A464" s="2" t="s">
        <v>2504</v>
      </c>
      <c r="B464" s="3">
        <v>42135</v>
      </c>
      <c r="C464" s="3">
        <v>42135</v>
      </c>
      <c r="D464" s="4">
        <v>15.326509387487</v>
      </c>
      <c r="E464" s="2" t="s">
        <v>2505</v>
      </c>
      <c r="F464" s="2" t="s">
        <v>112</v>
      </c>
      <c r="G464" s="2" t="s">
        <v>458</v>
      </c>
      <c r="H464" s="2" t="s">
        <v>94</v>
      </c>
      <c r="I464" s="2" t="s">
        <v>2506</v>
      </c>
      <c r="J464" s="2" t="s">
        <v>112</v>
      </c>
      <c r="K464" s="2" t="s">
        <v>458</v>
      </c>
      <c r="L464" s="2" t="s">
        <v>255</v>
      </c>
      <c r="M464" s="2" t="s">
        <v>2507</v>
      </c>
      <c r="N464" t="s">
        <v>8129</v>
      </c>
      <c r="O464" t="s">
        <v>7345</v>
      </c>
      <c r="P464" s="2"/>
      <c r="Q464" s="2"/>
      <c r="R464" s="2" t="s">
        <v>40</v>
      </c>
      <c r="S464" s="2" t="s">
        <v>41</v>
      </c>
      <c r="T464" s="4">
        <v>15.326509387487</v>
      </c>
      <c r="U464" s="4">
        <f t="shared" si="78"/>
        <v>2.7295839688148171</v>
      </c>
      <c r="V464" s="2" t="s">
        <v>42</v>
      </c>
      <c r="W464" s="2">
        <f t="shared" si="79"/>
        <v>1</v>
      </c>
      <c r="X464" s="2">
        <f t="shared" si="80"/>
        <v>0</v>
      </c>
      <c r="Y464" s="2">
        <f t="shared" si="81"/>
        <v>0</v>
      </c>
      <c r="Z464" s="2">
        <f t="shared" si="82"/>
        <v>0</v>
      </c>
      <c r="AA464" s="4">
        <v>34</v>
      </c>
      <c r="AB464" s="4">
        <v>50</v>
      </c>
      <c r="AC464" s="4" t="s">
        <v>8951</v>
      </c>
      <c r="AD464" s="4">
        <v>16181.559157754</v>
      </c>
      <c r="AE464" s="4">
        <v>8690.6667780748703</v>
      </c>
      <c r="AF464" s="4">
        <v>1684.50868983957</v>
      </c>
      <c r="AG464" s="4">
        <f t="shared" si="83"/>
        <v>0.53707227426909676</v>
      </c>
      <c r="AH464" s="4" t="e">
        <f t="shared" si="85"/>
        <v>#VALUE!</v>
      </c>
      <c r="AI464" s="4">
        <v>0.10410051796723029</v>
      </c>
      <c r="AJ464" s="4" t="e">
        <f t="shared" si="77"/>
        <v>#VALUE!</v>
      </c>
      <c r="AK464" s="4">
        <v>39.418647634733297</v>
      </c>
      <c r="AL464" s="4">
        <v>7.01171927898252</v>
      </c>
      <c r="AM464" s="4"/>
      <c r="AN464" s="4">
        <f t="shared" si="84"/>
        <v>0.17787823022127788</v>
      </c>
      <c r="AO464" s="4"/>
      <c r="AP464" s="2" t="b">
        <v>1</v>
      </c>
      <c r="AR464">
        <v>7.6713074048360195</v>
      </c>
      <c r="AS464">
        <v>6.3689085344473533</v>
      </c>
      <c r="AT464">
        <f t="shared" si="76"/>
        <v>1.3023988703886662</v>
      </c>
    </row>
    <row r="465" spans="1:46" collapsed="1" x14ac:dyDescent="0.3">
      <c r="A465" s="2" t="s">
        <v>2508</v>
      </c>
      <c r="B465" s="3">
        <v>38423</v>
      </c>
      <c r="C465" s="3">
        <v>38425</v>
      </c>
      <c r="D465" s="4">
        <v>32.536070381231703</v>
      </c>
      <c r="E465" s="2" t="s">
        <v>2509</v>
      </c>
      <c r="F465" s="2" t="s">
        <v>367</v>
      </c>
      <c r="G465" s="2" t="s">
        <v>604</v>
      </c>
      <c r="H465" s="2" t="s">
        <v>1503</v>
      </c>
      <c r="I465" s="2" t="s">
        <v>2510</v>
      </c>
      <c r="J465" s="2" t="s">
        <v>367</v>
      </c>
      <c r="K465" s="2" t="s">
        <v>604</v>
      </c>
      <c r="L465" s="2" t="s">
        <v>36</v>
      </c>
      <c r="M465" s="2" t="s">
        <v>2511</v>
      </c>
      <c r="N465" t="s">
        <v>8130</v>
      </c>
      <c r="O465" t="s">
        <v>7344</v>
      </c>
      <c r="P465" s="2"/>
      <c r="Q465" s="2" t="s">
        <v>2512</v>
      </c>
      <c r="R465" s="2" t="s">
        <v>40</v>
      </c>
      <c r="S465" s="2" t="s">
        <v>41</v>
      </c>
      <c r="T465" s="4">
        <v>32.536070381231703</v>
      </c>
      <c r="U465" s="4">
        <f t="shared" si="78"/>
        <v>3.4823493317828058</v>
      </c>
      <c r="V465" s="2" t="s">
        <v>42</v>
      </c>
      <c r="W465" s="2">
        <f t="shared" si="79"/>
        <v>1</v>
      </c>
      <c r="X465" s="2">
        <f t="shared" si="80"/>
        <v>0</v>
      </c>
      <c r="Y465" s="2">
        <f t="shared" si="81"/>
        <v>0</v>
      </c>
      <c r="Z465" s="2">
        <f t="shared" si="82"/>
        <v>0</v>
      </c>
      <c r="AA465" s="4">
        <v>18.5</v>
      </c>
      <c r="AB465" s="4">
        <v>60.87</v>
      </c>
      <c r="AC465" s="4">
        <v>171.298</v>
      </c>
      <c r="AD465" s="4">
        <v>97.159000000000006</v>
      </c>
      <c r="AE465" s="4">
        <v>13.116</v>
      </c>
      <c r="AF465" s="4">
        <v>13.249000000000001</v>
      </c>
      <c r="AG465" s="4">
        <f t="shared" si="83"/>
        <v>0.1349952140306096</v>
      </c>
      <c r="AH465" s="4">
        <f t="shared" si="85"/>
        <v>1.8980639981885361</v>
      </c>
      <c r="AI465" s="4">
        <v>0.1363641042003314</v>
      </c>
      <c r="AJ465" s="4">
        <f t="shared" si="77"/>
        <v>5.1434047298386822</v>
      </c>
      <c r="AK465" s="4">
        <v>62.602268431001903</v>
      </c>
      <c r="AL465" s="4">
        <v>6.9805293005671096</v>
      </c>
      <c r="AM465" s="4">
        <v>53.9381732283465</v>
      </c>
      <c r="AN465" s="4">
        <f t="shared" si="84"/>
        <v>0.11150601209061317</v>
      </c>
      <c r="AO465" s="4"/>
      <c r="AP465" s="2" t="b">
        <v>1</v>
      </c>
      <c r="AR465">
        <v>7.4788953997194767</v>
      </c>
      <c r="AS465">
        <v>6.7433353066444397</v>
      </c>
      <c r="AT465">
        <f t="shared" si="76"/>
        <v>0.735560093075037</v>
      </c>
    </row>
    <row r="466" spans="1:46" collapsed="1" x14ac:dyDescent="0.3">
      <c r="A466" s="2" t="s">
        <v>2513</v>
      </c>
      <c r="B466" s="3">
        <v>43896</v>
      </c>
      <c r="C466" s="3">
        <v>43896</v>
      </c>
      <c r="D466" s="4">
        <v>6.6180086047940998</v>
      </c>
      <c r="E466" s="2" t="s">
        <v>2514</v>
      </c>
      <c r="F466" s="2" t="s">
        <v>227</v>
      </c>
      <c r="G466" s="2" t="s">
        <v>272</v>
      </c>
      <c r="H466" s="2" t="s">
        <v>2515</v>
      </c>
      <c r="I466" s="2" t="s">
        <v>2516</v>
      </c>
      <c r="J466" s="2" t="s">
        <v>31</v>
      </c>
      <c r="K466" s="2" t="s">
        <v>254</v>
      </c>
      <c r="L466" s="2" t="s">
        <v>115</v>
      </c>
      <c r="M466" s="2" t="s">
        <v>2517</v>
      </c>
      <c r="N466" t="s">
        <v>8131</v>
      </c>
      <c r="O466" t="s">
        <v>7343</v>
      </c>
      <c r="P466" s="2"/>
      <c r="Q466" s="2"/>
      <c r="R466" s="2" t="s">
        <v>40</v>
      </c>
      <c r="S466" s="2" t="s">
        <v>41</v>
      </c>
      <c r="T466" s="4">
        <v>6.6180086047940998</v>
      </c>
      <c r="U466" s="4">
        <f t="shared" si="78"/>
        <v>1.8897945097092279</v>
      </c>
      <c r="V466" s="2" t="s">
        <v>42</v>
      </c>
      <c r="W466" s="2">
        <f t="shared" si="79"/>
        <v>1</v>
      </c>
      <c r="X466" s="2">
        <f t="shared" si="80"/>
        <v>0</v>
      </c>
      <c r="Y466" s="2">
        <f t="shared" si="81"/>
        <v>0</v>
      </c>
      <c r="Z466" s="2">
        <f t="shared" si="82"/>
        <v>0</v>
      </c>
      <c r="AA466" s="4">
        <v>0</v>
      </c>
      <c r="AB466" s="4">
        <v>70</v>
      </c>
      <c r="AC466" s="4" t="s">
        <v>8951</v>
      </c>
      <c r="AD466" s="4" t="s">
        <v>8951</v>
      </c>
      <c r="AE466" s="4" t="s">
        <v>8951</v>
      </c>
      <c r="AF466" s="4" t="s">
        <v>8951</v>
      </c>
      <c r="AG466" s="4" t="e">
        <f t="shared" si="83"/>
        <v>#VALUE!</v>
      </c>
      <c r="AH466" s="4" t="e">
        <f t="shared" si="85"/>
        <v>#VALUE!</v>
      </c>
      <c r="AI466" s="4" t="s">
        <v>8951</v>
      </c>
      <c r="AJ466" s="4" t="e">
        <f t="shared" si="77"/>
        <v>#VALUE!</v>
      </c>
      <c r="AK466" s="4">
        <v>1.64021164021E-4</v>
      </c>
      <c r="AL466" s="4">
        <v>6.7777566137566101</v>
      </c>
      <c r="AM466" s="4"/>
      <c r="AN466" s="4" t="s">
        <v>8951</v>
      </c>
      <c r="AO466" s="4"/>
      <c r="AP466" s="2" t="b">
        <v>1</v>
      </c>
      <c r="AR466">
        <v>7.5483214557170868</v>
      </c>
      <c r="AS466">
        <v>2.4699081977208457</v>
      </c>
      <c r="AT466">
        <f t="shared" si="76"/>
        <v>5.0784132579962407</v>
      </c>
    </row>
    <row r="467" spans="1:46" collapsed="1" x14ac:dyDescent="0.3">
      <c r="A467" s="2" t="s">
        <v>2518</v>
      </c>
      <c r="B467" s="3">
        <v>38961</v>
      </c>
      <c r="C467" s="3">
        <v>38961</v>
      </c>
      <c r="D467" s="4">
        <v>1.23039148820079</v>
      </c>
      <c r="E467" s="2" t="s">
        <v>2519</v>
      </c>
      <c r="F467" s="2" t="s">
        <v>218</v>
      </c>
      <c r="G467" s="2" t="s">
        <v>426</v>
      </c>
      <c r="H467" s="2" t="s">
        <v>783</v>
      </c>
      <c r="I467" s="2" t="s">
        <v>2520</v>
      </c>
      <c r="J467" s="2" t="s">
        <v>227</v>
      </c>
      <c r="K467" s="2" t="s">
        <v>576</v>
      </c>
      <c r="L467" s="2" t="s">
        <v>548</v>
      </c>
      <c r="M467" s="2" t="s">
        <v>2521</v>
      </c>
      <c r="N467" t="s">
        <v>8132</v>
      </c>
      <c r="O467" t="s">
        <v>7342</v>
      </c>
      <c r="P467" s="2"/>
      <c r="Q467" s="2" t="s">
        <v>2522</v>
      </c>
      <c r="R467" s="2" t="s">
        <v>40</v>
      </c>
      <c r="S467" s="2" t="s">
        <v>41</v>
      </c>
      <c r="T467" s="4">
        <v>1.23039148820079</v>
      </c>
      <c r="U467" s="4">
        <f t="shared" si="78"/>
        <v>0.20733240183308185</v>
      </c>
      <c r="V467" s="2" t="s">
        <v>42</v>
      </c>
      <c r="W467" s="2">
        <f t="shared" si="79"/>
        <v>1</v>
      </c>
      <c r="X467" s="2">
        <f t="shared" si="80"/>
        <v>0</v>
      </c>
      <c r="Y467" s="2">
        <f t="shared" si="81"/>
        <v>0</v>
      </c>
      <c r="Z467" s="2">
        <f t="shared" si="82"/>
        <v>0</v>
      </c>
      <c r="AA467" s="4">
        <v>49.35</v>
      </c>
      <c r="AB467" s="4">
        <v>54.3</v>
      </c>
      <c r="AC467" s="4" t="s">
        <v>8951</v>
      </c>
      <c r="AD467" s="4">
        <v>138.886481802426</v>
      </c>
      <c r="AE467" s="4">
        <v>71.587645456796196</v>
      </c>
      <c r="AF467" s="4">
        <v>9.8873483535528592</v>
      </c>
      <c r="AG467" s="4">
        <f t="shared" si="83"/>
        <v>0.51543998039084704</v>
      </c>
      <c r="AH467" s="4" t="e">
        <f t="shared" si="85"/>
        <v>#VALUE!</v>
      </c>
      <c r="AI467" s="4">
        <v>7.1190141943534721E-2</v>
      </c>
      <c r="AJ467" s="4" t="e">
        <f t="shared" si="77"/>
        <v>#VALUE!</v>
      </c>
      <c r="AK467" s="4">
        <v>41.965958605664497</v>
      </c>
      <c r="AL467" s="4">
        <v>6.73066448801743</v>
      </c>
      <c r="AM467" s="4">
        <v>22.9447318268445</v>
      </c>
      <c r="AN467" s="4">
        <f t="shared" si="84"/>
        <v>0.16038390904548372</v>
      </c>
      <c r="AO467" s="4"/>
      <c r="AP467" s="2" t="b">
        <v>1</v>
      </c>
      <c r="AR467">
        <v>7.8708719710508976</v>
      </c>
      <c r="AS467">
        <v>5.7272647519906359</v>
      </c>
      <c r="AT467">
        <f t="shared" si="76"/>
        <v>2.1436072190602617</v>
      </c>
    </row>
    <row r="468" spans="1:46" collapsed="1" x14ac:dyDescent="0.3">
      <c r="A468" s="2" t="s">
        <v>2523</v>
      </c>
      <c r="B468" s="3">
        <v>38944</v>
      </c>
      <c r="C468" s="3">
        <v>38944</v>
      </c>
      <c r="D468" s="4">
        <v>307.08252360331102</v>
      </c>
      <c r="E468" s="2" t="s">
        <v>2524</v>
      </c>
      <c r="F468" s="2" t="s">
        <v>227</v>
      </c>
      <c r="G468" s="2" t="s">
        <v>272</v>
      </c>
      <c r="H468" s="2" t="s">
        <v>311</v>
      </c>
      <c r="I468" s="2" t="s">
        <v>2525</v>
      </c>
      <c r="J468" s="2" t="s">
        <v>227</v>
      </c>
      <c r="K468" s="2" t="s">
        <v>272</v>
      </c>
      <c r="L468" s="2" t="s">
        <v>115</v>
      </c>
      <c r="M468" s="2" t="s">
        <v>2526</v>
      </c>
      <c r="N468" t="s">
        <v>8133</v>
      </c>
      <c r="O468" t="s">
        <v>7341</v>
      </c>
      <c r="P468" s="2" t="s">
        <v>2527</v>
      </c>
      <c r="Q468" s="2" t="s">
        <v>585</v>
      </c>
      <c r="R468" s="2" t="s">
        <v>40</v>
      </c>
      <c r="S468" s="2" t="s">
        <v>41</v>
      </c>
      <c r="T468" s="4">
        <v>342.14243087328401</v>
      </c>
      <c r="U468" s="4">
        <f t="shared" si="78"/>
        <v>5.8352271149070845</v>
      </c>
      <c r="V468" s="2" t="s">
        <v>42</v>
      </c>
      <c r="W468" s="2">
        <f t="shared" si="79"/>
        <v>1</v>
      </c>
      <c r="X468" s="2">
        <f t="shared" si="80"/>
        <v>0</v>
      </c>
      <c r="Y468" s="2">
        <f t="shared" si="81"/>
        <v>0</v>
      </c>
      <c r="Z468" s="2">
        <f t="shared" si="82"/>
        <v>0</v>
      </c>
      <c r="AA468" s="4">
        <v>19.989999999999998</v>
      </c>
      <c r="AB468" s="4">
        <v>100</v>
      </c>
      <c r="AC468" s="4" t="s">
        <v>8951</v>
      </c>
      <c r="AD468" s="4">
        <v>3779.3638773192001</v>
      </c>
      <c r="AE468" s="4">
        <v>1008.09782795773</v>
      </c>
      <c r="AF468" s="4">
        <v>1577.85274173006</v>
      </c>
      <c r="AG468" s="4">
        <f t="shared" si="83"/>
        <v>0.26673743536777406</v>
      </c>
      <c r="AH468" s="4" t="e">
        <f t="shared" si="85"/>
        <v>#VALUE!</v>
      </c>
      <c r="AI468" s="4">
        <v>0.41749161841734894</v>
      </c>
      <c r="AJ468" s="4" t="e">
        <f t="shared" si="77"/>
        <v>#VALUE!</v>
      </c>
      <c r="AK468" s="4">
        <v>141.61962249988301</v>
      </c>
      <c r="AL468" s="4">
        <v>6.66411246813768</v>
      </c>
      <c r="AM468" s="4">
        <v>260.698986521785</v>
      </c>
      <c r="AN468" s="4">
        <f t="shared" si="84"/>
        <v>4.7056420222721503E-2</v>
      </c>
      <c r="AO468" s="4"/>
      <c r="AP468" s="2" t="b">
        <v>1</v>
      </c>
      <c r="AR468">
        <v>8.0359651843706761</v>
      </c>
      <c r="AS468">
        <v>8.1188248793284092</v>
      </c>
      <c r="AT468">
        <f t="shared" si="76"/>
        <v>-8.2859694957733154E-2</v>
      </c>
    </row>
    <row r="469" spans="1:46" collapsed="1" x14ac:dyDescent="0.3">
      <c r="A469" s="2" t="s">
        <v>2528</v>
      </c>
      <c r="B469" s="3">
        <v>41058</v>
      </c>
      <c r="C469" s="3">
        <v>41058</v>
      </c>
      <c r="D469" s="4">
        <v>78.901678898160299</v>
      </c>
      <c r="E469" s="2" t="s">
        <v>2529</v>
      </c>
      <c r="F469" s="2" t="s">
        <v>367</v>
      </c>
      <c r="G469" s="2" t="s">
        <v>452</v>
      </c>
      <c r="H469" s="2" t="s">
        <v>465</v>
      </c>
      <c r="I469" s="2" t="s">
        <v>2530</v>
      </c>
      <c r="J469" s="2" t="s">
        <v>131</v>
      </c>
      <c r="K469" s="2" t="s">
        <v>919</v>
      </c>
      <c r="L469" s="2" t="s">
        <v>311</v>
      </c>
      <c r="M469" s="2" t="s">
        <v>2531</v>
      </c>
      <c r="N469" t="s">
        <v>8134</v>
      </c>
      <c r="O469" t="s">
        <v>7340</v>
      </c>
      <c r="P469" s="2"/>
      <c r="Q469" s="2"/>
      <c r="R469" s="2" t="s">
        <v>40</v>
      </c>
      <c r="S469" s="2" t="s">
        <v>41</v>
      </c>
      <c r="T469" s="4">
        <v>78.901678898160299</v>
      </c>
      <c r="U469" s="4">
        <f t="shared" si="78"/>
        <v>4.3682025064360879</v>
      </c>
      <c r="V469" s="2" t="s">
        <v>42</v>
      </c>
      <c r="W469" s="2">
        <f t="shared" si="79"/>
        <v>1</v>
      </c>
      <c r="X469" s="2">
        <f t="shared" si="80"/>
        <v>0</v>
      </c>
      <c r="Y469" s="2">
        <f t="shared" si="81"/>
        <v>0</v>
      </c>
      <c r="Z469" s="2">
        <f t="shared" si="82"/>
        <v>0</v>
      </c>
      <c r="AA469" s="4">
        <v>30</v>
      </c>
      <c r="AB469" s="4">
        <v>51</v>
      </c>
      <c r="AC469" s="4">
        <v>2605.4560000000001</v>
      </c>
      <c r="AD469" s="4">
        <v>972.20756646216796</v>
      </c>
      <c r="AE469" s="4">
        <v>488.97239263803698</v>
      </c>
      <c r="AF469" s="4">
        <v>168.15541922290399</v>
      </c>
      <c r="AG469" s="4">
        <f t="shared" si="83"/>
        <v>0.50295061415474451</v>
      </c>
      <c r="AH469" s="4">
        <f t="shared" si="85"/>
        <v>3.1828886128695362</v>
      </c>
      <c r="AI469" s="4">
        <v>0.17296246709415783</v>
      </c>
      <c r="AJ469" s="4">
        <f t="shared" si="77"/>
        <v>7.8653629868530013</v>
      </c>
      <c r="AK469" s="4">
        <v>74.868738927363495</v>
      </c>
      <c r="AL469" s="4">
        <v>6.3483115907016696</v>
      </c>
      <c r="AM469" s="4"/>
      <c r="AN469" s="4">
        <f t="shared" si="84"/>
        <v>8.4792554030604206E-2</v>
      </c>
      <c r="AO469" s="4"/>
      <c r="AP469" s="2" t="b">
        <v>1</v>
      </c>
      <c r="AR469">
        <v>8.2088399926821385</v>
      </c>
      <c r="AS469">
        <v>5.1375920760134868</v>
      </c>
      <c r="AT469">
        <f t="shared" si="76"/>
        <v>3.0712479166686517</v>
      </c>
    </row>
    <row r="470" spans="1:46" collapsed="1" x14ac:dyDescent="0.3">
      <c r="A470" s="2" t="s">
        <v>2532</v>
      </c>
      <c r="B470" s="3">
        <v>42125</v>
      </c>
      <c r="C470" s="3">
        <v>42125</v>
      </c>
      <c r="D470" s="4">
        <v>170.312618272652</v>
      </c>
      <c r="E470" s="2" t="s">
        <v>2533</v>
      </c>
      <c r="F470" s="2" t="s">
        <v>367</v>
      </c>
      <c r="G470" s="2" t="s">
        <v>452</v>
      </c>
      <c r="H470" s="2" t="s">
        <v>115</v>
      </c>
      <c r="I470" s="2" t="s">
        <v>2534</v>
      </c>
      <c r="J470" s="2" t="s">
        <v>131</v>
      </c>
      <c r="K470" s="2" t="s">
        <v>919</v>
      </c>
      <c r="L470" s="2" t="s">
        <v>255</v>
      </c>
      <c r="M470" s="2" t="s">
        <v>2535</v>
      </c>
      <c r="N470" t="s">
        <v>8135</v>
      </c>
      <c r="O470" t="s">
        <v>7339</v>
      </c>
      <c r="P470" s="2" t="s">
        <v>360</v>
      </c>
      <c r="Q470" s="2" t="s">
        <v>39</v>
      </c>
      <c r="R470" s="2" t="s">
        <v>40</v>
      </c>
      <c r="S470" s="2" t="s">
        <v>41</v>
      </c>
      <c r="T470" s="4">
        <v>170.312618272652</v>
      </c>
      <c r="U470" s="4">
        <f t="shared" si="78"/>
        <v>5.1376356793022513</v>
      </c>
      <c r="V470" s="2" t="s">
        <v>42</v>
      </c>
      <c r="W470" s="2">
        <f t="shared" si="79"/>
        <v>1</v>
      </c>
      <c r="X470" s="2">
        <f t="shared" si="80"/>
        <v>0</v>
      </c>
      <c r="Y470" s="2">
        <f t="shared" si="81"/>
        <v>0</v>
      </c>
      <c r="Z470" s="2">
        <f t="shared" si="82"/>
        <v>0</v>
      </c>
      <c r="AA470" s="4">
        <v>8.82</v>
      </c>
      <c r="AB470" s="4">
        <v>100</v>
      </c>
      <c r="AC470" s="4" t="s">
        <v>8951</v>
      </c>
      <c r="AD470" s="4">
        <v>9064.5437895437899</v>
      </c>
      <c r="AE470" s="4">
        <v>2786.1804861804899</v>
      </c>
      <c r="AF470" s="4">
        <v>1593.4398934398901</v>
      </c>
      <c r="AG470" s="4">
        <f t="shared" si="83"/>
        <v>0.30737128650582818</v>
      </c>
      <c r="AH470" s="4" t="e">
        <f t="shared" si="85"/>
        <v>#VALUE!</v>
      </c>
      <c r="AI470" s="4">
        <v>0.1757882062722195</v>
      </c>
      <c r="AJ470" s="4" t="e">
        <f t="shared" si="77"/>
        <v>#VALUE!</v>
      </c>
      <c r="AK470" s="4">
        <v>19.293300526365002</v>
      </c>
      <c r="AL470" s="4">
        <v>6.3163796056934602</v>
      </c>
      <c r="AM470" s="4"/>
      <c r="AN470" s="4">
        <f t="shared" si="84"/>
        <v>0.32738719832109059</v>
      </c>
      <c r="AO470" s="4"/>
      <c r="AP470" s="2" t="b">
        <v>1</v>
      </c>
      <c r="AR470">
        <v>7.6713074048360195</v>
      </c>
      <c r="AS470">
        <v>7.9811653097470607</v>
      </c>
      <c r="AT470">
        <f t="shared" si="76"/>
        <v>-0.30985790491104126</v>
      </c>
    </row>
    <row r="471" spans="1:46" collapsed="1" x14ac:dyDescent="0.3">
      <c r="A471" s="2" t="s">
        <v>2536</v>
      </c>
      <c r="B471" s="3">
        <v>38306</v>
      </c>
      <c r="C471" s="3">
        <v>38306</v>
      </c>
      <c r="D471" s="4">
        <v>28.550883995486</v>
      </c>
      <c r="E471" s="2" t="s">
        <v>2537</v>
      </c>
      <c r="F471" s="2" t="s">
        <v>367</v>
      </c>
      <c r="G471" s="2" t="s">
        <v>604</v>
      </c>
      <c r="H471" s="2" t="s">
        <v>397</v>
      </c>
      <c r="I471" s="2" t="s">
        <v>2538</v>
      </c>
      <c r="J471" s="2" t="s">
        <v>367</v>
      </c>
      <c r="K471" s="2" t="s">
        <v>604</v>
      </c>
      <c r="L471" s="2" t="s">
        <v>36</v>
      </c>
      <c r="M471" s="2" t="s">
        <v>2539</v>
      </c>
      <c r="N471" t="s">
        <v>8136</v>
      </c>
      <c r="O471" t="s">
        <v>7338</v>
      </c>
      <c r="P471" s="2" t="s">
        <v>2540</v>
      </c>
      <c r="Q471" s="2" t="s">
        <v>2052</v>
      </c>
      <c r="R471" s="2" t="s">
        <v>40</v>
      </c>
      <c r="S471" s="2" t="s">
        <v>41</v>
      </c>
      <c r="T471" s="4">
        <v>28.550883995486</v>
      </c>
      <c r="U471" s="4">
        <f t="shared" si="78"/>
        <v>3.3516878986869818</v>
      </c>
      <c r="V471" s="2" t="s">
        <v>42</v>
      </c>
      <c r="W471" s="2">
        <f t="shared" si="79"/>
        <v>1</v>
      </c>
      <c r="X471" s="2">
        <f t="shared" si="80"/>
        <v>0</v>
      </c>
      <c r="Y471" s="2">
        <f t="shared" si="81"/>
        <v>0</v>
      </c>
      <c r="Z471" s="2">
        <f t="shared" si="82"/>
        <v>0</v>
      </c>
      <c r="AA471" s="4">
        <v>18.899999999999999</v>
      </c>
      <c r="AB471" s="4">
        <v>50.9</v>
      </c>
      <c r="AC471" s="4">
        <v>14204.05</v>
      </c>
      <c r="AD471" s="4">
        <v>3659.0160000000001</v>
      </c>
      <c r="AE471" s="4">
        <v>752.26800000000003</v>
      </c>
      <c r="AF471" s="4">
        <v>891.64099999999996</v>
      </c>
      <c r="AG471" s="4">
        <f t="shared" si="83"/>
        <v>0.20559297909601926</v>
      </c>
      <c r="AH471" s="4">
        <f t="shared" si="85"/>
        <v>4.0875246241065906</v>
      </c>
      <c r="AI471" s="4">
        <v>0.24368327441038792</v>
      </c>
      <c r="AJ471" s="4">
        <f t="shared" si="77"/>
        <v>9.5612824141919557</v>
      </c>
      <c r="AK471" s="4">
        <v>35.770843356931699</v>
      </c>
      <c r="AL471" s="4">
        <v>6.1946525534400996</v>
      </c>
      <c r="AM471" s="4">
        <v>71.001845323344696</v>
      </c>
      <c r="AN471" s="4">
        <f t="shared" si="84"/>
        <v>0.1731760275157084</v>
      </c>
      <c r="AO471" s="4"/>
      <c r="AP471" s="2" t="b">
        <v>1</v>
      </c>
      <c r="AR471">
        <v>7.5412703851858769</v>
      </c>
      <c r="AS471">
        <v>8.6252768834431972</v>
      </c>
      <c r="AT471">
        <f t="shared" si="76"/>
        <v>-1.0840064982573203</v>
      </c>
    </row>
    <row r="472" spans="1:46" collapsed="1" x14ac:dyDescent="0.3">
      <c r="A472" s="2" t="s">
        <v>2541</v>
      </c>
      <c r="B472" s="3">
        <v>43395</v>
      </c>
      <c r="C472" s="3">
        <v>43395</v>
      </c>
      <c r="D472" s="4">
        <v>65.316484691150606</v>
      </c>
      <c r="E472" s="2" t="s">
        <v>2542</v>
      </c>
      <c r="F472" s="2" t="s">
        <v>367</v>
      </c>
      <c r="G472" s="2" t="s">
        <v>604</v>
      </c>
      <c r="H472" s="2" t="s">
        <v>185</v>
      </c>
      <c r="I472" s="2" t="s">
        <v>1562</v>
      </c>
      <c r="J472" s="2" t="s">
        <v>367</v>
      </c>
      <c r="K472" s="2" t="s">
        <v>452</v>
      </c>
      <c r="L472" s="2" t="s">
        <v>36</v>
      </c>
      <c r="M472" s="2" t="s">
        <v>1563</v>
      </c>
      <c r="N472" t="s">
        <v>7955</v>
      </c>
      <c r="O472" t="s">
        <v>7337</v>
      </c>
      <c r="P472" s="2" t="s">
        <v>2543</v>
      </c>
      <c r="Q472" s="2" t="s">
        <v>58</v>
      </c>
      <c r="R472" s="2" t="s">
        <v>40</v>
      </c>
      <c r="S472" s="2" t="s">
        <v>41</v>
      </c>
      <c r="T472" s="4">
        <v>82.978544704894304</v>
      </c>
      <c r="U472" s="4">
        <f t="shared" si="78"/>
        <v>4.4185820768489581</v>
      </c>
      <c r="V472" s="2" t="s">
        <v>42</v>
      </c>
      <c r="W472" s="2">
        <f t="shared" si="79"/>
        <v>1</v>
      </c>
      <c r="X472" s="2">
        <f t="shared" si="80"/>
        <v>0</v>
      </c>
      <c r="Y472" s="2">
        <f t="shared" si="81"/>
        <v>0</v>
      </c>
      <c r="Z472" s="2">
        <f t="shared" si="82"/>
        <v>0</v>
      </c>
      <c r="AA472" s="4">
        <v>26.786999999999999</v>
      </c>
      <c r="AB472" s="4">
        <v>100</v>
      </c>
      <c r="AC472" s="4" t="s">
        <v>8951</v>
      </c>
      <c r="AD472" s="4">
        <v>4141.66</v>
      </c>
      <c r="AE472" s="4">
        <v>3111.5439999999999</v>
      </c>
      <c r="AF472" s="4" t="s">
        <v>8951</v>
      </c>
      <c r="AG472" s="4">
        <f t="shared" si="83"/>
        <v>0.7512794386791769</v>
      </c>
      <c r="AH472" s="4" t="e">
        <f t="shared" si="85"/>
        <v>#VALUE!</v>
      </c>
      <c r="AI472" s="4" t="s">
        <v>8951</v>
      </c>
      <c r="AJ472" s="4" t="e">
        <f t="shared" si="77"/>
        <v>#VALUE!</v>
      </c>
      <c r="AK472" s="4">
        <v>41.632052076875397</v>
      </c>
      <c r="AL472" s="4">
        <v>6.0709857408555497</v>
      </c>
      <c r="AM472" s="4">
        <v>94.912389038981104</v>
      </c>
      <c r="AN472" s="4">
        <f t="shared" si="84"/>
        <v>0.14582480175719445</v>
      </c>
      <c r="AO472" s="4"/>
      <c r="AP472" s="2" t="b">
        <v>1</v>
      </c>
      <c r="AR472">
        <v>7.4334144294261932</v>
      </c>
      <c r="AS472">
        <v>8.1154285868008937</v>
      </c>
      <c r="AT472">
        <f t="shared" si="76"/>
        <v>-0.6820141573747005</v>
      </c>
    </row>
    <row r="473" spans="1:46" collapsed="1" x14ac:dyDescent="0.3">
      <c r="A473" s="2" t="s">
        <v>2544</v>
      </c>
      <c r="B473" s="3">
        <v>45032</v>
      </c>
      <c r="C473" s="3">
        <v>45032</v>
      </c>
      <c r="D473" s="4">
        <v>161.42400000000001</v>
      </c>
      <c r="E473" s="2" t="s">
        <v>2545</v>
      </c>
      <c r="F473" s="2" t="s">
        <v>482</v>
      </c>
      <c r="G473" s="2" t="s">
        <v>483</v>
      </c>
      <c r="H473" s="2" t="s">
        <v>36</v>
      </c>
      <c r="I473" s="2" t="s">
        <v>2546</v>
      </c>
      <c r="J473" s="2" t="s">
        <v>482</v>
      </c>
      <c r="K473" s="2" t="s">
        <v>483</v>
      </c>
      <c r="L473" s="2" t="s">
        <v>255</v>
      </c>
      <c r="M473" s="2" t="s">
        <v>1762</v>
      </c>
      <c r="N473" t="s">
        <v>8137</v>
      </c>
      <c r="O473" t="s">
        <v>7336</v>
      </c>
      <c r="P473" s="2" t="s">
        <v>2547</v>
      </c>
      <c r="Q473" s="2"/>
      <c r="R473" s="2" t="s">
        <v>40</v>
      </c>
      <c r="S473" s="2" t="s">
        <v>41</v>
      </c>
      <c r="T473" s="4">
        <v>202.79400000000001</v>
      </c>
      <c r="U473" s="4">
        <f t="shared" si="78"/>
        <v>5.3121906854805436</v>
      </c>
      <c r="V473" s="2" t="s">
        <v>739</v>
      </c>
      <c r="W473" s="2">
        <f t="shared" si="79"/>
        <v>0</v>
      </c>
      <c r="X473" s="2">
        <f t="shared" si="80"/>
        <v>0</v>
      </c>
      <c r="Y473" s="2">
        <f t="shared" si="81"/>
        <v>0</v>
      </c>
      <c r="Z473" s="2">
        <f t="shared" si="82"/>
        <v>0</v>
      </c>
      <c r="AA473" s="4">
        <v>8.4280000000000008</v>
      </c>
      <c r="AB473" s="4">
        <v>100</v>
      </c>
      <c r="AC473" s="4">
        <v>904.74599999999998</v>
      </c>
      <c r="AD473" s="4">
        <v>431.07316062956602</v>
      </c>
      <c r="AE473" s="4">
        <v>232.57160930793</v>
      </c>
      <c r="AF473" s="4">
        <v>51.552880487988602</v>
      </c>
      <c r="AG473" s="4">
        <f t="shared" si="83"/>
        <v>0.53951772123383412</v>
      </c>
      <c r="AH473" s="4">
        <f t="shared" si="85"/>
        <v>2.6383401083169282</v>
      </c>
      <c r="AI473" s="4">
        <v>0.11959195142814638</v>
      </c>
      <c r="AJ473" s="4">
        <f t="shared" si="77"/>
        <v>6.8076542413232746</v>
      </c>
      <c r="AK473" s="4">
        <v>43.478999999999999</v>
      </c>
      <c r="AL473" s="4">
        <v>5.8310000000000004</v>
      </c>
      <c r="AM473" s="4">
        <v>26.853999999999999</v>
      </c>
      <c r="AN473" s="4">
        <f t="shared" si="84"/>
        <v>0.13411072011775801</v>
      </c>
      <c r="AO473" s="4"/>
      <c r="AP473" s="2" t="b">
        <v>1</v>
      </c>
      <c r="AR473">
        <v>7.6961441834767665</v>
      </c>
      <c r="AS473">
        <v>6.9896626944343252</v>
      </c>
      <c r="AT473">
        <f t="shared" si="76"/>
        <v>0.70648148904244135</v>
      </c>
    </row>
    <row r="474" spans="1:46" collapsed="1" x14ac:dyDescent="0.3">
      <c r="A474" s="2" t="s">
        <v>2548</v>
      </c>
      <c r="B474" s="3">
        <v>43356</v>
      </c>
      <c r="C474" s="3">
        <v>43356</v>
      </c>
      <c r="D474" s="4">
        <v>22.666775157214399</v>
      </c>
      <c r="E474" s="2" t="s">
        <v>2549</v>
      </c>
      <c r="F474" s="2" t="s">
        <v>367</v>
      </c>
      <c r="G474" s="2" t="s">
        <v>368</v>
      </c>
      <c r="H474" s="2" t="s">
        <v>103</v>
      </c>
      <c r="I474" s="2" t="s">
        <v>1683</v>
      </c>
      <c r="J474" s="2" t="s">
        <v>128</v>
      </c>
      <c r="K474" s="2" t="s">
        <v>583</v>
      </c>
      <c r="L474" s="2" t="s">
        <v>185</v>
      </c>
      <c r="M474" s="2" t="s">
        <v>1684</v>
      </c>
      <c r="N474" t="s">
        <v>7976</v>
      </c>
      <c r="O474" t="s">
        <v>6551</v>
      </c>
      <c r="P474" s="2"/>
      <c r="Q474" s="2"/>
      <c r="R474" s="2" t="s">
        <v>40</v>
      </c>
      <c r="S474" s="2" t="s">
        <v>41</v>
      </c>
      <c r="T474" s="4">
        <v>22.666775157214399</v>
      </c>
      <c r="U474" s="4">
        <f t="shared" si="78"/>
        <v>3.1209002028442367</v>
      </c>
      <c r="V474" s="2" t="s">
        <v>42</v>
      </c>
      <c r="W474" s="2">
        <f t="shared" si="79"/>
        <v>1</v>
      </c>
      <c r="X474" s="2">
        <f t="shared" si="80"/>
        <v>0</v>
      </c>
      <c r="Y474" s="2">
        <f t="shared" si="81"/>
        <v>0</v>
      </c>
      <c r="Z474" s="2">
        <f t="shared" si="82"/>
        <v>0</v>
      </c>
      <c r="AA474" s="4">
        <v>0</v>
      </c>
      <c r="AB474" s="4">
        <v>100</v>
      </c>
      <c r="AC474" s="4" t="s">
        <v>8951</v>
      </c>
      <c r="AD474" s="4">
        <v>1196.3532697230601</v>
      </c>
      <c r="AE474" s="4">
        <v>607.746489799085</v>
      </c>
      <c r="AF474" s="4">
        <v>94.739740904507002</v>
      </c>
      <c r="AG474" s="4">
        <f t="shared" si="83"/>
        <v>0.50799918818274326</v>
      </c>
      <c r="AH474" s="4" t="e">
        <f t="shared" si="85"/>
        <v>#VALUE!</v>
      </c>
      <c r="AI474" s="4">
        <v>7.9190439230744938E-2</v>
      </c>
      <c r="AJ474" s="4" t="e">
        <f t="shared" si="77"/>
        <v>#VALUE!</v>
      </c>
      <c r="AK474" s="4">
        <v>6.3638155787191097</v>
      </c>
      <c r="AL474" s="4">
        <v>5.8056726054064702</v>
      </c>
      <c r="AM474" s="4"/>
      <c r="AN474" s="4">
        <f t="shared" si="84"/>
        <v>0.91229428848015404</v>
      </c>
      <c r="AO474" s="4"/>
      <c r="AP474" s="2" t="b">
        <v>1</v>
      </c>
      <c r="AR474">
        <v>8.1154285868008937</v>
      </c>
      <c r="AS474">
        <v>7.9302156368891392</v>
      </c>
      <c r="AT474">
        <f t="shared" si="76"/>
        <v>0.18521294991175452</v>
      </c>
    </row>
    <row r="475" spans="1:46" collapsed="1" x14ac:dyDescent="0.3">
      <c r="A475" s="2" t="s">
        <v>2550</v>
      </c>
      <c r="B475" s="3">
        <v>44642</v>
      </c>
      <c r="C475" s="3">
        <v>44642</v>
      </c>
      <c r="D475" s="4">
        <v>85.572479890467207</v>
      </c>
      <c r="E475" s="2" t="s">
        <v>2551</v>
      </c>
      <c r="F475" s="2" t="s">
        <v>128</v>
      </c>
      <c r="G475" s="2" t="s">
        <v>547</v>
      </c>
      <c r="H475" s="2" t="s">
        <v>115</v>
      </c>
      <c r="I475" s="2" t="s">
        <v>2552</v>
      </c>
      <c r="J475" s="2" t="s">
        <v>128</v>
      </c>
      <c r="K475" s="2" t="s">
        <v>583</v>
      </c>
      <c r="L475" s="2" t="s">
        <v>185</v>
      </c>
      <c r="M475" s="2" t="s">
        <v>2553</v>
      </c>
      <c r="N475" t="s">
        <v>8138</v>
      </c>
      <c r="O475" t="s">
        <v>6902</v>
      </c>
      <c r="P475" s="2" t="s">
        <v>2554</v>
      </c>
      <c r="Q475" s="2"/>
      <c r="R475" s="2" t="s">
        <v>40</v>
      </c>
      <c r="S475" s="2" t="s">
        <v>41</v>
      </c>
      <c r="T475" s="4">
        <v>85.572479890467207</v>
      </c>
      <c r="U475" s="4">
        <f t="shared" si="78"/>
        <v>4.4493637348498911</v>
      </c>
      <c r="V475" s="2" t="s">
        <v>42</v>
      </c>
      <c r="W475" s="2">
        <f t="shared" si="79"/>
        <v>1</v>
      </c>
      <c r="X475" s="2">
        <f t="shared" si="80"/>
        <v>0</v>
      </c>
      <c r="Y475" s="2">
        <f t="shared" si="81"/>
        <v>0</v>
      </c>
      <c r="Z475" s="2">
        <f t="shared" si="82"/>
        <v>0</v>
      </c>
      <c r="AA475" s="4">
        <v>0</v>
      </c>
      <c r="AB475" s="4">
        <v>100</v>
      </c>
      <c r="AC475" s="4" t="s">
        <v>8951</v>
      </c>
      <c r="AD475" s="4">
        <v>4726.1358239670699</v>
      </c>
      <c r="AE475" s="4">
        <v>2871.61627354757</v>
      </c>
      <c r="AF475" s="4">
        <v>675.95377552635796</v>
      </c>
      <c r="AG475" s="4">
        <f t="shared" si="83"/>
        <v>0.60760341651314731</v>
      </c>
      <c r="AH475" s="4" t="e">
        <f t="shared" si="85"/>
        <v>#VALUE!</v>
      </c>
      <c r="AI475" s="4">
        <v>0.14302461899179386</v>
      </c>
      <c r="AJ475" s="4" t="e">
        <f t="shared" si="77"/>
        <v>#VALUE!</v>
      </c>
      <c r="AK475" s="4">
        <v>18.740445105864801</v>
      </c>
      <c r="AL475" s="4">
        <v>5.8012582019887704</v>
      </c>
      <c r="AM475" s="4"/>
      <c r="AN475" s="4">
        <f t="shared" si="84"/>
        <v>0.30955818654346012</v>
      </c>
      <c r="AO475" s="4"/>
      <c r="AP475" s="2" t="b">
        <v>1</v>
      </c>
      <c r="AR475">
        <v>7.8958716591199245</v>
      </c>
      <c r="AS475">
        <v>7.5434123277664185</v>
      </c>
      <c r="AT475">
        <f t="shared" si="76"/>
        <v>0.35245933135350604</v>
      </c>
    </row>
    <row r="476" spans="1:46" collapsed="1" x14ac:dyDescent="0.3">
      <c r="A476" s="2" t="s">
        <v>2555</v>
      </c>
      <c r="B476" s="3">
        <v>44224</v>
      </c>
      <c r="C476" s="3">
        <v>44224</v>
      </c>
      <c r="D476" s="4">
        <v>13.5450663708252</v>
      </c>
      <c r="E476" s="2" t="s">
        <v>2556</v>
      </c>
      <c r="F476" s="2" t="s">
        <v>367</v>
      </c>
      <c r="G476" s="2" t="s">
        <v>816</v>
      </c>
      <c r="H476" s="2" t="s">
        <v>369</v>
      </c>
      <c r="I476" s="2" t="s">
        <v>2557</v>
      </c>
      <c r="J476" s="2" t="s">
        <v>218</v>
      </c>
      <c r="K476" s="2" t="s">
        <v>2269</v>
      </c>
      <c r="L476" s="2" t="s">
        <v>372</v>
      </c>
      <c r="M476" s="2" t="s">
        <v>2558</v>
      </c>
      <c r="N476" t="s">
        <v>8139</v>
      </c>
      <c r="O476" t="s">
        <v>7335</v>
      </c>
      <c r="P476" s="2" t="s">
        <v>2559</v>
      </c>
      <c r="Q476" s="2" t="s">
        <v>2560</v>
      </c>
      <c r="R476" s="2" t="s">
        <v>40</v>
      </c>
      <c r="S476" s="2" t="s">
        <v>41</v>
      </c>
      <c r="T476" s="4">
        <v>13.5450663708252</v>
      </c>
      <c r="U476" s="4">
        <f t="shared" si="78"/>
        <v>2.6060223755490624</v>
      </c>
      <c r="V476" s="2" t="s">
        <v>42</v>
      </c>
      <c r="W476" s="2">
        <f t="shared" si="79"/>
        <v>1</v>
      </c>
      <c r="X476" s="2">
        <f t="shared" si="80"/>
        <v>0</v>
      </c>
      <c r="Y476" s="2">
        <f t="shared" si="81"/>
        <v>0</v>
      </c>
      <c r="Z476" s="2">
        <f t="shared" si="82"/>
        <v>0</v>
      </c>
      <c r="AA476" s="4">
        <v>23.318000000000001</v>
      </c>
      <c r="AB476" s="4">
        <v>54.201000000000001</v>
      </c>
      <c r="AC476" s="4" t="s">
        <v>8951</v>
      </c>
      <c r="AD476" s="4">
        <v>72.103141762452097</v>
      </c>
      <c r="AE476" s="4">
        <v>12.2533333333333</v>
      </c>
      <c r="AF476" s="4">
        <v>-21.015938697317999</v>
      </c>
      <c r="AG476" s="4">
        <f t="shared" si="83"/>
        <v>0.16994173948345556</v>
      </c>
      <c r="AH476" s="4" t="e">
        <f t="shared" si="85"/>
        <v>#VALUE!</v>
      </c>
      <c r="AI476" s="4">
        <v>-0.29147049883840298</v>
      </c>
      <c r="AJ476" s="4" t="e">
        <f t="shared" si="77"/>
        <v>#VALUE!</v>
      </c>
      <c r="AK476" s="4">
        <v>58.632792848573999</v>
      </c>
      <c r="AL476" s="4">
        <v>5.7826709492666701</v>
      </c>
      <c r="AM476" s="4">
        <v>34.224294725436302</v>
      </c>
      <c r="AN476" s="4">
        <f t="shared" si="84"/>
        <v>9.8625200477846758E-2</v>
      </c>
      <c r="AO476" s="4"/>
      <c r="AP476" s="2" t="b">
        <v>1</v>
      </c>
      <c r="AR476">
        <v>4.4528110461930437</v>
      </c>
      <c r="AS476">
        <v>7.0524558325608577</v>
      </c>
      <c r="AT476">
        <f t="shared" si="76"/>
        <v>-2.599644786367814</v>
      </c>
    </row>
    <row r="477" spans="1:46" collapsed="1" x14ac:dyDescent="0.3">
      <c r="A477" s="2" t="s">
        <v>2561</v>
      </c>
      <c r="B477" s="3">
        <v>43250</v>
      </c>
      <c r="C477" s="3">
        <v>43250</v>
      </c>
      <c r="D477" s="4">
        <v>54.329101847189499</v>
      </c>
      <c r="E477" s="2" t="s">
        <v>2562</v>
      </c>
      <c r="F477" s="2" t="s">
        <v>367</v>
      </c>
      <c r="G477" s="2" t="s">
        <v>816</v>
      </c>
      <c r="H477" s="2" t="s">
        <v>115</v>
      </c>
      <c r="I477" s="2" t="s">
        <v>2563</v>
      </c>
      <c r="J477" s="2" t="s">
        <v>367</v>
      </c>
      <c r="K477" s="2" t="s">
        <v>604</v>
      </c>
      <c r="L477" s="2" t="s">
        <v>36</v>
      </c>
      <c r="M477" s="2" t="s">
        <v>2564</v>
      </c>
      <c r="N477" t="s">
        <v>8140</v>
      </c>
      <c r="O477" t="s">
        <v>6865</v>
      </c>
      <c r="P477" s="2"/>
      <c r="Q477" s="2"/>
      <c r="R477" s="2" t="s">
        <v>40</v>
      </c>
      <c r="S477" s="2" t="s">
        <v>41</v>
      </c>
      <c r="T477" s="4">
        <v>54.329101847189499</v>
      </c>
      <c r="U477" s="4">
        <f t="shared" si="78"/>
        <v>3.9950600289927625</v>
      </c>
      <c r="V477" s="2" t="s">
        <v>42</v>
      </c>
      <c r="W477" s="2">
        <f t="shared" si="79"/>
        <v>1</v>
      </c>
      <c r="X477" s="2">
        <f t="shared" si="80"/>
        <v>0</v>
      </c>
      <c r="Y477" s="2">
        <f t="shared" si="81"/>
        <v>0</v>
      </c>
      <c r="Z477" s="2">
        <f t="shared" si="82"/>
        <v>0</v>
      </c>
      <c r="AA477" s="4">
        <v>0</v>
      </c>
      <c r="AB477" s="4">
        <v>100</v>
      </c>
      <c r="AC477" s="4" t="s">
        <v>8951</v>
      </c>
      <c r="AD477" s="4">
        <v>341.89299999999997</v>
      </c>
      <c r="AE477" s="4">
        <v>87.667000000000002</v>
      </c>
      <c r="AF477" s="4">
        <v>18.253</v>
      </c>
      <c r="AG477" s="4">
        <f t="shared" si="83"/>
        <v>0.25641648117978433</v>
      </c>
      <c r="AH477" s="4" t="e">
        <f t="shared" si="85"/>
        <v>#VALUE!</v>
      </c>
      <c r="AI477" s="4">
        <v>5.338804830751142E-2</v>
      </c>
      <c r="AJ477" s="4" t="e">
        <f t="shared" si="77"/>
        <v>#VALUE!</v>
      </c>
      <c r="AK477" s="4">
        <v>11.714949735163801</v>
      </c>
      <c r="AL477" s="4">
        <v>5.71424710842071</v>
      </c>
      <c r="AM477" s="4"/>
      <c r="AN477" s="4">
        <f t="shared" si="84"/>
        <v>0.48777393310265127</v>
      </c>
      <c r="AO477" s="4"/>
      <c r="AP477" s="2" t="b">
        <v>1</v>
      </c>
      <c r="AR477">
        <v>7.4334144294261932</v>
      </c>
      <c r="AS477">
        <v>7.6666556422909107</v>
      </c>
      <c r="AT477">
        <f t="shared" si="76"/>
        <v>-0.23324121286471744</v>
      </c>
    </row>
    <row r="478" spans="1:46" collapsed="1" x14ac:dyDescent="0.3">
      <c r="A478" s="2" t="s">
        <v>2565</v>
      </c>
      <c r="B478" s="3">
        <v>41554</v>
      </c>
      <c r="C478" s="3">
        <v>41554</v>
      </c>
      <c r="D478" s="4">
        <v>13.266899766899799</v>
      </c>
      <c r="E478" s="2" t="s">
        <v>2566</v>
      </c>
      <c r="F478" s="2" t="s">
        <v>482</v>
      </c>
      <c r="G478" s="2" t="s">
        <v>930</v>
      </c>
      <c r="H478" s="2" t="s">
        <v>63</v>
      </c>
      <c r="I478" s="2" t="s">
        <v>2171</v>
      </c>
      <c r="J478" s="2" t="s">
        <v>482</v>
      </c>
      <c r="K478" s="2" t="s">
        <v>930</v>
      </c>
      <c r="L478" s="2" t="s">
        <v>142</v>
      </c>
      <c r="M478" s="2" t="s">
        <v>2172</v>
      </c>
      <c r="N478" t="s">
        <v>8066</v>
      </c>
      <c r="O478" t="s">
        <v>7334</v>
      </c>
      <c r="P478" s="2"/>
      <c r="Q478" s="2"/>
      <c r="R478" s="2" t="s">
        <v>40</v>
      </c>
      <c r="S478" s="2" t="s">
        <v>41</v>
      </c>
      <c r="T478" s="4">
        <v>13.266899766899799</v>
      </c>
      <c r="U478" s="4">
        <f t="shared" si="78"/>
        <v>2.5852721938372567</v>
      </c>
      <c r="V478" s="2" t="s">
        <v>42</v>
      </c>
      <c r="W478" s="2">
        <f t="shared" si="79"/>
        <v>1</v>
      </c>
      <c r="X478" s="2">
        <f t="shared" si="80"/>
        <v>0</v>
      </c>
      <c r="Y478" s="2">
        <f t="shared" si="81"/>
        <v>0</v>
      </c>
      <c r="Z478" s="2">
        <f t="shared" si="82"/>
        <v>0</v>
      </c>
      <c r="AA478" s="4">
        <v>30</v>
      </c>
      <c r="AB478" s="4">
        <v>100</v>
      </c>
      <c r="AC478" s="4">
        <v>2952.1990000000001</v>
      </c>
      <c r="AD478" s="4">
        <v>1722.64394950221</v>
      </c>
      <c r="AE478" s="4">
        <v>624.49758801190603</v>
      </c>
      <c r="AF478" s="4">
        <v>332.33193061685301</v>
      </c>
      <c r="AG478" s="4">
        <f t="shared" si="83"/>
        <v>0.36252273036013405</v>
      </c>
      <c r="AH478" s="4">
        <f t="shared" si="85"/>
        <v>2.0762831396734414</v>
      </c>
      <c r="AI478" s="4">
        <v>0.19291968645806726</v>
      </c>
      <c r="AJ478" s="4">
        <f t="shared" si="77"/>
        <v>7.9903055953724005</v>
      </c>
      <c r="AK478" s="4">
        <v>7.43430420711974</v>
      </c>
      <c r="AL478" s="4">
        <v>5.58964401294498</v>
      </c>
      <c r="AM478" s="4"/>
      <c r="AN478" s="4">
        <f t="shared" si="84"/>
        <v>0.7518718439839801</v>
      </c>
      <c r="AO478" s="4"/>
      <c r="AP478" s="2" t="b">
        <v>1</v>
      </c>
      <c r="AR478">
        <v>8.4620937903722133</v>
      </c>
      <c r="AS478">
        <v>6.6845262556647258</v>
      </c>
      <c r="AT478">
        <f t="shared" ref="AT478:AT539" si="86">AR478-AS478</f>
        <v>1.7775675347074875</v>
      </c>
    </row>
    <row r="479" spans="1:46" collapsed="1" x14ac:dyDescent="0.3">
      <c r="A479" s="2" t="s">
        <v>2567</v>
      </c>
      <c r="B479" s="3">
        <v>39317</v>
      </c>
      <c r="C479" s="3">
        <v>39317</v>
      </c>
      <c r="D479" s="4">
        <v>43.856165684970499</v>
      </c>
      <c r="E479" s="2" t="s">
        <v>2568</v>
      </c>
      <c r="F479" s="2" t="s">
        <v>367</v>
      </c>
      <c r="G479" s="2" t="s">
        <v>604</v>
      </c>
      <c r="H479" s="2" t="s">
        <v>185</v>
      </c>
      <c r="I479" s="2" t="s">
        <v>2569</v>
      </c>
      <c r="J479" s="2" t="s">
        <v>482</v>
      </c>
      <c r="K479" s="2" t="s">
        <v>930</v>
      </c>
      <c r="L479" s="2" t="s">
        <v>36</v>
      </c>
      <c r="M479" s="2" t="s">
        <v>2570</v>
      </c>
      <c r="N479" t="s">
        <v>8141</v>
      </c>
      <c r="O479" t="s">
        <v>7333</v>
      </c>
      <c r="P479" s="2" t="s">
        <v>2571</v>
      </c>
      <c r="Q479" s="2"/>
      <c r="R479" s="2" t="s">
        <v>40</v>
      </c>
      <c r="S479" s="2" t="s">
        <v>41</v>
      </c>
      <c r="T479" s="4">
        <v>44.4613338400152</v>
      </c>
      <c r="U479" s="4">
        <f t="shared" si="78"/>
        <v>3.7946199089860597</v>
      </c>
      <c r="V479" s="2" t="s">
        <v>42</v>
      </c>
      <c r="W479" s="2">
        <f t="shared" si="79"/>
        <v>1</v>
      </c>
      <c r="X479" s="2">
        <f t="shared" si="80"/>
        <v>0</v>
      </c>
      <c r="Y479" s="2">
        <f t="shared" si="81"/>
        <v>0</v>
      </c>
      <c r="Z479" s="2">
        <f t="shared" si="82"/>
        <v>0</v>
      </c>
      <c r="AA479" s="4">
        <v>12.4</v>
      </c>
      <c r="AB479" s="4">
        <v>100</v>
      </c>
      <c r="AC479" s="4">
        <v>18960.53</v>
      </c>
      <c r="AD479" s="4">
        <v>6320.8</v>
      </c>
      <c r="AE479" s="4">
        <v>1034.9000000000001</v>
      </c>
      <c r="AF479" s="4">
        <v>1464</v>
      </c>
      <c r="AG479" s="4">
        <f t="shared" si="83"/>
        <v>0.16372927477534491</v>
      </c>
      <c r="AH479" s="4">
        <f t="shared" si="85"/>
        <v>3.1634334261485888</v>
      </c>
      <c r="AI479" s="4">
        <v>0.23161625110745473</v>
      </c>
      <c r="AJ479" s="4">
        <f t="shared" si="77"/>
        <v>9.850114729004817</v>
      </c>
      <c r="AK479" s="4">
        <v>13.8832034550746</v>
      </c>
      <c r="AL479" s="4">
        <v>5.5525302788470601</v>
      </c>
      <c r="AM479" s="4"/>
      <c r="AN479" s="4">
        <f t="shared" si="84"/>
        <v>0.39994589842429301</v>
      </c>
      <c r="AO479" s="4"/>
      <c r="AP479" s="2" t="b">
        <v>1</v>
      </c>
      <c r="AR479">
        <v>7.5364879568417873</v>
      </c>
      <c r="AS479">
        <v>8.1802892287572231</v>
      </c>
      <c r="AT479">
        <f t="shared" si="86"/>
        <v>-0.64380127191543579</v>
      </c>
    </row>
    <row r="480" spans="1:46" collapsed="1" x14ac:dyDescent="0.3">
      <c r="A480" s="2" t="s">
        <v>2572</v>
      </c>
      <c r="B480" s="3">
        <v>41302</v>
      </c>
      <c r="C480" s="3">
        <v>41302</v>
      </c>
      <c r="D480" s="4">
        <v>41.710395306907799</v>
      </c>
      <c r="E480" s="2" t="s">
        <v>2573</v>
      </c>
      <c r="F480" s="2" t="s">
        <v>70</v>
      </c>
      <c r="G480" s="2" t="s">
        <v>1820</v>
      </c>
      <c r="H480" s="2" t="s">
        <v>105</v>
      </c>
      <c r="I480" s="2" t="s">
        <v>2574</v>
      </c>
      <c r="J480" s="2" t="s">
        <v>367</v>
      </c>
      <c r="K480" s="2" t="s">
        <v>604</v>
      </c>
      <c r="L480" s="2" t="s">
        <v>115</v>
      </c>
      <c r="M480" s="2" t="s">
        <v>2575</v>
      </c>
      <c r="N480" t="s">
        <v>8142</v>
      </c>
      <c r="O480" t="s">
        <v>7332</v>
      </c>
      <c r="P480" s="2"/>
      <c r="Q480" s="2"/>
      <c r="R480" s="2" t="s">
        <v>40</v>
      </c>
      <c r="S480" s="2" t="s">
        <v>41</v>
      </c>
      <c r="T480" s="4">
        <v>41.710395306907799</v>
      </c>
      <c r="U480" s="4">
        <f t="shared" si="78"/>
        <v>3.7307503856731201</v>
      </c>
      <c r="V480" s="2" t="s">
        <v>42</v>
      </c>
      <c r="W480" s="2">
        <f t="shared" si="79"/>
        <v>1</v>
      </c>
      <c r="X480" s="2">
        <f t="shared" si="80"/>
        <v>0</v>
      </c>
      <c r="Y480" s="2">
        <f t="shared" si="81"/>
        <v>0</v>
      </c>
      <c r="Z480" s="2">
        <f t="shared" si="82"/>
        <v>0</v>
      </c>
      <c r="AA480" s="4">
        <v>0</v>
      </c>
      <c r="AB480" s="4">
        <v>100</v>
      </c>
      <c r="AC480" s="4">
        <v>711.57899999999995</v>
      </c>
      <c r="AD480" s="4">
        <v>229.48547313747801</v>
      </c>
      <c r="AE480" s="4">
        <v>79.995130660607003</v>
      </c>
      <c r="AF480" s="4">
        <v>50.951144294757299</v>
      </c>
      <c r="AG480" s="4">
        <f t="shared" si="83"/>
        <v>0.34858472550323161</v>
      </c>
      <c r="AH480" s="4">
        <f t="shared" si="85"/>
        <v>3.4493430884245915</v>
      </c>
      <c r="AI480" s="4">
        <v>0.22202339694170517</v>
      </c>
      <c r="AJ480" s="4">
        <f t="shared" si="77"/>
        <v>6.5674864443950085</v>
      </c>
      <c r="AK480" s="4">
        <v>12.3363943424108</v>
      </c>
      <c r="AL480" s="4">
        <v>5.4029449018366096</v>
      </c>
      <c r="AM480" s="4"/>
      <c r="AN480" s="4">
        <f t="shared" si="84"/>
        <v>0.4379679144385033</v>
      </c>
      <c r="AO480" s="4"/>
      <c r="AP480" s="2" t="b">
        <v>1</v>
      </c>
      <c r="AR480">
        <v>7.8322729766368866</v>
      </c>
      <c r="AS480">
        <v>8.7123384475708008</v>
      </c>
      <c r="AT480">
        <f t="shared" si="86"/>
        <v>-0.88006547093391418</v>
      </c>
    </row>
    <row r="481" spans="1:46" collapsed="1" x14ac:dyDescent="0.3">
      <c r="A481" s="2" t="s">
        <v>2576</v>
      </c>
      <c r="B481" s="3">
        <v>42312</v>
      </c>
      <c r="C481" s="3">
        <v>42312</v>
      </c>
      <c r="D481" s="4">
        <v>110.459612389954</v>
      </c>
      <c r="E481" s="2" t="s">
        <v>2577</v>
      </c>
      <c r="F481" s="2" t="s">
        <v>482</v>
      </c>
      <c r="G481" s="2" t="s">
        <v>485</v>
      </c>
      <c r="H481" s="2" t="s">
        <v>115</v>
      </c>
      <c r="I481" s="2" t="s">
        <v>2578</v>
      </c>
      <c r="J481" s="2" t="s">
        <v>482</v>
      </c>
      <c r="K481" s="2" t="s">
        <v>483</v>
      </c>
      <c r="L481" s="2" t="s">
        <v>369</v>
      </c>
      <c r="M481" s="2" t="s">
        <v>2579</v>
      </c>
      <c r="N481" t="s">
        <v>8143</v>
      </c>
      <c r="O481" t="s">
        <v>7331</v>
      </c>
      <c r="P481" s="2" t="s">
        <v>2580</v>
      </c>
      <c r="Q481" s="2" t="s">
        <v>2581</v>
      </c>
      <c r="R481" s="2" t="s">
        <v>40</v>
      </c>
      <c r="S481" s="2" t="s">
        <v>41</v>
      </c>
      <c r="T481" s="4">
        <v>111.13492344932899</v>
      </c>
      <c r="U481" s="4">
        <f t="shared" si="78"/>
        <v>4.7107449897285472</v>
      </c>
      <c r="V481" s="2" t="s">
        <v>67</v>
      </c>
      <c r="W481" s="2">
        <f t="shared" si="79"/>
        <v>0</v>
      </c>
      <c r="X481" s="2">
        <f t="shared" si="80"/>
        <v>1</v>
      </c>
      <c r="Y481" s="2">
        <f t="shared" si="81"/>
        <v>0</v>
      </c>
      <c r="Z481" s="2">
        <f t="shared" si="82"/>
        <v>0</v>
      </c>
      <c r="AA481" s="4">
        <v>29.88</v>
      </c>
      <c r="AB481" s="4">
        <v>100</v>
      </c>
      <c r="AC481" s="4">
        <v>41.829000000000001</v>
      </c>
      <c r="AD481" s="4">
        <v>52.314993938455999</v>
      </c>
      <c r="AE481" s="4">
        <v>3.6040393097578001</v>
      </c>
      <c r="AF481" s="4">
        <v>-5.7309964146611998</v>
      </c>
      <c r="AG481" s="4">
        <f t="shared" si="83"/>
        <v>6.8891134996548711E-2</v>
      </c>
      <c r="AH481" s="4">
        <f t="shared" si="85"/>
        <v>0.86845158317720117</v>
      </c>
      <c r="AI481" s="4">
        <v>-0.10954787496302139</v>
      </c>
      <c r="AJ481" s="4">
        <f t="shared" si="77"/>
        <v>3.7335898788809936</v>
      </c>
      <c r="AK481" s="4">
        <v>5.0413041429782997</v>
      </c>
      <c r="AL481" s="4">
        <v>5.2297641109401001</v>
      </c>
      <c r="AM481" s="4">
        <v>36.563552833078099</v>
      </c>
      <c r="AN481" s="4">
        <f t="shared" si="84"/>
        <v>1.0373831775700924</v>
      </c>
      <c r="AO481" s="4"/>
      <c r="AP481" s="2" t="b">
        <v>1</v>
      </c>
      <c r="AR481">
        <v>8.0033924778302517</v>
      </c>
      <c r="AS481">
        <v>7.9811653097470607</v>
      </c>
      <c r="AT481">
        <f t="shared" si="86"/>
        <v>2.2227168083190918E-2</v>
      </c>
    </row>
    <row r="482" spans="1:46" collapsed="1" x14ac:dyDescent="0.3">
      <c r="A482" s="2" t="s">
        <v>2582</v>
      </c>
      <c r="B482" s="3">
        <v>42095</v>
      </c>
      <c r="C482" s="3">
        <v>42095</v>
      </c>
      <c r="D482" s="4">
        <v>48.652604390873897</v>
      </c>
      <c r="E482" s="2" t="s">
        <v>2583</v>
      </c>
      <c r="F482" s="2" t="s">
        <v>31</v>
      </c>
      <c r="G482" s="2" t="s">
        <v>32</v>
      </c>
      <c r="H482" s="2" t="s">
        <v>84</v>
      </c>
      <c r="I482" s="2" t="s">
        <v>1582</v>
      </c>
      <c r="J482" s="2" t="s">
        <v>31</v>
      </c>
      <c r="K482" s="2" t="s">
        <v>339</v>
      </c>
      <c r="L482" s="2" t="s">
        <v>115</v>
      </c>
      <c r="M482" s="2" t="s">
        <v>1583</v>
      </c>
      <c r="N482" t="s">
        <v>7958</v>
      </c>
      <c r="O482" t="s">
        <v>7330</v>
      </c>
      <c r="P482" s="2"/>
      <c r="Q482" s="2"/>
      <c r="R482" s="2" t="s">
        <v>40</v>
      </c>
      <c r="S482" s="2" t="s">
        <v>41</v>
      </c>
      <c r="T482" s="4">
        <v>51.442100731812303</v>
      </c>
      <c r="U482" s="4">
        <f t="shared" si="78"/>
        <v>3.9404569175832931</v>
      </c>
      <c r="V482" s="2" t="s">
        <v>42</v>
      </c>
      <c r="W482" s="2">
        <f t="shared" si="79"/>
        <v>1</v>
      </c>
      <c r="X482" s="2">
        <f t="shared" si="80"/>
        <v>0</v>
      </c>
      <c r="Y482" s="2">
        <f t="shared" si="81"/>
        <v>0</v>
      </c>
      <c r="Z482" s="2">
        <f t="shared" si="82"/>
        <v>0</v>
      </c>
      <c r="AA482" s="4">
        <v>0</v>
      </c>
      <c r="AB482" s="4">
        <v>100</v>
      </c>
      <c r="AC482" s="4">
        <v>652.22799999999995</v>
      </c>
      <c r="AD482" s="4">
        <v>949.08511741610505</v>
      </c>
      <c r="AE482" s="4">
        <v>760.66819764426998</v>
      </c>
      <c r="AF482" s="4">
        <v>2.42684643306912</v>
      </c>
      <c r="AG482" s="4">
        <f t="shared" si="83"/>
        <v>0.80147521406214628</v>
      </c>
      <c r="AH482" s="4">
        <f t="shared" si="85"/>
        <v>1.4886928176588583</v>
      </c>
      <c r="AI482" s="4">
        <v>2.5570377077202906E-3</v>
      </c>
      <c r="AJ482" s="4">
        <f t="shared" si="77"/>
        <v>6.4803941940497518</v>
      </c>
      <c r="AK482" s="4">
        <v>11.5224097260025</v>
      </c>
      <c r="AL482" s="4">
        <v>5.1267162644408204</v>
      </c>
      <c r="AM482" s="4"/>
      <c r="AN482" s="4">
        <f t="shared" si="84"/>
        <v>0.44493438320210171</v>
      </c>
      <c r="AO482" s="4"/>
      <c r="AP482" s="2" t="b">
        <v>1</v>
      </c>
      <c r="AR482">
        <v>7.9811653097470607</v>
      </c>
      <c r="AS482">
        <v>7.0422351360321045</v>
      </c>
      <c r="AT482">
        <f t="shared" si="86"/>
        <v>0.93893017371495624</v>
      </c>
    </row>
    <row r="483" spans="1:46" collapsed="1" x14ac:dyDescent="0.3">
      <c r="A483" s="2" t="s">
        <v>2584</v>
      </c>
      <c r="B483" s="3">
        <v>40729</v>
      </c>
      <c r="C483" s="3">
        <v>40729</v>
      </c>
      <c r="D483" s="4">
        <v>9.0569520760322497</v>
      </c>
      <c r="E483" s="2" t="s">
        <v>2585</v>
      </c>
      <c r="F483" s="2" t="s">
        <v>112</v>
      </c>
      <c r="G483" s="2" t="s">
        <v>458</v>
      </c>
      <c r="H483" s="2" t="s">
        <v>220</v>
      </c>
      <c r="I483" s="2" t="s">
        <v>2586</v>
      </c>
      <c r="J483" s="2" t="s">
        <v>112</v>
      </c>
      <c r="K483" s="2" t="s">
        <v>458</v>
      </c>
      <c r="L483" s="2" t="s">
        <v>369</v>
      </c>
      <c r="M483" s="2" t="s">
        <v>2180</v>
      </c>
      <c r="N483" t="s">
        <v>8144</v>
      </c>
      <c r="O483" t="s">
        <v>7329</v>
      </c>
      <c r="P483" s="2"/>
      <c r="Q483" s="2"/>
      <c r="R483" s="2" t="s">
        <v>40</v>
      </c>
      <c r="S483" s="2" t="s">
        <v>41</v>
      </c>
      <c r="T483" s="4">
        <v>9.0569520760322497</v>
      </c>
      <c r="U483" s="4">
        <f t="shared" si="78"/>
        <v>2.2035326480055373</v>
      </c>
      <c r="V483" s="2" t="s">
        <v>109</v>
      </c>
      <c r="W483" s="2">
        <f t="shared" si="79"/>
        <v>0</v>
      </c>
      <c r="X483" s="2">
        <f t="shared" si="80"/>
        <v>0</v>
      </c>
      <c r="Y483" s="2">
        <f t="shared" si="81"/>
        <v>0</v>
      </c>
      <c r="Z483" s="2">
        <f t="shared" si="82"/>
        <v>1</v>
      </c>
      <c r="AA483" s="4">
        <v>19.440000000000001</v>
      </c>
      <c r="AB483" s="4">
        <v>51</v>
      </c>
      <c r="AC483" s="4">
        <v>294.17399999999998</v>
      </c>
      <c r="AD483" s="4">
        <v>182.18634294385399</v>
      </c>
      <c r="AE483" s="4">
        <v>9.8537177541729903</v>
      </c>
      <c r="AF483" s="4">
        <v>18.1652503793627</v>
      </c>
      <c r="AG483" s="4">
        <f t="shared" si="83"/>
        <v>5.4085929795570351E-2</v>
      </c>
      <c r="AH483" s="4">
        <f t="shared" si="85"/>
        <v>1.6687733714917807</v>
      </c>
      <c r="AI483" s="4">
        <v>9.9706981795890423E-2</v>
      </c>
      <c r="AJ483" s="4">
        <f t="shared" si="77"/>
        <v>5.6841714290070859</v>
      </c>
      <c r="AK483" s="4">
        <v>10.0220721022005</v>
      </c>
      <c r="AL483" s="4">
        <v>5.0444786301919597</v>
      </c>
      <c r="AM483" s="4"/>
      <c r="AN483" s="4">
        <f t="shared" si="84"/>
        <v>0.50333689268553228</v>
      </c>
      <c r="AO483" s="4"/>
      <c r="AP483" s="2" t="b">
        <v>1</v>
      </c>
      <c r="AR483">
        <v>7.7785319089889526</v>
      </c>
      <c r="AS483">
        <v>8.3901615540186558</v>
      </c>
      <c r="AT483">
        <f t="shared" si="86"/>
        <v>-0.61162964502970318</v>
      </c>
    </row>
    <row r="484" spans="1:46" collapsed="1" x14ac:dyDescent="0.3">
      <c r="A484" s="2" t="s">
        <v>2587</v>
      </c>
      <c r="B484" s="3">
        <v>37678</v>
      </c>
      <c r="C484" s="3">
        <v>37678</v>
      </c>
      <c r="D484" s="4">
        <v>83.664808946199003</v>
      </c>
      <c r="E484" s="2" t="s">
        <v>2588</v>
      </c>
      <c r="F484" s="2" t="s">
        <v>227</v>
      </c>
      <c r="G484" s="2" t="s">
        <v>272</v>
      </c>
      <c r="H484" s="2" t="s">
        <v>311</v>
      </c>
      <c r="I484" s="2" t="s">
        <v>2589</v>
      </c>
      <c r="J484" s="2" t="s">
        <v>227</v>
      </c>
      <c r="K484" s="2" t="s">
        <v>272</v>
      </c>
      <c r="L484" s="2" t="s">
        <v>439</v>
      </c>
      <c r="M484" s="2" t="s">
        <v>2590</v>
      </c>
      <c r="N484" t="s">
        <v>8145</v>
      </c>
      <c r="O484" t="s">
        <v>7328</v>
      </c>
      <c r="P484" s="2"/>
      <c r="Q484" s="2" t="s">
        <v>2591</v>
      </c>
      <c r="R484" s="2" t="s">
        <v>40</v>
      </c>
      <c r="S484" s="2" t="s">
        <v>41</v>
      </c>
      <c r="T484" s="4">
        <v>83.664808946199003</v>
      </c>
      <c r="U484" s="4">
        <f t="shared" si="78"/>
        <v>4.4268184463868749</v>
      </c>
      <c r="V484" s="2" t="s">
        <v>42</v>
      </c>
      <c r="W484" s="2">
        <f t="shared" si="79"/>
        <v>1</v>
      </c>
      <c r="X484" s="2">
        <f t="shared" si="80"/>
        <v>0</v>
      </c>
      <c r="Y484" s="2">
        <f t="shared" si="81"/>
        <v>0</v>
      </c>
      <c r="Z484" s="2">
        <f t="shared" si="82"/>
        <v>0</v>
      </c>
      <c r="AA484" s="4">
        <v>17.899000000000001</v>
      </c>
      <c r="AB484" s="4">
        <v>87.32</v>
      </c>
      <c r="AC484" s="4">
        <v>2940.4929999999999</v>
      </c>
      <c r="AD484" s="4">
        <v>1414.2773551784701</v>
      </c>
      <c r="AE484" s="4">
        <v>494.09011117612602</v>
      </c>
      <c r="AF484" s="4">
        <v>412.75389116442398</v>
      </c>
      <c r="AG484" s="4">
        <f t="shared" si="83"/>
        <v>0.34935870914356537</v>
      </c>
      <c r="AH484" s="4">
        <f t="shared" si="85"/>
        <v>2.4285074625568828</v>
      </c>
      <c r="AI484" s="4">
        <v>0.29184791063301574</v>
      </c>
      <c r="AJ484" s="4">
        <f t="shared" si="77"/>
        <v>7.9863325333496515</v>
      </c>
      <c r="AK484" s="4">
        <v>13.527108857907301</v>
      </c>
      <c r="AL484" s="4">
        <v>4.9277566539923896</v>
      </c>
      <c r="AM484" s="4">
        <v>81.831148623161098</v>
      </c>
      <c r="AN484" s="4">
        <f t="shared" si="84"/>
        <v>0.36428749895894114</v>
      </c>
      <c r="AO484" s="4"/>
      <c r="AP484" s="2" t="b">
        <v>1</v>
      </c>
      <c r="AR484">
        <v>5.7065603037675219</v>
      </c>
      <c r="AS484">
        <v>8.1356153885523472</v>
      </c>
      <c r="AT484">
        <f t="shared" si="86"/>
        <v>-2.4290550847848253</v>
      </c>
    </row>
    <row r="485" spans="1:46" collapsed="1" x14ac:dyDescent="0.3">
      <c r="A485" s="2" t="s">
        <v>2592</v>
      </c>
      <c r="B485" s="3">
        <v>37378</v>
      </c>
      <c r="C485" s="3">
        <v>37378</v>
      </c>
      <c r="D485" s="4">
        <v>295.95247245708401</v>
      </c>
      <c r="E485" s="2" t="s">
        <v>2593</v>
      </c>
      <c r="F485" s="2" t="s">
        <v>367</v>
      </c>
      <c r="G485" s="2" t="s">
        <v>816</v>
      </c>
      <c r="H485" s="2" t="s">
        <v>185</v>
      </c>
      <c r="I485" s="2" t="s">
        <v>2594</v>
      </c>
      <c r="J485" s="2" t="s">
        <v>131</v>
      </c>
      <c r="K485" s="2" t="s">
        <v>474</v>
      </c>
      <c r="L485" s="2" t="s">
        <v>36</v>
      </c>
      <c r="M485" s="2" t="s">
        <v>2595</v>
      </c>
      <c r="N485" t="s">
        <v>8146</v>
      </c>
      <c r="O485" t="s">
        <v>6711</v>
      </c>
      <c r="P485" s="2" t="s">
        <v>2596</v>
      </c>
      <c r="Q485" s="2" t="s">
        <v>2597</v>
      </c>
      <c r="R485" s="2" t="s">
        <v>40</v>
      </c>
      <c r="S485" s="2" t="s">
        <v>41</v>
      </c>
      <c r="T485" s="4">
        <v>304.62656930566197</v>
      </c>
      <c r="U485" s="4">
        <f t="shared" si="78"/>
        <v>5.7190866635304989</v>
      </c>
      <c r="V485" s="2" t="s">
        <v>42</v>
      </c>
      <c r="W485" s="2">
        <f t="shared" si="79"/>
        <v>1</v>
      </c>
      <c r="X485" s="2">
        <f t="shared" si="80"/>
        <v>0</v>
      </c>
      <c r="Y485" s="2">
        <f t="shared" si="81"/>
        <v>0</v>
      </c>
      <c r="Z485" s="2">
        <f t="shared" si="82"/>
        <v>0</v>
      </c>
      <c r="AA485" s="4">
        <v>0</v>
      </c>
      <c r="AB485" s="4">
        <v>100</v>
      </c>
      <c r="AC485" s="4">
        <v>10233.353999999999</v>
      </c>
      <c r="AD485" s="4">
        <v>13324</v>
      </c>
      <c r="AE485" s="4">
        <v>9187.7999999999993</v>
      </c>
      <c r="AF485" s="4">
        <v>923.1</v>
      </c>
      <c r="AG485" s="4">
        <f t="shared" si="83"/>
        <v>0.6895676973881717</v>
      </c>
      <c r="AH485" s="4">
        <f t="shared" si="85"/>
        <v>1.4576068748123685</v>
      </c>
      <c r="AI485" s="4">
        <v>6.9280996697688377E-2</v>
      </c>
      <c r="AJ485" s="4">
        <f t="shared" si="77"/>
        <v>9.2334076644491141</v>
      </c>
      <c r="AK485" s="4">
        <v>21.996706984991501</v>
      </c>
      <c r="AL485" s="4">
        <v>4.7514406940662397</v>
      </c>
      <c r="AM485" s="4">
        <v>244.05524168235999</v>
      </c>
      <c r="AN485" s="4">
        <f t="shared" si="84"/>
        <v>0.21600690945731918</v>
      </c>
      <c r="AO485" s="4"/>
      <c r="AP485" s="2" t="b">
        <v>1</v>
      </c>
      <c r="AR485">
        <v>7.7310721476872768</v>
      </c>
      <c r="AS485">
        <v>8.251828670501709</v>
      </c>
      <c r="AT485">
        <f t="shared" si="86"/>
        <v>-0.52075652281443219</v>
      </c>
    </row>
    <row r="486" spans="1:46" collapsed="1" x14ac:dyDescent="0.3">
      <c r="A486" s="2" t="s">
        <v>2598</v>
      </c>
      <c r="B486" s="3">
        <v>43314</v>
      </c>
      <c r="C486" s="3">
        <v>43314</v>
      </c>
      <c r="D486" s="4">
        <v>70.1484272860109</v>
      </c>
      <c r="E486" s="2" t="s">
        <v>2599</v>
      </c>
      <c r="F486" s="2" t="s">
        <v>227</v>
      </c>
      <c r="G486" s="2" t="s">
        <v>272</v>
      </c>
      <c r="H486" s="2" t="s">
        <v>185</v>
      </c>
      <c r="I486" s="2" t="s">
        <v>2600</v>
      </c>
      <c r="J486" s="2" t="s">
        <v>227</v>
      </c>
      <c r="K486" s="2" t="s">
        <v>272</v>
      </c>
      <c r="L486" s="2" t="s">
        <v>36</v>
      </c>
      <c r="M486" s="2" t="s">
        <v>2601</v>
      </c>
      <c r="N486" t="s">
        <v>8147</v>
      </c>
      <c r="O486" t="s">
        <v>7327</v>
      </c>
      <c r="P486" s="2" t="s">
        <v>2602</v>
      </c>
      <c r="Q486" s="2" t="s">
        <v>58</v>
      </c>
      <c r="R486" s="2" t="s">
        <v>40</v>
      </c>
      <c r="S486" s="2" t="s">
        <v>41</v>
      </c>
      <c r="T486" s="4">
        <v>78.493424594324395</v>
      </c>
      <c r="U486" s="4">
        <f t="shared" si="78"/>
        <v>4.36301485815041</v>
      </c>
      <c r="V486" s="2" t="s">
        <v>67</v>
      </c>
      <c r="W486" s="2">
        <f t="shared" si="79"/>
        <v>0</v>
      </c>
      <c r="X486" s="2">
        <f t="shared" si="80"/>
        <v>1</v>
      </c>
      <c r="Y486" s="2">
        <f t="shared" si="81"/>
        <v>0</v>
      </c>
      <c r="Z486" s="2">
        <f t="shared" si="82"/>
        <v>0</v>
      </c>
      <c r="AA486" s="4">
        <v>10.185</v>
      </c>
      <c r="AB486" s="4">
        <v>100</v>
      </c>
      <c r="AC486" s="4">
        <v>1511.461</v>
      </c>
      <c r="AD486" s="4">
        <v>1701.175</v>
      </c>
      <c r="AE486" s="4">
        <v>886.19799999999998</v>
      </c>
      <c r="AF486" s="4">
        <v>186.47499999999999</v>
      </c>
      <c r="AG486" s="4">
        <f t="shared" si="83"/>
        <v>0.52093288462386289</v>
      </c>
      <c r="AH486" s="4">
        <f t="shared" si="85"/>
        <v>1.4094134936147076</v>
      </c>
      <c r="AI486" s="4">
        <v>0.10961541287639426</v>
      </c>
      <c r="AJ486" s="4">
        <f t="shared" si="77"/>
        <v>7.3208320117033692</v>
      </c>
      <c r="AK486" s="4">
        <v>26.182025894897201</v>
      </c>
      <c r="AL486" s="4">
        <v>4.61386138613861</v>
      </c>
      <c r="AM486" s="4">
        <v>66.469423501637394</v>
      </c>
      <c r="AN486" s="4">
        <f t="shared" si="84"/>
        <v>0.17622247432876606</v>
      </c>
      <c r="AO486" s="4"/>
      <c r="AP486" s="2" t="b">
        <v>1</v>
      </c>
      <c r="AR486">
        <v>7.4334144294261932</v>
      </c>
      <c r="AS486">
        <v>8.1154285868008937</v>
      </c>
      <c r="AT486">
        <f t="shared" si="86"/>
        <v>-0.6820141573747005</v>
      </c>
    </row>
    <row r="487" spans="1:46" collapsed="1" x14ac:dyDescent="0.3">
      <c r="A487" s="2" t="s">
        <v>2603</v>
      </c>
      <c r="B487" s="3">
        <v>40211</v>
      </c>
      <c r="C487" s="3">
        <v>40211</v>
      </c>
      <c r="D487" s="4">
        <v>24.2076895118038</v>
      </c>
      <c r="E487" s="2" t="s">
        <v>2604</v>
      </c>
      <c r="F487" s="2" t="s">
        <v>227</v>
      </c>
      <c r="G487" s="2" t="s">
        <v>272</v>
      </c>
      <c r="H487" s="2" t="s">
        <v>311</v>
      </c>
      <c r="I487" s="2" t="s">
        <v>2605</v>
      </c>
      <c r="J487" s="2" t="s">
        <v>227</v>
      </c>
      <c r="K487" s="2" t="s">
        <v>272</v>
      </c>
      <c r="L487" s="2" t="s">
        <v>115</v>
      </c>
      <c r="M487" s="2" t="s">
        <v>2606</v>
      </c>
      <c r="N487" t="s">
        <v>8148</v>
      </c>
      <c r="O487" t="s">
        <v>7326</v>
      </c>
      <c r="P487" s="2" t="s">
        <v>1523</v>
      </c>
      <c r="Q487" s="2"/>
      <c r="R487" s="2" t="s">
        <v>40</v>
      </c>
      <c r="S487" s="2" t="s">
        <v>41</v>
      </c>
      <c r="T487" s="4">
        <v>26.491316720299999</v>
      </c>
      <c r="U487" s="4">
        <f t="shared" si="78"/>
        <v>3.2768170083642509</v>
      </c>
      <c r="V487" s="2" t="s">
        <v>67</v>
      </c>
      <c r="W487" s="2">
        <f t="shared" si="79"/>
        <v>0</v>
      </c>
      <c r="X487" s="2">
        <f t="shared" si="80"/>
        <v>1</v>
      </c>
      <c r="Y487" s="2">
        <f t="shared" si="81"/>
        <v>0</v>
      </c>
      <c r="Z487" s="2">
        <f t="shared" si="82"/>
        <v>0</v>
      </c>
      <c r="AA487" s="4">
        <v>2.9169999999999998</v>
      </c>
      <c r="AB487" s="4">
        <v>100</v>
      </c>
      <c r="AC487" s="4">
        <v>51.308999999999997</v>
      </c>
      <c r="AD487" s="4">
        <v>151.504385122591</v>
      </c>
      <c r="AE487" s="4">
        <v>9.3944049676717292</v>
      </c>
      <c r="AF487" s="4">
        <v>-10.8715831252801</v>
      </c>
      <c r="AG487" s="4">
        <f t="shared" si="83"/>
        <v>6.2007478925908119E-2</v>
      </c>
      <c r="AH487" s="4">
        <f t="shared" si="85"/>
        <v>0.40067094373904144</v>
      </c>
      <c r="AI487" s="4">
        <v>-7.1757547588363668E-2</v>
      </c>
      <c r="AJ487" s="4">
        <f t="shared" si="77"/>
        <v>3.9378661753856643</v>
      </c>
      <c r="AK487" s="4">
        <v>19.708769222487401</v>
      </c>
      <c r="AL487" s="4">
        <v>4.45369556245402</v>
      </c>
      <c r="AM487" s="4">
        <v>27.068423211925101</v>
      </c>
      <c r="AN487" s="4">
        <f t="shared" si="84"/>
        <v>0.2259753266263031</v>
      </c>
      <c r="AO487" s="4"/>
      <c r="AP487" s="2" t="b">
        <v>1</v>
      </c>
      <c r="AR487">
        <v>7.8102319439252224</v>
      </c>
      <c r="AS487">
        <v>8.1831075350443516</v>
      </c>
      <c r="AT487">
        <f t="shared" si="86"/>
        <v>-0.37287559111912927</v>
      </c>
    </row>
    <row r="488" spans="1:46" collapsed="1" x14ac:dyDescent="0.3">
      <c r="A488" s="2" t="s">
        <v>2607</v>
      </c>
      <c r="B488" s="3">
        <v>44168</v>
      </c>
      <c r="C488" s="3">
        <v>44168</v>
      </c>
      <c r="D488" s="4">
        <v>86.380267015579904</v>
      </c>
      <c r="E488" s="2" t="s">
        <v>2608</v>
      </c>
      <c r="F488" s="2" t="s">
        <v>112</v>
      </c>
      <c r="G488" s="2" t="s">
        <v>458</v>
      </c>
      <c r="H488" s="2" t="s">
        <v>48</v>
      </c>
      <c r="I488" s="2" t="s">
        <v>2609</v>
      </c>
      <c r="J488" s="2" t="s">
        <v>112</v>
      </c>
      <c r="K488" s="2" t="s">
        <v>458</v>
      </c>
      <c r="L488" s="2" t="s">
        <v>220</v>
      </c>
      <c r="M488" s="2" t="s">
        <v>2610</v>
      </c>
      <c r="N488" t="s">
        <v>8149</v>
      </c>
      <c r="O488" t="s">
        <v>7325</v>
      </c>
      <c r="P488" s="2"/>
      <c r="Q488" s="2"/>
      <c r="R488" s="2" t="s">
        <v>40</v>
      </c>
      <c r="S488" s="2" t="s">
        <v>41</v>
      </c>
      <c r="T488" s="4">
        <v>86.380267015579904</v>
      </c>
      <c r="U488" s="4">
        <f t="shared" si="78"/>
        <v>4.458759258701428</v>
      </c>
      <c r="V488" s="2" t="s">
        <v>42</v>
      </c>
      <c r="W488" s="2">
        <f t="shared" si="79"/>
        <v>1</v>
      </c>
      <c r="X488" s="2">
        <f t="shared" si="80"/>
        <v>0</v>
      </c>
      <c r="Y488" s="2">
        <f t="shared" si="81"/>
        <v>0</v>
      </c>
      <c r="Z488" s="2">
        <f t="shared" si="82"/>
        <v>0</v>
      </c>
      <c r="AA488" s="4">
        <v>7</v>
      </c>
      <c r="AB488" s="4">
        <v>100</v>
      </c>
      <c r="AC488" s="4" t="s">
        <v>8951</v>
      </c>
      <c r="AD488" s="4">
        <v>434.843939561046</v>
      </c>
      <c r="AE488" s="4">
        <v>221.21098489026099</v>
      </c>
      <c r="AF488" s="4">
        <v>20.384912319400001</v>
      </c>
      <c r="AG488" s="4">
        <f t="shared" si="83"/>
        <v>0.50871350561666517</v>
      </c>
      <c r="AH488" s="4" t="e">
        <f t="shared" si="85"/>
        <v>#VALUE!</v>
      </c>
      <c r="AI488" s="4">
        <v>4.6878685580803055E-2</v>
      </c>
      <c r="AJ488" s="4" t="e">
        <f t="shared" si="77"/>
        <v>#VALUE!</v>
      </c>
      <c r="AK488" s="4">
        <v>106.042792544392</v>
      </c>
      <c r="AL488" s="4">
        <v>4.3829270982684498</v>
      </c>
      <c r="AM488" s="4"/>
      <c r="AN488" s="4">
        <f t="shared" si="84"/>
        <v>4.1331683116829027E-2</v>
      </c>
      <c r="AO488" s="4"/>
      <c r="AP488" s="2" t="b">
        <v>1</v>
      </c>
      <c r="AR488">
        <v>8.2035745183626805</v>
      </c>
      <c r="AS488">
        <v>7.0539353589216862</v>
      </c>
      <c r="AT488">
        <f t="shared" si="86"/>
        <v>1.1496391594409943</v>
      </c>
    </row>
    <row r="489" spans="1:46" collapsed="1" x14ac:dyDescent="0.3">
      <c r="A489" s="2" t="s">
        <v>2611</v>
      </c>
      <c r="B489" s="3">
        <v>37659</v>
      </c>
      <c r="C489" s="3">
        <v>37659</v>
      </c>
      <c r="D489" s="4">
        <v>25.067087608524101</v>
      </c>
      <c r="E489" s="2" t="s">
        <v>2612</v>
      </c>
      <c r="F489" s="2" t="s">
        <v>367</v>
      </c>
      <c r="G489" s="2" t="s">
        <v>816</v>
      </c>
      <c r="H489" s="2" t="s">
        <v>185</v>
      </c>
      <c r="I489" s="2" t="s">
        <v>2613</v>
      </c>
      <c r="J489" s="2" t="s">
        <v>70</v>
      </c>
      <c r="K489" s="2" t="s">
        <v>1820</v>
      </c>
      <c r="L489" s="2" t="s">
        <v>48</v>
      </c>
      <c r="M489" s="2" t="s">
        <v>2614</v>
      </c>
      <c r="N489" t="s">
        <v>8150</v>
      </c>
      <c r="O489" t="s">
        <v>7324</v>
      </c>
      <c r="P489" s="2" t="s">
        <v>380</v>
      </c>
      <c r="Q489" s="2" t="s">
        <v>238</v>
      </c>
      <c r="R489" s="2" t="s">
        <v>40</v>
      </c>
      <c r="S489" s="2" t="s">
        <v>41</v>
      </c>
      <c r="T489" s="4">
        <v>25.067087608524101</v>
      </c>
      <c r="U489" s="4">
        <f t="shared" si="78"/>
        <v>3.2215557350399342</v>
      </c>
      <c r="V489" s="2" t="s">
        <v>67</v>
      </c>
      <c r="W489" s="2">
        <f t="shared" si="79"/>
        <v>0</v>
      </c>
      <c r="X489" s="2">
        <f t="shared" si="80"/>
        <v>1</v>
      </c>
      <c r="Y489" s="2">
        <f t="shared" si="81"/>
        <v>0</v>
      </c>
      <c r="Z489" s="2">
        <f t="shared" si="82"/>
        <v>0</v>
      </c>
      <c r="AA489" s="4">
        <v>16</v>
      </c>
      <c r="AB489" s="4">
        <v>100</v>
      </c>
      <c r="AC489" s="4">
        <v>6925.8050000000003</v>
      </c>
      <c r="AD489" s="4">
        <v>25563.112706509601</v>
      </c>
      <c r="AE489" s="4">
        <v>19220.3539265697</v>
      </c>
      <c r="AF489" s="4">
        <v>297.03801666771602</v>
      </c>
      <c r="AG489" s="4">
        <f t="shared" si="83"/>
        <v>0.75187846438103256</v>
      </c>
      <c r="AH489" s="4">
        <f t="shared" si="85"/>
        <v>1.0228081073988939</v>
      </c>
      <c r="AI489" s="4">
        <v>1.1619790597413273E-2</v>
      </c>
      <c r="AJ489" s="4">
        <f t="shared" si="77"/>
        <v>8.8430095697869202</v>
      </c>
      <c r="AK489" s="4">
        <v>38.229353106622298</v>
      </c>
      <c r="AL489" s="4">
        <v>4.2489133214011803</v>
      </c>
      <c r="AM489" s="4">
        <v>21.588760844231501</v>
      </c>
      <c r="AN489" s="4">
        <f t="shared" si="84"/>
        <v>0.1111426947129053</v>
      </c>
      <c r="AO489" s="4"/>
      <c r="AP489" s="2" t="b">
        <v>1</v>
      </c>
      <c r="AR489">
        <v>7.2692726254463196</v>
      </c>
      <c r="AS489">
        <v>8.2260903517405186</v>
      </c>
      <c r="AT489">
        <f t="shared" si="86"/>
        <v>-0.95681772629419903</v>
      </c>
    </row>
    <row r="490" spans="1:46" collapsed="1" x14ac:dyDescent="0.3">
      <c r="A490" s="2" t="s">
        <v>2615</v>
      </c>
      <c r="B490" s="3">
        <v>37316</v>
      </c>
      <c r="C490" s="3">
        <v>37316</v>
      </c>
      <c r="D490" s="4">
        <v>57.403996644962703</v>
      </c>
      <c r="E490" s="2" t="s">
        <v>2616</v>
      </c>
      <c r="F490" s="2" t="s">
        <v>367</v>
      </c>
      <c r="G490" s="2" t="s">
        <v>604</v>
      </c>
      <c r="H490" s="2" t="s">
        <v>103</v>
      </c>
      <c r="I490" s="2" t="s">
        <v>2617</v>
      </c>
      <c r="J490" s="2" t="s">
        <v>367</v>
      </c>
      <c r="K490" s="2" t="s">
        <v>894</v>
      </c>
      <c r="L490" s="2" t="s">
        <v>36</v>
      </c>
      <c r="M490" s="2" t="s">
        <v>2618</v>
      </c>
      <c r="N490" t="s">
        <v>8151</v>
      </c>
      <c r="O490" t="s">
        <v>7323</v>
      </c>
      <c r="P490" s="2" t="s">
        <v>87</v>
      </c>
      <c r="Q490" s="2" t="s">
        <v>167</v>
      </c>
      <c r="R490" s="2" t="s">
        <v>40</v>
      </c>
      <c r="S490" s="2" t="s">
        <v>41</v>
      </c>
      <c r="T490" s="4">
        <v>83.208384134478194</v>
      </c>
      <c r="U490" s="4">
        <f t="shared" si="78"/>
        <v>4.4213481135972161</v>
      </c>
      <c r="V490" s="2" t="s">
        <v>42</v>
      </c>
      <c r="W490" s="2">
        <f t="shared" si="79"/>
        <v>1</v>
      </c>
      <c r="X490" s="2">
        <f t="shared" si="80"/>
        <v>0</v>
      </c>
      <c r="Y490" s="2">
        <f t="shared" si="81"/>
        <v>0</v>
      </c>
      <c r="Z490" s="2">
        <f t="shared" si="82"/>
        <v>0</v>
      </c>
      <c r="AA490" s="4">
        <v>10.9</v>
      </c>
      <c r="AB490" s="4">
        <v>100</v>
      </c>
      <c r="AC490" s="4">
        <v>52955.565999999999</v>
      </c>
      <c r="AD490" s="4">
        <v>6991.8020817565803</v>
      </c>
      <c r="AE490" s="4">
        <v>1583.8312156639299</v>
      </c>
      <c r="AF490" s="4">
        <v>731.13908947635502</v>
      </c>
      <c r="AG490" s="4">
        <f t="shared" si="83"/>
        <v>0.22652689494694866</v>
      </c>
      <c r="AH490" s="4">
        <f t="shared" si="85"/>
        <v>7.8004778421819632</v>
      </c>
      <c r="AI490" s="4">
        <v>0.10457090760393319</v>
      </c>
      <c r="AJ490" s="4">
        <f t="shared" si="77"/>
        <v>10.877208463540923</v>
      </c>
      <c r="AK490" s="4">
        <v>51.048446696168597</v>
      </c>
      <c r="AL490" s="4">
        <v>4.2151563988638499</v>
      </c>
      <c r="AM490" s="4">
        <v>43.439662825474301</v>
      </c>
      <c r="AN490" s="4">
        <f t="shared" si="84"/>
        <v>8.2571687713667796E-2</v>
      </c>
      <c r="AO490" s="4"/>
      <c r="AP490" s="2" t="b">
        <v>1</v>
      </c>
      <c r="AR490">
        <v>7.7310721476872768</v>
      </c>
      <c r="AS490">
        <v>8.0680478811264038</v>
      </c>
      <c r="AT490">
        <f t="shared" si="86"/>
        <v>-0.33697573343912701</v>
      </c>
    </row>
    <row r="491" spans="1:46" collapsed="1" x14ac:dyDescent="0.3">
      <c r="A491" s="2" t="s">
        <v>2619</v>
      </c>
      <c r="B491" s="3">
        <v>37335</v>
      </c>
      <c r="C491" s="3">
        <v>37335</v>
      </c>
      <c r="D491" s="4">
        <v>137.01</v>
      </c>
      <c r="E491" s="2" t="s">
        <v>2620</v>
      </c>
      <c r="F491" s="2" t="s">
        <v>131</v>
      </c>
      <c r="G491" s="2" t="s">
        <v>132</v>
      </c>
      <c r="H491" s="2" t="s">
        <v>36</v>
      </c>
      <c r="I491" s="2" t="s">
        <v>2621</v>
      </c>
      <c r="J491" s="2" t="s">
        <v>482</v>
      </c>
      <c r="K491" s="2" t="s">
        <v>485</v>
      </c>
      <c r="L491" s="2" t="s">
        <v>103</v>
      </c>
      <c r="M491" s="2" t="s">
        <v>2622</v>
      </c>
      <c r="N491" t="s">
        <v>8152</v>
      </c>
      <c r="O491" t="s">
        <v>7322</v>
      </c>
      <c r="P491" s="2" t="s">
        <v>2066</v>
      </c>
      <c r="Q491" s="2" t="s">
        <v>167</v>
      </c>
      <c r="R491" s="2" t="s">
        <v>40</v>
      </c>
      <c r="S491" s="2" t="s">
        <v>41</v>
      </c>
      <c r="T491" s="4">
        <v>140.91</v>
      </c>
      <c r="U491" s="4">
        <f t="shared" si="78"/>
        <v>4.9481213887070137</v>
      </c>
      <c r="V491" s="2" t="s">
        <v>67</v>
      </c>
      <c r="W491" s="2">
        <f t="shared" si="79"/>
        <v>0</v>
      </c>
      <c r="X491" s="2">
        <f t="shared" si="80"/>
        <v>1</v>
      </c>
      <c r="Y491" s="2">
        <f t="shared" si="81"/>
        <v>0</v>
      </c>
      <c r="Z491" s="2">
        <f t="shared" si="82"/>
        <v>0</v>
      </c>
      <c r="AA491" s="4">
        <v>10.932</v>
      </c>
      <c r="AB491" s="4">
        <v>100</v>
      </c>
      <c r="AC491" s="4">
        <v>11319.66</v>
      </c>
      <c r="AD491" s="4">
        <v>4686.1783116223996</v>
      </c>
      <c r="AE491" s="4">
        <v>2396.9583915803701</v>
      </c>
      <c r="AF491" s="4">
        <v>658.00603691600895</v>
      </c>
      <c r="AG491" s="4">
        <f t="shared" si="83"/>
        <v>0.51149534486034531</v>
      </c>
      <c r="AH491" s="4">
        <f t="shared" si="85"/>
        <v>2.9270372315029443</v>
      </c>
      <c r="AI491" s="4">
        <v>0.14041421242637286</v>
      </c>
      <c r="AJ491" s="4">
        <f t="shared" si="77"/>
        <v>9.3342963159704144</v>
      </c>
      <c r="AK491" s="4">
        <v>16.8</v>
      </c>
      <c r="AL491" s="4">
        <v>4.2</v>
      </c>
      <c r="AM491" s="4">
        <v>56.613</v>
      </c>
      <c r="AN491" s="4">
        <f t="shared" si="84"/>
        <v>0.25</v>
      </c>
      <c r="AO491" s="4"/>
      <c r="AP491" s="2" t="b">
        <v>1</v>
      </c>
      <c r="AR491">
        <v>8.0680478811264038</v>
      </c>
      <c r="AS491">
        <v>7.7310721476872768</v>
      </c>
      <c r="AT491">
        <f t="shared" si="86"/>
        <v>0.33697573343912701</v>
      </c>
    </row>
    <row r="492" spans="1:46" collapsed="1" x14ac:dyDescent="0.3">
      <c r="A492" s="2" t="s">
        <v>2623</v>
      </c>
      <c r="B492" s="3">
        <v>44931</v>
      </c>
      <c r="C492" s="3">
        <v>44931</v>
      </c>
      <c r="D492" s="4">
        <v>18.079477382573799</v>
      </c>
      <c r="E492" s="2" t="s">
        <v>2624</v>
      </c>
      <c r="F492" s="2" t="s">
        <v>128</v>
      </c>
      <c r="G492" s="2" t="s">
        <v>547</v>
      </c>
      <c r="H492" s="2" t="s">
        <v>115</v>
      </c>
      <c r="I492" s="2" t="s">
        <v>2625</v>
      </c>
      <c r="J492" s="2" t="s">
        <v>128</v>
      </c>
      <c r="K492" s="2" t="s">
        <v>547</v>
      </c>
      <c r="L492" s="2" t="s">
        <v>36</v>
      </c>
      <c r="M492" s="2" t="s">
        <v>2626</v>
      </c>
      <c r="N492" t="s">
        <v>8153</v>
      </c>
      <c r="O492" t="s">
        <v>6875</v>
      </c>
      <c r="P492" s="2" t="s">
        <v>1554</v>
      </c>
      <c r="Q492" s="2"/>
      <c r="R492" s="2" t="s">
        <v>40</v>
      </c>
      <c r="S492" s="2" t="s">
        <v>41</v>
      </c>
      <c r="T492" s="4">
        <v>18.079477382573799</v>
      </c>
      <c r="U492" s="4">
        <f t="shared" si="78"/>
        <v>2.8947774487151539</v>
      </c>
      <c r="V492" s="2" t="s">
        <v>42</v>
      </c>
      <c r="W492" s="2">
        <f t="shared" si="79"/>
        <v>1</v>
      </c>
      <c r="X492" s="2">
        <f t="shared" si="80"/>
        <v>0</v>
      </c>
      <c r="Y492" s="2">
        <f t="shared" si="81"/>
        <v>0</v>
      </c>
      <c r="Z492" s="2">
        <f t="shared" si="82"/>
        <v>0</v>
      </c>
      <c r="AA492" s="4">
        <v>0</v>
      </c>
      <c r="AB492" s="4">
        <v>100</v>
      </c>
      <c r="AC492" s="4" t="s">
        <v>8951</v>
      </c>
      <c r="AD492" s="4">
        <v>603.04700000000003</v>
      </c>
      <c r="AE492" s="4">
        <v>160.625</v>
      </c>
      <c r="AF492" s="4">
        <v>113.536</v>
      </c>
      <c r="AG492" s="4">
        <f t="shared" si="83"/>
        <v>0.26635569035249324</v>
      </c>
      <c r="AH492" s="4" t="e">
        <f t="shared" si="85"/>
        <v>#VALUE!</v>
      </c>
      <c r="AI492" s="4">
        <v>0.18827056597578629</v>
      </c>
      <c r="AJ492" s="4" t="e">
        <f t="shared" si="77"/>
        <v>#VALUE!</v>
      </c>
      <c r="AK492" s="4">
        <v>5.6745612711821796</v>
      </c>
      <c r="AL492" s="4">
        <v>4.0654699049630398</v>
      </c>
      <c r="AM492" s="4"/>
      <c r="AN492" s="4">
        <f t="shared" si="84"/>
        <v>0.71643774922463421</v>
      </c>
      <c r="AO492" s="4"/>
      <c r="AP492" s="2" t="b">
        <v>1</v>
      </c>
      <c r="AR492">
        <v>6.9896626944343252</v>
      </c>
      <c r="AS492">
        <v>7.4511829813321437</v>
      </c>
      <c r="AT492">
        <f t="shared" si="86"/>
        <v>-0.46152028689781854</v>
      </c>
    </row>
    <row r="493" spans="1:46" collapsed="1" x14ac:dyDescent="0.3">
      <c r="A493" s="2" t="s">
        <v>2627</v>
      </c>
      <c r="B493" s="3">
        <v>40680</v>
      </c>
      <c r="C493" s="3">
        <v>40680</v>
      </c>
      <c r="D493" s="4">
        <v>41.200116784731897</v>
      </c>
      <c r="E493" s="2" t="s">
        <v>2628</v>
      </c>
      <c r="F493" s="2" t="s">
        <v>367</v>
      </c>
      <c r="G493" s="2" t="s">
        <v>748</v>
      </c>
      <c r="H493" s="2" t="s">
        <v>372</v>
      </c>
      <c r="I493" s="2" t="s">
        <v>1423</v>
      </c>
      <c r="J493" s="2" t="s">
        <v>131</v>
      </c>
      <c r="K493" s="2" t="s">
        <v>158</v>
      </c>
      <c r="L493" s="2" t="s">
        <v>36</v>
      </c>
      <c r="M493" s="2" t="s">
        <v>1424</v>
      </c>
      <c r="N493" t="s">
        <v>7929</v>
      </c>
      <c r="O493" t="s">
        <v>7321</v>
      </c>
      <c r="P493" s="2"/>
      <c r="Q493" s="2"/>
      <c r="R493" s="2" t="s">
        <v>40</v>
      </c>
      <c r="S493" s="2" t="s">
        <v>41</v>
      </c>
      <c r="T493" s="4">
        <v>41.200116784731897</v>
      </c>
      <c r="U493" s="4">
        <f t="shared" si="78"/>
        <v>3.7184410909323344</v>
      </c>
      <c r="V493" s="2" t="s">
        <v>109</v>
      </c>
      <c r="W493" s="2">
        <f t="shared" si="79"/>
        <v>0</v>
      </c>
      <c r="X493" s="2">
        <f t="shared" si="80"/>
        <v>0</v>
      </c>
      <c r="Y493" s="2">
        <f t="shared" si="81"/>
        <v>0</v>
      </c>
      <c r="Z493" s="2">
        <f t="shared" si="82"/>
        <v>1</v>
      </c>
      <c r="AA493" s="4">
        <v>48.145000000000003</v>
      </c>
      <c r="AB493" s="4">
        <v>56</v>
      </c>
      <c r="AC493" s="4">
        <v>6366.9560000000001</v>
      </c>
      <c r="AD493" s="4">
        <v>6650.9939999999997</v>
      </c>
      <c r="AE493" s="4">
        <v>3914.2910000000002</v>
      </c>
      <c r="AF493" s="4">
        <v>887.44</v>
      </c>
      <c r="AG493" s="4">
        <f t="shared" si="83"/>
        <v>0.58852721863829682</v>
      </c>
      <c r="AH493" s="4">
        <f t="shared" si="85"/>
        <v>1.5458211208730608</v>
      </c>
      <c r="AI493" s="4">
        <v>0.13342967983432252</v>
      </c>
      <c r="AJ493" s="4">
        <f t="shared" si="77"/>
        <v>8.7588767693601959</v>
      </c>
      <c r="AK493" s="4">
        <v>29.874471236809601</v>
      </c>
      <c r="AL493" s="4">
        <v>4.04700456607058</v>
      </c>
      <c r="AM493" s="4"/>
      <c r="AN493" s="4">
        <f t="shared" si="84"/>
        <v>0.13546698564104104</v>
      </c>
      <c r="AO493" s="4"/>
      <c r="AP493" s="2" t="b">
        <v>1</v>
      </c>
      <c r="AR493">
        <v>7.5134043892224636</v>
      </c>
      <c r="AS493">
        <v>3.872090307374795</v>
      </c>
      <c r="AT493">
        <f t="shared" si="86"/>
        <v>3.6413140818476686</v>
      </c>
    </row>
    <row r="494" spans="1:46" collapsed="1" x14ac:dyDescent="0.3">
      <c r="A494" s="2" t="s">
        <v>2629</v>
      </c>
      <c r="B494" s="3">
        <v>38358</v>
      </c>
      <c r="C494" s="3">
        <v>38358</v>
      </c>
      <c r="D494" s="4">
        <v>4.9852893102321003</v>
      </c>
      <c r="E494" s="2" t="s">
        <v>2630</v>
      </c>
      <c r="F494" s="2" t="s">
        <v>367</v>
      </c>
      <c r="G494" s="2" t="s">
        <v>452</v>
      </c>
      <c r="H494" s="2" t="s">
        <v>185</v>
      </c>
      <c r="I494" s="2" t="s">
        <v>2631</v>
      </c>
      <c r="J494" s="2" t="s">
        <v>367</v>
      </c>
      <c r="K494" s="2" t="s">
        <v>816</v>
      </c>
      <c r="L494" s="2" t="s">
        <v>255</v>
      </c>
      <c r="M494" s="2" t="s">
        <v>2632</v>
      </c>
      <c r="N494">
        <v>0</v>
      </c>
      <c r="O494" t="s">
        <v>7320</v>
      </c>
      <c r="P494" s="2"/>
      <c r="Q494" s="2"/>
      <c r="R494" s="2" t="s">
        <v>40</v>
      </c>
      <c r="S494" s="2" t="s">
        <v>41</v>
      </c>
      <c r="T494" s="4">
        <v>4.9852893102321003</v>
      </c>
      <c r="U494" s="4">
        <f t="shared" si="78"/>
        <v>1.606491437884654</v>
      </c>
      <c r="V494" s="2" t="s">
        <v>42</v>
      </c>
      <c r="W494" s="2">
        <f t="shared" si="79"/>
        <v>1</v>
      </c>
      <c r="X494" s="2">
        <f t="shared" si="80"/>
        <v>0</v>
      </c>
      <c r="Y494" s="2">
        <f t="shared" si="81"/>
        <v>0</v>
      </c>
      <c r="Z494" s="2">
        <f t="shared" si="82"/>
        <v>0</v>
      </c>
      <c r="AA494" s="4">
        <v>43.7</v>
      </c>
      <c r="AB494" s="4">
        <v>51.865000000000002</v>
      </c>
      <c r="AC494" s="4">
        <v>188.685</v>
      </c>
      <c r="AD494" s="4">
        <v>18.002333303419199</v>
      </c>
      <c r="AE494" s="4">
        <v>3.7781566902988399</v>
      </c>
      <c r="AF494" s="4">
        <v>3.4461096652607002</v>
      </c>
      <c r="AG494" s="4">
        <f t="shared" si="83"/>
        <v>0.20987038883349923</v>
      </c>
      <c r="AH494" s="4">
        <f t="shared" si="85"/>
        <v>10.691011739780651</v>
      </c>
      <c r="AI494" s="4">
        <v>0.19142572283150527</v>
      </c>
      <c r="AJ494" s="4">
        <f t="shared" si="77"/>
        <v>5.2400789579589455</v>
      </c>
      <c r="AK494" s="4">
        <v>31.887263052876602</v>
      </c>
      <c r="AL494" s="4">
        <v>3.9690721649484502</v>
      </c>
      <c r="AM494" s="4">
        <v>47.241774431167102</v>
      </c>
      <c r="AN494" s="4">
        <f t="shared" si="84"/>
        <v>0.12447202377848461</v>
      </c>
      <c r="AO494" s="4"/>
      <c r="AP494" s="2" t="b">
        <v>1</v>
      </c>
      <c r="AR494">
        <v>7.3402614593505859</v>
      </c>
      <c r="AS494">
        <v>8.1012205084164943</v>
      </c>
      <c r="AT494">
        <f t="shared" si="86"/>
        <v>-0.76095904906590839</v>
      </c>
    </row>
    <row r="495" spans="1:46" collapsed="1" x14ac:dyDescent="0.3">
      <c r="A495" s="2" t="s">
        <v>2633</v>
      </c>
      <c r="B495" s="3">
        <v>41046</v>
      </c>
      <c r="C495" s="3">
        <v>41046</v>
      </c>
      <c r="D495" s="4">
        <v>26.424367274867599</v>
      </c>
      <c r="E495" s="2" t="s">
        <v>2634</v>
      </c>
      <c r="F495" s="2" t="s">
        <v>227</v>
      </c>
      <c r="G495" s="2" t="s">
        <v>272</v>
      </c>
      <c r="H495" s="2" t="s">
        <v>185</v>
      </c>
      <c r="I495" s="2" t="s">
        <v>2635</v>
      </c>
      <c r="J495" s="2" t="s">
        <v>227</v>
      </c>
      <c r="K495" s="2" t="s">
        <v>272</v>
      </c>
      <c r="L495" s="2" t="s">
        <v>311</v>
      </c>
      <c r="M495" s="2" t="s">
        <v>2636</v>
      </c>
      <c r="N495" t="s">
        <v>8155</v>
      </c>
      <c r="O495" t="s">
        <v>7319</v>
      </c>
      <c r="P495" s="2" t="s">
        <v>2637</v>
      </c>
      <c r="Q495" s="2" t="s">
        <v>1087</v>
      </c>
      <c r="R495" s="2" t="s">
        <v>40</v>
      </c>
      <c r="S495" s="2" t="s">
        <v>41</v>
      </c>
      <c r="T495" s="4">
        <v>26.424367274867599</v>
      </c>
      <c r="U495" s="4">
        <f t="shared" si="78"/>
        <v>3.2742865872829783</v>
      </c>
      <c r="V495" s="2" t="s">
        <v>739</v>
      </c>
      <c r="W495" s="2">
        <f t="shared" si="79"/>
        <v>0</v>
      </c>
      <c r="X495" s="2">
        <f t="shared" si="80"/>
        <v>0</v>
      </c>
      <c r="Y495" s="2">
        <f t="shared" si="81"/>
        <v>0</v>
      </c>
      <c r="Z495" s="2">
        <f t="shared" si="82"/>
        <v>0</v>
      </c>
      <c r="AA495" s="4">
        <v>37.200000000000003</v>
      </c>
      <c r="AB495" s="4">
        <v>100</v>
      </c>
      <c r="AC495" s="4">
        <v>131.06100000000001</v>
      </c>
      <c r="AD495" s="4">
        <v>123.42299860679501</v>
      </c>
      <c r="AE495" s="4">
        <v>50.250776979959298</v>
      </c>
      <c r="AF495" s="4">
        <v>30.7437573679134</v>
      </c>
      <c r="AG495" s="4">
        <f t="shared" si="83"/>
        <v>0.40714273309830895</v>
      </c>
      <c r="AH495" s="4">
        <f t="shared" si="85"/>
        <v>1.4690274829376673</v>
      </c>
      <c r="AI495" s="4">
        <v>0.24909261413958886</v>
      </c>
      <c r="AJ495" s="4">
        <f t="shared" si="77"/>
        <v>4.8756628636753288</v>
      </c>
      <c r="AK495" s="4">
        <v>7.3972740028061699</v>
      </c>
      <c r="AL495" s="4">
        <v>3.9416716776909202</v>
      </c>
      <c r="AM495" s="4">
        <v>34.396664322314898</v>
      </c>
      <c r="AN495" s="4">
        <f t="shared" si="84"/>
        <v>0.53285462674434392</v>
      </c>
      <c r="AO495" s="4"/>
      <c r="AP495" s="2" t="b">
        <v>1</v>
      </c>
      <c r="AR495">
        <v>8.2088399926821385</v>
      </c>
      <c r="AS495">
        <v>8.2300039927164708</v>
      </c>
      <c r="AT495">
        <f t="shared" si="86"/>
        <v>-2.1164000034332275E-2</v>
      </c>
    </row>
    <row r="496" spans="1:46" collapsed="1" x14ac:dyDescent="0.3">
      <c r="A496" s="2" t="s">
        <v>2638</v>
      </c>
      <c r="B496" s="3">
        <v>44095</v>
      </c>
      <c r="C496" s="3">
        <v>44095</v>
      </c>
      <c r="D496" s="4">
        <v>449.80528166096502</v>
      </c>
      <c r="E496" s="2" t="s">
        <v>2639</v>
      </c>
      <c r="F496" s="2" t="s">
        <v>482</v>
      </c>
      <c r="G496" s="2" t="s">
        <v>485</v>
      </c>
      <c r="H496" s="2" t="s">
        <v>133</v>
      </c>
      <c r="I496" s="2" t="s">
        <v>1059</v>
      </c>
      <c r="J496" s="2" t="s">
        <v>482</v>
      </c>
      <c r="K496" s="2" t="s">
        <v>485</v>
      </c>
      <c r="L496" s="2" t="s">
        <v>142</v>
      </c>
      <c r="M496" s="2" t="s">
        <v>1060</v>
      </c>
      <c r="N496" t="s">
        <v>7868</v>
      </c>
      <c r="O496" t="s">
        <v>6648</v>
      </c>
      <c r="P496" s="2" t="s">
        <v>267</v>
      </c>
      <c r="Q496" s="2"/>
      <c r="R496" s="2" t="s">
        <v>40</v>
      </c>
      <c r="S496" s="2" t="s">
        <v>41</v>
      </c>
      <c r="T496" s="4">
        <v>449.80528166096502</v>
      </c>
      <c r="U496" s="4">
        <f t="shared" si="78"/>
        <v>6.1088147816994169</v>
      </c>
      <c r="V496" s="2" t="s">
        <v>42</v>
      </c>
      <c r="W496" s="2">
        <f t="shared" si="79"/>
        <v>1</v>
      </c>
      <c r="X496" s="2">
        <f t="shared" si="80"/>
        <v>0</v>
      </c>
      <c r="Y496" s="2">
        <f t="shared" si="81"/>
        <v>0</v>
      </c>
      <c r="Z496" s="2">
        <f t="shared" si="82"/>
        <v>0</v>
      </c>
      <c r="AA496" s="4">
        <v>0</v>
      </c>
      <c r="AB496" s="4">
        <v>100</v>
      </c>
      <c r="AC496" s="4" t="s">
        <v>8951</v>
      </c>
      <c r="AD496" s="4">
        <v>83091.027071709002</v>
      </c>
      <c r="AE496" s="4">
        <v>47224.015292415803</v>
      </c>
      <c r="AF496" s="4">
        <v>24517.007646207901</v>
      </c>
      <c r="AG496" s="4">
        <f t="shared" si="83"/>
        <v>0.56834073373122052</v>
      </c>
      <c r="AH496" s="4" t="e">
        <f t="shared" si="85"/>
        <v>#VALUE!</v>
      </c>
      <c r="AI496" s="4">
        <v>0.29506203630205818</v>
      </c>
      <c r="AJ496" s="4" t="e">
        <f t="shared" si="77"/>
        <v>#VALUE!</v>
      </c>
      <c r="AK496" s="4">
        <v>17.953949285922501</v>
      </c>
      <c r="AL496" s="4">
        <v>3.9134138959262801</v>
      </c>
      <c r="AM496" s="4"/>
      <c r="AN496" s="4">
        <f t="shared" si="84"/>
        <v>0.21796953046952994</v>
      </c>
      <c r="AO496" s="4"/>
      <c r="AP496" s="2" t="b">
        <v>1</v>
      </c>
      <c r="AR496">
        <v>8.3638795216878261</v>
      </c>
      <c r="AS496">
        <v>7.7496672868728638</v>
      </c>
      <c r="AT496">
        <f t="shared" si="86"/>
        <v>0.61421223481496234</v>
      </c>
    </row>
    <row r="497" spans="1:46" collapsed="1" x14ac:dyDescent="0.3">
      <c r="A497" s="2" t="s">
        <v>2640</v>
      </c>
      <c r="B497" s="3">
        <v>45006</v>
      </c>
      <c r="C497" s="3">
        <v>45006</v>
      </c>
      <c r="D497" s="4">
        <v>15.0865949185108</v>
      </c>
      <c r="E497" s="2" t="s">
        <v>2641</v>
      </c>
      <c r="F497" s="2" t="s">
        <v>128</v>
      </c>
      <c r="G497" s="2" t="s">
        <v>581</v>
      </c>
      <c r="H497" s="2" t="s">
        <v>311</v>
      </c>
      <c r="I497" s="2" t="s">
        <v>2642</v>
      </c>
      <c r="J497" s="2" t="s">
        <v>367</v>
      </c>
      <c r="K497" s="2" t="s">
        <v>604</v>
      </c>
      <c r="L497" s="2" t="s">
        <v>372</v>
      </c>
      <c r="M497" s="2" t="s">
        <v>2643</v>
      </c>
      <c r="N497" t="s">
        <v>8156</v>
      </c>
      <c r="O497" t="s">
        <v>7318</v>
      </c>
      <c r="P497" s="2"/>
      <c r="Q497" s="2"/>
      <c r="R497" s="2" t="s">
        <v>40</v>
      </c>
      <c r="S497" s="2" t="s">
        <v>41</v>
      </c>
      <c r="T497" s="4">
        <v>15.0865949185108</v>
      </c>
      <c r="U497" s="4">
        <f t="shared" si="78"/>
        <v>2.7138065957931494</v>
      </c>
      <c r="V497" s="2" t="s">
        <v>67</v>
      </c>
      <c r="W497" s="2">
        <f t="shared" si="79"/>
        <v>0</v>
      </c>
      <c r="X497" s="2">
        <f t="shared" si="80"/>
        <v>1</v>
      </c>
      <c r="Y497" s="2">
        <f t="shared" si="81"/>
        <v>0</v>
      </c>
      <c r="Z497" s="2">
        <f t="shared" si="82"/>
        <v>0</v>
      </c>
      <c r="AA497" s="4">
        <v>19</v>
      </c>
      <c r="AB497" s="4">
        <v>51</v>
      </c>
      <c r="AC497" s="4">
        <v>4.7190000000000003</v>
      </c>
      <c r="AD497" s="4">
        <v>130.58814748469899</v>
      </c>
      <c r="AE497" s="4">
        <v>28.0377668308703</v>
      </c>
      <c r="AF497" s="4">
        <v>-17.935512763098998</v>
      </c>
      <c r="AG497" s="4">
        <f t="shared" si="83"/>
        <v>0.21470376424595106</v>
      </c>
      <c r="AH497" s="4">
        <f t="shared" si="85"/>
        <v>0.25084027503115014</v>
      </c>
      <c r="AI497" s="4">
        <v>-0.13734410900652758</v>
      </c>
      <c r="AJ497" s="4">
        <f t="shared" si="77"/>
        <v>1.5515969127442506</v>
      </c>
      <c r="AK497" s="4">
        <v>8.1156576598672796</v>
      </c>
      <c r="AL497" s="4">
        <v>3.7498807723228298</v>
      </c>
      <c r="AM497" s="4">
        <v>6.1256792035246601</v>
      </c>
      <c r="AN497" s="4">
        <f t="shared" si="84"/>
        <v>0.46205507051712602</v>
      </c>
      <c r="AO497" s="4"/>
      <c r="AP497" s="2" t="b">
        <v>1</v>
      </c>
      <c r="AR497">
        <v>4.4197849811365204</v>
      </c>
      <c r="AS497">
        <v>8.0867110689481105</v>
      </c>
      <c r="AT497">
        <f t="shared" si="86"/>
        <v>-3.6669260878115901</v>
      </c>
    </row>
    <row r="498" spans="1:46" collapsed="1" x14ac:dyDescent="0.3">
      <c r="A498" s="2" t="s">
        <v>2644</v>
      </c>
      <c r="B498" s="3">
        <v>40064</v>
      </c>
      <c r="C498" s="3">
        <v>40064</v>
      </c>
      <c r="D498" s="4">
        <v>26.063413421248899</v>
      </c>
      <c r="E498" s="2" t="s">
        <v>2645</v>
      </c>
      <c r="F498" s="2" t="s">
        <v>31</v>
      </c>
      <c r="G498" s="2" t="s">
        <v>32</v>
      </c>
      <c r="H498" s="2" t="s">
        <v>311</v>
      </c>
      <c r="I498" s="2" t="s">
        <v>2646</v>
      </c>
      <c r="J498" s="2" t="s">
        <v>31</v>
      </c>
      <c r="K498" s="2" t="s">
        <v>254</v>
      </c>
      <c r="L498" s="2" t="s">
        <v>115</v>
      </c>
      <c r="M498" s="2" t="s">
        <v>2647</v>
      </c>
      <c r="N498" t="s">
        <v>8157</v>
      </c>
      <c r="O498" t="s">
        <v>7317</v>
      </c>
      <c r="P498" s="2"/>
      <c r="Q498" s="2"/>
      <c r="R498" s="2" t="s">
        <v>40</v>
      </c>
      <c r="S498" s="2" t="s">
        <v>41</v>
      </c>
      <c r="T498" s="4">
        <v>26.063413421248899</v>
      </c>
      <c r="U498" s="4">
        <f t="shared" si="78"/>
        <v>3.2605325462829637</v>
      </c>
      <c r="V498" s="2" t="s">
        <v>42</v>
      </c>
      <c r="W498" s="2">
        <f t="shared" si="79"/>
        <v>1</v>
      </c>
      <c r="X498" s="2">
        <f t="shared" si="80"/>
        <v>0</v>
      </c>
      <c r="Y498" s="2">
        <f t="shared" si="81"/>
        <v>0</v>
      </c>
      <c r="Z498" s="2">
        <f t="shared" si="82"/>
        <v>0</v>
      </c>
      <c r="AA498" s="4">
        <v>29.38</v>
      </c>
      <c r="AB498" s="4">
        <v>68</v>
      </c>
      <c r="AC498" s="4">
        <v>807.03599999999994</v>
      </c>
      <c r="AD498" s="4">
        <v>3053.9263722923502</v>
      </c>
      <c r="AE498" s="4">
        <v>1665.9109856518101</v>
      </c>
      <c r="AF498" s="4">
        <v>81.906071287534203</v>
      </c>
      <c r="AG498" s="4">
        <f t="shared" si="83"/>
        <v>0.54549808429118662</v>
      </c>
      <c r="AH498" s="4">
        <f t="shared" si="85"/>
        <v>0.80975985802681838</v>
      </c>
      <c r="AI498" s="4">
        <v>2.6819923371647479E-2</v>
      </c>
      <c r="AJ498" s="4">
        <f t="shared" si="77"/>
        <v>6.6933682769403946</v>
      </c>
      <c r="AK498" s="4">
        <v>86.441006114777096</v>
      </c>
      <c r="AL498" s="4">
        <v>3.71000790564851</v>
      </c>
      <c r="AM498" s="4">
        <v>52.885405001866403</v>
      </c>
      <c r="AN498" s="4">
        <f t="shared" si="84"/>
        <v>4.291953636821777E-2</v>
      </c>
      <c r="AO498" s="4"/>
      <c r="AP498" s="2" t="b">
        <v>1</v>
      </c>
      <c r="AR498">
        <v>7.6234772826234494</v>
      </c>
      <c r="AS498">
        <v>8.1775248646736145</v>
      </c>
      <c r="AT498">
        <f t="shared" si="86"/>
        <v>-0.55404758205016513</v>
      </c>
    </row>
    <row r="499" spans="1:46" collapsed="1" x14ac:dyDescent="0.3">
      <c r="A499" s="2" t="s">
        <v>2648</v>
      </c>
      <c r="B499" s="3">
        <v>41396</v>
      </c>
      <c r="C499" s="3">
        <v>41396</v>
      </c>
      <c r="D499" s="4">
        <v>12.9860951769079</v>
      </c>
      <c r="E499" s="2" t="s">
        <v>2649</v>
      </c>
      <c r="F499" s="2" t="s">
        <v>31</v>
      </c>
      <c r="G499" s="2" t="s">
        <v>32</v>
      </c>
      <c r="H499" s="2" t="s">
        <v>397</v>
      </c>
      <c r="I499" s="2" t="s">
        <v>2214</v>
      </c>
      <c r="J499" s="2" t="s">
        <v>31</v>
      </c>
      <c r="K499" s="2" t="s">
        <v>32</v>
      </c>
      <c r="L499" s="2" t="s">
        <v>36</v>
      </c>
      <c r="M499" s="2" t="s">
        <v>2215</v>
      </c>
      <c r="N499" t="s">
        <v>8076</v>
      </c>
      <c r="O499" t="s">
        <v>7316</v>
      </c>
      <c r="P499" s="2"/>
      <c r="Q499" s="2"/>
      <c r="R499" s="2" t="s">
        <v>40</v>
      </c>
      <c r="S499" s="2" t="s">
        <v>41</v>
      </c>
      <c r="T499" s="4">
        <v>12.9860951769079</v>
      </c>
      <c r="U499" s="4">
        <f t="shared" si="78"/>
        <v>2.5638791832530221</v>
      </c>
      <c r="V499" s="2" t="s">
        <v>109</v>
      </c>
      <c r="W499" s="2">
        <f t="shared" si="79"/>
        <v>0</v>
      </c>
      <c r="X499" s="2">
        <f t="shared" si="80"/>
        <v>0</v>
      </c>
      <c r="Y499" s="2">
        <f t="shared" si="81"/>
        <v>0</v>
      </c>
      <c r="Z499" s="2">
        <f t="shared" si="82"/>
        <v>1</v>
      </c>
      <c r="AA499" s="4">
        <v>24</v>
      </c>
      <c r="AB499" s="4">
        <v>100</v>
      </c>
      <c r="AC499" s="4">
        <v>3161.9859999999999</v>
      </c>
      <c r="AD499" s="4">
        <v>1045.549</v>
      </c>
      <c r="AE499" s="4">
        <v>306.42700000000002</v>
      </c>
      <c r="AF499" s="4">
        <v>203.489</v>
      </c>
      <c r="AG499" s="4">
        <f t="shared" si="83"/>
        <v>0.29307760803176131</v>
      </c>
      <c r="AH499" s="4">
        <f t="shared" si="85"/>
        <v>3.3173127227896542</v>
      </c>
      <c r="AI499" s="4">
        <v>0.19462406831243681</v>
      </c>
      <c r="AJ499" s="4">
        <f t="shared" si="77"/>
        <v>8.0589555901821335</v>
      </c>
      <c r="AK499" s="4">
        <v>4.7662573477364401</v>
      </c>
      <c r="AL499" s="4">
        <v>3.6689440802634401</v>
      </c>
      <c r="AM499" s="4"/>
      <c r="AN499" s="4">
        <f t="shared" si="84"/>
        <v>0.76977464970620424</v>
      </c>
      <c r="AO499" s="4"/>
      <c r="AP499" s="2" t="b">
        <v>1</v>
      </c>
      <c r="AR499">
        <v>7.4594265222549438</v>
      </c>
      <c r="AS499">
        <v>8.5534346103668213</v>
      </c>
      <c r="AT499">
        <f t="shared" si="86"/>
        <v>-1.0940080881118774</v>
      </c>
    </row>
    <row r="500" spans="1:46" collapsed="1" x14ac:dyDescent="0.3">
      <c r="A500" s="2" t="s">
        <v>2650</v>
      </c>
      <c r="B500" s="3">
        <v>42314</v>
      </c>
      <c r="C500" s="3">
        <v>42314</v>
      </c>
      <c r="D500" s="4">
        <v>5.6907721940115596</v>
      </c>
      <c r="E500" s="2" t="s">
        <v>2651</v>
      </c>
      <c r="F500" s="2" t="s">
        <v>367</v>
      </c>
      <c r="G500" s="2" t="s">
        <v>368</v>
      </c>
      <c r="H500" s="2" t="s">
        <v>350</v>
      </c>
      <c r="I500" s="2" t="s">
        <v>2652</v>
      </c>
      <c r="J500" s="2" t="s">
        <v>367</v>
      </c>
      <c r="K500" s="2" t="s">
        <v>368</v>
      </c>
      <c r="L500" s="2" t="s">
        <v>115</v>
      </c>
      <c r="M500" s="2" t="s">
        <v>2653</v>
      </c>
      <c r="N500" t="s">
        <v>8158</v>
      </c>
      <c r="O500" t="s">
        <v>7315</v>
      </c>
      <c r="P500" s="2"/>
      <c r="Q500" s="2"/>
      <c r="R500" s="2" t="s">
        <v>40</v>
      </c>
      <c r="S500" s="2" t="s">
        <v>41</v>
      </c>
      <c r="T500" s="4">
        <v>5.6907721940115596</v>
      </c>
      <c r="U500" s="4">
        <f t="shared" si="78"/>
        <v>1.7388459496529665</v>
      </c>
      <c r="V500" s="2" t="s">
        <v>42</v>
      </c>
      <c r="W500" s="2">
        <f t="shared" si="79"/>
        <v>1</v>
      </c>
      <c r="X500" s="2">
        <f t="shared" si="80"/>
        <v>0</v>
      </c>
      <c r="Y500" s="2">
        <f t="shared" si="81"/>
        <v>0</v>
      </c>
      <c r="Z500" s="2">
        <f t="shared" si="82"/>
        <v>0</v>
      </c>
      <c r="AA500" s="4">
        <v>0</v>
      </c>
      <c r="AB500" s="4">
        <v>100</v>
      </c>
      <c r="AC500" s="4" t="s">
        <v>8951</v>
      </c>
      <c r="AD500" s="4">
        <v>319.87554633676598</v>
      </c>
      <c r="AE500" s="4">
        <v>182.532039410327</v>
      </c>
      <c r="AF500" s="4">
        <v>23.4091414178828</v>
      </c>
      <c r="AG500" s="4">
        <f t="shared" si="83"/>
        <v>0.57063455303381239</v>
      </c>
      <c r="AH500" s="4" t="e">
        <f t="shared" si="85"/>
        <v>#VALUE!</v>
      </c>
      <c r="AI500" s="4">
        <v>7.3182028716998526E-2</v>
      </c>
      <c r="AJ500" s="4" t="e">
        <f t="shared" si="77"/>
        <v>#VALUE!</v>
      </c>
      <c r="AK500" s="4">
        <v>7.7371764667652396</v>
      </c>
      <c r="AL500" s="4">
        <v>3.64778137033487</v>
      </c>
      <c r="AM500" s="4"/>
      <c r="AN500" s="4">
        <f t="shared" si="84"/>
        <v>0.47146157076858497</v>
      </c>
      <c r="AO500" s="4"/>
      <c r="AP500" s="2" t="b">
        <v>1</v>
      </c>
      <c r="AR500">
        <v>7.9811653097470607</v>
      </c>
      <c r="AS500">
        <v>8.3862664103507996</v>
      </c>
      <c r="AT500">
        <f t="shared" si="86"/>
        <v>-0.40510110060373883</v>
      </c>
    </row>
    <row r="501" spans="1:46" collapsed="1" x14ac:dyDescent="0.3">
      <c r="A501" s="2" t="s">
        <v>2654</v>
      </c>
      <c r="B501" s="3">
        <v>40140</v>
      </c>
      <c r="C501" s="3">
        <v>40140</v>
      </c>
      <c r="D501" s="4">
        <v>200.681580199905</v>
      </c>
      <c r="E501" s="2" t="s">
        <v>2655</v>
      </c>
      <c r="F501" s="2" t="s">
        <v>227</v>
      </c>
      <c r="G501" s="2" t="s">
        <v>272</v>
      </c>
      <c r="H501" s="2" t="s">
        <v>185</v>
      </c>
      <c r="I501" s="2" t="s">
        <v>2656</v>
      </c>
      <c r="J501" s="2" t="s">
        <v>227</v>
      </c>
      <c r="K501" s="2" t="s">
        <v>272</v>
      </c>
      <c r="L501" s="2" t="s">
        <v>36</v>
      </c>
      <c r="M501" s="2" t="s">
        <v>2657</v>
      </c>
      <c r="N501" t="s">
        <v>8159</v>
      </c>
      <c r="O501" t="s">
        <v>6939</v>
      </c>
      <c r="P501" s="2" t="s">
        <v>380</v>
      </c>
      <c r="Q501" s="2" t="s">
        <v>58</v>
      </c>
      <c r="R501" s="2" t="s">
        <v>40</v>
      </c>
      <c r="S501" s="2" t="s">
        <v>41</v>
      </c>
      <c r="T501" s="4">
        <v>206.50071394573999</v>
      </c>
      <c r="U501" s="4">
        <f t="shared" si="78"/>
        <v>5.3303038697594687</v>
      </c>
      <c r="V501" s="2" t="s">
        <v>67</v>
      </c>
      <c r="W501" s="2">
        <f t="shared" si="79"/>
        <v>0</v>
      </c>
      <c r="X501" s="2">
        <f t="shared" si="80"/>
        <v>1</v>
      </c>
      <c r="Y501" s="2">
        <f t="shared" si="81"/>
        <v>0</v>
      </c>
      <c r="Z501" s="2">
        <f t="shared" si="82"/>
        <v>0</v>
      </c>
      <c r="AA501" s="4">
        <v>6.1829999999999998</v>
      </c>
      <c r="AB501" s="4">
        <v>100</v>
      </c>
      <c r="AC501" s="4">
        <v>4872.2730000000001</v>
      </c>
      <c r="AD501" s="4">
        <v>4511.2</v>
      </c>
      <c r="AE501" s="4">
        <v>2104.3000000000002</v>
      </c>
      <c r="AF501" s="4" t="s">
        <v>8951</v>
      </c>
      <c r="AG501" s="4">
        <f t="shared" si="83"/>
        <v>0.46646125199503463</v>
      </c>
      <c r="AH501" s="4">
        <f t="shared" si="85"/>
        <v>1.5465004876751198</v>
      </c>
      <c r="AI501" s="4" t="s">
        <v>8951</v>
      </c>
      <c r="AJ501" s="4">
        <f t="shared" si="77"/>
        <v>8.4913158423026189</v>
      </c>
      <c r="AK501" s="4">
        <v>36.966688317713597</v>
      </c>
      <c r="AL501" s="4">
        <v>3.5714948501438202</v>
      </c>
      <c r="AM501" s="4">
        <v>44.314606741573002</v>
      </c>
      <c r="AN501" s="4">
        <f t="shared" si="84"/>
        <v>9.6613870830091125E-2</v>
      </c>
      <c r="AO501" s="4"/>
      <c r="AP501" s="2" t="b">
        <v>1</v>
      </c>
      <c r="AR501">
        <v>7.4412201841672267</v>
      </c>
      <c r="AS501">
        <v>8.2720522880554199</v>
      </c>
      <c r="AT501">
        <f t="shared" si="86"/>
        <v>-0.83083210388819317</v>
      </c>
    </row>
    <row r="502" spans="1:46" collapsed="1" x14ac:dyDescent="0.3">
      <c r="A502" s="2" t="s">
        <v>2658</v>
      </c>
      <c r="B502" s="3">
        <v>40323</v>
      </c>
      <c r="C502" s="3">
        <v>40323</v>
      </c>
      <c r="D502" s="4">
        <v>99.3838725253501</v>
      </c>
      <c r="E502" s="2" t="s">
        <v>2659</v>
      </c>
      <c r="F502" s="2" t="s">
        <v>227</v>
      </c>
      <c r="G502" s="2" t="s">
        <v>272</v>
      </c>
      <c r="H502" s="2" t="s">
        <v>185</v>
      </c>
      <c r="I502" s="2" t="s">
        <v>2656</v>
      </c>
      <c r="J502" s="2" t="s">
        <v>227</v>
      </c>
      <c r="K502" s="2" t="s">
        <v>272</v>
      </c>
      <c r="L502" s="2" t="s">
        <v>36</v>
      </c>
      <c r="M502" s="2" t="s">
        <v>2657</v>
      </c>
      <c r="N502" t="s">
        <v>8159</v>
      </c>
      <c r="O502" t="s">
        <v>6939</v>
      </c>
      <c r="P502" s="2" t="s">
        <v>189</v>
      </c>
      <c r="Q502" s="2" t="s">
        <v>58</v>
      </c>
      <c r="R502" s="2" t="s">
        <v>40</v>
      </c>
      <c r="S502" s="2" t="s">
        <v>41</v>
      </c>
      <c r="T502" s="4">
        <v>99.3838725253501</v>
      </c>
      <c r="U502" s="4">
        <f t="shared" si="78"/>
        <v>4.5989898522629451</v>
      </c>
      <c r="V502" s="2" t="s">
        <v>42</v>
      </c>
      <c r="W502" s="2">
        <f t="shared" si="79"/>
        <v>1</v>
      </c>
      <c r="X502" s="2">
        <f t="shared" si="80"/>
        <v>0</v>
      </c>
      <c r="Y502" s="2">
        <f t="shared" si="81"/>
        <v>0</v>
      </c>
      <c r="Z502" s="2">
        <f t="shared" si="82"/>
        <v>0</v>
      </c>
      <c r="AA502" s="4">
        <v>2.9729999999999999</v>
      </c>
      <c r="AB502" s="4">
        <v>84.954999999999998</v>
      </c>
      <c r="AC502" s="4">
        <v>9282.5069999999996</v>
      </c>
      <c r="AD502" s="4">
        <v>4639.3</v>
      </c>
      <c r="AE502" s="4">
        <v>2102.3000000000002</v>
      </c>
      <c r="AF502" s="4">
        <v>453.6</v>
      </c>
      <c r="AG502" s="4">
        <f t="shared" si="83"/>
        <v>0.45315025973746043</v>
      </c>
      <c r="AH502" s="4">
        <f t="shared" si="85"/>
        <v>2.4539924126484598</v>
      </c>
      <c r="AI502" s="4">
        <v>9.7773370982691357E-2</v>
      </c>
      <c r="AJ502" s="4">
        <f t="shared" si="77"/>
        <v>9.1358869401581408</v>
      </c>
      <c r="AK502" s="4">
        <v>26.803585500394</v>
      </c>
      <c r="AL502" s="4">
        <v>3.5608747044917299</v>
      </c>
      <c r="AM502" s="4">
        <v>71.446126622099897</v>
      </c>
      <c r="AN502" s="4">
        <f t="shared" si="84"/>
        <v>0.13285068538458733</v>
      </c>
      <c r="AO502" s="4"/>
      <c r="AP502" s="2" t="b">
        <v>1</v>
      </c>
      <c r="AR502">
        <v>7.4881429175535832</v>
      </c>
      <c r="AS502">
        <v>8.2068992257118225</v>
      </c>
      <c r="AT502">
        <f t="shared" si="86"/>
        <v>-0.71875630815823932</v>
      </c>
    </row>
    <row r="503" spans="1:46" collapsed="1" x14ac:dyDescent="0.3">
      <c r="A503" s="2" t="s">
        <v>2660</v>
      </c>
      <c r="B503" s="3">
        <v>38194</v>
      </c>
      <c r="C503" s="3">
        <v>38194</v>
      </c>
      <c r="D503" s="4">
        <v>107.86963088261901</v>
      </c>
      <c r="E503" s="2" t="s">
        <v>2628</v>
      </c>
      <c r="F503" s="2" t="s">
        <v>367</v>
      </c>
      <c r="G503" s="2" t="s">
        <v>748</v>
      </c>
      <c r="H503" s="2" t="s">
        <v>372</v>
      </c>
      <c r="I503" s="2" t="s">
        <v>2661</v>
      </c>
      <c r="J503" s="2" t="s">
        <v>367</v>
      </c>
      <c r="K503" s="2" t="s">
        <v>748</v>
      </c>
      <c r="L503" s="2" t="s">
        <v>36</v>
      </c>
      <c r="M503" s="2" t="s">
        <v>2662</v>
      </c>
      <c r="N503" t="s">
        <v>8880</v>
      </c>
      <c r="O503" t="s">
        <v>7314</v>
      </c>
      <c r="P503" s="2" t="s">
        <v>88</v>
      </c>
      <c r="Q503" s="2" t="s">
        <v>1386</v>
      </c>
      <c r="R503" s="2" t="s">
        <v>40</v>
      </c>
      <c r="S503" s="2" t="s">
        <v>41</v>
      </c>
      <c r="T503" s="4">
        <v>107.86963088261901</v>
      </c>
      <c r="U503" s="4">
        <f t="shared" si="78"/>
        <v>4.6809233765090346</v>
      </c>
      <c r="V503" s="2" t="s">
        <v>42</v>
      </c>
      <c r="W503" s="2">
        <f t="shared" si="79"/>
        <v>1</v>
      </c>
      <c r="X503" s="2">
        <f t="shared" si="80"/>
        <v>0</v>
      </c>
      <c r="Y503" s="2">
        <f t="shared" si="81"/>
        <v>0</v>
      </c>
      <c r="Z503" s="2">
        <f t="shared" si="82"/>
        <v>0</v>
      </c>
      <c r="AA503" s="4">
        <v>30</v>
      </c>
      <c r="AB503" s="4">
        <v>51</v>
      </c>
      <c r="AC503" s="4">
        <v>19218.925999999999</v>
      </c>
      <c r="AD503" s="4">
        <v>22039.405999999999</v>
      </c>
      <c r="AE503" s="4">
        <v>7309.348</v>
      </c>
      <c r="AF503" s="4">
        <v>927.40300000000002</v>
      </c>
      <c r="AG503" s="4">
        <f t="shared" si="83"/>
        <v>0.33164904716579025</v>
      </c>
      <c r="AH503" s="4">
        <f t="shared" si="85"/>
        <v>1.2036746362401962</v>
      </c>
      <c r="AI503" s="4">
        <v>4.2079310122967929E-2</v>
      </c>
      <c r="AJ503" s="4">
        <f t="shared" si="77"/>
        <v>9.8636508016705733</v>
      </c>
      <c r="AK503" s="4">
        <v>15.6967148742856</v>
      </c>
      <c r="AL503" s="4">
        <v>3.5412664467722599</v>
      </c>
      <c r="AM503" s="4"/>
      <c r="AN503" s="4">
        <f t="shared" si="84"/>
        <v>0.22560557894655855</v>
      </c>
      <c r="AO503" s="4"/>
      <c r="AP503" s="2" t="b">
        <v>1</v>
      </c>
      <c r="AR503">
        <v>7.5412703851858769</v>
      </c>
      <c r="AS503">
        <v>3.8467219496766729</v>
      </c>
      <c r="AT503">
        <f t="shared" si="86"/>
        <v>3.694548435509204</v>
      </c>
    </row>
    <row r="504" spans="1:46" collapsed="1" x14ac:dyDescent="0.3">
      <c r="A504" s="2" t="s">
        <v>2663</v>
      </c>
      <c r="B504" s="3">
        <v>42655</v>
      </c>
      <c r="C504" s="3">
        <v>42655</v>
      </c>
      <c r="D504" s="4">
        <v>6.6318128060305304</v>
      </c>
      <c r="E504" s="2" t="s">
        <v>2664</v>
      </c>
      <c r="F504" s="2" t="s">
        <v>128</v>
      </c>
      <c r="G504" s="2" t="s">
        <v>129</v>
      </c>
      <c r="H504" s="2" t="s">
        <v>63</v>
      </c>
      <c r="I504" s="2" t="s">
        <v>2665</v>
      </c>
      <c r="J504" s="2" t="s">
        <v>128</v>
      </c>
      <c r="K504" s="2" t="s">
        <v>547</v>
      </c>
      <c r="L504" s="2" t="s">
        <v>255</v>
      </c>
      <c r="M504" s="2" t="s">
        <v>2666</v>
      </c>
      <c r="N504" t="s">
        <v>8161</v>
      </c>
      <c r="O504" t="s">
        <v>7313</v>
      </c>
      <c r="P504" s="2"/>
      <c r="Q504" s="2"/>
      <c r="R504" s="2" t="s">
        <v>40</v>
      </c>
      <c r="S504" s="2" t="s">
        <v>41</v>
      </c>
      <c r="T504" s="4">
        <v>6.6318128060305304</v>
      </c>
      <c r="U504" s="4">
        <f t="shared" si="78"/>
        <v>1.8918781915646923</v>
      </c>
      <c r="V504" s="2" t="s">
        <v>42</v>
      </c>
      <c r="W504" s="2">
        <f t="shared" si="79"/>
        <v>1</v>
      </c>
      <c r="X504" s="2">
        <f t="shared" si="80"/>
        <v>0</v>
      </c>
      <c r="Y504" s="2">
        <f t="shared" si="81"/>
        <v>0</v>
      </c>
      <c r="Z504" s="2">
        <f t="shared" si="82"/>
        <v>0</v>
      </c>
      <c r="AA504" s="4">
        <v>30</v>
      </c>
      <c r="AB504" s="4">
        <v>70</v>
      </c>
      <c r="AC504" s="4" t="s">
        <v>8951</v>
      </c>
      <c r="AD504" s="4">
        <v>374.61802992518699</v>
      </c>
      <c r="AE504" s="4">
        <v>160.24578553616001</v>
      </c>
      <c r="AF504" s="4">
        <v>60.980947630922699</v>
      </c>
      <c r="AG504" s="4">
        <f t="shared" si="83"/>
        <v>0.42775780324337798</v>
      </c>
      <c r="AH504" s="4" t="e">
        <f t="shared" si="85"/>
        <v>#VALUE!</v>
      </c>
      <c r="AI504" s="4">
        <v>0.16278166761781562</v>
      </c>
      <c r="AJ504" s="4" t="e">
        <f t="shared" si="77"/>
        <v>#VALUE!</v>
      </c>
      <c r="AK504" s="4">
        <v>15.7622093591512</v>
      </c>
      <c r="AL504" s="4">
        <v>3.5088671930148498</v>
      </c>
      <c r="AM504" s="4"/>
      <c r="AN504" s="4">
        <f t="shared" si="84"/>
        <v>0.22261264985531212</v>
      </c>
      <c r="AO504" s="4"/>
      <c r="AP504" s="2" t="b">
        <v>1</v>
      </c>
      <c r="AR504">
        <v>7.6730457544326782</v>
      </c>
      <c r="AS504">
        <v>6.6901144683361053</v>
      </c>
      <c r="AT504">
        <f t="shared" si="86"/>
        <v>0.98293128609657288</v>
      </c>
    </row>
    <row r="505" spans="1:46" collapsed="1" x14ac:dyDescent="0.3">
      <c r="A505" s="2" t="s">
        <v>2667</v>
      </c>
      <c r="B505" s="3">
        <v>43682</v>
      </c>
      <c r="C505" s="3">
        <v>43682</v>
      </c>
      <c r="D505" s="4">
        <v>18.632000000000001</v>
      </c>
      <c r="E505" s="2" t="s">
        <v>2668</v>
      </c>
      <c r="F505" s="2" t="s">
        <v>140</v>
      </c>
      <c r="G505" s="2" t="s">
        <v>141</v>
      </c>
      <c r="H505" s="2" t="s">
        <v>2669</v>
      </c>
      <c r="I505" s="2" t="s">
        <v>2670</v>
      </c>
      <c r="J505" s="2" t="s">
        <v>482</v>
      </c>
      <c r="K505" s="2" t="s">
        <v>485</v>
      </c>
      <c r="L505" s="2" t="s">
        <v>185</v>
      </c>
      <c r="M505" s="2" t="s">
        <v>2671</v>
      </c>
      <c r="N505">
        <v>0</v>
      </c>
      <c r="O505" t="s">
        <v>7312</v>
      </c>
      <c r="P505" s="2"/>
      <c r="Q505" s="2" t="s">
        <v>2672</v>
      </c>
      <c r="R505" s="2" t="s">
        <v>40</v>
      </c>
      <c r="S505" s="2" t="s">
        <v>41</v>
      </c>
      <c r="T505" s="4">
        <v>18.632000000000001</v>
      </c>
      <c r="U505" s="4">
        <f t="shared" si="78"/>
        <v>2.9248805325820402</v>
      </c>
      <c r="V505" s="2" t="s">
        <v>67</v>
      </c>
      <c r="W505" s="2">
        <f t="shared" si="79"/>
        <v>0</v>
      </c>
      <c r="X505" s="2">
        <f t="shared" si="80"/>
        <v>1</v>
      </c>
      <c r="Y505" s="2">
        <f t="shared" si="81"/>
        <v>0</v>
      </c>
      <c r="Z505" s="2">
        <f t="shared" si="82"/>
        <v>0</v>
      </c>
      <c r="AA505" s="4">
        <v>19.899999999999999</v>
      </c>
      <c r="AB505" s="4">
        <v>66.290000000000006</v>
      </c>
      <c r="AC505" s="4">
        <v>123.947</v>
      </c>
      <c r="AD505" s="4">
        <v>25.7624140565317</v>
      </c>
      <c r="AE505" s="4">
        <v>6.37662337662338</v>
      </c>
      <c r="AF505" s="4">
        <v>-10.6577540106952</v>
      </c>
      <c r="AG505" s="4">
        <f t="shared" si="83"/>
        <v>0.2475165317439138</v>
      </c>
      <c r="AH505" s="4">
        <f t="shared" si="85"/>
        <v>5.0586728049105956</v>
      </c>
      <c r="AI505" s="4">
        <v>-0.41369391809744149</v>
      </c>
      <c r="AJ505" s="4">
        <f t="shared" si="77"/>
        <v>4.8198540548805093</v>
      </c>
      <c r="AK505" s="4">
        <v>21.652000000000001</v>
      </c>
      <c r="AL505" s="4">
        <v>3.4689999999999999</v>
      </c>
      <c r="AM505" s="4">
        <v>55.540999999999997</v>
      </c>
      <c r="AN505" s="4">
        <f t="shared" si="84"/>
        <v>0.16021614631442821</v>
      </c>
      <c r="AO505" s="4"/>
      <c r="AP505" s="2" t="b">
        <v>1</v>
      </c>
      <c r="AR505">
        <v>8.0940759778022766</v>
      </c>
      <c r="AS505">
        <v>5.5562328541030483</v>
      </c>
      <c r="AT505">
        <f t="shared" si="86"/>
        <v>2.5378431236992283</v>
      </c>
    </row>
    <row r="506" spans="1:46" collapsed="1" x14ac:dyDescent="0.3">
      <c r="A506" s="2" t="s">
        <v>2673</v>
      </c>
      <c r="B506" s="3">
        <v>41436</v>
      </c>
      <c r="C506" s="3">
        <v>41436</v>
      </c>
      <c r="D506" s="4">
        <v>11.9825853093504</v>
      </c>
      <c r="E506" s="2" t="s">
        <v>2674</v>
      </c>
      <c r="F506" s="2" t="s">
        <v>128</v>
      </c>
      <c r="G506" s="2" t="s">
        <v>547</v>
      </c>
      <c r="H506" s="2" t="s">
        <v>105</v>
      </c>
      <c r="I506" s="2" t="s">
        <v>2675</v>
      </c>
      <c r="J506" s="2" t="s">
        <v>128</v>
      </c>
      <c r="K506" s="2" t="s">
        <v>547</v>
      </c>
      <c r="L506" s="2" t="s">
        <v>397</v>
      </c>
      <c r="M506" s="2" t="s">
        <v>2676</v>
      </c>
      <c r="N506" t="s">
        <v>8163</v>
      </c>
      <c r="O506" t="s">
        <v>7311</v>
      </c>
      <c r="P506" s="2" t="s">
        <v>2677</v>
      </c>
      <c r="Q506" s="2"/>
      <c r="R506" s="2" t="s">
        <v>40</v>
      </c>
      <c r="S506" s="2" t="s">
        <v>41</v>
      </c>
      <c r="T506" s="4">
        <v>11.9825853093504</v>
      </c>
      <c r="U506" s="4">
        <f t="shared" si="78"/>
        <v>2.4834543715214363</v>
      </c>
      <c r="V506" s="2" t="s">
        <v>42</v>
      </c>
      <c r="W506" s="2">
        <f t="shared" si="79"/>
        <v>1</v>
      </c>
      <c r="X506" s="2">
        <f t="shared" si="80"/>
        <v>0</v>
      </c>
      <c r="Y506" s="2">
        <f t="shared" si="81"/>
        <v>0</v>
      </c>
      <c r="Z506" s="2">
        <f t="shared" si="82"/>
        <v>0</v>
      </c>
      <c r="AA506" s="4">
        <v>0</v>
      </c>
      <c r="AB506" s="4">
        <v>100</v>
      </c>
      <c r="AC506" s="4">
        <v>354.58300000000003</v>
      </c>
      <c r="AD506" s="4">
        <v>386.10719322990099</v>
      </c>
      <c r="AE506" s="4">
        <v>245.40074814496799</v>
      </c>
      <c r="AF506" s="4">
        <v>42.635064696142798</v>
      </c>
      <c r="AG506" s="4">
        <f t="shared" si="83"/>
        <v>0.63557673218185362</v>
      </c>
      <c r="AH506" s="4">
        <f t="shared" si="85"/>
        <v>1.5539305111772883</v>
      </c>
      <c r="AI506" s="4">
        <v>0.11042287075640279</v>
      </c>
      <c r="AJ506" s="4">
        <f t="shared" si="77"/>
        <v>5.8709424511485269</v>
      </c>
      <c r="AK506" s="4">
        <v>8.0536204348743894</v>
      </c>
      <c r="AL506" s="4">
        <v>3.4212054042642999</v>
      </c>
      <c r="AM506" s="4"/>
      <c r="AN506" s="4">
        <f t="shared" si="84"/>
        <v>0.42480340760157265</v>
      </c>
      <c r="AO506" s="4"/>
      <c r="AP506" s="2" t="b">
        <v>1</v>
      </c>
      <c r="AR506">
        <v>8.5534346103668213</v>
      </c>
      <c r="AS506">
        <v>8.7123384475708008</v>
      </c>
      <c r="AT506">
        <f t="shared" si="86"/>
        <v>-0.15890383720397949</v>
      </c>
    </row>
    <row r="507" spans="1:46" collapsed="1" x14ac:dyDescent="0.3">
      <c r="A507" s="2" t="s">
        <v>2678</v>
      </c>
      <c r="B507" s="3">
        <v>42326</v>
      </c>
      <c r="C507" s="3">
        <v>42326</v>
      </c>
      <c r="D507" s="4">
        <v>80.512893583221697</v>
      </c>
      <c r="E507" s="2" t="s">
        <v>2679</v>
      </c>
      <c r="F507" s="2" t="s">
        <v>31</v>
      </c>
      <c r="G507" s="2" t="s">
        <v>32</v>
      </c>
      <c r="H507" s="2" t="s">
        <v>475</v>
      </c>
      <c r="I507" s="2" t="s">
        <v>2680</v>
      </c>
      <c r="J507" s="2" t="s">
        <v>31</v>
      </c>
      <c r="K507" s="2" t="s">
        <v>32</v>
      </c>
      <c r="L507" s="2" t="s">
        <v>36</v>
      </c>
      <c r="M507" s="2" t="s">
        <v>2681</v>
      </c>
      <c r="N507" t="s">
        <v>8164</v>
      </c>
      <c r="O507" t="s">
        <v>7310</v>
      </c>
      <c r="P507" s="2" t="s">
        <v>202</v>
      </c>
      <c r="Q507" s="2"/>
      <c r="R507" s="2" t="s">
        <v>40</v>
      </c>
      <c r="S507" s="2" t="s">
        <v>41</v>
      </c>
      <c r="T507" s="4">
        <v>80.512893583221697</v>
      </c>
      <c r="U507" s="4">
        <f t="shared" si="78"/>
        <v>4.3884173403345486</v>
      </c>
      <c r="V507" s="2" t="s">
        <v>42</v>
      </c>
      <c r="W507" s="2">
        <f t="shared" si="79"/>
        <v>1</v>
      </c>
      <c r="X507" s="2">
        <f t="shared" si="80"/>
        <v>0</v>
      </c>
      <c r="Y507" s="2">
        <f t="shared" si="81"/>
        <v>0</v>
      </c>
      <c r="Z507" s="2">
        <f t="shared" si="82"/>
        <v>0</v>
      </c>
      <c r="AA507" s="4">
        <v>49</v>
      </c>
      <c r="AB507" s="4">
        <v>100</v>
      </c>
      <c r="AC507" s="4" t="s">
        <v>8951</v>
      </c>
      <c r="AD507" s="4">
        <v>20462.5</v>
      </c>
      <c r="AE507" s="4">
        <v>11342.7</v>
      </c>
      <c r="AF507" s="4">
        <v>1394.7</v>
      </c>
      <c r="AG507" s="4">
        <f t="shared" si="83"/>
        <v>0.55431643249847284</v>
      </c>
      <c r="AH507" s="4" t="e">
        <f t="shared" si="85"/>
        <v>#VALUE!</v>
      </c>
      <c r="AI507" s="4">
        <v>6.8158827122785592E-2</v>
      </c>
      <c r="AJ507" s="4" t="e">
        <f t="shared" si="77"/>
        <v>#VALUE!</v>
      </c>
      <c r="AK507" s="4">
        <v>14.642806107130101</v>
      </c>
      <c r="AL507" s="4">
        <v>3.3243686307125899</v>
      </c>
      <c r="AM507" s="4"/>
      <c r="AN507" s="4">
        <f t="shared" si="84"/>
        <v>0.22703084411490207</v>
      </c>
      <c r="AO507" s="4"/>
      <c r="AP507" s="2" t="b">
        <v>1</v>
      </c>
      <c r="AR507">
        <v>7.4559774001439418</v>
      </c>
      <c r="AS507">
        <v>4.5503062680363655</v>
      </c>
      <c r="AT507">
        <f t="shared" si="86"/>
        <v>2.9056711321075763</v>
      </c>
    </row>
    <row r="508" spans="1:46" collapsed="1" x14ac:dyDescent="0.3">
      <c r="A508" s="2" t="s">
        <v>2682</v>
      </c>
      <c r="B508" s="3">
        <v>45133</v>
      </c>
      <c r="C508" s="3">
        <v>45133</v>
      </c>
      <c r="D508" s="4">
        <v>4.2919282813961797</v>
      </c>
      <c r="E508" s="2" t="s">
        <v>2683</v>
      </c>
      <c r="F508" s="2" t="s">
        <v>482</v>
      </c>
      <c r="G508" s="2" t="s">
        <v>930</v>
      </c>
      <c r="H508" s="2" t="s">
        <v>397</v>
      </c>
      <c r="I508" s="2" t="s">
        <v>2684</v>
      </c>
      <c r="J508" s="2" t="s">
        <v>482</v>
      </c>
      <c r="K508" s="2" t="s">
        <v>930</v>
      </c>
      <c r="L508" s="2" t="s">
        <v>48</v>
      </c>
      <c r="M508" s="2" t="s">
        <v>2685</v>
      </c>
      <c r="N508" t="s">
        <v>8165</v>
      </c>
      <c r="O508" t="s">
        <v>7309</v>
      </c>
      <c r="P508" s="2"/>
      <c r="Q508" s="2" t="s">
        <v>2686</v>
      </c>
      <c r="R508" s="2" t="s">
        <v>40</v>
      </c>
      <c r="S508" s="2" t="s">
        <v>41</v>
      </c>
      <c r="T508" s="4">
        <v>4.2919282813961797</v>
      </c>
      <c r="U508" s="4">
        <f t="shared" si="78"/>
        <v>1.456736114795705</v>
      </c>
      <c r="V508" s="2" t="s">
        <v>67</v>
      </c>
      <c r="W508" s="2">
        <f t="shared" si="79"/>
        <v>0</v>
      </c>
      <c r="X508" s="2">
        <f t="shared" si="80"/>
        <v>1</v>
      </c>
      <c r="Y508" s="2">
        <f t="shared" si="81"/>
        <v>0</v>
      </c>
      <c r="Z508" s="2">
        <f t="shared" si="82"/>
        <v>0</v>
      </c>
      <c r="AA508" s="4">
        <v>0</v>
      </c>
      <c r="AB508" s="4">
        <v>100</v>
      </c>
      <c r="AC508" s="4">
        <v>24.277999999999999</v>
      </c>
      <c r="AD508" s="4">
        <v>57.675513698630098</v>
      </c>
      <c r="AE508" s="4">
        <v>38.232020547945197</v>
      </c>
      <c r="AF508" s="4">
        <v>-1.7433647260273999</v>
      </c>
      <c r="AG508" s="4">
        <f t="shared" si="83"/>
        <v>0.66288131819193974</v>
      </c>
      <c r="AH508" s="4">
        <f t="shared" si="85"/>
        <v>1.0838225191122994</v>
      </c>
      <c r="AI508" s="4">
        <v>-3.0227120908483701E-2</v>
      </c>
      <c r="AJ508" s="4">
        <f t="shared" si="77"/>
        <v>3.1895705904756118</v>
      </c>
      <c r="AK508" s="4">
        <v>5.3465669978285497</v>
      </c>
      <c r="AL508" s="4">
        <v>3.2585176502238702</v>
      </c>
      <c r="AM508" s="4"/>
      <c r="AN508" s="4">
        <f t="shared" si="84"/>
        <v>0.60945979944650119</v>
      </c>
      <c r="AO508" s="4"/>
      <c r="AP508" s="2" t="b">
        <v>1</v>
      </c>
      <c r="AR508">
        <v>7.0539412299791966</v>
      </c>
      <c r="AS508">
        <v>8.0949556430180873</v>
      </c>
      <c r="AT508">
        <f t="shared" si="86"/>
        <v>-1.0410144130388908</v>
      </c>
    </row>
    <row r="509" spans="1:46" collapsed="1" x14ac:dyDescent="0.3">
      <c r="A509" s="2" t="s">
        <v>2692</v>
      </c>
      <c r="B509" s="3">
        <v>45485</v>
      </c>
      <c r="C509" s="3">
        <v>45485</v>
      </c>
      <c r="D509" s="4">
        <v>6.45452785128768</v>
      </c>
      <c r="E509" s="2" t="s">
        <v>2693</v>
      </c>
      <c r="F509" s="2" t="s">
        <v>128</v>
      </c>
      <c r="G509" s="2" t="s">
        <v>583</v>
      </c>
      <c r="H509" s="2" t="s">
        <v>115</v>
      </c>
      <c r="I509" s="2" t="s">
        <v>2694</v>
      </c>
      <c r="J509" s="2" t="s">
        <v>31</v>
      </c>
      <c r="K509" s="2" t="s">
        <v>310</v>
      </c>
      <c r="L509" s="2" t="s">
        <v>397</v>
      </c>
      <c r="M509" s="2" t="s">
        <v>2695</v>
      </c>
      <c r="N509" t="s">
        <v>8167</v>
      </c>
      <c r="O509" t="s">
        <v>7307</v>
      </c>
      <c r="P509" s="2"/>
      <c r="Q509" s="2"/>
      <c r="R509" s="2" t="s">
        <v>40</v>
      </c>
      <c r="S509" s="2" t="s">
        <v>41</v>
      </c>
      <c r="T509" s="4">
        <v>6.45452785128768</v>
      </c>
      <c r="U509" s="4">
        <f t="shared" si="78"/>
        <v>1.8647818769739368</v>
      </c>
      <c r="V509" s="2" t="s">
        <v>42</v>
      </c>
      <c r="W509" s="2">
        <f t="shared" si="79"/>
        <v>1</v>
      </c>
      <c r="X509" s="2">
        <f t="shared" si="80"/>
        <v>0</v>
      </c>
      <c r="Y509" s="2">
        <f t="shared" si="81"/>
        <v>0</v>
      </c>
      <c r="Z509" s="2">
        <f t="shared" si="82"/>
        <v>0</v>
      </c>
      <c r="AA509" s="4">
        <v>0</v>
      </c>
      <c r="AB509" s="4">
        <v>90.1</v>
      </c>
      <c r="AC509" s="4" t="s">
        <v>8951</v>
      </c>
      <c r="AD509" s="4" t="s">
        <v>8951</v>
      </c>
      <c r="AE509" s="4" t="s">
        <v>8951</v>
      </c>
      <c r="AF509" s="4" t="s">
        <v>8951</v>
      </c>
      <c r="AG509" s="4" t="e">
        <f t="shared" si="83"/>
        <v>#VALUE!</v>
      </c>
      <c r="AH509" s="4" t="e">
        <f t="shared" si="85"/>
        <v>#VALUE!</v>
      </c>
      <c r="AI509" s="4" t="s">
        <v>8951</v>
      </c>
      <c r="AJ509" s="4" t="e">
        <f t="shared" si="77"/>
        <v>#VALUE!</v>
      </c>
      <c r="AK509" s="4">
        <v>6.2963898005554197</v>
      </c>
      <c r="AL509" s="4">
        <v>3.12926028780611</v>
      </c>
      <c r="AM509" s="4"/>
      <c r="AN509" s="4">
        <f t="shared" si="84"/>
        <v>0.49699278267842795</v>
      </c>
      <c r="AO509" s="4"/>
      <c r="AP509" s="2" t="b">
        <v>1</v>
      </c>
      <c r="AR509" t="e">
        <v>#N/A</v>
      </c>
      <c r="AS509" t="e">
        <v>#N/A</v>
      </c>
      <c r="AT509" t="e">
        <f t="shared" si="86"/>
        <v>#N/A</v>
      </c>
    </row>
    <row r="510" spans="1:46" collapsed="1" x14ac:dyDescent="0.3">
      <c r="A510" s="2" t="s">
        <v>2696</v>
      </c>
      <c r="B510" s="3">
        <v>42745</v>
      </c>
      <c r="C510" s="3">
        <v>42745</v>
      </c>
      <c r="D510" s="4">
        <v>31.007940464754299</v>
      </c>
      <c r="E510" s="2" t="s">
        <v>2697</v>
      </c>
      <c r="F510" s="2" t="s">
        <v>482</v>
      </c>
      <c r="G510" s="2" t="s">
        <v>930</v>
      </c>
      <c r="H510" s="2" t="s">
        <v>115</v>
      </c>
      <c r="I510" s="2" t="s">
        <v>2698</v>
      </c>
      <c r="J510" s="2" t="s">
        <v>367</v>
      </c>
      <c r="K510" s="2" t="s">
        <v>368</v>
      </c>
      <c r="L510" s="2" t="s">
        <v>36</v>
      </c>
      <c r="M510" s="2" t="s">
        <v>2699</v>
      </c>
      <c r="N510" t="s">
        <v>8168</v>
      </c>
      <c r="O510" t="s">
        <v>7306</v>
      </c>
      <c r="P510" s="2"/>
      <c r="Q510" s="2"/>
      <c r="R510" s="2" t="s">
        <v>40</v>
      </c>
      <c r="S510" s="2" t="s">
        <v>41</v>
      </c>
      <c r="T510" s="4">
        <v>31.007940464754299</v>
      </c>
      <c r="U510" s="4">
        <f t="shared" si="78"/>
        <v>3.4342433157101988</v>
      </c>
      <c r="V510" s="2" t="s">
        <v>42</v>
      </c>
      <c r="W510" s="2">
        <f t="shared" si="79"/>
        <v>1</v>
      </c>
      <c r="X510" s="2">
        <f t="shared" si="80"/>
        <v>0</v>
      </c>
      <c r="Y510" s="2">
        <f t="shared" si="81"/>
        <v>0</v>
      </c>
      <c r="Z510" s="2">
        <f t="shared" si="82"/>
        <v>0</v>
      </c>
      <c r="AA510" s="4">
        <v>41</v>
      </c>
      <c r="AB510" s="4">
        <v>76</v>
      </c>
      <c r="AC510" s="4" t="s">
        <v>8951</v>
      </c>
      <c r="AD510" s="4">
        <v>425.637</v>
      </c>
      <c r="AE510" s="4">
        <v>166.767</v>
      </c>
      <c r="AF510" s="4">
        <v>61.481000000000002</v>
      </c>
      <c r="AG510" s="4">
        <f t="shared" si="83"/>
        <v>0.39180569358396944</v>
      </c>
      <c r="AH510" s="4" t="e">
        <f t="shared" si="85"/>
        <v>#VALUE!</v>
      </c>
      <c r="AI510" s="4">
        <v>0.14444467938642552</v>
      </c>
      <c r="AJ510" s="4" t="e">
        <f t="shared" si="77"/>
        <v>#VALUE!</v>
      </c>
      <c r="AK510" s="4">
        <v>27.073737203357901</v>
      </c>
      <c r="AL510" s="4">
        <v>3.0011288292613298</v>
      </c>
      <c r="AM510" s="4"/>
      <c r="AN510" s="4">
        <f t="shared" si="84"/>
        <v>0.11085018690693009</v>
      </c>
      <c r="AO510" s="4"/>
      <c r="AP510" s="2" t="b">
        <v>1</v>
      </c>
      <c r="AR510">
        <v>7.4520047307014465</v>
      </c>
      <c r="AS510">
        <v>7.7801921665668488</v>
      </c>
      <c r="AT510">
        <f t="shared" si="86"/>
        <v>-0.32818743586540222</v>
      </c>
    </row>
    <row r="511" spans="1:46" collapsed="1" x14ac:dyDescent="0.3">
      <c r="A511" s="2" t="s">
        <v>2700</v>
      </c>
      <c r="B511" s="3">
        <v>38595</v>
      </c>
      <c r="C511" s="3">
        <v>38595</v>
      </c>
      <c r="D511" s="4">
        <v>9.9253435279691296</v>
      </c>
      <c r="E511" s="2" t="s">
        <v>2701</v>
      </c>
      <c r="F511" s="2" t="s">
        <v>227</v>
      </c>
      <c r="G511" s="2" t="s">
        <v>576</v>
      </c>
      <c r="H511" s="2" t="s">
        <v>115</v>
      </c>
      <c r="I511" s="2" t="s">
        <v>2702</v>
      </c>
      <c r="J511" s="2" t="s">
        <v>112</v>
      </c>
      <c r="K511" s="2" t="s">
        <v>371</v>
      </c>
      <c r="L511" s="2" t="s">
        <v>397</v>
      </c>
      <c r="M511" s="2" t="s">
        <v>2703</v>
      </c>
      <c r="N511" t="s">
        <v>8169</v>
      </c>
      <c r="O511" t="s">
        <v>7305</v>
      </c>
      <c r="P511" s="2"/>
      <c r="Q511" s="2"/>
      <c r="R511" s="2" t="s">
        <v>40</v>
      </c>
      <c r="S511" s="2" t="s">
        <v>41</v>
      </c>
      <c r="T511" s="4">
        <v>11.678147653911299</v>
      </c>
      <c r="U511" s="4">
        <f t="shared" si="78"/>
        <v>2.4577193735484375</v>
      </c>
      <c r="V511" s="2" t="s">
        <v>109</v>
      </c>
      <c r="W511" s="2">
        <f t="shared" si="79"/>
        <v>0</v>
      </c>
      <c r="X511" s="2">
        <f t="shared" si="80"/>
        <v>0</v>
      </c>
      <c r="Y511" s="2">
        <f t="shared" si="81"/>
        <v>0</v>
      </c>
      <c r="Z511" s="2">
        <f t="shared" si="82"/>
        <v>1</v>
      </c>
      <c r="AA511" s="4">
        <v>25</v>
      </c>
      <c r="AB511" s="4">
        <v>100</v>
      </c>
      <c r="AC511" s="4">
        <v>6780.277</v>
      </c>
      <c r="AD511" s="4">
        <v>17535.5170956047</v>
      </c>
      <c r="AE511" s="4">
        <v>10158.209605308701</v>
      </c>
      <c r="AF511" s="4">
        <v>1615.27523347126</v>
      </c>
      <c r="AG511" s="4">
        <f t="shared" si="83"/>
        <v>0.57929341632331266</v>
      </c>
      <c r="AH511" s="4">
        <f t="shared" si="85"/>
        <v>0.96595307186888468</v>
      </c>
      <c r="AI511" s="4">
        <v>9.2114491101955062E-2</v>
      </c>
      <c r="AJ511" s="4">
        <f t="shared" si="77"/>
        <v>8.8217732355571066</v>
      </c>
      <c r="AK511" s="4">
        <v>3.8080073666238201</v>
      </c>
      <c r="AL511" s="4">
        <v>2.8871793888004298</v>
      </c>
      <c r="AM511" s="4"/>
      <c r="AN511" s="4">
        <f t="shared" si="84"/>
        <v>0.75818639798488718</v>
      </c>
      <c r="AO511" s="4"/>
      <c r="AP511" s="2" t="b">
        <v>1</v>
      </c>
      <c r="AR511">
        <v>8.3718990484873448</v>
      </c>
      <c r="AS511">
        <v>7.7975135420759525</v>
      </c>
      <c r="AT511">
        <f t="shared" si="86"/>
        <v>0.5743855064113923</v>
      </c>
    </row>
    <row r="512" spans="1:46" collapsed="1" x14ac:dyDescent="0.3">
      <c r="A512" s="2" t="s">
        <v>2704</v>
      </c>
      <c r="B512" s="3">
        <v>44014</v>
      </c>
      <c r="C512" s="3">
        <v>44014</v>
      </c>
      <c r="D512" s="4">
        <v>13.5385997619662</v>
      </c>
      <c r="E512" s="2" t="s">
        <v>2705</v>
      </c>
      <c r="F512" s="2" t="s">
        <v>367</v>
      </c>
      <c r="G512" s="2" t="s">
        <v>368</v>
      </c>
      <c r="H512" s="2" t="s">
        <v>94</v>
      </c>
      <c r="I512" s="2" t="s">
        <v>2706</v>
      </c>
      <c r="J512" s="2" t="s">
        <v>367</v>
      </c>
      <c r="K512" s="2" t="s">
        <v>368</v>
      </c>
      <c r="L512" s="2" t="s">
        <v>1503</v>
      </c>
      <c r="M512" s="2" t="s">
        <v>2707</v>
      </c>
      <c r="N512" t="s">
        <v>8170</v>
      </c>
      <c r="O512" t="s">
        <v>6508</v>
      </c>
      <c r="P512" s="2" t="s">
        <v>1163</v>
      </c>
      <c r="Q512" s="2"/>
      <c r="R512" s="2" t="s">
        <v>40</v>
      </c>
      <c r="S512" s="2" t="s">
        <v>41</v>
      </c>
      <c r="T512" s="4">
        <v>13.5385997619662</v>
      </c>
      <c r="U512" s="4">
        <f t="shared" si="78"/>
        <v>2.6055448472151816</v>
      </c>
      <c r="V512" s="2" t="s">
        <v>42</v>
      </c>
      <c r="W512" s="2">
        <f t="shared" si="79"/>
        <v>1</v>
      </c>
      <c r="X512" s="2">
        <f t="shared" si="80"/>
        <v>0</v>
      </c>
      <c r="Y512" s="2">
        <f t="shared" si="81"/>
        <v>0</v>
      </c>
      <c r="Z512" s="2">
        <f t="shared" si="82"/>
        <v>0</v>
      </c>
      <c r="AA512" s="4">
        <v>0</v>
      </c>
      <c r="AB512" s="4">
        <v>100</v>
      </c>
      <c r="AC512" s="4" t="s">
        <v>8951</v>
      </c>
      <c r="AD512" s="4">
        <v>3389.1884048279799</v>
      </c>
      <c r="AE512" s="4">
        <v>2604.1693135845399</v>
      </c>
      <c r="AF512" s="4">
        <v>185.55625397037701</v>
      </c>
      <c r="AG512" s="4">
        <f t="shared" si="83"/>
        <v>0.7683754936358328</v>
      </c>
      <c r="AH512" s="4" t="e">
        <f t="shared" si="85"/>
        <v>#VALUE!</v>
      </c>
      <c r="AI512" s="4">
        <v>5.4749465596556302E-2</v>
      </c>
      <c r="AJ512" s="4" t="e">
        <f t="shared" si="77"/>
        <v>#VALUE!</v>
      </c>
      <c r="AK512" s="4">
        <v>12.819061235453701</v>
      </c>
      <c r="AL512" s="4">
        <v>2.8622258615162002</v>
      </c>
      <c r="AM512" s="4"/>
      <c r="AN512" s="4">
        <f t="shared" si="84"/>
        <v>0.22327889764658718</v>
      </c>
      <c r="AO512" s="4"/>
      <c r="AP512" s="2" t="b">
        <v>1</v>
      </c>
      <c r="AR512">
        <v>7.3664185007413234</v>
      </c>
      <c r="AS512">
        <v>6.8906652331352234</v>
      </c>
      <c r="AT512">
        <f t="shared" si="86"/>
        <v>0.47575326760610004</v>
      </c>
    </row>
    <row r="513" spans="1:46" collapsed="1" x14ac:dyDescent="0.3">
      <c r="A513" s="2" t="s">
        <v>2708</v>
      </c>
      <c r="B513" s="3">
        <v>42107</v>
      </c>
      <c r="C513" s="3">
        <v>42136</v>
      </c>
      <c r="D513" s="4">
        <v>2.5267855801163099</v>
      </c>
      <c r="E513" s="2" t="s">
        <v>2709</v>
      </c>
      <c r="F513" s="2" t="s">
        <v>367</v>
      </c>
      <c r="G513" s="2" t="s">
        <v>750</v>
      </c>
      <c r="H513" s="2" t="s">
        <v>350</v>
      </c>
      <c r="I513" s="2" t="s">
        <v>2710</v>
      </c>
      <c r="J513" s="2" t="s">
        <v>367</v>
      </c>
      <c r="K513" s="2" t="s">
        <v>750</v>
      </c>
      <c r="L513" s="2" t="s">
        <v>397</v>
      </c>
      <c r="M513" s="2" t="s">
        <v>2711</v>
      </c>
      <c r="N513" t="s">
        <v>8171</v>
      </c>
      <c r="O513" t="s">
        <v>7304</v>
      </c>
      <c r="P513" s="2"/>
      <c r="Q513" s="2"/>
      <c r="R513" s="2" t="s">
        <v>40</v>
      </c>
      <c r="S513" s="2" t="s">
        <v>41</v>
      </c>
      <c r="T513" s="4">
        <v>2.0167701023336901</v>
      </c>
      <c r="U513" s="4">
        <f t="shared" si="78"/>
        <v>0.70149727247273219</v>
      </c>
      <c r="V513" s="2" t="s">
        <v>67</v>
      </c>
      <c r="W513" s="2">
        <f t="shared" si="79"/>
        <v>0</v>
      </c>
      <c r="X513" s="2">
        <f t="shared" si="80"/>
        <v>1</v>
      </c>
      <c r="Y513" s="2">
        <f t="shared" si="81"/>
        <v>0</v>
      </c>
      <c r="Z513" s="2">
        <f t="shared" si="82"/>
        <v>0</v>
      </c>
      <c r="AA513" s="4">
        <v>0</v>
      </c>
      <c r="AB513" s="4">
        <v>58.765999999999998</v>
      </c>
      <c r="AC513" s="4">
        <v>12.108000000000001</v>
      </c>
      <c r="AD513" s="4">
        <v>11.467527350268901</v>
      </c>
      <c r="AE513" s="4">
        <v>3.73516595586872</v>
      </c>
      <c r="AF513" s="4" t="s">
        <v>8951</v>
      </c>
      <c r="AG513" s="4">
        <f t="shared" si="83"/>
        <v>0.32571676890582124</v>
      </c>
      <c r="AH513" s="4">
        <f t="shared" si="85"/>
        <v>1.3815677496942891</v>
      </c>
      <c r="AI513" s="4" t="s">
        <v>8951</v>
      </c>
      <c r="AJ513" s="4">
        <f t="shared" si="77"/>
        <v>2.4938663911594721</v>
      </c>
      <c r="AK513" s="4">
        <v>5.8166929338554301</v>
      </c>
      <c r="AL513" s="4">
        <v>2.8412432774952499</v>
      </c>
      <c r="AM513" s="4">
        <v>3.8005070175190099</v>
      </c>
      <c r="AN513" s="4">
        <f t="shared" si="84"/>
        <v>0.48846368715083816</v>
      </c>
      <c r="AO513" s="4"/>
      <c r="AP513" s="2" t="b">
        <v>1</v>
      </c>
      <c r="AR513">
        <v>8.3741904497146606</v>
      </c>
      <c r="AS513">
        <v>8.3862664103507996</v>
      </c>
      <c r="AT513">
        <f t="shared" si="86"/>
        <v>-1.2075960636138916E-2</v>
      </c>
    </row>
    <row r="514" spans="1:46" collapsed="1" x14ac:dyDescent="0.3">
      <c r="A514" s="2" t="s">
        <v>2712</v>
      </c>
      <c r="B514" s="3">
        <v>38621</v>
      </c>
      <c r="C514" s="3">
        <v>38621</v>
      </c>
      <c r="D514" s="4">
        <v>15.879255754384699</v>
      </c>
      <c r="E514" s="2" t="s">
        <v>2713</v>
      </c>
      <c r="F514" s="2" t="s">
        <v>218</v>
      </c>
      <c r="G514" s="2" t="s">
        <v>521</v>
      </c>
      <c r="H514" s="2" t="s">
        <v>115</v>
      </c>
      <c r="I514" s="2" t="s">
        <v>2714</v>
      </c>
      <c r="J514" s="2" t="s">
        <v>367</v>
      </c>
      <c r="K514" s="2" t="s">
        <v>604</v>
      </c>
      <c r="L514" s="2" t="s">
        <v>36</v>
      </c>
      <c r="M514" s="2" t="s">
        <v>2715</v>
      </c>
      <c r="N514" t="s">
        <v>8172</v>
      </c>
      <c r="O514" t="s">
        <v>7303</v>
      </c>
      <c r="P514" s="2"/>
      <c r="Q514" s="2"/>
      <c r="R514" s="2" t="s">
        <v>40</v>
      </c>
      <c r="S514" s="2" t="s">
        <v>41</v>
      </c>
      <c r="T514" s="4">
        <v>22.389626098402701</v>
      </c>
      <c r="U514" s="4">
        <f t="shared" si="78"/>
        <v>3.108597730980502</v>
      </c>
      <c r="V514" s="2" t="s">
        <v>42</v>
      </c>
      <c r="W514" s="2">
        <f t="shared" si="79"/>
        <v>1</v>
      </c>
      <c r="X514" s="2">
        <f t="shared" si="80"/>
        <v>0</v>
      </c>
      <c r="Y514" s="2">
        <f t="shared" si="81"/>
        <v>0</v>
      </c>
      <c r="Z514" s="2">
        <f t="shared" si="82"/>
        <v>0</v>
      </c>
      <c r="AA514" s="4">
        <v>28</v>
      </c>
      <c r="AB514" s="4">
        <v>100</v>
      </c>
      <c r="AC514" s="4">
        <v>163.56200000000001</v>
      </c>
      <c r="AD514" s="4">
        <v>207.95599999999999</v>
      </c>
      <c r="AE514" s="4">
        <v>49.442999999999998</v>
      </c>
      <c r="AF514" s="4">
        <v>-0.73499999999999999</v>
      </c>
      <c r="AG514" s="4">
        <f t="shared" si="83"/>
        <v>0.23775702552463021</v>
      </c>
      <c r="AH514" s="4">
        <f t="shared" si="85"/>
        <v>1.0242791744407473</v>
      </c>
      <c r="AI514" s="4">
        <v>-3.5344015080113101E-3</v>
      </c>
      <c r="AJ514" s="4">
        <f t="shared" ref="AJ514:AJ577" si="87">LN(AC514)</f>
        <v>5.0971921233502702</v>
      </c>
      <c r="AK514" s="4">
        <v>7.7836649365628601</v>
      </c>
      <c r="AL514" s="4">
        <v>2.7897923875432502</v>
      </c>
      <c r="AM514" s="4"/>
      <c r="AN514" s="4">
        <f t="shared" si="84"/>
        <v>0.35841630006946024</v>
      </c>
      <c r="AO514" s="4"/>
      <c r="AP514" s="2" t="b">
        <v>1</v>
      </c>
      <c r="AR514">
        <v>7.4788953997194767</v>
      </c>
      <c r="AS514">
        <v>7.7975135420759525</v>
      </c>
      <c r="AT514">
        <f t="shared" si="86"/>
        <v>-0.31861814235647579</v>
      </c>
    </row>
    <row r="515" spans="1:46" collapsed="1" x14ac:dyDescent="0.3">
      <c r="A515" s="2" t="s">
        <v>2716</v>
      </c>
      <c r="B515" s="3">
        <v>43430</v>
      </c>
      <c r="C515" s="3">
        <v>43430</v>
      </c>
      <c r="D515" s="4">
        <v>6.74733225224817</v>
      </c>
      <c r="E515" s="2" t="s">
        <v>2717</v>
      </c>
      <c r="F515" s="2" t="s">
        <v>131</v>
      </c>
      <c r="G515" s="2" t="s">
        <v>474</v>
      </c>
      <c r="H515" s="2" t="s">
        <v>444</v>
      </c>
      <c r="I515" s="2" t="s">
        <v>2718</v>
      </c>
      <c r="J515" s="2" t="s">
        <v>482</v>
      </c>
      <c r="K515" s="2" t="s">
        <v>483</v>
      </c>
      <c r="L515" s="2" t="s">
        <v>311</v>
      </c>
      <c r="M515" s="2" t="s">
        <v>2719</v>
      </c>
      <c r="N515" t="s">
        <v>8173</v>
      </c>
      <c r="O515" t="s">
        <v>6493</v>
      </c>
      <c r="P515" s="2"/>
      <c r="Q515" s="2"/>
      <c r="R515" s="2" t="s">
        <v>40</v>
      </c>
      <c r="S515" s="2" t="s">
        <v>41</v>
      </c>
      <c r="T515" s="4">
        <v>6.74733225224817</v>
      </c>
      <c r="U515" s="4">
        <f t="shared" ref="U515:U578" si="88">LN(T515)</f>
        <v>1.9091472048745235</v>
      </c>
      <c r="V515" s="2" t="s">
        <v>739</v>
      </c>
      <c r="W515" s="2">
        <f t="shared" ref="W515:W578" si="89">IF(V515=$W$1,1,0)</f>
        <v>0</v>
      </c>
      <c r="X515" s="2">
        <f t="shared" ref="X515:X578" si="90">IF(V515=$X$1,1,0)</f>
        <v>0</v>
      </c>
      <c r="Y515" s="2">
        <f t="shared" ref="Y515:Y578" si="91">IF(V515=$Y$1,1,0)</f>
        <v>0</v>
      </c>
      <c r="Z515" s="2">
        <f t="shared" ref="Z515:Z578" si="92">IF(V515=$Z$1,1,0)</f>
        <v>0</v>
      </c>
      <c r="AA515" s="4">
        <v>0</v>
      </c>
      <c r="AB515" s="4">
        <v>100</v>
      </c>
      <c r="AC515" s="4">
        <v>119.845</v>
      </c>
      <c r="AD515" s="4" t="s">
        <v>8951</v>
      </c>
      <c r="AE515" s="4" t="s">
        <v>8951</v>
      </c>
      <c r="AF515" s="4" t="s">
        <v>8951</v>
      </c>
      <c r="AG515" s="4" t="e">
        <f t="shared" ref="AG515:AG578" si="93">AE515/AD515</f>
        <v>#VALUE!</v>
      </c>
      <c r="AH515" s="4" t="e">
        <f t="shared" si="85"/>
        <v>#VALUE!</v>
      </c>
      <c r="AI515" s="4" t="s">
        <v>8951</v>
      </c>
      <c r="AJ515" s="4">
        <f t="shared" si="87"/>
        <v>4.7861992411949537</v>
      </c>
      <c r="AK515" s="4">
        <v>3.0157987548134</v>
      </c>
      <c r="AL515" s="4">
        <v>2.6919062871126802</v>
      </c>
      <c r="AM515" s="4"/>
      <c r="AN515" s="4">
        <f t="shared" ref="AN515:AN578" si="94">AL515/AK515</f>
        <v>0.89260143198090802</v>
      </c>
      <c r="AO515" s="4"/>
      <c r="AP515" s="2" t="b">
        <v>1</v>
      </c>
      <c r="AR515">
        <v>8.0865529775619507</v>
      </c>
      <c r="AS515">
        <v>7.3253501057624817</v>
      </c>
      <c r="AT515">
        <f t="shared" si="86"/>
        <v>0.76120287179946899</v>
      </c>
    </row>
    <row r="516" spans="1:46" collapsed="1" x14ac:dyDescent="0.3">
      <c r="A516" s="2" t="s">
        <v>2720</v>
      </c>
      <c r="B516" s="3">
        <v>44461</v>
      </c>
      <c r="C516" s="3">
        <v>45017</v>
      </c>
      <c r="D516" s="4">
        <v>16.464518366771799</v>
      </c>
      <c r="E516" s="2" t="s">
        <v>2721</v>
      </c>
      <c r="F516" s="2" t="s">
        <v>367</v>
      </c>
      <c r="G516" s="2" t="s">
        <v>604</v>
      </c>
      <c r="H516" s="2" t="s">
        <v>103</v>
      </c>
      <c r="I516" s="2" t="s">
        <v>2722</v>
      </c>
      <c r="J516" s="2" t="s">
        <v>128</v>
      </c>
      <c r="K516" s="2" t="s">
        <v>652</v>
      </c>
      <c r="L516" s="2" t="s">
        <v>475</v>
      </c>
      <c r="M516" s="2" t="s">
        <v>2723</v>
      </c>
      <c r="N516" t="s">
        <v>8174</v>
      </c>
      <c r="O516" t="s">
        <v>7302</v>
      </c>
      <c r="P516" s="2"/>
      <c r="Q516" s="2"/>
      <c r="R516" s="2" t="s">
        <v>40</v>
      </c>
      <c r="S516" s="2" t="s">
        <v>41</v>
      </c>
      <c r="T516" s="4">
        <v>16.464518366771799</v>
      </c>
      <c r="U516" s="4">
        <f t="shared" si="88"/>
        <v>2.8012076634582885</v>
      </c>
      <c r="V516" s="2" t="s">
        <v>42</v>
      </c>
      <c r="W516" s="2">
        <f t="shared" si="89"/>
        <v>1</v>
      </c>
      <c r="X516" s="2">
        <f t="shared" si="90"/>
        <v>0</v>
      </c>
      <c r="Y516" s="2">
        <f t="shared" si="91"/>
        <v>0</v>
      </c>
      <c r="Z516" s="2">
        <f t="shared" si="92"/>
        <v>0</v>
      </c>
      <c r="AA516" s="4">
        <v>25</v>
      </c>
      <c r="AB516" s="4">
        <v>100</v>
      </c>
      <c r="AC516" s="4" t="s">
        <v>8951</v>
      </c>
      <c r="AD516" s="4">
        <v>413.89666504381699</v>
      </c>
      <c r="AE516" s="4">
        <v>211.45094936708901</v>
      </c>
      <c r="AF516" s="4">
        <v>77.343962999026303</v>
      </c>
      <c r="AG516" s="4">
        <f t="shared" si="93"/>
        <v>0.51087860141299724</v>
      </c>
      <c r="AH516" s="4" t="e">
        <f t="shared" si="85"/>
        <v>#VALUE!</v>
      </c>
      <c r="AI516" s="4">
        <v>0.1868678091205164</v>
      </c>
      <c r="AJ516" s="4" t="e">
        <f t="shared" si="87"/>
        <v>#VALUE!</v>
      </c>
      <c r="AK516" s="4">
        <v>4.5654965753424701</v>
      </c>
      <c r="AL516" s="4">
        <v>2.6166523972602702</v>
      </c>
      <c r="AM516" s="4"/>
      <c r="AN516" s="4">
        <f t="shared" si="94"/>
        <v>0.57313642756680594</v>
      </c>
      <c r="AO516" s="4"/>
      <c r="AP516" s="2" t="b">
        <v>1</v>
      </c>
      <c r="AR516">
        <v>4.7107505425810814</v>
      </c>
      <c r="AS516">
        <v>7.8047862648963928</v>
      </c>
      <c r="AT516">
        <f t="shared" si="86"/>
        <v>-3.0940357223153114</v>
      </c>
    </row>
    <row r="517" spans="1:46" collapsed="1" x14ac:dyDescent="0.3">
      <c r="A517" s="2" t="s">
        <v>2724</v>
      </c>
      <c r="B517" s="3">
        <v>40980</v>
      </c>
      <c r="C517" s="3">
        <v>40980</v>
      </c>
      <c r="D517" s="4">
        <v>19.9274073019714</v>
      </c>
      <c r="E517" s="2" t="s">
        <v>2725</v>
      </c>
      <c r="F517" s="2" t="s">
        <v>128</v>
      </c>
      <c r="G517" s="2" t="s">
        <v>547</v>
      </c>
      <c r="H517" s="2" t="s">
        <v>350</v>
      </c>
      <c r="I517" s="2" t="s">
        <v>2726</v>
      </c>
      <c r="J517" s="2" t="s">
        <v>128</v>
      </c>
      <c r="K517" s="2" t="s">
        <v>547</v>
      </c>
      <c r="L517" s="2" t="s">
        <v>36</v>
      </c>
      <c r="M517" s="2" t="s">
        <v>2727</v>
      </c>
      <c r="N517" t="s">
        <v>8175</v>
      </c>
      <c r="O517" t="s">
        <v>7301</v>
      </c>
      <c r="P517" s="2"/>
      <c r="Q517" s="2"/>
      <c r="R517" s="2" t="s">
        <v>40</v>
      </c>
      <c r="S517" s="2" t="s">
        <v>41</v>
      </c>
      <c r="T517" s="4">
        <v>19.9274073019714</v>
      </c>
      <c r="U517" s="4">
        <f t="shared" si="88"/>
        <v>2.992096035545047</v>
      </c>
      <c r="V517" s="2" t="s">
        <v>42</v>
      </c>
      <c r="W517" s="2">
        <f t="shared" si="89"/>
        <v>1</v>
      </c>
      <c r="X517" s="2">
        <f t="shared" si="90"/>
        <v>0</v>
      </c>
      <c r="Y517" s="2">
        <f t="shared" si="91"/>
        <v>0</v>
      </c>
      <c r="Z517" s="2">
        <f t="shared" si="92"/>
        <v>0</v>
      </c>
      <c r="AA517" s="4">
        <v>0</v>
      </c>
      <c r="AB517" s="4">
        <v>100</v>
      </c>
      <c r="AC517" s="4">
        <v>88.489000000000004</v>
      </c>
      <c r="AD517" s="4">
        <v>47.521999999999998</v>
      </c>
      <c r="AE517" s="4">
        <v>13.327999999999999</v>
      </c>
      <c r="AF517" s="4">
        <v>8.01</v>
      </c>
      <c r="AG517" s="4">
        <f t="shared" si="93"/>
        <v>0.28045957661714577</v>
      </c>
      <c r="AH517" s="4">
        <f t="shared" si="85"/>
        <v>2.1425234628172216</v>
      </c>
      <c r="AI517" s="4">
        <v>0.16855351205757332</v>
      </c>
      <c r="AJ517" s="4">
        <f t="shared" si="87"/>
        <v>4.4828782505034601</v>
      </c>
      <c r="AK517" s="4">
        <v>9.3538220442277495</v>
      </c>
      <c r="AL517" s="4">
        <v>2.53769806721226</v>
      </c>
      <c r="AM517" s="4"/>
      <c r="AN517" s="4">
        <f t="shared" si="94"/>
        <v>0.27130065712317836</v>
      </c>
      <c r="AO517" s="4"/>
      <c r="AP517" s="2" t="b">
        <v>1</v>
      </c>
      <c r="AR517">
        <v>7.5442937215169277</v>
      </c>
      <c r="AS517">
        <v>8.5442354679107666</v>
      </c>
      <c r="AT517">
        <f t="shared" si="86"/>
        <v>-0.99994174639383893</v>
      </c>
    </row>
    <row r="518" spans="1:46" collapsed="1" x14ac:dyDescent="0.3">
      <c r="A518" s="2" t="s">
        <v>2728</v>
      </c>
      <c r="B518" s="3">
        <v>37956</v>
      </c>
      <c r="C518" s="3">
        <v>37956</v>
      </c>
      <c r="D518" s="4">
        <v>8.7709858724815106</v>
      </c>
      <c r="E518" s="2" t="s">
        <v>2729</v>
      </c>
      <c r="F518" s="2" t="s">
        <v>227</v>
      </c>
      <c r="G518" s="2" t="s">
        <v>272</v>
      </c>
      <c r="H518" s="2" t="s">
        <v>311</v>
      </c>
      <c r="I518" s="2" t="s">
        <v>2730</v>
      </c>
      <c r="J518" s="2" t="s">
        <v>227</v>
      </c>
      <c r="K518" s="2" t="s">
        <v>272</v>
      </c>
      <c r="L518" s="2" t="s">
        <v>115</v>
      </c>
      <c r="M518" s="2" t="s">
        <v>2731</v>
      </c>
      <c r="N518">
        <v>0</v>
      </c>
      <c r="O518" t="s">
        <v>7300</v>
      </c>
      <c r="P518" s="2" t="s">
        <v>2732</v>
      </c>
      <c r="Q518" s="2"/>
      <c r="R518" s="2" t="s">
        <v>40</v>
      </c>
      <c r="S518" s="2" t="s">
        <v>41</v>
      </c>
      <c r="T518" s="4">
        <v>8.7149993092566902</v>
      </c>
      <c r="U518" s="4">
        <f t="shared" si="88"/>
        <v>2.1650455997128519</v>
      </c>
      <c r="V518" s="2" t="s">
        <v>67</v>
      </c>
      <c r="W518" s="2">
        <f t="shared" si="89"/>
        <v>0</v>
      </c>
      <c r="X518" s="2">
        <f t="shared" si="90"/>
        <v>1</v>
      </c>
      <c r="Y518" s="2">
        <f t="shared" si="91"/>
        <v>0</v>
      </c>
      <c r="Z518" s="2">
        <f t="shared" si="92"/>
        <v>0</v>
      </c>
      <c r="AA518" s="4">
        <v>38.799999999999997</v>
      </c>
      <c r="AB518" s="4">
        <v>100</v>
      </c>
      <c r="AC518" s="4">
        <v>19.154</v>
      </c>
      <c r="AD518" s="4" t="s">
        <v>8951</v>
      </c>
      <c r="AE518" s="4" t="s">
        <v>8951</v>
      </c>
      <c r="AF518" s="4" t="s">
        <v>8951</v>
      </c>
      <c r="AG518" s="4" t="e">
        <f t="shared" si="93"/>
        <v>#VALUE!</v>
      </c>
      <c r="AH518" s="4" t="e">
        <f t="shared" si="85"/>
        <v>#VALUE!</v>
      </c>
      <c r="AI518" s="4" t="s">
        <v>8951</v>
      </c>
      <c r="AJ518" s="4">
        <f t="shared" si="87"/>
        <v>2.9525115710994276</v>
      </c>
      <c r="AK518" s="4">
        <v>7.5831649831649797</v>
      </c>
      <c r="AL518" s="4">
        <v>2.41750841750842</v>
      </c>
      <c r="AM518" s="4">
        <v>7.5337250162425002</v>
      </c>
      <c r="AN518" s="4">
        <f t="shared" si="94"/>
        <v>0.31879939614599107</v>
      </c>
      <c r="AO518" s="4"/>
      <c r="AP518" s="2" t="b">
        <v>1</v>
      </c>
      <c r="AR518">
        <v>7.8829290072123204</v>
      </c>
      <c r="AS518">
        <v>8.1356153885523472</v>
      </c>
      <c r="AT518">
        <f t="shared" si="86"/>
        <v>-0.25268638134002686</v>
      </c>
    </row>
    <row r="519" spans="1:46" collapsed="1" x14ac:dyDescent="0.3">
      <c r="A519" s="2" t="s">
        <v>2733</v>
      </c>
      <c r="B519" s="3">
        <v>41596</v>
      </c>
      <c r="C519" s="3">
        <v>41596</v>
      </c>
      <c r="D519" s="4">
        <v>18.037214075454401</v>
      </c>
      <c r="E519" s="2" t="s">
        <v>2734</v>
      </c>
      <c r="F519" s="2" t="s">
        <v>128</v>
      </c>
      <c r="G519" s="2" t="s">
        <v>313</v>
      </c>
      <c r="H519" s="2" t="s">
        <v>105</v>
      </c>
      <c r="I519" s="2" t="s">
        <v>2735</v>
      </c>
      <c r="J519" s="2" t="s">
        <v>227</v>
      </c>
      <c r="K519" s="2" t="s">
        <v>303</v>
      </c>
      <c r="L519" s="2" t="s">
        <v>115</v>
      </c>
      <c r="M519" s="2" t="s">
        <v>2736</v>
      </c>
      <c r="N519" t="s">
        <v>8176</v>
      </c>
      <c r="O519" t="s">
        <v>7299</v>
      </c>
      <c r="P519" s="2" t="s">
        <v>2737</v>
      </c>
      <c r="Q519" s="2"/>
      <c r="R519" s="2" t="s">
        <v>40</v>
      </c>
      <c r="S519" s="2" t="s">
        <v>41</v>
      </c>
      <c r="T519" s="4">
        <v>18.037214075454401</v>
      </c>
      <c r="U519" s="4">
        <f t="shared" si="88"/>
        <v>2.8924370723016906</v>
      </c>
      <c r="V519" s="2" t="s">
        <v>42</v>
      </c>
      <c r="W519" s="2">
        <f t="shared" si="89"/>
        <v>1</v>
      </c>
      <c r="X519" s="2">
        <f t="shared" si="90"/>
        <v>0</v>
      </c>
      <c r="Y519" s="2">
        <f t="shared" si="91"/>
        <v>0</v>
      </c>
      <c r="Z519" s="2">
        <f t="shared" si="92"/>
        <v>0</v>
      </c>
      <c r="AA519" s="4">
        <v>0</v>
      </c>
      <c r="AB519" s="4">
        <v>80</v>
      </c>
      <c r="AC519" s="4">
        <v>1257.412</v>
      </c>
      <c r="AD519" s="4">
        <v>374.66215669455698</v>
      </c>
      <c r="AE519" s="4">
        <v>86.099467542766504</v>
      </c>
      <c r="AF519" s="4">
        <v>82.862645454692597</v>
      </c>
      <c r="AG519" s="4">
        <f t="shared" si="93"/>
        <v>0.2298056155507561</v>
      </c>
      <c r="AH519" s="4">
        <f t="shared" ref="AH519:AH562" si="95">(AD519+AC519-(AD519-AE519))/AD519</f>
        <v>3.5859278647084265</v>
      </c>
      <c r="AI519" s="4">
        <v>0.22116630669546458</v>
      </c>
      <c r="AJ519" s="4">
        <f t="shared" si="87"/>
        <v>7.1368109194058871</v>
      </c>
      <c r="AK519" s="4">
        <v>5.1535782140595296</v>
      </c>
      <c r="AL519" s="4">
        <v>2.3920730420097098</v>
      </c>
      <c r="AM519" s="4"/>
      <c r="AN519" s="4">
        <f t="shared" si="94"/>
        <v>0.4641577060931899</v>
      </c>
      <c r="AO519" s="4"/>
      <c r="AP519" s="2" t="b">
        <v>1</v>
      </c>
      <c r="AR519">
        <v>7.8322729766368866</v>
      </c>
      <c r="AS519">
        <v>8.7123384475708008</v>
      </c>
      <c r="AT519">
        <f t="shared" si="86"/>
        <v>-0.88006547093391418</v>
      </c>
    </row>
    <row r="520" spans="1:46" collapsed="1" x14ac:dyDescent="0.3">
      <c r="A520" s="2" t="s">
        <v>2738</v>
      </c>
      <c r="B520" s="3">
        <v>43893</v>
      </c>
      <c r="C520" s="3">
        <v>43893</v>
      </c>
      <c r="D520" s="4">
        <v>4.5251639189144104</v>
      </c>
      <c r="E520" s="2" t="s">
        <v>2739</v>
      </c>
      <c r="F520" s="2" t="s">
        <v>367</v>
      </c>
      <c r="G520" s="2" t="s">
        <v>748</v>
      </c>
      <c r="H520" s="2" t="s">
        <v>48</v>
      </c>
      <c r="I520" s="2" t="s">
        <v>2740</v>
      </c>
      <c r="J520" s="2" t="s">
        <v>367</v>
      </c>
      <c r="K520" s="2" t="s">
        <v>816</v>
      </c>
      <c r="L520" s="2" t="s">
        <v>36</v>
      </c>
      <c r="M520" s="2" t="s">
        <v>2741</v>
      </c>
      <c r="N520" t="s">
        <v>8177</v>
      </c>
      <c r="O520" t="s">
        <v>6649</v>
      </c>
      <c r="P520" s="2"/>
      <c r="Q520" s="2"/>
      <c r="R520" s="2" t="s">
        <v>40</v>
      </c>
      <c r="S520" s="2" t="s">
        <v>41</v>
      </c>
      <c r="T520" s="4">
        <v>4.5251639189144104</v>
      </c>
      <c r="U520" s="4">
        <f t="shared" si="88"/>
        <v>1.509653801670229</v>
      </c>
      <c r="V520" s="2" t="s">
        <v>42</v>
      </c>
      <c r="W520" s="2">
        <f t="shared" si="89"/>
        <v>1</v>
      </c>
      <c r="X520" s="2">
        <f t="shared" si="90"/>
        <v>0</v>
      </c>
      <c r="Y520" s="2">
        <f t="shared" si="91"/>
        <v>0</v>
      </c>
      <c r="Z520" s="2">
        <f t="shared" si="92"/>
        <v>0</v>
      </c>
      <c r="AA520" s="4">
        <v>0</v>
      </c>
      <c r="AB520" s="4">
        <v>100</v>
      </c>
      <c r="AC520" s="4" t="s">
        <v>8951</v>
      </c>
      <c r="AD520" s="4">
        <v>158.70599999999999</v>
      </c>
      <c r="AE520" s="4">
        <v>92.47</v>
      </c>
      <c r="AF520" s="4">
        <v>11.48</v>
      </c>
      <c r="AG520" s="4">
        <f t="shared" si="93"/>
        <v>0.58264967928118661</v>
      </c>
      <c r="AH520" s="4" t="e">
        <f t="shared" si="95"/>
        <v>#VALUE!</v>
      </c>
      <c r="AI520" s="4">
        <v>7.2335009388428934E-2</v>
      </c>
      <c r="AJ520" s="4" t="e">
        <f t="shared" si="87"/>
        <v>#VALUE!</v>
      </c>
      <c r="AK520" s="4">
        <v>3.5695631855293199</v>
      </c>
      <c r="AL520" s="4">
        <v>2.3022789124996601</v>
      </c>
      <c r="AM520" s="4"/>
      <c r="AN520" s="4">
        <f t="shared" si="94"/>
        <v>0.64497497112052438</v>
      </c>
      <c r="AO520" s="4"/>
      <c r="AP520" s="2" t="b">
        <v>1</v>
      </c>
      <c r="AR520">
        <v>6.9052407772590723</v>
      </c>
      <c r="AS520">
        <v>7.0539353589216862</v>
      </c>
      <c r="AT520">
        <f t="shared" si="86"/>
        <v>-0.14869458166261396</v>
      </c>
    </row>
    <row r="521" spans="1:46" collapsed="1" x14ac:dyDescent="0.3">
      <c r="A521" s="2" t="s">
        <v>2742</v>
      </c>
      <c r="B521" s="3">
        <v>42135</v>
      </c>
      <c r="C521" s="3">
        <v>42135</v>
      </c>
      <c r="D521" s="4">
        <v>231.48548865639</v>
      </c>
      <c r="E521" s="2" t="s">
        <v>2743</v>
      </c>
      <c r="F521" s="2" t="s">
        <v>482</v>
      </c>
      <c r="G521" s="2" t="s">
        <v>483</v>
      </c>
      <c r="H521" s="2" t="s">
        <v>103</v>
      </c>
      <c r="I521" s="2" t="s">
        <v>2744</v>
      </c>
      <c r="J521" s="2" t="s">
        <v>482</v>
      </c>
      <c r="K521" s="2" t="s">
        <v>483</v>
      </c>
      <c r="L521" s="2" t="s">
        <v>36</v>
      </c>
      <c r="M521" s="2" t="s">
        <v>2745</v>
      </c>
      <c r="N521" t="s">
        <v>8178</v>
      </c>
      <c r="O521" t="s">
        <v>7298</v>
      </c>
      <c r="P521" s="2"/>
      <c r="Q521" s="2"/>
      <c r="R521" s="2" t="s">
        <v>40</v>
      </c>
      <c r="S521" s="2" t="s">
        <v>41</v>
      </c>
      <c r="T521" s="4">
        <v>231.48548865639</v>
      </c>
      <c r="U521" s="4">
        <f t="shared" si="88"/>
        <v>5.444517187571889</v>
      </c>
      <c r="V521" s="2" t="s">
        <v>59</v>
      </c>
      <c r="W521" s="2">
        <f t="shared" si="89"/>
        <v>0</v>
      </c>
      <c r="X521" s="2">
        <f t="shared" si="90"/>
        <v>0</v>
      </c>
      <c r="Y521" s="2">
        <f t="shared" si="91"/>
        <v>1</v>
      </c>
      <c r="Z521" s="2">
        <f t="shared" si="92"/>
        <v>0</v>
      </c>
      <c r="AA521" s="4">
        <v>5</v>
      </c>
      <c r="AB521" s="4">
        <v>100</v>
      </c>
      <c r="AC521" s="4">
        <v>5443.6670000000004</v>
      </c>
      <c r="AD521" s="4">
        <v>476.04599999999999</v>
      </c>
      <c r="AE521" s="4">
        <v>146.99199999999999</v>
      </c>
      <c r="AF521" s="4">
        <v>-282.17899999999997</v>
      </c>
      <c r="AG521" s="4">
        <f t="shared" si="93"/>
        <v>0.30877688290627375</v>
      </c>
      <c r="AH521" s="4">
        <f t="shared" si="95"/>
        <v>11.743947013523904</v>
      </c>
      <c r="AI521" s="4">
        <v>-0.59275574209215076</v>
      </c>
      <c r="AJ521" s="4">
        <f t="shared" si="87"/>
        <v>8.6022081936418697</v>
      </c>
      <c r="AK521" s="4">
        <v>5.4545454545454604</v>
      </c>
      <c r="AL521" s="4">
        <v>2.3008528397750001</v>
      </c>
      <c r="AM521" s="4"/>
      <c r="AN521" s="4">
        <f t="shared" si="94"/>
        <v>0.42182302062541621</v>
      </c>
      <c r="AO521" s="4"/>
      <c r="AP521" s="2" t="b">
        <v>1</v>
      </c>
      <c r="AR521">
        <v>7.4559774001439418</v>
      </c>
      <c r="AS521">
        <v>8.0043125351270046</v>
      </c>
      <c r="AT521">
        <f t="shared" si="86"/>
        <v>-0.54833513498306274</v>
      </c>
    </row>
    <row r="522" spans="1:46" collapsed="1" x14ac:dyDescent="0.3">
      <c r="A522" s="2" t="s">
        <v>2746</v>
      </c>
      <c r="B522" s="3">
        <v>41978</v>
      </c>
      <c r="C522" s="3">
        <v>41978</v>
      </c>
      <c r="D522" s="4">
        <v>6.9927237032766696</v>
      </c>
      <c r="E522" s="2" t="s">
        <v>2747</v>
      </c>
      <c r="F522" s="2" t="s">
        <v>112</v>
      </c>
      <c r="G522" s="2" t="s">
        <v>458</v>
      </c>
      <c r="H522" s="2" t="s">
        <v>115</v>
      </c>
      <c r="I522" s="2" t="s">
        <v>2748</v>
      </c>
      <c r="J522" s="2" t="s">
        <v>128</v>
      </c>
      <c r="K522" s="2" t="s">
        <v>547</v>
      </c>
      <c r="L522" s="2" t="s">
        <v>783</v>
      </c>
      <c r="M522" s="2" t="s">
        <v>2749</v>
      </c>
      <c r="N522" t="s">
        <v>8179</v>
      </c>
      <c r="O522" t="s">
        <v>7297</v>
      </c>
      <c r="P522" s="2"/>
      <c r="Q522" s="2"/>
      <c r="R522" s="2" t="s">
        <v>40</v>
      </c>
      <c r="S522" s="2" t="s">
        <v>41</v>
      </c>
      <c r="T522" s="4">
        <v>6.9927237032766696</v>
      </c>
      <c r="U522" s="4">
        <f t="shared" si="88"/>
        <v>1.9448701374702237</v>
      </c>
      <c r="V522" s="2" t="s">
        <v>42</v>
      </c>
      <c r="W522" s="2">
        <f t="shared" si="89"/>
        <v>1</v>
      </c>
      <c r="X522" s="2">
        <f t="shared" si="90"/>
        <v>0</v>
      </c>
      <c r="Y522" s="2">
        <f t="shared" si="91"/>
        <v>0</v>
      </c>
      <c r="Z522" s="2">
        <f t="shared" si="92"/>
        <v>0</v>
      </c>
      <c r="AA522" s="4">
        <v>49.77</v>
      </c>
      <c r="AB522" s="4">
        <v>75.8</v>
      </c>
      <c r="AC522" s="4">
        <v>77.819999999999993</v>
      </c>
      <c r="AD522" s="4">
        <v>121.957888312481</v>
      </c>
      <c r="AE522" s="4">
        <v>10.267317668599301</v>
      </c>
      <c r="AF522" s="4">
        <v>3.7744888617638099</v>
      </c>
      <c r="AG522" s="4">
        <f t="shared" si="93"/>
        <v>8.4187401165001619E-2</v>
      </c>
      <c r="AH522" s="4">
        <f t="shared" si="95"/>
        <v>0.72227650779670449</v>
      </c>
      <c r="AI522" s="4">
        <v>3.0949116239966365E-2</v>
      </c>
      <c r="AJ522" s="4">
        <f t="shared" si="87"/>
        <v>4.3543984675564076</v>
      </c>
      <c r="AK522" s="4">
        <v>32.675434845815701</v>
      </c>
      <c r="AL522" s="4">
        <v>2.30036429560964</v>
      </c>
      <c r="AM522" s="4"/>
      <c r="AN522" s="4">
        <f t="shared" si="94"/>
        <v>7.0400418738550199E-2</v>
      </c>
      <c r="AO522" s="4"/>
      <c r="AP522" s="2" t="b">
        <v>1</v>
      </c>
      <c r="AR522">
        <v>5.9239818255106611</v>
      </c>
      <c r="AS522">
        <v>7.9183821479479466</v>
      </c>
      <c r="AT522">
        <f t="shared" si="86"/>
        <v>-1.9944003224372855</v>
      </c>
    </row>
    <row r="523" spans="1:46" collapsed="1" x14ac:dyDescent="0.3">
      <c r="A523" s="2" t="s">
        <v>2750</v>
      </c>
      <c r="B523" s="3">
        <v>38652</v>
      </c>
      <c r="C523" s="3">
        <v>38652</v>
      </c>
      <c r="D523" s="4">
        <v>14.4015878658609</v>
      </c>
      <c r="E523" s="2" t="s">
        <v>2751</v>
      </c>
      <c r="F523" s="2" t="s">
        <v>482</v>
      </c>
      <c r="G523" s="2" t="s">
        <v>483</v>
      </c>
      <c r="H523" s="2" t="s">
        <v>548</v>
      </c>
      <c r="I523" s="2" t="s">
        <v>2752</v>
      </c>
      <c r="J523" s="2" t="s">
        <v>482</v>
      </c>
      <c r="K523" s="2" t="s">
        <v>485</v>
      </c>
      <c r="L523" s="2" t="s">
        <v>1034</v>
      </c>
      <c r="M523" s="2" t="s">
        <v>2753</v>
      </c>
      <c r="N523" t="s">
        <v>8180</v>
      </c>
      <c r="O523" t="s">
        <v>7296</v>
      </c>
      <c r="P523" s="2"/>
      <c r="Q523" s="2" t="s">
        <v>2754</v>
      </c>
      <c r="R523" s="2" t="s">
        <v>40</v>
      </c>
      <c r="S523" s="2" t="s">
        <v>41</v>
      </c>
      <c r="T523" s="4">
        <v>14.4015878658609</v>
      </c>
      <c r="U523" s="4">
        <f t="shared" si="88"/>
        <v>2.6673384689653976</v>
      </c>
      <c r="V523" s="2" t="s">
        <v>42</v>
      </c>
      <c r="W523" s="2">
        <f t="shared" si="89"/>
        <v>1</v>
      </c>
      <c r="X523" s="2">
        <f t="shared" si="90"/>
        <v>0</v>
      </c>
      <c r="Y523" s="2">
        <f t="shared" si="91"/>
        <v>0</v>
      </c>
      <c r="Z523" s="2">
        <f t="shared" si="92"/>
        <v>0</v>
      </c>
      <c r="AA523" s="4">
        <v>44.77</v>
      </c>
      <c r="AB523" s="4">
        <v>90.694000000000003</v>
      </c>
      <c r="AC523" s="4">
        <v>405.63200000000001</v>
      </c>
      <c r="AD523" s="4">
        <v>84.011960132890394</v>
      </c>
      <c r="AE523" s="4">
        <v>24.032558139534899</v>
      </c>
      <c r="AF523" s="4">
        <v>10.906976744186</v>
      </c>
      <c r="AG523" s="4">
        <f t="shared" si="93"/>
        <v>0.28606115250162145</v>
      </c>
      <c r="AH523" s="4">
        <f t="shared" si="95"/>
        <v>5.1143260728578417</v>
      </c>
      <c r="AI523" s="4">
        <v>0.12982647621759222</v>
      </c>
      <c r="AJ523" s="4">
        <f t="shared" si="87"/>
        <v>6.0054463446284005</v>
      </c>
      <c r="AK523" s="4">
        <v>24.801756885090199</v>
      </c>
      <c r="AL523" s="4">
        <v>2.2792022792022801</v>
      </c>
      <c r="AM523" s="4">
        <v>19.277586819959701</v>
      </c>
      <c r="AN523" s="4">
        <f t="shared" si="94"/>
        <v>9.1896807543196388E-2</v>
      </c>
      <c r="AO523" s="4"/>
      <c r="AP523" s="2" t="b">
        <v>1</v>
      </c>
      <c r="AR523">
        <v>6.0945409437020617</v>
      </c>
      <c r="AS523">
        <v>7.9608557720979061</v>
      </c>
      <c r="AT523">
        <f t="shared" si="86"/>
        <v>-1.8663148283958444</v>
      </c>
    </row>
    <row r="524" spans="1:46" collapsed="1" x14ac:dyDescent="0.3">
      <c r="A524" s="2" t="s">
        <v>2755</v>
      </c>
      <c r="B524" s="3">
        <v>42324</v>
      </c>
      <c r="C524" s="3">
        <v>42461</v>
      </c>
      <c r="D524" s="4">
        <v>314.03247277816303</v>
      </c>
      <c r="E524" s="2" t="s">
        <v>2756</v>
      </c>
      <c r="F524" s="2" t="s">
        <v>31</v>
      </c>
      <c r="G524" s="2" t="s">
        <v>32</v>
      </c>
      <c r="H524" s="2" t="s">
        <v>46</v>
      </c>
      <c r="I524" s="2" t="s">
        <v>2757</v>
      </c>
      <c r="J524" s="2" t="s">
        <v>31</v>
      </c>
      <c r="K524" s="2" t="s">
        <v>45</v>
      </c>
      <c r="L524" s="2" t="s">
        <v>142</v>
      </c>
      <c r="M524" s="2" t="s">
        <v>2758</v>
      </c>
      <c r="N524" t="s">
        <v>8181</v>
      </c>
      <c r="O524" t="s">
        <v>6773</v>
      </c>
      <c r="P524" s="2"/>
      <c r="Q524" s="2"/>
      <c r="R524" s="2" t="s">
        <v>40</v>
      </c>
      <c r="S524" s="2" t="s">
        <v>41</v>
      </c>
      <c r="T524" s="4">
        <v>314.03247277816303</v>
      </c>
      <c r="U524" s="4">
        <f t="shared" si="88"/>
        <v>5.749496397052102</v>
      </c>
      <c r="V524" s="2" t="s">
        <v>109</v>
      </c>
      <c r="W524" s="2">
        <f t="shared" si="89"/>
        <v>0</v>
      </c>
      <c r="X524" s="2">
        <f t="shared" si="90"/>
        <v>0</v>
      </c>
      <c r="Y524" s="2">
        <f t="shared" si="91"/>
        <v>0</v>
      </c>
      <c r="Z524" s="2">
        <f t="shared" si="92"/>
        <v>1</v>
      </c>
      <c r="AA524" s="4">
        <v>19.899999999999999</v>
      </c>
      <c r="AB524" s="4">
        <v>80</v>
      </c>
      <c r="AC524" s="4">
        <v>10969.397999999999</v>
      </c>
      <c r="AD524" s="4">
        <v>83964.364144539795</v>
      </c>
      <c r="AE524" s="4">
        <v>79031.243761229794</v>
      </c>
      <c r="AF524" s="4">
        <v>358.55460171690999</v>
      </c>
      <c r="AG524" s="4">
        <f t="shared" si="93"/>
        <v>0.94124745142096333</v>
      </c>
      <c r="AH524" s="4">
        <f t="shared" si="95"/>
        <v>1.0718909465722732</v>
      </c>
      <c r="AI524" s="4">
        <v>4.2703187878571792E-3</v>
      </c>
      <c r="AJ524" s="4">
        <f t="shared" si="87"/>
        <v>9.302864674826381</v>
      </c>
      <c r="AK524" s="4">
        <v>60.3566425212585</v>
      </c>
      <c r="AL524" s="4">
        <v>2.2686547713426202</v>
      </c>
      <c r="AM524" s="4"/>
      <c r="AN524" s="4">
        <f t="shared" si="94"/>
        <v>3.7587491228385783E-2</v>
      </c>
      <c r="AO524" s="4"/>
      <c r="AP524" s="2" t="b">
        <v>1</v>
      </c>
      <c r="AR524">
        <v>8.5287024180094395</v>
      </c>
      <c r="AS524">
        <v>5.9719424452632666</v>
      </c>
      <c r="AT524">
        <f t="shared" si="86"/>
        <v>2.5567599727461729</v>
      </c>
    </row>
    <row r="525" spans="1:46" collapsed="1" x14ac:dyDescent="0.3">
      <c r="A525" s="2" t="s">
        <v>2759</v>
      </c>
      <c r="B525" s="3">
        <v>41695</v>
      </c>
      <c r="C525" s="3">
        <v>41695</v>
      </c>
      <c r="D525" s="4">
        <v>16.678897858429501</v>
      </c>
      <c r="E525" s="2" t="s">
        <v>2760</v>
      </c>
      <c r="F525" s="2" t="s">
        <v>367</v>
      </c>
      <c r="G525" s="2" t="s">
        <v>604</v>
      </c>
      <c r="H525" s="2" t="s">
        <v>115</v>
      </c>
      <c r="I525" s="2" t="s">
        <v>2761</v>
      </c>
      <c r="J525" s="2" t="s">
        <v>367</v>
      </c>
      <c r="K525" s="2" t="s">
        <v>604</v>
      </c>
      <c r="L525" s="2" t="s">
        <v>350</v>
      </c>
      <c r="M525" s="2" t="s">
        <v>2762</v>
      </c>
      <c r="N525" t="s">
        <v>8182</v>
      </c>
      <c r="O525" t="s">
        <v>7295</v>
      </c>
      <c r="P525" s="2"/>
      <c r="Q525" s="2"/>
      <c r="R525" s="2" t="s">
        <v>40</v>
      </c>
      <c r="S525" s="2" t="s">
        <v>41</v>
      </c>
      <c r="T525" s="4">
        <v>16.678897858429501</v>
      </c>
      <c r="U525" s="4">
        <f t="shared" si="88"/>
        <v>2.8141443191137867</v>
      </c>
      <c r="V525" s="2" t="s">
        <v>109</v>
      </c>
      <c r="W525" s="2">
        <f t="shared" si="89"/>
        <v>0</v>
      </c>
      <c r="X525" s="2">
        <f t="shared" si="90"/>
        <v>0</v>
      </c>
      <c r="Y525" s="2">
        <f t="shared" si="91"/>
        <v>0</v>
      </c>
      <c r="Z525" s="2">
        <f t="shared" si="92"/>
        <v>1</v>
      </c>
      <c r="AA525" s="4">
        <v>20</v>
      </c>
      <c r="AB525" s="4">
        <v>100</v>
      </c>
      <c r="AC525" s="4" t="s">
        <v>8951</v>
      </c>
      <c r="AD525" s="4">
        <v>161.29556595776</v>
      </c>
      <c r="AE525" s="4">
        <v>63.029007408499503</v>
      </c>
      <c r="AF525" s="4">
        <v>78.385610556190301</v>
      </c>
      <c r="AG525" s="4">
        <f t="shared" si="93"/>
        <v>0.39076714250784489</v>
      </c>
      <c r="AH525" s="4" t="e">
        <f t="shared" si="95"/>
        <v>#VALUE!</v>
      </c>
      <c r="AI525" s="4">
        <v>0.48597498691760616</v>
      </c>
      <c r="AJ525" s="4" t="e">
        <f t="shared" si="87"/>
        <v>#VALUE!</v>
      </c>
      <c r="AK525" s="4">
        <v>4.0086638864642898</v>
      </c>
      <c r="AL525" s="4">
        <v>2.0867681763812098</v>
      </c>
      <c r="AM525" s="4"/>
      <c r="AN525" s="4">
        <f t="shared" si="94"/>
        <v>0.52056451612903243</v>
      </c>
      <c r="AO525" s="4"/>
      <c r="AP525" s="2" t="b">
        <v>1</v>
      </c>
      <c r="AR525">
        <v>8.4317550659179688</v>
      </c>
      <c r="AS525">
        <v>7.9183821479479466</v>
      </c>
      <c r="AT525">
        <f t="shared" si="86"/>
        <v>0.51337291797002216</v>
      </c>
    </row>
    <row r="526" spans="1:46" collapsed="1" x14ac:dyDescent="0.3">
      <c r="A526" s="2" t="s">
        <v>2763</v>
      </c>
      <c r="B526" s="3">
        <v>44265</v>
      </c>
      <c r="C526" s="3">
        <v>44265</v>
      </c>
      <c r="D526" s="4">
        <v>270.88095615007097</v>
      </c>
      <c r="E526" s="2" t="s">
        <v>2764</v>
      </c>
      <c r="F526" s="2" t="s">
        <v>227</v>
      </c>
      <c r="G526" s="2" t="s">
        <v>272</v>
      </c>
      <c r="H526" s="2" t="s">
        <v>185</v>
      </c>
      <c r="I526" s="2" t="s">
        <v>2765</v>
      </c>
      <c r="J526" s="2" t="s">
        <v>227</v>
      </c>
      <c r="K526" s="2" t="s">
        <v>272</v>
      </c>
      <c r="L526" s="2" t="s">
        <v>36</v>
      </c>
      <c r="M526" s="2" t="s">
        <v>1657</v>
      </c>
      <c r="N526" t="s">
        <v>7971</v>
      </c>
      <c r="O526" t="s">
        <v>7294</v>
      </c>
      <c r="P526" s="2" t="s">
        <v>2766</v>
      </c>
      <c r="Q526" s="2"/>
      <c r="R526" s="2" t="s">
        <v>40</v>
      </c>
      <c r="S526" s="2" t="s">
        <v>41</v>
      </c>
      <c r="T526" s="4">
        <v>279.66518917207497</v>
      </c>
      <c r="U526" s="4">
        <f t="shared" si="88"/>
        <v>5.6335931347293897</v>
      </c>
      <c r="V526" s="2" t="s">
        <v>42</v>
      </c>
      <c r="W526" s="2">
        <f t="shared" si="89"/>
        <v>1</v>
      </c>
      <c r="X526" s="2">
        <f t="shared" si="90"/>
        <v>0</v>
      </c>
      <c r="Y526" s="2">
        <f t="shared" si="91"/>
        <v>0</v>
      </c>
      <c r="Z526" s="2">
        <f t="shared" si="92"/>
        <v>0</v>
      </c>
      <c r="AA526" s="4">
        <v>14.9</v>
      </c>
      <c r="AB526" s="4">
        <v>100</v>
      </c>
      <c r="AC526" s="4">
        <v>47778.758999999998</v>
      </c>
      <c r="AD526" s="4">
        <v>41369</v>
      </c>
      <c r="AE526" s="4">
        <v>17490</v>
      </c>
      <c r="AF526" s="4">
        <v>5524</v>
      </c>
      <c r="AG526" s="4">
        <f t="shared" si="93"/>
        <v>0.42278034276873988</v>
      </c>
      <c r="AH526" s="4">
        <f t="shared" si="95"/>
        <v>1.5777214580966421</v>
      </c>
      <c r="AI526" s="4">
        <v>0.13352993787618747</v>
      </c>
      <c r="AJ526" s="4">
        <f t="shared" si="87"/>
        <v>10.774336447331942</v>
      </c>
      <c r="AK526" s="4">
        <v>11.8688138256088</v>
      </c>
      <c r="AL526" s="4">
        <v>2.0463472113118599</v>
      </c>
      <c r="AM526" s="4">
        <v>266.58949523584499</v>
      </c>
      <c r="AN526" s="4">
        <f t="shared" si="94"/>
        <v>0.17241379310344809</v>
      </c>
      <c r="AO526" s="4"/>
      <c r="AP526" s="2" t="b">
        <v>1</v>
      </c>
      <c r="AR526">
        <v>7.0031291342650857</v>
      </c>
      <c r="AS526">
        <v>7.9306920568148289</v>
      </c>
      <c r="AT526">
        <f t="shared" si="86"/>
        <v>-0.92756292254974326</v>
      </c>
    </row>
    <row r="527" spans="1:46" collapsed="1" x14ac:dyDescent="0.3">
      <c r="A527" s="2" t="s">
        <v>2767</v>
      </c>
      <c r="B527" s="3">
        <v>38992</v>
      </c>
      <c r="C527" s="3">
        <v>38992</v>
      </c>
      <c r="D527" s="4">
        <v>105.549842682833</v>
      </c>
      <c r="E527" s="2" t="s">
        <v>2768</v>
      </c>
      <c r="F527" s="2" t="s">
        <v>101</v>
      </c>
      <c r="G527" s="2" t="s">
        <v>235</v>
      </c>
      <c r="H527" s="2" t="s">
        <v>311</v>
      </c>
      <c r="I527" s="2" t="s">
        <v>2769</v>
      </c>
      <c r="J527" s="2" t="s">
        <v>31</v>
      </c>
      <c r="K527" s="2" t="s">
        <v>1305</v>
      </c>
      <c r="L527" s="2" t="s">
        <v>369</v>
      </c>
      <c r="M527" s="2" t="s">
        <v>2770</v>
      </c>
      <c r="N527">
        <v>0</v>
      </c>
      <c r="O527" t="s">
        <v>7293</v>
      </c>
      <c r="P527" s="2" t="s">
        <v>315</v>
      </c>
      <c r="Q527" s="2"/>
      <c r="R527" s="2" t="s">
        <v>40</v>
      </c>
      <c r="S527" s="2" t="s">
        <v>41</v>
      </c>
      <c r="T527" s="4">
        <v>109.56027933389601</v>
      </c>
      <c r="U527" s="4">
        <f t="shared" si="88"/>
        <v>4.6964748939890715</v>
      </c>
      <c r="V527" s="2" t="s">
        <v>42</v>
      </c>
      <c r="W527" s="2">
        <f t="shared" si="89"/>
        <v>1</v>
      </c>
      <c r="X527" s="2">
        <f t="shared" si="90"/>
        <v>0</v>
      </c>
      <c r="Y527" s="2">
        <f t="shared" si="91"/>
        <v>0</v>
      </c>
      <c r="Z527" s="2">
        <f t="shared" si="92"/>
        <v>0</v>
      </c>
      <c r="AA527" s="4">
        <v>11.89</v>
      </c>
      <c r="AB527" s="4">
        <v>100</v>
      </c>
      <c r="AC527" s="4" t="s">
        <v>8951</v>
      </c>
      <c r="AD527" s="4" t="s">
        <v>8951</v>
      </c>
      <c r="AE527" s="4" t="s">
        <v>8951</v>
      </c>
      <c r="AF527" s="4" t="s">
        <v>8951</v>
      </c>
      <c r="AG527" s="4" t="e">
        <f t="shared" si="93"/>
        <v>#VALUE!</v>
      </c>
      <c r="AH527" s="4" t="e">
        <f t="shared" si="95"/>
        <v>#VALUE!</v>
      </c>
      <c r="AI527" s="4" t="s">
        <v>8951</v>
      </c>
      <c r="AJ527" s="4" t="e">
        <f t="shared" si="87"/>
        <v>#VALUE!</v>
      </c>
      <c r="AK527" s="4">
        <v>24.055367944483599</v>
      </c>
      <c r="AL527" s="4">
        <v>2.0291683675362799</v>
      </c>
      <c r="AM527" s="4">
        <v>84.750423663534093</v>
      </c>
      <c r="AN527" s="4">
        <f t="shared" si="94"/>
        <v>8.4354077319428858E-2</v>
      </c>
      <c r="AO527" s="4"/>
      <c r="AP527" s="2" t="b">
        <v>1</v>
      </c>
      <c r="AR527">
        <v>7.9809050559997559</v>
      </c>
      <c r="AS527">
        <v>8.1188248793284092</v>
      </c>
      <c r="AT527">
        <f t="shared" si="86"/>
        <v>-0.13791982332865338</v>
      </c>
    </row>
    <row r="528" spans="1:46" collapsed="1" x14ac:dyDescent="0.3">
      <c r="A528" s="2" t="s">
        <v>2775</v>
      </c>
      <c r="B528" s="3">
        <v>44619</v>
      </c>
      <c r="C528" s="3">
        <v>44619</v>
      </c>
      <c r="D528" s="4">
        <v>151.78669815033501</v>
      </c>
      <c r="E528" s="2" t="s">
        <v>2776</v>
      </c>
      <c r="F528" s="2" t="s">
        <v>227</v>
      </c>
      <c r="G528" s="2" t="s">
        <v>272</v>
      </c>
      <c r="H528" s="2" t="s">
        <v>185</v>
      </c>
      <c r="I528" s="2" t="s">
        <v>2777</v>
      </c>
      <c r="J528" s="2" t="s">
        <v>227</v>
      </c>
      <c r="K528" s="2" t="s">
        <v>272</v>
      </c>
      <c r="L528" s="2" t="s">
        <v>311</v>
      </c>
      <c r="M528" s="2" t="s">
        <v>2778</v>
      </c>
      <c r="N528" t="s">
        <v>8184</v>
      </c>
      <c r="O528" t="s">
        <v>7291</v>
      </c>
      <c r="P528" s="2" t="s">
        <v>58</v>
      </c>
      <c r="Q528" s="2" t="s">
        <v>2779</v>
      </c>
      <c r="R528" s="2" t="s">
        <v>40</v>
      </c>
      <c r="S528" s="2" t="s">
        <v>41</v>
      </c>
      <c r="T528" s="4">
        <v>155.49704840613899</v>
      </c>
      <c r="U528" s="4">
        <f t="shared" si="88"/>
        <v>5.0466267501281381</v>
      </c>
      <c r="V528" s="2" t="s">
        <v>67</v>
      </c>
      <c r="W528" s="2">
        <f t="shared" si="89"/>
        <v>0</v>
      </c>
      <c r="X528" s="2">
        <f t="shared" si="90"/>
        <v>1</v>
      </c>
      <c r="Y528" s="2">
        <f t="shared" si="91"/>
        <v>0</v>
      </c>
      <c r="Z528" s="2">
        <f t="shared" si="92"/>
        <v>0</v>
      </c>
      <c r="AA528" s="4">
        <v>15.052</v>
      </c>
      <c r="AB528" s="4">
        <v>100</v>
      </c>
      <c r="AC528" s="4">
        <v>1259.5709999999999</v>
      </c>
      <c r="AD528" s="4">
        <v>1056.91502523075</v>
      </c>
      <c r="AE528" s="4">
        <v>262.80394994339002</v>
      </c>
      <c r="AF528" s="4">
        <v>212.02453343730599</v>
      </c>
      <c r="AG528" s="4">
        <f t="shared" si="93"/>
        <v>0.24865191966214464</v>
      </c>
      <c r="AH528" s="4">
        <f t="shared" si="95"/>
        <v>1.4403948412134826</v>
      </c>
      <c r="AI528" s="4">
        <v>0.20060698199556387</v>
      </c>
      <c r="AJ528" s="4">
        <f t="shared" si="87"/>
        <v>7.1385264657798695</v>
      </c>
      <c r="AK528" s="4">
        <v>31.810194712680101</v>
      </c>
      <c r="AL528" s="4">
        <v>1.7516226056672499</v>
      </c>
      <c r="AM528" s="4">
        <v>83.445654729253206</v>
      </c>
      <c r="AN528" s="4">
        <f t="shared" si="94"/>
        <v>5.5064818731493728E-2</v>
      </c>
      <c r="AO528" s="4"/>
      <c r="AP528" s="2" t="b">
        <v>1</v>
      </c>
      <c r="AR528">
        <v>8.0013781984647121</v>
      </c>
      <c r="AS528">
        <v>7.8958716591199245</v>
      </c>
      <c r="AT528">
        <f t="shared" si="86"/>
        <v>0.1055065393447876</v>
      </c>
    </row>
    <row r="529" spans="1:46" collapsed="1" x14ac:dyDescent="0.3">
      <c r="A529" s="2" t="s">
        <v>2780</v>
      </c>
      <c r="B529" s="3">
        <v>43217</v>
      </c>
      <c r="C529" s="3">
        <v>43217</v>
      </c>
      <c r="D529" s="4">
        <v>214.06009857438099</v>
      </c>
      <c r="E529" s="2" t="s">
        <v>2781</v>
      </c>
      <c r="F529" s="2" t="s">
        <v>227</v>
      </c>
      <c r="G529" s="2" t="s">
        <v>272</v>
      </c>
      <c r="H529" s="2" t="s">
        <v>311</v>
      </c>
      <c r="I529" s="2" t="s">
        <v>2782</v>
      </c>
      <c r="J529" s="2" t="s">
        <v>227</v>
      </c>
      <c r="K529" s="2" t="s">
        <v>272</v>
      </c>
      <c r="L529" s="2" t="s">
        <v>48</v>
      </c>
      <c r="M529" s="2" t="s">
        <v>2783</v>
      </c>
      <c r="N529" t="s">
        <v>8185</v>
      </c>
      <c r="O529" t="s">
        <v>7290</v>
      </c>
      <c r="P529" s="2" t="s">
        <v>2784</v>
      </c>
      <c r="Q529" s="2" t="s">
        <v>1632</v>
      </c>
      <c r="R529" s="2" t="s">
        <v>40</v>
      </c>
      <c r="S529" s="2" t="s">
        <v>41</v>
      </c>
      <c r="T529" s="4">
        <v>226.329656352445</v>
      </c>
      <c r="U529" s="4">
        <f t="shared" si="88"/>
        <v>5.421992592893135</v>
      </c>
      <c r="V529" s="2" t="s">
        <v>42</v>
      </c>
      <c r="W529" s="2">
        <f t="shared" si="89"/>
        <v>1</v>
      </c>
      <c r="X529" s="2">
        <f t="shared" si="90"/>
        <v>0</v>
      </c>
      <c r="Y529" s="2">
        <f t="shared" si="91"/>
        <v>0</v>
      </c>
      <c r="Z529" s="2">
        <f t="shared" si="92"/>
        <v>0</v>
      </c>
      <c r="AA529" s="4">
        <v>13.281000000000001</v>
      </c>
      <c r="AB529" s="4">
        <v>100</v>
      </c>
      <c r="AC529" s="4">
        <v>3642.49</v>
      </c>
      <c r="AD529" s="4">
        <v>7309.1733544463304</v>
      </c>
      <c r="AE529" s="4">
        <v>4923.1655090510003</v>
      </c>
      <c r="AF529" s="4">
        <v>999.26824294334301</v>
      </c>
      <c r="AG529" s="4">
        <f t="shared" si="93"/>
        <v>0.67355982274741522</v>
      </c>
      <c r="AH529" s="4">
        <f t="shared" si="95"/>
        <v>1.1719048233874934</v>
      </c>
      <c r="AI529" s="4">
        <v>0.13671426226817651</v>
      </c>
      <c r="AJ529" s="4">
        <f t="shared" si="87"/>
        <v>8.200422792698399</v>
      </c>
      <c r="AK529" s="4">
        <v>261.44598990552998</v>
      </c>
      <c r="AL529" s="4">
        <v>1.7193362925055999</v>
      </c>
      <c r="AM529" s="4">
        <v>169.395433116813</v>
      </c>
      <c r="AN529" s="4">
        <f t="shared" si="94"/>
        <v>6.5762580375658434E-3</v>
      </c>
      <c r="AO529" s="4"/>
      <c r="AP529" s="2" t="b">
        <v>1</v>
      </c>
      <c r="AR529">
        <v>7.138804324281713</v>
      </c>
      <c r="AS529">
        <v>8.0865529775619507</v>
      </c>
      <c r="AT529">
        <f t="shared" si="86"/>
        <v>-0.94774865328023772</v>
      </c>
    </row>
    <row r="530" spans="1:46" collapsed="1" x14ac:dyDescent="0.3">
      <c r="A530" s="2" t="s">
        <v>2785</v>
      </c>
      <c r="B530" s="3">
        <v>42202</v>
      </c>
      <c r="C530" s="3">
        <v>42202</v>
      </c>
      <c r="D530" s="4">
        <v>1.77273780311949</v>
      </c>
      <c r="E530" s="2" t="s">
        <v>2786</v>
      </c>
      <c r="F530" s="2" t="s">
        <v>227</v>
      </c>
      <c r="G530" s="2" t="s">
        <v>806</v>
      </c>
      <c r="H530" s="2" t="s">
        <v>475</v>
      </c>
      <c r="I530" s="2" t="s">
        <v>2787</v>
      </c>
      <c r="J530" s="2" t="s">
        <v>227</v>
      </c>
      <c r="K530" s="2" t="s">
        <v>806</v>
      </c>
      <c r="L530" s="2" t="s">
        <v>255</v>
      </c>
      <c r="M530" s="2" t="s">
        <v>2788</v>
      </c>
      <c r="N530" t="s">
        <v>8186</v>
      </c>
      <c r="O530" t="s">
        <v>7289</v>
      </c>
      <c r="P530" s="2"/>
      <c r="Q530" s="2"/>
      <c r="R530" s="2" t="s">
        <v>40</v>
      </c>
      <c r="S530" s="2" t="s">
        <v>41</v>
      </c>
      <c r="T530" s="4">
        <v>1.77273780311949</v>
      </c>
      <c r="U530" s="4">
        <f t="shared" si="88"/>
        <v>0.57252513297493834</v>
      </c>
      <c r="V530" s="2" t="s">
        <v>42</v>
      </c>
      <c r="W530" s="2">
        <f t="shared" si="89"/>
        <v>1</v>
      </c>
      <c r="X530" s="2">
        <f t="shared" si="90"/>
        <v>0</v>
      </c>
      <c r="Y530" s="2">
        <f t="shared" si="91"/>
        <v>0</v>
      </c>
      <c r="Z530" s="2">
        <f t="shared" si="92"/>
        <v>0</v>
      </c>
      <c r="AA530" s="4">
        <v>49</v>
      </c>
      <c r="AB530" s="4">
        <v>60</v>
      </c>
      <c r="AC530" s="4" t="s">
        <v>8951</v>
      </c>
      <c r="AD530" s="4">
        <v>329.25953139031799</v>
      </c>
      <c r="AE530" s="4">
        <v>214.84202792064701</v>
      </c>
      <c r="AF530" s="4">
        <v>14.776716466650299</v>
      </c>
      <c r="AG530" s="4">
        <f t="shared" si="93"/>
        <v>0.65250055788351446</v>
      </c>
      <c r="AH530" s="4" t="e">
        <f t="shared" si="95"/>
        <v>#VALUE!</v>
      </c>
      <c r="AI530" s="4">
        <v>4.4878629342193173E-2</v>
      </c>
      <c r="AJ530" s="4" t="e">
        <f t="shared" si="87"/>
        <v>#VALUE!</v>
      </c>
      <c r="AK530" s="4">
        <v>4.8942138330445903</v>
      </c>
      <c r="AL530" s="4">
        <v>1.69747580734506</v>
      </c>
      <c r="AM530" s="4"/>
      <c r="AN530" s="4">
        <f t="shared" si="94"/>
        <v>0.34683319226554821</v>
      </c>
      <c r="AO530" s="4"/>
      <c r="AP530" s="2" t="b">
        <v>1</v>
      </c>
      <c r="AR530">
        <v>7.6713074048360195</v>
      </c>
      <c r="AS530">
        <v>4.5503062680363655</v>
      </c>
      <c r="AT530">
        <f t="shared" si="86"/>
        <v>3.121001136799654</v>
      </c>
    </row>
    <row r="531" spans="1:46" collapsed="1" x14ac:dyDescent="0.3">
      <c r="A531" s="2" t="s">
        <v>2789</v>
      </c>
      <c r="B531" s="3">
        <v>41555</v>
      </c>
      <c r="C531" s="3">
        <v>41555</v>
      </c>
      <c r="D531" s="4">
        <v>9.3902556681138503</v>
      </c>
      <c r="E531" s="2" t="s">
        <v>2790</v>
      </c>
      <c r="F531" s="2" t="s">
        <v>227</v>
      </c>
      <c r="G531" s="2" t="s">
        <v>272</v>
      </c>
      <c r="H531" s="2" t="s">
        <v>185</v>
      </c>
      <c r="I531" s="2" t="s">
        <v>2791</v>
      </c>
      <c r="J531" s="2" t="s">
        <v>227</v>
      </c>
      <c r="K531" s="2" t="s">
        <v>272</v>
      </c>
      <c r="L531" s="2" t="s">
        <v>311</v>
      </c>
      <c r="M531" s="2" t="s">
        <v>2792</v>
      </c>
      <c r="N531" t="s">
        <v>8187</v>
      </c>
      <c r="O531" t="s">
        <v>7288</v>
      </c>
      <c r="P531" s="2" t="s">
        <v>2793</v>
      </c>
      <c r="Q531" s="2"/>
      <c r="R531" s="2" t="s">
        <v>40</v>
      </c>
      <c r="S531" s="2" t="s">
        <v>41</v>
      </c>
      <c r="T531" s="4">
        <v>9.8514230583695106</v>
      </c>
      <c r="U531" s="4">
        <f t="shared" si="88"/>
        <v>2.2876159176797035</v>
      </c>
      <c r="V531" s="2" t="s">
        <v>67</v>
      </c>
      <c r="W531" s="2">
        <f t="shared" si="89"/>
        <v>0</v>
      </c>
      <c r="X531" s="2">
        <f t="shared" si="90"/>
        <v>1</v>
      </c>
      <c r="Y531" s="2">
        <f t="shared" si="91"/>
        <v>0</v>
      </c>
      <c r="Z531" s="2">
        <f t="shared" si="92"/>
        <v>0</v>
      </c>
      <c r="AA531" s="4">
        <v>19.981000000000002</v>
      </c>
      <c r="AB531" s="4">
        <v>100</v>
      </c>
      <c r="AC531" s="4">
        <v>482.65899999999999</v>
      </c>
      <c r="AD531" s="4">
        <v>1031.55301967387</v>
      </c>
      <c r="AE531" s="4">
        <v>421.753499828516</v>
      </c>
      <c r="AF531" s="4">
        <v>150.86313513962901</v>
      </c>
      <c r="AG531" s="4">
        <f t="shared" si="93"/>
        <v>0.40885295451110715</v>
      </c>
      <c r="AH531" s="4">
        <f t="shared" si="95"/>
        <v>0.87674843908115352</v>
      </c>
      <c r="AI531" s="4">
        <v>0.14624855171024079</v>
      </c>
      <c r="AJ531" s="4">
        <f t="shared" si="87"/>
        <v>6.1793104001734998</v>
      </c>
      <c r="AK531" s="4">
        <v>6.08661800486618</v>
      </c>
      <c r="AL531" s="4">
        <v>1.67591240875912</v>
      </c>
      <c r="AM531" s="4">
        <v>8.3581368380363408</v>
      </c>
      <c r="AN531" s="4">
        <f t="shared" si="94"/>
        <v>0.27534377998081161</v>
      </c>
      <c r="AO531" s="4"/>
      <c r="AP531" s="2" t="b">
        <v>1</v>
      </c>
      <c r="AR531">
        <v>8.1463494698206578</v>
      </c>
      <c r="AS531">
        <v>8.2174598773320522</v>
      </c>
      <c r="AT531">
        <f t="shared" si="86"/>
        <v>-7.1110407511394413E-2</v>
      </c>
    </row>
    <row r="532" spans="1:46" collapsed="1" x14ac:dyDescent="0.3">
      <c r="A532" s="2" t="s">
        <v>2794</v>
      </c>
      <c r="B532" s="3">
        <v>38252</v>
      </c>
      <c r="C532" s="3">
        <v>38252</v>
      </c>
      <c r="D532" s="4">
        <v>118.09458902021299</v>
      </c>
      <c r="E532" s="2" t="s">
        <v>2795</v>
      </c>
      <c r="F532" s="2" t="s">
        <v>482</v>
      </c>
      <c r="G532" s="2" t="s">
        <v>485</v>
      </c>
      <c r="H532" s="2" t="s">
        <v>115</v>
      </c>
      <c r="I532" s="2" t="s">
        <v>2319</v>
      </c>
      <c r="J532" s="2" t="s">
        <v>482</v>
      </c>
      <c r="K532" s="2" t="s">
        <v>485</v>
      </c>
      <c r="L532" s="2" t="s">
        <v>36</v>
      </c>
      <c r="M532" s="2" t="s">
        <v>2320</v>
      </c>
      <c r="N532" t="s">
        <v>8093</v>
      </c>
      <c r="O532" t="s">
        <v>6620</v>
      </c>
      <c r="P532" s="2" t="s">
        <v>1228</v>
      </c>
      <c r="Q532" s="2"/>
      <c r="R532" s="2" t="s">
        <v>40</v>
      </c>
      <c r="S532" s="2" t="s">
        <v>41</v>
      </c>
      <c r="T532" s="4">
        <v>124.988790645121</v>
      </c>
      <c r="U532" s="4">
        <f t="shared" si="88"/>
        <v>4.82822405844224</v>
      </c>
      <c r="V532" s="2" t="s">
        <v>109</v>
      </c>
      <c r="W532" s="2">
        <f t="shared" si="89"/>
        <v>0</v>
      </c>
      <c r="X532" s="2">
        <f t="shared" si="90"/>
        <v>0</v>
      </c>
      <c r="Y532" s="2">
        <f t="shared" si="91"/>
        <v>0</v>
      </c>
      <c r="Z532" s="2">
        <f t="shared" si="92"/>
        <v>1</v>
      </c>
      <c r="AA532" s="4">
        <v>10</v>
      </c>
      <c r="AB532" s="4">
        <v>100</v>
      </c>
      <c r="AC532" s="4">
        <v>240314.06400000001</v>
      </c>
      <c r="AD532" s="4">
        <v>119961</v>
      </c>
      <c r="AE532" s="4">
        <v>53256</v>
      </c>
      <c r="AF532" s="4">
        <v>19494</v>
      </c>
      <c r="AG532" s="4">
        <f t="shared" si="93"/>
        <v>0.44394428189161478</v>
      </c>
      <c r="AH532" s="4">
        <f t="shared" si="95"/>
        <v>2.4472125440768249</v>
      </c>
      <c r="AI532" s="4">
        <v>0.16250281341435965</v>
      </c>
      <c r="AJ532" s="4">
        <f t="shared" si="87"/>
        <v>12.38970194685338</v>
      </c>
      <c r="AK532" s="4">
        <v>8.4159034509845903</v>
      </c>
      <c r="AL532" s="4">
        <v>1.64247585381965</v>
      </c>
      <c r="AM532" s="4"/>
      <c r="AN532" s="4">
        <f t="shared" si="94"/>
        <v>0.19516334323292339</v>
      </c>
      <c r="AO532" s="4"/>
      <c r="AP532" s="2" t="b">
        <v>1</v>
      </c>
      <c r="AR532">
        <v>7.5412703851858769</v>
      </c>
      <c r="AS532">
        <v>7.9503906071186066</v>
      </c>
      <c r="AT532">
        <f t="shared" si="86"/>
        <v>-0.40912022193272968</v>
      </c>
    </row>
    <row r="533" spans="1:46" collapsed="1" x14ac:dyDescent="0.3">
      <c r="A533" s="2" t="s">
        <v>2796</v>
      </c>
      <c r="B533" s="3">
        <v>42997</v>
      </c>
      <c r="C533" s="3">
        <v>42997</v>
      </c>
      <c r="D533" s="4">
        <v>2.4784499555749502</v>
      </c>
      <c r="E533" s="2" t="s">
        <v>2797</v>
      </c>
      <c r="F533" s="2" t="s">
        <v>128</v>
      </c>
      <c r="G533" s="2" t="s">
        <v>129</v>
      </c>
      <c r="H533" s="2" t="s">
        <v>475</v>
      </c>
      <c r="I533" s="2" t="s">
        <v>2798</v>
      </c>
      <c r="J533" s="2" t="s">
        <v>128</v>
      </c>
      <c r="K533" s="2" t="s">
        <v>129</v>
      </c>
      <c r="L533" s="2" t="s">
        <v>802</v>
      </c>
      <c r="M533" s="2" t="s">
        <v>2799</v>
      </c>
      <c r="N533" t="s">
        <v>8188</v>
      </c>
      <c r="O533" t="s">
        <v>7287</v>
      </c>
      <c r="P533" s="2"/>
      <c r="Q533" s="2"/>
      <c r="R533" s="2" t="s">
        <v>40</v>
      </c>
      <c r="S533" s="2" t="s">
        <v>41</v>
      </c>
      <c r="T533" s="4">
        <v>2.4784499555749502</v>
      </c>
      <c r="U533" s="4">
        <f t="shared" si="88"/>
        <v>0.90763334685844288</v>
      </c>
      <c r="V533" s="2" t="s">
        <v>42</v>
      </c>
      <c r="W533" s="2">
        <f t="shared" si="89"/>
        <v>1</v>
      </c>
      <c r="X533" s="2">
        <f t="shared" si="90"/>
        <v>0</v>
      </c>
      <c r="Y533" s="2">
        <f t="shared" si="91"/>
        <v>0</v>
      </c>
      <c r="Z533" s="2">
        <f t="shared" si="92"/>
        <v>0</v>
      </c>
      <c r="AA533" s="4">
        <v>40</v>
      </c>
      <c r="AB533" s="4">
        <v>100</v>
      </c>
      <c r="AC533" s="4" t="s">
        <v>8951</v>
      </c>
      <c r="AD533" s="4">
        <v>117.94136377290501</v>
      </c>
      <c r="AE533" s="4">
        <v>52.515680384499902</v>
      </c>
      <c r="AF533" s="4">
        <v>13.830489636527499</v>
      </c>
      <c r="AG533" s="4">
        <f t="shared" si="93"/>
        <v>0.44526940086616562</v>
      </c>
      <c r="AH533" s="4" t="e">
        <f t="shared" si="95"/>
        <v>#VALUE!</v>
      </c>
      <c r="AI533" s="4">
        <v>0.11726581068841953</v>
      </c>
      <c r="AJ533" s="4" t="e">
        <f t="shared" si="87"/>
        <v>#VALUE!</v>
      </c>
      <c r="AK533" s="4">
        <v>3.8691287586738601</v>
      </c>
      <c r="AL533" s="4">
        <v>1.5488820354664601</v>
      </c>
      <c r="AM533" s="4"/>
      <c r="AN533" s="4">
        <f t="shared" si="94"/>
        <v>0.40031803852331288</v>
      </c>
      <c r="AO533" s="4"/>
      <c r="AP533" s="2" t="b">
        <v>1</v>
      </c>
      <c r="AR533">
        <v>4.344283364713192</v>
      </c>
      <c r="AS533">
        <v>4.6918846648186445</v>
      </c>
      <c r="AT533">
        <f t="shared" si="86"/>
        <v>-0.34760130010545254</v>
      </c>
    </row>
    <row r="534" spans="1:46" collapsed="1" x14ac:dyDescent="0.3">
      <c r="A534" s="2" t="s">
        <v>2800</v>
      </c>
      <c r="B534" s="3">
        <v>40616</v>
      </c>
      <c r="C534" s="3">
        <v>40616</v>
      </c>
      <c r="D534" s="4">
        <v>68.180342833958804</v>
      </c>
      <c r="E534" s="2" t="s">
        <v>2801</v>
      </c>
      <c r="F534" s="2" t="s">
        <v>227</v>
      </c>
      <c r="G534" s="2" t="s">
        <v>272</v>
      </c>
      <c r="H534" s="2" t="s">
        <v>311</v>
      </c>
      <c r="I534" s="2" t="s">
        <v>2802</v>
      </c>
      <c r="J534" s="2" t="s">
        <v>227</v>
      </c>
      <c r="K534" s="2" t="s">
        <v>272</v>
      </c>
      <c r="L534" s="2" t="s">
        <v>115</v>
      </c>
      <c r="M534" s="2" t="s">
        <v>2803</v>
      </c>
      <c r="N534">
        <v>0</v>
      </c>
      <c r="O534" t="s">
        <v>7286</v>
      </c>
      <c r="P534" s="2" t="s">
        <v>2804</v>
      </c>
      <c r="Q534" s="2" t="s">
        <v>2805</v>
      </c>
      <c r="R534" s="2" t="s">
        <v>40</v>
      </c>
      <c r="S534" s="2" t="s">
        <v>41</v>
      </c>
      <c r="T534" s="4">
        <v>76.119281874429504</v>
      </c>
      <c r="U534" s="4">
        <f t="shared" si="88"/>
        <v>4.3323016082587689</v>
      </c>
      <c r="V534" s="2" t="s">
        <v>67</v>
      </c>
      <c r="W534" s="2">
        <f t="shared" si="89"/>
        <v>0</v>
      </c>
      <c r="X534" s="2">
        <f t="shared" si="90"/>
        <v>1</v>
      </c>
      <c r="Y534" s="2">
        <f t="shared" si="91"/>
        <v>0</v>
      </c>
      <c r="Z534" s="2">
        <f t="shared" si="92"/>
        <v>0</v>
      </c>
      <c r="AA534" s="4">
        <v>8.5</v>
      </c>
      <c r="AB534" s="4">
        <v>100</v>
      </c>
      <c r="AC534" s="4">
        <v>70.820999999999998</v>
      </c>
      <c r="AD534" s="4">
        <v>25.4948757545978</v>
      </c>
      <c r="AE534" s="4">
        <v>0.886018687506824</v>
      </c>
      <c r="AF534" s="4">
        <v>-1.10284368321712</v>
      </c>
      <c r="AG534" s="4">
        <f t="shared" si="93"/>
        <v>3.4752814488497263E-2</v>
      </c>
      <c r="AH534" s="4">
        <f t="shared" si="95"/>
        <v>2.8126051437836495</v>
      </c>
      <c r="AI534" s="4">
        <v>-4.3257464512971036E-2</v>
      </c>
      <c r="AJ534" s="4">
        <f t="shared" si="87"/>
        <v>4.2601555668890656</v>
      </c>
      <c r="AK534" s="4">
        <v>27.7706356494235</v>
      </c>
      <c r="AL534" s="4">
        <v>1.5120906029996899</v>
      </c>
      <c r="AM534" s="4">
        <v>71.274473438862799</v>
      </c>
      <c r="AN534" s="4">
        <f t="shared" si="94"/>
        <v>5.4449261518112926E-2</v>
      </c>
      <c r="AO534" s="4"/>
      <c r="AP534" s="2" t="b">
        <v>1</v>
      </c>
      <c r="AR534">
        <v>7.7254317303498592</v>
      </c>
      <c r="AS534">
        <v>8.2342515786488857</v>
      </c>
      <c r="AT534">
        <f t="shared" si="86"/>
        <v>-0.50881984829902649</v>
      </c>
    </row>
    <row r="535" spans="1:46" collapsed="1" x14ac:dyDescent="0.3">
      <c r="A535" s="2" t="s">
        <v>2806</v>
      </c>
      <c r="B535" s="3">
        <v>44111</v>
      </c>
      <c r="C535" s="3">
        <v>44111</v>
      </c>
      <c r="D535" s="4">
        <v>96.577300471297207</v>
      </c>
      <c r="E535" s="2" t="s">
        <v>2807</v>
      </c>
      <c r="F535" s="2" t="s">
        <v>482</v>
      </c>
      <c r="G535" s="2" t="s">
        <v>483</v>
      </c>
      <c r="H535" s="2" t="s">
        <v>115</v>
      </c>
      <c r="I535" s="2" t="s">
        <v>1059</v>
      </c>
      <c r="J535" s="2" t="s">
        <v>482</v>
      </c>
      <c r="K535" s="2" t="s">
        <v>485</v>
      </c>
      <c r="L535" s="2" t="s">
        <v>142</v>
      </c>
      <c r="M535" s="2" t="s">
        <v>1060</v>
      </c>
      <c r="N535" t="s">
        <v>7868</v>
      </c>
      <c r="O535" t="s">
        <v>6648</v>
      </c>
      <c r="P535" s="2" t="s">
        <v>2808</v>
      </c>
      <c r="Q535" s="2"/>
      <c r="R535" s="2" t="s">
        <v>40</v>
      </c>
      <c r="S535" s="2" t="s">
        <v>41</v>
      </c>
      <c r="T535" s="4">
        <v>96.577300471297207</v>
      </c>
      <c r="U535" s="4">
        <f t="shared" si="88"/>
        <v>4.5703437288360451</v>
      </c>
      <c r="V535" s="2" t="s">
        <v>42</v>
      </c>
      <c r="W535" s="2">
        <f t="shared" si="89"/>
        <v>1</v>
      </c>
      <c r="X535" s="2">
        <f t="shared" si="90"/>
        <v>0</v>
      </c>
      <c r="Y535" s="2">
        <f t="shared" si="91"/>
        <v>0</v>
      </c>
      <c r="Z535" s="2">
        <f t="shared" si="92"/>
        <v>0</v>
      </c>
      <c r="AA535" s="4">
        <v>0</v>
      </c>
      <c r="AB535" s="4">
        <v>100</v>
      </c>
      <c r="AC535" s="4" t="s">
        <v>8951</v>
      </c>
      <c r="AD535" s="4">
        <v>83091.027071709002</v>
      </c>
      <c r="AE535" s="4">
        <v>47224.015292415803</v>
      </c>
      <c r="AF535" s="4">
        <v>24517.007646207901</v>
      </c>
      <c r="AG535" s="4">
        <f t="shared" si="93"/>
        <v>0.56834073373122052</v>
      </c>
      <c r="AH535" s="4" t="e">
        <f t="shared" si="95"/>
        <v>#VALUE!</v>
      </c>
      <c r="AI535" s="4">
        <v>0.29506203630205818</v>
      </c>
      <c r="AJ535" s="4" t="e">
        <f t="shared" si="87"/>
        <v>#VALUE!</v>
      </c>
      <c r="AK535" s="4">
        <v>6.6931848316096501</v>
      </c>
      <c r="AL535" s="4">
        <v>1.4187218244497499</v>
      </c>
      <c r="AM535" s="4"/>
      <c r="AN535" s="4">
        <f t="shared" si="94"/>
        <v>0.21196513470681494</v>
      </c>
      <c r="AO535" s="4"/>
      <c r="AP535" s="2" t="b">
        <v>1</v>
      </c>
      <c r="AR535">
        <v>8.3638795216878261</v>
      </c>
      <c r="AS535">
        <v>7.5483214557170868</v>
      </c>
      <c r="AT535">
        <f t="shared" si="86"/>
        <v>0.81555806597073932</v>
      </c>
    </row>
    <row r="536" spans="1:46" collapsed="1" x14ac:dyDescent="0.3">
      <c r="A536" s="2" t="s">
        <v>2809</v>
      </c>
      <c r="B536" s="3">
        <v>38484</v>
      </c>
      <c r="C536" s="3">
        <v>38484</v>
      </c>
      <c r="D536" s="4">
        <v>124.194439481605</v>
      </c>
      <c r="E536" s="2" t="s">
        <v>2810</v>
      </c>
      <c r="F536" s="2" t="s">
        <v>227</v>
      </c>
      <c r="G536" s="2" t="s">
        <v>272</v>
      </c>
      <c r="H536" s="2" t="s">
        <v>397</v>
      </c>
      <c r="I536" s="2" t="s">
        <v>2811</v>
      </c>
      <c r="J536" s="2" t="s">
        <v>227</v>
      </c>
      <c r="K536" s="2" t="s">
        <v>272</v>
      </c>
      <c r="L536" s="2" t="s">
        <v>185</v>
      </c>
      <c r="M536" s="2" t="s">
        <v>2812</v>
      </c>
      <c r="N536" t="s">
        <v>8189</v>
      </c>
      <c r="O536" t="s">
        <v>7285</v>
      </c>
      <c r="P536" s="2" t="s">
        <v>2813</v>
      </c>
      <c r="Q536" s="2" t="s">
        <v>2814</v>
      </c>
      <c r="R536" s="2" t="s">
        <v>40</v>
      </c>
      <c r="S536" s="2" t="s">
        <v>41</v>
      </c>
      <c r="T536" s="4">
        <v>128.11525088300399</v>
      </c>
      <c r="U536" s="4">
        <f t="shared" si="88"/>
        <v>4.8529302563283938</v>
      </c>
      <c r="V536" s="2" t="s">
        <v>67</v>
      </c>
      <c r="W536" s="2">
        <f t="shared" si="89"/>
        <v>0</v>
      </c>
      <c r="X536" s="2">
        <f t="shared" si="90"/>
        <v>1</v>
      </c>
      <c r="Y536" s="2">
        <f t="shared" si="91"/>
        <v>0</v>
      </c>
      <c r="Z536" s="2">
        <f t="shared" si="92"/>
        <v>0</v>
      </c>
      <c r="AA536" s="4">
        <v>14.1</v>
      </c>
      <c r="AB536" s="4">
        <v>100</v>
      </c>
      <c r="AC536" s="4">
        <v>1157.9010000000001</v>
      </c>
      <c r="AD536" s="4">
        <v>678.01091721114904</v>
      </c>
      <c r="AE536" s="4">
        <v>194.77049044744001</v>
      </c>
      <c r="AF536" s="4">
        <v>81.157058969481398</v>
      </c>
      <c r="AG536" s="4">
        <f t="shared" si="93"/>
        <v>0.28726748420008663</v>
      </c>
      <c r="AH536" s="4">
        <f t="shared" si="95"/>
        <v>1.9950585692799183</v>
      </c>
      <c r="AI536" s="4">
        <v>0.11969874954713616</v>
      </c>
      <c r="AJ536" s="4">
        <f t="shared" si="87"/>
        <v>7.0543641622502928</v>
      </c>
      <c r="AK536" s="4">
        <v>21.948724998281701</v>
      </c>
      <c r="AL536" s="4">
        <v>1.4016083579627501</v>
      </c>
      <c r="AM536" s="4">
        <v>120.97456858669401</v>
      </c>
      <c r="AN536" s="4">
        <f t="shared" si="94"/>
        <v>6.3858304210038519E-2</v>
      </c>
      <c r="AO536" s="4"/>
      <c r="AP536" s="2" t="b">
        <v>1</v>
      </c>
      <c r="AR536">
        <v>8.1012205084164943</v>
      </c>
      <c r="AS536">
        <v>8.3718990484873448</v>
      </c>
      <c r="AT536">
        <f t="shared" si="86"/>
        <v>-0.27067854007085046</v>
      </c>
    </row>
    <row r="537" spans="1:46" collapsed="1" x14ac:dyDescent="0.3">
      <c r="A537" s="2" t="s">
        <v>2815</v>
      </c>
      <c r="B537" s="3">
        <v>43859</v>
      </c>
      <c r="C537" s="3">
        <v>43859</v>
      </c>
      <c r="D537" s="4">
        <v>17.553350189633399</v>
      </c>
      <c r="E537" s="2" t="s">
        <v>2816</v>
      </c>
      <c r="F537" s="2" t="s">
        <v>128</v>
      </c>
      <c r="G537" s="2" t="s">
        <v>583</v>
      </c>
      <c r="H537" s="2" t="s">
        <v>475</v>
      </c>
      <c r="I537" s="2" t="s">
        <v>2817</v>
      </c>
      <c r="J537" s="2" t="s">
        <v>227</v>
      </c>
      <c r="K537" s="2" t="s">
        <v>576</v>
      </c>
      <c r="L537" s="2" t="s">
        <v>350</v>
      </c>
      <c r="M537" s="2" t="s">
        <v>2818</v>
      </c>
      <c r="N537" t="s">
        <v>8190</v>
      </c>
      <c r="O537" t="s">
        <v>7284</v>
      </c>
      <c r="P537" s="2" t="s">
        <v>517</v>
      </c>
      <c r="Q537" s="2"/>
      <c r="R537" s="2" t="s">
        <v>40</v>
      </c>
      <c r="S537" s="2" t="s">
        <v>41</v>
      </c>
      <c r="T537" s="4">
        <v>17.553350189633399</v>
      </c>
      <c r="U537" s="4">
        <f t="shared" si="88"/>
        <v>2.8652448256901395</v>
      </c>
      <c r="V537" s="2" t="s">
        <v>42</v>
      </c>
      <c r="W537" s="2">
        <f t="shared" si="89"/>
        <v>1</v>
      </c>
      <c r="X537" s="2">
        <f t="shared" si="90"/>
        <v>0</v>
      </c>
      <c r="Y537" s="2">
        <f t="shared" si="91"/>
        <v>0</v>
      </c>
      <c r="Z537" s="2">
        <f t="shared" si="92"/>
        <v>0</v>
      </c>
      <c r="AA537" s="4">
        <v>0</v>
      </c>
      <c r="AB537" s="4">
        <v>100</v>
      </c>
      <c r="AC537" s="4" t="s">
        <v>8951</v>
      </c>
      <c r="AD537" s="4">
        <v>306.52957069949002</v>
      </c>
      <c r="AE537" s="4">
        <v>174.15190633443399</v>
      </c>
      <c r="AF537" s="4">
        <v>58.721104773341303</v>
      </c>
      <c r="AG537" s="4">
        <f t="shared" si="93"/>
        <v>0.56814063953772964</v>
      </c>
      <c r="AH537" s="4" t="e">
        <f t="shared" si="95"/>
        <v>#VALUE!</v>
      </c>
      <c r="AI537" s="4">
        <v>0.19156750403995851</v>
      </c>
      <c r="AJ537" s="4" t="e">
        <f t="shared" si="87"/>
        <v>#VALUE!</v>
      </c>
      <c r="AK537" s="4">
        <v>8.5502023706273498</v>
      </c>
      <c r="AL537" s="4">
        <v>1.2841572708875399</v>
      </c>
      <c r="AM537" s="4"/>
      <c r="AN537" s="4">
        <f t="shared" si="94"/>
        <v>0.15019027798675577</v>
      </c>
      <c r="AO537" s="4"/>
      <c r="AP537" s="2" t="b">
        <v>1</v>
      </c>
      <c r="AR537">
        <v>8.3680302699406948</v>
      </c>
      <c r="AS537">
        <v>4.7266447332998114</v>
      </c>
      <c r="AT537">
        <f t="shared" si="86"/>
        <v>3.6413855366408834</v>
      </c>
    </row>
    <row r="538" spans="1:46" collapsed="1" x14ac:dyDescent="0.3">
      <c r="A538" s="2" t="s">
        <v>2819</v>
      </c>
      <c r="B538" s="3">
        <v>42851</v>
      </c>
      <c r="C538" s="3">
        <v>42851</v>
      </c>
      <c r="D538" s="4">
        <v>222.083408232968</v>
      </c>
      <c r="E538" s="2" t="s">
        <v>2820</v>
      </c>
      <c r="F538" s="2" t="s">
        <v>227</v>
      </c>
      <c r="G538" s="2" t="s">
        <v>272</v>
      </c>
      <c r="H538" s="2" t="s">
        <v>974</v>
      </c>
      <c r="I538" s="2" t="s">
        <v>2821</v>
      </c>
      <c r="J538" s="2" t="s">
        <v>227</v>
      </c>
      <c r="K538" s="2" t="s">
        <v>272</v>
      </c>
      <c r="L538" s="2" t="s">
        <v>185</v>
      </c>
      <c r="M538" s="2" t="s">
        <v>2822</v>
      </c>
      <c r="N538" t="s">
        <v>8191</v>
      </c>
      <c r="O538" t="s">
        <v>7283</v>
      </c>
      <c r="P538" s="2" t="s">
        <v>2823</v>
      </c>
      <c r="Q538" s="2" t="s">
        <v>2824</v>
      </c>
      <c r="R538" s="2" t="s">
        <v>40</v>
      </c>
      <c r="S538" s="2" t="s">
        <v>41</v>
      </c>
      <c r="T538" s="4">
        <v>226.97157237872699</v>
      </c>
      <c r="U538" s="4">
        <f t="shared" si="88"/>
        <v>5.4248247778274692</v>
      </c>
      <c r="V538" s="2" t="s">
        <v>59</v>
      </c>
      <c r="W538" s="2">
        <f t="shared" si="89"/>
        <v>0</v>
      </c>
      <c r="X538" s="2">
        <f t="shared" si="90"/>
        <v>0</v>
      </c>
      <c r="Y538" s="2">
        <f t="shared" si="91"/>
        <v>1</v>
      </c>
      <c r="Z538" s="2">
        <f t="shared" si="92"/>
        <v>0</v>
      </c>
      <c r="AA538" s="4">
        <v>6.7990000000000004</v>
      </c>
      <c r="AB538" s="4">
        <v>100</v>
      </c>
      <c r="AC538" s="4" t="s">
        <v>8951</v>
      </c>
      <c r="AD538" s="4">
        <v>534.88160833953805</v>
      </c>
      <c r="AE538" s="4">
        <v>7.5770662695457904</v>
      </c>
      <c r="AF538" s="4">
        <v>40.276991809381997</v>
      </c>
      <c r="AG538" s="4">
        <f t="shared" si="93"/>
        <v>1.4165875497323021E-2</v>
      </c>
      <c r="AH538" s="4" t="e">
        <f t="shared" si="95"/>
        <v>#VALUE!</v>
      </c>
      <c r="AI538" s="4">
        <v>7.5300760357822072E-2</v>
      </c>
      <c r="AJ538" s="4" t="e">
        <f t="shared" si="87"/>
        <v>#VALUE!</v>
      </c>
      <c r="AK538" s="4">
        <v>17.0687340835246</v>
      </c>
      <c r="AL538" s="4">
        <v>1.27080902738575</v>
      </c>
      <c r="AM538" s="4">
        <v>101.219572838708</v>
      </c>
      <c r="AN538" s="4">
        <f t="shared" si="94"/>
        <v>7.4452447449654971E-2</v>
      </c>
      <c r="AO538" s="4"/>
      <c r="AP538" s="2" t="b">
        <v>1</v>
      </c>
      <c r="AR538">
        <v>8.3026265700658168</v>
      </c>
      <c r="AS538" t="e">
        <v>#N/A</v>
      </c>
      <c r="AT538" t="e">
        <f t="shared" si="86"/>
        <v>#N/A</v>
      </c>
    </row>
    <row r="539" spans="1:46" collapsed="1" x14ac:dyDescent="0.3">
      <c r="A539" s="2" t="s">
        <v>2825</v>
      </c>
      <c r="B539" s="3">
        <v>43726</v>
      </c>
      <c r="C539" s="3">
        <v>43726</v>
      </c>
      <c r="D539" s="4">
        <v>4.0962734982175704</v>
      </c>
      <c r="E539" s="2" t="s">
        <v>2826</v>
      </c>
      <c r="F539" s="2" t="s">
        <v>218</v>
      </c>
      <c r="G539" s="2" t="s">
        <v>521</v>
      </c>
      <c r="H539" s="2" t="s">
        <v>103</v>
      </c>
      <c r="I539" s="2" t="s">
        <v>2827</v>
      </c>
      <c r="J539" s="2" t="s">
        <v>367</v>
      </c>
      <c r="K539" s="2" t="s">
        <v>604</v>
      </c>
      <c r="L539" s="2" t="s">
        <v>133</v>
      </c>
      <c r="M539" s="2" t="s">
        <v>2828</v>
      </c>
      <c r="N539" t="s">
        <v>8192</v>
      </c>
      <c r="O539" t="s">
        <v>7282</v>
      </c>
      <c r="P539" s="2"/>
      <c r="Q539" s="2"/>
      <c r="R539" s="2" t="s">
        <v>40</v>
      </c>
      <c r="S539" s="2" t="s">
        <v>41</v>
      </c>
      <c r="T539" s="4">
        <v>4.0962734982175704</v>
      </c>
      <c r="U539" s="4">
        <f t="shared" si="88"/>
        <v>1.4100776575338283</v>
      </c>
      <c r="V539" s="2" t="s">
        <v>59</v>
      </c>
      <c r="W539" s="2">
        <f t="shared" si="89"/>
        <v>0</v>
      </c>
      <c r="X539" s="2">
        <f t="shared" si="90"/>
        <v>0</v>
      </c>
      <c r="Y539" s="2">
        <f t="shared" si="91"/>
        <v>1</v>
      </c>
      <c r="Z539" s="2">
        <f t="shared" si="92"/>
        <v>0</v>
      </c>
      <c r="AA539" s="4">
        <v>0</v>
      </c>
      <c r="AB539" s="4">
        <v>100</v>
      </c>
      <c r="AC539" s="4">
        <v>1234.9939999999999</v>
      </c>
      <c r="AD539" s="4" t="s">
        <v>8951</v>
      </c>
      <c r="AE539" s="4" t="s">
        <v>8951</v>
      </c>
      <c r="AF539" s="4" t="s">
        <v>8951</v>
      </c>
      <c r="AG539" s="4" t="e">
        <f t="shared" si="93"/>
        <v>#VALUE!</v>
      </c>
      <c r="AH539" s="4" t="e">
        <f t="shared" si="95"/>
        <v>#VALUE!</v>
      </c>
      <c r="AI539" s="4" t="s">
        <v>8951</v>
      </c>
      <c r="AJ539" s="4">
        <f t="shared" si="87"/>
        <v>7.1188213907506812</v>
      </c>
      <c r="AK539" s="4">
        <v>1.2569960546839201</v>
      </c>
      <c r="AL539" s="4">
        <v>1.2650243141572599</v>
      </c>
      <c r="AM539" s="4"/>
      <c r="AN539" s="4">
        <f t="shared" si="94"/>
        <v>1.0063868613138636</v>
      </c>
      <c r="AO539" s="4"/>
      <c r="AP539" s="2" t="b">
        <v>1</v>
      </c>
      <c r="AR539">
        <v>7.6393981575965881</v>
      </c>
      <c r="AS539">
        <v>7.853091835975647</v>
      </c>
      <c r="AT539">
        <f t="shared" si="86"/>
        <v>-0.21369367837905884</v>
      </c>
    </row>
    <row r="540" spans="1:46" collapsed="1" x14ac:dyDescent="0.3">
      <c r="A540" s="2" t="s">
        <v>2829</v>
      </c>
      <c r="B540" s="3">
        <v>39973</v>
      </c>
      <c r="C540" s="3">
        <v>39973</v>
      </c>
      <c r="D540" s="4">
        <v>2.3800784079602</v>
      </c>
      <c r="E540" s="2" t="s">
        <v>2830</v>
      </c>
      <c r="F540" s="2" t="s">
        <v>367</v>
      </c>
      <c r="G540" s="2" t="s">
        <v>816</v>
      </c>
      <c r="H540" s="2" t="s">
        <v>319</v>
      </c>
      <c r="I540" s="2" t="s">
        <v>2831</v>
      </c>
      <c r="J540" s="2" t="s">
        <v>128</v>
      </c>
      <c r="K540" s="2" t="s">
        <v>313</v>
      </c>
      <c r="L540" s="2" t="s">
        <v>783</v>
      </c>
      <c r="M540" s="2" t="s">
        <v>2832</v>
      </c>
      <c r="N540" t="s">
        <v>8193</v>
      </c>
      <c r="O540" t="s">
        <v>7281</v>
      </c>
      <c r="P540" s="2"/>
      <c r="Q540" s="2"/>
      <c r="R540" s="2" t="s">
        <v>40</v>
      </c>
      <c r="S540" s="2" t="s">
        <v>41</v>
      </c>
      <c r="T540" s="4">
        <v>2.3800784079602</v>
      </c>
      <c r="U540" s="4">
        <f t="shared" si="88"/>
        <v>0.86713343166181689</v>
      </c>
      <c r="V540" s="2" t="s">
        <v>109</v>
      </c>
      <c r="W540" s="2">
        <f t="shared" si="89"/>
        <v>0</v>
      </c>
      <c r="X540" s="2">
        <f t="shared" si="90"/>
        <v>0</v>
      </c>
      <c r="Y540" s="2">
        <f t="shared" si="91"/>
        <v>0</v>
      </c>
      <c r="Z540" s="2">
        <f t="shared" si="92"/>
        <v>1</v>
      </c>
      <c r="AA540" s="4">
        <v>34.853999999999999</v>
      </c>
      <c r="AB540" s="4">
        <v>70.308000000000007</v>
      </c>
      <c r="AC540" s="4">
        <v>51.438000000000002</v>
      </c>
      <c r="AD540" s="4">
        <v>205.97556958550601</v>
      </c>
      <c r="AE540" s="4">
        <v>58.951688169091398</v>
      </c>
      <c r="AF540" s="4" t="s">
        <v>8951</v>
      </c>
      <c r="AG540" s="4">
        <f t="shared" si="93"/>
        <v>0.28620718606445683</v>
      </c>
      <c r="AH540" s="4">
        <f t="shared" si="95"/>
        <v>0.53593583157086833</v>
      </c>
      <c r="AI540" s="4" t="s">
        <v>8951</v>
      </c>
      <c r="AJ540" s="4">
        <f t="shared" si="87"/>
        <v>3.9403771989246739</v>
      </c>
      <c r="AK540" s="4">
        <v>0.86081361074989204</v>
      </c>
      <c r="AL540" s="4">
        <v>1.20225106198526</v>
      </c>
      <c r="AM540" s="4">
        <v>4.4433307506053303</v>
      </c>
      <c r="AN540" s="4">
        <f t="shared" si="94"/>
        <v>1.3966450425173076</v>
      </c>
      <c r="AO540" s="4"/>
      <c r="AP540" s="2" t="b">
        <v>1</v>
      </c>
      <c r="AR540">
        <v>5.2998387341698008</v>
      </c>
      <c r="AS540">
        <v>4.0338395306995762</v>
      </c>
      <c r="AT540">
        <f t="shared" ref="AT540:AT598" si="96">AR540-AS540</f>
        <v>1.2659992034702245</v>
      </c>
    </row>
    <row r="541" spans="1:46" collapsed="1" x14ac:dyDescent="0.3">
      <c r="A541" s="2" t="s">
        <v>2833</v>
      </c>
      <c r="B541" s="3">
        <v>37841</v>
      </c>
      <c r="C541" s="3">
        <v>37841</v>
      </c>
      <c r="D541" s="4">
        <v>7.2004359044215498</v>
      </c>
      <c r="E541" s="2" t="s">
        <v>2834</v>
      </c>
      <c r="F541" s="2" t="s">
        <v>482</v>
      </c>
      <c r="G541" s="2" t="s">
        <v>483</v>
      </c>
      <c r="H541" s="2" t="s">
        <v>115</v>
      </c>
      <c r="I541" s="2" t="s">
        <v>2835</v>
      </c>
      <c r="J541" s="2" t="s">
        <v>482</v>
      </c>
      <c r="K541" s="2" t="s">
        <v>930</v>
      </c>
      <c r="L541" s="2" t="s">
        <v>36</v>
      </c>
      <c r="M541" s="2" t="s">
        <v>2836</v>
      </c>
      <c r="N541" t="s">
        <v>8194</v>
      </c>
      <c r="O541" t="s">
        <v>7280</v>
      </c>
      <c r="P541" s="2"/>
      <c r="Q541" s="2"/>
      <c r="R541" s="2" t="s">
        <v>40</v>
      </c>
      <c r="S541" s="2" t="s">
        <v>41</v>
      </c>
      <c r="T541" s="4">
        <v>7.2004359044215498</v>
      </c>
      <c r="U541" s="4">
        <f t="shared" si="88"/>
        <v>1.9741415664701705</v>
      </c>
      <c r="V541" s="2" t="s">
        <v>42</v>
      </c>
      <c r="W541" s="2">
        <f t="shared" si="89"/>
        <v>1</v>
      </c>
      <c r="X541" s="2">
        <f t="shared" si="90"/>
        <v>0</v>
      </c>
      <c r="Y541" s="2">
        <f t="shared" si="91"/>
        <v>0</v>
      </c>
      <c r="Z541" s="2">
        <f t="shared" si="92"/>
        <v>0</v>
      </c>
      <c r="AA541" s="4">
        <v>17</v>
      </c>
      <c r="AB541" s="4">
        <v>82.6</v>
      </c>
      <c r="AC541" s="4" t="s">
        <v>8951</v>
      </c>
      <c r="AD541" s="4" t="s">
        <v>8951</v>
      </c>
      <c r="AE541" s="4" t="s">
        <v>8951</v>
      </c>
      <c r="AF541" s="4" t="s">
        <v>8951</v>
      </c>
      <c r="AG541" s="4" t="e">
        <f t="shared" si="93"/>
        <v>#VALUE!</v>
      </c>
      <c r="AH541" s="4" t="e">
        <f t="shared" si="95"/>
        <v>#VALUE!</v>
      </c>
      <c r="AI541" s="4" t="s">
        <v>8951</v>
      </c>
      <c r="AJ541" s="4" t="e">
        <f t="shared" si="87"/>
        <v>#VALUE!</v>
      </c>
      <c r="AK541" s="4">
        <v>9.2407326857087604</v>
      </c>
      <c r="AL541" s="4">
        <v>1.1309264897781599</v>
      </c>
      <c r="AM541" s="4"/>
      <c r="AN541" s="4">
        <f t="shared" si="94"/>
        <v>0.12238493723849327</v>
      </c>
      <c r="AO541" s="4"/>
      <c r="AP541" s="2" t="b">
        <v>1</v>
      </c>
      <c r="AR541">
        <v>7.5954157337546349</v>
      </c>
      <c r="AS541">
        <v>7.8829290072123204</v>
      </c>
      <c r="AT541">
        <f t="shared" si="96"/>
        <v>-0.28751327345768551</v>
      </c>
    </row>
    <row r="542" spans="1:46" collapsed="1" x14ac:dyDescent="0.3">
      <c r="A542" s="2" t="s">
        <v>2837</v>
      </c>
      <c r="B542" s="3">
        <v>40315</v>
      </c>
      <c r="C542" s="3">
        <v>40315</v>
      </c>
      <c r="D542" s="4">
        <v>9.5512924187725599</v>
      </c>
      <c r="E542" s="2" t="s">
        <v>2838</v>
      </c>
      <c r="F542" s="2" t="s">
        <v>112</v>
      </c>
      <c r="G542" s="2" t="s">
        <v>496</v>
      </c>
      <c r="H542" s="2" t="s">
        <v>2006</v>
      </c>
      <c r="I542" s="2" t="s">
        <v>2007</v>
      </c>
      <c r="J542" s="2" t="s">
        <v>112</v>
      </c>
      <c r="K542" s="2" t="s">
        <v>496</v>
      </c>
      <c r="L542" s="2" t="s">
        <v>94</v>
      </c>
      <c r="M542" s="2" t="s">
        <v>2008</v>
      </c>
      <c r="N542" t="s">
        <v>8033</v>
      </c>
      <c r="O542" t="s">
        <v>7279</v>
      </c>
      <c r="P542" s="2"/>
      <c r="Q542" s="2"/>
      <c r="R542" s="2" t="s">
        <v>40</v>
      </c>
      <c r="S542" s="2" t="s">
        <v>41</v>
      </c>
      <c r="T542" s="4">
        <v>9.5512924187725599</v>
      </c>
      <c r="U542" s="4">
        <f t="shared" si="88"/>
        <v>2.2566764771447607</v>
      </c>
      <c r="V542" s="2" t="s">
        <v>42</v>
      </c>
      <c r="W542" s="2">
        <f t="shared" si="89"/>
        <v>1</v>
      </c>
      <c r="X542" s="2">
        <f t="shared" si="90"/>
        <v>0</v>
      </c>
      <c r="Y542" s="2">
        <f t="shared" si="91"/>
        <v>0</v>
      </c>
      <c r="Z542" s="2">
        <f t="shared" si="92"/>
        <v>0</v>
      </c>
      <c r="AA542" s="4">
        <v>46.573999999999998</v>
      </c>
      <c r="AB542" s="4">
        <v>100</v>
      </c>
      <c r="AC542" s="4">
        <v>344.77300000000002</v>
      </c>
      <c r="AD542" s="4">
        <v>529.51304773772199</v>
      </c>
      <c r="AE542" s="4">
        <v>184.92114811154599</v>
      </c>
      <c r="AF542" s="4">
        <v>63.021479826408303</v>
      </c>
      <c r="AG542" s="4">
        <f t="shared" si="93"/>
        <v>0.34922869021188124</v>
      </c>
      <c r="AH542" s="4">
        <f t="shared" si="95"/>
        <v>1.0003420130525542</v>
      </c>
      <c r="AI542" s="4">
        <v>0.11901780342459863</v>
      </c>
      <c r="AJ542" s="4">
        <f t="shared" si="87"/>
        <v>5.8428862294589416</v>
      </c>
      <c r="AK542" s="4">
        <v>9.2542981818181804</v>
      </c>
      <c r="AL542" s="4">
        <v>1.12704</v>
      </c>
      <c r="AM542" s="4"/>
      <c r="AN542" s="4">
        <f t="shared" si="94"/>
        <v>0.12178557226676393</v>
      </c>
      <c r="AO542" s="4"/>
      <c r="AP542" s="2" t="b">
        <v>1</v>
      </c>
      <c r="AR542">
        <v>6.5226732790470123</v>
      </c>
      <c r="AS542">
        <v>3.2799145479996996</v>
      </c>
      <c r="AT542">
        <f t="shared" si="96"/>
        <v>3.2427587310473127</v>
      </c>
    </row>
    <row r="543" spans="1:46" collapsed="1" x14ac:dyDescent="0.3">
      <c r="A543" s="2" t="s">
        <v>2839</v>
      </c>
      <c r="B543" s="3">
        <v>45454</v>
      </c>
      <c r="C543" s="3">
        <v>45454</v>
      </c>
      <c r="D543" s="4">
        <v>44.899510273678402</v>
      </c>
      <c r="E543" s="2" t="s">
        <v>2840</v>
      </c>
      <c r="F543" s="2" t="s">
        <v>227</v>
      </c>
      <c r="G543" s="2" t="s">
        <v>272</v>
      </c>
      <c r="H543" s="2" t="s">
        <v>311</v>
      </c>
      <c r="I543" s="2" t="s">
        <v>2841</v>
      </c>
      <c r="J543" s="2" t="s">
        <v>227</v>
      </c>
      <c r="K543" s="2" t="s">
        <v>272</v>
      </c>
      <c r="L543" s="2" t="s">
        <v>185</v>
      </c>
      <c r="M543" s="2" t="s">
        <v>2842</v>
      </c>
      <c r="N543" t="s">
        <v>8195</v>
      </c>
      <c r="O543" t="s">
        <v>7278</v>
      </c>
      <c r="P543" s="2"/>
      <c r="Q543" s="2"/>
      <c r="R543" s="2" t="s">
        <v>40</v>
      </c>
      <c r="S543" s="2" t="s">
        <v>41</v>
      </c>
      <c r="T543" s="4">
        <v>53.582404219180603</v>
      </c>
      <c r="U543" s="4">
        <f t="shared" si="88"/>
        <v>3.9812207346883488</v>
      </c>
      <c r="V543" s="2" t="s">
        <v>67</v>
      </c>
      <c r="W543" s="2">
        <f t="shared" si="89"/>
        <v>0</v>
      </c>
      <c r="X543" s="2">
        <f t="shared" si="90"/>
        <v>1</v>
      </c>
      <c r="Y543" s="2">
        <f t="shared" si="91"/>
        <v>0</v>
      </c>
      <c r="Z543" s="2">
        <f t="shared" si="92"/>
        <v>0</v>
      </c>
      <c r="AA543" s="4">
        <v>49.569000000000003</v>
      </c>
      <c r="AB543" s="4">
        <v>100</v>
      </c>
      <c r="AC543" s="4">
        <v>192.273</v>
      </c>
      <c r="AD543" s="4">
        <v>29.655805078526299</v>
      </c>
      <c r="AE543" s="4">
        <v>1.1624834874504599</v>
      </c>
      <c r="AF543" s="4">
        <v>-4.1985909291061203</v>
      </c>
      <c r="AG543" s="4">
        <f t="shared" si="93"/>
        <v>3.9199188299636201E-2</v>
      </c>
      <c r="AH543" s="4">
        <f t="shared" si="95"/>
        <v>6.5226852879309165</v>
      </c>
      <c r="AI543" s="4">
        <v>-0.1415773713776636</v>
      </c>
      <c r="AJ543" s="4">
        <f t="shared" si="87"/>
        <v>5.2589162371207179</v>
      </c>
      <c r="AK543" s="4">
        <v>26.841436563316901</v>
      </c>
      <c r="AL543" s="4">
        <v>1.05300969194644</v>
      </c>
      <c r="AM543" s="4">
        <v>380.72044983409398</v>
      </c>
      <c r="AN543" s="4">
        <f t="shared" si="94"/>
        <v>3.9230750167282238E-2</v>
      </c>
      <c r="AO543" s="4"/>
      <c r="AP543" s="2" t="b">
        <v>1</v>
      </c>
      <c r="AR543" t="e">
        <v>#N/A</v>
      </c>
      <c r="AS543" t="e">
        <v>#N/A</v>
      </c>
      <c r="AT543" t="e">
        <f t="shared" si="96"/>
        <v>#N/A</v>
      </c>
    </row>
    <row r="544" spans="1:46" collapsed="1" x14ac:dyDescent="0.3">
      <c r="A544" s="2" t="s">
        <v>2847</v>
      </c>
      <c r="B544" s="3">
        <v>44767</v>
      </c>
      <c r="C544" s="3">
        <v>44768</v>
      </c>
      <c r="D544" s="4">
        <v>2014.3660513228101</v>
      </c>
      <c r="E544" s="2" t="s">
        <v>2848</v>
      </c>
      <c r="F544" s="2" t="s">
        <v>70</v>
      </c>
      <c r="G544" s="2" t="s">
        <v>318</v>
      </c>
      <c r="H544" s="2" t="s">
        <v>115</v>
      </c>
      <c r="I544" s="2" t="s">
        <v>2849</v>
      </c>
      <c r="J544" s="2" t="s">
        <v>70</v>
      </c>
      <c r="K544" s="2" t="s">
        <v>450</v>
      </c>
      <c r="L544" s="2" t="s">
        <v>48</v>
      </c>
      <c r="M544" s="2" t="s">
        <v>2850</v>
      </c>
      <c r="N544" t="s">
        <v>8197</v>
      </c>
      <c r="O544" t="s">
        <v>7276</v>
      </c>
      <c r="P544" s="2" t="s">
        <v>2851</v>
      </c>
      <c r="Q544" s="2" t="s">
        <v>2852</v>
      </c>
      <c r="R544" s="2" t="s">
        <v>40</v>
      </c>
      <c r="S544" s="2" t="s">
        <v>41</v>
      </c>
      <c r="T544" s="4">
        <v>2014.3660513228101</v>
      </c>
      <c r="U544" s="4">
        <f t="shared" si="88"/>
        <v>7.6080598101510528</v>
      </c>
      <c r="V544" s="2" t="s">
        <v>67</v>
      </c>
      <c r="W544" s="2">
        <f t="shared" si="89"/>
        <v>0</v>
      </c>
      <c r="X544" s="2">
        <f t="shared" si="90"/>
        <v>1</v>
      </c>
      <c r="Y544" s="2">
        <f t="shared" si="91"/>
        <v>0</v>
      </c>
      <c r="Z544" s="2">
        <f t="shared" si="92"/>
        <v>0</v>
      </c>
      <c r="AA544" s="4">
        <v>22.9</v>
      </c>
      <c r="AB544" s="4">
        <v>100</v>
      </c>
      <c r="AC544" s="4">
        <v>5402.1629999999996</v>
      </c>
      <c r="AD544" s="4">
        <v>7938.6176390432101</v>
      </c>
      <c r="AE544" s="4">
        <v>4940.0431856774503</v>
      </c>
      <c r="AF544" s="4">
        <v>1004.9055575354801</v>
      </c>
      <c r="AG544" s="4">
        <f t="shared" si="93"/>
        <v>0.62228002535121996</v>
      </c>
      <c r="AH544" s="4">
        <f t="shared" si="95"/>
        <v>1.3027716733468886</v>
      </c>
      <c r="AI544" s="4">
        <v>0.12658445125171625</v>
      </c>
      <c r="AJ544" s="4">
        <f t="shared" si="87"/>
        <v>8.5945547079069602</v>
      </c>
      <c r="AK544" s="4">
        <v>1.0506408909434799</v>
      </c>
      <c r="AL544" s="4">
        <v>0.99285564194158404</v>
      </c>
      <c r="AM544" s="4"/>
      <c r="AN544" s="4">
        <f t="shared" si="94"/>
        <v>0.94499999999999573</v>
      </c>
      <c r="AO544" s="4"/>
      <c r="AP544" s="2" t="b">
        <v>1</v>
      </c>
      <c r="AR544">
        <v>7.0992266535758972</v>
      </c>
      <c r="AS544">
        <v>7.5434123277664185</v>
      </c>
      <c r="AT544">
        <f t="shared" si="96"/>
        <v>-0.44418567419052124</v>
      </c>
    </row>
    <row r="545" spans="1:46" collapsed="1" x14ac:dyDescent="0.3">
      <c r="A545" s="2" t="s">
        <v>2853</v>
      </c>
      <c r="B545" s="3">
        <v>39219</v>
      </c>
      <c r="C545" s="3">
        <v>39219</v>
      </c>
      <c r="D545" s="4">
        <v>2.5004385550622699</v>
      </c>
      <c r="E545" s="2" t="s">
        <v>2854</v>
      </c>
      <c r="F545" s="2" t="s">
        <v>128</v>
      </c>
      <c r="G545" s="2" t="s">
        <v>313</v>
      </c>
      <c r="H545" s="2" t="s">
        <v>48</v>
      </c>
      <c r="I545" s="2" t="s">
        <v>2855</v>
      </c>
      <c r="J545" s="2" t="s">
        <v>128</v>
      </c>
      <c r="K545" s="2" t="s">
        <v>313</v>
      </c>
      <c r="L545" s="2" t="s">
        <v>115</v>
      </c>
      <c r="M545" s="2" t="s">
        <v>2856</v>
      </c>
      <c r="N545" t="s">
        <v>8198</v>
      </c>
      <c r="O545" t="s">
        <v>7275</v>
      </c>
      <c r="P545" s="2"/>
      <c r="Q545" s="2"/>
      <c r="R545" s="2" t="s">
        <v>40</v>
      </c>
      <c r="S545" s="2" t="s">
        <v>41</v>
      </c>
      <c r="T545" s="4">
        <v>2.5004385550622699</v>
      </c>
      <c r="U545" s="4">
        <f t="shared" si="88"/>
        <v>0.91646613851441883</v>
      </c>
      <c r="V545" s="2" t="s">
        <v>109</v>
      </c>
      <c r="W545" s="2">
        <f t="shared" si="89"/>
        <v>0</v>
      </c>
      <c r="X545" s="2">
        <f t="shared" si="90"/>
        <v>0</v>
      </c>
      <c r="Y545" s="2">
        <f t="shared" si="91"/>
        <v>0</v>
      </c>
      <c r="Z545" s="2">
        <f t="shared" si="92"/>
        <v>1</v>
      </c>
      <c r="AA545" s="4">
        <v>49</v>
      </c>
      <c r="AB545" s="4">
        <v>100</v>
      </c>
      <c r="AC545" s="4">
        <v>340.505</v>
      </c>
      <c r="AD545" s="4">
        <v>377.85003525816802</v>
      </c>
      <c r="AE545" s="4">
        <v>249.74535767452801</v>
      </c>
      <c r="AF545" s="4">
        <v>38.5881062446133</v>
      </c>
      <c r="AG545" s="4">
        <f t="shared" si="93"/>
        <v>0.66096423017107353</v>
      </c>
      <c r="AH545" s="4">
        <f t="shared" si="95"/>
        <v>1.5621286293416285</v>
      </c>
      <c r="AI545" s="4">
        <v>0.102125453602903</v>
      </c>
      <c r="AJ545" s="4">
        <f t="shared" si="87"/>
        <v>5.8304298097695657</v>
      </c>
      <c r="AK545" s="4">
        <v>1.21138543962207</v>
      </c>
      <c r="AL545" s="4">
        <v>0.96330214697615502</v>
      </c>
      <c r="AM545" s="4"/>
      <c r="AN545" s="4">
        <f t="shared" si="94"/>
        <v>0.79520697167755916</v>
      </c>
      <c r="AO545" s="4"/>
      <c r="AP545" s="2" t="b">
        <v>1</v>
      </c>
      <c r="AR545">
        <v>7.9576729536056519</v>
      </c>
      <c r="AS545">
        <v>7.4957617123921718</v>
      </c>
      <c r="AT545">
        <f t="shared" si="96"/>
        <v>0.46191124121348004</v>
      </c>
    </row>
    <row r="546" spans="1:46" collapsed="1" x14ac:dyDescent="0.3">
      <c r="A546" s="2" t="s">
        <v>2861</v>
      </c>
      <c r="B546" s="3">
        <v>41830</v>
      </c>
      <c r="C546" s="3">
        <v>41830</v>
      </c>
      <c r="D546" s="4">
        <v>1.9786206187686299</v>
      </c>
      <c r="E546" s="2" t="s">
        <v>2862</v>
      </c>
      <c r="F546" s="2" t="s">
        <v>140</v>
      </c>
      <c r="G546" s="2" t="s">
        <v>506</v>
      </c>
      <c r="H546" s="2" t="s">
        <v>115</v>
      </c>
      <c r="I546" s="2" t="s">
        <v>2863</v>
      </c>
      <c r="J546" s="2" t="s">
        <v>367</v>
      </c>
      <c r="K546" s="2" t="s">
        <v>368</v>
      </c>
      <c r="L546" s="2" t="s">
        <v>1503</v>
      </c>
      <c r="M546" s="2" t="s">
        <v>2864</v>
      </c>
      <c r="N546" t="s">
        <v>8200</v>
      </c>
      <c r="O546" t="s">
        <v>7273</v>
      </c>
      <c r="P546" s="2"/>
      <c r="Q546" s="2"/>
      <c r="R546" s="2" t="s">
        <v>40</v>
      </c>
      <c r="S546" s="2" t="s">
        <v>41</v>
      </c>
      <c r="T546" s="4">
        <v>1.9786206187686299</v>
      </c>
      <c r="U546" s="4">
        <f t="shared" si="88"/>
        <v>0.6823999447405027</v>
      </c>
      <c r="V546" s="2" t="s">
        <v>42</v>
      </c>
      <c r="W546" s="2">
        <f t="shared" si="89"/>
        <v>1</v>
      </c>
      <c r="X546" s="2">
        <f t="shared" si="90"/>
        <v>0</v>
      </c>
      <c r="Y546" s="2">
        <f t="shared" si="91"/>
        <v>0</v>
      </c>
      <c r="Z546" s="2">
        <f t="shared" si="92"/>
        <v>0</v>
      </c>
      <c r="AA546" s="4">
        <v>49</v>
      </c>
      <c r="AB546" s="4">
        <v>100</v>
      </c>
      <c r="AC546" s="4">
        <v>147.43100000000001</v>
      </c>
      <c r="AD546" s="4">
        <v>40.687426753725099</v>
      </c>
      <c r="AE546" s="4">
        <v>18.922785869747202</v>
      </c>
      <c r="AF546" s="4">
        <v>7.2542106144316101</v>
      </c>
      <c r="AG546" s="4">
        <f t="shared" si="93"/>
        <v>0.46507698764741234</v>
      </c>
      <c r="AH546" s="4">
        <f t="shared" si="95"/>
        <v>4.0885796704879311</v>
      </c>
      <c r="AI546" s="4">
        <v>0.17829121163990685</v>
      </c>
      <c r="AJ546" s="4">
        <f t="shared" si="87"/>
        <v>4.9933602697187354</v>
      </c>
      <c r="AK546" s="4">
        <v>2.6406847568748901</v>
      </c>
      <c r="AL546" s="4">
        <v>0.85429049187927397</v>
      </c>
      <c r="AM546" s="4"/>
      <c r="AN546" s="4">
        <f t="shared" si="94"/>
        <v>0.32351097178683352</v>
      </c>
      <c r="AO546" s="4"/>
      <c r="AP546" s="2" t="b">
        <v>1</v>
      </c>
      <c r="AR546">
        <v>7.0975841879844666</v>
      </c>
      <c r="AS546">
        <v>7.9183821479479466</v>
      </c>
      <c r="AT546">
        <f t="shared" si="96"/>
        <v>-0.82079795996348004</v>
      </c>
    </row>
    <row r="547" spans="1:46" collapsed="1" x14ac:dyDescent="0.3">
      <c r="A547" s="2" t="s">
        <v>2865</v>
      </c>
      <c r="B547" s="3">
        <v>40310</v>
      </c>
      <c r="C547" s="3">
        <v>40310</v>
      </c>
      <c r="D547" s="4">
        <v>81.813000000000002</v>
      </c>
      <c r="E547" s="2" t="s">
        <v>2866</v>
      </c>
      <c r="F547" s="2" t="s">
        <v>227</v>
      </c>
      <c r="G547" s="2" t="s">
        <v>272</v>
      </c>
      <c r="H547" s="2" t="s">
        <v>36</v>
      </c>
      <c r="I547" s="2" t="s">
        <v>1064</v>
      </c>
      <c r="J547" s="2" t="s">
        <v>227</v>
      </c>
      <c r="K547" s="2" t="s">
        <v>272</v>
      </c>
      <c r="L547" s="2" t="s">
        <v>185</v>
      </c>
      <c r="M547" s="2" t="s">
        <v>1065</v>
      </c>
      <c r="N547" t="s">
        <v>7869</v>
      </c>
      <c r="O547" t="s">
        <v>7272</v>
      </c>
      <c r="P547" s="2" t="s">
        <v>58</v>
      </c>
      <c r="Q547" s="2" t="s">
        <v>2637</v>
      </c>
      <c r="R547" s="2" t="s">
        <v>40</v>
      </c>
      <c r="S547" s="2" t="s">
        <v>41</v>
      </c>
      <c r="T547" s="4">
        <v>84.721999999999994</v>
      </c>
      <c r="U547" s="4">
        <f t="shared" si="88"/>
        <v>4.4393753081910878</v>
      </c>
      <c r="V547" s="2" t="s">
        <v>67</v>
      </c>
      <c r="W547" s="2">
        <f t="shared" si="89"/>
        <v>0</v>
      </c>
      <c r="X547" s="2">
        <f t="shared" si="90"/>
        <v>1</v>
      </c>
      <c r="Y547" s="2">
        <f t="shared" si="91"/>
        <v>0</v>
      </c>
      <c r="Z547" s="2">
        <f t="shared" si="92"/>
        <v>0</v>
      </c>
      <c r="AA547" s="4">
        <v>16.806999999999999</v>
      </c>
      <c r="AB547" s="4">
        <v>100</v>
      </c>
      <c r="AC547" s="4">
        <v>7646.3680000000004</v>
      </c>
      <c r="AD547" s="4">
        <v>6016.3538695569496</v>
      </c>
      <c r="AE547" s="4">
        <v>3349.85263358053</v>
      </c>
      <c r="AF547" s="4">
        <v>180.87659250808099</v>
      </c>
      <c r="AG547" s="4">
        <f t="shared" si="93"/>
        <v>0.55679115727067707</v>
      </c>
      <c r="AH547" s="4">
        <f t="shared" si="95"/>
        <v>1.8277217185016252</v>
      </c>
      <c r="AI547" s="4">
        <v>3.0064154541062746E-2</v>
      </c>
      <c r="AJ547" s="4">
        <f t="shared" si="87"/>
        <v>8.9419860428392006</v>
      </c>
      <c r="AK547" s="4">
        <v>32.491</v>
      </c>
      <c r="AL547" s="4">
        <v>0.77200000000000002</v>
      </c>
      <c r="AM547" s="4">
        <v>48.649000000000001</v>
      </c>
      <c r="AN547" s="4">
        <f t="shared" si="94"/>
        <v>2.3760425964113138E-2</v>
      </c>
      <c r="AO547" s="4"/>
      <c r="AP547" s="2" t="b">
        <v>1</v>
      </c>
      <c r="AR547">
        <v>8.2068992257118225</v>
      </c>
      <c r="AS547">
        <v>7.4881429175535832</v>
      </c>
      <c r="AT547">
        <f t="shared" si="96"/>
        <v>0.71875630815823932</v>
      </c>
    </row>
    <row r="548" spans="1:46" collapsed="1" x14ac:dyDescent="0.3">
      <c r="A548" s="2" t="s">
        <v>2867</v>
      </c>
      <c r="B548" s="3">
        <v>44260</v>
      </c>
      <c r="C548" s="3">
        <v>44260</v>
      </c>
      <c r="D548" s="4">
        <v>9.5006530135882397</v>
      </c>
      <c r="E548" s="2" t="s">
        <v>2868</v>
      </c>
      <c r="F548" s="2" t="s">
        <v>367</v>
      </c>
      <c r="G548" s="2" t="s">
        <v>604</v>
      </c>
      <c r="H548" s="2" t="s">
        <v>115</v>
      </c>
      <c r="I548" s="2" t="s">
        <v>2869</v>
      </c>
      <c r="J548" s="2" t="s">
        <v>367</v>
      </c>
      <c r="K548" s="2" t="s">
        <v>604</v>
      </c>
      <c r="L548" s="2" t="s">
        <v>311</v>
      </c>
      <c r="M548" s="2" t="s">
        <v>2870</v>
      </c>
      <c r="N548" t="s">
        <v>8201</v>
      </c>
      <c r="O548" t="s">
        <v>7271</v>
      </c>
      <c r="P548" s="2"/>
      <c r="Q548" s="2"/>
      <c r="R548" s="2" t="s">
        <v>40</v>
      </c>
      <c r="S548" s="2" t="s">
        <v>41</v>
      </c>
      <c r="T548" s="4">
        <v>9.5006530135882397</v>
      </c>
      <c r="U548" s="4">
        <f t="shared" si="88"/>
        <v>2.2513605345165746</v>
      </c>
      <c r="V548" s="2" t="s">
        <v>59</v>
      </c>
      <c r="W548" s="2">
        <f t="shared" si="89"/>
        <v>0</v>
      </c>
      <c r="X548" s="2">
        <f t="shared" si="90"/>
        <v>0</v>
      </c>
      <c r="Y548" s="2">
        <f t="shared" si="91"/>
        <v>1</v>
      </c>
      <c r="Z548" s="2">
        <f t="shared" si="92"/>
        <v>0</v>
      </c>
      <c r="AA548" s="4">
        <v>0</v>
      </c>
      <c r="AB548" s="4">
        <v>100</v>
      </c>
      <c r="AC548" s="4">
        <v>21.381</v>
      </c>
      <c r="AD548" s="4" t="s">
        <v>8951</v>
      </c>
      <c r="AE548" s="4" t="s">
        <v>8951</v>
      </c>
      <c r="AF548" s="4" t="s">
        <v>8951</v>
      </c>
      <c r="AG548" s="4" t="e">
        <f t="shared" si="93"/>
        <v>#VALUE!</v>
      </c>
      <c r="AH548" s="4" t="e">
        <f t="shared" si="95"/>
        <v>#VALUE!</v>
      </c>
      <c r="AI548" s="4" t="s">
        <v>8951</v>
      </c>
      <c r="AJ548" s="4">
        <f t="shared" si="87"/>
        <v>3.0625026771878434</v>
      </c>
      <c r="AK548" s="4">
        <v>0.77989386500024804</v>
      </c>
      <c r="AL548" s="4">
        <v>0.65590437930863499</v>
      </c>
      <c r="AM548" s="4"/>
      <c r="AN548" s="4">
        <f t="shared" si="94"/>
        <v>0.84101748807631205</v>
      </c>
      <c r="AO548" s="4"/>
      <c r="AP548" s="2" t="b">
        <v>1</v>
      </c>
      <c r="AR548">
        <v>7.9473527471224461</v>
      </c>
      <c r="AS548">
        <v>7.4942538638909664</v>
      </c>
      <c r="AT548">
        <f t="shared" si="96"/>
        <v>0.45309888323147973</v>
      </c>
    </row>
    <row r="549" spans="1:46" collapsed="1" x14ac:dyDescent="0.3">
      <c r="A549" s="2" t="s">
        <v>2871</v>
      </c>
      <c r="B549" s="3">
        <v>44874</v>
      </c>
      <c r="C549" s="3">
        <v>44874</v>
      </c>
      <c r="D549" s="4">
        <v>5.5396081986201304</v>
      </c>
      <c r="E549" s="2" t="s">
        <v>2872</v>
      </c>
      <c r="F549" s="2" t="s">
        <v>128</v>
      </c>
      <c r="G549" s="2" t="s">
        <v>129</v>
      </c>
      <c r="H549" s="2" t="s">
        <v>103</v>
      </c>
      <c r="I549" s="2" t="s">
        <v>2873</v>
      </c>
      <c r="J549" s="2" t="s">
        <v>128</v>
      </c>
      <c r="K549" s="2" t="s">
        <v>652</v>
      </c>
      <c r="L549" s="2" t="s">
        <v>475</v>
      </c>
      <c r="M549" s="2" t="s">
        <v>2874</v>
      </c>
      <c r="N549" t="s">
        <v>8202</v>
      </c>
      <c r="O549" t="s">
        <v>7270</v>
      </c>
      <c r="P549" s="2"/>
      <c r="Q549" s="2"/>
      <c r="R549" s="2" t="s">
        <v>40</v>
      </c>
      <c r="S549" s="2" t="s">
        <v>41</v>
      </c>
      <c r="T549" s="4">
        <v>5.5396081986201304</v>
      </c>
      <c r="U549" s="4">
        <f t="shared" si="88"/>
        <v>1.7119237759875201</v>
      </c>
      <c r="V549" s="2" t="s">
        <v>42</v>
      </c>
      <c r="W549" s="2">
        <f t="shared" si="89"/>
        <v>1</v>
      </c>
      <c r="X549" s="2">
        <f t="shared" si="90"/>
        <v>0</v>
      </c>
      <c r="Y549" s="2">
        <f t="shared" si="91"/>
        <v>0</v>
      </c>
      <c r="Z549" s="2">
        <f t="shared" si="92"/>
        <v>0</v>
      </c>
      <c r="AA549" s="4">
        <v>0</v>
      </c>
      <c r="AB549" s="4">
        <v>100</v>
      </c>
      <c r="AC549" s="4">
        <v>77.221999999999994</v>
      </c>
      <c r="AD549" s="4">
        <v>104.662364594065</v>
      </c>
      <c r="AE549" s="4">
        <v>60.3139467783203</v>
      </c>
      <c r="AF549" s="4">
        <v>9.3951099716210802</v>
      </c>
      <c r="AG549" s="4">
        <f t="shared" si="93"/>
        <v>0.57627158541897183</v>
      </c>
      <c r="AH549" s="4">
        <f t="shared" si="95"/>
        <v>1.3140917206653617</v>
      </c>
      <c r="AI549" s="4">
        <v>8.9765886792833274E-2</v>
      </c>
      <c r="AJ549" s="4">
        <f t="shared" si="87"/>
        <v>4.3466843905265904</v>
      </c>
      <c r="AK549" s="4">
        <v>2.12241093149626</v>
      </c>
      <c r="AL549" s="4">
        <v>0.64911443057545004</v>
      </c>
      <c r="AM549" s="4"/>
      <c r="AN549" s="4">
        <f t="shared" si="94"/>
        <v>0.30583824317086256</v>
      </c>
      <c r="AO549" s="4"/>
      <c r="AP549" s="2" t="b">
        <v>1</v>
      </c>
      <c r="AR549">
        <v>4.8472218389312429</v>
      </c>
      <c r="AS549">
        <v>7.7349773645401001</v>
      </c>
      <c r="AT549">
        <f t="shared" si="96"/>
        <v>-2.8877555256088572</v>
      </c>
    </row>
    <row r="550" spans="1:46" collapsed="1" x14ac:dyDescent="0.3">
      <c r="A550" s="2" t="s">
        <v>2875</v>
      </c>
      <c r="B550" s="3">
        <v>38432</v>
      </c>
      <c r="C550" s="3">
        <v>38432</v>
      </c>
      <c r="D550" s="4">
        <v>5.9270956704829603</v>
      </c>
      <c r="E550" s="2" t="s">
        <v>2876</v>
      </c>
      <c r="F550" s="2" t="s">
        <v>70</v>
      </c>
      <c r="G550" s="2" t="s">
        <v>71</v>
      </c>
      <c r="H550" s="2" t="s">
        <v>783</v>
      </c>
      <c r="I550" s="2" t="s">
        <v>2877</v>
      </c>
      <c r="J550" s="2" t="s">
        <v>367</v>
      </c>
      <c r="K550" s="2" t="s">
        <v>816</v>
      </c>
      <c r="L550" s="2" t="s">
        <v>115</v>
      </c>
      <c r="M550" s="2" t="s">
        <v>2878</v>
      </c>
      <c r="N550" t="s">
        <v>8203</v>
      </c>
      <c r="O550" t="s">
        <v>7269</v>
      </c>
      <c r="P550" s="2"/>
      <c r="Q550" s="2" t="s">
        <v>2879</v>
      </c>
      <c r="R550" s="2" t="s">
        <v>40</v>
      </c>
      <c r="S550" s="2" t="s">
        <v>41</v>
      </c>
      <c r="T550" s="4">
        <v>8.7169364390051296</v>
      </c>
      <c r="U550" s="4">
        <f t="shared" si="88"/>
        <v>2.1652678503893559</v>
      </c>
      <c r="V550" s="2" t="s">
        <v>155</v>
      </c>
      <c r="W550" s="2">
        <f t="shared" si="89"/>
        <v>0</v>
      </c>
      <c r="X550" s="2">
        <f t="shared" si="90"/>
        <v>0</v>
      </c>
      <c r="Y550" s="2">
        <f t="shared" si="91"/>
        <v>0</v>
      </c>
      <c r="Z550" s="2">
        <f t="shared" si="92"/>
        <v>0</v>
      </c>
      <c r="AA550" s="4">
        <v>29.972999999999999</v>
      </c>
      <c r="AB550" s="4">
        <v>98.643000000000001</v>
      </c>
      <c r="AC550" s="4">
        <v>128.709</v>
      </c>
      <c r="AD550" s="4">
        <v>46.843286588524201</v>
      </c>
      <c r="AE550" s="4">
        <v>7.9785907495156101</v>
      </c>
      <c r="AF550" s="4">
        <v>5.7494196865348099</v>
      </c>
      <c r="AG550" s="4">
        <f t="shared" si="93"/>
        <v>0.17032516995658942</v>
      </c>
      <c r="AH550" s="4">
        <f t="shared" si="95"/>
        <v>2.9179761008272576</v>
      </c>
      <c r="AI550" s="4">
        <v>0.12273732492423618</v>
      </c>
      <c r="AJ550" s="4">
        <f t="shared" si="87"/>
        <v>4.8575540422270178</v>
      </c>
      <c r="AK550" s="4">
        <v>4.4366363995262503</v>
      </c>
      <c r="AL550" s="4">
        <v>0.62429267008817002</v>
      </c>
      <c r="AM550" s="4">
        <v>10.8006316620608</v>
      </c>
      <c r="AN550" s="4">
        <f t="shared" si="94"/>
        <v>0.14071305689031285</v>
      </c>
      <c r="AO550" s="4"/>
      <c r="AP550" s="2" t="b">
        <v>1</v>
      </c>
      <c r="AR550">
        <v>7.7975135420759525</v>
      </c>
      <c r="AS550">
        <v>5.9004794607559843</v>
      </c>
      <c r="AT550">
        <f t="shared" si="96"/>
        <v>1.8970340813199682</v>
      </c>
    </row>
    <row r="551" spans="1:46" collapsed="1" x14ac:dyDescent="0.3">
      <c r="A551" s="2" t="s">
        <v>2880</v>
      </c>
      <c r="B551" s="3">
        <v>41484</v>
      </c>
      <c r="C551" s="3">
        <v>41484</v>
      </c>
      <c r="D551" s="4">
        <v>7.3421667965705399</v>
      </c>
      <c r="E551" s="2" t="s">
        <v>2881</v>
      </c>
      <c r="F551" s="2" t="s">
        <v>227</v>
      </c>
      <c r="G551" s="2" t="s">
        <v>272</v>
      </c>
      <c r="H551" s="2" t="s">
        <v>185</v>
      </c>
      <c r="I551" s="2" t="s">
        <v>2882</v>
      </c>
      <c r="J551" s="2" t="s">
        <v>227</v>
      </c>
      <c r="K551" s="2" t="s">
        <v>272</v>
      </c>
      <c r="L551" s="2" t="s">
        <v>548</v>
      </c>
      <c r="M551" s="2" t="s">
        <v>2883</v>
      </c>
      <c r="N551" t="s">
        <v>8204</v>
      </c>
      <c r="O551" t="s">
        <v>7268</v>
      </c>
      <c r="P551" s="2" t="s">
        <v>2884</v>
      </c>
      <c r="Q551" s="2"/>
      <c r="R551" s="2" t="s">
        <v>40</v>
      </c>
      <c r="S551" s="2" t="s">
        <v>41</v>
      </c>
      <c r="T551" s="4">
        <v>7.2116134060794996</v>
      </c>
      <c r="U551" s="4">
        <f t="shared" si="88"/>
        <v>1.9756926996446744</v>
      </c>
      <c r="V551" s="2" t="s">
        <v>42</v>
      </c>
      <c r="W551" s="2">
        <f t="shared" si="89"/>
        <v>1</v>
      </c>
      <c r="X551" s="2">
        <f t="shared" si="90"/>
        <v>0</v>
      </c>
      <c r="Y551" s="2">
        <f t="shared" si="91"/>
        <v>0</v>
      </c>
      <c r="Z551" s="2">
        <f t="shared" si="92"/>
        <v>0</v>
      </c>
      <c r="AA551" s="4">
        <v>8.8640000000000008</v>
      </c>
      <c r="AB551" s="4">
        <v>100</v>
      </c>
      <c r="AC551" s="4">
        <v>805.74099999999999</v>
      </c>
      <c r="AD551" s="4">
        <v>297.86401640637303</v>
      </c>
      <c r="AE551" s="4">
        <v>94.020350212967301</v>
      </c>
      <c r="AF551" s="4">
        <v>-1.70689383183467</v>
      </c>
      <c r="AG551" s="4">
        <f t="shared" si="93"/>
        <v>0.31564856791797313</v>
      </c>
      <c r="AH551" s="4">
        <f t="shared" si="95"/>
        <v>3.0207118035547857</v>
      </c>
      <c r="AI551" s="4">
        <v>-5.7304465723243695E-3</v>
      </c>
      <c r="AJ551" s="4">
        <f t="shared" si="87"/>
        <v>6.6917623509155115</v>
      </c>
      <c r="AK551" s="4">
        <v>4.2137288457881699</v>
      </c>
      <c r="AL551" s="4">
        <v>0.60087469100589497</v>
      </c>
      <c r="AM551" s="4">
        <v>6.7279656979514098</v>
      </c>
      <c r="AN551" s="4">
        <f t="shared" si="94"/>
        <v>0.14259927797833952</v>
      </c>
      <c r="AO551" s="4"/>
      <c r="AP551" s="2" t="b">
        <v>1</v>
      </c>
      <c r="AR551">
        <v>8.0902519859373569</v>
      </c>
      <c r="AS551">
        <v>8.2174598773320522</v>
      </c>
      <c r="AT551">
        <f t="shared" si="96"/>
        <v>-0.12720789139469524</v>
      </c>
    </row>
    <row r="552" spans="1:46" collapsed="1" x14ac:dyDescent="0.3">
      <c r="A552" s="2" t="s">
        <v>2885</v>
      </c>
      <c r="B552" s="3">
        <v>39801</v>
      </c>
      <c r="C552" s="3">
        <v>39801</v>
      </c>
      <c r="D552" s="4">
        <v>286.668522126357</v>
      </c>
      <c r="E552" s="2" t="s">
        <v>2886</v>
      </c>
      <c r="F552" s="2" t="s">
        <v>227</v>
      </c>
      <c r="G552" s="2" t="s">
        <v>272</v>
      </c>
      <c r="H552" s="2" t="s">
        <v>63</v>
      </c>
      <c r="I552" s="2" t="s">
        <v>2887</v>
      </c>
      <c r="J552" s="2" t="s">
        <v>227</v>
      </c>
      <c r="K552" s="2" t="s">
        <v>272</v>
      </c>
      <c r="L552" s="2" t="s">
        <v>465</v>
      </c>
      <c r="M552" s="2" t="s">
        <v>2888</v>
      </c>
      <c r="N552" t="s">
        <v>8205</v>
      </c>
      <c r="O552" t="s">
        <v>7267</v>
      </c>
      <c r="P552" s="2"/>
      <c r="Q552" s="2"/>
      <c r="R552" s="2" t="s">
        <v>40</v>
      </c>
      <c r="S552" s="2" t="s">
        <v>41</v>
      </c>
      <c r="T552" s="4">
        <v>286.668522126357</v>
      </c>
      <c r="U552" s="4">
        <f t="shared" si="88"/>
        <v>5.6583265730923005</v>
      </c>
      <c r="V552" s="2" t="s">
        <v>109</v>
      </c>
      <c r="W552" s="2">
        <f t="shared" si="89"/>
        <v>0</v>
      </c>
      <c r="X552" s="2">
        <f t="shared" si="90"/>
        <v>0</v>
      </c>
      <c r="Y552" s="2">
        <f t="shared" si="91"/>
        <v>0</v>
      </c>
      <c r="Z552" s="2">
        <f t="shared" si="92"/>
        <v>1</v>
      </c>
      <c r="AA552" s="4">
        <v>40</v>
      </c>
      <c r="AB552" s="4">
        <v>60</v>
      </c>
      <c r="AC552" s="4">
        <v>4283.2259999999997</v>
      </c>
      <c r="AD552" s="4">
        <v>28187.305027815699</v>
      </c>
      <c r="AE552" s="4">
        <v>15464.3360974074</v>
      </c>
      <c r="AF552" s="4">
        <v>5236.7177495538999</v>
      </c>
      <c r="AG552" s="4">
        <f t="shared" si="93"/>
        <v>0.54862769186862448</v>
      </c>
      <c r="AH552" s="4">
        <f t="shared" si="95"/>
        <v>0.70058354560395808</v>
      </c>
      <c r="AI552" s="4">
        <v>0.18578284601476516</v>
      </c>
      <c r="AJ552" s="4">
        <f t="shared" si="87"/>
        <v>8.3624617429755315</v>
      </c>
      <c r="AK552" s="4">
        <v>0.58008694315148002</v>
      </c>
      <c r="AL552" s="4">
        <v>0.58008694315148002</v>
      </c>
      <c r="AM552" s="4"/>
      <c r="AN552" s="4">
        <f t="shared" si="94"/>
        <v>1</v>
      </c>
      <c r="AO552" s="4"/>
      <c r="AP552" s="2" t="b">
        <v>1</v>
      </c>
      <c r="AR552">
        <v>4.9665933642536402</v>
      </c>
      <c r="AS552">
        <v>6.7773844699064885</v>
      </c>
      <c r="AT552">
        <f t="shared" si="96"/>
        <v>-1.8107911056528483</v>
      </c>
    </row>
    <row r="553" spans="1:46" collapsed="1" x14ac:dyDescent="0.3">
      <c r="A553" s="2" t="s">
        <v>2889</v>
      </c>
      <c r="B553" s="3">
        <v>38140</v>
      </c>
      <c r="C553" s="3">
        <v>38140</v>
      </c>
      <c r="D553" s="4">
        <v>46.499688290733097</v>
      </c>
      <c r="E553" s="2" t="s">
        <v>2890</v>
      </c>
      <c r="F553" s="2" t="s">
        <v>131</v>
      </c>
      <c r="G553" s="2" t="s">
        <v>132</v>
      </c>
      <c r="H553" s="2" t="s">
        <v>115</v>
      </c>
      <c r="I553" s="2" t="s">
        <v>2891</v>
      </c>
      <c r="J553" s="2" t="s">
        <v>482</v>
      </c>
      <c r="K553" s="2" t="s">
        <v>485</v>
      </c>
      <c r="L553" s="2" t="s">
        <v>311</v>
      </c>
      <c r="M553" s="2" t="s">
        <v>2892</v>
      </c>
      <c r="N553" t="s">
        <v>8206</v>
      </c>
      <c r="O553" t="s">
        <v>7266</v>
      </c>
      <c r="P553" s="2"/>
      <c r="Q553" s="2"/>
      <c r="R553" s="2" t="s">
        <v>40</v>
      </c>
      <c r="S553" s="2" t="s">
        <v>41</v>
      </c>
      <c r="T553" s="4">
        <v>46.615204077890603</v>
      </c>
      <c r="U553" s="4">
        <f t="shared" si="88"/>
        <v>3.8419267556837395</v>
      </c>
      <c r="V553" s="2" t="s">
        <v>59</v>
      </c>
      <c r="W553" s="2">
        <f t="shared" si="89"/>
        <v>0</v>
      </c>
      <c r="X553" s="2">
        <f t="shared" si="90"/>
        <v>0</v>
      </c>
      <c r="Y553" s="2">
        <f t="shared" si="91"/>
        <v>1</v>
      </c>
      <c r="Z553" s="2">
        <f t="shared" si="92"/>
        <v>0</v>
      </c>
      <c r="AA553" s="4">
        <v>42.8</v>
      </c>
      <c r="AB553" s="4">
        <v>100</v>
      </c>
      <c r="AC553" s="4">
        <v>141.864</v>
      </c>
      <c r="AD553" s="4" t="s">
        <v>8951</v>
      </c>
      <c r="AE553" s="4" t="s">
        <v>8951</v>
      </c>
      <c r="AF553" s="4" t="s">
        <v>8951</v>
      </c>
      <c r="AG553" s="4" t="e">
        <f t="shared" si="93"/>
        <v>#VALUE!</v>
      </c>
      <c r="AH553" s="4" t="e">
        <f t="shared" si="95"/>
        <v>#VALUE!</v>
      </c>
      <c r="AI553" s="4" t="s">
        <v>8951</v>
      </c>
      <c r="AJ553" s="4">
        <f t="shared" si="87"/>
        <v>4.9548688521901783</v>
      </c>
      <c r="AK553" s="4">
        <v>0.74273804009792899</v>
      </c>
      <c r="AL553" s="4">
        <v>0.54092503142989501</v>
      </c>
      <c r="AM553" s="4"/>
      <c r="AN553" s="4">
        <f t="shared" si="94"/>
        <v>0.7282850779510025</v>
      </c>
      <c r="AO553" s="4"/>
      <c r="AP553" s="2" t="b">
        <v>1</v>
      </c>
      <c r="AR553">
        <v>8.3114760716756191</v>
      </c>
      <c r="AS553">
        <v>7.9503906071186066</v>
      </c>
      <c r="AT553">
        <f t="shared" si="96"/>
        <v>0.36108546455701251</v>
      </c>
    </row>
    <row r="554" spans="1:46" collapsed="1" x14ac:dyDescent="0.3">
      <c r="A554" s="2" t="s">
        <v>2893</v>
      </c>
      <c r="B554" s="3">
        <v>39258</v>
      </c>
      <c r="C554" s="3">
        <v>39258</v>
      </c>
      <c r="D554" s="4">
        <v>110.479513541896</v>
      </c>
      <c r="E554" s="2" t="s">
        <v>2894</v>
      </c>
      <c r="F554" s="2" t="s">
        <v>227</v>
      </c>
      <c r="G554" s="2" t="s">
        <v>272</v>
      </c>
      <c r="H554" s="2" t="s">
        <v>311</v>
      </c>
      <c r="I554" s="2" t="s">
        <v>2895</v>
      </c>
      <c r="J554" s="2" t="s">
        <v>227</v>
      </c>
      <c r="K554" s="2" t="s">
        <v>272</v>
      </c>
      <c r="L554" s="2" t="s">
        <v>185</v>
      </c>
      <c r="M554" s="2" t="s">
        <v>2896</v>
      </c>
      <c r="N554" t="s">
        <v>8207</v>
      </c>
      <c r="O554" t="s">
        <v>7265</v>
      </c>
      <c r="P554" s="2" t="s">
        <v>2897</v>
      </c>
      <c r="Q554" s="2" t="s">
        <v>2898</v>
      </c>
      <c r="R554" s="2" t="s">
        <v>40</v>
      </c>
      <c r="S554" s="2" t="s">
        <v>41</v>
      </c>
      <c r="T554" s="4">
        <v>113.40300479344199</v>
      </c>
      <c r="U554" s="4">
        <f t="shared" si="88"/>
        <v>4.730947888239271</v>
      </c>
      <c r="V554" s="2" t="s">
        <v>42</v>
      </c>
      <c r="W554" s="2">
        <f t="shared" si="89"/>
        <v>1</v>
      </c>
      <c r="X554" s="2">
        <f t="shared" si="90"/>
        <v>0</v>
      </c>
      <c r="Y554" s="2">
        <f t="shared" si="91"/>
        <v>0</v>
      </c>
      <c r="Z554" s="2">
        <f t="shared" si="92"/>
        <v>0</v>
      </c>
      <c r="AA554" s="4">
        <v>33.18</v>
      </c>
      <c r="AB554" s="4">
        <v>100</v>
      </c>
      <c r="AC554" s="4">
        <v>2446.4189999999999</v>
      </c>
      <c r="AD554" s="4">
        <v>800.48395490025996</v>
      </c>
      <c r="AE554" s="4">
        <v>146.10234171725901</v>
      </c>
      <c r="AF554" s="4">
        <v>-17.9800520381613</v>
      </c>
      <c r="AG554" s="4">
        <f t="shared" si="93"/>
        <v>0.18251751433976376</v>
      </c>
      <c r="AH554" s="4">
        <f t="shared" si="95"/>
        <v>3.238692450794078</v>
      </c>
      <c r="AI554" s="4">
        <v>-2.2461477120302317E-2</v>
      </c>
      <c r="AJ554" s="4">
        <f t="shared" si="87"/>
        <v>7.8023806016587001</v>
      </c>
      <c r="AK554" s="4">
        <v>4.2661520762979199</v>
      </c>
      <c r="AL554" s="4">
        <v>0.51285857423832004</v>
      </c>
      <c r="AM554" s="4">
        <v>147.76617098848899</v>
      </c>
      <c r="AN554" s="4">
        <f t="shared" si="94"/>
        <v>0.1202157272094642</v>
      </c>
      <c r="AO554" s="4"/>
      <c r="AP554" s="2" t="b">
        <v>1</v>
      </c>
      <c r="AR554">
        <v>8.1802892287572231</v>
      </c>
      <c r="AS554">
        <v>8.1820020874341335</v>
      </c>
      <c r="AT554">
        <f t="shared" si="96"/>
        <v>-1.7128586769104004E-3</v>
      </c>
    </row>
    <row r="555" spans="1:46" collapsed="1" x14ac:dyDescent="0.3">
      <c r="A555" s="2" t="s">
        <v>2899</v>
      </c>
      <c r="B555" s="3">
        <v>38434</v>
      </c>
      <c r="C555" s="3">
        <v>38434</v>
      </c>
      <c r="D555" s="4">
        <v>10.394318818912399</v>
      </c>
      <c r="E555" s="2" t="s">
        <v>2900</v>
      </c>
      <c r="F555" s="2" t="s">
        <v>367</v>
      </c>
      <c r="G555" s="2" t="s">
        <v>816</v>
      </c>
      <c r="H555" s="2" t="s">
        <v>115</v>
      </c>
      <c r="I555" s="2" t="s">
        <v>2901</v>
      </c>
      <c r="J555" s="2" t="s">
        <v>31</v>
      </c>
      <c r="K555" s="2" t="s">
        <v>254</v>
      </c>
      <c r="L555" s="2" t="s">
        <v>36</v>
      </c>
      <c r="M555" s="2" t="s">
        <v>2902</v>
      </c>
      <c r="N555" t="s">
        <v>8208</v>
      </c>
      <c r="O555" t="s">
        <v>7264</v>
      </c>
      <c r="P555" s="2"/>
      <c r="Q555" s="2"/>
      <c r="R555" s="2" t="s">
        <v>40</v>
      </c>
      <c r="S555" s="2" t="s">
        <v>41</v>
      </c>
      <c r="T555" s="4">
        <v>10.394318818912399</v>
      </c>
      <c r="U555" s="4">
        <f t="shared" si="88"/>
        <v>2.3412593894766558</v>
      </c>
      <c r="V555" s="2" t="s">
        <v>59</v>
      </c>
      <c r="W555" s="2">
        <f t="shared" si="89"/>
        <v>0</v>
      </c>
      <c r="X555" s="2">
        <f t="shared" si="90"/>
        <v>0</v>
      </c>
      <c r="Y555" s="2">
        <f t="shared" si="91"/>
        <v>1</v>
      </c>
      <c r="Z555" s="2">
        <f t="shared" si="92"/>
        <v>0</v>
      </c>
      <c r="AA555" s="4">
        <v>10</v>
      </c>
      <c r="AB555" s="4">
        <v>61</v>
      </c>
      <c r="AC555" s="4">
        <v>857.02599999999995</v>
      </c>
      <c r="AD555" s="4">
        <v>610.16099999999994</v>
      </c>
      <c r="AE555" s="4">
        <v>462.19600000000003</v>
      </c>
      <c r="AF555" s="4">
        <v>51.104999999999997</v>
      </c>
      <c r="AG555" s="4">
        <f t="shared" si="93"/>
        <v>0.75749843074205014</v>
      </c>
      <c r="AH555" s="4">
        <f t="shared" si="95"/>
        <v>2.1620883668408832</v>
      </c>
      <c r="AI555" s="4">
        <v>8.3756582279103389E-2</v>
      </c>
      <c r="AJ555" s="4">
        <f t="shared" si="87"/>
        <v>6.7534682565273121</v>
      </c>
      <c r="AK555" s="4">
        <v>0.532019352650278</v>
      </c>
      <c r="AL555" s="4">
        <v>0.50166925535143603</v>
      </c>
      <c r="AM555" s="4"/>
      <c r="AN555" s="4">
        <f t="shared" si="94"/>
        <v>0.94295302013422699</v>
      </c>
      <c r="AO555" s="4"/>
      <c r="AP555" s="2" t="b">
        <v>1</v>
      </c>
      <c r="AR555">
        <v>7.4788953997194767</v>
      </c>
      <c r="AS555">
        <v>7.7975135420759525</v>
      </c>
      <c r="AT555">
        <f t="shared" si="96"/>
        <v>-0.31861814235647579</v>
      </c>
    </row>
    <row r="556" spans="1:46" collapsed="1" x14ac:dyDescent="0.3">
      <c r="A556" s="2" t="s">
        <v>2907</v>
      </c>
      <c r="B556" s="3">
        <v>39581</v>
      </c>
      <c r="C556" s="3">
        <v>39581</v>
      </c>
      <c r="D556" s="4">
        <v>62.233328010070402</v>
      </c>
      <c r="E556" s="2" t="s">
        <v>2908</v>
      </c>
      <c r="F556" s="2" t="s">
        <v>227</v>
      </c>
      <c r="G556" s="2" t="s">
        <v>272</v>
      </c>
      <c r="H556" s="2" t="s">
        <v>311</v>
      </c>
      <c r="I556" s="2" t="s">
        <v>2909</v>
      </c>
      <c r="J556" s="2" t="s">
        <v>227</v>
      </c>
      <c r="K556" s="2" t="s">
        <v>272</v>
      </c>
      <c r="L556" s="2" t="s">
        <v>372</v>
      </c>
      <c r="M556" s="2" t="s">
        <v>2910</v>
      </c>
      <c r="N556" t="s">
        <v>8210</v>
      </c>
      <c r="O556" t="s">
        <v>7262</v>
      </c>
      <c r="P556" s="2" t="s">
        <v>2911</v>
      </c>
      <c r="Q556" s="2"/>
      <c r="R556" s="2" t="s">
        <v>40</v>
      </c>
      <c r="S556" s="2" t="s">
        <v>41</v>
      </c>
      <c r="T556" s="4">
        <v>62.233328010070402</v>
      </c>
      <c r="U556" s="4">
        <f t="shared" si="88"/>
        <v>4.130890676342398</v>
      </c>
      <c r="V556" s="2" t="s">
        <v>42</v>
      </c>
      <c r="W556" s="2">
        <f t="shared" si="89"/>
        <v>1</v>
      </c>
      <c r="X556" s="2">
        <f t="shared" si="90"/>
        <v>0</v>
      </c>
      <c r="Y556" s="2">
        <f t="shared" si="91"/>
        <v>0</v>
      </c>
      <c r="Z556" s="2">
        <f t="shared" si="92"/>
        <v>0</v>
      </c>
      <c r="AA556" s="4">
        <v>17.765000000000001</v>
      </c>
      <c r="AB556" s="4">
        <v>74.27</v>
      </c>
      <c r="AC556" s="4">
        <v>612.27300000000002</v>
      </c>
      <c r="AD556" s="4">
        <v>2525.0084889643499</v>
      </c>
      <c r="AE556" s="4">
        <v>1403.8337258338399</v>
      </c>
      <c r="AF556" s="4">
        <v>174.541322087738</v>
      </c>
      <c r="AG556" s="4">
        <f t="shared" si="93"/>
        <v>0.55597188364686734</v>
      </c>
      <c r="AH556" s="4">
        <f t="shared" si="95"/>
        <v>0.79845542486107068</v>
      </c>
      <c r="AI556" s="4">
        <v>6.9125043678299608E-2</v>
      </c>
      <c r="AJ556" s="4">
        <f t="shared" si="87"/>
        <v>6.4171782614802932</v>
      </c>
      <c r="AK556" s="4">
        <v>11.088670326966</v>
      </c>
      <c r="AL556" s="4">
        <v>0.47691380758819102</v>
      </c>
      <c r="AM556" s="4">
        <v>48.413242432102003</v>
      </c>
      <c r="AN556" s="4">
        <f t="shared" si="94"/>
        <v>4.3009106910537998E-2</v>
      </c>
      <c r="AO556" s="4"/>
      <c r="AP556" s="2" t="b">
        <v>1</v>
      </c>
      <c r="AR556">
        <v>3.9164392203092575</v>
      </c>
      <c r="AS556">
        <v>8.2199958960215245</v>
      </c>
      <c r="AT556">
        <f t="shared" si="96"/>
        <v>-4.303556675712267</v>
      </c>
    </row>
    <row r="557" spans="1:46" collapsed="1" x14ac:dyDescent="0.3">
      <c r="A557" s="2" t="s">
        <v>2912</v>
      </c>
      <c r="B557" s="3">
        <v>40449</v>
      </c>
      <c r="C557" s="3">
        <v>40449</v>
      </c>
      <c r="D557" s="4">
        <v>42.250192159877002</v>
      </c>
      <c r="E557" s="2" t="s">
        <v>2913</v>
      </c>
      <c r="F557" s="2" t="s">
        <v>101</v>
      </c>
      <c r="G557" s="2" t="s">
        <v>235</v>
      </c>
      <c r="H557" s="2" t="s">
        <v>311</v>
      </c>
      <c r="I557" s="2" t="s">
        <v>1629</v>
      </c>
      <c r="J557" s="2" t="s">
        <v>101</v>
      </c>
      <c r="K557" s="2" t="s">
        <v>235</v>
      </c>
      <c r="L557" s="2" t="s">
        <v>548</v>
      </c>
      <c r="M557" s="2" t="s">
        <v>2914</v>
      </c>
      <c r="N557" t="s">
        <v>8211</v>
      </c>
      <c r="O557" t="s">
        <v>6831</v>
      </c>
      <c r="P557" s="2" t="s">
        <v>2915</v>
      </c>
      <c r="Q557" s="2" t="s">
        <v>2916</v>
      </c>
      <c r="R557" s="2" t="s">
        <v>40</v>
      </c>
      <c r="S557" s="2" t="s">
        <v>41</v>
      </c>
      <c r="T557" s="4">
        <v>54.035357417371301</v>
      </c>
      <c r="U557" s="4">
        <f t="shared" si="88"/>
        <v>3.989638599286252</v>
      </c>
      <c r="V557" s="2" t="s">
        <v>67</v>
      </c>
      <c r="W557" s="2">
        <f t="shared" si="89"/>
        <v>0</v>
      </c>
      <c r="X557" s="2">
        <f t="shared" si="90"/>
        <v>1</v>
      </c>
      <c r="Y557" s="2">
        <f t="shared" si="91"/>
        <v>0</v>
      </c>
      <c r="Z557" s="2">
        <f t="shared" si="92"/>
        <v>0</v>
      </c>
      <c r="AA557" s="4">
        <v>21</v>
      </c>
      <c r="AB557" s="4">
        <v>100</v>
      </c>
      <c r="AC557" s="4">
        <v>295.08300000000003</v>
      </c>
      <c r="AD557" s="4">
        <v>90.250178699070801</v>
      </c>
      <c r="AE557" s="4">
        <v>5.8205861329521102</v>
      </c>
      <c r="AF557" s="4">
        <v>-13.8706218727663</v>
      </c>
      <c r="AG557" s="4">
        <f t="shared" si="93"/>
        <v>6.4493901473150636E-2</v>
      </c>
      <c r="AH557" s="4">
        <f t="shared" si="95"/>
        <v>3.3341051560272441</v>
      </c>
      <c r="AI557" s="4">
        <v>-0.15369079676857314</v>
      </c>
      <c r="AJ557" s="4">
        <f t="shared" si="87"/>
        <v>5.687256672698866</v>
      </c>
      <c r="AK557" s="4">
        <v>12.3313903680435</v>
      </c>
      <c r="AL557" s="4">
        <v>0.43926693655406401</v>
      </c>
      <c r="AM557" s="4">
        <v>46.293327633500802</v>
      </c>
      <c r="AN557" s="4">
        <f t="shared" si="94"/>
        <v>3.5621849884212055E-2</v>
      </c>
      <c r="AO557" s="4"/>
      <c r="AP557" s="2" t="b">
        <v>1</v>
      </c>
      <c r="AR557">
        <v>7.9384614924589787</v>
      </c>
      <c r="AS557">
        <v>8.1831075350443516</v>
      </c>
      <c r="AT557">
        <f t="shared" si="96"/>
        <v>-0.24464604258537292</v>
      </c>
    </row>
    <row r="558" spans="1:46" collapsed="1" x14ac:dyDescent="0.3">
      <c r="A558" s="2" t="s">
        <v>2917</v>
      </c>
      <c r="B558" s="3">
        <v>45215</v>
      </c>
      <c r="C558" s="3">
        <v>45215</v>
      </c>
      <c r="D558" s="4">
        <v>89.326061141061601</v>
      </c>
      <c r="E558" s="2" t="s">
        <v>2918</v>
      </c>
      <c r="F558" s="2" t="s">
        <v>128</v>
      </c>
      <c r="G558" s="2" t="s">
        <v>313</v>
      </c>
      <c r="H558" s="2" t="s">
        <v>103</v>
      </c>
      <c r="I558" s="2" t="s">
        <v>2919</v>
      </c>
      <c r="J558" s="2" t="s">
        <v>128</v>
      </c>
      <c r="K558" s="2" t="s">
        <v>547</v>
      </c>
      <c r="L558" s="2" t="s">
        <v>36</v>
      </c>
      <c r="M558" s="2" t="s">
        <v>2920</v>
      </c>
      <c r="N558" t="s">
        <v>8212</v>
      </c>
      <c r="O558" t="s">
        <v>7261</v>
      </c>
      <c r="P558" s="2"/>
      <c r="Q558" s="2" t="s">
        <v>2921</v>
      </c>
      <c r="R558" s="2" t="s">
        <v>40</v>
      </c>
      <c r="S558" s="2" t="s">
        <v>41</v>
      </c>
      <c r="T558" s="4">
        <v>89.326061141061601</v>
      </c>
      <c r="U558" s="4">
        <f t="shared" si="88"/>
        <v>4.492293283391799</v>
      </c>
      <c r="V558" s="2" t="s">
        <v>42</v>
      </c>
      <c r="W558" s="2">
        <f t="shared" si="89"/>
        <v>1</v>
      </c>
      <c r="X558" s="2">
        <f t="shared" si="90"/>
        <v>0</v>
      </c>
      <c r="Y558" s="2">
        <f t="shared" si="91"/>
        <v>0</v>
      </c>
      <c r="Z558" s="2">
        <f t="shared" si="92"/>
        <v>0</v>
      </c>
      <c r="AA558" s="4">
        <v>0</v>
      </c>
      <c r="AB558" s="4">
        <v>100</v>
      </c>
      <c r="AC558" s="4" t="s">
        <v>8951</v>
      </c>
      <c r="AD558" s="4">
        <v>661.83199999999999</v>
      </c>
      <c r="AE558" s="4">
        <v>268.35199999999998</v>
      </c>
      <c r="AF558" s="4">
        <v>37.143999999999998</v>
      </c>
      <c r="AG558" s="4">
        <f t="shared" si="93"/>
        <v>0.40546845725199143</v>
      </c>
      <c r="AH558" s="4" t="e">
        <f t="shared" si="95"/>
        <v>#VALUE!</v>
      </c>
      <c r="AI558" s="4">
        <v>5.612300402519068E-2</v>
      </c>
      <c r="AJ558" s="4" t="e">
        <f t="shared" si="87"/>
        <v>#VALUE!</v>
      </c>
      <c r="AK558" s="4">
        <v>0.83904109589041098</v>
      </c>
      <c r="AL558" s="4">
        <v>0.40667808219178098</v>
      </c>
      <c r="AM558" s="4"/>
      <c r="AN558" s="4">
        <f t="shared" si="94"/>
        <v>0.48469387755102056</v>
      </c>
      <c r="AO558" s="4"/>
      <c r="AP558" s="2" t="b">
        <v>1</v>
      </c>
      <c r="AR558">
        <v>6.9896626944343252</v>
      </c>
      <c r="AS558">
        <v>7.6353802283604946</v>
      </c>
      <c r="AT558">
        <f t="shared" si="96"/>
        <v>-0.64571753392616937</v>
      </c>
    </row>
    <row r="559" spans="1:46" collapsed="1" x14ac:dyDescent="0.3">
      <c r="A559" s="2" t="s">
        <v>2922</v>
      </c>
      <c r="B559" s="3">
        <v>43654</v>
      </c>
      <c r="C559" s="3">
        <v>43654</v>
      </c>
      <c r="D559" s="4">
        <v>13.451933329592</v>
      </c>
      <c r="E559" s="2" t="s">
        <v>2923</v>
      </c>
      <c r="F559" s="2" t="s">
        <v>128</v>
      </c>
      <c r="G559" s="2" t="s">
        <v>547</v>
      </c>
      <c r="H559" s="2" t="s">
        <v>105</v>
      </c>
      <c r="I559" s="2" t="s">
        <v>2924</v>
      </c>
      <c r="J559" s="2" t="s">
        <v>128</v>
      </c>
      <c r="K559" s="2" t="s">
        <v>583</v>
      </c>
      <c r="L559" s="2" t="s">
        <v>397</v>
      </c>
      <c r="M559" s="2" t="s">
        <v>2925</v>
      </c>
      <c r="N559" t="s">
        <v>8213</v>
      </c>
      <c r="O559" t="s">
        <v>7260</v>
      </c>
      <c r="P559" s="2"/>
      <c r="Q559" s="2"/>
      <c r="R559" s="2" t="s">
        <v>40</v>
      </c>
      <c r="S559" s="2" t="s">
        <v>41</v>
      </c>
      <c r="T559" s="4">
        <v>13.451933329592</v>
      </c>
      <c r="U559" s="4">
        <f t="shared" si="88"/>
        <v>2.5991228376950604</v>
      </c>
      <c r="V559" s="2" t="s">
        <v>42</v>
      </c>
      <c r="W559" s="2">
        <f t="shared" si="89"/>
        <v>1</v>
      </c>
      <c r="X559" s="2">
        <f t="shared" si="90"/>
        <v>0</v>
      </c>
      <c r="Y559" s="2">
        <f t="shared" si="91"/>
        <v>0</v>
      </c>
      <c r="Z559" s="2">
        <f t="shared" si="92"/>
        <v>0</v>
      </c>
      <c r="AA559" s="4">
        <v>0</v>
      </c>
      <c r="AB559" s="4">
        <v>100</v>
      </c>
      <c r="AC559" s="4">
        <v>513.33799999999997</v>
      </c>
      <c r="AD559" s="4">
        <v>72.127350105047697</v>
      </c>
      <c r="AE559" s="4">
        <v>27.6863653504283</v>
      </c>
      <c r="AF559" s="4">
        <v>13.5919840543016</v>
      </c>
      <c r="AG559" s="4">
        <f t="shared" si="93"/>
        <v>0.383853909926059</v>
      </c>
      <c r="AH559" s="4">
        <f t="shared" si="95"/>
        <v>7.5009599626559096</v>
      </c>
      <c r="AI559" s="4">
        <v>0.1884442452759732</v>
      </c>
      <c r="AJ559" s="4">
        <f t="shared" si="87"/>
        <v>6.2409344976073342</v>
      </c>
      <c r="AK559" s="4">
        <v>1.9978897146527199</v>
      </c>
      <c r="AL559" s="4">
        <v>0.40026607945683101</v>
      </c>
      <c r="AM559" s="4"/>
      <c r="AN559" s="4">
        <f t="shared" si="94"/>
        <v>0.20034443168771537</v>
      </c>
      <c r="AO559" s="4"/>
      <c r="AP559" s="2" t="b">
        <v>1</v>
      </c>
      <c r="AR559">
        <v>8.3074431419372559</v>
      </c>
      <c r="AS559">
        <v>8.446031928062439</v>
      </c>
      <c r="AT559">
        <f t="shared" si="96"/>
        <v>-0.13858878612518311</v>
      </c>
    </row>
    <row r="560" spans="1:46" collapsed="1" x14ac:dyDescent="0.3">
      <c r="A560" s="2" t="s">
        <v>2926</v>
      </c>
      <c r="B560" s="3">
        <v>38905</v>
      </c>
      <c r="C560" s="3">
        <v>38905</v>
      </c>
      <c r="D560" s="4">
        <v>39.599984990055901</v>
      </c>
      <c r="E560" s="2" t="s">
        <v>2927</v>
      </c>
      <c r="F560" s="2" t="s">
        <v>227</v>
      </c>
      <c r="G560" s="2" t="s">
        <v>272</v>
      </c>
      <c r="H560" s="2" t="s">
        <v>311</v>
      </c>
      <c r="I560" s="2" t="s">
        <v>2928</v>
      </c>
      <c r="J560" s="2" t="s">
        <v>227</v>
      </c>
      <c r="K560" s="2" t="s">
        <v>272</v>
      </c>
      <c r="L560" s="2" t="s">
        <v>185</v>
      </c>
      <c r="M560" s="2" t="s">
        <v>2929</v>
      </c>
      <c r="N560" t="s">
        <v>8214</v>
      </c>
      <c r="O560" t="s">
        <v>7259</v>
      </c>
      <c r="P560" s="2" t="s">
        <v>2930</v>
      </c>
      <c r="Q560" s="2"/>
      <c r="R560" s="2" t="s">
        <v>40</v>
      </c>
      <c r="S560" s="2" t="s">
        <v>41</v>
      </c>
      <c r="T560" s="4">
        <v>47.529738451724299</v>
      </c>
      <c r="U560" s="4">
        <f t="shared" si="88"/>
        <v>3.8613555878067443</v>
      </c>
      <c r="V560" s="2" t="s">
        <v>67</v>
      </c>
      <c r="W560" s="2">
        <f t="shared" si="89"/>
        <v>0</v>
      </c>
      <c r="X560" s="2">
        <f t="shared" si="90"/>
        <v>1</v>
      </c>
      <c r="Y560" s="2">
        <f t="shared" si="91"/>
        <v>0</v>
      </c>
      <c r="Z560" s="2">
        <f t="shared" si="92"/>
        <v>0</v>
      </c>
      <c r="AA560" s="4">
        <v>14.4</v>
      </c>
      <c r="AB560" s="4">
        <v>100</v>
      </c>
      <c r="AC560" s="4">
        <v>267.65499999999997</v>
      </c>
      <c r="AD560" s="4" t="s">
        <v>8951</v>
      </c>
      <c r="AE560" s="4" t="s">
        <v>8951</v>
      </c>
      <c r="AF560" s="4" t="s">
        <v>8951</v>
      </c>
      <c r="AG560" s="4" t="e">
        <f t="shared" si="93"/>
        <v>#VALUE!</v>
      </c>
      <c r="AH560" s="4" t="e">
        <f t="shared" si="95"/>
        <v>#VALUE!</v>
      </c>
      <c r="AI560" s="4" t="s">
        <v>8951</v>
      </c>
      <c r="AJ560" s="4">
        <f t="shared" si="87"/>
        <v>5.589698837778295</v>
      </c>
      <c r="AK560" s="4">
        <v>11.7371135933499</v>
      </c>
      <c r="AL560" s="4">
        <v>0.387427171855865</v>
      </c>
      <c r="AM560" s="4"/>
      <c r="AN560" s="4">
        <f t="shared" si="94"/>
        <v>3.3008726444922226E-2</v>
      </c>
      <c r="AO560" s="4"/>
      <c r="AP560" s="2" t="b">
        <v>1</v>
      </c>
      <c r="AR560">
        <v>8.2183998425801601</v>
      </c>
      <c r="AS560">
        <v>8.1188248793284092</v>
      </c>
      <c r="AT560">
        <f t="shared" si="96"/>
        <v>9.9574963251750859E-2</v>
      </c>
    </row>
    <row r="561" spans="1:46" collapsed="1" x14ac:dyDescent="0.3">
      <c r="A561" s="2" t="s">
        <v>2931</v>
      </c>
      <c r="B561" s="3">
        <v>45040</v>
      </c>
      <c r="C561" s="3">
        <v>45040</v>
      </c>
      <c r="D561" s="4">
        <v>5.7725479855411601</v>
      </c>
      <c r="E561" s="2" t="s">
        <v>2932</v>
      </c>
      <c r="F561" s="2" t="s">
        <v>482</v>
      </c>
      <c r="G561" s="2" t="s">
        <v>930</v>
      </c>
      <c r="H561" s="2" t="s">
        <v>105</v>
      </c>
      <c r="I561" s="2" t="s">
        <v>2933</v>
      </c>
      <c r="J561" s="2" t="s">
        <v>367</v>
      </c>
      <c r="K561" s="2" t="s">
        <v>604</v>
      </c>
      <c r="L561" s="2" t="s">
        <v>185</v>
      </c>
      <c r="M561" s="2" t="s">
        <v>2934</v>
      </c>
      <c r="N561" t="s">
        <v>8215</v>
      </c>
      <c r="O561" t="s">
        <v>7258</v>
      </c>
      <c r="P561" s="2"/>
      <c r="Q561" s="2"/>
      <c r="R561" s="2" t="s">
        <v>40</v>
      </c>
      <c r="S561" s="2" t="s">
        <v>41</v>
      </c>
      <c r="T561" s="4">
        <v>5.4319522726523601</v>
      </c>
      <c r="U561" s="4">
        <f t="shared" si="88"/>
        <v>1.6922986038872281</v>
      </c>
      <c r="V561" s="2" t="s">
        <v>59</v>
      </c>
      <c r="W561" s="2">
        <f t="shared" si="89"/>
        <v>0</v>
      </c>
      <c r="X561" s="2">
        <f t="shared" si="90"/>
        <v>0</v>
      </c>
      <c r="Y561" s="2">
        <f t="shared" si="91"/>
        <v>1</v>
      </c>
      <c r="Z561" s="2">
        <f t="shared" si="92"/>
        <v>0</v>
      </c>
      <c r="AA561" s="4">
        <v>0</v>
      </c>
      <c r="AB561" s="4">
        <v>100</v>
      </c>
      <c r="AC561" s="4" t="s">
        <v>8951</v>
      </c>
      <c r="AD561" s="4">
        <v>1.1070927743745001E-2</v>
      </c>
      <c r="AE561" s="4">
        <v>0.158683297660344</v>
      </c>
      <c r="AF561" s="4">
        <v>-0.34910325485275701</v>
      </c>
      <c r="AG561" s="4">
        <f t="shared" si="93"/>
        <v>14.333333333333242</v>
      </c>
      <c r="AH561" s="4" t="e">
        <f t="shared" si="95"/>
        <v>#VALUE!</v>
      </c>
      <c r="AI561" s="4" t="s">
        <v>8951</v>
      </c>
      <c r="AJ561" s="4" t="e">
        <f t="shared" si="87"/>
        <v>#VALUE!</v>
      </c>
      <c r="AK561" s="4">
        <v>6.3142123287671006E-2</v>
      </c>
      <c r="AL561" s="4">
        <v>0.38527397260273999</v>
      </c>
      <c r="AM561" s="4"/>
      <c r="AN561" s="4" t="s">
        <v>8951</v>
      </c>
      <c r="AO561" s="4"/>
      <c r="AP561" s="2" t="b">
        <v>1</v>
      </c>
      <c r="AR561">
        <v>7.86936237414678</v>
      </c>
      <c r="AS561">
        <v>8.3463137348492946</v>
      </c>
      <c r="AT561">
        <f t="shared" si="96"/>
        <v>-0.47695136070251465</v>
      </c>
    </row>
    <row r="562" spans="1:46" collapsed="1" x14ac:dyDescent="0.3">
      <c r="A562" s="2" t="s">
        <v>2935</v>
      </c>
      <c r="B562" s="3">
        <v>40627</v>
      </c>
      <c r="C562" s="3">
        <v>40627</v>
      </c>
      <c r="D562" s="4">
        <v>47.894736842105303</v>
      </c>
      <c r="E562" s="2" t="s">
        <v>2936</v>
      </c>
      <c r="F562" s="2" t="s">
        <v>227</v>
      </c>
      <c r="G562" s="2" t="s">
        <v>272</v>
      </c>
      <c r="H562" s="2" t="s">
        <v>185</v>
      </c>
      <c r="I562" s="2" t="s">
        <v>2937</v>
      </c>
      <c r="J562" s="2" t="s">
        <v>227</v>
      </c>
      <c r="K562" s="2" t="s">
        <v>272</v>
      </c>
      <c r="L562" s="2" t="s">
        <v>33</v>
      </c>
      <c r="M562" s="2" t="s">
        <v>2938</v>
      </c>
      <c r="N562" t="s">
        <v>8216</v>
      </c>
      <c r="O562" t="s">
        <v>7257</v>
      </c>
      <c r="P562" s="2" t="s">
        <v>1381</v>
      </c>
      <c r="Q562" s="2" t="s">
        <v>189</v>
      </c>
      <c r="R562" s="2" t="s">
        <v>40</v>
      </c>
      <c r="S562" s="2" t="s">
        <v>41</v>
      </c>
      <c r="T562" s="4">
        <v>52.390860873112999</v>
      </c>
      <c r="U562" s="4">
        <f t="shared" si="88"/>
        <v>3.958732165297207</v>
      </c>
      <c r="V562" s="2" t="s">
        <v>42</v>
      </c>
      <c r="W562" s="2">
        <f t="shared" si="89"/>
        <v>1</v>
      </c>
      <c r="X562" s="2">
        <f t="shared" si="90"/>
        <v>0</v>
      </c>
      <c r="Y562" s="2">
        <f t="shared" si="91"/>
        <v>0</v>
      </c>
      <c r="Z562" s="2">
        <f t="shared" si="92"/>
        <v>0</v>
      </c>
      <c r="AA562" s="4">
        <v>16.963000000000001</v>
      </c>
      <c r="AB562" s="4">
        <v>100</v>
      </c>
      <c r="AC562" s="4">
        <v>1402.9580000000001</v>
      </c>
      <c r="AD562" s="4">
        <v>364.010982362373</v>
      </c>
      <c r="AE562" s="4">
        <v>126.80872260823099</v>
      </c>
      <c r="AF562" s="4">
        <v>132.39644681988199</v>
      </c>
      <c r="AG562" s="4">
        <f t="shared" si="93"/>
        <v>0.34836510092432565</v>
      </c>
      <c r="AH562" s="4">
        <f t="shared" si="95"/>
        <v>4.2025290354711</v>
      </c>
      <c r="AI562" s="4">
        <v>0.36371552847293298</v>
      </c>
      <c r="AJ562" s="4">
        <f t="shared" si="87"/>
        <v>7.2463381438026282</v>
      </c>
      <c r="AK562" s="4">
        <v>13.161432728002399</v>
      </c>
      <c r="AL562" s="4">
        <v>0.375238286344938</v>
      </c>
      <c r="AM562" s="4">
        <v>42.490793780687397</v>
      </c>
      <c r="AN562" s="4">
        <f t="shared" si="94"/>
        <v>2.8510443665192862E-2</v>
      </c>
      <c r="AO562" s="4"/>
      <c r="AP562" s="2" t="b">
        <v>1</v>
      </c>
      <c r="AR562">
        <v>7.2864004671573639</v>
      </c>
      <c r="AS562">
        <v>8.2043197949727382</v>
      </c>
      <c r="AT562">
        <f t="shared" si="96"/>
        <v>-0.91791932781537433</v>
      </c>
    </row>
    <row r="563" spans="1:46" collapsed="1" x14ac:dyDescent="0.3">
      <c r="A563" s="2" t="s">
        <v>2939</v>
      </c>
      <c r="B563" s="3">
        <v>44019</v>
      </c>
      <c r="C563" s="3">
        <v>44019</v>
      </c>
      <c r="D563" s="4">
        <v>1.0305851063829801</v>
      </c>
      <c r="E563" s="2" t="s">
        <v>2940</v>
      </c>
      <c r="F563" s="2" t="s">
        <v>482</v>
      </c>
      <c r="G563" s="2" t="s">
        <v>483</v>
      </c>
      <c r="H563" s="2" t="s">
        <v>185</v>
      </c>
      <c r="I563" s="2" t="s">
        <v>2941</v>
      </c>
      <c r="J563" s="2" t="s">
        <v>482</v>
      </c>
      <c r="K563" s="2" t="s">
        <v>483</v>
      </c>
      <c r="L563" s="2" t="s">
        <v>1503</v>
      </c>
      <c r="M563" s="2" t="s">
        <v>2942</v>
      </c>
      <c r="N563" t="s">
        <v>8217</v>
      </c>
      <c r="O563" t="s">
        <v>7256</v>
      </c>
      <c r="P563" s="2" t="s">
        <v>2943</v>
      </c>
      <c r="Q563" s="2"/>
      <c r="R563" s="2" t="s">
        <v>40</v>
      </c>
      <c r="S563" s="2" t="s">
        <v>41</v>
      </c>
      <c r="T563" s="4">
        <v>1.0328014184397201</v>
      </c>
      <c r="U563" s="4">
        <f t="shared" si="88"/>
        <v>3.2274933941800366E-2</v>
      </c>
      <c r="V563" s="2" t="s">
        <v>42</v>
      </c>
      <c r="W563" s="2">
        <f t="shared" si="89"/>
        <v>1</v>
      </c>
      <c r="X563" s="2">
        <f t="shared" si="90"/>
        <v>0</v>
      </c>
      <c r="Y563" s="2">
        <f t="shared" si="91"/>
        <v>0</v>
      </c>
      <c r="Z563" s="2">
        <f t="shared" si="92"/>
        <v>0</v>
      </c>
      <c r="AA563" s="4">
        <v>22.995999999999999</v>
      </c>
      <c r="AB563" s="4">
        <v>100</v>
      </c>
      <c r="AC563" s="4">
        <v>205.42500000000001</v>
      </c>
      <c r="AD563" s="4">
        <v>13.00050999592</v>
      </c>
      <c r="AE563" s="4">
        <v>7.2585339317285502</v>
      </c>
      <c r="AF563" s="4">
        <v>0.470556235550116</v>
      </c>
      <c r="AG563" s="4">
        <f t="shared" si="93"/>
        <v>0.55832686056212588</v>
      </c>
      <c r="AH563" s="4" t="s">
        <v>8951</v>
      </c>
      <c r="AI563" s="4">
        <v>3.6195213549144803E-2</v>
      </c>
      <c r="AJ563" s="4">
        <f t="shared" si="87"/>
        <v>5.3250810038172514</v>
      </c>
      <c r="AK563" s="4">
        <v>0.26154866278641398</v>
      </c>
      <c r="AL563" s="4">
        <v>0.30354380019155702</v>
      </c>
      <c r="AM563" s="4">
        <v>0.96615476367973796</v>
      </c>
      <c r="AN563" s="4">
        <f t="shared" si="94"/>
        <v>1.1605633802816921</v>
      </c>
      <c r="AO563" s="4"/>
      <c r="AP563" s="2" t="b">
        <v>1</v>
      </c>
      <c r="AR563">
        <v>7.3664185007413234</v>
      </c>
      <c r="AS563">
        <v>7.9535232782363892</v>
      </c>
      <c r="AT563">
        <f t="shared" si="96"/>
        <v>-0.58710477749506573</v>
      </c>
    </row>
    <row r="564" spans="1:46" collapsed="1" x14ac:dyDescent="0.3">
      <c r="A564" s="2" t="s">
        <v>2950</v>
      </c>
      <c r="B564" s="3">
        <v>38322</v>
      </c>
      <c r="C564" s="3">
        <v>38322</v>
      </c>
      <c r="D564" s="4">
        <v>15.51097711812</v>
      </c>
      <c r="E564" s="2" t="s">
        <v>2951</v>
      </c>
      <c r="F564" s="2" t="s">
        <v>367</v>
      </c>
      <c r="G564" s="2" t="s">
        <v>604</v>
      </c>
      <c r="H564" s="2" t="s">
        <v>115</v>
      </c>
      <c r="I564" s="2" t="s">
        <v>2952</v>
      </c>
      <c r="J564" s="2" t="s">
        <v>367</v>
      </c>
      <c r="K564" s="2" t="s">
        <v>452</v>
      </c>
      <c r="L564" s="2" t="s">
        <v>36</v>
      </c>
      <c r="M564" s="2" t="s">
        <v>2953</v>
      </c>
      <c r="N564" t="s">
        <v>8218</v>
      </c>
      <c r="O564" t="s">
        <v>7100</v>
      </c>
      <c r="P564" s="2"/>
      <c r="Q564" s="2"/>
      <c r="R564" s="2" t="s">
        <v>40</v>
      </c>
      <c r="S564" s="2" t="s">
        <v>41</v>
      </c>
      <c r="T564" s="4">
        <v>15.51097711812</v>
      </c>
      <c r="U564" s="4">
        <f t="shared" si="88"/>
        <v>2.7415479744381215</v>
      </c>
      <c r="V564" s="2" t="s">
        <v>109</v>
      </c>
      <c r="W564" s="2">
        <f t="shared" si="89"/>
        <v>0</v>
      </c>
      <c r="X564" s="2">
        <f t="shared" si="90"/>
        <v>0</v>
      </c>
      <c r="Y564" s="2">
        <f t="shared" si="91"/>
        <v>0</v>
      </c>
      <c r="Z564" s="2">
        <f t="shared" si="92"/>
        <v>1</v>
      </c>
      <c r="AA564" s="4">
        <v>0</v>
      </c>
      <c r="AB564" s="4">
        <v>100</v>
      </c>
      <c r="AC564" s="4">
        <v>1748.2439999999999</v>
      </c>
      <c r="AD564" s="4">
        <v>587.86500000000001</v>
      </c>
      <c r="AE564" s="4">
        <v>52.893000000000001</v>
      </c>
      <c r="AF564" s="4">
        <v>66.537999999999997</v>
      </c>
      <c r="AG564" s="4">
        <f t="shared" si="93"/>
        <v>8.9974739098262355E-2</v>
      </c>
      <c r="AH564" s="4">
        <f t="shared" ref="AH564:AH601" si="97">(AD564+AC564-(AD564-AE564))/AD564</f>
        <v>3.0638616008777526</v>
      </c>
      <c r="AI564" s="4">
        <v>0.11318585049288526</v>
      </c>
      <c r="AJ564" s="4">
        <f t="shared" si="87"/>
        <v>7.4663671345746545</v>
      </c>
      <c r="AK564" s="4">
        <v>0.45807573748471597</v>
      </c>
      <c r="AL564" s="4">
        <v>0.24453667189033701</v>
      </c>
      <c r="AM564" s="4"/>
      <c r="AN564" s="4">
        <f t="shared" si="94"/>
        <v>0.53383458646616522</v>
      </c>
      <c r="AO564" s="4"/>
      <c r="AP564" s="2" t="b">
        <v>1</v>
      </c>
      <c r="AR564">
        <v>7.5412703851858769</v>
      </c>
      <c r="AS564">
        <v>7.9503906071186066</v>
      </c>
      <c r="AT564">
        <f t="shared" si="96"/>
        <v>-0.40912022193272968</v>
      </c>
    </row>
    <row r="565" spans="1:46" collapsed="1" x14ac:dyDescent="0.3">
      <c r="A565" s="2" t="s">
        <v>2954</v>
      </c>
      <c r="B565" s="3">
        <v>39946</v>
      </c>
      <c r="C565" s="3">
        <v>39946</v>
      </c>
      <c r="D565" s="4">
        <v>4.4348287804220901</v>
      </c>
      <c r="E565" s="2" t="s">
        <v>2955</v>
      </c>
      <c r="F565" s="2" t="s">
        <v>227</v>
      </c>
      <c r="G565" s="2" t="s">
        <v>272</v>
      </c>
      <c r="H565" s="2" t="s">
        <v>311</v>
      </c>
      <c r="I565" s="2" t="s">
        <v>2956</v>
      </c>
      <c r="J565" s="2" t="s">
        <v>227</v>
      </c>
      <c r="K565" s="2" t="s">
        <v>272</v>
      </c>
      <c r="L565" s="2" t="s">
        <v>115</v>
      </c>
      <c r="M565" s="2" t="s">
        <v>2957</v>
      </c>
      <c r="N565" t="s">
        <v>8219</v>
      </c>
      <c r="O565" t="s">
        <v>7254</v>
      </c>
      <c r="P565" s="2"/>
      <c r="Q565" s="2" t="s">
        <v>2958</v>
      </c>
      <c r="R565" s="2" t="s">
        <v>40</v>
      </c>
      <c r="S565" s="2" t="s">
        <v>41</v>
      </c>
      <c r="T565" s="4">
        <v>11.362069375430901</v>
      </c>
      <c r="U565" s="4">
        <f t="shared" si="88"/>
        <v>2.4302805600334656</v>
      </c>
      <c r="V565" s="2" t="s">
        <v>42</v>
      </c>
      <c r="W565" s="2">
        <f t="shared" si="89"/>
        <v>1</v>
      </c>
      <c r="X565" s="2">
        <f t="shared" si="90"/>
        <v>0</v>
      </c>
      <c r="Y565" s="2">
        <f t="shared" si="91"/>
        <v>0</v>
      </c>
      <c r="Z565" s="2">
        <f t="shared" si="92"/>
        <v>0</v>
      </c>
      <c r="AA565" s="4">
        <v>20.077000000000002</v>
      </c>
      <c r="AB565" s="4">
        <v>100</v>
      </c>
      <c r="AC565" s="4">
        <v>197.268</v>
      </c>
      <c r="AD565" s="4">
        <v>258.04068976612899</v>
      </c>
      <c r="AE565" s="4">
        <v>44.730953181904603</v>
      </c>
      <c r="AF565" s="4">
        <v>29.604656945196101</v>
      </c>
      <c r="AG565" s="4">
        <f t="shared" si="93"/>
        <v>0.1733484483491568</v>
      </c>
      <c r="AH565" s="4">
        <f t="shared" si="97"/>
        <v>0.93783253099050545</v>
      </c>
      <c r="AI565" s="4">
        <v>0.11472863823154326</v>
      </c>
      <c r="AJ565" s="4">
        <f t="shared" si="87"/>
        <v>5.2845632103153735</v>
      </c>
      <c r="AK565" s="4">
        <v>12.9725238379503</v>
      </c>
      <c r="AL565" s="4">
        <v>0.22910246688501301</v>
      </c>
      <c r="AM565" s="4"/>
      <c r="AN565" s="4">
        <f t="shared" si="94"/>
        <v>1.7660593246688682E-2</v>
      </c>
      <c r="AO565" s="4"/>
      <c r="AP565" s="2" t="b">
        <v>1</v>
      </c>
      <c r="AR565">
        <v>7.6234772826234494</v>
      </c>
      <c r="AS565">
        <v>8.1775248646736145</v>
      </c>
      <c r="AT565">
        <f t="shared" si="96"/>
        <v>-0.55404758205016513</v>
      </c>
    </row>
    <row r="566" spans="1:46" collapsed="1" x14ac:dyDescent="0.3">
      <c r="A566" s="2" t="s">
        <v>2959</v>
      </c>
      <c r="B566" s="3">
        <v>39038</v>
      </c>
      <c r="C566" s="3">
        <v>39038</v>
      </c>
      <c r="D566" s="4">
        <v>27.422293635112599</v>
      </c>
      <c r="E566" s="2" t="s">
        <v>2960</v>
      </c>
      <c r="F566" s="2" t="s">
        <v>227</v>
      </c>
      <c r="G566" s="2" t="s">
        <v>272</v>
      </c>
      <c r="H566" s="2" t="s">
        <v>311</v>
      </c>
      <c r="I566" s="2" t="s">
        <v>2194</v>
      </c>
      <c r="J566" s="2" t="s">
        <v>227</v>
      </c>
      <c r="K566" s="2" t="s">
        <v>272</v>
      </c>
      <c r="L566" s="2" t="s">
        <v>115</v>
      </c>
      <c r="M566" s="2" t="s">
        <v>2195</v>
      </c>
      <c r="N566" t="s">
        <v>8071</v>
      </c>
      <c r="O566" t="s">
        <v>7253</v>
      </c>
      <c r="P566" s="2"/>
      <c r="Q566" s="2"/>
      <c r="R566" s="2" t="s">
        <v>40</v>
      </c>
      <c r="S566" s="2" t="s">
        <v>41</v>
      </c>
      <c r="T566" s="4">
        <v>28.172641516686799</v>
      </c>
      <c r="U566" s="4">
        <f t="shared" si="88"/>
        <v>3.3383513480525089</v>
      </c>
      <c r="V566" s="2" t="s">
        <v>155</v>
      </c>
      <c r="W566" s="2">
        <f t="shared" si="89"/>
        <v>0</v>
      </c>
      <c r="X566" s="2">
        <f t="shared" si="90"/>
        <v>0</v>
      </c>
      <c r="Y566" s="2">
        <f t="shared" si="91"/>
        <v>0</v>
      </c>
      <c r="Z566" s="2">
        <f t="shared" si="92"/>
        <v>0</v>
      </c>
      <c r="AA566" s="4">
        <v>14.99</v>
      </c>
      <c r="AB566" s="4">
        <v>100</v>
      </c>
      <c r="AC566" s="4" t="s">
        <v>8951</v>
      </c>
      <c r="AD566" s="4">
        <v>192.71772946104201</v>
      </c>
      <c r="AE566" s="4">
        <v>30.229243790951902</v>
      </c>
      <c r="AF566" s="4">
        <v>5.6641813094182902</v>
      </c>
      <c r="AG566" s="4">
        <f t="shared" si="93"/>
        <v>0.15685761696908512</v>
      </c>
      <c r="AH566" s="4" t="e">
        <f t="shared" si="97"/>
        <v>#VALUE!</v>
      </c>
      <c r="AI566" s="4">
        <v>2.9391075358031902E-2</v>
      </c>
      <c r="AJ566" s="4" t="e">
        <f t="shared" si="87"/>
        <v>#VALUE!</v>
      </c>
      <c r="AK566" s="4">
        <v>13.054514417189299</v>
      </c>
      <c r="AL566" s="4">
        <v>0.20410435298920099</v>
      </c>
      <c r="AM566" s="4"/>
      <c r="AN566" s="4">
        <f t="shared" si="94"/>
        <v>1.5634771732332704E-2</v>
      </c>
      <c r="AO566" s="4"/>
      <c r="AP566" s="2" t="b">
        <v>1</v>
      </c>
      <c r="AR566">
        <v>8.0359651843706761</v>
      </c>
      <c r="AS566">
        <v>8.1188248793284092</v>
      </c>
      <c r="AT566">
        <f t="shared" si="96"/>
        <v>-8.2859694957733154E-2</v>
      </c>
    </row>
    <row r="567" spans="1:46" collapsed="1" x14ac:dyDescent="0.3">
      <c r="A567" s="2" t="s">
        <v>2961</v>
      </c>
      <c r="B567" s="3">
        <v>39615</v>
      </c>
      <c r="C567" s="3">
        <v>39615</v>
      </c>
      <c r="D567" s="4">
        <v>2.52073033051738</v>
      </c>
      <c r="E567" s="2" t="s">
        <v>2962</v>
      </c>
      <c r="F567" s="2" t="s">
        <v>367</v>
      </c>
      <c r="G567" s="2" t="s">
        <v>894</v>
      </c>
      <c r="H567" s="2" t="s">
        <v>115</v>
      </c>
      <c r="I567" s="2" t="s">
        <v>2963</v>
      </c>
      <c r="J567" s="2" t="s">
        <v>101</v>
      </c>
      <c r="K567" s="2" t="s">
        <v>914</v>
      </c>
      <c r="L567" s="2" t="s">
        <v>142</v>
      </c>
      <c r="M567" s="2" t="s">
        <v>2964</v>
      </c>
      <c r="N567" t="s">
        <v>8220</v>
      </c>
      <c r="O567" t="s">
        <v>7252</v>
      </c>
      <c r="P567" s="2"/>
      <c r="Q567" s="2"/>
      <c r="R567" s="2" t="s">
        <v>40</v>
      </c>
      <c r="S567" s="2" t="s">
        <v>41</v>
      </c>
      <c r="T567" s="4">
        <v>4.4185774905594304</v>
      </c>
      <c r="U567" s="4">
        <f t="shared" si="88"/>
        <v>1.4858178095746395</v>
      </c>
      <c r="V567" s="2" t="s">
        <v>67</v>
      </c>
      <c r="W567" s="2">
        <f t="shared" si="89"/>
        <v>0</v>
      </c>
      <c r="X567" s="2">
        <f t="shared" si="90"/>
        <v>1</v>
      </c>
      <c r="Y567" s="2">
        <f t="shared" si="91"/>
        <v>0</v>
      </c>
      <c r="Z567" s="2">
        <f t="shared" si="92"/>
        <v>0</v>
      </c>
      <c r="AA567" s="4">
        <v>30</v>
      </c>
      <c r="AB567" s="4">
        <v>100</v>
      </c>
      <c r="AC567" s="4">
        <v>84.4</v>
      </c>
      <c r="AD567" s="4" t="s">
        <v>8951</v>
      </c>
      <c r="AE567" s="4" t="s">
        <v>8951</v>
      </c>
      <c r="AF567" s="4" t="s">
        <v>8951</v>
      </c>
      <c r="AG567" s="4" t="e">
        <f t="shared" si="93"/>
        <v>#VALUE!</v>
      </c>
      <c r="AH567" s="4" t="e">
        <f t="shared" si="97"/>
        <v>#VALUE!</v>
      </c>
      <c r="AI567" s="4" t="s">
        <v>8951</v>
      </c>
      <c r="AJ567" s="4">
        <f t="shared" si="87"/>
        <v>4.4355674016019115</v>
      </c>
      <c r="AK567" s="4">
        <v>2.0273446681814602</v>
      </c>
      <c r="AL567" s="4">
        <v>0.19783749902060599</v>
      </c>
      <c r="AM567" s="4"/>
      <c r="AN567" s="4">
        <f t="shared" si="94"/>
        <v>9.7584541062801802E-2</v>
      </c>
      <c r="AO567" s="4"/>
      <c r="AP567" s="2" t="b">
        <v>1</v>
      </c>
      <c r="AR567">
        <v>8.4139842192331944</v>
      </c>
      <c r="AS567">
        <v>7.8665103514989223</v>
      </c>
      <c r="AT567">
        <f t="shared" si="96"/>
        <v>0.54747386773427209</v>
      </c>
    </row>
    <row r="568" spans="1:46" collapsed="1" x14ac:dyDescent="0.3">
      <c r="A568" s="2" t="s">
        <v>2965</v>
      </c>
      <c r="B568" s="3">
        <v>42152</v>
      </c>
      <c r="C568" s="3">
        <v>42152</v>
      </c>
      <c r="D568" s="4">
        <v>3.5737836751105698</v>
      </c>
      <c r="E568" s="2" t="s">
        <v>2966</v>
      </c>
      <c r="F568" s="2" t="s">
        <v>227</v>
      </c>
      <c r="G568" s="2" t="s">
        <v>272</v>
      </c>
      <c r="H568" s="2" t="s">
        <v>185</v>
      </c>
      <c r="I568" s="2" t="s">
        <v>2967</v>
      </c>
      <c r="J568" s="2" t="s">
        <v>227</v>
      </c>
      <c r="K568" s="2" t="s">
        <v>272</v>
      </c>
      <c r="L568" s="2" t="s">
        <v>115</v>
      </c>
      <c r="M568" s="2" t="s">
        <v>2968</v>
      </c>
      <c r="N568" t="s">
        <v>8221</v>
      </c>
      <c r="O568" t="s">
        <v>7251</v>
      </c>
      <c r="P568" s="2"/>
      <c r="Q568" s="2"/>
      <c r="R568" s="2" t="s">
        <v>40</v>
      </c>
      <c r="S568" s="2" t="s">
        <v>41</v>
      </c>
      <c r="T568" s="4">
        <v>3.5737836751105698</v>
      </c>
      <c r="U568" s="4">
        <f t="shared" si="88"/>
        <v>1.2736248875160598</v>
      </c>
      <c r="V568" s="2" t="s">
        <v>42</v>
      </c>
      <c r="W568" s="2">
        <f t="shared" si="89"/>
        <v>1</v>
      </c>
      <c r="X568" s="2">
        <f t="shared" si="90"/>
        <v>0</v>
      </c>
      <c r="Y568" s="2">
        <f t="shared" si="91"/>
        <v>0</v>
      </c>
      <c r="Z568" s="2">
        <f t="shared" si="92"/>
        <v>0</v>
      </c>
      <c r="AA568" s="4">
        <v>23.792000000000002</v>
      </c>
      <c r="AB568" s="4">
        <v>57.143000000000001</v>
      </c>
      <c r="AC568" s="4">
        <v>918.51300000000003</v>
      </c>
      <c r="AD568" s="4">
        <v>2237.49166604934</v>
      </c>
      <c r="AE568" s="4">
        <v>1228.11763834358</v>
      </c>
      <c r="AF568" s="4" t="s">
        <v>8951</v>
      </c>
      <c r="AG568" s="4">
        <f t="shared" si="93"/>
        <v>0.54888143584106575</v>
      </c>
      <c r="AH568" s="4">
        <f t="shared" si="97"/>
        <v>0.95939156820807736</v>
      </c>
      <c r="AI568" s="4" t="s">
        <v>8951</v>
      </c>
      <c r="AJ568" s="4">
        <f t="shared" si="87"/>
        <v>6.8227560580661795</v>
      </c>
      <c r="AK568" s="4">
        <v>0.46113826265174201</v>
      </c>
      <c r="AL568" s="4">
        <v>0.179725681854012</v>
      </c>
      <c r="AM568" s="4">
        <v>6.6219461697722597</v>
      </c>
      <c r="AN568" s="4">
        <f t="shared" si="94"/>
        <v>0.38974358974358914</v>
      </c>
      <c r="AO568" s="4"/>
      <c r="AP568" s="2" t="b">
        <v>1</v>
      </c>
      <c r="AR568">
        <v>7.9811653097470607</v>
      </c>
      <c r="AS568">
        <v>8.2731403509775792</v>
      </c>
      <c r="AT568">
        <f t="shared" si="96"/>
        <v>-0.29197504123051843</v>
      </c>
    </row>
    <row r="569" spans="1:46" collapsed="1" x14ac:dyDescent="0.3">
      <c r="A569" s="2" t="s">
        <v>2969</v>
      </c>
      <c r="B569" s="3">
        <v>43879</v>
      </c>
      <c r="C569" s="3">
        <v>43879</v>
      </c>
      <c r="D569" s="4">
        <v>33.6444007858546</v>
      </c>
      <c r="E569" s="2" t="s">
        <v>2970</v>
      </c>
      <c r="F569" s="2" t="s">
        <v>227</v>
      </c>
      <c r="G569" s="2" t="s">
        <v>272</v>
      </c>
      <c r="H569" s="2" t="s">
        <v>185</v>
      </c>
      <c r="I569" s="2" t="s">
        <v>2971</v>
      </c>
      <c r="J569" s="2" t="s">
        <v>227</v>
      </c>
      <c r="K569" s="2" t="s">
        <v>272</v>
      </c>
      <c r="L569" s="2" t="s">
        <v>311</v>
      </c>
      <c r="M569" s="2" t="s">
        <v>2972</v>
      </c>
      <c r="N569" t="s">
        <v>8222</v>
      </c>
      <c r="O569" t="s">
        <v>7250</v>
      </c>
      <c r="P569" s="2" t="s">
        <v>2973</v>
      </c>
      <c r="Q569" s="2" t="s">
        <v>2974</v>
      </c>
      <c r="R569" s="2" t="s">
        <v>40</v>
      </c>
      <c r="S569" s="2" t="s">
        <v>41</v>
      </c>
      <c r="T569" s="4">
        <v>34.906301949524</v>
      </c>
      <c r="U569" s="4">
        <f t="shared" si="88"/>
        <v>3.5526673845268877</v>
      </c>
      <c r="V569" s="2" t="s">
        <v>67</v>
      </c>
      <c r="W569" s="2">
        <f t="shared" si="89"/>
        <v>0</v>
      </c>
      <c r="X569" s="2">
        <f t="shared" si="90"/>
        <v>1</v>
      </c>
      <c r="Y569" s="2">
        <f t="shared" si="91"/>
        <v>0</v>
      </c>
      <c r="Z569" s="2">
        <f t="shared" si="92"/>
        <v>0</v>
      </c>
      <c r="AA569" s="4">
        <v>33.962000000000003</v>
      </c>
      <c r="AB569" s="4">
        <v>100</v>
      </c>
      <c r="AC569" s="4">
        <v>643.26900000000001</v>
      </c>
      <c r="AD569" s="4">
        <v>1113.03896103896</v>
      </c>
      <c r="AE569" s="4">
        <v>378.34257634257602</v>
      </c>
      <c r="AF569" s="4">
        <v>12.5988065988066</v>
      </c>
      <c r="AG569" s="4">
        <f t="shared" si="93"/>
        <v>0.33991853797230448</v>
      </c>
      <c r="AH569" s="4">
        <f t="shared" si="97"/>
        <v>0.91785787569283139</v>
      </c>
      <c r="AI569" s="4">
        <v>1.1319286242277014E-2</v>
      </c>
      <c r="AJ569" s="4">
        <f t="shared" si="87"/>
        <v>6.4665629882304883</v>
      </c>
      <c r="AK569" s="4">
        <v>48.247827729505097</v>
      </c>
      <c r="AL569" s="4">
        <v>0.17907064601435599</v>
      </c>
      <c r="AM569" s="4">
        <v>42.062447386546303</v>
      </c>
      <c r="AN569" s="4">
        <f t="shared" si="94"/>
        <v>3.7114758205963445E-3</v>
      </c>
      <c r="AO569" s="4"/>
      <c r="AP569" s="2" t="b">
        <v>1</v>
      </c>
      <c r="AR569">
        <v>7.9321437279383336</v>
      </c>
      <c r="AS569">
        <v>7.9535232782363892</v>
      </c>
      <c r="AT569">
        <f t="shared" si="96"/>
        <v>-2.1379550298055605E-2</v>
      </c>
    </row>
    <row r="570" spans="1:46" collapsed="1" x14ac:dyDescent="0.3">
      <c r="A570" s="2" t="s">
        <v>2975</v>
      </c>
      <c r="B570" s="3">
        <v>41394</v>
      </c>
      <c r="C570" s="3">
        <v>41394</v>
      </c>
      <c r="D570" s="4">
        <v>6.2287756925826603</v>
      </c>
      <c r="E570" s="2" t="s">
        <v>2976</v>
      </c>
      <c r="F570" s="2" t="s">
        <v>227</v>
      </c>
      <c r="G570" s="2" t="s">
        <v>272</v>
      </c>
      <c r="H570" s="2" t="s">
        <v>185</v>
      </c>
      <c r="I570" s="2" t="s">
        <v>2977</v>
      </c>
      <c r="J570" s="2" t="s">
        <v>227</v>
      </c>
      <c r="K570" s="2" t="s">
        <v>272</v>
      </c>
      <c r="L570" s="2" t="s">
        <v>133</v>
      </c>
      <c r="M570" s="2" t="s">
        <v>2978</v>
      </c>
      <c r="N570" t="s">
        <v>8223</v>
      </c>
      <c r="O570" t="s">
        <v>7249</v>
      </c>
      <c r="P570" s="2"/>
      <c r="Q570" s="2" t="s">
        <v>2979</v>
      </c>
      <c r="R570" s="2" t="s">
        <v>40</v>
      </c>
      <c r="S570" s="2" t="s">
        <v>41</v>
      </c>
      <c r="T570" s="4">
        <v>7.0171780359447897</v>
      </c>
      <c r="U570" s="4">
        <f t="shared" si="88"/>
        <v>1.9483611480367551</v>
      </c>
      <c r="V570" s="2" t="s">
        <v>67</v>
      </c>
      <c r="W570" s="2">
        <f t="shared" si="89"/>
        <v>0</v>
      </c>
      <c r="X570" s="2">
        <f t="shared" si="90"/>
        <v>1</v>
      </c>
      <c r="Y570" s="2">
        <f t="shared" si="91"/>
        <v>0</v>
      </c>
      <c r="Z570" s="2">
        <f t="shared" si="92"/>
        <v>0</v>
      </c>
      <c r="AA570" s="4">
        <v>9.2520000000000007</v>
      </c>
      <c r="AB570" s="4">
        <v>100</v>
      </c>
      <c r="AC570" s="4">
        <v>20.65</v>
      </c>
      <c r="AD570" s="4" t="s">
        <v>8951</v>
      </c>
      <c r="AE570" s="4" t="s">
        <v>8951</v>
      </c>
      <c r="AF570" s="4" t="s">
        <v>8951</v>
      </c>
      <c r="AG570" s="4" t="e">
        <f t="shared" si="93"/>
        <v>#VALUE!</v>
      </c>
      <c r="AH570" s="4" t="e">
        <f t="shared" si="97"/>
        <v>#VALUE!</v>
      </c>
      <c r="AI570" s="4" t="s">
        <v>8951</v>
      </c>
      <c r="AJ570" s="4">
        <f t="shared" si="87"/>
        <v>3.0277153194070419</v>
      </c>
      <c r="AK570" s="4">
        <v>8.4113252064490798</v>
      </c>
      <c r="AL570" s="4">
        <v>0.13664962642548201</v>
      </c>
      <c r="AM570" s="4">
        <v>5.7379473528541904</v>
      </c>
      <c r="AN570" s="4">
        <f t="shared" si="94"/>
        <v>1.6245909303412836E-2</v>
      </c>
      <c r="AO570" s="4"/>
      <c r="AP570" s="2" t="b">
        <v>1</v>
      </c>
      <c r="AR570">
        <v>7.8820226589838658</v>
      </c>
      <c r="AS570">
        <v>8.2174598773320522</v>
      </c>
      <c r="AT570">
        <f t="shared" si="96"/>
        <v>-0.33543721834818641</v>
      </c>
    </row>
    <row r="571" spans="1:46" collapsed="1" x14ac:dyDescent="0.3">
      <c r="A571" s="2" t="s">
        <v>2980</v>
      </c>
      <c r="B571" s="3">
        <v>42247</v>
      </c>
      <c r="C571" s="3">
        <v>42247</v>
      </c>
      <c r="D571" s="4">
        <v>3.85984848484848</v>
      </c>
      <c r="E571" s="2" t="s">
        <v>2981</v>
      </c>
      <c r="F571" s="2" t="s">
        <v>227</v>
      </c>
      <c r="G571" s="2" t="s">
        <v>272</v>
      </c>
      <c r="H571" s="2" t="s">
        <v>185</v>
      </c>
      <c r="I571" s="2" t="s">
        <v>2982</v>
      </c>
      <c r="J571" s="2" t="s">
        <v>227</v>
      </c>
      <c r="K571" s="2" t="s">
        <v>272</v>
      </c>
      <c r="L571" s="2" t="s">
        <v>311</v>
      </c>
      <c r="M571" s="2" t="s">
        <v>2983</v>
      </c>
      <c r="N571" t="s">
        <v>8224</v>
      </c>
      <c r="O571" t="s">
        <v>7248</v>
      </c>
      <c r="P571" s="2" t="s">
        <v>2984</v>
      </c>
      <c r="Q571" s="2"/>
      <c r="R571" s="2" t="s">
        <v>40</v>
      </c>
      <c r="S571" s="2" t="s">
        <v>41</v>
      </c>
      <c r="T571" s="4">
        <v>4.6143939393939402</v>
      </c>
      <c r="U571" s="4">
        <f t="shared" si="88"/>
        <v>1.5291805352560683</v>
      </c>
      <c r="V571" s="2" t="s">
        <v>67</v>
      </c>
      <c r="W571" s="2">
        <f t="shared" si="89"/>
        <v>0</v>
      </c>
      <c r="X571" s="2">
        <f t="shared" si="90"/>
        <v>1</v>
      </c>
      <c r="Y571" s="2">
        <f t="shared" si="91"/>
        <v>0</v>
      </c>
      <c r="Z571" s="2">
        <f t="shared" si="92"/>
        <v>0</v>
      </c>
      <c r="AA571" s="4">
        <v>19.899999999999999</v>
      </c>
      <c r="AB571" s="4">
        <v>100</v>
      </c>
      <c r="AC571" s="4">
        <v>52.185000000000002</v>
      </c>
      <c r="AD571" s="4">
        <v>79.221589639684794</v>
      </c>
      <c r="AE571" s="4">
        <v>20.670554609677701</v>
      </c>
      <c r="AF571" s="4">
        <v>30.598676455860002</v>
      </c>
      <c r="AG571" s="4">
        <f t="shared" si="93"/>
        <v>0.26092072506612662</v>
      </c>
      <c r="AH571" s="4">
        <f t="shared" si="97"/>
        <v>0.91964267494554142</v>
      </c>
      <c r="AI571" s="4">
        <v>0.38624163684456142</v>
      </c>
      <c r="AJ571" s="4">
        <f t="shared" si="87"/>
        <v>3.9547950972720152</v>
      </c>
      <c r="AK571" s="4">
        <v>2.1068322981366499</v>
      </c>
      <c r="AL571" s="4">
        <v>0.13664596273291901</v>
      </c>
      <c r="AM571" s="4">
        <v>1.35274884039237</v>
      </c>
      <c r="AN571" s="4">
        <f t="shared" si="94"/>
        <v>6.4858490566037499E-2</v>
      </c>
      <c r="AO571" s="4"/>
      <c r="AP571" s="2" t="b">
        <v>1</v>
      </c>
      <c r="AR571">
        <v>8.0570678114891052</v>
      </c>
      <c r="AS571">
        <v>8.2731403509775792</v>
      </c>
      <c r="AT571">
        <f t="shared" si="96"/>
        <v>-0.21607253948847394</v>
      </c>
    </row>
    <row r="572" spans="1:46" collapsed="1" x14ac:dyDescent="0.3">
      <c r="A572" s="2" t="s">
        <v>2985</v>
      </c>
      <c r="B572" s="3">
        <v>41584</v>
      </c>
      <c r="C572" s="3">
        <v>41584</v>
      </c>
      <c r="D572" s="4">
        <v>2.5551827109565002</v>
      </c>
      <c r="E572" s="2" t="s">
        <v>2986</v>
      </c>
      <c r="F572" s="2" t="s">
        <v>482</v>
      </c>
      <c r="G572" s="2" t="s">
        <v>930</v>
      </c>
      <c r="H572" s="2" t="s">
        <v>397</v>
      </c>
      <c r="I572" s="2" t="s">
        <v>2987</v>
      </c>
      <c r="J572" s="2" t="s">
        <v>227</v>
      </c>
      <c r="K572" s="2" t="s">
        <v>272</v>
      </c>
      <c r="L572" s="2" t="s">
        <v>311</v>
      </c>
      <c r="M572" s="2" t="s">
        <v>2988</v>
      </c>
      <c r="N572" t="s">
        <v>8225</v>
      </c>
      <c r="O572" t="s">
        <v>7247</v>
      </c>
      <c r="P572" s="2"/>
      <c r="Q572" s="2"/>
      <c r="R572" s="2" t="s">
        <v>40</v>
      </c>
      <c r="S572" s="2" t="s">
        <v>41</v>
      </c>
      <c r="T572" s="4">
        <v>2.5551827109565002</v>
      </c>
      <c r="U572" s="4">
        <f t="shared" si="88"/>
        <v>0.93812373223644174</v>
      </c>
      <c r="V572" s="2" t="s">
        <v>42</v>
      </c>
      <c r="W572" s="2">
        <f t="shared" si="89"/>
        <v>1</v>
      </c>
      <c r="X572" s="2">
        <f t="shared" si="90"/>
        <v>0</v>
      </c>
      <c r="Y572" s="2">
        <f t="shared" si="91"/>
        <v>0</v>
      </c>
      <c r="Z572" s="2">
        <f t="shared" si="92"/>
        <v>0</v>
      </c>
      <c r="AA572" s="4">
        <v>23</v>
      </c>
      <c r="AB572" s="4">
        <v>52</v>
      </c>
      <c r="AC572" s="4">
        <v>72.48</v>
      </c>
      <c r="AD572" s="4">
        <v>145.15106388810199</v>
      </c>
      <c r="AE572" s="4">
        <v>44.8029819929287</v>
      </c>
      <c r="AF572" s="4">
        <v>27.717733904638301</v>
      </c>
      <c r="AG572" s="4">
        <f t="shared" si="93"/>
        <v>0.30866450987550215</v>
      </c>
      <c r="AH572" s="4">
        <f t="shared" si="97"/>
        <v>0.80800635456136249</v>
      </c>
      <c r="AI572" s="4">
        <v>0.19095784186608583</v>
      </c>
      <c r="AJ572" s="4">
        <f t="shared" si="87"/>
        <v>4.2833106617347241</v>
      </c>
      <c r="AK572" s="4">
        <v>0.306527559782107</v>
      </c>
      <c r="AL572" s="4">
        <v>0.112331886867941</v>
      </c>
      <c r="AM572" s="4"/>
      <c r="AN572" s="4">
        <f t="shared" si="94"/>
        <v>0.36646586345381588</v>
      </c>
      <c r="AO572" s="4"/>
      <c r="AP572" s="2" t="b">
        <v>1</v>
      </c>
      <c r="AR572">
        <v>8.1463494698206578</v>
      </c>
      <c r="AS572">
        <v>8.5534346103668213</v>
      </c>
      <c r="AT572">
        <f t="shared" si="96"/>
        <v>-0.40708514054616352</v>
      </c>
    </row>
    <row r="573" spans="1:46" collapsed="1" x14ac:dyDescent="0.3">
      <c r="A573" s="2" t="s">
        <v>2989</v>
      </c>
      <c r="B573" s="3">
        <v>41029</v>
      </c>
      <c r="C573" s="3">
        <v>41029</v>
      </c>
      <c r="D573" s="4">
        <v>20.681875156680899</v>
      </c>
      <c r="E573" s="2" t="s">
        <v>2990</v>
      </c>
      <c r="F573" s="2" t="s">
        <v>367</v>
      </c>
      <c r="G573" s="2" t="s">
        <v>368</v>
      </c>
      <c r="H573" s="2" t="s">
        <v>255</v>
      </c>
      <c r="I573" s="2" t="s">
        <v>1076</v>
      </c>
      <c r="J573" s="2" t="s">
        <v>128</v>
      </c>
      <c r="K573" s="2" t="s">
        <v>583</v>
      </c>
      <c r="L573" s="2" t="s">
        <v>36</v>
      </c>
      <c r="M573" s="2" t="s">
        <v>1077</v>
      </c>
      <c r="N573" t="s">
        <v>7871</v>
      </c>
      <c r="O573" t="s">
        <v>6517</v>
      </c>
      <c r="P573" s="2" t="s">
        <v>2991</v>
      </c>
      <c r="Q573" s="2"/>
      <c r="R573" s="2" t="s">
        <v>40</v>
      </c>
      <c r="S573" s="2" t="s">
        <v>41</v>
      </c>
      <c r="T573" s="4">
        <v>20.681875156680899</v>
      </c>
      <c r="U573" s="4">
        <f t="shared" si="88"/>
        <v>3.029257720417367</v>
      </c>
      <c r="V573" s="2" t="s">
        <v>42</v>
      </c>
      <c r="W573" s="2">
        <f t="shared" si="89"/>
        <v>1</v>
      </c>
      <c r="X573" s="2">
        <f t="shared" si="90"/>
        <v>0</v>
      </c>
      <c r="Y573" s="2">
        <f t="shared" si="91"/>
        <v>0</v>
      </c>
      <c r="Z573" s="2">
        <f t="shared" si="92"/>
        <v>0</v>
      </c>
      <c r="AA573" s="4">
        <v>0</v>
      </c>
      <c r="AB573" s="4">
        <v>100</v>
      </c>
      <c r="AC573" s="4">
        <v>3529.2080000000001</v>
      </c>
      <c r="AD573" s="4">
        <v>2836.107</v>
      </c>
      <c r="AE573" s="4">
        <v>1322.972</v>
      </c>
      <c r="AF573" s="4">
        <v>389.35599999999999</v>
      </c>
      <c r="AG573" s="4">
        <f t="shared" si="93"/>
        <v>0.46647464288195051</v>
      </c>
      <c r="AH573" s="4">
        <f t="shared" si="97"/>
        <v>1.7108592870438246</v>
      </c>
      <c r="AI573" s="4">
        <v>0.13728537040386699</v>
      </c>
      <c r="AJ573" s="4">
        <f t="shared" si="87"/>
        <v>8.1688287621480562</v>
      </c>
      <c r="AK573" s="4">
        <v>0.21726942007275801</v>
      </c>
      <c r="AL573" s="4">
        <v>9.0102717740210003E-2</v>
      </c>
      <c r="AM573" s="4"/>
      <c r="AN573" s="4">
        <f t="shared" si="94"/>
        <v>0.41470501329656467</v>
      </c>
      <c r="AO573" s="4"/>
      <c r="AP573" s="2" t="b">
        <v>1</v>
      </c>
      <c r="AR573">
        <v>7.5442937215169277</v>
      </c>
      <c r="AS573">
        <v>7.5218742887179051</v>
      </c>
      <c r="AT573">
        <f t="shared" si="96"/>
        <v>2.2419432799022587E-2</v>
      </c>
    </row>
    <row r="574" spans="1:46" collapsed="1" x14ac:dyDescent="0.3">
      <c r="A574" s="2" t="s">
        <v>2992</v>
      </c>
      <c r="B574" s="3">
        <v>40190</v>
      </c>
      <c r="C574" s="3">
        <v>40190</v>
      </c>
      <c r="D574" s="4">
        <v>9.6218608678918507</v>
      </c>
      <c r="E574" s="2" t="s">
        <v>2993</v>
      </c>
      <c r="F574" s="2" t="s">
        <v>227</v>
      </c>
      <c r="G574" s="2" t="s">
        <v>272</v>
      </c>
      <c r="H574" s="2" t="s">
        <v>185</v>
      </c>
      <c r="I574" s="2" t="s">
        <v>1356</v>
      </c>
      <c r="J574" s="2" t="s">
        <v>227</v>
      </c>
      <c r="K574" s="2" t="s">
        <v>272</v>
      </c>
      <c r="L574" s="2" t="s">
        <v>94</v>
      </c>
      <c r="M574" s="2" t="s">
        <v>1357</v>
      </c>
      <c r="N574" t="s">
        <v>7918</v>
      </c>
      <c r="O574" t="s">
        <v>7246</v>
      </c>
      <c r="P574" s="2"/>
      <c r="Q574" s="2"/>
      <c r="R574" s="2" t="s">
        <v>40</v>
      </c>
      <c r="S574" s="2" t="s">
        <v>41</v>
      </c>
      <c r="T574" s="4">
        <v>9.6218608678918507</v>
      </c>
      <c r="U574" s="4">
        <f t="shared" si="88"/>
        <v>2.2640376833818068</v>
      </c>
      <c r="V574" s="2" t="s">
        <v>109</v>
      </c>
      <c r="W574" s="2">
        <f t="shared" si="89"/>
        <v>0</v>
      </c>
      <c r="X574" s="2">
        <f t="shared" si="90"/>
        <v>0</v>
      </c>
      <c r="Y574" s="2">
        <f t="shared" si="91"/>
        <v>0</v>
      </c>
      <c r="Z574" s="2">
        <f t="shared" si="92"/>
        <v>1</v>
      </c>
      <c r="AA574" s="4">
        <v>0</v>
      </c>
      <c r="AB574" s="4">
        <v>57.957999999999998</v>
      </c>
      <c r="AC574" s="4">
        <v>44948.385999999999</v>
      </c>
      <c r="AD574" s="4">
        <v>43236.151528380498</v>
      </c>
      <c r="AE574" s="4">
        <v>16024.951019636501</v>
      </c>
      <c r="AF574" s="4">
        <v>5570.1575980750204</v>
      </c>
      <c r="AG574" s="4">
        <f t="shared" si="93"/>
        <v>0.37063777540694426</v>
      </c>
      <c r="AH574" s="4">
        <f t="shared" si="97"/>
        <v>1.4102396921153628</v>
      </c>
      <c r="AI574" s="4">
        <v>0.1288310222157199</v>
      </c>
      <c r="AJ574" s="4">
        <f t="shared" si="87"/>
        <v>10.713270132692262</v>
      </c>
      <c r="AK574" s="4">
        <v>0.18618901720480799</v>
      </c>
      <c r="AL574" s="4">
        <v>8.7988058763454002E-2</v>
      </c>
      <c r="AM574" s="4">
        <v>3.69110441010177</v>
      </c>
      <c r="AN574" s="4">
        <f t="shared" si="94"/>
        <v>0.47257383966244959</v>
      </c>
      <c r="AO574" s="4"/>
      <c r="AP574" s="2" t="b">
        <v>1</v>
      </c>
      <c r="AR574">
        <v>6.5226732790470123</v>
      </c>
      <c r="AS574">
        <v>8.2068992257118225</v>
      </c>
      <c r="AT574">
        <f t="shared" si="96"/>
        <v>-1.6842259466648102</v>
      </c>
    </row>
    <row r="575" spans="1:46" collapsed="1" x14ac:dyDescent="0.3">
      <c r="A575" s="2" t="s">
        <v>2994</v>
      </c>
      <c r="B575" s="3">
        <v>42144</v>
      </c>
      <c r="C575" s="3">
        <v>42144</v>
      </c>
      <c r="D575" s="4">
        <v>13.963599259119601</v>
      </c>
      <c r="E575" s="2" t="s">
        <v>2995</v>
      </c>
      <c r="F575" s="2" t="s">
        <v>101</v>
      </c>
      <c r="G575" s="2" t="s">
        <v>235</v>
      </c>
      <c r="H575" s="2" t="s">
        <v>569</v>
      </c>
      <c r="I575" s="2" t="s">
        <v>2996</v>
      </c>
      <c r="J575" s="2" t="s">
        <v>128</v>
      </c>
      <c r="K575" s="2" t="s">
        <v>313</v>
      </c>
      <c r="L575" s="2" t="s">
        <v>210</v>
      </c>
      <c r="M575" s="2" t="s">
        <v>2997</v>
      </c>
      <c r="N575" t="s">
        <v>8226</v>
      </c>
      <c r="O575" t="s">
        <v>7245</v>
      </c>
      <c r="P575" s="2"/>
      <c r="Q575" s="2"/>
      <c r="R575" s="2" t="s">
        <v>40</v>
      </c>
      <c r="S575" s="2" t="s">
        <v>41</v>
      </c>
      <c r="T575" s="4">
        <v>13.963599259119601</v>
      </c>
      <c r="U575" s="4">
        <f t="shared" si="88"/>
        <v>2.6364538906871631</v>
      </c>
      <c r="V575" s="2" t="s">
        <v>109</v>
      </c>
      <c r="W575" s="2">
        <f t="shared" si="89"/>
        <v>0</v>
      </c>
      <c r="X575" s="2">
        <f t="shared" si="90"/>
        <v>0</v>
      </c>
      <c r="Y575" s="2">
        <f t="shared" si="91"/>
        <v>0</v>
      </c>
      <c r="Z575" s="2">
        <f t="shared" si="92"/>
        <v>1</v>
      </c>
      <c r="AA575" s="4">
        <v>23.565000000000001</v>
      </c>
      <c r="AB575" s="4">
        <v>53.465000000000003</v>
      </c>
      <c r="AC575" s="4">
        <v>41.145000000000003</v>
      </c>
      <c r="AD575" s="4">
        <v>59.863758029978598</v>
      </c>
      <c r="AE575" s="4">
        <v>8.1501605995717394</v>
      </c>
      <c r="AF575" s="4">
        <v>-1.6654175588865101</v>
      </c>
      <c r="AG575" s="4">
        <f t="shared" si="93"/>
        <v>0.13614515472767844</v>
      </c>
      <c r="AH575" s="4">
        <f t="shared" si="97"/>
        <v>0.82345583073628092</v>
      </c>
      <c r="AI575" s="4">
        <v>-2.7820130471135834E-2</v>
      </c>
      <c r="AJ575" s="4">
        <f t="shared" si="87"/>
        <v>3.7171024130576762</v>
      </c>
      <c r="AK575" s="4">
        <v>54.691674624719703</v>
      </c>
      <c r="AL575" s="4">
        <v>8.2620685215189005E-2</v>
      </c>
      <c r="AM575" s="4">
        <v>38.479193479193498</v>
      </c>
      <c r="AN575" s="4">
        <f t="shared" si="94"/>
        <v>1.51066292597751E-3</v>
      </c>
      <c r="AO575" s="4"/>
      <c r="AP575" s="2" t="b">
        <v>1</v>
      </c>
      <c r="AR575">
        <v>8.4789886871973668</v>
      </c>
      <c r="AS575">
        <v>6.8735689123471575</v>
      </c>
      <c r="AT575">
        <f t="shared" si="96"/>
        <v>1.6054197748502093</v>
      </c>
    </row>
    <row r="576" spans="1:46" collapsed="1" x14ac:dyDescent="0.3">
      <c r="A576" s="2" t="s">
        <v>2998</v>
      </c>
      <c r="B576" s="3">
        <v>41414</v>
      </c>
      <c r="C576" s="3">
        <v>41414</v>
      </c>
      <c r="D576" s="4">
        <v>21.903076711869101</v>
      </c>
      <c r="E576" s="2" t="s">
        <v>2999</v>
      </c>
      <c r="F576" s="2" t="s">
        <v>367</v>
      </c>
      <c r="G576" s="2" t="s">
        <v>604</v>
      </c>
      <c r="H576" s="2" t="s">
        <v>115</v>
      </c>
      <c r="I576" s="2" t="s">
        <v>3000</v>
      </c>
      <c r="J576" s="2" t="s">
        <v>367</v>
      </c>
      <c r="K576" s="2" t="s">
        <v>604</v>
      </c>
      <c r="L576" s="2" t="s">
        <v>36</v>
      </c>
      <c r="M576" s="2" t="s">
        <v>3001</v>
      </c>
      <c r="N576" t="s">
        <v>8140</v>
      </c>
      <c r="O576" t="s">
        <v>6865</v>
      </c>
      <c r="P576" s="2"/>
      <c r="Q576" s="2"/>
      <c r="R576" s="2" t="s">
        <v>40</v>
      </c>
      <c r="S576" s="2" t="s">
        <v>41</v>
      </c>
      <c r="T576" s="4">
        <v>21.903076711869101</v>
      </c>
      <c r="U576" s="4">
        <f t="shared" si="88"/>
        <v>3.0866271160812251</v>
      </c>
      <c r="V576" s="2" t="s">
        <v>42</v>
      </c>
      <c r="W576" s="2">
        <f t="shared" si="89"/>
        <v>1</v>
      </c>
      <c r="X576" s="2">
        <f t="shared" si="90"/>
        <v>0</v>
      </c>
      <c r="Y576" s="2">
        <f t="shared" si="91"/>
        <v>0</v>
      </c>
      <c r="Z576" s="2">
        <f t="shared" si="92"/>
        <v>0</v>
      </c>
      <c r="AA576" s="4">
        <v>0</v>
      </c>
      <c r="AB576" s="4">
        <v>100</v>
      </c>
      <c r="AC576" s="4">
        <v>322.25400000000002</v>
      </c>
      <c r="AD576" s="4">
        <v>184.755</v>
      </c>
      <c r="AE576" s="4">
        <v>27.841000000000001</v>
      </c>
      <c r="AF576" s="4">
        <v>25.105</v>
      </c>
      <c r="AG576" s="4">
        <f t="shared" si="93"/>
        <v>0.15069145625287544</v>
      </c>
      <c r="AH576" s="4">
        <f t="shared" si="97"/>
        <v>1.8949148872831589</v>
      </c>
      <c r="AI576" s="4">
        <v>0.13588265540851399</v>
      </c>
      <c r="AJ576" s="4">
        <f t="shared" si="87"/>
        <v>5.7753400544653006</v>
      </c>
      <c r="AK576" s="4">
        <v>0.14608018178867099</v>
      </c>
      <c r="AL576" s="4">
        <v>6.8170751501379995E-2</v>
      </c>
      <c r="AM576" s="4"/>
      <c r="AN576" s="4">
        <f t="shared" si="94"/>
        <v>0.46666666666666801</v>
      </c>
      <c r="AO576" s="4"/>
      <c r="AP576" s="2" t="b">
        <v>1</v>
      </c>
      <c r="AR576">
        <v>7.4594265222549438</v>
      </c>
      <c r="AS576">
        <v>7.8322729766368866</v>
      </c>
      <c r="AT576">
        <f t="shared" si="96"/>
        <v>-0.37284645438194275</v>
      </c>
    </row>
    <row r="577" spans="1:46" collapsed="1" x14ac:dyDescent="0.3">
      <c r="A577" s="2" t="s">
        <v>3002</v>
      </c>
      <c r="B577" s="3">
        <v>44260</v>
      </c>
      <c r="C577" s="3">
        <v>44278</v>
      </c>
      <c r="D577" s="4">
        <v>6</v>
      </c>
      <c r="E577" s="2" t="s">
        <v>3003</v>
      </c>
      <c r="F577" s="2" t="s">
        <v>149</v>
      </c>
      <c r="G577" s="2" t="s">
        <v>259</v>
      </c>
      <c r="H577" s="2" t="s">
        <v>199</v>
      </c>
      <c r="I577" s="2" t="s">
        <v>3004</v>
      </c>
      <c r="J577" s="2" t="s">
        <v>149</v>
      </c>
      <c r="K577" s="2" t="s">
        <v>150</v>
      </c>
      <c r="L577" s="2" t="s">
        <v>78</v>
      </c>
      <c r="M577" s="2" t="s">
        <v>3005</v>
      </c>
      <c r="N577" t="s">
        <v>8227</v>
      </c>
      <c r="O577" t="s">
        <v>7244</v>
      </c>
      <c r="P577" s="2"/>
      <c r="Q577" s="2"/>
      <c r="R577" s="2" t="s">
        <v>40</v>
      </c>
      <c r="S577" s="2" t="s">
        <v>41</v>
      </c>
      <c r="T577" s="4">
        <v>6</v>
      </c>
      <c r="U577" s="4">
        <f t="shared" si="88"/>
        <v>1.791759469228055</v>
      </c>
      <c r="V577" s="2" t="s">
        <v>42</v>
      </c>
      <c r="W577" s="2">
        <f t="shared" si="89"/>
        <v>1</v>
      </c>
      <c r="X577" s="2">
        <f t="shared" si="90"/>
        <v>0</v>
      </c>
      <c r="Y577" s="2">
        <f t="shared" si="91"/>
        <v>0</v>
      </c>
      <c r="Z577" s="2">
        <f t="shared" si="92"/>
        <v>0</v>
      </c>
      <c r="AA577" s="4">
        <v>10</v>
      </c>
      <c r="AB577" s="4">
        <v>50</v>
      </c>
      <c r="AC577" s="4" t="s">
        <v>8951</v>
      </c>
      <c r="AD577" s="4">
        <v>245.86181377825599</v>
      </c>
      <c r="AE577" s="4">
        <v>2.3075888051668501</v>
      </c>
      <c r="AF577" s="4">
        <v>2.5761571582346598</v>
      </c>
      <c r="AG577" s="4">
        <f t="shared" si="93"/>
        <v>9.385714559350302E-3</v>
      </c>
      <c r="AH577" s="4" t="e">
        <f t="shared" si="97"/>
        <v>#VALUE!</v>
      </c>
      <c r="AI577" s="4">
        <v>1.0478069443342303E-2</v>
      </c>
      <c r="AJ577" s="4" t="e">
        <f t="shared" si="87"/>
        <v>#VALUE!</v>
      </c>
      <c r="AK577" s="4">
        <v>3.5031847133758003E-2</v>
      </c>
      <c r="AL577" s="4">
        <v>9.5541401273889996E-3</v>
      </c>
      <c r="AM577" s="4"/>
      <c r="AN577" s="4">
        <f t="shared" si="94"/>
        <v>0.2727272727272857</v>
      </c>
      <c r="AO577" s="4"/>
      <c r="AP577" s="2" t="b">
        <v>1</v>
      </c>
      <c r="AR577">
        <v>3.9805059159795446</v>
      </c>
      <c r="AS577">
        <v>3.5438322424888611</v>
      </c>
      <c r="AT577">
        <f t="shared" si="96"/>
        <v>0.43667367349068353</v>
      </c>
    </row>
    <row r="578" spans="1:46" collapsed="1" x14ac:dyDescent="0.3">
      <c r="A578" s="2" t="s">
        <v>3006</v>
      </c>
      <c r="B578" s="3">
        <v>40429</v>
      </c>
      <c r="C578" s="3">
        <v>40429</v>
      </c>
      <c r="D578" s="4">
        <v>3.2040472175379402</v>
      </c>
      <c r="E578" s="2" t="s">
        <v>3007</v>
      </c>
      <c r="F578" s="2" t="s">
        <v>227</v>
      </c>
      <c r="G578" s="2" t="s">
        <v>272</v>
      </c>
      <c r="H578" s="2" t="s">
        <v>115</v>
      </c>
      <c r="I578" s="2" t="s">
        <v>3008</v>
      </c>
      <c r="J578" s="2" t="s">
        <v>227</v>
      </c>
      <c r="K578" s="2" t="s">
        <v>272</v>
      </c>
      <c r="L578" s="2" t="s">
        <v>311</v>
      </c>
      <c r="M578" s="2" t="s">
        <v>3009</v>
      </c>
      <c r="N578">
        <v>0</v>
      </c>
      <c r="O578" t="s">
        <v>7243</v>
      </c>
      <c r="P578" s="2" t="s">
        <v>3010</v>
      </c>
      <c r="Q578" s="2"/>
      <c r="R578" s="2" t="s">
        <v>40</v>
      </c>
      <c r="S578" s="2" t="s">
        <v>41</v>
      </c>
      <c r="T578" s="4">
        <v>4.5453842226588499</v>
      </c>
      <c r="U578" s="4">
        <f t="shared" si="88"/>
        <v>1.5141122614950451</v>
      </c>
      <c r="V578" s="2" t="s">
        <v>67</v>
      </c>
      <c r="W578" s="2">
        <f t="shared" si="89"/>
        <v>0</v>
      </c>
      <c r="X578" s="2">
        <f t="shared" si="90"/>
        <v>1</v>
      </c>
      <c r="Y578" s="2">
        <f t="shared" si="91"/>
        <v>0</v>
      </c>
      <c r="Z578" s="2">
        <f t="shared" si="92"/>
        <v>0</v>
      </c>
      <c r="AA578" s="4">
        <v>41.1</v>
      </c>
      <c r="AB578" s="4">
        <v>100</v>
      </c>
      <c r="AC578" s="4" t="s">
        <v>8951</v>
      </c>
      <c r="AD578" s="4">
        <v>16.457811896322902</v>
      </c>
      <c r="AE578" s="4">
        <v>0.59296836942097397</v>
      </c>
      <c r="AF578" s="4">
        <v>-0.29228469200920498</v>
      </c>
      <c r="AG578" s="4">
        <f t="shared" si="93"/>
        <v>3.6029599387598928E-2</v>
      </c>
      <c r="AH578" s="4" t="e">
        <f t="shared" si="97"/>
        <v>#VALUE!</v>
      </c>
      <c r="AI578" s="4">
        <v>-1.7759632559326364E-2</v>
      </c>
      <c r="AJ578" s="4" t="e">
        <f t="shared" ref="AJ578:AJ641" si="98">LN(AC578)</f>
        <v>#VALUE!</v>
      </c>
      <c r="AK578" s="4">
        <v>8.8008011598882003</v>
      </c>
      <c r="AL578" s="4">
        <v>7.4735064197420003E-3</v>
      </c>
      <c r="AM578" s="4"/>
      <c r="AN578" s="4">
        <f t="shared" si="94"/>
        <v>8.4918478260869368E-4</v>
      </c>
      <c r="AO578" s="4"/>
      <c r="AP578" s="2" t="b">
        <v>1</v>
      </c>
      <c r="AR578">
        <v>8.1831075350443516</v>
      </c>
      <c r="AS578">
        <v>7.8102319439252224</v>
      </c>
      <c r="AT578">
        <f t="shared" si="96"/>
        <v>0.37287559111912927</v>
      </c>
    </row>
    <row r="579" spans="1:46" collapsed="1" x14ac:dyDescent="0.3">
      <c r="A579" s="2" t="s">
        <v>3011</v>
      </c>
      <c r="B579" s="3">
        <v>44091</v>
      </c>
      <c r="C579" s="3">
        <v>44146</v>
      </c>
      <c r="D579" s="4">
        <v>24.323468481799299</v>
      </c>
      <c r="E579" s="2" t="s">
        <v>3012</v>
      </c>
      <c r="F579" s="2" t="s">
        <v>367</v>
      </c>
      <c r="G579" s="2" t="s">
        <v>816</v>
      </c>
      <c r="H579" s="2" t="s">
        <v>491</v>
      </c>
      <c r="I579" s="2" t="s">
        <v>3013</v>
      </c>
      <c r="J579" s="2" t="s">
        <v>31</v>
      </c>
      <c r="K579" s="2" t="s">
        <v>254</v>
      </c>
      <c r="L579" s="2" t="s">
        <v>115</v>
      </c>
      <c r="M579" s="2" t="s">
        <v>3014</v>
      </c>
      <c r="N579">
        <v>0</v>
      </c>
      <c r="O579" t="s">
        <v>7242</v>
      </c>
      <c r="P579" s="2"/>
      <c r="Q579" s="2"/>
      <c r="R579" s="2" t="s">
        <v>40</v>
      </c>
      <c r="S579" s="2" t="s">
        <v>41</v>
      </c>
      <c r="T579" s="4">
        <v>24.323468481799299</v>
      </c>
      <c r="U579" s="4">
        <f t="shared" ref="U579:U642" si="99">LN(T579)</f>
        <v>3.1914416654239526</v>
      </c>
      <c r="V579" s="2" t="s">
        <v>67</v>
      </c>
      <c r="W579" s="2">
        <f t="shared" ref="W579:W642" si="100">IF(V579=$W$1,1,0)</f>
        <v>0</v>
      </c>
      <c r="X579" s="2">
        <f t="shared" ref="X579:X642" si="101">IF(V579=$X$1,1,0)</f>
        <v>1</v>
      </c>
      <c r="Y579" s="2">
        <f t="shared" ref="Y579:Y642" si="102">IF(V579=$Y$1,1,0)</f>
        <v>0</v>
      </c>
      <c r="Z579" s="2">
        <f t="shared" ref="Z579:Z642" si="103">IF(V579=$Z$1,1,0)</f>
        <v>0</v>
      </c>
      <c r="AA579" s="4">
        <v>11.34</v>
      </c>
      <c r="AB579" s="4">
        <v>100</v>
      </c>
      <c r="AC579" s="4">
        <v>9.7000000000000003E-2</v>
      </c>
      <c r="AD579" s="4">
        <v>4.8866301798279901</v>
      </c>
      <c r="AE579" s="4">
        <v>0.15897836851707101</v>
      </c>
      <c r="AF579" s="4">
        <v>-0.83268178264268999</v>
      </c>
      <c r="AG579" s="4">
        <f t="shared" ref="AG579:AG642" si="104">AE579/AD579</f>
        <v>3.2533333333333414E-2</v>
      </c>
      <c r="AH579" s="4">
        <f t="shared" si="97"/>
        <v>5.2383413333333573E-2</v>
      </c>
      <c r="AI579" s="4">
        <v>-0.17040000000000011</v>
      </c>
      <c r="AJ579" s="4">
        <f t="shared" si="98"/>
        <v>-2.333044300478754</v>
      </c>
      <c r="AK579" s="4">
        <v>1.4172178069248999E-2</v>
      </c>
      <c r="AL579" s="4">
        <v>4.4461735119209998E-3</v>
      </c>
      <c r="AM579" s="4"/>
      <c r="AN579" s="4">
        <f t="shared" ref="AN579:AN642" si="105">AL579/AK579</f>
        <v>0.31372549019606044</v>
      </c>
      <c r="AO579" s="4"/>
      <c r="AP579" s="2" t="b">
        <v>1</v>
      </c>
      <c r="AR579">
        <v>7.5483214557170868</v>
      </c>
      <c r="AS579">
        <v>6.174155394236247</v>
      </c>
      <c r="AT579">
        <f t="shared" si="96"/>
        <v>1.3741660614808398</v>
      </c>
    </row>
    <row r="580" spans="1:46" collapsed="1" x14ac:dyDescent="0.3">
      <c r="A580" s="2" t="s">
        <v>3015</v>
      </c>
      <c r="B580" s="3">
        <v>41000</v>
      </c>
      <c r="C580" s="3">
        <v>41000</v>
      </c>
      <c r="D580" s="4">
        <v>30.688762575721199</v>
      </c>
      <c r="E580" s="2" t="s">
        <v>3016</v>
      </c>
      <c r="F580" s="2" t="s">
        <v>131</v>
      </c>
      <c r="G580" s="2" t="s">
        <v>132</v>
      </c>
      <c r="H580" s="2" t="s">
        <v>63</v>
      </c>
      <c r="I580" s="2" t="s">
        <v>3017</v>
      </c>
      <c r="J580" s="2" t="s">
        <v>131</v>
      </c>
      <c r="K580" s="2" t="s">
        <v>132</v>
      </c>
      <c r="L580" s="2" t="s">
        <v>397</v>
      </c>
      <c r="M580" s="2" t="s">
        <v>3018</v>
      </c>
      <c r="N580" t="s">
        <v>8230</v>
      </c>
      <c r="O580" t="s">
        <v>7241</v>
      </c>
      <c r="P580" s="2" t="s">
        <v>3019</v>
      </c>
      <c r="Q580" s="2"/>
      <c r="R580" s="2" t="s">
        <v>40</v>
      </c>
      <c r="S580" s="2" t="s">
        <v>41</v>
      </c>
      <c r="T580" s="4">
        <v>30.688762575721199</v>
      </c>
      <c r="U580" s="4">
        <f t="shared" si="99"/>
        <v>3.4238965477054144</v>
      </c>
      <c r="V580" s="2" t="s">
        <v>109</v>
      </c>
      <c r="W580" s="2">
        <f t="shared" si="100"/>
        <v>0</v>
      </c>
      <c r="X580" s="2">
        <f t="shared" si="101"/>
        <v>0</v>
      </c>
      <c r="Y580" s="2">
        <f t="shared" si="102"/>
        <v>0</v>
      </c>
      <c r="Z580" s="2">
        <f t="shared" si="103"/>
        <v>1</v>
      </c>
      <c r="AA580" s="4">
        <v>0</v>
      </c>
      <c r="AB580" s="4">
        <v>100</v>
      </c>
      <c r="AC580" s="4">
        <v>3529.0239999999999</v>
      </c>
      <c r="AD580" s="4">
        <v>5868.7108942990899</v>
      </c>
      <c r="AE580" s="4">
        <v>4453.5579559743701</v>
      </c>
      <c r="AF580" s="4">
        <v>655.551683912312</v>
      </c>
      <c r="AG580" s="4">
        <f t="shared" si="104"/>
        <v>0.75886477221097903</v>
      </c>
      <c r="AH580" s="4">
        <f t="shared" si="97"/>
        <v>1.3601934223286942</v>
      </c>
      <c r="AI580" s="4">
        <v>0.11170284168353221</v>
      </c>
      <c r="AJ580" s="4">
        <f t="shared" si="98"/>
        <v>8.1687766244455702</v>
      </c>
      <c r="AK580" s="4">
        <v>4.0131094910039002E-2</v>
      </c>
      <c r="AL580" s="4">
        <v>4.0131094910040004E-3</v>
      </c>
      <c r="AM580" s="4"/>
      <c r="AN580" s="4">
        <f t="shared" si="105"/>
        <v>0.1000000000000025</v>
      </c>
      <c r="AO580" s="4"/>
      <c r="AP580" s="2" t="b">
        <v>1</v>
      </c>
      <c r="AR580">
        <v>8.6258093118667603</v>
      </c>
      <c r="AS580">
        <v>6.749061369026701</v>
      </c>
      <c r="AT580">
        <f t="shared" si="96"/>
        <v>1.8767479428400593</v>
      </c>
    </row>
    <row r="581" spans="1:46" collapsed="1" x14ac:dyDescent="0.3">
      <c r="A581" s="2" t="s">
        <v>3020</v>
      </c>
      <c r="B581" s="3">
        <v>38342</v>
      </c>
      <c r="C581" s="3">
        <v>38342</v>
      </c>
      <c r="D581" s="4">
        <v>19.578582824234399</v>
      </c>
      <c r="E581" s="2" t="s">
        <v>3021</v>
      </c>
      <c r="F581" s="2" t="s">
        <v>367</v>
      </c>
      <c r="G581" s="2" t="s">
        <v>604</v>
      </c>
      <c r="H581" s="2" t="s">
        <v>115</v>
      </c>
      <c r="I581" s="2" t="s">
        <v>3022</v>
      </c>
      <c r="J581" s="2" t="s">
        <v>367</v>
      </c>
      <c r="K581" s="2" t="s">
        <v>604</v>
      </c>
      <c r="L581" s="2" t="s">
        <v>36</v>
      </c>
      <c r="M581" s="2" t="s">
        <v>3023</v>
      </c>
      <c r="N581" t="s">
        <v>8231</v>
      </c>
      <c r="O581" t="s">
        <v>7240</v>
      </c>
      <c r="P581" s="2"/>
      <c r="Q581" s="2"/>
      <c r="R581" s="2" t="s">
        <v>40</v>
      </c>
      <c r="S581" s="2" t="s">
        <v>41</v>
      </c>
      <c r="T581" s="4">
        <v>19.5805284252306</v>
      </c>
      <c r="U581" s="4">
        <f t="shared" si="99"/>
        <v>2.9745356247479289</v>
      </c>
      <c r="V581" s="2" t="s">
        <v>59</v>
      </c>
      <c r="W581" s="2">
        <f t="shared" si="100"/>
        <v>0</v>
      </c>
      <c r="X581" s="2">
        <f t="shared" si="101"/>
        <v>0</v>
      </c>
      <c r="Y581" s="2">
        <f t="shared" si="102"/>
        <v>1</v>
      </c>
      <c r="Z581" s="2">
        <f t="shared" si="103"/>
        <v>0</v>
      </c>
      <c r="AA581" s="4">
        <v>49</v>
      </c>
      <c r="AB581" s="4">
        <v>100</v>
      </c>
      <c r="AC581" s="4">
        <v>346.20600000000002</v>
      </c>
      <c r="AD581" s="4" t="s">
        <v>8951</v>
      </c>
      <c r="AE581" s="4" t="s">
        <v>8951</v>
      </c>
      <c r="AF581" s="4" t="s">
        <v>8951</v>
      </c>
      <c r="AG581" s="4" t="e">
        <f t="shared" si="104"/>
        <v>#VALUE!</v>
      </c>
      <c r="AH581" s="4" t="e">
        <f t="shared" si="97"/>
        <v>#VALUE!</v>
      </c>
      <c r="AI581" s="4" t="s">
        <v>8951</v>
      </c>
      <c r="AJ581" s="4">
        <f t="shared" si="98"/>
        <v>5.847033973614459</v>
      </c>
      <c r="AK581" s="4">
        <v>1.5645045214179999E-3</v>
      </c>
      <c r="AL581" s="4">
        <v>3.1290090428359998E-3</v>
      </c>
      <c r="AM581" s="4"/>
      <c r="AN581" s="4">
        <f t="shared" si="105"/>
        <v>2</v>
      </c>
      <c r="AO581" s="4"/>
      <c r="AP581" s="2" t="b">
        <v>1</v>
      </c>
      <c r="AR581">
        <v>7.5412703851858769</v>
      </c>
      <c r="AS581">
        <v>7.9503906071186066</v>
      </c>
      <c r="AT581">
        <f t="shared" si="96"/>
        <v>-0.40912022193272968</v>
      </c>
    </row>
    <row r="582" spans="1:46" collapsed="1" x14ac:dyDescent="0.3">
      <c r="A582" s="2" t="s">
        <v>3024</v>
      </c>
      <c r="B582" s="3">
        <v>38436</v>
      </c>
      <c r="C582" s="3">
        <v>38436</v>
      </c>
      <c r="D582" s="4">
        <v>3113.7573964497001</v>
      </c>
      <c r="E582" s="2" t="s">
        <v>3025</v>
      </c>
      <c r="F582" s="2" t="s">
        <v>70</v>
      </c>
      <c r="G582" s="2" t="s">
        <v>71</v>
      </c>
      <c r="H582" s="2" t="s">
        <v>78</v>
      </c>
      <c r="I582" s="2" t="s">
        <v>827</v>
      </c>
      <c r="J582" s="2" t="s">
        <v>70</v>
      </c>
      <c r="K582" s="2" t="s">
        <v>71</v>
      </c>
      <c r="L582" s="2" t="s">
        <v>397</v>
      </c>
      <c r="M582" s="2" t="s">
        <v>828</v>
      </c>
      <c r="N582" t="s">
        <v>7832</v>
      </c>
      <c r="O582" t="s">
        <v>6985</v>
      </c>
      <c r="P582" s="2" t="s">
        <v>202</v>
      </c>
      <c r="Q582" s="2" t="s">
        <v>330</v>
      </c>
      <c r="R582" s="2" t="s">
        <v>40</v>
      </c>
      <c r="S582" s="2" t="s">
        <v>41</v>
      </c>
      <c r="T582" s="4">
        <v>3113.7573964497001</v>
      </c>
      <c r="U582" s="4">
        <f t="shared" si="99"/>
        <v>8.0435854419889683</v>
      </c>
      <c r="V582" s="2" t="s">
        <v>42</v>
      </c>
      <c r="W582" s="2">
        <f t="shared" si="100"/>
        <v>1</v>
      </c>
      <c r="X582" s="2">
        <f t="shared" si="101"/>
        <v>0</v>
      </c>
      <c r="Y582" s="2">
        <f t="shared" si="102"/>
        <v>0</v>
      </c>
      <c r="Z582" s="2">
        <f t="shared" si="103"/>
        <v>0</v>
      </c>
      <c r="AA582" s="4">
        <v>37</v>
      </c>
      <c r="AB582" s="4">
        <v>64.3</v>
      </c>
      <c r="AC582" s="4">
        <v>27479.634999999998</v>
      </c>
      <c r="AD582" s="4">
        <v>27191.004479720999</v>
      </c>
      <c r="AE582" s="4">
        <v>7781.9368028622102</v>
      </c>
      <c r="AF582" s="4">
        <v>5099.2152971949099</v>
      </c>
      <c r="AG582" s="4">
        <f t="shared" si="104"/>
        <v>0.28619526758071639</v>
      </c>
      <c r="AH582" s="4">
        <f t="shared" si="97"/>
        <v>1.2968101943111452</v>
      </c>
      <c r="AI582" s="4">
        <v>0.18753317116320198</v>
      </c>
      <c r="AJ582" s="4">
        <f t="shared" si="98"/>
        <v>10.221200463860884</v>
      </c>
      <c r="AK582" s="4">
        <v>5.2444423791820002E-3</v>
      </c>
      <c r="AL582" s="4">
        <v>2.2432736059480002E-3</v>
      </c>
      <c r="AM582" s="4"/>
      <c r="AN582" s="4">
        <f t="shared" si="105"/>
        <v>0.42774301703699791</v>
      </c>
      <c r="AO582" s="4"/>
      <c r="AP582" s="2" t="b">
        <v>1</v>
      </c>
      <c r="AR582">
        <v>8.3718990484873448</v>
      </c>
      <c r="AS582">
        <v>4.9648417912297491</v>
      </c>
      <c r="AT582">
        <f t="shared" si="96"/>
        <v>3.4070572572575957</v>
      </c>
    </row>
    <row r="583" spans="1:46" collapsed="1" x14ac:dyDescent="0.3">
      <c r="A583" s="2" t="s">
        <v>6210</v>
      </c>
      <c r="B583" s="3">
        <v>44722</v>
      </c>
      <c r="C583" s="3">
        <v>44790</v>
      </c>
      <c r="D583" s="4">
        <v>8.7675129042452298</v>
      </c>
      <c r="E583" s="2" t="s">
        <v>2933</v>
      </c>
      <c r="F583" s="2" t="s">
        <v>367</v>
      </c>
      <c r="G583" s="2" t="s">
        <v>816</v>
      </c>
      <c r="H583" s="2" t="s">
        <v>142</v>
      </c>
      <c r="I583" s="2" t="s">
        <v>6211</v>
      </c>
      <c r="J583" s="2" t="s">
        <v>227</v>
      </c>
      <c r="K583" s="2" t="s">
        <v>272</v>
      </c>
      <c r="L583" s="2" t="s">
        <v>185</v>
      </c>
      <c r="M583" s="2" t="s">
        <v>6212</v>
      </c>
      <c r="N583">
        <v>0</v>
      </c>
      <c r="O583" t="s">
        <v>6531</v>
      </c>
      <c r="P583" s="2"/>
      <c r="Q583" s="2"/>
      <c r="R583" s="2" t="s">
        <v>40</v>
      </c>
      <c r="S583" s="2" t="s">
        <v>41</v>
      </c>
      <c r="T583" s="4">
        <v>8.7675129042452298</v>
      </c>
      <c r="U583" s="4">
        <f t="shared" si="99"/>
        <v>2.1710531748583417</v>
      </c>
      <c r="V583" s="2" t="s">
        <v>67</v>
      </c>
      <c r="W583" s="2">
        <f t="shared" si="100"/>
        <v>0</v>
      </c>
      <c r="X583" s="2">
        <f t="shared" si="101"/>
        <v>1</v>
      </c>
      <c r="Y583" s="2">
        <f t="shared" si="102"/>
        <v>0</v>
      </c>
      <c r="Z583" s="2">
        <f t="shared" si="103"/>
        <v>0</v>
      </c>
      <c r="AA583" s="4">
        <v>0</v>
      </c>
      <c r="AB583" s="4">
        <v>100</v>
      </c>
      <c r="AC583" s="4" t="s">
        <v>8951</v>
      </c>
      <c r="AD583" s="4">
        <v>3.5618173183472997E-2</v>
      </c>
      <c r="AE583" s="4">
        <v>1.4247269273389001E-2</v>
      </c>
      <c r="AF583" s="4">
        <v>-6.8070286528415E-2</v>
      </c>
      <c r="AG583" s="4">
        <f t="shared" si="104"/>
        <v>0.39999999999999442</v>
      </c>
      <c r="AH583" s="4" t="e">
        <f t="shared" si="97"/>
        <v>#VALUE!</v>
      </c>
      <c r="AI583" s="4" t="s">
        <v>8951</v>
      </c>
      <c r="AJ583" s="4" t="e">
        <f t="shared" si="98"/>
        <v>#VALUE!</v>
      </c>
      <c r="AK583" s="4" t="s">
        <v>8951</v>
      </c>
      <c r="AL583" s="4" t="s">
        <v>8951</v>
      </c>
      <c r="AM583" s="4"/>
      <c r="AN583" s="4" t="e">
        <f t="shared" si="105"/>
        <v>#VALUE!</v>
      </c>
      <c r="AO583" s="4"/>
      <c r="AP583" s="2" t="b">
        <v>1</v>
      </c>
      <c r="AR583">
        <v>7.8958716591199245</v>
      </c>
      <c r="AS583">
        <v>8.4037301540374756</v>
      </c>
      <c r="AT583">
        <f t="shared" si="96"/>
        <v>-0.50785849491755108</v>
      </c>
    </row>
    <row r="584" spans="1:46" collapsed="1" x14ac:dyDescent="0.3">
      <c r="A584" s="2" t="s">
        <v>3998</v>
      </c>
      <c r="B584" s="3">
        <v>39126</v>
      </c>
      <c r="C584" s="3">
        <v>39126</v>
      </c>
      <c r="D584" s="4">
        <v>12.281088368354901</v>
      </c>
      <c r="E584" s="2" t="s">
        <v>3999</v>
      </c>
      <c r="F584" s="2" t="s">
        <v>227</v>
      </c>
      <c r="G584" s="2" t="s">
        <v>272</v>
      </c>
      <c r="H584" s="2" t="s">
        <v>105</v>
      </c>
      <c r="I584" s="2" t="s">
        <v>4000</v>
      </c>
      <c r="J584" s="2" t="s">
        <v>227</v>
      </c>
      <c r="K584" s="2" t="s">
        <v>272</v>
      </c>
      <c r="L584" s="2" t="s">
        <v>185</v>
      </c>
      <c r="M584" s="2" t="s">
        <v>4001</v>
      </c>
      <c r="N584">
        <v>0</v>
      </c>
      <c r="O584" t="s">
        <v>7030</v>
      </c>
      <c r="P584" s="2"/>
      <c r="Q584" s="2"/>
      <c r="R584" s="2" t="s">
        <v>40</v>
      </c>
      <c r="S584" s="2" t="s">
        <v>41</v>
      </c>
      <c r="T584" s="4">
        <v>12.281088368354901</v>
      </c>
      <c r="U584" s="4">
        <f t="shared" si="99"/>
        <v>2.5080605481365099</v>
      </c>
      <c r="V584" s="2" t="s">
        <v>67</v>
      </c>
      <c r="W584" s="2">
        <f t="shared" si="100"/>
        <v>0</v>
      </c>
      <c r="X584" s="2">
        <f t="shared" si="101"/>
        <v>1</v>
      </c>
      <c r="Y584" s="2">
        <f t="shared" si="102"/>
        <v>0</v>
      </c>
      <c r="Z584" s="2">
        <f t="shared" si="103"/>
        <v>0</v>
      </c>
      <c r="AA584" s="4">
        <v>45</v>
      </c>
      <c r="AB584" s="4">
        <v>100</v>
      </c>
      <c r="AC584" s="4">
        <v>44.665999999999997</v>
      </c>
      <c r="AD584" s="4">
        <v>7.5688729874776399</v>
      </c>
      <c r="AE584" s="4">
        <v>2.4150268336314999E-2</v>
      </c>
      <c r="AF584" s="4">
        <v>-0.60733452593917703</v>
      </c>
      <c r="AG584" s="4">
        <f t="shared" si="104"/>
        <v>3.1907350508154297E-3</v>
      </c>
      <c r="AH584" s="4">
        <f t="shared" si="97"/>
        <v>5.9044656109666729</v>
      </c>
      <c r="AI584" s="4">
        <v>-8.0241077759394916E-2</v>
      </c>
      <c r="AJ584" s="4">
        <f t="shared" si="98"/>
        <v>3.7992125857982826</v>
      </c>
      <c r="AK584" s="4" t="s">
        <v>8951</v>
      </c>
      <c r="AL584" s="4" t="s">
        <v>8951</v>
      </c>
      <c r="AM584" s="4"/>
      <c r="AN584" s="4" t="e">
        <f t="shared" si="105"/>
        <v>#VALUE!</v>
      </c>
      <c r="AO584" s="4"/>
      <c r="AP584" s="2" t="b">
        <v>1</v>
      </c>
      <c r="AR584">
        <v>8.1802892287572231</v>
      </c>
      <c r="AS584">
        <v>8.5840844710667934</v>
      </c>
      <c r="AT584">
        <f t="shared" si="96"/>
        <v>-0.40379524230957031</v>
      </c>
    </row>
    <row r="585" spans="1:46" collapsed="1" x14ac:dyDescent="0.3">
      <c r="A585" s="2" t="s">
        <v>4162</v>
      </c>
      <c r="B585" s="3">
        <v>39497</v>
      </c>
      <c r="C585" s="3">
        <v>39497</v>
      </c>
      <c r="D585" s="4">
        <v>3.3064126394051998</v>
      </c>
      <c r="E585" s="2" t="s">
        <v>4163</v>
      </c>
      <c r="F585" s="2" t="s">
        <v>227</v>
      </c>
      <c r="G585" s="2" t="s">
        <v>272</v>
      </c>
      <c r="H585" s="2" t="s">
        <v>91</v>
      </c>
      <c r="I585" s="2" t="s">
        <v>4164</v>
      </c>
      <c r="J585" s="2" t="s">
        <v>227</v>
      </c>
      <c r="K585" s="2" t="s">
        <v>272</v>
      </c>
      <c r="L585" s="2" t="s">
        <v>185</v>
      </c>
      <c r="M585" s="2" t="s">
        <v>4165</v>
      </c>
      <c r="N585" t="s">
        <v>8233</v>
      </c>
      <c r="O585" t="s">
        <v>6991</v>
      </c>
      <c r="P585" s="2"/>
      <c r="Q585" s="2"/>
      <c r="R585" s="2" t="s">
        <v>40</v>
      </c>
      <c r="S585" s="2" t="s">
        <v>41</v>
      </c>
      <c r="T585" s="4">
        <v>3.3064126394051998</v>
      </c>
      <c r="U585" s="4">
        <f t="shared" si="99"/>
        <v>1.1958638069171281</v>
      </c>
      <c r="V585" s="2" t="s">
        <v>109</v>
      </c>
      <c r="W585" s="2">
        <f t="shared" si="100"/>
        <v>0</v>
      </c>
      <c r="X585" s="2">
        <f t="shared" si="101"/>
        <v>0</v>
      </c>
      <c r="Y585" s="2">
        <f t="shared" si="102"/>
        <v>0</v>
      </c>
      <c r="Z585" s="2">
        <f t="shared" si="103"/>
        <v>1</v>
      </c>
      <c r="AA585" s="4">
        <v>0</v>
      </c>
      <c r="AB585" s="4">
        <v>60</v>
      </c>
      <c r="AC585" s="4">
        <v>14.997</v>
      </c>
      <c r="AD585" s="4">
        <v>9.7256128316352299</v>
      </c>
      <c r="AE585" s="4">
        <v>6.4561686674064006E-2</v>
      </c>
      <c r="AF585" s="4">
        <v>-0.69202057903762804</v>
      </c>
      <c r="AG585" s="4">
        <f t="shared" si="104"/>
        <v>6.638315527434875E-3</v>
      </c>
      <c r="AH585" s="4">
        <f t="shared" si="97"/>
        <v>1.5486491131625346</v>
      </c>
      <c r="AI585" s="4">
        <v>-7.1154444559693025E-2</v>
      </c>
      <c r="AJ585" s="4">
        <f t="shared" si="98"/>
        <v>2.707850181099543</v>
      </c>
      <c r="AK585" s="4" t="s">
        <v>8951</v>
      </c>
      <c r="AL585" s="4" t="s">
        <v>8951</v>
      </c>
      <c r="AM585" s="4"/>
      <c r="AN585" s="4" t="e">
        <f t="shared" si="105"/>
        <v>#VALUE!</v>
      </c>
      <c r="AO585" s="4"/>
      <c r="AP585" s="2" t="b">
        <v>1</v>
      </c>
      <c r="AR585">
        <v>8.2221471865971889</v>
      </c>
      <c r="AS585">
        <v>4.6016803632179899</v>
      </c>
      <c r="AT585">
        <f t="shared" si="96"/>
        <v>3.620466823379199</v>
      </c>
    </row>
    <row r="586" spans="1:46" collapsed="1" x14ac:dyDescent="0.3">
      <c r="A586" s="2" t="s">
        <v>3943</v>
      </c>
      <c r="B586" s="3">
        <v>38923</v>
      </c>
      <c r="C586" s="3">
        <v>38923</v>
      </c>
      <c r="D586" s="4">
        <v>6.0757520176082203</v>
      </c>
      <c r="E586" s="2" t="s">
        <v>3944</v>
      </c>
      <c r="F586" s="2" t="s">
        <v>227</v>
      </c>
      <c r="G586" s="2" t="s">
        <v>272</v>
      </c>
      <c r="H586" s="2" t="s">
        <v>91</v>
      </c>
      <c r="I586" s="2" t="s">
        <v>3945</v>
      </c>
      <c r="J586" s="2" t="s">
        <v>227</v>
      </c>
      <c r="K586" s="2" t="s">
        <v>272</v>
      </c>
      <c r="L586" s="2" t="s">
        <v>185</v>
      </c>
      <c r="M586" s="2" t="s">
        <v>3946</v>
      </c>
      <c r="N586" t="s">
        <v>8234</v>
      </c>
      <c r="O586" t="s">
        <v>7041</v>
      </c>
      <c r="P586" s="2"/>
      <c r="Q586" s="2"/>
      <c r="R586" s="2" t="s">
        <v>40</v>
      </c>
      <c r="S586" s="2" t="s">
        <v>41</v>
      </c>
      <c r="T586" s="4">
        <v>6.0757520176082203</v>
      </c>
      <c r="U586" s="4">
        <f t="shared" si="99"/>
        <v>1.8043057704721006</v>
      </c>
      <c r="V586" s="2" t="s">
        <v>67</v>
      </c>
      <c r="W586" s="2">
        <f t="shared" si="100"/>
        <v>0</v>
      </c>
      <c r="X586" s="2">
        <f t="shared" si="101"/>
        <v>1</v>
      </c>
      <c r="Y586" s="2">
        <f t="shared" si="102"/>
        <v>0</v>
      </c>
      <c r="Z586" s="2">
        <f t="shared" si="103"/>
        <v>0</v>
      </c>
      <c r="AA586" s="4">
        <v>49</v>
      </c>
      <c r="AB586" s="4">
        <v>88.25</v>
      </c>
      <c r="AC586" s="4">
        <v>27.154</v>
      </c>
      <c r="AD586" s="4">
        <v>2.3834109183241599</v>
      </c>
      <c r="AE586" s="4">
        <v>8.2945408379179006E-2</v>
      </c>
      <c r="AF586" s="4">
        <v>-0.96064325010579799</v>
      </c>
      <c r="AG586" s="4">
        <f t="shared" si="104"/>
        <v>3.4801136363636423E-2</v>
      </c>
      <c r="AH586" s="4">
        <f t="shared" si="97"/>
        <v>11.427716974431839</v>
      </c>
      <c r="AI586" s="4">
        <v>-0.40305397727272813</v>
      </c>
      <c r="AJ586" s="4">
        <f t="shared" si="98"/>
        <v>3.3015243651780897</v>
      </c>
      <c r="AK586" s="4" t="s">
        <v>8951</v>
      </c>
      <c r="AL586" s="4" t="s">
        <v>8951</v>
      </c>
      <c r="AM586" s="4"/>
      <c r="AN586" s="4" t="e">
        <f t="shared" si="105"/>
        <v>#VALUE!</v>
      </c>
      <c r="AO586" s="4"/>
      <c r="AP586" s="2" t="b">
        <v>1</v>
      </c>
      <c r="AR586">
        <v>8.2183998425801601</v>
      </c>
      <c r="AS586">
        <v>4.7043570342163248</v>
      </c>
      <c r="AT586">
        <f t="shared" si="96"/>
        <v>3.5140428083638353</v>
      </c>
    </row>
    <row r="587" spans="1:46" collapsed="1" x14ac:dyDescent="0.3">
      <c r="A587" s="2" t="s">
        <v>3073</v>
      </c>
      <c r="B587" s="3">
        <v>38568</v>
      </c>
      <c r="C587" s="3">
        <v>38568</v>
      </c>
      <c r="D587" s="4">
        <v>1.6</v>
      </c>
      <c r="E587" s="2" t="s">
        <v>3074</v>
      </c>
      <c r="F587" s="2" t="s">
        <v>227</v>
      </c>
      <c r="G587" s="2" t="s">
        <v>272</v>
      </c>
      <c r="H587" s="2" t="s">
        <v>36</v>
      </c>
      <c r="I587" s="2" t="s">
        <v>3075</v>
      </c>
      <c r="J587" s="2" t="s">
        <v>227</v>
      </c>
      <c r="K587" s="2" t="s">
        <v>272</v>
      </c>
      <c r="L587" s="2" t="s">
        <v>185</v>
      </c>
      <c r="M587" s="2" t="s">
        <v>3076</v>
      </c>
      <c r="N587" t="s">
        <v>8235</v>
      </c>
      <c r="O587" t="s">
        <v>7228</v>
      </c>
      <c r="P587" s="2"/>
      <c r="Q587" s="2"/>
      <c r="R587" s="2" t="s">
        <v>40</v>
      </c>
      <c r="S587" s="2" t="s">
        <v>41</v>
      </c>
      <c r="T587" s="4">
        <v>1.6</v>
      </c>
      <c r="U587" s="4">
        <f t="shared" si="99"/>
        <v>0.47000362924573563</v>
      </c>
      <c r="V587" s="2" t="s">
        <v>109</v>
      </c>
      <c r="W587" s="2">
        <f t="shared" si="100"/>
        <v>0</v>
      </c>
      <c r="X587" s="2">
        <f t="shared" si="101"/>
        <v>0</v>
      </c>
      <c r="Y587" s="2">
        <f t="shared" si="102"/>
        <v>0</v>
      </c>
      <c r="Z587" s="2">
        <f t="shared" si="103"/>
        <v>1</v>
      </c>
      <c r="AA587" s="4">
        <v>0</v>
      </c>
      <c r="AB587" s="4">
        <v>100</v>
      </c>
      <c r="AC587" s="4">
        <v>3.0489999999999999</v>
      </c>
      <c r="AD587" s="4">
        <v>3.1175510204081598</v>
      </c>
      <c r="AE587" s="4">
        <v>8.9795918367347002E-2</v>
      </c>
      <c r="AF587" s="4">
        <v>-0.522448979591837</v>
      </c>
      <c r="AG587" s="4">
        <f t="shared" si="104"/>
        <v>2.880335166273899E-2</v>
      </c>
      <c r="AH587" s="4">
        <f t="shared" si="97"/>
        <v>1.0068146111547538</v>
      </c>
      <c r="AI587" s="4">
        <v>-0.16758313694684498</v>
      </c>
      <c r="AJ587" s="4">
        <f t="shared" si="98"/>
        <v>1.1148136680061178</v>
      </c>
      <c r="AK587" s="4" t="s">
        <v>8951</v>
      </c>
      <c r="AL587" s="4" t="s">
        <v>8951</v>
      </c>
      <c r="AM587" s="4"/>
      <c r="AN587" s="4" t="e">
        <f t="shared" si="105"/>
        <v>#VALUE!</v>
      </c>
      <c r="AO587" s="4"/>
      <c r="AP587" s="2" t="b">
        <v>1</v>
      </c>
      <c r="AR587">
        <v>8.1012205084164943</v>
      </c>
      <c r="AS587">
        <v>7.4788953997194767</v>
      </c>
      <c r="AT587">
        <f t="shared" si="96"/>
        <v>0.62232510869701763</v>
      </c>
    </row>
    <row r="588" spans="1:46" collapsed="1" x14ac:dyDescent="0.3">
      <c r="A588" s="2" t="s">
        <v>3222</v>
      </c>
      <c r="B588" s="3">
        <v>40322</v>
      </c>
      <c r="C588" s="3">
        <v>40322</v>
      </c>
      <c r="D588" s="4">
        <v>13.5</v>
      </c>
      <c r="E588" s="2" t="s">
        <v>3223</v>
      </c>
      <c r="F588" s="2" t="s">
        <v>227</v>
      </c>
      <c r="G588" s="2" t="s">
        <v>272</v>
      </c>
      <c r="H588" s="2" t="s">
        <v>36</v>
      </c>
      <c r="I588" s="2" t="s">
        <v>3224</v>
      </c>
      <c r="J588" s="2" t="s">
        <v>227</v>
      </c>
      <c r="K588" s="2" t="s">
        <v>272</v>
      </c>
      <c r="L588" s="2" t="s">
        <v>311</v>
      </c>
      <c r="M588" s="2" t="s">
        <v>3225</v>
      </c>
      <c r="N588" t="s">
        <v>8236</v>
      </c>
      <c r="O588" t="s">
        <v>7201</v>
      </c>
      <c r="P588" s="2"/>
      <c r="Q588" s="2"/>
      <c r="R588" s="2" t="s">
        <v>40</v>
      </c>
      <c r="S588" s="2" t="s">
        <v>41</v>
      </c>
      <c r="T588" s="4">
        <v>13.5</v>
      </c>
      <c r="U588" s="4">
        <f t="shared" si="99"/>
        <v>2.6026896854443837</v>
      </c>
      <c r="V588" s="2" t="s">
        <v>59</v>
      </c>
      <c r="W588" s="2">
        <f t="shared" si="100"/>
        <v>0</v>
      </c>
      <c r="X588" s="2">
        <f t="shared" si="101"/>
        <v>0</v>
      </c>
      <c r="Y588" s="2">
        <f t="shared" si="102"/>
        <v>1</v>
      </c>
      <c r="Z588" s="2">
        <f t="shared" si="103"/>
        <v>0</v>
      </c>
      <c r="AA588" s="4">
        <v>49</v>
      </c>
      <c r="AB588" s="4">
        <v>100</v>
      </c>
      <c r="AC588" s="4">
        <v>24.247</v>
      </c>
      <c r="AD588" s="4">
        <v>14.1244897629919</v>
      </c>
      <c r="AE588" s="4">
        <v>0.12584501702134501</v>
      </c>
      <c r="AF588" s="4">
        <v>-0.78249786224810802</v>
      </c>
      <c r="AG588" s="4">
        <f t="shared" si="104"/>
        <v>8.9097035810154507E-3</v>
      </c>
      <c r="AH588" s="4">
        <f t="shared" si="97"/>
        <v>1.725573484493687</v>
      </c>
      <c r="AI588" s="4">
        <v>-5.5400079958878211E-2</v>
      </c>
      <c r="AJ588" s="4">
        <f t="shared" si="98"/>
        <v>3.1882928983904071</v>
      </c>
      <c r="AK588" s="4" t="s">
        <v>8951</v>
      </c>
      <c r="AL588" s="4" t="s">
        <v>8951</v>
      </c>
      <c r="AM588" s="4"/>
      <c r="AN588" s="4" t="e">
        <f t="shared" si="105"/>
        <v>#VALUE!</v>
      </c>
      <c r="AO588" s="4"/>
      <c r="AP588" s="2" t="b">
        <v>1</v>
      </c>
      <c r="AR588">
        <v>8.1831075350443516</v>
      </c>
      <c r="AS588">
        <v>7.4881429175535832</v>
      </c>
      <c r="AT588">
        <f t="shared" si="96"/>
        <v>0.69496461749076843</v>
      </c>
    </row>
    <row r="589" spans="1:46" collapsed="1" x14ac:dyDescent="0.3">
      <c r="A589" s="2" t="s">
        <v>3898</v>
      </c>
      <c r="B589" s="3">
        <v>38860</v>
      </c>
      <c r="C589" s="3">
        <v>38860</v>
      </c>
      <c r="D589" s="4">
        <v>2.1112012527592801</v>
      </c>
      <c r="E589" s="2" t="s">
        <v>3899</v>
      </c>
      <c r="F589" s="2" t="s">
        <v>227</v>
      </c>
      <c r="G589" s="2" t="s">
        <v>272</v>
      </c>
      <c r="H589" s="2" t="s">
        <v>115</v>
      </c>
      <c r="I589" s="2" t="s">
        <v>3900</v>
      </c>
      <c r="J589" s="2" t="s">
        <v>227</v>
      </c>
      <c r="K589" s="2" t="s">
        <v>272</v>
      </c>
      <c r="L589" s="2" t="s">
        <v>311</v>
      </c>
      <c r="M589" s="2" t="s">
        <v>3901</v>
      </c>
      <c r="N589" t="s">
        <v>8237</v>
      </c>
      <c r="O589" t="s">
        <v>7053</v>
      </c>
      <c r="P589" s="2"/>
      <c r="Q589" s="2"/>
      <c r="R589" s="2" t="s">
        <v>40</v>
      </c>
      <c r="S589" s="2" t="s">
        <v>41</v>
      </c>
      <c r="T589" s="4">
        <v>2.1112012527592801</v>
      </c>
      <c r="U589" s="4">
        <f t="shared" si="99"/>
        <v>0.74725709959410702</v>
      </c>
      <c r="V589" s="2" t="s">
        <v>109</v>
      </c>
      <c r="W589" s="2">
        <f t="shared" si="100"/>
        <v>0</v>
      </c>
      <c r="X589" s="2">
        <f t="shared" si="101"/>
        <v>0</v>
      </c>
      <c r="Y589" s="2">
        <f t="shared" si="102"/>
        <v>0</v>
      </c>
      <c r="Z589" s="2">
        <f t="shared" si="103"/>
        <v>1</v>
      </c>
      <c r="AA589" s="4">
        <v>26.3</v>
      </c>
      <c r="AB589" s="4">
        <v>100</v>
      </c>
      <c r="AC589" s="4">
        <v>12.218</v>
      </c>
      <c r="AD589" s="4">
        <v>9.3268314145339897</v>
      </c>
      <c r="AE589" s="4">
        <v>0.224389528488671</v>
      </c>
      <c r="AF589" s="4">
        <v>-0.77216396568160195</v>
      </c>
      <c r="AG589" s="4">
        <f t="shared" si="104"/>
        <v>2.4058495164714255E-2</v>
      </c>
      <c r="AH589" s="4">
        <f t="shared" si="97"/>
        <v>1.3340425033414574</v>
      </c>
      <c r="AI589" s="4">
        <v>-8.2789527478575389E-2</v>
      </c>
      <c r="AJ589" s="4">
        <f t="shared" si="98"/>
        <v>2.5029102742275753</v>
      </c>
      <c r="AK589" s="4" t="s">
        <v>8951</v>
      </c>
      <c r="AL589" s="4" t="s">
        <v>8951</v>
      </c>
      <c r="AM589" s="4"/>
      <c r="AN589" s="4" t="e">
        <f t="shared" si="105"/>
        <v>#VALUE!</v>
      </c>
      <c r="AO589" s="4"/>
      <c r="AP589" s="2" t="b">
        <v>1</v>
      </c>
      <c r="AR589">
        <v>8.1188248793284092</v>
      </c>
      <c r="AS589">
        <v>8.0359651843706761</v>
      </c>
      <c r="AT589">
        <f t="shared" si="96"/>
        <v>8.2859694957733154E-2</v>
      </c>
    </row>
    <row r="590" spans="1:46" collapsed="1" x14ac:dyDescent="0.3">
      <c r="A590" s="2" t="s">
        <v>5562</v>
      </c>
      <c r="B590" s="3">
        <v>42780</v>
      </c>
      <c r="C590" s="3">
        <v>42863</v>
      </c>
      <c r="D590" s="4">
        <v>2.3490388017454902</v>
      </c>
      <c r="E590" s="2" t="s">
        <v>5563</v>
      </c>
      <c r="F590" s="2" t="s">
        <v>227</v>
      </c>
      <c r="G590" s="2" t="s">
        <v>272</v>
      </c>
      <c r="H590" s="2" t="s">
        <v>3664</v>
      </c>
      <c r="I590" s="2" t="s">
        <v>5564</v>
      </c>
      <c r="J590" s="2" t="s">
        <v>227</v>
      </c>
      <c r="K590" s="2" t="s">
        <v>272</v>
      </c>
      <c r="L590" s="2" t="s">
        <v>185</v>
      </c>
      <c r="M590" s="2" t="s">
        <v>3954</v>
      </c>
      <c r="N590" t="s">
        <v>8238</v>
      </c>
      <c r="O590" t="s">
        <v>6676</v>
      </c>
      <c r="P590" s="2"/>
      <c r="Q590" s="2"/>
      <c r="R590" s="2" t="s">
        <v>40</v>
      </c>
      <c r="S590" s="2" t="s">
        <v>41</v>
      </c>
      <c r="T590" s="4">
        <v>2.3490388017454902</v>
      </c>
      <c r="U590" s="4">
        <f t="shared" si="99"/>
        <v>0.85400622395051862</v>
      </c>
      <c r="V590" s="2" t="s">
        <v>59</v>
      </c>
      <c r="W590" s="2">
        <f t="shared" si="100"/>
        <v>0</v>
      </c>
      <c r="X590" s="2">
        <f t="shared" si="101"/>
        <v>0</v>
      </c>
      <c r="Y590" s="2">
        <f t="shared" si="102"/>
        <v>1</v>
      </c>
      <c r="Z590" s="2">
        <f t="shared" si="103"/>
        <v>0</v>
      </c>
      <c r="AA590" s="4">
        <v>30</v>
      </c>
      <c r="AB590" s="4">
        <v>100</v>
      </c>
      <c r="AC590" s="4">
        <v>8.7059999999999995</v>
      </c>
      <c r="AD590" s="4">
        <v>0.97603785103785101</v>
      </c>
      <c r="AE590" s="4">
        <v>0.26556776556776601</v>
      </c>
      <c r="AF590" s="4" t="s">
        <v>8951</v>
      </c>
      <c r="AG590" s="4">
        <f t="shared" si="104"/>
        <v>0.272087568412823</v>
      </c>
      <c r="AH590" s="4">
        <f t="shared" si="97"/>
        <v>9.1918236121970303</v>
      </c>
      <c r="AI590" s="4" t="s">
        <v>8951</v>
      </c>
      <c r="AJ590" s="4">
        <f t="shared" si="98"/>
        <v>2.1640124431301055</v>
      </c>
      <c r="AK590" s="4" t="s">
        <v>8951</v>
      </c>
      <c r="AL590" s="4" t="s">
        <v>8951</v>
      </c>
      <c r="AM590" s="4"/>
      <c r="AN590" s="4" t="e">
        <f t="shared" si="105"/>
        <v>#VALUE!</v>
      </c>
      <c r="AO590" s="4"/>
      <c r="AP590" s="2" t="b">
        <v>1</v>
      </c>
      <c r="AR590">
        <v>8.3026265700658168</v>
      </c>
      <c r="AS590">
        <v>5.6053188592195511</v>
      </c>
      <c r="AT590">
        <f t="shared" si="96"/>
        <v>2.6973077108462657</v>
      </c>
    </row>
    <row r="591" spans="1:46" collapsed="1" x14ac:dyDescent="0.3">
      <c r="A591" s="2" t="s">
        <v>6213</v>
      </c>
      <c r="B591" s="3">
        <v>44820</v>
      </c>
      <c r="C591" s="3">
        <v>44820</v>
      </c>
      <c r="D591" s="4">
        <v>3.2371728669894999</v>
      </c>
      <c r="E591" s="2" t="s">
        <v>6214</v>
      </c>
      <c r="F591" s="2" t="s">
        <v>227</v>
      </c>
      <c r="G591" s="2" t="s">
        <v>272</v>
      </c>
      <c r="H591" s="2" t="s">
        <v>6176</v>
      </c>
      <c r="I591" s="2" t="s">
        <v>6215</v>
      </c>
      <c r="J591" s="2" t="s">
        <v>227</v>
      </c>
      <c r="K591" s="2" t="s">
        <v>272</v>
      </c>
      <c r="L591" s="2" t="s">
        <v>115</v>
      </c>
      <c r="M591" s="2" t="s">
        <v>6216</v>
      </c>
      <c r="N591" t="s">
        <v>8239</v>
      </c>
      <c r="O591" t="s">
        <v>6530</v>
      </c>
      <c r="P591" s="2"/>
      <c r="Q591" s="2"/>
      <c r="R591" s="2" t="s">
        <v>40</v>
      </c>
      <c r="S591" s="2" t="s">
        <v>41</v>
      </c>
      <c r="T591" s="4">
        <v>3.2371728669894999</v>
      </c>
      <c r="U591" s="4">
        <f t="shared" si="99"/>
        <v>1.1747003769749436</v>
      </c>
      <c r="V591" s="2" t="s">
        <v>739</v>
      </c>
      <c r="W591" s="2">
        <f t="shared" si="100"/>
        <v>0</v>
      </c>
      <c r="X591" s="2">
        <f t="shared" si="101"/>
        <v>0</v>
      </c>
      <c r="Y591" s="2">
        <f t="shared" si="102"/>
        <v>0</v>
      </c>
      <c r="Z591" s="2">
        <f t="shared" si="103"/>
        <v>0</v>
      </c>
      <c r="AA591" s="4">
        <v>25</v>
      </c>
      <c r="AB591" s="4">
        <v>90</v>
      </c>
      <c r="AC591" s="4" t="s">
        <v>8951</v>
      </c>
      <c r="AD591" s="4">
        <v>8.0890211729689501</v>
      </c>
      <c r="AE591" s="4">
        <v>0.298992085503619</v>
      </c>
      <c r="AF591" s="4">
        <v>-1.5896638030169801</v>
      </c>
      <c r="AG591" s="4">
        <f t="shared" si="104"/>
        <v>3.6962702793109217E-2</v>
      </c>
      <c r="AH591" s="4" t="e">
        <f t="shared" si="97"/>
        <v>#VALUE!</v>
      </c>
      <c r="AI591" s="4">
        <v>-0.19652115738417811</v>
      </c>
      <c r="AJ591" s="4" t="e">
        <f t="shared" si="98"/>
        <v>#VALUE!</v>
      </c>
      <c r="AK591" s="4" t="s">
        <v>8951</v>
      </c>
      <c r="AL591" s="4" t="s">
        <v>8951</v>
      </c>
      <c r="AM591" s="4"/>
      <c r="AN591" s="4" t="e">
        <f t="shared" si="105"/>
        <v>#VALUE!</v>
      </c>
      <c r="AO591" s="4"/>
      <c r="AP591" s="2" t="b">
        <v>1</v>
      </c>
      <c r="AR591">
        <v>7.5434123277664185</v>
      </c>
      <c r="AS591">
        <v>6.235147138436635</v>
      </c>
      <c r="AT591">
        <f t="shared" si="96"/>
        <v>1.3082651893297834</v>
      </c>
    </row>
    <row r="592" spans="1:46" collapsed="1" x14ac:dyDescent="0.3">
      <c r="A592" s="2" t="s">
        <v>5482</v>
      </c>
      <c r="B592" s="3">
        <v>42215</v>
      </c>
      <c r="C592" s="3">
        <v>42215</v>
      </c>
      <c r="D592" s="4">
        <v>3.4111967055983499</v>
      </c>
      <c r="E592" s="2" t="s">
        <v>5483</v>
      </c>
      <c r="F592" s="2" t="s">
        <v>227</v>
      </c>
      <c r="G592" s="2" t="s">
        <v>272</v>
      </c>
      <c r="H592" s="2" t="s">
        <v>1395</v>
      </c>
      <c r="I592" s="2" t="s">
        <v>5484</v>
      </c>
      <c r="J592" s="2" t="s">
        <v>227</v>
      </c>
      <c r="K592" s="2" t="s">
        <v>272</v>
      </c>
      <c r="L592" s="2" t="s">
        <v>311</v>
      </c>
      <c r="M592" s="2" t="s">
        <v>5485</v>
      </c>
      <c r="N592" t="s">
        <v>8240</v>
      </c>
      <c r="O592" t="s">
        <v>6693</v>
      </c>
      <c r="P592" s="2"/>
      <c r="Q592" s="2"/>
      <c r="R592" s="2" t="s">
        <v>40</v>
      </c>
      <c r="S592" s="2" t="s">
        <v>41</v>
      </c>
      <c r="T592" s="4">
        <v>3.4111967055983499</v>
      </c>
      <c r="U592" s="4">
        <f t="shared" si="99"/>
        <v>1.2270631697885337</v>
      </c>
      <c r="V592" s="2" t="s">
        <v>59</v>
      </c>
      <c r="W592" s="2">
        <f t="shared" si="100"/>
        <v>0</v>
      </c>
      <c r="X592" s="2">
        <f t="shared" si="101"/>
        <v>0</v>
      </c>
      <c r="Y592" s="2">
        <f t="shared" si="102"/>
        <v>1</v>
      </c>
      <c r="Z592" s="2">
        <f t="shared" si="103"/>
        <v>0</v>
      </c>
      <c r="AA592" s="4">
        <v>20</v>
      </c>
      <c r="AB592" s="4">
        <v>70</v>
      </c>
      <c r="AC592" s="4">
        <v>5.38</v>
      </c>
      <c r="AD592" s="4">
        <v>2.2095020916311601</v>
      </c>
      <c r="AE592" s="4">
        <v>0.31355207506760202</v>
      </c>
      <c r="AF592" s="4">
        <v>-0.50846282443394997</v>
      </c>
      <c r="AG592" s="4">
        <f t="shared" si="104"/>
        <v>0.141910739191074</v>
      </c>
      <c r="AH592" s="4">
        <f t="shared" si="97"/>
        <v>2.5768484658298512</v>
      </c>
      <c r="AI592" s="4">
        <v>-0.23012552301255276</v>
      </c>
      <c r="AJ592" s="4">
        <f t="shared" si="98"/>
        <v>1.6826883741736931</v>
      </c>
      <c r="AK592" s="4" t="s">
        <v>8951</v>
      </c>
      <c r="AL592" s="4" t="s">
        <v>8951</v>
      </c>
      <c r="AM592" s="4"/>
      <c r="AN592" s="4" t="e">
        <f t="shared" si="105"/>
        <v>#VALUE!</v>
      </c>
      <c r="AO592" s="4"/>
      <c r="AP592" s="2" t="b">
        <v>1</v>
      </c>
      <c r="AR592">
        <v>8.0570678114891052</v>
      </c>
      <c r="AS592">
        <v>3.8786524794995785</v>
      </c>
      <c r="AT592">
        <f t="shared" si="96"/>
        <v>4.1784153319895267</v>
      </c>
    </row>
    <row r="593" spans="1:46" collapsed="1" x14ac:dyDescent="0.3">
      <c r="A593" s="2" t="s">
        <v>4474</v>
      </c>
      <c r="B593" s="3">
        <v>40238</v>
      </c>
      <c r="C593" s="3">
        <v>40238</v>
      </c>
      <c r="D593" s="4">
        <v>6.9995464114832497</v>
      </c>
      <c r="E593" s="2" t="s">
        <v>4475</v>
      </c>
      <c r="F593" s="2" t="s">
        <v>227</v>
      </c>
      <c r="G593" s="2" t="s">
        <v>272</v>
      </c>
      <c r="H593" s="2" t="s">
        <v>33</v>
      </c>
      <c r="I593" s="2" t="s">
        <v>4476</v>
      </c>
      <c r="J593" s="2" t="s">
        <v>227</v>
      </c>
      <c r="K593" s="2" t="s">
        <v>272</v>
      </c>
      <c r="L593" s="2" t="s">
        <v>311</v>
      </c>
      <c r="M593" s="2" t="s">
        <v>4477</v>
      </c>
      <c r="N593" t="s">
        <v>8241</v>
      </c>
      <c r="O593" t="s">
        <v>6922</v>
      </c>
      <c r="P593" s="2"/>
      <c r="Q593" s="2" t="s">
        <v>4478</v>
      </c>
      <c r="R593" s="2" t="s">
        <v>40</v>
      </c>
      <c r="S593" s="2" t="s">
        <v>41</v>
      </c>
      <c r="T593" s="4">
        <v>6.9995464114832497</v>
      </c>
      <c r="U593" s="4">
        <f t="shared" si="99"/>
        <v>1.9458453485962732</v>
      </c>
      <c r="V593" s="2" t="s">
        <v>59</v>
      </c>
      <c r="W593" s="2">
        <f t="shared" si="100"/>
        <v>0</v>
      </c>
      <c r="X593" s="2">
        <f t="shared" si="101"/>
        <v>0</v>
      </c>
      <c r="Y593" s="2">
        <f t="shared" si="102"/>
        <v>1</v>
      </c>
      <c r="Z593" s="2">
        <f t="shared" si="103"/>
        <v>0</v>
      </c>
      <c r="AA593" s="4">
        <v>10</v>
      </c>
      <c r="AB593" s="4">
        <v>100</v>
      </c>
      <c r="AC593" s="4">
        <v>10.398999999999999</v>
      </c>
      <c r="AD593" s="4">
        <v>12.461883480421401</v>
      </c>
      <c r="AE593" s="4">
        <v>0.35656088156047799</v>
      </c>
      <c r="AF593" s="4">
        <v>-2.8363530759426299</v>
      </c>
      <c r="AG593" s="4">
        <f t="shared" si="104"/>
        <v>2.8612118073537054E-2</v>
      </c>
      <c r="AH593" s="4">
        <f t="shared" si="97"/>
        <v>0.86307666882444445</v>
      </c>
      <c r="AI593" s="4">
        <v>-0.2276022786121186</v>
      </c>
      <c r="AJ593" s="4">
        <f t="shared" si="98"/>
        <v>2.3417096476780954</v>
      </c>
      <c r="AK593" s="4" t="s">
        <v>8951</v>
      </c>
      <c r="AL593" s="4" t="s">
        <v>8951</v>
      </c>
      <c r="AM593" s="4"/>
      <c r="AN593" s="4" t="e">
        <f t="shared" si="105"/>
        <v>#VALUE!</v>
      </c>
      <c r="AO593" s="4"/>
      <c r="AP593" s="2" t="b">
        <v>1</v>
      </c>
      <c r="AR593">
        <v>8.1831075350443516</v>
      </c>
      <c r="AS593">
        <v>7.3382354577382412</v>
      </c>
      <c r="AT593">
        <f t="shared" si="96"/>
        <v>0.84487207730611047</v>
      </c>
    </row>
    <row r="594" spans="1:46" collapsed="1" x14ac:dyDescent="0.3">
      <c r="A594" s="2" t="s">
        <v>4100</v>
      </c>
      <c r="B594" s="3">
        <v>39329</v>
      </c>
      <c r="C594" s="3">
        <v>39329</v>
      </c>
      <c r="D594" s="4">
        <v>28.406097560975599</v>
      </c>
      <c r="E594" s="2" t="s">
        <v>4101</v>
      </c>
      <c r="F594" s="2" t="s">
        <v>218</v>
      </c>
      <c r="G594" s="2" t="s">
        <v>1033</v>
      </c>
      <c r="H594" s="2" t="s">
        <v>2947</v>
      </c>
      <c r="I594" s="2" t="s">
        <v>4102</v>
      </c>
      <c r="J594" s="2" t="s">
        <v>367</v>
      </c>
      <c r="K594" s="2" t="s">
        <v>452</v>
      </c>
      <c r="L594" s="2" t="s">
        <v>185</v>
      </c>
      <c r="M594" s="2" t="s">
        <v>4103</v>
      </c>
      <c r="N594" t="s">
        <v>8242</v>
      </c>
      <c r="O594" t="s">
        <v>7005</v>
      </c>
      <c r="P594" s="2"/>
      <c r="Q594" s="2"/>
      <c r="R594" s="2" t="s">
        <v>40</v>
      </c>
      <c r="S594" s="2" t="s">
        <v>41</v>
      </c>
      <c r="T594" s="4">
        <v>28.406097560975599</v>
      </c>
      <c r="U594" s="4">
        <f t="shared" si="99"/>
        <v>3.3466038249730552</v>
      </c>
      <c r="V594" s="2" t="s">
        <v>59</v>
      </c>
      <c r="W594" s="2">
        <f t="shared" si="100"/>
        <v>0</v>
      </c>
      <c r="X594" s="2">
        <f t="shared" si="101"/>
        <v>0</v>
      </c>
      <c r="Y594" s="2">
        <f t="shared" si="102"/>
        <v>1</v>
      </c>
      <c r="Z594" s="2">
        <f t="shared" si="103"/>
        <v>0</v>
      </c>
      <c r="AA594" s="4">
        <v>45</v>
      </c>
      <c r="AB594" s="4">
        <v>84</v>
      </c>
      <c r="AC594" s="4">
        <v>2.254</v>
      </c>
      <c r="AD594" s="4">
        <v>0.70603699183175295</v>
      </c>
      <c r="AE594" s="4">
        <v>0.38494038118486501</v>
      </c>
      <c r="AF594" s="4">
        <v>1.0327668763496001E-2</v>
      </c>
      <c r="AG594" s="4">
        <f t="shared" si="104"/>
        <v>0.54521276595744639</v>
      </c>
      <c r="AH594" s="4">
        <f t="shared" si="97"/>
        <v>3.7376800531914887</v>
      </c>
      <c r="AI594" s="4">
        <v>1.4627659574467539E-2</v>
      </c>
      <c r="AJ594" s="4">
        <f t="shared" si="98"/>
        <v>0.81270641561758461</v>
      </c>
      <c r="AK594" s="4" t="s">
        <v>8951</v>
      </c>
      <c r="AL594" s="4" t="s">
        <v>8951</v>
      </c>
      <c r="AM594" s="4"/>
      <c r="AN594" s="4" t="e">
        <f t="shared" si="105"/>
        <v>#VALUE!</v>
      </c>
      <c r="AO594" s="4"/>
      <c r="AP594" s="2" t="b">
        <v>1</v>
      </c>
      <c r="AR594">
        <v>8.1802892287572231</v>
      </c>
      <c r="AS594">
        <v>7.2693714698155727</v>
      </c>
      <c r="AT594">
        <f t="shared" si="96"/>
        <v>0.91091775894165039</v>
      </c>
    </row>
    <row r="595" spans="1:46" collapsed="1" x14ac:dyDescent="0.3">
      <c r="A595" s="2" t="s">
        <v>3106</v>
      </c>
      <c r="B595" s="3">
        <v>39254</v>
      </c>
      <c r="C595" s="3">
        <v>39254</v>
      </c>
      <c r="D595" s="4">
        <v>3.5</v>
      </c>
      <c r="E595" s="2" t="s">
        <v>3107</v>
      </c>
      <c r="F595" s="2" t="s">
        <v>227</v>
      </c>
      <c r="G595" s="2" t="s">
        <v>272</v>
      </c>
      <c r="H595" s="2" t="s">
        <v>36</v>
      </c>
      <c r="I595" s="2" t="s">
        <v>3108</v>
      </c>
      <c r="J595" s="2" t="s">
        <v>227</v>
      </c>
      <c r="K595" s="2" t="s">
        <v>272</v>
      </c>
      <c r="L595" s="2" t="s">
        <v>185</v>
      </c>
      <c r="M595" s="2" t="s">
        <v>3109</v>
      </c>
      <c r="N595">
        <v>0</v>
      </c>
      <c r="O595" t="s">
        <v>7220</v>
      </c>
      <c r="P595" s="2"/>
      <c r="Q595" s="2"/>
      <c r="R595" s="2" t="s">
        <v>40</v>
      </c>
      <c r="S595" s="2" t="s">
        <v>41</v>
      </c>
      <c r="T595" s="4">
        <v>3.5</v>
      </c>
      <c r="U595" s="4">
        <f t="shared" si="99"/>
        <v>1.2527629684953681</v>
      </c>
      <c r="V595" s="2" t="s">
        <v>109</v>
      </c>
      <c r="W595" s="2">
        <f t="shared" si="100"/>
        <v>0</v>
      </c>
      <c r="X595" s="2">
        <f t="shared" si="101"/>
        <v>0</v>
      </c>
      <c r="Y595" s="2">
        <f t="shared" si="102"/>
        <v>0</v>
      </c>
      <c r="Z595" s="2">
        <f t="shared" si="103"/>
        <v>1</v>
      </c>
      <c r="AA595" s="4">
        <v>0</v>
      </c>
      <c r="AB595" s="4">
        <v>80</v>
      </c>
      <c r="AC595" s="4">
        <v>10.532999999999999</v>
      </c>
      <c r="AD595" s="4">
        <v>7.15092402464066</v>
      </c>
      <c r="AE595" s="4">
        <v>0.41837782340862401</v>
      </c>
      <c r="AF595" s="4">
        <v>-2.4041752224503798</v>
      </c>
      <c r="AG595" s="4">
        <f t="shared" si="104"/>
        <v>5.8506819813352422E-2</v>
      </c>
      <c r="AH595" s="4">
        <f t="shared" si="97"/>
        <v>1.5314633165829139</v>
      </c>
      <c r="AI595" s="4">
        <v>-0.33620483369227122</v>
      </c>
      <c r="AJ595" s="4">
        <f t="shared" si="98"/>
        <v>2.3545131858544046</v>
      </c>
      <c r="AK595" s="4" t="s">
        <v>8951</v>
      </c>
      <c r="AL595" s="4" t="s">
        <v>8951</v>
      </c>
      <c r="AM595" s="4"/>
      <c r="AN595" s="4" t="e">
        <f t="shared" si="105"/>
        <v>#VALUE!</v>
      </c>
      <c r="AO595" s="4"/>
      <c r="AP595" s="2" t="b">
        <v>1</v>
      </c>
      <c r="AR595">
        <v>8.1802892287572231</v>
      </c>
      <c r="AS595">
        <v>7.5364879568417873</v>
      </c>
      <c r="AT595">
        <f t="shared" si="96"/>
        <v>0.64380127191543579</v>
      </c>
    </row>
    <row r="596" spans="1:46" collapsed="1" x14ac:dyDescent="0.3">
      <c r="A596" s="2" t="s">
        <v>6174</v>
      </c>
      <c r="B596" s="3">
        <v>44699</v>
      </c>
      <c r="C596" s="3">
        <v>44699</v>
      </c>
      <c r="D596" s="4">
        <v>1.00835416133667</v>
      </c>
      <c r="E596" s="2" t="s">
        <v>6175</v>
      </c>
      <c r="F596" s="2" t="s">
        <v>227</v>
      </c>
      <c r="G596" s="2" t="s">
        <v>272</v>
      </c>
      <c r="H596" s="2" t="s">
        <v>6176</v>
      </c>
      <c r="I596" s="2" t="s">
        <v>6177</v>
      </c>
      <c r="J596" s="2" t="s">
        <v>227</v>
      </c>
      <c r="K596" s="2" t="s">
        <v>272</v>
      </c>
      <c r="L596" s="2" t="s">
        <v>115</v>
      </c>
      <c r="M596" s="2" t="s">
        <v>6178</v>
      </c>
      <c r="N596" t="s">
        <v>8244</v>
      </c>
      <c r="O596" t="s">
        <v>6539</v>
      </c>
      <c r="P596" s="2"/>
      <c r="Q596" s="2" t="s">
        <v>6179</v>
      </c>
      <c r="R596" s="2" t="s">
        <v>40</v>
      </c>
      <c r="S596" s="2" t="s">
        <v>41</v>
      </c>
      <c r="T596" s="4">
        <v>1.00835416133667</v>
      </c>
      <c r="U596" s="4">
        <f t="shared" si="99"/>
        <v>8.3194584724432096E-3</v>
      </c>
      <c r="V596" s="2" t="s">
        <v>67</v>
      </c>
      <c r="W596" s="2">
        <f t="shared" si="100"/>
        <v>0</v>
      </c>
      <c r="X596" s="2">
        <f t="shared" si="101"/>
        <v>1</v>
      </c>
      <c r="Y596" s="2">
        <f t="shared" si="102"/>
        <v>0</v>
      </c>
      <c r="Z596" s="2">
        <f t="shared" si="103"/>
        <v>0</v>
      </c>
      <c r="AA596" s="4">
        <v>29.01</v>
      </c>
      <c r="AB596" s="4">
        <v>87.71</v>
      </c>
      <c r="AC596" s="4" t="s">
        <v>8951</v>
      </c>
      <c r="AD596" s="4">
        <v>8.4644608503529692</v>
      </c>
      <c r="AE596" s="4">
        <v>0.42706256399202502</v>
      </c>
      <c r="AF596" s="4">
        <v>-1.24616047852562</v>
      </c>
      <c r="AG596" s="4">
        <f t="shared" si="104"/>
        <v>5.0453604965780718E-2</v>
      </c>
      <c r="AH596" s="4" t="e">
        <f t="shared" si="97"/>
        <v>#VALUE!</v>
      </c>
      <c r="AI596" s="4">
        <v>-0.14722266433232484</v>
      </c>
      <c r="AJ596" s="4" t="e">
        <f t="shared" si="98"/>
        <v>#VALUE!</v>
      </c>
      <c r="AK596" s="4" t="s">
        <v>8951</v>
      </c>
      <c r="AL596" s="4" t="s">
        <v>8951</v>
      </c>
      <c r="AM596" s="4"/>
      <c r="AN596" s="4" t="e">
        <f t="shared" si="105"/>
        <v>#VALUE!</v>
      </c>
      <c r="AO596" s="4"/>
      <c r="AP596" s="2" t="b">
        <v>1</v>
      </c>
      <c r="AR596">
        <v>7.5434123277664185</v>
      </c>
      <c r="AS596">
        <v>6.235147138436635</v>
      </c>
      <c r="AT596">
        <f t="shared" si="96"/>
        <v>1.3082651893297834</v>
      </c>
    </row>
    <row r="597" spans="1:46" collapsed="1" x14ac:dyDescent="0.3">
      <c r="A597" s="2" t="s">
        <v>4187</v>
      </c>
      <c r="B597" s="3">
        <v>39031</v>
      </c>
      <c r="C597" s="3">
        <v>39601</v>
      </c>
      <c r="D597" s="4">
        <v>33.964078182778699</v>
      </c>
      <c r="E597" s="2" t="s">
        <v>4188</v>
      </c>
      <c r="F597" s="2" t="s">
        <v>227</v>
      </c>
      <c r="G597" s="2" t="s">
        <v>272</v>
      </c>
      <c r="H597" s="2" t="s">
        <v>668</v>
      </c>
      <c r="I597" s="2" t="s">
        <v>4189</v>
      </c>
      <c r="J597" s="2" t="s">
        <v>227</v>
      </c>
      <c r="K597" s="2" t="s">
        <v>272</v>
      </c>
      <c r="L597" s="2" t="s">
        <v>311</v>
      </c>
      <c r="M597" s="2" t="s">
        <v>4190</v>
      </c>
      <c r="N597" t="s">
        <v>8245</v>
      </c>
      <c r="O597" t="s">
        <v>6856</v>
      </c>
      <c r="P597" s="2"/>
      <c r="Q597" s="2"/>
      <c r="R597" s="2" t="s">
        <v>40</v>
      </c>
      <c r="S597" s="2" t="s">
        <v>41</v>
      </c>
      <c r="T597" s="4">
        <v>33.964078182778699</v>
      </c>
      <c r="U597" s="4">
        <f t="shared" si="99"/>
        <v>3.5253034420652973</v>
      </c>
      <c r="V597" s="2" t="s">
        <v>42</v>
      </c>
      <c r="W597" s="2">
        <f t="shared" si="100"/>
        <v>1</v>
      </c>
      <c r="X597" s="2">
        <f t="shared" si="101"/>
        <v>0</v>
      </c>
      <c r="Y597" s="2">
        <f t="shared" si="102"/>
        <v>0</v>
      </c>
      <c r="Z597" s="2">
        <f t="shared" si="103"/>
        <v>0</v>
      </c>
      <c r="AA597" s="4">
        <v>12.5</v>
      </c>
      <c r="AB597" s="4">
        <v>51</v>
      </c>
      <c r="AC597" s="4">
        <v>139.33600000000001</v>
      </c>
      <c r="AD597" s="4">
        <v>32.363099430588697</v>
      </c>
      <c r="AE597" s="4">
        <v>0.45230437623577502</v>
      </c>
      <c r="AF597" s="4">
        <v>-4.2548858207245397</v>
      </c>
      <c r="AG597" s="4">
        <f t="shared" si="104"/>
        <v>1.3975928887956558E-2</v>
      </c>
      <c r="AH597" s="4">
        <f t="shared" si="97"/>
        <v>4.319373200828589</v>
      </c>
      <c r="AI597" s="4">
        <v>-0.13147337231559905</v>
      </c>
      <c r="AJ597" s="4">
        <f t="shared" si="98"/>
        <v>4.936888282429484</v>
      </c>
      <c r="AK597" s="4" t="s">
        <v>8951</v>
      </c>
      <c r="AL597" s="4" t="s">
        <v>8951</v>
      </c>
      <c r="AM597" s="4"/>
      <c r="AN597" s="4" t="e">
        <f t="shared" si="105"/>
        <v>#VALUE!</v>
      </c>
      <c r="AO597" s="4"/>
      <c r="AP597" s="2" t="b">
        <v>1</v>
      </c>
      <c r="AR597">
        <v>8.1188248793284092</v>
      </c>
      <c r="AS597">
        <v>4.2138569429516792</v>
      </c>
      <c r="AT597">
        <f t="shared" si="96"/>
        <v>3.90496793637673</v>
      </c>
    </row>
    <row r="598" spans="1:46" collapsed="1" x14ac:dyDescent="0.3">
      <c r="A598" s="2" t="s">
        <v>5338</v>
      </c>
      <c r="B598" s="3">
        <v>42249</v>
      </c>
      <c r="C598" s="3">
        <v>42461</v>
      </c>
      <c r="D598" s="4">
        <v>11.670895096921299</v>
      </c>
      <c r="E598" s="2" t="s">
        <v>5339</v>
      </c>
      <c r="F598" s="2" t="s">
        <v>227</v>
      </c>
      <c r="G598" s="2" t="s">
        <v>272</v>
      </c>
      <c r="H598" s="2" t="s">
        <v>5340</v>
      </c>
      <c r="I598" s="2" t="s">
        <v>5341</v>
      </c>
      <c r="J598" s="2" t="s">
        <v>227</v>
      </c>
      <c r="K598" s="2" t="s">
        <v>272</v>
      </c>
      <c r="L598" s="2" t="s">
        <v>311</v>
      </c>
      <c r="M598" s="2" t="s">
        <v>5342</v>
      </c>
      <c r="N598" t="s">
        <v>8246</v>
      </c>
      <c r="O598" t="s">
        <v>6727</v>
      </c>
      <c r="P598" s="2"/>
      <c r="Q598" s="2"/>
      <c r="R598" s="2" t="s">
        <v>40</v>
      </c>
      <c r="S598" s="2" t="s">
        <v>41</v>
      </c>
      <c r="T598" s="4">
        <v>11.670895096921299</v>
      </c>
      <c r="U598" s="4">
        <f t="shared" si="99"/>
        <v>2.4570981440358923</v>
      </c>
      <c r="V598" s="2" t="s">
        <v>59</v>
      </c>
      <c r="W598" s="2">
        <f t="shared" si="100"/>
        <v>0</v>
      </c>
      <c r="X598" s="2">
        <f t="shared" si="101"/>
        <v>0</v>
      </c>
      <c r="Y598" s="2">
        <f t="shared" si="102"/>
        <v>1</v>
      </c>
      <c r="Z598" s="2">
        <f t="shared" si="103"/>
        <v>0</v>
      </c>
      <c r="AA598" s="4">
        <v>6.25</v>
      </c>
      <c r="AB598" s="4">
        <v>100</v>
      </c>
      <c r="AC598" s="4">
        <v>4.5999999999999996</v>
      </c>
      <c r="AD598" s="4">
        <v>3.2495396870642401</v>
      </c>
      <c r="AE598" s="4">
        <v>0.61554817685261498</v>
      </c>
      <c r="AF598" s="4">
        <v>-0.53542676209332596</v>
      </c>
      <c r="AG598" s="4">
        <f t="shared" si="104"/>
        <v>0.18942626837363696</v>
      </c>
      <c r="AH598" s="4">
        <f t="shared" si="97"/>
        <v>1.6050113798008552</v>
      </c>
      <c r="AI598" s="4">
        <v>-0.16477003319108596</v>
      </c>
      <c r="AJ598" s="4">
        <f t="shared" si="98"/>
        <v>1.5260563034950492</v>
      </c>
      <c r="AK598" s="4" t="s">
        <v>8951</v>
      </c>
      <c r="AL598" s="4" t="s">
        <v>8951</v>
      </c>
      <c r="AM598" s="4"/>
      <c r="AN598" s="4" t="e">
        <f t="shared" si="105"/>
        <v>#VALUE!</v>
      </c>
      <c r="AO598" s="4"/>
      <c r="AP598" s="2" t="b">
        <v>1</v>
      </c>
      <c r="AR598">
        <v>8.0570678114891052</v>
      </c>
      <c r="AS598">
        <v>6.7150713801383972</v>
      </c>
      <c r="AT598">
        <f t="shared" si="96"/>
        <v>1.341996431350708</v>
      </c>
    </row>
    <row r="599" spans="1:46" collapsed="1" x14ac:dyDescent="0.3">
      <c r="A599" s="2" t="s">
        <v>4805</v>
      </c>
      <c r="B599" s="3">
        <v>40801</v>
      </c>
      <c r="C599" s="3">
        <v>40801</v>
      </c>
      <c r="D599" s="4">
        <v>16.5571924906431</v>
      </c>
      <c r="E599" s="2" t="s">
        <v>4806</v>
      </c>
      <c r="F599" s="2" t="s">
        <v>227</v>
      </c>
      <c r="G599" s="2" t="s">
        <v>272</v>
      </c>
      <c r="H599" s="2" t="s">
        <v>91</v>
      </c>
      <c r="I599" s="2" t="s">
        <v>3188</v>
      </c>
      <c r="J599" s="2" t="s">
        <v>227</v>
      </c>
      <c r="K599" s="2" t="s">
        <v>272</v>
      </c>
      <c r="L599" s="2" t="s">
        <v>185</v>
      </c>
      <c r="M599" s="2" t="s">
        <v>3189</v>
      </c>
      <c r="N599" t="s">
        <v>8247</v>
      </c>
      <c r="O599" t="s">
        <v>6845</v>
      </c>
      <c r="P599" s="2" t="s">
        <v>189</v>
      </c>
      <c r="Q599" s="2"/>
      <c r="R599" s="2" t="s">
        <v>40</v>
      </c>
      <c r="S599" s="2" t="s">
        <v>41</v>
      </c>
      <c r="T599" s="4">
        <v>16.5571924906431</v>
      </c>
      <c r="U599" s="4">
        <f t="shared" si="99"/>
        <v>2.8068205989951465</v>
      </c>
      <c r="V599" s="2" t="s">
        <v>67</v>
      </c>
      <c r="W599" s="2">
        <f t="shared" si="100"/>
        <v>0</v>
      </c>
      <c r="X599" s="2">
        <f t="shared" si="101"/>
        <v>1</v>
      </c>
      <c r="Y599" s="2">
        <f t="shared" si="102"/>
        <v>0</v>
      </c>
      <c r="Z599" s="2">
        <f t="shared" si="103"/>
        <v>0</v>
      </c>
      <c r="AA599" s="4">
        <v>0</v>
      </c>
      <c r="AB599" s="4">
        <v>60</v>
      </c>
      <c r="AC599" s="4">
        <v>27.356999999999999</v>
      </c>
      <c r="AD599" s="4">
        <v>22.651469098277602</v>
      </c>
      <c r="AE599" s="4">
        <v>0.71631205673758802</v>
      </c>
      <c r="AF599" s="4">
        <v>-3.25937183383992</v>
      </c>
      <c r="AG599" s="4">
        <f t="shared" si="104"/>
        <v>3.1623205260097494E-2</v>
      </c>
      <c r="AH599" s="4">
        <f t="shared" si="97"/>
        <v>1.2393594399964221</v>
      </c>
      <c r="AI599" s="4">
        <v>-0.14389229324149044</v>
      </c>
      <c r="AJ599" s="4">
        <f t="shared" si="98"/>
        <v>3.3089724376196381</v>
      </c>
      <c r="AK599" s="4" t="s">
        <v>8951</v>
      </c>
      <c r="AL599" s="4" t="s">
        <v>8951</v>
      </c>
      <c r="AM599" s="4"/>
      <c r="AN599" s="4" t="e">
        <f t="shared" si="105"/>
        <v>#VALUE!</v>
      </c>
      <c r="AO599" s="4"/>
      <c r="AP599" s="2" t="b">
        <v>1</v>
      </c>
      <c r="AR599">
        <v>8.2043197949727382</v>
      </c>
      <c r="AS599">
        <v>4.6220008209347725</v>
      </c>
      <c r="AT599">
        <f t="shared" ref="AT599:AT661" si="106">AR599-AS599</f>
        <v>3.5823189740379657</v>
      </c>
    </row>
    <row r="600" spans="1:46" collapsed="1" x14ac:dyDescent="0.3">
      <c r="A600" s="2" t="s">
        <v>3172</v>
      </c>
      <c r="B600" s="3">
        <v>40365</v>
      </c>
      <c r="C600" s="3">
        <v>40365</v>
      </c>
      <c r="D600" s="4">
        <v>1.65</v>
      </c>
      <c r="E600" s="2" t="s">
        <v>3173</v>
      </c>
      <c r="F600" s="2" t="s">
        <v>227</v>
      </c>
      <c r="G600" s="2" t="s">
        <v>272</v>
      </c>
      <c r="H600" s="2" t="s">
        <v>36</v>
      </c>
      <c r="I600" s="2" t="s">
        <v>3174</v>
      </c>
      <c r="J600" s="2" t="s">
        <v>227</v>
      </c>
      <c r="K600" s="2" t="s">
        <v>272</v>
      </c>
      <c r="L600" s="2" t="s">
        <v>185</v>
      </c>
      <c r="M600" s="2" t="s">
        <v>3175</v>
      </c>
      <c r="N600" t="s">
        <v>8883</v>
      </c>
      <c r="O600" t="s">
        <v>7208</v>
      </c>
      <c r="P600" s="2"/>
      <c r="Q600" s="2"/>
      <c r="R600" s="2" t="s">
        <v>40</v>
      </c>
      <c r="S600" s="2" t="s">
        <v>41</v>
      </c>
      <c r="T600" s="4">
        <v>1.65</v>
      </c>
      <c r="U600" s="4">
        <f t="shared" si="99"/>
        <v>0.50077528791248915</v>
      </c>
      <c r="V600" s="2" t="s">
        <v>739</v>
      </c>
      <c r="W600" s="2">
        <f t="shared" si="100"/>
        <v>0</v>
      </c>
      <c r="X600" s="2">
        <f t="shared" si="101"/>
        <v>0</v>
      </c>
      <c r="Y600" s="2">
        <f t="shared" si="102"/>
        <v>0</v>
      </c>
      <c r="Z600" s="2">
        <f t="shared" si="103"/>
        <v>0</v>
      </c>
      <c r="AA600" s="4">
        <v>49</v>
      </c>
      <c r="AB600" s="4">
        <v>98</v>
      </c>
      <c r="AC600" s="4">
        <v>5.1470000000000002</v>
      </c>
      <c r="AD600" s="4">
        <v>5.7332415962256702</v>
      </c>
      <c r="AE600" s="4">
        <v>0.81089050520935702</v>
      </c>
      <c r="AF600" s="4">
        <v>-1.5382347159426</v>
      </c>
      <c r="AG600" s="4">
        <f t="shared" si="104"/>
        <v>0.14143665352305851</v>
      </c>
      <c r="AH600" s="4">
        <f t="shared" si="97"/>
        <v>1.0391835762043549</v>
      </c>
      <c r="AI600" s="4">
        <v>-0.26830104577404457</v>
      </c>
      <c r="AJ600" s="4">
        <f t="shared" si="98"/>
        <v>1.6384140206706175</v>
      </c>
      <c r="AK600" s="4" t="s">
        <v>8951</v>
      </c>
      <c r="AL600" s="4" t="s">
        <v>8951</v>
      </c>
      <c r="AM600" s="4"/>
      <c r="AN600" s="4" t="e">
        <f t="shared" si="105"/>
        <v>#VALUE!</v>
      </c>
      <c r="AO600" s="4"/>
      <c r="AP600" s="2" t="b">
        <v>1</v>
      </c>
      <c r="AR600">
        <v>8.2068992257118225</v>
      </c>
      <c r="AS600">
        <v>7.4881429175535832</v>
      </c>
      <c r="AT600">
        <f t="shared" si="106"/>
        <v>0.71875630815823932</v>
      </c>
    </row>
    <row r="601" spans="1:46" collapsed="1" x14ac:dyDescent="0.3">
      <c r="A601" s="2" t="s">
        <v>4128</v>
      </c>
      <c r="B601" s="3">
        <v>39366</v>
      </c>
      <c r="C601" s="3">
        <v>39366</v>
      </c>
      <c r="D601" s="4">
        <v>195.725166306695</v>
      </c>
      <c r="E601" s="2" t="s">
        <v>4129</v>
      </c>
      <c r="F601" s="2" t="s">
        <v>227</v>
      </c>
      <c r="G601" s="2" t="s">
        <v>272</v>
      </c>
      <c r="H601" s="2" t="s">
        <v>4130</v>
      </c>
      <c r="I601" s="2" t="s">
        <v>4131</v>
      </c>
      <c r="J601" s="2" t="s">
        <v>227</v>
      </c>
      <c r="K601" s="2" t="s">
        <v>272</v>
      </c>
      <c r="L601" s="2" t="s">
        <v>185</v>
      </c>
      <c r="M601" s="2" t="s">
        <v>4132</v>
      </c>
      <c r="N601" t="s">
        <v>8249</v>
      </c>
      <c r="O601" t="s">
        <v>6999</v>
      </c>
      <c r="P601" s="2" t="s">
        <v>58</v>
      </c>
      <c r="Q601" s="2" t="s">
        <v>380</v>
      </c>
      <c r="R601" s="2" t="s">
        <v>40</v>
      </c>
      <c r="S601" s="2" t="s">
        <v>41</v>
      </c>
      <c r="T601" s="4">
        <v>195.725166306695</v>
      </c>
      <c r="U601" s="4">
        <f t="shared" si="99"/>
        <v>5.2767114624893381</v>
      </c>
      <c r="V601" s="2" t="s">
        <v>59</v>
      </c>
      <c r="W601" s="2">
        <f t="shared" si="100"/>
        <v>0</v>
      </c>
      <c r="X601" s="2">
        <f t="shared" si="101"/>
        <v>0</v>
      </c>
      <c r="Y601" s="2">
        <f t="shared" si="102"/>
        <v>1</v>
      </c>
      <c r="Z601" s="2">
        <f t="shared" si="103"/>
        <v>0</v>
      </c>
      <c r="AA601" s="4">
        <v>40</v>
      </c>
      <c r="AB601" s="4">
        <v>100</v>
      </c>
      <c r="AC601" s="4">
        <v>239.08199999999999</v>
      </c>
      <c r="AD601" s="4">
        <v>51.574699889034598</v>
      </c>
      <c r="AE601" s="4">
        <v>0.81811762332290905</v>
      </c>
      <c r="AF601" s="4">
        <v>-2.7216786038535301</v>
      </c>
      <c r="AG601" s="4">
        <f t="shared" si="104"/>
        <v>1.5862770410358717E-2</v>
      </c>
      <c r="AH601" s="4">
        <f t="shared" si="97"/>
        <v>4.6515077768650004</v>
      </c>
      <c r="AI601" s="4">
        <v>-5.2771583929898773E-2</v>
      </c>
      <c r="AJ601" s="4">
        <f t="shared" si="98"/>
        <v>5.4768065893217663</v>
      </c>
      <c r="AK601" s="4" t="s">
        <v>8951</v>
      </c>
      <c r="AL601" s="4" t="s">
        <v>8951</v>
      </c>
      <c r="AM601" s="4"/>
      <c r="AN601" s="4" t="e">
        <f t="shared" si="105"/>
        <v>#VALUE!</v>
      </c>
      <c r="AO601" s="4"/>
      <c r="AP601" s="2" t="b">
        <v>1</v>
      </c>
      <c r="AR601">
        <v>8.1802892287572231</v>
      </c>
      <c r="AS601">
        <v>4.3970322608947754</v>
      </c>
      <c r="AT601">
        <f t="shared" si="106"/>
        <v>3.7832569678624477</v>
      </c>
    </row>
    <row r="602" spans="1:46" collapsed="1" x14ac:dyDescent="0.3">
      <c r="A602" s="2" t="s">
        <v>3874</v>
      </c>
      <c r="B602" s="3">
        <v>38796</v>
      </c>
      <c r="C602" s="3">
        <v>38796</v>
      </c>
      <c r="D602" s="4">
        <v>92.977223427331893</v>
      </c>
      <c r="E602" s="2" t="s">
        <v>3875</v>
      </c>
      <c r="F602" s="2" t="s">
        <v>367</v>
      </c>
      <c r="G602" s="2" t="s">
        <v>750</v>
      </c>
      <c r="H602" s="2" t="s">
        <v>142</v>
      </c>
      <c r="I602" s="2" t="s">
        <v>3876</v>
      </c>
      <c r="J602" s="2" t="s">
        <v>367</v>
      </c>
      <c r="K602" s="2" t="s">
        <v>750</v>
      </c>
      <c r="L602" s="2" t="s">
        <v>36</v>
      </c>
      <c r="M602" s="2" t="s">
        <v>3877</v>
      </c>
      <c r="N602" t="s">
        <v>8250</v>
      </c>
      <c r="O602" t="s">
        <v>7057</v>
      </c>
      <c r="P602" s="2"/>
      <c r="Q602" s="2"/>
      <c r="R602" s="2" t="s">
        <v>40</v>
      </c>
      <c r="S602" s="2" t="s">
        <v>41</v>
      </c>
      <c r="T602" s="4">
        <v>92.977223427331893</v>
      </c>
      <c r="U602" s="4">
        <f t="shared" si="99"/>
        <v>4.5323545537745273</v>
      </c>
      <c r="V602" s="2" t="s">
        <v>109</v>
      </c>
      <c r="W602" s="2">
        <f t="shared" si="100"/>
        <v>0</v>
      </c>
      <c r="X602" s="2">
        <f t="shared" si="101"/>
        <v>0</v>
      </c>
      <c r="Y602" s="2">
        <f t="shared" si="102"/>
        <v>0</v>
      </c>
      <c r="Z602" s="2">
        <f t="shared" si="103"/>
        <v>1</v>
      </c>
      <c r="AA602" s="4">
        <v>8</v>
      </c>
      <c r="AB602" s="4">
        <v>100</v>
      </c>
      <c r="AC602" s="4">
        <v>9.6660000000000004</v>
      </c>
      <c r="AD602" s="4">
        <v>0.55200000000000005</v>
      </c>
      <c r="AE602" s="4">
        <v>0.83299999999999996</v>
      </c>
      <c r="AF602" s="4">
        <v>-0.14299999999999999</v>
      </c>
      <c r="AG602" s="4">
        <f t="shared" si="104"/>
        <v>1.5090579710144925</v>
      </c>
      <c r="AH602" s="4" t="s">
        <v>8951</v>
      </c>
      <c r="AI602" s="4">
        <v>-0.25905797101449274</v>
      </c>
      <c r="AJ602" s="4">
        <f t="shared" si="98"/>
        <v>2.2686145734228922</v>
      </c>
      <c r="AK602" s="4" t="s">
        <v>8951</v>
      </c>
      <c r="AL602" s="4" t="s">
        <v>8951</v>
      </c>
      <c r="AM602" s="4"/>
      <c r="AN602" s="4" t="e">
        <f t="shared" si="105"/>
        <v>#VALUE!</v>
      </c>
      <c r="AO602" s="4"/>
      <c r="AP602" s="2" t="b">
        <v>1</v>
      </c>
      <c r="AR602">
        <v>7.5842130382855739</v>
      </c>
      <c r="AS602">
        <v>8.414683898289999</v>
      </c>
      <c r="AT602">
        <f t="shared" si="106"/>
        <v>-0.83047086000442505</v>
      </c>
    </row>
    <row r="603" spans="1:46" collapsed="1" x14ac:dyDescent="0.3">
      <c r="A603" s="2" t="s">
        <v>4516</v>
      </c>
      <c r="B603" s="3">
        <v>40302</v>
      </c>
      <c r="C603" s="3">
        <v>40302</v>
      </c>
      <c r="D603" s="4">
        <v>10</v>
      </c>
      <c r="E603" s="2" t="s">
        <v>4517</v>
      </c>
      <c r="F603" s="2" t="s">
        <v>227</v>
      </c>
      <c r="G603" s="2" t="s">
        <v>272</v>
      </c>
      <c r="H603" s="2" t="s">
        <v>439</v>
      </c>
      <c r="I603" s="2" t="s">
        <v>4518</v>
      </c>
      <c r="J603" s="2" t="s">
        <v>227</v>
      </c>
      <c r="K603" s="2" t="s">
        <v>272</v>
      </c>
      <c r="L603" s="2" t="s">
        <v>115</v>
      </c>
      <c r="M603" s="2" t="s">
        <v>4519</v>
      </c>
      <c r="N603" t="s">
        <v>8251</v>
      </c>
      <c r="O603" t="s">
        <v>6912</v>
      </c>
      <c r="P603" s="2"/>
      <c r="Q603" s="2"/>
      <c r="R603" s="2" t="s">
        <v>40</v>
      </c>
      <c r="S603" s="2" t="s">
        <v>41</v>
      </c>
      <c r="T603" s="4">
        <v>10</v>
      </c>
      <c r="U603" s="4">
        <f t="shared" si="99"/>
        <v>2.3025850929940459</v>
      </c>
      <c r="V603" s="2" t="s">
        <v>109</v>
      </c>
      <c r="W603" s="2">
        <f t="shared" si="100"/>
        <v>0</v>
      </c>
      <c r="X603" s="2">
        <f t="shared" si="101"/>
        <v>0</v>
      </c>
      <c r="Y603" s="2">
        <f t="shared" si="102"/>
        <v>0</v>
      </c>
      <c r="Z603" s="2">
        <f t="shared" si="103"/>
        <v>1</v>
      </c>
      <c r="AA603" s="4">
        <v>0</v>
      </c>
      <c r="AB603" s="4">
        <v>70</v>
      </c>
      <c r="AC603" s="4">
        <v>139.47399999999999</v>
      </c>
      <c r="AD603" s="4">
        <v>61.943959698396498</v>
      </c>
      <c r="AE603" s="4">
        <v>0.90217641829376705</v>
      </c>
      <c r="AF603" s="4">
        <v>-3.5774258338546598</v>
      </c>
      <c r="AG603" s="4">
        <f t="shared" si="104"/>
        <v>1.4564396959549248E-2</v>
      </c>
      <c r="AH603" s="4">
        <f>(AD603+AC603-(AD603-AE603))/AD603</f>
        <v>2.2661802232498802</v>
      </c>
      <c r="AI603" s="4">
        <v>-5.775261787062131E-2</v>
      </c>
      <c r="AJ603" s="4">
        <f t="shared" si="98"/>
        <v>4.9378782039622076</v>
      </c>
      <c r="AK603" s="4" t="s">
        <v>8951</v>
      </c>
      <c r="AL603" s="4" t="s">
        <v>8951</v>
      </c>
      <c r="AM603" s="4"/>
      <c r="AN603" s="4" t="e">
        <f t="shared" si="105"/>
        <v>#VALUE!</v>
      </c>
      <c r="AO603" s="4"/>
      <c r="AP603" s="2" t="b">
        <v>1</v>
      </c>
      <c r="AR603">
        <v>7.8102319439252224</v>
      </c>
      <c r="AS603">
        <v>5.4576937841872377</v>
      </c>
      <c r="AT603">
        <f t="shared" si="106"/>
        <v>2.3525381597379846</v>
      </c>
    </row>
    <row r="604" spans="1:46" collapsed="1" x14ac:dyDescent="0.3">
      <c r="A604" s="2" t="s">
        <v>4975</v>
      </c>
      <c r="B604" s="3">
        <v>41330</v>
      </c>
      <c r="C604" s="3">
        <v>41330</v>
      </c>
      <c r="D604" s="4">
        <v>8.0093287642997009</v>
      </c>
      <c r="E604" s="2" t="s">
        <v>4976</v>
      </c>
      <c r="F604" s="2" t="s">
        <v>227</v>
      </c>
      <c r="G604" s="2" t="s">
        <v>576</v>
      </c>
      <c r="H604" s="2" t="s">
        <v>319</v>
      </c>
      <c r="I604" s="2" t="s">
        <v>4977</v>
      </c>
      <c r="J604" s="2" t="s">
        <v>227</v>
      </c>
      <c r="K604" s="2" t="s">
        <v>576</v>
      </c>
      <c r="L604" s="2" t="s">
        <v>94</v>
      </c>
      <c r="M604" s="2" t="s">
        <v>4978</v>
      </c>
      <c r="N604" t="s">
        <v>8252</v>
      </c>
      <c r="O604" t="s">
        <v>6805</v>
      </c>
      <c r="P604" s="2"/>
      <c r="Q604" s="2"/>
      <c r="R604" s="2" t="s">
        <v>40</v>
      </c>
      <c r="S604" s="2" t="s">
        <v>41</v>
      </c>
      <c r="T604" s="4">
        <v>8.0093287642997009</v>
      </c>
      <c r="U604" s="4">
        <f t="shared" si="99"/>
        <v>2.0806069578559794</v>
      </c>
      <c r="V604" s="2" t="s">
        <v>42</v>
      </c>
      <c r="W604" s="2">
        <f t="shared" si="100"/>
        <v>1</v>
      </c>
      <c r="X604" s="2">
        <f t="shared" si="101"/>
        <v>0</v>
      </c>
      <c r="Y604" s="2">
        <f t="shared" si="102"/>
        <v>0</v>
      </c>
      <c r="Z604" s="2">
        <f t="shared" si="103"/>
        <v>0</v>
      </c>
      <c r="AA604" s="4">
        <v>9.4440000000000008</v>
      </c>
      <c r="AB604" s="4">
        <v>98.332999999999998</v>
      </c>
      <c r="AC604" s="4">
        <v>13.887</v>
      </c>
      <c r="AD604" s="4">
        <v>33.977359768255504</v>
      </c>
      <c r="AE604" s="4">
        <v>0.93192035664572404</v>
      </c>
      <c r="AF604" s="4">
        <v>0.139104999811896</v>
      </c>
      <c r="AG604" s="4">
        <f t="shared" si="104"/>
        <v>2.7427686053358453E-2</v>
      </c>
      <c r="AH604" s="4">
        <f>(AD604+AC604-(AD604-AE604))/AD604</f>
        <v>0.4361410203064337</v>
      </c>
      <c r="AI604" s="4">
        <v>4.0940497072365096E-3</v>
      </c>
      <c r="AJ604" s="4">
        <f t="shared" si="98"/>
        <v>2.630953150717243</v>
      </c>
      <c r="AK604" s="4" t="s">
        <v>8951</v>
      </c>
      <c r="AL604" s="4" t="s">
        <v>8951</v>
      </c>
      <c r="AM604" s="4"/>
      <c r="AN604" s="4" t="e">
        <f t="shared" si="105"/>
        <v>#VALUE!</v>
      </c>
      <c r="AO604" s="4"/>
      <c r="AP604" s="2" t="b">
        <v>1</v>
      </c>
      <c r="AR604">
        <v>6.5008450547854117</v>
      </c>
      <c r="AS604">
        <v>4.3184806009133654</v>
      </c>
      <c r="AT604">
        <f t="shared" si="106"/>
        <v>2.1823644538720464</v>
      </c>
    </row>
    <row r="605" spans="1:46" collapsed="1" x14ac:dyDescent="0.3">
      <c r="A605" s="2" t="s">
        <v>3168</v>
      </c>
      <c r="B605" s="3">
        <v>40310</v>
      </c>
      <c r="C605" s="3">
        <v>40310</v>
      </c>
      <c r="D605" s="4">
        <v>169.06899999999999</v>
      </c>
      <c r="E605" s="2" t="s">
        <v>3169</v>
      </c>
      <c r="F605" s="2" t="s">
        <v>482</v>
      </c>
      <c r="G605" s="2" t="s">
        <v>483</v>
      </c>
      <c r="H605" s="2" t="s">
        <v>36</v>
      </c>
      <c r="I605" s="2" t="s">
        <v>3170</v>
      </c>
      <c r="J605" s="2" t="s">
        <v>482</v>
      </c>
      <c r="K605" s="2" t="s">
        <v>930</v>
      </c>
      <c r="L605" s="2" t="s">
        <v>311</v>
      </c>
      <c r="M605" s="2" t="s">
        <v>3171</v>
      </c>
      <c r="N605" t="s">
        <v>8882</v>
      </c>
      <c r="O605" t="s">
        <v>7209</v>
      </c>
      <c r="P605" s="2"/>
      <c r="Q605" s="2" t="s">
        <v>1523</v>
      </c>
      <c r="R605" s="2" t="s">
        <v>40</v>
      </c>
      <c r="S605" s="2" t="s">
        <v>41</v>
      </c>
      <c r="T605" s="4">
        <v>169.06899999999999</v>
      </c>
      <c r="U605" s="4">
        <f t="shared" si="99"/>
        <v>5.1303069156214995</v>
      </c>
      <c r="V605" s="2" t="s">
        <v>67</v>
      </c>
      <c r="W605" s="2">
        <f t="shared" si="100"/>
        <v>0</v>
      </c>
      <c r="X605" s="2">
        <f t="shared" si="101"/>
        <v>1</v>
      </c>
      <c r="Y605" s="2">
        <f t="shared" si="102"/>
        <v>0</v>
      </c>
      <c r="Z605" s="2">
        <f t="shared" si="103"/>
        <v>0</v>
      </c>
      <c r="AA605" s="4">
        <v>39.200000000000003</v>
      </c>
      <c r="AB605" s="4">
        <v>100</v>
      </c>
      <c r="AC605" s="4">
        <v>280.03500000000003</v>
      </c>
      <c r="AD605" s="4">
        <v>21.784901824752701</v>
      </c>
      <c r="AE605" s="4">
        <v>0.95674480889304803</v>
      </c>
      <c r="AF605" s="4">
        <v>-6.8262854745809198</v>
      </c>
      <c r="AG605" s="4">
        <f t="shared" si="104"/>
        <v>4.3917793001296154E-2</v>
      </c>
      <c r="AH605" s="4">
        <f>(AD605+AC605-(AD605-AE605))/AD605</f>
        <v>12.89846275504539</v>
      </c>
      <c r="AI605" s="4">
        <v>-0.3133493797444924</v>
      </c>
      <c r="AJ605" s="4">
        <f t="shared" si="98"/>
        <v>5.6349145953574009</v>
      </c>
      <c r="AK605" s="4" t="s">
        <v>8951</v>
      </c>
      <c r="AL605" s="4" t="s">
        <v>8951</v>
      </c>
      <c r="AM605" s="4"/>
      <c r="AN605" s="4" t="e">
        <f t="shared" si="105"/>
        <v>#VALUE!</v>
      </c>
      <c r="AO605" s="4"/>
      <c r="AP605" s="2" t="b">
        <v>1</v>
      </c>
      <c r="AR605">
        <v>8.1831075350443516</v>
      </c>
      <c r="AS605">
        <v>7.4881429175535832</v>
      </c>
      <c r="AT605">
        <f t="shared" si="106"/>
        <v>0.69496461749076843</v>
      </c>
    </row>
    <row r="606" spans="1:46" collapsed="1" x14ac:dyDescent="0.3">
      <c r="A606" s="2" t="s">
        <v>4191</v>
      </c>
      <c r="B606" s="3">
        <v>39615</v>
      </c>
      <c r="C606" s="3">
        <v>39615</v>
      </c>
      <c r="D606" s="4">
        <v>25.521365028438101</v>
      </c>
      <c r="E606" s="2" t="s">
        <v>4192</v>
      </c>
      <c r="F606" s="2" t="s">
        <v>227</v>
      </c>
      <c r="G606" s="2" t="s">
        <v>272</v>
      </c>
      <c r="H606" s="2" t="s">
        <v>548</v>
      </c>
      <c r="I606" s="2" t="s">
        <v>4193</v>
      </c>
      <c r="J606" s="2" t="s">
        <v>70</v>
      </c>
      <c r="K606" s="2" t="s">
        <v>71</v>
      </c>
      <c r="L606" s="2" t="s">
        <v>311</v>
      </c>
      <c r="M606" s="2" t="s">
        <v>2149</v>
      </c>
      <c r="N606" t="s">
        <v>8253</v>
      </c>
      <c r="O606" t="s">
        <v>6986</v>
      </c>
      <c r="P606" s="2"/>
      <c r="Q606" s="2"/>
      <c r="R606" s="2" t="s">
        <v>40</v>
      </c>
      <c r="S606" s="2" t="s">
        <v>41</v>
      </c>
      <c r="T606" s="4">
        <v>25.521365028438101</v>
      </c>
      <c r="U606" s="4">
        <f t="shared" si="99"/>
        <v>3.239515945621287</v>
      </c>
      <c r="V606" s="2" t="s">
        <v>67</v>
      </c>
      <c r="W606" s="2">
        <f t="shared" si="100"/>
        <v>0</v>
      </c>
      <c r="X606" s="2">
        <f t="shared" si="101"/>
        <v>1</v>
      </c>
      <c r="Y606" s="2">
        <f t="shared" si="102"/>
        <v>0</v>
      </c>
      <c r="Z606" s="2">
        <f t="shared" si="103"/>
        <v>0</v>
      </c>
      <c r="AA606" s="4">
        <v>20</v>
      </c>
      <c r="AB606" s="4">
        <v>100</v>
      </c>
      <c r="AC606" s="4">
        <v>6.2160000000000002</v>
      </c>
      <c r="AD606" s="4">
        <v>0.10809275462944699</v>
      </c>
      <c r="AE606" s="4">
        <v>1.0312206591291</v>
      </c>
      <c r="AF606" s="4">
        <v>-2.1705340728876501</v>
      </c>
      <c r="AG606" s="4" t="s">
        <v>8951</v>
      </c>
      <c r="AH606" s="4" t="s">
        <v>8951</v>
      </c>
      <c r="AI606" s="4" t="s">
        <v>8951</v>
      </c>
      <c r="AJ606" s="4">
        <f t="shared" si="98"/>
        <v>1.8271266130653463</v>
      </c>
      <c r="AK606" s="4" t="s">
        <v>8951</v>
      </c>
      <c r="AL606" s="4" t="s">
        <v>8951</v>
      </c>
      <c r="AM606" s="4"/>
      <c r="AN606" s="4" t="e">
        <f t="shared" si="105"/>
        <v>#VALUE!</v>
      </c>
      <c r="AO606" s="4"/>
      <c r="AP606" s="2" t="b">
        <v>1</v>
      </c>
      <c r="AR606">
        <v>8.2199958960215245</v>
      </c>
      <c r="AS606">
        <v>8.0582498808701839</v>
      </c>
      <c r="AT606">
        <f t="shared" si="106"/>
        <v>0.16174601515134057</v>
      </c>
    </row>
    <row r="607" spans="1:46" collapsed="1" x14ac:dyDescent="0.3">
      <c r="A607" s="2" t="s">
        <v>5352</v>
      </c>
      <c r="B607" s="3">
        <v>42258</v>
      </c>
      <c r="C607" s="3">
        <v>42258</v>
      </c>
      <c r="D607" s="4">
        <v>1.5840208423795099</v>
      </c>
      <c r="E607" s="2" t="s">
        <v>5353</v>
      </c>
      <c r="F607" s="2" t="s">
        <v>227</v>
      </c>
      <c r="G607" s="2" t="s">
        <v>272</v>
      </c>
      <c r="H607" s="2" t="s">
        <v>91</v>
      </c>
      <c r="I607" s="2" t="s">
        <v>5354</v>
      </c>
      <c r="J607" s="2" t="s">
        <v>227</v>
      </c>
      <c r="K607" s="2" t="s">
        <v>272</v>
      </c>
      <c r="L607" s="2" t="s">
        <v>185</v>
      </c>
      <c r="M607" s="2" t="s">
        <v>5355</v>
      </c>
      <c r="N607" t="s">
        <v>8884</v>
      </c>
      <c r="O607" t="s">
        <v>6724</v>
      </c>
      <c r="P607" s="2"/>
      <c r="Q607" s="2"/>
      <c r="R607" s="2" t="s">
        <v>40</v>
      </c>
      <c r="S607" s="2" t="s">
        <v>41</v>
      </c>
      <c r="T607" s="4">
        <v>1.5840208423795099</v>
      </c>
      <c r="U607" s="4">
        <f t="shared" si="99"/>
        <v>0.45996645137353992</v>
      </c>
      <c r="V607" s="2" t="s">
        <v>59</v>
      </c>
      <c r="W607" s="2">
        <f t="shared" si="100"/>
        <v>0</v>
      </c>
      <c r="X607" s="2">
        <f t="shared" si="101"/>
        <v>0</v>
      </c>
      <c r="Y607" s="2">
        <f t="shared" si="102"/>
        <v>1</v>
      </c>
      <c r="Z607" s="2">
        <f t="shared" si="103"/>
        <v>0</v>
      </c>
      <c r="AA607" s="4">
        <v>33.75</v>
      </c>
      <c r="AB607" s="4">
        <v>100</v>
      </c>
      <c r="AC607" s="4">
        <v>6.52</v>
      </c>
      <c r="AD607" s="4">
        <v>4.6879892641467196</v>
      </c>
      <c r="AE607" s="4">
        <v>1.1048982330574799</v>
      </c>
      <c r="AF607" s="4">
        <v>-0.88943562215760796</v>
      </c>
      <c r="AG607" s="4">
        <f t="shared" si="104"/>
        <v>0.23568702290076321</v>
      </c>
      <c r="AH607" s="4">
        <f t="shared" ref="AH607:AH620" si="107">(AD607+AC607-(AD607-AE607))/AD607</f>
        <v>1.6264751908396955</v>
      </c>
      <c r="AI607" s="4">
        <v>-0.18972646310432578</v>
      </c>
      <c r="AJ607" s="4">
        <f t="shared" si="98"/>
        <v>1.8748743759385615</v>
      </c>
      <c r="AK607" s="4" t="s">
        <v>8951</v>
      </c>
      <c r="AL607" s="4" t="s">
        <v>8951</v>
      </c>
      <c r="AM607" s="4"/>
      <c r="AN607" s="4" t="e">
        <f t="shared" si="105"/>
        <v>#VALUE!</v>
      </c>
      <c r="AO607" s="4"/>
      <c r="AP607" s="2" t="b">
        <v>1</v>
      </c>
      <c r="AR607">
        <v>8.2731403509775792</v>
      </c>
      <c r="AS607">
        <v>4.3909962624311447</v>
      </c>
      <c r="AT607">
        <f t="shared" si="106"/>
        <v>3.8821440885464344</v>
      </c>
    </row>
    <row r="608" spans="1:46" collapsed="1" x14ac:dyDescent="0.3">
      <c r="A608" s="2" t="s">
        <v>5793</v>
      </c>
      <c r="B608" s="3">
        <v>43438</v>
      </c>
      <c r="C608" s="3">
        <v>43438</v>
      </c>
      <c r="D608" s="4">
        <v>40</v>
      </c>
      <c r="E608" s="2" t="s">
        <v>5794</v>
      </c>
      <c r="F608" s="2" t="s">
        <v>482</v>
      </c>
      <c r="G608" s="2" t="s">
        <v>485</v>
      </c>
      <c r="H608" s="2" t="s">
        <v>36</v>
      </c>
      <c r="I608" s="2" t="s">
        <v>5795</v>
      </c>
      <c r="J608" s="2" t="s">
        <v>367</v>
      </c>
      <c r="K608" s="2" t="s">
        <v>604</v>
      </c>
      <c r="L608" s="2" t="s">
        <v>185</v>
      </c>
      <c r="M608" s="2" t="s">
        <v>5796</v>
      </c>
      <c r="N608" t="s">
        <v>8255</v>
      </c>
      <c r="O608" t="s">
        <v>6626</v>
      </c>
      <c r="P608" s="2"/>
      <c r="Q608" s="2"/>
      <c r="R608" s="2" t="s">
        <v>40</v>
      </c>
      <c r="S608" s="2" t="s">
        <v>41</v>
      </c>
      <c r="T608" s="4">
        <v>40</v>
      </c>
      <c r="U608" s="4">
        <f t="shared" si="99"/>
        <v>3.6888794541139363</v>
      </c>
      <c r="V608" s="2" t="s">
        <v>59</v>
      </c>
      <c r="W608" s="2">
        <f t="shared" si="100"/>
        <v>0</v>
      </c>
      <c r="X608" s="2">
        <f t="shared" si="101"/>
        <v>0</v>
      </c>
      <c r="Y608" s="2">
        <f t="shared" si="102"/>
        <v>1</v>
      </c>
      <c r="Z608" s="2">
        <f t="shared" si="103"/>
        <v>0</v>
      </c>
      <c r="AA608" s="4">
        <v>0</v>
      </c>
      <c r="AB608" s="4">
        <v>100</v>
      </c>
      <c r="AC608" s="4">
        <v>33.097999999999999</v>
      </c>
      <c r="AD608" s="4">
        <v>13.1472510572857</v>
      </c>
      <c r="AE608" s="4">
        <v>1.1188004613610201</v>
      </c>
      <c r="AF608" s="4">
        <v>-5.7593233371780101</v>
      </c>
      <c r="AG608" s="4">
        <f t="shared" si="104"/>
        <v>8.5097672242367653E-2</v>
      </c>
      <c r="AH608" s="4">
        <f t="shared" si="107"/>
        <v>2.6025821148672281</v>
      </c>
      <c r="AI608" s="4">
        <v>-0.43806293133699725</v>
      </c>
      <c r="AJ608" s="4">
        <f t="shared" si="98"/>
        <v>3.4994728575967513</v>
      </c>
      <c r="AK608" s="4" t="s">
        <v>8951</v>
      </c>
      <c r="AL608" s="4" t="s">
        <v>8951</v>
      </c>
      <c r="AM608" s="4"/>
      <c r="AN608" s="4" t="e">
        <f t="shared" si="105"/>
        <v>#VALUE!</v>
      </c>
      <c r="AO608" s="4"/>
      <c r="AP608" s="2" t="b">
        <v>1</v>
      </c>
      <c r="AR608">
        <v>8.1154285868008937</v>
      </c>
      <c r="AS608">
        <v>7.4334144294261932</v>
      </c>
      <c r="AT608">
        <f t="shared" si="106"/>
        <v>0.6820141573747005</v>
      </c>
    </row>
    <row r="609" spans="1:46" collapsed="1" x14ac:dyDescent="0.3">
      <c r="A609" s="2" t="s">
        <v>4722</v>
      </c>
      <c r="B609" s="3">
        <v>40647</v>
      </c>
      <c r="C609" s="3">
        <v>40647</v>
      </c>
      <c r="D609" s="4">
        <v>12</v>
      </c>
      <c r="E609" s="2" t="s">
        <v>4723</v>
      </c>
      <c r="F609" s="2" t="s">
        <v>227</v>
      </c>
      <c r="G609" s="2" t="s">
        <v>272</v>
      </c>
      <c r="H609" s="2" t="s">
        <v>1621</v>
      </c>
      <c r="I609" s="2" t="s">
        <v>4724</v>
      </c>
      <c r="J609" s="2" t="s">
        <v>227</v>
      </c>
      <c r="K609" s="2" t="s">
        <v>272</v>
      </c>
      <c r="L609" s="2" t="s">
        <v>185</v>
      </c>
      <c r="M609" s="2" t="s">
        <v>4725</v>
      </c>
      <c r="N609" t="s">
        <v>8256</v>
      </c>
      <c r="O609" t="s">
        <v>6862</v>
      </c>
      <c r="P609" s="2"/>
      <c r="Q609" s="2"/>
      <c r="R609" s="2" t="s">
        <v>40</v>
      </c>
      <c r="S609" s="2" t="s">
        <v>41</v>
      </c>
      <c r="T609" s="4">
        <v>12</v>
      </c>
      <c r="U609" s="4">
        <f t="shared" si="99"/>
        <v>2.4849066497880004</v>
      </c>
      <c r="V609" s="2" t="s">
        <v>109</v>
      </c>
      <c r="W609" s="2">
        <f t="shared" si="100"/>
        <v>0</v>
      </c>
      <c r="X609" s="2">
        <f t="shared" si="101"/>
        <v>0</v>
      </c>
      <c r="Y609" s="2">
        <f t="shared" si="102"/>
        <v>0</v>
      </c>
      <c r="Z609" s="2">
        <f t="shared" si="103"/>
        <v>1</v>
      </c>
      <c r="AA609" s="4">
        <v>25</v>
      </c>
      <c r="AB609" s="4">
        <v>75</v>
      </c>
      <c r="AC609" s="4">
        <v>0.88800000000000001</v>
      </c>
      <c r="AD609" s="4">
        <v>0.27422680412371098</v>
      </c>
      <c r="AE609" s="4">
        <v>1.2082474226804101</v>
      </c>
      <c r="AF609" s="4">
        <v>-1.0577319587628899</v>
      </c>
      <c r="AG609" s="4" t="s">
        <v>8951</v>
      </c>
      <c r="AH609" s="4">
        <f t="shared" si="107"/>
        <v>7.6442105263157902</v>
      </c>
      <c r="AI609" s="4" t="s">
        <v>8951</v>
      </c>
      <c r="AJ609" s="4">
        <f t="shared" si="98"/>
        <v>-0.11878353598996698</v>
      </c>
      <c r="AK609" s="4" t="s">
        <v>8951</v>
      </c>
      <c r="AL609" s="4" t="s">
        <v>8951</v>
      </c>
      <c r="AM609" s="4"/>
      <c r="AN609" s="4" t="e">
        <f t="shared" si="105"/>
        <v>#VALUE!</v>
      </c>
      <c r="AO609" s="4"/>
      <c r="AP609" s="2" t="b">
        <v>1</v>
      </c>
      <c r="AR609">
        <v>8.2043197949727382</v>
      </c>
      <c r="AS609" t="e">
        <v>#N/A</v>
      </c>
      <c r="AT609" t="e">
        <f t="shared" si="106"/>
        <v>#N/A</v>
      </c>
    </row>
    <row r="610" spans="1:46" collapsed="1" x14ac:dyDescent="0.3">
      <c r="A610" s="2" t="s">
        <v>3667</v>
      </c>
      <c r="B610" s="3">
        <v>38292</v>
      </c>
      <c r="C610" s="3">
        <v>38292</v>
      </c>
      <c r="D610" s="4">
        <v>150.00254978454299</v>
      </c>
      <c r="E610" s="2" t="s">
        <v>3668</v>
      </c>
      <c r="F610" s="2" t="s">
        <v>227</v>
      </c>
      <c r="G610" s="2" t="s">
        <v>272</v>
      </c>
      <c r="H610" s="2" t="s">
        <v>121</v>
      </c>
      <c r="I610" s="2" t="s">
        <v>3669</v>
      </c>
      <c r="J610" s="2" t="s">
        <v>227</v>
      </c>
      <c r="K610" s="2" t="s">
        <v>272</v>
      </c>
      <c r="L610" s="2" t="s">
        <v>185</v>
      </c>
      <c r="M610" s="2" t="s">
        <v>3670</v>
      </c>
      <c r="N610" t="s">
        <v>8257</v>
      </c>
      <c r="O610" t="s">
        <v>7104</v>
      </c>
      <c r="P610" s="2"/>
      <c r="Q610" s="2" t="s">
        <v>3671</v>
      </c>
      <c r="R610" s="2" t="s">
        <v>40</v>
      </c>
      <c r="S610" s="2" t="s">
        <v>41</v>
      </c>
      <c r="T610" s="4">
        <v>150.00254978454299</v>
      </c>
      <c r="U610" s="4">
        <f t="shared" si="99"/>
        <v>5.0106522925154016</v>
      </c>
      <c r="V610" s="2" t="s">
        <v>59</v>
      </c>
      <c r="W610" s="2">
        <f t="shared" si="100"/>
        <v>0</v>
      </c>
      <c r="X610" s="2">
        <f t="shared" si="101"/>
        <v>0</v>
      </c>
      <c r="Y610" s="2">
        <f t="shared" si="102"/>
        <v>1</v>
      </c>
      <c r="Z610" s="2">
        <f t="shared" si="103"/>
        <v>0</v>
      </c>
      <c r="AA610" s="4">
        <v>35</v>
      </c>
      <c r="AB610" s="4">
        <v>65</v>
      </c>
      <c r="AC610" s="4">
        <v>115.09099999999999</v>
      </c>
      <c r="AD610" s="4">
        <v>87.142970359803499</v>
      </c>
      <c r="AE610" s="4">
        <v>1.2291963861150701</v>
      </c>
      <c r="AF610" s="4">
        <v>-9.8906324298620998</v>
      </c>
      <c r="AG610" s="4">
        <f t="shared" si="104"/>
        <v>1.4105513973644195E-2</v>
      </c>
      <c r="AH610" s="4">
        <f t="shared" si="107"/>
        <v>1.3348201915294151</v>
      </c>
      <c r="AI610" s="4">
        <v>-0.11349891321152807</v>
      </c>
      <c r="AJ610" s="4">
        <f t="shared" si="98"/>
        <v>4.7457231197948548</v>
      </c>
      <c r="AK610" s="4" t="s">
        <v>8951</v>
      </c>
      <c r="AL610" s="4" t="s">
        <v>8951</v>
      </c>
      <c r="AM610" s="4"/>
      <c r="AN610" s="4" t="e">
        <f t="shared" si="105"/>
        <v>#VALUE!</v>
      </c>
      <c r="AO610" s="4"/>
      <c r="AP610" s="2" t="b">
        <v>1</v>
      </c>
      <c r="AR610">
        <v>8.1850114464759827</v>
      </c>
      <c r="AS610">
        <v>6.5507520834604902</v>
      </c>
      <c r="AT610">
        <f t="shared" si="106"/>
        <v>1.6342593630154925</v>
      </c>
    </row>
    <row r="611" spans="1:46" collapsed="1" x14ac:dyDescent="0.3">
      <c r="A611" s="2" t="s">
        <v>6381</v>
      </c>
      <c r="B611" s="3">
        <v>45456</v>
      </c>
      <c r="C611" s="3">
        <v>45456</v>
      </c>
      <c r="D611" s="4">
        <v>3.43900306077831</v>
      </c>
      <c r="E611" s="2" t="s">
        <v>6382</v>
      </c>
      <c r="F611" s="2" t="s">
        <v>482</v>
      </c>
      <c r="G611" s="2" t="s">
        <v>485</v>
      </c>
      <c r="H611" s="2" t="s">
        <v>185</v>
      </c>
      <c r="I611" s="2" t="s">
        <v>6383</v>
      </c>
      <c r="J611" s="2" t="s">
        <v>482</v>
      </c>
      <c r="K611" s="2" t="s">
        <v>485</v>
      </c>
      <c r="L611" s="2" t="s">
        <v>185</v>
      </c>
      <c r="M611" s="2" t="s">
        <v>6384</v>
      </c>
      <c r="N611" t="s">
        <v>8258</v>
      </c>
      <c r="O611" t="s">
        <v>6486</v>
      </c>
      <c r="P611" s="2"/>
      <c r="Q611" s="2"/>
      <c r="R611" s="2" t="s">
        <v>40</v>
      </c>
      <c r="S611" s="2" t="s">
        <v>41</v>
      </c>
      <c r="T611" s="4">
        <v>3.43900306077831</v>
      </c>
      <c r="U611" s="4">
        <f t="shared" si="99"/>
        <v>1.2351816214695963</v>
      </c>
      <c r="V611" s="2" t="s">
        <v>67</v>
      </c>
      <c r="W611" s="2">
        <f t="shared" si="100"/>
        <v>0</v>
      </c>
      <c r="X611" s="2">
        <f t="shared" si="101"/>
        <v>1</v>
      </c>
      <c r="Y611" s="2">
        <f t="shared" si="102"/>
        <v>0</v>
      </c>
      <c r="Z611" s="2">
        <f t="shared" si="103"/>
        <v>0</v>
      </c>
      <c r="AA611" s="4">
        <v>0</v>
      </c>
      <c r="AB611" s="4">
        <v>100</v>
      </c>
      <c r="AC611" s="4" t="s">
        <v>8951</v>
      </c>
      <c r="AD611" s="4">
        <v>2.7383191089252099</v>
      </c>
      <c r="AE611" s="4">
        <v>1.2382467814263001</v>
      </c>
      <c r="AF611" s="4">
        <v>-2.00708809489368</v>
      </c>
      <c r="AG611" s="4">
        <f t="shared" si="104"/>
        <v>0.45219228737453898</v>
      </c>
      <c r="AH611" s="4" t="e">
        <f t="shared" si="107"/>
        <v>#VALUE!</v>
      </c>
      <c r="AI611" s="4">
        <v>-0.73296354992076218</v>
      </c>
      <c r="AJ611" s="4" t="e">
        <f t="shared" si="98"/>
        <v>#VALUE!</v>
      </c>
      <c r="AK611" s="4" t="s">
        <v>8951</v>
      </c>
      <c r="AL611" s="4" t="s">
        <v>8951</v>
      </c>
      <c r="AM611" s="4"/>
      <c r="AN611" s="4" t="e">
        <f t="shared" si="105"/>
        <v>#VALUE!</v>
      </c>
      <c r="AO611" s="4"/>
      <c r="AP611" s="2" t="b">
        <v>1</v>
      </c>
      <c r="AR611" t="e">
        <v>#N/A</v>
      </c>
      <c r="AS611" t="e">
        <v>#N/A</v>
      </c>
      <c r="AT611" t="e">
        <f t="shared" si="106"/>
        <v>#N/A</v>
      </c>
    </row>
    <row r="612" spans="1:46" collapsed="1" x14ac:dyDescent="0.3">
      <c r="A612" s="2" t="s">
        <v>5865</v>
      </c>
      <c r="B612" s="3">
        <v>43733</v>
      </c>
      <c r="C612" s="3">
        <v>43733</v>
      </c>
      <c r="D612" s="4">
        <v>15.105740181268899</v>
      </c>
      <c r="E612" s="2" t="s">
        <v>5866</v>
      </c>
      <c r="F612" s="2" t="s">
        <v>367</v>
      </c>
      <c r="G612" s="2" t="s">
        <v>748</v>
      </c>
      <c r="H612" s="2" t="s">
        <v>185</v>
      </c>
      <c r="I612" s="2" t="s">
        <v>5867</v>
      </c>
      <c r="J612" s="2" t="s">
        <v>131</v>
      </c>
      <c r="K612" s="2" t="s">
        <v>132</v>
      </c>
      <c r="L612" s="2" t="s">
        <v>311</v>
      </c>
      <c r="M612" s="2" t="s">
        <v>5868</v>
      </c>
      <c r="N612" t="s">
        <v>8259</v>
      </c>
      <c r="O612" t="s">
        <v>6608</v>
      </c>
      <c r="P612" s="2" t="s">
        <v>1324</v>
      </c>
      <c r="Q612" s="2"/>
      <c r="R612" s="2" t="s">
        <v>40</v>
      </c>
      <c r="S612" s="2" t="s">
        <v>41</v>
      </c>
      <c r="T612" s="4">
        <v>15.105740181268899</v>
      </c>
      <c r="U612" s="4">
        <f t="shared" si="99"/>
        <v>2.7150748160391758</v>
      </c>
      <c r="V612" s="2" t="s">
        <v>59</v>
      </c>
      <c r="W612" s="2">
        <f t="shared" si="100"/>
        <v>0</v>
      </c>
      <c r="X612" s="2">
        <f t="shared" si="101"/>
        <v>0</v>
      </c>
      <c r="Y612" s="2">
        <f t="shared" si="102"/>
        <v>1</v>
      </c>
      <c r="Z612" s="2">
        <f t="shared" si="103"/>
        <v>0</v>
      </c>
      <c r="AA612" s="4">
        <v>0</v>
      </c>
      <c r="AB612" s="4">
        <v>100</v>
      </c>
      <c r="AC612" s="4">
        <v>14.015000000000001</v>
      </c>
      <c r="AD612" s="4">
        <v>3.66444366444366</v>
      </c>
      <c r="AE612" s="4">
        <v>1.27904527904528</v>
      </c>
      <c r="AF612" s="4">
        <v>0.33485433485433502</v>
      </c>
      <c r="AG612" s="4">
        <f t="shared" si="104"/>
        <v>0.34904214559387042</v>
      </c>
      <c r="AH612" s="4">
        <f t="shared" si="107"/>
        <v>4.1736336206896603</v>
      </c>
      <c r="AI612" s="4">
        <v>9.1379310344827741E-2</v>
      </c>
      <c r="AJ612" s="4">
        <f t="shared" si="98"/>
        <v>2.6401281846167515</v>
      </c>
      <c r="AK612" s="4" t="s">
        <v>8951</v>
      </c>
      <c r="AL612" s="4" t="s">
        <v>8951</v>
      </c>
      <c r="AM612" s="4"/>
      <c r="AN612" s="4" t="e">
        <f t="shared" si="105"/>
        <v>#VALUE!</v>
      </c>
      <c r="AO612" s="4"/>
      <c r="AP612" s="2" t="b">
        <v>1</v>
      </c>
      <c r="AR612">
        <v>8.0247905453046169</v>
      </c>
      <c r="AS612">
        <v>8.0940759778022766</v>
      </c>
      <c r="AT612">
        <f t="shared" si="106"/>
        <v>-6.9285432497659727E-2</v>
      </c>
    </row>
    <row r="613" spans="1:46" collapsed="1" x14ac:dyDescent="0.3">
      <c r="A613" s="2" t="s">
        <v>5504</v>
      </c>
      <c r="B613" s="3">
        <v>42584</v>
      </c>
      <c r="C613" s="3">
        <v>42584</v>
      </c>
      <c r="D613" s="4">
        <v>2.5955765840158902</v>
      </c>
      <c r="E613" s="2" t="s">
        <v>5505</v>
      </c>
      <c r="F613" s="2" t="s">
        <v>367</v>
      </c>
      <c r="G613" s="2" t="s">
        <v>816</v>
      </c>
      <c r="H613" s="2" t="s">
        <v>46</v>
      </c>
      <c r="I613" s="2" t="s">
        <v>5506</v>
      </c>
      <c r="J613" s="2" t="s">
        <v>367</v>
      </c>
      <c r="K613" s="2" t="s">
        <v>604</v>
      </c>
      <c r="L613" s="2" t="s">
        <v>115</v>
      </c>
      <c r="M613" s="2" t="s">
        <v>5507</v>
      </c>
      <c r="N613" t="s">
        <v>8260</v>
      </c>
      <c r="O613" t="s">
        <v>6688</v>
      </c>
      <c r="P613" s="2"/>
      <c r="Q613" s="2"/>
      <c r="R613" s="2" t="s">
        <v>40</v>
      </c>
      <c r="S613" s="2" t="s">
        <v>41</v>
      </c>
      <c r="T613" s="4">
        <v>2.5955765840158902</v>
      </c>
      <c r="U613" s="4">
        <f t="shared" si="99"/>
        <v>0.95380868230943905</v>
      </c>
      <c r="V613" s="2" t="s">
        <v>59</v>
      </c>
      <c r="W613" s="2">
        <f t="shared" si="100"/>
        <v>0</v>
      </c>
      <c r="X613" s="2">
        <f t="shared" si="101"/>
        <v>0</v>
      </c>
      <c r="Y613" s="2">
        <f t="shared" si="102"/>
        <v>1</v>
      </c>
      <c r="Z613" s="2">
        <f t="shared" si="103"/>
        <v>0</v>
      </c>
      <c r="AA613" s="4">
        <v>0</v>
      </c>
      <c r="AB613" s="4">
        <v>95.2</v>
      </c>
      <c r="AC613" s="4">
        <v>15.494999999999999</v>
      </c>
      <c r="AD613" s="4">
        <v>7.4540277297282902</v>
      </c>
      <c r="AE613" s="4">
        <v>1.45833887750486</v>
      </c>
      <c r="AF613" s="4" t="s">
        <v>8951</v>
      </c>
      <c r="AG613" s="4">
        <f t="shared" si="104"/>
        <v>0.195644412709747</v>
      </c>
      <c r="AH613" s="4">
        <f t="shared" si="107"/>
        <v>2.2743863441627994</v>
      </c>
      <c r="AI613" s="4" t="s">
        <v>8951</v>
      </c>
      <c r="AJ613" s="4">
        <f t="shared" si="98"/>
        <v>2.7405173912397114</v>
      </c>
      <c r="AK613" s="4" t="s">
        <v>8951</v>
      </c>
      <c r="AL613" s="4" t="s">
        <v>8951</v>
      </c>
      <c r="AM613" s="4"/>
      <c r="AN613" s="4" t="e">
        <f t="shared" si="105"/>
        <v>#VALUE!</v>
      </c>
      <c r="AO613" s="4"/>
      <c r="AP613" s="2" t="b">
        <v>1</v>
      </c>
      <c r="AR613">
        <v>7.8190860152244568</v>
      </c>
      <c r="AS613">
        <v>6.0270773520072298</v>
      </c>
      <c r="AT613">
        <f t="shared" si="106"/>
        <v>1.792008663217227</v>
      </c>
    </row>
    <row r="614" spans="1:46" collapsed="1" x14ac:dyDescent="0.3">
      <c r="A614" s="2" t="s">
        <v>3038</v>
      </c>
      <c r="B614" s="3">
        <v>37874</v>
      </c>
      <c r="C614" s="3">
        <v>37874</v>
      </c>
      <c r="D614" s="4">
        <v>6.4379999999999997</v>
      </c>
      <c r="E614" s="2" t="s">
        <v>3039</v>
      </c>
      <c r="F614" s="2" t="s">
        <v>367</v>
      </c>
      <c r="G614" s="2" t="s">
        <v>894</v>
      </c>
      <c r="H614" s="2" t="s">
        <v>36</v>
      </c>
      <c r="I614" s="2" t="s">
        <v>3040</v>
      </c>
      <c r="J614" s="2" t="s">
        <v>131</v>
      </c>
      <c r="K614" s="2" t="s">
        <v>132</v>
      </c>
      <c r="L614" s="2" t="s">
        <v>311</v>
      </c>
      <c r="M614" s="2" t="s">
        <v>3041</v>
      </c>
      <c r="N614" t="s">
        <v>8261</v>
      </c>
      <c r="O614" t="s">
        <v>7236</v>
      </c>
      <c r="P614" s="2"/>
      <c r="Q614" s="2"/>
      <c r="R614" s="2" t="s">
        <v>40</v>
      </c>
      <c r="S614" s="2" t="s">
        <v>41</v>
      </c>
      <c r="T614" s="4">
        <v>6.4379999999999997</v>
      </c>
      <c r="U614" s="4">
        <f t="shared" si="99"/>
        <v>1.8622179328766164</v>
      </c>
      <c r="V614" s="2" t="s">
        <v>59</v>
      </c>
      <c r="W614" s="2">
        <f t="shared" si="100"/>
        <v>0</v>
      </c>
      <c r="X614" s="2">
        <f t="shared" si="101"/>
        <v>0</v>
      </c>
      <c r="Y614" s="2">
        <f t="shared" si="102"/>
        <v>1</v>
      </c>
      <c r="Z614" s="2">
        <f t="shared" si="103"/>
        <v>0</v>
      </c>
      <c r="AA614" s="4">
        <v>30</v>
      </c>
      <c r="AB614" s="4">
        <v>73</v>
      </c>
      <c r="AC614" s="4">
        <v>50.076000000000001</v>
      </c>
      <c r="AD614" s="4">
        <v>34.478114478114499</v>
      </c>
      <c r="AE614" s="4">
        <v>1.4787878787878801</v>
      </c>
      <c r="AF614" s="4">
        <v>-2.9777777777777801</v>
      </c>
      <c r="AG614" s="4">
        <f t="shared" si="104"/>
        <v>4.2890625000000016E-2</v>
      </c>
      <c r="AH614" s="4">
        <f t="shared" si="107"/>
        <v>1.495290234374999</v>
      </c>
      <c r="AI614" s="4">
        <v>-8.6367187500000012E-2</v>
      </c>
      <c r="AJ614" s="4">
        <f t="shared" si="98"/>
        <v>3.9135418513974161</v>
      </c>
      <c r="AK614" s="4" t="s">
        <v>8951</v>
      </c>
      <c r="AL614" s="4" t="s">
        <v>8951</v>
      </c>
      <c r="AM614" s="4"/>
      <c r="AN614" s="4" t="e">
        <f t="shared" si="105"/>
        <v>#VALUE!</v>
      </c>
      <c r="AO614" s="4"/>
      <c r="AP614" s="2" t="b">
        <v>1</v>
      </c>
      <c r="AR614">
        <v>8.1356153885523472</v>
      </c>
      <c r="AS614">
        <v>7.5954157337546349</v>
      </c>
      <c r="AT614">
        <f t="shared" si="106"/>
        <v>0.54019965479771237</v>
      </c>
    </row>
    <row r="615" spans="1:46" collapsed="1" x14ac:dyDescent="0.3">
      <c r="A615" s="2" t="s">
        <v>6377</v>
      </c>
      <c r="B615" s="3">
        <v>45447</v>
      </c>
      <c r="C615" s="3">
        <v>45447</v>
      </c>
      <c r="D615" s="4">
        <v>3.8053024026512001</v>
      </c>
      <c r="E615" s="2" t="s">
        <v>6378</v>
      </c>
      <c r="F615" s="2" t="s">
        <v>131</v>
      </c>
      <c r="G615" s="2" t="s">
        <v>158</v>
      </c>
      <c r="H615" s="2" t="s">
        <v>372</v>
      </c>
      <c r="I615" s="2" t="s">
        <v>6379</v>
      </c>
      <c r="J615" s="2" t="s">
        <v>128</v>
      </c>
      <c r="K615" s="2" t="s">
        <v>581</v>
      </c>
      <c r="L615" s="2" t="s">
        <v>94</v>
      </c>
      <c r="M615" s="2" t="s">
        <v>6380</v>
      </c>
      <c r="N615" t="s">
        <v>8262</v>
      </c>
      <c r="O615" t="s">
        <v>6487</v>
      </c>
      <c r="P615" s="2"/>
      <c r="Q615" s="2"/>
      <c r="R615" s="2" t="s">
        <v>40</v>
      </c>
      <c r="S615" s="2" t="s">
        <v>41</v>
      </c>
      <c r="T615" s="4">
        <v>3.8053024026512001</v>
      </c>
      <c r="U615" s="4">
        <f t="shared" si="99"/>
        <v>1.3363954632282615</v>
      </c>
      <c r="V615" s="2" t="s">
        <v>739</v>
      </c>
      <c r="W615" s="2">
        <f t="shared" si="100"/>
        <v>0</v>
      </c>
      <c r="X615" s="2">
        <f t="shared" si="101"/>
        <v>0</v>
      </c>
      <c r="Y615" s="2">
        <f t="shared" si="102"/>
        <v>0</v>
      </c>
      <c r="Z615" s="2">
        <f t="shared" si="103"/>
        <v>0</v>
      </c>
      <c r="AA615" s="4">
        <v>45</v>
      </c>
      <c r="AB615" s="4">
        <v>64.790000000000006</v>
      </c>
      <c r="AC615" s="4" t="s">
        <v>8951</v>
      </c>
      <c r="AD615" s="4">
        <v>22.727224969097701</v>
      </c>
      <c r="AE615" s="4">
        <v>1.5272558714462301</v>
      </c>
      <c r="AF615" s="4">
        <v>-0.7238728368356</v>
      </c>
      <c r="AG615" s="4">
        <f t="shared" si="104"/>
        <v>6.7199399553744293E-2</v>
      </c>
      <c r="AH615" s="4" t="e">
        <f t="shared" si="107"/>
        <v>#VALUE!</v>
      </c>
      <c r="AI615" s="4">
        <v>-3.1850471750064197E-2</v>
      </c>
      <c r="AJ615" s="4" t="e">
        <f t="shared" si="98"/>
        <v>#VALUE!</v>
      </c>
      <c r="AK615" s="4" t="s">
        <v>8951</v>
      </c>
      <c r="AL615" s="4" t="s">
        <v>8951</v>
      </c>
      <c r="AM615" s="4"/>
      <c r="AN615" s="4" t="e">
        <f t="shared" si="105"/>
        <v>#VALUE!</v>
      </c>
      <c r="AO615" s="4"/>
      <c r="AP615" s="2" t="b">
        <v>1</v>
      </c>
      <c r="AR615" t="e">
        <v>#N/A</v>
      </c>
      <c r="AS615" t="e">
        <v>#N/A</v>
      </c>
      <c r="AT615" t="e">
        <f t="shared" si="106"/>
        <v>#N/A</v>
      </c>
    </row>
    <row r="616" spans="1:46" collapsed="1" x14ac:dyDescent="0.3">
      <c r="A616" s="2" t="s">
        <v>4236</v>
      </c>
      <c r="B616" s="3">
        <v>39692</v>
      </c>
      <c r="C616" s="3">
        <v>39692</v>
      </c>
      <c r="D616" s="4">
        <v>156.50730146029201</v>
      </c>
      <c r="E616" s="2" t="s">
        <v>4237</v>
      </c>
      <c r="F616" s="2" t="s">
        <v>227</v>
      </c>
      <c r="G616" s="2" t="s">
        <v>272</v>
      </c>
      <c r="H616" s="2" t="s">
        <v>55</v>
      </c>
      <c r="I616" s="2" t="s">
        <v>4238</v>
      </c>
      <c r="J616" s="2" t="s">
        <v>227</v>
      </c>
      <c r="K616" s="2" t="s">
        <v>272</v>
      </c>
      <c r="L616" s="2" t="s">
        <v>311</v>
      </c>
      <c r="M616" s="2" t="s">
        <v>4239</v>
      </c>
      <c r="N616" t="s">
        <v>8263</v>
      </c>
      <c r="O616" t="s">
        <v>6975</v>
      </c>
      <c r="P616" s="2"/>
      <c r="Q616" s="2"/>
      <c r="R616" s="2" t="s">
        <v>40</v>
      </c>
      <c r="S616" s="2" t="s">
        <v>41</v>
      </c>
      <c r="T616" s="4">
        <v>156.50730146029201</v>
      </c>
      <c r="U616" s="4">
        <f t="shared" si="99"/>
        <v>5.0531026635902627</v>
      </c>
      <c r="V616" s="2" t="s">
        <v>109</v>
      </c>
      <c r="W616" s="2">
        <f t="shared" si="100"/>
        <v>0</v>
      </c>
      <c r="X616" s="2">
        <f t="shared" si="101"/>
        <v>0</v>
      </c>
      <c r="Y616" s="2">
        <f t="shared" si="102"/>
        <v>0</v>
      </c>
      <c r="Z616" s="2">
        <f t="shared" si="103"/>
        <v>1</v>
      </c>
      <c r="AA616" s="4">
        <v>30</v>
      </c>
      <c r="AB616" s="4">
        <v>100</v>
      </c>
      <c r="AC616" s="4">
        <v>222.55699999999999</v>
      </c>
      <c r="AD616" s="4">
        <v>74.398980901480797</v>
      </c>
      <c r="AE616" s="4">
        <v>1.68764247265483</v>
      </c>
      <c r="AF616" s="4">
        <v>-1.9366703063042401</v>
      </c>
      <c r="AG616" s="4">
        <f t="shared" si="104"/>
        <v>2.2683677278988644E-2</v>
      </c>
      <c r="AH616" s="4">
        <f t="shared" si="107"/>
        <v>3.0140821790233896</v>
      </c>
      <c r="AI616" s="4">
        <v>-2.6030871429123213E-2</v>
      </c>
      <c r="AJ616" s="4">
        <f t="shared" si="98"/>
        <v>5.4051832485731399</v>
      </c>
      <c r="AK616" s="4" t="s">
        <v>8951</v>
      </c>
      <c r="AL616" s="4" t="s">
        <v>8951</v>
      </c>
      <c r="AM616" s="4"/>
      <c r="AN616" s="4" t="e">
        <f t="shared" si="105"/>
        <v>#VALUE!</v>
      </c>
      <c r="AO616" s="4"/>
      <c r="AP616" s="2" t="b">
        <v>1</v>
      </c>
      <c r="AR616">
        <v>8.2199958960215245</v>
      </c>
      <c r="AS616">
        <v>7.0997344255447388</v>
      </c>
      <c r="AT616">
        <f t="shared" si="106"/>
        <v>1.1202614704767857</v>
      </c>
    </row>
    <row r="617" spans="1:46" collapsed="1" x14ac:dyDescent="0.3">
      <c r="A617" s="2" t="s">
        <v>3140</v>
      </c>
      <c r="B617" s="3">
        <v>39872</v>
      </c>
      <c r="C617" s="3">
        <v>39872</v>
      </c>
      <c r="D617" s="4">
        <v>5.3</v>
      </c>
      <c r="E617" s="2" t="s">
        <v>3141</v>
      </c>
      <c r="F617" s="2" t="s">
        <v>227</v>
      </c>
      <c r="G617" s="2" t="s">
        <v>272</v>
      </c>
      <c r="H617" s="2" t="s">
        <v>36</v>
      </c>
      <c r="I617" s="2" t="s">
        <v>3142</v>
      </c>
      <c r="J617" s="2" t="s">
        <v>227</v>
      </c>
      <c r="K617" s="2" t="s">
        <v>272</v>
      </c>
      <c r="L617" s="2" t="s">
        <v>185</v>
      </c>
      <c r="M617" s="2" t="s">
        <v>3143</v>
      </c>
      <c r="N617" t="s">
        <v>8264</v>
      </c>
      <c r="O617" t="s">
        <v>7214</v>
      </c>
      <c r="P617" s="2"/>
      <c r="Q617" s="2"/>
      <c r="R617" s="2" t="s">
        <v>40</v>
      </c>
      <c r="S617" s="2" t="s">
        <v>41</v>
      </c>
      <c r="T617" s="4">
        <v>5.3</v>
      </c>
      <c r="U617" s="4">
        <f t="shared" si="99"/>
        <v>1.6677068205580761</v>
      </c>
      <c r="V617" s="2" t="s">
        <v>739</v>
      </c>
      <c r="W617" s="2">
        <f t="shared" si="100"/>
        <v>0</v>
      </c>
      <c r="X617" s="2">
        <f t="shared" si="101"/>
        <v>0</v>
      </c>
      <c r="Y617" s="2">
        <f t="shared" si="102"/>
        <v>0</v>
      </c>
      <c r="Z617" s="2">
        <f t="shared" si="103"/>
        <v>0</v>
      </c>
      <c r="AA617" s="4">
        <v>40</v>
      </c>
      <c r="AB617" s="4">
        <v>100</v>
      </c>
      <c r="AC617" s="4">
        <v>2.2149999999999999</v>
      </c>
      <c r="AD617" s="4">
        <v>4.5264048111257296</v>
      </c>
      <c r="AE617" s="4">
        <v>1.76940424732193</v>
      </c>
      <c r="AF617" s="4">
        <v>-1.4151475286600299</v>
      </c>
      <c r="AG617" s="4">
        <f t="shared" si="104"/>
        <v>0.39090720365372583</v>
      </c>
      <c r="AH617" s="4">
        <f t="shared" si="107"/>
        <v>0.88025804442599054</v>
      </c>
      <c r="AI617" s="4">
        <v>-0.31264272368694279</v>
      </c>
      <c r="AJ617" s="4">
        <f t="shared" si="98"/>
        <v>0.79525240349709891</v>
      </c>
      <c r="AK617" s="4" t="s">
        <v>8951</v>
      </c>
      <c r="AL617" s="4" t="s">
        <v>8951</v>
      </c>
      <c r="AM617" s="4"/>
      <c r="AN617" s="4" t="e">
        <f t="shared" si="105"/>
        <v>#VALUE!</v>
      </c>
      <c r="AO617" s="4"/>
      <c r="AP617" s="2" t="b">
        <v>1</v>
      </c>
      <c r="AR617">
        <v>8.2720522880554199</v>
      </c>
      <c r="AS617">
        <v>7.4412201841672267</v>
      </c>
      <c r="AT617">
        <f t="shared" si="106"/>
        <v>0.83083210388819317</v>
      </c>
    </row>
    <row r="618" spans="1:46" collapsed="1" x14ac:dyDescent="0.3">
      <c r="A618" s="2" t="s">
        <v>4937</v>
      </c>
      <c r="B618" s="3">
        <v>41193</v>
      </c>
      <c r="C618" s="3">
        <v>41193</v>
      </c>
      <c r="D618" s="4">
        <v>1.4690000000000001</v>
      </c>
      <c r="E618" s="2" t="s">
        <v>4938</v>
      </c>
      <c r="F618" s="2" t="s">
        <v>482</v>
      </c>
      <c r="G618" s="2" t="s">
        <v>483</v>
      </c>
      <c r="H618" s="2" t="s">
        <v>36</v>
      </c>
      <c r="I618" s="2" t="s">
        <v>4939</v>
      </c>
      <c r="J618" s="2" t="s">
        <v>482</v>
      </c>
      <c r="K618" s="2" t="s">
        <v>483</v>
      </c>
      <c r="L618" s="2" t="s">
        <v>311</v>
      </c>
      <c r="M618" s="2" t="s">
        <v>4940</v>
      </c>
      <c r="N618">
        <v>0</v>
      </c>
      <c r="O618" t="s">
        <v>6814</v>
      </c>
      <c r="P618" s="2"/>
      <c r="Q618" s="2"/>
      <c r="R618" s="2" t="s">
        <v>40</v>
      </c>
      <c r="S618" s="2" t="s">
        <v>41</v>
      </c>
      <c r="T618" s="4">
        <v>1.4690000000000001</v>
      </c>
      <c r="U618" s="4">
        <f t="shared" si="99"/>
        <v>0.3845818971917403</v>
      </c>
      <c r="V618" s="2" t="s">
        <v>67</v>
      </c>
      <c r="W618" s="2">
        <f t="shared" si="100"/>
        <v>0</v>
      </c>
      <c r="X618" s="2">
        <f t="shared" si="101"/>
        <v>1</v>
      </c>
      <c r="Y618" s="2">
        <f t="shared" si="102"/>
        <v>0</v>
      </c>
      <c r="Z618" s="2">
        <f t="shared" si="103"/>
        <v>0</v>
      </c>
      <c r="AA618" s="4">
        <v>5</v>
      </c>
      <c r="AB618" s="4">
        <v>100</v>
      </c>
      <c r="AC618" s="4">
        <v>17.471</v>
      </c>
      <c r="AD618" s="4">
        <v>7.3614832279498499</v>
      </c>
      <c r="AE618" s="4">
        <v>1.7811595756081899</v>
      </c>
      <c r="AF618" s="4">
        <v>-2.8828635730361198</v>
      </c>
      <c r="AG618" s="4">
        <f t="shared" si="104"/>
        <v>0.24195661668365132</v>
      </c>
      <c r="AH618" s="4">
        <f t="shared" si="107"/>
        <v>2.6152555102635011</v>
      </c>
      <c r="AI618" s="4">
        <v>-0.39161449992720943</v>
      </c>
      <c r="AJ618" s="4">
        <f t="shared" si="98"/>
        <v>2.8605423634923075</v>
      </c>
      <c r="AK618" s="4" t="s">
        <v>8951</v>
      </c>
      <c r="AL618" s="4" t="s">
        <v>8951</v>
      </c>
      <c r="AM618" s="4"/>
      <c r="AN618" s="4" t="e">
        <f t="shared" si="105"/>
        <v>#VALUE!</v>
      </c>
      <c r="AO618" s="4"/>
      <c r="AP618" s="2" t="b">
        <v>1</v>
      </c>
      <c r="AR618">
        <v>8.2088399926821385</v>
      </c>
      <c r="AS618">
        <v>7.5442937215169277</v>
      </c>
      <c r="AT618">
        <f t="shared" si="106"/>
        <v>0.66454627116521081</v>
      </c>
    </row>
    <row r="619" spans="1:46" collapsed="1" x14ac:dyDescent="0.3">
      <c r="A619" s="2" t="s">
        <v>5953</v>
      </c>
      <c r="B619" s="3">
        <v>44027</v>
      </c>
      <c r="C619" s="3">
        <v>44027</v>
      </c>
      <c r="D619" s="4">
        <v>2.30003236800518</v>
      </c>
      <c r="E619" s="2" t="s">
        <v>5954</v>
      </c>
      <c r="F619" s="2" t="s">
        <v>227</v>
      </c>
      <c r="G619" s="2" t="s">
        <v>272</v>
      </c>
      <c r="H619" s="2" t="s">
        <v>5955</v>
      </c>
      <c r="I619" s="2" t="s">
        <v>5956</v>
      </c>
      <c r="J619" s="2" t="s">
        <v>227</v>
      </c>
      <c r="K619" s="2" t="s">
        <v>272</v>
      </c>
      <c r="L619" s="2" t="s">
        <v>311</v>
      </c>
      <c r="M619" s="2" t="s">
        <v>5957</v>
      </c>
      <c r="N619" t="s">
        <v>8265</v>
      </c>
      <c r="O619" t="s">
        <v>6590</v>
      </c>
      <c r="P619" s="2"/>
      <c r="Q619" s="2"/>
      <c r="R619" s="2" t="s">
        <v>40</v>
      </c>
      <c r="S619" s="2" t="s">
        <v>41</v>
      </c>
      <c r="T619" s="4">
        <v>2.30003236800518</v>
      </c>
      <c r="U619" s="4">
        <f t="shared" si="99"/>
        <v>0.83292319588181007</v>
      </c>
      <c r="V619" s="2" t="s">
        <v>42</v>
      </c>
      <c r="W619" s="2">
        <f t="shared" si="100"/>
        <v>1</v>
      </c>
      <c r="X619" s="2">
        <f t="shared" si="101"/>
        <v>0</v>
      </c>
      <c r="Y619" s="2">
        <f t="shared" si="102"/>
        <v>0</v>
      </c>
      <c r="Z619" s="2">
        <f t="shared" si="103"/>
        <v>0</v>
      </c>
      <c r="AA619" s="4">
        <v>15</v>
      </c>
      <c r="AB619" s="4">
        <v>100</v>
      </c>
      <c r="AC619" s="4" t="s">
        <v>8951</v>
      </c>
      <c r="AD619" s="4">
        <v>2.2949077205527102</v>
      </c>
      <c r="AE619" s="4">
        <v>1.81936142898555</v>
      </c>
      <c r="AF619" s="4">
        <v>-0.314040003865108</v>
      </c>
      <c r="AG619" s="4">
        <f t="shared" si="104"/>
        <v>0.79278195488721925</v>
      </c>
      <c r="AH619" s="4" t="e">
        <f t="shared" si="107"/>
        <v>#VALUE!</v>
      </c>
      <c r="AI619" s="4">
        <v>-0.13684210526315801</v>
      </c>
      <c r="AJ619" s="4" t="e">
        <f t="shared" si="98"/>
        <v>#VALUE!</v>
      </c>
      <c r="AK619" s="4" t="s">
        <v>8951</v>
      </c>
      <c r="AL619" s="4" t="s">
        <v>8951</v>
      </c>
      <c r="AM619" s="4"/>
      <c r="AN619" s="4" t="e">
        <f t="shared" si="105"/>
        <v>#VALUE!</v>
      </c>
      <c r="AO619" s="4"/>
      <c r="AP619" s="2" t="b">
        <v>1</v>
      </c>
      <c r="AR619">
        <v>7.9321437279383336</v>
      </c>
      <c r="AS619">
        <v>4.8375539953509969</v>
      </c>
      <c r="AT619">
        <f t="shared" si="106"/>
        <v>3.0945897325873366</v>
      </c>
    </row>
    <row r="620" spans="1:46" collapsed="1" x14ac:dyDescent="0.3">
      <c r="A620" s="2" t="s">
        <v>4362</v>
      </c>
      <c r="B620" s="3">
        <v>40011</v>
      </c>
      <c r="C620" s="3">
        <v>40011</v>
      </c>
      <c r="D620" s="4">
        <v>6.15</v>
      </c>
      <c r="E620" s="2" t="s">
        <v>4363</v>
      </c>
      <c r="F620" s="2" t="s">
        <v>227</v>
      </c>
      <c r="G620" s="2" t="s">
        <v>272</v>
      </c>
      <c r="H620" s="2" t="s">
        <v>4353</v>
      </c>
      <c r="I620" s="2" t="s">
        <v>4364</v>
      </c>
      <c r="J620" s="2" t="s">
        <v>227</v>
      </c>
      <c r="K620" s="2" t="s">
        <v>272</v>
      </c>
      <c r="L620" s="2" t="s">
        <v>185</v>
      </c>
      <c r="M620" s="2" t="s">
        <v>4365</v>
      </c>
      <c r="N620" t="s">
        <v>8266</v>
      </c>
      <c r="O620" t="s">
        <v>6949</v>
      </c>
      <c r="P620" s="2"/>
      <c r="Q620" s="2"/>
      <c r="R620" s="2" t="s">
        <v>40</v>
      </c>
      <c r="S620" s="2" t="s">
        <v>41</v>
      </c>
      <c r="T620" s="4">
        <v>6.15</v>
      </c>
      <c r="U620" s="4">
        <f t="shared" si="99"/>
        <v>1.8164520818184267</v>
      </c>
      <c r="V620" s="2" t="s">
        <v>739</v>
      </c>
      <c r="W620" s="2">
        <f t="shared" si="100"/>
        <v>0</v>
      </c>
      <c r="X620" s="2">
        <f t="shared" si="101"/>
        <v>0</v>
      </c>
      <c r="Y620" s="2">
        <f t="shared" si="102"/>
        <v>0</v>
      </c>
      <c r="Z620" s="2">
        <f t="shared" si="103"/>
        <v>0</v>
      </c>
      <c r="AA620" s="4">
        <v>40</v>
      </c>
      <c r="AB620" s="4">
        <v>100</v>
      </c>
      <c r="AC620" s="4">
        <v>2.2709999999999999</v>
      </c>
      <c r="AD620" s="4">
        <v>6.8370424716719702</v>
      </c>
      <c r="AE620" s="4">
        <v>2.3029265509089401</v>
      </c>
      <c r="AF620" s="4">
        <v>-1.0450802967310699</v>
      </c>
      <c r="AG620" s="4">
        <f t="shared" si="104"/>
        <v>0.33683080958626382</v>
      </c>
      <c r="AH620" s="4">
        <f t="shared" si="107"/>
        <v>0.66899197567664159</v>
      </c>
      <c r="AI620" s="4">
        <v>-0.15285560987242192</v>
      </c>
      <c r="AJ620" s="4">
        <f t="shared" si="98"/>
        <v>0.82022026312342133</v>
      </c>
      <c r="AK620" s="4" t="s">
        <v>8951</v>
      </c>
      <c r="AL620" s="4" t="s">
        <v>8951</v>
      </c>
      <c r="AM620" s="4"/>
      <c r="AN620" s="4" t="e">
        <f t="shared" si="105"/>
        <v>#VALUE!</v>
      </c>
      <c r="AO620" s="4"/>
      <c r="AP620" s="2" t="b">
        <v>1</v>
      </c>
      <c r="AR620">
        <v>8.2720522880554199</v>
      </c>
      <c r="AS620">
        <v>5.2430445017913989</v>
      </c>
      <c r="AT620">
        <f t="shared" si="106"/>
        <v>3.029007786264021</v>
      </c>
    </row>
    <row r="621" spans="1:46" collapsed="1" x14ac:dyDescent="0.3">
      <c r="A621" s="2" t="s">
        <v>4446</v>
      </c>
      <c r="B621" s="3">
        <v>40182</v>
      </c>
      <c r="C621" s="3">
        <v>40245</v>
      </c>
      <c r="D621" s="4">
        <v>13.324</v>
      </c>
      <c r="E621" s="2" t="s">
        <v>4447</v>
      </c>
      <c r="F621" s="2" t="s">
        <v>128</v>
      </c>
      <c r="G621" s="2" t="s">
        <v>652</v>
      </c>
      <c r="H621" s="2" t="s">
        <v>1621</v>
      </c>
      <c r="I621" s="2" t="s">
        <v>4448</v>
      </c>
      <c r="J621" s="2" t="s">
        <v>128</v>
      </c>
      <c r="K621" s="2" t="s">
        <v>652</v>
      </c>
      <c r="L621" s="2" t="s">
        <v>185</v>
      </c>
      <c r="M621" s="2" t="s">
        <v>4449</v>
      </c>
      <c r="N621" t="s">
        <v>8267</v>
      </c>
      <c r="O621" t="s">
        <v>6927</v>
      </c>
      <c r="P621" s="2"/>
      <c r="Q621" s="2"/>
      <c r="R621" s="2" t="s">
        <v>40</v>
      </c>
      <c r="S621" s="2" t="s">
        <v>41</v>
      </c>
      <c r="T621" s="4">
        <v>13.324</v>
      </c>
      <c r="U621" s="4">
        <f t="shared" si="99"/>
        <v>2.5895669203314333</v>
      </c>
      <c r="V621" s="2" t="s">
        <v>67</v>
      </c>
      <c r="W621" s="2">
        <f t="shared" si="100"/>
        <v>0</v>
      </c>
      <c r="X621" s="2">
        <f t="shared" si="101"/>
        <v>1</v>
      </c>
      <c r="Y621" s="2">
        <f t="shared" si="102"/>
        <v>0</v>
      </c>
      <c r="Z621" s="2">
        <f t="shared" si="103"/>
        <v>0</v>
      </c>
      <c r="AA621" s="4">
        <v>0</v>
      </c>
      <c r="AB621" s="4">
        <v>100</v>
      </c>
      <c r="AC621" s="4">
        <v>36.274000000000001</v>
      </c>
      <c r="AD621" s="4">
        <v>0.38600494390568602</v>
      </c>
      <c r="AE621" s="4">
        <v>2.3797299866894899</v>
      </c>
      <c r="AF621" s="4">
        <v>-529.23464536984204</v>
      </c>
      <c r="AG621" s="4" t="s">
        <v>8951</v>
      </c>
      <c r="AH621" s="4" t="s">
        <v>8951</v>
      </c>
      <c r="AI621" s="4" t="s">
        <v>8951</v>
      </c>
      <c r="AJ621" s="4">
        <f t="shared" si="98"/>
        <v>3.5911012311952315</v>
      </c>
      <c r="AK621" s="4" t="s">
        <v>8951</v>
      </c>
      <c r="AL621" s="4" t="s">
        <v>8951</v>
      </c>
      <c r="AM621" s="4"/>
      <c r="AN621" s="4" t="e">
        <f t="shared" si="105"/>
        <v>#VALUE!</v>
      </c>
      <c r="AO621" s="4"/>
      <c r="AP621" s="2" t="b">
        <v>1</v>
      </c>
      <c r="AR621">
        <v>8.2068992257118225</v>
      </c>
      <c r="AS621" t="e">
        <v>#N/A</v>
      </c>
      <c r="AT621" t="e">
        <f t="shared" si="106"/>
        <v>#N/A</v>
      </c>
    </row>
    <row r="622" spans="1:46" collapsed="1" x14ac:dyDescent="0.3">
      <c r="A622" s="2" t="s">
        <v>5916</v>
      </c>
      <c r="B622" s="3">
        <v>43878</v>
      </c>
      <c r="C622" s="3">
        <v>43878</v>
      </c>
      <c r="D622" s="4">
        <v>6.5827520951608598</v>
      </c>
      <c r="E622" s="2" t="s">
        <v>5917</v>
      </c>
      <c r="F622" s="2" t="s">
        <v>367</v>
      </c>
      <c r="G622" s="2" t="s">
        <v>816</v>
      </c>
      <c r="H622" s="2" t="s">
        <v>210</v>
      </c>
      <c r="I622" s="2" t="s">
        <v>5918</v>
      </c>
      <c r="J622" s="2" t="s">
        <v>367</v>
      </c>
      <c r="K622" s="2" t="s">
        <v>604</v>
      </c>
      <c r="L622" s="2" t="s">
        <v>397</v>
      </c>
      <c r="M622" s="2" t="s">
        <v>5919</v>
      </c>
      <c r="N622" t="s">
        <v>8268</v>
      </c>
      <c r="O622" t="s">
        <v>6597</v>
      </c>
      <c r="P622" s="2"/>
      <c r="Q622" s="2"/>
      <c r="R622" s="2" t="s">
        <v>40</v>
      </c>
      <c r="S622" s="2" t="s">
        <v>41</v>
      </c>
      <c r="T622" s="4">
        <v>6.5827520951608598</v>
      </c>
      <c r="U622" s="4">
        <f t="shared" si="99"/>
        <v>1.8844529094386335</v>
      </c>
      <c r="V622" s="2" t="s">
        <v>59</v>
      </c>
      <c r="W622" s="2">
        <f t="shared" si="100"/>
        <v>0</v>
      </c>
      <c r="X622" s="2">
        <f t="shared" si="101"/>
        <v>0</v>
      </c>
      <c r="Y622" s="2">
        <f t="shared" si="102"/>
        <v>1</v>
      </c>
      <c r="Z622" s="2">
        <f t="shared" si="103"/>
        <v>0</v>
      </c>
      <c r="AA622" s="4">
        <v>30</v>
      </c>
      <c r="AB622" s="4">
        <v>100</v>
      </c>
      <c r="AC622" s="4">
        <v>21.209</v>
      </c>
      <c r="AD622" s="4">
        <v>3.0337534714804502</v>
      </c>
      <c r="AE622" s="4">
        <v>2.4110232856227301</v>
      </c>
      <c r="AF622" s="4">
        <v>-2.7684255500961301</v>
      </c>
      <c r="AG622" s="4">
        <f t="shared" si="104"/>
        <v>0.79473276529821912</v>
      </c>
      <c r="AH622" s="4">
        <f t="shared" ref="AH622:AH633" si="108">(AD622+AC622-(AD622-AE622))/AD622</f>
        <v>7.7857424829237445</v>
      </c>
      <c r="AI622" s="4">
        <v>-0.91254137032603311</v>
      </c>
      <c r="AJ622" s="4">
        <f t="shared" si="98"/>
        <v>3.0544256198932094</v>
      </c>
      <c r="AK622" s="4" t="s">
        <v>8951</v>
      </c>
      <c r="AL622" s="4" t="s">
        <v>8951</v>
      </c>
      <c r="AM622" s="4"/>
      <c r="AN622" s="4" t="e">
        <f t="shared" si="105"/>
        <v>#VALUE!</v>
      </c>
      <c r="AO622" s="4"/>
      <c r="AP622" s="2" t="b">
        <v>1</v>
      </c>
      <c r="AR622">
        <v>8.2353273232777919</v>
      </c>
      <c r="AS622">
        <v>8.5065219402313232</v>
      </c>
      <c r="AT622">
        <f t="shared" si="106"/>
        <v>-0.27119461695353131</v>
      </c>
    </row>
    <row r="623" spans="1:46" collapsed="1" x14ac:dyDescent="0.3">
      <c r="A623" s="2" t="s">
        <v>4405</v>
      </c>
      <c r="B623" s="3">
        <v>40092</v>
      </c>
      <c r="C623" s="3">
        <v>40092</v>
      </c>
      <c r="D623" s="4">
        <v>5.4323231185218601</v>
      </c>
      <c r="E623" s="2" t="s">
        <v>4406</v>
      </c>
      <c r="F623" s="2" t="s">
        <v>367</v>
      </c>
      <c r="G623" s="2" t="s">
        <v>750</v>
      </c>
      <c r="H623" s="2" t="s">
        <v>255</v>
      </c>
      <c r="I623" s="2" t="s">
        <v>4407</v>
      </c>
      <c r="J623" s="2" t="s">
        <v>367</v>
      </c>
      <c r="K623" s="2" t="s">
        <v>604</v>
      </c>
      <c r="L623" s="2" t="s">
        <v>783</v>
      </c>
      <c r="M623" s="2" t="s">
        <v>4408</v>
      </c>
      <c r="N623" t="s">
        <v>8269</v>
      </c>
      <c r="O623" t="s">
        <v>6938</v>
      </c>
      <c r="P623" s="2"/>
      <c r="Q623" s="2" t="s">
        <v>1096</v>
      </c>
      <c r="R623" s="2" t="s">
        <v>40</v>
      </c>
      <c r="S623" s="2" t="s">
        <v>41</v>
      </c>
      <c r="T623" s="4">
        <v>5.4323231185218601</v>
      </c>
      <c r="U623" s="4">
        <f t="shared" si="99"/>
        <v>1.6923668727512418</v>
      </c>
      <c r="V623" s="2" t="s">
        <v>42</v>
      </c>
      <c r="W623" s="2">
        <f t="shared" si="100"/>
        <v>1</v>
      </c>
      <c r="X623" s="2">
        <f t="shared" si="101"/>
        <v>0</v>
      </c>
      <c r="Y623" s="2">
        <f t="shared" si="102"/>
        <v>0</v>
      </c>
      <c r="Z623" s="2">
        <f t="shared" si="103"/>
        <v>0</v>
      </c>
      <c r="AA623" s="4">
        <v>25</v>
      </c>
      <c r="AB623" s="4">
        <v>100</v>
      </c>
      <c r="AC623" s="4">
        <v>212.04</v>
      </c>
      <c r="AD623" s="4">
        <v>52.056651994888497</v>
      </c>
      <c r="AE623" s="4">
        <v>2.55288939372427</v>
      </c>
      <c r="AF623" s="4">
        <v>7.2355530313786796</v>
      </c>
      <c r="AG623" s="4">
        <f t="shared" si="104"/>
        <v>4.9040598960819477E-2</v>
      </c>
      <c r="AH623" s="4">
        <f t="shared" si="108"/>
        <v>4.1222952527718331</v>
      </c>
      <c r="AI623" s="4">
        <v>0.13899382219373513</v>
      </c>
      <c r="AJ623" s="4">
        <f t="shared" si="98"/>
        <v>5.3567749361196055</v>
      </c>
      <c r="AK623" s="4" t="s">
        <v>8951</v>
      </c>
      <c r="AL623" s="4" t="s">
        <v>8951</v>
      </c>
      <c r="AM623" s="4"/>
      <c r="AN623" s="4" t="e">
        <f t="shared" si="105"/>
        <v>#VALUE!</v>
      </c>
      <c r="AO623" s="4"/>
      <c r="AP623" s="2" t="b">
        <v>1</v>
      </c>
      <c r="AR623">
        <v>5.2998387341698008</v>
      </c>
      <c r="AS623">
        <v>7.4000957210858669</v>
      </c>
      <c r="AT623">
        <f t="shared" si="106"/>
        <v>-2.1002569869160661</v>
      </c>
    </row>
    <row r="624" spans="1:46" collapsed="1" x14ac:dyDescent="0.3">
      <c r="A624" s="2" t="s">
        <v>4664</v>
      </c>
      <c r="B624" s="3">
        <v>40574</v>
      </c>
      <c r="C624" s="3">
        <v>40574</v>
      </c>
      <c r="D624" s="4">
        <v>280.541376431787</v>
      </c>
      <c r="E624" s="2" t="s">
        <v>4665</v>
      </c>
      <c r="F624" s="2" t="s">
        <v>101</v>
      </c>
      <c r="G624" s="2" t="s">
        <v>333</v>
      </c>
      <c r="H624" s="2" t="s">
        <v>46</v>
      </c>
      <c r="I624" s="2" t="s">
        <v>4666</v>
      </c>
      <c r="J624" s="2" t="s">
        <v>101</v>
      </c>
      <c r="K624" s="2" t="s">
        <v>333</v>
      </c>
      <c r="L624" s="2" t="s">
        <v>199</v>
      </c>
      <c r="M624" s="2" t="s">
        <v>4667</v>
      </c>
      <c r="N624" t="s">
        <v>8270</v>
      </c>
      <c r="O624" t="s">
        <v>6877</v>
      </c>
      <c r="P624" s="2" t="s">
        <v>585</v>
      </c>
      <c r="Q624" s="2"/>
      <c r="R624" s="2" t="s">
        <v>40</v>
      </c>
      <c r="S624" s="2" t="s">
        <v>41</v>
      </c>
      <c r="T624" s="4">
        <v>280.541376431787</v>
      </c>
      <c r="U624" s="4">
        <f t="shared" si="99"/>
        <v>5.6367212236450239</v>
      </c>
      <c r="V624" s="2" t="s">
        <v>109</v>
      </c>
      <c r="W624" s="2">
        <f t="shared" si="100"/>
        <v>0</v>
      </c>
      <c r="X624" s="2">
        <f t="shared" si="101"/>
        <v>0</v>
      </c>
      <c r="Y624" s="2">
        <f t="shared" si="102"/>
        <v>0</v>
      </c>
      <c r="Z624" s="2">
        <f t="shared" si="103"/>
        <v>1</v>
      </c>
      <c r="AA624" s="4">
        <v>49</v>
      </c>
      <c r="AB624" s="4">
        <v>60</v>
      </c>
      <c r="AC624" s="4">
        <v>48214.843999999997</v>
      </c>
      <c r="AD624" s="4">
        <v>2568541.7303414899</v>
      </c>
      <c r="AE624" s="4">
        <v>746224.39621221996</v>
      </c>
      <c r="AF624" s="4">
        <v>487419.58589559101</v>
      </c>
      <c r="AG624" s="4">
        <f t="shared" si="104"/>
        <v>0.29052453670394868</v>
      </c>
      <c r="AH624" s="4">
        <f t="shared" si="108"/>
        <v>0.30929582760043328</v>
      </c>
      <c r="AI624" s="4">
        <v>0.18976510295232313</v>
      </c>
      <c r="AJ624" s="4">
        <f t="shared" si="98"/>
        <v>10.783422219431628</v>
      </c>
      <c r="AK624" s="4">
        <v>1981.56340346655</v>
      </c>
      <c r="AL624" s="4" t="s">
        <v>8951</v>
      </c>
      <c r="AM624" s="4"/>
      <c r="AN624" s="4" t="e">
        <f t="shared" si="105"/>
        <v>#VALUE!</v>
      </c>
      <c r="AO624" s="4"/>
      <c r="AP624" s="2" t="b">
        <v>1</v>
      </c>
      <c r="AR624">
        <v>3.4611467222372694</v>
      </c>
      <c r="AS624">
        <v>6.1042506496111564</v>
      </c>
      <c r="AT624">
        <f t="shared" si="106"/>
        <v>-2.643103927373887</v>
      </c>
    </row>
    <row r="625" spans="1:46" collapsed="1" x14ac:dyDescent="0.3">
      <c r="A625" s="2" t="s">
        <v>5210</v>
      </c>
      <c r="B625" s="3">
        <v>41946</v>
      </c>
      <c r="C625" s="3">
        <v>41946</v>
      </c>
      <c r="D625" s="4">
        <v>18</v>
      </c>
      <c r="E625" s="2" t="s">
        <v>5211</v>
      </c>
      <c r="F625" s="2" t="s">
        <v>482</v>
      </c>
      <c r="G625" s="2" t="s">
        <v>485</v>
      </c>
      <c r="H625" s="2" t="s">
        <v>36</v>
      </c>
      <c r="I625" s="2" t="s">
        <v>5212</v>
      </c>
      <c r="J625" s="2" t="s">
        <v>482</v>
      </c>
      <c r="K625" s="2" t="s">
        <v>483</v>
      </c>
      <c r="L625" s="2" t="s">
        <v>311</v>
      </c>
      <c r="M625" s="2" t="s">
        <v>5213</v>
      </c>
      <c r="N625" t="s">
        <v>8271</v>
      </c>
      <c r="O625" t="s">
        <v>6756</v>
      </c>
      <c r="P625" s="2"/>
      <c r="Q625" s="2"/>
      <c r="R625" s="2" t="s">
        <v>40</v>
      </c>
      <c r="S625" s="2" t="s">
        <v>41</v>
      </c>
      <c r="T625" s="4">
        <v>18</v>
      </c>
      <c r="U625" s="4">
        <f t="shared" si="99"/>
        <v>2.8903717578961645</v>
      </c>
      <c r="V625" s="2" t="s">
        <v>42</v>
      </c>
      <c r="W625" s="2">
        <f t="shared" si="100"/>
        <v>1</v>
      </c>
      <c r="X625" s="2">
        <f t="shared" si="101"/>
        <v>0</v>
      </c>
      <c r="Y625" s="2">
        <f t="shared" si="102"/>
        <v>0</v>
      </c>
      <c r="Z625" s="2">
        <f t="shared" si="103"/>
        <v>0</v>
      </c>
      <c r="AA625" s="4">
        <v>0</v>
      </c>
      <c r="AB625" s="4">
        <v>100</v>
      </c>
      <c r="AC625" s="4">
        <v>15.397</v>
      </c>
      <c r="AD625" s="4">
        <v>26.6820689330001</v>
      </c>
      <c r="AE625" s="4">
        <v>2.5875807440237599</v>
      </c>
      <c r="AF625" s="4">
        <v>-3.4042151916639201</v>
      </c>
      <c r="AG625" s="4">
        <f t="shared" si="104"/>
        <v>9.6978264711079717E-2</v>
      </c>
      <c r="AH625" s="4">
        <f t="shared" si="108"/>
        <v>0.67403246686693863</v>
      </c>
      <c r="AI625" s="4">
        <v>-0.12758437886552429</v>
      </c>
      <c r="AJ625" s="4">
        <f t="shared" si="98"/>
        <v>2.7341726852477817</v>
      </c>
      <c r="AK625" s="4" t="s">
        <v>8951</v>
      </c>
      <c r="AL625" s="4" t="s">
        <v>8951</v>
      </c>
      <c r="AM625" s="4"/>
      <c r="AN625" s="4" t="e">
        <f t="shared" si="105"/>
        <v>#VALUE!</v>
      </c>
      <c r="AO625" s="4"/>
      <c r="AP625" s="2" t="b">
        <v>1</v>
      </c>
      <c r="AR625">
        <v>8.2066791852315273</v>
      </c>
      <c r="AS625">
        <v>7.4566399653752651</v>
      </c>
      <c r="AT625">
        <f t="shared" si="106"/>
        <v>0.75003921985626221</v>
      </c>
    </row>
    <row r="626" spans="1:46" collapsed="1" x14ac:dyDescent="0.3">
      <c r="A626" s="2" t="s">
        <v>6064</v>
      </c>
      <c r="B626" s="3">
        <v>44368</v>
      </c>
      <c r="C626" s="3">
        <v>44368</v>
      </c>
      <c r="D626" s="4">
        <v>16.048734561006</v>
      </c>
      <c r="E626" s="2" t="s">
        <v>6065</v>
      </c>
      <c r="F626" s="2" t="s">
        <v>482</v>
      </c>
      <c r="G626" s="2" t="s">
        <v>485</v>
      </c>
      <c r="H626" s="2" t="s">
        <v>350</v>
      </c>
      <c r="I626" s="2" t="s">
        <v>6066</v>
      </c>
      <c r="J626" s="2" t="s">
        <v>482</v>
      </c>
      <c r="K626" s="2" t="s">
        <v>485</v>
      </c>
      <c r="L626" s="2" t="s">
        <v>311</v>
      </c>
      <c r="M626" s="2" t="s">
        <v>6067</v>
      </c>
      <c r="N626" t="s">
        <v>8272</v>
      </c>
      <c r="O626" t="s">
        <v>6564</v>
      </c>
      <c r="P626" s="2"/>
      <c r="Q626" s="2"/>
      <c r="R626" s="2" t="s">
        <v>40</v>
      </c>
      <c r="S626" s="2" t="s">
        <v>41</v>
      </c>
      <c r="T626" s="4">
        <v>16.048734561006</v>
      </c>
      <c r="U626" s="4">
        <f t="shared" si="99"/>
        <v>2.7756300029166807</v>
      </c>
      <c r="V626" s="2" t="s">
        <v>42</v>
      </c>
      <c r="W626" s="2">
        <f t="shared" si="100"/>
        <v>1</v>
      </c>
      <c r="X626" s="2">
        <f t="shared" si="101"/>
        <v>0</v>
      </c>
      <c r="Y626" s="2">
        <f t="shared" si="102"/>
        <v>0</v>
      </c>
      <c r="Z626" s="2">
        <f t="shared" si="103"/>
        <v>0</v>
      </c>
      <c r="AA626" s="4">
        <v>0</v>
      </c>
      <c r="AB626" s="4">
        <v>100</v>
      </c>
      <c r="AC626" s="4" t="s">
        <v>8951</v>
      </c>
      <c r="AD626" s="4">
        <v>14.240869116956899</v>
      </c>
      <c r="AE626" s="4">
        <v>2.7352255503150702</v>
      </c>
      <c r="AF626" s="4">
        <v>-3.6746658870055602</v>
      </c>
      <c r="AG626" s="4">
        <f t="shared" si="104"/>
        <v>0.19206872332378788</v>
      </c>
      <c r="AH626" s="4" t="e">
        <f t="shared" si="108"/>
        <v>#VALUE!</v>
      </c>
      <c r="AI626" s="4">
        <v>-0.2580366308282448</v>
      </c>
      <c r="AJ626" s="4" t="e">
        <f t="shared" si="98"/>
        <v>#VALUE!</v>
      </c>
      <c r="AK626" s="4" t="s">
        <v>8951</v>
      </c>
      <c r="AL626" s="4" t="s">
        <v>8951</v>
      </c>
      <c r="AM626" s="4"/>
      <c r="AN626" s="4" t="e">
        <f t="shared" si="105"/>
        <v>#VALUE!</v>
      </c>
      <c r="AO626" s="4"/>
      <c r="AP626" s="2" t="b">
        <v>1</v>
      </c>
      <c r="AR626">
        <v>7.9473527471224461</v>
      </c>
      <c r="AS626">
        <v>8.4860192934672032</v>
      </c>
      <c r="AT626">
        <f t="shared" si="106"/>
        <v>-0.53866654634475708</v>
      </c>
    </row>
    <row r="627" spans="1:46" collapsed="1" x14ac:dyDescent="0.3">
      <c r="A627" s="2" t="s">
        <v>3098</v>
      </c>
      <c r="B627" s="3">
        <v>38994</v>
      </c>
      <c r="C627" s="3">
        <v>38994</v>
      </c>
      <c r="D627" s="4">
        <v>7.4359999999999999</v>
      </c>
      <c r="E627" s="2" t="s">
        <v>3099</v>
      </c>
      <c r="F627" s="2" t="s">
        <v>131</v>
      </c>
      <c r="G627" s="2" t="s">
        <v>132</v>
      </c>
      <c r="H627" s="2" t="s">
        <v>36</v>
      </c>
      <c r="I627" s="2" t="s">
        <v>3100</v>
      </c>
      <c r="J627" s="2" t="s">
        <v>482</v>
      </c>
      <c r="K627" s="2" t="s">
        <v>485</v>
      </c>
      <c r="L627" s="2" t="s">
        <v>311</v>
      </c>
      <c r="M627" s="2" t="s">
        <v>3101</v>
      </c>
      <c r="N627" t="s">
        <v>8273</v>
      </c>
      <c r="O627" t="s">
        <v>7222</v>
      </c>
      <c r="P627" s="2"/>
      <c r="Q627" s="2"/>
      <c r="R627" s="2" t="s">
        <v>40</v>
      </c>
      <c r="S627" s="2" t="s">
        <v>41</v>
      </c>
      <c r="T627" s="4">
        <v>7.4359999999999999</v>
      </c>
      <c r="U627" s="4">
        <f t="shared" si="99"/>
        <v>2.0063330698591977</v>
      </c>
      <c r="V627" s="2" t="s">
        <v>67</v>
      </c>
      <c r="W627" s="2">
        <f t="shared" si="100"/>
        <v>0</v>
      </c>
      <c r="X627" s="2">
        <f t="shared" si="101"/>
        <v>1</v>
      </c>
      <c r="Y627" s="2">
        <f t="shared" si="102"/>
        <v>0</v>
      </c>
      <c r="Z627" s="2">
        <f t="shared" si="103"/>
        <v>0</v>
      </c>
      <c r="AA627" s="4">
        <v>33</v>
      </c>
      <c r="AB627" s="4">
        <v>100</v>
      </c>
      <c r="AC627" s="4">
        <v>50.97</v>
      </c>
      <c r="AD627" s="4">
        <v>18.564589750250502</v>
      </c>
      <c r="AE627" s="4">
        <v>2.7439047018220899</v>
      </c>
      <c r="AF627" s="4">
        <v>-4.3730285374995397</v>
      </c>
      <c r="AG627" s="4">
        <f t="shared" si="104"/>
        <v>0.14780314236596934</v>
      </c>
      <c r="AH627" s="4">
        <f t="shared" si="108"/>
        <v>2.893352636628951</v>
      </c>
      <c r="AI627" s="4">
        <v>-0.23555751009475079</v>
      </c>
      <c r="AJ627" s="4">
        <f t="shared" si="98"/>
        <v>3.9312372243519502</v>
      </c>
      <c r="AK627" s="4" t="s">
        <v>8951</v>
      </c>
      <c r="AL627" s="4" t="s">
        <v>8951</v>
      </c>
      <c r="AM627" s="4"/>
      <c r="AN627" s="4" t="e">
        <f t="shared" si="105"/>
        <v>#VALUE!</v>
      </c>
      <c r="AO627" s="4"/>
      <c r="AP627" s="2" t="b">
        <v>1</v>
      </c>
      <c r="AR627">
        <v>8.1188248793284092</v>
      </c>
      <c r="AS627">
        <v>7.5842130382855739</v>
      </c>
      <c r="AT627">
        <f t="shared" si="106"/>
        <v>0.53461184104283532</v>
      </c>
    </row>
    <row r="628" spans="1:46" collapsed="1" x14ac:dyDescent="0.3">
      <c r="A628" s="2" t="s">
        <v>5888</v>
      </c>
      <c r="B628" s="3">
        <v>43726</v>
      </c>
      <c r="C628" s="3">
        <v>43726</v>
      </c>
      <c r="D628" s="4">
        <v>4.9484521542909503</v>
      </c>
      <c r="E628" s="2" t="s">
        <v>5889</v>
      </c>
      <c r="F628" s="2" t="s">
        <v>367</v>
      </c>
      <c r="G628" s="2" t="s">
        <v>894</v>
      </c>
      <c r="H628" s="2" t="s">
        <v>372</v>
      </c>
      <c r="I628" s="2" t="s">
        <v>5890</v>
      </c>
      <c r="J628" s="2" t="s">
        <v>367</v>
      </c>
      <c r="K628" s="2" t="s">
        <v>894</v>
      </c>
      <c r="L628" s="2" t="s">
        <v>94</v>
      </c>
      <c r="M628" s="2" t="s">
        <v>5891</v>
      </c>
      <c r="N628" t="s">
        <v>8274</v>
      </c>
      <c r="O628" t="s">
        <v>6603</v>
      </c>
      <c r="P628" s="2"/>
      <c r="Q628" s="2"/>
      <c r="R628" s="2" t="s">
        <v>40</v>
      </c>
      <c r="S628" s="2" t="s">
        <v>41</v>
      </c>
      <c r="T628" s="4">
        <v>4.9484521542909503</v>
      </c>
      <c r="U628" s="4">
        <f t="shared" si="99"/>
        <v>1.5990748315781402</v>
      </c>
      <c r="V628" s="2" t="s">
        <v>42</v>
      </c>
      <c r="W628" s="2">
        <f t="shared" si="100"/>
        <v>1</v>
      </c>
      <c r="X628" s="2">
        <f t="shared" si="101"/>
        <v>0</v>
      </c>
      <c r="Y628" s="2">
        <f t="shared" si="102"/>
        <v>0</v>
      </c>
      <c r="Z628" s="2">
        <f t="shared" si="103"/>
        <v>0</v>
      </c>
      <c r="AA628" s="4">
        <v>11.4</v>
      </c>
      <c r="AB628" s="4">
        <v>100</v>
      </c>
      <c r="AC628" s="4" t="s">
        <v>8951</v>
      </c>
      <c r="AD628" s="4">
        <v>47.6117718845748</v>
      </c>
      <c r="AE628" s="4">
        <v>2.8267626235524199</v>
      </c>
      <c r="AF628" s="4">
        <v>1.40426526337655</v>
      </c>
      <c r="AG628" s="4">
        <f t="shared" si="104"/>
        <v>5.9371086428065302E-2</v>
      </c>
      <c r="AH628" s="4" t="e">
        <f t="shared" si="108"/>
        <v>#VALUE!</v>
      </c>
      <c r="AI628" s="4">
        <v>2.9494076943427136E-2</v>
      </c>
      <c r="AJ628" s="4" t="e">
        <f t="shared" si="98"/>
        <v>#VALUE!</v>
      </c>
      <c r="AK628" s="4" t="s">
        <v>8951</v>
      </c>
      <c r="AL628" s="4" t="s">
        <v>8951</v>
      </c>
      <c r="AM628" s="4"/>
      <c r="AN628" s="4" t="e">
        <f t="shared" si="105"/>
        <v>#VALUE!</v>
      </c>
      <c r="AO628" s="4"/>
      <c r="AP628" s="2" t="b">
        <v>1</v>
      </c>
      <c r="AR628">
        <v>6.8505673408508301</v>
      </c>
      <c r="AS628">
        <v>4.2598532239596052</v>
      </c>
      <c r="AT628">
        <f t="shared" si="106"/>
        <v>2.5907141168912249</v>
      </c>
    </row>
    <row r="629" spans="1:46" collapsed="1" x14ac:dyDescent="0.3">
      <c r="A629" s="2" t="s">
        <v>3710</v>
      </c>
      <c r="B629" s="3">
        <v>38373</v>
      </c>
      <c r="C629" s="3">
        <v>38373</v>
      </c>
      <c r="D629" s="4">
        <v>3.2777955181546701</v>
      </c>
      <c r="E629" s="2" t="s">
        <v>3711</v>
      </c>
      <c r="F629" s="2" t="s">
        <v>227</v>
      </c>
      <c r="G629" s="2" t="s">
        <v>272</v>
      </c>
      <c r="H629" s="2" t="s">
        <v>115</v>
      </c>
      <c r="I629" s="2" t="s">
        <v>3712</v>
      </c>
      <c r="J629" s="2" t="s">
        <v>227</v>
      </c>
      <c r="K629" s="2" t="s">
        <v>272</v>
      </c>
      <c r="L629" s="2" t="s">
        <v>311</v>
      </c>
      <c r="M629" s="2" t="s">
        <v>3713</v>
      </c>
      <c r="N629" t="s">
        <v>8275</v>
      </c>
      <c r="O629" t="s">
        <v>7093</v>
      </c>
      <c r="P629" s="2"/>
      <c r="Q629" s="2"/>
      <c r="R629" s="2" t="s">
        <v>40</v>
      </c>
      <c r="S629" s="2" t="s">
        <v>41</v>
      </c>
      <c r="T629" s="4">
        <v>3.2777955181546701</v>
      </c>
      <c r="U629" s="4">
        <f t="shared" si="99"/>
        <v>1.1871710983132822</v>
      </c>
      <c r="V629" s="2" t="s">
        <v>739</v>
      </c>
      <c r="W629" s="2">
        <f t="shared" si="100"/>
        <v>0</v>
      </c>
      <c r="X629" s="2">
        <f t="shared" si="101"/>
        <v>0</v>
      </c>
      <c r="Y629" s="2">
        <f t="shared" si="102"/>
        <v>0</v>
      </c>
      <c r="Z629" s="2">
        <f t="shared" si="103"/>
        <v>0</v>
      </c>
      <c r="AA629" s="4">
        <v>36</v>
      </c>
      <c r="AB629" s="4">
        <v>53.5</v>
      </c>
      <c r="AC629" s="4">
        <v>4.6070000000000002</v>
      </c>
      <c r="AD629" s="4">
        <v>6.3166346657357302</v>
      </c>
      <c r="AE629" s="4">
        <v>2.8654215395356899</v>
      </c>
      <c r="AF629" s="4">
        <v>-0.117297957758771</v>
      </c>
      <c r="AG629" s="4">
        <f t="shared" si="104"/>
        <v>0.45363103791311948</v>
      </c>
      <c r="AH629" s="4">
        <f t="shared" si="108"/>
        <v>1.1829751022438368</v>
      </c>
      <c r="AI629" s="4">
        <v>-1.8569691610478587E-2</v>
      </c>
      <c r="AJ629" s="4">
        <f t="shared" si="98"/>
        <v>1.5275768859537799</v>
      </c>
      <c r="AK629" s="4" t="s">
        <v>8951</v>
      </c>
      <c r="AL629" s="4" t="s">
        <v>8951</v>
      </c>
      <c r="AM629" s="4"/>
      <c r="AN629" s="4" t="e">
        <f t="shared" si="105"/>
        <v>#VALUE!</v>
      </c>
      <c r="AO629" s="4"/>
      <c r="AP629" s="2" t="b">
        <v>1</v>
      </c>
      <c r="AR629">
        <v>8.1333092451095581</v>
      </c>
      <c r="AS629">
        <v>7.7975135420759525</v>
      </c>
      <c r="AT629">
        <f t="shared" si="106"/>
        <v>0.33579570303360562</v>
      </c>
    </row>
    <row r="630" spans="1:46" collapsed="1" x14ac:dyDescent="0.3">
      <c r="A630" s="2" t="s">
        <v>6170</v>
      </c>
      <c r="B630" s="3">
        <v>44692</v>
      </c>
      <c r="C630" s="3">
        <v>44692</v>
      </c>
      <c r="D630" s="4">
        <v>2.3502109999999998</v>
      </c>
      <c r="E630" s="2" t="s">
        <v>6171</v>
      </c>
      <c r="F630" s="2" t="s">
        <v>218</v>
      </c>
      <c r="G630" s="2" t="s">
        <v>426</v>
      </c>
      <c r="H630" s="2" t="s">
        <v>36</v>
      </c>
      <c r="I630" s="2" t="s">
        <v>6172</v>
      </c>
      <c r="J630" s="2" t="s">
        <v>367</v>
      </c>
      <c r="K630" s="2" t="s">
        <v>604</v>
      </c>
      <c r="L630" s="2" t="s">
        <v>94</v>
      </c>
      <c r="M630" s="2" t="s">
        <v>6173</v>
      </c>
      <c r="N630" t="s">
        <v>8276</v>
      </c>
      <c r="O630" t="s">
        <v>6540</v>
      </c>
      <c r="P630" s="2"/>
      <c r="Q630" s="2"/>
      <c r="R630" s="2" t="s">
        <v>40</v>
      </c>
      <c r="S630" s="2" t="s">
        <v>41</v>
      </c>
      <c r="T630" s="4">
        <v>2.3502109999999998</v>
      </c>
      <c r="U630" s="4">
        <f t="shared" si="99"/>
        <v>0.8545051113594776</v>
      </c>
      <c r="V630" s="2" t="s">
        <v>42</v>
      </c>
      <c r="W630" s="2">
        <f t="shared" si="100"/>
        <v>1</v>
      </c>
      <c r="X630" s="2">
        <f t="shared" si="101"/>
        <v>0</v>
      </c>
      <c r="Y630" s="2">
        <f t="shared" si="102"/>
        <v>0</v>
      </c>
      <c r="Z630" s="2">
        <f t="shared" si="103"/>
        <v>0</v>
      </c>
      <c r="AA630" s="4">
        <v>15.6</v>
      </c>
      <c r="AB630" s="4">
        <v>56.42</v>
      </c>
      <c r="AC630" s="4" t="s">
        <v>8951</v>
      </c>
      <c r="AD630" s="4">
        <v>14.600314618216601</v>
      </c>
      <c r="AE630" s="4">
        <v>2.9994490063170698</v>
      </c>
      <c r="AF630" s="4">
        <v>-3.32895640643402</v>
      </c>
      <c r="AG630" s="4">
        <f t="shared" si="104"/>
        <v>0.2054372857537399</v>
      </c>
      <c r="AH630" s="4" t="e">
        <f t="shared" si="108"/>
        <v>#VALUE!</v>
      </c>
      <c r="AI630" s="4">
        <v>-0.22800579942849517</v>
      </c>
      <c r="AJ630" s="4" t="e">
        <f t="shared" si="98"/>
        <v>#VALUE!</v>
      </c>
      <c r="AK630" s="4" t="s">
        <v>8951</v>
      </c>
      <c r="AL630" s="4" t="s">
        <v>8951</v>
      </c>
      <c r="AM630" s="4"/>
      <c r="AN630" s="4" t="e">
        <f t="shared" si="105"/>
        <v>#VALUE!</v>
      </c>
      <c r="AO630" s="4"/>
      <c r="AP630" s="2" t="b">
        <v>1</v>
      </c>
      <c r="AR630">
        <v>6.9529645840326948</v>
      </c>
      <c r="AS630">
        <v>7.0074436524882913</v>
      </c>
      <c r="AT630">
        <f t="shared" si="106"/>
        <v>-5.4479068455596469E-2</v>
      </c>
    </row>
    <row r="631" spans="1:46" collapsed="1" x14ac:dyDescent="0.3">
      <c r="A631" s="2" t="s">
        <v>6308</v>
      </c>
      <c r="B631" s="3">
        <v>45183</v>
      </c>
      <c r="C631" s="3">
        <v>45183</v>
      </c>
      <c r="D631" s="4">
        <v>4.8276010041410098</v>
      </c>
      <c r="E631" s="2" t="s">
        <v>6309</v>
      </c>
      <c r="F631" s="2" t="s">
        <v>128</v>
      </c>
      <c r="G631" s="2" t="s">
        <v>547</v>
      </c>
      <c r="H631" s="2" t="s">
        <v>46</v>
      </c>
      <c r="I631" s="2" t="s">
        <v>6310</v>
      </c>
      <c r="J631" s="2" t="s">
        <v>367</v>
      </c>
      <c r="K631" s="2" t="s">
        <v>368</v>
      </c>
      <c r="L631" s="2" t="s">
        <v>48</v>
      </c>
      <c r="M631" s="2" t="s">
        <v>6311</v>
      </c>
      <c r="N631" t="s">
        <v>7713</v>
      </c>
      <c r="O631">
        <v>3</v>
      </c>
      <c r="P631" s="2" t="s">
        <v>87</v>
      </c>
      <c r="Q631" s="2"/>
      <c r="R631" s="2" t="s">
        <v>40</v>
      </c>
      <c r="S631" s="2" t="s">
        <v>41</v>
      </c>
      <c r="T631" s="4">
        <v>4.8276010041410098</v>
      </c>
      <c r="U631" s="4">
        <f t="shared" si="99"/>
        <v>1.5743496577616276</v>
      </c>
      <c r="V631" s="2" t="s">
        <v>42</v>
      </c>
      <c r="W631" s="2">
        <f t="shared" si="100"/>
        <v>1</v>
      </c>
      <c r="X631" s="2">
        <f t="shared" si="101"/>
        <v>0</v>
      </c>
      <c r="Y631" s="2">
        <f t="shared" si="102"/>
        <v>0</v>
      </c>
      <c r="Z631" s="2">
        <f t="shared" si="103"/>
        <v>0</v>
      </c>
      <c r="AA631" s="4">
        <v>0</v>
      </c>
      <c r="AB631" s="4">
        <v>100</v>
      </c>
      <c r="AC631" s="4" t="s">
        <v>8951</v>
      </c>
      <c r="AD631" s="4">
        <v>7.9858732876712297</v>
      </c>
      <c r="AE631" s="4">
        <v>3.1282106164383601</v>
      </c>
      <c r="AF631" s="4">
        <v>-0.15839041095890399</v>
      </c>
      <c r="AG631" s="4">
        <f t="shared" si="104"/>
        <v>0.39171803805950212</v>
      </c>
      <c r="AH631" s="4" t="e">
        <f t="shared" si="108"/>
        <v>#VALUE!</v>
      </c>
      <c r="AI631" s="4">
        <v>-1.9833824711873487E-2</v>
      </c>
      <c r="AJ631" s="4" t="e">
        <f t="shared" si="98"/>
        <v>#VALUE!</v>
      </c>
      <c r="AK631" s="4" t="s">
        <v>8951</v>
      </c>
      <c r="AL631" s="4" t="s">
        <v>8951</v>
      </c>
      <c r="AM631" s="4"/>
      <c r="AN631" s="4" t="e">
        <f t="shared" si="105"/>
        <v>#VALUE!</v>
      </c>
      <c r="AO631" s="4"/>
      <c r="AP631" s="2" t="b">
        <v>1</v>
      </c>
      <c r="AR631">
        <v>7.0539412299791966</v>
      </c>
      <c r="AS631">
        <v>6.2981360356012983</v>
      </c>
      <c r="AT631">
        <f t="shared" si="106"/>
        <v>0.75580519437789828</v>
      </c>
    </row>
    <row r="632" spans="1:46" collapsed="1" x14ac:dyDescent="0.3">
      <c r="A632" s="2" t="s">
        <v>4751</v>
      </c>
      <c r="B632" s="3">
        <v>40725</v>
      </c>
      <c r="C632" s="3">
        <v>40725</v>
      </c>
      <c r="D632" s="4">
        <v>3.6096762459075999</v>
      </c>
      <c r="E632" s="2" t="s">
        <v>4188</v>
      </c>
      <c r="F632" s="2" t="s">
        <v>227</v>
      </c>
      <c r="G632" s="2" t="s">
        <v>272</v>
      </c>
      <c r="H632" s="2" t="s">
        <v>668</v>
      </c>
      <c r="I632" s="2" t="s">
        <v>4189</v>
      </c>
      <c r="J632" s="2" t="s">
        <v>227</v>
      </c>
      <c r="K632" s="2" t="s">
        <v>272</v>
      </c>
      <c r="L632" s="2" t="s">
        <v>311</v>
      </c>
      <c r="M632" s="2" t="s">
        <v>4190</v>
      </c>
      <c r="N632" t="s">
        <v>8245</v>
      </c>
      <c r="O632" t="s">
        <v>6856</v>
      </c>
      <c r="P632" s="2"/>
      <c r="Q632" s="2"/>
      <c r="R632" s="2" t="s">
        <v>40</v>
      </c>
      <c r="S632" s="2" t="s">
        <v>41</v>
      </c>
      <c r="T632" s="4">
        <v>3.6096762459075999</v>
      </c>
      <c r="U632" s="4">
        <f t="shared" si="99"/>
        <v>1.2836180857489949</v>
      </c>
      <c r="V632" s="2" t="s">
        <v>59</v>
      </c>
      <c r="W632" s="2">
        <f t="shared" si="100"/>
        <v>0</v>
      </c>
      <c r="X632" s="2">
        <f t="shared" si="101"/>
        <v>0</v>
      </c>
      <c r="Y632" s="2">
        <f t="shared" si="102"/>
        <v>1</v>
      </c>
      <c r="Z632" s="2">
        <f t="shared" si="103"/>
        <v>0</v>
      </c>
      <c r="AA632" s="4">
        <v>44</v>
      </c>
      <c r="AB632" s="4">
        <v>56</v>
      </c>
      <c r="AC632" s="4">
        <v>41.529000000000003</v>
      </c>
      <c r="AD632" s="4">
        <v>47.210374022076998</v>
      </c>
      <c r="AE632" s="4">
        <v>3.1882970742685699</v>
      </c>
      <c r="AF632" s="4">
        <v>0.26256564141035299</v>
      </c>
      <c r="AG632" s="4">
        <f t="shared" si="104"/>
        <v>6.7533823662943776E-2</v>
      </c>
      <c r="AH632" s="4">
        <f t="shared" si="108"/>
        <v>0.9471921796967212</v>
      </c>
      <c r="AI632" s="4">
        <v>5.5616090075365507E-3</v>
      </c>
      <c r="AJ632" s="4">
        <f t="shared" si="98"/>
        <v>3.7263919783737078</v>
      </c>
      <c r="AK632" s="4" t="s">
        <v>8951</v>
      </c>
      <c r="AL632" s="4" t="s">
        <v>8951</v>
      </c>
      <c r="AM632" s="4"/>
      <c r="AN632" s="4" t="e">
        <f t="shared" si="105"/>
        <v>#VALUE!</v>
      </c>
      <c r="AO632" s="4"/>
      <c r="AP632" s="2" t="b">
        <v>1</v>
      </c>
      <c r="AR632">
        <v>8.2342515786488857</v>
      </c>
      <c r="AS632">
        <v>4.5812941243251162</v>
      </c>
      <c r="AT632">
        <f t="shared" si="106"/>
        <v>3.6529574543237695</v>
      </c>
    </row>
    <row r="633" spans="1:46" collapsed="1" x14ac:dyDescent="0.3">
      <c r="A633" s="2" t="s">
        <v>4060</v>
      </c>
      <c r="B633" s="3">
        <v>39153</v>
      </c>
      <c r="C633" s="3">
        <v>39153</v>
      </c>
      <c r="D633" s="4">
        <v>6.2848119662819801</v>
      </c>
      <c r="E633" s="2" t="s">
        <v>4061</v>
      </c>
      <c r="F633" s="2" t="s">
        <v>227</v>
      </c>
      <c r="G633" s="2" t="s">
        <v>272</v>
      </c>
      <c r="H633" s="2" t="s">
        <v>311</v>
      </c>
      <c r="I633" s="2" t="s">
        <v>4062</v>
      </c>
      <c r="J633" s="2" t="s">
        <v>227</v>
      </c>
      <c r="K633" s="2" t="s">
        <v>272</v>
      </c>
      <c r="L633" s="2" t="s">
        <v>185</v>
      </c>
      <c r="M633" s="2" t="s">
        <v>2252</v>
      </c>
      <c r="N633">
        <v>0</v>
      </c>
      <c r="O633" t="s">
        <v>7015</v>
      </c>
      <c r="P633" s="2"/>
      <c r="Q633" s="2"/>
      <c r="R633" s="2" t="s">
        <v>40</v>
      </c>
      <c r="S633" s="2" t="s">
        <v>41</v>
      </c>
      <c r="T633" s="4">
        <v>6.2848119662819801</v>
      </c>
      <c r="U633" s="4">
        <f t="shared" si="99"/>
        <v>1.838135923739767</v>
      </c>
      <c r="V633" s="2" t="s">
        <v>109</v>
      </c>
      <c r="W633" s="2">
        <f t="shared" si="100"/>
        <v>0</v>
      </c>
      <c r="X633" s="2">
        <f t="shared" si="101"/>
        <v>0</v>
      </c>
      <c r="Y633" s="2">
        <f t="shared" si="102"/>
        <v>0</v>
      </c>
      <c r="Z633" s="2">
        <f t="shared" si="103"/>
        <v>1</v>
      </c>
      <c r="AA633" s="4">
        <v>0</v>
      </c>
      <c r="AB633" s="4">
        <v>50</v>
      </c>
      <c r="AC633" s="4">
        <v>35.521000000000001</v>
      </c>
      <c r="AD633" s="4">
        <v>36.309871244635197</v>
      </c>
      <c r="AE633" s="4">
        <v>3.8695278969957099</v>
      </c>
      <c r="AF633" s="4">
        <v>-2.0171673819742502</v>
      </c>
      <c r="AG633" s="4">
        <f t="shared" si="104"/>
        <v>0.10656958464338909</v>
      </c>
      <c r="AH633" s="4">
        <f t="shared" si="108"/>
        <v>1.0848435025176713</v>
      </c>
      <c r="AI633" s="4">
        <v>-5.5554242216496096E-2</v>
      </c>
      <c r="AJ633" s="4">
        <f t="shared" si="98"/>
        <v>3.5701240708808299</v>
      </c>
      <c r="AK633" s="4" t="s">
        <v>8951</v>
      </c>
      <c r="AL633" s="4" t="s">
        <v>8951</v>
      </c>
      <c r="AM633" s="4"/>
      <c r="AN633" s="4" t="e">
        <f t="shared" si="105"/>
        <v>#VALUE!</v>
      </c>
      <c r="AO633" s="4"/>
      <c r="AP633" s="2" t="b">
        <v>1</v>
      </c>
      <c r="AR633">
        <v>8.1802892287572231</v>
      </c>
      <c r="AS633">
        <v>8.1820020874341335</v>
      </c>
      <c r="AT633">
        <f t="shared" si="106"/>
        <v>-1.7128586769104004E-3</v>
      </c>
    </row>
    <row r="634" spans="1:46" collapsed="1" x14ac:dyDescent="0.3">
      <c r="A634" s="2" t="s">
        <v>3939</v>
      </c>
      <c r="B634" s="3">
        <v>38817</v>
      </c>
      <c r="C634" s="3">
        <v>38817</v>
      </c>
      <c r="D634" s="4">
        <v>16.109369557645401</v>
      </c>
      <c r="E634" s="2" t="s">
        <v>3940</v>
      </c>
      <c r="F634" s="2" t="s">
        <v>128</v>
      </c>
      <c r="G634" s="2" t="s">
        <v>547</v>
      </c>
      <c r="H634" s="2" t="s">
        <v>185</v>
      </c>
      <c r="I634" s="2" t="s">
        <v>3941</v>
      </c>
      <c r="J634" s="2" t="s">
        <v>367</v>
      </c>
      <c r="K634" s="2" t="s">
        <v>894</v>
      </c>
      <c r="L634" s="2" t="s">
        <v>36</v>
      </c>
      <c r="M634" s="2" t="s">
        <v>3942</v>
      </c>
      <c r="N634" t="s">
        <v>8278</v>
      </c>
      <c r="O634" t="s">
        <v>7042</v>
      </c>
      <c r="P634" s="2"/>
      <c r="Q634" s="2"/>
      <c r="R634" s="2" t="s">
        <v>40</v>
      </c>
      <c r="S634" s="2" t="s">
        <v>41</v>
      </c>
      <c r="T634" s="4">
        <v>16.109369557645401</v>
      </c>
      <c r="U634" s="4">
        <f t="shared" si="99"/>
        <v>2.7794010628195061</v>
      </c>
      <c r="V634" s="2" t="s">
        <v>59</v>
      </c>
      <c r="W634" s="2">
        <f t="shared" si="100"/>
        <v>0</v>
      </c>
      <c r="X634" s="2">
        <f t="shared" si="101"/>
        <v>0</v>
      </c>
      <c r="Y634" s="2">
        <f t="shared" si="102"/>
        <v>1</v>
      </c>
      <c r="Z634" s="2">
        <f t="shared" si="103"/>
        <v>0</v>
      </c>
      <c r="AA634" s="4">
        <v>7</v>
      </c>
      <c r="AB634" s="4">
        <v>100</v>
      </c>
      <c r="AC634" s="4">
        <v>100.241</v>
      </c>
      <c r="AD634" s="4">
        <v>4.8639999999999999</v>
      </c>
      <c r="AE634" s="4">
        <v>3.9460000000000002</v>
      </c>
      <c r="AF634" s="4">
        <v>-5.4790000000000001</v>
      </c>
      <c r="AG634" s="4">
        <f t="shared" si="104"/>
        <v>0.81126644736842113</v>
      </c>
      <c r="AH634" s="4" t="s">
        <v>8951</v>
      </c>
      <c r="AI634" s="4">
        <v>-1.1264391447368423</v>
      </c>
      <c r="AJ634" s="4">
        <f t="shared" si="98"/>
        <v>4.6075772865955145</v>
      </c>
      <c r="AK634" s="4" t="s">
        <v>8951</v>
      </c>
      <c r="AL634" s="4" t="s">
        <v>8951</v>
      </c>
      <c r="AM634" s="4"/>
      <c r="AN634" s="4" t="e">
        <f t="shared" si="105"/>
        <v>#VALUE!</v>
      </c>
      <c r="AO634" s="4"/>
      <c r="AP634" s="2" t="b">
        <v>1</v>
      </c>
      <c r="AR634">
        <v>7.5842130382855739</v>
      </c>
      <c r="AS634">
        <v>8.2183998425801601</v>
      </c>
      <c r="AT634">
        <f t="shared" si="106"/>
        <v>-0.63418680429458618</v>
      </c>
    </row>
    <row r="635" spans="1:46" collapsed="1" x14ac:dyDescent="0.3">
      <c r="A635" s="2" t="s">
        <v>4598</v>
      </c>
      <c r="B635" s="3">
        <v>40207</v>
      </c>
      <c r="C635" s="3">
        <v>40207</v>
      </c>
      <c r="D635" s="4">
        <v>6</v>
      </c>
      <c r="E635" s="2" t="s">
        <v>4599</v>
      </c>
      <c r="F635" s="2" t="s">
        <v>227</v>
      </c>
      <c r="G635" s="2" t="s">
        <v>272</v>
      </c>
      <c r="H635" s="2" t="s">
        <v>91</v>
      </c>
      <c r="I635" s="2" t="s">
        <v>4600</v>
      </c>
      <c r="J635" s="2" t="s">
        <v>227</v>
      </c>
      <c r="K635" s="2" t="s">
        <v>272</v>
      </c>
      <c r="L635" s="2" t="s">
        <v>185</v>
      </c>
      <c r="M635" s="2" t="s">
        <v>2762</v>
      </c>
      <c r="N635">
        <v>0</v>
      </c>
      <c r="O635" t="s">
        <v>6894</v>
      </c>
      <c r="P635" s="2"/>
      <c r="Q635" s="2"/>
      <c r="R635" s="2" t="s">
        <v>40</v>
      </c>
      <c r="S635" s="2" t="s">
        <v>41</v>
      </c>
      <c r="T635" s="4">
        <v>6</v>
      </c>
      <c r="U635" s="4">
        <f t="shared" si="99"/>
        <v>1.791759469228055</v>
      </c>
      <c r="V635" s="2" t="s">
        <v>109</v>
      </c>
      <c r="W635" s="2">
        <f t="shared" si="100"/>
        <v>0</v>
      </c>
      <c r="X635" s="2">
        <f t="shared" si="101"/>
        <v>0</v>
      </c>
      <c r="Y635" s="2">
        <f t="shared" si="102"/>
        <v>0</v>
      </c>
      <c r="Z635" s="2">
        <f t="shared" si="103"/>
        <v>1</v>
      </c>
      <c r="AA635" s="4">
        <v>25</v>
      </c>
      <c r="AB635" s="4">
        <v>50</v>
      </c>
      <c r="AC635" s="4">
        <v>21.030999999999999</v>
      </c>
      <c r="AD635" s="4">
        <v>11.126640045636099</v>
      </c>
      <c r="AE635" s="4">
        <v>4.0074158585282396</v>
      </c>
      <c r="AF635" s="4">
        <v>3.8676554478037599</v>
      </c>
      <c r="AG635" s="4">
        <f t="shared" si="104"/>
        <v>0.36016406049730709</v>
      </c>
      <c r="AH635" s="4">
        <f t="shared" ref="AH635:AH666" si="109">(AD635+AC635-(AD635-AE635))/AD635</f>
        <v>2.2503123814406467</v>
      </c>
      <c r="AI635" s="4">
        <v>0.34760317867213342</v>
      </c>
      <c r="AJ635" s="4">
        <f t="shared" si="98"/>
        <v>3.0459975397015411</v>
      </c>
      <c r="AK635" s="4" t="s">
        <v>8951</v>
      </c>
      <c r="AL635" s="4" t="s">
        <v>8951</v>
      </c>
      <c r="AM635" s="4"/>
      <c r="AN635" s="4" t="e">
        <f t="shared" si="105"/>
        <v>#VALUE!</v>
      </c>
      <c r="AO635" s="4"/>
      <c r="AP635" s="2" t="b">
        <v>1</v>
      </c>
      <c r="AR635">
        <v>8.2068992257118225</v>
      </c>
      <c r="AS635">
        <v>4.5709626103440923</v>
      </c>
      <c r="AT635">
        <f t="shared" si="106"/>
        <v>3.6359366153677302</v>
      </c>
    </row>
    <row r="636" spans="1:46" collapsed="1" x14ac:dyDescent="0.3">
      <c r="A636" s="2" t="s">
        <v>5464</v>
      </c>
      <c r="B636" s="3">
        <v>42453</v>
      </c>
      <c r="C636" s="3">
        <v>42453</v>
      </c>
      <c r="D636" s="4">
        <v>1</v>
      </c>
      <c r="E636" s="2" t="s">
        <v>5465</v>
      </c>
      <c r="F636" s="2" t="s">
        <v>482</v>
      </c>
      <c r="G636" s="2" t="s">
        <v>483</v>
      </c>
      <c r="H636" s="2" t="s">
        <v>36</v>
      </c>
      <c r="I636" s="2" t="s">
        <v>5466</v>
      </c>
      <c r="J636" s="2" t="s">
        <v>482</v>
      </c>
      <c r="K636" s="2" t="s">
        <v>483</v>
      </c>
      <c r="L636" s="2" t="s">
        <v>255</v>
      </c>
      <c r="M636" s="2" t="s">
        <v>5467</v>
      </c>
      <c r="N636" t="s">
        <v>8280</v>
      </c>
      <c r="O636" t="s">
        <v>6698</v>
      </c>
      <c r="P636" s="2"/>
      <c r="Q636" s="2"/>
      <c r="R636" s="2" t="s">
        <v>40</v>
      </c>
      <c r="S636" s="2" t="s">
        <v>41</v>
      </c>
      <c r="T636" s="4">
        <v>1</v>
      </c>
      <c r="U636" s="4">
        <f t="shared" si="99"/>
        <v>0</v>
      </c>
      <c r="V636" s="2" t="s">
        <v>42</v>
      </c>
      <c r="W636" s="2">
        <f t="shared" si="100"/>
        <v>1</v>
      </c>
      <c r="X636" s="2">
        <f t="shared" si="101"/>
        <v>0</v>
      </c>
      <c r="Y636" s="2">
        <f t="shared" si="102"/>
        <v>0</v>
      </c>
      <c r="Z636" s="2">
        <f t="shared" si="103"/>
        <v>0</v>
      </c>
      <c r="AA636" s="4">
        <v>20</v>
      </c>
      <c r="AB636" s="4">
        <v>50</v>
      </c>
      <c r="AC636" s="4" t="s">
        <v>8951</v>
      </c>
      <c r="AD636" s="4">
        <v>33.2997423108894</v>
      </c>
      <c r="AE636" s="4">
        <v>4.1935910224438899</v>
      </c>
      <c r="AF636" s="4">
        <v>-7.7706650041562799</v>
      </c>
      <c r="AG636" s="4">
        <f t="shared" si="104"/>
        <v>0.12593463887174097</v>
      </c>
      <c r="AH636" s="4" t="e">
        <f t="shared" si="109"/>
        <v>#VALUE!</v>
      </c>
      <c r="AI636" s="4">
        <v>-0.23335510922603095</v>
      </c>
      <c r="AJ636" s="4" t="e">
        <f t="shared" si="98"/>
        <v>#VALUE!</v>
      </c>
      <c r="AK636" s="4" t="s">
        <v>8951</v>
      </c>
      <c r="AL636" s="4" t="s">
        <v>8951</v>
      </c>
      <c r="AM636" s="4"/>
      <c r="AN636" s="4" t="e">
        <f t="shared" si="105"/>
        <v>#VALUE!</v>
      </c>
      <c r="AO636" s="4"/>
      <c r="AP636" s="2" t="b">
        <v>1</v>
      </c>
      <c r="AR636">
        <v>7.6730457544326782</v>
      </c>
      <c r="AS636">
        <v>7.4445794622103367</v>
      </c>
      <c r="AT636">
        <f t="shared" si="106"/>
        <v>0.22846629222234149</v>
      </c>
    </row>
    <row r="637" spans="1:46" collapsed="1" x14ac:dyDescent="0.3">
      <c r="A637" s="2" t="s">
        <v>4415</v>
      </c>
      <c r="B637" s="3">
        <v>40087</v>
      </c>
      <c r="C637" s="3">
        <v>40087</v>
      </c>
      <c r="D637" s="4">
        <v>1.3232941276740799</v>
      </c>
      <c r="E637" s="2" t="s">
        <v>4416</v>
      </c>
      <c r="F637" s="2" t="s">
        <v>70</v>
      </c>
      <c r="G637" s="2" t="s">
        <v>1820</v>
      </c>
      <c r="H637" s="2" t="s">
        <v>94</v>
      </c>
      <c r="I637" s="2" t="s">
        <v>4417</v>
      </c>
      <c r="J637" s="2" t="s">
        <v>70</v>
      </c>
      <c r="K637" s="2" t="s">
        <v>1820</v>
      </c>
      <c r="L637" s="2" t="s">
        <v>36</v>
      </c>
      <c r="M637" s="2" t="s">
        <v>4418</v>
      </c>
      <c r="N637" t="s">
        <v>8281</v>
      </c>
      <c r="O637" t="s">
        <v>6935</v>
      </c>
      <c r="P637" s="2"/>
      <c r="Q637" s="2"/>
      <c r="R637" s="2" t="s">
        <v>40</v>
      </c>
      <c r="S637" s="2" t="s">
        <v>41</v>
      </c>
      <c r="T637" s="4">
        <v>1.3232941276740799</v>
      </c>
      <c r="U637" s="4">
        <f t="shared" si="99"/>
        <v>0.28012417914935689</v>
      </c>
      <c r="V637" s="2" t="s">
        <v>59</v>
      </c>
      <c r="W637" s="2">
        <f t="shared" si="100"/>
        <v>0</v>
      </c>
      <c r="X637" s="2">
        <f t="shared" si="101"/>
        <v>0</v>
      </c>
      <c r="Y637" s="2">
        <f t="shared" si="102"/>
        <v>1</v>
      </c>
      <c r="Z637" s="2">
        <f t="shared" si="103"/>
        <v>0</v>
      </c>
      <c r="AA637" s="4">
        <v>2.4</v>
      </c>
      <c r="AB637" s="4">
        <v>53</v>
      </c>
      <c r="AC637" s="4">
        <v>9.7910000000000004</v>
      </c>
      <c r="AD637" s="4">
        <v>13.859</v>
      </c>
      <c r="AE637" s="4">
        <v>4.6219999999999999</v>
      </c>
      <c r="AF637" s="4">
        <v>2.3380000000000001</v>
      </c>
      <c r="AG637" s="4">
        <f t="shared" si="104"/>
        <v>0.3335016956490367</v>
      </c>
      <c r="AH637" s="4">
        <f t="shared" si="109"/>
        <v>1.0399740240998627</v>
      </c>
      <c r="AI637" s="4">
        <v>0.16869904033480049</v>
      </c>
      <c r="AJ637" s="4">
        <f t="shared" si="98"/>
        <v>2.2814635963719345</v>
      </c>
      <c r="AK637" s="4" t="s">
        <v>8951</v>
      </c>
      <c r="AL637" s="4" t="s">
        <v>8951</v>
      </c>
      <c r="AM637" s="4"/>
      <c r="AN637" s="4" t="e">
        <f t="shared" si="105"/>
        <v>#VALUE!</v>
      </c>
      <c r="AO637" s="4"/>
      <c r="AP637" s="2" t="b">
        <v>1</v>
      </c>
      <c r="AR637">
        <v>7.4412201841672267</v>
      </c>
      <c r="AS637">
        <v>6.4951215287049617</v>
      </c>
      <c r="AT637">
        <f t="shared" si="106"/>
        <v>0.94609865546226501</v>
      </c>
    </row>
    <row r="638" spans="1:46" collapsed="1" x14ac:dyDescent="0.3">
      <c r="A638" s="2" t="s">
        <v>4662</v>
      </c>
      <c r="B638" s="3">
        <v>40556</v>
      </c>
      <c r="C638" s="3">
        <v>40556</v>
      </c>
      <c r="D638" s="4">
        <v>224.93049792531099</v>
      </c>
      <c r="E638" s="2" t="s">
        <v>4663</v>
      </c>
      <c r="F638" s="2" t="s">
        <v>112</v>
      </c>
      <c r="G638" s="2" t="s">
        <v>526</v>
      </c>
      <c r="H638" s="2" t="s">
        <v>142</v>
      </c>
      <c r="I638" s="2" t="s">
        <v>1778</v>
      </c>
      <c r="J638" s="2" t="s">
        <v>140</v>
      </c>
      <c r="K638" s="2" t="s">
        <v>141</v>
      </c>
      <c r="L638" s="2" t="s">
        <v>255</v>
      </c>
      <c r="M638" s="2" t="s">
        <v>1779</v>
      </c>
      <c r="N638" t="s">
        <v>7992</v>
      </c>
      <c r="O638" t="s">
        <v>6878</v>
      </c>
      <c r="P638" s="2"/>
      <c r="Q638" s="2"/>
      <c r="R638" s="2" t="s">
        <v>40</v>
      </c>
      <c r="S638" s="2" t="s">
        <v>41</v>
      </c>
      <c r="T638" s="4">
        <v>224.93049792531099</v>
      </c>
      <c r="U638" s="4">
        <f t="shared" si="99"/>
        <v>5.4157914563758434</v>
      </c>
      <c r="V638" s="2" t="s">
        <v>109</v>
      </c>
      <c r="W638" s="2">
        <f t="shared" si="100"/>
        <v>0</v>
      </c>
      <c r="X638" s="2">
        <f t="shared" si="101"/>
        <v>0</v>
      </c>
      <c r="Y638" s="2">
        <f t="shared" si="102"/>
        <v>0</v>
      </c>
      <c r="Z638" s="2">
        <f t="shared" si="103"/>
        <v>1</v>
      </c>
      <c r="AA638" s="4">
        <v>44.207999999999998</v>
      </c>
      <c r="AB638" s="4">
        <v>88.415999999999997</v>
      </c>
      <c r="AC638" s="4">
        <v>29215.184000000001</v>
      </c>
      <c r="AD638" s="4">
        <v>8364891.0588059099</v>
      </c>
      <c r="AE638" s="4">
        <v>6135853.7267708099</v>
      </c>
      <c r="AF638" s="4">
        <v>281326.34701476601</v>
      </c>
      <c r="AG638" s="4">
        <f t="shared" si="104"/>
        <v>0.73352464289555308</v>
      </c>
      <c r="AH638" s="4">
        <f t="shared" si="109"/>
        <v>0.7370172387697389</v>
      </c>
      <c r="AI638" s="4">
        <v>3.3631800466619038E-2</v>
      </c>
      <c r="AJ638" s="4">
        <f t="shared" si="98"/>
        <v>10.282443853103224</v>
      </c>
      <c r="AK638" s="4">
        <v>1283.45823273781</v>
      </c>
      <c r="AL638" s="4" t="s">
        <v>8951</v>
      </c>
      <c r="AM638" s="4"/>
      <c r="AN638" s="4" t="e">
        <f t="shared" si="105"/>
        <v>#VALUE!</v>
      </c>
      <c r="AO638" s="4"/>
      <c r="AP638" s="2" t="b">
        <v>1</v>
      </c>
      <c r="AR638">
        <v>7.4884913563728333</v>
      </c>
      <c r="AS638">
        <v>8.371113657951355</v>
      </c>
      <c r="AT638">
        <f t="shared" si="106"/>
        <v>-0.88262230157852173</v>
      </c>
    </row>
    <row r="639" spans="1:46" collapsed="1" x14ac:dyDescent="0.3">
      <c r="A639" s="2" t="s">
        <v>4104</v>
      </c>
      <c r="B639" s="3">
        <v>39331</v>
      </c>
      <c r="C639" s="3">
        <v>39331</v>
      </c>
      <c r="D639" s="4">
        <v>2.45447407165058</v>
      </c>
      <c r="E639" s="2" t="s">
        <v>4105</v>
      </c>
      <c r="F639" s="2" t="s">
        <v>227</v>
      </c>
      <c r="G639" s="2" t="s">
        <v>272</v>
      </c>
      <c r="H639" s="2" t="s">
        <v>1428</v>
      </c>
      <c r="I639" s="2" t="s">
        <v>4106</v>
      </c>
      <c r="J639" s="2" t="s">
        <v>227</v>
      </c>
      <c r="K639" s="2" t="s">
        <v>272</v>
      </c>
      <c r="L639" s="2" t="s">
        <v>311</v>
      </c>
      <c r="M639" s="2" t="s">
        <v>4107</v>
      </c>
      <c r="N639" t="s">
        <v>8282</v>
      </c>
      <c r="O639" t="s">
        <v>7004</v>
      </c>
      <c r="P639" s="2"/>
      <c r="Q639" s="2"/>
      <c r="R639" s="2" t="s">
        <v>40</v>
      </c>
      <c r="S639" s="2" t="s">
        <v>41</v>
      </c>
      <c r="T639" s="4">
        <v>2.45447407165058</v>
      </c>
      <c r="U639" s="4">
        <f t="shared" si="99"/>
        <v>0.89791251086293722</v>
      </c>
      <c r="V639" s="2" t="s">
        <v>42</v>
      </c>
      <c r="W639" s="2">
        <f t="shared" si="100"/>
        <v>1</v>
      </c>
      <c r="X639" s="2">
        <f t="shared" si="101"/>
        <v>0</v>
      </c>
      <c r="Y639" s="2">
        <f t="shared" si="102"/>
        <v>0</v>
      </c>
      <c r="Z639" s="2">
        <f t="shared" si="103"/>
        <v>0</v>
      </c>
      <c r="AA639" s="4">
        <v>25</v>
      </c>
      <c r="AB639" s="4">
        <v>60</v>
      </c>
      <c r="AC639" s="4" t="s">
        <v>8951</v>
      </c>
      <c r="AD639" s="4">
        <v>6.54186573433695</v>
      </c>
      <c r="AE639" s="4">
        <v>5.1026383007611997</v>
      </c>
      <c r="AF639" s="4">
        <v>-0.32501421406810899</v>
      </c>
      <c r="AG639" s="4">
        <f t="shared" si="104"/>
        <v>0.77999740562978359</v>
      </c>
      <c r="AH639" s="4" t="e">
        <f t="shared" si="109"/>
        <v>#VALUE!</v>
      </c>
      <c r="AI639" s="4">
        <v>-4.9682189648462841E-2</v>
      </c>
      <c r="AJ639" s="4" t="e">
        <f t="shared" si="98"/>
        <v>#VALUE!</v>
      </c>
      <c r="AK639" s="4" t="s">
        <v>8951</v>
      </c>
      <c r="AL639" s="4" t="s">
        <v>8951</v>
      </c>
      <c r="AM639" s="4"/>
      <c r="AN639" s="4" t="e">
        <f t="shared" si="105"/>
        <v>#VALUE!</v>
      </c>
      <c r="AO639" s="4"/>
      <c r="AP639" s="2" t="b">
        <v>1</v>
      </c>
      <c r="AR639">
        <v>8.1820020874341335</v>
      </c>
      <c r="AS639">
        <v>3.814502815405528</v>
      </c>
      <c r="AT639">
        <f t="shared" si="106"/>
        <v>4.3674992720286054</v>
      </c>
    </row>
    <row r="640" spans="1:46" collapsed="1" x14ac:dyDescent="0.3">
      <c r="A640" s="2" t="s">
        <v>3404</v>
      </c>
      <c r="B640" s="3">
        <v>37335</v>
      </c>
      <c r="C640" s="3">
        <v>37335</v>
      </c>
      <c r="D640" s="4">
        <v>6.6444212352410101</v>
      </c>
      <c r="E640" s="2" t="s">
        <v>3405</v>
      </c>
      <c r="F640" s="2" t="s">
        <v>367</v>
      </c>
      <c r="G640" s="2" t="s">
        <v>816</v>
      </c>
      <c r="H640" s="2" t="s">
        <v>103</v>
      </c>
      <c r="I640" s="2" t="s">
        <v>3406</v>
      </c>
      <c r="J640" s="2" t="s">
        <v>367</v>
      </c>
      <c r="K640" s="2" t="s">
        <v>604</v>
      </c>
      <c r="L640" s="2" t="s">
        <v>36</v>
      </c>
      <c r="M640" s="2" t="s">
        <v>3407</v>
      </c>
      <c r="N640">
        <v>0</v>
      </c>
      <c r="O640" t="s">
        <v>7167</v>
      </c>
      <c r="P640" s="2"/>
      <c r="Q640" s="2"/>
      <c r="R640" s="2" t="s">
        <v>40</v>
      </c>
      <c r="S640" s="2" t="s">
        <v>41</v>
      </c>
      <c r="T640" s="4">
        <v>6.6444212352410101</v>
      </c>
      <c r="U640" s="4">
        <f t="shared" si="99"/>
        <v>1.8937775905903378</v>
      </c>
      <c r="V640" s="2" t="s">
        <v>739</v>
      </c>
      <c r="W640" s="2">
        <f t="shared" si="100"/>
        <v>0</v>
      </c>
      <c r="X640" s="2">
        <f t="shared" si="101"/>
        <v>0</v>
      </c>
      <c r="Y640" s="2">
        <f t="shared" si="102"/>
        <v>0</v>
      </c>
      <c r="Z640" s="2">
        <f t="shared" si="103"/>
        <v>0</v>
      </c>
      <c r="AA640" s="4">
        <v>39</v>
      </c>
      <c r="AB640" s="4">
        <v>100</v>
      </c>
      <c r="AC640" s="4">
        <v>34.857999999999997</v>
      </c>
      <c r="AD640" s="4">
        <v>20.085999999999999</v>
      </c>
      <c r="AE640" s="4">
        <v>5.1879999999999997</v>
      </c>
      <c r="AF640" s="4">
        <v>-8.5920000000000005</v>
      </c>
      <c r="AG640" s="4">
        <f t="shared" si="104"/>
        <v>0.25828935577018819</v>
      </c>
      <c r="AH640" s="4">
        <f t="shared" si="109"/>
        <v>1.9937269740117491</v>
      </c>
      <c r="AI640" s="4">
        <v>-0.42776062929403569</v>
      </c>
      <c r="AJ640" s="4">
        <f t="shared" si="98"/>
        <v>3.5512826660994898</v>
      </c>
      <c r="AK640" s="4" t="s">
        <v>8951</v>
      </c>
      <c r="AL640" s="4" t="s">
        <v>8951</v>
      </c>
      <c r="AM640" s="4"/>
      <c r="AN640" s="4" t="e">
        <f t="shared" si="105"/>
        <v>#VALUE!</v>
      </c>
      <c r="AO640" s="4"/>
      <c r="AP640" s="2" t="b">
        <v>1</v>
      </c>
      <c r="AR640">
        <v>7.7310721476872768</v>
      </c>
      <c r="AS640">
        <v>8.0680478811264038</v>
      </c>
      <c r="AT640">
        <f t="shared" si="106"/>
        <v>-0.33697573343912701</v>
      </c>
    </row>
    <row r="641" spans="1:46" collapsed="1" x14ac:dyDescent="0.3">
      <c r="A641" s="2" t="s">
        <v>3399</v>
      </c>
      <c r="B641" s="3">
        <v>37593</v>
      </c>
      <c r="C641" s="3">
        <v>37593</v>
      </c>
      <c r="D641" s="4">
        <v>7.8729172550127098</v>
      </c>
      <c r="E641" s="2" t="s">
        <v>3400</v>
      </c>
      <c r="F641" s="2" t="s">
        <v>128</v>
      </c>
      <c r="G641" s="2" t="s">
        <v>583</v>
      </c>
      <c r="H641" s="2" t="s">
        <v>548</v>
      </c>
      <c r="I641" s="2" t="s">
        <v>3401</v>
      </c>
      <c r="J641" s="2" t="s">
        <v>367</v>
      </c>
      <c r="K641" s="2" t="s">
        <v>368</v>
      </c>
      <c r="L641" s="2" t="s">
        <v>783</v>
      </c>
      <c r="M641" s="2" t="s">
        <v>3402</v>
      </c>
      <c r="N641" t="s">
        <v>8284</v>
      </c>
      <c r="O641" t="s">
        <v>7168</v>
      </c>
      <c r="P641" s="2"/>
      <c r="Q641" s="2" t="s">
        <v>3403</v>
      </c>
      <c r="R641" s="2" t="s">
        <v>40</v>
      </c>
      <c r="S641" s="2" t="s">
        <v>41</v>
      </c>
      <c r="T641" s="4">
        <v>7.8729172550127098</v>
      </c>
      <c r="U641" s="4">
        <f t="shared" si="99"/>
        <v>2.0634286741779282</v>
      </c>
      <c r="V641" s="2" t="s">
        <v>109</v>
      </c>
      <c r="W641" s="2">
        <f t="shared" si="100"/>
        <v>0</v>
      </c>
      <c r="X641" s="2">
        <f t="shared" si="101"/>
        <v>0</v>
      </c>
      <c r="Y641" s="2">
        <f t="shared" si="102"/>
        <v>0</v>
      </c>
      <c r="Z641" s="2">
        <f t="shared" si="103"/>
        <v>1</v>
      </c>
      <c r="AA641" s="4">
        <v>12.62</v>
      </c>
      <c r="AB641" s="4">
        <v>60</v>
      </c>
      <c r="AC641" s="4">
        <v>54.98</v>
      </c>
      <c r="AD641" s="4">
        <v>38.523489932885902</v>
      </c>
      <c r="AE641" s="4">
        <v>5.9399921042242401</v>
      </c>
      <c r="AF641" s="4">
        <v>4.3131991051454097</v>
      </c>
      <c r="AG641" s="4">
        <f t="shared" si="104"/>
        <v>0.15419143267062924</v>
      </c>
      <c r="AH641" s="4">
        <f t="shared" si="109"/>
        <v>1.5813726173396188</v>
      </c>
      <c r="AI641" s="4">
        <v>0.11196283391405333</v>
      </c>
      <c r="AJ641" s="4">
        <f t="shared" si="98"/>
        <v>4.0069694827370999</v>
      </c>
      <c r="AK641" s="4" t="s">
        <v>8951</v>
      </c>
      <c r="AL641" s="4" t="s">
        <v>8951</v>
      </c>
      <c r="AM641" s="4"/>
      <c r="AN641" s="4" t="e">
        <f t="shared" si="105"/>
        <v>#VALUE!</v>
      </c>
      <c r="AO641" s="4"/>
      <c r="AP641" s="2" t="b">
        <v>1</v>
      </c>
      <c r="AR641">
        <v>5.7096112668514252</v>
      </c>
      <c r="AS641">
        <v>7.8781869833668079</v>
      </c>
      <c r="AT641">
        <f t="shared" si="106"/>
        <v>-2.1685757165153827</v>
      </c>
    </row>
    <row r="642" spans="1:46" collapsed="1" x14ac:dyDescent="0.3">
      <c r="A642" s="2" t="s">
        <v>3468</v>
      </c>
      <c r="B642" s="3">
        <v>37769</v>
      </c>
      <c r="C642" s="3">
        <v>37769</v>
      </c>
      <c r="D642" s="4">
        <v>9.5407276765301496</v>
      </c>
      <c r="E642" s="2" t="s">
        <v>3469</v>
      </c>
      <c r="F642" s="2" t="s">
        <v>70</v>
      </c>
      <c r="G642" s="2" t="s">
        <v>318</v>
      </c>
      <c r="H642" s="2" t="s">
        <v>199</v>
      </c>
      <c r="I642" s="2" t="s">
        <v>3470</v>
      </c>
      <c r="J642" s="2" t="s">
        <v>482</v>
      </c>
      <c r="K642" s="2" t="s">
        <v>930</v>
      </c>
      <c r="L642" s="2" t="s">
        <v>36</v>
      </c>
      <c r="M642" s="2" t="s">
        <v>3471</v>
      </c>
      <c r="N642" t="s">
        <v>8285</v>
      </c>
      <c r="O642" t="s">
        <v>7152</v>
      </c>
      <c r="P642" s="2"/>
      <c r="Q642" s="2"/>
      <c r="R642" s="2" t="s">
        <v>40</v>
      </c>
      <c r="S642" s="2" t="s">
        <v>41</v>
      </c>
      <c r="T642" s="4">
        <v>9.5407276765301496</v>
      </c>
      <c r="U642" s="4">
        <f t="shared" si="99"/>
        <v>2.2555697589171451</v>
      </c>
      <c r="V642" s="2" t="s">
        <v>67</v>
      </c>
      <c r="W642" s="2">
        <f t="shared" si="100"/>
        <v>0</v>
      </c>
      <c r="X642" s="2">
        <f t="shared" si="101"/>
        <v>1</v>
      </c>
      <c r="Y642" s="2">
        <f t="shared" si="102"/>
        <v>0</v>
      </c>
      <c r="Z642" s="2">
        <f t="shared" si="103"/>
        <v>0</v>
      </c>
      <c r="AA642" s="4">
        <v>25</v>
      </c>
      <c r="AB642" s="4">
        <v>100</v>
      </c>
      <c r="AC642" s="4">
        <v>34.112000000000002</v>
      </c>
      <c r="AD642" s="4">
        <v>19.045000000000002</v>
      </c>
      <c r="AE642" s="4">
        <v>5.9429999999999996</v>
      </c>
      <c r="AF642" s="4">
        <v>-1.58</v>
      </c>
      <c r="AG642" s="4">
        <f t="shared" si="104"/>
        <v>0.31205040693095298</v>
      </c>
      <c r="AH642" s="4">
        <f t="shared" si="109"/>
        <v>2.1031766867944341</v>
      </c>
      <c r="AI642" s="4">
        <v>-8.2961407193489101E-2</v>
      </c>
      <c r="AJ642" s="4">
        <f t="shared" ref="AJ642:AJ705" si="110">LN(AC642)</f>
        <v>3.5296492285433794</v>
      </c>
      <c r="AK642" s="4" t="s">
        <v>8951</v>
      </c>
      <c r="AL642" s="4" t="s">
        <v>8951</v>
      </c>
      <c r="AM642" s="4"/>
      <c r="AN642" s="4" t="e">
        <f t="shared" si="105"/>
        <v>#VALUE!</v>
      </c>
      <c r="AO642" s="4"/>
      <c r="AP642" s="2" t="b">
        <v>1</v>
      </c>
      <c r="AR642">
        <v>7.5954157337546349</v>
      </c>
      <c r="AS642">
        <v>3.6274627993504209</v>
      </c>
      <c r="AT642">
        <f t="shared" si="106"/>
        <v>3.9679529344042139</v>
      </c>
    </row>
    <row r="643" spans="1:46" collapsed="1" x14ac:dyDescent="0.3">
      <c r="A643" s="2" t="s">
        <v>4524</v>
      </c>
      <c r="B643" s="3">
        <v>40309</v>
      </c>
      <c r="C643" s="3">
        <v>40309</v>
      </c>
      <c r="D643" s="4">
        <v>16.165646607337798</v>
      </c>
      <c r="E643" s="2" t="s">
        <v>4525</v>
      </c>
      <c r="F643" s="2" t="s">
        <v>227</v>
      </c>
      <c r="G643" s="2" t="s">
        <v>272</v>
      </c>
      <c r="H643" s="2" t="s">
        <v>199</v>
      </c>
      <c r="I643" s="2" t="s">
        <v>4526</v>
      </c>
      <c r="J643" s="2" t="s">
        <v>112</v>
      </c>
      <c r="K643" s="2" t="s">
        <v>496</v>
      </c>
      <c r="L643" s="2" t="s">
        <v>94</v>
      </c>
      <c r="M643" s="2" t="s">
        <v>4527</v>
      </c>
      <c r="N643">
        <v>0</v>
      </c>
      <c r="O643" t="s">
        <v>6910</v>
      </c>
      <c r="P643" s="2"/>
      <c r="Q643" s="2"/>
      <c r="R643" s="2" t="s">
        <v>40</v>
      </c>
      <c r="S643" s="2" t="s">
        <v>41</v>
      </c>
      <c r="T643" s="4">
        <v>16.165646607337798</v>
      </c>
      <c r="U643" s="4">
        <f t="shared" ref="U643:U706" si="111">LN(T643)</f>
        <v>2.782888410831331</v>
      </c>
      <c r="V643" s="2" t="s">
        <v>739</v>
      </c>
      <c r="W643" s="2">
        <f t="shared" ref="W643:W706" si="112">IF(V643=$W$1,1,0)</f>
        <v>0</v>
      </c>
      <c r="X643" s="2">
        <f t="shared" ref="X643:X706" si="113">IF(V643=$X$1,1,0)</f>
        <v>0</v>
      </c>
      <c r="Y643" s="2">
        <f t="shared" ref="Y643:Y706" si="114">IF(V643=$Y$1,1,0)</f>
        <v>0</v>
      </c>
      <c r="Z643" s="2">
        <f t="shared" ref="Z643:Z706" si="115">IF(V643=$Z$1,1,0)</f>
        <v>0</v>
      </c>
      <c r="AA643" s="4">
        <v>10</v>
      </c>
      <c r="AB643" s="4">
        <v>53.331000000000003</v>
      </c>
      <c r="AC643" s="4">
        <v>11.923999999999999</v>
      </c>
      <c r="AD643" s="4">
        <v>19.419252352511499</v>
      </c>
      <c r="AE643" s="4">
        <v>5.9584892364542599</v>
      </c>
      <c r="AF643" s="4">
        <v>-0.1187161087956</v>
      </c>
      <c r="AG643" s="4">
        <f t="shared" ref="AG643:AG706" si="116">AE643/AD643</f>
        <v>0.30683412153525291</v>
      </c>
      <c r="AH643" s="4">
        <f t="shared" si="109"/>
        <v>0.9208639401681965</v>
      </c>
      <c r="AI643" s="4">
        <v>-6.1133202576795602E-3</v>
      </c>
      <c r="AJ643" s="4">
        <f t="shared" si="110"/>
        <v>2.4785531758158248</v>
      </c>
      <c r="AK643" s="4" t="s">
        <v>8951</v>
      </c>
      <c r="AL643" s="4" t="s">
        <v>8951</v>
      </c>
      <c r="AM643" s="4"/>
      <c r="AN643" s="4" t="e">
        <f t="shared" ref="AN643:AN706" si="117">AL643/AK643</f>
        <v>#VALUE!</v>
      </c>
      <c r="AO643" s="4"/>
      <c r="AP643" s="2" t="b">
        <v>1</v>
      </c>
      <c r="AR643">
        <v>6.5226732790470123</v>
      </c>
      <c r="AS643">
        <v>3.4581134418646498</v>
      </c>
      <c r="AT643">
        <f t="shared" si="106"/>
        <v>3.0645598371823626</v>
      </c>
    </row>
    <row r="644" spans="1:46" collapsed="1" x14ac:dyDescent="0.3">
      <c r="A644" s="2" t="s">
        <v>5993</v>
      </c>
      <c r="B644" s="3">
        <v>44158</v>
      </c>
      <c r="C644" s="3">
        <v>44158</v>
      </c>
      <c r="D644" s="4">
        <v>10.059748811120601</v>
      </c>
      <c r="E644" s="2" t="s">
        <v>5994</v>
      </c>
      <c r="F644" s="2" t="s">
        <v>367</v>
      </c>
      <c r="G644" s="2" t="s">
        <v>748</v>
      </c>
      <c r="H644" s="2" t="s">
        <v>372</v>
      </c>
      <c r="I644" s="2" t="s">
        <v>5995</v>
      </c>
      <c r="J644" s="2" t="s">
        <v>367</v>
      </c>
      <c r="K644" s="2" t="s">
        <v>748</v>
      </c>
      <c r="L644" s="2" t="s">
        <v>548</v>
      </c>
      <c r="M644" s="2" t="s">
        <v>5996</v>
      </c>
      <c r="N644" t="s">
        <v>8287</v>
      </c>
      <c r="O644" t="s">
        <v>6581</v>
      </c>
      <c r="P644" s="2"/>
      <c r="Q644" s="2" t="s">
        <v>5997</v>
      </c>
      <c r="R644" s="2" t="s">
        <v>40</v>
      </c>
      <c r="S644" s="2" t="s">
        <v>41</v>
      </c>
      <c r="T644" s="4">
        <v>10.059748811120601</v>
      </c>
      <c r="U644" s="4">
        <f t="shared" si="111"/>
        <v>2.3085421952863618</v>
      </c>
      <c r="V644" s="2" t="s">
        <v>42</v>
      </c>
      <c r="W644" s="2">
        <f t="shared" si="112"/>
        <v>1</v>
      </c>
      <c r="X644" s="2">
        <f t="shared" si="113"/>
        <v>0</v>
      </c>
      <c r="Y644" s="2">
        <f t="shared" si="114"/>
        <v>0</v>
      </c>
      <c r="Z644" s="2">
        <f t="shared" si="115"/>
        <v>0</v>
      </c>
      <c r="AA644" s="4">
        <v>20</v>
      </c>
      <c r="AB644" s="4">
        <v>80</v>
      </c>
      <c r="AC644" s="4">
        <v>68</v>
      </c>
      <c r="AD644" s="4">
        <v>26.0116121540546</v>
      </c>
      <c r="AE644" s="4">
        <v>6.58125282239856</v>
      </c>
      <c r="AF644" s="4">
        <v>1.7525320947035701</v>
      </c>
      <c r="AG644" s="4">
        <f t="shared" si="116"/>
        <v>0.25301210795474272</v>
      </c>
      <c r="AH644" s="4">
        <f t="shared" si="109"/>
        <v>2.8672291582962535</v>
      </c>
      <c r="AI644" s="4">
        <v>6.7374989459482296E-2</v>
      </c>
      <c r="AJ644" s="4">
        <f t="shared" si="110"/>
        <v>4.219507705176107</v>
      </c>
      <c r="AK644" s="4" t="s">
        <v>8951</v>
      </c>
      <c r="AL644" s="4" t="s">
        <v>8951</v>
      </c>
      <c r="AM644" s="4"/>
      <c r="AN644" s="4" t="e">
        <f t="shared" si="117"/>
        <v>#VALUE!</v>
      </c>
      <c r="AO644" s="4"/>
      <c r="AP644" s="2" t="b">
        <v>1</v>
      </c>
      <c r="AR644">
        <v>8.225932677586874</v>
      </c>
      <c r="AS644">
        <v>4.3791028261184692</v>
      </c>
      <c r="AT644">
        <f t="shared" si="106"/>
        <v>3.8468298514684047</v>
      </c>
    </row>
    <row r="645" spans="1:46" collapsed="1" x14ac:dyDescent="0.3">
      <c r="A645" s="2" t="s">
        <v>6002</v>
      </c>
      <c r="B645" s="3">
        <v>44186</v>
      </c>
      <c r="C645" s="3">
        <v>44186</v>
      </c>
      <c r="D645" s="4">
        <v>29.068195338272702</v>
      </c>
      <c r="E645" s="2" t="s">
        <v>6003</v>
      </c>
      <c r="F645" s="2" t="s">
        <v>367</v>
      </c>
      <c r="G645" s="2" t="s">
        <v>604</v>
      </c>
      <c r="H645" s="2" t="s">
        <v>115</v>
      </c>
      <c r="I645" s="2" t="s">
        <v>6004</v>
      </c>
      <c r="J645" s="2" t="s">
        <v>367</v>
      </c>
      <c r="K645" s="2" t="s">
        <v>604</v>
      </c>
      <c r="L645" s="2" t="s">
        <v>311</v>
      </c>
      <c r="M645" s="2" t="s">
        <v>6005</v>
      </c>
      <c r="N645" t="s">
        <v>8288</v>
      </c>
      <c r="O645" t="s">
        <v>6579</v>
      </c>
      <c r="P645" s="2"/>
      <c r="Q645" s="2"/>
      <c r="R645" s="2" t="s">
        <v>40</v>
      </c>
      <c r="S645" s="2" t="s">
        <v>41</v>
      </c>
      <c r="T645" s="4">
        <v>29.068195338272702</v>
      </c>
      <c r="U645" s="4">
        <f t="shared" si="111"/>
        <v>3.3696446327769696</v>
      </c>
      <c r="V645" s="2" t="s">
        <v>42</v>
      </c>
      <c r="W645" s="2">
        <f t="shared" si="112"/>
        <v>1</v>
      </c>
      <c r="X645" s="2">
        <f t="shared" si="113"/>
        <v>0</v>
      </c>
      <c r="Y645" s="2">
        <f t="shared" si="114"/>
        <v>0</v>
      </c>
      <c r="Z645" s="2">
        <f t="shared" si="115"/>
        <v>0</v>
      </c>
      <c r="AA645" s="4">
        <v>0</v>
      </c>
      <c r="AB645" s="4">
        <v>100</v>
      </c>
      <c r="AC645" s="4" t="s">
        <v>8951</v>
      </c>
      <c r="AD645" s="4">
        <v>24.393661223306601</v>
      </c>
      <c r="AE645" s="4">
        <v>6.7611777535441702</v>
      </c>
      <c r="AF645" s="4">
        <v>-12.0605165440415</v>
      </c>
      <c r="AG645" s="4">
        <f t="shared" si="116"/>
        <v>0.27716945364004203</v>
      </c>
      <c r="AH645" s="4" t="e">
        <f t="shared" si="109"/>
        <v>#VALUE!</v>
      </c>
      <c r="AI645" s="4">
        <v>-0.49441190617661107</v>
      </c>
      <c r="AJ645" s="4" t="e">
        <f t="shared" si="110"/>
        <v>#VALUE!</v>
      </c>
      <c r="AK645" s="4" t="s">
        <v>8951</v>
      </c>
      <c r="AL645" s="4" t="s">
        <v>8951</v>
      </c>
      <c r="AM645" s="4"/>
      <c r="AN645" s="4" t="e">
        <f t="shared" si="117"/>
        <v>#VALUE!</v>
      </c>
      <c r="AO645" s="4"/>
      <c r="AP645" s="2" t="b">
        <v>1</v>
      </c>
      <c r="AR645">
        <v>7.9321437279383336</v>
      </c>
      <c r="AS645">
        <v>7.5483214557170868</v>
      </c>
      <c r="AT645">
        <f t="shared" si="106"/>
        <v>0.38382227222124676</v>
      </c>
    </row>
    <row r="646" spans="1:46" collapsed="1" x14ac:dyDescent="0.3">
      <c r="A646" s="2" t="s">
        <v>3654</v>
      </c>
      <c r="B646" s="3">
        <v>38271</v>
      </c>
      <c r="C646" s="3">
        <v>38271</v>
      </c>
      <c r="D646" s="4">
        <v>109.140853015476</v>
      </c>
      <c r="E646" s="2" t="s">
        <v>3655</v>
      </c>
      <c r="F646" s="2" t="s">
        <v>367</v>
      </c>
      <c r="G646" s="2" t="s">
        <v>750</v>
      </c>
      <c r="H646" s="2" t="s">
        <v>48</v>
      </c>
      <c r="I646" s="2" t="s">
        <v>3656</v>
      </c>
      <c r="J646" s="2" t="s">
        <v>367</v>
      </c>
      <c r="K646" s="2" t="s">
        <v>604</v>
      </c>
      <c r="L646" s="2" t="s">
        <v>220</v>
      </c>
      <c r="M646" s="2" t="s">
        <v>3657</v>
      </c>
      <c r="N646" t="s">
        <v>8289</v>
      </c>
      <c r="O646" t="s">
        <v>7107</v>
      </c>
      <c r="P646" s="2"/>
      <c r="Q646" s="2"/>
      <c r="R646" s="2" t="s">
        <v>40</v>
      </c>
      <c r="S646" s="2" t="s">
        <v>41</v>
      </c>
      <c r="T646" s="4">
        <v>109.140853015476</v>
      </c>
      <c r="U646" s="4">
        <f t="shared" si="111"/>
        <v>4.6926392775189667</v>
      </c>
      <c r="V646" s="2" t="s">
        <v>42</v>
      </c>
      <c r="W646" s="2">
        <f t="shared" si="112"/>
        <v>1</v>
      </c>
      <c r="X646" s="2">
        <f t="shared" si="113"/>
        <v>0</v>
      </c>
      <c r="Y646" s="2">
        <f t="shared" si="114"/>
        <v>0</v>
      </c>
      <c r="Z646" s="2">
        <f t="shared" si="115"/>
        <v>0</v>
      </c>
      <c r="AA646" s="4">
        <v>30</v>
      </c>
      <c r="AB646" s="4">
        <v>51</v>
      </c>
      <c r="AC646" s="4">
        <v>13.67</v>
      </c>
      <c r="AD646" s="4">
        <v>6.62043937528352</v>
      </c>
      <c r="AE646" s="4">
        <v>7.1375801957099299</v>
      </c>
      <c r="AF646" s="4">
        <v>2.0594906357332601</v>
      </c>
      <c r="AG646" s="4">
        <f t="shared" si="116"/>
        <v>1.0781127642913071</v>
      </c>
      <c r="AH646" s="4">
        <f t="shared" si="109"/>
        <v>3.1429304032889576</v>
      </c>
      <c r="AI646" s="4">
        <v>0.31108065779169869</v>
      </c>
      <c r="AJ646" s="4">
        <f t="shared" si="110"/>
        <v>2.6152036507358583</v>
      </c>
      <c r="AK646" s="4" t="s">
        <v>8951</v>
      </c>
      <c r="AL646" s="4" t="s">
        <v>8951</v>
      </c>
      <c r="AM646" s="4"/>
      <c r="AN646" s="4" t="e">
        <f t="shared" si="117"/>
        <v>#VALUE!</v>
      </c>
      <c r="AO646" s="4"/>
      <c r="AP646" s="2" t="b">
        <v>1</v>
      </c>
      <c r="AR646">
        <v>8.4208482901255284</v>
      </c>
      <c r="AS646">
        <v>7.5033416748046875</v>
      </c>
      <c r="AT646">
        <f t="shared" si="106"/>
        <v>0.91750661532084088</v>
      </c>
    </row>
    <row r="647" spans="1:46" collapsed="1" x14ac:dyDescent="0.3">
      <c r="A647" s="2" t="s">
        <v>3723</v>
      </c>
      <c r="B647" s="3">
        <v>38391</v>
      </c>
      <c r="C647" s="3">
        <v>38391</v>
      </c>
      <c r="D647" s="4">
        <v>6.3830058851314302</v>
      </c>
      <c r="E647" s="2" t="s">
        <v>3724</v>
      </c>
      <c r="F647" s="2" t="s">
        <v>367</v>
      </c>
      <c r="G647" s="2" t="s">
        <v>604</v>
      </c>
      <c r="H647" s="2" t="s">
        <v>220</v>
      </c>
      <c r="I647" s="2" t="s">
        <v>3000</v>
      </c>
      <c r="J647" s="2" t="s">
        <v>367</v>
      </c>
      <c r="K647" s="2" t="s">
        <v>604</v>
      </c>
      <c r="L647" s="2" t="s">
        <v>36</v>
      </c>
      <c r="M647" s="2" t="s">
        <v>3001</v>
      </c>
      <c r="N647" t="s">
        <v>8140</v>
      </c>
      <c r="O647" t="s">
        <v>6865</v>
      </c>
      <c r="P647" s="2"/>
      <c r="Q647" s="2"/>
      <c r="R647" s="2" t="s">
        <v>40</v>
      </c>
      <c r="S647" s="2" t="s">
        <v>41</v>
      </c>
      <c r="T647" s="4">
        <v>6.3830058851314302</v>
      </c>
      <c r="U647" s="4">
        <f t="shared" si="111"/>
        <v>1.8536391282743458</v>
      </c>
      <c r="V647" s="2" t="s">
        <v>59</v>
      </c>
      <c r="W647" s="2">
        <f t="shared" si="112"/>
        <v>0</v>
      </c>
      <c r="X647" s="2">
        <f t="shared" si="113"/>
        <v>0</v>
      </c>
      <c r="Y647" s="2">
        <f t="shared" si="114"/>
        <v>1</v>
      </c>
      <c r="Z647" s="2">
        <f t="shared" si="115"/>
        <v>0</v>
      </c>
      <c r="AA647" s="4">
        <v>0</v>
      </c>
      <c r="AB647" s="4">
        <v>100</v>
      </c>
      <c r="AC647" s="4">
        <v>182.202</v>
      </c>
      <c r="AD647" s="4">
        <v>20.25</v>
      </c>
      <c r="AE647" s="4">
        <v>7.2190000000000003</v>
      </c>
      <c r="AF647" s="4">
        <v>6.2539999999999996</v>
      </c>
      <c r="AG647" s="4">
        <f t="shared" si="116"/>
        <v>0.35649382716049383</v>
      </c>
      <c r="AH647" s="4">
        <f t="shared" si="109"/>
        <v>9.3541234567901235</v>
      </c>
      <c r="AI647" s="4">
        <v>0.30883950617283951</v>
      </c>
      <c r="AJ647" s="4">
        <f t="shared" si="110"/>
        <v>5.2051159617140197</v>
      </c>
      <c r="AK647" s="4" t="s">
        <v>8951</v>
      </c>
      <c r="AL647" s="4" t="s">
        <v>8951</v>
      </c>
      <c r="AM647" s="4"/>
      <c r="AN647" s="4" t="e">
        <f t="shared" si="117"/>
        <v>#VALUE!</v>
      </c>
      <c r="AO647" s="4"/>
      <c r="AP647" s="2" t="b">
        <v>1</v>
      </c>
      <c r="AR647">
        <v>7.4788953997194767</v>
      </c>
      <c r="AS647">
        <v>8.3198119799296055</v>
      </c>
      <c r="AT647">
        <f t="shared" si="106"/>
        <v>-0.84091658021012883</v>
      </c>
    </row>
    <row r="648" spans="1:46" collapsed="1" x14ac:dyDescent="0.3">
      <c r="A648" s="2" t="s">
        <v>3110</v>
      </c>
      <c r="B648" s="3">
        <v>39301</v>
      </c>
      <c r="C648" s="3">
        <v>39303</v>
      </c>
      <c r="D648" s="4">
        <v>23.824000000000002</v>
      </c>
      <c r="E648" s="2" t="s">
        <v>3111</v>
      </c>
      <c r="F648" s="2" t="s">
        <v>131</v>
      </c>
      <c r="G648" s="2" t="s">
        <v>132</v>
      </c>
      <c r="H648" s="2" t="s">
        <v>36</v>
      </c>
      <c r="I648" s="2" t="s">
        <v>3112</v>
      </c>
      <c r="J648" s="2" t="s">
        <v>218</v>
      </c>
      <c r="K648" s="2" t="s">
        <v>1535</v>
      </c>
      <c r="L648" s="2" t="s">
        <v>115</v>
      </c>
      <c r="M648" s="2" t="s">
        <v>3113</v>
      </c>
      <c r="N648" t="s">
        <v>8291</v>
      </c>
      <c r="O648" t="s">
        <v>6480</v>
      </c>
      <c r="P648" s="2"/>
      <c r="Q648" s="2" t="s">
        <v>2186</v>
      </c>
      <c r="R648" s="2" t="s">
        <v>40</v>
      </c>
      <c r="S648" s="2" t="s">
        <v>41</v>
      </c>
      <c r="T648" s="4">
        <v>23.824000000000002</v>
      </c>
      <c r="U648" s="4">
        <f t="shared" si="111"/>
        <v>3.1706934759416532</v>
      </c>
      <c r="V648" s="2" t="s">
        <v>59</v>
      </c>
      <c r="W648" s="2">
        <f t="shared" si="112"/>
        <v>0</v>
      </c>
      <c r="X648" s="2">
        <f t="shared" si="113"/>
        <v>0</v>
      </c>
      <c r="Y648" s="2">
        <f t="shared" si="114"/>
        <v>1</v>
      </c>
      <c r="Z648" s="2">
        <f t="shared" si="115"/>
        <v>0</v>
      </c>
      <c r="AA648" s="4">
        <v>32</v>
      </c>
      <c r="AB648" s="4">
        <v>100</v>
      </c>
      <c r="AC648" s="4">
        <v>256.91899999999998</v>
      </c>
      <c r="AD648" s="4">
        <v>32.656497220982601</v>
      </c>
      <c r="AE648" s="4">
        <v>8.2254858209257993</v>
      </c>
      <c r="AF648" s="4">
        <v>11.649559819871</v>
      </c>
      <c r="AG648" s="4">
        <f t="shared" si="116"/>
        <v>0.25187899869557112</v>
      </c>
      <c r="AH648" s="4">
        <f t="shared" si="109"/>
        <v>8.119195516491704</v>
      </c>
      <c r="AI648" s="4">
        <v>0.35673023169140966</v>
      </c>
      <c r="AJ648" s="4">
        <f t="shared" si="110"/>
        <v>5.5487608601198337</v>
      </c>
      <c r="AK648" s="4" t="s">
        <v>8951</v>
      </c>
      <c r="AL648" s="4" t="s">
        <v>8951</v>
      </c>
      <c r="AM648" s="4"/>
      <c r="AN648" s="4" t="e">
        <f t="shared" si="117"/>
        <v>#VALUE!</v>
      </c>
      <c r="AO648" s="4"/>
      <c r="AP648" s="2" t="b">
        <v>1</v>
      </c>
      <c r="AR648">
        <v>7.9576729536056519</v>
      </c>
      <c r="AS648">
        <v>7.5364879568417873</v>
      </c>
      <c r="AT648">
        <f t="shared" si="106"/>
        <v>0.42118499676386456</v>
      </c>
    </row>
    <row r="649" spans="1:46" collapsed="1" x14ac:dyDescent="0.3">
      <c r="A649" s="2" t="s">
        <v>5167</v>
      </c>
      <c r="B649" s="3">
        <v>41823</v>
      </c>
      <c r="C649" s="3">
        <v>42692</v>
      </c>
      <c r="D649" s="4">
        <v>33.75</v>
      </c>
      <c r="E649" s="2" t="s">
        <v>5168</v>
      </c>
      <c r="F649" s="2" t="s">
        <v>482</v>
      </c>
      <c r="G649" s="2" t="s">
        <v>485</v>
      </c>
      <c r="H649" s="2" t="s">
        <v>36</v>
      </c>
      <c r="I649" s="2" t="s">
        <v>5169</v>
      </c>
      <c r="J649" s="2" t="s">
        <v>131</v>
      </c>
      <c r="K649" s="2" t="s">
        <v>132</v>
      </c>
      <c r="L649" s="2" t="s">
        <v>185</v>
      </c>
      <c r="M649" s="2" t="s">
        <v>5170</v>
      </c>
      <c r="N649" t="s">
        <v>8292</v>
      </c>
      <c r="O649" t="s">
        <v>6766</v>
      </c>
      <c r="P649" s="2"/>
      <c r="Q649" s="2"/>
      <c r="R649" s="2" t="s">
        <v>40</v>
      </c>
      <c r="S649" s="2" t="s">
        <v>41</v>
      </c>
      <c r="T649" s="4">
        <v>33.75</v>
      </c>
      <c r="U649" s="4">
        <f t="shared" si="111"/>
        <v>3.5189804173185388</v>
      </c>
      <c r="V649" s="2" t="s">
        <v>109</v>
      </c>
      <c r="W649" s="2">
        <f t="shared" si="112"/>
        <v>0</v>
      </c>
      <c r="X649" s="2">
        <f t="shared" si="113"/>
        <v>0</v>
      </c>
      <c r="Y649" s="2">
        <f t="shared" si="114"/>
        <v>0</v>
      </c>
      <c r="Z649" s="2">
        <f t="shared" si="115"/>
        <v>1</v>
      </c>
      <c r="AA649" s="4">
        <v>6.09</v>
      </c>
      <c r="AB649" s="4">
        <v>64</v>
      </c>
      <c r="AC649" s="4">
        <v>124.57899999999999</v>
      </c>
      <c r="AD649" s="4">
        <v>16.210863106574202</v>
      </c>
      <c r="AE649" s="4">
        <v>8.3042583987202008</v>
      </c>
      <c r="AF649" s="4">
        <v>7.3489753942256399</v>
      </c>
      <c r="AG649" s="4">
        <f t="shared" si="116"/>
        <v>0.51226503759398645</v>
      </c>
      <c r="AH649" s="4">
        <f t="shared" si="109"/>
        <v>8.197173557330844</v>
      </c>
      <c r="AI649" s="4">
        <v>0.4533364661654144</v>
      </c>
      <c r="AJ649" s="4">
        <f t="shared" si="110"/>
        <v>4.8249400528231616</v>
      </c>
      <c r="AK649" s="4" t="s">
        <v>8951</v>
      </c>
      <c r="AL649" s="4" t="s">
        <v>8951</v>
      </c>
      <c r="AM649" s="4"/>
      <c r="AN649" s="4" t="e">
        <f t="shared" si="117"/>
        <v>#VALUE!</v>
      </c>
      <c r="AO649" s="4"/>
      <c r="AP649" s="2" t="b">
        <v>1</v>
      </c>
      <c r="AR649">
        <v>8.2995894352595005</v>
      </c>
      <c r="AS649">
        <v>7.4566399653752651</v>
      </c>
      <c r="AT649">
        <f t="shared" si="106"/>
        <v>0.84294946988423547</v>
      </c>
    </row>
    <row r="650" spans="1:46" collapsed="1" x14ac:dyDescent="0.3">
      <c r="A650" s="2" t="s">
        <v>4875</v>
      </c>
      <c r="B650" s="3">
        <v>40917</v>
      </c>
      <c r="C650" s="3">
        <v>40917</v>
      </c>
      <c r="D650" s="4">
        <v>3.6704778657285302</v>
      </c>
      <c r="E650" s="2" t="s">
        <v>4876</v>
      </c>
      <c r="F650" s="2" t="s">
        <v>227</v>
      </c>
      <c r="G650" s="2" t="s">
        <v>272</v>
      </c>
      <c r="H650" s="2" t="s">
        <v>185</v>
      </c>
      <c r="I650" s="2" t="s">
        <v>4877</v>
      </c>
      <c r="J650" s="2" t="s">
        <v>227</v>
      </c>
      <c r="K650" s="2" t="s">
        <v>272</v>
      </c>
      <c r="L650" s="2" t="s">
        <v>36</v>
      </c>
      <c r="M650" s="2" t="s">
        <v>4878</v>
      </c>
      <c r="N650" t="s">
        <v>8895</v>
      </c>
      <c r="O650" t="s">
        <v>6829</v>
      </c>
      <c r="P650" s="2"/>
      <c r="Q650" s="2"/>
      <c r="R650" s="2" t="s">
        <v>40</v>
      </c>
      <c r="S650" s="2" t="s">
        <v>41</v>
      </c>
      <c r="T650" s="4">
        <v>3.6704778657285302</v>
      </c>
      <c r="U650" s="4">
        <f t="shared" si="111"/>
        <v>1.3003218622354451</v>
      </c>
      <c r="V650" s="2" t="s">
        <v>59</v>
      </c>
      <c r="W650" s="2">
        <f t="shared" si="112"/>
        <v>0</v>
      </c>
      <c r="X650" s="2">
        <f t="shared" si="113"/>
        <v>0</v>
      </c>
      <c r="Y650" s="2">
        <f t="shared" si="114"/>
        <v>1</v>
      </c>
      <c r="Z650" s="2">
        <f t="shared" si="115"/>
        <v>0</v>
      </c>
      <c r="AA650" s="4">
        <v>49</v>
      </c>
      <c r="AB650" s="4">
        <v>100</v>
      </c>
      <c r="AC650" s="4">
        <v>10.571999999999999</v>
      </c>
      <c r="AD650" s="4">
        <v>23.355</v>
      </c>
      <c r="AE650" s="4">
        <v>8.3160000000000007</v>
      </c>
      <c r="AF650" s="4">
        <v>-2.5350000000000001</v>
      </c>
      <c r="AG650" s="4">
        <f t="shared" si="116"/>
        <v>0.35606936416184976</v>
      </c>
      <c r="AH650" s="4">
        <f t="shared" si="109"/>
        <v>0.8087347463070006</v>
      </c>
      <c r="AI650" s="4">
        <v>-0.10854206807964034</v>
      </c>
      <c r="AJ650" s="4">
        <f t="shared" si="110"/>
        <v>2.3582089967420425</v>
      </c>
      <c r="AK650" s="4" t="s">
        <v>8951</v>
      </c>
      <c r="AL650" s="4" t="s">
        <v>8951</v>
      </c>
      <c r="AM650" s="4"/>
      <c r="AN650" s="4" t="e">
        <f t="shared" si="117"/>
        <v>#VALUE!</v>
      </c>
      <c r="AO650" s="4"/>
      <c r="AP650" s="2" t="b">
        <v>1</v>
      </c>
      <c r="AR650">
        <v>7.5442937215169277</v>
      </c>
      <c r="AS650">
        <v>8.2300039927164708</v>
      </c>
      <c r="AT650">
        <f t="shared" si="106"/>
        <v>-0.68571027119954309</v>
      </c>
    </row>
    <row r="651" spans="1:46" collapsed="1" x14ac:dyDescent="0.3">
      <c r="A651" s="2" t="s">
        <v>4112</v>
      </c>
      <c r="B651" s="3">
        <v>39353</v>
      </c>
      <c r="C651" s="3">
        <v>39353</v>
      </c>
      <c r="D651" s="4">
        <v>92.721215317528703</v>
      </c>
      <c r="E651" s="2" t="s">
        <v>4113</v>
      </c>
      <c r="F651" s="2" t="s">
        <v>482</v>
      </c>
      <c r="G651" s="2" t="s">
        <v>908</v>
      </c>
      <c r="H651" s="2" t="s">
        <v>369</v>
      </c>
      <c r="I651" s="2" t="s">
        <v>4114</v>
      </c>
      <c r="J651" s="2" t="s">
        <v>482</v>
      </c>
      <c r="K651" s="2" t="s">
        <v>485</v>
      </c>
      <c r="L651" s="2" t="s">
        <v>36</v>
      </c>
      <c r="M651" s="2" t="s">
        <v>4115</v>
      </c>
      <c r="N651" t="s">
        <v>8294</v>
      </c>
      <c r="O651" t="s">
        <v>7002</v>
      </c>
      <c r="P651" s="2"/>
      <c r="Q651" s="2"/>
      <c r="R651" s="2" t="s">
        <v>40</v>
      </c>
      <c r="S651" s="2" t="s">
        <v>41</v>
      </c>
      <c r="T651" s="4">
        <v>92.721215317528703</v>
      </c>
      <c r="U651" s="4">
        <f t="shared" si="111"/>
        <v>4.5295973063391317</v>
      </c>
      <c r="V651" s="2" t="s">
        <v>67</v>
      </c>
      <c r="W651" s="2">
        <f t="shared" si="112"/>
        <v>0</v>
      </c>
      <c r="X651" s="2">
        <f t="shared" si="113"/>
        <v>1</v>
      </c>
      <c r="Y651" s="2">
        <f t="shared" si="114"/>
        <v>0</v>
      </c>
      <c r="Z651" s="2">
        <f t="shared" si="115"/>
        <v>0</v>
      </c>
      <c r="AA651" s="4">
        <v>49</v>
      </c>
      <c r="AB651" s="4">
        <v>100</v>
      </c>
      <c r="AC651" s="4">
        <v>252.197</v>
      </c>
      <c r="AD651" s="4">
        <v>25.316121403232199</v>
      </c>
      <c r="AE651" s="4">
        <v>8.4113782682958895</v>
      </c>
      <c r="AF651" s="4">
        <v>-6.6918933123111302</v>
      </c>
      <c r="AG651" s="4">
        <f t="shared" si="116"/>
        <v>0.33225382886740223</v>
      </c>
      <c r="AH651" s="4">
        <f t="shared" si="109"/>
        <v>10.294166871668702</v>
      </c>
      <c r="AI651" s="4">
        <v>-0.26433327624415454</v>
      </c>
      <c r="AJ651" s="4">
        <f t="shared" si="110"/>
        <v>5.5302105281388956</v>
      </c>
      <c r="AK651" s="4" t="s">
        <v>8951</v>
      </c>
      <c r="AL651" s="4" t="s">
        <v>8951</v>
      </c>
      <c r="AM651" s="4"/>
      <c r="AN651" s="4" t="e">
        <f t="shared" si="117"/>
        <v>#VALUE!</v>
      </c>
      <c r="AO651" s="4"/>
      <c r="AP651" s="2" t="b">
        <v>1</v>
      </c>
      <c r="AR651">
        <v>7.5364879568417873</v>
      </c>
      <c r="AS651">
        <v>7.9493169387181606</v>
      </c>
      <c r="AT651">
        <f t="shared" si="106"/>
        <v>-0.41282898187637329</v>
      </c>
    </row>
    <row r="652" spans="1:46" collapsed="1" x14ac:dyDescent="0.3">
      <c r="A652" s="2" t="s">
        <v>3044</v>
      </c>
      <c r="B652" s="3">
        <v>38022</v>
      </c>
      <c r="C652" s="3">
        <v>38022</v>
      </c>
      <c r="D652" s="4">
        <v>1.1000000000000001</v>
      </c>
      <c r="E652" s="2" t="s">
        <v>3045</v>
      </c>
      <c r="F652" s="2" t="s">
        <v>482</v>
      </c>
      <c r="G652" s="2" t="s">
        <v>930</v>
      </c>
      <c r="H652" s="2" t="s">
        <v>36</v>
      </c>
      <c r="I652" s="2" t="s">
        <v>3046</v>
      </c>
      <c r="J652" s="2" t="s">
        <v>482</v>
      </c>
      <c r="K652" s="2" t="s">
        <v>908</v>
      </c>
      <c r="L652" s="2" t="s">
        <v>311</v>
      </c>
      <c r="M652" s="2" t="s">
        <v>3047</v>
      </c>
      <c r="N652" t="s">
        <v>8295</v>
      </c>
      <c r="O652" t="s">
        <v>7235</v>
      </c>
      <c r="P652" s="2"/>
      <c r="Q652" s="2"/>
      <c r="R652" s="2" t="s">
        <v>40</v>
      </c>
      <c r="S652" s="2" t="s">
        <v>41</v>
      </c>
      <c r="T652" s="4">
        <v>1.1000000000000001</v>
      </c>
      <c r="U652" s="4">
        <f t="shared" si="111"/>
        <v>9.5310179804324935E-2</v>
      </c>
      <c r="V652" s="2" t="s">
        <v>42</v>
      </c>
      <c r="W652" s="2">
        <f t="shared" si="112"/>
        <v>1</v>
      </c>
      <c r="X652" s="2">
        <f t="shared" si="113"/>
        <v>0</v>
      </c>
      <c r="Y652" s="2">
        <f t="shared" si="114"/>
        <v>0</v>
      </c>
      <c r="Z652" s="2">
        <f t="shared" si="115"/>
        <v>0</v>
      </c>
      <c r="AA652" s="4">
        <v>46</v>
      </c>
      <c r="AB652" s="4">
        <v>100</v>
      </c>
      <c r="AC652" s="4">
        <v>5.14</v>
      </c>
      <c r="AD652" s="4">
        <v>12.1827296710235</v>
      </c>
      <c r="AE652" s="4">
        <v>9.0455396132252002</v>
      </c>
      <c r="AF652" s="4">
        <v>-0.676442513660381</v>
      </c>
      <c r="AG652" s="4">
        <f t="shared" si="116"/>
        <v>0.74248874082299676</v>
      </c>
      <c r="AH652" s="4">
        <f t="shared" si="109"/>
        <v>1.1643974705410531</v>
      </c>
      <c r="AI652" s="4">
        <v>-5.5524708495280226E-2</v>
      </c>
      <c r="AJ652" s="4">
        <f t="shared" si="110"/>
        <v>1.6370530794670737</v>
      </c>
      <c r="AK652" s="4" t="s">
        <v>8951</v>
      </c>
      <c r="AL652" s="4" t="s">
        <v>8951</v>
      </c>
      <c r="AM652" s="4"/>
      <c r="AN652" s="4" t="e">
        <f t="shared" si="117"/>
        <v>#VALUE!</v>
      </c>
      <c r="AO652" s="4"/>
      <c r="AP652" s="2" t="b">
        <v>1</v>
      </c>
      <c r="AR652">
        <v>8.3114760716756191</v>
      </c>
      <c r="AS652">
        <v>7.5412703851858769</v>
      </c>
      <c r="AT652">
        <f t="shared" si="106"/>
        <v>0.77020568648974219</v>
      </c>
    </row>
    <row r="653" spans="1:46" collapsed="1" x14ac:dyDescent="0.3">
      <c r="A653" s="2" t="s">
        <v>4639</v>
      </c>
      <c r="B653" s="3">
        <v>40504</v>
      </c>
      <c r="C653" s="3">
        <v>40504</v>
      </c>
      <c r="D653" s="4">
        <v>16.196426018584699</v>
      </c>
      <c r="E653" s="2" t="s">
        <v>4640</v>
      </c>
      <c r="F653" s="2" t="s">
        <v>227</v>
      </c>
      <c r="G653" s="2" t="s">
        <v>272</v>
      </c>
      <c r="H653" s="2" t="s">
        <v>439</v>
      </c>
      <c r="I653" s="2" t="s">
        <v>4641</v>
      </c>
      <c r="J653" s="2" t="s">
        <v>227</v>
      </c>
      <c r="K653" s="2" t="s">
        <v>272</v>
      </c>
      <c r="L653" s="2" t="s">
        <v>185</v>
      </c>
      <c r="M653" s="2" t="s">
        <v>4642</v>
      </c>
      <c r="N653" t="s">
        <v>8296</v>
      </c>
      <c r="O653" t="s">
        <v>6884</v>
      </c>
      <c r="P653" s="2"/>
      <c r="Q653" s="2"/>
      <c r="R653" s="2" t="s">
        <v>40</v>
      </c>
      <c r="S653" s="2" t="s">
        <v>41</v>
      </c>
      <c r="T653" s="4">
        <v>16.196426018584699</v>
      </c>
      <c r="U653" s="4">
        <f t="shared" si="111"/>
        <v>2.7847906017622717</v>
      </c>
      <c r="V653" s="2" t="s">
        <v>42</v>
      </c>
      <c r="W653" s="2">
        <f t="shared" si="112"/>
        <v>1</v>
      </c>
      <c r="X653" s="2">
        <f t="shared" si="113"/>
        <v>0</v>
      </c>
      <c r="Y653" s="2">
        <f t="shared" si="114"/>
        <v>0</v>
      </c>
      <c r="Z653" s="2">
        <f t="shared" si="115"/>
        <v>0</v>
      </c>
      <c r="AA653" s="4">
        <v>20.936</v>
      </c>
      <c r="AB653" s="4">
        <v>100</v>
      </c>
      <c r="AC653" s="4">
        <v>148.102</v>
      </c>
      <c r="AD653" s="4">
        <v>40.235248371731302</v>
      </c>
      <c r="AE653" s="4">
        <v>9.3486925245455392</v>
      </c>
      <c r="AF653" s="4">
        <v>-6.3429571303587098</v>
      </c>
      <c r="AG653" s="4">
        <f t="shared" si="116"/>
        <v>0.23235080937424496</v>
      </c>
      <c r="AH653" s="4">
        <f t="shared" si="109"/>
        <v>3.9132526552307332</v>
      </c>
      <c r="AI653" s="4">
        <v>-0.15764677458323281</v>
      </c>
      <c r="AJ653" s="4">
        <f t="shared" si="110"/>
        <v>4.9979012255714963</v>
      </c>
      <c r="AK653" s="4" t="s">
        <v>8951</v>
      </c>
      <c r="AL653" s="4" t="s">
        <v>8951</v>
      </c>
      <c r="AM653" s="4"/>
      <c r="AN653" s="4" t="e">
        <f t="shared" si="117"/>
        <v>#VALUE!</v>
      </c>
      <c r="AO653" s="4"/>
      <c r="AP653" s="2" t="b">
        <v>1</v>
      </c>
      <c r="AR653">
        <v>8.2068992257118225</v>
      </c>
      <c r="AS653">
        <v>5.4576937841872377</v>
      </c>
      <c r="AT653">
        <f t="shared" si="106"/>
        <v>2.7492054415245848</v>
      </c>
    </row>
    <row r="654" spans="1:46" collapsed="1" x14ac:dyDescent="0.3">
      <c r="A654" s="2" t="s">
        <v>5797</v>
      </c>
      <c r="B654" s="3">
        <v>43514</v>
      </c>
      <c r="C654" s="3">
        <v>43514</v>
      </c>
      <c r="D654" s="4">
        <v>2.82007146024046</v>
      </c>
      <c r="E654" s="2" t="s">
        <v>5798</v>
      </c>
      <c r="F654" s="2" t="s">
        <v>128</v>
      </c>
      <c r="G654" s="2" t="s">
        <v>652</v>
      </c>
      <c r="H654" s="2" t="s">
        <v>1034</v>
      </c>
      <c r="I654" s="2" t="s">
        <v>5791</v>
      </c>
      <c r="J654" s="2" t="s">
        <v>149</v>
      </c>
      <c r="K654" s="2" t="s">
        <v>150</v>
      </c>
      <c r="L654" s="2" t="s">
        <v>115</v>
      </c>
      <c r="M654" s="2" t="s">
        <v>5792</v>
      </c>
      <c r="N654" t="s">
        <v>7714</v>
      </c>
      <c r="O654" t="s">
        <v>6550</v>
      </c>
      <c r="P654" s="2"/>
      <c r="Q654" s="2"/>
      <c r="R654" s="2" t="s">
        <v>40</v>
      </c>
      <c r="S654" s="2" t="s">
        <v>41</v>
      </c>
      <c r="T654" s="4">
        <v>2.82007146024046</v>
      </c>
      <c r="U654" s="4">
        <f t="shared" si="111"/>
        <v>1.0367622251397584</v>
      </c>
      <c r="V654" s="2" t="s">
        <v>42</v>
      </c>
      <c r="W654" s="2">
        <f t="shared" si="112"/>
        <v>1</v>
      </c>
      <c r="X654" s="2">
        <f t="shared" si="113"/>
        <v>0</v>
      </c>
      <c r="Y654" s="2">
        <f t="shared" si="114"/>
        <v>0</v>
      </c>
      <c r="Z654" s="2">
        <f t="shared" si="115"/>
        <v>0</v>
      </c>
      <c r="AA654" s="4">
        <v>0</v>
      </c>
      <c r="AB654" s="4">
        <v>100</v>
      </c>
      <c r="AC654" s="4" t="s">
        <v>8951</v>
      </c>
      <c r="AD654" s="4">
        <v>241.69898453844999</v>
      </c>
      <c r="AE654" s="4">
        <v>9.9288156350461794</v>
      </c>
      <c r="AF654" s="4">
        <v>3.6995458488543999E-2</v>
      </c>
      <c r="AG654" s="4">
        <f t="shared" si="116"/>
        <v>4.1079260858320581E-2</v>
      </c>
      <c r="AH654" s="4" t="e">
        <f t="shared" si="109"/>
        <v>#VALUE!</v>
      </c>
      <c r="AI654" s="4">
        <v>1.5306418667497001E-4</v>
      </c>
      <c r="AJ654" s="4" t="e">
        <f t="shared" si="110"/>
        <v>#VALUE!</v>
      </c>
      <c r="AK654" s="4" t="s">
        <v>8951</v>
      </c>
      <c r="AL654" s="4" t="s">
        <v>8951</v>
      </c>
      <c r="AM654" s="4"/>
      <c r="AN654" s="4" t="e">
        <f t="shared" si="117"/>
        <v>#VALUE!</v>
      </c>
      <c r="AO654" s="4"/>
      <c r="AP654" s="2" t="b">
        <v>1</v>
      </c>
      <c r="AR654">
        <v>7.7239772876103725</v>
      </c>
      <c r="AS654">
        <v>6.250372002522151</v>
      </c>
      <c r="AT654">
        <f t="shared" si="106"/>
        <v>1.4736052850882215</v>
      </c>
    </row>
    <row r="655" spans="1:46" collapsed="1" x14ac:dyDescent="0.3">
      <c r="A655" s="2" t="s">
        <v>5843</v>
      </c>
      <c r="B655" s="3">
        <v>43633</v>
      </c>
      <c r="C655" s="3">
        <v>43633</v>
      </c>
      <c r="D655" s="4">
        <v>26.896783592961999</v>
      </c>
      <c r="E655" s="2" t="s">
        <v>5844</v>
      </c>
      <c r="F655" s="2" t="s">
        <v>149</v>
      </c>
      <c r="G655" s="2" t="s">
        <v>403</v>
      </c>
      <c r="H655" s="2" t="s">
        <v>220</v>
      </c>
      <c r="I655" s="2" t="s">
        <v>5791</v>
      </c>
      <c r="J655" s="2" t="s">
        <v>149</v>
      </c>
      <c r="K655" s="2" t="s">
        <v>150</v>
      </c>
      <c r="L655" s="2" t="s">
        <v>115</v>
      </c>
      <c r="M655" s="2" t="s">
        <v>5792</v>
      </c>
      <c r="N655" t="s">
        <v>7714</v>
      </c>
      <c r="O655" t="s">
        <v>6550</v>
      </c>
      <c r="P655" s="2"/>
      <c r="Q655" s="2"/>
      <c r="R655" s="2" t="s">
        <v>40</v>
      </c>
      <c r="S655" s="2" t="s">
        <v>41</v>
      </c>
      <c r="T655" s="4">
        <v>26.896783592961999</v>
      </c>
      <c r="U655" s="4">
        <f t="shared" si="111"/>
        <v>3.2920067104239767</v>
      </c>
      <c r="V655" s="2" t="s">
        <v>42</v>
      </c>
      <c r="W655" s="2">
        <f t="shared" si="112"/>
        <v>1</v>
      </c>
      <c r="X655" s="2">
        <f t="shared" si="113"/>
        <v>0</v>
      </c>
      <c r="Y655" s="2">
        <f t="shared" si="114"/>
        <v>0</v>
      </c>
      <c r="Z655" s="2">
        <f t="shared" si="115"/>
        <v>0</v>
      </c>
      <c r="AA655" s="4">
        <v>0</v>
      </c>
      <c r="AB655" s="4">
        <v>100</v>
      </c>
      <c r="AC655" s="4" t="s">
        <v>8951</v>
      </c>
      <c r="AD655" s="4">
        <v>241.69898453844999</v>
      </c>
      <c r="AE655" s="4">
        <v>9.9288156350461794</v>
      </c>
      <c r="AF655" s="4">
        <v>3.6995458488543999E-2</v>
      </c>
      <c r="AG655" s="4">
        <f t="shared" si="116"/>
        <v>4.1079260858320581E-2</v>
      </c>
      <c r="AH655" s="4" t="e">
        <f t="shared" si="109"/>
        <v>#VALUE!</v>
      </c>
      <c r="AI655" s="4">
        <v>1.5306418667497001E-4</v>
      </c>
      <c r="AJ655" s="4" t="e">
        <f t="shared" si="110"/>
        <v>#VALUE!</v>
      </c>
      <c r="AK655" s="4" t="s">
        <v>8951</v>
      </c>
      <c r="AL655" s="4" t="s">
        <v>8951</v>
      </c>
      <c r="AM655" s="4"/>
      <c r="AN655" s="4" t="e">
        <f t="shared" si="117"/>
        <v>#VALUE!</v>
      </c>
      <c r="AO655" s="4"/>
      <c r="AP655" s="2" t="b">
        <v>1</v>
      </c>
      <c r="AR655">
        <v>7.7239772876103725</v>
      </c>
      <c r="AS655">
        <v>8.1745313405990601</v>
      </c>
      <c r="AT655">
        <f t="shared" si="106"/>
        <v>-0.45055405298868756</v>
      </c>
    </row>
    <row r="656" spans="1:46" collapsed="1" x14ac:dyDescent="0.3">
      <c r="A656" s="2" t="s">
        <v>5896</v>
      </c>
      <c r="B656" s="3">
        <v>43815</v>
      </c>
      <c r="C656" s="3">
        <v>43815</v>
      </c>
      <c r="D656" s="4">
        <v>55.483899661981901</v>
      </c>
      <c r="E656" s="2" t="s">
        <v>5897</v>
      </c>
      <c r="F656" s="2" t="s">
        <v>128</v>
      </c>
      <c r="G656" s="2" t="s">
        <v>313</v>
      </c>
      <c r="H656" s="2" t="s">
        <v>220</v>
      </c>
      <c r="I656" s="2" t="s">
        <v>5791</v>
      </c>
      <c r="J656" s="2" t="s">
        <v>149</v>
      </c>
      <c r="K656" s="2" t="s">
        <v>150</v>
      </c>
      <c r="L656" s="2" t="s">
        <v>115</v>
      </c>
      <c r="M656" s="2" t="s">
        <v>5792</v>
      </c>
      <c r="N656" t="s">
        <v>7714</v>
      </c>
      <c r="O656" t="s">
        <v>6550</v>
      </c>
      <c r="P656" s="2"/>
      <c r="Q656" s="2"/>
      <c r="R656" s="2" t="s">
        <v>40</v>
      </c>
      <c r="S656" s="2" t="s">
        <v>41</v>
      </c>
      <c r="T656" s="4">
        <v>55.483899661981901</v>
      </c>
      <c r="U656" s="4">
        <f t="shared" si="111"/>
        <v>4.0160928824858457</v>
      </c>
      <c r="V656" s="2" t="s">
        <v>42</v>
      </c>
      <c r="W656" s="2">
        <f t="shared" si="112"/>
        <v>1</v>
      </c>
      <c r="X656" s="2">
        <f t="shared" si="113"/>
        <v>0</v>
      </c>
      <c r="Y656" s="2">
        <f t="shared" si="114"/>
        <v>0</v>
      </c>
      <c r="Z656" s="2">
        <f t="shared" si="115"/>
        <v>0</v>
      </c>
      <c r="AA656" s="4">
        <v>0</v>
      </c>
      <c r="AB656" s="4">
        <v>100</v>
      </c>
      <c r="AC656" s="4" t="s">
        <v>8951</v>
      </c>
      <c r="AD656" s="4">
        <v>241.69898453844999</v>
      </c>
      <c r="AE656" s="4">
        <v>9.9288156350461794</v>
      </c>
      <c r="AF656" s="4">
        <v>3.6995458488543999E-2</v>
      </c>
      <c r="AG656" s="4">
        <f t="shared" si="116"/>
        <v>4.1079260858320581E-2</v>
      </c>
      <c r="AH656" s="4" t="e">
        <f t="shared" si="109"/>
        <v>#VALUE!</v>
      </c>
      <c r="AI656" s="4">
        <v>1.5306418667497001E-4</v>
      </c>
      <c r="AJ656" s="4" t="e">
        <f t="shared" si="110"/>
        <v>#VALUE!</v>
      </c>
      <c r="AK656" s="4" t="s">
        <v>8951</v>
      </c>
      <c r="AL656" s="4" t="s">
        <v>8951</v>
      </c>
      <c r="AM656" s="4"/>
      <c r="AN656" s="4" t="e">
        <f t="shared" si="117"/>
        <v>#VALUE!</v>
      </c>
      <c r="AO656" s="4"/>
      <c r="AP656" s="2" t="b">
        <v>1</v>
      </c>
      <c r="AR656">
        <v>7.7239772876103725</v>
      </c>
      <c r="AS656">
        <v>8.1745313405990601</v>
      </c>
      <c r="AT656">
        <f t="shared" si="106"/>
        <v>-0.45055405298868756</v>
      </c>
    </row>
    <row r="657" spans="1:46" collapsed="1" x14ac:dyDescent="0.3">
      <c r="A657" s="2" t="s">
        <v>5902</v>
      </c>
      <c r="B657" s="3">
        <v>43829</v>
      </c>
      <c r="C657" s="3">
        <v>43829</v>
      </c>
      <c r="D657" s="4">
        <v>10.281052690395001</v>
      </c>
      <c r="E657" s="2" t="s">
        <v>5903</v>
      </c>
      <c r="F657" s="2" t="s">
        <v>149</v>
      </c>
      <c r="G657" s="2" t="s">
        <v>403</v>
      </c>
      <c r="H657" s="2" t="s">
        <v>63</v>
      </c>
      <c r="I657" s="2" t="s">
        <v>5791</v>
      </c>
      <c r="J657" s="2" t="s">
        <v>149</v>
      </c>
      <c r="K657" s="2" t="s">
        <v>150</v>
      </c>
      <c r="L657" s="2" t="s">
        <v>115</v>
      </c>
      <c r="M657" s="2" t="s">
        <v>5792</v>
      </c>
      <c r="N657" t="s">
        <v>7714</v>
      </c>
      <c r="O657" t="s">
        <v>6550</v>
      </c>
      <c r="P657" s="2"/>
      <c r="Q657" s="2"/>
      <c r="R657" s="2" t="s">
        <v>40</v>
      </c>
      <c r="S657" s="2" t="s">
        <v>41</v>
      </c>
      <c r="T657" s="4">
        <v>10.281052690395001</v>
      </c>
      <c r="U657" s="4">
        <f t="shared" si="111"/>
        <v>2.3303026565737106</v>
      </c>
      <c r="V657" s="2" t="s">
        <v>42</v>
      </c>
      <c r="W657" s="2">
        <f t="shared" si="112"/>
        <v>1</v>
      </c>
      <c r="X657" s="2">
        <f t="shared" si="113"/>
        <v>0</v>
      </c>
      <c r="Y657" s="2">
        <f t="shared" si="114"/>
        <v>0</v>
      </c>
      <c r="Z657" s="2">
        <f t="shared" si="115"/>
        <v>0</v>
      </c>
      <c r="AA657" s="4">
        <v>0</v>
      </c>
      <c r="AB657" s="4">
        <v>100</v>
      </c>
      <c r="AC657" s="4" t="s">
        <v>8951</v>
      </c>
      <c r="AD657" s="4">
        <v>241.69898453844999</v>
      </c>
      <c r="AE657" s="4">
        <v>9.9288156350461794</v>
      </c>
      <c r="AF657" s="4">
        <v>3.6995458488543999E-2</v>
      </c>
      <c r="AG657" s="4">
        <f t="shared" si="116"/>
        <v>4.1079260858320581E-2</v>
      </c>
      <c r="AH657" s="4" t="e">
        <f t="shared" si="109"/>
        <v>#VALUE!</v>
      </c>
      <c r="AI657" s="4">
        <v>1.5306418667497001E-4</v>
      </c>
      <c r="AJ657" s="4" t="e">
        <f t="shared" si="110"/>
        <v>#VALUE!</v>
      </c>
      <c r="AK657" s="4" t="s">
        <v>8951</v>
      </c>
      <c r="AL657" s="4" t="s">
        <v>8951</v>
      </c>
      <c r="AM657" s="4"/>
      <c r="AN657" s="4" t="e">
        <f t="shared" si="117"/>
        <v>#VALUE!</v>
      </c>
      <c r="AO657" s="4"/>
      <c r="AP657" s="2" t="b">
        <v>1</v>
      </c>
      <c r="AR657">
        <v>7.7239772876103725</v>
      </c>
      <c r="AS657">
        <v>6.6638091703255959</v>
      </c>
      <c r="AT657">
        <f t="shared" si="106"/>
        <v>1.0601681172847766</v>
      </c>
    </row>
    <row r="658" spans="1:46" collapsed="1" x14ac:dyDescent="0.3">
      <c r="A658" s="2" t="s">
        <v>5402</v>
      </c>
      <c r="B658" s="3">
        <v>42401</v>
      </c>
      <c r="C658" s="3">
        <v>42401</v>
      </c>
      <c r="D658" s="4">
        <v>3.72513331869719</v>
      </c>
      <c r="E658" s="2" t="s">
        <v>5403</v>
      </c>
      <c r="F658" s="2" t="s">
        <v>227</v>
      </c>
      <c r="G658" s="2" t="s">
        <v>272</v>
      </c>
      <c r="H658" s="2" t="s">
        <v>311</v>
      </c>
      <c r="I658" s="2" t="s">
        <v>5404</v>
      </c>
      <c r="J658" s="2" t="s">
        <v>227</v>
      </c>
      <c r="K658" s="2" t="s">
        <v>272</v>
      </c>
      <c r="L658" s="2" t="s">
        <v>185</v>
      </c>
      <c r="M658" s="2" t="s">
        <v>5405</v>
      </c>
      <c r="N658" t="s">
        <v>8297</v>
      </c>
      <c r="O658" t="s">
        <v>6713</v>
      </c>
      <c r="P658" s="2"/>
      <c r="Q658" s="2" t="s">
        <v>5406</v>
      </c>
      <c r="R658" s="2" t="s">
        <v>40</v>
      </c>
      <c r="S658" s="2" t="s">
        <v>41</v>
      </c>
      <c r="T658" s="4">
        <v>3.72513331869719</v>
      </c>
      <c r="U658" s="4">
        <f t="shared" si="111"/>
        <v>1.3151026414453462</v>
      </c>
      <c r="V658" s="2" t="s">
        <v>67</v>
      </c>
      <c r="W658" s="2">
        <f t="shared" si="112"/>
        <v>0</v>
      </c>
      <c r="X658" s="2">
        <f t="shared" si="113"/>
        <v>1</v>
      </c>
      <c r="Y658" s="2">
        <f t="shared" si="114"/>
        <v>0</v>
      </c>
      <c r="Z658" s="2">
        <f t="shared" si="115"/>
        <v>0</v>
      </c>
      <c r="AA658" s="4">
        <v>20</v>
      </c>
      <c r="AB658" s="4">
        <v>87</v>
      </c>
      <c r="AC658" s="4" t="s">
        <v>8951</v>
      </c>
      <c r="AD658" s="4">
        <v>59.656767107450001</v>
      </c>
      <c r="AE658" s="4">
        <v>10.319387238962401</v>
      </c>
      <c r="AF658" s="4">
        <v>-3.7965170893850702</v>
      </c>
      <c r="AG658" s="4">
        <f t="shared" si="116"/>
        <v>0.17297932387747014</v>
      </c>
      <c r="AH658" s="4" t="e">
        <f t="shared" si="109"/>
        <v>#VALUE!</v>
      </c>
      <c r="AI658" s="4">
        <v>-6.3639336716772188E-2</v>
      </c>
      <c r="AJ658" s="4" t="e">
        <f t="shared" si="110"/>
        <v>#VALUE!</v>
      </c>
      <c r="AK658" s="4" t="s">
        <v>8951</v>
      </c>
      <c r="AL658" s="4" t="s">
        <v>8951</v>
      </c>
      <c r="AM658" s="4"/>
      <c r="AN658" s="4" t="e">
        <f t="shared" si="117"/>
        <v>#VALUE!</v>
      </c>
      <c r="AO658" s="4"/>
      <c r="AP658" s="2" t="b">
        <v>1</v>
      </c>
      <c r="AR658">
        <v>8.3011194467544556</v>
      </c>
      <c r="AS658">
        <v>8.0981209675470982</v>
      </c>
      <c r="AT658">
        <f t="shared" si="106"/>
        <v>0.20299847920735736</v>
      </c>
    </row>
    <row r="659" spans="1:46" collapsed="1" x14ac:dyDescent="0.3">
      <c r="A659" s="2" t="s">
        <v>5364</v>
      </c>
      <c r="B659" s="3">
        <v>42247</v>
      </c>
      <c r="C659" s="3">
        <v>42247</v>
      </c>
      <c r="D659" s="4">
        <v>1.3319933205516701</v>
      </c>
      <c r="E659" s="2" t="s">
        <v>5365</v>
      </c>
      <c r="F659" s="2" t="s">
        <v>367</v>
      </c>
      <c r="G659" s="2" t="s">
        <v>750</v>
      </c>
      <c r="H659" s="2" t="s">
        <v>1503</v>
      </c>
      <c r="I659" s="2" t="s">
        <v>5366</v>
      </c>
      <c r="J659" s="2" t="s">
        <v>367</v>
      </c>
      <c r="K659" s="2" t="s">
        <v>368</v>
      </c>
      <c r="L659" s="2" t="s">
        <v>255</v>
      </c>
      <c r="M659" s="2" t="s">
        <v>5367</v>
      </c>
      <c r="N659" t="s">
        <v>8298</v>
      </c>
      <c r="O659" t="s">
        <v>6721</v>
      </c>
      <c r="P659" s="2" t="s">
        <v>5368</v>
      </c>
      <c r="Q659" s="2"/>
      <c r="R659" s="2" t="s">
        <v>40</v>
      </c>
      <c r="S659" s="2" t="s">
        <v>41</v>
      </c>
      <c r="T659" s="4">
        <v>1.3319933205516701</v>
      </c>
      <c r="U659" s="4">
        <f t="shared" si="111"/>
        <v>0.28667655750477594</v>
      </c>
      <c r="V659" s="2" t="s">
        <v>42</v>
      </c>
      <c r="W659" s="2">
        <f t="shared" si="112"/>
        <v>1</v>
      </c>
      <c r="X659" s="2">
        <f t="shared" si="113"/>
        <v>0</v>
      </c>
      <c r="Y659" s="2">
        <f t="shared" si="114"/>
        <v>0</v>
      </c>
      <c r="Z659" s="2">
        <f t="shared" si="115"/>
        <v>0</v>
      </c>
      <c r="AA659" s="4">
        <v>0</v>
      </c>
      <c r="AB659" s="4">
        <v>100</v>
      </c>
      <c r="AC659" s="4" t="s">
        <v>8951</v>
      </c>
      <c r="AD659" s="4">
        <v>32.873176823176799</v>
      </c>
      <c r="AE659" s="4">
        <v>10.920987345987299</v>
      </c>
      <c r="AF659" s="4">
        <v>1.7339244089244099</v>
      </c>
      <c r="AG659" s="4">
        <f t="shared" si="116"/>
        <v>0.33221575768994743</v>
      </c>
      <c r="AH659" s="4" t="e">
        <f t="shared" si="109"/>
        <v>#VALUE!</v>
      </c>
      <c r="AI659" s="4">
        <v>5.2745872972700635E-2</v>
      </c>
      <c r="AJ659" s="4" t="e">
        <f t="shared" si="110"/>
        <v>#VALUE!</v>
      </c>
      <c r="AK659" s="4" t="s">
        <v>8951</v>
      </c>
      <c r="AL659" s="4" t="s">
        <v>8951</v>
      </c>
      <c r="AM659" s="4"/>
      <c r="AN659" s="4" t="e">
        <f t="shared" si="117"/>
        <v>#VALUE!</v>
      </c>
      <c r="AO659" s="4"/>
      <c r="AP659" s="2" t="b">
        <v>1</v>
      </c>
      <c r="AR659">
        <v>7.6713074048360195</v>
      </c>
      <c r="AS659">
        <v>7.1244808038075771</v>
      </c>
      <c r="AT659">
        <f t="shared" si="106"/>
        <v>0.54682660102844238</v>
      </c>
    </row>
    <row r="660" spans="1:46" collapsed="1" x14ac:dyDescent="0.3">
      <c r="A660" s="2" t="s">
        <v>4419</v>
      </c>
      <c r="B660" s="3">
        <v>40122</v>
      </c>
      <c r="C660" s="3">
        <v>40122</v>
      </c>
      <c r="D660" s="4">
        <v>6.8305438377506702</v>
      </c>
      <c r="E660" s="2" t="s">
        <v>4420</v>
      </c>
      <c r="F660" s="2" t="s">
        <v>128</v>
      </c>
      <c r="G660" s="2" t="s">
        <v>547</v>
      </c>
      <c r="H660" s="2" t="s">
        <v>311</v>
      </c>
      <c r="I660" s="2" t="s">
        <v>4421</v>
      </c>
      <c r="J660" s="2" t="s">
        <v>128</v>
      </c>
      <c r="K660" s="2" t="s">
        <v>652</v>
      </c>
      <c r="L660" s="2" t="s">
        <v>36</v>
      </c>
      <c r="M660" s="2" t="s">
        <v>4422</v>
      </c>
      <c r="N660" t="s">
        <v>8299</v>
      </c>
      <c r="O660" t="s">
        <v>6934</v>
      </c>
      <c r="P660" s="2"/>
      <c r="Q660" s="2"/>
      <c r="R660" s="2" t="s">
        <v>40</v>
      </c>
      <c r="S660" s="2" t="s">
        <v>41</v>
      </c>
      <c r="T660" s="4">
        <v>6.8305438377506702</v>
      </c>
      <c r="U660" s="4">
        <f t="shared" si="111"/>
        <v>1.9214042952664936</v>
      </c>
      <c r="V660" s="2" t="s">
        <v>42</v>
      </c>
      <c r="W660" s="2">
        <f t="shared" si="112"/>
        <v>1</v>
      </c>
      <c r="X660" s="2">
        <f t="shared" si="113"/>
        <v>0</v>
      </c>
      <c r="Y660" s="2">
        <f t="shared" si="114"/>
        <v>0</v>
      </c>
      <c r="Z660" s="2">
        <f t="shared" si="115"/>
        <v>0</v>
      </c>
      <c r="AA660" s="4">
        <v>31</v>
      </c>
      <c r="AB660" s="4">
        <v>100</v>
      </c>
      <c r="AC660" s="4">
        <v>67.968000000000004</v>
      </c>
      <c r="AD660" s="4">
        <v>47.764000000000003</v>
      </c>
      <c r="AE660" s="4">
        <v>11.199</v>
      </c>
      <c r="AF660" s="4" t="s">
        <v>8951</v>
      </c>
      <c r="AG660" s="4">
        <f t="shared" si="116"/>
        <v>0.23446528766434971</v>
      </c>
      <c r="AH660" s="4">
        <f t="shared" si="109"/>
        <v>1.6574616866259106</v>
      </c>
      <c r="AI660" s="4" t="s">
        <v>8951</v>
      </c>
      <c r="AJ660" s="4">
        <f t="shared" si="110"/>
        <v>4.2190370061794189</v>
      </c>
      <c r="AK660" s="4" t="s">
        <v>8951</v>
      </c>
      <c r="AL660" s="4" t="s">
        <v>8951</v>
      </c>
      <c r="AM660" s="4"/>
      <c r="AN660" s="4" t="e">
        <f t="shared" si="117"/>
        <v>#VALUE!</v>
      </c>
      <c r="AO660" s="4"/>
      <c r="AP660" s="2" t="b">
        <v>1</v>
      </c>
      <c r="AR660">
        <v>7.4412201841672267</v>
      </c>
      <c r="AS660">
        <v>8.1775248646736145</v>
      </c>
      <c r="AT660">
        <f t="shared" si="106"/>
        <v>-0.73630468050638775</v>
      </c>
    </row>
    <row r="661" spans="1:46" collapsed="1" x14ac:dyDescent="0.3">
      <c r="A661" s="2" t="s">
        <v>5384</v>
      </c>
      <c r="B661" s="3">
        <v>42360</v>
      </c>
      <c r="C661" s="3">
        <v>42360</v>
      </c>
      <c r="D661" s="4">
        <v>3</v>
      </c>
      <c r="E661" s="2" t="s">
        <v>5385</v>
      </c>
      <c r="F661" s="2" t="s">
        <v>131</v>
      </c>
      <c r="G661" s="2" t="s">
        <v>132</v>
      </c>
      <c r="H661" s="2" t="s">
        <v>36</v>
      </c>
      <c r="I661" s="2" t="s">
        <v>5386</v>
      </c>
      <c r="J661" s="2" t="s">
        <v>367</v>
      </c>
      <c r="K661" s="2" t="s">
        <v>604</v>
      </c>
      <c r="L661" s="2" t="s">
        <v>491</v>
      </c>
      <c r="M661" s="2" t="s">
        <v>5387</v>
      </c>
      <c r="N661" t="s">
        <v>8300</v>
      </c>
      <c r="O661" t="s">
        <v>6717</v>
      </c>
      <c r="P661" s="2" t="s">
        <v>5104</v>
      </c>
      <c r="Q661" s="2"/>
      <c r="R661" s="2" t="s">
        <v>40</v>
      </c>
      <c r="S661" s="2" t="s">
        <v>41</v>
      </c>
      <c r="T661" s="4">
        <v>3</v>
      </c>
      <c r="U661" s="4">
        <f t="shared" si="111"/>
        <v>1.0986122886681098</v>
      </c>
      <c r="V661" s="2" t="s">
        <v>42</v>
      </c>
      <c r="W661" s="2">
        <f t="shared" si="112"/>
        <v>1</v>
      </c>
      <c r="X661" s="2">
        <f t="shared" si="113"/>
        <v>0</v>
      </c>
      <c r="Y661" s="2">
        <f t="shared" si="114"/>
        <v>0</v>
      </c>
      <c r="Z661" s="2">
        <f t="shared" si="115"/>
        <v>0</v>
      </c>
      <c r="AA661" s="4">
        <v>0</v>
      </c>
      <c r="AB661" s="4">
        <v>100</v>
      </c>
      <c r="AC661" s="4" t="s">
        <v>8951</v>
      </c>
      <c r="AD661" s="4">
        <v>71.5</v>
      </c>
      <c r="AE661" s="4">
        <v>11.525</v>
      </c>
      <c r="AF661" s="4">
        <v>4.6849999999999996</v>
      </c>
      <c r="AG661" s="4">
        <f t="shared" si="116"/>
        <v>0.1611888111888112</v>
      </c>
      <c r="AH661" s="4" t="e">
        <f t="shared" si="109"/>
        <v>#VALUE!</v>
      </c>
      <c r="AI661" s="4">
        <v>6.5524475524475517E-2</v>
      </c>
      <c r="AJ661" s="4" t="e">
        <f t="shared" si="110"/>
        <v>#VALUE!</v>
      </c>
      <c r="AK661" s="4" t="s">
        <v>8951</v>
      </c>
      <c r="AL661" s="4" t="s">
        <v>8951</v>
      </c>
      <c r="AM661" s="4"/>
      <c r="AN661" s="4" t="e">
        <f t="shared" si="117"/>
        <v>#VALUE!</v>
      </c>
      <c r="AO661" s="4"/>
      <c r="AP661" s="2" t="b">
        <v>1</v>
      </c>
      <c r="AR661">
        <v>6.4335347016652422</v>
      </c>
      <c r="AS661">
        <v>7.4559774001439418</v>
      </c>
      <c r="AT661">
        <f t="shared" si="106"/>
        <v>-1.0224426984786996</v>
      </c>
    </row>
    <row r="662" spans="1:46" collapsed="1" x14ac:dyDescent="0.3">
      <c r="A662" s="2" t="s">
        <v>4793</v>
      </c>
      <c r="B662" s="3">
        <v>40785</v>
      </c>
      <c r="C662" s="3">
        <v>40785</v>
      </c>
      <c r="D662" s="4">
        <v>3.78040658276863</v>
      </c>
      <c r="E662" s="2" t="s">
        <v>4794</v>
      </c>
      <c r="F662" s="2" t="s">
        <v>227</v>
      </c>
      <c r="G662" s="2" t="s">
        <v>272</v>
      </c>
      <c r="H662" s="2" t="s">
        <v>33</v>
      </c>
      <c r="I662" s="2" t="s">
        <v>4795</v>
      </c>
      <c r="J662" s="2" t="s">
        <v>227</v>
      </c>
      <c r="K662" s="2" t="s">
        <v>272</v>
      </c>
      <c r="L662" s="2" t="s">
        <v>3303</v>
      </c>
      <c r="M662" s="2" t="s">
        <v>4796</v>
      </c>
      <c r="N662" t="s">
        <v>8301</v>
      </c>
      <c r="O662" t="s">
        <v>6846</v>
      </c>
      <c r="P662" s="2"/>
      <c r="Q662" s="2"/>
      <c r="R662" s="2" t="s">
        <v>40</v>
      </c>
      <c r="S662" s="2" t="s">
        <v>41</v>
      </c>
      <c r="T662" s="4">
        <v>3.78040658276863</v>
      </c>
      <c r="U662" s="4">
        <f t="shared" si="111"/>
        <v>1.329831565426167</v>
      </c>
      <c r="V662" s="2" t="s">
        <v>109</v>
      </c>
      <c r="W662" s="2">
        <f t="shared" si="112"/>
        <v>0</v>
      </c>
      <c r="X662" s="2">
        <f t="shared" si="113"/>
        <v>0</v>
      </c>
      <c r="Y662" s="2">
        <f t="shared" si="114"/>
        <v>0</v>
      </c>
      <c r="Z662" s="2">
        <f t="shared" si="115"/>
        <v>1</v>
      </c>
      <c r="AA662" s="4">
        <v>25</v>
      </c>
      <c r="AB662" s="4">
        <v>100</v>
      </c>
      <c r="AC662" s="4">
        <v>92.977999999999994</v>
      </c>
      <c r="AD662" s="4">
        <v>90.973972319768706</v>
      </c>
      <c r="AE662" s="4">
        <v>11.954141706259</v>
      </c>
      <c r="AF662" s="4">
        <v>30.4554844040488</v>
      </c>
      <c r="AG662" s="4">
        <f t="shared" si="116"/>
        <v>0.13140177790896965</v>
      </c>
      <c r="AH662" s="4">
        <f t="shared" si="109"/>
        <v>1.1534303606907264</v>
      </c>
      <c r="AI662" s="4">
        <v>0.33477140359441909</v>
      </c>
      <c r="AJ662" s="4">
        <f t="shared" si="110"/>
        <v>4.5323629060289443</v>
      </c>
      <c r="AK662" s="4" t="s">
        <v>8951</v>
      </c>
      <c r="AL662" s="4" t="s">
        <v>8951</v>
      </c>
      <c r="AM662" s="4"/>
      <c r="AN662" s="4" t="e">
        <f t="shared" si="117"/>
        <v>#VALUE!</v>
      </c>
      <c r="AO662" s="4"/>
      <c r="AP662" s="2" t="b">
        <v>1</v>
      </c>
      <c r="AR662">
        <v>6.7496402859687805</v>
      </c>
      <c r="AS662">
        <v>7.2864004671573639</v>
      </c>
      <c r="AT662">
        <f t="shared" ref="AT662:AT719" si="118">AR662-AS662</f>
        <v>-0.53676018118858337</v>
      </c>
    </row>
    <row r="663" spans="1:46" collapsed="1" x14ac:dyDescent="0.3">
      <c r="A663" s="2" t="s">
        <v>6251</v>
      </c>
      <c r="B663" s="3">
        <v>45033</v>
      </c>
      <c r="C663" s="3">
        <v>45251</v>
      </c>
      <c r="D663" s="4">
        <v>6.2751115846090197</v>
      </c>
      <c r="E663" s="2" t="s">
        <v>6252</v>
      </c>
      <c r="F663" s="2" t="s">
        <v>227</v>
      </c>
      <c r="G663" s="2" t="s">
        <v>576</v>
      </c>
      <c r="H663" s="2" t="s">
        <v>1516</v>
      </c>
      <c r="I663" s="2" t="s">
        <v>6253</v>
      </c>
      <c r="J663" s="2" t="s">
        <v>218</v>
      </c>
      <c r="K663" s="2" t="s">
        <v>426</v>
      </c>
      <c r="L663" s="2" t="s">
        <v>372</v>
      </c>
      <c r="M663" s="2" t="s">
        <v>6254</v>
      </c>
      <c r="N663" t="s">
        <v>8302</v>
      </c>
      <c r="O663" t="s">
        <v>6521</v>
      </c>
      <c r="P663" s="2"/>
      <c r="Q663" s="2" t="s">
        <v>6255</v>
      </c>
      <c r="R663" s="2" t="s">
        <v>40</v>
      </c>
      <c r="S663" s="2" t="s">
        <v>41</v>
      </c>
      <c r="T663" s="4">
        <v>6.2751115846090197</v>
      </c>
      <c r="U663" s="4">
        <f t="shared" si="111"/>
        <v>1.8365912672675544</v>
      </c>
      <c r="V663" s="2" t="s">
        <v>42</v>
      </c>
      <c r="W663" s="2">
        <f t="shared" si="112"/>
        <v>1</v>
      </c>
      <c r="X663" s="2">
        <f t="shared" si="113"/>
        <v>0</v>
      </c>
      <c r="Y663" s="2">
        <f t="shared" si="114"/>
        <v>0</v>
      </c>
      <c r="Z663" s="2">
        <f t="shared" si="115"/>
        <v>0</v>
      </c>
      <c r="AA663" s="4">
        <v>25</v>
      </c>
      <c r="AB663" s="4">
        <v>51</v>
      </c>
      <c r="AC663" s="4" t="s">
        <v>8951</v>
      </c>
      <c r="AD663" s="4">
        <v>58.419793539407301</v>
      </c>
      <c r="AE663" s="4">
        <v>12.1736356782462</v>
      </c>
      <c r="AF663" s="4">
        <v>5.6747665719422402</v>
      </c>
      <c r="AG663" s="4">
        <f t="shared" si="116"/>
        <v>0.20838203870122249</v>
      </c>
      <c r="AH663" s="4" t="e">
        <f t="shared" si="109"/>
        <v>#VALUE!</v>
      </c>
      <c r="AI663" s="4">
        <v>9.7137737539491717E-2</v>
      </c>
      <c r="AJ663" s="4" t="e">
        <f t="shared" si="110"/>
        <v>#VALUE!</v>
      </c>
      <c r="AK663" s="4" t="s">
        <v>8951</v>
      </c>
      <c r="AL663" s="4" t="s">
        <v>8951</v>
      </c>
      <c r="AM663" s="4"/>
      <c r="AN663" s="4" t="e">
        <f t="shared" si="117"/>
        <v>#VALUE!</v>
      </c>
      <c r="AO663" s="4"/>
      <c r="AP663" s="2" t="b">
        <v>1</v>
      </c>
      <c r="AR663">
        <v>4.4197849811365204</v>
      </c>
      <c r="AS663" t="e">
        <v>#N/A</v>
      </c>
      <c r="AT663" t="e">
        <f t="shared" si="118"/>
        <v>#N/A</v>
      </c>
    </row>
    <row r="664" spans="1:46" collapsed="1" x14ac:dyDescent="0.3">
      <c r="A664" s="2" t="s">
        <v>3896</v>
      </c>
      <c r="B664" s="3">
        <v>38853</v>
      </c>
      <c r="C664" s="3">
        <v>38853</v>
      </c>
      <c r="D664" s="4">
        <v>1.4661625125395501</v>
      </c>
      <c r="E664" s="2" t="s">
        <v>3897</v>
      </c>
      <c r="F664" s="2" t="s">
        <v>367</v>
      </c>
      <c r="G664" s="2" t="s">
        <v>894</v>
      </c>
      <c r="H664" s="2" t="s">
        <v>173</v>
      </c>
      <c r="I664" s="2" t="s">
        <v>3000</v>
      </c>
      <c r="J664" s="2" t="s">
        <v>367</v>
      </c>
      <c r="K664" s="2" t="s">
        <v>604</v>
      </c>
      <c r="L664" s="2" t="s">
        <v>36</v>
      </c>
      <c r="M664" s="2" t="s">
        <v>3001</v>
      </c>
      <c r="N664" t="s">
        <v>8140</v>
      </c>
      <c r="O664" t="s">
        <v>6865</v>
      </c>
      <c r="P664" s="2"/>
      <c r="Q664" s="2"/>
      <c r="R664" s="2" t="s">
        <v>40</v>
      </c>
      <c r="S664" s="2" t="s">
        <v>41</v>
      </c>
      <c r="T664" s="4">
        <v>1.4661625125395501</v>
      </c>
      <c r="U664" s="4">
        <f t="shared" si="111"/>
        <v>0.38264845171316458</v>
      </c>
      <c r="V664" s="2" t="s">
        <v>42</v>
      </c>
      <c r="W664" s="2">
        <f t="shared" si="112"/>
        <v>1</v>
      </c>
      <c r="X664" s="2">
        <f t="shared" si="113"/>
        <v>0</v>
      </c>
      <c r="Y664" s="2">
        <f t="shared" si="114"/>
        <v>0</v>
      </c>
      <c r="Z664" s="2">
        <f t="shared" si="115"/>
        <v>0</v>
      </c>
      <c r="AA664" s="4">
        <v>0</v>
      </c>
      <c r="AB664" s="4">
        <v>100</v>
      </c>
      <c r="AC664" s="4">
        <v>350.76600000000002</v>
      </c>
      <c r="AD664" s="4">
        <v>39.917999999999999</v>
      </c>
      <c r="AE664" s="4">
        <v>12.734</v>
      </c>
      <c r="AF664" s="4">
        <v>12.785</v>
      </c>
      <c r="AG664" s="4">
        <f t="shared" si="116"/>
        <v>0.31900395811413396</v>
      </c>
      <c r="AH664" s="4">
        <f t="shared" si="109"/>
        <v>9.1061676436695222</v>
      </c>
      <c r="AI664" s="4">
        <v>0.32028157723332834</v>
      </c>
      <c r="AJ664" s="4">
        <f t="shared" si="110"/>
        <v>5.8601193344781626</v>
      </c>
      <c r="AK664" s="4" t="s">
        <v>8951</v>
      </c>
      <c r="AL664" s="4" t="s">
        <v>8951</v>
      </c>
      <c r="AM664" s="4"/>
      <c r="AN664" s="4" t="e">
        <f t="shared" si="117"/>
        <v>#VALUE!</v>
      </c>
      <c r="AO664" s="4"/>
      <c r="AP664" s="2" t="b">
        <v>1</v>
      </c>
      <c r="AR664">
        <v>7.5842130382855739</v>
      </c>
      <c r="AS664">
        <v>8.2411926190058384</v>
      </c>
      <c r="AT664">
        <f t="shared" si="118"/>
        <v>-0.65697958072026452</v>
      </c>
    </row>
    <row r="665" spans="1:46" collapsed="1" x14ac:dyDescent="0.3">
      <c r="A665" s="2" t="s">
        <v>6099</v>
      </c>
      <c r="B665" s="3">
        <v>44456</v>
      </c>
      <c r="C665" s="3">
        <v>44456</v>
      </c>
      <c r="D665" s="4">
        <v>2.089</v>
      </c>
      <c r="E665" s="2" t="s">
        <v>6100</v>
      </c>
      <c r="F665" s="2" t="s">
        <v>131</v>
      </c>
      <c r="G665" s="2" t="s">
        <v>474</v>
      </c>
      <c r="H665" s="2" t="s">
        <v>36</v>
      </c>
      <c r="I665" s="2" t="s">
        <v>6101</v>
      </c>
      <c r="J665" s="2" t="s">
        <v>482</v>
      </c>
      <c r="K665" s="2" t="s">
        <v>485</v>
      </c>
      <c r="L665" s="2" t="s">
        <v>185</v>
      </c>
      <c r="M665" s="2" t="s">
        <v>6102</v>
      </c>
      <c r="N665" t="s">
        <v>8303</v>
      </c>
      <c r="O665" t="s">
        <v>6556</v>
      </c>
      <c r="P665" s="2"/>
      <c r="Q665" s="2"/>
      <c r="R665" s="2" t="s">
        <v>40</v>
      </c>
      <c r="S665" s="2" t="s">
        <v>41</v>
      </c>
      <c r="T665" s="4">
        <v>2.089</v>
      </c>
      <c r="U665" s="4">
        <f t="shared" si="111"/>
        <v>0.73668548257442867</v>
      </c>
      <c r="V665" s="2" t="s">
        <v>59</v>
      </c>
      <c r="W665" s="2">
        <f t="shared" si="112"/>
        <v>0</v>
      </c>
      <c r="X665" s="2">
        <f t="shared" si="113"/>
        <v>0</v>
      </c>
      <c r="Y665" s="2">
        <f t="shared" si="114"/>
        <v>1</v>
      </c>
      <c r="Z665" s="2">
        <f t="shared" si="115"/>
        <v>0</v>
      </c>
      <c r="AA665" s="4">
        <v>30</v>
      </c>
      <c r="AB665" s="4">
        <v>100</v>
      </c>
      <c r="AC665" s="4">
        <v>42.54</v>
      </c>
      <c r="AD665" s="4">
        <v>48.1259021651965</v>
      </c>
      <c r="AE665" s="4">
        <v>13.775461106656</v>
      </c>
      <c r="AF665" s="4">
        <v>2.52445870088212</v>
      </c>
      <c r="AG665" s="4">
        <f t="shared" si="116"/>
        <v>0.28623798177061671</v>
      </c>
      <c r="AH665" s="4">
        <f t="shared" si="109"/>
        <v>1.1701694632829553</v>
      </c>
      <c r="AI665" s="4">
        <v>5.2455301351373898E-2</v>
      </c>
      <c r="AJ665" s="4">
        <f t="shared" si="110"/>
        <v>3.750444809772091</v>
      </c>
      <c r="AK665" s="4" t="s">
        <v>8951</v>
      </c>
      <c r="AL665" s="4" t="s">
        <v>8951</v>
      </c>
      <c r="AM665" s="4"/>
      <c r="AN665" s="4" t="e">
        <f t="shared" si="117"/>
        <v>#VALUE!</v>
      </c>
      <c r="AO665" s="4"/>
      <c r="AP665" s="2" t="b">
        <v>1</v>
      </c>
      <c r="AR665">
        <v>7.9306920568148289</v>
      </c>
      <c r="AS665">
        <v>7.0031291342650857</v>
      </c>
      <c r="AT665">
        <f t="shared" si="118"/>
        <v>0.92756292254974326</v>
      </c>
    </row>
    <row r="666" spans="1:46" collapsed="1" x14ac:dyDescent="0.3">
      <c r="A666" s="2" t="s">
        <v>3969</v>
      </c>
      <c r="B666" s="3">
        <v>39048</v>
      </c>
      <c r="C666" s="3">
        <v>39048</v>
      </c>
      <c r="D666" s="4">
        <v>10.638174209547399</v>
      </c>
      <c r="E666" s="2" t="s">
        <v>3970</v>
      </c>
      <c r="F666" s="2" t="s">
        <v>367</v>
      </c>
      <c r="G666" s="2" t="s">
        <v>452</v>
      </c>
      <c r="H666" s="2" t="s">
        <v>115</v>
      </c>
      <c r="I666" s="2" t="s">
        <v>3971</v>
      </c>
      <c r="J666" s="2" t="s">
        <v>367</v>
      </c>
      <c r="K666" s="2" t="s">
        <v>452</v>
      </c>
      <c r="L666" s="2" t="s">
        <v>210</v>
      </c>
      <c r="M666" s="2" t="s">
        <v>3972</v>
      </c>
      <c r="N666">
        <v>0</v>
      </c>
      <c r="O666" t="s">
        <v>7037</v>
      </c>
      <c r="P666" s="2"/>
      <c r="Q666" s="2"/>
      <c r="R666" s="2" t="s">
        <v>40</v>
      </c>
      <c r="S666" s="2" t="s">
        <v>41</v>
      </c>
      <c r="T666" s="4">
        <v>10.638174209547399</v>
      </c>
      <c r="U666" s="4">
        <f t="shared" si="111"/>
        <v>2.3644488723420261</v>
      </c>
      <c r="V666" s="2" t="s">
        <v>42</v>
      </c>
      <c r="W666" s="2">
        <f t="shared" si="112"/>
        <v>1</v>
      </c>
      <c r="X666" s="2">
        <f t="shared" si="113"/>
        <v>0</v>
      </c>
      <c r="Y666" s="2">
        <f t="shared" si="114"/>
        <v>0</v>
      </c>
      <c r="Z666" s="2">
        <f t="shared" si="115"/>
        <v>0</v>
      </c>
      <c r="AA666" s="4">
        <v>19</v>
      </c>
      <c r="AB666" s="4">
        <v>100</v>
      </c>
      <c r="AC666" s="4">
        <v>887.62400000000002</v>
      </c>
      <c r="AD666" s="4">
        <v>421.56041166485699</v>
      </c>
      <c r="AE666" s="4">
        <v>13.876714633064701</v>
      </c>
      <c r="AF666" s="4">
        <v>18.4142033550992</v>
      </c>
      <c r="AG666" s="4">
        <f t="shared" si="116"/>
        <v>3.2917499483079475E-2</v>
      </c>
      <c r="AH666" s="4">
        <f t="shared" si="109"/>
        <v>2.1384852317436369</v>
      </c>
      <c r="AI666" s="4">
        <v>4.3681054590435787E-2</v>
      </c>
      <c r="AJ666" s="4">
        <f t="shared" si="110"/>
        <v>6.7885482298997362</v>
      </c>
      <c r="AK666" s="4" t="s">
        <v>8951</v>
      </c>
      <c r="AL666" s="4" t="s">
        <v>8951</v>
      </c>
      <c r="AM666" s="4"/>
      <c r="AN666" s="4" t="e">
        <f t="shared" si="117"/>
        <v>#VALUE!</v>
      </c>
      <c r="AO666" s="4"/>
      <c r="AP666" s="2" t="b">
        <v>1</v>
      </c>
      <c r="AR666">
        <v>8.3269263903299962</v>
      </c>
      <c r="AS666">
        <v>8.0359651843706761</v>
      </c>
      <c r="AT666">
        <f t="shared" si="118"/>
        <v>0.29096120595932007</v>
      </c>
    </row>
    <row r="667" spans="1:46" collapsed="1" x14ac:dyDescent="0.3">
      <c r="A667" s="2" t="s">
        <v>5808</v>
      </c>
      <c r="B667" s="3">
        <v>43545</v>
      </c>
      <c r="C667" s="3">
        <v>43545</v>
      </c>
      <c r="D667" s="4">
        <v>11.999916597164299</v>
      </c>
      <c r="E667" s="2" t="s">
        <v>5809</v>
      </c>
      <c r="F667" s="2" t="s">
        <v>227</v>
      </c>
      <c r="G667" s="2" t="s">
        <v>272</v>
      </c>
      <c r="H667" s="2" t="s">
        <v>3836</v>
      </c>
      <c r="I667" s="2" t="s">
        <v>5810</v>
      </c>
      <c r="J667" s="2" t="s">
        <v>227</v>
      </c>
      <c r="K667" s="2" t="s">
        <v>272</v>
      </c>
      <c r="L667" s="2" t="s">
        <v>115</v>
      </c>
      <c r="M667" s="2" t="s">
        <v>4519</v>
      </c>
      <c r="N667" t="s">
        <v>8251</v>
      </c>
      <c r="O667" t="s">
        <v>6623</v>
      </c>
      <c r="P667" s="2"/>
      <c r="Q667" s="2" t="s">
        <v>5811</v>
      </c>
      <c r="R667" s="2" t="s">
        <v>40</v>
      </c>
      <c r="S667" s="2" t="s">
        <v>41</v>
      </c>
      <c r="T667" s="4">
        <v>11.999916597164299</v>
      </c>
      <c r="U667" s="4">
        <f t="shared" si="111"/>
        <v>2.484899699527539</v>
      </c>
      <c r="V667" s="2" t="s">
        <v>42</v>
      </c>
      <c r="W667" s="2">
        <f t="shared" si="112"/>
        <v>1</v>
      </c>
      <c r="X667" s="2">
        <f t="shared" si="113"/>
        <v>0</v>
      </c>
      <c r="Y667" s="2">
        <f t="shared" si="114"/>
        <v>0</v>
      </c>
      <c r="Z667" s="2">
        <f t="shared" si="115"/>
        <v>0</v>
      </c>
      <c r="AA667" s="4">
        <v>0</v>
      </c>
      <c r="AB667" s="4">
        <v>100</v>
      </c>
      <c r="AC667" s="4" t="s">
        <v>8951</v>
      </c>
      <c r="AD667" s="4">
        <v>91.705957710950003</v>
      </c>
      <c r="AE667" s="4">
        <v>14.0444021818086</v>
      </c>
      <c r="AF667" s="4">
        <v>4.5960616506200704</v>
      </c>
      <c r="AG667" s="4">
        <f t="shared" si="116"/>
        <v>0.15314601725304974</v>
      </c>
      <c r="AH667" s="4" t="e">
        <f t="shared" ref="AH667:AH698" si="119">(AD667+AC667-(AD667-AE667))/AD667</f>
        <v>#VALUE!</v>
      </c>
      <c r="AI667" s="4">
        <v>5.0117372582340801E-2</v>
      </c>
      <c r="AJ667" s="4" t="e">
        <f t="shared" si="110"/>
        <v>#VALUE!</v>
      </c>
      <c r="AK667" s="4" t="s">
        <v>8951</v>
      </c>
      <c r="AL667" s="4" t="s">
        <v>8951</v>
      </c>
      <c r="AM667" s="4"/>
      <c r="AN667" s="4" t="e">
        <f t="shared" si="117"/>
        <v>#VALUE!</v>
      </c>
      <c r="AO667" s="4"/>
      <c r="AP667" s="2" t="b">
        <v>1</v>
      </c>
      <c r="AR667">
        <v>7.7239772876103725</v>
      </c>
      <c r="AS667">
        <v>4.0243111203114195</v>
      </c>
      <c r="AT667">
        <f t="shared" si="118"/>
        <v>3.699666167298953</v>
      </c>
    </row>
    <row r="668" spans="1:46" collapsed="1" x14ac:dyDescent="0.3">
      <c r="A668" s="2" t="s">
        <v>5958</v>
      </c>
      <c r="B668" s="3">
        <v>44048</v>
      </c>
      <c r="C668" s="3">
        <v>44048</v>
      </c>
      <c r="D668" s="4">
        <v>8</v>
      </c>
      <c r="E668" s="2" t="s">
        <v>5959</v>
      </c>
      <c r="F668" s="2" t="s">
        <v>482</v>
      </c>
      <c r="G668" s="2" t="s">
        <v>485</v>
      </c>
      <c r="H668" s="2" t="s">
        <v>36</v>
      </c>
      <c r="I668" s="2" t="s">
        <v>5960</v>
      </c>
      <c r="J668" s="2" t="s">
        <v>482</v>
      </c>
      <c r="K668" s="2" t="s">
        <v>485</v>
      </c>
      <c r="L668" s="2" t="s">
        <v>185</v>
      </c>
      <c r="M668" s="2" t="s">
        <v>5961</v>
      </c>
      <c r="N668" t="s">
        <v>8304</v>
      </c>
      <c r="O668" t="s">
        <v>6589</v>
      </c>
      <c r="P668" s="2"/>
      <c r="Q668" s="2"/>
      <c r="R668" s="2" t="s">
        <v>40</v>
      </c>
      <c r="S668" s="2" t="s">
        <v>41</v>
      </c>
      <c r="T668" s="4">
        <v>8</v>
      </c>
      <c r="U668" s="4">
        <f t="shared" si="111"/>
        <v>2.0794415416798357</v>
      </c>
      <c r="V668" s="2" t="s">
        <v>59</v>
      </c>
      <c r="W668" s="2">
        <f t="shared" si="112"/>
        <v>0</v>
      </c>
      <c r="X668" s="2">
        <f t="shared" si="113"/>
        <v>0</v>
      </c>
      <c r="Y668" s="2">
        <f t="shared" si="114"/>
        <v>1</v>
      </c>
      <c r="Z668" s="2">
        <f t="shared" si="115"/>
        <v>0</v>
      </c>
      <c r="AA668" s="4">
        <v>0</v>
      </c>
      <c r="AB668" s="4">
        <v>100</v>
      </c>
      <c r="AC668" s="4">
        <v>49.267000000000003</v>
      </c>
      <c r="AD668" s="4">
        <v>70.286495934341502</v>
      </c>
      <c r="AE668" s="4">
        <v>14.444866631203</v>
      </c>
      <c r="AF668" s="4">
        <v>-9.2165058135116595</v>
      </c>
      <c r="AG668" s="4">
        <f t="shared" si="116"/>
        <v>0.20551410963347422</v>
      </c>
      <c r="AH668" s="4">
        <f t="shared" si="119"/>
        <v>0.90645956643961545</v>
      </c>
      <c r="AI668" s="4">
        <v>-0.13112768947994372</v>
      </c>
      <c r="AJ668" s="4">
        <f t="shared" si="110"/>
        <v>3.8972544857229678</v>
      </c>
      <c r="AK668" s="4" t="s">
        <v>8951</v>
      </c>
      <c r="AL668" s="4" t="s">
        <v>8951</v>
      </c>
      <c r="AM668" s="4"/>
      <c r="AN668" s="4" t="e">
        <f t="shared" si="117"/>
        <v>#VALUE!</v>
      </c>
      <c r="AO668" s="4"/>
      <c r="AP668" s="2" t="b">
        <v>1</v>
      </c>
      <c r="AR668">
        <v>7.9535232782363892</v>
      </c>
      <c r="AS668">
        <v>6.9052407772590723</v>
      </c>
      <c r="AT668">
        <f t="shared" si="118"/>
        <v>1.0482825009773169</v>
      </c>
    </row>
    <row r="669" spans="1:46" collapsed="1" x14ac:dyDescent="0.3">
      <c r="A669" s="2" t="s">
        <v>3825</v>
      </c>
      <c r="B669" s="3">
        <v>38673</v>
      </c>
      <c r="C669" s="3">
        <v>38673</v>
      </c>
      <c r="D669" s="4">
        <v>4.1477265697494596</v>
      </c>
      <c r="E669" s="2" t="s">
        <v>3826</v>
      </c>
      <c r="F669" s="2" t="s">
        <v>128</v>
      </c>
      <c r="G669" s="2" t="s">
        <v>129</v>
      </c>
      <c r="H669" s="2" t="s">
        <v>372</v>
      </c>
      <c r="I669" s="2" t="s">
        <v>3827</v>
      </c>
      <c r="J669" s="2" t="s">
        <v>367</v>
      </c>
      <c r="K669" s="2" t="s">
        <v>750</v>
      </c>
      <c r="L669" s="2" t="s">
        <v>548</v>
      </c>
      <c r="M669" s="2" t="s">
        <v>3828</v>
      </c>
      <c r="N669" t="s">
        <v>8306</v>
      </c>
      <c r="O669" t="s">
        <v>7068</v>
      </c>
      <c r="P669" s="2"/>
      <c r="Q669" s="2"/>
      <c r="R669" s="2" t="s">
        <v>40</v>
      </c>
      <c r="S669" s="2" t="s">
        <v>41</v>
      </c>
      <c r="T669" s="4">
        <v>4.1477265697494596</v>
      </c>
      <c r="U669" s="4">
        <f t="shared" si="111"/>
        <v>1.4225603696192088</v>
      </c>
      <c r="V669" s="2" t="s">
        <v>42</v>
      </c>
      <c r="W669" s="2">
        <f t="shared" si="112"/>
        <v>1</v>
      </c>
      <c r="X669" s="2">
        <f t="shared" si="113"/>
        <v>0</v>
      </c>
      <c r="Y669" s="2">
        <f t="shared" si="114"/>
        <v>0</v>
      </c>
      <c r="Z669" s="2">
        <f t="shared" si="115"/>
        <v>0</v>
      </c>
      <c r="AA669" s="4">
        <v>45</v>
      </c>
      <c r="AB669" s="4">
        <v>95</v>
      </c>
      <c r="AC669" s="4">
        <v>38.529000000000003</v>
      </c>
      <c r="AD669" s="4">
        <v>53.0452471951671</v>
      </c>
      <c r="AE669" s="4">
        <v>15.8716557761065</v>
      </c>
      <c r="AF669" s="4">
        <v>4.1862902231537404</v>
      </c>
      <c r="AG669" s="4">
        <f t="shared" si="116"/>
        <v>0.29920976176641423</v>
      </c>
      <c r="AH669" s="4">
        <f t="shared" si="119"/>
        <v>1.0255519325973259</v>
      </c>
      <c r="AI669" s="4">
        <v>7.8919233004067307E-2</v>
      </c>
      <c r="AJ669" s="4">
        <f t="shared" si="110"/>
        <v>3.6514112044990283</v>
      </c>
      <c r="AK669" s="4" t="s">
        <v>8951</v>
      </c>
      <c r="AL669" s="4" t="s">
        <v>8951</v>
      </c>
      <c r="AM669" s="4"/>
      <c r="AN669" s="4" t="e">
        <f t="shared" si="117"/>
        <v>#VALUE!</v>
      </c>
      <c r="AO669" s="4"/>
      <c r="AP669" s="2" t="b">
        <v>1</v>
      </c>
      <c r="AR669">
        <v>7.9608557720979061</v>
      </c>
      <c r="AS669">
        <v>3.8016625593105955</v>
      </c>
      <c r="AT669">
        <f t="shared" si="118"/>
        <v>4.1591932127873106</v>
      </c>
    </row>
    <row r="670" spans="1:46" collapsed="1" x14ac:dyDescent="0.3">
      <c r="A670" s="2" t="s">
        <v>4137</v>
      </c>
      <c r="B670" s="3">
        <v>39436</v>
      </c>
      <c r="C670" s="3">
        <v>39436</v>
      </c>
      <c r="D670" s="4">
        <v>10.806971744471699</v>
      </c>
      <c r="E670" s="2" t="s">
        <v>4138</v>
      </c>
      <c r="F670" s="2" t="s">
        <v>227</v>
      </c>
      <c r="G670" s="2" t="s">
        <v>228</v>
      </c>
      <c r="H670" s="2" t="s">
        <v>350</v>
      </c>
      <c r="I670" s="2" t="s">
        <v>4139</v>
      </c>
      <c r="J670" s="2" t="s">
        <v>128</v>
      </c>
      <c r="K670" s="2" t="s">
        <v>547</v>
      </c>
      <c r="L670" s="2" t="s">
        <v>210</v>
      </c>
      <c r="M670" s="2" t="s">
        <v>4140</v>
      </c>
      <c r="N670" t="s">
        <v>8307</v>
      </c>
      <c r="O670" t="s">
        <v>6997</v>
      </c>
      <c r="P670" s="2"/>
      <c r="Q670" s="2"/>
      <c r="R670" s="2" t="s">
        <v>40</v>
      </c>
      <c r="S670" s="2" t="s">
        <v>41</v>
      </c>
      <c r="T670" s="4">
        <v>10.806971744471699</v>
      </c>
      <c r="U670" s="4">
        <f t="shared" si="111"/>
        <v>2.3801914577596111</v>
      </c>
      <c r="V670" s="2" t="s">
        <v>42</v>
      </c>
      <c r="W670" s="2">
        <f t="shared" si="112"/>
        <v>1</v>
      </c>
      <c r="X670" s="2">
        <f t="shared" si="113"/>
        <v>0</v>
      </c>
      <c r="Y670" s="2">
        <f t="shared" si="114"/>
        <v>0</v>
      </c>
      <c r="Z670" s="2">
        <f t="shared" si="115"/>
        <v>0</v>
      </c>
      <c r="AA670" s="4">
        <v>0</v>
      </c>
      <c r="AB670" s="4">
        <v>51</v>
      </c>
      <c r="AC670" s="4">
        <v>1.9219999999999999</v>
      </c>
      <c r="AD670" s="4">
        <v>29.133760326742799</v>
      </c>
      <c r="AE670" s="4">
        <v>15.8793279495034</v>
      </c>
      <c r="AF670" s="4">
        <v>1.16383551471271</v>
      </c>
      <c r="AG670" s="4">
        <f t="shared" si="116"/>
        <v>0.54504903491387835</v>
      </c>
      <c r="AH670" s="4">
        <f t="shared" si="119"/>
        <v>0.61102060804567693</v>
      </c>
      <c r="AI670" s="4">
        <v>3.9948001962671072E-2</v>
      </c>
      <c r="AJ670" s="4">
        <f t="shared" si="110"/>
        <v>0.65336631054810068</v>
      </c>
      <c r="AK670" s="4" t="s">
        <v>8951</v>
      </c>
      <c r="AL670" s="4" t="s">
        <v>8951</v>
      </c>
      <c r="AM670" s="4"/>
      <c r="AN670" s="4" t="e">
        <f t="shared" si="117"/>
        <v>#VALUE!</v>
      </c>
      <c r="AO670" s="4"/>
      <c r="AP670" s="2" t="b">
        <v>1</v>
      </c>
      <c r="AR670">
        <v>8.3180322647094727</v>
      </c>
      <c r="AS670">
        <v>8.7665991385777797</v>
      </c>
      <c r="AT670">
        <f t="shared" si="118"/>
        <v>-0.44856687386830707</v>
      </c>
    </row>
    <row r="671" spans="1:46" collapsed="1" x14ac:dyDescent="0.3">
      <c r="A671" s="2" t="s">
        <v>5845</v>
      </c>
      <c r="B671" s="3">
        <v>43640</v>
      </c>
      <c r="C671" s="3">
        <v>43640</v>
      </c>
      <c r="D671" s="4">
        <v>7.9323043349776103</v>
      </c>
      <c r="E671" s="2" t="s">
        <v>5846</v>
      </c>
      <c r="F671" s="2" t="s">
        <v>482</v>
      </c>
      <c r="G671" s="2" t="s">
        <v>485</v>
      </c>
      <c r="H671" s="2" t="s">
        <v>1328</v>
      </c>
      <c r="I671" s="2" t="s">
        <v>5847</v>
      </c>
      <c r="J671" s="2" t="s">
        <v>482</v>
      </c>
      <c r="K671" s="2" t="s">
        <v>485</v>
      </c>
      <c r="L671" s="2" t="s">
        <v>185</v>
      </c>
      <c r="M671" s="2" t="s">
        <v>5848</v>
      </c>
      <c r="N671" t="s">
        <v>8308</v>
      </c>
      <c r="O671" t="s">
        <v>6613</v>
      </c>
      <c r="P671" s="2" t="s">
        <v>5849</v>
      </c>
      <c r="Q671" s="2"/>
      <c r="R671" s="2" t="s">
        <v>40</v>
      </c>
      <c r="S671" s="2" t="s">
        <v>41</v>
      </c>
      <c r="T671" s="4">
        <v>7.9323043349776103</v>
      </c>
      <c r="U671" s="4">
        <f t="shared" si="111"/>
        <v>2.0709435779217196</v>
      </c>
      <c r="V671" s="2" t="s">
        <v>42</v>
      </c>
      <c r="W671" s="2">
        <f t="shared" si="112"/>
        <v>1</v>
      </c>
      <c r="X671" s="2">
        <f t="shared" si="113"/>
        <v>0</v>
      </c>
      <c r="Y671" s="2">
        <f t="shared" si="114"/>
        <v>0</v>
      </c>
      <c r="Z671" s="2">
        <f t="shared" si="115"/>
        <v>0</v>
      </c>
      <c r="AA671" s="4">
        <v>19.8</v>
      </c>
      <c r="AB671" s="4">
        <v>100</v>
      </c>
      <c r="AC671" s="4">
        <v>468.625</v>
      </c>
      <c r="AD671" s="4">
        <v>58.006594724220598</v>
      </c>
      <c r="AE671" s="4">
        <v>15.9232613908873</v>
      </c>
      <c r="AF671" s="4">
        <v>-15.3821942446043</v>
      </c>
      <c r="AG671" s="4">
        <f t="shared" si="116"/>
        <v>0.27450777737584647</v>
      </c>
      <c r="AH671" s="4">
        <f t="shared" si="119"/>
        <v>8.3533305772311532</v>
      </c>
      <c r="AI671" s="4">
        <v>-0.26518009405198678</v>
      </c>
      <c r="AJ671" s="4">
        <f t="shared" si="110"/>
        <v>6.1498028750560758</v>
      </c>
      <c r="AK671" s="4" t="s">
        <v>8951</v>
      </c>
      <c r="AL671" s="4" t="s">
        <v>8951</v>
      </c>
      <c r="AM671" s="4"/>
      <c r="AN671" s="4" t="e">
        <f t="shared" si="117"/>
        <v>#VALUE!</v>
      </c>
      <c r="AO671" s="4"/>
      <c r="AP671" s="2" t="b">
        <v>1</v>
      </c>
      <c r="AR671">
        <v>8.0940759778022766</v>
      </c>
      <c r="AS671">
        <v>6.6625158190727234</v>
      </c>
      <c r="AT671">
        <f t="shared" si="118"/>
        <v>1.4315601587295532</v>
      </c>
    </row>
    <row r="672" spans="1:46" collapsed="1" x14ac:dyDescent="0.3">
      <c r="A672" s="2" t="s">
        <v>3617</v>
      </c>
      <c r="B672" s="3">
        <v>38152</v>
      </c>
      <c r="C672" s="3">
        <v>38152</v>
      </c>
      <c r="D672" s="4">
        <v>9.41192635339379</v>
      </c>
      <c r="E672" s="2" t="s">
        <v>3618</v>
      </c>
      <c r="F672" s="2" t="s">
        <v>482</v>
      </c>
      <c r="G672" s="2" t="s">
        <v>930</v>
      </c>
      <c r="H672" s="2" t="s">
        <v>311</v>
      </c>
      <c r="I672" s="2" t="s">
        <v>3619</v>
      </c>
      <c r="J672" s="2" t="s">
        <v>227</v>
      </c>
      <c r="K672" s="2" t="s">
        <v>228</v>
      </c>
      <c r="L672" s="2" t="s">
        <v>115</v>
      </c>
      <c r="M672" s="2" t="s">
        <v>3620</v>
      </c>
      <c r="N672" t="s">
        <v>8309</v>
      </c>
      <c r="O672" t="s">
        <v>7117</v>
      </c>
      <c r="P672" s="2"/>
      <c r="Q672" s="2"/>
      <c r="R672" s="2" t="s">
        <v>40</v>
      </c>
      <c r="S672" s="2" t="s">
        <v>41</v>
      </c>
      <c r="T672" s="4">
        <v>9.41192635339379</v>
      </c>
      <c r="U672" s="4">
        <f t="shared" si="111"/>
        <v>2.2419776460782117</v>
      </c>
      <c r="V672" s="2" t="s">
        <v>42</v>
      </c>
      <c r="W672" s="2">
        <f t="shared" si="112"/>
        <v>1</v>
      </c>
      <c r="X672" s="2">
        <f t="shared" si="113"/>
        <v>0</v>
      </c>
      <c r="Y672" s="2">
        <f t="shared" si="114"/>
        <v>0</v>
      </c>
      <c r="Z672" s="2">
        <f t="shared" si="115"/>
        <v>0</v>
      </c>
      <c r="AA672" s="4">
        <v>21</v>
      </c>
      <c r="AB672" s="4">
        <v>100</v>
      </c>
      <c r="AC672" s="4">
        <v>89.546000000000006</v>
      </c>
      <c r="AD672" s="4">
        <v>44.500383839465798</v>
      </c>
      <c r="AE672" s="4">
        <v>16.688982914680501</v>
      </c>
      <c r="AF672" s="4">
        <v>7.6857158159712897</v>
      </c>
      <c r="AG672" s="4">
        <f t="shared" si="116"/>
        <v>0.37503008906362822</v>
      </c>
      <c r="AH672" s="4">
        <f t="shared" si="119"/>
        <v>2.3872823950894673</v>
      </c>
      <c r="AI672" s="4">
        <v>0.17271122522667104</v>
      </c>
      <c r="AJ672" s="4">
        <f t="shared" si="110"/>
        <v>4.4947524597257242</v>
      </c>
      <c r="AK672" s="4" t="s">
        <v>8951</v>
      </c>
      <c r="AL672" s="4" t="s">
        <v>8951</v>
      </c>
      <c r="AM672" s="4"/>
      <c r="AN672" s="4" t="e">
        <f t="shared" si="117"/>
        <v>#VALUE!</v>
      </c>
      <c r="AO672" s="4"/>
      <c r="AP672" s="2" t="b">
        <v>1</v>
      </c>
      <c r="AR672">
        <v>7.9503906071186066</v>
      </c>
      <c r="AS672">
        <v>8.3114760716756191</v>
      </c>
      <c r="AT672">
        <f t="shared" si="118"/>
        <v>-0.36108546455701251</v>
      </c>
    </row>
    <row r="673" spans="1:46" collapsed="1" x14ac:dyDescent="0.3">
      <c r="A673" s="2" t="s">
        <v>3963</v>
      </c>
      <c r="B673" s="3">
        <v>39016</v>
      </c>
      <c r="C673" s="3">
        <v>39016</v>
      </c>
      <c r="D673" s="4">
        <v>6.3454997715620101</v>
      </c>
      <c r="E673" s="2" t="s">
        <v>3964</v>
      </c>
      <c r="F673" s="2" t="s">
        <v>367</v>
      </c>
      <c r="G673" s="2" t="s">
        <v>452</v>
      </c>
      <c r="H673" s="2" t="s">
        <v>444</v>
      </c>
      <c r="I673" s="2" t="s">
        <v>3000</v>
      </c>
      <c r="J673" s="2" t="s">
        <v>367</v>
      </c>
      <c r="K673" s="2" t="s">
        <v>604</v>
      </c>
      <c r="L673" s="2" t="s">
        <v>36</v>
      </c>
      <c r="M673" s="2" t="s">
        <v>3001</v>
      </c>
      <c r="N673" t="s">
        <v>8140</v>
      </c>
      <c r="O673" t="s">
        <v>6865</v>
      </c>
      <c r="P673" s="2"/>
      <c r="Q673" s="2"/>
      <c r="R673" s="2" t="s">
        <v>40</v>
      </c>
      <c r="S673" s="2" t="s">
        <v>41</v>
      </c>
      <c r="T673" s="4">
        <v>6.3454997715620101</v>
      </c>
      <c r="U673" s="4">
        <f t="shared" si="111"/>
        <v>1.8477458642680828</v>
      </c>
      <c r="V673" s="2" t="s">
        <v>42</v>
      </c>
      <c r="W673" s="2">
        <f t="shared" si="112"/>
        <v>1</v>
      </c>
      <c r="X673" s="2">
        <f t="shared" si="113"/>
        <v>0</v>
      </c>
      <c r="Y673" s="2">
        <f t="shared" si="114"/>
        <v>0</v>
      </c>
      <c r="Z673" s="2">
        <f t="shared" si="115"/>
        <v>0</v>
      </c>
      <c r="AA673" s="4">
        <v>0</v>
      </c>
      <c r="AB673" s="4">
        <v>100</v>
      </c>
      <c r="AC673" s="4">
        <v>386.11500000000001</v>
      </c>
      <c r="AD673" s="4">
        <v>52.521000000000001</v>
      </c>
      <c r="AE673" s="4">
        <v>17.234999999999999</v>
      </c>
      <c r="AF673" s="4">
        <v>16.945</v>
      </c>
      <c r="AG673" s="4">
        <f t="shared" si="116"/>
        <v>0.32815445250471237</v>
      </c>
      <c r="AH673" s="4">
        <f t="shared" si="119"/>
        <v>7.6797852287656365</v>
      </c>
      <c r="AI673" s="4">
        <v>0.32263285162125627</v>
      </c>
      <c r="AJ673" s="4">
        <f t="shared" si="110"/>
        <v>5.9561352525543976</v>
      </c>
      <c r="AK673" s="4" t="s">
        <v>8951</v>
      </c>
      <c r="AL673" s="4" t="s">
        <v>8951</v>
      </c>
      <c r="AM673" s="4"/>
      <c r="AN673" s="4" t="e">
        <f t="shared" si="117"/>
        <v>#VALUE!</v>
      </c>
      <c r="AO673" s="4"/>
      <c r="AP673" s="2" t="b">
        <v>1</v>
      </c>
      <c r="AR673">
        <v>7.5842130382855739</v>
      </c>
      <c r="AS673">
        <v>7.5992527008056641</v>
      </c>
      <c r="AT673">
        <f t="shared" si="118"/>
        <v>-1.5039662520090147E-2</v>
      </c>
    </row>
    <row r="674" spans="1:46" collapsed="1" x14ac:dyDescent="0.3">
      <c r="A674" s="2" t="s">
        <v>6229</v>
      </c>
      <c r="B674" s="3">
        <v>44881</v>
      </c>
      <c r="C674" s="3">
        <v>44881</v>
      </c>
      <c r="D674" s="4">
        <v>40.150253008682</v>
      </c>
      <c r="E674" s="2" t="s">
        <v>6230</v>
      </c>
      <c r="F674" s="2" t="s">
        <v>218</v>
      </c>
      <c r="G674" s="2" t="s">
        <v>1535</v>
      </c>
      <c r="H674" s="2" t="s">
        <v>48</v>
      </c>
      <c r="I674" s="2" t="s">
        <v>6231</v>
      </c>
      <c r="J674" s="2" t="s">
        <v>367</v>
      </c>
      <c r="K674" s="2" t="s">
        <v>604</v>
      </c>
      <c r="L674" s="2" t="s">
        <v>115</v>
      </c>
      <c r="M674" s="2" t="s">
        <v>6232</v>
      </c>
      <c r="N674" t="s">
        <v>8310</v>
      </c>
      <c r="O674" t="s">
        <v>6526</v>
      </c>
      <c r="P674" s="2" t="s">
        <v>6233</v>
      </c>
      <c r="Q674" s="2" t="s">
        <v>6234</v>
      </c>
      <c r="R674" s="2" t="s">
        <v>40</v>
      </c>
      <c r="S674" s="2" t="s">
        <v>41</v>
      </c>
      <c r="T674" s="4">
        <v>40.150253008682</v>
      </c>
      <c r="U674" s="4">
        <f t="shared" si="111"/>
        <v>3.6926287419590178</v>
      </c>
      <c r="V674" s="2" t="s">
        <v>59</v>
      </c>
      <c r="W674" s="2">
        <f t="shared" si="112"/>
        <v>0</v>
      </c>
      <c r="X674" s="2">
        <f t="shared" si="113"/>
        <v>0</v>
      </c>
      <c r="Y674" s="2">
        <f t="shared" si="114"/>
        <v>1</v>
      </c>
      <c r="Z674" s="2">
        <f t="shared" si="115"/>
        <v>0</v>
      </c>
      <c r="AA674" s="4">
        <v>0</v>
      </c>
      <c r="AB674" s="4">
        <v>100</v>
      </c>
      <c r="AC674" s="4">
        <v>175.435</v>
      </c>
      <c r="AD674" s="4">
        <v>28.1411317814357</v>
      </c>
      <c r="AE674" s="4">
        <v>17.710869776955299</v>
      </c>
      <c r="AF674" s="4">
        <v>5.6309048407519198</v>
      </c>
      <c r="AG674" s="4">
        <f t="shared" si="116"/>
        <v>0.62935883014623117</v>
      </c>
      <c r="AH674" s="4">
        <f t="shared" si="119"/>
        <v>6.8634719910011173</v>
      </c>
      <c r="AI674" s="4">
        <v>0.20009518041014068</v>
      </c>
      <c r="AJ674" s="4">
        <f t="shared" si="110"/>
        <v>5.1672686039315048</v>
      </c>
      <c r="AK674" s="4" t="s">
        <v>8951</v>
      </c>
      <c r="AL674" s="4" t="s">
        <v>8951</v>
      </c>
      <c r="AM674" s="4"/>
      <c r="AN674" s="4" t="e">
        <f t="shared" si="117"/>
        <v>#VALUE!</v>
      </c>
      <c r="AO674" s="4"/>
      <c r="AP674" s="2" t="b">
        <v>1</v>
      </c>
      <c r="AR674">
        <v>7.5434123277664185</v>
      </c>
      <c r="AS674">
        <v>7.0992266535758972</v>
      </c>
      <c r="AT674">
        <f t="shared" si="118"/>
        <v>0.44418567419052124</v>
      </c>
    </row>
    <row r="675" spans="1:46" collapsed="1" x14ac:dyDescent="0.3">
      <c r="A675" s="2" t="s">
        <v>4824</v>
      </c>
      <c r="B675" s="3">
        <v>40827</v>
      </c>
      <c r="C675" s="3">
        <v>41534</v>
      </c>
      <c r="D675" s="4">
        <v>23.3</v>
      </c>
      <c r="E675" s="2" t="s">
        <v>4825</v>
      </c>
      <c r="F675" s="2" t="s">
        <v>367</v>
      </c>
      <c r="G675" s="2" t="s">
        <v>452</v>
      </c>
      <c r="H675" s="2" t="s">
        <v>36</v>
      </c>
      <c r="I675" s="2" t="s">
        <v>4826</v>
      </c>
      <c r="J675" s="2" t="s">
        <v>131</v>
      </c>
      <c r="K675" s="2" t="s">
        <v>132</v>
      </c>
      <c r="L675" s="2" t="s">
        <v>115</v>
      </c>
      <c r="M675" s="2" t="s">
        <v>4827</v>
      </c>
      <c r="N675" t="s">
        <v>8311</v>
      </c>
      <c r="O675" t="s">
        <v>6840</v>
      </c>
      <c r="P675" s="2"/>
      <c r="Q675" s="2"/>
      <c r="R675" s="2" t="s">
        <v>40</v>
      </c>
      <c r="S675" s="2" t="s">
        <v>41</v>
      </c>
      <c r="T675" s="4">
        <v>23.3</v>
      </c>
      <c r="U675" s="4">
        <f t="shared" si="111"/>
        <v>3.1484533605716547</v>
      </c>
      <c r="V675" s="2" t="s">
        <v>42</v>
      </c>
      <c r="W675" s="2">
        <f t="shared" si="112"/>
        <v>1</v>
      </c>
      <c r="X675" s="2">
        <f t="shared" si="113"/>
        <v>0</v>
      </c>
      <c r="Y675" s="2">
        <f t="shared" si="114"/>
        <v>0</v>
      </c>
      <c r="Z675" s="2">
        <f t="shared" si="115"/>
        <v>0</v>
      </c>
      <c r="AA675" s="4">
        <v>33.332999999999998</v>
      </c>
      <c r="AB675" s="4">
        <v>100</v>
      </c>
      <c r="AC675" s="4">
        <v>280.47000000000003</v>
      </c>
      <c r="AD675" s="4">
        <v>108.314505196566</v>
      </c>
      <c r="AE675" s="4">
        <v>17.849073655670999</v>
      </c>
      <c r="AF675" s="4">
        <v>25.948548545428999</v>
      </c>
      <c r="AG675" s="4">
        <f t="shared" si="116"/>
        <v>0.16478931998331176</v>
      </c>
      <c r="AH675" s="4">
        <f t="shared" si="119"/>
        <v>2.7541931998331184</v>
      </c>
      <c r="AI675" s="4">
        <v>0.23956669975400183</v>
      </c>
      <c r="AJ675" s="4">
        <f t="shared" si="110"/>
        <v>5.636466767371334</v>
      </c>
      <c r="AK675" s="4" t="s">
        <v>8951</v>
      </c>
      <c r="AL675" s="4" t="s">
        <v>8951</v>
      </c>
      <c r="AM675" s="4"/>
      <c r="AN675" s="4" t="e">
        <f t="shared" si="117"/>
        <v>#VALUE!</v>
      </c>
      <c r="AO675" s="4"/>
      <c r="AP675" s="2" t="b">
        <v>1</v>
      </c>
      <c r="AR675">
        <v>7.7254317303498592</v>
      </c>
      <c r="AS675">
        <v>7.5134043892224636</v>
      </c>
      <c r="AT675">
        <f t="shared" si="118"/>
        <v>0.21202734112739563</v>
      </c>
    </row>
    <row r="676" spans="1:46" collapsed="1" x14ac:dyDescent="0.3">
      <c r="A676" s="2" t="s">
        <v>4058</v>
      </c>
      <c r="B676" s="3">
        <v>39238</v>
      </c>
      <c r="C676" s="3">
        <v>39238</v>
      </c>
      <c r="D676" s="4">
        <v>1.2557975989149901</v>
      </c>
      <c r="E676" s="2" t="s">
        <v>4059</v>
      </c>
      <c r="F676" s="2" t="s">
        <v>218</v>
      </c>
      <c r="G676" s="2" t="s">
        <v>426</v>
      </c>
      <c r="H676" s="2" t="s">
        <v>311</v>
      </c>
      <c r="I676" s="2" t="s">
        <v>3329</v>
      </c>
      <c r="J676" s="2" t="s">
        <v>218</v>
      </c>
      <c r="K676" s="2" t="s">
        <v>426</v>
      </c>
      <c r="L676" s="2" t="s">
        <v>115</v>
      </c>
      <c r="M676" s="2" t="s">
        <v>3330</v>
      </c>
      <c r="N676" t="s">
        <v>8312</v>
      </c>
      <c r="O676" t="s">
        <v>6790</v>
      </c>
      <c r="P676" s="2"/>
      <c r="Q676" s="2"/>
      <c r="R676" s="2" t="s">
        <v>40</v>
      </c>
      <c r="S676" s="2" t="s">
        <v>41</v>
      </c>
      <c r="T676" s="4">
        <v>1.2557975989149901</v>
      </c>
      <c r="U676" s="4">
        <f t="shared" si="111"/>
        <v>0.22777090769969924</v>
      </c>
      <c r="V676" s="2" t="s">
        <v>42</v>
      </c>
      <c r="W676" s="2">
        <f t="shared" si="112"/>
        <v>1</v>
      </c>
      <c r="X676" s="2">
        <f t="shared" si="113"/>
        <v>0</v>
      </c>
      <c r="Y676" s="2">
        <f t="shared" si="114"/>
        <v>0</v>
      </c>
      <c r="Z676" s="2">
        <f t="shared" si="115"/>
        <v>0</v>
      </c>
      <c r="AA676" s="4">
        <v>0</v>
      </c>
      <c r="AB676" s="4">
        <v>100</v>
      </c>
      <c r="AC676" s="4">
        <v>48.103999999999999</v>
      </c>
      <c r="AD676" s="4">
        <v>75.677335023370006</v>
      </c>
      <c r="AE676" s="4">
        <v>18.541551136813801</v>
      </c>
      <c r="AF676" s="4">
        <v>15.661887031609</v>
      </c>
      <c r="AG676" s="4">
        <f t="shared" si="116"/>
        <v>0.24500798199471432</v>
      </c>
      <c r="AH676" s="4">
        <f t="shared" si="119"/>
        <v>0.88065404412342085</v>
      </c>
      <c r="AI676" s="4">
        <v>0.20695611211431314</v>
      </c>
      <c r="AJ676" s="4">
        <f t="shared" si="110"/>
        <v>3.8733653337372673</v>
      </c>
      <c r="AK676" s="4" t="s">
        <v>8951</v>
      </c>
      <c r="AL676" s="4" t="s">
        <v>8951</v>
      </c>
      <c r="AM676" s="4"/>
      <c r="AN676" s="4" t="e">
        <f t="shared" si="117"/>
        <v>#VALUE!</v>
      </c>
      <c r="AO676" s="4"/>
      <c r="AP676" s="2" t="b">
        <v>1</v>
      </c>
      <c r="AR676">
        <v>7.9576729536056519</v>
      </c>
      <c r="AS676">
        <v>8.1820020874341335</v>
      </c>
      <c r="AT676">
        <f t="shared" si="118"/>
        <v>-0.22432913382848163</v>
      </c>
    </row>
    <row r="677" spans="1:46" collapsed="1" x14ac:dyDescent="0.3">
      <c r="A677" s="2" t="s">
        <v>4170</v>
      </c>
      <c r="B677" s="3">
        <v>39507</v>
      </c>
      <c r="C677" s="3">
        <v>39507</v>
      </c>
      <c r="D677" s="4">
        <v>12.1767454603571</v>
      </c>
      <c r="E677" s="2" t="s">
        <v>4171</v>
      </c>
      <c r="F677" s="2" t="s">
        <v>218</v>
      </c>
      <c r="G677" s="2" t="s">
        <v>426</v>
      </c>
      <c r="H677" s="2" t="s">
        <v>220</v>
      </c>
      <c r="I677" s="2" t="s">
        <v>3329</v>
      </c>
      <c r="J677" s="2" t="s">
        <v>218</v>
      </c>
      <c r="K677" s="2" t="s">
        <v>426</v>
      </c>
      <c r="L677" s="2" t="s">
        <v>115</v>
      </c>
      <c r="M677" s="2" t="s">
        <v>3330</v>
      </c>
      <c r="N677" t="s">
        <v>8312</v>
      </c>
      <c r="O677" t="s">
        <v>6790</v>
      </c>
      <c r="P677" s="2"/>
      <c r="Q677" s="2"/>
      <c r="R677" s="2" t="s">
        <v>40</v>
      </c>
      <c r="S677" s="2" t="s">
        <v>41</v>
      </c>
      <c r="T677" s="4">
        <v>12.1767454603571</v>
      </c>
      <c r="U677" s="4">
        <f t="shared" si="111"/>
        <v>2.4995280229933523</v>
      </c>
      <c r="V677" s="2" t="s">
        <v>42</v>
      </c>
      <c r="W677" s="2">
        <f t="shared" si="112"/>
        <v>1</v>
      </c>
      <c r="X677" s="2">
        <f t="shared" si="113"/>
        <v>0</v>
      </c>
      <c r="Y677" s="2">
        <f t="shared" si="114"/>
        <v>0</v>
      </c>
      <c r="Z677" s="2">
        <f t="shared" si="115"/>
        <v>0</v>
      </c>
      <c r="AA677" s="4">
        <v>0</v>
      </c>
      <c r="AB677" s="4">
        <v>100</v>
      </c>
      <c r="AC677" s="4">
        <v>87.81</v>
      </c>
      <c r="AD677" s="4">
        <v>75.677335023370006</v>
      </c>
      <c r="AE677" s="4">
        <v>18.541551136813801</v>
      </c>
      <c r="AF677" s="4">
        <v>15.661887031609</v>
      </c>
      <c r="AG677" s="4">
        <f t="shared" si="116"/>
        <v>0.24500798199471432</v>
      </c>
      <c r="AH677" s="4">
        <f t="shared" si="119"/>
        <v>1.4053289680981931</v>
      </c>
      <c r="AI677" s="4">
        <v>0.20695611211431314</v>
      </c>
      <c r="AJ677" s="4">
        <f t="shared" si="110"/>
        <v>4.4751753893719046</v>
      </c>
      <c r="AK677" s="4" t="s">
        <v>8951</v>
      </c>
      <c r="AL677" s="4" t="s">
        <v>8951</v>
      </c>
      <c r="AM677" s="4"/>
      <c r="AN677" s="4" t="e">
        <f t="shared" si="117"/>
        <v>#VALUE!</v>
      </c>
      <c r="AO677" s="4"/>
      <c r="AP677" s="2" t="b">
        <v>1</v>
      </c>
      <c r="AR677">
        <v>7.8665103514989223</v>
      </c>
      <c r="AS677">
        <v>8.2204367319742833</v>
      </c>
      <c r="AT677">
        <f t="shared" si="118"/>
        <v>-0.35392638047536096</v>
      </c>
    </row>
    <row r="678" spans="1:46" collapsed="1" x14ac:dyDescent="0.3">
      <c r="A678" s="2" t="s">
        <v>5965</v>
      </c>
      <c r="B678" s="3">
        <v>44049</v>
      </c>
      <c r="C678" s="3">
        <v>44049</v>
      </c>
      <c r="D678" s="4">
        <v>6.2320000000000002</v>
      </c>
      <c r="E678" s="2" t="s">
        <v>5966</v>
      </c>
      <c r="F678" s="2" t="s">
        <v>128</v>
      </c>
      <c r="G678" s="2" t="s">
        <v>547</v>
      </c>
      <c r="H678" s="2" t="s">
        <v>36</v>
      </c>
      <c r="I678" s="2" t="s">
        <v>5967</v>
      </c>
      <c r="J678" s="2" t="s">
        <v>482</v>
      </c>
      <c r="K678" s="2" t="s">
        <v>485</v>
      </c>
      <c r="L678" s="2" t="s">
        <v>185</v>
      </c>
      <c r="M678" s="2" t="s">
        <v>5968</v>
      </c>
      <c r="N678" t="s">
        <v>8314</v>
      </c>
      <c r="O678" t="s">
        <v>6587</v>
      </c>
      <c r="P678" s="2"/>
      <c r="Q678" s="2"/>
      <c r="R678" s="2" t="s">
        <v>40</v>
      </c>
      <c r="S678" s="2" t="s">
        <v>41</v>
      </c>
      <c r="T678" s="4">
        <v>6.2320000000000002</v>
      </c>
      <c r="U678" s="4">
        <f t="shared" si="111"/>
        <v>1.8296973085684471</v>
      </c>
      <c r="V678" s="2" t="s">
        <v>67</v>
      </c>
      <c r="W678" s="2">
        <f t="shared" si="112"/>
        <v>0</v>
      </c>
      <c r="X678" s="2">
        <f t="shared" si="113"/>
        <v>1</v>
      </c>
      <c r="Y678" s="2">
        <f t="shared" si="114"/>
        <v>0</v>
      </c>
      <c r="Z678" s="2">
        <f t="shared" si="115"/>
        <v>0</v>
      </c>
      <c r="AA678" s="4">
        <v>14.718999999999999</v>
      </c>
      <c r="AB678" s="4">
        <v>100</v>
      </c>
      <c r="AC678" s="4" t="s">
        <v>8951</v>
      </c>
      <c r="AD678" s="4">
        <v>48.0402269210933</v>
      </c>
      <c r="AE678" s="4">
        <v>19.033375082885101</v>
      </c>
      <c r="AF678" s="4">
        <v>-28.406395048994298</v>
      </c>
      <c r="AG678" s="4">
        <f t="shared" si="116"/>
        <v>0.3961966106893639</v>
      </c>
      <c r="AH678" s="4" t="e">
        <f t="shared" si="119"/>
        <v>#VALUE!</v>
      </c>
      <c r="AI678" s="4">
        <v>-0.59130434782608698</v>
      </c>
      <c r="AJ678" s="4" t="e">
        <f t="shared" si="110"/>
        <v>#VALUE!</v>
      </c>
      <c r="AK678" s="4" t="s">
        <v>8951</v>
      </c>
      <c r="AL678" s="4" t="s">
        <v>8951</v>
      </c>
      <c r="AM678" s="4"/>
      <c r="AN678" s="4" t="e">
        <f t="shared" si="117"/>
        <v>#VALUE!</v>
      </c>
      <c r="AO678" s="4"/>
      <c r="AP678" s="2" t="b">
        <v>1</v>
      </c>
      <c r="AR678">
        <v>7.9535232782363892</v>
      </c>
      <c r="AS678">
        <v>6.9052407772590723</v>
      </c>
      <c r="AT678">
        <f t="shared" si="118"/>
        <v>1.0482825009773169</v>
      </c>
    </row>
    <row r="679" spans="1:46" collapsed="1" x14ac:dyDescent="0.3">
      <c r="A679" s="2" t="s">
        <v>3347</v>
      </c>
      <c r="B679" s="3">
        <v>37477</v>
      </c>
      <c r="C679" s="3">
        <v>37477</v>
      </c>
      <c r="D679" s="4">
        <v>30.1966904814991</v>
      </c>
      <c r="E679" s="2" t="s">
        <v>3348</v>
      </c>
      <c r="F679" s="2" t="s">
        <v>70</v>
      </c>
      <c r="G679" s="2" t="s">
        <v>318</v>
      </c>
      <c r="H679" s="2" t="s">
        <v>48</v>
      </c>
      <c r="I679" s="2" t="s">
        <v>3349</v>
      </c>
      <c r="J679" s="2" t="s">
        <v>367</v>
      </c>
      <c r="K679" s="2" t="s">
        <v>816</v>
      </c>
      <c r="L679" s="2" t="s">
        <v>255</v>
      </c>
      <c r="M679" s="2" t="s">
        <v>3350</v>
      </c>
      <c r="N679" t="s">
        <v>8315</v>
      </c>
      <c r="O679" t="s">
        <v>7178</v>
      </c>
      <c r="P679" s="2" t="s">
        <v>1278</v>
      </c>
      <c r="Q679" s="2" t="s">
        <v>360</v>
      </c>
      <c r="R679" s="2" t="s">
        <v>40</v>
      </c>
      <c r="S679" s="2" t="s">
        <v>41</v>
      </c>
      <c r="T679" s="4">
        <v>30.1966904814991</v>
      </c>
      <c r="U679" s="4">
        <f t="shared" si="111"/>
        <v>3.4077323316704344</v>
      </c>
      <c r="V679" s="2" t="s">
        <v>109</v>
      </c>
      <c r="W679" s="2">
        <f t="shared" si="112"/>
        <v>0</v>
      </c>
      <c r="X679" s="2">
        <f t="shared" si="113"/>
        <v>0</v>
      </c>
      <c r="Y679" s="2">
        <f t="shared" si="114"/>
        <v>0</v>
      </c>
      <c r="Z679" s="2">
        <f t="shared" si="115"/>
        <v>1</v>
      </c>
      <c r="AA679" s="4">
        <v>0</v>
      </c>
      <c r="AB679" s="4">
        <v>100</v>
      </c>
      <c r="AC679" s="4">
        <v>549.80700000000002</v>
      </c>
      <c r="AD679" s="4">
        <v>95.1252297724876</v>
      </c>
      <c r="AE679" s="4">
        <v>19.463356938375799</v>
      </c>
      <c r="AF679" s="4">
        <v>36.077708301943602</v>
      </c>
      <c r="AG679" s="4">
        <f t="shared" si="116"/>
        <v>0.20460772588856388</v>
      </c>
      <c r="AH679" s="4">
        <f t="shared" si="119"/>
        <v>5.984430821348953</v>
      </c>
      <c r="AI679" s="4">
        <v>0.37926539981276453</v>
      </c>
      <c r="AJ679" s="4">
        <f t="shared" si="110"/>
        <v>6.3095673075526051</v>
      </c>
      <c r="AK679" s="4" t="s">
        <v>8951</v>
      </c>
      <c r="AL679" s="4" t="s">
        <v>8951</v>
      </c>
      <c r="AM679" s="4"/>
      <c r="AN679" s="4" t="e">
        <f t="shared" si="117"/>
        <v>#VALUE!</v>
      </c>
      <c r="AO679" s="4"/>
      <c r="AP679" s="2" t="b">
        <v>1</v>
      </c>
      <c r="AR679">
        <v>6.929391036430995</v>
      </c>
      <c r="AS679">
        <v>7.3343179623285923</v>
      </c>
      <c r="AT679">
        <f t="shared" si="118"/>
        <v>-0.40492692589759738</v>
      </c>
    </row>
    <row r="680" spans="1:46" collapsed="1" x14ac:dyDescent="0.3">
      <c r="A680" s="2" t="s">
        <v>3203</v>
      </c>
      <c r="B680" s="3">
        <v>40359</v>
      </c>
      <c r="C680" s="3">
        <v>40359</v>
      </c>
      <c r="D680" s="4">
        <v>3.0840000000000001</v>
      </c>
      <c r="E680" s="2" t="s">
        <v>3204</v>
      </c>
      <c r="F680" s="2" t="s">
        <v>128</v>
      </c>
      <c r="G680" s="2" t="s">
        <v>547</v>
      </c>
      <c r="H680" s="2" t="s">
        <v>36</v>
      </c>
      <c r="I680" s="2" t="s">
        <v>3205</v>
      </c>
      <c r="J680" s="2" t="s">
        <v>128</v>
      </c>
      <c r="K680" s="2" t="s">
        <v>547</v>
      </c>
      <c r="L680" s="2" t="s">
        <v>115</v>
      </c>
      <c r="M680" s="2" t="s">
        <v>3206</v>
      </c>
      <c r="N680" t="s">
        <v>8316</v>
      </c>
      <c r="O680" t="s">
        <v>7203</v>
      </c>
      <c r="P680" s="2"/>
      <c r="Q680" s="2"/>
      <c r="R680" s="2" t="s">
        <v>40</v>
      </c>
      <c r="S680" s="2" t="s">
        <v>41</v>
      </c>
      <c r="T680" s="4">
        <v>3.0840000000000001</v>
      </c>
      <c r="U680" s="4">
        <f t="shared" si="111"/>
        <v>1.1262274557010832</v>
      </c>
      <c r="V680" s="2" t="s">
        <v>109</v>
      </c>
      <c r="W680" s="2">
        <f t="shared" si="112"/>
        <v>0</v>
      </c>
      <c r="X680" s="2">
        <f t="shared" si="113"/>
        <v>0</v>
      </c>
      <c r="Y680" s="2">
        <f t="shared" si="114"/>
        <v>0</v>
      </c>
      <c r="Z680" s="2">
        <f t="shared" si="115"/>
        <v>1</v>
      </c>
      <c r="AA680" s="4">
        <v>25</v>
      </c>
      <c r="AB680" s="4">
        <v>100</v>
      </c>
      <c r="AC680" s="4">
        <v>33.677999999999997</v>
      </c>
      <c r="AD680" s="4">
        <v>53.005498821681101</v>
      </c>
      <c r="AE680" s="4">
        <v>19.875883739198699</v>
      </c>
      <c r="AF680" s="4">
        <v>8.7211311861743894</v>
      </c>
      <c r="AG680" s="4">
        <f t="shared" si="116"/>
        <v>0.37497776987373183</v>
      </c>
      <c r="AH680" s="4">
        <f t="shared" si="119"/>
        <v>1.0103458118442097</v>
      </c>
      <c r="AI680" s="4">
        <v>0.16453257454502329</v>
      </c>
      <c r="AJ680" s="4">
        <f t="shared" si="110"/>
        <v>3.5168448051881174</v>
      </c>
      <c r="AK680" s="4" t="s">
        <v>8951</v>
      </c>
      <c r="AL680" s="4" t="s">
        <v>8951</v>
      </c>
      <c r="AM680" s="4"/>
      <c r="AN680" s="4" t="e">
        <f t="shared" si="117"/>
        <v>#VALUE!</v>
      </c>
      <c r="AO680" s="4"/>
      <c r="AP680" s="2" t="b">
        <v>1</v>
      </c>
      <c r="AR680">
        <v>7.8102319439252224</v>
      </c>
      <c r="AS680">
        <v>7.4881429175535832</v>
      </c>
      <c r="AT680">
        <f t="shared" si="118"/>
        <v>0.32208902637163916</v>
      </c>
    </row>
    <row r="681" spans="1:46" collapsed="1" x14ac:dyDescent="0.3">
      <c r="A681" s="2" t="s">
        <v>5433</v>
      </c>
      <c r="B681" s="3">
        <v>42492</v>
      </c>
      <c r="C681" s="3">
        <v>42492</v>
      </c>
      <c r="D681" s="4">
        <v>240.308798937072</v>
      </c>
      <c r="E681" s="2" t="s">
        <v>5434</v>
      </c>
      <c r="F681" s="2" t="s">
        <v>218</v>
      </c>
      <c r="G681" s="2" t="s">
        <v>1909</v>
      </c>
      <c r="H681" s="2" t="s">
        <v>1328</v>
      </c>
      <c r="I681" s="2" t="s">
        <v>5435</v>
      </c>
      <c r="J681" s="2" t="s">
        <v>218</v>
      </c>
      <c r="K681" s="2" t="s">
        <v>2269</v>
      </c>
      <c r="L681" s="2" t="s">
        <v>397</v>
      </c>
      <c r="M681" s="2" t="s">
        <v>5436</v>
      </c>
      <c r="N681" t="s">
        <v>8317</v>
      </c>
      <c r="O681" t="s">
        <v>6705</v>
      </c>
      <c r="P681" s="2"/>
      <c r="Q681" s="2" t="s">
        <v>1163</v>
      </c>
      <c r="R681" s="2" t="s">
        <v>40</v>
      </c>
      <c r="S681" s="2" t="s">
        <v>41</v>
      </c>
      <c r="T681" s="4">
        <v>240.308798937072</v>
      </c>
      <c r="U681" s="4">
        <f t="shared" si="111"/>
        <v>5.4819247585392725</v>
      </c>
      <c r="V681" s="2" t="s">
        <v>42</v>
      </c>
      <c r="W681" s="2">
        <f t="shared" si="112"/>
        <v>1</v>
      </c>
      <c r="X681" s="2">
        <f t="shared" si="113"/>
        <v>0</v>
      </c>
      <c r="Y681" s="2">
        <f t="shared" si="114"/>
        <v>0</v>
      </c>
      <c r="Z681" s="2">
        <f t="shared" si="115"/>
        <v>0</v>
      </c>
      <c r="AA681" s="4">
        <v>49</v>
      </c>
      <c r="AB681" s="4">
        <v>100</v>
      </c>
      <c r="AC681" s="4" t="s">
        <v>8951</v>
      </c>
      <c r="AD681" s="4">
        <v>48.050859987186399</v>
      </c>
      <c r="AE681" s="4">
        <v>21.068453994381699</v>
      </c>
      <c r="AF681" s="4">
        <v>8.1352570104972592</v>
      </c>
      <c r="AG681" s="4">
        <f t="shared" si="116"/>
        <v>0.43846153846153785</v>
      </c>
      <c r="AH681" s="4" t="e">
        <f t="shared" si="119"/>
        <v>#VALUE!</v>
      </c>
      <c r="AI681" s="4">
        <v>0.16930512820512822</v>
      </c>
      <c r="AJ681" s="4" t="e">
        <f t="shared" si="110"/>
        <v>#VALUE!</v>
      </c>
      <c r="AK681" s="4" t="s">
        <v>8951</v>
      </c>
      <c r="AL681" s="4" t="s">
        <v>8951</v>
      </c>
      <c r="AM681" s="4"/>
      <c r="AN681" s="4" t="e">
        <f t="shared" si="117"/>
        <v>#VALUE!</v>
      </c>
      <c r="AO681" s="4"/>
      <c r="AP681" s="2" t="b">
        <v>1</v>
      </c>
      <c r="AR681">
        <v>8.376592119534811</v>
      </c>
      <c r="AS681">
        <v>6.9934541384379063</v>
      </c>
      <c r="AT681">
        <f t="shared" si="118"/>
        <v>1.3831379810969047</v>
      </c>
    </row>
    <row r="682" spans="1:46" collapsed="1" x14ac:dyDescent="0.3">
      <c r="A682" s="2" t="s">
        <v>3433</v>
      </c>
      <c r="B682" s="3">
        <v>37662</v>
      </c>
      <c r="C682" s="3">
        <v>37662</v>
      </c>
      <c r="D682" s="4">
        <v>12.5717948717949</v>
      </c>
      <c r="E682" s="2" t="s">
        <v>3434</v>
      </c>
      <c r="F682" s="2" t="s">
        <v>227</v>
      </c>
      <c r="G682" s="2" t="s">
        <v>272</v>
      </c>
      <c r="H682" s="2" t="s">
        <v>760</v>
      </c>
      <c r="I682" s="2" t="s">
        <v>3435</v>
      </c>
      <c r="J682" s="2" t="s">
        <v>227</v>
      </c>
      <c r="K682" s="2" t="s">
        <v>272</v>
      </c>
      <c r="L682" s="2" t="s">
        <v>185</v>
      </c>
      <c r="M682" s="2" t="s">
        <v>3436</v>
      </c>
      <c r="N682" t="s">
        <v>8318</v>
      </c>
      <c r="O682" t="s">
        <v>7160</v>
      </c>
      <c r="P682" s="2"/>
      <c r="Q682" s="2"/>
      <c r="R682" s="2" t="s">
        <v>40</v>
      </c>
      <c r="S682" s="2" t="s">
        <v>41</v>
      </c>
      <c r="T682" s="4">
        <v>12.5717948717949</v>
      </c>
      <c r="U682" s="4">
        <f t="shared" si="111"/>
        <v>2.5314558025275433</v>
      </c>
      <c r="V682" s="2" t="s">
        <v>42</v>
      </c>
      <c r="W682" s="2">
        <f t="shared" si="112"/>
        <v>1</v>
      </c>
      <c r="X682" s="2">
        <f t="shared" si="113"/>
        <v>0</v>
      </c>
      <c r="Y682" s="2">
        <f t="shared" si="114"/>
        <v>0</v>
      </c>
      <c r="Z682" s="2">
        <f t="shared" si="115"/>
        <v>0</v>
      </c>
      <c r="AA682" s="4">
        <v>28</v>
      </c>
      <c r="AB682" s="4">
        <v>100</v>
      </c>
      <c r="AC682" s="4">
        <v>9.8070000000000004</v>
      </c>
      <c r="AD682" s="4">
        <v>55.089891340138301</v>
      </c>
      <c r="AE682" s="4">
        <v>21.174185051037199</v>
      </c>
      <c r="AF682" s="4" t="s">
        <v>8951</v>
      </c>
      <c r="AG682" s="4">
        <f t="shared" si="116"/>
        <v>0.3843569942859873</v>
      </c>
      <c r="AH682" s="4">
        <f t="shared" si="119"/>
        <v>0.56237513448251097</v>
      </c>
      <c r="AI682" s="4" t="s">
        <v>8951</v>
      </c>
      <c r="AJ682" s="4">
        <f t="shared" si="110"/>
        <v>2.2830964164101832</v>
      </c>
      <c r="AK682" s="4" t="s">
        <v>8951</v>
      </c>
      <c r="AL682" s="4" t="s">
        <v>8951</v>
      </c>
      <c r="AM682" s="4"/>
      <c r="AN682" s="4" t="e">
        <f t="shared" si="117"/>
        <v>#VALUE!</v>
      </c>
      <c r="AO682" s="4"/>
      <c r="AP682" s="2" t="b">
        <v>1</v>
      </c>
      <c r="AR682">
        <v>8.2260903517405186</v>
      </c>
      <c r="AS682">
        <v>4.3354996331036091</v>
      </c>
      <c r="AT682">
        <f t="shared" si="118"/>
        <v>3.8905907186369095</v>
      </c>
    </row>
    <row r="683" spans="1:46" collapsed="1" x14ac:dyDescent="0.3">
      <c r="A683" s="2" t="s">
        <v>6330</v>
      </c>
      <c r="B683" s="3">
        <v>45294</v>
      </c>
      <c r="C683" s="3">
        <v>45549</v>
      </c>
      <c r="D683" s="4">
        <v>12.4517129564359</v>
      </c>
      <c r="E683" s="2" t="s">
        <v>6331</v>
      </c>
      <c r="F683" s="2" t="s">
        <v>128</v>
      </c>
      <c r="G683" s="2" t="s">
        <v>583</v>
      </c>
      <c r="H683" s="2" t="s">
        <v>372</v>
      </c>
      <c r="I683" s="2" t="s">
        <v>6332</v>
      </c>
      <c r="J683" s="2" t="s">
        <v>112</v>
      </c>
      <c r="K683" s="2" t="s">
        <v>496</v>
      </c>
      <c r="L683" s="2" t="s">
        <v>372</v>
      </c>
      <c r="M683" s="2" t="s">
        <v>6333</v>
      </c>
      <c r="N683" t="s">
        <v>8319</v>
      </c>
      <c r="O683" t="s">
        <v>6500</v>
      </c>
      <c r="P683" s="2"/>
      <c r="Q683" s="2"/>
      <c r="R683" s="2" t="s">
        <v>40</v>
      </c>
      <c r="S683" s="2" t="s">
        <v>41</v>
      </c>
      <c r="T683" s="4">
        <v>12.4517129564359</v>
      </c>
      <c r="U683" s="4">
        <f t="shared" si="111"/>
        <v>2.5218582003088335</v>
      </c>
      <c r="V683" s="2" t="s">
        <v>42</v>
      </c>
      <c r="W683" s="2">
        <f t="shared" si="112"/>
        <v>1</v>
      </c>
      <c r="X683" s="2">
        <f t="shared" si="113"/>
        <v>0</v>
      </c>
      <c r="Y683" s="2">
        <f t="shared" si="114"/>
        <v>0</v>
      </c>
      <c r="Z683" s="2">
        <f t="shared" si="115"/>
        <v>0</v>
      </c>
      <c r="AA683" s="4">
        <v>10</v>
      </c>
      <c r="AB683" s="4">
        <v>65.2</v>
      </c>
      <c r="AC683" s="4" t="s">
        <v>8951</v>
      </c>
      <c r="AD683" s="4">
        <v>136.948350193018</v>
      </c>
      <c r="AE683" s="4">
        <v>22.2752120375328</v>
      </c>
      <c r="AF683" s="4">
        <v>2.7997407647440098</v>
      </c>
      <c r="AG683" s="4">
        <f t="shared" si="116"/>
        <v>0.16265411015275197</v>
      </c>
      <c r="AH683" s="4" t="e">
        <f t="shared" si="119"/>
        <v>#VALUE!</v>
      </c>
      <c r="AI683" s="4">
        <v>2.0443771398472445E-2</v>
      </c>
      <c r="AJ683" s="4" t="e">
        <f t="shared" si="110"/>
        <v>#VALUE!</v>
      </c>
      <c r="AK683" s="4" t="s">
        <v>8951</v>
      </c>
      <c r="AL683" s="4" t="s">
        <v>8951</v>
      </c>
      <c r="AM683" s="4"/>
      <c r="AN683" s="4" t="e">
        <f t="shared" si="117"/>
        <v>#VALUE!</v>
      </c>
      <c r="AO683" s="4"/>
      <c r="AP683" s="2" t="b">
        <v>1</v>
      </c>
      <c r="AR683" t="e">
        <v>#N/A</v>
      </c>
      <c r="AS683" t="e">
        <v>#N/A</v>
      </c>
      <c r="AT683" t="e">
        <f t="shared" si="118"/>
        <v>#N/A</v>
      </c>
    </row>
    <row r="684" spans="1:46" collapsed="1" x14ac:dyDescent="0.3">
      <c r="A684" s="2" t="s">
        <v>5863</v>
      </c>
      <c r="B684" s="3">
        <v>43686</v>
      </c>
      <c r="C684" s="3">
        <v>43921</v>
      </c>
      <c r="D684" s="4">
        <v>14.712</v>
      </c>
      <c r="E684" s="2" t="s">
        <v>5864</v>
      </c>
      <c r="F684" s="2" t="s">
        <v>140</v>
      </c>
      <c r="G684" s="2" t="s">
        <v>141</v>
      </c>
      <c r="H684" s="2" t="s">
        <v>36</v>
      </c>
      <c r="I684" s="2" t="s">
        <v>2353</v>
      </c>
      <c r="J684" s="2" t="s">
        <v>131</v>
      </c>
      <c r="K684" s="2" t="s">
        <v>474</v>
      </c>
      <c r="L684" s="2" t="s">
        <v>255</v>
      </c>
      <c r="M684" s="2" t="s">
        <v>2354</v>
      </c>
      <c r="N684" t="s">
        <v>8100</v>
      </c>
      <c r="O684" t="s">
        <v>6609</v>
      </c>
      <c r="P684" s="2"/>
      <c r="Q684" s="2"/>
      <c r="R684" s="2" t="s">
        <v>40</v>
      </c>
      <c r="S684" s="2" t="s">
        <v>41</v>
      </c>
      <c r="T684" s="4">
        <v>14.712</v>
      </c>
      <c r="U684" s="4">
        <f t="shared" si="111"/>
        <v>2.6886634873020201</v>
      </c>
      <c r="V684" s="2" t="s">
        <v>42</v>
      </c>
      <c r="W684" s="2">
        <f t="shared" si="112"/>
        <v>1</v>
      </c>
      <c r="X684" s="2">
        <f t="shared" si="113"/>
        <v>0</v>
      </c>
      <c r="Y684" s="2">
        <f t="shared" si="114"/>
        <v>0</v>
      </c>
      <c r="Z684" s="2">
        <f t="shared" si="115"/>
        <v>0</v>
      </c>
      <c r="AA684" s="4">
        <v>33.332999999999998</v>
      </c>
      <c r="AB684" s="4">
        <v>100</v>
      </c>
      <c r="AC684" s="4" t="s">
        <v>8951</v>
      </c>
      <c r="AD684" s="4">
        <v>64.918785455221794</v>
      </c>
      <c r="AE684" s="4">
        <v>22.509820515205099</v>
      </c>
      <c r="AF684" s="4">
        <v>3.3758114014693601</v>
      </c>
      <c r="AG684" s="4">
        <f t="shared" si="116"/>
        <v>0.34673816457535872</v>
      </c>
      <c r="AH684" s="4" t="e">
        <f t="shared" si="119"/>
        <v>#VALUE!</v>
      </c>
      <c r="AI684" s="4">
        <v>5.2000532323542167E-2</v>
      </c>
      <c r="AJ684" s="4" t="e">
        <f t="shared" si="110"/>
        <v>#VALUE!</v>
      </c>
      <c r="AK684" s="4" t="s">
        <v>8951</v>
      </c>
      <c r="AL684" s="4" t="s">
        <v>8951</v>
      </c>
      <c r="AM684" s="4"/>
      <c r="AN684" s="4" t="e">
        <f t="shared" si="117"/>
        <v>#VALUE!</v>
      </c>
      <c r="AO684" s="4"/>
      <c r="AP684" s="2" t="b">
        <v>1</v>
      </c>
      <c r="AR684">
        <v>7.5805409550666809</v>
      </c>
      <c r="AS684">
        <v>7.1386665056149159</v>
      </c>
      <c r="AT684">
        <f t="shared" si="118"/>
        <v>0.44187444945176502</v>
      </c>
    </row>
    <row r="685" spans="1:46" collapsed="1" x14ac:dyDescent="0.3">
      <c r="A685" s="2" t="s">
        <v>3507</v>
      </c>
      <c r="B685" s="3">
        <v>37873</v>
      </c>
      <c r="C685" s="3">
        <v>37873</v>
      </c>
      <c r="D685" s="4">
        <v>21.226441568354499</v>
      </c>
      <c r="E685" s="2" t="s">
        <v>3508</v>
      </c>
      <c r="F685" s="2" t="s">
        <v>140</v>
      </c>
      <c r="G685" s="2" t="s">
        <v>141</v>
      </c>
      <c r="H685" s="2" t="s">
        <v>63</v>
      </c>
      <c r="I685" s="2" t="s">
        <v>3509</v>
      </c>
      <c r="J685" s="2" t="s">
        <v>367</v>
      </c>
      <c r="K685" s="2" t="s">
        <v>452</v>
      </c>
      <c r="L685" s="2" t="s">
        <v>36</v>
      </c>
      <c r="M685" s="2" t="s">
        <v>3510</v>
      </c>
      <c r="N685" t="s">
        <v>8320</v>
      </c>
      <c r="O685" t="s">
        <v>7091</v>
      </c>
      <c r="P685" s="2"/>
      <c r="Q685" s="2"/>
      <c r="R685" s="2" t="s">
        <v>40</v>
      </c>
      <c r="S685" s="2" t="s">
        <v>41</v>
      </c>
      <c r="T685" s="4">
        <v>21.226441568354499</v>
      </c>
      <c r="U685" s="4">
        <f t="shared" si="111"/>
        <v>3.0552476483058775</v>
      </c>
      <c r="V685" s="2" t="s">
        <v>67</v>
      </c>
      <c r="W685" s="2">
        <f t="shared" si="112"/>
        <v>0</v>
      </c>
      <c r="X685" s="2">
        <f t="shared" si="113"/>
        <v>1</v>
      </c>
      <c r="Y685" s="2">
        <f t="shared" si="114"/>
        <v>0</v>
      </c>
      <c r="Z685" s="2">
        <f t="shared" si="115"/>
        <v>0</v>
      </c>
      <c r="AA685" s="4">
        <v>0</v>
      </c>
      <c r="AB685" s="4">
        <v>100</v>
      </c>
      <c r="AC685" s="4">
        <v>43.835999999999999</v>
      </c>
      <c r="AD685" s="4">
        <v>37.906999999999996</v>
      </c>
      <c r="AE685" s="4">
        <v>22.713000000000001</v>
      </c>
      <c r="AF685" s="4">
        <v>2.3260000000000001</v>
      </c>
      <c r="AG685" s="4">
        <f t="shared" si="116"/>
        <v>0.59917693302028652</v>
      </c>
      <c r="AH685" s="4">
        <f t="shared" si="119"/>
        <v>1.7555860395177676</v>
      </c>
      <c r="AI685" s="4">
        <v>6.136069855171869E-2</v>
      </c>
      <c r="AJ685" s="4">
        <f t="shared" si="110"/>
        <v>3.7804553976011457</v>
      </c>
      <c r="AK685" s="4" t="s">
        <v>8951</v>
      </c>
      <c r="AL685" s="4" t="s">
        <v>8951</v>
      </c>
      <c r="AM685" s="4"/>
      <c r="AN685" s="4" t="e">
        <f t="shared" si="117"/>
        <v>#VALUE!</v>
      </c>
      <c r="AO685" s="4"/>
      <c r="AP685" s="2" t="b">
        <v>1</v>
      </c>
      <c r="AR685">
        <v>7.5954157337546349</v>
      </c>
      <c r="AS685">
        <v>7.3136187195777893</v>
      </c>
      <c r="AT685">
        <f t="shared" si="118"/>
        <v>0.28179701417684555</v>
      </c>
    </row>
    <row r="686" spans="1:46" collapsed="1" x14ac:dyDescent="0.3">
      <c r="A686" s="2" t="s">
        <v>3182</v>
      </c>
      <c r="B686" s="3">
        <v>39637</v>
      </c>
      <c r="C686" s="3">
        <v>40633</v>
      </c>
      <c r="D686" s="4">
        <v>7.5</v>
      </c>
      <c r="E686" s="2" t="s">
        <v>3183</v>
      </c>
      <c r="F686" s="2" t="s">
        <v>227</v>
      </c>
      <c r="G686" s="2" t="s">
        <v>228</v>
      </c>
      <c r="H686" s="2" t="s">
        <v>36</v>
      </c>
      <c r="I686" s="2" t="s">
        <v>3184</v>
      </c>
      <c r="J686" s="2" t="s">
        <v>227</v>
      </c>
      <c r="K686" s="2" t="s">
        <v>576</v>
      </c>
      <c r="L686" s="2" t="s">
        <v>115</v>
      </c>
      <c r="M686" s="2" t="s">
        <v>3185</v>
      </c>
      <c r="N686" t="s">
        <v>8321</v>
      </c>
      <c r="O686" t="s">
        <v>7206</v>
      </c>
      <c r="P686" s="2"/>
      <c r="Q686" s="2"/>
      <c r="R686" s="2" t="s">
        <v>40</v>
      </c>
      <c r="S686" s="2" t="s">
        <v>41</v>
      </c>
      <c r="T686" s="4">
        <v>7.5</v>
      </c>
      <c r="U686" s="4">
        <f t="shared" si="111"/>
        <v>2.0149030205422647</v>
      </c>
      <c r="V686" s="2" t="s">
        <v>42</v>
      </c>
      <c r="W686" s="2">
        <f t="shared" si="112"/>
        <v>1</v>
      </c>
      <c r="X686" s="2">
        <f t="shared" si="113"/>
        <v>0</v>
      </c>
      <c r="Y686" s="2">
        <f t="shared" si="114"/>
        <v>0</v>
      </c>
      <c r="Z686" s="2">
        <f t="shared" si="115"/>
        <v>0</v>
      </c>
      <c r="AA686" s="4">
        <v>30</v>
      </c>
      <c r="AB686" s="4">
        <v>100</v>
      </c>
      <c r="AC686" s="4">
        <v>70.695999999999998</v>
      </c>
      <c r="AD686" s="4">
        <v>80.225248412809805</v>
      </c>
      <c r="AE686" s="4">
        <v>23.137878858783001</v>
      </c>
      <c r="AF686" s="4">
        <v>12.6132871605285</v>
      </c>
      <c r="AG686" s="4">
        <f t="shared" si="116"/>
        <v>0.28841143301575001</v>
      </c>
      <c r="AH686" s="4">
        <f t="shared" si="119"/>
        <v>1.1696302687147586</v>
      </c>
      <c r="AI686" s="4">
        <v>0.1572234104608207</v>
      </c>
      <c r="AJ686" s="4">
        <f t="shared" si="110"/>
        <v>4.2583889942157036</v>
      </c>
      <c r="AK686" s="4" t="s">
        <v>8951</v>
      </c>
      <c r="AL686" s="4" t="s">
        <v>8951</v>
      </c>
      <c r="AM686" s="4"/>
      <c r="AN686" s="4" t="e">
        <f t="shared" si="117"/>
        <v>#VALUE!</v>
      </c>
      <c r="AO686" s="4"/>
      <c r="AP686" s="2" t="b">
        <v>1</v>
      </c>
      <c r="AR686">
        <v>7.8665103514989223</v>
      </c>
      <c r="AS686">
        <v>7.6436025500297546</v>
      </c>
      <c r="AT686">
        <f t="shared" si="118"/>
        <v>0.22290780146916767</v>
      </c>
    </row>
    <row r="687" spans="1:46" collapsed="1" x14ac:dyDescent="0.3">
      <c r="A687" s="2" t="s">
        <v>4229</v>
      </c>
      <c r="B687" s="3">
        <v>39671</v>
      </c>
      <c r="C687" s="3">
        <v>39671</v>
      </c>
      <c r="D687" s="4">
        <v>13.6509691384951</v>
      </c>
      <c r="E687" s="2" t="s">
        <v>4230</v>
      </c>
      <c r="F687" s="2" t="s">
        <v>227</v>
      </c>
      <c r="G687" s="2" t="s">
        <v>272</v>
      </c>
      <c r="H687" s="2" t="s">
        <v>319</v>
      </c>
      <c r="I687" s="2" t="s">
        <v>4189</v>
      </c>
      <c r="J687" s="2" t="s">
        <v>227</v>
      </c>
      <c r="K687" s="2" t="s">
        <v>272</v>
      </c>
      <c r="L687" s="2" t="s">
        <v>311</v>
      </c>
      <c r="M687" s="2" t="s">
        <v>4190</v>
      </c>
      <c r="N687" t="s">
        <v>8245</v>
      </c>
      <c r="O687" t="s">
        <v>6856</v>
      </c>
      <c r="P687" s="2"/>
      <c r="Q687" s="2"/>
      <c r="R687" s="2" t="s">
        <v>40</v>
      </c>
      <c r="S687" s="2" t="s">
        <v>41</v>
      </c>
      <c r="T687" s="4">
        <v>13.6509691384951</v>
      </c>
      <c r="U687" s="4">
        <f t="shared" si="111"/>
        <v>2.613810518267798</v>
      </c>
      <c r="V687" s="2" t="s">
        <v>67</v>
      </c>
      <c r="W687" s="2">
        <f t="shared" si="112"/>
        <v>0</v>
      </c>
      <c r="X687" s="2">
        <f t="shared" si="113"/>
        <v>1</v>
      </c>
      <c r="Y687" s="2">
        <f t="shared" si="114"/>
        <v>0</v>
      </c>
      <c r="Z687" s="2">
        <f t="shared" si="115"/>
        <v>0</v>
      </c>
      <c r="AA687" s="4">
        <v>30</v>
      </c>
      <c r="AB687" s="4">
        <v>100</v>
      </c>
      <c r="AC687" s="4">
        <v>223.59100000000001</v>
      </c>
      <c r="AD687" s="4">
        <v>86.006551347623699</v>
      </c>
      <c r="AE687" s="4">
        <v>25.0004788996801</v>
      </c>
      <c r="AF687" s="4">
        <v>-10.016665708867301</v>
      </c>
      <c r="AG687" s="4">
        <f t="shared" si="116"/>
        <v>0.29068109938081882</v>
      </c>
      <c r="AH687" s="4">
        <f t="shared" si="119"/>
        <v>2.8903784072787211</v>
      </c>
      <c r="AI687" s="4">
        <v>-0.11646398503274082</v>
      </c>
      <c r="AJ687" s="4">
        <f t="shared" si="110"/>
        <v>5.4098184900236461</v>
      </c>
      <c r="AK687" s="4" t="s">
        <v>8951</v>
      </c>
      <c r="AL687" s="4" t="s">
        <v>8951</v>
      </c>
      <c r="AM687" s="4"/>
      <c r="AN687" s="4" t="e">
        <f t="shared" si="117"/>
        <v>#VALUE!</v>
      </c>
      <c r="AO687" s="4"/>
      <c r="AP687" s="2" t="b">
        <v>1</v>
      </c>
      <c r="AR687">
        <v>8.2199958960215245</v>
      </c>
      <c r="AS687">
        <v>4.0031234050790472</v>
      </c>
      <c r="AT687">
        <f t="shared" si="118"/>
        <v>4.2168724909424773</v>
      </c>
    </row>
    <row r="688" spans="1:46" collapsed="1" x14ac:dyDescent="0.3">
      <c r="A688" s="2" t="s">
        <v>3633</v>
      </c>
      <c r="B688" s="3">
        <v>38169</v>
      </c>
      <c r="C688" s="3">
        <v>38169</v>
      </c>
      <c r="D688" s="4">
        <v>3.6494765301426599</v>
      </c>
      <c r="E688" s="2" t="s">
        <v>3634</v>
      </c>
      <c r="F688" s="2" t="s">
        <v>70</v>
      </c>
      <c r="G688" s="2" t="s">
        <v>1820</v>
      </c>
      <c r="H688" s="2" t="s">
        <v>210</v>
      </c>
      <c r="I688" s="2" t="s">
        <v>3635</v>
      </c>
      <c r="J688" s="2" t="s">
        <v>70</v>
      </c>
      <c r="K688" s="2" t="s">
        <v>1820</v>
      </c>
      <c r="L688" s="2" t="s">
        <v>105</v>
      </c>
      <c r="M688" s="2" t="s">
        <v>3636</v>
      </c>
      <c r="N688" t="s">
        <v>8323</v>
      </c>
      <c r="O688" t="s">
        <v>7113</v>
      </c>
      <c r="P688" s="2"/>
      <c r="Q688" s="2"/>
      <c r="R688" s="2" t="s">
        <v>40</v>
      </c>
      <c r="S688" s="2" t="s">
        <v>41</v>
      </c>
      <c r="T688" s="4">
        <v>3.6494765301426599</v>
      </c>
      <c r="U688" s="4">
        <f t="shared" si="111"/>
        <v>1.2945837409100138</v>
      </c>
      <c r="V688" s="2" t="s">
        <v>109</v>
      </c>
      <c r="W688" s="2">
        <f t="shared" si="112"/>
        <v>0</v>
      </c>
      <c r="X688" s="2">
        <f t="shared" si="113"/>
        <v>0</v>
      </c>
      <c r="Y688" s="2">
        <f t="shared" si="114"/>
        <v>0</v>
      </c>
      <c r="Z688" s="2">
        <f t="shared" si="115"/>
        <v>1</v>
      </c>
      <c r="AA688" s="4">
        <v>5</v>
      </c>
      <c r="AB688" s="4">
        <v>100</v>
      </c>
      <c r="AC688" s="4">
        <v>112.435</v>
      </c>
      <c r="AD688" s="4">
        <v>53.492225958960901</v>
      </c>
      <c r="AE688" s="4">
        <v>26.174635667982699</v>
      </c>
      <c r="AF688" s="4">
        <v>4.0771067894916397</v>
      </c>
      <c r="AG688" s="4">
        <f t="shared" si="116"/>
        <v>0.48931662870159509</v>
      </c>
      <c r="AH688" s="4">
        <f t="shared" si="119"/>
        <v>2.5912108382687911</v>
      </c>
      <c r="AI688" s="4">
        <v>7.6218678815489674E-2</v>
      </c>
      <c r="AJ688" s="4">
        <f t="shared" si="110"/>
        <v>4.7223752768887959</v>
      </c>
      <c r="AK688" s="4" t="s">
        <v>8951</v>
      </c>
      <c r="AL688" s="4" t="s">
        <v>8951</v>
      </c>
      <c r="AM688" s="4"/>
      <c r="AN688" s="4" t="e">
        <f t="shared" si="117"/>
        <v>#VALUE!</v>
      </c>
      <c r="AO688" s="4"/>
      <c r="AP688" s="2" t="b">
        <v>1</v>
      </c>
      <c r="AR688">
        <v>8.8937619527180996</v>
      </c>
      <c r="AS688">
        <v>8.424595832824707</v>
      </c>
      <c r="AT688">
        <f t="shared" si="118"/>
        <v>0.46916611989339252</v>
      </c>
    </row>
    <row r="689" spans="1:46" collapsed="1" x14ac:dyDescent="0.3">
      <c r="A689" s="2" t="s">
        <v>5748</v>
      </c>
      <c r="B689" s="3">
        <v>43330</v>
      </c>
      <c r="C689" s="3">
        <v>43330</v>
      </c>
      <c r="D689" s="4">
        <v>1.2569195701725799</v>
      </c>
      <c r="E689" s="2" t="s">
        <v>5749</v>
      </c>
      <c r="F689" s="2" t="s">
        <v>140</v>
      </c>
      <c r="G689" s="2" t="s">
        <v>141</v>
      </c>
      <c r="H689" s="2" t="s">
        <v>1503</v>
      </c>
      <c r="I689" s="2" t="s">
        <v>5750</v>
      </c>
      <c r="J689" s="2" t="s">
        <v>140</v>
      </c>
      <c r="K689" s="2" t="s">
        <v>1863</v>
      </c>
      <c r="L689" s="2" t="s">
        <v>255</v>
      </c>
      <c r="M689" s="2" t="s">
        <v>5751</v>
      </c>
      <c r="N689" t="s">
        <v>8324</v>
      </c>
      <c r="O689" t="s">
        <v>6635</v>
      </c>
      <c r="P689" s="2"/>
      <c r="Q689" s="2"/>
      <c r="R689" s="2" t="s">
        <v>40</v>
      </c>
      <c r="S689" s="2" t="s">
        <v>41</v>
      </c>
      <c r="T689" s="4">
        <v>1.2569195701725799</v>
      </c>
      <c r="U689" s="4">
        <f t="shared" si="111"/>
        <v>0.22866394201805235</v>
      </c>
      <c r="V689" s="2" t="s">
        <v>42</v>
      </c>
      <c r="W689" s="2">
        <f t="shared" si="112"/>
        <v>1</v>
      </c>
      <c r="X689" s="2">
        <f t="shared" si="113"/>
        <v>0</v>
      </c>
      <c r="Y689" s="2">
        <f t="shared" si="114"/>
        <v>0</v>
      </c>
      <c r="Z689" s="2">
        <f t="shared" si="115"/>
        <v>0</v>
      </c>
      <c r="AA689" s="4">
        <v>16.600000000000001</v>
      </c>
      <c r="AB689" s="4">
        <v>54.5</v>
      </c>
      <c r="AC689" s="4" t="s">
        <v>8951</v>
      </c>
      <c r="AD689" s="4">
        <v>55.576639531692997</v>
      </c>
      <c r="AE689" s="4">
        <v>27.070538735937099</v>
      </c>
      <c r="AF689" s="4">
        <v>6.7347571572304004</v>
      </c>
      <c r="AG689" s="4">
        <f t="shared" si="116"/>
        <v>0.48708484291317972</v>
      </c>
      <c r="AH689" s="4" t="e">
        <f t="shared" si="119"/>
        <v>#VALUE!</v>
      </c>
      <c r="AI689" s="4">
        <v>0.12117963975475442</v>
      </c>
      <c r="AJ689" s="4" t="e">
        <f t="shared" si="110"/>
        <v>#VALUE!</v>
      </c>
      <c r="AK689" s="4" t="s">
        <v>8951</v>
      </c>
      <c r="AL689" s="4" t="s">
        <v>8951</v>
      </c>
      <c r="AM689" s="4"/>
      <c r="AN689" s="4" t="e">
        <f t="shared" si="117"/>
        <v>#VALUE!</v>
      </c>
      <c r="AO689" s="4"/>
      <c r="AP689" s="2" t="b">
        <v>1</v>
      </c>
      <c r="AR689">
        <v>7.6278445919354763</v>
      </c>
      <c r="AS689">
        <v>7.1861506303151454</v>
      </c>
      <c r="AT689">
        <f t="shared" si="118"/>
        <v>0.44169396162033081</v>
      </c>
    </row>
    <row r="690" spans="1:46" collapsed="1" x14ac:dyDescent="0.3">
      <c r="A690" s="2" t="s">
        <v>6408</v>
      </c>
      <c r="B690" s="3">
        <v>45540</v>
      </c>
      <c r="C690" s="3">
        <v>45540</v>
      </c>
      <c r="D690" s="4">
        <v>27.745000000000001</v>
      </c>
      <c r="E690" s="2" t="s">
        <v>6409</v>
      </c>
      <c r="F690" s="2" t="s">
        <v>482</v>
      </c>
      <c r="G690" s="2" t="s">
        <v>483</v>
      </c>
      <c r="H690" s="2" t="s">
        <v>36</v>
      </c>
      <c r="I690" s="2" t="s">
        <v>6410</v>
      </c>
      <c r="J690" s="2" t="s">
        <v>367</v>
      </c>
      <c r="K690" s="2" t="s">
        <v>894</v>
      </c>
      <c r="L690" s="2" t="s">
        <v>94</v>
      </c>
      <c r="M690" s="2" t="s">
        <v>6411</v>
      </c>
      <c r="N690" t="s">
        <v>8325</v>
      </c>
      <c r="O690" t="s">
        <v>6478</v>
      </c>
      <c r="P690" s="2"/>
      <c r="Q690" s="2"/>
      <c r="R690" s="2" t="s">
        <v>40</v>
      </c>
      <c r="S690" s="2" t="s">
        <v>41</v>
      </c>
      <c r="T690" s="4">
        <v>27.745000000000001</v>
      </c>
      <c r="U690" s="4">
        <f t="shared" si="111"/>
        <v>3.3230556437778644</v>
      </c>
      <c r="V690" s="2" t="s">
        <v>67</v>
      </c>
      <c r="W690" s="2">
        <f t="shared" si="112"/>
        <v>0</v>
      </c>
      <c r="X690" s="2">
        <f t="shared" si="113"/>
        <v>1</v>
      </c>
      <c r="Y690" s="2">
        <f t="shared" si="114"/>
        <v>0</v>
      </c>
      <c r="Z690" s="2">
        <f t="shared" si="115"/>
        <v>0</v>
      </c>
      <c r="AA690" s="4">
        <v>18.39</v>
      </c>
      <c r="AB690" s="4">
        <v>100</v>
      </c>
      <c r="AC690" s="4">
        <v>200.02699999999999</v>
      </c>
      <c r="AD690" s="4">
        <v>71.226710444993799</v>
      </c>
      <c r="AE690" s="4">
        <v>27.142881644004898</v>
      </c>
      <c r="AF690" s="4" t="s">
        <v>8951</v>
      </c>
      <c r="AG690" s="4">
        <f t="shared" si="116"/>
        <v>0.38107728792229584</v>
      </c>
      <c r="AH690" s="4">
        <f t="shared" si="119"/>
        <v>3.189391735554616</v>
      </c>
      <c r="AI690" s="4" t="s">
        <v>8951</v>
      </c>
      <c r="AJ690" s="4">
        <f t="shared" si="110"/>
        <v>5.2984523574363562</v>
      </c>
      <c r="AK690" s="4" t="s">
        <v>8951</v>
      </c>
      <c r="AL690" s="4" t="s">
        <v>8951</v>
      </c>
      <c r="AM690" s="4"/>
      <c r="AN690" s="4" t="e">
        <f t="shared" si="117"/>
        <v>#VALUE!</v>
      </c>
      <c r="AO690" s="4"/>
      <c r="AP690" s="2" t="b">
        <v>1</v>
      </c>
      <c r="AR690" t="e">
        <v>#N/A</v>
      </c>
      <c r="AS690" t="e">
        <v>#N/A</v>
      </c>
      <c r="AT690" t="e">
        <f t="shared" si="118"/>
        <v>#N/A</v>
      </c>
    </row>
    <row r="691" spans="1:46" collapsed="1" x14ac:dyDescent="0.3">
      <c r="A691" s="2" t="s">
        <v>3327</v>
      </c>
      <c r="B691" s="3">
        <v>37432</v>
      </c>
      <c r="C691" s="3">
        <v>37432</v>
      </c>
      <c r="D691" s="4">
        <v>3.1476415580253398</v>
      </c>
      <c r="E691" s="2" t="s">
        <v>3328</v>
      </c>
      <c r="F691" s="2" t="s">
        <v>218</v>
      </c>
      <c r="G691" s="2" t="s">
        <v>426</v>
      </c>
      <c r="H691" s="2" t="s">
        <v>311</v>
      </c>
      <c r="I691" s="2" t="s">
        <v>3329</v>
      </c>
      <c r="J691" s="2" t="s">
        <v>218</v>
      </c>
      <c r="K691" s="2" t="s">
        <v>426</v>
      </c>
      <c r="L691" s="2" t="s">
        <v>115</v>
      </c>
      <c r="M691" s="2" t="s">
        <v>3330</v>
      </c>
      <c r="N691" t="s">
        <v>8312</v>
      </c>
      <c r="O691" t="s">
        <v>6790</v>
      </c>
      <c r="P691" s="2"/>
      <c r="Q691" s="2"/>
      <c r="R691" s="2" t="s">
        <v>40</v>
      </c>
      <c r="S691" s="2" t="s">
        <v>41</v>
      </c>
      <c r="T691" s="4">
        <v>3.1476415580253398</v>
      </c>
      <c r="U691" s="4">
        <f t="shared" si="111"/>
        <v>1.1466534606749408</v>
      </c>
      <c r="V691" s="2" t="s">
        <v>42</v>
      </c>
      <c r="W691" s="2">
        <f t="shared" si="112"/>
        <v>1</v>
      </c>
      <c r="X691" s="2">
        <f t="shared" si="113"/>
        <v>0</v>
      </c>
      <c r="Y691" s="2">
        <f t="shared" si="114"/>
        <v>0</v>
      </c>
      <c r="Z691" s="2">
        <f t="shared" si="115"/>
        <v>0</v>
      </c>
      <c r="AA691" s="4">
        <v>0</v>
      </c>
      <c r="AB691" s="4">
        <v>100</v>
      </c>
      <c r="AC691" s="4" t="s">
        <v>8951</v>
      </c>
      <c r="AD691" s="4">
        <v>63.316129970196997</v>
      </c>
      <c r="AE691" s="4">
        <v>28.487315548448102</v>
      </c>
      <c r="AF691" s="4">
        <v>7.8331031474885497</v>
      </c>
      <c r="AG691" s="4">
        <f t="shared" si="116"/>
        <v>0.44992193240264566</v>
      </c>
      <c r="AH691" s="4" t="e">
        <f t="shared" si="119"/>
        <v>#VALUE!</v>
      </c>
      <c r="AI691" s="4">
        <v>0.1237141807494489</v>
      </c>
      <c r="AJ691" s="4" t="e">
        <f t="shared" si="110"/>
        <v>#VALUE!</v>
      </c>
      <c r="AK691" s="4" t="s">
        <v>8951</v>
      </c>
      <c r="AL691" s="4" t="s">
        <v>8951</v>
      </c>
      <c r="AM691" s="4"/>
      <c r="AN691" s="4" t="e">
        <f t="shared" si="117"/>
        <v>#VALUE!</v>
      </c>
      <c r="AO691" s="4"/>
      <c r="AP691" s="2" t="b">
        <v>1</v>
      </c>
      <c r="AR691">
        <v>8.0327974955240879</v>
      </c>
      <c r="AS691">
        <v>8.0684949954350795</v>
      </c>
      <c r="AT691">
        <f t="shared" si="118"/>
        <v>-3.5697499910991581E-2</v>
      </c>
    </row>
    <row r="692" spans="1:46" collapsed="1" x14ac:dyDescent="0.3">
      <c r="A692" s="2" t="s">
        <v>4565</v>
      </c>
      <c r="B692" s="3">
        <v>40399</v>
      </c>
      <c r="C692" s="3">
        <v>40399</v>
      </c>
      <c r="D692" s="4">
        <v>35.000966258261499</v>
      </c>
      <c r="E692" s="2" t="s">
        <v>4566</v>
      </c>
      <c r="F692" s="2" t="s">
        <v>367</v>
      </c>
      <c r="G692" s="2" t="s">
        <v>894</v>
      </c>
      <c r="H692" s="2" t="s">
        <v>1621</v>
      </c>
      <c r="I692" s="2" t="s">
        <v>4567</v>
      </c>
      <c r="J692" s="2" t="s">
        <v>367</v>
      </c>
      <c r="K692" s="2" t="s">
        <v>894</v>
      </c>
      <c r="L692" s="2" t="s">
        <v>36</v>
      </c>
      <c r="M692" s="2" t="s">
        <v>4568</v>
      </c>
      <c r="N692" t="s">
        <v>8327</v>
      </c>
      <c r="O692" t="s">
        <v>6901</v>
      </c>
      <c r="P692" s="2"/>
      <c r="Q692" s="2" t="s">
        <v>3181</v>
      </c>
      <c r="R692" s="2" t="s">
        <v>40</v>
      </c>
      <c r="S692" s="2" t="s">
        <v>41</v>
      </c>
      <c r="T692" s="4">
        <v>35.000966258261499</v>
      </c>
      <c r="U692" s="4">
        <f t="shared" si="111"/>
        <v>3.5553756684872369</v>
      </c>
      <c r="V692" s="2" t="s">
        <v>42</v>
      </c>
      <c r="W692" s="2">
        <f t="shared" si="112"/>
        <v>1</v>
      </c>
      <c r="X692" s="2">
        <f t="shared" si="113"/>
        <v>0</v>
      </c>
      <c r="Y692" s="2">
        <f t="shared" si="114"/>
        <v>0</v>
      </c>
      <c r="Z692" s="2">
        <f t="shared" si="115"/>
        <v>0</v>
      </c>
      <c r="AA692" s="4">
        <v>40.6</v>
      </c>
      <c r="AB692" s="4">
        <v>100</v>
      </c>
      <c r="AC692" s="4">
        <v>233.73599999999999</v>
      </c>
      <c r="AD692" s="4">
        <v>252.18</v>
      </c>
      <c r="AE692" s="4">
        <v>30.274000000000001</v>
      </c>
      <c r="AF692" s="4">
        <v>15.039</v>
      </c>
      <c r="AG692" s="4">
        <f t="shared" si="116"/>
        <v>0.12004917122690142</v>
      </c>
      <c r="AH692" s="4">
        <f t="shared" si="119"/>
        <v>1.046910936632564</v>
      </c>
      <c r="AI692" s="4">
        <v>5.9635974304068522E-2</v>
      </c>
      <c r="AJ692" s="4">
        <f t="shared" si="110"/>
        <v>5.4541922733270081</v>
      </c>
      <c r="AK692" s="4" t="s">
        <v>8951</v>
      </c>
      <c r="AL692" s="4" t="s">
        <v>8951</v>
      </c>
      <c r="AM692" s="4"/>
      <c r="AN692" s="4" t="e">
        <f t="shared" si="117"/>
        <v>#VALUE!</v>
      </c>
      <c r="AO692" s="4"/>
      <c r="AP692" s="2" t="b">
        <v>1</v>
      </c>
      <c r="AR692">
        <v>7.4881429175535832</v>
      </c>
      <c r="AS692" t="e">
        <v>#N/A</v>
      </c>
      <c r="AT692" t="e">
        <f t="shared" si="118"/>
        <v>#N/A</v>
      </c>
    </row>
    <row r="693" spans="1:46" collapsed="1" x14ac:dyDescent="0.3">
      <c r="A693" s="2" t="s">
        <v>4437</v>
      </c>
      <c r="B693" s="3">
        <v>40168</v>
      </c>
      <c r="C693" s="3">
        <v>40168</v>
      </c>
      <c r="D693" s="4">
        <v>5.1262041958041999</v>
      </c>
      <c r="E693" s="2" t="s">
        <v>4438</v>
      </c>
      <c r="F693" s="2" t="s">
        <v>227</v>
      </c>
      <c r="G693" s="2" t="s">
        <v>272</v>
      </c>
      <c r="H693" s="2" t="s">
        <v>4439</v>
      </c>
      <c r="I693" s="2" t="s">
        <v>4440</v>
      </c>
      <c r="J693" s="2" t="s">
        <v>367</v>
      </c>
      <c r="K693" s="2" t="s">
        <v>604</v>
      </c>
      <c r="L693" s="2" t="s">
        <v>94</v>
      </c>
      <c r="M693" s="2" t="s">
        <v>4441</v>
      </c>
      <c r="N693" t="s">
        <v>8328</v>
      </c>
      <c r="O693" t="s">
        <v>6929</v>
      </c>
      <c r="P693" s="2"/>
      <c r="Q693" s="2"/>
      <c r="R693" s="2" t="s">
        <v>40</v>
      </c>
      <c r="S693" s="2" t="s">
        <v>41</v>
      </c>
      <c r="T693" s="4">
        <v>5.1262041958041999</v>
      </c>
      <c r="U693" s="4">
        <f t="shared" si="111"/>
        <v>1.6343654624594772</v>
      </c>
      <c r="V693" s="2" t="s">
        <v>42</v>
      </c>
      <c r="W693" s="2">
        <f t="shared" si="112"/>
        <v>1</v>
      </c>
      <c r="X693" s="2">
        <f t="shared" si="113"/>
        <v>0</v>
      </c>
      <c r="Y693" s="2">
        <f t="shared" si="114"/>
        <v>0</v>
      </c>
      <c r="Z693" s="2">
        <f t="shared" si="115"/>
        <v>0</v>
      </c>
      <c r="AA693" s="4">
        <v>40</v>
      </c>
      <c r="AB693" s="4">
        <v>51</v>
      </c>
      <c r="AC693" s="4">
        <v>28.645</v>
      </c>
      <c r="AD693" s="4">
        <v>97.938828936170196</v>
      </c>
      <c r="AE693" s="4">
        <v>30.776631489361701</v>
      </c>
      <c r="AF693" s="4">
        <v>-3.9583548936170199</v>
      </c>
      <c r="AG693" s="4">
        <f t="shared" si="116"/>
        <v>0.31424340911223064</v>
      </c>
      <c r="AH693" s="4">
        <f t="shared" si="119"/>
        <v>0.60672189094775308</v>
      </c>
      <c r="AI693" s="4">
        <v>-4.0416604288752558E-2</v>
      </c>
      <c r="AJ693" s="4">
        <f t="shared" si="110"/>
        <v>3.354978907860541</v>
      </c>
      <c r="AK693" s="4" t="s">
        <v>8951</v>
      </c>
      <c r="AL693" s="4" t="s">
        <v>8951</v>
      </c>
      <c r="AM693" s="4"/>
      <c r="AN693" s="4" t="e">
        <f t="shared" si="117"/>
        <v>#VALUE!</v>
      </c>
      <c r="AO693" s="4"/>
      <c r="AP693" s="2" t="b">
        <v>1</v>
      </c>
      <c r="AR693">
        <v>6.4951215287049617</v>
      </c>
      <c r="AS693">
        <v>4.5803977151711779</v>
      </c>
      <c r="AT693">
        <f t="shared" si="118"/>
        <v>1.9147238135337838</v>
      </c>
    </row>
    <row r="694" spans="1:46" collapsed="1" x14ac:dyDescent="0.3">
      <c r="A694" s="2" t="s">
        <v>4120</v>
      </c>
      <c r="B694" s="3">
        <v>39007</v>
      </c>
      <c r="C694" s="3">
        <v>39007</v>
      </c>
      <c r="D694" s="4">
        <v>4.2580487393540798</v>
      </c>
      <c r="E694" s="2" t="s">
        <v>4121</v>
      </c>
      <c r="F694" s="2" t="s">
        <v>367</v>
      </c>
      <c r="G694" s="2" t="s">
        <v>748</v>
      </c>
      <c r="H694" s="2" t="s">
        <v>255</v>
      </c>
      <c r="I694" s="2" t="s">
        <v>4122</v>
      </c>
      <c r="J694" s="2" t="s">
        <v>367</v>
      </c>
      <c r="K694" s="2" t="s">
        <v>604</v>
      </c>
      <c r="L694" s="2" t="s">
        <v>94</v>
      </c>
      <c r="M694" s="2" t="s">
        <v>4123</v>
      </c>
      <c r="N694" t="s">
        <v>8329</v>
      </c>
      <c r="O694" t="s">
        <v>7000</v>
      </c>
      <c r="P694" s="2"/>
      <c r="Q694" s="2"/>
      <c r="R694" s="2" t="s">
        <v>40</v>
      </c>
      <c r="S694" s="2" t="s">
        <v>41</v>
      </c>
      <c r="T694" s="4">
        <v>4.2580487393540798</v>
      </c>
      <c r="U694" s="4">
        <f t="shared" si="111"/>
        <v>1.4488110129426672</v>
      </c>
      <c r="V694" s="2" t="s">
        <v>42</v>
      </c>
      <c r="W694" s="2">
        <f t="shared" si="112"/>
        <v>1</v>
      </c>
      <c r="X694" s="2">
        <f t="shared" si="113"/>
        <v>0</v>
      </c>
      <c r="Y694" s="2">
        <f t="shared" si="114"/>
        <v>0</v>
      </c>
      <c r="Z694" s="2">
        <f t="shared" si="115"/>
        <v>0</v>
      </c>
      <c r="AA694" s="4">
        <v>20</v>
      </c>
      <c r="AB694" s="4">
        <v>100</v>
      </c>
      <c r="AC694" s="4" t="s">
        <v>8951</v>
      </c>
      <c r="AD694" s="4">
        <v>134.67857898075701</v>
      </c>
      <c r="AE694" s="4">
        <v>30.9198562063861</v>
      </c>
      <c r="AF694" s="4">
        <v>37.612603087333497</v>
      </c>
      <c r="AG694" s="4">
        <f t="shared" si="116"/>
        <v>0.22958258425643144</v>
      </c>
      <c r="AH694" s="4" t="e">
        <f t="shared" si="119"/>
        <v>#VALUE!</v>
      </c>
      <c r="AI694" s="4">
        <v>0.2792768038687698</v>
      </c>
      <c r="AJ694" s="4" t="e">
        <f t="shared" si="110"/>
        <v>#VALUE!</v>
      </c>
      <c r="AK694" s="4" t="s">
        <v>8951</v>
      </c>
      <c r="AL694" s="4" t="s">
        <v>8951</v>
      </c>
      <c r="AM694" s="4"/>
      <c r="AN694" s="4" t="e">
        <f t="shared" si="117"/>
        <v>#VALUE!</v>
      </c>
      <c r="AO694" s="4"/>
      <c r="AP694" s="2" t="b">
        <v>1</v>
      </c>
      <c r="AR694">
        <v>6.3192537526289625</v>
      </c>
      <c r="AS694">
        <v>7.5366653402646389</v>
      </c>
      <c r="AT694">
        <f t="shared" si="118"/>
        <v>-1.2174115876356764</v>
      </c>
    </row>
    <row r="695" spans="1:46" collapsed="1" x14ac:dyDescent="0.3">
      <c r="A695" s="2" t="s">
        <v>6054</v>
      </c>
      <c r="B695" s="3">
        <v>44340</v>
      </c>
      <c r="C695" s="3">
        <v>44340</v>
      </c>
      <c r="D695" s="4">
        <v>34.214706476631598</v>
      </c>
      <c r="E695" s="2" t="s">
        <v>6055</v>
      </c>
      <c r="F695" s="2" t="s">
        <v>367</v>
      </c>
      <c r="G695" s="2" t="s">
        <v>816</v>
      </c>
      <c r="H695" s="2" t="s">
        <v>372</v>
      </c>
      <c r="I695" s="2" t="s">
        <v>5513</v>
      </c>
      <c r="J695" s="2" t="s">
        <v>367</v>
      </c>
      <c r="K695" s="2" t="s">
        <v>816</v>
      </c>
      <c r="L695" s="2" t="s">
        <v>783</v>
      </c>
      <c r="M695" s="2" t="s">
        <v>5514</v>
      </c>
      <c r="N695" t="s">
        <v>8330</v>
      </c>
      <c r="O695" t="s">
        <v>6567</v>
      </c>
      <c r="P695" s="2"/>
      <c r="Q695" s="2" t="s">
        <v>1554</v>
      </c>
      <c r="R695" s="2" t="s">
        <v>40</v>
      </c>
      <c r="S695" s="2" t="s">
        <v>41</v>
      </c>
      <c r="T695" s="4">
        <v>34.214706476631598</v>
      </c>
      <c r="U695" s="4">
        <f t="shared" si="111"/>
        <v>3.5326555655756593</v>
      </c>
      <c r="V695" s="2" t="s">
        <v>59</v>
      </c>
      <c r="W695" s="2">
        <f t="shared" si="112"/>
        <v>0</v>
      </c>
      <c r="X695" s="2">
        <f t="shared" si="113"/>
        <v>0</v>
      </c>
      <c r="Y695" s="2">
        <f t="shared" si="114"/>
        <v>1</v>
      </c>
      <c r="Z695" s="2">
        <f t="shared" si="115"/>
        <v>0</v>
      </c>
      <c r="AA695" s="4">
        <v>16.670000000000002</v>
      </c>
      <c r="AB695" s="4">
        <v>100</v>
      </c>
      <c r="AC695" s="4">
        <v>103.126</v>
      </c>
      <c r="AD695" s="4">
        <v>91.453960396039605</v>
      </c>
      <c r="AE695" s="4">
        <v>31.4554455445545</v>
      </c>
      <c r="AF695" s="4">
        <v>6.30346534653465</v>
      </c>
      <c r="AG695" s="4">
        <f t="shared" si="116"/>
        <v>0.34394842397570646</v>
      </c>
      <c r="AH695" s="4">
        <f t="shared" si="119"/>
        <v>1.471575916031981</v>
      </c>
      <c r="AI695" s="4">
        <v>6.8925012314804246E-2</v>
      </c>
      <c r="AJ695" s="4">
        <f t="shared" si="110"/>
        <v>4.6359515415775272</v>
      </c>
      <c r="AK695" s="4" t="s">
        <v>8951</v>
      </c>
      <c r="AL695" s="4" t="s">
        <v>8951</v>
      </c>
      <c r="AM695" s="4"/>
      <c r="AN695" s="4" t="e">
        <f t="shared" si="117"/>
        <v>#VALUE!</v>
      </c>
      <c r="AO695" s="4"/>
      <c r="AP695" s="2" t="b">
        <v>1</v>
      </c>
      <c r="AR695">
        <v>5.7466008923947811</v>
      </c>
      <c r="AS695">
        <v>4.4528110461930437</v>
      </c>
      <c r="AT695">
        <f t="shared" si="118"/>
        <v>1.2937898462017374</v>
      </c>
    </row>
    <row r="696" spans="1:46" collapsed="1" x14ac:dyDescent="0.3">
      <c r="A696" s="2" t="s">
        <v>4172</v>
      </c>
      <c r="B696" s="3">
        <v>39548</v>
      </c>
      <c r="C696" s="3">
        <v>39548</v>
      </c>
      <c r="D696" s="4">
        <v>19.897104334627699</v>
      </c>
      <c r="E696" s="2" t="s">
        <v>4173</v>
      </c>
      <c r="F696" s="2" t="s">
        <v>218</v>
      </c>
      <c r="G696" s="2" t="s">
        <v>1535</v>
      </c>
      <c r="H696" s="2" t="s">
        <v>115</v>
      </c>
      <c r="I696" s="2" t="s">
        <v>1862</v>
      </c>
      <c r="J696" s="2" t="s">
        <v>140</v>
      </c>
      <c r="K696" s="2" t="s">
        <v>1863</v>
      </c>
      <c r="L696" s="2" t="s">
        <v>36</v>
      </c>
      <c r="M696" s="2" t="s">
        <v>1864</v>
      </c>
      <c r="N696" t="s">
        <v>8006</v>
      </c>
      <c r="O696" t="s">
        <v>6812</v>
      </c>
      <c r="P696" s="2"/>
      <c r="Q696" s="2"/>
      <c r="R696" s="2" t="s">
        <v>40</v>
      </c>
      <c r="S696" s="2" t="s">
        <v>41</v>
      </c>
      <c r="T696" s="4">
        <v>19.897104334627699</v>
      </c>
      <c r="U696" s="4">
        <f t="shared" si="111"/>
        <v>2.9905742103199913</v>
      </c>
      <c r="V696" s="2" t="s">
        <v>42</v>
      </c>
      <c r="W696" s="2">
        <f t="shared" si="112"/>
        <v>1</v>
      </c>
      <c r="X696" s="2">
        <f t="shared" si="113"/>
        <v>0</v>
      </c>
      <c r="Y696" s="2">
        <f t="shared" si="114"/>
        <v>0</v>
      </c>
      <c r="Z696" s="2">
        <f t="shared" si="115"/>
        <v>0</v>
      </c>
      <c r="AA696" s="4">
        <v>0</v>
      </c>
      <c r="AB696" s="4">
        <v>100</v>
      </c>
      <c r="AC696" s="4">
        <v>244.571</v>
      </c>
      <c r="AD696" s="4">
        <v>121.93600000000001</v>
      </c>
      <c r="AE696" s="4">
        <v>32.668999999999997</v>
      </c>
      <c r="AF696" s="4">
        <v>19.167000000000002</v>
      </c>
      <c r="AG696" s="4">
        <f t="shared" si="116"/>
        <v>0.26791923632069276</v>
      </c>
      <c r="AH696" s="4">
        <f t="shared" si="119"/>
        <v>2.2736517517386168</v>
      </c>
      <c r="AI696" s="4">
        <v>0.15718901718934522</v>
      </c>
      <c r="AJ696" s="4">
        <f t="shared" si="110"/>
        <v>5.4995056553083899</v>
      </c>
      <c r="AK696" s="4" t="s">
        <v>8951</v>
      </c>
      <c r="AL696" s="4" t="s">
        <v>8951</v>
      </c>
      <c r="AM696" s="4"/>
      <c r="AN696" s="4" t="e">
        <f t="shared" si="117"/>
        <v>#VALUE!</v>
      </c>
      <c r="AO696" s="4"/>
      <c r="AP696" s="2" t="b">
        <v>1</v>
      </c>
      <c r="AR696">
        <v>7.6436025500297546</v>
      </c>
      <c r="AS696">
        <v>7.8665103514989223</v>
      </c>
      <c r="AT696">
        <f t="shared" si="118"/>
        <v>-0.22290780146916767</v>
      </c>
    </row>
    <row r="697" spans="1:46" collapsed="1" x14ac:dyDescent="0.3">
      <c r="A697" s="2" t="s">
        <v>5259</v>
      </c>
      <c r="B697" s="3">
        <v>42079</v>
      </c>
      <c r="C697" s="3">
        <v>42079</v>
      </c>
      <c r="D697" s="4">
        <v>27.999957735912901</v>
      </c>
      <c r="E697" s="2" t="s">
        <v>5260</v>
      </c>
      <c r="F697" s="2" t="s">
        <v>227</v>
      </c>
      <c r="G697" s="2" t="s">
        <v>272</v>
      </c>
      <c r="H697" s="2" t="s">
        <v>46</v>
      </c>
      <c r="I697" s="2" t="s">
        <v>5261</v>
      </c>
      <c r="J697" s="2" t="s">
        <v>227</v>
      </c>
      <c r="K697" s="2" t="s">
        <v>272</v>
      </c>
      <c r="L697" s="2" t="s">
        <v>36</v>
      </c>
      <c r="M697" s="2" t="s">
        <v>5262</v>
      </c>
      <c r="N697" t="s">
        <v>8332</v>
      </c>
      <c r="O697" t="s">
        <v>6745</v>
      </c>
      <c r="P697" s="2" t="s">
        <v>4097</v>
      </c>
      <c r="Q697" s="2"/>
      <c r="R697" s="2" t="s">
        <v>40</v>
      </c>
      <c r="S697" s="2" t="s">
        <v>41</v>
      </c>
      <c r="T697" s="4">
        <v>27.999957735912901</v>
      </c>
      <c r="U697" s="4">
        <f t="shared" si="111"/>
        <v>3.3322030007423824</v>
      </c>
      <c r="V697" s="2" t="s">
        <v>42</v>
      </c>
      <c r="W697" s="2">
        <f t="shared" si="112"/>
        <v>1</v>
      </c>
      <c r="X697" s="2">
        <f t="shared" si="113"/>
        <v>0</v>
      </c>
      <c r="Y697" s="2">
        <f t="shared" si="114"/>
        <v>0</v>
      </c>
      <c r="Z697" s="2">
        <f t="shared" si="115"/>
        <v>0</v>
      </c>
      <c r="AA697" s="4">
        <v>0</v>
      </c>
      <c r="AB697" s="4">
        <v>100</v>
      </c>
      <c r="AC697" s="4">
        <v>118.667</v>
      </c>
      <c r="AD697" s="4">
        <v>109.697</v>
      </c>
      <c r="AE697" s="4">
        <v>33.076999999999998</v>
      </c>
      <c r="AF697" s="4">
        <v>14.98</v>
      </c>
      <c r="AG697" s="4">
        <f t="shared" si="116"/>
        <v>0.30153057968768515</v>
      </c>
      <c r="AH697" s="4">
        <f t="shared" si="119"/>
        <v>1.3833012753311393</v>
      </c>
      <c r="AI697" s="4">
        <v>0.13655797332652669</v>
      </c>
      <c r="AJ697" s="4">
        <f t="shared" si="110"/>
        <v>4.7763212511687394</v>
      </c>
      <c r="AK697" s="4" t="s">
        <v>8951</v>
      </c>
      <c r="AL697" s="4" t="s">
        <v>8951</v>
      </c>
      <c r="AM697" s="4"/>
      <c r="AN697" s="4" t="e">
        <f t="shared" si="117"/>
        <v>#VALUE!</v>
      </c>
      <c r="AO697" s="4"/>
      <c r="AP697" s="2" t="b">
        <v>1</v>
      </c>
      <c r="AR697">
        <v>7.4559774001439418</v>
      </c>
      <c r="AS697">
        <v>5.9719424452632666</v>
      </c>
      <c r="AT697">
        <f t="shared" si="118"/>
        <v>1.4840349548806753</v>
      </c>
    </row>
    <row r="698" spans="1:46" collapsed="1" x14ac:dyDescent="0.3">
      <c r="A698" s="2" t="s">
        <v>5045</v>
      </c>
      <c r="B698" s="3">
        <v>41535</v>
      </c>
      <c r="C698" s="3">
        <v>41535</v>
      </c>
      <c r="D698" s="4">
        <v>9.25</v>
      </c>
      <c r="E698" s="2" t="s">
        <v>5046</v>
      </c>
      <c r="F698" s="2" t="s">
        <v>218</v>
      </c>
      <c r="G698" s="2" t="s">
        <v>426</v>
      </c>
      <c r="H698" s="2" t="s">
        <v>36</v>
      </c>
      <c r="I698" s="2" t="s">
        <v>3329</v>
      </c>
      <c r="J698" s="2" t="s">
        <v>218</v>
      </c>
      <c r="K698" s="2" t="s">
        <v>426</v>
      </c>
      <c r="L698" s="2" t="s">
        <v>115</v>
      </c>
      <c r="M698" s="2" t="s">
        <v>3330</v>
      </c>
      <c r="N698" t="s">
        <v>8312</v>
      </c>
      <c r="O698" t="s">
        <v>6790</v>
      </c>
      <c r="P698" s="2"/>
      <c r="Q698" s="2"/>
      <c r="R698" s="2" t="s">
        <v>40</v>
      </c>
      <c r="S698" s="2" t="s">
        <v>41</v>
      </c>
      <c r="T698" s="4">
        <v>9.25</v>
      </c>
      <c r="U698" s="4">
        <f t="shared" si="111"/>
        <v>2.224623551524334</v>
      </c>
      <c r="V698" s="2" t="s">
        <v>109</v>
      </c>
      <c r="W698" s="2">
        <f t="shared" si="112"/>
        <v>0</v>
      </c>
      <c r="X698" s="2">
        <f t="shared" si="113"/>
        <v>0</v>
      </c>
      <c r="Y698" s="2">
        <f t="shared" si="114"/>
        <v>0</v>
      </c>
      <c r="Z698" s="2">
        <f t="shared" si="115"/>
        <v>1</v>
      </c>
      <c r="AA698" s="4">
        <v>0</v>
      </c>
      <c r="AB698" s="4">
        <v>100</v>
      </c>
      <c r="AC698" s="4">
        <v>16.268999999999998</v>
      </c>
      <c r="AD698" s="4">
        <v>92.625915681327697</v>
      </c>
      <c r="AE698" s="4">
        <v>33.131706130885398</v>
      </c>
      <c r="AF698" s="4">
        <v>9.9577494756679492</v>
      </c>
      <c r="AG698" s="4">
        <f t="shared" si="116"/>
        <v>0.35769369605880574</v>
      </c>
      <c r="AH698" s="4">
        <f t="shared" si="119"/>
        <v>0.53333568437633261</v>
      </c>
      <c r="AI698" s="4">
        <v>0.10750500443015124</v>
      </c>
      <c r="AJ698" s="4">
        <f t="shared" si="110"/>
        <v>2.7892614565270333</v>
      </c>
      <c r="AK698" s="4" t="s">
        <v>8951</v>
      </c>
      <c r="AL698" s="4" t="s">
        <v>8951</v>
      </c>
      <c r="AM698" s="4"/>
      <c r="AN698" s="4" t="e">
        <f t="shared" si="117"/>
        <v>#VALUE!</v>
      </c>
      <c r="AO698" s="4"/>
      <c r="AP698" s="2" t="b">
        <v>1</v>
      </c>
      <c r="AR698">
        <v>7.8322729766368866</v>
      </c>
      <c r="AS698">
        <v>7.4594265222549438</v>
      </c>
      <c r="AT698">
        <f t="shared" si="118"/>
        <v>0.37284645438194275</v>
      </c>
    </row>
    <row r="699" spans="1:46" collapsed="1" x14ac:dyDescent="0.3">
      <c r="A699" s="2" t="s">
        <v>3207</v>
      </c>
      <c r="B699" s="3">
        <v>40528</v>
      </c>
      <c r="C699" s="3">
        <v>40528</v>
      </c>
      <c r="D699" s="4">
        <v>10</v>
      </c>
      <c r="E699" s="2" t="s">
        <v>3208</v>
      </c>
      <c r="F699" s="2" t="s">
        <v>482</v>
      </c>
      <c r="G699" s="2" t="s">
        <v>930</v>
      </c>
      <c r="H699" s="2" t="s">
        <v>36</v>
      </c>
      <c r="I699" s="2" t="s">
        <v>3209</v>
      </c>
      <c r="J699" s="2" t="s">
        <v>482</v>
      </c>
      <c r="K699" s="2" t="s">
        <v>930</v>
      </c>
      <c r="L699" s="2" t="s">
        <v>115</v>
      </c>
      <c r="M699" s="2" t="s">
        <v>3210</v>
      </c>
      <c r="N699" t="s">
        <v>8333</v>
      </c>
      <c r="O699" t="s">
        <v>6694</v>
      </c>
      <c r="P699" s="2" t="s">
        <v>3211</v>
      </c>
      <c r="Q699" s="2"/>
      <c r="R699" s="2" t="s">
        <v>40</v>
      </c>
      <c r="S699" s="2" t="s">
        <v>41</v>
      </c>
      <c r="T699" s="4">
        <v>10</v>
      </c>
      <c r="U699" s="4">
        <f t="shared" si="111"/>
        <v>2.3025850929940459</v>
      </c>
      <c r="V699" s="2" t="s">
        <v>109</v>
      </c>
      <c r="W699" s="2">
        <f t="shared" si="112"/>
        <v>0</v>
      </c>
      <c r="X699" s="2">
        <f t="shared" si="113"/>
        <v>0</v>
      </c>
      <c r="Y699" s="2">
        <f t="shared" si="114"/>
        <v>0</v>
      </c>
      <c r="Z699" s="2">
        <f t="shared" si="115"/>
        <v>1</v>
      </c>
      <c r="AA699" s="4">
        <v>0</v>
      </c>
      <c r="AB699" s="4">
        <v>100</v>
      </c>
      <c r="AC699" s="4">
        <v>130.435</v>
      </c>
      <c r="AD699" s="4">
        <v>90.282796543597797</v>
      </c>
      <c r="AE699" s="4">
        <v>33.640219952867199</v>
      </c>
      <c r="AF699" s="4">
        <v>14.1602513747054</v>
      </c>
      <c r="AG699" s="4">
        <f t="shared" si="116"/>
        <v>0.37260941442617196</v>
      </c>
      <c r="AH699" s="4">
        <f t="shared" ref="AH699:AH726" si="120">(AD699+AC699-(AD699-AE699))/AD699</f>
        <v>1.8173475593839725</v>
      </c>
      <c r="AI699" s="4">
        <v>0.15684329591925497</v>
      </c>
      <c r="AJ699" s="4">
        <f t="shared" si="110"/>
        <v>4.8708750183863749</v>
      </c>
      <c r="AK699" s="4" t="s">
        <v>8951</v>
      </c>
      <c r="AL699" s="4" t="s">
        <v>8951</v>
      </c>
      <c r="AM699" s="4"/>
      <c r="AN699" s="4" t="e">
        <f t="shared" si="117"/>
        <v>#VALUE!</v>
      </c>
      <c r="AO699" s="4"/>
      <c r="AP699" s="2" t="b">
        <v>1</v>
      </c>
      <c r="AR699">
        <v>7.8102319439252224</v>
      </c>
      <c r="AS699">
        <v>7.4881429175535832</v>
      </c>
      <c r="AT699">
        <f t="shared" si="118"/>
        <v>0.32208902637163916</v>
      </c>
    </row>
    <row r="700" spans="1:46" collapsed="1" x14ac:dyDescent="0.3">
      <c r="A700" s="2" t="s">
        <v>4714</v>
      </c>
      <c r="B700" s="3">
        <v>40637</v>
      </c>
      <c r="C700" s="3">
        <v>40637</v>
      </c>
      <c r="D700" s="4">
        <v>1.4218076862923501</v>
      </c>
      <c r="E700" s="2" t="s">
        <v>4715</v>
      </c>
      <c r="F700" s="2" t="s">
        <v>367</v>
      </c>
      <c r="G700" s="2" t="s">
        <v>604</v>
      </c>
      <c r="H700" s="2" t="s">
        <v>220</v>
      </c>
      <c r="I700" s="2" t="s">
        <v>3000</v>
      </c>
      <c r="J700" s="2" t="s">
        <v>367</v>
      </c>
      <c r="K700" s="2" t="s">
        <v>604</v>
      </c>
      <c r="L700" s="2" t="s">
        <v>36</v>
      </c>
      <c r="M700" s="2" t="s">
        <v>3001</v>
      </c>
      <c r="N700" t="s">
        <v>8140</v>
      </c>
      <c r="O700" t="s">
        <v>6865</v>
      </c>
      <c r="P700" s="2"/>
      <c r="Q700" s="2"/>
      <c r="R700" s="2" t="s">
        <v>40</v>
      </c>
      <c r="S700" s="2" t="s">
        <v>41</v>
      </c>
      <c r="T700" s="4">
        <v>1.4218076862923501</v>
      </c>
      <c r="U700" s="4">
        <f t="shared" si="111"/>
        <v>0.35192908052785676</v>
      </c>
      <c r="V700" s="2" t="s">
        <v>42</v>
      </c>
      <c r="W700" s="2">
        <f t="shared" si="112"/>
        <v>1</v>
      </c>
      <c r="X700" s="2">
        <f t="shared" si="113"/>
        <v>0</v>
      </c>
      <c r="Y700" s="2">
        <f t="shared" si="114"/>
        <v>0</v>
      </c>
      <c r="Z700" s="2">
        <f t="shared" si="115"/>
        <v>0</v>
      </c>
      <c r="AA700" s="4">
        <v>0</v>
      </c>
      <c r="AB700" s="4">
        <v>100</v>
      </c>
      <c r="AC700" s="4">
        <v>322.42899999999997</v>
      </c>
      <c r="AD700" s="4">
        <v>157.876</v>
      </c>
      <c r="AE700" s="4">
        <v>34.357999999999997</v>
      </c>
      <c r="AF700" s="4">
        <v>17.581</v>
      </c>
      <c r="AG700" s="4">
        <f t="shared" si="116"/>
        <v>0.21762649167701231</v>
      </c>
      <c r="AH700" s="4">
        <f t="shared" si="120"/>
        <v>2.259919177075679</v>
      </c>
      <c r="AI700" s="4">
        <v>0.11135954799969595</v>
      </c>
      <c r="AJ700" s="4">
        <f t="shared" si="110"/>
        <v>5.7758829569593892</v>
      </c>
      <c r="AK700" s="4" t="s">
        <v>8951</v>
      </c>
      <c r="AL700" s="4" t="s">
        <v>8951</v>
      </c>
      <c r="AM700" s="4"/>
      <c r="AN700" s="4" t="e">
        <f t="shared" si="117"/>
        <v>#VALUE!</v>
      </c>
      <c r="AO700" s="4"/>
      <c r="AP700" s="2" t="b">
        <v>1</v>
      </c>
      <c r="AR700">
        <v>7.5134043892224636</v>
      </c>
      <c r="AS700">
        <v>8.3901615540186558</v>
      </c>
      <c r="AT700">
        <f t="shared" si="118"/>
        <v>-0.87675716479619226</v>
      </c>
    </row>
    <row r="701" spans="1:46" collapsed="1" x14ac:dyDescent="0.3">
      <c r="A701" s="2" t="s">
        <v>4068</v>
      </c>
      <c r="B701" s="3">
        <v>39260</v>
      </c>
      <c r="C701" s="3">
        <v>39260</v>
      </c>
      <c r="D701" s="4">
        <v>26.3992515831894</v>
      </c>
      <c r="E701" s="2" t="s">
        <v>4069</v>
      </c>
      <c r="F701" s="2" t="s">
        <v>367</v>
      </c>
      <c r="G701" s="2" t="s">
        <v>816</v>
      </c>
      <c r="H701" s="2" t="s">
        <v>783</v>
      </c>
      <c r="I701" s="2" t="s">
        <v>4070</v>
      </c>
      <c r="J701" s="2" t="s">
        <v>367</v>
      </c>
      <c r="K701" s="2" t="s">
        <v>604</v>
      </c>
      <c r="L701" s="2" t="s">
        <v>311</v>
      </c>
      <c r="M701" s="2" t="s">
        <v>4071</v>
      </c>
      <c r="N701">
        <v>0</v>
      </c>
      <c r="O701" t="s">
        <v>7013</v>
      </c>
      <c r="P701" s="2"/>
      <c r="Q701" s="2"/>
      <c r="R701" s="2" t="s">
        <v>40</v>
      </c>
      <c r="S701" s="2" t="s">
        <v>41</v>
      </c>
      <c r="T701" s="4">
        <v>26.3992515831894</v>
      </c>
      <c r="U701" s="4">
        <f t="shared" si="111"/>
        <v>3.2733356606288129</v>
      </c>
      <c r="V701" s="2" t="s">
        <v>42</v>
      </c>
      <c r="W701" s="2">
        <f t="shared" si="112"/>
        <v>1</v>
      </c>
      <c r="X701" s="2">
        <f t="shared" si="113"/>
        <v>0</v>
      </c>
      <c r="Y701" s="2">
        <f t="shared" si="114"/>
        <v>0</v>
      </c>
      <c r="Z701" s="2">
        <f t="shared" si="115"/>
        <v>0</v>
      </c>
      <c r="AA701" s="4">
        <v>49</v>
      </c>
      <c r="AB701" s="4">
        <v>100</v>
      </c>
      <c r="AC701" s="4" t="s">
        <v>8951</v>
      </c>
      <c r="AD701" s="4">
        <v>121.97721453222999</v>
      </c>
      <c r="AE701" s="4">
        <v>34.438713029279697</v>
      </c>
      <c r="AF701" s="4">
        <v>17.0994915946116</v>
      </c>
      <c r="AG701" s="4">
        <f t="shared" si="116"/>
        <v>0.28233726406483867</v>
      </c>
      <c r="AH701" s="4" t="e">
        <f t="shared" si="120"/>
        <v>#VALUE!</v>
      </c>
      <c r="AI701" s="4">
        <v>0.14018594915604837</v>
      </c>
      <c r="AJ701" s="4" t="e">
        <f t="shared" si="110"/>
        <v>#VALUE!</v>
      </c>
      <c r="AK701" s="4" t="s">
        <v>8951</v>
      </c>
      <c r="AL701" s="4" t="s">
        <v>8951</v>
      </c>
      <c r="AM701" s="4"/>
      <c r="AN701" s="4" t="e">
        <f t="shared" si="117"/>
        <v>#VALUE!</v>
      </c>
      <c r="AO701" s="4"/>
      <c r="AP701" s="2" t="b">
        <v>1</v>
      </c>
      <c r="AR701">
        <v>8.1820020874341335</v>
      </c>
      <c r="AS701">
        <v>5.6439627259969711</v>
      </c>
      <c r="AT701">
        <f t="shared" si="118"/>
        <v>2.5380393614371624</v>
      </c>
    </row>
    <row r="702" spans="1:46" collapsed="1" x14ac:dyDescent="0.3">
      <c r="A702" s="2" t="s">
        <v>5480</v>
      </c>
      <c r="B702" s="3">
        <v>42557</v>
      </c>
      <c r="C702" s="3">
        <v>42557</v>
      </c>
      <c r="D702" s="4">
        <v>1.3</v>
      </c>
      <c r="E702" s="2" t="s">
        <v>5481</v>
      </c>
      <c r="F702" s="2" t="s">
        <v>367</v>
      </c>
      <c r="G702" s="2" t="s">
        <v>894</v>
      </c>
      <c r="H702" s="2" t="s">
        <v>36</v>
      </c>
      <c r="I702" s="2" t="s">
        <v>3209</v>
      </c>
      <c r="J702" s="2" t="s">
        <v>482</v>
      </c>
      <c r="K702" s="2" t="s">
        <v>930</v>
      </c>
      <c r="L702" s="2" t="s">
        <v>115</v>
      </c>
      <c r="M702" s="2" t="s">
        <v>3210</v>
      </c>
      <c r="N702" t="s">
        <v>8333</v>
      </c>
      <c r="O702" t="s">
        <v>6694</v>
      </c>
      <c r="P702" s="2"/>
      <c r="Q702" s="2"/>
      <c r="R702" s="2" t="s">
        <v>40</v>
      </c>
      <c r="S702" s="2" t="s">
        <v>41</v>
      </c>
      <c r="T702" s="4">
        <v>1.3</v>
      </c>
      <c r="U702" s="4">
        <f t="shared" si="111"/>
        <v>0.26236426446749106</v>
      </c>
      <c r="V702" s="2" t="s">
        <v>42</v>
      </c>
      <c r="W702" s="2">
        <f t="shared" si="112"/>
        <v>1</v>
      </c>
      <c r="X702" s="2">
        <f t="shared" si="113"/>
        <v>0</v>
      </c>
      <c r="Y702" s="2">
        <f t="shared" si="114"/>
        <v>0</v>
      </c>
      <c r="Z702" s="2">
        <f t="shared" si="115"/>
        <v>0</v>
      </c>
      <c r="AA702" s="4">
        <v>0</v>
      </c>
      <c r="AB702" s="4">
        <v>100</v>
      </c>
      <c r="AC702" s="4" t="s">
        <v>8951</v>
      </c>
      <c r="AD702" s="4">
        <v>153.44668491990299</v>
      </c>
      <c r="AE702" s="4">
        <v>34.900993843314602</v>
      </c>
      <c r="AF702" s="4">
        <v>23.374226632580498</v>
      </c>
      <c r="AG702" s="4">
        <f t="shared" si="116"/>
        <v>0.22744703713561767</v>
      </c>
      <c r="AH702" s="4" t="e">
        <f t="shared" si="120"/>
        <v>#VALUE!</v>
      </c>
      <c r="AI702" s="4">
        <v>0.15232800007886463</v>
      </c>
      <c r="AJ702" s="4" t="e">
        <f t="shared" si="110"/>
        <v>#VALUE!</v>
      </c>
      <c r="AK702" s="4" t="s">
        <v>8951</v>
      </c>
      <c r="AL702" s="4" t="s">
        <v>8951</v>
      </c>
      <c r="AM702" s="4"/>
      <c r="AN702" s="4" t="e">
        <f t="shared" si="117"/>
        <v>#VALUE!</v>
      </c>
      <c r="AO702" s="4"/>
      <c r="AP702" s="2" t="b">
        <v>1</v>
      </c>
      <c r="AR702">
        <v>7.8190860152244568</v>
      </c>
      <c r="AS702">
        <v>7.4445794622103367</v>
      </c>
      <c r="AT702">
        <f t="shared" si="118"/>
        <v>0.37450655301412006</v>
      </c>
    </row>
    <row r="703" spans="1:46" collapsed="1" x14ac:dyDescent="0.3">
      <c r="A703" s="2" t="s">
        <v>5539</v>
      </c>
      <c r="B703" s="3">
        <v>42685</v>
      </c>
      <c r="C703" s="3">
        <v>42685</v>
      </c>
      <c r="D703" s="4">
        <v>130.32786885245901</v>
      </c>
      <c r="E703" s="2" t="s">
        <v>5540</v>
      </c>
      <c r="F703" s="2" t="s">
        <v>482</v>
      </c>
      <c r="G703" s="2" t="s">
        <v>1207</v>
      </c>
      <c r="H703" s="2" t="s">
        <v>783</v>
      </c>
      <c r="I703" s="2" t="s">
        <v>5541</v>
      </c>
      <c r="J703" s="2" t="s">
        <v>482</v>
      </c>
      <c r="K703" s="2" t="s">
        <v>1207</v>
      </c>
      <c r="L703" s="2" t="s">
        <v>548</v>
      </c>
      <c r="M703" s="2" t="s">
        <v>5542</v>
      </c>
      <c r="N703" t="s">
        <v>8335</v>
      </c>
      <c r="O703" t="s">
        <v>6681</v>
      </c>
      <c r="P703" s="2"/>
      <c r="Q703" s="2" t="s">
        <v>5543</v>
      </c>
      <c r="R703" s="2" t="s">
        <v>40</v>
      </c>
      <c r="S703" s="2" t="s">
        <v>41</v>
      </c>
      <c r="T703" s="4">
        <v>130.32786885245901</v>
      </c>
      <c r="U703" s="4">
        <f t="shared" si="111"/>
        <v>4.8700533434750666</v>
      </c>
      <c r="V703" s="2" t="s">
        <v>59</v>
      </c>
      <c r="W703" s="2">
        <f t="shared" si="112"/>
        <v>0</v>
      </c>
      <c r="X703" s="2">
        <f t="shared" si="113"/>
        <v>0</v>
      </c>
      <c r="Y703" s="2">
        <f t="shared" si="114"/>
        <v>1</v>
      </c>
      <c r="Z703" s="2">
        <f t="shared" si="115"/>
        <v>0</v>
      </c>
      <c r="AA703" s="4">
        <v>48.9</v>
      </c>
      <c r="AB703" s="4">
        <v>99.9</v>
      </c>
      <c r="AC703" s="4">
        <v>269.04599999999999</v>
      </c>
      <c r="AD703" s="4">
        <v>96.290831681714707</v>
      </c>
      <c r="AE703" s="4">
        <v>35.942156646847202</v>
      </c>
      <c r="AF703" s="4">
        <v>22.073698891580399</v>
      </c>
      <c r="AG703" s="4">
        <f t="shared" si="116"/>
        <v>0.3732666549776254</v>
      </c>
      <c r="AH703" s="4">
        <f t="shared" si="120"/>
        <v>3.1673644449865455</v>
      </c>
      <c r="AI703" s="4">
        <v>0.22923988199150758</v>
      </c>
      <c r="AJ703" s="4">
        <f t="shared" si="110"/>
        <v>5.5948823686998423</v>
      </c>
      <c r="AK703" s="4" t="s">
        <v>8951</v>
      </c>
      <c r="AL703" s="4" t="s">
        <v>8951</v>
      </c>
      <c r="AM703" s="4"/>
      <c r="AN703" s="4" t="e">
        <f t="shared" si="117"/>
        <v>#VALUE!</v>
      </c>
      <c r="AO703" s="4"/>
      <c r="AP703" s="2" t="b">
        <v>1</v>
      </c>
      <c r="AR703">
        <v>8.1804354786872864</v>
      </c>
      <c r="AS703">
        <v>5.5365962342669564</v>
      </c>
      <c r="AT703">
        <f t="shared" si="118"/>
        <v>2.64383924442033</v>
      </c>
    </row>
    <row r="704" spans="1:46" collapsed="1" x14ac:dyDescent="0.3">
      <c r="A704" s="2" t="s">
        <v>6235</v>
      </c>
      <c r="B704" s="3">
        <v>44984</v>
      </c>
      <c r="C704" s="3">
        <v>44984</v>
      </c>
      <c r="D704" s="4">
        <v>70</v>
      </c>
      <c r="E704" s="2" t="s">
        <v>6236</v>
      </c>
      <c r="F704" s="2" t="s">
        <v>218</v>
      </c>
      <c r="G704" s="2" t="s">
        <v>426</v>
      </c>
      <c r="H704" s="2" t="s">
        <v>36</v>
      </c>
      <c r="I704" s="2" t="s">
        <v>6237</v>
      </c>
      <c r="J704" s="2" t="s">
        <v>367</v>
      </c>
      <c r="K704" s="2" t="s">
        <v>748</v>
      </c>
      <c r="L704" s="2" t="s">
        <v>255</v>
      </c>
      <c r="M704" s="2" t="s">
        <v>6238</v>
      </c>
      <c r="N704" t="s">
        <v>8336</v>
      </c>
      <c r="O704" t="s">
        <v>6525</v>
      </c>
      <c r="P704" s="2" t="s">
        <v>6239</v>
      </c>
      <c r="Q704" s="2"/>
      <c r="R704" s="2" t="s">
        <v>40</v>
      </c>
      <c r="S704" s="2" t="s">
        <v>41</v>
      </c>
      <c r="T704" s="4">
        <v>70</v>
      </c>
      <c r="U704" s="4">
        <f t="shared" si="111"/>
        <v>4.2484952420493594</v>
      </c>
      <c r="V704" s="2" t="s">
        <v>42</v>
      </c>
      <c r="W704" s="2">
        <f t="shared" si="112"/>
        <v>1</v>
      </c>
      <c r="X704" s="2">
        <f t="shared" si="113"/>
        <v>0</v>
      </c>
      <c r="Y704" s="2">
        <f t="shared" si="114"/>
        <v>0</v>
      </c>
      <c r="Z704" s="2">
        <f t="shared" si="115"/>
        <v>0</v>
      </c>
      <c r="AA704" s="4">
        <v>17.5</v>
      </c>
      <c r="AB704" s="4">
        <v>100</v>
      </c>
      <c r="AC704" s="4" t="s">
        <v>8951</v>
      </c>
      <c r="AD704" s="4">
        <v>60.301306920927203</v>
      </c>
      <c r="AE704" s="4">
        <v>37.840777576853498</v>
      </c>
      <c r="AF704" s="4">
        <v>10.8939996712149</v>
      </c>
      <c r="AG704" s="4">
        <f t="shared" si="116"/>
        <v>0.62752831587006752</v>
      </c>
      <c r="AH704" s="4" t="e">
        <f t="shared" si="120"/>
        <v>#VALUE!</v>
      </c>
      <c r="AI704" s="4">
        <v>0.18065942891586323</v>
      </c>
      <c r="AJ704" s="4" t="e">
        <f t="shared" si="110"/>
        <v>#VALUE!</v>
      </c>
      <c r="AK704" s="4" t="s">
        <v>8951</v>
      </c>
      <c r="AL704" s="4" t="s">
        <v>8951</v>
      </c>
      <c r="AM704" s="4"/>
      <c r="AN704" s="4" t="e">
        <f t="shared" si="117"/>
        <v>#VALUE!</v>
      </c>
      <c r="AO704" s="4"/>
      <c r="AP704" s="2" t="b">
        <v>1</v>
      </c>
      <c r="AR704">
        <v>7.6961441834767665</v>
      </c>
      <c r="AS704">
        <v>6.9896626944343252</v>
      </c>
      <c r="AT704">
        <f t="shared" si="118"/>
        <v>0.70648148904244135</v>
      </c>
    </row>
    <row r="705" spans="1:46" collapsed="1" x14ac:dyDescent="0.3">
      <c r="A705" s="2" t="s">
        <v>5327</v>
      </c>
      <c r="B705" s="3">
        <v>42215</v>
      </c>
      <c r="C705" s="3">
        <v>42215</v>
      </c>
      <c r="D705" s="4">
        <v>1.2643252652389301</v>
      </c>
      <c r="E705" s="2" t="s">
        <v>5328</v>
      </c>
      <c r="F705" s="2" t="s">
        <v>227</v>
      </c>
      <c r="G705" s="2" t="s">
        <v>272</v>
      </c>
      <c r="H705" s="2" t="s">
        <v>439</v>
      </c>
      <c r="I705" s="2" t="s">
        <v>5329</v>
      </c>
      <c r="J705" s="2" t="s">
        <v>218</v>
      </c>
      <c r="K705" s="2" t="s">
        <v>1535</v>
      </c>
      <c r="L705" s="2" t="s">
        <v>115</v>
      </c>
      <c r="M705" s="2" t="s">
        <v>5330</v>
      </c>
      <c r="N705" t="s">
        <v>8878</v>
      </c>
      <c r="O705" t="s">
        <v>6729</v>
      </c>
      <c r="P705" s="2"/>
      <c r="Q705" s="2"/>
      <c r="R705" s="2" t="s">
        <v>40</v>
      </c>
      <c r="S705" s="2" t="s">
        <v>41</v>
      </c>
      <c r="T705" s="4">
        <v>1.2643252652389301</v>
      </c>
      <c r="U705" s="4">
        <f t="shared" si="111"/>
        <v>0.23453859271504621</v>
      </c>
      <c r="V705" s="2" t="s">
        <v>42</v>
      </c>
      <c r="W705" s="2">
        <f t="shared" si="112"/>
        <v>1</v>
      </c>
      <c r="X705" s="2">
        <f t="shared" si="113"/>
        <v>0</v>
      </c>
      <c r="Y705" s="2">
        <f t="shared" si="114"/>
        <v>0</v>
      </c>
      <c r="Z705" s="2">
        <f t="shared" si="115"/>
        <v>0</v>
      </c>
      <c r="AA705" s="4">
        <v>19.399999999999999</v>
      </c>
      <c r="AB705" s="4">
        <v>51</v>
      </c>
      <c r="AC705" s="4" t="s">
        <v>8951</v>
      </c>
      <c r="AD705" s="4">
        <v>400.05653799038902</v>
      </c>
      <c r="AE705" s="4">
        <v>38.188271507993797</v>
      </c>
      <c r="AF705" s="4">
        <v>67.189119577849695</v>
      </c>
      <c r="AG705" s="4">
        <f t="shared" si="116"/>
        <v>9.5457186376269737E-2</v>
      </c>
      <c r="AH705" s="4" t="e">
        <f t="shared" si="120"/>
        <v>#VALUE!</v>
      </c>
      <c r="AI705" s="4">
        <v>0.16794906018874725</v>
      </c>
      <c r="AJ705" s="4" t="e">
        <f t="shared" si="110"/>
        <v>#VALUE!</v>
      </c>
      <c r="AK705" s="4" t="s">
        <v>8951</v>
      </c>
      <c r="AL705" s="4" t="s">
        <v>8951</v>
      </c>
      <c r="AM705" s="4"/>
      <c r="AN705" s="4" t="e">
        <f t="shared" si="117"/>
        <v>#VALUE!</v>
      </c>
      <c r="AO705" s="4"/>
      <c r="AP705" s="2" t="b">
        <v>1</v>
      </c>
      <c r="AR705">
        <v>7.9811653097470607</v>
      </c>
      <c r="AS705">
        <v>5.2229566164314747</v>
      </c>
      <c r="AT705">
        <f t="shared" si="118"/>
        <v>2.758208693315586</v>
      </c>
    </row>
    <row r="706" spans="1:46" collapsed="1" x14ac:dyDescent="0.3">
      <c r="A706" s="2" t="s">
        <v>6022</v>
      </c>
      <c r="B706" s="3">
        <v>44228</v>
      </c>
      <c r="C706" s="3">
        <v>44228</v>
      </c>
      <c r="D706" s="4">
        <v>1.86895472032428</v>
      </c>
      <c r="E706" s="2" t="s">
        <v>6023</v>
      </c>
      <c r="F706" s="2" t="s">
        <v>227</v>
      </c>
      <c r="G706" s="2" t="s">
        <v>228</v>
      </c>
      <c r="H706" s="2" t="s">
        <v>63</v>
      </c>
      <c r="I706" s="2" t="s">
        <v>6024</v>
      </c>
      <c r="J706" s="2" t="s">
        <v>128</v>
      </c>
      <c r="K706" s="2" t="s">
        <v>583</v>
      </c>
      <c r="L706" s="2" t="s">
        <v>185</v>
      </c>
      <c r="M706" s="2" t="s">
        <v>6025</v>
      </c>
      <c r="N706" t="s">
        <v>8337</v>
      </c>
      <c r="O706" t="s">
        <v>6574</v>
      </c>
      <c r="P706" s="2"/>
      <c r="Q706" s="2" t="s">
        <v>6026</v>
      </c>
      <c r="R706" s="2" t="s">
        <v>40</v>
      </c>
      <c r="S706" s="2" t="s">
        <v>41</v>
      </c>
      <c r="T706" s="4">
        <v>1.86895472032428</v>
      </c>
      <c r="U706" s="4">
        <f t="shared" si="111"/>
        <v>0.62537930149417642</v>
      </c>
      <c r="V706" s="2" t="s">
        <v>42</v>
      </c>
      <c r="W706" s="2">
        <f t="shared" si="112"/>
        <v>1</v>
      </c>
      <c r="X706" s="2">
        <f t="shared" si="113"/>
        <v>0</v>
      </c>
      <c r="Y706" s="2">
        <f t="shared" si="114"/>
        <v>0</v>
      </c>
      <c r="Z706" s="2">
        <f t="shared" si="115"/>
        <v>0</v>
      </c>
      <c r="AA706" s="4">
        <v>24</v>
      </c>
      <c r="AB706" s="4">
        <v>100</v>
      </c>
      <c r="AC706" s="4" t="s">
        <v>8951</v>
      </c>
      <c r="AD706" s="4">
        <v>93.323644933228607</v>
      </c>
      <c r="AE706" s="4">
        <v>39.134328358208997</v>
      </c>
      <c r="AF706" s="4">
        <v>11.8169677926159</v>
      </c>
      <c r="AG706" s="4">
        <f t="shared" si="116"/>
        <v>0.41933990454625841</v>
      </c>
      <c r="AH706" s="4" t="e">
        <f t="shared" si="120"/>
        <v>#VALUE!</v>
      </c>
      <c r="AI706" s="4">
        <v>0.12662351327009064</v>
      </c>
      <c r="AJ706" s="4" t="e">
        <f t="shared" ref="AJ706:AJ769" si="121">LN(AC706)</f>
        <v>#VALUE!</v>
      </c>
      <c r="AK706" s="4" t="s">
        <v>8951</v>
      </c>
      <c r="AL706" s="4" t="s">
        <v>8951</v>
      </c>
      <c r="AM706" s="4"/>
      <c r="AN706" s="4" t="e">
        <f t="shared" si="117"/>
        <v>#VALUE!</v>
      </c>
      <c r="AO706" s="4"/>
      <c r="AP706" s="2" t="b">
        <v>1</v>
      </c>
      <c r="AR706">
        <v>7.9306920568148289</v>
      </c>
      <c r="AS706">
        <v>6.5908767382303877</v>
      </c>
      <c r="AT706">
        <f t="shared" si="118"/>
        <v>1.3398153185844413</v>
      </c>
    </row>
    <row r="707" spans="1:46" collapsed="1" x14ac:dyDescent="0.3">
      <c r="A707" s="2" t="s">
        <v>4154</v>
      </c>
      <c r="B707" s="3">
        <v>39492</v>
      </c>
      <c r="C707" s="3">
        <v>39492</v>
      </c>
      <c r="D707" s="4">
        <v>14.645141943222701</v>
      </c>
      <c r="E707" s="2" t="s">
        <v>4155</v>
      </c>
      <c r="F707" s="2" t="s">
        <v>227</v>
      </c>
      <c r="G707" s="2" t="s">
        <v>272</v>
      </c>
      <c r="H707" s="2" t="s">
        <v>185</v>
      </c>
      <c r="I707" s="2" t="s">
        <v>4156</v>
      </c>
      <c r="J707" s="2" t="s">
        <v>227</v>
      </c>
      <c r="K707" s="2" t="s">
        <v>272</v>
      </c>
      <c r="L707" s="2" t="s">
        <v>439</v>
      </c>
      <c r="M707" s="2" t="s">
        <v>4157</v>
      </c>
      <c r="N707" t="s">
        <v>8338</v>
      </c>
      <c r="O707" t="s">
        <v>6993</v>
      </c>
      <c r="P707" s="2"/>
      <c r="Q707" s="2"/>
      <c r="R707" s="2" t="s">
        <v>40</v>
      </c>
      <c r="S707" s="2" t="s">
        <v>41</v>
      </c>
      <c r="T707" s="4">
        <v>14.645141943222701</v>
      </c>
      <c r="U707" s="4">
        <f t="shared" ref="U707:U770" si="122">LN(T707)</f>
        <v>2.6841086724978482</v>
      </c>
      <c r="V707" s="2" t="s">
        <v>67</v>
      </c>
      <c r="W707" s="2">
        <f t="shared" ref="W707:W770" si="123">IF(V707=$W$1,1,0)</f>
        <v>0</v>
      </c>
      <c r="X707" s="2">
        <f t="shared" ref="X707:X770" si="124">IF(V707=$X$1,1,0)</f>
        <v>1</v>
      </c>
      <c r="Y707" s="2">
        <f t="shared" ref="Y707:Y770" si="125">IF(V707=$Y$1,1,0)</f>
        <v>0</v>
      </c>
      <c r="Z707" s="2">
        <f t="shared" ref="Z707:Z770" si="126">IF(V707=$Z$1,1,0)</f>
        <v>0</v>
      </c>
      <c r="AA707" s="4">
        <v>37</v>
      </c>
      <c r="AB707" s="4">
        <v>100</v>
      </c>
      <c r="AC707" s="4">
        <v>618.32399999999996</v>
      </c>
      <c r="AD707" s="4">
        <v>307.17744376071801</v>
      </c>
      <c r="AE707" s="4">
        <v>39.815393927166298</v>
      </c>
      <c r="AF707" s="4">
        <v>-42.250580046403698</v>
      </c>
      <c r="AG707" s="4">
        <f t="shared" ref="AG707:AG770" si="127">AE707/AD707</f>
        <v>0.12961691926240942</v>
      </c>
      <c r="AH707" s="4">
        <f t="shared" si="120"/>
        <v>2.1425381560237118</v>
      </c>
      <c r="AI707" s="4">
        <v>-0.13754453949853046</v>
      </c>
      <c r="AJ707" s="4">
        <f t="shared" si="121"/>
        <v>6.4270125919198824</v>
      </c>
      <c r="AK707" s="4" t="s">
        <v>8951</v>
      </c>
      <c r="AL707" s="4" t="s">
        <v>8951</v>
      </c>
      <c r="AM707" s="4"/>
      <c r="AN707" s="4" t="e">
        <f t="shared" ref="AN707:AN770" si="128">AL707/AK707</f>
        <v>#VALUE!</v>
      </c>
      <c r="AO707" s="4"/>
      <c r="AP707" s="2" t="b">
        <v>1</v>
      </c>
      <c r="AR707">
        <v>5.5911897784098983</v>
      </c>
      <c r="AS707">
        <v>8.2221471865971889</v>
      </c>
      <c r="AT707">
        <f t="shared" si="118"/>
        <v>-2.6309574081872906</v>
      </c>
    </row>
    <row r="708" spans="1:46" collapsed="1" x14ac:dyDescent="0.3">
      <c r="A708" s="2" t="s">
        <v>5417</v>
      </c>
      <c r="B708" s="3">
        <v>42247</v>
      </c>
      <c r="C708" s="3">
        <v>42247</v>
      </c>
      <c r="D708" s="4">
        <v>4.7</v>
      </c>
      <c r="E708" s="2" t="s">
        <v>5418</v>
      </c>
      <c r="F708" s="2" t="s">
        <v>367</v>
      </c>
      <c r="G708" s="2" t="s">
        <v>452</v>
      </c>
      <c r="H708" s="2" t="s">
        <v>36</v>
      </c>
      <c r="I708" s="2" t="s">
        <v>5419</v>
      </c>
      <c r="J708" s="2" t="s">
        <v>367</v>
      </c>
      <c r="K708" s="2" t="s">
        <v>750</v>
      </c>
      <c r="L708" s="2" t="s">
        <v>372</v>
      </c>
      <c r="M708" s="2" t="s">
        <v>5420</v>
      </c>
      <c r="N708" t="s">
        <v>8339</v>
      </c>
      <c r="O708" t="s">
        <v>6709</v>
      </c>
      <c r="P708" s="2"/>
      <c r="Q708" s="2"/>
      <c r="R708" s="2" t="s">
        <v>40</v>
      </c>
      <c r="S708" s="2" t="s">
        <v>41</v>
      </c>
      <c r="T708" s="4">
        <v>4.7</v>
      </c>
      <c r="U708" s="4">
        <f t="shared" si="122"/>
        <v>1.547562508716013</v>
      </c>
      <c r="V708" s="2" t="s">
        <v>42</v>
      </c>
      <c r="W708" s="2">
        <f t="shared" si="123"/>
        <v>1</v>
      </c>
      <c r="X708" s="2">
        <f t="shared" si="124"/>
        <v>0</v>
      </c>
      <c r="Y708" s="2">
        <f t="shared" si="125"/>
        <v>0</v>
      </c>
      <c r="Z708" s="2">
        <f t="shared" si="126"/>
        <v>0</v>
      </c>
      <c r="AA708" s="4">
        <v>20</v>
      </c>
      <c r="AB708" s="4">
        <v>100</v>
      </c>
      <c r="AC708" s="4" t="s">
        <v>8951</v>
      </c>
      <c r="AD708" s="4">
        <v>222.61870225316699</v>
      </c>
      <c r="AE708" s="4">
        <v>39.963575411791297</v>
      </c>
      <c r="AF708" s="4">
        <v>4.4960190826161197</v>
      </c>
      <c r="AG708" s="4">
        <f t="shared" si="127"/>
        <v>0.17951580441046602</v>
      </c>
      <c r="AH708" s="4" t="e">
        <f t="shared" si="120"/>
        <v>#VALUE!</v>
      </c>
      <c r="AI708" s="4">
        <v>2.0196052879255157E-2</v>
      </c>
      <c r="AJ708" s="4" t="e">
        <f t="shared" si="121"/>
        <v>#VALUE!</v>
      </c>
      <c r="AK708" s="4" t="s">
        <v>8951</v>
      </c>
      <c r="AL708" s="4" t="s">
        <v>8951</v>
      </c>
      <c r="AM708" s="4"/>
      <c r="AN708" s="4" t="e">
        <f t="shared" si="128"/>
        <v>#VALUE!</v>
      </c>
      <c r="AO708" s="4"/>
      <c r="AP708" s="2" t="b">
        <v>1</v>
      </c>
      <c r="AR708">
        <v>4.0471950471401215</v>
      </c>
      <c r="AS708">
        <v>7.4559774001439418</v>
      </c>
      <c r="AT708">
        <f t="shared" si="118"/>
        <v>-3.4087823530038204</v>
      </c>
    </row>
    <row r="709" spans="1:46" collapsed="1" x14ac:dyDescent="0.3">
      <c r="A709" s="2" t="s">
        <v>3965</v>
      </c>
      <c r="B709" s="3">
        <v>39037</v>
      </c>
      <c r="C709" s="3">
        <v>39037</v>
      </c>
      <c r="D709" s="4">
        <v>4.2396631816029604</v>
      </c>
      <c r="E709" s="2" t="s">
        <v>3966</v>
      </c>
      <c r="F709" s="2" t="s">
        <v>482</v>
      </c>
      <c r="G709" s="2" t="s">
        <v>930</v>
      </c>
      <c r="H709" s="2" t="s">
        <v>220</v>
      </c>
      <c r="I709" s="2" t="s">
        <v>3967</v>
      </c>
      <c r="J709" s="2" t="s">
        <v>367</v>
      </c>
      <c r="K709" s="2" t="s">
        <v>604</v>
      </c>
      <c r="L709" s="2" t="s">
        <v>397</v>
      </c>
      <c r="M709" s="2" t="s">
        <v>3968</v>
      </c>
      <c r="N709" t="s">
        <v>8340</v>
      </c>
      <c r="O709" t="s">
        <v>7038</v>
      </c>
      <c r="P709" s="2"/>
      <c r="Q709" s="2"/>
      <c r="R709" s="2" t="s">
        <v>40</v>
      </c>
      <c r="S709" s="2" t="s">
        <v>41</v>
      </c>
      <c r="T709" s="4">
        <v>4.2396631816029604</v>
      </c>
      <c r="U709" s="4">
        <f t="shared" si="122"/>
        <v>1.4444838277872889</v>
      </c>
      <c r="V709" s="2" t="s">
        <v>42</v>
      </c>
      <c r="W709" s="2">
        <f t="shared" si="123"/>
        <v>1</v>
      </c>
      <c r="X709" s="2">
        <f t="shared" si="124"/>
        <v>0</v>
      </c>
      <c r="Y709" s="2">
        <f t="shared" si="125"/>
        <v>0</v>
      </c>
      <c r="Z709" s="2">
        <f t="shared" si="126"/>
        <v>0</v>
      </c>
      <c r="AA709" s="4">
        <v>20</v>
      </c>
      <c r="AB709" s="4">
        <v>100</v>
      </c>
      <c r="AC709" s="4">
        <v>314.505</v>
      </c>
      <c r="AD709" s="4">
        <v>105.981997975119</v>
      </c>
      <c r="AE709" s="4">
        <v>40.525498245565402</v>
      </c>
      <c r="AF709" s="4">
        <v>13.755183556856201</v>
      </c>
      <c r="AG709" s="4">
        <f t="shared" si="127"/>
        <v>0.382380961105106</v>
      </c>
      <c r="AH709" s="4">
        <f t="shared" si="120"/>
        <v>3.349913240255336</v>
      </c>
      <c r="AI709" s="4">
        <v>0.12978792455003021</v>
      </c>
      <c r="AJ709" s="4">
        <f t="shared" si="121"/>
        <v>5.7509999742653113</v>
      </c>
      <c r="AK709" s="4" t="s">
        <v>8951</v>
      </c>
      <c r="AL709" s="4" t="s">
        <v>8951</v>
      </c>
      <c r="AM709" s="4"/>
      <c r="AN709" s="4" t="e">
        <f t="shared" si="128"/>
        <v>#VALUE!</v>
      </c>
      <c r="AO709" s="4"/>
      <c r="AP709" s="2" t="b">
        <v>1</v>
      </c>
      <c r="AR709">
        <v>8.3524239857991542</v>
      </c>
      <c r="AS709">
        <v>8.2401192188262939</v>
      </c>
      <c r="AT709">
        <f t="shared" si="118"/>
        <v>0.11230476697286029</v>
      </c>
    </row>
    <row r="710" spans="1:46" collapsed="1" x14ac:dyDescent="0.3">
      <c r="A710" s="2" t="s">
        <v>5739</v>
      </c>
      <c r="B710" s="3">
        <v>43336</v>
      </c>
      <c r="C710" s="3">
        <v>43336</v>
      </c>
      <c r="D710" s="4">
        <v>16.301933862433899</v>
      </c>
      <c r="E710" s="2" t="s">
        <v>5740</v>
      </c>
      <c r="F710" s="2" t="s">
        <v>227</v>
      </c>
      <c r="G710" s="2" t="s">
        <v>272</v>
      </c>
      <c r="H710" s="2" t="s">
        <v>2515</v>
      </c>
      <c r="I710" s="2" t="s">
        <v>5741</v>
      </c>
      <c r="J710" s="2" t="s">
        <v>227</v>
      </c>
      <c r="K710" s="2" t="s">
        <v>272</v>
      </c>
      <c r="L710" s="2" t="s">
        <v>401</v>
      </c>
      <c r="M710" s="2" t="s">
        <v>5742</v>
      </c>
      <c r="N710" t="s">
        <v>8341</v>
      </c>
      <c r="O710" t="s">
        <v>6636</v>
      </c>
      <c r="P710" s="2"/>
      <c r="Q710" s="2" t="s">
        <v>5743</v>
      </c>
      <c r="R710" s="2" t="s">
        <v>40</v>
      </c>
      <c r="S710" s="2" t="s">
        <v>41</v>
      </c>
      <c r="T710" s="4">
        <v>16.301933862433899</v>
      </c>
      <c r="U710" s="4">
        <f t="shared" si="122"/>
        <v>2.7912837426424373</v>
      </c>
      <c r="V710" s="2" t="s">
        <v>109</v>
      </c>
      <c r="W710" s="2">
        <f t="shared" si="123"/>
        <v>0</v>
      </c>
      <c r="X710" s="2">
        <f t="shared" si="124"/>
        <v>0</v>
      </c>
      <c r="Y710" s="2">
        <f t="shared" si="125"/>
        <v>0</v>
      </c>
      <c r="Z710" s="2">
        <f t="shared" si="126"/>
        <v>1</v>
      </c>
      <c r="AA710" s="4">
        <v>49</v>
      </c>
      <c r="AB710" s="4">
        <v>64</v>
      </c>
      <c r="AC710" s="4">
        <v>95.852999999999994</v>
      </c>
      <c r="AD710" s="4">
        <v>110.05702086260899</v>
      </c>
      <c r="AE710" s="4">
        <v>40.845584261161001</v>
      </c>
      <c r="AF710" s="4">
        <v>3.7631066911685198</v>
      </c>
      <c r="AG710" s="4">
        <f t="shared" si="127"/>
        <v>0.37113110950141998</v>
      </c>
      <c r="AH710" s="4">
        <f t="shared" si="120"/>
        <v>1.2420705484278947</v>
      </c>
      <c r="AI710" s="4">
        <v>3.4192336496789599E-2</v>
      </c>
      <c r="AJ710" s="4">
        <f t="shared" si="121"/>
        <v>4.5628157679063914</v>
      </c>
      <c r="AK710" s="4" t="s">
        <v>8951</v>
      </c>
      <c r="AL710" s="4" t="s">
        <v>8951</v>
      </c>
      <c r="AM710" s="4"/>
      <c r="AN710" s="4" t="e">
        <f t="shared" si="128"/>
        <v>#VALUE!</v>
      </c>
      <c r="AO710" s="4"/>
      <c r="AP710" s="2" t="b">
        <v>1</v>
      </c>
      <c r="AR710">
        <v>7.4199643333752956</v>
      </c>
      <c r="AS710">
        <v>2.5928557117780047</v>
      </c>
      <c r="AT710">
        <f t="shared" si="118"/>
        <v>4.8271086215972909</v>
      </c>
    </row>
    <row r="711" spans="1:46" collapsed="1" x14ac:dyDescent="0.3">
      <c r="A711" s="2" t="s">
        <v>3805</v>
      </c>
      <c r="B711" s="3">
        <v>38611</v>
      </c>
      <c r="C711" s="3">
        <v>38611</v>
      </c>
      <c r="D711" s="4">
        <v>35.214255409418797</v>
      </c>
      <c r="E711" s="2" t="s">
        <v>3806</v>
      </c>
      <c r="F711" s="2" t="s">
        <v>140</v>
      </c>
      <c r="G711" s="2" t="s">
        <v>187</v>
      </c>
      <c r="H711" s="2" t="s">
        <v>185</v>
      </c>
      <c r="I711" s="2" t="s">
        <v>3807</v>
      </c>
      <c r="J711" s="2" t="s">
        <v>140</v>
      </c>
      <c r="K711" s="2" t="s">
        <v>187</v>
      </c>
      <c r="L711" s="2" t="s">
        <v>369</v>
      </c>
      <c r="M711" s="2" t="s">
        <v>3808</v>
      </c>
      <c r="N711" t="s">
        <v>8342</v>
      </c>
      <c r="O711" t="s">
        <v>7072</v>
      </c>
      <c r="P711" s="2"/>
      <c r="Q711" s="2"/>
      <c r="R711" s="2" t="s">
        <v>40</v>
      </c>
      <c r="S711" s="2" t="s">
        <v>41</v>
      </c>
      <c r="T711" s="4">
        <v>35.214255409418797</v>
      </c>
      <c r="U711" s="4">
        <f t="shared" si="122"/>
        <v>3.5614509838426049</v>
      </c>
      <c r="V711" s="2" t="s">
        <v>42</v>
      </c>
      <c r="W711" s="2">
        <f t="shared" si="123"/>
        <v>1</v>
      </c>
      <c r="X711" s="2">
        <f t="shared" si="124"/>
        <v>0</v>
      </c>
      <c r="Y711" s="2">
        <f t="shared" si="125"/>
        <v>0</v>
      </c>
      <c r="Z711" s="2">
        <f t="shared" si="126"/>
        <v>0</v>
      </c>
      <c r="AA711" s="4">
        <v>48.76</v>
      </c>
      <c r="AB711" s="4">
        <v>97.52</v>
      </c>
      <c r="AC711" s="4">
        <v>611.60699999999997</v>
      </c>
      <c r="AD711" s="4">
        <v>255.48614583733999</v>
      </c>
      <c r="AE711" s="4">
        <v>40.964983139080097</v>
      </c>
      <c r="AF711" s="4">
        <v>60.481978689848802</v>
      </c>
      <c r="AG711" s="4">
        <f t="shared" si="127"/>
        <v>0.16034130932939594</v>
      </c>
      <c r="AH711" s="4">
        <f t="shared" si="120"/>
        <v>2.5542362815812023</v>
      </c>
      <c r="AI711" s="4">
        <v>0.23673290969114144</v>
      </c>
      <c r="AJ711" s="4">
        <f t="shared" si="121"/>
        <v>6.4160899193785523</v>
      </c>
      <c r="AK711" s="4" t="s">
        <v>8951</v>
      </c>
      <c r="AL711" s="4" t="s">
        <v>8951</v>
      </c>
      <c r="AM711" s="4"/>
      <c r="AN711" s="4" t="e">
        <f t="shared" si="128"/>
        <v>#VALUE!</v>
      </c>
      <c r="AO711" s="4"/>
      <c r="AP711" s="2" t="b">
        <v>1</v>
      </c>
      <c r="AR711">
        <v>7.9088237881660461</v>
      </c>
      <c r="AS711">
        <v>8.1012205084164943</v>
      </c>
      <c r="AT711">
        <f t="shared" si="118"/>
        <v>-0.19239672025044818</v>
      </c>
    </row>
    <row r="712" spans="1:46" collapsed="1" x14ac:dyDescent="0.3">
      <c r="A712" s="2" t="s">
        <v>4495</v>
      </c>
      <c r="B712" s="3">
        <v>40267</v>
      </c>
      <c r="C712" s="3">
        <v>40267</v>
      </c>
      <c r="D712" s="4">
        <v>44.551381178239097</v>
      </c>
      <c r="E712" s="2" t="s">
        <v>4496</v>
      </c>
      <c r="F712" s="2" t="s">
        <v>227</v>
      </c>
      <c r="G712" s="2" t="s">
        <v>272</v>
      </c>
      <c r="H712" s="2" t="s">
        <v>774</v>
      </c>
      <c r="I712" s="2" t="s">
        <v>4497</v>
      </c>
      <c r="J712" s="2" t="s">
        <v>227</v>
      </c>
      <c r="K712" s="2" t="s">
        <v>272</v>
      </c>
      <c r="L712" s="2" t="s">
        <v>115</v>
      </c>
      <c r="M712" s="2" t="s">
        <v>4498</v>
      </c>
      <c r="N712" t="s">
        <v>8343</v>
      </c>
      <c r="O712" t="s">
        <v>6917</v>
      </c>
      <c r="P712" s="2"/>
      <c r="Q712" s="2"/>
      <c r="R712" s="2" t="s">
        <v>40</v>
      </c>
      <c r="S712" s="2" t="s">
        <v>41</v>
      </c>
      <c r="T712" s="4">
        <v>44.551381178239097</v>
      </c>
      <c r="U712" s="4">
        <f t="shared" si="122"/>
        <v>3.796643156314782</v>
      </c>
      <c r="V712" s="2" t="s">
        <v>59</v>
      </c>
      <c r="W712" s="2">
        <f t="shared" si="123"/>
        <v>0</v>
      </c>
      <c r="X712" s="2">
        <f t="shared" si="124"/>
        <v>0</v>
      </c>
      <c r="Y712" s="2">
        <f t="shared" si="125"/>
        <v>1</v>
      </c>
      <c r="Z712" s="2">
        <f t="shared" si="126"/>
        <v>0</v>
      </c>
      <c r="AA712" s="4">
        <v>20</v>
      </c>
      <c r="AB712" s="4">
        <v>100</v>
      </c>
      <c r="AC712" s="4">
        <v>383.15</v>
      </c>
      <c r="AD712" s="4">
        <v>372.99528301886801</v>
      </c>
      <c r="AE712" s="4">
        <v>45.719178082191803</v>
      </c>
      <c r="AF712" s="4">
        <v>-25.746316877746199</v>
      </c>
      <c r="AG712" s="4">
        <f t="shared" si="127"/>
        <v>0.12257307307524072</v>
      </c>
      <c r="AH712" s="4">
        <f t="shared" si="120"/>
        <v>1.1497978596702452</v>
      </c>
      <c r="AI712" s="4">
        <v>-6.9025851129714738E-2</v>
      </c>
      <c r="AJ712" s="4">
        <f t="shared" si="121"/>
        <v>5.948426557416413</v>
      </c>
      <c r="AK712" s="4" t="s">
        <v>8951</v>
      </c>
      <c r="AL712" s="4" t="s">
        <v>8951</v>
      </c>
      <c r="AM712" s="4"/>
      <c r="AN712" s="4" t="e">
        <f t="shared" si="128"/>
        <v>#VALUE!</v>
      </c>
      <c r="AO712" s="4"/>
      <c r="AP712" s="2" t="b">
        <v>1</v>
      </c>
      <c r="AR712">
        <v>7.8102319439252224</v>
      </c>
      <c r="AS712">
        <v>4.2230563536286354</v>
      </c>
      <c r="AT712">
        <f t="shared" si="118"/>
        <v>3.5871755902965869</v>
      </c>
    </row>
    <row r="713" spans="1:46" collapsed="1" x14ac:dyDescent="0.3">
      <c r="A713" s="2" t="s">
        <v>4673</v>
      </c>
      <c r="B713" s="3">
        <v>40569</v>
      </c>
      <c r="C713" s="3">
        <v>40569</v>
      </c>
      <c r="D713" s="4">
        <v>5.0005233957919</v>
      </c>
      <c r="E713" s="2" t="s">
        <v>4674</v>
      </c>
      <c r="F713" s="2" t="s">
        <v>128</v>
      </c>
      <c r="G713" s="2" t="s">
        <v>547</v>
      </c>
      <c r="H713" s="2" t="s">
        <v>142</v>
      </c>
      <c r="I713" s="2" t="s">
        <v>2625</v>
      </c>
      <c r="J713" s="2" t="s">
        <v>128</v>
      </c>
      <c r="K713" s="2" t="s">
        <v>547</v>
      </c>
      <c r="L713" s="2" t="s">
        <v>36</v>
      </c>
      <c r="M713" s="2" t="s">
        <v>2626</v>
      </c>
      <c r="N713" t="s">
        <v>8153</v>
      </c>
      <c r="O713" t="s">
        <v>6875</v>
      </c>
      <c r="P713" s="2"/>
      <c r="Q713" s="2"/>
      <c r="R713" s="2" t="s">
        <v>40</v>
      </c>
      <c r="S713" s="2" t="s">
        <v>41</v>
      </c>
      <c r="T713" s="4">
        <v>5.0005233957919</v>
      </c>
      <c r="U713" s="4">
        <f t="shared" si="122"/>
        <v>1.6095425861139996</v>
      </c>
      <c r="V713" s="2" t="s">
        <v>42</v>
      </c>
      <c r="W713" s="2">
        <f t="shared" si="123"/>
        <v>1</v>
      </c>
      <c r="X713" s="2">
        <f t="shared" si="124"/>
        <v>0</v>
      </c>
      <c r="Y713" s="2">
        <f t="shared" si="125"/>
        <v>0</v>
      </c>
      <c r="Z713" s="2">
        <f t="shared" si="126"/>
        <v>0</v>
      </c>
      <c r="AA713" s="4">
        <v>0</v>
      </c>
      <c r="AB713" s="4">
        <v>100</v>
      </c>
      <c r="AC713" s="4">
        <v>677.31500000000005</v>
      </c>
      <c r="AD713" s="4">
        <v>214.20599999999999</v>
      </c>
      <c r="AE713" s="4">
        <v>45.823</v>
      </c>
      <c r="AF713" s="4">
        <v>53.281999999999996</v>
      </c>
      <c r="AG713" s="4">
        <f t="shared" si="127"/>
        <v>0.21392024499780588</v>
      </c>
      <c r="AH713" s="4">
        <f t="shared" si="120"/>
        <v>3.3758998347385236</v>
      </c>
      <c r="AI713" s="4">
        <v>0.24874186530722761</v>
      </c>
      <c r="AJ713" s="4">
        <f t="shared" si="121"/>
        <v>6.5181364527348133</v>
      </c>
      <c r="AK713" s="4" t="s">
        <v>8951</v>
      </c>
      <c r="AL713" s="4" t="s">
        <v>8951</v>
      </c>
      <c r="AM713" s="4"/>
      <c r="AN713" s="4" t="e">
        <f t="shared" si="128"/>
        <v>#VALUE!</v>
      </c>
      <c r="AO713" s="4"/>
      <c r="AP713" s="2" t="b">
        <v>1</v>
      </c>
      <c r="AR713">
        <v>7.5134043892224636</v>
      </c>
      <c r="AS713">
        <v>8.371113657951355</v>
      </c>
      <c r="AT713">
        <f t="shared" si="118"/>
        <v>-0.85770926872889142</v>
      </c>
    </row>
    <row r="714" spans="1:46" collapsed="1" x14ac:dyDescent="0.3">
      <c r="A714" s="2" t="s">
        <v>5151</v>
      </c>
      <c r="B714" s="3">
        <v>41778</v>
      </c>
      <c r="C714" s="3">
        <v>41778</v>
      </c>
      <c r="D714" s="4">
        <v>9.7332372025955305</v>
      </c>
      <c r="E714" s="2" t="s">
        <v>5152</v>
      </c>
      <c r="F714" s="2" t="s">
        <v>367</v>
      </c>
      <c r="G714" s="2" t="s">
        <v>604</v>
      </c>
      <c r="H714" s="2" t="s">
        <v>1503</v>
      </c>
      <c r="I714" s="2" t="s">
        <v>5153</v>
      </c>
      <c r="J714" s="2" t="s">
        <v>367</v>
      </c>
      <c r="K714" s="2" t="s">
        <v>368</v>
      </c>
      <c r="L714" s="2" t="s">
        <v>255</v>
      </c>
      <c r="M714" s="2" t="s">
        <v>5154</v>
      </c>
      <c r="N714" t="s">
        <v>8344</v>
      </c>
      <c r="O714" t="s">
        <v>6769</v>
      </c>
      <c r="P714" s="2"/>
      <c r="Q714" s="2"/>
      <c r="R714" s="2" t="s">
        <v>40</v>
      </c>
      <c r="S714" s="2" t="s">
        <v>41</v>
      </c>
      <c r="T714" s="4">
        <v>9.7332372025955305</v>
      </c>
      <c r="U714" s="4">
        <f t="shared" si="122"/>
        <v>2.2755465441116893</v>
      </c>
      <c r="V714" s="2" t="s">
        <v>42</v>
      </c>
      <c r="W714" s="2">
        <f t="shared" si="123"/>
        <v>1</v>
      </c>
      <c r="X714" s="2">
        <f t="shared" si="124"/>
        <v>0</v>
      </c>
      <c r="Y714" s="2">
        <f t="shared" si="125"/>
        <v>0</v>
      </c>
      <c r="Z714" s="2">
        <f t="shared" si="126"/>
        <v>0</v>
      </c>
      <c r="AA714" s="4">
        <v>14.99</v>
      </c>
      <c r="AB714" s="4">
        <v>85.02</v>
      </c>
      <c r="AC714" s="4">
        <v>73.617000000000004</v>
      </c>
      <c r="AD714" s="4">
        <v>271.90865393933501</v>
      </c>
      <c r="AE714" s="4">
        <v>47.685357108246897</v>
      </c>
      <c r="AF714" s="4">
        <v>14.7906677003586</v>
      </c>
      <c r="AG714" s="4">
        <f t="shared" si="127"/>
        <v>0.17537270850851949</v>
      </c>
      <c r="AH714" s="4">
        <f t="shared" si="120"/>
        <v>0.44611436727317422</v>
      </c>
      <c r="AI714" s="4">
        <v>5.4395722556364524E-2</v>
      </c>
      <c r="AJ714" s="4">
        <f t="shared" si="121"/>
        <v>4.2988759773243288</v>
      </c>
      <c r="AK714" s="4" t="s">
        <v>8951</v>
      </c>
      <c r="AL714" s="4" t="s">
        <v>8951</v>
      </c>
      <c r="AM714" s="4"/>
      <c r="AN714" s="4" t="e">
        <f t="shared" si="128"/>
        <v>#VALUE!</v>
      </c>
      <c r="AO714" s="4"/>
      <c r="AP714" s="2" t="b">
        <v>1</v>
      </c>
      <c r="AR714">
        <v>7.7453744610150661</v>
      </c>
      <c r="AS714">
        <v>7.0975841879844666</v>
      </c>
      <c r="AT714">
        <f t="shared" si="118"/>
        <v>0.64779027303059955</v>
      </c>
    </row>
    <row r="715" spans="1:46" collapsed="1" x14ac:dyDescent="0.3">
      <c r="A715" s="2" t="s">
        <v>3065</v>
      </c>
      <c r="B715" s="3">
        <v>38516</v>
      </c>
      <c r="C715" s="3">
        <v>38516</v>
      </c>
      <c r="D715" s="4">
        <v>2.242</v>
      </c>
      <c r="E715" s="2" t="s">
        <v>3066</v>
      </c>
      <c r="F715" s="2" t="s">
        <v>128</v>
      </c>
      <c r="G715" s="2" t="s">
        <v>313</v>
      </c>
      <c r="H715" s="2" t="s">
        <v>36</v>
      </c>
      <c r="I715" s="2" t="s">
        <v>3067</v>
      </c>
      <c r="J715" s="2" t="s">
        <v>128</v>
      </c>
      <c r="K715" s="2" t="s">
        <v>129</v>
      </c>
      <c r="L715" s="2" t="s">
        <v>115</v>
      </c>
      <c r="M715" s="2" t="s">
        <v>3068</v>
      </c>
      <c r="N715" t="s">
        <v>8345</v>
      </c>
      <c r="O715" t="s">
        <v>7230</v>
      </c>
      <c r="P715" s="2"/>
      <c r="Q715" s="2"/>
      <c r="R715" s="2" t="s">
        <v>40</v>
      </c>
      <c r="S715" s="2" t="s">
        <v>41</v>
      </c>
      <c r="T715" s="4">
        <v>2.242</v>
      </c>
      <c r="U715" s="4">
        <f t="shared" si="122"/>
        <v>0.80736832464996822</v>
      </c>
      <c r="V715" s="2" t="s">
        <v>59</v>
      </c>
      <c r="W715" s="2">
        <f t="shared" si="123"/>
        <v>0</v>
      </c>
      <c r="X715" s="2">
        <f t="shared" si="124"/>
        <v>0</v>
      </c>
      <c r="Y715" s="2">
        <f t="shared" si="125"/>
        <v>1</v>
      </c>
      <c r="Z715" s="2">
        <f t="shared" si="126"/>
        <v>0</v>
      </c>
      <c r="AA715" s="4">
        <v>14</v>
      </c>
      <c r="AB715" s="4">
        <v>86</v>
      </c>
      <c r="AC715" s="4">
        <v>77.055999999999997</v>
      </c>
      <c r="AD715" s="4">
        <v>89.803643245800799</v>
      </c>
      <c r="AE715" s="4">
        <v>48.2793761714982</v>
      </c>
      <c r="AF715" s="4">
        <v>4.3748066459209101</v>
      </c>
      <c r="AG715" s="4">
        <f t="shared" si="127"/>
        <v>0.5376104401394175</v>
      </c>
      <c r="AH715" s="4">
        <f t="shared" si="120"/>
        <v>1.3956602610034849</v>
      </c>
      <c r="AI715" s="4">
        <v>4.8715246818513407E-2</v>
      </c>
      <c r="AJ715" s="4">
        <f t="shared" si="121"/>
        <v>4.3445324302463009</v>
      </c>
      <c r="AK715" s="4" t="s">
        <v>8951</v>
      </c>
      <c r="AL715" s="4" t="s">
        <v>8951</v>
      </c>
      <c r="AM715" s="4"/>
      <c r="AN715" s="4" t="e">
        <f t="shared" si="128"/>
        <v>#VALUE!</v>
      </c>
      <c r="AO715" s="4"/>
      <c r="AP715" s="2" t="b">
        <v>1</v>
      </c>
      <c r="AR715">
        <v>7.7975135420759525</v>
      </c>
      <c r="AS715">
        <v>7.4788953997194767</v>
      </c>
      <c r="AT715">
        <f t="shared" si="118"/>
        <v>0.31861814235647579</v>
      </c>
    </row>
    <row r="716" spans="1:46" collapsed="1" x14ac:dyDescent="0.3">
      <c r="A716" s="2" t="s">
        <v>5682</v>
      </c>
      <c r="B716" s="3">
        <v>43146</v>
      </c>
      <c r="C716" s="3">
        <v>43146</v>
      </c>
      <c r="D716" s="4">
        <v>20.539248636940801</v>
      </c>
      <c r="E716" s="2" t="s">
        <v>5683</v>
      </c>
      <c r="F716" s="2" t="s">
        <v>367</v>
      </c>
      <c r="G716" s="2" t="s">
        <v>816</v>
      </c>
      <c r="H716" s="2" t="s">
        <v>48</v>
      </c>
      <c r="I716" s="2" t="s">
        <v>2740</v>
      </c>
      <c r="J716" s="2" t="s">
        <v>367</v>
      </c>
      <c r="K716" s="2" t="s">
        <v>816</v>
      </c>
      <c r="L716" s="2" t="s">
        <v>36</v>
      </c>
      <c r="M716" s="2" t="s">
        <v>2741</v>
      </c>
      <c r="N716" t="s">
        <v>8177</v>
      </c>
      <c r="O716" t="s">
        <v>6649</v>
      </c>
      <c r="P716" s="2"/>
      <c r="Q716" s="2"/>
      <c r="R716" s="2" t="s">
        <v>40</v>
      </c>
      <c r="S716" s="2" t="s">
        <v>41</v>
      </c>
      <c r="T716" s="4">
        <v>20.539248636940801</v>
      </c>
      <c r="U716" s="4">
        <f t="shared" si="122"/>
        <v>3.0223376233513299</v>
      </c>
      <c r="V716" s="2" t="s">
        <v>42</v>
      </c>
      <c r="W716" s="2">
        <f t="shared" si="123"/>
        <v>1</v>
      </c>
      <c r="X716" s="2">
        <f t="shared" si="124"/>
        <v>0</v>
      </c>
      <c r="Y716" s="2">
        <f t="shared" si="125"/>
        <v>0</v>
      </c>
      <c r="Z716" s="2">
        <f t="shared" si="126"/>
        <v>0</v>
      </c>
      <c r="AA716" s="4">
        <v>0</v>
      </c>
      <c r="AB716" s="4">
        <v>100</v>
      </c>
      <c r="AC716" s="4" t="s">
        <v>8951</v>
      </c>
      <c r="AD716" s="4">
        <v>127.63500000000001</v>
      </c>
      <c r="AE716" s="4">
        <v>49.011000000000003</v>
      </c>
      <c r="AF716" s="4">
        <v>6.3220000000000001</v>
      </c>
      <c r="AG716" s="4">
        <f t="shared" si="127"/>
        <v>0.38399341873310611</v>
      </c>
      <c r="AH716" s="4" t="e">
        <f t="shared" si="120"/>
        <v>#VALUE!</v>
      </c>
      <c r="AI716" s="4">
        <v>4.9531868217965291E-2</v>
      </c>
      <c r="AJ716" s="4" t="e">
        <f t="shared" si="121"/>
        <v>#VALUE!</v>
      </c>
      <c r="AK716" s="4" t="s">
        <v>8951</v>
      </c>
      <c r="AL716" s="4" t="s">
        <v>8951</v>
      </c>
      <c r="AM716" s="4"/>
      <c r="AN716" s="4" t="e">
        <f t="shared" si="128"/>
        <v>#VALUE!</v>
      </c>
      <c r="AO716" s="4"/>
      <c r="AP716" s="2" t="b">
        <v>1</v>
      </c>
      <c r="AR716">
        <v>7.4334144294261932</v>
      </c>
      <c r="AS716">
        <v>7.138804324281713</v>
      </c>
      <c r="AT716">
        <f t="shared" si="118"/>
        <v>0.29461010514448027</v>
      </c>
    </row>
    <row r="717" spans="1:46" collapsed="1" x14ac:dyDescent="0.3">
      <c r="A717" s="2" t="s">
        <v>4747</v>
      </c>
      <c r="B717" s="3">
        <v>40714</v>
      </c>
      <c r="C717" s="3">
        <v>40714</v>
      </c>
      <c r="D717" s="4">
        <v>2.2912546353522898</v>
      </c>
      <c r="E717" s="2" t="s">
        <v>4748</v>
      </c>
      <c r="F717" s="2" t="s">
        <v>227</v>
      </c>
      <c r="G717" s="2" t="s">
        <v>272</v>
      </c>
      <c r="H717" s="2" t="s">
        <v>372</v>
      </c>
      <c r="I717" s="2" t="s">
        <v>4749</v>
      </c>
      <c r="J717" s="2" t="s">
        <v>128</v>
      </c>
      <c r="K717" s="2" t="s">
        <v>652</v>
      </c>
      <c r="L717" s="2" t="s">
        <v>802</v>
      </c>
      <c r="M717" s="2" t="s">
        <v>4750</v>
      </c>
      <c r="N717" t="s">
        <v>8346</v>
      </c>
      <c r="O717" t="s">
        <v>6857</v>
      </c>
      <c r="P717" s="2"/>
      <c r="Q717" s="2"/>
      <c r="R717" s="2" t="s">
        <v>40</v>
      </c>
      <c r="S717" s="2" t="s">
        <v>41</v>
      </c>
      <c r="T717" s="4">
        <v>2.2912546353522898</v>
      </c>
      <c r="U717" s="4">
        <f t="shared" si="122"/>
        <v>0.82909954323674273</v>
      </c>
      <c r="V717" s="2" t="s">
        <v>42</v>
      </c>
      <c r="W717" s="2">
        <f t="shared" si="123"/>
        <v>1</v>
      </c>
      <c r="X717" s="2">
        <f t="shared" si="124"/>
        <v>0</v>
      </c>
      <c r="Y717" s="2">
        <f t="shared" si="125"/>
        <v>0</v>
      </c>
      <c r="Z717" s="2">
        <f t="shared" si="126"/>
        <v>0</v>
      </c>
      <c r="AA717" s="4">
        <v>19.78</v>
      </c>
      <c r="AB717" s="4">
        <v>80</v>
      </c>
      <c r="AC717" s="4">
        <v>184</v>
      </c>
      <c r="AD717" s="4">
        <v>121.506944444444</v>
      </c>
      <c r="AE717" s="4">
        <v>49.071395502645501</v>
      </c>
      <c r="AF717" s="4">
        <v>29.0499338624339</v>
      </c>
      <c r="AG717" s="4">
        <f t="shared" si="127"/>
        <v>0.40385671557301123</v>
      </c>
      <c r="AH717" s="4">
        <f t="shared" si="120"/>
        <v>1.9181734555855903</v>
      </c>
      <c r="AI717" s="4">
        <v>0.23908044100077139</v>
      </c>
      <c r="AJ717" s="4">
        <f t="shared" si="121"/>
        <v>5.2149357576089859</v>
      </c>
      <c r="AK717" s="4" t="s">
        <v>8951</v>
      </c>
      <c r="AL717" s="4" t="s">
        <v>8951</v>
      </c>
      <c r="AM717" s="4"/>
      <c r="AN717" s="4" t="e">
        <f t="shared" si="128"/>
        <v>#VALUE!</v>
      </c>
      <c r="AO717" s="4"/>
      <c r="AP717" s="2" t="b">
        <v>1</v>
      </c>
      <c r="AR717">
        <v>4.3559900696078939</v>
      </c>
      <c r="AS717">
        <v>3.872090307374795</v>
      </c>
      <c r="AT717">
        <f t="shared" si="118"/>
        <v>0.48389976223309894</v>
      </c>
    </row>
    <row r="718" spans="1:46" collapsed="1" x14ac:dyDescent="0.3">
      <c r="A718" s="2" t="s">
        <v>5689</v>
      </c>
      <c r="B718" s="3">
        <v>43193</v>
      </c>
      <c r="C718" s="3">
        <v>43193</v>
      </c>
      <c r="D718" s="4">
        <v>17.2199603940911</v>
      </c>
      <c r="E718" s="2" t="s">
        <v>5690</v>
      </c>
      <c r="F718" s="2" t="s">
        <v>149</v>
      </c>
      <c r="G718" s="2" t="s">
        <v>328</v>
      </c>
      <c r="H718" s="2" t="s">
        <v>569</v>
      </c>
      <c r="I718" s="2" t="s">
        <v>5691</v>
      </c>
      <c r="J718" s="2" t="s">
        <v>227</v>
      </c>
      <c r="K718" s="2" t="s">
        <v>272</v>
      </c>
      <c r="L718" s="2" t="s">
        <v>121</v>
      </c>
      <c r="M718" s="2" t="s">
        <v>5692</v>
      </c>
      <c r="N718" t="s">
        <v>8347</v>
      </c>
      <c r="O718" t="s">
        <v>6646</v>
      </c>
      <c r="P718" s="2"/>
      <c r="Q718" s="2"/>
      <c r="R718" s="2" t="s">
        <v>40</v>
      </c>
      <c r="S718" s="2" t="s">
        <v>41</v>
      </c>
      <c r="T718" s="4">
        <v>17.2199603940911</v>
      </c>
      <c r="U718" s="4">
        <f t="shared" si="122"/>
        <v>2.8460691990022302</v>
      </c>
      <c r="V718" s="2" t="s">
        <v>42</v>
      </c>
      <c r="W718" s="2">
        <f t="shared" si="123"/>
        <v>1</v>
      </c>
      <c r="X718" s="2">
        <f t="shared" si="124"/>
        <v>0</v>
      </c>
      <c r="Y718" s="2">
        <f t="shared" si="125"/>
        <v>0</v>
      </c>
      <c r="Z718" s="2">
        <f t="shared" si="126"/>
        <v>0</v>
      </c>
      <c r="AA718" s="4">
        <v>20.344000000000001</v>
      </c>
      <c r="AB718" s="4">
        <v>100</v>
      </c>
      <c r="AC718" s="4" t="s">
        <v>8951</v>
      </c>
      <c r="AD718" s="4">
        <v>101.283573853481</v>
      </c>
      <c r="AE718" s="4">
        <v>49.485970657741603</v>
      </c>
      <c r="AF718" s="4">
        <v>23.688535406245101</v>
      </c>
      <c r="AG718" s="4">
        <f t="shared" si="127"/>
        <v>0.4885883147185256</v>
      </c>
      <c r="AH718" s="4" t="e">
        <f t="shared" si="120"/>
        <v>#VALUE!</v>
      </c>
      <c r="AI718" s="4">
        <v>0.2338832893131659</v>
      </c>
      <c r="AJ718" s="4" t="e">
        <f t="shared" si="121"/>
        <v>#VALUE!</v>
      </c>
      <c r="AK718" s="4" t="s">
        <v>8951</v>
      </c>
      <c r="AL718" s="4" t="s">
        <v>8951</v>
      </c>
      <c r="AM718" s="4"/>
      <c r="AN718" s="4" t="e">
        <f t="shared" si="128"/>
        <v>#VALUE!</v>
      </c>
      <c r="AO718" s="4"/>
      <c r="AP718" s="2" t="b">
        <v>1</v>
      </c>
      <c r="AR718">
        <v>5.5377022611598186</v>
      </c>
      <c r="AS718">
        <v>6.5250829259554539</v>
      </c>
      <c r="AT718">
        <f t="shared" si="118"/>
        <v>-0.98738066479563535</v>
      </c>
    </row>
    <row r="719" spans="1:46" collapsed="1" x14ac:dyDescent="0.3">
      <c r="A719" s="2" t="s">
        <v>3717</v>
      </c>
      <c r="B719" s="3">
        <v>38384</v>
      </c>
      <c r="C719" s="3">
        <v>38442</v>
      </c>
      <c r="D719" s="4">
        <v>192.34468166955199</v>
      </c>
      <c r="E719" s="2" t="s">
        <v>3718</v>
      </c>
      <c r="F719" s="2" t="s">
        <v>131</v>
      </c>
      <c r="G719" s="2" t="s">
        <v>474</v>
      </c>
      <c r="H719" s="2" t="s">
        <v>369</v>
      </c>
      <c r="I719" s="2" t="s">
        <v>3509</v>
      </c>
      <c r="J719" s="2" t="s">
        <v>367</v>
      </c>
      <c r="K719" s="2" t="s">
        <v>452</v>
      </c>
      <c r="L719" s="2" t="s">
        <v>36</v>
      </c>
      <c r="M719" s="2" t="s">
        <v>3510</v>
      </c>
      <c r="N719" t="s">
        <v>8320</v>
      </c>
      <c r="O719" t="s">
        <v>7091</v>
      </c>
      <c r="P719" s="2"/>
      <c r="Q719" s="2"/>
      <c r="R719" s="2" t="s">
        <v>40</v>
      </c>
      <c r="S719" s="2" t="s">
        <v>41</v>
      </c>
      <c r="T719" s="4">
        <v>192.34468166955199</v>
      </c>
      <c r="U719" s="4">
        <f t="shared" si="122"/>
        <v>5.2592889795805595</v>
      </c>
      <c r="V719" s="2" t="s">
        <v>42</v>
      </c>
      <c r="W719" s="2">
        <f t="shared" si="123"/>
        <v>1</v>
      </c>
      <c r="X719" s="2">
        <f t="shared" si="124"/>
        <v>0</v>
      </c>
      <c r="Y719" s="2">
        <f t="shared" si="125"/>
        <v>0</v>
      </c>
      <c r="Z719" s="2">
        <f t="shared" si="126"/>
        <v>0</v>
      </c>
      <c r="AA719" s="4">
        <v>0</v>
      </c>
      <c r="AB719" s="4">
        <v>100</v>
      </c>
      <c r="AC719" s="4">
        <v>314.49200000000002</v>
      </c>
      <c r="AD719" s="4">
        <v>144.88399999999999</v>
      </c>
      <c r="AE719" s="4">
        <v>49.679000000000002</v>
      </c>
      <c r="AF719" s="4">
        <v>49.04</v>
      </c>
      <c r="AG719" s="4">
        <f t="shared" si="127"/>
        <v>0.34288810358631738</v>
      </c>
      <c r="AH719" s="4">
        <f t="shared" si="120"/>
        <v>2.5135349659037578</v>
      </c>
      <c r="AI719" s="4">
        <v>0.33847767869467993</v>
      </c>
      <c r="AJ719" s="4">
        <f t="shared" si="121"/>
        <v>5.7509586386150566</v>
      </c>
      <c r="AK719" s="4" t="s">
        <v>8951</v>
      </c>
      <c r="AL719" s="4" t="s">
        <v>8951</v>
      </c>
      <c r="AM719" s="4"/>
      <c r="AN719" s="4" t="e">
        <f t="shared" si="128"/>
        <v>#VALUE!</v>
      </c>
      <c r="AO719" s="4"/>
      <c r="AP719" s="2" t="b">
        <v>1</v>
      </c>
      <c r="AR719">
        <v>7.4788953997194767</v>
      </c>
      <c r="AS719">
        <v>7.9088237881660461</v>
      </c>
      <c r="AT719">
        <f t="shared" si="118"/>
        <v>-0.42992838844656944</v>
      </c>
    </row>
    <row r="720" spans="1:46" collapsed="1" x14ac:dyDescent="0.3">
      <c r="A720" s="2" t="s">
        <v>3056</v>
      </c>
      <c r="B720" s="3">
        <v>38534</v>
      </c>
      <c r="C720" s="3">
        <v>38534</v>
      </c>
      <c r="D720" s="4">
        <v>60</v>
      </c>
      <c r="E720" s="2" t="s">
        <v>3057</v>
      </c>
      <c r="F720" s="2" t="s">
        <v>482</v>
      </c>
      <c r="G720" s="2" t="s">
        <v>483</v>
      </c>
      <c r="H720" s="2" t="s">
        <v>36</v>
      </c>
      <c r="I720" s="2" t="s">
        <v>3058</v>
      </c>
      <c r="J720" s="2" t="s">
        <v>482</v>
      </c>
      <c r="K720" s="2" t="s">
        <v>930</v>
      </c>
      <c r="L720" s="2" t="s">
        <v>255</v>
      </c>
      <c r="M720" s="2" t="s">
        <v>3059</v>
      </c>
      <c r="N720" t="s">
        <v>8348</v>
      </c>
      <c r="O720" t="s">
        <v>7232</v>
      </c>
      <c r="P720" s="2" t="s">
        <v>324</v>
      </c>
      <c r="Q720" s="2" t="s">
        <v>3060</v>
      </c>
      <c r="R720" s="2" t="s">
        <v>40</v>
      </c>
      <c r="S720" s="2" t="s">
        <v>41</v>
      </c>
      <c r="T720" s="4">
        <v>60</v>
      </c>
      <c r="U720" s="4">
        <f t="shared" si="122"/>
        <v>4.0943445622221004</v>
      </c>
      <c r="V720" s="2" t="s">
        <v>109</v>
      </c>
      <c r="W720" s="2">
        <f t="shared" si="123"/>
        <v>0</v>
      </c>
      <c r="X720" s="2">
        <f t="shared" si="124"/>
        <v>0</v>
      </c>
      <c r="Y720" s="2">
        <f t="shared" si="125"/>
        <v>0</v>
      </c>
      <c r="Z720" s="2">
        <f t="shared" si="126"/>
        <v>1</v>
      </c>
      <c r="AA720" s="4">
        <v>0</v>
      </c>
      <c r="AB720" s="4">
        <v>100</v>
      </c>
      <c r="AC720" s="4" t="s">
        <v>8951</v>
      </c>
      <c r="AD720" s="4">
        <v>338.023465703971</v>
      </c>
      <c r="AE720" s="4">
        <v>49.693140794223801</v>
      </c>
      <c r="AF720" s="4">
        <v>1.6064981949458501</v>
      </c>
      <c r="AG720" s="4">
        <f t="shared" si="127"/>
        <v>0.14701092035350971</v>
      </c>
      <c r="AH720" s="4" t="e">
        <f t="shared" si="120"/>
        <v>#VALUE!</v>
      </c>
      <c r="AI720" s="4">
        <v>4.7526232878541174E-3</v>
      </c>
      <c r="AJ720" s="4" t="e">
        <f t="shared" si="121"/>
        <v>#VALUE!</v>
      </c>
      <c r="AK720" s="4" t="s">
        <v>8951</v>
      </c>
      <c r="AL720" s="4" t="s">
        <v>8951</v>
      </c>
      <c r="AM720" s="4"/>
      <c r="AN720" s="4" t="e">
        <f t="shared" si="128"/>
        <v>#VALUE!</v>
      </c>
      <c r="AO720" s="4"/>
      <c r="AP720" s="2" t="b">
        <v>1</v>
      </c>
      <c r="AR720">
        <v>7.3402614593505859</v>
      </c>
      <c r="AS720">
        <v>7.4788953997194767</v>
      </c>
      <c r="AT720">
        <f t="shared" ref="AT720:AT780" si="129">AR720-AS720</f>
        <v>-0.13863394036889076</v>
      </c>
    </row>
    <row r="721" spans="1:46" collapsed="1" x14ac:dyDescent="0.3">
      <c r="A721" s="2" t="s">
        <v>5711</v>
      </c>
      <c r="B721" s="3">
        <v>43243</v>
      </c>
      <c r="C721" s="3">
        <v>43243</v>
      </c>
      <c r="D721" s="4">
        <v>63.699947766042897</v>
      </c>
      <c r="E721" s="2" t="s">
        <v>5712</v>
      </c>
      <c r="F721" s="2" t="s">
        <v>128</v>
      </c>
      <c r="G721" s="2" t="s">
        <v>547</v>
      </c>
      <c r="H721" s="2" t="s">
        <v>369</v>
      </c>
      <c r="I721" s="2" t="s">
        <v>5713</v>
      </c>
      <c r="J721" s="2" t="s">
        <v>128</v>
      </c>
      <c r="K721" s="2" t="s">
        <v>547</v>
      </c>
      <c r="L721" s="2" t="s">
        <v>372</v>
      </c>
      <c r="M721" s="2" t="s">
        <v>5714</v>
      </c>
      <c r="N721" t="s">
        <v>8349</v>
      </c>
      <c r="O721" t="s">
        <v>6642</v>
      </c>
      <c r="P721" s="2"/>
      <c r="Q721" s="2" t="s">
        <v>5715</v>
      </c>
      <c r="R721" s="2" t="s">
        <v>40</v>
      </c>
      <c r="S721" s="2" t="s">
        <v>41</v>
      </c>
      <c r="T721" s="4">
        <v>63.699947766042897</v>
      </c>
      <c r="U721" s="4">
        <f t="shared" si="122"/>
        <v>4.1541837425784545</v>
      </c>
      <c r="V721" s="2" t="s">
        <v>42</v>
      </c>
      <c r="W721" s="2">
        <f t="shared" si="123"/>
        <v>1</v>
      </c>
      <c r="X721" s="2">
        <f t="shared" si="124"/>
        <v>0</v>
      </c>
      <c r="Y721" s="2">
        <f t="shared" si="125"/>
        <v>0</v>
      </c>
      <c r="Z721" s="2">
        <f t="shared" si="126"/>
        <v>0</v>
      </c>
      <c r="AA721" s="4">
        <v>40</v>
      </c>
      <c r="AB721" s="4">
        <v>100</v>
      </c>
      <c r="AC721" s="4" t="s">
        <v>8951</v>
      </c>
      <c r="AD721" s="4">
        <v>129.29514470589999</v>
      </c>
      <c r="AE721" s="4">
        <v>50.339670780627998</v>
      </c>
      <c r="AF721" s="4">
        <v>12.4399428246469</v>
      </c>
      <c r="AG721" s="4">
        <f t="shared" si="127"/>
        <v>0.38933921993074577</v>
      </c>
      <c r="AH721" s="4" t="e">
        <f t="shared" si="120"/>
        <v>#VALUE!</v>
      </c>
      <c r="AI721" s="4">
        <v>9.6213534181374724E-2</v>
      </c>
      <c r="AJ721" s="4" t="e">
        <f t="shared" si="121"/>
        <v>#VALUE!</v>
      </c>
      <c r="AK721" s="4" t="s">
        <v>8951</v>
      </c>
      <c r="AL721" s="4" t="s">
        <v>8951</v>
      </c>
      <c r="AM721" s="4"/>
      <c r="AN721" s="4" t="e">
        <f t="shared" si="128"/>
        <v>#VALUE!</v>
      </c>
      <c r="AO721" s="4"/>
      <c r="AP721" s="2" t="b">
        <v>1</v>
      </c>
      <c r="AR721">
        <v>4.3456014295419054</v>
      </c>
      <c r="AS721">
        <v>7.8918387293815613</v>
      </c>
      <c r="AT721">
        <f t="shared" si="129"/>
        <v>-3.5462372998396559</v>
      </c>
    </row>
    <row r="722" spans="1:46" collapsed="1" x14ac:dyDescent="0.3">
      <c r="A722" s="2" t="s">
        <v>4370</v>
      </c>
      <c r="B722" s="3">
        <v>39997</v>
      </c>
      <c r="C722" s="3">
        <v>40087</v>
      </c>
      <c r="D722" s="4">
        <v>5.9199621122424801</v>
      </c>
      <c r="E722" s="2" t="s">
        <v>4371</v>
      </c>
      <c r="F722" s="2" t="s">
        <v>482</v>
      </c>
      <c r="G722" s="2" t="s">
        <v>930</v>
      </c>
      <c r="H722" s="2" t="s">
        <v>465</v>
      </c>
      <c r="I722" s="2" t="s">
        <v>4372</v>
      </c>
      <c r="J722" s="2" t="s">
        <v>482</v>
      </c>
      <c r="K722" s="2" t="s">
        <v>930</v>
      </c>
      <c r="L722" s="2" t="s">
        <v>142</v>
      </c>
      <c r="M722" s="2" t="s">
        <v>4373</v>
      </c>
      <c r="N722" t="s">
        <v>8350</v>
      </c>
      <c r="O722" t="s">
        <v>6947</v>
      </c>
      <c r="P722" s="2"/>
      <c r="Q722" s="2"/>
      <c r="R722" s="2" t="s">
        <v>40</v>
      </c>
      <c r="S722" s="2" t="s">
        <v>41</v>
      </c>
      <c r="T722" s="4">
        <v>5.9199621122424801</v>
      </c>
      <c r="U722" s="4">
        <f t="shared" si="122"/>
        <v>1.778330048916394</v>
      </c>
      <c r="V722" s="2" t="s">
        <v>109</v>
      </c>
      <c r="W722" s="2">
        <f t="shared" si="123"/>
        <v>0</v>
      </c>
      <c r="X722" s="2">
        <f t="shared" si="124"/>
        <v>0</v>
      </c>
      <c r="Y722" s="2">
        <f t="shared" si="125"/>
        <v>0</v>
      </c>
      <c r="Z722" s="2">
        <f t="shared" si="126"/>
        <v>1</v>
      </c>
      <c r="AA722" s="4">
        <v>40</v>
      </c>
      <c r="AB722" s="4">
        <v>100</v>
      </c>
      <c r="AC722" s="4">
        <v>150.852</v>
      </c>
      <c r="AD722" s="4">
        <v>142.399257195915</v>
      </c>
      <c r="AE722" s="4">
        <v>50.478180129990697</v>
      </c>
      <c r="AF722" s="4">
        <v>24.236768802228401</v>
      </c>
      <c r="AG722" s="4">
        <f t="shared" si="127"/>
        <v>0.35448345113585861</v>
      </c>
      <c r="AH722" s="4">
        <f t="shared" si="120"/>
        <v>1.4138429096789296</v>
      </c>
      <c r="AI722" s="4">
        <v>0.17020291593855083</v>
      </c>
      <c r="AJ722" s="4">
        <f t="shared" si="121"/>
        <v>5.0162992237206945</v>
      </c>
      <c r="AK722" s="4" t="s">
        <v>8951</v>
      </c>
      <c r="AL722" s="4" t="s">
        <v>8951</v>
      </c>
      <c r="AM722" s="4"/>
      <c r="AN722" s="4" t="e">
        <f t="shared" si="128"/>
        <v>#VALUE!</v>
      </c>
      <c r="AO722" s="4"/>
      <c r="AP722" s="2" t="b">
        <v>1</v>
      </c>
      <c r="AR722">
        <v>8.3861374457677211</v>
      </c>
      <c r="AS722">
        <v>5.159375598033269</v>
      </c>
      <c r="AT722">
        <f t="shared" si="129"/>
        <v>3.2267618477344522</v>
      </c>
    </row>
    <row r="723" spans="1:46" collapsed="1" x14ac:dyDescent="0.3">
      <c r="A723" s="2" t="s">
        <v>6080</v>
      </c>
      <c r="B723" s="3">
        <v>44420</v>
      </c>
      <c r="C723" s="3">
        <v>44420</v>
      </c>
      <c r="D723" s="4">
        <v>3.8030749252139202</v>
      </c>
      <c r="E723" s="2" t="s">
        <v>6081</v>
      </c>
      <c r="F723" s="2" t="s">
        <v>367</v>
      </c>
      <c r="G723" s="2" t="s">
        <v>604</v>
      </c>
      <c r="H723" s="2" t="s">
        <v>78</v>
      </c>
      <c r="I723" s="2" t="s">
        <v>6082</v>
      </c>
      <c r="J723" s="2" t="s">
        <v>367</v>
      </c>
      <c r="K723" s="2" t="s">
        <v>604</v>
      </c>
      <c r="L723" s="2" t="s">
        <v>105</v>
      </c>
      <c r="M723" s="2" t="s">
        <v>6083</v>
      </c>
      <c r="N723" t="s">
        <v>8351</v>
      </c>
      <c r="O723" t="s">
        <v>6560</v>
      </c>
      <c r="P723" s="2"/>
      <c r="Q723" s="2"/>
      <c r="R723" s="2" t="s">
        <v>40</v>
      </c>
      <c r="S723" s="2" t="s">
        <v>41</v>
      </c>
      <c r="T723" s="4">
        <v>3.8030749252139202</v>
      </c>
      <c r="U723" s="4">
        <f t="shared" si="122"/>
        <v>1.3358099303597057</v>
      </c>
      <c r="V723" s="2" t="s">
        <v>59</v>
      </c>
      <c r="W723" s="2">
        <f t="shared" si="123"/>
        <v>0</v>
      </c>
      <c r="X723" s="2">
        <f t="shared" si="124"/>
        <v>0</v>
      </c>
      <c r="Y723" s="2">
        <f t="shared" si="125"/>
        <v>1</v>
      </c>
      <c r="Z723" s="2">
        <f t="shared" si="126"/>
        <v>0</v>
      </c>
      <c r="AA723" s="4">
        <v>20</v>
      </c>
      <c r="AB723" s="4">
        <v>70</v>
      </c>
      <c r="AC723" s="4">
        <v>615.91200000000003</v>
      </c>
      <c r="AD723" s="4">
        <v>254.58353688324399</v>
      </c>
      <c r="AE723" s="4">
        <v>52.553737176355597</v>
      </c>
      <c r="AF723" s="4">
        <v>73.312164142647802</v>
      </c>
      <c r="AG723" s="4">
        <f t="shared" si="127"/>
        <v>0.20643022647791073</v>
      </c>
      <c r="AH723" s="4">
        <f t="shared" si="120"/>
        <v>2.6257225638393287</v>
      </c>
      <c r="AI723" s="4">
        <v>0.28796899061179243</v>
      </c>
      <c r="AJ723" s="4">
        <f t="shared" si="121"/>
        <v>6.4231040961856092</v>
      </c>
      <c r="AK723" s="4" t="s">
        <v>8951</v>
      </c>
      <c r="AL723" s="4" t="s">
        <v>8951</v>
      </c>
      <c r="AM723" s="4"/>
      <c r="AN723" s="4" t="e">
        <f t="shared" si="128"/>
        <v>#VALUE!</v>
      </c>
      <c r="AO723" s="4"/>
      <c r="AP723" s="2" t="b">
        <v>1</v>
      </c>
      <c r="AR723">
        <v>8.5431328813234959</v>
      </c>
      <c r="AS723">
        <v>3.9805059159795446</v>
      </c>
      <c r="AT723">
        <f t="shared" si="129"/>
        <v>4.5626269653439513</v>
      </c>
    </row>
    <row r="724" spans="1:46" collapsed="1" x14ac:dyDescent="0.3">
      <c r="A724" s="2" t="s">
        <v>3683</v>
      </c>
      <c r="B724" s="3">
        <v>38336</v>
      </c>
      <c r="C724" s="3">
        <v>38336</v>
      </c>
      <c r="D724" s="4">
        <v>26.1645723767848</v>
      </c>
      <c r="E724" s="2" t="s">
        <v>3684</v>
      </c>
      <c r="F724" s="2" t="s">
        <v>367</v>
      </c>
      <c r="G724" s="2" t="s">
        <v>604</v>
      </c>
      <c r="H724" s="2" t="s">
        <v>103</v>
      </c>
      <c r="I724" s="2" t="s">
        <v>2952</v>
      </c>
      <c r="J724" s="2" t="s">
        <v>367</v>
      </c>
      <c r="K724" s="2" t="s">
        <v>452</v>
      </c>
      <c r="L724" s="2" t="s">
        <v>36</v>
      </c>
      <c r="M724" s="2" t="s">
        <v>2953</v>
      </c>
      <c r="N724" t="s">
        <v>8218</v>
      </c>
      <c r="O724" t="s">
        <v>7100</v>
      </c>
      <c r="P724" s="2" t="s">
        <v>3685</v>
      </c>
      <c r="Q724" s="2"/>
      <c r="R724" s="2" t="s">
        <v>40</v>
      </c>
      <c r="S724" s="2" t="s">
        <v>41</v>
      </c>
      <c r="T724" s="4">
        <v>26.1645723767848</v>
      </c>
      <c r="U724" s="4">
        <f t="shared" si="122"/>
        <v>3.264406296361162</v>
      </c>
      <c r="V724" s="2" t="s">
        <v>42</v>
      </c>
      <c r="W724" s="2">
        <f t="shared" si="123"/>
        <v>1</v>
      </c>
      <c r="X724" s="2">
        <f t="shared" si="124"/>
        <v>0</v>
      </c>
      <c r="Y724" s="2">
        <f t="shared" si="125"/>
        <v>0</v>
      </c>
      <c r="Z724" s="2">
        <f t="shared" si="126"/>
        <v>0</v>
      </c>
      <c r="AA724" s="4">
        <v>0</v>
      </c>
      <c r="AB724" s="4">
        <v>100</v>
      </c>
      <c r="AC724" s="4">
        <v>1451.0709999999999</v>
      </c>
      <c r="AD724" s="4">
        <v>587.86500000000001</v>
      </c>
      <c r="AE724" s="4">
        <v>52.893000000000001</v>
      </c>
      <c r="AF724" s="4">
        <v>66.537999999999997</v>
      </c>
      <c r="AG724" s="4">
        <f t="shared" si="127"/>
        <v>8.9974739098262355E-2</v>
      </c>
      <c r="AH724" s="4">
        <f t="shared" si="120"/>
        <v>2.5583492808723092</v>
      </c>
      <c r="AI724" s="4">
        <v>0.11318585049288526</v>
      </c>
      <c r="AJ724" s="4">
        <f t="shared" si="121"/>
        <v>7.2800571834582604</v>
      </c>
      <c r="AK724" s="4" t="s">
        <v>8951</v>
      </c>
      <c r="AL724" s="4" t="s">
        <v>8951</v>
      </c>
      <c r="AM724" s="4"/>
      <c r="AN724" s="4" t="e">
        <f t="shared" si="128"/>
        <v>#VALUE!</v>
      </c>
      <c r="AO724" s="4"/>
      <c r="AP724" s="2" t="b">
        <v>1</v>
      </c>
      <c r="AR724">
        <v>7.5412703851858769</v>
      </c>
      <c r="AS724">
        <v>7.8439716299374904</v>
      </c>
      <c r="AT724">
        <f t="shared" si="129"/>
        <v>-0.30270124475161353</v>
      </c>
    </row>
    <row r="725" spans="1:46" collapsed="1" x14ac:dyDescent="0.3">
      <c r="A725" s="2" t="s">
        <v>3848</v>
      </c>
      <c r="B725" s="3">
        <v>38733</v>
      </c>
      <c r="C725" s="3">
        <v>38733</v>
      </c>
      <c r="D725" s="4">
        <v>2.6636322463768098</v>
      </c>
      <c r="E725" s="2" t="s">
        <v>1831</v>
      </c>
      <c r="F725" s="2" t="s">
        <v>367</v>
      </c>
      <c r="G725" s="2" t="s">
        <v>816</v>
      </c>
      <c r="H725" s="2" t="s">
        <v>475</v>
      </c>
      <c r="I725" s="2" t="s">
        <v>3849</v>
      </c>
      <c r="J725" s="2" t="s">
        <v>367</v>
      </c>
      <c r="K725" s="2" t="s">
        <v>816</v>
      </c>
      <c r="L725" s="2" t="s">
        <v>548</v>
      </c>
      <c r="M725" s="2" t="s">
        <v>3850</v>
      </c>
      <c r="N725" t="s">
        <v>8353</v>
      </c>
      <c r="O725" t="s">
        <v>7064</v>
      </c>
      <c r="P725" s="2"/>
      <c r="Q725" s="2"/>
      <c r="R725" s="2" t="s">
        <v>40</v>
      </c>
      <c r="S725" s="2" t="s">
        <v>41</v>
      </c>
      <c r="T725" s="4">
        <v>2.6636322463768098</v>
      </c>
      <c r="U725" s="4">
        <f t="shared" si="122"/>
        <v>0.97969069749461368</v>
      </c>
      <c r="V725" s="2" t="s">
        <v>42</v>
      </c>
      <c r="W725" s="2">
        <f t="shared" si="123"/>
        <v>1</v>
      </c>
      <c r="X725" s="2">
        <f t="shared" si="124"/>
        <v>0</v>
      </c>
      <c r="Y725" s="2">
        <f t="shared" si="125"/>
        <v>0</v>
      </c>
      <c r="Z725" s="2">
        <f t="shared" si="126"/>
        <v>0</v>
      </c>
      <c r="AA725" s="4">
        <v>42</v>
      </c>
      <c r="AB725" s="4">
        <v>51</v>
      </c>
      <c r="AC725" s="4">
        <v>59.44</v>
      </c>
      <c r="AD725" s="4">
        <v>116.854252483644</v>
      </c>
      <c r="AE725" s="4">
        <v>54.249454809789199</v>
      </c>
      <c r="AF725" s="4">
        <v>5.0133268718197197</v>
      </c>
      <c r="AG725" s="4">
        <f t="shared" si="127"/>
        <v>0.46424887119433206</v>
      </c>
      <c r="AH725" s="4">
        <f t="shared" si="120"/>
        <v>0.97291670943427788</v>
      </c>
      <c r="AI725" s="4">
        <v>4.2902391357314371E-2</v>
      </c>
      <c r="AJ725" s="4">
        <f t="shared" si="121"/>
        <v>4.0849674004095036</v>
      </c>
      <c r="AK725" s="4" t="s">
        <v>8951</v>
      </c>
      <c r="AL725" s="4" t="s">
        <v>8951</v>
      </c>
      <c r="AM725" s="4"/>
      <c r="AN725" s="4" t="e">
        <f t="shared" si="128"/>
        <v>#VALUE!</v>
      </c>
      <c r="AO725" s="4"/>
      <c r="AP725" s="2" t="b">
        <v>1</v>
      </c>
      <c r="AR725">
        <v>7.8708719710508976</v>
      </c>
      <c r="AS725">
        <v>4.63258155186971</v>
      </c>
      <c r="AT725">
        <f t="shared" si="129"/>
        <v>3.2382904191811877</v>
      </c>
    </row>
    <row r="726" spans="1:46" collapsed="1" x14ac:dyDescent="0.3">
      <c r="A726" s="2" t="s">
        <v>4879</v>
      </c>
      <c r="B726" s="3">
        <v>40756</v>
      </c>
      <c r="C726" s="3">
        <v>40756</v>
      </c>
      <c r="D726" s="4">
        <v>4.4935805991440798</v>
      </c>
      <c r="E726" s="2" t="s">
        <v>4880</v>
      </c>
      <c r="F726" s="2" t="s">
        <v>482</v>
      </c>
      <c r="G726" s="2" t="s">
        <v>485</v>
      </c>
      <c r="H726" s="2" t="s">
        <v>1034</v>
      </c>
      <c r="I726" s="2" t="s">
        <v>4881</v>
      </c>
      <c r="J726" s="2" t="s">
        <v>112</v>
      </c>
      <c r="K726" s="2" t="s">
        <v>458</v>
      </c>
      <c r="L726" s="2" t="s">
        <v>491</v>
      </c>
      <c r="M726" s="2" t="s">
        <v>4882</v>
      </c>
      <c r="N726" t="s">
        <v>8354</v>
      </c>
      <c r="O726" t="s">
        <v>6828</v>
      </c>
      <c r="P726" s="2"/>
      <c r="Q726" s="2" t="s">
        <v>4883</v>
      </c>
      <c r="R726" s="2" t="s">
        <v>40</v>
      </c>
      <c r="S726" s="2" t="s">
        <v>41</v>
      </c>
      <c r="T726" s="4">
        <v>4.4935805991440798</v>
      </c>
      <c r="U726" s="4">
        <f t="shared" si="122"/>
        <v>1.5026498447850887</v>
      </c>
      <c r="V726" s="2" t="s">
        <v>109</v>
      </c>
      <c r="W726" s="2">
        <f t="shared" si="123"/>
        <v>0</v>
      </c>
      <c r="X726" s="2">
        <f t="shared" si="124"/>
        <v>0</v>
      </c>
      <c r="Y726" s="2">
        <f t="shared" si="125"/>
        <v>0</v>
      </c>
      <c r="Z726" s="2">
        <f t="shared" si="126"/>
        <v>1</v>
      </c>
      <c r="AA726" s="4">
        <v>0</v>
      </c>
      <c r="AB726" s="4">
        <v>100</v>
      </c>
      <c r="AC726" s="4">
        <v>107.095</v>
      </c>
      <c r="AD726" s="4">
        <v>159.86686303387299</v>
      </c>
      <c r="AE726" s="4">
        <v>55.630633284241497</v>
      </c>
      <c r="AF726" s="4">
        <v>7.3584683357879204</v>
      </c>
      <c r="AG726" s="4">
        <f t="shared" si="127"/>
        <v>0.34798101513041096</v>
      </c>
      <c r="AH726" s="4">
        <f t="shared" si="120"/>
        <v>1.0178821939463638</v>
      </c>
      <c r="AI726" s="4">
        <v>4.6028727881079333E-2</v>
      </c>
      <c r="AJ726" s="4">
        <f t="shared" si="121"/>
        <v>4.6737162910231058</v>
      </c>
      <c r="AK726" s="4" t="s">
        <v>8951</v>
      </c>
      <c r="AL726" s="4" t="s">
        <v>8951</v>
      </c>
      <c r="AM726" s="4"/>
      <c r="AN726" s="4" t="e">
        <f t="shared" si="128"/>
        <v>#VALUE!</v>
      </c>
      <c r="AO726" s="4"/>
      <c r="AP726" s="2" t="b">
        <v>1</v>
      </c>
      <c r="AR726">
        <v>6.3010045687357588</v>
      </c>
      <c r="AS726">
        <v>6.6706726551055908</v>
      </c>
      <c r="AT726">
        <f t="shared" si="129"/>
        <v>-0.36966808636983206</v>
      </c>
    </row>
    <row r="727" spans="1:46" collapsed="1" x14ac:dyDescent="0.3">
      <c r="A727" s="2" t="s">
        <v>3317</v>
      </c>
      <c r="B727" s="3">
        <v>37434</v>
      </c>
      <c r="C727" s="3">
        <v>37434</v>
      </c>
      <c r="D727" s="4">
        <v>1.35808057944771</v>
      </c>
      <c r="E727" s="2" t="s">
        <v>3318</v>
      </c>
      <c r="F727" s="2" t="s">
        <v>367</v>
      </c>
      <c r="G727" s="2" t="s">
        <v>816</v>
      </c>
      <c r="H727" s="2" t="s">
        <v>548</v>
      </c>
      <c r="I727" s="2" t="s">
        <v>3319</v>
      </c>
      <c r="J727" s="2" t="s">
        <v>367</v>
      </c>
      <c r="K727" s="2" t="s">
        <v>750</v>
      </c>
      <c r="L727" s="2" t="s">
        <v>115</v>
      </c>
      <c r="M727" s="2" t="s">
        <v>3320</v>
      </c>
      <c r="N727" t="s">
        <v>8355</v>
      </c>
      <c r="O727" t="s">
        <v>7061</v>
      </c>
      <c r="P727" s="2"/>
      <c r="Q727" s="2"/>
      <c r="R727" s="2" t="s">
        <v>40</v>
      </c>
      <c r="S727" s="2" t="s">
        <v>41</v>
      </c>
      <c r="T727" s="4">
        <v>1.35808057944771</v>
      </c>
      <c r="U727" s="4">
        <f t="shared" si="122"/>
        <v>0.30607236423012668</v>
      </c>
      <c r="V727" s="2" t="s">
        <v>42</v>
      </c>
      <c r="W727" s="2">
        <f t="shared" si="123"/>
        <v>1</v>
      </c>
      <c r="X727" s="2">
        <f t="shared" si="124"/>
        <v>0</v>
      </c>
      <c r="Y727" s="2">
        <f t="shared" si="125"/>
        <v>0</v>
      </c>
      <c r="Z727" s="2">
        <f t="shared" si="126"/>
        <v>0</v>
      </c>
      <c r="AA727" s="4">
        <v>40</v>
      </c>
      <c r="AB727" s="4">
        <v>80</v>
      </c>
      <c r="AC727" s="4">
        <v>17453.065999999999</v>
      </c>
      <c r="AD727" s="4">
        <v>153.09266192989199</v>
      </c>
      <c r="AE727" s="4">
        <v>56.0025354521065</v>
      </c>
      <c r="AF727" s="4">
        <v>72.331141837908007</v>
      </c>
      <c r="AG727" s="4">
        <f t="shared" si="127"/>
        <v>0.3658080978287031</v>
      </c>
      <c r="AH727" s="4" t="s">
        <v>8951</v>
      </c>
      <c r="AI727" s="4">
        <v>0.47246641952722518</v>
      </c>
      <c r="AJ727" s="4">
        <f t="shared" si="121"/>
        <v>9.7672706142025145</v>
      </c>
      <c r="AK727" s="4" t="s">
        <v>8951</v>
      </c>
      <c r="AL727" s="4" t="s">
        <v>8951</v>
      </c>
      <c r="AM727" s="4"/>
      <c r="AN727" s="4" t="e">
        <f t="shared" si="128"/>
        <v>#VALUE!</v>
      </c>
      <c r="AO727" s="4"/>
      <c r="AP727" s="2" t="b">
        <v>1</v>
      </c>
      <c r="AR727">
        <v>8.0327974955240879</v>
      </c>
      <c r="AS727">
        <v>7.8781869833668079</v>
      </c>
      <c r="AT727">
        <f t="shared" si="129"/>
        <v>0.15461051215728006</v>
      </c>
    </row>
    <row r="728" spans="1:46" collapsed="1" x14ac:dyDescent="0.3">
      <c r="A728" s="2" t="s">
        <v>4280</v>
      </c>
      <c r="B728" s="3">
        <v>39867</v>
      </c>
      <c r="C728" s="3">
        <v>39867</v>
      </c>
      <c r="D728" s="4">
        <v>4.31570477653427</v>
      </c>
      <c r="E728" s="2" t="s">
        <v>4281</v>
      </c>
      <c r="F728" s="2" t="s">
        <v>367</v>
      </c>
      <c r="G728" s="2" t="s">
        <v>368</v>
      </c>
      <c r="H728" s="2" t="s">
        <v>372</v>
      </c>
      <c r="I728" s="2" t="s">
        <v>4282</v>
      </c>
      <c r="J728" s="2" t="s">
        <v>367</v>
      </c>
      <c r="K728" s="2" t="s">
        <v>894</v>
      </c>
      <c r="L728" s="2" t="s">
        <v>94</v>
      </c>
      <c r="M728" s="2" t="s">
        <v>4283</v>
      </c>
      <c r="N728" t="s">
        <v>8356</v>
      </c>
      <c r="O728" t="s">
        <v>6965</v>
      </c>
      <c r="P728" s="2"/>
      <c r="Q728" s="2"/>
      <c r="R728" s="2" t="s">
        <v>40</v>
      </c>
      <c r="S728" s="2" t="s">
        <v>41</v>
      </c>
      <c r="T728" s="4">
        <v>4.31570477653427</v>
      </c>
      <c r="U728" s="4">
        <f t="shared" si="122"/>
        <v>1.4622606429558644</v>
      </c>
      <c r="V728" s="2" t="s">
        <v>42</v>
      </c>
      <c r="W728" s="2">
        <f t="shared" si="123"/>
        <v>1</v>
      </c>
      <c r="X728" s="2">
        <f t="shared" si="124"/>
        <v>0</v>
      </c>
      <c r="Y728" s="2">
        <f t="shared" si="125"/>
        <v>0</v>
      </c>
      <c r="Z728" s="2">
        <f t="shared" si="126"/>
        <v>0</v>
      </c>
      <c r="AA728" s="4">
        <v>41.52</v>
      </c>
      <c r="AB728" s="4">
        <v>59.14</v>
      </c>
      <c r="AC728" s="4">
        <v>20.56</v>
      </c>
      <c r="AD728" s="4">
        <v>106.89114025356599</v>
      </c>
      <c r="AE728" s="4">
        <v>58.359855784469097</v>
      </c>
      <c r="AF728" s="4">
        <v>18.572826465927101</v>
      </c>
      <c r="AG728" s="4">
        <f t="shared" si="127"/>
        <v>0.54597467709698377</v>
      </c>
      <c r="AH728" s="4">
        <f t="shared" ref="AH728:AH768" si="130">(AD728+AC728-(AD728-AE728))/AD728</f>
        <v>0.73831989814362797</v>
      </c>
      <c r="AI728" s="4">
        <v>0.17375459202576421</v>
      </c>
      <c r="AJ728" s="4">
        <f t="shared" si="121"/>
        <v>3.0233474405869645</v>
      </c>
      <c r="AK728" s="4" t="s">
        <v>8951</v>
      </c>
      <c r="AL728" s="4" t="s">
        <v>8951</v>
      </c>
      <c r="AM728" s="4"/>
      <c r="AN728" s="4" t="e">
        <f t="shared" si="128"/>
        <v>#VALUE!</v>
      </c>
      <c r="AO728" s="4"/>
      <c r="AP728" s="2" t="b">
        <v>1</v>
      </c>
      <c r="AR728">
        <v>6.4951215287049617</v>
      </c>
      <c r="AS728">
        <v>3.8865093191464739</v>
      </c>
      <c r="AT728">
        <f t="shared" si="129"/>
        <v>2.6086122095584878</v>
      </c>
    </row>
    <row r="729" spans="1:46" collapsed="1" x14ac:dyDescent="0.3">
      <c r="A729" s="2" t="s">
        <v>5128</v>
      </c>
      <c r="B729" s="3">
        <v>41689</v>
      </c>
      <c r="C729" s="3">
        <v>41689</v>
      </c>
      <c r="D729" s="4">
        <v>2.2106232729505702</v>
      </c>
      <c r="E729" s="2" t="s">
        <v>5129</v>
      </c>
      <c r="F729" s="2" t="s">
        <v>128</v>
      </c>
      <c r="G729" s="2" t="s">
        <v>583</v>
      </c>
      <c r="H729" s="2" t="s">
        <v>802</v>
      </c>
      <c r="I729" s="2" t="s">
        <v>5130</v>
      </c>
      <c r="J729" s="2" t="s">
        <v>128</v>
      </c>
      <c r="K729" s="2" t="s">
        <v>583</v>
      </c>
      <c r="L729" s="2" t="s">
        <v>255</v>
      </c>
      <c r="M729" s="2" t="s">
        <v>5131</v>
      </c>
      <c r="N729" t="s">
        <v>8357</v>
      </c>
      <c r="O729" t="s">
        <v>6774</v>
      </c>
      <c r="P729" s="2"/>
      <c r="Q729" s="2"/>
      <c r="R729" s="2" t="s">
        <v>40</v>
      </c>
      <c r="S729" s="2" t="s">
        <v>41</v>
      </c>
      <c r="T729" s="4">
        <v>2.2106232729505702</v>
      </c>
      <c r="U729" s="4">
        <f t="shared" si="122"/>
        <v>0.7932744997279142</v>
      </c>
      <c r="V729" s="2" t="s">
        <v>109</v>
      </c>
      <c r="W729" s="2">
        <f t="shared" si="123"/>
        <v>0</v>
      </c>
      <c r="X729" s="2">
        <f t="shared" si="124"/>
        <v>0</v>
      </c>
      <c r="Y729" s="2">
        <f t="shared" si="125"/>
        <v>0</v>
      </c>
      <c r="Z729" s="2">
        <f t="shared" si="126"/>
        <v>1</v>
      </c>
      <c r="AA729" s="4">
        <v>35.08</v>
      </c>
      <c r="AB729" s="4">
        <v>51</v>
      </c>
      <c r="AC729" s="4">
        <v>61.802999999999997</v>
      </c>
      <c r="AD729" s="4">
        <v>205.81322136510099</v>
      </c>
      <c r="AE729" s="4">
        <v>58.773029977541299</v>
      </c>
      <c r="AF729" s="4">
        <v>16.116365589297899</v>
      </c>
      <c r="AG729" s="4">
        <f t="shared" si="127"/>
        <v>0.28556489028118009</v>
      </c>
      <c r="AH729" s="4">
        <f t="shared" si="130"/>
        <v>0.58585172117609607</v>
      </c>
      <c r="AI729" s="4">
        <v>7.8305783673189688E-2</v>
      </c>
      <c r="AJ729" s="4">
        <f t="shared" si="121"/>
        <v>4.1239519069747583</v>
      </c>
      <c r="AK729" s="4">
        <v>4.9933692893400998</v>
      </c>
      <c r="AL729" s="4" t="s">
        <v>8951</v>
      </c>
      <c r="AM729" s="4"/>
      <c r="AN729" s="4" t="e">
        <f t="shared" si="128"/>
        <v>#VALUE!</v>
      </c>
      <c r="AO729" s="4"/>
      <c r="AP729" s="2" t="b">
        <v>1</v>
      </c>
      <c r="AR729">
        <v>7.7453744610150661</v>
      </c>
      <c r="AS729">
        <v>4.3164272755384445</v>
      </c>
      <c r="AT729">
        <f t="shared" si="129"/>
        <v>3.4289471854766216</v>
      </c>
    </row>
    <row r="730" spans="1:46" collapsed="1" x14ac:dyDescent="0.3">
      <c r="A730" s="2" t="s">
        <v>5198</v>
      </c>
      <c r="B730" s="3">
        <v>41877</v>
      </c>
      <c r="C730" s="3">
        <v>41877</v>
      </c>
      <c r="D730" s="4">
        <v>148.01670584981301</v>
      </c>
      <c r="E730" s="2" t="s">
        <v>5199</v>
      </c>
      <c r="F730" s="2" t="s">
        <v>149</v>
      </c>
      <c r="G730" s="2" t="s">
        <v>403</v>
      </c>
      <c r="H730" s="2" t="s">
        <v>199</v>
      </c>
      <c r="I730" s="2" t="s">
        <v>5200</v>
      </c>
      <c r="J730" s="2" t="s">
        <v>149</v>
      </c>
      <c r="K730" s="2" t="s">
        <v>328</v>
      </c>
      <c r="L730" s="2" t="s">
        <v>142</v>
      </c>
      <c r="M730" s="2" t="s">
        <v>5201</v>
      </c>
      <c r="N730" t="s">
        <v>8358</v>
      </c>
      <c r="O730" t="s">
        <v>6759</v>
      </c>
      <c r="P730" s="2"/>
      <c r="Q730" s="2"/>
      <c r="R730" s="2" t="s">
        <v>40</v>
      </c>
      <c r="S730" s="2" t="s">
        <v>41</v>
      </c>
      <c r="T730" s="4">
        <v>148.01670584981301</v>
      </c>
      <c r="U730" s="4">
        <f t="shared" si="122"/>
        <v>4.9973251447575464</v>
      </c>
      <c r="V730" s="2" t="s">
        <v>109</v>
      </c>
      <c r="W730" s="2">
        <f t="shared" si="123"/>
        <v>0</v>
      </c>
      <c r="X730" s="2">
        <f t="shared" si="124"/>
        <v>0</v>
      </c>
      <c r="Y730" s="2">
        <f t="shared" si="125"/>
        <v>0</v>
      </c>
      <c r="Z730" s="2">
        <f t="shared" si="126"/>
        <v>1</v>
      </c>
      <c r="AA730" s="4">
        <v>10</v>
      </c>
      <c r="AB730" s="4">
        <v>100</v>
      </c>
      <c r="AC730" s="4">
        <v>197.244</v>
      </c>
      <c r="AD730" s="4">
        <v>313.24099999999999</v>
      </c>
      <c r="AE730" s="4">
        <v>59.023000000000003</v>
      </c>
      <c r="AF730" s="4">
        <v>-0.49099999999999999</v>
      </c>
      <c r="AG730" s="4">
        <f t="shared" si="127"/>
        <v>0.18842680236622922</v>
      </c>
      <c r="AH730" s="4">
        <f t="shared" si="130"/>
        <v>0.81811448692859512</v>
      </c>
      <c r="AI730" s="4">
        <v>-1.567483183874397E-3</v>
      </c>
      <c r="AJ730" s="4">
        <f t="shared" si="121"/>
        <v>5.2844415410123888</v>
      </c>
      <c r="AK730" s="4" t="s">
        <v>8951</v>
      </c>
      <c r="AL730" s="4" t="s">
        <v>8951</v>
      </c>
      <c r="AM730" s="4"/>
      <c r="AN730" s="4" t="e">
        <f t="shared" si="128"/>
        <v>#VALUE!</v>
      </c>
      <c r="AO730" s="4"/>
      <c r="AP730" s="2" t="b">
        <v>1</v>
      </c>
      <c r="AR730">
        <v>8.6681823333104457</v>
      </c>
      <c r="AS730">
        <v>3.5738360832134886</v>
      </c>
      <c r="AT730">
        <f t="shared" si="129"/>
        <v>5.0943462500969572</v>
      </c>
    </row>
    <row r="731" spans="1:46" collapsed="1" x14ac:dyDescent="0.3">
      <c r="A731" s="2" t="s">
        <v>4590</v>
      </c>
      <c r="B731" s="3">
        <v>40441</v>
      </c>
      <c r="C731" s="3">
        <v>40441</v>
      </c>
      <c r="D731" s="4">
        <v>2.3050431787941199</v>
      </c>
      <c r="E731" s="2" t="s">
        <v>4591</v>
      </c>
      <c r="F731" s="2" t="s">
        <v>70</v>
      </c>
      <c r="G731" s="2" t="s">
        <v>71</v>
      </c>
      <c r="H731" s="2" t="s">
        <v>121</v>
      </c>
      <c r="I731" s="2" t="s">
        <v>4592</v>
      </c>
      <c r="J731" s="2" t="s">
        <v>70</v>
      </c>
      <c r="K731" s="2" t="s">
        <v>1820</v>
      </c>
      <c r="L731" s="2" t="s">
        <v>491</v>
      </c>
      <c r="M731" s="2" t="s">
        <v>4593</v>
      </c>
      <c r="N731" t="s">
        <v>8359</v>
      </c>
      <c r="O731" t="s">
        <v>6896</v>
      </c>
      <c r="P731" s="2"/>
      <c r="Q731" s="2"/>
      <c r="R731" s="2" t="s">
        <v>40</v>
      </c>
      <c r="S731" s="2" t="s">
        <v>41</v>
      </c>
      <c r="T731" s="4">
        <v>2.3050431787941199</v>
      </c>
      <c r="U731" s="4">
        <f t="shared" si="122"/>
        <v>0.83509940893871948</v>
      </c>
      <c r="V731" s="2" t="s">
        <v>59</v>
      </c>
      <c r="W731" s="2">
        <f t="shared" si="123"/>
        <v>0</v>
      </c>
      <c r="X731" s="2">
        <f t="shared" si="124"/>
        <v>0</v>
      </c>
      <c r="Y731" s="2">
        <f t="shared" si="125"/>
        <v>1</v>
      </c>
      <c r="Z731" s="2">
        <f t="shared" si="126"/>
        <v>0</v>
      </c>
      <c r="AA731" s="4">
        <v>0</v>
      </c>
      <c r="AB731" s="4">
        <v>100</v>
      </c>
      <c r="AC731" s="4">
        <v>252.47200000000001</v>
      </c>
      <c r="AD731" s="4">
        <v>251.60442956476999</v>
      </c>
      <c r="AE731" s="4">
        <v>60.452227659026498</v>
      </c>
      <c r="AF731" s="4">
        <v>13.0149369044553</v>
      </c>
      <c r="AG731" s="4">
        <f t="shared" si="127"/>
        <v>0.2402669450756407</v>
      </c>
      <c r="AH731" s="4">
        <f t="shared" si="130"/>
        <v>1.2437150975454951</v>
      </c>
      <c r="AI731" s="4">
        <v>5.1727773342340515E-2</v>
      </c>
      <c r="AJ731" s="4">
        <f t="shared" si="121"/>
        <v>5.5313003514774346</v>
      </c>
      <c r="AK731" s="4" t="s">
        <v>8951</v>
      </c>
      <c r="AL731" s="4" t="s">
        <v>8951</v>
      </c>
      <c r="AM731" s="4"/>
      <c r="AN731" s="4" t="e">
        <f t="shared" si="128"/>
        <v>#VALUE!</v>
      </c>
      <c r="AO731" s="4"/>
      <c r="AP731" s="2" t="b">
        <v>1</v>
      </c>
      <c r="AR731">
        <v>6.1678288578987122</v>
      </c>
      <c r="AS731">
        <v>5.8092098136742907</v>
      </c>
      <c r="AT731">
        <f t="shared" si="129"/>
        <v>0.35861904422442148</v>
      </c>
    </row>
    <row r="732" spans="1:46" collapsed="1" x14ac:dyDescent="0.3">
      <c r="A732" s="2" t="s">
        <v>3412</v>
      </c>
      <c r="B732" s="3">
        <v>37627</v>
      </c>
      <c r="C732" s="3">
        <v>37627</v>
      </c>
      <c r="D732" s="4">
        <v>1.1745001298364099</v>
      </c>
      <c r="E732" s="2" t="s">
        <v>3413</v>
      </c>
      <c r="F732" s="2" t="s">
        <v>227</v>
      </c>
      <c r="G732" s="2" t="s">
        <v>691</v>
      </c>
      <c r="H732" s="2" t="s">
        <v>1516</v>
      </c>
      <c r="I732" s="2" t="s">
        <v>3414</v>
      </c>
      <c r="J732" s="2" t="s">
        <v>227</v>
      </c>
      <c r="K732" s="2" t="s">
        <v>691</v>
      </c>
      <c r="L732" s="2" t="s">
        <v>802</v>
      </c>
      <c r="M732" s="2" t="s">
        <v>3415</v>
      </c>
      <c r="N732" t="s">
        <v>8360</v>
      </c>
      <c r="O732" t="s">
        <v>7165</v>
      </c>
      <c r="P732" s="2"/>
      <c r="Q732" s="2"/>
      <c r="R732" s="2" t="s">
        <v>40</v>
      </c>
      <c r="S732" s="2" t="s">
        <v>41</v>
      </c>
      <c r="T732" s="4">
        <v>1.1745001298364099</v>
      </c>
      <c r="U732" s="4">
        <f t="shared" si="122"/>
        <v>0.16084263566293752</v>
      </c>
      <c r="V732" s="2" t="s">
        <v>109</v>
      </c>
      <c r="W732" s="2">
        <f t="shared" si="123"/>
        <v>0</v>
      </c>
      <c r="X732" s="2">
        <f t="shared" si="124"/>
        <v>0</v>
      </c>
      <c r="Y732" s="2">
        <f t="shared" si="125"/>
        <v>0</v>
      </c>
      <c r="Z732" s="2">
        <f t="shared" si="126"/>
        <v>1</v>
      </c>
      <c r="AA732" s="4">
        <v>40</v>
      </c>
      <c r="AB732" s="4">
        <v>90</v>
      </c>
      <c r="AC732" s="4">
        <v>7.99</v>
      </c>
      <c r="AD732" s="4">
        <v>156.32411792014901</v>
      </c>
      <c r="AE732" s="4">
        <v>60.474489322191303</v>
      </c>
      <c r="AF732" s="4">
        <v>14.586234911791999</v>
      </c>
      <c r="AG732" s="4">
        <f t="shared" si="127"/>
        <v>0.38685322602032474</v>
      </c>
      <c r="AH732" s="4">
        <f t="shared" si="130"/>
        <v>0.43796498091972763</v>
      </c>
      <c r="AI732" s="4">
        <v>9.3307642517725303E-2</v>
      </c>
      <c r="AJ732" s="4">
        <f t="shared" si="121"/>
        <v>2.0781907597781832</v>
      </c>
      <c r="AK732" s="4" t="s">
        <v>8951</v>
      </c>
      <c r="AL732" s="4" t="s">
        <v>8951</v>
      </c>
      <c r="AM732" s="4"/>
      <c r="AN732" s="4" t="e">
        <f t="shared" si="128"/>
        <v>#VALUE!</v>
      </c>
      <c r="AO732" s="4"/>
      <c r="AP732" s="2" t="b">
        <v>1</v>
      </c>
      <c r="AR732">
        <v>5.2310194820165634</v>
      </c>
      <c r="AS732" t="e">
        <v>#N/A</v>
      </c>
      <c r="AT732" t="e">
        <f t="shared" si="129"/>
        <v>#N/A</v>
      </c>
    </row>
    <row r="733" spans="1:46" collapsed="1" x14ac:dyDescent="0.3">
      <c r="A733" s="2" t="s">
        <v>4832</v>
      </c>
      <c r="B733" s="3">
        <v>40724</v>
      </c>
      <c r="C733" s="3">
        <v>40724</v>
      </c>
      <c r="D733" s="4">
        <v>3.9549082721092401</v>
      </c>
      <c r="E733" s="2" t="s">
        <v>4833</v>
      </c>
      <c r="F733" s="2" t="s">
        <v>482</v>
      </c>
      <c r="G733" s="2" t="s">
        <v>930</v>
      </c>
      <c r="H733" s="2" t="s">
        <v>220</v>
      </c>
      <c r="I733" s="2" t="s">
        <v>4834</v>
      </c>
      <c r="J733" s="2" t="s">
        <v>482</v>
      </c>
      <c r="K733" s="2" t="s">
        <v>483</v>
      </c>
      <c r="L733" s="2" t="s">
        <v>350</v>
      </c>
      <c r="M733" s="2" t="s">
        <v>4835</v>
      </c>
      <c r="N733" t="s">
        <v>8361</v>
      </c>
      <c r="O733" t="s">
        <v>6838</v>
      </c>
      <c r="P733" s="2"/>
      <c r="Q733" s="2"/>
      <c r="R733" s="2" t="s">
        <v>40</v>
      </c>
      <c r="S733" s="2" t="s">
        <v>41</v>
      </c>
      <c r="T733" s="4">
        <v>3.9549082721092401</v>
      </c>
      <c r="U733" s="4">
        <f t="shared" si="122"/>
        <v>1.3749574080579248</v>
      </c>
      <c r="V733" s="2" t="s">
        <v>109</v>
      </c>
      <c r="W733" s="2">
        <f t="shared" si="123"/>
        <v>0</v>
      </c>
      <c r="X733" s="2">
        <f t="shared" si="124"/>
        <v>0</v>
      </c>
      <c r="Y733" s="2">
        <f t="shared" si="125"/>
        <v>0</v>
      </c>
      <c r="Z733" s="2">
        <f t="shared" si="126"/>
        <v>1</v>
      </c>
      <c r="AA733" s="4">
        <v>12.8</v>
      </c>
      <c r="AB733" s="4">
        <v>100</v>
      </c>
      <c r="AC733" s="4">
        <v>79.165999999999997</v>
      </c>
      <c r="AD733" s="4">
        <v>100.247091326511</v>
      </c>
      <c r="AE733" s="4">
        <v>61.610763064710703</v>
      </c>
      <c r="AF733" s="4">
        <v>10.1714074477606</v>
      </c>
      <c r="AG733" s="4">
        <f t="shared" si="127"/>
        <v>0.61458903444929514</v>
      </c>
      <c r="AH733" s="4">
        <f t="shared" si="130"/>
        <v>1.4042977327510886</v>
      </c>
      <c r="AI733" s="4">
        <v>0.10146336729742807</v>
      </c>
      <c r="AJ733" s="4">
        <f t="shared" si="121"/>
        <v>4.3715469137184977</v>
      </c>
      <c r="AK733" s="4" t="s">
        <v>8951</v>
      </c>
      <c r="AL733" s="4" t="s">
        <v>8951</v>
      </c>
      <c r="AM733" s="4"/>
      <c r="AN733" s="4" t="e">
        <f t="shared" si="128"/>
        <v>#VALUE!</v>
      </c>
      <c r="AO733" s="4"/>
      <c r="AP733" s="2" t="b">
        <v>1</v>
      </c>
      <c r="AR733">
        <v>8.6547937393188477</v>
      </c>
      <c r="AS733">
        <v>8.3901615540186558</v>
      </c>
      <c r="AT733">
        <f t="shared" si="129"/>
        <v>0.26463218530019184</v>
      </c>
    </row>
    <row r="734" spans="1:46" collapsed="1" x14ac:dyDescent="0.3">
      <c r="A734" s="2" t="s">
        <v>4815</v>
      </c>
      <c r="B734" s="3">
        <v>40815</v>
      </c>
      <c r="C734" s="3">
        <v>40815</v>
      </c>
      <c r="D734" s="4">
        <v>7.9999687324119799</v>
      </c>
      <c r="E734" s="2" t="s">
        <v>4816</v>
      </c>
      <c r="F734" s="2" t="s">
        <v>128</v>
      </c>
      <c r="G734" s="2" t="s">
        <v>652</v>
      </c>
      <c r="H734" s="2" t="s">
        <v>372</v>
      </c>
      <c r="I734" s="2" t="s">
        <v>4817</v>
      </c>
      <c r="J734" s="2" t="s">
        <v>140</v>
      </c>
      <c r="K734" s="2" t="s">
        <v>713</v>
      </c>
      <c r="L734" s="2" t="s">
        <v>36</v>
      </c>
      <c r="M734" s="2" t="s">
        <v>4818</v>
      </c>
      <c r="N734" t="s">
        <v>8362</v>
      </c>
      <c r="O734" t="s">
        <v>6842</v>
      </c>
      <c r="P734" s="2"/>
      <c r="Q734" s="2"/>
      <c r="R734" s="2" t="s">
        <v>40</v>
      </c>
      <c r="S734" s="2" t="s">
        <v>41</v>
      </c>
      <c r="T734" s="4">
        <v>7.9999687324119799</v>
      </c>
      <c r="U734" s="4">
        <f t="shared" si="122"/>
        <v>2.0794376332236952</v>
      </c>
      <c r="V734" s="2" t="s">
        <v>109</v>
      </c>
      <c r="W734" s="2">
        <f t="shared" si="123"/>
        <v>0</v>
      </c>
      <c r="X734" s="2">
        <f t="shared" si="124"/>
        <v>0</v>
      </c>
      <c r="Y734" s="2">
        <f t="shared" si="125"/>
        <v>0</v>
      </c>
      <c r="Z734" s="2">
        <f t="shared" si="126"/>
        <v>1</v>
      </c>
      <c r="AA734" s="4">
        <v>0</v>
      </c>
      <c r="AB734" s="4">
        <v>100</v>
      </c>
      <c r="AC734" s="4">
        <v>416.94</v>
      </c>
      <c r="AD734" s="4">
        <v>242.29</v>
      </c>
      <c r="AE734" s="4">
        <v>61.784999999999997</v>
      </c>
      <c r="AF734" s="4">
        <v>48.436</v>
      </c>
      <c r="AG734" s="4">
        <f t="shared" si="127"/>
        <v>0.25500433364975855</v>
      </c>
      <c r="AH734" s="4">
        <f t="shared" si="130"/>
        <v>1.9758347434892074</v>
      </c>
      <c r="AI734" s="4">
        <v>0.19990919971934459</v>
      </c>
      <c r="AJ734" s="4">
        <f t="shared" si="121"/>
        <v>6.0329423265542914</v>
      </c>
      <c r="AK734" s="4" t="s">
        <v>8951</v>
      </c>
      <c r="AL734" s="4" t="s">
        <v>8951</v>
      </c>
      <c r="AM734" s="4"/>
      <c r="AN734" s="4" t="e">
        <f t="shared" si="128"/>
        <v>#VALUE!</v>
      </c>
      <c r="AO734" s="4"/>
      <c r="AP734" s="2" t="b">
        <v>1</v>
      </c>
      <c r="AR734">
        <v>7.5134043892224636</v>
      </c>
      <c r="AS734">
        <v>3.872090307374795</v>
      </c>
      <c r="AT734">
        <f t="shared" si="129"/>
        <v>3.6413140818476686</v>
      </c>
    </row>
    <row r="735" spans="1:46" collapsed="1" x14ac:dyDescent="0.3">
      <c r="A735" s="2" t="s">
        <v>4544</v>
      </c>
      <c r="B735" s="3">
        <v>40343</v>
      </c>
      <c r="C735" s="3">
        <v>40343</v>
      </c>
      <c r="D735" s="4">
        <v>4.5188881869867403</v>
      </c>
      <c r="E735" s="2" t="s">
        <v>4545</v>
      </c>
      <c r="F735" s="2" t="s">
        <v>227</v>
      </c>
      <c r="G735" s="2" t="s">
        <v>228</v>
      </c>
      <c r="H735" s="2" t="s">
        <v>3275</v>
      </c>
      <c r="I735" s="2" t="s">
        <v>4546</v>
      </c>
      <c r="J735" s="2" t="s">
        <v>112</v>
      </c>
      <c r="K735" s="2" t="s">
        <v>526</v>
      </c>
      <c r="L735" s="2" t="s">
        <v>1926</v>
      </c>
      <c r="M735" s="2" t="s">
        <v>4547</v>
      </c>
      <c r="N735" t="s">
        <v>8363</v>
      </c>
      <c r="O735" t="s">
        <v>6906</v>
      </c>
      <c r="P735" s="2"/>
      <c r="Q735" s="2"/>
      <c r="R735" s="2" t="s">
        <v>40</v>
      </c>
      <c r="S735" s="2" t="s">
        <v>41</v>
      </c>
      <c r="T735" s="4">
        <v>4.5188881869867403</v>
      </c>
      <c r="U735" s="4">
        <f t="shared" si="122"/>
        <v>1.5082659872566333</v>
      </c>
      <c r="V735" s="2" t="s">
        <v>109</v>
      </c>
      <c r="W735" s="2">
        <f t="shared" si="123"/>
        <v>0</v>
      </c>
      <c r="X735" s="2">
        <f t="shared" si="124"/>
        <v>0</v>
      </c>
      <c r="Y735" s="2">
        <f t="shared" si="125"/>
        <v>0</v>
      </c>
      <c r="Z735" s="2">
        <f t="shared" si="126"/>
        <v>1</v>
      </c>
      <c r="AA735" s="4">
        <v>13.38</v>
      </c>
      <c r="AB735" s="4">
        <v>63.38</v>
      </c>
      <c r="AC735" s="4">
        <v>4.8000000000000001E-2</v>
      </c>
      <c r="AD735" s="4">
        <v>161.31135989978901</v>
      </c>
      <c r="AE735" s="4">
        <v>63.187583183277198</v>
      </c>
      <c r="AF735" s="4">
        <v>16.6088624442183</v>
      </c>
      <c r="AG735" s="4">
        <f t="shared" si="127"/>
        <v>0.3917119242099939</v>
      </c>
      <c r="AH735" s="4">
        <f t="shared" si="130"/>
        <v>0.3920094853986778</v>
      </c>
      <c r="AI735" s="4">
        <v>0.10296151774144223</v>
      </c>
      <c r="AJ735" s="4">
        <f t="shared" si="121"/>
        <v>-3.0365542680742461</v>
      </c>
      <c r="AK735" s="4" t="s">
        <v>8951</v>
      </c>
      <c r="AL735" s="4" t="s">
        <v>8951</v>
      </c>
      <c r="AM735" s="4"/>
      <c r="AN735" s="4" t="e">
        <f t="shared" si="128"/>
        <v>#VALUE!</v>
      </c>
      <c r="AO735" s="4"/>
      <c r="AP735" s="2" t="b">
        <v>1</v>
      </c>
      <c r="AR735">
        <v>6.4926712314287824</v>
      </c>
      <c r="AS735">
        <v>3.9259445803860826</v>
      </c>
      <c r="AT735">
        <f t="shared" si="129"/>
        <v>2.5667266510426998</v>
      </c>
    </row>
    <row r="736" spans="1:46" collapsed="1" x14ac:dyDescent="0.3">
      <c r="A736" s="2" t="s">
        <v>6133</v>
      </c>
      <c r="B736" s="3">
        <v>44550</v>
      </c>
      <c r="C736" s="3">
        <v>44550</v>
      </c>
      <c r="D736" s="4">
        <v>44.9559431756878</v>
      </c>
      <c r="E736" s="2" t="s">
        <v>6134</v>
      </c>
      <c r="F736" s="2" t="s">
        <v>128</v>
      </c>
      <c r="G736" s="2" t="s">
        <v>583</v>
      </c>
      <c r="H736" s="2" t="s">
        <v>103</v>
      </c>
      <c r="I736" s="2" t="s">
        <v>5102</v>
      </c>
      <c r="J736" s="2" t="s">
        <v>128</v>
      </c>
      <c r="K736" s="2" t="s">
        <v>583</v>
      </c>
      <c r="L736" s="2" t="s">
        <v>185</v>
      </c>
      <c r="M736" s="2" t="s">
        <v>5103</v>
      </c>
      <c r="N736" t="s">
        <v>8364</v>
      </c>
      <c r="O736" t="s">
        <v>6524</v>
      </c>
      <c r="P736" s="2" t="s">
        <v>6135</v>
      </c>
      <c r="Q736" s="2"/>
      <c r="R736" s="2" t="s">
        <v>40</v>
      </c>
      <c r="S736" s="2" t="s">
        <v>41</v>
      </c>
      <c r="T736" s="4">
        <v>44.9559431756878</v>
      </c>
      <c r="U736" s="4">
        <f t="shared" si="122"/>
        <v>3.8056829696568188</v>
      </c>
      <c r="V736" s="2" t="s">
        <v>42</v>
      </c>
      <c r="W736" s="2">
        <f t="shared" si="123"/>
        <v>1</v>
      </c>
      <c r="X736" s="2">
        <f t="shared" si="124"/>
        <v>0</v>
      </c>
      <c r="Y736" s="2">
        <f t="shared" si="125"/>
        <v>0</v>
      </c>
      <c r="Z736" s="2">
        <f t="shared" si="126"/>
        <v>0</v>
      </c>
      <c r="AA736" s="4">
        <v>0</v>
      </c>
      <c r="AB736" s="4">
        <v>100</v>
      </c>
      <c r="AC736" s="4" t="s">
        <v>8951</v>
      </c>
      <c r="AD736" s="4">
        <v>339.27038965136501</v>
      </c>
      <c r="AE736" s="4">
        <v>67.099700268181095</v>
      </c>
      <c r="AF736" s="4">
        <v>54.792554030604201</v>
      </c>
      <c r="AG736" s="4">
        <f t="shared" si="127"/>
        <v>0.19777647067029014</v>
      </c>
      <c r="AH736" s="4" t="e">
        <f t="shared" si="130"/>
        <v>#VALUE!</v>
      </c>
      <c r="AI736" s="4">
        <v>0.16150113803597524</v>
      </c>
      <c r="AJ736" s="4" t="e">
        <f t="shared" si="121"/>
        <v>#VALUE!</v>
      </c>
      <c r="AK736" s="4" t="s">
        <v>8951</v>
      </c>
      <c r="AL736" s="4" t="s">
        <v>8951</v>
      </c>
      <c r="AM736" s="4"/>
      <c r="AN736" s="4" t="e">
        <f t="shared" si="128"/>
        <v>#VALUE!</v>
      </c>
      <c r="AO736" s="4"/>
      <c r="AP736" s="2" t="b">
        <v>1</v>
      </c>
      <c r="AR736">
        <v>7.9306920568148289</v>
      </c>
      <c r="AS736">
        <v>7.8047862648963928</v>
      </c>
      <c r="AT736">
        <f t="shared" si="129"/>
        <v>0.12590579191843609</v>
      </c>
    </row>
    <row r="737" spans="1:46" collapsed="1" x14ac:dyDescent="0.3">
      <c r="A737" s="2" t="s">
        <v>5812</v>
      </c>
      <c r="B737" s="3">
        <v>43556</v>
      </c>
      <c r="C737" s="3">
        <v>43556</v>
      </c>
      <c r="D737" s="4">
        <v>19.405496354458801</v>
      </c>
      <c r="E737" s="2" t="s">
        <v>5813</v>
      </c>
      <c r="F737" s="2" t="s">
        <v>128</v>
      </c>
      <c r="G737" s="2" t="s">
        <v>547</v>
      </c>
      <c r="H737" s="2" t="s">
        <v>48</v>
      </c>
      <c r="I737" s="2" t="s">
        <v>5453</v>
      </c>
      <c r="J737" s="2" t="s">
        <v>149</v>
      </c>
      <c r="K737" s="2" t="s">
        <v>150</v>
      </c>
      <c r="L737" s="2" t="s">
        <v>115</v>
      </c>
      <c r="M737" s="2" t="s">
        <v>5454</v>
      </c>
      <c r="N737" t="s">
        <v>8366</v>
      </c>
      <c r="O737" t="s">
        <v>6523</v>
      </c>
      <c r="P737" s="2"/>
      <c r="Q737" s="2"/>
      <c r="R737" s="2" t="s">
        <v>40</v>
      </c>
      <c r="S737" s="2" t="s">
        <v>41</v>
      </c>
      <c r="T737" s="4">
        <v>19.405496354458801</v>
      </c>
      <c r="U737" s="4">
        <f t="shared" si="122"/>
        <v>2.9655563431826764</v>
      </c>
      <c r="V737" s="2" t="s">
        <v>42</v>
      </c>
      <c r="W737" s="2">
        <f t="shared" si="123"/>
        <v>1</v>
      </c>
      <c r="X737" s="2">
        <f t="shared" si="124"/>
        <v>0</v>
      </c>
      <c r="Y737" s="2">
        <f t="shared" si="125"/>
        <v>0</v>
      </c>
      <c r="Z737" s="2">
        <f t="shared" si="126"/>
        <v>0</v>
      </c>
      <c r="AA737" s="4">
        <v>0</v>
      </c>
      <c r="AB737" s="4">
        <v>100</v>
      </c>
      <c r="AC737" s="4" t="s">
        <v>8951</v>
      </c>
      <c r="AD737" s="4">
        <v>279.51093045675998</v>
      </c>
      <c r="AE737" s="4">
        <v>68.206571302014098</v>
      </c>
      <c r="AF737" s="4">
        <v>13.0214440188645</v>
      </c>
      <c r="AG737" s="4">
        <f t="shared" si="127"/>
        <v>0.24402112357665232</v>
      </c>
      <c r="AH737" s="4" t="e">
        <f t="shared" si="130"/>
        <v>#VALUE!</v>
      </c>
      <c r="AI737" s="4">
        <v>4.6586528825851778E-2</v>
      </c>
      <c r="AJ737" s="4" t="e">
        <f t="shared" si="121"/>
        <v>#VALUE!</v>
      </c>
      <c r="AK737" s="4" t="s">
        <v>8951</v>
      </c>
      <c r="AL737" s="4" t="s">
        <v>8951</v>
      </c>
      <c r="AM737" s="4"/>
      <c r="AN737" s="4" t="e">
        <f t="shared" si="128"/>
        <v>#VALUE!</v>
      </c>
      <c r="AO737" s="4"/>
      <c r="AP737" s="2" t="b">
        <v>1</v>
      </c>
      <c r="AR737">
        <v>7.7239772876103725</v>
      </c>
      <c r="AS737">
        <v>7.2585487465063725</v>
      </c>
      <c r="AT737">
        <f t="shared" si="129"/>
        <v>0.465428541104</v>
      </c>
    </row>
    <row r="738" spans="1:46" collapsed="1" x14ac:dyDescent="0.3">
      <c r="A738" s="2" t="s">
        <v>5894</v>
      </c>
      <c r="B738" s="3">
        <v>43672</v>
      </c>
      <c r="C738" s="3">
        <v>43672</v>
      </c>
      <c r="D738" s="4">
        <v>20.283975659229199</v>
      </c>
      <c r="E738" s="2" t="s">
        <v>5895</v>
      </c>
      <c r="F738" s="2" t="s">
        <v>149</v>
      </c>
      <c r="G738" s="2" t="s">
        <v>403</v>
      </c>
      <c r="H738" s="2" t="s">
        <v>48</v>
      </c>
      <c r="I738" s="2" t="s">
        <v>5453</v>
      </c>
      <c r="J738" s="2" t="s">
        <v>149</v>
      </c>
      <c r="K738" s="2" t="s">
        <v>150</v>
      </c>
      <c r="L738" s="2" t="s">
        <v>115</v>
      </c>
      <c r="M738" s="2" t="s">
        <v>5454</v>
      </c>
      <c r="N738" t="s">
        <v>8366</v>
      </c>
      <c r="O738" t="s">
        <v>6523</v>
      </c>
      <c r="P738" s="2"/>
      <c r="Q738" s="2"/>
      <c r="R738" s="2" t="s">
        <v>40</v>
      </c>
      <c r="S738" s="2" t="s">
        <v>41</v>
      </c>
      <c r="T738" s="4">
        <v>20.283975659229199</v>
      </c>
      <c r="U738" s="4">
        <f t="shared" si="122"/>
        <v>3.009831197933492</v>
      </c>
      <c r="V738" s="2" t="s">
        <v>42</v>
      </c>
      <c r="W738" s="2">
        <f t="shared" si="123"/>
        <v>1</v>
      </c>
      <c r="X738" s="2">
        <f t="shared" si="124"/>
        <v>0</v>
      </c>
      <c r="Y738" s="2">
        <f t="shared" si="125"/>
        <v>0</v>
      </c>
      <c r="Z738" s="2">
        <f t="shared" si="126"/>
        <v>0</v>
      </c>
      <c r="AA738" s="4">
        <v>0</v>
      </c>
      <c r="AB738" s="4">
        <v>100</v>
      </c>
      <c r="AC738" s="4" t="s">
        <v>8951</v>
      </c>
      <c r="AD738" s="4">
        <v>279.51093045675998</v>
      </c>
      <c r="AE738" s="4">
        <v>68.206571302014098</v>
      </c>
      <c r="AF738" s="4">
        <v>13.0214440188645</v>
      </c>
      <c r="AG738" s="4">
        <f t="shared" si="127"/>
        <v>0.24402112357665232</v>
      </c>
      <c r="AH738" s="4" t="e">
        <f t="shared" si="130"/>
        <v>#VALUE!</v>
      </c>
      <c r="AI738" s="4">
        <v>4.6586528825851778E-2</v>
      </c>
      <c r="AJ738" s="4" t="e">
        <f t="shared" si="121"/>
        <v>#VALUE!</v>
      </c>
      <c r="AK738" s="4" t="s">
        <v>8951</v>
      </c>
      <c r="AL738" s="4" t="s">
        <v>8951</v>
      </c>
      <c r="AM738" s="4"/>
      <c r="AN738" s="4" t="e">
        <f t="shared" si="128"/>
        <v>#VALUE!</v>
      </c>
      <c r="AO738" s="4"/>
      <c r="AP738" s="2" t="b">
        <v>1</v>
      </c>
      <c r="AR738">
        <v>7.7239772876103725</v>
      </c>
      <c r="AS738">
        <v>7.2585487465063725</v>
      </c>
      <c r="AT738">
        <f t="shared" si="129"/>
        <v>0.465428541104</v>
      </c>
    </row>
    <row r="739" spans="1:46" collapsed="1" x14ac:dyDescent="0.3">
      <c r="A739" s="2" t="s">
        <v>5565</v>
      </c>
      <c r="B739" s="3">
        <v>42809</v>
      </c>
      <c r="C739" s="3">
        <v>42809</v>
      </c>
      <c r="D739" s="4">
        <v>4.4930000000000003</v>
      </c>
      <c r="E739" s="2" t="s">
        <v>5566</v>
      </c>
      <c r="F739" s="2" t="s">
        <v>128</v>
      </c>
      <c r="G739" s="2" t="s">
        <v>583</v>
      </c>
      <c r="H739" s="2" t="s">
        <v>36</v>
      </c>
      <c r="I739" s="2" t="s">
        <v>5567</v>
      </c>
      <c r="J739" s="2" t="s">
        <v>367</v>
      </c>
      <c r="K739" s="2" t="s">
        <v>368</v>
      </c>
      <c r="L739" s="2" t="s">
        <v>255</v>
      </c>
      <c r="M739" s="2" t="s">
        <v>5568</v>
      </c>
      <c r="N739" t="s">
        <v>8367</v>
      </c>
      <c r="O739" t="s">
        <v>6675</v>
      </c>
      <c r="P739" s="2"/>
      <c r="Q739" s="2" t="s">
        <v>4932</v>
      </c>
      <c r="R739" s="2" t="s">
        <v>40</v>
      </c>
      <c r="S739" s="2" t="s">
        <v>41</v>
      </c>
      <c r="T739" s="4">
        <v>4.4930000000000003</v>
      </c>
      <c r="U739" s="4">
        <f t="shared" si="122"/>
        <v>1.5025206300880229</v>
      </c>
      <c r="V739" s="2" t="s">
        <v>42</v>
      </c>
      <c r="W739" s="2">
        <f t="shared" si="123"/>
        <v>1</v>
      </c>
      <c r="X739" s="2">
        <f t="shared" si="124"/>
        <v>0</v>
      </c>
      <c r="Y739" s="2">
        <f t="shared" si="125"/>
        <v>0</v>
      </c>
      <c r="Z739" s="2">
        <f t="shared" si="126"/>
        <v>0</v>
      </c>
      <c r="AA739" s="4">
        <v>38.5</v>
      </c>
      <c r="AB739" s="4">
        <v>51</v>
      </c>
      <c r="AC739" s="4" t="s">
        <v>8951</v>
      </c>
      <c r="AD739" s="4">
        <v>375.74528108154402</v>
      </c>
      <c r="AE739" s="4">
        <v>68.469068195430793</v>
      </c>
      <c r="AF739" s="4">
        <v>35.249516556857998</v>
      </c>
      <c r="AG739" s="4">
        <f t="shared" si="127"/>
        <v>0.1822220308352234</v>
      </c>
      <c r="AH739" s="4" t="e">
        <f t="shared" si="130"/>
        <v>#VALUE!</v>
      </c>
      <c r="AI739" s="4">
        <v>9.3812266797858118E-2</v>
      </c>
      <c r="AJ739" s="4" t="e">
        <f t="shared" si="121"/>
        <v>#VALUE!</v>
      </c>
      <c r="AK739" s="4" t="s">
        <v>8951</v>
      </c>
      <c r="AL739" s="4" t="s">
        <v>8951</v>
      </c>
      <c r="AM739" s="4"/>
      <c r="AN739" s="4" t="e">
        <f t="shared" si="128"/>
        <v>#VALUE!</v>
      </c>
      <c r="AO739" s="4"/>
      <c r="AP739" s="2" t="b">
        <v>1</v>
      </c>
      <c r="AR739">
        <v>7.6859997908274327</v>
      </c>
      <c r="AS739">
        <v>7.4520047307014465</v>
      </c>
      <c r="AT739">
        <f t="shared" si="129"/>
        <v>0.23399506012598614</v>
      </c>
    </row>
    <row r="740" spans="1:46" collapsed="1" x14ac:dyDescent="0.3">
      <c r="A740" s="2" t="s">
        <v>4685</v>
      </c>
      <c r="B740" s="3">
        <v>40512</v>
      </c>
      <c r="C740" s="3">
        <v>40512</v>
      </c>
      <c r="D740" s="4">
        <v>38.276000000000003</v>
      </c>
      <c r="E740" s="2" t="s">
        <v>4686</v>
      </c>
      <c r="F740" s="2" t="s">
        <v>367</v>
      </c>
      <c r="G740" s="2" t="s">
        <v>894</v>
      </c>
      <c r="H740" s="2" t="s">
        <v>55</v>
      </c>
      <c r="I740" s="2" t="s">
        <v>4687</v>
      </c>
      <c r="J740" s="2" t="s">
        <v>367</v>
      </c>
      <c r="K740" s="2" t="s">
        <v>894</v>
      </c>
      <c r="L740" s="2" t="s">
        <v>36</v>
      </c>
      <c r="M740" s="2" t="s">
        <v>4688</v>
      </c>
      <c r="N740" t="s">
        <v>8368</v>
      </c>
      <c r="O740" t="s">
        <v>6873</v>
      </c>
      <c r="P740" s="2"/>
      <c r="Q740" s="2"/>
      <c r="R740" s="2" t="s">
        <v>40</v>
      </c>
      <c r="S740" s="2" t="s">
        <v>41</v>
      </c>
      <c r="T740" s="4">
        <v>38.276000000000003</v>
      </c>
      <c r="U740" s="4">
        <f t="shared" si="122"/>
        <v>3.6448230679170166</v>
      </c>
      <c r="V740" s="2" t="s">
        <v>59</v>
      </c>
      <c r="W740" s="2">
        <f t="shared" si="123"/>
        <v>0</v>
      </c>
      <c r="X740" s="2">
        <f t="shared" si="124"/>
        <v>0</v>
      </c>
      <c r="Y740" s="2">
        <f t="shared" si="125"/>
        <v>1</v>
      </c>
      <c r="Z740" s="2">
        <f t="shared" si="126"/>
        <v>0</v>
      </c>
      <c r="AA740" s="4">
        <v>43</v>
      </c>
      <c r="AB740" s="4">
        <v>100</v>
      </c>
      <c r="AC740" s="4">
        <v>252.172</v>
      </c>
      <c r="AD740" s="4">
        <v>258.16699999999997</v>
      </c>
      <c r="AE740" s="4">
        <v>68.771000000000001</v>
      </c>
      <c r="AF740" s="4">
        <v>46.06</v>
      </c>
      <c r="AG740" s="4">
        <f t="shared" si="127"/>
        <v>0.26638183811253957</v>
      </c>
      <c r="AH740" s="4">
        <f t="shared" si="130"/>
        <v>1.2431604349122856</v>
      </c>
      <c r="AI740" s="4">
        <v>0.17841164827417916</v>
      </c>
      <c r="AJ740" s="4">
        <f t="shared" si="121"/>
        <v>5.5301113943696887</v>
      </c>
      <c r="AK740" s="4" t="s">
        <v>8951</v>
      </c>
      <c r="AL740" s="4" t="s">
        <v>8951</v>
      </c>
      <c r="AM740" s="4"/>
      <c r="AN740" s="4" t="e">
        <f t="shared" si="128"/>
        <v>#VALUE!</v>
      </c>
      <c r="AO740" s="4"/>
      <c r="AP740" s="2" t="b">
        <v>1</v>
      </c>
      <c r="AR740">
        <v>7.4881429175535832</v>
      </c>
      <c r="AS740">
        <v>7.2342507044474278</v>
      </c>
      <c r="AT740">
        <f t="shared" si="129"/>
        <v>0.2538922131061554</v>
      </c>
    </row>
    <row r="741" spans="1:46" collapsed="1" x14ac:dyDescent="0.3">
      <c r="A741" s="2" t="s">
        <v>4435</v>
      </c>
      <c r="B741" s="3">
        <v>40165</v>
      </c>
      <c r="C741" s="3">
        <v>40165</v>
      </c>
      <c r="D741" s="4">
        <v>1.0038720780152</v>
      </c>
      <c r="E741" s="2" t="s">
        <v>4436</v>
      </c>
      <c r="F741" s="2" t="s">
        <v>367</v>
      </c>
      <c r="G741" s="2" t="s">
        <v>368</v>
      </c>
      <c r="H741" s="2" t="s">
        <v>103</v>
      </c>
      <c r="I741" s="2" t="s">
        <v>4255</v>
      </c>
      <c r="J741" s="2" t="s">
        <v>367</v>
      </c>
      <c r="K741" s="2" t="s">
        <v>368</v>
      </c>
      <c r="L741" s="2" t="s">
        <v>210</v>
      </c>
      <c r="M741" s="2" t="s">
        <v>4256</v>
      </c>
      <c r="N741" t="s">
        <v>8369</v>
      </c>
      <c r="O741" t="s">
        <v>6930</v>
      </c>
      <c r="P741" s="2"/>
      <c r="Q741" s="2"/>
      <c r="R741" s="2" t="s">
        <v>40</v>
      </c>
      <c r="S741" s="2" t="s">
        <v>41</v>
      </c>
      <c r="T741" s="4">
        <v>1.0038720780152</v>
      </c>
      <c r="U741" s="4">
        <f t="shared" si="122"/>
        <v>3.8646008164380935E-3</v>
      </c>
      <c r="V741" s="2" t="s">
        <v>42</v>
      </c>
      <c r="W741" s="2">
        <f t="shared" si="123"/>
        <v>1</v>
      </c>
      <c r="X741" s="2">
        <f t="shared" si="124"/>
        <v>0</v>
      </c>
      <c r="Y741" s="2">
        <f t="shared" si="125"/>
        <v>0</v>
      </c>
      <c r="Z741" s="2">
        <f t="shared" si="126"/>
        <v>0</v>
      </c>
      <c r="AA741" s="4">
        <v>0</v>
      </c>
      <c r="AB741" s="4">
        <v>100</v>
      </c>
      <c r="AC741" s="4">
        <v>11.585000000000001</v>
      </c>
      <c r="AD741" s="4">
        <v>145.92833989148701</v>
      </c>
      <c r="AE741" s="4">
        <v>68.776023158661104</v>
      </c>
      <c r="AF741" s="4">
        <v>21.792369429180599</v>
      </c>
      <c r="AG741" s="4">
        <f t="shared" si="127"/>
        <v>0.47129997648025923</v>
      </c>
      <c r="AH741" s="4">
        <f t="shared" si="130"/>
        <v>0.55068825711591007</v>
      </c>
      <c r="AI741" s="4">
        <v>0.14933610185235785</v>
      </c>
      <c r="AJ741" s="4">
        <f t="shared" si="121"/>
        <v>2.4497111578843396</v>
      </c>
      <c r="AK741" s="4" t="s">
        <v>8951</v>
      </c>
      <c r="AL741" s="4" t="s">
        <v>8951</v>
      </c>
      <c r="AM741" s="4"/>
      <c r="AN741" s="4" t="e">
        <f t="shared" si="128"/>
        <v>#VALUE!</v>
      </c>
      <c r="AO741" s="4"/>
      <c r="AP741" s="2" t="b">
        <v>1</v>
      </c>
      <c r="AR741">
        <v>8.3288183609644566</v>
      </c>
      <c r="AS741">
        <v>7.8937692642211914</v>
      </c>
      <c r="AT741">
        <f t="shared" si="129"/>
        <v>0.4350490967432652</v>
      </c>
    </row>
    <row r="742" spans="1:46" collapsed="1" x14ac:dyDescent="0.3">
      <c r="A742" s="2" t="s">
        <v>4752</v>
      </c>
      <c r="B742" s="3">
        <v>40568</v>
      </c>
      <c r="C742" s="3">
        <v>40568</v>
      </c>
      <c r="D742" s="4">
        <v>1.5001352189752</v>
      </c>
      <c r="E742" s="2" t="s">
        <v>4753</v>
      </c>
      <c r="F742" s="2" t="s">
        <v>227</v>
      </c>
      <c r="G742" s="2" t="s">
        <v>272</v>
      </c>
      <c r="H742" s="2" t="s">
        <v>115</v>
      </c>
      <c r="I742" s="2" t="s">
        <v>4754</v>
      </c>
      <c r="J742" s="2" t="s">
        <v>227</v>
      </c>
      <c r="K742" s="2" t="s">
        <v>272</v>
      </c>
      <c r="L742" s="2" t="s">
        <v>439</v>
      </c>
      <c r="M742" s="2" t="s">
        <v>4755</v>
      </c>
      <c r="N742" t="s">
        <v>8370</v>
      </c>
      <c r="O742" t="s">
        <v>6855</v>
      </c>
      <c r="P742" s="2"/>
      <c r="Q742" s="2"/>
      <c r="R742" s="2" t="s">
        <v>40</v>
      </c>
      <c r="S742" s="2" t="s">
        <v>41</v>
      </c>
      <c r="T742" s="4">
        <v>1.5001352189752</v>
      </c>
      <c r="U742" s="4">
        <f t="shared" si="122"/>
        <v>0.40555525002872606</v>
      </c>
      <c r="V742" s="2" t="s">
        <v>109</v>
      </c>
      <c r="W742" s="2">
        <f t="shared" si="123"/>
        <v>0</v>
      </c>
      <c r="X742" s="2">
        <f t="shared" si="124"/>
        <v>0</v>
      </c>
      <c r="Y742" s="2">
        <f t="shared" si="125"/>
        <v>0</v>
      </c>
      <c r="Z742" s="2">
        <f t="shared" si="126"/>
        <v>1</v>
      </c>
      <c r="AA742" s="4">
        <v>15</v>
      </c>
      <c r="AB742" s="4">
        <v>50</v>
      </c>
      <c r="AC742" s="4">
        <v>259.03300000000002</v>
      </c>
      <c r="AD742" s="4">
        <v>265.57407682040599</v>
      </c>
      <c r="AE742" s="4">
        <v>70.236393296752198</v>
      </c>
      <c r="AF742" s="4">
        <v>43.743734242918599</v>
      </c>
      <c r="AG742" s="4">
        <f t="shared" si="127"/>
        <v>0.26447006476558116</v>
      </c>
      <c r="AH742" s="4">
        <f t="shared" si="130"/>
        <v>1.2398401125551877</v>
      </c>
      <c r="AI742" s="4">
        <v>0.16471387104736213</v>
      </c>
      <c r="AJ742" s="4">
        <f t="shared" si="121"/>
        <v>5.5569554667105878</v>
      </c>
      <c r="AK742" s="4" t="s">
        <v>8951</v>
      </c>
      <c r="AL742" s="4" t="s">
        <v>8951</v>
      </c>
      <c r="AM742" s="4"/>
      <c r="AN742" s="4" t="e">
        <f t="shared" si="128"/>
        <v>#VALUE!</v>
      </c>
      <c r="AO742" s="4"/>
      <c r="AP742" s="2" t="b">
        <v>1</v>
      </c>
      <c r="AR742">
        <v>5.4680883299248917</v>
      </c>
      <c r="AS742">
        <v>7.7254317303498592</v>
      </c>
      <c r="AT742">
        <f t="shared" si="129"/>
        <v>-2.2573434004249675</v>
      </c>
    </row>
    <row r="743" spans="1:46" collapsed="1" x14ac:dyDescent="0.3">
      <c r="A743" s="2" t="s">
        <v>4178</v>
      </c>
      <c r="B743" s="3">
        <v>39575</v>
      </c>
      <c r="C743" s="3">
        <v>39575</v>
      </c>
      <c r="D743" s="4">
        <v>2.8349116161616199</v>
      </c>
      <c r="E743" s="2" t="s">
        <v>4179</v>
      </c>
      <c r="F743" s="2" t="s">
        <v>227</v>
      </c>
      <c r="G743" s="2" t="s">
        <v>691</v>
      </c>
      <c r="H743" s="2" t="s">
        <v>783</v>
      </c>
      <c r="I743" s="2" t="s">
        <v>4180</v>
      </c>
      <c r="J743" s="2" t="s">
        <v>227</v>
      </c>
      <c r="K743" s="2" t="s">
        <v>691</v>
      </c>
      <c r="L743" s="2" t="s">
        <v>311</v>
      </c>
      <c r="M743" s="2" t="s">
        <v>4181</v>
      </c>
      <c r="N743" t="s">
        <v>8371</v>
      </c>
      <c r="O743" t="s">
        <v>6988</v>
      </c>
      <c r="P743" s="2"/>
      <c r="Q743" s="2"/>
      <c r="R743" s="2" t="s">
        <v>40</v>
      </c>
      <c r="S743" s="2" t="s">
        <v>41</v>
      </c>
      <c r="T743" s="4">
        <v>2.8349116161616199</v>
      </c>
      <c r="U743" s="4">
        <f t="shared" si="122"/>
        <v>1.0420107607366347</v>
      </c>
      <c r="V743" s="2" t="s">
        <v>42</v>
      </c>
      <c r="W743" s="2">
        <f t="shared" si="123"/>
        <v>1</v>
      </c>
      <c r="X743" s="2">
        <f t="shared" si="124"/>
        <v>0</v>
      </c>
      <c r="Y743" s="2">
        <f t="shared" si="125"/>
        <v>0</v>
      </c>
      <c r="Z743" s="2">
        <f t="shared" si="126"/>
        <v>0</v>
      </c>
      <c r="AA743" s="4">
        <v>40</v>
      </c>
      <c r="AB743" s="4">
        <v>100</v>
      </c>
      <c r="AC743" s="4">
        <v>235.6</v>
      </c>
      <c r="AD743" s="4">
        <v>123.115044848567</v>
      </c>
      <c r="AE743" s="4">
        <v>73.477821810744999</v>
      </c>
      <c r="AF743" s="4">
        <v>15.208628575792799</v>
      </c>
      <c r="AG743" s="4">
        <f t="shared" si="127"/>
        <v>0.59682244279018548</v>
      </c>
      <c r="AH743" s="4">
        <f t="shared" si="130"/>
        <v>2.5104797077474528</v>
      </c>
      <c r="AI743" s="4">
        <v>0.12353184449958653</v>
      </c>
      <c r="AJ743" s="4">
        <f t="shared" si="121"/>
        <v>5.4621354517774314</v>
      </c>
      <c r="AK743" s="4" t="s">
        <v>8951</v>
      </c>
      <c r="AL743" s="4" t="s">
        <v>8951</v>
      </c>
      <c r="AM743" s="4"/>
      <c r="AN743" s="4" t="e">
        <f t="shared" si="128"/>
        <v>#VALUE!</v>
      </c>
      <c r="AO743" s="4"/>
      <c r="AP743" s="2" t="b">
        <v>1</v>
      </c>
      <c r="AR743">
        <v>8.2199958960215245</v>
      </c>
      <c r="AS743">
        <v>5.3463887050747871</v>
      </c>
      <c r="AT743">
        <f t="shared" si="129"/>
        <v>2.8736071909467373</v>
      </c>
    </row>
    <row r="744" spans="1:46" collapsed="1" x14ac:dyDescent="0.3">
      <c r="A744" s="2" t="s">
        <v>6240</v>
      </c>
      <c r="B744" s="3">
        <v>42465</v>
      </c>
      <c r="C744" s="3">
        <v>42465</v>
      </c>
      <c r="D744" s="4">
        <v>73</v>
      </c>
      <c r="E744" s="2" t="s">
        <v>6241</v>
      </c>
      <c r="F744" s="2" t="s">
        <v>227</v>
      </c>
      <c r="G744" s="2" t="s">
        <v>576</v>
      </c>
      <c r="H744" s="2" t="s">
        <v>36</v>
      </c>
      <c r="I744" s="2" t="s">
        <v>5102</v>
      </c>
      <c r="J744" s="2" t="s">
        <v>128</v>
      </c>
      <c r="K744" s="2" t="s">
        <v>583</v>
      </c>
      <c r="L744" s="2" t="s">
        <v>185</v>
      </c>
      <c r="M744" s="2" t="s">
        <v>5103</v>
      </c>
      <c r="N744" t="s">
        <v>8364</v>
      </c>
      <c r="O744" t="s">
        <v>6524</v>
      </c>
      <c r="P744" s="2" t="s">
        <v>6242</v>
      </c>
      <c r="Q744" s="2"/>
      <c r="R744" s="2" t="s">
        <v>40</v>
      </c>
      <c r="S744" s="2" t="s">
        <v>41</v>
      </c>
      <c r="T744" s="4">
        <v>73</v>
      </c>
      <c r="U744" s="4">
        <f t="shared" si="122"/>
        <v>4.290459441148391</v>
      </c>
      <c r="V744" s="2" t="s">
        <v>42</v>
      </c>
      <c r="W744" s="2">
        <f t="shared" si="123"/>
        <v>1</v>
      </c>
      <c r="X744" s="2">
        <f t="shared" si="124"/>
        <v>0</v>
      </c>
      <c r="Y744" s="2">
        <f t="shared" si="125"/>
        <v>0</v>
      </c>
      <c r="Z744" s="2">
        <f t="shared" si="126"/>
        <v>0</v>
      </c>
      <c r="AA744" s="4">
        <v>0</v>
      </c>
      <c r="AB744" s="4">
        <v>100</v>
      </c>
      <c r="AC744" s="4" t="s">
        <v>8951</v>
      </c>
      <c r="AD744" s="4">
        <v>257.524038461538</v>
      </c>
      <c r="AE744" s="4">
        <v>73.538912259615401</v>
      </c>
      <c r="AF744" s="4">
        <v>57.960486778846096</v>
      </c>
      <c r="AG744" s="4">
        <f t="shared" si="127"/>
        <v>0.28556135069541738</v>
      </c>
      <c r="AH744" s="4" t="e">
        <f t="shared" si="130"/>
        <v>#VALUE!</v>
      </c>
      <c r="AI744" s="4">
        <v>0.22506825819098311</v>
      </c>
      <c r="AJ744" s="4" t="e">
        <f t="shared" si="121"/>
        <v>#VALUE!</v>
      </c>
      <c r="AK744" s="4" t="s">
        <v>8951</v>
      </c>
      <c r="AL744" s="4" t="s">
        <v>8951</v>
      </c>
      <c r="AM744" s="4"/>
      <c r="AN744" s="4" t="e">
        <f t="shared" si="128"/>
        <v>#VALUE!</v>
      </c>
      <c r="AO744" s="4"/>
      <c r="AP744" s="2" t="b">
        <v>1</v>
      </c>
      <c r="AR744">
        <v>8.3011194467544556</v>
      </c>
      <c r="AS744">
        <v>7.4445794622103367</v>
      </c>
      <c r="AT744">
        <f t="shared" si="129"/>
        <v>0.85653998454411884</v>
      </c>
    </row>
    <row r="745" spans="1:46" collapsed="1" x14ac:dyDescent="0.3">
      <c r="A745" s="2" t="s">
        <v>3705</v>
      </c>
      <c r="B745" s="3">
        <v>38250</v>
      </c>
      <c r="C745" s="3">
        <v>38250</v>
      </c>
      <c r="D745" s="4">
        <v>14.824748994164301</v>
      </c>
      <c r="E745" s="2" t="s">
        <v>3706</v>
      </c>
      <c r="F745" s="2" t="s">
        <v>227</v>
      </c>
      <c r="G745" s="2" t="s">
        <v>806</v>
      </c>
      <c r="H745" s="2" t="s">
        <v>372</v>
      </c>
      <c r="I745" s="2" t="s">
        <v>3707</v>
      </c>
      <c r="J745" s="2" t="s">
        <v>227</v>
      </c>
      <c r="K745" s="2" t="s">
        <v>576</v>
      </c>
      <c r="L745" s="2" t="s">
        <v>369</v>
      </c>
      <c r="M745" s="2" t="s">
        <v>3708</v>
      </c>
      <c r="N745" t="s">
        <v>8372</v>
      </c>
      <c r="O745" t="s">
        <v>7094</v>
      </c>
      <c r="P745" s="2"/>
      <c r="Q745" s="2" t="s">
        <v>3709</v>
      </c>
      <c r="R745" s="2" t="s">
        <v>40</v>
      </c>
      <c r="S745" s="2" t="s">
        <v>41</v>
      </c>
      <c r="T745" s="4">
        <v>14.824748994164301</v>
      </c>
      <c r="U745" s="4">
        <f t="shared" si="122"/>
        <v>2.6962980134867811</v>
      </c>
      <c r="V745" s="2" t="s">
        <v>42</v>
      </c>
      <c r="W745" s="2">
        <f t="shared" si="123"/>
        <v>1</v>
      </c>
      <c r="X745" s="2">
        <f t="shared" si="124"/>
        <v>0</v>
      </c>
      <c r="Y745" s="2">
        <f t="shared" si="125"/>
        <v>0</v>
      </c>
      <c r="Z745" s="2">
        <f t="shared" si="126"/>
        <v>0</v>
      </c>
      <c r="AA745" s="4">
        <v>35</v>
      </c>
      <c r="AB745" s="4">
        <v>51</v>
      </c>
      <c r="AC745" s="4" t="s">
        <v>8951</v>
      </c>
      <c r="AD745" s="4">
        <v>317.561150894484</v>
      </c>
      <c r="AE745" s="4">
        <v>74.839326505993199</v>
      </c>
      <c r="AF745" s="4">
        <v>49.227432560765898</v>
      </c>
      <c r="AG745" s="4">
        <f t="shared" si="127"/>
        <v>0.23566902404526191</v>
      </c>
      <c r="AH745" s="4" t="e">
        <f t="shared" si="130"/>
        <v>#VALUE!</v>
      </c>
      <c r="AI745" s="4">
        <v>0.15501717518690658</v>
      </c>
      <c r="AJ745" s="4" t="e">
        <f t="shared" si="121"/>
        <v>#VALUE!</v>
      </c>
      <c r="AK745" s="4" t="s">
        <v>8951</v>
      </c>
      <c r="AL745" s="4" t="s">
        <v>8951</v>
      </c>
      <c r="AM745" s="4"/>
      <c r="AN745" s="4" t="e">
        <f t="shared" si="128"/>
        <v>#VALUE!</v>
      </c>
      <c r="AO745" s="4"/>
      <c r="AP745" s="2" t="b">
        <v>1</v>
      </c>
      <c r="AR745">
        <v>7.9361134767532349</v>
      </c>
      <c r="AS745">
        <v>3.8467219496766729</v>
      </c>
      <c r="AT745">
        <f t="shared" si="129"/>
        <v>4.0893915270765619</v>
      </c>
    </row>
    <row r="746" spans="1:46" collapsed="1" x14ac:dyDescent="0.3">
      <c r="A746" s="2" t="s">
        <v>5388</v>
      </c>
      <c r="B746" s="3">
        <v>42349</v>
      </c>
      <c r="C746" s="3">
        <v>42349</v>
      </c>
      <c r="D746" s="4">
        <v>38.787166874678803</v>
      </c>
      <c r="E746" s="2" t="s">
        <v>5389</v>
      </c>
      <c r="F746" s="2" t="s">
        <v>367</v>
      </c>
      <c r="G746" s="2" t="s">
        <v>750</v>
      </c>
      <c r="H746" s="2" t="s">
        <v>185</v>
      </c>
      <c r="I746" s="2" t="s">
        <v>5390</v>
      </c>
      <c r="J746" s="2" t="s">
        <v>218</v>
      </c>
      <c r="K746" s="2" t="s">
        <v>521</v>
      </c>
      <c r="L746" s="2" t="s">
        <v>369</v>
      </c>
      <c r="M746" s="2" t="s">
        <v>5391</v>
      </c>
      <c r="N746" t="s">
        <v>8885</v>
      </c>
      <c r="O746" t="s">
        <v>6716</v>
      </c>
      <c r="P746" s="2"/>
      <c r="Q746" s="2"/>
      <c r="R746" s="2" t="s">
        <v>40</v>
      </c>
      <c r="S746" s="2" t="s">
        <v>41</v>
      </c>
      <c r="T746" s="4">
        <v>38.787166874678803</v>
      </c>
      <c r="U746" s="4">
        <f t="shared" si="122"/>
        <v>3.6580894412665588</v>
      </c>
      <c r="V746" s="2" t="s">
        <v>739</v>
      </c>
      <c r="W746" s="2">
        <f t="shared" si="123"/>
        <v>0</v>
      </c>
      <c r="X746" s="2">
        <f t="shared" si="124"/>
        <v>0</v>
      </c>
      <c r="Y746" s="2">
        <f t="shared" si="125"/>
        <v>0</v>
      </c>
      <c r="Z746" s="2">
        <f t="shared" si="126"/>
        <v>0</v>
      </c>
      <c r="AA746" s="4">
        <v>12.74</v>
      </c>
      <c r="AB746" s="4">
        <v>66.62</v>
      </c>
      <c r="AC746" s="4">
        <v>482.04899999999998</v>
      </c>
      <c r="AD746" s="4">
        <v>96.822977120895601</v>
      </c>
      <c r="AE746" s="4">
        <v>74.8814774691119</v>
      </c>
      <c r="AF746" s="4">
        <v>1.1065542056797999</v>
      </c>
      <c r="AG746" s="4">
        <f t="shared" si="127"/>
        <v>0.77338540598284855</v>
      </c>
      <c r="AH746" s="4">
        <f t="shared" si="130"/>
        <v>5.7520486771824269</v>
      </c>
      <c r="AI746" s="4">
        <v>1.1428632320385362E-2</v>
      </c>
      <c r="AJ746" s="4">
        <f t="shared" si="121"/>
        <v>6.1780457686346351</v>
      </c>
      <c r="AK746" s="4" t="s">
        <v>8951</v>
      </c>
      <c r="AL746" s="4" t="s">
        <v>8951</v>
      </c>
      <c r="AM746" s="4"/>
      <c r="AN746" s="4" t="e">
        <f t="shared" si="128"/>
        <v>#VALUE!</v>
      </c>
      <c r="AO746" s="4"/>
      <c r="AP746" s="2" t="b">
        <v>1</v>
      </c>
      <c r="AR746">
        <v>8.0033924778302517</v>
      </c>
      <c r="AS746">
        <v>8.2731403509775792</v>
      </c>
      <c r="AT746">
        <f t="shared" si="129"/>
        <v>-0.26974787314732751</v>
      </c>
    </row>
    <row r="747" spans="1:46" collapsed="1" x14ac:dyDescent="0.3">
      <c r="A747" s="2" t="s">
        <v>5737</v>
      </c>
      <c r="B747" s="3">
        <v>43333</v>
      </c>
      <c r="C747" s="3">
        <v>43333</v>
      </c>
      <c r="D747" s="4">
        <v>22.728316267964601</v>
      </c>
      <c r="E747" s="2" t="s">
        <v>5738</v>
      </c>
      <c r="F747" s="2" t="s">
        <v>149</v>
      </c>
      <c r="G747" s="2" t="s">
        <v>403</v>
      </c>
      <c r="H747" s="2" t="s">
        <v>220</v>
      </c>
      <c r="I747" s="2" t="s">
        <v>5453</v>
      </c>
      <c r="J747" s="2" t="s">
        <v>149</v>
      </c>
      <c r="K747" s="2" t="s">
        <v>150</v>
      </c>
      <c r="L747" s="2" t="s">
        <v>115</v>
      </c>
      <c r="M747" s="2" t="s">
        <v>5454</v>
      </c>
      <c r="N747" t="s">
        <v>8366</v>
      </c>
      <c r="O747" t="s">
        <v>6523</v>
      </c>
      <c r="P747" s="2"/>
      <c r="Q747" s="2"/>
      <c r="R747" s="2" t="s">
        <v>40</v>
      </c>
      <c r="S747" s="2" t="s">
        <v>41</v>
      </c>
      <c r="T747" s="4">
        <v>22.728316267964601</v>
      </c>
      <c r="U747" s="4">
        <f t="shared" si="122"/>
        <v>3.1236115598002208</v>
      </c>
      <c r="V747" s="2" t="s">
        <v>42</v>
      </c>
      <c r="W747" s="2">
        <f t="shared" si="123"/>
        <v>1</v>
      </c>
      <c r="X747" s="2">
        <f t="shared" si="124"/>
        <v>0</v>
      </c>
      <c r="Y747" s="2">
        <f t="shared" si="125"/>
        <v>0</v>
      </c>
      <c r="Z747" s="2">
        <f t="shared" si="126"/>
        <v>0</v>
      </c>
      <c r="AA747" s="4">
        <v>0</v>
      </c>
      <c r="AB747" s="4">
        <v>100</v>
      </c>
      <c r="AC747" s="4" t="s">
        <v>8951</v>
      </c>
      <c r="AD747" s="4">
        <v>294.66570215274203</v>
      </c>
      <c r="AE747" s="4">
        <v>75.190558480354696</v>
      </c>
      <c r="AF747" s="4">
        <v>8.5640798939034699</v>
      </c>
      <c r="AG747" s="4">
        <f t="shared" si="127"/>
        <v>0.2551724137931029</v>
      </c>
      <c r="AH747" s="4" t="e">
        <f t="shared" si="130"/>
        <v>#VALUE!</v>
      </c>
      <c r="AI747" s="4">
        <v>2.906371468188116E-2</v>
      </c>
      <c r="AJ747" s="4" t="e">
        <f t="shared" si="121"/>
        <v>#VALUE!</v>
      </c>
      <c r="AK747" s="4" t="s">
        <v>8951</v>
      </c>
      <c r="AL747" s="4" t="s">
        <v>8951</v>
      </c>
      <c r="AM747" s="4"/>
      <c r="AN747" s="4" t="e">
        <f t="shared" si="128"/>
        <v>#VALUE!</v>
      </c>
      <c r="AO747" s="4"/>
      <c r="AP747" s="2" t="b">
        <v>1</v>
      </c>
      <c r="AR747">
        <v>7.6666556422909107</v>
      </c>
      <c r="AS747">
        <v>8.2650288740793858</v>
      </c>
      <c r="AT747">
        <f t="shared" si="129"/>
        <v>-0.59837323178847512</v>
      </c>
    </row>
    <row r="748" spans="1:46" collapsed="1" x14ac:dyDescent="0.3">
      <c r="A748" s="2" t="s">
        <v>5787</v>
      </c>
      <c r="B748" s="3">
        <v>43272</v>
      </c>
      <c r="C748" s="3">
        <v>43272</v>
      </c>
      <c r="D748" s="4">
        <v>9.9502487562188993</v>
      </c>
      <c r="E748" s="2" t="s">
        <v>5788</v>
      </c>
      <c r="F748" s="2" t="s">
        <v>128</v>
      </c>
      <c r="G748" s="2" t="s">
        <v>547</v>
      </c>
      <c r="H748" s="2" t="s">
        <v>48</v>
      </c>
      <c r="I748" s="2" t="s">
        <v>5453</v>
      </c>
      <c r="J748" s="2" t="s">
        <v>149</v>
      </c>
      <c r="K748" s="2" t="s">
        <v>150</v>
      </c>
      <c r="L748" s="2" t="s">
        <v>115</v>
      </c>
      <c r="M748" s="2" t="s">
        <v>5454</v>
      </c>
      <c r="N748" t="s">
        <v>8366</v>
      </c>
      <c r="O748" t="s">
        <v>6523</v>
      </c>
      <c r="P748" s="2"/>
      <c r="Q748" s="2"/>
      <c r="R748" s="2" t="s">
        <v>40</v>
      </c>
      <c r="S748" s="2" t="s">
        <v>41</v>
      </c>
      <c r="T748" s="4">
        <v>9.9502487562188993</v>
      </c>
      <c r="U748" s="4">
        <f t="shared" si="122"/>
        <v>2.297597551483006</v>
      </c>
      <c r="V748" s="2" t="s">
        <v>42</v>
      </c>
      <c r="W748" s="2">
        <f t="shared" si="123"/>
        <v>1</v>
      </c>
      <c r="X748" s="2">
        <f t="shared" si="124"/>
        <v>0</v>
      </c>
      <c r="Y748" s="2">
        <f t="shared" si="125"/>
        <v>0</v>
      </c>
      <c r="Z748" s="2">
        <f t="shared" si="126"/>
        <v>0</v>
      </c>
      <c r="AA748" s="4">
        <v>0</v>
      </c>
      <c r="AB748" s="4">
        <v>100</v>
      </c>
      <c r="AC748" s="4" t="s">
        <v>8951</v>
      </c>
      <c r="AD748" s="4">
        <v>294.66570215274203</v>
      </c>
      <c r="AE748" s="4">
        <v>75.190558480354696</v>
      </c>
      <c r="AF748" s="4">
        <v>8.5640798939034699</v>
      </c>
      <c r="AG748" s="4">
        <f t="shared" si="127"/>
        <v>0.2551724137931029</v>
      </c>
      <c r="AH748" s="4" t="e">
        <f t="shared" si="130"/>
        <v>#VALUE!</v>
      </c>
      <c r="AI748" s="4">
        <v>2.906371468188116E-2</v>
      </c>
      <c r="AJ748" s="4" t="e">
        <f t="shared" si="121"/>
        <v>#VALUE!</v>
      </c>
      <c r="AK748" s="4" t="s">
        <v>8951</v>
      </c>
      <c r="AL748" s="4" t="s">
        <v>8951</v>
      </c>
      <c r="AM748" s="4"/>
      <c r="AN748" s="4" t="e">
        <f t="shared" si="128"/>
        <v>#VALUE!</v>
      </c>
      <c r="AO748" s="4"/>
      <c r="AP748" s="2" t="b">
        <v>1</v>
      </c>
      <c r="AR748">
        <v>7.6666556422909107</v>
      </c>
      <c r="AS748">
        <v>7.138804324281713</v>
      </c>
      <c r="AT748">
        <f t="shared" si="129"/>
        <v>0.52785131800919771</v>
      </c>
    </row>
    <row r="749" spans="1:46" collapsed="1" x14ac:dyDescent="0.3">
      <c r="A749" s="2" t="s">
        <v>5516</v>
      </c>
      <c r="B749" s="3">
        <v>42647</v>
      </c>
      <c r="C749" s="3">
        <v>42647</v>
      </c>
      <c r="D749" s="4">
        <v>12.999779892141801</v>
      </c>
      <c r="E749" s="2" t="s">
        <v>5517</v>
      </c>
      <c r="F749" s="2" t="s">
        <v>140</v>
      </c>
      <c r="G749" s="2" t="s">
        <v>1863</v>
      </c>
      <c r="H749" s="2" t="s">
        <v>319</v>
      </c>
      <c r="I749" s="2" t="s">
        <v>5518</v>
      </c>
      <c r="J749" s="2" t="s">
        <v>218</v>
      </c>
      <c r="K749" s="2" t="s">
        <v>1535</v>
      </c>
      <c r="L749" s="2" t="s">
        <v>255</v>
      </c>
      <c r="M749" s="2" t="s">
        <v>5519</v>
      </c>
      <c r="N749" t="s">
        <v>8373</v>
      </c>
      <c r="O749" t="s">
        <v>6687</v>
      </c>
      <c r="P749" s="2"/>
      <c r="Q749" s="2"/>
      <c r="R749" s="2" t="s">
        <v>40</v>
      </c>
      <c r="S749" s="2" t="s">
        <v>41</v>
      </c>
      <c r="T749" s="4">
        <v>12.999779892141801</v>
      </c>
      <c r="U749" s="4">
        <f t="shared" si="122"/>
        <v>2.5649324259444919</v>
      </c>
      <c r="V749" s="2" t="s">
        <v>42</v>
      </c>
      <c r="W749" s="2">
        <f t="shared" si="123"/>
        <v>1</v>
      </c>
      <c r="X749" s="2">
        <f t="shared" si="124"/>
        <v>0</v>
      </c>
      <c r="Y749" s="2">
        <f t="shared" si="125"/>
        <v>0</v>
      </c>
      <c r="Z749" s="2">
        <f t="shared" si="126"/>
        <v>0</v>
      </c>
      <c r="AA749" s="4">
        <v>37.299999999999997</v>
      </c>
      <c r="AB749" s="4">
        <v>74</v>
      </c>
      <c r="AC749" s="4" t="s">
        <v>8951</v>
      </c>
      <c r="AD749" s="4">
        <v>157.46694063043901</v>
      </c>
      <c r="AE749" s="4">
        <v>75.293569909108498</v>
      </c>
      <c r="AF749" s="4">
        <v>13.6207309998066</v>
      </c>
      <c r="AG749" s="4">
        <f t="shared" si="127"/>
        <v>0.47815477717202781</v>
      </c>
      <c r="AH749" s="4" t="e">
        <f t="shared" si="130"/>
        <v>#VALUE!</v>
      </c>
      <c r="AI749" s="4">
        <v>8.6498987948036996E-2</v>
      </c>
      <c r="AJ749" s="4" t="e">
        <f t="shared" si="121"/>
        <v>#VALUE!</v>
      </c>
      <c r="AK749" s="4" t="s">
        <v>8951</v>
      </c>
      <c r="AL749" s="4" t="s">
        <v>8951</v>
      </c>
      <c r="AM749" s="4"/>
      <c r="AN749" s="4" t="e">
        <f t="shared" si="128"/>
        <v>#VALUE!</v>
      </c>
      <c r="AO749" s="4"/>
      <c r="AP749" s="2" t="b">
        <v>1</v>
      </c>
      <c r="AR749">
        <v>7.6730457544326782</v>
      </c>
      <c r="AS749">
        <v>4.6346429561575251</v>
      </c>
      <c r="AT749">
        <f t="shared" si="129"/>
        <v>3.0384027982751531</v>
      </c>
    </row>
    <row r="750" spans="1:46" collapsed="1" x14ac:dyDescent="0.3">
      <c r="A750" s="2" t="s">
        <v>4925</v>
      </c>
      <c r="B750" s="3">
        <v>41130</v>
      </c>
      <c r="C750" s="3">
        <v>41407</v>
      </c>
      <c r="D750" s="4">
        <v>55.021688355021702</v>
      </c>
      <c r="E750" s="2" t="s">
        <v>4926</v>
      </c>
      <c r="F750" s="2" t="s">
        <v>227</v>
      </c>
      <c r="G750" s="2" t="s">
        <v>228</v>
      </c>
      <c r="H750" s="2" t="s">
        <v>1503</v>
      </c>
      <c r="I750" s="2" t="s">
        <v>4927</v>
      </c>
      <c r="J750" s="2" t="s">
        <v>227</v>
      </c>
      <c r="K750" s="2" t="s">
        <v>228</v>
      </c>
      <c r="L750" s="2" t="s">
        <v>255</v>
      </c>
      <c r="M750" s="2" t="s">
        <v>4928</v>
      </c>
      <c r="N750" t="s">
        <v>8374</v>
      </c>
      <c r="O750" t="s">
        <v>6817</v>
      </c>
      <c r="P750" s="2"/>
      <c r="Q750" s="2"/>
      <c r="R750" s="2" t="s">
        <v>40</v>
      </c>
      <c r="S750" s="2" t="s">
        <v>41</v>
      </c>
      <c r="T750" s="4">
        <v>55.021688355021702</v>
      </c>
      <c r="U750" s="4">
        <f t="shared" si="122"/>
        <v>4.0077274412310269</v>
      </c>
      <c r="V750" s="2" t="s">
        <v>42</v>
      </c>
      <c r="W750" s="2">
        <f t="shared" si="123"/>
        <v>1</v>
      </c>
      <c r="X750" s="2">
        <f t="shared" si="124"/>
        <v>0</v>
      </c>
      <c r="Y750" s="2">
        <f t="shared" si="125"/>
        <v>0</v>
      </c>
      <c r="Z750" s="2">
        <f t="shared" si="126"/>
        <v>0</v>
      </c>
      <c r="AA750" s="4">
        <v>0</v>
      </c>
      <c r="AB750" s="4">
        <v>51</v>
      </c>
      <c r="AC750" s="4">
        <v>1255.278</v>
      </c>
      <c r="AD750" s="4">
        <v>467.38507272534201</v>
      </c>
      <c r="AE750" s="4">
        <v>76.589871536256496</v>
      </c>
      <c r="AF750" s="4">
        <v>57.394627879817399</v>
      </c>
      <c r="AG750" s="4">
        <f t="shared" si="127"/>
        <v>0.16386888671830646</v>
      </c>
      <c r="AH750" s="4">
        <f t="shared" si="130"/>
        <v>2.8496157649410563</v>
      </c>
      <c r="AI750" s="4">
        <v>0.12279944574427015</v>
      </c>
      <c r="AJ750" s="4">
        <f t="shared" si="121"/>
        <v>7.1351123409795161</v>
      </c>
      <c r="AK750" s="4">
        <v>50.955414012738899</v>
      </c>
      <c r="AL750" s="4" t="s">
        <v>8951</v>
      </c>
      <c r="AM750" s="4"/>
      <c r="AN750" s="4" t="e">
        <f t="shared" si="128"/>
        <v>#VALUE!</v>
      </c>
      <c r="AO750" s="4"/>
      <c r="AP750" s="2" t="b">
        <v>1</v>
      </c>
      <c r="AR750">
        <v>7.5218742887179051</v>
      </c>
      <c r="AS750">
        <v>6.9420666098594666</v>
      </c>
      <c r="AT750">
        <f t="shared" si="129"/>
        <v>0.57980767885843854</v>
      </c>
    </row>
    <row r="751" spans="1:46" collapsed="1" x14ac:dyDescent="0.3">
      <c r="A751" s="2" t="s">
        <v>5621</v>
      </c>
      <c r="B751" s="3">
        <v>43026</v>
      </c>
      <c r="C751" s="3">
        <v>43026</v>
      </c>
      <c r="D751" s="4">
        <v>5.1000571755288702</v>
      </c>
      <c r="E751" s="2" t="s">
        <v>5622</v>
      </c>
      <c r="F751" s="2" t="s">
        <v>128</v>
      </c>
      <c r="G751" s="2" t="s">
        <v>313</v>
      </c>
      <c r="H751" s="2" t="s">
        <v>1616</v>
      </c>
      <c r="I751" s="2" t="s">
        <v>5623</v>
      </c>
      <c r="J751" s="2" t="s">
        <v>128</v>
      </c>
      <c r="K751" s="2" t="s">
        <v>313</v>
      </c>
      <c r="L751" s="2" t="s">
        <v>115</v>
      </c>
      <c r="M751" s="2" t="s">
        <v>5624</v>
      </c>
      <c r="N751" t="s">
        <v>8375</v>
      </c>
      <c r="O751" t="s">
        <v>6663</v>
      </c>
      <c r="P751" s="2"/>
      <c r="Q751" s="2" t="s">
        <v>2392</v>
      </c>
      <c r="R751" s="2" t="s">
        <v>40</v>
      </c>
      <c r="S751" s="2" t="s">
        <v>41</v>
      </c>
      <c r="T751" s="4">
        <v>5.1000571755288702</v>
      </c>
      <c r="U751" s="4">
        <f t="shared" si="122"/>
        <v>1.6292517505554522</v>
      </c>
      <c r="V751" s="2" t="s">
        <v>42</v>
      </c>
      <c r="W751" s="2">
        <f t="shared" si="123"/>
        <v>1</v>
      </c>
      <c r="X751" s="2">
        <f t="shared" si="124"/>
        <v>0</v>
      </c>
      <c r="Y751" s="2">
        <f t="shared" si="125"/>
        <v>0</v>
      </c>
      <c r="Z751" s="2">
        <f t="shared" si="126"/>
        <v>0</v>
      </c>
      <c r="AA751" s="4">
        <v>49</v>
      </c>
      <c r="AB751" s="4">
        <v>100</v>
      </c>
      <c r="AC751" s="4" t="s">
        <v>8951</v>
      </c>
      <c r="AD751" s="4">
        <v>133.14911674726099</v>
      </c>
      <c r="AE751" s="4">
        <v>76.592568834501094</v>
      </c>
      <c r="AF751" s="4">
        <v>15.867709464127101</v>
      </c>
      <c r="AG751" s="4">
        <f t="shared" si="127"/>
        <v>0.57523903053661585</v>
      </c>
      <c r="AH751" s="4" t="e">
        <f t="shared" si="130"/>
        <v>#VALUE!</v>
      </c>
      <c r="AI751" s="4">
        <v>0.11917247257634186</v>
      </c>
      <c r="AJ751" s="4" t="e">
        <f t="shared" si="121"/>
        <v>#VALUE!</v>
      </c>
      <c r="AK751" s="4" t="s">
        <v>8951</v>
      </c>
      <c r="AL751" s="4" t="s">
        <v>8951</v>
      </c>
      <c r="AM751" s="4"/>
      <c r="AN751" s="4" t="e">
        <f t="shared" si="128"/>
        <v>#VALUE!</v>
      </c>
      <c r="AO751" s="4"/>
      <c r="AP751" s="2" t="b">
        <v>1</v>
      </c>
      <c r="AR751">
        <v>7.7801921665668488</v>
      </c>
      <c r="AS751">
        <v>6.2597575386365261</v>
      </c>
      <c r="AT751">
        <f t="shared" si="129"/>
        <v>1.5204346279303227</v>
      </c>
    </row>
    <row r="752" spans="1:46" collapsed="1" x14ac:dyDescent="0.3">
      <c r="A752" s="2" t="s">
        <v>3321</v>
      </c>
      <c r="B752" s="3">
        <v>37440</v>
      </c>
      <c r="C752" s="3">
        <v>37440</v>
      </c>
      <c r="D752" s="4">
        <v>1.0010098581389799</v>
      </c>
      <c r="E752" s="2" t="s">
        <v>3322</v>
      </c>
      <c r="F752" s="2" t="s">
        <v>367</v>
      </c>
      <c r="G752" s="2" t="s">
        <v>368</v>
      </c>
      <c r="H752" s="2" t="s">
        <v>802</v>
      </c>
      <c r="I752" s="2" t="s">
        <v>3323</v>
      </c>
      <c r="J752" s="2" t="s">
        <v>128</v>
      </c>
      <c r="K752" s="2" t="s">
        <v>583</v>
      </c>
      <c r="L752" s="2" t="s">
        <v>548</v>
      </c>
      <c r="M752" s="2" t="s">
        <v>3324</v>
      </c>
      <c r="N752" t="s">
        <v>8376</v>
      </c>
      <c r="O752" t="s">
        <v>7181</v>
      </c>
      <c r="P752" s="2"/>
      <c r="Q752" s="2"/>
      <c r="R752" s="2" t="s">
        <v>40</v>
      </c>
      <c r="S752" s="2" t="s">
        <v>41</v>
      </c>
      <c r="T752" s="4">
        <v>1.0010098581389799</v>
      </c>
      <c r="U752" s="4">
        <f t="shared" si="122"/>
        <v>1.0093485752786608E-3</v>
      </c>
      <c r="V752" s="2" t="s">
        <v>109</v>
      </c>
      <c r="W752" s="2">
        <f t="shared" si="123"/>
        <v>0</v>
      </c>
      <c r="X752" s="2">
        <f t="shared" si="124"/>
        <v>0</v>
      </c>
      <c r="Y752" s="2">
        <f t="shared" si="125"/>
        <v>0</v>
      </c>
      <c r="Z752" s="2">
        <f t="shared" si="126"/>
        <v>1</v>
      </c>
      <c r="AA752" s="4">
        <v>19</v>
      </c>
      <c r="AB752" s="4">
        <v>100</v>
      </c>
      <c r="AC752" s="4">
        <v>84.364999999999995</v>
      </c>
      <c r="AD752" s="4">
        <v>150.86011770031701</v>
      </c>
      <c r="AE752" s="4">
        <v>77.016183793571798</v>
      </c>
      <c r="AF752" s="4">
        <v>23.839406971480301</v>
      </c>
      <c r="AG752" s="4">
        <f t="shared" si="127"/>
        <v>0.51051387846961727</v>
      </c>
      <c r="AH752" s="4">
        <f t="shared" si="130"/>
        <v>1.0697405401350333</v>
      </c>
      <c r="AI752" s="4">
        <v>0.15802325581395332</v>
      </c>
      <c r="AJ752" s="4">
        <f t="shared" si="121"/>
        <v>4.4351526236503007</v>
      </c>
      <c r="AK752" s="4" t="s">
        <v>8951</v>
      </c>
      <c r="AL752" s="4" t="s">
        <v>8951</v>
      </c>
      <c r="AM752" s="4"/>
      <c r="AN752" s="4" t="e">
        <f t="shared" si="128"/>
        <v>#VALUE!</v>
      </c>
      <c r="AO752" s="4"/>
      <c r="AP752" s="2" t="b">
        <v>1</v>
      </c>
      <c r="AR752">
        <v>7.8781869833668079</v>
      </c>
      <c r="AS752">
        <v>5.4253017654021569</v>
      </c>
      <c r="AT752">
        <f t="shared" si="129"/>
        <v>2.452885217964651</v>
      </c>
    </row>
    <row r="753" spans="1:46" collapsed="1" x14ac:dyDescent="0.3">
      <c r="A753" s="2" t="s">
        <v>6243</v>
      </c>
      <c r="B753" s="3">
        <v>45005</v>
      </c>
      <c r="C753" s="3">
        <v>45005</v>
      </c>
      <c r="D753" s="4">
        <v>11.7325824480567</v>
      </c>
      <c r="E753" s="2" t="s">
        <v>6244</v>
      </c>
      <c r="F753" s="2" t="s">
        <v>128</v>
      </c>
      <c r="G753" s="2" t="s">
        <v>652</v>
      </c>
      <c r="H753" s="2" t="s">
        <v>220</v>
      </c>
      <c r="I753" s="2" t="s">
        <v>5453</v>
      </c>
      <c r="J753" s="2" t="s">
        <v>149</v>
      </c>
      <c r="K753" s="2" t="s">
        <v>150</v>
      </c>
      <c r="L753" s="2" t="s">
        <v>115</v>
      </c>
      <c r="M753" s="2" t="s">
        <v>5454</v>
      </c>
      <c r="N753" t="s">
        <v>8366</v>
      </c>
      <c r="O753" t="s">
        <v>6523</v>
      </c>
      <c r="P753" s="2"/>
      <c r="Q753" s="2"/>
      <c r="R753" s="2" t="s">
        <v>40</v>
      </c>
      <c r="S753" s="2" t="s">
        <v>41</v>
      </c>
      <c r="T753" s="4">
        <v>11.7325824480567</v>
      </c>
      <c r="U753" s="4">
        <f t="shared" si="122"/>
        <v>2.4623697959838577</v>
      </c>
      <c r="V753" s="2" t="s">
        <v>42</v>
      </c>
      <c r="W753" s="2">
        <f t="shared" si="123"/>
        <v>1</v>
      </c>
      <c r="X753" s="2">
        <f t="shared" si="124"/>
        <v>0</v>
      </c>
      <c r="Y753" s="2">
        <f t="shared" si="125"/>
        <v>0</v>
      </c>
      <c r="Z753" s="2">
        <f t="shared" si="126"/>
        <v>0</v>
      </c>
      <c r="AA753" s="4">
        <v>0</v>
      </c>
      <c r="AB753" s="4">
        <v>100</v>
      </c>
      <c r="AC753" s="4" t="s">
        <v>8951</v>
      </c>
      <c r="AD753" s="4">
        <v>263.97785862553798</v>
      </c>
      <c r="AE753" s="4">
        <v>79.519228623083293</v>
      </c>
      <c r="AF753" s="4" t="s">
        <v>8951</v>
      </c>
      <c r="AG753" s="4">
        <f t="shared" si="127"/>
        <v>0.30123446351568506</v>
      </c>
      <c r="AH753" s="4" t="e">
        <f t="shared" si="130"/>
        <v>#VALUE!</v>
      </c>
      <c r="AI753" s="4" t="s">
        <v>8951</v>
      </c>
      <c r="AJ753" s="4" t="e">
        <f t="shared" si="121"/>
        <v>#VALUE!</v>
      </c>
      <c r="AK753" s="4" t="s">
        <v>8951</v>
      </c>
      <c r="AL753" s="4" t="s">
        <v>8951</v>
      </c>
      <c r="AM753" s="4"/>
      <c r="AN753" s="4" t="e">
        <f t="shared" si="128"/>
        <v>#VALUE!</v>
      </c>
      <c r="AO753" s="4"/>
      <c r="AP753" s="2" t="b">
        <v>1</v>
      </c>
      <c r="AR753">
        <v>7.4511829813321437</v>
      </c>
      <c r="AS753">
        <v>8.0468832055727635</v>
      </c>
      <c r="AT753">
        <f t="shared" si="129"/>
        <v>-0.59570022424061975</v>
      </c>
    </row>
    <row r="754" spans="1:46" collapsed="1" x14ac:dyDescent="0.3">
      <c r="A754" s="2" t="s">
        <v>6245</v>
      </c>
      <c r="B754" s="3">
        <v>45005</v>
      </c>
      <c r="C754" s="3">
        <v>45005</v>
      </c>
      <c r="D754" s="4">
        <v>11.7325824480567</v>
      </c>
      <c r="E754" s="2" t="s">
        <v>6246</v>
      </c>
      <c r="F754" s="2" t="s">
        <v>128</v>
      </c>
      <c r="G754" s="2" t="s">
        <v>547</v>
      </c>
      <c r="H754" s="2" t="s">
        <v>220</v>
      </c>
      <c r="I754" s="2" t="s">
        <v>5453</v>
      </c>
      <c r="J754" s="2" t="s">
        <v>149</v>
      </c>
      <c r="K754" s="2" t="s">
        <v>150</v>
      </c>
      <c r="L754" s="2" t="s">
        <v>115</v>
      </c>
      <c r="M754" s="2" t="s">
        <v>5454</v>
      </c>
      <c r="N754" t="s">
        <v>8366</v>
      </c>
      <c r="O754" t="s">
        <v>6523</v>
      </c>
      <c r="P754" s="2"/>
      <c r="Q754" s="2"/>
      <c r="R754" s="2" t="s">
        <v>40</v>
      </c>
      <c r="S754" s="2" t="s">
        <v>41</v>
      </c>
      <c r="T754" s="4">
        <v>11.7325824480567</v>
      </c>
      <c r="U754" s="4">
        <f t="shared" si="122"/>
        <v>2.4623697959838577</v>
      </c>
      <c r="V754" s="2" t="s">
        <v>42</v>
      </c>
      <c r="W754" s="2">
        <f t="shared" si="123"/>
        <v>1</v>
      </c>
      <c r="X754" s="2">
        <f t="shared" si="124"/>
        <v>0</v>
      </c>
      <c r="Y754" s="2">
        <f t="shared" si="125"/>
        <v>0</v>
      </c>
      <c r="Z754" s="2">
        <f t="shared" si="126"/>
        <v>0</v>
      </c>
      <c r="AA754" s="4">
        <v>0</v>
      </c>
      <c r="AB754" s="4">
        <v>100</v>
      </c>
      <c r="AC754" s="4" t="s">
        <v>8951</v>
      </c>
      <c r="AD754" s="4">
        <v>263.97785862553798</v>
      </c>
      <c r="AE754" s="4">
        <v>79.519228623083293</v>
      </c>
      <c r="AF754" s="4" t="s">
        <v>8951</v>
      </c>
      <c r="AG754" s="4">
        <f t="shared" si="127"/>
        <v>0.30123446351568506</v>
      </c>
      <c r="AH754" s="4" t="e">
        <f t="shared" si="130"/>
        <v>#VALUE!</v>
      </c>
      <c r="AI754" s="4" t="s">
        <v>8951</v>
      </c>
      <c r="AJ754" s="4" t="e">
        <f t="shared" si="121"/>
        <v>#VALUE!</v>
      </c>
      <c r="AK754" s="4" t="s">
        <v>8951</v>
      </c>
      <c r="AL754" s="4" t="s">
        <v>8951</v>
      </c>
      <c r="AM754" s="4"/>
      <c r="AN754" s="4" t="e">
        <f t="shared" si="128"/>
        <v>#VALUE!</v>
      </c>
      <c r="AO754" s="4"/>
      <c r="AP754" s="2" t="b">
        <v>1</v>
      </c>
      <c r="AR754">
        <v>7.4511829813321437</v>
      </c>
      <c r="AS754">
        <v>8.0468832055727635</v>
      </c>
      <c r="AT754">
        <f t="shared" si="129"/>
        <v>-0.59570022424061975</v>
      </c>
    </row>
    <row r="755" spans="1:46" collapsed="1" x14ac:dyDescent="0.3">
      <c r="A755" s="2" t="s">
        <v>5548</v>
      </c>
      <c r="B755" s="3">
        <v>42705</v>
      </c>
      <c r="C755" s="3">
        <v>42705</v>
      </c>
      <c r="D755" s="4">
        <v>1.1922294691072299</v>
      </c>
      <c r="E755" s="2" t="s">
        <v>5549</v>
      </c>
      <c r="F755" s="2" t="s">
        <v>131</v>
      </c>
      <c r="G755" s="2" t="s">
        <v>132</v>
      </c>
      <c r="H755" s="2" t="s">
        <v>548</v>
      </c>
      <c r="I755" s="2" t="s">
        <v>5550</v>
      </c>
      <c r="J755" s="2" t="s">
        <v>131</v>
      </c>
      <c r="K755" s="2" t="s">
        <v>474</v>
      </c>
      <c r="L755" s="2" t="s">
        <v>255</v>
      </c>
      <c r="M755" s="2" t="s">
        <v>5551</v>
      </c>
      <c r="N755" t="s">
        <v>8377</v>
      </c>
      <c r="O755" t="s">
        <v>6679</v>
      </c>
      <c r="P755" s="2"/>
      <c r="Q755" s="2"/>
      <c r="R755" s="2" t="s">
        <v>40</v>
      </c>
      <c r="S755" s="2" t="s">
        <v>41</v>
      </c>
      <c r="T755" s="4">
        <v>1.1922294691072299</v>
      </c>
      <c r="U755" s="4">
        <f t="shared" si="122"/>
        <v>0.17582505775623353</v>
      </c>
      <c r="V755" s="2" t="s">
        <v>42</v>
      </c>
      <c r="W755" s="2">
        <f t="shared" si="123"/>
        <v>1</v>
      </c>
      <c r="X755" s="2">
        <f t="shared" si="124"/>
        <v>0</v>
      </c>
      <c r="Y755" s="2">
        <f t="shared" si="125"/>
        <v>0</v>
      </c>
      <c r="Z755" s="2">
        <f t="shared" si="126"/>
        <v>0</v>
      </c>
      <c r="AA755" s="4">
        <v>37.1</v>
      </c>
      <c r="AB755" s="4">
        <v>70</v>
      </c>
      <c r="AC755" s="4" t="s">
        <v>8951</v>
      </c>
      <c r="AD755" s="4">
        <v>188.99253731343299</v>
      </c>
      <c r="AE755" s="4">
        <v>80.641435678749104</v>
      </c>
      <c r="AF755" s="4">
        <v>45.326936744847202</v>
      </c>
      <c r="AG755" s="4">
        <f t="shared" si="127"/>
        <v>0.42669111079772443</v>
      </c>
      <c r="AH755" s="4" t="e">
        <f t="shared" si="130"/>
        <v>#VALUE!</v>
      </c>
      <c r="AI755" s="4">
        <v>0.23983453203591393</v>
      </c>
      <c r="AJ755" s="4" t="e">
        <f t="shared" si="121"/>
        <v>#VALUE!</v>
      </c>
      <c r="AK755" s="4" t="s">
        <v>8951</v>
      </c>
      <c r="AL755" s="4" t="s">
        <v>8951</v>
      </c>
      <c r="AM755" s="4"/>
      <c r="AN755" s="4" t="e">
        <f t="shared" si="128"/>
        <v>#VALUE!</v>
      </c>
      <c r="AO755" s="4"/>
      <c r="AP755" s="2" t="b">
        <v>1</v>
      </c>
      <c r="AR755">
        <v>7.6730457544326782</v>
      </c>
      <c r="AS755">
        <v>8.1804354786872864</v>
      </c>
      <c r="AT755">
        <f t="shared" si="129"/>
        <v>-0.50738972425460815</v>
      </c>
    </row>
    <row r="756" spans="1:46" collapsed="1" x14ac:dyDescent="0.3">
      <c r="A756" s="2" t="s">
        <v>4734</v>
      </c>
      <c r="B756" s="3">
        <v>40682</v>
      </c>
      <c r="C756" s="3">
        <v>40682</v>
      </c>
      <c r="D756" s="4">
        <v>27.388357176470599</v>
      </c>
      <c r="E756" s="2" t="s">
        <v>4735</v>
      </c>
      <c r="F756" s="2" t="s">
        <v>227</v>
      </c>
      <c r="G756" s="2" t="s">
        <v>272</v>
      </c>
      <c r="H756" s="2" t="s">
        <v>4736</v>
      </c>
      <c r="I756" s="2" t="s">
        <v>4737</v>
      </c>
      <c r="J756" s="2" t="s">
        <v>227</v>
      </c>
      <c r="K756" s="2" t="s">
        <v>272</v>
      </c>
      <c r="L756" s="2" t="s">
        <v>311</v>
      </c>
      <c r="M756" s="2" t="s">
        <v>4239</v>
      </c>
      <c r="N756" t="s">
        <v>8263</v>
      </c>
      <c r="O756" t="s">
        <v>6859</v>
      </c>
      <c r="P756" s="2"/>
      <c r="Q756" s="2"/>
      <c r="R756" s="2" t="s">
        <v>40</v>
      </c>
      <c r="S756" s="2" t="s">
        <v>41</v>
      </c>
      <c r="T756" s="4">
        <v>27.388357176470599</v>
      </c>
      <c r="U756" s="4">
        <f t="shared" si="122"/>
        <v>3.3101180025229318</v>
      </c>
      <c r="V756" s="2" t="s">
        <v>59</v>
      </c>
      <c r="W756" s="2">
        <f t="shared" si="123"/>
        <v>0</v>
      </c>
      <c r="X756" s="2">
        <f t="shared" si="124"/>
        <v>0</v>
      </c>
      <c r="Y756" s="2">
        <f t="shared" si="125"/>
        <v>1</v>
      </c>
      <c r="Z756" s="2">
        <f t="shared" si="126"/>
        <v>0</v>
      </c>
      <c r="AA756" s="4">
        <v>47.4</v>
      </c>
      <c r="AB756" s="4">
        <v>90.2</v>
      </c>
      <c r="AC756" s="4">
        <v>316.233</v>
      </c>
      <c r="AD756" s="4">
        <v>379.100804622802</v>
      </c>
      <c r="AE756" s="4">
        <v>82.303337756798996</v>
      </c>
      <c r="AF756" s="4">
        <v>0.32420083653894599</v>
      </c>
      <c r="AG756" s="4">
        <f t="shared" si="127"/>
        <v>0.21710145890797894</v>
      </c>
      <c r="AH756" s="4">
        <f t="shared" si="130"/>
        <v>1.0512674541889593</v>
      </c>
      <c r="AI756" s="4">
        <v>8.5518372049228327E-4</v>
      </c>
      <c r="AJ756" s="4">
        <f t="shared" si="121"/>
        <v>5.7564792836561702</v>
      </c>
      <c r="AK756" s="4" t="s">
        <v>8951</v>
      </c>
      <c r="AL756" s="4" t="s">
        <v>8951</v>
      </c>
      <c r="AM756" s="4"/>
      <c r="AN756" s="4" t="e">
        <f t="shared" si="128"/>
        <v>#VALUE!</v>
      </c>
      <c r="AO756" s="4"/>
      <c r="AP756" s="2" t="b">
        <v>1</v>
      </c>
      <c r="AR756">
        <v>8.2342515786488857</v>
      </c>
      <c r="AS756">
        <v>3.6616005053122835</v>
      </c>
      <c r="AT756">
        <f t="shared" si="129"/>
        <v>4.5726510733366021</v>
      </c>
    </row>
    <row r="757" spans="1:46" collapsed="1" x14ac:dyDescent="0.3">
      <c r="A757" s="2" t="s">
        <v>5425</v>
      </c>
      <c r="B757" s="3">
        <v>42478</v>
      </c>
      <c r="C757" s="3">
        <v>42478</v>
      </c>
      <c r="D757" s="4">
        <v>5.5</v>
      </c>
      <c r="E757" s="2" t="s">
        <v>5426</v>
      </c>
      <c r="F757" s="2" t="s">
        <v>367</v>
      </c>
      <c r="G757" s="2" t="s">
        <v>604</v>
      </c>
      <c r="H757" s="2" t="s">
        <v>36</v>
      </c>
      <c r="I757" s="2" t="s">
        <v>5427</v>
      </c>
      <c r="J757" s="2" t="s">
        <v>367</v>
      </c>
      <c r="K757" s="2" t="s">
        <v>816</v>
      </c>
      <c r="L757" s="2" t="s">
        <v>115</v>
      </c>
      <c r="M757" s="2" t="s">
        <v>5428</v>
      </c>
      <c r="N757" t="s">
        <v>8378</v>
      </c>
      <c r="O757" t="s">
        <v>6707</v>
      </c>
      <c r="P757" s="2"/>
      <c r="Q757" s="2"/>
      <c r="R757" s="2" t="s">
        <v>40</v>
      </c>
      <c r="S757" s="2" t="s">
        <v>41</v>
      </c>
      <c r="T757" s="4">
        <v>5.5</v>
      </c>
      <c r="U757" s="4">
        <f t="shared" si="122"/>
        <v>1.7047480922384253</v>
      </c>
      <c r="V757" s="2" t="s">
        <v>42</v>
      </c>
      <c r="W757" s="2">
        <f t="shared" si="123"/>
        <v>1</v>
      </c>
      <c r="X757" s="2">
        <f t="shared" si="124"/>
        <v>0</v>
      </c>
      <c r="Y757" s="2">
        <f t="shared" si="125"/>
        <v>0</v>
      </c>
      <c r="Z757" s="2">
        <f t="shared" si="126"/>
        <v>0</v>
      </c>
      <c r="AA757" s="4">
        <v>49</v>
      </c>
      <c r="AB757" s="4">
        <v>100</v>
      </c>
      <c r="AC757" s="4">
        <v>234.065</v>
      </c>
      <c r="AD757" s="4">
        <v>275.25363570688199</v>
      </c>
      <c r="AE757" s="4">
        <v>82.606715456858396</v>
      </c>
      <c r="AF757" s="4">
        <v>27.843389766623702</v>
      </c>
      <c r="AG757" s="4">
        <f t="shared" si="127"/>
        <v>0.3001112600918609</v>
      </c>
      <c r="AH757" s="4">
        <f t="shared" si="130"/>
        <v>1.1504724166262514</v>
      </c>
      <c r="AI757" s="4">
        <v>0.10115539326163223</v>
      </c>
      <c r="AJ757" s="4">
        <f t="shared" si="121"/>
        <v>5.4555988545623757</v>
      </c>
      <c r="AK757" s="4" t="s">
        <v>8951</v>
      </c>
      <c r="AL757" s="4" t="s">
        <v>8951</v>
      </c>
      <c r="AM757" s="4"/>
      <c r="AN757" s="4" t="e">
        <f t="shared" si="128"/>
        <v>#VALUE!</v>
      </c>
      <c r="AO757" s="4"/>
      <c r="AP757" s="2" t="b">
        <v>1</v>
      </c>
      <c r="AR757">
        <v>7.8190860152244568</v>
      </c>
      <c r="AS757">
        <v>7.4445794622103367</v>
      </c>
      <c r="AT757">
        <f t="shared" si="129"/>
        <v>0.37450655301412006</v>
      </c>
    </row>
    <row r="758" spans="1:46" collapsed="1" x14ac:dyDescent="0.3">
      <c r="A758" s="2" t="s">
        <v>6434</v>
      </c>
      <c r="B758" s="3">
        <v>45635</v>
      </c>
      <c r="C758" s="3">
        <v>45635</v>
      </c>
      <c r="D758" s="4">
        <v>3.1945479714620402</v>
      </c>
      <c r="E758" s="2" t="s">
        <v>6435</v>
      </c>
      <c r="F758" s="2" t="s">
        <v>482</v>
      </c>
      <c r="G758" s="2" t="s">
        <v>930</v>
      </c>
      <c r="H758" s="2" t="s">
        <v>791</v>
      </c>
      <c r="I758" s="2" t="s">
        <v>6436</v>
      </c>
      <c r="J758" s="2" t="s">
        <v>482</v>
      </c>
      <c r="K758" s="2" t="s">
        <v>930</v>
      </c>
      <c r="L758" s="2" t="s">
        <v>401</v>
      </c>
      <c r="M758" s="2" t="s">
        <v>6437</v>
      </c>
      <c r="N758" t="s">
        <v>8380</v>
      </c>
      <c r="O758" t="s">
        <v>6471</v>
      </c>
      <c r="P758" s="2"/>
      <c r="Q758" s="2"/>
      <c r="R758" s="2" t="s">
        <v>40</v>
      </c>
      <c r="S758" s="2" t="s">
        <v>41</v>
      </c>
      <c r="T758" s="4">
        <v>3.1945479714620402</v>
      </c>
      <c r="U758" s="4">
        <f t="shared" si="122"/>
        <v>1.1614455978396794</v>
      </c>
      <c r="V758" s="2" t="s">
        <v>42</v>
      </c>
      <c r="W758" s="2">
        <f t="shared" si="123"/>
        <v>1</v>
      </c>
      <c r="X758" s="2">
        <f t="shared" si="124"/>
        <v>0</v>
      </c>
      <c r="Y758" s="2">
        <f t="shared" si="125"/>
        <v>0</v>
      </c>
      <c r="Z758" s="2">
        <f t="shared" si="126"/>
        <v>0</v>
      </c>
      <c r="AA758" s="4">
        <v>30</v>
      </c>
      <c r="AB758" s="4">
        <v>79</v>
      </c>
      <c r="AC758" s="4" t="s">
        <v>8951</v>
      </c>
      <c r="AD758" s="4">
        <v>187.04446226499201</v>
      </c>
      <c r="AE758" s="4">
        <v>86.532757984241499</v>
      </c>
      <c r="AF758" s="4">
        <v>38.477106961469403</v>
      </c>
      <c r="AG758" s="4">
        <f t="shared" si="127"/>
        <v>0.46263202308362228</v>
      </c>
      <c r="AH758" s="4" t="e">
        <f t="shared" si="130"/>
        <v>#VALUE!</v>
      </c>
      <c r="AI758" s="4">
        <v>0.20571101916376239</v>
      </c>
      <c r="AJ758" s="4" t="e">
        <f t="shared" si="121"/>
        <v>#VALUE!</v>
      </c>
      <c r="AK758" s="4" t="s">
        <v>8951</v>
      </c>
      <c r="AL758" s="4" t="s">
        <v>8951</v>
      </c>
      <c r="AM758" s="4"/>
      <c r="AN758" s="4" t="e">
        <f t="shared" si="128"/>
        <v>#VALUE!</v>
      </c>
      <c r="AO758" s="4"/>
      <c r="AP758" s="2" t="b">
        <v>1</v>
      </c>
      <c r="AR758" t="e">
        <v>#N/A</v>
      </c>
      <c r="AS758" t="e">
        <v>#N/A</v>
      </c>
      <c r="AT758" t="e">
        <f t="shared" si="129"/>
        <v>#N/A</v>
      </c>
    </row>
    <row r="759" spans="1:46" collapsed="1" x14ac:dyDescent="0.3">
      <c r="A759" s="2" t="s">
        <v>4635</v>
      </c>
      <c r="B759" s="3">
        <v>40515</v>
      </c>
      <c r="C759" s="3">
        <v>40515</v>
      </c>
      <c r="D759" s="4">
        <v>6.9976674441852698</v>
      </c>
      <c r="E759" s="2" t="s">
        <v>4636</v>
      </c>
      <c r="F759" s="2" t="s">
        <v>70</v>
      </c>
      <c r="G759" s="2" t="s">
        <v>1820</v>
      </c>
      <c r="H759" s="2" t="s">
        <v>802</v>
      </c>
      <c r="I759" s="2" t="s">
        <v>4637</v>
      </c>
      <c r="J759" s="2" t="s">
        <v>70</v>
      </c>
      <c r="K759" s="2" t="s">
        <v>321</v>
      </c>
      <c r="L759" s="2" t="s">
        <v>548</v>
      </c>
      <c r="M759" s="2" t="s">
        <v>4638</v>
      </c>
      <c r="N759" t="s">
        <v>8381</v>
      </c>
      <c r="O759" t="s">
        <v>6885</v>
      </c>
      <c r="P759" s="2"/>
      <c r="Q759" s="2"/>
      <c r="R759" s="2" t="s">
        <v>40</v>
      </c>
      <c r="S759" s="2" t="s">
        <v>41</v>
      </c>
      <c r="T759" s="4">
        <v>6.9976674441852698</v>
      </c>
      <c r="U759" s="4">
        <f t="shared" si="122"/>
        <v>1.9455768712651926</v>
      </c>
      <c r="V759" s="2" t="s">
        <v>109</v>
      </c>
      <c r="W759" s="2">
        <f t="shared" si="123"/>
        <v>0</v>
      </c>
      <c r="X759" s="2">
        <f t="shared" si="124"/>
        <v>0</v>
      </c>
      <c r="Y759" s="2">
        <f t="shared" si="125"/>
        <v>0</v>
      </c>
      <c r="Z759" s="2">
        <f t="shared" si="126"/>
        <v>1</v>
      </c>
      <c r="AA759" s="4">
        <v>2.2269999999999999</v>
      </c>
      <c r="AB759" s="4">
        <v>97.682000000000002</v>
      </c>
      <c r="AC759" s="4">
        <v>287.95299999999997</v>
      </c>
      <c r="AD759" s="4">
        <v>326.65753633112701</v>
      </c>
      <c r="AE759" s="4">
        <v>87.518831317050896</v>
      </c>
      <c r="AF759" s="4">
        <v>0.18793273986152301</v>
      </c>
      <c r="AG759" s="4">
        <f t="shared" si="127"/>
        <v>0.26792227817555875</v>
      </c>
      <c r="AH759" s="4">
        <f t="shared" si="130"/>
        <v>1.1494356919916326</v>
      </c>
      <c r="AI759" s="4">
        <v>5.7532038590721172E-4</v>
      </c>
      <c r="AJ759" s="4">
        <f t="shared" si="121"/>
        <v>5.6627972723738393</v>
      </c>
      <c r="AK759" s="4" t="s">
        <v>8951</v>
      </c>
      <c r="AL759" s="4" t="s">
        <v>8951</v>
      </c>
      <c r="AM759" s="4"/>
      <c r="AN759" s="4" t="e">
        <f t="shared" si="128"/>
        <v>#VALUE!</v>
      </c>
      <c r="AO759" s="4"/>
      <c r="AP759" s="2" t="b">
        <v>1</v>
      </c>
      <c r="AR759">
        <v>7.9384614924589787</v>
      </c>
      <c r="AS759">
        <v>4.2041765985389548</v>
      </c>
      <c r="AT759">
        <f t="shared" si="129"/>
        <v>3.7342848939200239</v>
      </c>
    </row>
    <row r="760" spans="1:46" collapsed="1" x14ac:dyDescent="0.3">
      <c r="A760" s="2" t="s">
        <v>6059</v>
      </c>
      <c r="B760" s="3">
        <v>44354</v>
      </c>
      <c r="C760" s="3">
        <v>44354</v>
      </c>
      <c r="D760" s="4">
        <v>7.48147877814678</v>
      </c>
      <c r="E760" s="2" t="s">
        <v>5895</v>
      </c>
      <c r="F760" s="2" t="s">
        <v>149</v>
      </c>
      <c r="G760" s="2" t="s">
        <v>403</v>
      </c>
      <c r="H760" s="2" t="s">
        <v>48</v>
      </c>
      <c r="I760" s="2" t="s">
        <v>5453</v>
      </c>
      <c r="J760" s="2" t="s">
        <v>149</v>
      </c>
      <c r="K760" s="2" t="s">
        <v>150</v>
      </c>
      <c r="L760" s="2" t="s">
        <v>115</v>
      </c>
      <c r="M760" s="2" t="s">
        <v>5454</v>
      </c>
      <c r="N760" t="s">
        <v>8366</v>
      </c>
      <c r="O760" t="s">
        <v>6523</v>
      </c>
      <c r="P760" s="2"/>
      <c r="Q760" s="2"/>
      <c r="R760" s="2" t="s">
        <v>40</v>
      </c>
      <c r="S760" s="2" t="s">
        <v>41</v>
      </c>
      <c r="T760" s="4">
        <v>7.48147877814678</v>
      </c>
      <c r="U760" s="4">
        <f t="shared" si="122"/>
        <v>2.0124304700599938</v>
      </c>
      <c r="V760" s="2" t="s">
        <v>42</v>
      </c>
      <c r="W760" s="2">
        <f t="shared" si="123"/>
        <v>1</v>
      </c>
      <c r="X760" s="2">
        <f t="shared" si="124"/>
        <v>0</v>
      </c>
      <c r="Y760" s="2">
        <f t="shared" si="125"/>
        <v>0</v>
      </c>
      <c r="Z760" s="2">
        <f t="shared" si="126"/>
        <v>0</v>
      </c>
      <c r="AA760" s="4">
        <v>0</v>
      </c>
      <c r="AB760" s="4">
        <v>100</v>
      </c>
      <c r="AC760" s="4" t="s">
        <v>8951</v>
      </c>
      <c r="AD760" s="4">
        <v>326.81502912571199</v>
      </c>
      <c r="AE760" s="4">
        <v>90.279374346124598</v>
      </c>
      <c r="AF760" s="4">
        <v>9.1096960851426605</v>
      </c>
      <c r="AG760" s="4">
        <f t="shared" si="127"/>
        <v>0.27623997154487628</v>
      </c>
      <c r="AH760" s="4" t="e">
        <f t="shared" si="130"/>
        <v>#VALUE!</v>
      </c>
      <c r="AI760" s="4">
        <v>2.7874165118760629E-2</v>
      </c>
      <c r="AJ760" s="4" t="e">
        <f t="shared" si="121"/>
        <v>#VALUE!</v>
      </c>
      <c r="AK760" s="4" t="s">
        <v>8951</v>
      </c>
      <c r="AL760" s="4" t="s">
        <v>8951</v>
      </c>
      <c r="AM760" s="4"/>
      <c r="AN760" s="4" t="e">
        <f t="shared" si="128"/>
        <v>#VALUE!</v>
      </c>
      <c r="AO760" s="4"/>
      <c r="AP760" s="2" t="b">
        <v>1</v>
      </c>
      <c r="AR760">
        <v>7.4942538638909664</v>
      </c>
      <c r="AS760">
        <v>7.1432856520016994</v>
      </c>
      <c r="AT760">
        <f t="shared" si="129"/>
        <v>0.35096821188926697</v>
      </c>
    </row>
    <row r="761" spans="1:46" collapsed="1" x14ac:dyDescent="0.3">
      <c r="A761" s="2" t="s">
        <v>4345</v>
      </c>
      <c r="B761" s="3">
        <v>40001</v>
      </c>
      <c r="C761" s="3">
        <v>40001</v>
      </c>
      <c r="D761" s="4">
        <v>8.6695288687625194</v>
      </c>
      <c r="E761" s="2" t="s">
        <v>4346</v>
      </c>
      <c r="F761" s="2" t="s">
        <v>128</v>
      </c>
      <c r="G761" s="2" t="s">
        <v>129</v>
      </c>
      <c r="H761" s="2" t="s">
        <v>2689</v>
      </c>
      <c r="I761" s="2" t="s">
        <v>4347</v>
      </c>
      <c r="J761" s="2" t="s">
        <v>128</v>
      </c>
      <c r="K761" s="2" t="s">
        <v>583</v>
      </c>
      <c r="L761" s="2" t="s">
        <v>475</v>
      </c>
      <c r="M761" s="2" t="s">
        <v>4348</v>
      </c>
      <c r="N761" t="s">
        <v>8382</v>
      </c>
      <c r="O761" t="s">
        <v>6920</v>
      </c>
      <c r="P761" s="2"/>
      <c r="Q761" s="2"/>
      <c r="R761" s="2" t="s">
        <v>40</v>
      </c>
      <c r="S761" s="2" t="s">
        <v>41</v>
      </c>
      <c r="T761" s="4">
        <v>8.6695288687625194</v>
      </c>
      <c r="U761" s="4">
        <f t="shared" si="122"/>
        <v>2.1598144489194779</v>
      </c>
      <c r="V761" s="2" t="s">
        <v>109</v>
      </c>
      <c r="W761" s="2">
        <f t="shared" si="123"/>
        <v>0</v>
      </c>
      <c r="X761" s="2">
        <f t="shared" si="124"/>
        <v>0</v>
      </c>
      <c r="Y761" s="2">
        <f t="shared" si="125"/>
        <v>0</v>
      </c>
      <c r="Z761" s="2">
        <f t="shared" si="126"/>
        <v>1</v>
      </c>
      <c r="AA761" s="4">
        <v>0</v>
      </c>
      <c r="AB761" s="4">
        <v>51</v>
      </c>
      <c r="AC761" s="4" t="s">
        <v>8951</v>
      </c>
      <c r="AD761" s="4">
        <v>125.767246835443</v>
      </c>
      <c r="AE761" s="4">
        <v>93.091574367088597</v>
      </c>
      <c r="AF761" s="4">
        <v>14.656586234177199</v>
      </c>
      <c r="AG761" s="4">
        <f t="shared" si="127"/>
        <v>0.74018933155857292</v>
      </c>
      <c r="AH761" s="4" t="e">
        <f t="shared" si="130"/>
        <v>#VALUE!</v>
      </c>
      <c r="AI761" s="4">
        <v>0.11653738634633738</v>
      </c>
      <c r="AJ761" s="4" t="e">
        <f t="shared" si="121"/>
        <v>#VALUE!</v>
      </c>
      <c r="AK761" s="4" t="s">
        <v>8951</v>
      </c>
      <c r="AL761" s="4" t="s">
        <v>8951</v>
      </c>
      <c r="AM761" s="4"/>
      <c r="AN761" s="4" t="e">
        <f t="shared" si="128"/>
        <v>#VALUE!</v>
      </c>
      <c r="AO761" s="4"/>
      <c r="AP761" s="2" t="b">
        <v>1</v>
      </c>
      <c r="AR761">
        <v>4.4393155580231296</v>
      </c>
      <c r="AS761">
        <v>4.0777590672175092</v>
      </c>
      <c r="AT761">
        <f t="shared" si="129"/>
        <v>0.36155649080562036</v>
      </c>
    </row>
    <row r="762" spans="1:46" collapsed="1" x14ac:dyDescent="0.3">
      <c r="A762" s="2" t="s">
        <v>4483</v>
      </c>
      <c r="B762" s="3">
        <v>40259</v>
      </c>
      <c r="C762" s="3">
        <v>40259</v>
      </c>
      <c r="D762" s="4">
        <v>4.5030170214043403</v>
      </c>
      <c r="E762" s="2" t="s">
        <v>4484</v>
      </c>
      <c r="F762" s="2" t="s">
        <v>128</v>
      </c>
      <c r="G762" s="2" t="s">
        <v>583</v>
      </c>
      <c r="H762" s="2" t="s">
        <v>115</v>
      </c>
      <c r="I762" s="2" t="s">
        <v>4347</v>
      </c>
      <c r="J762" s="2" t="s">
        <v>128</v>
      </c>
      <c r="K762" s="2" t="s">
        <v>583</v>
      </c>
      <c r="L762" s="2" t="s">
        <v>475</v>
      </c>
      <c r="M762" s="2" t="s">
        <v>4348</v>
      </c>
      <c r="N762" t="s">
        <v>8382</v>
      </c>
      <c r="O762" t="s">
        <v>6920</v>
      </c>
      <c r="P762" s="2"/>
      <c r="Q762" s="2"/>
      <c r="R762" s="2" t="s">
        <v>40</v>
      </c>
      <c r="S762" s="2" t="s">
        <v>41</v>
      </c>
      <c r="T762" s="4">
        <v>4.5030170214043403</v>
      </c>
      <c r="U762" s="4">
        <f t="shared" si="122"/>
        <v>1.5047476213265787</v>
      </c>
      <c r="V762" s="2" t="s">
        <v>42</v>
      </c>
      <c r="W762" s="2">
        <f t="shared" si="123"/>
        <v>1</v>
      </c>
      <c r="X762" s="2">
        <f t="shared" si="124"/>
        <v>0</v>
      </c>
      <c r="Y762" s="2">
        <f t="shared" si="125"/>
        <v>0</v>
      </c>
      <c r="Z762" s="2">
        <f t="shared" si="126"/>
        <v>0</v>
      </c>
      <c r="AA762" s="4">
        <v>0</v>
      </c>
      <c r="AB762" s="4">
        <v>100</v>
      </c>
      <c r="AC762" s="4">
        <v>197.21</v>
      </c>
      <c r="AD762" s="4">
        <v>125.767246835443</v>
      </c>
      <c r="AE762" s="4">
        <v>93.091574367088597</v>
      </c>
      <c r="AF762" s="4">
        <v>14.656586234177199</v>
      </c>
      <c r="AG762" s="4">
        <f t="shared" si="127"/>
        <v>0.74018933155857292</v>
      </c>
      <c r="AH762" s="4">
        <f t="shared" si="130"/>
        <v>2.3082446477255436</v>
      </c>
      <c r="AI762" s="4">
        <v>0.11653738634633738</v>
      </c>
      <c r="AJ762" s="4">
        <f t="shared" si="121"/>
        <v>5.2842691508219772</v>
      </c>
      <c r="AK762" s="4" t="s">
        <v>8951</v>
      </c>
      <c r="AL762" s="4" t="s">
        <v>8951</v>
      </c>
      <c r="AM762" s="4"/>
      <c r="AN762" s="4" t="e">
        <f t="shared" si="128"/>
        <v>#VALUE!</v>
      </c>
      <c r="AO762" s="4"/>
      <c r="AP762" s="2" t="b">
        <v>1</v>
      </c>
      <c r="AR762">
        <v>4.4289823460082216</v>
      </c>
      <c r="AS762">
        <v>7.8102319439252224</v>
      </c>
      <c r="AT762">
        <f t="shared" si="129"/>
        <v>-3.3812495979170007</v>
      </c>
    </row>
    <row r="763" spans="1:46" collapsed="1" x14ac:dyDescent="0.3">
      <c r="A763" s="2" t="s">
        <v>5285</v>
      </c>
      <c r="B763" s="3">
        <v>42131</v>
      </c>
      <c r="C763" s="3">
        <v>42131</v>
      </c>
      <c r="D763" s="4">
        <v>22.701990964607599</v>
      </c>
      <c r="E763" s="2" t="s">
        <v>5286</v>
      </c>
      <c r="F763" s="2" t="s">
        <v>482</v>
      </c>
      <c r="G763" s="2" t="s">
        <v>483</v>
      </c>
      <c r="H763" s="2" t="s">
        <v>220</v>
      </c>
      <c r="I763" s="2" t="s">
        <v>5287</v>
      </c>
      <c r="J763" s="2" t="s">
        <v>482</v>
      </c>
      <c r="K763" s="2" t="s">
        <v>930</v>
      </c>
      <c r="L763" s="2" t="s">
        <v>103</v>
      </c>
      <c r="M763" s="2" t="s">
        <v>5288</v>
      </c>
      <c r="N763" t="s">
        <v>8383</v>
      </c>
      <c r="O763" t="s">
        <v>6739</v>
      </c>
      <c r="P763" s="2"/>
      <c r="Q763" s="2"/>
      <c r="R763" s="2" t="s">
        <v>40</v>
      </c>
      <c r="S763" s="2" t="s">
        <v>41</v>
      </c>
      <c r="T763" s="4">
        <v>22.701990964607599</v>
      </c>
      <c r="U763" s="4">
        <f t="shared" si="122"/>
        <v>3.1224526283332268</v>
      </c>
      <c r="V763" s="2" t="s">
        <v>42</v>
      </c>
      <c r="W763" s="2">
        <f t="shared" si="123"/>
        <v>1</v>
      </c>
      <c r="X763" s="2">
        <f t="shared" si="124"/>
        <v>0</v>
      </c>
      <c r="Y763" s="2">
        <f t="shared" si="125"/>
        <v>0</v>
      </c>
      <c r="Z763" s="2">
        <f t="shared" si="126"/>
        <v>0</v>
      </c>
      <c r="AA763" s="4">
        <v>20</v>
      </c>
      <c r="AB763" s="4">
        <v>100</v>
      </c>
      <c r="AC763" s="4" t="s">
        <v>8951</v>
      </c>
      <c r="AD763" s="4">
        <v>515.91120788725596</v>
      </c>
      <c r="AE763" s="4">
        <v>93.963587975563996</v>
      </c>
      <c r="AF763" s="4">
        <v>2.8790903042400098</v>
      </c>
      <c r="AG763" s="4">
        <f t="shared" si="127"/>
        <v>0.18213131744193126</v>
      </c>
      <c r="AH763" s="4" t="e">
        <f t="shared" si="130"/>
        <v>#VALUE!</v>
      </c>
      <c r="AI763" s="4">
        <v>5.5805926683205305E-3</v>
      </c>
      <c r="AJ763" s="4" t="e">
        <f t="shared" si="121"/>
        <v>#VALUE!</v>
      </c>
      <c r="AK763" s="4" t="s">
        <v>8951</v>
      </c>
      <c r="AL763" s="4" t="s">
        <v>8951</v>
      </c>
      <c r="AM763" s="4"/>
      <c r="AN763" s="4" t="e">
        <f t="shared" si="128"/>
        <v>#VALUE!</v>
      </c>
      <c r="AO763" s="4"/>
      <c r="AP763" s="2" t="b">
        <v>1</v>
      </c>
      <c r="AR763">
        <v>8.0043125351270046</v>
      </c>
      <c r="AS763">
        <v>8.2768098115921021</v>
      </c>
      <c r="AT763">
        <f t="shared" si="129"/>
        <v>-0.27249727646509747</v>
      </c>
    </row>
    <row r="764" spans="1:46" collapsed="1" x14ac:dyDescent="0.3">
      <c r="A764" s="2" t="s">
        <v>3736</v>
      </c>
      <c r="B764" s="3">
        <v>38481</v>
      </c>
      <c r="C764" s="3">
        <v>38481</v>
      </c>
      <c r="D764" s="4">
        <v>44.723789860059597</v>
      </c>
      <c r="E764" s="2" t="s">
        <v>3737</v>
      </c>
      <c r="F764" s="2" t="s">
        <v>367</v>
      </c>
      <c r="G764" s="2" t="s">
        <v>894</v>
      </c>
      <c r="H764" s="2" t="s">
        <v>491</v>
      </c>
      <c r="I764" s="2" t="s">
        <v>3738</v>
      </c>
      <c r="J764" s="2" t="s">
        <v>367</v>
      </c>
      <c r="K764" s="2" t="s">
        <v>894</v>
      </c>
      <c r="L764" s="2" t="s">
        <v>36</v>
      </c>
      <c r="M764" s="2" t="s">
        <v>3739</v>
      </c>
      <c r="N764" t="s">
        <v>8384</v>
      </c>
      <c r="O764" t="s">
        <v>7087</v>
      </c>
      <c r="P764" s="2"/>
      <c r="Q764" s="2"/>
      <c r="R764" s="2" t="s">
        <v>40</v>
      </c>
      <c r="S764" s="2" t="s">
        <v>41</v>
      </c>
      <c r="T764" s="4">
        <v>44.723789860059597</v>
      </c>
      <c r="U764" s="4">
        <f t="shared" si="122"/>
        <v>3.8005055716795835</v>
      </c>
      <c r="V764" s="2" t="s">
        <v>109</v>
      </c>
      <c r="W764" s="2">
        <f t="shared" si="123"/>
        <v>0</v>
      </c>
      <c r="X764" s="2">
        <f t="shared" si="124"/>
        <v>0</v>
      </c>
      <c r="Y764" s="2">
        <f t="shared" si="125"/>
        <v>0</v>
      </c>
      <c r="Z764" s="2">
        <f t="shared" si="126"/>
        <v>1</v>
      </c>
      <c r="AA764" s="4">
        <v>17</v>
      </c>
      <c r="AB764" s="4">
        <v>100</v>
      </c>
      <c r="AC764" s="4">
        <v>445.411</v>
      </c>
      <c r="AD764" s="4">
        <v>578.50599999999997</v>
      </c>
      <c r="AE764" s="4">
        <v>94.816000000000003</v>
      </c>
      <c r="AF764" s="4">
        <v>18.167000000000002</v>
      </c>
      <c r="AG764" s="4">
        <f t="shared" si="127"/>
        <v>0.16389804081547987</v>
      </c>
      <c r="AH764" s="4">
        <f t="shared" si="130"/>
        <v>0.93383128264875381</v>
      </c>
      <c r="AI764" s="4">
        <v>3.1403304373679795E-2</v>
      </c>
      <c r="AJ764" s="4">
        <f t="shared" si="121"/>
        <v>6.0989974514199652</v>
      </c>
      <c r="AK764" s="4" t="s">
        <v>8951</v>
      </c>
      <c r="AL764" s="4" t="s">
        <v>8951</v>
      </c>
      <c r="AM764" s="4"/>
      <c r="AN764" s="4" t="e">
        <f t="shared" si="128"/>
        <v>#VALUE!</v>
      </c>
      <c r="AO764" s="4"/>
      <c r="AP764" s="2" t="b">
        <v>1</v>
      </c>
      <c r="AR764">
        <v>7.4788953997194767</v>
      </c>
      <c r="AS764">
        <v>5.9764946301778155</v>
      </c>
      <c r="AT764">
        <f t="shared" si="129"/>
        <v>1.5024007695416612</v>
      </c>
    </row>
    <row r="765" spans="1:46" collapsed="1" x14ac:dyDescent="0.3">
      <c r="A765" s="2" t="s">
        <v>5663</v>
      </c>
      <c r="B765" s="3">
        <v>43122</v>
      </c>
      <c r="C765" s="3">
        <v>43122</v>
      </c>
      <c r="D765" s="4">
        <v>7.5801399852983504</v>
      </c>
      <c r="E765" s="2" t="s">
        <v>5664</v>
      </c>
      <c r="F765" s="2" t="s">
        <v>367</v>
      </c>
      <c r="G765" s="2" t="s">
        <v>748</v>
      </c>
      <c r="H765" s="2" t="s">
        <v>311</v>
      </c>
      <c r="I765" s="2" t="s">
        <v>5665</v>
      </c>
      <c r="J765" s="2" t="s">
        <v>367</v>
      </c>
      <c r="K765" s="2" t="s">
        <v>452</v>
      </c>
      <c r="L765" s="2" t="s">
        <v>369</v>
      </c>
      <c r="M765" s="2" t="s">
        <v>5666</v>
      </c>
      <c r="N765" t="s">
        <v>8385</v>
      </c>
      <c r="O765" t="s">
        <v>6653</v>
      </c>
      <c r="P765" s="2"/>
      <c r="Q765" s="2"/>
      <c r="R765" s="2" t="s">
        <v>40</v>
      </c>
      <c r="S765" s="2" t="s">
        <v>41</v>
      </c>
      <c r="T765" s="4">
        <v>7.5801399852983504</v>
      </c>
      <c r="U765" s="4">
        <f t="shared" si="122"/>
        <v>2.0255316672012147</v>
      </c>
      <c r="V765" s="2" t="s">
        <v>59</v>
      </c>
      <c r="W765" s="2">
        <f t="shared" si="123"/>
        <v>0</v>
      </c>
      <c r="X765" s="2">
        <f t="shared" si="124"/>
        <v>0</v>
      </c>
      <c r="Y765" s="2">
        <f t="shared" si="125"/>
        <v>1</v>
      </c>
      <c r="Z765" s="2">
        <f t="shared" si="126"/>
        <v>0</v>
      </c>
      <c r="AA765" s="4">
        <v>45</v>
      </c>
      <c r="AB765" s="4">
        <v>100</v>
      </c>
      <c r="AC765" s="4">
        <v>28.89</v>
      </c>
      <c r="AD765" s="4">
        <v>183.546066610347</v>
      </c>
      <c r="AE765" s="4">
        <v>96.237616158513205</v>
      </c>
      <c r="AF765" s="4">
        <v>-16.398254102347501</v>
      </c>
      <c r="AG765" s="4">
        <f t="shared" si="127"/>
        <v>0.52432404537885113</v>
      </c>
      <c r="AH765" s="4">
        <f t="shared" si="130"/>
        <v>0.6817232233265379</v>
      </c>
      <c r="AI765" s="4">
        <v>-8.9341353945544516E-2</v>
      </c>
      <c r="AJ765" s="4">
        <f t="shared" si="121"/>
        <v>3.363495514478144</v>
      </c>
      <c r="AK765" s="4" t="s">
        <v>8951</v>
      </c>
      <c r="AL765" s="4" t="s">
        <v>8951</v>
      </c>
      <c r="AM765" s="4"/>
      <c r="AN765" s="4" t="e">
        <f t="shared" si="128"/>
        <v>#VALUE!</v>
      </c>
      <c r="AO765" s="4"/>
      <c r="AP765" s="2" t="b">
        <v>1</v>
      </c>
      <c r="AR765">
        <v>7.8918387293815613</v>
      </c>
      <c r="AS765">
        <v>8.0865529775619507</v>
      </c>
      <c r="AT765">
        <f t="shared" si="129"/>
        <v>-0.1947142481803894</v>
      </c>
    </row>
    <row r="766" spans="1:46" collapsed="1" x14ac:dyDescent="0.3">
      <c r="A766" s="2" t="s">
        <v>4730</v>
      </c>
      <c r="B766" s="3">
        <v>40675</v>
      </c>
      <c r="C766" s="3">
        <v>40675</v>
      </c>
      <c r="D766" s="4">
        <v>29.100017220056699</v>
      </c>
      <c r="E766" s="2" t="s">
        <v>4731</v>
      </c>
      <c r="F766" s="2" t="s">
        <v>218</v>
      </c>
      <c r="G766" s="2" t="s">
        <v>1535</v>
      </c>
      <c r="H766" s="2" t="s">
        <v>372</v>
      </c>
      <c r="I766" s="2" t="s">
        <v>4732</v>
      </c>
      <c r="J766" s="2" t="s">
        <v>367</v>
      </c>
      <c r="K766" s="2" t="s">
        <v>604</v>
      </c>
      <c r="L766" s="2" t="s">
        <v>133</v>
      </c>
      <c r="M766" s="2" t="s">
        <v>4733</v>
      </c>
      <c r="N766">
        <v>0</v>
      </c>
      <c r="O766" t="s">
        <v>6860</v>
      </c>
      <c r="P766" s="2"/>
      <c r="Q766" s="2"/>
      <c r="R766" s="2" t="s">
        <v>40</v>
      </c>
      <c r="S766" s="2" t="s">
        <v>41</v>
      </c>
      <c r="T766" s="4">
        <v>29.100017220056699</v>
      </c>
      <c r="U766" s="4">
        <f t="shared" si="122"/>
        <v>3.3707387659317973</v>
      </c>
      <c r="V766" s="2" t="s">
        <v>42</v>
      </c>
      <c r="W766" s="2">
        <f t="shared" si="123"/>
        <v>1</v>
      </c>
      <c r="X766" s="2">
        <f t="shared" si="124"/>
        <v>0</v>
      </c>
      <c r="Y766" s="2">
        <f t="shared" si="125"/>
        <v>0</v>
      </c>
      <c r="Z766" s="2">
        <f t="shared" si="126"/>
        <v>0</v>
      </c>
      <c r="AA766" s="4">
        <v>33</v>
      </c>
      <c r="AB766" s="4">
        <v>100</v>
      </c>
      <c r="AC766" s="4">
        <v>687.78899999999999</v>
      </c>
      <c r="AD766" s="4">
        <v>399.32121251023</v>
      </c>
      <c r="AE766" s="4">
        <v>98.647239116131999</v>
      </c>
      <c r="AF766" s="4">
        <v>40.890928639055197</v>
      </c>
      <c r="AG766" s="4">
        <f t="shared" si="127"/>
        <v>0.24703731238321031</v>
      </c>
      <c r="AH766" s="4">
        <f t="shared" si="130"/>
        <v>1.9694326634250234</v>
      </c>
      <c r="AI766" s="4">
        <v>0.10240109304989059</v>
      </c>
      <c r="AJ766" s="4">
        <f t="shared" si="121"/>
        <v>6.5334821048490488</v>
      </c>
      <c r="AK766" s="4" t="s">
        <v>8951</v>
      </c>
      <c r="AL766" s="4" t="s">
        <v>8951</v>
      </c>
      <c r="AM766" s="4"/>
      <c r="AN766" s="4" t="e">
        <f t="shared" si="128"/>
        <v>#VALUE!</v>
      </c>
      <c r="AO766" s="4"/>
      <c r="AP766" s="2" t="b">
        <v>1</v>
      </c>
      <c r="AR766">
        <v>7.8672862847646083</v>
      </c>
      <c r="AS766">
        <v>3.872090307374795</v>
      </c>
      <c r="AT766">
        <f t="shared" si="129"/>
        <v>3.9951959773898134</v>
      </c>
    </row>
    <row r="767" spans="1:46" collapsed="1" x14ac:dyDescent="0.3">
      <c r="A767" s="2" t="s">
        <v>4004</v>
      </c>
      <c r="B767" s="3">
        <v>39136</v>
      </c>
      <c r="C767" s="3">
        <v>39136</v>
      </c>
      <c r="D767" s="4">
        <v>2.0958083832335301</v>
      </c>
      <c r="E767" s="2" t="s">
        <v>4005</v>
      </c>
      <c r="F767" s="2" t="s">
        <v>128</v>
      </c>
      <c r="G767" s="2" t="s">
        <v>129</v>
      </c>
      <c r="H767" s="2" t="s">
        <v>802</v>
      </c>
      <c r="I767" s="2" t="s">
        <v>4006</v>
      </c>
      <c r="J767" s="2" t="s">
        <v>128</v>
      </c>
      <c r="K767" s="2" t="s">
        <v>129</v>
      </c>
      <c r="L767" s="2" t="s">
        <v>548</v>
      </c>
      <c r="M767" s="2" t="s">
        <v>4007</v>
      </c>
      <c r="N767" t="s">
        <v>8386</v>
      </c>
      <c r="O767" t="s">
        <v>7029</v>
      </c>
      <c r="P767" s="2"/>
      <c r="Q767" s="2"/>
      <c r="R767" s="2" t="s">
        <v>40</v>
      </c>
      <c r="S767" s="2" t="s">
        <v>41</v>
      </c>
      <c r="T767" s="4">
        <v>2.0958083832335301</v>
      </c>
      <c r="U767" s="4">
        <f t="shared" si="122"/>
        <v>0.73993934206670298</v>
      </c>
      <c r="V767" s="2" t="s">
        <v>109</v>
      </c>
      <c r="W767" s="2">
        <f t="shared" si="123"/>
        <v>0</v>
      </c>
      <c r="X767" s="2">
        <f t="shared" si="124"/>
        <v>0</v>
      </c>
      <c r="Y767" s="2">
        <f t="shared" si="125"/>
        <v>0</v>
      </c>
      <c r="Z767" s="2">
        <f t="shared" si="126"/>
        <v>1</v>
      </c>
      <c r="AA767" s="4">
        <v>49.5</v>
      </c>
      <c r="AB767" s="4">
        <v>84.9</v>
      </c>
      <c r="AC767" s="4">
        <v>71.224999999999994</v>
      </c>
      <c r="AD767" s="4">
        <v>152.36842105263199</v>
      </c>
      <c r="AE767" s="4">
        <v>101.217105263158</v>
      </c>
      <c r="AF767" s="4">
        <v>18.624746963562799</v>
      </c>
      <c r="AG767" s="4">
        <f t="shared" si="127"/>
        <v>0.66429188255613014</v>
      </c>
      <c r="AH767" s="4">
        <f t="shared" si="130"/>
        <v>1.1317443868739181</v>
      </c>
      <c r="AI767" s="4">
        <v>0.12223495416500596</v>
      </c>
      <c r="AJ767" s="4">
        <f t="shared" si="121"/>
        <v>4.2658438803839722</v>
      </c>
      <c r="AK767" s="4" t="s">
        <v>8951</v>
      </c>
      <c r="AL767" s="4" t="s">
        <v>8951</v>
      </c>
      <c r="AM767" s="4"/>
      <c r="AN767" s="4" t="e">
        <f t="shared" si="128"/>
        <v>#VALUE!</v>
      </c>
      <c r="AO767" s="4"/>
      <c r="AP767" s="2" t="b">
        <v>1</v>
      </c>
      <c r="AR767">
        <v>7.9515555500984192</v>
      </c>
      <c r="AS767">
        <v>4.3863849962751074</v>
      </c>
      <c r="AT767">
        <f t="shared" si="129"/>
        <v>3.5651705538233118</v>
      </c>
    </row>
    <row r="768" spans="1:46" collapsed="1" x14ac:dyDescent="0.3">
      <c r="A768" s="2" t="s">
        <v>5378</v>
      </c>
      <c r="B768" s="3">
        <v>42345</v>
      </c>
      <c r="C768" s="3">
        <v>42345</v>
      </c>
      <c r="D768" s="4">
        <v>7.1297317162807801</v>
      </c>
      <c r="E768" s="2" t="s">
        <v>5379</v>
      </c>
      <c r="F768" s="2" t="s">
        <v>482</v>
      </c>
      <c r="G768" s="2" t="s">
        <v>908</v>
      </c>
      <c r="H768" s="2" t="s">
        <v>199</v>
      </c>
      <c r="I768" s="2" t="s">
        <v>5380</v>
      </c>
      <c r="J768" s="2" t="s">
        <v>482</v>
      </c>
      <c r="K768" s="2" t="s">
        <v>908</v>
      </c>
      <c r="L768" s="2" t="s">
        <v>569</v>
      </c>
      <c r="M768" s="2" t="s">
        <v>5381</v>
      </c>
      <c r="N768" t="s">
        <v>8387</v>
      </c>
      <c r="O768" t="s">
        <v>6719</v>
      </c>
      <c r="P768" s="2"/>
      <c r="Q768" s="2"/>
      <c r="R768" s="2" t="s">
        <v>40</v>
      </c>
      <c r="S768" s="2" t="s">
        <v>41</v>
      </c>
      <c r="T768" s="4">
        <v>7.1297317162807801</v>
      </c>
      <c r="U768" s="4">
        <f t="shared" si="122"/>
        <v>1.9642736062681734</v>
      </c>
      <c r="V768" s="2" t="s">
        <v>42</v>
      </c>
      <c r="W768" s="2">
        <f t="shared" si="123"/>
        <v>1</v>
      </c>
      <c r="X768" s="2">
        <f t="shared" si="124"/>
        <v>0</v>
      </c>
      <c r="Y768" s="2">
        <f t="shared" si="125"/>
        <v>0</v>
      </c>
      <c r="Z768" s="2">
        <f t="shared" si="126"/>
        <v>0</v>
      </c>
      <c r="AA768" s="4">
        <v>0</v>
      </c>
      <c r="AB768" s="4">
        <v>100</v>
      </c>
      <c r="AC768" s="4" t="s">
        <v>8951</v>
      </c>
      <c r="AD768" s="4">
        <v>277.01566563841999</v>
      </c>
      <c r="AE768" s="4">
        <v>102.279078207222</v>
      </c>
      <c r="AF768" s="4">
        <v>48.815097078570098</v>
      </c>
      <c r="AG768" s="4">
        <f t="shared" si="127"/>
        <v>0.36921766850804649</v>
      </c>
      <c r="AH768" s="4" t="e">
        <f t="shared" si="130"/>
        <v>#VALUE!</v>
      </c>
      <c r="AI768" s="4">
        <v>0.17621782134981109</v>
      </c>
      <c r="AJ768" s="4" t="e">
        <f t="shared" si="121"/>
        <v>#VALUE!</v>
      </c>
      <c r="AK768" s="4" t="s">
        <v>8951</v>
      </c>
      <c r="AL768" s="4" t="s">
        <v>8951</v>
      </c>
      <c r="AM768" s="4"/>
      <c r="AN768" s="4" t="e">
        <f t="shared" si="128"/>
        <v>#VALUE!</v>
      </c>
      <c r="AO768" s="4"/>
      <c r="AP768" s="2" t="b">
        <v>1</v>
      </c>
      <c r="AR768">
        <v>6.8735689123471575</v>
      </c>
      <c r="AS768">
        <v>3.3929061392943067</v>
      </c>
      <c r="AT768">
        <f t="shared" si="129"/>
        <v>3.4806627730528508</v>
      </c>
    </row>
    <row r="769" spans="1:46" collapsed="1" x14ac:dyDescent="0.3">
      <c r="A769" s="2" t="s">
        <v>3416</v>
      </c>
      <c r="B769" s="3">
        <v>37624</v>
      </c>
      <c r="C769" s="3">
        <v>37624</v>
      </c>
      <c r="D769" s="4">
        <v>1.5631513130471</v>
      </c>
      <c r="E769" s="2" t="s">
        <v>3417</v>
      </c>
      <c r="F769" s="2" t="s">
        <v>128</v>
      </c>
      <c r="G769" s="2" t="s">
        <v>313</v>
      </c>
      <c r="H769" s="2" t="s">
        <v>48</v>
      </c>
      <c r="I769" s="2" t="s">
        <v>3418</v>
      </c>
      <c r="J769" s="2" t="s">
        <v>128</v>
      </c>
      <c r="K769" s="2" t="s">
        <v>313</v>
      </c>
      <c r="L769" s="2" t="s">
        <v>115</v>
      </c>
      <c r="M769" s="2" t="s">
        <v>3419</v>
      </c>
      <c r="N769" t="s">
        <v>8388</v>
      </c>
      <c r="O769" t="s">
        <v>7164</v>
      </c>
      <c r="P769" s="2"/>
      <c r="Q769" s="2"/>
      <c r="R769" s="2" t="s">
        <v>40</v>
      </c>
      <c r="S769" s="2" t="s">
        <v>41</v>
      </c>
      <c r="T769" s="4">
        <v>1.5631513130471</v>
      </c>
      <c r="U769" s="4">
        <f t="shared" si="122"/>
        <v>0.44670385612475999</v>
      </c>
      <c r="V769" s="2" t="s">
        <v>109</v>
      </c>
      <c r="W769" s="2">
        <f t="shared" si="123"/>
        <v>0</v>
      </c>
      <c r="X769" s="2">
        <f t="shared" si="124"/>
        <v>0</v>
      </c>
      <c r="Y769" s="2">
        <f t="shared" si="125"/>
        <v>0</v>
      </c>
      <c r="Z769" s="2">
        <f t="shared" si="126"/>
        <v>1</v>
      </c>
      <c r="AA769" s="4">
        <v>40</v>
      </c>
      <c r="AB769" s="4">
        <v>100</v>
      </c>
      <c r="AC769" s="4">
        <v>11157.364</v>
      </c>
      <c r="AD769" s="4">
        <v>194.99258794686099</v>
      </c>
      <c r="AE769" s="4">
        <v>103.603398141285</v>
      </c>
      <c r="AF769" s="4">
        <v>20.405952448828302</v>
      </c>
      <c r="AG769" s="4">
        <f t="shared" si="127"/>
        <v>0.53131967338942543</v>
      </c>
      <c r="AH769" s="4" t="s">
        <v>8951</v>
      </c>
      <c r="AI769" s="4">
        <v>0.10464988779157745</v>
      </c>
      <c r="AJ769" s="4">
        <f t="shared" si="121"/>
        <v>9.3198550073186741</v>
      </c>
      <c r="AK769" s="4" t="s">
        <v>8951</v>
      </c>
      <c r="AL769" s="4" t="s">
        <v>8951</v>
      </c>
      <c r="AM769" s="4"/>
      <c r="AN769" s="4" t="e">
        <f t="shared" si="128"/>
        <v>#VALUE!</v>
      </c>
      <c r="AO769" s="4"/>
      <c r="AP769" s="2" t="b">
        <v>1</v>
      </c>
      <c r="AR769">
        <v>7.8829290072123204</v>
      </c>
      <c r="AS769">
        <v>7.2692726254463196</v>
      </c>
      <c r="AT769">
        <f t="shared" si="129"/>
        <v>0.61365638176600079</v>
      </c>
    </row>
    <row r="770" spans="1:46" collapsed="1" x14ac:dyDescent="0.3">
      <c r="A770" s="2" t="s">
        <v>6202</v>
      </c>
      <c r="B770" s="3">
        <v>44798</v>
      </c>
      <c r="C770" s="3">
        <v>44798</v>
      </c>
      <c r="D770" s="4">
        <v>4.5931088785523704</v>
      </c>
      <c r="E770" s="2" t="s">
        <v>6203</v>
      </c>
      <c r="F770" s="2" t="s">
        <v>128</v>
      </c>
      <c r="G770" s="2" t="s">
        <v>583</v>
      </c>
      <c r="H770" s="2" t="s">
        <v>372</v>
      </c>
      <c r="I770" s="2" t="s">
        <v>6204</v>
      </c>
      <c r="J770" s="2" t="s">
        <v>128</v>
      </c>
      <c r="K770" s="2" t="s">
        <v>583</v>
      </c>
      <c r="L770" s="2" t="s">
        <v>255</v>
      </c>
      <c r="M770" s="2" t="s">
        <v>6205</v>
      </c>
      <c r="N770" t="s">
        <v>8389</v>
      </c>
      <c r="O770" t="s">
        <v>6532</v>
      </c>
      <c r="P770" s="2"/>
      <c r="Q770" s="2"/>
      <c r="R770" s="2" t="s">
        <v>40</v>
      </c>
      <c r="S770" s="2" t="s">
        <v>41</v>
      </c>
      <c r="T770" s="4">
        <v>4.5931088785523704</v>
      </c>
      <c r="U770" s="4">
        <f t="shared" si="122"/>
        <v>1.5245571103865239</v>
      </c>
      <c r="V770" s="2" t="s">
        <v>42</v>
      </c>
      <c r="W770" s="2">
        <f t="shared" si="123"/>
        <v>1</v>
      </c>
      <c r="X770" s="2">
        <f t="shared" si="124"/>
        <v>0</v>
      </c>
      <c r="Y770" s="2">
        <f t="shared" si="125"/>
        <v>0</v>
      </c>
      <c r="Z770" s="2">
        <f t="shared" si="126"/>
        <v>0</v>
      </c>
      <c r="AA770" s="4">
        <v>40</v>
      </c>
      <c r="AB770" s="4">
        <v>90</v>
      </c>
      <c r="AC770" s="4" t="s">
        <v>8951</v>
      </c>
      <c r="AD770" s="4">
        <v>312.04588196613503</v>
      </c>
      <c r="AE770" s="4">
        <v>104.487596580635</v>
      </c>
      <c r="AF770" s="4">
        <v>24.515609074469801</v>
      </c>
      <c r="AG770" s="4">
        <f t="shared" si="127"/>
        <v>0.33484690111044174</v>
      </c>
      <c r="AH770" s="4" t="e">
        <f t="shared" ref="AH770:AH778" si="131">(AD770+AC770-(AD770-AE770))/AD770</f>
        <v>#VALUE!</v>
      </c>
      <c r="AI770" s="4">
        <v>7.8564116661313202E-2</v>
      </c>
      <c r="AJ770" s="4" t="e">
        <f t="shared" ref="AJ770:AJ833" si="132">LN(AC770)</f>
        <v>#VALUE!</v>
      </c>
      <c r="AK770" s="4" t="s">
        <v>8951</v>
      </c>
      <c r="AL770" s="4" t="s">
        <v>8951</v>
      </c>
      <c r="AM770" s="4"/>
      <c r="AN770" s="4" t="e">
        <f t="shared" si="128"/>
        <v>#VALUE!</v>
      </c>
      <c r="AO770" s="4"/>
      <c r="AP770" s="2" t="b">
        <v>1</v>
      </c>
      <c r="AR770">
        <v>7.7365756034851074</v>
      </c>
      <c r="AS770">
        <v>4.3323448387285071</v>
      </c>
      <c r="AT770">
        <f t="shared" si="129"/>
        <v>3.4042307647566004</v>
      </c>
    </row>
    <row r="771" spans="1:46" collapsed="1" x14ac:dyDescent="0.3">
      <c r="A771" s="2" t="s">
        <v>6206</v>
      </c>
      <c r="B771" s="3">
        <v>44798</v>
      </c>
      <c r="C771" s="3">
        <v>44798</v>
      </c>
      <c r="D771" s="4">
        <v>12.973606739138701</v>
      </c>
      <c r="E771" s="2" t="s">
        <v>6207</v>
      </c>
      <c r="F771" s="2" t="s">
        <v>128</v>
      </c>
      <c r="G771" s="2" t="s">
        <v>583</v>
      </c>
      <c r="H771" s="2" t="s">
        <v>369</v>
      </c>
      <c r="I771" s="2" t="s">
        <v>6204</v>
      </c>
      <c r="J771" s="2" t="s">
        <v>128</v>
      </c>
      <c r="K771" s="2" t="s">
        <v>583</v>
      </c>
      <c r="L771" s="2" t="s">
        <v>255</v>
      </c>
      <c r="M771" s="2" t="s">
        <v>6205</v>
      </c>
      <c r="N771" t="s">
        <v>8389</v>
      </c>
      <c r="O771" t="s">
        <v>6532</v>
      </c>
      <c r="P771" s="2"/>
      <c r="Q771" s="2"/>
      <c r="R771" s="2" t="s">
        <v>40</v>
      </c>
      <c r="S771" s="2" t="s">
        <v>41</v>
      </c>
      <c r="T771" s="4">
        <v>12.973606739138701</v>
      </c>
      <c r="U771" s="4">
        <f t="shared" ref="U771:U834" si="133">LN(T771)</f>
        <v>2.5629170428730608</v>
      </c>
      <c r="V771" s="2" t="s">
        <v>42</v>
      </c>
      <c r="W771" s="2">
        <f t="shared" ref="W771:W834" si="134">IF(V771=$W$1,1,0)</f>
        <v>1</v>
      </c>
      <c r="X771" s="2">
        <f t="shared" ref="X771:X834" si="135">IF(V771=$X$1,1,0)</f>
        <v>0</v>
      </c>
      <c r="Y771" s="2">
        <f t="shared" ref="Y771:Y834" si="136">IF(V771=$Y$1,1,0)</f>
        <v>0</v>
      </c>
      <c r="Z771" s="2">
        <f t="shared" ref="Z771:Z834" si="137">IF(V771=$Z$1,1,0)</f>
        <v>0</v>
      </c>
      <c r="AA771" s="4">
        <v>40</v>
      </c>
      <c r="AB771" s="4">
        <v>100</v>
      </c>
      <c r="AC771" s="4" t="s">
        <v>8951</v>
      </c>
      <c r="AD771" s="4">
        <v>312.04588196613503</v>
      </c>
      <c r="AE771" s="4">
        <v>104.487596580635</v>
      </c>
      <c r="AF771" s="4">
        <v>24.515609074469801</v>
      </c>
      <c r="AG771" s="4">
        <f t="shared" ref="AG771:AG834" si="138">AE771/AD771</f>
        <v>0.33484690111044174</v>
      </c>
      <c r="AH771" s="4" t="e">
        <f t="shared" si="131"/>
        <v>#VALUE!</v>
      </c>
      <c r="AI771" s="4">
        <v>7.8564116661313202E-2</v>
      </c>
      <c r="AJ771" s="4" t="e">
        <f t="shared" si="132"/>
        <v>#VALUE!</v>
      </c>
      <c r="AK771" s="4" t="s">
        <v>8951</v>
      </c>
      <c r="AL771" s="4" t="s">
        <v>8951</v>
      </c>
      <c r="AM771" s="4"/>
      <c r="AN771" s="4" t="e">
        <f t="shared" ref="AN771:AN834" si="139">AL771/AK771</f>
        <v>#VALUE!</v>
      </c>
      <c r="AO771" s="4"/>
      <c r="AP771" s="2" t="b">
        <v>1</v>
      </c>
      <c r="AR771">
        <v>7.7365756034851074</v>
      </c>
      <c r="AS771">
        <v>7.0809299349784851</v>
      </c>
      <c r="AT771">
        <f t="shared" si="129"/>
        <v>0.65564566850662231</v>
      </c>
    </row>
    <row r="772" spans="1:46" collapsed="1" x14ac:dyDescent="0.3">
      <c r="A772" s="2" t="s">
        <v>3988</v>
      </c>
      <c r="B772" s="3">
        <v>39106</v>
      </c>
      <c r="C772" s="3">
        <v>39106</v>
      </c>
      <c r="D772" s="4">
        <v>3.8446135362434899</v>
      </c>
      <c r="E772" s="2" t="s">
        <v>3989</v>
      </c>
      <c r="F772" s="2" t="s">
        <v>149</v>
      </c>
      <c r="G772" s="2" t="s">
        <v>328</v>
      </c>
      <c r="H772" s="2" t="s">
        <v>142</v>
      </c>
      <c r="I772" s="2" t="s">
        <v>3990</v>
      </c>
      <c r="J772" s="2" t="s">
        <v>149</v>
      </c>
      <c r="K772" s="2" t="s">
        <v>150</v>
      </c>
      <c r="L772" s="2" t="s">
        <v>401</v>
      </c>
      <c r="M772" s="2" t="s">
        <v>3991</v>
      </c>
      <c r="N772" t="s">
        <v>7964</v>
      </c>
      <c r="O772" t="s">
        <v>7033</v>
      </c>
      <c r="P772" s="2"/>
      <c r="Q772" s="2"/>
      <c r="R772" s="2" t="s">
        <v>40</v>
      </c>
      <c r="S772" s="2" t="s">
        <v>41</v>
      </c>
      <c r="T772" s="4">
        <v>3.8446135362434899</v>
      </c>
      <c r="U772" s="4">
        <f t="shared" si="133"/>
        <v>1.3466730871761539</v>
      </c>
      <c r="V772" s="2" t="s">
        <v>109</v>
      </c>
      <c r="W772" s="2">
        <f t="shared" si="134"/>
        <v>0</v>
      </c>
      <c r="X772" s="2">
        <f t="shared" si="135"/>
        <v>0</v>
      </c>
      <c r="Y772" s="2">
        <f t="shared" si="136"/>
        <v>0</v>
      </c>
      <c r="Z772" s="2">
        <f t="shared" si="137"/>
        <v>1</v>
      </c>
      <c r="AA772" s="4">
        <v>30.47</v>
      </c>
      <c r="AB772" s="4">
        <v>79.64</v>
      </c>
      <c r="AC772" s="4" t="s">
        <v>8951</v>
      </c>
      <c r="AD772" s="4">
        <v>204.309</v>
      </c>
      <c r="AE772" s="4">
        <v>104.876</v>
      </c>
      <c r="AF772" s="4">
        <v>4.4870000000000001</v>
      </c>
      <c r="AG772" s="4">
        <f t="shared" si="138"/>
        <v>0.51332050962023212</v>
      </c>
      <c r="AH772" s="4" t="e">
        <f t="shared" si="131"/>
        <v>#VALUE!</v>
      </c>
      <c r="AI772" s="4">
        <v>2.1961832322609381E-2</v>
      </c>
      <c r="AJ772" s="4" t="e">
        <f t="shared" si="132"/>
        <v>#VALUE!</v>
      </c>
      <c r="AK772" s="4" t="s">
        <v>8951</v>
      </c>
      <c r="AL772" s="4" t="s">
        <v>8951</v>
      </c>
      <c r="AM772" s="4"/>
      <c r="AN772" s="4" t="e">
        <f t="shared" si="139"/>
        <v>#VALUE!</v>
      </c>
      <c r="AO772" s="4"/>
      <c r="AP772" s="2" t="b">
        <v>1</v>
      </c>
      <c r="AR772" t="e">
        <v>#DIV/0!</v>
      </c>
      <c r="AS772">
        <v>8.4625967343648281</v>
      </c>
      <c r="AT772" t="e">
        <f t="shared" si="129"/>
        <v>#DIV/0!</v>
      </c>
    </row>
    <row r="773" spans="1:46" collapsed="1" x14ac:dyDescent="0.3">
      <c r="A773" s="2" t="s">
        <v>3386</v>
      </c>
      <c r="B773" s="3">
        <v>37564</v>
      </c>
      <c r="C773" s="3">
        <v>37564</v>
      </c>
      <c r="D773" s="4">
        <v>3.6032281057832898</v>
      </c>
      <c r="E773" s="2" t="s">
        <v>3387</v>
      </c>
      <c r="F773" s="2" t="s">
        <v>227</v>
      </c>
      <c r="G773" s="2" t="s">
        <v>576</v>
      </c>
      <c r="H773" s="2" t="s">
        <v>372</v>
      </c>
      <c r="I773" s="2" t="s">
        <v>3388</v>
      </c>
      <c r="J773" s="2" t="s">
        <v>227</v>
      </c>
      <c r="K773" s="2" t="s">
        <v>576</v>
      </c>
      <c r="L773" s="2" t="s">
        <v>369</v>
      </c>
      <c r="M773" s="2" t="s">
        <v>3389</v>
      </c>
      <c r="N773" t="s">
        <v>8390</v>
      </c>
      <c r="O773" t="s">
        <v>7163</v>
      </c>
      <c r="P773" s="2"/>
      <c r="Q773" s="2"/>
      <c r="R773" s="2" t="s">
        <v>40</v>
      </c>
      <c r="S773" s="2" t="s">
        <v>41</v>
      </c>
      <c r="T773" s="4">
        <v>3.6032281057832898</v>
      </c>
      <c r="U773" s="4">
        <f t="shared" si="133"/>
        <v>1.2818301397212464</v>
      </c>
      <c r="V773" s="2" t="s">
        <v>42</v>
      </c>
      <c r="W773" s="2">
        <f t="shared" si="134"/>
        <v>1</v>
      </c>
      <c r="X773" s="2">
        <f t="shared" si="135"/>
        <v>0</v>
      </c>
      <c r="Y773" s="2">
        <f t="shared" si="136"/>
        <v>0</v>
      </c>
      <c r="Z773" s="2">
        <f t="shared" si="137"/>
        <v>0</v>
      </c>
      <c r="AA773" s="4">
        <v>40</v>
      </c>
      <c r="AB773" s="4">
        <v>60</v>
      </c>
      <c r="AC773" s="4">
        <v>82.427999999999997</v>
      </c>
      <c r="AD773" s="4">
        <v>187.30238522698099</v>
      </c>
      <c r="AE773" s="4">
        <v>107.35816876122099</v>
      </c>
      <c r="AF773" s="4">
        <v>22.480892536547799</v>
      </c>
      <c r="AG773" s="4">
        <f t="shared" si="138"/>
        <v>0.57318100157197571</v>
      </c>
      <c r="AH773" s="4">
        <f t="shared" si="131"/>
        <v>1.01326082169872</v>
      </c>
      <c r="AI773" s="4">
        <v>0.12002459290256501</v>
      </c>
      <c r="AJ773" s="4">
        <f t="shared" si="132"/>
        <v>4.4119251850197445</v>
      </c>
      <c r="AK773" s="4" t="s">
        <v>8951</v>
      </c>
      <c r="AL773" s="4" t="s">
        <v>8951</v>
      </c>
      <c r="AM773" s="4"/>
      <c r="AN773" s="4" t="e">
        <f t="shared" si="139"/>
        <v>#VALUE!</v>
      </c>
      <c r="AO773" s="4"/>
      <c r="AP773" s="2" t="b">
        <v>1</v>
      </c>
      <c r="AR773">
        <v>7.3469044119119644</v>
      </c>
      <c r="AS773">
        <v>3.7657964353760081</v>
      </c>
      <c r="AT773">
        <f t="shared" si="129"/>
        <v>3.5811079765359564</v>
      </c>
    </row>
    <row r="774" spans="1:46" collapsed="1" x14ac:dyDescent="0.3">
      <c r="A774" s="2" t="s">
        <v>3588</v>
      </c>
      <c r="B774" s="3">
        <v>38068</v>
      </c>
      <c r="C774" s="3">
        <v>38068</v>
      </c>
      <c r="D774" s="4">
        <v>7.6316860500968096</v>
      </c>
      <c r="E774" s="2" t="s">
        <v>3589</v>
      </c>
      <c r="F774" s="2" t="s">
        <v>128</v>
      </c>
      <c r="G774" s="2" t="s">
        <v>652</v>
      </c>
      <c r="H774" s="2" t="s">
        <v>105</v>
      </c>
      <c r="I774" s="2" t="s">
        <v>3590</v>
      </c>
      <c r="J774" s="2" t="s">
        <v>128</v>
      </c>
      <c r="K774" s="2" t="s">
        <v>652</v>
      </c>
      <c r="L774" s="2" t="s">
        <v>397</v>
      </c>
      <c r="M774" s="2" t="s">
        <v>3591</v>
      </c>
      <c r="N774" t="s">
        <v>8391</v>
      </c>
      <c r="O774" t="s">
        <v>7125</v>
      </c>
      <c r="P774" s="2"/>
      <c r="Q774" s="2"/>
      <c r="R774" s="2" t="s">
        <v>40</v>
      </c>
      <c r="S774" s="2" t="s">
        <v>41</v>
      </c>
      <c r="T774" s="4">
        <v>7.6316860500968096</v>
      </c>
      <c r="U774" s="4">
        <f t="shared" si="133"/>
        <v>2.0323087973062726</v>
      </c>
      <c r="V774" s="2" t="s">
        <v>109</v>
      </c>
      <c r="W774" s="2">
        <f t="shared" si="134"/>
        <v>0</v>
      </c>
      <c r="X774" s="2">
        <f t="shared" si="135"/>
        <v>0</v>
      </c>
      <c r="Y774" s="2">
        <f t="shared" si="136"/>
        <v>0</v>
      </c>
      <c r="Z774" s="2">
        <f t="shared" si="137"/>
        <v>1</v>
      </c>
      <c r="AA774" s="4">
        <v>20</v>
      </c>
      <c r="AB774" s="4">
        <v>87.6</v>
      </c>
      <c r="AC774" s="4">
        <v>95.350999999999999</v>
      </c>
      <c r="AD774" s="4">
        <v>155.93294318797899</v>
      </c>
      <c r="AE774" s="4">
        <v>108.320104533007</v>
      </c>
      <c r="AF774" s="4">
        <v>15.9499020003058</v>
      </c>
      <c r="AG774" s="4">
        <f t="shared" si="138"/>
        <v>0.69465824423275224</v>
      </c>
      <c r="AH774" s="4">
        <f t="shared" si="131"/>
        <v>1.306145451814368</v>
      </c>
      <c r="AI774" s="4">
        <v>0.10228692971617938</v>
      </c>
      <c r="AJ774" s="4">
        <f t="shared" si="132"/>
        <v>4.5575648196684124</v>
      </c>
      <c r="AK774" s="4" t="s">
        <v>8951</v>
      </c>
      <c r="AL774" s="4" t="s">
        <v>8951</v>
      </c>
      <c r="AM774" s="4"/>
      <c r="AN774" s="4" t="e">
        <f t="shared" si="139"/>
        <v>#VALUE!</v>
      </c>
      <c r="AO774" s="4"/>
      <c r="AP774" s="2" t="b">
        <v>1</v>
      </c>
      <c r="AR774">
        <v>8.6252768834431972</v>
      </c>
      <c r="AS774">
        <v>8.8937619527180996</v>
      </c>
      <c r="AT774">
        <f t="shared" si="129"/>
        <v>-0.26848506927490234</v>
      </c>
    </row>
    <row r="775" spans="1:46" collapsed="1" x14ac:dyDescent="0.3">
      <c r="A775" s="2" t="s">
        <v>4910</v>
      </c>
      <c r="B775" s="3">
        <v>41054</v>
      </c>
      <c r="C775" s="3">
        <v>41054</v>
      </c>
      <c r="D775" s="4">
        <v>12.515018021626</v>
      </c>
      <c r="E775" s="2" t="s">
        <v>4911</v>
      </c>
      <c r="F775" s="2" t="s">
        <v>367</v>
      </c>
      <c r="G775" s="2" t="s">
        <v>368</v>
      </c>
      <c r="H775" s="2" t="s">
        <v>103</v>
      </c>
      <c r="I775" s="2" t="s">
        <v>4912</v>
      </c>
      <c r="J775" s="2" t="s">
        <v>482</v>
      </c>
      <c r="K775" s="2" t="s">
        <v>930</v>
      </c>
      <c r="L775" s="2" t="s">
        <v>242</v>
      </c>
      <c r="M775" s="2" t="s">
        <v>4913</v>
      </c>
      <c r="N775">
        <v>0</v>
      </c>
      <c r="O775" t="s">
        <v>6821</v>
      </c>
      <c r="P775" s="2" t="s">
        <v>4914</v>
      </c>
      <c r="Q775" s="2"/>
      <c r="R775" s="2" t="s">
        <v>40</v>
      </c>
      <c r="S775" s="2" t="s">
        <v>41</v>
      </c>
      <c r="T775" s="4">
        <v>12.515018021626</v>
      </c>
      <c r="U775" s="4">
        <f t="shared" si="133"/>
        <v>2.5269293648847784</v>
      </c>
      <c r="V775" s="2" t="s">
        <v>109</v>
      </c>
      <c r="W775" s="2">
        <f t="shared" si="134"/>
        <v>0</v>
      </c>
      <c r="X775" s="2">
        <f t="shared" si="135"/>
        <v>0</v>
      </c>
      <c r="Y775" s="2">
        <f t="shared" si="136"/>
        <v>0</v>
      </c>
      <c r="Z775" s="2">
        <f t="shared" si="137"/>
        <v>1</v>
      </c>
      <c r="AA775" s="4">
        <v>0</v>
      </c>
      <c r="AB775" s="4">
        <v>100</v>
      </c>
      <c r="AC775" s="4" t="s">
        <v>8951</v>
      </c>
      <c r="AD775" s="4">
        <v>221.42524271844701</v>
      </c>
      <c r="AE775" s="4">
        <v>110.61488673139201</v>
      </c>
      <c r="AF775" s="4">
        <v>31.656957928802601</v>
      </c>
      <c r="AG775" s="4">
        <f t="shared" si="138"/>
        <v>0.499558611174446</v>
      </c>
      <c r="AH775" s="4" t="e">
        <f t="shared" si="131"/>
        <v>#VALUE!</v>
      </c>
      <c r="AI775" s="4">
        <v>0.14296905601253407</v>
      </c>
      <c r="AJ775" s="4" t="e">
        <f t="shared" si="132"/>
        <v>#VALUE!</v>
      </c>
      <c r="AK775" s="4" t="s">
        <v>8951</v>
      </c>
      <c r="AL775" s="4" t="s">
        <v>8951</v>
      </c>
      <c r="AM775" s="4"/>
      <c r="AN775" s="4" t="e">
        <f t="shared" si="139"/>
        <v>#VALUE!</v>
      </c>
      <c r="AO775" s="4"/>
      <c r="AP775" s="2" t="b">
        <v>1</v>
      </c>
      <c r="AR775">
        <v>8.4371254841486607</v>
      </c>
      <c r="AS775">
        <v>7.9054267406463623</v>
      </c>
      <c r="AT775">
        <f t="shared" si="129"/>
        <v>0.5316987435022984</v>
      </c>
    </row>
    <row r="776" spans="1:46" collapsed="1" x14ac:dyDescent="0.3">
      <c r="A776" s="2" t="s">
        <v>3420</v>
      </c>
      <c r="B776" s="3">
        <v>37630</v>
      </c>
      <c r="C776" s="3">
        <v>37630</v>
      </c>
      <c r="D776" s="4">
        <v>1.52405577169369</v>
      </c>
      <c r="E776" s="2" t="s">
        <v>3421</v>
      </c>
      <c r="F776" s="2" t="s">
        <v>227</v>
      </c>
      <c r="G776" s="2" t="s">
        <v>576</v>
      </c>
      <c r="H776" s="2" t="s">
        <v>372</v>
      </c>
      <c r="I776" s="2" t="s">
        <v>3388</v>
      </c>
      <c r="J776" s="2" t="s">
        <v>227</v>
      </c>
      <c r="K776" s="2" t="s">
        <v>576</v>
      </c>
      <c r="L776" s="2" t="s">
        <v>369</v>
      </c>
      <c r="M776" s="2" t="s">
        <v>3389</v>
      </c>
      <c r="N776" t="s">
        <v>8390</v>
      </c>
      <c r="O776" t="s">
        <v>7163</v>
      </c>
      <c r="P776" s="2"/>
      <c r="Q776" s="2"/>
      <c r="R776" s="2" t="s">
        <v>40</v>
      </c>
      <c r="S776" s="2" t="s">
        <v>41</v>
      </c>
      <c r="T776" s="4">
        <v>1.52405577169369</v>
      </c>
      <c r="U776" s="4">
        <f t="shared" si="133"/>
        <v>0.42137505219438603</v>
      </c>
      <c r="V776" s="2" t="s">
        <v>109</v>
      </c>
      <c r="W776" s="2">
        <f t="shared" si="134"/>
        <v>0</v>
      </c>
      <c r="X776" s="2">
        <f t="shared" si="135"/>
        <v>0</v>
      </c>
      <c r="Y776" s="2">
        <f t="shared" si="136"/>
        <v>0</v>
      </c>
      <c r="Z776" s="2">
        <f t="shared" si="137"/>
        <v>1</v>
      </c>
      <c r="AA776" s="4">
        <v>39</v>
      </c>
      <c r="AB776" s="4">
        <v>74</v>
      </c>
      <c r="AC776" s="4">
        <v>95.289000000000001</v>
      </c>
      <c r="AD776" s="4">
        <v>203.05848710616399</v>
      </c>
      <c r="AE776" s="4">
        <v>112.451175256146</v>
      </c>
      <c r="AF776" s="4">
        <v>18.675352320377499</v>
      </c>
      <c r="AG776" s="4">
        <f t="shared" si="138"/>
        <v>0.55378712241342443</v>
      </c>
      <c r="AH776" s="4">
        <f t="shared" si="131"/>
        <v>1.0230558604897628</v>
      </c>
      <c r="AI776" s="4">
        <v>9.1970311541883815E-2</v>
      </c>
      <c r="AJ776" s="4">
        <f t="shared" si="132"/>
        <v>4.5569143790244144</v>
      </c>
      <c r="AK776" s="4" t="s">
        <v>8951</v>
      </c>
      <c r="AL776" s="4" t="s">
        <v>8951</v>
      </c>
      <c r="AM776" s="4"/>
      <c r="AN776" s="4" t="e">
        <f t="shared" si="139"/>
        <v>#VALUE!</v>
      </c>
      <c r="AO776" s="4"/>
      <c r="AP776" s="2" t="b">
        <v>1</v>
      </c>
      <c r="AR776">
        <v>7.7399794260660801</v>
      </c>
      <c r="AS776">
        <v>3.8114224970340729</v>
      </c>
      <c r="AT776">
        <f t="shared" si="129"/>
        <v>3.9285569290320073</v>
      </c>
    </row>
    <row r="777" spans="1:46" collapsed="1" x14ac:dyDescent="0.3">
      <c r="A777" s="2" t="s">
        <v>5977</v>
      </c>
      <c r="B777" s="3">
        <v>44056</v>
      </c>
      <c r="C777" s="3">
        <v>44056</v>
      </c>
      <c r="D777" s="4">
        <v>2.93015089959373</v>
      </c>
      <c r="E777" s="2" t="s">
        <v>5978</v>
      </c>
      <c r="F777" s="2" t="s">
        <v>227</v>
      </c>
      <c r="G777" s="2" t="s">
        <v>272</v>
      </c>
      <c r="H777" s="2" t="s">
        <v>5979</v>
      </c>
      <c r="I777" s="2" t="s">
        <v>5980</v>
      </c>
      <c r="J777" s="2" t="s">
        <v>227</v>
      </c>
      <c r="K777" s="2" t="s">
        <v>272</v>
      </c>
      <c r="L777" s="2" t="s">
        <v>185</v>
      </c>
      <c r="M777" s="2" t="s">
        <v>5981</v>
      </c>
      <c r="N777" t="s">
        <v>8393</v>
      </c>
      <c r="O777" t="s">
        <v>6585</v>
      </c>
      <c r="P777" s="2"/>
      <c r="Q777" s="2"/>
      <c r="R777" s="2" t="s">
        <v>40</v>
      </c>
      <c r="S777" s="2" t="s">
        <v>41</v>
      </c>
      <c r="T777" s="4">
        <v>2.93015089959373</v>
      </c>
      <c r="U777" s="4">
        <f t="shared" si="133"/>
        <v>1.0750539232706418</v>
      </c>
      <c r="V777" s="2" t="s">
        <v>67</v>
      </c>
      <c r="W777" s="2">
        <f t="shared" si="134"/>
        <v>0</v>
      </c>
      <c r="X777" s="2">
        <f t="shared" si="135"/>
        <v>1</v>
      </c>
      <c r="Y777" s="2">
        <f t="shared" si="136"/>
        <v>0</v>
      </c>
      <c r="Z777" s="2">
        <f t="shared" si="137"/>
        <v>0</v>
      </c>
      <c r="AA777" s="4">
        <v>30</v>
      </c>
      <c r="AB777" s="4">
        <v>100</v>
      </c>
      <c r="AC777" s="4">
        <v>365.08800000000002</v>
      </c>
      <c r="AD777" s="4">
        <v>277.346202018714</v>
      </c>
      <c r="AE777" s="4">
        <v>113.065645030575</v>
      </c>
      <c r="AF777" s="4">
        <v>38.0556988138216</v>
      </c>
      <c r="AG777" s="4">
        <f t="shared" si="138"/>
        <v>0.40766970741840508</v>
      </c>
      <c r="AH777" s="4">
        <f t="shared" si="131"/>
        <v>1.7240317031574548</v>
      </c>
      <c r="AI777" s="4">
        <v>0.13721370091541324</v>
      </c>
      <c r="AJ777" s="4">
        <f t="shared" si="132"/>
        <v>5.9001384204139589</v>
      </c>
      <c r="AK777" s="4" t="s">
        <v>8951</v>
      </c>
      <c r="AL777" s="4" t="s">
        <v>8951</v>
      </c>
      <c r="AM777" s="4"/>
      <c r="AN777" s="4" t="e">
        <f t="shared" si="139"/>
        <v>#VALUE!</v>
      </c>
      <c r="AO777" s="4"/>
      <c r="AP777" s="2" t="b">
        <v>1</v>
      </c>
      <c r="AR777">
        <v>7.9535232782363892</v>
      </c>
      <c r="AS777">
        <v>3.1926215489705401</v>
      </c>
      <c r="AT777">
        <f t="shared" si="129"/>
        <v>4.7609017292658491</v>
      </c>
    </row>
    <row r="778" spans="1:46" collapsed="1" x14ac:dyDescent="0.3">
      <c r="A778" s="2" t="s">
        <v>6385</v>
      </c>
      <c r="B778" s="3">
        <v>45464</v>
      </c>
      <c r="C778" s="3">
        <v>45464</v>
      </c>
      <c r="D778" s="4">
        <v>2.1780560849441901</v>
      </c>
      <c r="E778" s="2" t="s">
        <v>6386</v>
      </c>
      <c r="F778" s="2" t="s">
        <v>227</v>
      </c>
      <c r="G778" s="2" t="s">
        <v>272</v>
      </c>
      <c r="H778" s="2" t="s">
        <v>802</v>
      </c>
      <c r="I778" s="2" t="s">
        <v>6387</v>
      </c>
      <c r="J778" s="2" t="s">
        <v>227</v>
      </c>
      <c r="K778" s="2" t="s">
        <v>272</v>
      </c>
      <c r="L778" s="2" t="s">
        <v>255</v>
      </c>
      <c r="M778" s="2" t="s">
        <v>6388</v>
      </c>
      <c r="N778" t="s">
        <v>8394</v>
      </c>
      <c r="O778" t="s">
        <v>6485</v>
      </c>
      <c r="P778" s="2"/>
      <c r="Q778" s="2"/>
      <c r="R778" s="2" t="s">
        <v>40</v>
      </c>
      <c r="S778" s="2" t="s">
        <v>41</v>
      </c>
      <c r="T778" s="4">
        <v>2.1780560849441901</v>
      </c>
      <c r="U778" s="4">
        <f t="shared" si="133"/>
        <v>0.778432774842307</v>
      </c>
      <c r="V778" s="2" t="s">
        <v>42</v>
      </c>
      <c r="W778" s="2">
        <f t="shared" si="134"/>
        <v>1</v>
      </c>
      <c r="X778" s="2">
        <f t="shared" si="135"/>
        <v>0</v>
      </c>
      <c r="Y778" s="2">
        <f t="shared" si="136"/>
        <v>0</v>
      </c>
      <c r="Z778" s="2">
        <f t="shared" si="137"/>
        <v>0</v>
      </c>
      <c r="AA778" s="4">
        <v>49</v>
      </c>
      <c r="AB778" s="4">
        <v>100</v>
      </c>
      <c r="AC778" s="4" t="s">
        <v>8951</v>
      </c>
      <c r="AD778" s="4">
        <v>515.10144735972494</v>
      </c>
      <c r="AE778" s="4">
        <v>119.0668164695</v>
      </c>
      <c r="AF778" s="4">
        <v>80.979446170114301</v>
      </c>
      <c r="AG778" s="4">
        <f t="shared" si="138"/>
        <v>0.23115216833461699</v>
      </c>
      <c r="AH778" s="4" t="e">
        <f t="shared" si="131"/>
        <v>#VALUE!</v>
      </c>
      <c r="AI778" s="4">
        <v>0.15721067487811133</v>
      </c>
      <c r="AJ778" s="4" t="e">
        <f t="shared" si="132"/>
        <v>#VALUE!</v>
      </c>
      <c r="AK778" s="4" t="s">
        <v>8951</v>
      </c>
      <c r="AL778" s="4" t="s">
        <v>8951</v>
      </c>
      <c r="AM778" s="4"/>
      <c r="AN778" s="4" t="e">
        <f t="shared" si="139"/>
        <v>#VALUE!</v>
      </c>
      <c r="AO778" s="4"/>
      <c r="AP778" s="2" t="b">
        <v>1</v>
      </c>
      <c r="AR778" t="e">
        <v>#N/A</v>
      </c>
      <c r="AS778" t="e">
        <v>#N/A</v>
      </c>
      <c r="AT778" t="e">
        <f t="shared" si="129"/>
        <v>#N/A</v>
      </c>
    </row>
    <row r="779" spans="1:46" collapsed="1" x14ac:dyDescent="0.3">
      <c r="A779" s="2" t="s">
        <v>3880</v>
      </c>
      <c r="B779" s="3">
        <v>38799</v>
      </c>
      <c r="C779" s="3">
        <v>38799</v>
      </c>
      <c r="D779" s="4">
        <v>17.980466170846299</v>
      </c>
      <c r="E779" s="2" t="s">
        <v>3881</v>
      </c>
      <c r="F779" s="2" t="s">
        <v>367</v>
      </c>
      <c r="G779" s="2" t="s">
        <v>452</v>
      </c>
      <c r="H779" s="2" t="s">
        <v>372</v>
      </c>
      <c r="I779" s="2" t="s">
        <v>3882</v>
      </c>
      <c r="J779" s="2" t="s">
        <v>131</v>
      </c>
      <c r="K779" s="2" t="s">
        <v>132</v>
      </c>
      <c r="L779" s="2" t="s">
        <v>369</v>
      </c>
      <c r="M779" s="2" t="s">
        <v>3883</v>
      </c>
      <c r="N779" t="s">
        <v>8395</v>
      </c>
      <c r="O779" t="s">
        <v>7056</v>
      </c>
      <c r="P779" s="2"/>
      <c r="Q779" s="2"/>
      <c r="R779" s="2" t="s">
        <v>40</v>
      </c>
      <c r="S779" s="2" t="s">
        <v>41</v>
      </c>
      <c r="T779" s="4">
        <v>17.980466170846299</v>
      </c>
      <c r="U779" s="4">
        <f t="shared" si="133"/>
        <v>2.8892859558957076</v>
      </c>
      <c r="V779" s="2" t="s">
        <v>109</v>
      </c>
      <c r="W779" s="2">
        <f t="shared" si="134"/>
        <v>0</v>
      </c>
      <c r="X779" s="2">
        <f t="shared" si="135"/>
        <v>0</v>
      </c>
      <c r="Y779" s="2">
        <f t="shared" si="136"/>
        <v>0</v>
      </c>
      <c r="Z779" s="2">
        <f t="shared" si="137"/>
        <v>1</v>
      </c>
      <c r="AA779" s="4">
        <v>48</v>
      </c>
      <c r="AB779" s="4">
        <v>100</v>
      </c>
      <c r="AC779" s="4">
        <v>19226.817999999999</v>
      </c>
      <c r="AD779" s="4">
        <v>607.90466118090103</v>
      </c>
      <c r="AE779" s="4">
        <v>119.525240539634</v>
      </c>
      <c r="AF779" s="4">
        <v>15.4359377821343</v>
      </c>
      <c r="AG779" s="4">
        <f t="shared" si="138"/>
        <v>0.19661839787088839</v>
      </c>
      <c r="AH779" s="4" t="s">
        <v>8951</v>
      </c>
      <c r="AI779" s="4">
        <v>2.5392037218712579E-2</v>
      </c>
      <c r="AJ779" s="4">
        <f t="shared" si="132"/>
        <v>9.8640613542722271</v>
      </c>
      <c r="AK779" s="4" t="s">
        <v>8951</v>
      </c>
      <c r="AL779" s="4" t="s">
        <v>8951</v>
      </c>
      <c r="AM779" s="4"/>
      <c r="AN779" s="4" t="e">
        <f t="shared" si="139"/>
        <v>#VALUE!</v>
      </c>
      <c r="AO779" s="4"/>
      <c r="AP779" s="2" t="b">
        <v>1</v>
      </c>
      <c r="AR779">
        <v>7.9809050559997559</v>
      </c>
      <c r="AS779">
        <v>3.7565397669871645</v>
      </c>
      <c r="AT779">
        <f t="shared" si="129"/>
        <v>4.2243652890125913</v>
      </c>
    </row>
    <row r="780" spans="1:46" collapsed="1" x14ac:dyDescent="0.3">
      <c r="A780" s="2" t="s">
        <v>5275</v>
      </c>
      <c r="B780" s="3">
        <v>42095</v>
      </c>
      <c r="C780" s="3">
        <v>42095</v>
      </c>
      <c r="D780" s="4">
        <v>16</v>
      </c>
      <c r="E780" s="2" t="s">
        <v>5276</v>
      </c>
      <c r="F780" s="2" t="s">
        <v>367</v>
      </c>
      <c r="G780" s="2" t="s">
        <v>894</v>
      </c>
      <c r="H780" s="2" t="s">
        <v>36</v>
      </c>
      <c r="I780" s="2" t="s">
        <v>5277</v>
      </c>
      <c r="J780" s="2" t="s">
        <v>367</v>
      </c>
      <c r="K780" s="2" t="s">
        <v>894</v>
      </c>
      <c r="L780" s="2" t="s">
        <v>103</v>
      </c>
      <c r="M780" s="2" t="s">
        <v>5278</v>
      </c>
      <c r="N780" t="s">
        <v>8396</v>
      </c>
      <c r="O780" t="s">
        <v>6742</v>
      </c>
      <c r="P780" s="2"/>
      <c r="Q780" s="2"/>
      <c r="R780" s="2" t="s">
        <v>40</v>
      </c>
      <c r="S780" s="2" t="s">
        <v>41</v>
      </c>
      <c r="T780" s="4">
        <v>16</v>
      </c>
      <c r="U780" s="4">
        <f t="shared" si="133"/>
        <v>2.7725887222397811</v>
      </c>
      <c r="V780" s="2" t="s">
        <v>42</v>
      </c>
      <c r="W780" s="2">
        <f t="shared" si="134"/>
        <v>1</v>
      </c>
      <c r="X780" s="2">
        <f t="shared" si="135"/>
        <v>0</v>
      </c>
      <c r="Y780" s="2">
        <f t="shared" si="136"/>
        <v>0</v>
      </c>
      <c r="Z780" s="2">
        <f t="shared" si="137"/>
        <v>0</v>
      </c>
      <c r="AA780" s="4">
        <v>0</v>
      </c>
      <c r="AB780" s="4">
        <v>100</v>
      </c>
      <c r="AC780" s="4">
        <v>919.197</v>
      </c>
      <c r="AD780" s="4">
        <v>533.38535051109898</v>
      </c>
      <c r="AE780" s="4">
        <v>121.00042339563301</v>
      </c>
      <c r="AF780" s="4">
        <v>-40.970180850420398</v>
      </c>
      <c r="AG780" s="4">
        <f t="shared" si="138"/>
        <v>0.22685366832757653</v>
      </c>
      <c r="AH780" s="4">
        <f>(AD780+AC780-(AD780-AE780))/AD780</f>
        <v>1.9501799635083679</v>
      </c>
      <c r="AI780" s="4">
        <v>-7.6811597489811201E-2</v>
      </c>
      <c r="AJ780" s="4">
        <f t="shared" si="132"/>
        <v>6.8235004628216478</v>
      </c>
      <c r="AK780" s="4" t="s">
        <v>8951</v>
      </c>
      <c r="AL780" s="4" t="s">
        <v>8951</v>
      </c>
      <c r="AM780" s="4"/>
      <c r="AN780" s="4" t="e">
        <f t="shared" si="139"/>
        <v>#VALUE!</v>
      </c>
      <c r="AO780" s="4"/>
      <c r="AP780" s="2" t="b">
        <v>1</v>
      </c>
      <c r="AR780">
        <v>8.0043125351270046</v>
      </c>
      <c r="AS780">
        <v>7.4559774001439418</v>
      </c>
      <c r="AT780">
        <f t="shared" si="129"/>
        <v>0.54833513498306274</v>
      </c>
    </row>
    <row r="781" spans="1:46" collapsed="1" x14ac:dyDescent="0.3">
      <c r="A781" s="2" t="s">
        <v>6270</v>
      </c>
      <c r="B781" s="3">
        <v>45055</v>
      </c>
      <c r="C781" s="3">
        <v>45055</v>
      </c>
      <c r="D781" s="4">
        <v>70</v>
      </c>
      <c r="E781" s="2" t="s">
        <v>6271</v>
      </c>
      <c r="F781" s="2" t="s">
        <v>70</v>
      </c>
      <c r="G781" s="2" t="s">
        <v>1820</v>
      </c>
      <c r="H781" s="2" t="s">
        <v>255</v>
      </c>
      <c r="I781" s="2" t="s">
        <v>2300</v>
      </c>
      <c r="J781" s="2" t="s">
        <v>367</v>
      </c>
      <c r="K781" s="2" t="s">
        <v>452</v>
      </c>
      <c r="L781" s="2" t="s">
        <v>36</v>
      </c>
      <c r="M781" s="2" t="s">
        <v>2301</v>
      </c>
      <c r="N781" t="s">
        <v>8089</v>
      </c>
      <c r="O781" t="s">
        <v>6516</v>
      </c>
      <c r="P781" s="2" t="s">
        <v>1163</v>
      </c>
      <c r="Q781" s="2"/>
      <c r="R781" s="2" t="s">
        <v>40</v>
      </c>
      <c r="S781" s="2" t="s">
        <v>41</v>
      </c>
      <c r="T781" s="4">
        <v>70</v>
      </c>
      <c r="U781" s="4">
        <f t="shared" si="133"/>
        <v>4.2484952420493594</v>
      </c>
      <c r="V781" s="2" t="s">
        <v>59</v>
      </c>
      <c r="W781" s="2">
        <f t="shared" si="134"/>
        <v>0</v>
      </c>
      <c r="X781" s="2">
        <f t="shared" si="135"/>
        <v>0</v>
      </c>
      <c r="Y781" s="2">
        <f t="shared" si="136"/>
        <v>1</v>
      </c>
      <c r="Z781" s="2">
        <f t="shared" si="137"/>
        <v>0</v>
      </c>
      <c r="AA781" s="4">
        <v>0</v>
      </c>
      <c r="AB781" s="4">
        <v>100</v>
      </c>
      <c r="AC781" s="4">
        <v>3.85</v>
      </c>
      <c r="AD781" s="4">
        <v>323.904</v>
      </c>
      <c r="AE781" s="4">
        <v>122.151</v>
      </c>
      <c r="AF781" s="4">
        <v>33.482999999999997</v>
      </c>
      <c r="AG781" s="4">
        <f t="shared" si="138"/>
        <v>0.37712099881446354</v>
      </c>
      <c r="AH781" s="4">
        <f>(AD781+AC781-(AD781-AE781))/AD781</f>
        <v>0.38900723671211235</v>
      </c>
      <c r="AI781" s="4">
        <v>0.10337322169531712</v>
      </c>
      <c r="AJ781" s="4">
        <f t="shared" si="132"/>
        <v>1.3480731482996928</v>
      </c>
      <c r="AK781" s="4" t="s">
        <v>8951</v>
      </c>
      <c r="AL781" s="4" t="s">
        <v>8951</v>
      </c>
      <c r="AM781" s="4"/>
      <c r="AN781" s="4" t="e">
        <f t="shared" si="139"/>
        <v>#VALUE!</v>
      </c>
      <c r="AO781" s="4"/>
      <c r="AP781" s="2" t="b">
        <v>1</v>
      </c>
      <c r="AR781">
        <v>6.9896626944343252</v>
      </c>
      <c r="AS781">
        <v>7.6961441834767665</v>
      </c>
      <c r="AT781">
        <f t="shared" ref="AT781:AT842" si="140">AR781-AS781</f>
        <v>-0.70648148904244135</v>
      </c>
    </row>
    <row r="782" spans="1:46" collapsed="1" x14ac:dyDescent="0.3">
      <c r="A782" s="2" t="s">
        <v>3862</v>
      </c>
      <c r="B782" s="3">
        <v>38776</v>
      </c>
      <c r="C782" s="3">
        <v>38776</v>
      </c>
      <c r="D782" s="4">
        <v>6.6746126340882004</v>
      </c>
      <c r="E782" s="2" t="s">
        <v>3863</v>
      </c>
      <c r="F782" s="2" t="s">
        <v>367</v>
      </c>
      <c r="G782" s="2" t="s">
        <v>750</v>
      </c>
      <c r="H782" s="2" t="s">
        <v>103</v>
      </c>
      <c r="I782" s="2" t="s">
        <v>3319</v>
      </c>
      <c r="J782" s="2" t="s">
        <v>367</v>
      </c>
      <c r="K782" s="2" t="s">
        <v>750</v>
      </c>
      <c r="L782" s="2" t="s">
        <v>115</v>
      </c>
      <c r="M782" s="2" t="s">
        <v>3320</v>
      </c>
      <c r="N782" t="s">
        <v>8355</v>
      </c>
      <c r="O782" t="s">
        <v>7061</v>
      </c>
      <c r="P782" s="2"/>
      <c r="Q782" s="2"/>
      <c r="R782" s="2" t="s">
        <v>40</v>
      </c>
      <c r="S782" s="2" t="s">
        <v>41</v>
      </c>
      <c r="T782" s="4">
        <v>6.6746126340882004</v>
      </c>
      <c r="U782" s="4">
        <f t="shared" si="133"/>
        <v>1.8983111702560345</v>
      </c>
      <c r="V782" s="2" t="s">
        <v>42</v>
      </c>
      <c r="W782" s="2">
        <f t="shared" si="134"/>
        <v>1</v>
      </c>
      <c r="X782" s="2">
        <f t="shared" si="135"/>
        <v>0</v>
      </c>
      <c r="Y782" s="2">
        <f t="shared" si="136"/>
        <v>0</v>
      </c>
      <c r="Z782" s="2">
        <f t="shared" si="137"/>
        <v>0</v>
      </c>
      <c r="AA782" s="4">
        <v>19</v>
      </c>
      <c r="AB782" s="4">
        <v>100</v>
      </c>
      <c r="AC782" s="4">
        <v>3440.8820000000001</v>
      </c>
      <c r="AD782" s="4">
        <v>270.72389934941998</v>
      </c>
      <c r="AE782" s="4">
        <v>124.009500533544</v>
      </c>
      <c r="AF782" s="4">
        <v>27.802829506729498</v>
      </c>
      <c r="AG782" s="4">
        <f t="shared" si="138"/>
        <v>0.45806632082188825</v>
      </c>
      <c r="AH782" s="4" t="s">
        <v>8951</v>
      </c>
      <c r="AI782" s="4">
        <v>0.10269809785372784</v>
      </c>
      <c r="AJ782" s="4">
        <f t="shared" si="132"/>
        <v>8.1434831128526106</v>
      </c>
      <c r="AK782" s="4" t="s">
        <v>8951</v>
      </c>
      <c r="AL782" s="4" t="s">
        <v>8951</v>
      </c>
      <c r="AM782" s="4"/>
      <c r="AN782" s="4" t="e">
        <f t="shared" si="139"/>
        <v>#VALUE!</v>
      </c>
      <c r="AO782" s="4"/>
      <c r="AP782" s="2" t="b">
        <v>1</v>
      </c>
      <c r="AR782">
        <v>8.0359651843706761</v>
      </c>
      <c r="AS782">
        <v>8.0563046932220459</v>
      </c>
      <c r="AT782">
        <f t="shared" si="140"/>
        <v>-2.0339508851369814E-2</v>
      </c>
    </row>
    <row r="783" spans="1:46" collapsed="1" x14ac:dyDescent="0.3">
      <c r="A783" s="2" t="s">
        <v>3624</v>
      </c>
      <c r="B783" s="3">
        <v>38161</v>
      </c>
      <c r="C783" s="3">
        <v>38161</v>
      </c>
      <c r="D783" s="4">
        <v>73.600527120684603</v>
      </c>
      <c r="E783" s="2" t="s">
        <v>3625</v>
      </c>
      <c r="F783" s="2" t="s">
        <v>140</v>
      </c>
      <c r="G783" s="2" t="s">
        <v>713</v>
      </c>
      <c r="H783" s="2" t="s">
        <v>350</v>
      </c>
      <c r="I783" s="2" t="s">
        <v>3626</v>
      </c>
      <c r="J783" s="2" t="s">
        <v>140</v>
      </c>
      <c r="K783" s="2" t="s">
        <v>506</v>
      </c>
      <c r="L783" s="2" t="s">
        <v>210</v>
      </c>
      <c r="M783" s="2" t="s">
        <v>3627</v>
      </c>
      <c r="N783" t="s">
        <v>8397</v>
      </c>
      <c r="O783" t="s">
        <v>7115</v>
      </c>
      <c r="P783" s="2"/>
      <c r="Q783" s="2"/>
      <c r="R783" s="2" t="s">
        <v>40</v>
      </c>
      <c r="S783" s="2" t="s">
        <v>41</v>
      </c>
      <c r="T783" s="4">
        <v>73.600527120684603</v>
      </c>
      <c r="U783" s="4">
        <f t="shared" si="133"/>
        <v>4.2986521876750068</v>
      </c>
      <c r="V783" s="2" t="s">
        <v>59</v>
      </c>
      <c r="W783" s="2">
        <f t="shared" si="134"/>
        <v>0</v>
      </c>
      <c r="X783" s="2">
        <f t="shared" si="135"/>
        <v>0</v>
      </c>
      <c r="Y783" s="2">
        <f t="shared" si="136"/>
        <v>1</v>
      </c>
      <c r="Z783" s="2">
        <f t="shared" si="137"/>
        <v>0</v>
      </c>
      <c r="AA783" s="4">
        <v>7</v>
      </c>
      <c r="AB783" s="4">
        <v>100</v>
      </c>
      <c r="AC783" s="4">
        <v>197.26</v>
      </c>
      <c r="AD783" s="4">
        <v>247.45069393718001</v>
      </c>
      <c r="AE783" s="4">
        <v>124.105186267348</v>
      </c>
      <c r="AF783" s="4">
        <v>34.3840759678598</v>
      </c>
      <c r="AG783" s="4">
        <f t="shared" si="138"/>
        <v>0.50153501003660317</v>
      </c>
      <c r="AH783" s="4">
        <f t="shared" ref="AH783:AH814" si="141">(AD783+AC783-(AD783-AE783))/AD783</f>
        <v>1.2987039201794786</v>
      </c>
      <c r="AI783" s="4">
        <v>0.13895324123273156</v>
      </c>
      <c r="AJ783" s="4">
        <f t="shared" si="132"/>
        <v>5.2845226555258478</v>
      </c>
      <c r="AK783" s="4" t="s">
        <v>8951</v>
      </c>
      <c r="AL783" s="4" t="s">
        <v>8951</v>
      </c>
      <c r="AM783" s="4"/>
      <c r="AN783" s="4" t="e">
        <f t="shared" si="139"/>
        <v>#VALUE!</v>
      </c>
      <c r="AO783" s="4"/>
      <c r="AP783" s="2" t="b">
        <v>1</v>
      </c>
      <c r="AR783">
        <v>8.424595832824707</v>
      </c>
      <c r="AS783">
        <v>8.7528498967488613</v>
      </c>
      <c r="AT783">
        <f t="shared" si="140"/>
        <v>-0.32825406392415424</v>
      </c>
    </row>
    <row r="784" spans="1:46" collapsed="1" x14ac:dyDescent="0.3">
      <c r="A784" s="2" t="s">
        <v>4921</v>
      </c>
      <c r="B784" s="3">
        <v>41103</v>
      </c>
      <c r="C784" s="3">
        <v>41103</v>
      </c>
      <c r="D784" s="4">
        <v>1.7061611374407599</v>
      </c>
      <c r="E784" s="2" t="s">
        <v>4922</v>
      </c>
      <c r="F784" s="2" t="s">
        <v>140</v>
      </c>
      <c r="G784" s="2" t="s">
        <v>506</v>
      </c>
      <c r="H784" s="2" t="s">
        <v>802</v>
      </c>
      <c r="I784" s="2" t="s">
        <v>4923</v>
      </c>
      <c r="J784" s="2" t="s">
        <v>367</v>
      </c>
      <c r="K784" s="2" t="s">
        <v>816</v>
      </c>
      <c r="L784" s="2" t="s">
        <v>783</v>
      </c>
      <c r="M784" s="2" t="s">
        <v>4924</v>
      </c>
      <c r="N784" t="s">
        <v>8398</v>
      </c>
      <c r="O784" t="s">
        <v>6818</v>
      </c>
      <c r="P784" s="2"/>
      <c r="Q784" s="2"/>
      <c r="R784" s="2" t="s">
        <v>40</v>
      </c>
      <c r="S784" s="2" t="s">
        <v>41</v>
      </c>
      <c r="T784" s="4">
        <v>1.7061611374407599</v>
      </c>
      <c r="U784" s="4">
        <f t="shared" si="133"/>
        <v>0.53424589797409017</v>
      </c>
      <c r="V784" s="2" t="s">
        <v>42</v>
      </c>
      <c r="W784" s="2">
        <f t="shared" si="134"/>
        <v>1</v>
      </c>
      <c r="X784" s="2">
        <f t="shared" si="135"/>
        <v>0</v>
      </c>
      <c r="Y784" s="2">
        <f t="shared" si="136"/>
        <v>0</v>
      </c>
      <c r="Z784" s="2">
        <f t="shared" si="137"/>
        <v>0</v>
      </c>
      <c r="AA784" s="4">
        <v>43.703000000000003</v>
      </c>
      <c r="AB784" s="4">
        <v>51</v>
      </c>
      <c r="AC784" s="4">
        <v>80.326999999999998</v>
      </c>
      <c r="AD784" s="4">
        <v>257.00539127593498</v>
      </c>
      <c r="AE784" s="4">
        <v>125.75951641888599</v>
      </c>
      <c r="AF784" s="4" t="s">
        <v>8951</v>
      </c>
      <c r="AG784" s="4">
        <f t="shared" si="138"/>
        <v>0.48932637480691499</v>
      </c>
      <c r="AH784" s="4">
        <f t="shared" si="141"/>
        <v>0.80187623845454781</v>
      </c>
      <c r="AI784" s="4" t="s">
        <v>8951</v>
      </c>
      <c r="AJ784" s="4">
        <f t="shared" si="132"/>
        <v>4.3861058035403788</v>
      </c>
      <c r="AK784" s="4" t="s">
        <v>8951</v>
      </c>
      <c r="AL784" s="4" t="s">
        <v>8951</v>
      </c>
      <c r="AM784" s="4"/>
      <c r="AN784" s="4" t="e">
        <f t="shared" si="139"/>
        <v>#VALUE!</v>
      </c>
      <c r="AO784" s="4"/>
      <c r="AP784" s="2" t="b">
        <v>1</v>
      </c>
      <c r="AR784">
        <v>5.5416129707979671</v>
      </c>
      <c r="AS784">
        <v>4.3866130312283831</v>
      </c>
      <c r="AT784">
        <f t="shared" si="140"/>
        <v>1.154999939569584</v>
      </c>
    </row>
    <row r="785" spans="1:46" collapsed="1" x14ac:dyDescent="0.3">
      <c r="A785" s="2" t="s">
        <v>6282</v>
      </c>
      <c r="B785" s="3">
        <v>45142</v>
      </c>
      <c r="C785" s="3">
        <v>45142</v>
      </c>
      <c r="D785" s="4">
        <v>20</v>
      </c>
      <c r="E785" s="2" t="s">
        <v>6283</v>
      </c>
      <c r="F785" s="2" t="s">
        <v>227</v>
      </c>
      <c r="G785" s="2" t="s">
        <v>272</v>
      </c>
      <c r="H785" s="2" t="s">
        <v>4439</v>
      </c>
      <c r="I785" s="2" t="s">
        <v>6284</v>
      </c>
      <c r="J785" s="2" t="s">
        <v>227</v>
      </c>
      <c r="K785" s="2" t="s">
        <v>228</v>
      </c>
      <c r="L785" s="2" t="s">
        <v>94</v>
      </c>
      <c r="M785" s="2" t="s">
        <v>6285</v>
      </c>
      <c r="N785" t="s">
        <v>8399</v>
      </c>
      <c r="O785" t="s">
        <v>6512</v>
      </c>
      <c r="P785" s="2"/>
      <c r="Q785" s="2"/>
      <c r="R785" s="2" t="s">
        <v>40</v>
      </c>
      <c r="S785" s="2" t="s">
        <v>41</v>
      </c>
      <c r="T785" s="4">
        <v>20</v>
      </c>
      <c r="U785" s="4">
        <f t="shared" si="133"/>
        <v>2.9957322735539909</v>
      </c>
      <c r="V785" s="2" t="s">
        <v>42</v>
      </c>
      <c r="W785" s="2">
        <f t="shared" si="134"/>
        <v>1</v>
      </c>
      <c r="X785" s="2">
        <f t="shared" si="135"/>
        <v>0</v>
      </c>
      <c r="Y785" s="2">
        <f t="shared" si="136"/>
        <v>0</v>
      </c>
      <c r="Z785" s="2">
        <f t="shared" si="137"/>
        <v>0</v>
      </c>
      <c r="AA785" s="4">
        <v>40.049999999999997</v>
      </c>
      <c r="AB785" s="4">
        <v>60</v>
      </c>
      <c r="AC785" s="4" t="s">
        <v>8951</v>
      </c>
      <c r="AD785" s="4">
        <v>224.26381213716999</v>
      </c>
      <c r="AE785" s="4">
        <v>127.55956841036701</v>
      </c>
      <c r="AF785" s="4">
        <v>14.7895750721695</v>
      </c>
      <c r="AG785" s="4">
        <f t="shared" si="138"/>
        <v>0.5687924734479487</v>
      </c>
      <c r="AH785" s="4" t="e">
        <f t="shared" si="141"/>
        <v>#VALUE!</v>
      </c>
      <c r="AI785" s="4">
        <v>6.5947220513327937E-2</v>
      </c>
      <c r="AJ785" s="4" t="e">
        <f t="shared" si="132"/>
        <v>#VALUE!</v>
      </c>
      <c r="AK785" s="4" t="s">
        <v>8951</v>
      </c>
      <c r="AL785" s="4" t="s">
        <v>8951</v>
      </c>
      <c r="AM785" s="4"/>
      <c r="AN785" s="4" t="e">
        <f t="shared" si="139"/>
        <v>#VALUE!</v>
      </c>
      <c r="AO785" s="4"/>
      <c r="AP785" s="2" t="b">
        <v>1</v>
      </c>
      <c r="AR785">
        <v>7.0464504162470494</v>
      </c>
      <c r="AS785">
        <v>4.8396187722682953</v>
      </c>
      <c r="AT785">
        <f t="shared" si="140"/>
        <v>2.2068316439787541</v>
      </c>
    </row>
    <row r="786" spans="1:46" collapsed="1" x14ac:dyDescent="0.3">
      <c r="A786" s="2" t="s">
        <v>4821</v>
      </c>
      <c r="B786" s="3">
        <v>40822</v>
      </c>
      <c r="C786" s="3">
        <v>40822</v>
      </c>
      <c r="D786" s="4">
        <v>2.1004824945483298</v>
      </c>
      <c r="E786" s="2" t="s">
        <v>4822</v>
      </c>
      <c r="F786" s="2" t="s">
        <v>128</v>
      </c>
      <c r="G786" s="2" t="s">
        <v>583</v>
      </c>
      <c r="H786" s="2" t="s">
        <v>210</v>
      </c>
      <c r="I786" s="2" t="s">
        <v>4823</v>
      </c>
      <c r="J786" s="2" t="s">
        <v>128</v>
      </c>
      <c r="K786" s="2" t="s">
        <v>583</v>
      </c>
      <c r="L786" s="2" t="s">
        <v>115</v>
      </c>
      <c r="M786" s="2" t="s">
        <v>731</v>
      </c>
      <c r="N786" t="s">
        <v>8401</v>
      </c>
      <c r="O786" t="s">
        <v>6819</v>
      </c>
      <c r="P786" s="2"/>
      <c r="Q786" s="2"/>
      <c r="R786" s="2" t="s">
        <v>40</v>
      </c>
      <c r="S786" s="2" t="s">
        <v>41</v>
      </c>
      <c r="T786" s="4">
        <v>2.1004824945483298</v>
      </c>
      <c r="U786" s="4">
        <f t="shared" si="133"/>
        <v>0.74216707764747802</v>
      </c>
      <c r="V786" s="2" t="s">
        <v>109</v>
      </c>
      <c r="W786" s="2">
        <f t="shared" si="134"/>
        <v>0</v>
      </c>
      <c r="X786" s="2">
        <f t="shared" si="135"/>
        <v>0</v>
      </c>
      <c r="Y786" s="2">
        <f t="shared" si="136"/>
        <v>0</v>
      </c>
      <c r="Z786" s="2">
        <f t="shared" si="137"/>
        <v>1</v>
      </c>
      <c r="AA786" s="4">
        <v>10</v>
      </c>
      <c r="AB786" s="4">
        <v>98</v>
      </c>
      <c r="AC786" s="4">
        <v>988.89</v>
      </c>
      <c r="AD786" s="4">
        <v>406.24679240441401</v>
      </c>
      <c r="AE786" s="4">
        <v>131.90595329740799</v>
      </c>
      <c r="AF786" s="4">
        <v>91.774121118809305</v>
      </c>
      <c r="AG786" s="4">
        <f t="shared" si="138"/>
        <v>0.3246941410089883</v>
      </c>
      <c r="AH786" s="4">
        <f t="shared" si="141"/>
        <v>2.7589041298365951</v>
      </c>
      <c r="AI786" s="4">
        <v>0.22590731258611199</v>
      </c>
      <c r="AJ786" s="4">
        <f t="shared" si="132"/>
        <v>6.8965831019788864</v>
      </c>
      <c r="AK786" s="4">
        <v>0.17692122711189001</v>
      </c>
      <c r="AL786" s="4" t="s">
        <v>8951</v>
      </c>
      <c r="AM786" s="4"/>
      <c r="AN786" s="4" t="e">
        <f t="shared" si="139"/>
        <v>#VALUE!</v>
      </c>
      <c r="AO786" s="4"/>
      <c r="AP786" s="2" t="b">
        <v>1</v>
      </c>
      <c r="AR786">
        <v>7.7254317303498592</v>
      </c>
      <c r="AS786">
        <v>8.4686091343561802</v>
      </c>
      <c r="AT786">
        <f t="shared" si="140"/>
        <v>-0.74317740400632104</v>
      </c>
    </row>
    <row r="787" spans="1:46" collapsed="1" x14ac:dyDescent="0.3">
      <c r="A787" s="2" t="s">
        <v>4166</v>
      </c>
      <c r="B787" s="3">
        <v>39500</v>
      </c>
      <c r="C787" s="3">
        <v>39500</v>
      </c>
      <c r="D787" s="4">
        <v>1.83844223846406</v>
      </c>
      <c r="E787" s="2" t="s">
        <v>4167</v>
      </c>
      <c r="F787" s="2" t="s">
        <v>227</v>
      </c>
      <c r="G787" s="2" t="s">
        <v>228</v>
      </c>
      <c r="H787" s="2" t="s">
        <v>319</v>
      </c>
      <c r="I787" s="2" t="s">
        <v>4168</v>
      </c>
      <c r="J787" s="2" t="s">
        <v>227</v>
      </c>
      <c r="K787" s="2" t="s">
        <v>228</v>
      </c>
      <c r="L787" s="2" t="s">
        <v>783</v>
      </c>
      <c r="M787" s="2" t="s">
        <v>4169</v>
      </c>
      <c r="N787" t="s">
        <v>8402</v>
      </c>
      <c r="O787" t="s">
        <v>6990</v>
      </c>
      <c r="P787" s="2"/>
      <c r="Q787" s="2"/>
      <c r="R787" s="2" t="s">
        <v>40</v>
      </c>
      <c r="S787" s="2" t="s">
        <v>41</v>
      </c>
      <c r="T787" s="4">
        <v>1.83844223846406</v>
      </c>
      <c r="U787" s="4">
        <f t="shared" si="133"/>
        <v>0.60891860351424654</v>
      </c>
      <c r="V787" s="2" t="s">
        <v>42</v>
      </c>
      <c r="W787" s="2">
        <f t="shared" si="134"/>
        <v>1</v>
      </c>
      <c r="X787" s="2">
        <f t="shared" si="135"/>
        <v>0</v>
      </c>
      <c r="Y787" s="2">
        <f t="shared" si="136"/>
        <v>0</v>
      </c>
      <c r="Z787" s="2">
        <f t="shared" si="137"/>
        <v>0</v>
      </c>
      <c r="AA787" s="4">
        <v>30</v>
      </c>
      <c r="AB787" s="4">
        <v>51</v>
      </c>
      <c r="AC787" s="4">
        <v>47.683</v>
      </c>
      <c r="AD787" s="4">
        <v>206.980030257186</v>
      </c>
      <c r="AE787" s="4">
        <v>139.64568835098299</v>
      </c>
      <c r="AF787" s="4">
        <v>17.965809379727698</v>
      </c>
      <c r="AG787" s="4">
        <f t="shared" si="138"/>
        <v>0.67468193997973736</v>
      </c>
      <c r="AH787" s="4">
        <f t="shared" si="141"/>
        <v>0.90505682175335966</v>
      </c>
      <c r="AI787" s="4">
        <v>8.6799723419713606E-2</v>
      </c>
      <c r="AJ787" s="4">
        <f t="shared" si="132"/>
        <v>3.8645749402408351</v>
      </c>
      <c r="AK787" s="4" t="s">
        <v>8951</v>
      </c>
      <c r="AL787" s="4" t="s">
        <v>8951</v>
      </c>
      <c r="AM787" s="4"/>
      <c r="AN787" s="4" t="e">
        <f t="shared" si="139"/>
        <v>#VALUE!</v>
      </c>
      <c r="AO787" s="4"/>
      <c r="AP787" s="2" t="b">
        <v>1</v>
      </c>
      <c r="AR787">
        <v>5.3463887050747871</v>
      </c>
      <c r="AS787">
        <v>4.0031234050790472</v>
      </c>
      <c r="AT787">
        <f t="shared" si="140"/>
        <v>1.34326529999574</v>
      </c>
    </row>
    <row r="788" spans="1:46" collapsed="1" x14ac:dyDescent="0.3">
      <c r="A788" s="2" t="s">
        <v>4919</v>
      </c>
      <c r="B788" s="3">
        <v>41066</v>
      </c>
      <c r="C788" s="3">
        <v>41066</v>
      </c>
      <c r="D788" s="4">
        <v>29.985337243401801</v>
      </c>
      <c r="E788" s="2" t="s">
        <v>4920</v>
      </c>
      <c r="F788" s="2" t="s">
        <v>128</v>
      </c>
      <c r="G788" s="2" t="s">
        <v>583</v>
      </c>
      <c r="H788" s="2" t="s">
        <v>142</v>
      </c>
      <c r="I788" s="2" t="s">
        <v>4823</v>
      </c>
      <c r="J788" s="2" t="s">
        <v>128</v>
      </c>
      <c r="K788" s="2" t="s">
        <v>583</v>
      </c>
      <c r="L788" s="2" t="s">
        <v>115</v>
      </c>
      <c r="M788" s="2" t="s">
        <v>731</v>
      </c>
      <c r="N788" t="s">
        <v>8401</v>
      </c>
      <c r="O788" t="s">
        <v>6819</v>
      </c>
      <c r="P788" s="2"/>
      <c r="Q788" s="2"/>
      <c r="R788" s="2" t="s">
        <v>40</v>
      </c>
      <c r="S788" s="2" t="s">
        <v>41</v>
      </c>
      <c r="T788" s="4">
        <v>29.985337243401801</v>
      </c>
      <c r="U788" s="4">
        <f t="shared" si="133"/>
        <v>3.4007085036274871</v>
      </c>
      <c r="V788" s="2" t="s">
        <v>109</v>
      </c>
      <c r="W788" s="2">
        <f t="shared" si="134"/>
        <v>0</v>
      </c>
      <c r="X788" s="2">
        <f t="shared" si="135"/>
        <v>0</v>
      </c>
      <c r="Y788" s="2">
        <f t="shared" si="136"/>
        <v>0</v>
      </c>
      <c r="Z788" s="2">
        <f t="shared" si="137"/>
        <v>1</v>
      </c>
      <c r="AA788" s="4">
        <v>19.350000000000001</v>
      </c>
      <c r="AB788" s="4">
        <v>100</v>
      </c>
      <c r="AC788" s="4" t="s">
        <v>8951</v>
      </c>
      <c r="AD788" s="4">
        <v>452.707616075163</v>
      </c>
      <c r="AE788" s="4">
        <v>141.90289262846301</v>
      </c>
      <c r="AF788" s="4">
        <v>104.836062936388</v>
      </c>
      <c r="AG788" s="4">
        <f t="shared" si="138"/>
        <v>0.31345373391046039</v>
      </c>
      <c r="AH788" s="4" t="e">
        <f t="shared" si="141"/>
        <v>#VALUE!</v>
      </c>
      <c r="AI788" s="4">
        <v>0.23157565548661344</v>
      </c>
      <c r="AJ788" s="4" t="e">
        <f t="shared" si="132"/>
        <v>#VALUE!</v>
      </c>
      <c r="AK788" s="4" t="s">
        <v>8951</v>
      </c>
      <c r="AL788" s="4" t="s">
        <v>8951</v>
      </c>
      <c r="AM788" s="4"/>
      <c r="AN788" s="4" t="e">
        <f t="shared" si="139"/>
        <v>#VALUE!</v>
      </c>
      <c r="AO788" s="4"/>
      <c r="AP788" s="2" t="b">
        <v>1</v>
      </c>
      <c r="AR788">
        <v>7.7884426712989807</v>
      </c>
      <c r="AS788">
        <v>8.5141829252243042</v>
      </c>
      <c r="AT788">
        <f t="shared" si="140"/>
        <v>-0.72574025392532349</v>
      </c>
    </row>
    <row r="789" spans="1:46" collapsed="1" x14ac:dyDescent="0.3">
      <c r="A789" s="2" t="s">
        <v>5592</v>
      </c>
      <c r="B789" s="3">
        <v>42884</v>
      </c>
      <c r="C789" s="3">
        <v>42884</v>
      </c>
      <c r="D789" s="4">
        <v>6.2622710998755204</v>
      </c>
      <c r="E789" s="2" t="s">
        <v>5593</v>
      </c>
      <c r="F789" s="2" t="s">
        <v>482</v>
      </c>
      <c r="G789" s="2" t="s">
        <v>908</v>
      </c>
      <c r="H789" s="2" t="s">
        <v>369</v>
      </c>
      <c r="I789" s="2" t="s">
        <v>5594</v>
      </c>
      <c r="J789" s="2" t="s">
        <v>149</v>
      </c>
      <c r="K789" s="2" t="s">
        <v>328</v>
      </c>
      <c r="L789" s="2" t="s">
        <v>802</v>
      </c>
      <c r="M789" s="2" t="s">
        <v>5595</v>
      </c>
      <c r="N789" t="s">
        <v>8403</v>
      </c>
      <c r="O789" t="s">
        <v>6670</v>
      </c>
      <c r="P789" s="2"/>
      <c r="Q789" s="2"/>
      <c r="R789" s="2" t="s">
        <v>40</v>
      </c>
      <c r="S789" s="2" t="s">
        <v>41</v>
      </c>
      <c r="T789" s="4">
        <v>6.2622710998755204</v>
      </c>
      <c r="U789" s="4">
        <f t="shared" si="133"/>
        <v>1.8345429148249015</v>
      </c>
      <c r="V789" s="2" t="s">
        <v>42</v>
      </c>
      <c r="W789" s="2">
        <f t="shared" si="134"/>
        <v>1</v>
      </c>
      <c r="X789" s="2">
        <f t="shared" si="135"/>
        <v>0</v>
      </c>
      <c r="Y789" s="2">
        <f t="shared" si="136"/>
        <v>0</v>
      </c>
      <c r="Z789" s="2">
        <f t="shared" si="137"/>
        <v>0</v>
      </c>
      <c r="AA789" s="4">
        <v>0</v>
      </c>
      <c r="AB789" s="4">
        <v>61</v>
      </c>
      <c r="AC789" s="4" t="s">
        <v>8951</v>
      </c>
      <c r="AD789" s="4">
        <v>357.27451951077501</v>
      </c>
      <c r="AE789" s="4">
        <v>142.916831683168</v>
      </c>
      <c r="AF789" s="4">
        <v>-2.1761502620850299</v>
      </c>
      <c r="AG789" s="4">
        <f t="shared" si="138"/>
        <v>0.40001965961319497</v>
      </c>
      <c r="AH789" s="4" t="e">
        <f t="shared" si="141"/>
        <v>#VALUE!</v>
      </c>
      <c r="AI789" s="4">
        <v>-6.0909752676034309E-3</v>
      </c>
      <c r="AJ789" s="4" t="e">
        <f t="shared" si="132"/>
        <v>#VALUE!</v>
      </c>
      <c r="AK789" s="4" t="s">
        <v>8951</v>
      </c>
      <c r="AL789" s="4" t="s">
        <v>8951</v>
      </c>
      <c r="AM789" s="4"/>
      <c r="AN789" s="4" t="e">
        <f t="shared" si="139"/>
        <v>#VALUE!</v>
      </c>
      <c r="AO789" s="4"/>
      <c r="AP789" s="2" t="b">
        <v>1</v>
      </c>
      <c r="AR789">
        <v>4.344283364713192</v>
      </c>
      <c r="AS789">
        <v>7.8404302994410191</v>
      </c>
      <c r="AT789">
        <f t="shared" si="140"/>
        <v>-3.4961469347278271</v>
      </c>
    </row>
    <row r="790" spans="1:46" collapsed="1" x14ac:dyDescent="0.3">
      <c r="A790" s="2" t="s">
        <v>4431</v>
      </c>
      <c r="B790" s="3">
        <v>40148</v>
      </c>
      <c r="C790" s="3">
        <v>40148</v>
      </c>
      <c r="D790" s="4">
        <v>15.014103362390999</v>
      </c>
      <c r="E790" s="2" t="s">
        <v>4432</v>
      </c>
      <c r="F790" s="2" t="s">
        <v>367</v>
      </c>
      <c r="G790" s="2" t="s">
        <v>368</v>
      </c>
      <c r="H790" s="2" t="s">
        <v>1621</v>
      </c>
      <c r="I790" s="2" t="s">
        <v>4433</v>
      </c>
      <c r="J790" s="2" t="s">
        <v>367</v>
      </c>
      <c r="K790" s="2" t="s">
        <v>368</v>
      </c>
      <c r="L790" s="2" t="s">
        <v>1503</v>
      </c>
      <c r="M790" s="2" t="s">
        <v>4434</v>
      </c>
      <c r="N790" t="s">
        <v>8404</v>
      </c>
      <c r="O790" t="s">
        <v>6931</v>
      </c>
      <c r="P790" s="2"/>
      <c r="Q790" s="2"/>
      <c r="R790" s="2" t="s">
        <v>40</v>
      </c>
      <c r="S790" s="2" t="s">
        <v>41</v>
      </c>
      <c r="T790" s="4">
        <v>15.014103362390999</v>
      </c>
      <c r="U790" s="4">
        <f t="shared" si="133"/>
        <v>2.7089899835277391</v>
      </c>
      <c r="V790" s="2" t="s">
        <v>109</v>
      </c>
      <c r="W790" s="2">
        <f t="shared" si="134"/>
        <v>0</v>
      </c>
      <c r="X790" s="2">
        <f t="shared" si="135"/>
        <v>0</v>
      </c>
      <c r="Y790" s="2">
        <f t="shared" si="136"/>
        <v>0</v>
      </c>
      <c r="Z790" s="2">
        <f t="shared" si="137"/>
        <v>1</v>
      </c>
      <c r="AA790" s="4">
        <v>19</v>
      </c>
      <c r="AB790" s="4">
        <v>100</v>
      </c>
      <c r="AC790" s="4">
        <v>228.82400000000001</v>
      </c>
      <c r="AD790" s="4">
        <v>240.668699186992</v>
      </c>
      <c r="AE790" s="4">
        <v>144.81238273921201</v>
      </c>
      <c r="AF790" s="4">
        <v>21.096278924327699</v>
      </c>
      <c r="AG790" s="4">
        <f t="shared" si="138"/>
        <v>0.60170842003304037</v>
      </c>
      <c r="AH790" s="4">
        <f t="shared" si="141"/>
        <v>1.5524926340708241</v>
      </c>
      <c r="AI790" s="4">
        <v>8.7656928364982581E-2</v>
      </c>
      <c r="AJ790" s="4">
        <f t="shared" si="132"/>
        <v>5.4329531491094309</v>
      </c>
      <c r="AK790" s="4" t="s">
        <v>8951</v>
      </c>
      <c r="AL790" s="4" t="s">
        <v>8951</v>
      </c>
      <c r="AM790" s="4"/>
      <c r="AN790" s="4" t="e">
        <f t="shared" si="139"/>
        <v>#VALUE!</v>
      </c>
      <c r="AO790" s="4"/>
      <c r="AP790" s="2" t="b">
        <v>1</v>
      </c>
      <c r="AR790">
        <v>6.7135573824246721</v>
      </c>
      <c r="AS790" t="e">
        <v>#N/A</v>
      </c>
      <c r="AT790" t="e">
        <f t="shared" si="140"/>
        <v>#N/A</v>
      </c>
    </row>
    <row r="791" spans="1:46" collapsed="1" x14ac:dyDescent="0.3">
      <c r="A791" s="2" t="s">
        <v>3429</v>
      </c>
      <c r="B791" s="3">
        <v>37658</v>
      </c>
      <c r="C791" s="3">
        <v>37658</v>
      </c>
      <c r="D791" s="4">
        <v>49.699886866193602</v>
      </c>
      <c r="E791" s="2" t="s">
        <v>3430</v>
      </c>
      <c r="F791" s="2" t="s">
        <v>367</v>
      </c>
      <c r="G791" s="2" t="s">
        <v>816</v>
      </c>
      <c r="H791" s="2" t="s">
        <v>491</v>
      </c>
      <c r="I791" s="2" t="s">
        <v>3431</v>
      </c>
      <c r="J791" s="2" t="s">
        <v>367</v>
      </c>
      <c r="K791" s="2" t="s">
        <v>894</v>
      </c>
      <c r="L791" s="2" t="s">
        <v>36</v>
      </c>
      <c r="M791" s="2" t="s">
        <v>3432</v>
      </c>
      <c r="N791" t="s">
        <v>8405</v>
      </c>
      <c r="O791" t="s">
        <v>7161</v>
      </c>
      <c r="P791" s="2"/>
      <c r="Q791" s="2"/>
      <c r="R791" s="2" t="s">
        <v>40</v>
      </c>
      <c r="S791" s="2" t="s">
        <v>41</v>
      </c>
      <c r="T791" s="4">
        <v>49.699886866193602</v>
      </c>
      <c r="U791" s="4">
        <f t="shared" si="133"/>
        <v>3.9060026567658594</v>
      </c>
      <c r="V791" s="2" t="s">
        <v>109</v>
      </c>
      <c r="W791" s="2">
        <f t="shared" si="134"/>
        <v>0</v>
      </c>
      <c r="X791" s="2">
        <f t="shared" si="135"/>
        <v>0</v>
      </c>
      <c r="Y791" s="2">
        <f t="shared" si="136"/>
        <v>0</v>
      </c>
      <c r="Z791" s="2">
        <f t="shared" si="137"/>
        <v>1</v>
      </c>
      <c r="AA791" s="4">
        <v>9</v>
      </c>
      <c r="AB791" s="4">
        <v>100</v>
      </c>
      <c r="AC791" s="4">
        <v>2697.1909999999998</v>
      </c>
      <c r="AD791" s="4">
        <v>2095.4549999999999</v>
      </c>
      <c r="AE791" s="4">
        <v>145.31700000000001</v>
      </c>
      <c r="AF791" s="4">
        <v>79.581000000000003</v>
      </c>
      <c r="AG791" s="4">
        <f t="shared" si="138"/>
        <v>6.9348661746494206E-2</v>
      </c>
      <c r="AH791" s="4">
        <f t="shared" si="141"/>
        <v>1.35651111572427</v>
      </c>
      <c r="AI791" s="4">
        <v>3.7977909332340715E-2</v>
      </c>
      <c r="AJ791" s="4">
        <f t="shared" si="132"/>
        <v>7.8999661400611476</v>
      </c>
      <c r="AK791" s="4" t="s">
        <v>8951</v>
      </c>
      <c r="AL791" s="4" t="s">
        <v>8951</v>
      </c>
      <c r="AM791" s="4"/>
      <c r="AN791" s="4" t="e">
        <f t="shared" si="139"/>
        <v>#VALUE!</v>
      </c>
      <c r="AO791" s="4"/>
      <c r="AP791" s="2" t="b">
        <v>1</v>
      </c>
      <c r="AR791">
        <v>7.5954157337546349</v>
      </c>
      <c r="AS791">
        <v>6.0554405649503078</v>
      </c>
      <c r="AT791">
        <f t="shared" si="140"/>
        <v>1.5399751688043271</v>
      </c>
    </row>
    <row r="792" spans="1:46" collapsed="1" x14ac:dyDescent="0.3">
      <c r="A792" s="2" t="s">
        <v>4253</v>
      </c>
      <c r="B792" s="3">
        <v>39629</v>
      </c>
      <c r="C792" s="3">
        <v>39629</v>
      </c>
      <c r="D792" s="4">
        <v>5.2939833835478902</v>
      </c>
      <c r="E792" s="2" t="s">
        <v>4254</v>
      </c>
      <c r="F792" s="2" t="s">
        <v>128</v>
      </c>
      <c r="G792" s="2" t="s">
        <v>652</v>
      </c>
      <c r="H792" s="2" t="s">
        <v>1926</v>
      </c>
      <c r="I792" s="2" t="s">
        <v>4255</v>
      </c>
      <c r="J792" s="2" t="s">
        <v>367</v>
      </c>
      <c r="K792" s="2" t="s">
        <v>368</v>
      </c>
      <c r="L792" s="2" t="s">
        <v>210</v>
      </c>
      <c r="M792" s="2" t="s">
        <v>4256</v>
      </c>
      <c r="N792" t="s">
        <v>8369</v>
      </c>
      <c r="O792" t="s">
        <v>6930</v>
      </c>
      <c r="P792" s="2"/>
      <c r="Q792" s="2"/>
      <c r="R792" s="2" t="s">
        <v>40</v>
      </c>
      <c r="S792" s="2" t="s">
        <v>41</v>
      </c>
      <c r="T792" s="4">
        <v>5.2939833835478902</v>
      </c>
      <c r="U792" s="4">
        <f t="shared" si="133"/>
        <v>1.6665709650670577</v>
      </c>
      <c r="V792" s="2" t="s">
        <v>109</v>
      </c>
      <c r="W792" s="2">
        <f t="shared" si="134"/>
        <v>0</v>
      </c>
      <c r="X792" s="2">
        <f t="shared" si="135"/>
        <v>0</v>
      </c>
      <c r="Y792" s="2">
        <f t="shared" si="136"/>
        <v>0</v>
      </c>
      <c r="Z792" s="2">
        <f t="shared" si="137"/>
        <v>1</v>
      </c>
      <c r="AA792" s="4">
        <v>0</v>
      </c>
      <c r="AB792" s="4">
        <v>100</v>
      </c>
      <c r="AC792" s="4">
        <v>104.642</v>
      </c>
      <c r="AD792" s="4">
        <v>206.328287792412</v>
      </c>
      <c r="AE792" s="4">
        <v>146.75466876351501</v>
      </c>
      <c r="AF792" s="4">
        <v>34.962846471397697</v>
      </c>
      <c r="AG792" s="4">
        <f t="shared" si="138"/>
        <v>0.71126780691926095</v>
      </c>
      <c r="AH792" s="4">
        <f t="shared" si="141"/>
        <v>1.2184304510705124</v>
      </c>
      <c r="AI792" s="4">
        <v>0.16945251107096865</v>
      </c>
      <c r="AJ792" s="4">
        <f t="shared" si="132"/>
        <v>4.6505450006760816</v>
      </c>
      <c r="AK792" s="4" t="s">
        <v>8951</v>
      </c>
      <c r="AL792" s="4" t="s">
        <v>8951</v>
      </c>
      <c r="AM792" s="4"/>
      <c r="AN792" s="4" t="e">
        <f t="shared" si="139"/>
        <v>#VALUE!</v>
      </c>
      <c r="AO792" s="4"/>
      <c r="AP792" s="2" t="b">
        <v>1</v>
      </c>
      <c r="AR792">
        <v>8.2962834040323887</v>
      </c>
      <c r="AS792">
        <v>6.3323029056191444</v>
      </c>
      <c r="AT792">
        <f t="shared" si="140"/>
        <v>1.9639804984132443</v>
      </c>
    </row>
    <row r="793" spans="1:46" collapsed="1" x14ac:dyDescent="0.3">
      <c r="A793" s="2" t="s">
        <v>4957</v>
      </c>
      <c r="B793" s="3">
        <v>41263</v>
      </c>
      <c r="C793" s="3">
        <v>41263</v>
      </c>
      <c r="D793" s="4">
        <v>9.3000000000000007</v>
      </c>
      <c r="E793" s="2" t="s">
        <v>4958</v>
      </c>
      <c r="F793" s="2" t="s">
        <v>218</v>
      </c>
      <c r="G793" s="2" t="s">
        <v>1909</v>
      </c>
      <c r="H793" s="2" t="s">
        <v>36</v>
      </c>
      <c r="I793" s="2" t="s">
        <v>4959</v>
      </c>
      <c r="J793" s="2" t="s">
        <v>218</v>
      </c>
      <c r="K793" s="2" t="s">
        <v>2269</v>
      </c>
      <c r="L793" s="2" t="s">
        <v>115</v>
      </c>
      <c r="M793" s="2" t="s">
        <v>4960</v>
      </c>
      <c r="N793" t="s">
        <v>8406</v>
      </c>
      <c r="O793" t="s">
        <v>6809</v>
      </c>
      <c r="P793" s="2"/>
      <c r="Q793" s="2"/>
      <c r="R793" s="2" t="s">
        <v>40</v>
      </c>
      <c r="S793" s="2" t="s">
        <v>41</v>
      </c>
      <c r="T793" s="4">
        <v>9.3000000000000007</v>
      </c>
      <c r="U793" s="4">
        <f t="shared" si="133"/>
        <v>2.2300144001592104</v>
      </c>
      <c r="V793" s="2" t="s">
        <v>109</v>
      </c>
      <c r="W793" s="2">
        <f t="shared" si="134"/>
        <v>0</v>
      </c>
      <c r="X793" s="2">
        <f t="shared" si="135"/>
        <v>0</v>
      </c>
      <c r="Y793" s="2">
        <f t="shared" si="136"/>
        <v>0</v>
      </c>
      <c r="Z793" s="2">
        <f t="shared" si="137"/>
        <v>1</v>
      </c>
      <c r="AA793" s="4">
        <v>0</v>
      </c>
      <c r="AB793" s="4">
        <v>100</v>
      </c>
      <c r="AC793" s="4" t="s">
        <v>8951</v>
      </c>
      <c r="AD793" s="4">
        <v>352.953969955415</v>
      </c>
      <c r="AE793" s="4">
        <v>149.13548026285099</v>
      </c>
      <c r="AF793" s="4">
        <v>38.837364651784199</v>
      </c>
      <c r="AG793" s="4">
        <f t="shared" si="138"/>
        <v>0.42253521126760446</v>
      </c>
      <c r="AH793" s="4" t="e">
        <f t="shared" si="141"/>
        <v>#VALUE!</v>
      </c>
      <c r="AI793" s="4">
        <v>0.11003521126760557</v>
      </c>
      <c r="AJ793" s="4" t="e">
        <f t="shared" si="132"/>
        <v>#VALUE!</v>
      </c>
      <c r="AK793" s="4" t="s">
        <v>8951</v>
      </c>
      <c r="AL793" s="4" t="s">
        <v>8951</v>
      </c>
      <c r="AM793" s="4"/>
      <c r="AN793" s="4" t="e">
        <f t="shared" si="139"/>
        <v>#VALUE!</v>
      </c>
      <c r="AO793" s="4"/>
      <c r="AP793" s="2" t="b">
        <v>1</v>
      </c>
      <c r="AR793">
        <v>7.7884426712989807</v>
      </c>
      <c r="AS793">
        <v>7.5442937215169277</v>
      </c>
      <c r="AT793">
        <f t="shared" si="140"/>
        <v>0.24414894978205304</v>
      </c>
    </row>
    <row r="794" spans="1:46" collapsed="1" x14ac:dyDescent="0.3">
      <c r="A794" s="2" t="s">
        <v>5973</v>
      </c>
      <c r="B794" s="3">
        <v>43956</v>
      </c>
      <c r="C794" s="3">
        <v>43956</v>
      </c>
      <c r="D794" s="4">
        <v>12.0774199031189</v>
      </c>
      <c r="E794" s="2" t="s">
        <v>5974</v>
      </c>
      <c r="F794" s="2" t="s">
        <v>482</v>
      </c>
      <c r="G794" s="2" t="s">
        <v>930</v>
      </c>
      <c r="H794" s="2" t="s">
        <v>372</v>
      </c>
      <c r="I794" s="2" t="s">
        <v>5975</v>
      </c>
      <c r="J794" s="2" t="s">
        <v>128</v>
      </c>
      <c r="K794" s="2" t="s">
        <v>583</v>
      </c>
      <c r="L794" s="2" t="s">
        <v>103</v>
      </c>
      <c r="M794" s="2" t="s">
        <v>5976</v>
      </c>
      <c r="N794" t="s">
        <v>8407</v>
      </c>
      <c r="O794" t="s">
        <v>6586</v>
      </c>
      <c r="P794" s="2"/>
      <c r="Q794" s="2"/>
      <c r="R794" s="2" t="s">
        <v>40</v>
      </c>
      <c r="S794" s="2" t="s">
        <v>41</v>
      </c>
      <c r="T794" s="4">
        <v>12.0774199031189</v>
      </c>
      <c r="U794" s="4">
        <f t="shared" si="133"/>
        <v>2.4913375855154207</v>
      </c>
      <c r="V794" s="2" t="s">
        <v>42</v>
      </c>
      <c r="W794" s="2">
        <f t="shared" si="134"/>
        <v>1</v>
      </c>
      <c r="X794" s="2">
        <f t="shared" si="135"/>
        <v>0</v>
      </c>
      <c r="Y794" s="2">
        <f t="shared" si="136"/>
        <v>0</v>
      </c>
      <c r="Z794" s="2">
        <f t="shared" si="137"/>
        <v>0</v>
      </c>
      <c r="AA794" s="4">
        <v>25</v>
      </c>
      <c r="AB794" s="4">
        <v>100</v>
      </c>
      <c r="AC794" s="4" t="s">
        <v>8951</v>
      </c>
      <c r="AD794" s="4">
        <v>268.916888998498</v>
      </c>
      <c r="AE794" s="4">
        <v>149.858753895478</v>
      </c>
      <c r="AF794" s="4">
        <v>-5.8516243302020001</v>
      </c>
      <c r="AG794" s="4">
        <f t="shared" si="138"/>
        <v>0.55726791446079471</v>
      </c>
      <c r="AH794" s="4" t="e">
        <f t="shared" si="141"/>
        <v>#VALUE!</v>
      </c>
      <c r="AI794" s="4">
        <v>-2.1759973321105481E-2</v>
      </c>
      <c r="AJ794" s="4" t="e">
        <f t="shared" si="132"/>
        <v>#VALUE!</v>
      </c>
      <c r="AK794" s="4" t="s">
        <v>8951</v>
      </c>
      <c r="AL794" s="4" t="s">
        <v>8951</v>
      </c>
      <c r="AM794" s="4"/>
      <c r="AN794" s="4" t="e">
        <f t="shared" si="139"/>
        <v>#VALUE!</v>
      </c>
      <c r="AO794" s="4"/>
      <c r="AP794" s="2" t="b">
        <v>1</v>
      </c>
      <c r="AR794">
        <v>7.7520168423652649</v>
      </c>
      <c r="AS794">
        <v>4.3791028261184692</v>
      </c>
      <c r="AT794">
        <f t="shared" si="140"/>
        <v>3.3729140162467957</v>
      </c>
    </row>
    <row r="795" spans="1:46" collapsed="1" x14ac:dyDescent="0.3">
      <c r="A795" s="2" t="s">
        <v>4947</v>
      </c>
      <c r="B795" s="3">
        <v>41214</v>
      </c>
      <c r="C795" s="3">
        <v>41214</v>
      </c>
      <c r="D795" s="4">
        <v>18.065034122842199</v>
      </c>
      <c r="E795" s="2" t="s">
        <v>4948</v>
      </c>
      <c r="F795" s="2" t="s">
        <v>131</v>
      </c>
      <c r="G795" s="2" t="s">
        <v>474</v>
      </c>
      <c r="H795" s="2" t="s">
        <v>185</v>
      </c>
      <c r="I795" s="2" t="s">
        <v>1862</v>
      </c>
      <c r="J795" s="2" t="s">
        <v>140</v>
      </c>
      <c r="K795" s="2" t="s">
        <v>1863</v>
      </c>
      <c r="L795" s="2" t="s">
        <v>36</v>
      </c>
      <c r="M795" s="2" t="s">
        <v>1864</v>
      </c>
      <c r="N795" t="s">
        <v>8006</v>
      </c>
      <c r="O795" t="s">
        <v>6812</v>
      </c>
      <c r="P795" s="2"/>
      <c r="Q795" s="2"/>
      <c r="R795" s="2" t="s">
        <v>40</v>
      </c>
      <c r="S795" s="2" t="s">
        <v>41</v>
      </c>
      <c r="T795" s="4">
        <v>18.065034122842199</v>
      </c>
      <c r="U795" s="4">
        <f t="shared" si="133"/>
        <v>2.8939782534902747</v>
      </c>
      <c r="V795" s="2" t="s">
        <v>42</v>
      </c>
      <c r="W795" s="2">
        <f t="shared" si="134"/>
        <v>1</v>
      </c>
      <c r="X795" s="2">
        <f t="shared" si="135"/>
        <v>0</v>
      </c>
      <c r="Y795" s="2">
        <f t="shared" si="136"/>
        <v>0</v>
      </c>
      <c r="Z795" s="2">
        <f t="shared" si="137"/>
        <v>0</v>
      </c>
      <c r="AA795" s="4">
        <v>0</v>
      </c>
      <c r="AB795" s="4">
        <v>100</v>
      </c>
      <c r="AC795" s="4">
        <v>1450.3720000000001</v>
      </c>
      <c r="AD795" s="4">
        <v>400.40800000000002</v>
      </c>
      <c r="AE795" s="4">
        <v>150.405</v>
      </c>
      <c r="AF795" s="4">
        <v>98.027000000000001</v>
      </c>
      <c r="AG795" s="4">
        <f t="shared" si="138"/>
        <v>0.37562935805478409</v>
      </c>
      <c r="AH795" s="4">
        <f t="shared" si="141"/>
        <v>3.9978646780284115</v>
      </c>
      <c r="AI795" s="4">
        <v>0.2448177858584244</v>
      </c>
      <c r="AJ795" s="4">
        <f t="shared" si="132"/>
        <v>7.2795753542349919</v>
      </c>
      <c r="AK795" s="4" t="s">
        <v>8951</v>
      </c>
      <c r="AL795" s="4" t="s">
        <v>8951</v>
      </c>
      <c r="AM795" s="4"/>
      <c r="AN795" s="4" t="e">
        <f t="shared" si="139"/>
        <v>#VALUE!</v>
      </c>
      <c r="AO795" s="4"/>
      <c r="AP795" s="2" t="b">
        <v>1</v>
      </c>
      <c r="AR795">
        <v>7.5442937215169277</v>
      </c>
      <c r="AS795">
        <v>8.2300039927164708</v>
      </c>
      <c r="AT795">
        <f t="shared" si="140"/>
        <v>-0.68571027119954309</v>
      </c>
    </row>
    <row r="796" spans="1:46" collapsed="1" x14ac:dyDescent="0.3">
      <c r="A796" s="2" t="s">
        <v>3164</v>
      </c>
      <c r="B796" s="3">
        <v>40232</v>
      </c>
      <c r="C796" s="3">
        <v>40232</v>
      </c>
      <c r="D796" s="4">
        <v>65</v>
      </c>
      <c r="E796" s="2" t="s">
        <v>3165</v>
      </c>
      <c r="F796" s="2" t="s">
        <v>128</v>
      </c>
      <c r="G796" s="2" t="s">
        <v>652</v>
      </c>
      <c r="H796" s="2" t="s">
        <v>36</v>
      </c>
      <c r="I796" s="2" t="s">
        <v>3166</v>
      </c>
      <c r="J796" s="2" t="s">
        <v>128</v>
      </c>
      <c r="K796" s="2" t="s">
        <v>652</v>
      </c>
      <c r="L796" s="2" t="s">
        <v>185</v>
      </c>
      <c r="M796" s="2" t="s">
        <v>3167</v>
      </c>
      <c r="N796" t="s">
        <v>8408</v>
      </c>
      <c r="O796" t="s">
        <v>7210</v>
      </c>
      <c r="P796" s="2"/>
      <c r="Q796" s="2"/>
      <c r="R796" s="2" t="s">
        <v>40</v>
      </c>
      <c r="S796" s="2" t="s">
        <v>41</v>
      </c>
      <c r="T796" s="4">
        <v>65</v>
      </c>
      <c r="U796" s="4">
        <f t="shared" si="133"/>
        <v>4.1743872698956368</v>
      </c>
      <c r="V796" s="2" t="s">
        <v>109</v>
      </c>
      <c r="W796" s="2">
        <f t="shared" si="134"/>
        <v>0</v>
      </c>
      <c r="X796" s="2">
        <f t="shared" si="135"/>
        <v>0</v>
      </c>
      <c r="Y796" s="2">
        <f t="shared" si="136"/>
        <v>0</v>
      </c>
      <c r="Z796" s="2">
        <f t="shared" si="137"/>
        <v>1</v>
      </c>
      <c r="AA796" s="4">
        <v>15</v>
      </c>
      <c r="AB796" s="4">
        <v>80</v>
      </c>
      <c r="AC796" s="4">
        <v>312.99400000000003</v>
      </c>
      <c r="AD796" s="4">
        <v>538.175508651835</v>
      </c>
      <c r="AE796" s="4">
        <v>157.307472903594</v>
      </c>
      <c r="AF796" s="4">
        <v>42.650694048298199</v>
      </c>
      <c r="AG796" s="4">
        <f t="shared" si="138"/>
        <v>0.2922977177048795</v>
      </c>
      <c r="AH796" s="4">
        <f t="shared" si="141"/>
        <v>0.87388122525629253</v>
      </c>
      <c r="AI796" s="4">
        <v>7.9250529544053372E-2</v>
      </c>
      <c r="AJ796" s="4">
        <f t="shared" si="132"/>
        <v>5.7461840210273456</v>
      </c>
      <c r="AK796" s="4" t="s">
        <v>8951</v>
      </c>
      <c r="AL796" s="4" t="s">
        <v>8951</v>
      </c>
      <c r="AM796" s="4"/>
      <c r="AN796" s="4" t="e">
        <f t="shared" si="139"/>
        <v>#VALUE!</v>
      </c>
      <c r="AO796" s="4"/>
      <c r="AP796" s="2" t="b">
        <v>1</v>
      </c>
      <c r="AR796">
        <v>8.2068992257118225</v>
      </c>
      <c r="AS796">
        <v>7.4881429175535832</v>
      </c>
      <c r="AT796">
        <f t="shared" si="140"/>
        <v>0.71875630815823932</v>
      </c>
    </row>
    <row r="797" spans="1:46" collapsed="1" x14ac:dyDescent="0.3">
      <c r="A797" s="2" t="s">
        <v>3061</v>
      </c>
      <c r="B797" s="3">
        <v>38341</v>
      </c>
      <c r="C797" s="3">
        <v>38341</v>
      </c>
      <c r="D797" s="4">
        <v>1.9</v>
      </c>
      <c r="E797" s="2" t="s">
        <v>3062</v>
      </c>
      <c r="F797" s="2" t="s">
        <v>367</v>
      </c>
      <c r="G797" s="2" t="s">
        <v>816</v>
      </c>
      <c r="H797" s="2" t="s">
        <v>36</v>
      </c>
      <c r="I797" s="2" t="s">
        <v>3063</v>
      </c>
      <c r="J797" s="2" t="s">
        <v>367</v>
      </c>
      <c r="K797" s="2" t="s">
        <v>816</v>
      </c>
      <c r="L797" s="2" t="s">
        <v>475</v>
      </c>
      <c r="M797" s="2" t="s">
        <v>3064</v>
      </c>
      <c r="N797" t="s">
        <v>8409</v>
      </c>
      <c r="O797" t="s">
        <v>7231</v>
      </c>
      <c r="P797" s="2"/>
      <c r="Q797" s="2"/>
      <c r="R797" s="2" t="s">
        <v>40</v>
      </c>
      <c r="S797" s="2" t="s">
        <v>41</v>
      </c>
      <c r="T797" s="4">
        <v>1.9</v>
      </c>
      <c r="U797" s="4">
        <f t="shared" si="133"/>
        <v>0.64185388617239469</v>
      </c>
      <c r="V797" s="2" t="s">
        <v>109</v>
      </c>
      <c r="W797" s="2">
        <f t="shared" si="134"/>
        <v>0</v>
      </c>
      <c r="X797" s="2">
        <f t="shared" si="135"/>
        <v>0</v>
      </c>
      <c r="Y797" s="2">
        <f t="shared" si="136"/>
        <v>0</v>
      </c>
      <c r="Z797" s="2">
        <f t="shared" si="137"/>
        <v>1</v>
      </c>
      <c r="AA797" s="4">
        <v>19</v>
      </c>
      <c r="AB797" s="4">
        <v>70</v>
      </c>
      <c r="AC797" s="4" t="s">
        <v>8951</v>
      </c>
      <c r="AD797" s="4">
        <v>864.39429193899798</v>
      </c>
      <c r="AE797" s="4">
        <v>157.346100217865</v>
      </c>
      <c r="AF797" s="4">
        <v>127.05862745098</v>
      </c>
      <c r="AG797" s="4">
        <f t="shared" si="138"/>
        <v>0.18203047114634258</v>
      </c>
      <c r="AH797" s="4" t="e">
        <f t="shared" si="141"/>
        <v>#VALUE!</v>
      </c>
      <c r="AI797" s="4">
        <v>0.14699151606608107</v>
      </c>
      <c r="AJ797" s="4" t="e">
        <f t="shared" si="132"/>
        <v>#VALUE!</v>
      </c>
      <c r="AK797" s="4" t="s">
        <v>8951</v>
      </c>
      <c r="AL797" s="4" t="s">
        <v>8951</v>
      </c>
      <c r="AM797" s="4"/>
      <c r="AN797" s="4" t="e">
        <f t="shared" si="139"/>
        <v>#VALUE!</v>
      </c>
      <c r="AO797" s="4"/>
      <c r="AP797" s="2" t="b">
        <v>1</v>
      </c>
      <c r="AR797">
        <v>4.388861857354641</v>
      </c>
      <c r="AS797">
        <v>7.5412703851858769</v>
      </c>
      <c r="AT797">
        <f t="shared" si="140"/>
        <v>-3.1524085278312359</v>
      </c>
    </row>
    <row r="798" spans="1:46" collapsed="1" x14ac:dyDescent="0.3">
      <c r="A798" s="2" t="s">
        <v>4941</v>
      </c>
      <c r="B798" s="3">
        <v>41199</v>
      </c>
      <c r="C798" s="3">
        <v>41287</v>
      </c>
      <c r="D798" s="4">
        <v>749.69816996740997</v>
      </c>
      <c r="E798" s="2" t="s">
        <v>4942</v>
      </c>
      <c r="F798" s="2" t="s">
        <v>70</v>
      </c>
      <c r="G798" s="2" t="s">
        <v>318</v>
      </c>
      <c r="H798" s="2" t="s">
        <v>4943</v>
      </c>
      <c r="I798" s="2" t="s">
        <v>4944</v>
      </c>
      <c r="J798" s="2" t="s">
        <v>70</v>
      </c>
      <c r="K798" s="2" t="s">
        <v>318</v>
      </c>
      <c r="L798" s="2" t="s">
        <v>369</v>
      </c>
      <c r="M798" s="2" t="s">
        <v>4945</v>
      </c>
      <c r="N798" t="s">
        <v>8410</v>
      </c>
      <c r="O798" t="s">
        <v>6813</v>
      </c>
      <c r="P798" s="2" t="s">
        <v>202</v>
      </c>
      <c r="Q798" s="2" t="s">
        <v>4946</v>
      </c>
      <c r="R798" s="2" t="s">
        <v>40</v>
      </c>
      <c r="S798" s="2" t="s">
        <v>41</v>
      </c>
      <c r="T798" s="4">
        <v>749.69816996740997</v>
      </c>
      <c r="U798" s="4">
        <f t="shared" si="133"/>
        <v>6.6196706854861755</v>
      </c>
      <c r="V798" s="2" t="s">
        <v>42</v>
      </c>
      <c r="W798" s="2">
        <f t="shared" si="134"/>
        <v>1</v>
      </c>
      <c r="X798" s="2">
        <f t="shared" si="135"/>
        <v>0</v>
      </c>
      <c r="Y798" s="2">
        <f t="shared" si="136"/>
        <v>0</v>
      </c>
      <c r="Z798" s="2">
        <f t="shared" si="137"/>
        <v>0</v>
      </c>
      <c r="AA798" s="4">
        <v>20</v>
      </c>
      <c r="AB798" s="4">
        <v>71</v>
      </c>
      <c r="AC798" s="4">
        <v>470.041</v>
      </c>
      <c r="AD798" s="4">
        <v>603.91716129032295</v>
      </c>
      <c r="AE798" s="4">
        <v>162.494709677419</v>
      </c>
      <c r="AF798" s="4">
        <v>65.674709677419401</v>
      </c>
      <c r="AG798" s="4">
        <f t="shared" si="138"/>
        <v>0.26906787899558032</v>
      </c>
      <c r="AH798" s="4">
        <f t="shared" si="141"/>
        <v>1.047388201928142</v>
      </c>
      <c r="AI798" s="4">
        <v>0.10874787783327687</v>
      </c>
      <c r="AJ798" s="4">
        <f t="shared" si="132"/>
        <v>6.1528199249419897</v>
      </c>
      <c r="AK798" s="4" t="s">
        <v>8951</v>
      </c>
      <c r="AL798" s="4" t="s">
        <v>8951</v>
      </c>
      <c r="AM798" s="4"/>
      <c r="AN798" s="4" t="e">
        <f t="shared" si="139"/>
        <v>#VALUE!</v>
      </c>
      <c r="AO798" s="4"/>
      <c r="AP798" s="2" t="b">
        <v>1</v>
      </c>
      <c r="AR798">
        <v>7.9060698350270595</v>
      </c>
      <c r="AS798" t="e">
        <v>#N/A</v>
      </c>
      <c r="AT798" t="e">
        <f t="shared" si="140"/>
        <v>#N/A</v>
      </c>
    </row>
    <row r="799" spans="1:46" collapsed="1" x14ac:dyDescent="0.3">
      <c r="A799" s="2" t="s">
        <v>4267</v>
      </c>
      <c r="B799" s="3">
        <v>39843</v>
      </c>
      <c r="C799" s="3">
        <v>39843</v>
      </c>
      <c r="D799" s="4">
        <v>10.2746297488731</v>
      </c>
      <c r="E799" s="2" t="s">
        <v>4268</v>
      </c>
      <c r="F799" s="2" t="s">
        <v>128</v>
      </c>
      <c r="G799" s="2" t="s">
        <v>129</v>
      </c>
      <c r="H799" s="2" t="s">
        <v>171</v>
      </c>
      <c r="I799" s="2" t="s">
        <v>4269</v>
      </c>
      <c r="J799" s="2" t="s">
        <v>128</v>
      </c>
      <c r="K799" s="2" t="s">
        <v>129</v>
      </c>
      <c r="L799" s="2" t="s">
        <v>94</v>
      </c>
      <c r="M799" s="2" t="s">
        <v>4270</v>
      </c>
      <c r="N799" t="s">
        <v>8411</v>
      </c>
      <c r="O799" t="s">
        <v>6968</v>
      </c>
      <c r="P799" s="2"/>
      <c r="Q799" s="2"/>
      <c r="R799" s="2" t="s">
        <v>40</v>
      </c>
      <c r="S799" s="2" t="s">
        <v>41</v>
      </c>
      <c r="T799" s="4">
        <v>10.2746297488731</v>
      </c>
      <c r="U799" s="4">
        <f t="shared" si="133"/>
        <v>2.3296777255601175</v>
      </c>
      <c r="V799" s="2" t="s">
        <v>42</v>
      </c>
      <c r="W799" s="2">
        <f t="shared" si="134"/>
        <v>1</v>
      </c>
      <c r="X799" s="2">
        <f t="shared" si="135"/>
        <v>0</v>
      </c>
      <c r="Y799" s="2">
        <f t="shared" si="136"/>
        <v>0</v>
      </c>
      <c r="Z799" s="2">
        <f t="shared" si="137"/>
        <v>0</v>
      </c>
      <c r="AA799" s="4">
        <v>35</v>
      </c>
      <c r="AB799" s="4">
        <v>100</v>
      </c>
      <c r="AC799" s="4">
        <v>6.3780000000000001</v>
      </c>
      <c r="AD799" s="4">
        <v>196.61515151515201</v>
      </c>
      <c r="AE799" s="4">
        <v>165.852525252525</v>
      </c>
      <c r="AF799" s="4">
        <v>16.351515151515201</v>
      </c>
      <c r="AG799" s="4">
        <f t="shared" si="138"/>
        <v>0.84353888280956668</v>
      </c>
      <c r="AH799" s="4">
        <f t="shared" si="141"/>
        <v>0.8759778884042525</v>
      </c>
      <c r="AI799" s="4">
        <v>8.3165081762557269E-2</v>
      </c>
      <c r="AJ799" s="4">
        <f t="shared" si="132"/>
        <v>1.8528545685878659</v>
      </c>
      <c r="AK799" s="4" t="s">
        <v>8951</v>
      </c>
      <c r="AL799" s="4" t="s">
        <v>8951</v>
      </c>
      <c r="AM799" s="4"/>
      <c r="AN799" s="4" t="e">
        <f t="shared" si="139"/>
        <v>#VALUE!</v>
      </c>
      <c r="AO799" s="4"/>
      <c r="AP799" s="2" t="b">
        <v>1</v>
      </c>
      <c r="AR799">
        <v>6.4951215287049617</v>
      </c>
      <c r="AS799">
        <v>6.8195920189221688</v>
      </c>
      <c r="AT799">
        <f t="shared" si="140"/>
        <v>-0.32447049021720709</v>
      </c>
    </row>
    <row r="800" spans="1:46" collapsed="1" x14ac:dyDescent="0.3">
      <c r="A800" s="2" t="s">
        <v>4271</v>
      </c>
      <c r="B800" s="3">
        <v>39843</v>
      </c>
      <c r="C800" s="3">
        <v>39843</v>
      </c>
      <c r="D800" s="4">
        <v>7.0328574897440204</v>
      </c>
      <c r="E800" s="2" t="s">
        <v>4272</v>
      </c>
      <c r="F800" s="2" t="s">
        <v>128</v>
      </c>
      <c r="G800" s="2" t="s">
        <v>129</v>
      </c>
      <c r="H800" s="2" t="s">
        <v>1573</v>
      </c>
      <c r="I800" s="2" t="s">
        <v>4269</v>
      </c>
      <c r="J800" s="2" t="s">
        <v>128</v>
      </c>
      <c r="K800" s="2" t="s">
        <v>129</v>
      </c>
      <c r="L800" s="2" t="s">
        <v>94</v>
      </c>
      <c r="M800" s="2" t="s">
        <v>4270</v>
      </c>
      <c r="N800" t="s">
        <v>8411</v>
      </c>
      <c r="O800" t="s">
        <v>6968</v>
      </c>
      <c r="P800" s="2"/>
      <c r="Q800" s="2"/>
      <c r="R800" s="2" t="s">
        <v>40</v>
      </c>
      <c r="S800" s="2" t="s">
        <v>41</v>
      </c>
      <c r="T800" s="4">
        <v>7.0328574897440204</v>
      </c>
      <c r="U800" s="4">
        <f t="shared" si="133"/>
        <v>1.9505930940385432</v>
      </c>
      <c r="V800" s="2" t="s">
        <v>42</v>
      </c>
      <c r="W800" s="2">
        <f t="shared" si="134"/>
        <v>1</v>
      </c>
      <c r="X800" s="2">
        <f t="shared" si="135"/>
        <v>0</v>
      </c>
      <c r="Y800" s="2">
        <f t="shared" si="136"/>
        <v>0</v>
      </c>
      <c r="Z800" s="2">
        <f t="shared" si="137"/>
        <v>0</v>
      </c>
      <c r="AA800" s="4">
        <v>35</v>
      </c>
      <c r="AB800" s="4">
        <v>100</v>
      </c>
      <c r="AC800" s="4">
        <v>6.3780000000000001</v>
      </c>
      <c r="AD800" s="4">
        <v>196.61515151515201</v>
      </c>
      <c r="AE800" s="4">
        <v>165.852525252525</v>
      </c>
      <c r="AF800" s="4">
        <v>16.351515151515201</v>
      </c>
      <c r="AG800" s="4">
        <f t="shared" si="138"/>
        <v>0.84353888280956668</v>
      </c>
      <c r="AH800" s="4">
        <f t="shared" si="141"/>
        <v>0.8759778884042525</v>
      </c>
      <c r="AI800" s="4">
        <v>8.3165081762557269E-2</v>
      </c>
      <c r="AJ800" s="4">
        <f t="shared" si="132"/>
        <v>1.8528545685878659</v>
      </c>
      <c r="AK800" s="4" t="s">
        <v>8951</v>
      </c>
      <c r="AL800" s="4" t="s">
        <v>8951</v>
      </c>
      <c r="AM800" s="4"/>
      <c r="AN800" s="4" t="e">
        <f t="shared" si="139"/>
        <v>#VALUE!</v>
      </c>
      <c r="AO800" s="4"/>
      <c r="AP800" s="2" t="b">
        <v>1</v>
      </c>
      <c r="AR800">
        <v>6.4951215287049617</v>
      </c>
      <c r="AS800" t="e">
        <v>#N/A</v>
      </c>
      <c r="AT800" t="e">
        <f t="shared" si="140"/>
        <v>#N/A</v>
      </c>
    </row>
    <row r="801" spans="1:46" collapsed="1" x14ac:dyDescent="0.3">
      <c r="A801" s="2" t="s">
        <v>6188</v>
      </c>
      <c r="B801" s="3">
        <v>44739</v>
      </c>
      <c r="C801" s="3">
        <v>44739</v>
      </c>
      <c r="D801" s="4">
        <v>809</v>
      </c>
      <c r="E801" s="2" t="s">
        <v>6189</v>
      </c>
      <c r="F801" s="2" t="s">
        <v>218</v>
      </c>
      <c r="G801" s="2" t="s">
        <v>426</v>
      </c>
      <c r="H801" s="2" t="s">
        <v>36</v>
      </c>
      <c r="I801" s="2" t="s">
        <v>2339</v>
      </c>
      <c r="J801" s="2" t="s">
        <v>367</v>
      </c>
      <c r="K801" s="2" t="s">
        <v>748</v>
      </c>
      <c r="L801" s="2" t="s">
        <v>311</v>
      </c>
      <c r="M801" s="2" t="s">
        <v>2340</v>
      </c>
      <c r="N801" t="s">
        <v>8097</v>
      </c>
      <c r="O801" t="s">
        <v>6535</v>
      </c>
      <c r="P801" s="2" t="s">
        <v>6190</v>
      </c>
      <c r="Q801" s="2" t="s">
        <v>167</v>
      </c>
      <c r="R801" s="2" t="s">
        <v>40</v>
      </c>
      <c r="S801" s="2" t="s">
        <v>41</v>
      </c>
      <c r="T801" s="4">
        <v>809</v>
      </c>
      <c r="U801" s="4">
        <f t="shared" si="133"/>
        <v>6.6957989170584913</v>
      </c>
      <c r="V801" s="2" t="s">
        <v>109</v>
      </c>
      <c r="W801" s="2">
        <f t="shared" si="134"/>
        <v>0</v>
      </c>
      <c r="X801" s="2">
        <f t="shared" si="135"/>
        <v>0</v>
      </c>
      <c r="Y801" s="2">
        <f t="shared" si="136"/>
        <v>0</v>
      </c>
      <c r="Z801" s="2">
        <f t="shared" si="137"/>
        <v>1</v>
      </c>
      <c r="AA801" s="4">
        <v>49</v>
      </c>
      <c r="AB801" s="4">
        <v>100</v>
      </c>
      <c r="AC801" s="4">
        <v>4278.7759999999998</v>
      </c>
      <c r="AD801" s="4">
        <v>872.45986698558102</v>
      </c>
      <c r="AE801" s="4">
        <v>167.272754538161</v>
      </c>
      <c r="AF801" s="4">
        <v>186.348401802518</v>
      </c>
      <c r="AG801" s="4">
        <f t="shared" si="138"/>
        <v>0.1917254430465688</v>
      </c>
      <c r="AH801" s="4">
        <f t="shared" si="141"/>
        <v>5.0959922889056397</v>
      </c>
      <c r="AI801" s="4">
        <v>0.2135896547841985</v>
      </c>
      <c r="AJ801" s="4">
        <f t="shared" si="132"/>
        <v>8.3614222663669793</v>
      </c>
      <c r="AK801" s="4" t="s">
        <v>8951</v>
      </c>
      <c r="AL801" s="4" t="s">
        <v>8951</v>
      </c>
      <c r="AM801" s="4"/>
      <c r="AN801" s="4" t="e">
        <f t="shared" si="139"/>
        <v>#VALUE!</v>
      </c>
      <c r="AO801" s="4"/>
      <c r="AP801" s="2" t="b">
        <v>1</v>
      </c>
      <c r="AR801">
        <v>8.0013781984647121</v>
      </c>
      <c r="AS801">
        <v>7.0074436524882913</v>
      </c>
      <c r="AT801">
        <f t="shared" si="140"/>
        <v>0.99393454597642084</v>
      </c>
    </row>
    <row r="802" spans="1:46" collapsed="1" x14ac:dyDescent="0.3">
      <c r="A802" s="2" t="s">
        <v>6355</v>
      </c>
      <c r="B802" s="3">
        <v>45355</v>
      </c>
      <c r="C802" s="3">
        <v>45355</v>
      </c>
      <c r="D802" s="4">
        <v>82</v>
      </c>
      <c r="E802" s="2" t="s">
        <v>6356</v>
      </c>
      <c r="F802" s="2" t="s">
        <v>482</v>
      </c>
      <c r="G802" s="2" t="s">
        <v>930</v>
      </c>
      <c r="H802" s="2" t="s">
        <v>185</v>
      </c>
      <c r="I802" s="2" t="s">
        <v>2718</v>
      </c>
      <c r="J802" s="2" t="s">
        <v>482</v>
      </c>
      <c r="K802" s="2" t="s">
        <v>483</v>
      </c>
      <c r="L802" s="2" t="s">
        <v>311</v>
      </c>
      <c r="M802" s="2" t="s">
        <v>2719</v>
      </c>
      <c r="N802" t="s">
        <v>8173</v>
      </c>
      <c r="O802" t="s">
        <v>6493</v>
      </c>
      <c r="P802" s="2" t="s">
        <v>6357</v>
      </c>
      <c r="Q802" s="2"/>
      <c r="R802" s="2" t="s">
        <v>40</v>
      </c>
      <c r="S802" s="2" t="s">
        <v>41</v>
      </c>
      <c r="T802" s="4">
        <v>82</v>
      </c>
      <c r="U802" s="4">
        <f t="shared" si="133"/>
        <v>4.4067192472642533</v>
      </c>
      <c r="V802" s="2" t="s">
        <v>59</v>
      </c>
      <c r="W802" s="2">
        <f t="shared" si="134"/>
        <v>0</v>
      </c>
      <c r="X802" s="2">
        <f t="shared" si="135"/>
        <v>0</v>
      </c>
      <c r="Y802" s="2">
        <f t="shared" si="136"/>
        <v>1</v>
      </c>
      <c r="Z802" s="2">
        <f t="shared" si="137"/>
        <v>0</v>
      </c>
      <c r="AA802" s="4">
        <v>0</v>
      </c>
      <c r="AB802" s="4">
        <v>100</v>
      </c>
      <c r="AC802" s="4">
        <v>2482.3519999999999</v>
      </c>
      <c r="AD802" s="4">
        <v>271.24343686794703</v>
      </c>
      <c r="AE802" s="4">
        <v>168.41388421647599</v>
      </c>
      <c r="AF802" s="4">
        <v>4.5919791886572696</v>
      </c>
      <c r="AG802" s="4">
        <f t="shared" si="138"/>
        <v>0.62089570225607749</v>
      </c>
      <c r="AH802" s="4">
        <f t="shared" si="141"/>
        <v>9.7726452474755447</v>
      </c>
      <c r="AI802" s="4">
        <v>1.6929365155083337E-2</v>
      </c>
      <c r="AJ802" s="4">
        <f t="shared" si="132"/>
        <v>7.8169617768208957</v>
      </c>
      <c r="AK802" s="4" t="s">
        <v>8951</v>
      </c>
      <c r="AL802" s="4" t="s">
        <v>8951</v>
      </c>
      <c r="AM802" s="4"/>
      <c r="AN802" s="4" t="e">
        <f t="shared" si="139"/>
        <v>#VALUE!</v>
      </c>
      <c r="AO802" s="4"/>
      <c r="AP802" s="2" t="b">
        <v>1</v>
      </c>
      <c r="AR802" t="e">
        <v>#N/A</v>
      </c>
      <c r="AS802" t="e">
        <v>#N/A</v>
      </c>
      <c r="AT802" t="e">
        <f t="shared" si="140"/>
        <v>#N/A</v>
      </c>
    </row>
    <row r="803" spans="1:46" collapsed="1" x14ac:dyDescent="0.3">
      <c r="A803" s="2" t="s">
        <v>3102</v>
      </c>
      <c r="B803" s="3">
        <v>39114</v>
      </c>
      <c r="C803" s="3">
        <v>39114</v>
      </c>
      <c r="D803" s="4">
        <v>10</v>
      </c>
      <c r="E803" s="2" t="s">
        <v>3103</v>
      </c>
      <c r="F803" s="2" t="s">
        <v>367</v>
      </c>
      <c r="G803" s="2" t="s">
        <v>604</v>
      </c>
      <c r="H803" s="2" t="s">
        <v>36</v>
      </c>
      <c r="I803" s="2" t="s">
        <v>3104</v>
      </c>
      <c r="J803" s="2" t="s">
        <v>367</v>
      </c>
      <c r="K803" s="2" t="s">
        <v>368</v>
      </c>
      <c r="L803" s="2" t="s">
        <v>491</v>
      </c>
      <c r="M803" s="2" t="s">
        <v>3105</v>
      </c>
      <c r="N803" t="s">
        <v>8412</v>
      </c>
      <c r="O803" t="s">
        <v>7221</v>
      </c>
      <c r="P803" s="2"/>
      <c r="Q803" s="2"/>
      <c r="R803" s="2" t="s">
        <v>40</v>
      </c>
      <c r="S803" s="2" t="s">
        <v>41</v>
      </c>
      <c r="T803" s="4">
        <v>10</v>
      </c>
      <c r="U803" s="4">
        <f t="shared" si="133"/>
        <v>2.3025850929940459</v>
      </c>
      <c r="V803" s="2" t="s">
        <v>42</v>
      </c>
      <c r="W803" s="2">
        <f t="shared" si="134"/>
        <v>1</v>
      </c>
      <c r="X803" s="2">
        <f t="shared" si="135"/>
        <v>0</v>
      </c>
      <c r="Y803" s="2">
        <f t="shared" si="136"/>
        <v>0</v>
      </c>
      <c r="Z803" s="2">
        <f t="shared" si="137"/>
        <v>0</v>
      </c>
      <c r="AA803" s="4">
        <v>10</v>
      </c>
      <c r="AB803" s="4">
        <v>100</v>
      </c>
      <c r="AC803" s="4">
        <v>383.96100000000001</v>
      </c>
      <c r="AD803" s="4">
        <v>335.29580741655201</v>
      </c>
      <c r="AE803" s="4">
        <v>170.26636911827501</v>
      </c>
      <c r="AF803" s="4">
        <v>10.324058686672</v>
      </c>
      <c r="AG803" s="4">
        <f t="shared" si="138"/>
        <v>0.50780941888350539</v>
      </c>
      <c r="AH803" s="4">
        <f t="shared" si="141"/>
        <v>1.6529504898632243</v>
      </c>
      <c r="AI803" s="4">
        <v>3.0790897047650794E-2</v>
      </c>
      <c r="AJ803" s="4">
        <f t="shared" si="132"/>
        <v>5.9505409849299067</v>
      </c>
      <c r="AK803" s="4" t="s">
        <v>8951</v>
      </c>
      <c r="AL803" s="4" t="s">
        <v>8951</v>
      </c>
      <c r="AM803" s="4"/>
      <c r="AN803" s="4" t="e">
        <f t="shared" si="139"/>
        <v>#VALUE!</v>
      </c>
      <c r="AO803" s="4"/>
      <c r="AP803" s="2" t="b">
        <v>1</v>
      </c>
      <c r="AR803">
        <v>6.1598392327626534</v>
      </c>
      <c r="AS803">
        <v>7.5364879568417873</v>
      </c>
      <c r="AT803">
        <f t="shared" si="140"/>
        <v>-1.3766487240791339</v>
      </c>
    </row>
    <row r="804" spans="1:46" collapsed="1" x14ac:dyDescent="0.3">
      <c r="A804" s="2" t="s">
        <v>3370</v>
      </c>
      <c r="B804" s="3">
        <v>37552</v>
      </c>
      <c r="C804" s="3">
        <v>37552</v>
      </c>
      <c r="D804" s="4">
        <v>22.575642301164599</v>
      </c>
      <c r="E804" s="2" t="s">
        <v>3371</v>
      </c>
      <c r="F804" s="2" t="s">
        <v>218</v>
      </c>
      <c r="G804" s="2" t="s">
        <v>426</v>
      </c>
      <c r="H804" s="2" t="s">
        <v>84</v>
      </c>
      <c r="I804" s="2" t="s">
        <v>3372</v>
      </c>
      <c r="J804" s="2" t="s">
        <v>218</v>
      </c>
      <c r="K804" s="2" t="s">
        <v>426</v>
      </c>
      <c r="L804" s="2" t="s">
        <v>142</v>
      </c>
      <c r="M804" s="2" t="s">
        <v>3373</v>
      </c>
      <c r="N804" t="s">
        <v>8413</v>
      </c>
      <c r="O804" t="s">
        <v>7172</v>
      </c>
      <c r="P804" s="2" t="s">
        <v>3374</v>
      </c>
      <c r="Q804" s="2" t="s">
        <v>3375</v>
      </c>
      <c r="R804" s="2" t="s">
        <v>40</v>
      </c>
      <c r="S804" s="2" t="s">
        <v>41</v>
      </c>
      <c r="T804" s="4">
        <v>22.575642301164599</v>
      </c>
      <c r="U804" s="4">
        <f t="shared" si="133"/>
        <v>3.1168715507771325</v>
      </c>
      <c r="V804" s="2" t="s">
        <v>109</v>
      </c>
      <c r="W804" s="2">
        <f t="shared" si="134"/>
        <v>0</v>
      </c>
      <c r="X804" s="2">
        <f t="shared" si="135"/>
        <v>0</v>
      </c>
      <c r="Y804" s="2">
        <f t="shared" si="136"/>
        <v>0</v>
      </c>
      <c r="Z804" s="2">
        <f t="shared" si="137"/>
        <v>1</v>
      </c>
      <c r="AA804" s="4">
        <v>33.299999999999997</v>
      </c>
      <c r="AB804" s="4">
        <v>50</v>
      </c>
      <c r="AC804" s="4">
        <v>442.07400000000001</v>
      </c>
      <c r="AD804" s="4">
        <v>330.36760274798098</v>
      </c>
      <c r="AE804" s="4">
        <v>172.70941304085801</v>
      </c>
      <c r="AF804" s="4">
        <v>30.406773532602099</v>
      </c>
      <c r="AG804" s="4">
        <f t="shared" si="138"/>
        <v>0.52277950865723477</v>
      </c>
      <c r="AH804" s="4">
        <f t="shared" si="141"/>
        <v>1.8609070863096766</v>
      </c>
      <c r="AI804" s="4">
        <v>9.2039211108111377E-2</v>
      </c>
      <c r="AJ804" s="4">
        <f t="shared" si="132"/>
        <v>6.0914772888788775</v>
      </c>
      <c r="AK804" s="4" t="s">
        <v>8951</v>
      </c>
      <c r="AL804" s="4" t="s">
        <v>8951</v>
      </c>
      <c r="AM804" s="4"/>
      <c r="AN804" s="4" t="e">
        <f t="shared" si="139"/>
        <v>#VALUE!</v>
      </c>
      <c r="AO804" s="4"/>
      <c r="AP804" s="2" t="b">
        <v>1</v>
      </c>
      <c r="AR804">
        <v>8.5387365023295079</v>
      </c>
      <c r="AS804">
        <v>7.5555613438288365</v>
      </c>
      <c r="AT804">
        <f t="shared" si="140"/>
        <v>0.98317515850067139</v>
      </c>
    </row>
    <row r="805" spans="1:46" collapsed="1" x14ac:dyDescent="0.3">
      <c r="A805" s="2" t="s">
        <v>5043</v>
      </c>
      <c r="B805" s="3">
        <v>41518</v>
      </c>
      <c r="C805" s="3">
        <v>41518</v>
      </c>
      <c r="D805" s="4">
        <v>136.165937363669</v>
      </c>
      <c r="E805" s="2" t="s">
        <v>5044</v>
      </c>
      <c r="F805" s="2" t="s">
        <v>128</v>
      </c>
      <c r="G805" s="2" t="s">
        <v>583</v>
      </c>
      <c r="H805" s="2" t="s">
        <v>103</v>
      </c>
      <c r="I805" s="2" t="s">
        <v>1683</v>
      </c>
      <c r="J805" s="2" t="s">
        <v>128</v>
      </c>
      <c r="K805" s="2" t="s">
        <v>583</v>
      </c>
      <c r="L805" s="2" t="s">
        <v>185</v>
      </c>
      <c r="M805" s="2" t="s">
        <v>1684</v>
      </c>
      <c r="N805" t="s">
        <v>7976</v>
      </c>
      <c r="O805" t="s">
        <v>6551</v>
      </c>
      <c r="P805" s="2" t="s">
        <v>873</v>
      </c>
      <c r="Q805" s="2"/>
      <c r="R805" s="2" t="s">
        <v>40</v>
      </c>
      <c r="S805" s="2" t="s">
        <v>41</v>
      </c>
      <c r="T805" s="4">
        <v>136.165937363669</v>
      </c>
      <c r="U805" s="4">
        <f t="shared" si="133"/>
        <v>4.9138742696592379</v>
      </c>
      <c r="V805" s="2" t="s">
        <v>42</v>
      </c>
      <c r="W805" s="2">
        <f t="shared" si="134"/>
        <v>1</v>
      </c>
      <c r="X805" s="2">
        <f t="shared" si="135"/>
        <v>0</v>
      </c>
      <c r="Y805" s="2">
        <f t="shared" si="136"/>
        <v>0</v>
      </c>
      <c r="Z805" s="2">
        <f t="shared" si="137"/>
        <v>0</v>
      </c>
      <c r="AA805" s="4">
        <v>0</v>
      </c>
      <c r="AB805" s="4">
        <v>100</v>
      </c>
      <c r="AC805" s="4" t="s">
        <v>8951</v>
      </c>
      <c r="AD805" s="4">
        <v>570.49547778214696</v>
      </c>
      <c r="AE805" s="4">
        <v>178.63153755407001</v>
      </c>
      <c r="AF805" s="4">
        <v>67.717263075108207</v>
      </c>
      <c r="AG805" s="4">
        <f t="shared" si="138"/>
        <v>0.313116482971112</v>
      </c>
      <c r="AH805" s="4" t="e">
        <f t="shared" si="141"/>
        <v>#VALUE!</v>
      </c>
      <c r="AI805" s="4">
        <v>0.11869903568449872</v>
      </c>
      <c r="AJ805" s="4" t="e">
        <f t="shared" si="132"/>
        <v>#VALUE!</v>
      </c>
      <c r="AK805" s="4" t="s">
        <v>8951</v>
      </c>
      <c r="AL805" s="4" t="s">
        <v>8951</v>
      </c>
      <c r="AM805" s="4"/>
      <c r="AN805" s="4" t="e">
        <f t="shared" si="139"/>
        <v>#VALUE!</v>
      </c>
      <c r="AO805" s="4"/>
      <c r="AP805" s="2" t="b">
        <v>1</v>
      </c>
      <c r="AR805">
        <v>8.2174598773320522</v>
      </c>
      <c r="AS805">
        <v>7.9429513216018677</v>
      </c>
      <c r="AT805">
        <f t="shared" si="140"/>
        <v>0.27450855573018451</v>
      </c>
    </row>
    <row r="806" spans="1:46" collapsed="1" x14ac:dyDescent="0.3">
      <c r="A806" s="2" t="s">
        <v>5526</v>
      </c>
      <c r="B806" s="3">
        <v>42662</v>
      </c>
      <c r="C806" s="3">
        <v>42662</v>
      </c>
      <c r="D806" s="4">
        <v>14.754476292937801</v>
      </c>
      <c r="E806" s="2" t="s">
        <v>5527</v>
      </c>
      <c r="F806" s="2" t="s">
        <v>131</v>
      </c>
      <c r="G806" s="2" t="s">
        <v>474</v>
      </c>
      <c r="H806" s="2" t="s">
        <v>133</v>
      </c>
      <c r="I806" s="2" t="s">
        <v>5528</v>
      </c>
      <c r="J806" s="2" t="s">
        <v>128</v>
      </c>
      <c r="K806" s="2" t="s">
        <v>313</v>
      </c>
      <c r="L806" s="2" t="s">
        <v>115</v>
      </c>
      <c r="M806" s="2" t="s">
        <v>5529</v>
      </c>
      <c r="N806" t="s">
        <v>8414</v>
      </c>
      <c r="O806" t="s">
        <v>6684</v>
      </c>
      <c r="P806" s="2"/>
      <c r="Q806" s="2"/>
      <c r="R806" s="2" t="s">
        <v>40</v>
      </c>
      <c r="S806" s="2" t="s">
        <v>41</v>
      </c>
      <c r="T806" s="4">
        <v>14.754476292937801</v>
      </c>
      <c r="U806" s="4">
        <f t="shared" si="133"/>
        <v>2.6915465142331594</v>
      </c>
      <c r="V806" s="2" t="s">
        <v>42</v>
      </c>
      <c r="W806" s="2">
        <f t="shared" si="134"/>
        <v>1</v>
      </c>
      <c r="X806" s="2">
        <f t="shared" si="135"/>
        <v>0</v>
      </c>
      <c r="Y806" s="2">
        <f t="shared" si="136"/>
        <v>0</v>
      </c>
      <c r="Z806" s="2">
        <f t="shared" si="137"/>
        <v>0</v>
      </c>
      <c r="AA806" s="4">
        <v>33.299999999999997</v>
      </c>
      <c r="AB806" s="4">
        <v>66.599999999999994</v>
      </c>
      <c r="AC806" s="4" t="s">
        <v>8951</v>
      </c>
      <c r="AD806" s="4">
        <v>782.81917484171697</v>
      </c>
      <c r="AE806" s="4">
        <v>195.641828428303</v>
      </c>
      <c r="AF806" s="4">
        <v>14.443748695470701</v>
      </c>
      <c r="AG806" s="4">
        <f t="shared" si="138"/>
        <v>0.24991956599410206</v>
      </c>
      <c r="AH806" s="4" t="e">
        <f t="shared" si="141"/>
        <v>#VALUE!</v>
      </c>
      <c r="AI806" s="4">
        <v>1.8450938811496502E-2</v>
      </c>
      <c r="AJ806" s="4" t="e">
        <f t="shared" si="132"/>
        <v>#VALUE!</v>
      </c>
      <c r="AK806" s="4" t="s">
        <v>8951</v>
      </c>
      <c r="AL806" s="4" t="s">
        <v>8951</v>
      </c>
      <c r="AM806" s="4"/>
      <c r="AN806" s="4" t="e">
        <f t="shared" si="139"/>
        <v>#VALUE!</v>
      </c>
      <c r="AO806" s="4"/>
      <c r="AP806" s="2" t="b">
        <v>1</v>
      </c>
      <c r="AR806">
        <v>7.8190860152244568</v>
      </c>
      <c r="AS806">
        <v>7.7665338118871059</v>
      </c>
      <c r="AT806">
        <f t="shared" si="140"/>
        <v>5.2552203337350889E-2</v>
      </c>
    </row>
    <row r="807" spans="1:46" collapsed="1" x14ac:dyDescent="0.3">
      <c r="A807" s="2" t="s">
        <v>4063</v>
      </c>
      <c r="B807" s="3">
        <v>39232</v>
      </c>
      <c r="C807" s="3">
        <v>39232</v>
      </c>
      <c r="D807" s="4">
        <v>13.3361229003527</v>
      </c>
      <c r="E807" s="2" t="s">
        <v>4064</v>
      </c>
      <c r="F807" s="2" t="s">
        <v>70</v>
      </c>
      <c r="G807" s="2" t="s">
        <v>318</v>
      </c>
      <c r="H807" s="2" t="s">
        <v>4065</v>
      </c>
      <c r="I807" s="2" t="s">
        <v>4066</v>
      </c>
      <c r="J807" s="2" t="s">
        <v>70</v>
      </c>
      <c r="K807" s="2" t="s">
        <v>318</v>
      </c>
      <c r="L807" s="2" t="s">
        <v>36</v>
      </c>
      <c r="M807" s="2" t="s">
        <v>4067</v>
      </c>
      <c r="N807" t="s">
        <v>8416</v>
      </c>
      <c r="O807" t="s">
        <v>7014</v>
      </c>
      <c r="P807" s="2"/>
      <c r="Q807" s="2"/>
      <c r="R807" s="2" t="s">
        <v>40</v>
      </c>
      <c r="S807" s="2" t="s">
        <v>41</v>
      </c>
      <c r="T807" s="4">
        <v>13.3361229003527</v>
      </c>
      <c r="U807" s="4">
        <f t="shared" si="133"/>
        <v>2.5904763610893444</v>
      </c>
      <c r="V807" s="2" t="s">
        <v>42</v>
      </c>
      <c r="W807" s="2">
        <f t="shared" si="134"/>
        <v>1</v>
      </c>
      <c r="X807" s="2">
        <f t="shared" si="135"/>
        <v>0</v>
      </c>
      <c r="Y807" s="2">
        <f t="shared" si="136"/>
        <v>0</v>
      </c>
      <c r="Z807" s="2">
        <f t="shared" si="137"/>
        <v>0</v>
      </c>
      <c r="AA807" s="4">
        <v>25.6</v>
      </c>
      <c r="AB807" s="4">
        <v>100</v>
      </c>
      <c r="AC807" s="4">
        <v>141.053</v>
      </c>
      <c r="AD807" s="4">
        <v>216.94300000000001</v>
      </c>
      <c r="AE807" s="4">
        <v>206.97300000000001</v>
      </c>
      <c r="AF807" s="4">
        <v>8.6080000000000005</v>
      </c>
      <c r="AG807" s="4">
        <f t="shared" si="138"/>
        <v>0.95404322794466745</v>
      </c>
      <c r="AH807" s="4">
        <f t="shared" si="141"/>
        <v>1.6042278386488613</v>
      </c>
      <c r="AI807" s="4">
        <v>3.9678625261013262E-2</v>
      </c>
      <c r="AJ807" s="4">
        <f t="shared" si="132"/>
        <v>4.9491357062753494</v>
      </c>
      <c r="AK807" s="4" t="s">
        <v>8951</v>
      </c>
      <c r="AL807" s="4" t="s">
        <v>8951</v>
      </c>
      <c r="AM807" s="4"/>
      <c r="AN807" s="4" t="e">
        <f t="shared" si="139"/>
        <v>#VALUE!</v>
      </c>
      <c r="AO807" s="4"/>
      <c r="AP807" s="2" t="b">
        <v>1</v>
      </c>
      <c r="AR807">
        <v>7.5364879568417873</v>
      </c>
      <c r="AS807">
        <v>4.6902180761098862</v>
      </c>
      <c r="AT807">
        <f t="shared" si="140"/>
        <v>2.8462698807319011</v>
      </c>
    </row>
    <row r="808" spans="1:46" collapsed="1" x14ac:dyDescent="0.3">
      <c r="A808" s="2" t="s">
        <v>3123</v>
      </c>
      <c r="B808" s="3">
        <v>39464</v>
      </c>
      <c r="C808" s="3">
        <v>39464</v>
      </c>
      <c r="D808" s="4">
        <v>3.75</v>
      </c>
      <c r="E808" s="2" t="s">
        <v>3124</v>
      </c>
      <c r="F808" s="2" t="s">
        <v>367</v>
      </c>
      <c r="G808" s="2" t="s">
        <v>894</v>
      </c>
      <c r="H808" s="2" t="s">
        <v>36</v>
      </c>
      <c r="I808" s="2" t="s">
        <v>3125</v>
      </c>
      <c r="J808" s="2" t="s">
        <v>128</v>
      </c>
      <c r="K808" s="2" t="s">
        <v>547</v>
      </c>
      <c r="L808" s="2" t="s">
        <v>255</v>
      </c>
      <c r="M808" s="2" t="s">
        <v>3126</v>
      </c>
      <c r="N808" t="s">
        <v>8417</v>
      </c>
      <c r="O808" t="s">
        <v>7217</v>
      </c>
      <c r="P808" s="2"/>
      <c r="Q808" s="2" t="s">
        <v>1653</v>
      </c>
      <c r="R808" s="2" t="s">
        <v>40</v>
      </c>
      <c r="S808" s="2" t="s">
        <v>41</v>
      </c>
      <c r="T808" s="4">
        <v>3.75</v>
      </c>
      <c r="U808" s="4">
        <f t="shared" si="133"/>
        <v>1.3217558399823195</v>
      </c>
      <c r="V808" s="2" t="s">
        <v>109</v>
      </c>
      <c r="W808" s="2">
        <f t="shared" si="134"/>
        <v>0</v>
      </c>
      <c r="X808" s="2">
        <f t="shared" si="135"/>
        <v>0</v>
      </c>
      <c r="Y808" s="2">
        <f t="shared" si="136"/>
        <v>0</v>
      </c>
      <c r="Z808" s="2">
        <f t="shared" si="137"/>
        <v>1</v>
      </c>
      <c r="AA808" s="4">
        <v>34.5</v>
      </c>
      <c r="AB808" s="4">
        <v>80</v>
      </c>
      <c r="AC808" s="4">
        <v>199.31</v>
      </c>
      <c r="AD808" s="4">
        <v>394.83517470583001</v>
      </c>
      <c r="AE808" s="4">
        <v>207.06009161950999</v>
      </c>
      <c r="AF808" s="4">
        <v>13.527351118297</v>
      </c>
      <c r="AG808" s="4">
        <f t="shared" si="138"/>
        <v>0.5244215938303346</v>
      </c>
      <c r="AH808" s="4">
        <f t="shared" si="141"/>
        <v>1.0292145119093656</v>
      </c>
      <c r="AI808" s="4">
        <v>3.4260754828582547E-2</v>
      </c>
      <c r="AJ808" s="4">
        <f t="shared" si="132"/>
        <v>5.2948614015746465</v>
      </c>
      <c r="AK808" s="4" t="s">
        <v>8951</v>
      </c>
      <c r="AL808" s="4" t="s">
        <v>8951</v>
      </c>
      <c r="AM808" s="4"/>
      <c r="AN808" s="4" t="e">
        <f t="shared" si="139"/>
        <v>#VALUE!</v>
      </c>
      <c r="AO808" s="4"/>
      <c r="AP808" s="2" t="b">
        <v>1</v>
      </c>
      <c r="AR808">
        <v>7.353286763032278</v>
      </c>
      <c r="AS808">
        <v>7.6436025500297546</v>
      </c>
      <c r="AT808">
        <f t="shared" si="140"/>
        <v>-0.29031578699747662</v>
      </c>
    </row>
    <row r="809" spans="1:46" collapsed="1" x14ac:dyDescent="0.3">
      <c r="A809" s="2" t="s">
        <v>5912</v>
      </c>
      <c r="B809" s="3">
        <v>43878</v>
      </c>
      <c r="C809" s="3">
        <v>43878</v>
      </c>
      <c r="D809" s="4">
        <v>114.92756410256401</v>
      </c>
      <c r="E809" s="2" t="s">
        <v>5913</v>
      </c>
      <c r="F809" s="2" t="s">
        <v>131</v>
      </c>
      <c r="G809" s="2" t="s">
        <v>474</v>
      </c>
      <c r="H809" s="2" t="s">
        <v>802</v>
      </c>
      <c r="I809" s="2" t="s">
        <v>5914</v>
      </c>
      <c r="J809" s="2" t="s">
        <v>131</v>
      </c>
      <c r="K809" s="2" t="s">
        <v>474</v>
      </c>
      <c r="L809" s="2" t="s">
        <v>311</v>
      </c>
      <c r="M809" s="2" t="s">
        <v>5915</v>
      </c>
      <c r="N809" t="s">
        <v>8418</v>
      </c>
      <c r="O809" t="s">
        <v>6598</v>
      </c>
      <c r="P809" s="2"/>
      <c r="Q809" s="2"/>
      <c r="R809" s="2" t="s">
        <v>40</v>
      </c>
      <c r="S809" s="2" t="s">
        <v>41</v>
      </c>
      <c r="T809" s="4">
        <v>114.92756410256401</v>
      </c>
      <c r="U809" s="4">
        <f t="shared" si="133"/>
        <v>4.7443020525381518</v>
      </c>
      <c r="V809" s="2" t="s">
        <v>42</v>
      </c>
      <c r="W809" s="2">
        <f t="shared" si="134"/>
        <v>1</v>
      </c>
      <c r="X809" s="2">
        <f t="shared" si="135"/>
        <v>0</v>
      </c>
      <c r="Y809" s="2">
        <f t="shared" si="136"/>
        <v>0</v>
      </c>
      <c r="Z809" s="2">
        <f t="shared" si="137"/>
        <v>0</v>
      </c>
      <c r="AA809" s="4">
        <v>49</v>
      </c>
      <c r="AB809" s="4">
        <v>100</v>
      </c>
      <c r="AC809" s="4" t="s">
        <v>8951</v>
      </c>
      <c r="AD809" s="4">
        <v>402.77571077571099</v>
      </c>
      <c r="AE809" s="4">
        <v>207.97121797121801</v>
      </c>
      <c r="AF809" s="4">
        <v>33.880659880659898</v>
      </c>
      <c r="AG809" s="4">
        <f t="shared" si="138"/>
        <v>0.51634498408725671</v>
      </c>
      <c r="AH809" s="4" t="e">
        <f t="shared" si="141"/>
        <v>#VALUE!</v>
      </c>
      <c r="AI809" s="4">
        <v>8.411793207541908E-2</v>
      </c>
      <c r="AJ809" s="4" t="e">
        <f t="shared" si="132"/>
        <v>#VALUE!</v>
      </c>
      <c r="AK809" s="4" t="s">
        <v>8951</v>
      </c>
      <c r="AL809" s="4" t="s">
        <v>8951</v>
      </c>
      <c r="AM809" s="4"/>
      <c r="AN809" s="4" t="e">
        <f t="shared" si="139"/>
        <v>#VALUE!</v>
      </c>
      <c r="AO809" s="4"/>
      <c r="AP809" s="2" t="b">
        <v>1</v>
      </c>
      <c r="AR809">
        <v>7.9321437279383336</v>
      </c>
      <c r="AS809">
        <v>4.5018781671921415</v>
      </c>
      <c r="AT809">
        <f t="shared" si="140"/>
        <v>3.430265560746192</v>
      </c>
    </row>
    <row r="810" spans="1:46" collapsed="1" x14ac:dyDescent="0.3">
      <c r="A810" s="2" t="s">
        <v>5769</v>
      </c>
      <c r="B810" s="3">
        <v>43445</v>
      </c>
      <c r="C810" s="3">
        <v>43445</v>
      </c>
      <c r="D810" s="4">
        <v>28</v>
      </c>
      <c r="E810" s="2" t="s">
        <v>5770</v>
      </c>
      <c r="F810" s="2" t="s">
        <v>218</v>
      </c>
      <c r="G810" s="2" t="s">
        <v>2269</v>
      </c>
      <c r="H810" s="2" t="s">
        <v>36</v>
      </c>
      <c r="I810" s="2" t="s">
        <v>5771</v>
      </c>
      <c r="J810" s="2" t="s">
        <v>218</v>
      </c>
      <c r="K810" s="2" t="s">
        <v>2269</v>
      </c>
      <c r="L810" s="2" t="s">
        <v>491</v>
      </c>
      <c r="M810" s="2" t="s">
        <v>5772</v>
      </c>
      <c r="N810" t="s">
        <v>8419</v>
      </c>
      <c r="O810" t="s">
        <v>6630</v>
      </c>
      <c r="P810" s="2"/>
      <c r="Q810" s="2"/>
      <c r="R810" s="2" t="s">
        <v>40</v>
      </c>
      <c r="S810" s="2" t="s">
        <v>41</v>
      </c>
      <c r="T810" s="4">
        <v>28</v>
      </c>
      <c r="U810" s="4">
        <f t="shared" si="133"/>
        <v>3.3322045101752038</v>
      </c>
      <c r="V810" s="2" t="s">
        <v>42</v>
      </c>
      <c r="W810" s="2">
        <f t="shared" si="134"/>
        <v>1</v>
      </c>
      <c r="X810" s="2">
        <f t="shared" si="135"/>
        <v>0</v>
      </c>
      <c r="Y810" s="2">
        <f t="shared" si="136"/>
        <v>0</v>
      </c>
      <c r="Z810" s="2">
        <f t="shared" si="137"/>
        <v>0</v>
      </c>
      <c r="AA810" s="4">
        <v>47</v>
      </c>
      <c r="AB810" s="4">
        <v>100</v>
      </c>
      <c r="AC810" s="4" t="s">
        <v>8951</v>
      </c>
      <c r="AD810" s="4">
        <v>293.21994421600499</v>
      </c>
      <c r="AE810" s="4">
        <v>209.44302268740799</v>
      </c>
      <c r="AF810" s="4">
        <v>73.714811513356494</v>
      </c>
      <c r="AG810" s="4">
        <f t="shared" si="138"/>
        <v>0.71428641475055521</v>
      </c>
      <c r="AH810" s="4" t="e">
        <f t="shared" si="141"/>
        <v>#VALUE!</v>
      </c>
      <c r="AI810" s="4">
        <v>0.25139767252343975</v>
      </c>
      <c r="AJ810" s="4" t="e">
        <f t="shared" si="132"/>
        <v>#VALUE!</v>
      </c>
      <c r="AK810" s="4" t="s">
        <v>8951</v>
      </c>
      <c r="AL810" s="4" t="s">
        <v>8951</v>
      </c>
      <c r="AM810" s="4"/>
      <c r="AN810" s="4" t="e">
        <f t="shared" si="139"/>
        <v>#VALUE!</v>
      </c>
      <c r="AO810" s="4"/>
      <c r="AP810" s="2" t="b">
        <v>1</v>
      </c>
      <c r="AR810">
        <v>6.2780255675315857</v>
      </c>
      <c r="AS810">
        <v>7.4334144294261932</v>
      </c>
      <c r="AT810">
        <f t="shared" si="140"/>
        <v>-1.1553888618946075</v>
      </c>
    </row>
    <row r="811" spans="1:46" collapsed="1" x14ac:dyDescent="0.3">
      <c r="A811" s="2" t="s">
        <v>5859</v>
      </c>
      <c r="B811" s="3">
        <v>43684</v>
      </c>
      <c r="C811" s="3">
        <v>43684</v>
      </c>
      <c r="D811" s="4">
        <v>1.0132099510494199</v>
      </c>
      <c r="E811" s="2" t="s">
        <v>5860</v>
      </c>
      <c r="F811" s="2" t="s">
        <v>128</v>
      </c>
      <c r="G811" s="2" t="s">
        <v>547</v>
      </c>
      <c r="H811" s="2" t="s">
        <v>439</v>
      </c>
      <c r="I811" s="2" t="s">
        <v>5861</v>
      </c>
      <c r="J811" s="2" t="s">
        <v>128</v>
      </c>
      <c r="K811" s="2" t="s">
        <v>547</v>
      </c>
      <c r="L811" s="2" t="s">
        <v>103</v>
      </c>
      <c r="M811" s="2" t="s">
        <v>5862</v>
      </c>
      <c r="N811" t="s">
        <v>8420</v>
      </c>
      <c r="O811" t="s">
        <v>6610</v>
      </c>
      <c r="P811" s="2"/>
      <c r="Q811" s="2"/>
      <c r="R811" s="2" t="s">
        <v>40</v>
      </c>
      <c r="S811" s="2" t="s">
        <v>41</v>
      </c>
      <c r="T811" s="4">
        <v>1.0132099510494199</v>
      </c>
      <c r="U811" s="4">
        <f t="shared" si="133"/>
        <v>1.31234605040029E-2</v>
      </c>
      <c r="V811" s="2" t="s">
        <v>42</v>
      </c>
      <c r="W811" s="2">
        <f t="shared" si="134"/>
        <v>1</v>
      </c>
      <c r="X811" s="2">
        <f t="shared" si="135"/>
        <v>0</v>
      </c>
      <c r="Y811" s="2">
        <f t="shared" si="136"/>
        <v>0</v>
      </c>
      <c r="Z811" s="2">
        <f t="shared" si="137"/>
        <v>0</v>
      </c>
      <c r="AA811" s="4">
        <v>35</v>
      </c>
      <c r="AB811" s="4">
        <v>70</v>
      </c>
      <c r="AC811" s="4" t="s">
        <v>8951</v>
      </c>
      <c r="AD811" s="4">
        <v>279.10101630175302</v>
      </c>
      <c r="AE811" s="4">
        <v>217.918286610736</v>
      </c>
      <c r="AF811" s="4">
        <v>12.0603414955778</v>
      </c>
      <c r="AG811" s="4">
        <f t="shared" si="138"/>
        <v>0.78078643173098061</v>
      </c>
      <c r="AH811" s="4" t="e">
        <f t="shared" si="141"/>
        <v>#VALUE!</v>
      </c>
      <c r="AI811" s="4">
        <v>4.3211385094128911E-2</v>
      </c>
      <c r="AJ811" s="4" t="e">
        <f t="shared" si="132"/>
        <v>#VALUE!</v>
      </c>
      <c r="AK811" s="4" t="s">
        <v>8951</v>
      </c>
      <c r="AL811" s="4" t="s">
        <v>8951</v>
      </c>
      <c r="AM811" s="4"/>
      <c r="AN811" s="4" t="e">
        <f t="shared" si="139"/>
        <v>#VALUE!</v>
      </c>
      <c r="AO811" s="4"/>
      <c r="AP811" s="2" t="b">
        <v>1</v>
      </c>
      <c r="AR811">
        <v>7.853091835975647</v>
      </c>
      <c r="AS811">
        <v>5.0925211130330963</v>
      </c>
      <c r="AT811">
        <f t="shared" si="140"/>
        <v>2.7605707229425507</v>
      </c>
    </row>
    <row r="812" spans="1:46" collapsed="1" x14ac:dyDescent="0.3">
      <c r="A812" s="2" t="s">
        <v>4489</v>
      </c>
      <c r="B812" s="3">
        <v>40262</v>
      </c>
      <c r="C812" s="3">
        <v>40262</v>
      </c>
      <c r="D812" s="4">
        <v>53.4838076545633</v>
      </c>
      <c r="E812" s="2" t="s">
        <v>4490</v>
      </c>
      <c r="F812" s="2" t="s">
        <v>482</v>
      </c>
      <c r="G812" s="2" t="s">
        <v>930</v>
      </c>
      <c r="H812" s="2" t="s">
        <v>103</v>
      </c>
      <c r="I812" s="2" t="s">
        <v>1683</v>
      </c>
      <c r="J812" s="2" t="s">
        <v>128</v>
      </c>
      <c r="K812" s="2" t="s">
        <v>583</v>
      </c>
      <c r="L812" s="2" t="s">
        <v>185</v>
      </c>
      <c r="M812" s="2" t="s">
        <v>1684</v>
      </c>
      <c r="N812" t="s">
        <v>7976</v>
      </c>
      <c r="O812" t="s">
        <v>6551</v>
      </c>
      <c r="P812" s="2"/>
      <c r="Q812" s="2" t="s">
        <v>1234</v>
      </c>
      <c r="R812" s="2" t="s">
        <v>40</v>
      </c>
      <c r="S812" s="2" t="s">
        <v>41</v>
      </c>
      <c r="T812" s="4">
        <v>53.4838076545633</v>
      </c>
      <c r="U812" s="4">
        <f t="shared" si="133"/>
        <v>3.9793789474286108</v>
      </c>
      <c r="V812" s="2" t="s">
        <v>42</v>
      </c>
      <c r="W812" s="2">
        <f t="shared" si="134"/>
        <v>1</v>
      </c>
      <c r="X812" s="2">
        <f t="shared" si="135"/>
        <v>0</v>
      </c>
      <c r="Y812" s="2">
        <f t="shared" si="136"/>
        <v>0</v>
      </c>
      <c r="Z812" s="2">
        <f t="shared" si="137"/>
        <v>0</v>
      </c>
      <c r="AA812" s="4">
        <v>0</v>
      </c>
      <c r="AB812" s="4">
        <v>100</v>
      </c>
      <c r="AC812" s="4">
        <v>564.68299999999999</v>
      </c>
      <c r="AD812" s="4">
        <v>741.52679275019705</v>
      </c>
      <c r="AE812" s="4">
        <v>219.25630417651701</v>
      </c>
      <c r="AF812" s="4">
        <v>16.277580772261601</v>
      </c>
      <c r="AG812" s="4">
        <f t="shared" si="138"/>
        <v>0.29568224145122601</v>
      </c>
      <c r="AH812" s="4">
        <f t="shared" si="141"/>
        <v>1.0571961955265556</v>
      </c>
      <c r="AI812" s="4">
        <v>2.1951439828479854E-2</v>
      </c>
      <c r="AJ812" s="4">
        <f t="shared" si="132"/>
        <v>6.3362645117453873</v>
      </c>
      <c r="AK812" s="4" t="s">
        <v>8951</v>
      </c>
      <c r="AL812" s="4" t="s">
        <v>8951</v>
      </c>
      <c r="AM812" s="4"/>
      <c r="AN812" s="4" t="e">
        <f t="shared" si="139"/>
        <v>#VALUE!</v>
      </c>
      <c r="AO812" s="4"/>
      <c r="AP812" s="2" t="b">
        <v>1</v>
      </c>
      <c r="AR812">
        <v>8.2068992257118225</v>
      </c>
      <c r="AS812">
        <v>7.8616437117258702</v>
      </c>
      <c r="AT812">
        <f t="shared" si="140"/>
        <v>0.34525551398595233</v>
      </c>
    </row>
    <row r="813" spans="1:46" collapsed="1" x14ac:dyDescent="0.3">
      <c r="A813" s="2" t="s">
        <v>5007</v>
      </c>
      <c r="B813" s="3">
        <v>41432</v>
      </c>
      <c r="C813" s="3">
        <v>41432</v>
      </c>
      <c r="D813" s="4">
        <v>169.87601872724099</v>
      </c>
      <c r="E813" s="2" t="s">
        <v>5008</v>
      </c>
      <c r="F813" s="2" t="s">
        <v>367</v>
      </c>
      <c r="G813" s="2" t="s">
        <v>894</v>
      </c>
      <c r="H813" s="2" t="s">
        <v>210</v>
      </c>
      <c r="I813" s="2" t="s">
        <v>5009</v>
      </c>
      <c r="J813" s="2" t="s">
        <v>367</v>
      </c>
      <c r="K813" s="2" t="s">
        <v>894</v>
      </c>
      <c r="L813" s="2" t="s">
        <v>36</v>
      </c>
      <c r="M813" s="2" t="s">
        <v>5010</v>
      </c>
      <c r="N813" t="s">
        <v>8421</v>
      </c>
      <c r="O813" t="s">
        <v>6798</v>
      </c>
      <c r="P813" s="2"/>
      <c r="Q813" s="2" t="s">
        <v>5011</v>
      </c>
      <c r="R813" s="2" t="s">
        <v>40</v>
      </c>
      <c r="S813" s="2" t="s">
        <v>41</v>
      </c>
      <c r="T813" s="4">
        <v>169.87601872724099</v>
      </c>
      <c r="U813" s="4">
        <f t="shared" si="133"/>
        <v>5.1350688693760107</v>
      </c>
      <c r="V813" s="2" t="s">
        <v>42</v>
      </c>
      <c r="W813" s="2">
        <f t="shared" si="134"/>
        <v>1</v>
      </c>
      <c r="X813" s="2">
        <f t="shared" si="135"/>
        <v>0</v>
      </c>
      <c r="Y813" s="2">
        <f t="shared" si="136"/>
        <v>0</v>
      </c>
      <c r="Z813" s="2">
        <f t="shared" si="137"/>
        <v>0</v>
      </c>
      <c r="AA813" s="4">
        <v>0</v>
      </c>
      <c r="AB813" s="4">
        <v>100</v>
      </c>
      <c r="AC813" s="4">
        <v>1748.3820000000001</v>
      </c>
      <c r="AD813" s="4">
        <v>871.96600000000001</v>
      </c>
      <c r="AE813" s="4">
        <v>221.99299999999999</v>
      </c>
      <c r="AF813" s="4">
        <v>113.45</v>
      </c>
      <c r="AG813" s="4">
        <f t="shared" si="138"/>
        <v>0.25458905507783558</v>
      </c>
      <c r="AH813" s="4">
        <f t="shared" si="141"/>
        <v>2.2596924650731793</v>
      </c>
      <c r="AI813" s="4">
        <v>0.13010828403859784</v>
      </c>
      <c r="AJ813" s="4">
        <f t="shared" si="132"/>
        <v>7.4664460678091915</v>
      </c>
      <c r="AK813" s="4" t="s">
        <v>8951</v>
      </c>
      <c r="AL813" s="4" t="s">
        <v>8951</v>
      </c>
      <c r="AM813" s="4"/>
      <c r="AN813" s="4" t="e">
        <f t="shared" si="139"/>
        <v>#VALUE!</v>
      </c>
      <c r="AO813" s="4"/>
      <c r="AP813" s="2" t="b">
        <v>1</v>
      </c>
      <c r="AR813">
        <v>7.4594265222549438</v>
      </c>
      <c r="AS813">
        <v>8.6273553768793736</v>
      </c>
      <c r="AT813">
        <f t="shared" si="140"/>
        <v>-1.1679288546244297</v>
      </c>
    </row>
    <row r="814" spans="1:46" collapsed="1" x14ac:dyDescent="0.3">
      <c r="A814" s="2" t="s">
        <v>5630</v>
      </c>
      <c r="B814" s="3">
        <v>43007</v>
      </c>
      <c r="C814" s="3">
        <v>43007</v>
      </c>
      <c r="D814" s="4">
        <v>3.20211169682067</v>
      </c>
      <c r="E814" s="2" t="s">
        <v>5631</v>
      </c>
      <c r="F814" s="2" t="s">
        <v>128</v>
      </c>
      <c r="G814" s="2" t="s">
        <v>652</v>
      </c>
      <c r="H814" s="2" t="s">
        <v>311</v>
      </c>
      <c r="I814" s="2" t="s">
        <v>5632</v>
      </c>
      <c r="J814" s="2" t="s">
        <v>227</v>
      </c>
      <c r="K814" s="2" t="s">
        <v>272</v>
      </c>
      <c r="L814" s="2" t="s">
        <v>369</v>
      </c>
      <c r="M814" s="2" t="s">
        <v>5633</v>
      </c>
      <c r="N814" t="s">
        <v>8422</v>
      </c>
      <c r="O814" t="s">
        <v>6661</v>
      </c>
      <c r="P814" s="2"/>
      <c r="Q814" s="2"/>
      <c r="R814" s="2" t="s">
        <v>40</v>
      </c>
      <c r="S814" s="2" t="s">
        <v>41</v>
      </c>
      <c r="T814" s="4">
        <v>3.20211169682067</v>
      </c>
      <c r="U814" s="4">
        <f t="shared" si="133"/>
        <v>1.1638104974204098</v>
      </c>
      <c r="V814" s="2" t="s">
        <v>42</v>
      </c>
      <c r="W814" s="2">
        <f t="shared" si="134"/>
        <v>1</v>
      </c>
      <c r="X814" s="2">
        <f t="shared" si="135"/>
        <v>0</v>
      </c>
      <c r="Y814" s="2">
        <f t="shared" si="136"/>
        <v>0</v>
      </c>
      <c r="Z814" s="2">
        <f t="shared" si="137"/>
        <v>0</v>
      </c>
      <c r="AA814" s="4">
        <v>49</v>
      </c>
      <c r="AB814" s="4">
        <v>81</v>
      </c>
      <c r="AC814" s="4" t="s">
        <v>8951</v>
      </c>
      <c r="AD814" s="4">
        <v>466.88592827308099</v>
      </c>
      <c r="AE814" s="4">
        <v>226.07431945844701</v>
      </c>
      <c r="AF814" s="4">
        <v>-11.620193000144001</v>
      </c>
      <c r="AG814" s="4">
        <f t="shared" si="138"/>
        <v>0.48421746248521852</v>
      </c>
      <c r="AH814" s="4" t="e">
        <f t="shared" si="141"/>
        <v>#VALUE!</v>
      </c>
      <c r="AI814" s="4">
        <v>-2.4888719698888343E-2</v>
      </c>
      <c r="AJ814" s="4" t="e">
        <f t="shared" si="132"/>
        <v>#VALUE!</v>
      </c>
      <c r="AK814" s="4" t="s">
        <v>8951</v>
      </c>
      <c r="AL814" s="4" t="s">
        <v>8951</v>
      </c>
      <c r="AM814" s="4"/>
      <c r="AN814" s="4" t="e">
        <f t="shared" si="139"/>
        <v>#VALUE!</v>
      </c>
      <c r="AO814" s="4"/>
      <c r="AP814" s="2" t="b">
        <v>1</v>
      </c>
      <c r="AR814">
        <v>7.8404302994410191</v>
      </c>
      <c r="AS814">
        <v>8.0250072479248047</v>
      </c>
      <c r="AT814">
        <f t="shared" si="140"/>
        <v>-0.18457694848378559</v>
      </c>
    </row>
    <row r="815" spans="1:46" collapsed="1" x14ac:dyDescent="0.3">
      <c r="A815" s="2" t="s">
        <v>6124</v>
      </c>
      <c r="B815" s="3">
        <v>44544</v>
      </c>
      <c r="C815" s="3">
        <v>44544</v>
      </c>
      <c r="D815" s="4">
        <v>256.12384208329098</v>
      </c>
      <c r="E815" s="2" t="s">
        <v>6125</v>
      </c>
      <c r="F815" s="2" t="s">
        <v>149</v>
      </c>
      <c r="G815" s="2" t="s">
        <v>403</v>
      </c>
      <c r="H815" s="2" t="s">
        <v>63</v>
      </c>
      <c r="I815" s="2" t="s">
        <v>5791</v>
      </c>
      <c r="J815" s="2" t="s">
        <v>149</v>
      </c>
      <c r="K815" s="2" t="s">
        <v>150</v>
      </c>
      <c r="L815" s="2" t="s">
        <v>115</v>
      </c>
      <c r="M815" s="2" t="s">
        <v>5792</v>
      </c>
      <c r="N815" t="s">
        <v>7714</v>
      </c>
      <c r="O815" t="s">
        <v>6550</v>
      </c>
      <c r="P815" s="2" t="s">
        <v>6126</v>
      </c>
      <c r="Q815" s="2" t="s">
        <v>5227</v>
      </c>
      <c r="R815" s="2" t="s">
        <v>40</v>
      </c>
      <c r="S815" s="2" t="s">
        <v>41</v>
      </c>
      <c r="T815" s="4">
        <v>256.12384208329098</v>
      </c>
      <c r="U815" s="4">
        <f t="shared" si="133"/>
        <v>5.5456610856441726</v>
      </c>
      <c r="V815" s="2" t="s">
        <v>42</v>
      </c>
      <c r="W815" s="2">
        <f t="shared" si="134"/>
        <v>1</v>
      </c>
      <c r="X815" s="2">
        <f t="shared" si="135"/>
        <v>0</v>
      </c>
      <c r="Y815" s="2">
        <f t="shared" si="136"/>
        <v>0</v>
      </c>
      <c r="Z815" s="2">
        <f t="shared" si="137"/>
        <v>0</v>
      </c>
      <c r="AA815" s="4">
        <v>0</v>
      </c>
      <c r="AB815" s="4">
        <v>100</v>
      </c>
      <c r="AC815" s="4" t="s">
        <v>8951</v>
      </c>
      <c r="AD815" s="4">
        <v>589.05205299643103</v>
      </c>
      <c r="AE815" s="4">
        <v>230.75324391211001</v>
      </c>
      <c r="AF815" s="4">
        <v>15.728017282633999</v>
      </c>
      <c r="AG815" s="4">
        <f t="shared" si="138"/>
        <v>0.39173659227278529</v>
      </c>
      <c r="AH815" s="4" t="e">
        <f t="shared" ref="AH815:AH846" si="142">(AD815+AC815-(AD815-AE815))/AD815</f>
        <v>#VALUE!</v>
      </c>
      <c r="AI815" s="4">
        <v>2.6700555923076109E-2</v>
      </c>
      <c r="AJ815" s="4" t="e">
        <f t="shared" si="132"/>
        <v>#VALUE!</v>
      </c>
      <c r="AK815" s="4" t="s">
        <v>8951</v>
      </c>
      <c r="AL815" s="4" t="s">
        <v>8951</v>
      </c>
      <c r="AM815" s="4"/>
      <c r="AN815" s="4" t="e">
        <f t="shared" si="139"/>
        <v>#VALUE!</v>
      </c>
      <c r="AO815" s="4"/>
      <c r="AP815" s="2" t="b">
        <v>1</v>
      </c>
      <c r="AR815">
        <v>7.4942538638909664</v>
      </c>
      <c r="AS815">
        <v>6.5908767382303877</v>
      </c>
      <c r="AT815">
        <f t="shared" si="140"/>
        <v>0.90337712566057871</v>
      </c>
    </row>
    <row r="816" spans="1:46" collapsed="1" x14ac:dyDescent="0.3">
      <c r="A816" s="2" t="s">
        <v>5144</v>
      </c>
      <c r="B816" s="3">
        <v>41828</v>
      </c>
      <c r="C816" s="3">
        <v>41828</v>
      </c>
      <c r="D816" s="4">
        <v>347.08044099632502</v>
      </c>
      <c r="E816" s="2" t="s">
        <v>5145</v>
      </c>
      <c r="F816" s="2" t="s">
        <v>128</v>
      </c>
      <c r="G816" s="2" t="s">
        <v>652</v>
      </c>
      <c r="H816" s="2" t="s">
        <v>103</v>
      </c>
      <c r="I816" s="2" t="s">
        <v>1683</v>
      </c>
      <c r="J816" s="2" t="s">
        <v>128</v>
      </c>
      <c r="K816" s="2" t="s">
        <v>583</v>
      </c>
      <c r="L816" s="2" t="s">
        <v>185</v>
      </c>
      <c r="M816" s="2" t="s">
        <v>1684</v>
      </c>
      <c r="N816" t="s">
        <v>7976</v>
      </c>
      <c r="O816" t="s">
        <v>6551</v>
      </c>
      <c r="P816" s="2" t="s">
        <v>1632</v>
      </c>
      <c r="Q816" s="2" t="s">
        <v>5146</v>
      </c>
      <c r="R816" s="2" t="s">
        <v>40</v>
      </c>
      <c r="S816" s="2" t="s">
        <v>41</v>
      </c>
      <c r="T816" s="4">
        <v>347.08044099632502</v>
      </c>
      <c r="U816" s="4">
        <f t="shared" si="133"/>
        <v>5.8495565715143316</v>
      </c>
      <c r="V816" s="2" t="s">
        <v>109</v>
      </c>
      <c r="W816" s="2">
        <f t="shared" si="134"/>
        <v>0</v>
      </c>
      <c r="X816" s="2">
        <f t="shared" si="135"/>
        <v>0</v>
      </c>
      <c r="Y816" s="2">
        <f t="shared" si="136"/>
        <v>0</v>
      </c>
      <c r="Z816" s="2">
        <f t="shared" si="137"/>
        <v>1</v>
      </c>
      <c r="AA816" s="4">
        <v>0</v>
      </c>
      <c r="AB816" s="4">
        <v>100</v>
      </c>
      <c r="AC816" s="4">
        <v>1248.1790000000001</v>
      </c>
      <c r="AD816" s="4">
        <v>704.54742939898597</v>
      </c>
      <c r="AE816" s="4">
        <v>236.10246198407</v>
      </c>
      <c r="AF816" s="4">
        <v>71.9478638667632</v>
      </c>
      <c r="AG816" s="4">
        <f t="shared" si="138"/>
        <v>0.33511223252276595</v>
      </c>
      <c r="AH816" s="4">
        <f t="shared" si="142"/>
        <v>2.1067161699109969</v>
      </c>
      <c r="AI816" s="4">
        <v>0.10211926247199328</v>
      </c>
      <c r="AJ816" s="4">
        <f t="shared" si="132"/>
        <v>7.1294409681315267</v>
      </c>
      <c r="AK816" s="4" t="s">
        <v>8951</v>
      </c>
      <c r="AL816" s="4" t="s">
        <v>8951</v>
      </c>
      <c r="AM816" s="4"/>
      <c r="AN816" s="4" t="e">
        <f t="shared" si="139"/>
        <v>#VALUE!</v>
      </c>
      <c r="AO816" s="4"/>
      <c r="AP816" s="2" t="b">
        <v>1</v>
      </c>
      <c r="AR816">
        <v>8.2995894352595005</v>
      </c>
      <c r="AS816">
        <v>8.1286153197288513</v>
      </c>
      <c r="AT816">
        <f t="shared" si="140"/>
        <v>0.17097411553064923</v>
      </c>
    </row>
    <row r="817" spans="1:46" collapsed="1" x14ac:dyDescent="0.3">
      <c r="A817" s="2" t="s">
        <v>4245</v>
      </c>
      <c r="B817" s="3">
        <v>39711</v>
      </c>
      <c r="C817" s="3">
        <v>39711</v>
      </c>
      <c r="D817" s="4">
        <v>12.4719051606364</v>
      </c>
      <c r="E817" s="2" t="s">
        <v>4246</v>
      </c>
      <c r="F817" s="2" t="s">
        <v>128</v>
      </c>
      <c r="G817" s="2" t="s">
        <v>547</v>
      </c>
      <c r="H817" s="2" t="s">
        <v>1034</v>
      </c>
      <c r="I817" s="2" t="s">
        <v>4247</v>
      </c>
      <c r="J817" s="2" t="s">
        <v>128</v>
      </c>
      <c r="K817" s="2" t="s">
        <v>129</v>
      </c>
      <c r="L817" s="2" t="s">
        <v>94</v>
      </c>
      <c r="M817" s="2" t="s">
        <v>4248</v>
      </c>
      <c r="N817" t="s">
        <v>8423</v>
      </c>
      <c r="O817" t="s">
        <v>6973</v>
      </c>
      <c r="P817" s="2"/>
      <c r="Q817" s="2"/>
      <c r="R817" s="2" t="s">
        <v>40</v>
      </c>
      <c r="S817" s="2" t="s">
        <v>41</v>
      </c>
      <c r="T817" s="4">
        <v>12.4719051606364</v>
      </c>
      <c r="U817" s="4">
        <f t="shared" si="133"/>
        <v>2.523478527544107</v>
      </c>
      <c r="V817" s="2" t="s">
        <v>109</v>
      </c>
      <c r="W817" s="2">
        <f t="shared" si="134"/>
        <v>0</v>
      </c>
      <c r="X817" s="2">
        <f t="shared" si="135"/>
        <v>0</v>
      </c>
      <c r="Y817" s="2">
        <f t="shared" si="136"/>
        <v>0</v>
      </c>
      <c r="Z817" s="2">
        <f t="shared" si="137"/>
        <v>1</v>
      </c>
      <c r="AA817" s="4">
        <v>6</v>
      </c>
      <c r="AB817" s="4">
        <v>100</v>
      </c>
      <c r="AC817" s="4">
        <v>110.4</v>
      </c>
      <c r="AD817" s="4">
        <v>433.46371700331298</v>
      </c>
      <c r="AE817" s="4">
        <v>240.211606284065</v>
      </c>
      <c r="AF817" s="4">
        <v>39.008229133269197</v>
      </c>
      <c r="AG817" s="4">
        <f t="shared" si="138"/>
        <v>0.55416773506380712</v>
      </c>
      <c r="AH817" s="4">
        <f t="shared" si="142"/>
        <v>0.80886033255093714</v>
      </c>
      <c r="AI817" s="4">
        <v>8.9991913055484304E-2</v>
      </c>
      <c r="AJ817" s="4">
        <f t="shared" si="132"/>
        <v>4.7041101338429954</v>
      </c>
      <c r="AK817" s="4" t="s">
        <v>8951</v>
      </c>
      <c r="AL817" s="4" t="s">
        <v>8951</v>
      </c>
      <c r="AM817" s="4"/>
      <c r="AN817" s="4" t="e">
        <f t="shared" si="139"/>
        <v>#VALUE!</v>
      </c>
      <c r="AO817" s="4"/>
      <c r="AP817" s="2" t="b">
        <v>1</v>
      </c>
      <c r="AR817">
        <v>6.3615841468175249</v>
      </c>
      <c r="AS817">
        <v>6.3914318084716797</v>
      </c>
      <c r="AT817">
        <f t="shared" si="140"/>
        <v>-2.9847661654154756E-2</v>
      </c>
    </row>
    <row r="818" spans="1:46" collapsed="1" x14ac:dyDescent="0.3">
      <c r="A818" s="2" t="s">
        <v>5092</v>
      </c>
      <c r="B818" s="3">
        <v>41627</v>
      </c>
      <c r="C818" s="3">
        <v>41627</v>
      </c>
      <c r="D818" s="4">
        <v>48.616932103939597</v>
      </c>
      <c r="E818" s="2" t="s">
        <v>5093</v>
      </c>
      <c r="F818" s="2" t="s">
        <v>140</v>
      </c>
      <c r="G818" s="2" t="s">
        <v>141</v>
      </c>
      <c r="H818" s="2" t="s">
        <v>1503</v>
      </c>
      <c r="I818" s="2" t="s">
        <v>5094</v>
      </c>
      <c r="J818" s="2" t="s">
        <v>140</v>
      </c>
      <c r="K818" s="2" t="s">
        <v>141</v>
      </c>
      <c r="L818" s="2" t="s">
        <v>255</v>
      </c>
      <c r="M818" s="2" t="s">
        <v>5095</v>
      </c>
      <c r="N818" t="s">
        <v>8424</v>
      </c>
      <c r="O818" t="s">
        <v>6781</v>
      </c>
      <c r="P818" s="2"/>
      <c r="Q818" s="2"/>
      <c r="R818" s="2" t="s">
        <v>40</v>
      </c>
      <c r="S818" s="2" t="s">
        <v>41</v>
      </c>
      <c r="T818" s="4">
        <v>48.616932103939597</v>
      </c>
      <c r="U818" s="4">
        <f t="shared" si="133"/>
        <v>3.8839718674306392</v>
      </c>
      <c r="V818" s="2" t="s">
        <v>109</v>
      </c>
      <c r="W818" s="2">
        <f t="shared" si="134"/>
        <v>0</v>
      </c>
      <c r="X818" s="2">
        <f t="shared" si="135"/>
        <v>0</v>
      </c>
      <c r="Y818" s="2">
        <f t="shared" si="136"/>
        <v>0</v>
      </c>
      <c r="Z818" s="2">
        <f t="shared" si="137"/>
        <v>1</v>
      </c>
      <c r="AA818" s="4">
        <v>49</v>
      </c>
      <c r="AB818" s="4">
        <v>100</v>
      </c>
      <c r="AC818" s="4">
        <v>3091.9209999999998</v>
      </c>
      <c r="AD818" s="4">
        <v>1289.9600129687699</v>
      </c>
      <c r="AE818" s="4">
        <v>251.91829676861599</v>
      </c>
      <c r="AF818" s="4">
        <v>234.43207608343201</v>
      </c>
      <c r="AG818" s="4">
        <f t="shared" si="138"/>
        <v>0.19529155495978537</v>
      </c>
      <c r="AH818" s="4">
        <f t="shared" si="142"/>
        <v>2.5922038382205037</v>
      </c>
      <c r="AI818" s="4">
        <v>0.18173592493297513</v>
      </c>
      <c r="AJ818" s="4">
        <f t="shared" si="132"/>
        <v>8.0365478595749593</v>
      </c>
      <c r="AK818" s="4" t="s">
        <v>8951</v>
      </c>
      <c r="AL818" s="4" t="s">
        <v>8951</v>
      </c>
      <c r="AM818" s="4"/>
      <c r="AN818" s="4" t="e">
        <f t="shared" si="139"/>
        <v>#VALUE!</v>
      </c>
      <c r="AO818" s="4"/>
      <c r="AP818" s="2" t="b">
        <v>1</v>
      </c>
      <c r="AR818">
        <v>7.644109408060709</v>
      </c>
      <c r="AS818">
        <v>6.9385072986284886</v>
      </c>
      <c r="AT818">
        <f t="shared" si="140"/>
        <v>0.70560210943222046</v>
      </c>
    </row>
    <row r="819" spans="1:46" collapsed="1" x14ac:dyDescent="0.3">
      <c r="A819" s="2" t="s">
        <v>4971</v>
      </c>
      <c r="B819" s="3">
        <v>41317</v>
      </c>
      <c r="C819" s="3">
        <v>41317</v>
      </c>
      <c r="D819" s="4">
        <v>21.968905319921198</v>
      </c>
      <c r="E819" s="2" t="s">
        <v>4972</v>
      </c>
      <c r="F819" s="2" t="s">
        <v>140</v>
      </c>
      <c r="G819" s="2" t="s">
        <v>1275</v>
      </c>
      <c r="H819" s="2" t="s">
        <v>319</v>
      </c>
      <c r="I819" s="2" t="s">
        <v>4973</v>
      </c>
      <c r="J819" s="2" t="s">
        <v>128</v>
      </c>
      <c r="K819" s="2" t="s">
        <v>129</v>
      </c>
      <c r="L819" s="2" t="s">
        <v>255</v>
      </c>
      <c r="M819" s="2" t="s">
        <v>4974</v>
      </c>
      <c r="N819" t="s">
        <v>8425</v>
      </c>
      <c r="O819" t="s">
        <v>6806</v>
      </c>
      <c r="P819" s="2"/>
      <c r="Q819" s="2"/>
      <c r="R819" s="2" t="s">
        <v>40</v>
      </c>
      <c r="S819" s="2" t="s">
        <v>41</v>
      </c>
      <c r="T819" s="4">
        <v>21.968905319921198</v>
      </c>
      <c r="U819" s="4">
        <f t="shared" si="133"/>
        <v>3.0896280590250331</v>
      </c>
      <c r="V819" s="2" t="s">
        <v>109</v>
      </c>
      <c r="W819" s="2">
        <f t="shared" si="134"/>
        <v>0</v>
      </c>
      <c r="X819" s="2">
        <f t="shared" si="135"/>
        <v>0</v>
      </c>
      <c r="Y819" s="2">
        <f t="shared" si="136"/>
        <v>0</v>
      </c>
      <c r="Z819" s="2">
        <f t="shared" si="137"/>
        <v>1</v>
      </c>
      <c r="AA819" s="4">
        <v>22.5</v>
      </c>
      <c r="AB819" s="4">
        <v>51</v>
      </c>
      <c r="AC819" s="4">
        <v>79.064999999999998</v>
      </c>
      <c r="AD819" s="4">
        <v>486.44236799631102</v>
      </c>
      <c r="AE819" s="4">
        <v>258.51603643071297</v>
      </c>
      <c r="AF819" s="4">
        <v>42.483525478441301</v>
      </c>
      <c r="AG819" s="4">
        <f t="shared" si="138"/>
        <v>0.53144227032599567</v>
      </c>
      <c r="AH819" s="4">
        <f t="shared" si="142"/>
        <v>0.69397951050446549</v>
      </c>
      <c r="AI819" s="4">
        <v>8.733516706908942E-2</v>
      </c>
      <c r="AJ819" s="4">
        <f t="shared" si="132"/>
        <v>4.3702702989752797</v>
      </c>
      <c r="AK819" s="4" t="s">
        <v>8951</v>
      </c>
      <c r="AL819" s="4" t="s">
        <v>8951</v>
      </c>
      <c r="AM819" s="4"/>
      <c r="AN819" s="4" t="e">
        <f t="shared" si="139"/>
        <v>#VALUE!</v>
      </c>
      <c r="AO819" s="4"/>
      <c r="AP819" s="2" t="b">
        <v>1</v>
      </c>
      <c r="AR819">
        <v>7.644109408060709</v>
      </c>
      <c r="AS819">
        <v>4.3184806009133654</v>
      </c>
      <c r="AT819">
        <f t="shared" si="140"/>
        <v>3.3256288071473437</v>
      </c>
    </row>
    <row r="820" spans="1:46" collapsed="1" x14ac:dyDescent="0.3">
      <c r="A820" s="2" t="s">
        <v>5171</v>
      </c>
      <c r="B820" s="3">
        <v>41822</v>
      </c>
      <c r="C820" s="3">
        <v>41822</v>
      </c>
      <c r="D820" s="4">
        <v>1.1634673590504501</v>
      </c>
      <c r="E820" s="2" t="s">
        <v>5172</v>
      </c>
      <c r="F820" s="2" t="s">
        <v>227</v>
      </c>
      <c r="G820" s="2" t="s">
        <v>303</v>
      </c>
      <c r="H820" s="2" t="s">
        <v>5173</v>
      </c>
      <c r="I820" s="2" t="s">
        <v>5174</v>
      </c>
      <c r="J820" s="2" t="s">
        <v>227</v>
      </c>
      <c r="K820" s="2" t="s">
        <v>303</v>
      </c>
      <c r="L820" s="2" t="s">
        <v>5175</v>
      </c>
      <c r="M820" s="2" t="s">
        <v>5176</v>
      </c>
      <c r="N820" t="s">
        <v>8426</v>
      </c>
      <c r="O820" t="s">
        <v>6765</v>
      </c>
      <c r="P820" s="2"/>
      <c r="Q820" s="2"/>
      <c r="R820" s="2" t="s">
        <v>40</v>
      </c>
      <c r="S820" s="2" t="s">
        <v>41</v>
      </c>
      <c r="T820" s="4">
        <v>1.1634673590504501</v>
      </c>
      <c r="U820" s="4">
        <f t="shared" si="133"/>
        <v>0.1514046492630759</v>
      </c>
      <c r="V820" s="2" t="s">
        <v>109</v>
      </c>
      <c r="W820" s="2">
        <f t="shared" si="134"/>
        <v>0</v>
      </c>
      <c r="X820" s="2">
        <f t="shared" si="135"/>
        <v>0</v>
      </c>
      <c r="Y820" s="2">
        <f t="shared" si="136"/>
        <v>0</v>
      </c>
      <c r="Z820" s="2">
        <f t="shared" si="137"/>
        <v>1</v>
      </c>
      <c r="AA820" s="4">
        <v>35</v>
      </c>
      <c r="AB820" s="4">
        <v>100</v>
      </c>
      <c r="AC820" s="4">
        <v>453.17700000000002</v>
      </c>
      <c r="AD820" s="4">
        <v>363.80423515981698</v>
      </c>
      <c r="AE820" s="4">
        <v>260.88933789954302</v>
      </c>
      <c r="AF820" s="4">
        <v>26.612591324200899</v>
      </c>
      <c r="AG820" s="4">
        <f t="shared" si="138"/>
        <v>0.71711462563083117</v>
      </c>
      <c r="AH820" s="4">
        <f t="shared" si="142"/>
        <v>1.9627763200333777</v>
      </c>
      <c r="AI820" s="4">
        <v>7.315085629091192E-2</v>
      </c>
      <c r="AJ820" s="4">
        <f t="shared" si="132"/>
        <v>6.1162827776453623</v>
      </c>
      <c r="AK820" s="4" t="s">
        <v>8951</v>
      </c>
      <c r="AL820" s="4" t="s">
        <v>8951</v>
      </c>
      <c r="AM820" s="4"/>
      <c r="AN820" s="4" t="e">
        <f t="shared" si="139"/>
        <v>#VALUE!</v>
      </c>
      <c r="AO820" s="4"/>
      <c r="AP820" s="2" t="b">
        <v>1</v>
      </c>
      <c r="AR820">
        <v>3.8378011981646223</v>
      </c>
      <c r="AS820">
        <v>4.8511892780661583</v>
      </c>
      <c r="AT820">
        <f t="shared" si="140"/>
        <v>-1.013388079901536</v>
      </c>
    </row>
    <row r="821" spans="1:46" collapsed="1" x14ac:dyDescent="0.3">
      <c r="A821" s="2" t="s">
        <v>5574</v>
      </c>
      <c r="B821" s="3">
        <v>42824</v>
      </c>
      <c r="C821" s="3">
        <v>42824</v>
      </c>
      <c r="D821" s="4">
        <v>14.770425899091</v>
      </c>
      <c r="E821" s="2" t="s">
        <v>5575</v>
      </c>
      <c r="F821" s="2" t="s">
        <v>367</v>
      </c>
      <c r="G821" s="2" t="s">
        <v>894</v>
      </c>
      <c r="H821" s="2" t="s">
        <v>1516</v>
      </c>
      <c r="I821" s="2" t="s">
        <v>5576</v>
      </c>
      <c r="J821" s="2" t="s">
        <v>227</v>
      </c>
      <c r="K821" s="2" t="s">
        <v>228</v>
      </c>
      <c r="L821" s="2" t="s">
        <v>255</v>
      </c>
      <c r="M821" s="2" t="s">
        <v>5577</v>
      </c>
      <c r="N821" t="s">
        <v>8427</v>
      </c>
      <c r="O821" t="s">
        <v>6673</v>
      </c>
      <c r="P821" s="2"/>
      <c r="Q821" s="2"/>
      <c r="R821" s="2" t="s">
        <v>40</v>
      </c>
      <c r="S821" s="2" t="s">
        <v>41</v>
      </c>
      <c r="T821" s="4">
        <v>14.770425899091</v>
      </c>
      <c r="U821" s="4">
        <f t="shared" si="133"/>
        <v>2.6926269315433311</v>
      </c>
      <c r="V821" s="2" t="s">
        <v>42</v>
      </c>
      <c r="W821" s="2">
        <f t="shared" si="134"/>
        <v>1</v>
      </c>
      <c r="X821" s="2">
        <f t="shared" si="135"/>
        <v>0</v>
      </c>
      <c r="Y821" s="2">
        <f t="shared" si="136"/>
        <v>0</v>
      </c>
      <c r="Z821" s="2">
        <f t="shared" si="137"/>
        <v>0</v>
      </c>
      <c r="AA821" s="4">
        <v>0</v>
      </c>
      <c r="AB821" s="4">
        <v>50.000999999999998</v>
      </c>
      <c r="AC821" s="4" t="s">
        <v>8951</v>
      </c>
      <c r="AD821" s="4">
        <v>522.67911653797796</v>
      </c>
      <c r="AE821" s="4">
        <v>261.49218890285499</v>
      </c>
      <c r="AF821" s="4">
        <v>34.593284252109903</v>
      </c>
      <c r="AG821" s="4">
        <f t="shared" si="138"/>
        <v>0.50029201594063477</v>
      </c>
      <c r="AH821" s="4" t="e">
        <f t="shared" si="142"/>
        <v>#VALUE!</v>
      </c>
      <c r="AI821" s="4">
        <v>6.6184554074481275E-2</v>
      </c>
      <c r="AJ821" s="4" t="e">
        <f t="shared" si="132"/>
        <v>#VALUE!</v>
      </c>
      <c r="AK821" s="4" t="s">
        <v>8951</v>
      </c>
      <c r="AL821" s="4" t="s">
        <v>8951</v>
      </c>
      <c r="AM821" s="4"/>
      <c r="AN821" s="4" t="e">
        <f t="shared" si="139"/>
        <v>#VALUE!</v>
      </c>
      <c r="AO821" s="4"/>
      <c r="AP821" s="2" t="b">
        <v>1</v>
      </c>
      <c r="AR821">
        <v>7.6859997908274327</v>
      </c>
      <c r="AS821" t="e">
        <v>#N/A</v>
      </c>
      <c r="AT821" t="e">
        <f t="shared" si="140"/>
        <v>#N/A</v>
      </c>
    </row>
    <row r="822" spans="1:46" collapsed="1" x14ac:dyDescent="0.3">
      <c r="A822" s="2" t="s">
        <v>5534</v>
      </c>
      <c r="B822" s="3">
        <v>42677</v>
      </c>
      <c r="C822" s="3">
        <v>42677</v>
      </c>
      <c r="D822" s="4">
        <v>37.999588815789501</v>
      </c>
      <c r="E822" s="2" t="s">
        <v>5535</v>
      </c>
      <c r="F822" s="2" t="s">
        <v>367</v>
      </c>
      <c r="G822" s="2" t="s">
        <v>894</v>
      </c>
      <c r="H822" s="2" t="s">
        <v>142</v>
      </c>
      <c r="I822" s="2" t="s">
        <v>5536</v>
      </c>
      <c r="J822" s="2" t="s">
        <v>367</v>
      </c>
      <c r="K822" s="2" t="s">
        <v>750</v>
      </c>
      <c r="L822" s="2" t="s">
        <v>36</v>
      </c>
      <c r="M822" s="2" t="s">
        <v>5537</v>
      </c>
      <c r="N822" t="s">
        <v>8428</v>
      </c>
      <c r="O822" t="s">
        <v>6682</v>
      </c>
      <c r="P822" s="2" t="s">
        <v>5538</v>
      </c>
      <c r="Q822" s="2"/>
      <c r="R822" s="2" t="s">
        <v>40</v>
      </c>
      <c r="S822" s="2" t="s">
        <v>41</v>
      </c>
      <c r="T822" s="4">
        <v>37.999588815789501</v>
      </c>
      <c r="U822" s="4">
        <f t="shared" si="133"/>
        <v>3.6375753390307239</v>
      </c>
      <c r="V822" s="2" t="s">
        <v>42</v>
      </c>
      <c r="W822" s="2">
        <f t="shared" si="134"/>
        <v>1</v>
      </c>
      <c r="X822" s="2">
        <f t="shared" si="135"/>
        <v>0</v>
      </c>
      <c r="Y822" s="2">
        <f t="shared" si="136"/>
        <v>0</v>
      </c>
      <c r="Z822" s="2">
        <f t="shared" si="137"/>
        <v>0</v>
      </c>
      <c r="AA822" s="4">
        <v>0</v>
      </c>
      <c r="AB822" s="4">
        <v>100</v>
      </c>
      <c r="AC822" s="4" t="s">
        <v>8951</v>
      </c>
      <c r="AD822" s="4">
        <v>736.49599999999998</v>
      </c>
      <c r="AE822" s="4">
        <v>263.452</v>
      </c>
      <c r="AF822" s="4">
        <v>45.179000000000002</v>
      </c>
      <c r="AG822" s="4">
        <f t="shared" si="138"/>
        <v>0.35771002150724512</v>
      </c>
      <c r="AH822" s="4" t="e">
        <f t="shared" si="142"/>
        <v>#VALUE!</v>
      </c>
      <c r="AI822" s="4">
        <v>6.1343170906562973E-2</v>
      </c>
      <c r="AJ822" s="4" t="e">
        <f t="shared" si="132"/>
        <v>#VALUE!</v>
      </c>
      <c r="AK822" s="4" t="s">
        <v>8951</v>
      </c>
      <c r="AL822" s="4" t="s">
        <v>8951</v>
      </c>
      <c r="AM822" s="4"/>
      <c r="AN822" s="4" t="e">
        <f t="shared" si="139"/>
        <v>#VALUE!</v>
      </c>
      <c r="AO822" s="4"/>
      <c r="AP822" s="2" t="b">
        <v>1</v>
      </c>
      <c r="AR822">
        <v>7.4445794622103367</v>
      </c>
      <c r="AS822">
        <v>8.5145087242126465</v>
      </c>
      <c r="AT822">
        <f t="shared" si="140"/>
        <v>-1.0699292620023098</v>
      </c>
    </row>
    <row r="823" spans="1:46" collapsed="1" x14ac:dyDescent="0.3">
      <c r="A823" s="2" t="s">
        <v>6018</v>
      </c>
      <c r="B823" s="3">
        <v>44201</v>
      </c>
      <c r="C823" s="3">
        <v>44201</v>
      </c>
      <c r="D823" s="4">
        <v>25.746069415603699</v>
      </c>
      <c r="E823" s="2" t="s">
        <v>6019</v>
      </c>
      <c r="F823" s="2" t="s">
        <v>227</v>
      </c>
      <c r="G823" s="2" t="s">
        <v>272</v>
      </c>
      <c r="H823" s="2" t="s">
        <v>369</v>
      </c>
      <c r="I823" s="2" t="s">
        <v>6020</v>
      </c>
      <c r="J823" s="2" t="s">
        <v>227</v>
      </c>
      <c r="K823" s="2" t="s">
        <v>272</v>
      </c>
      <c r="L823" s="2" t="s">
        <v>372</v>
      </c>
      <c r="M823" s="2" t="s">
        <v>6021</v>
      </c>
      <c r="N823" t="s">
        <v>8429</v>
      </c>
      <c r="O823" t="s">
        <v>6575</v>
      </c>
      <c r="P823" s="2"/>
      <c r="Q823" s="2"/>
      <c r="R823" s="2" t="s">
        <v>40</v>
      </c>
      <c r="S823" s="2" t="s">
        <v>41</v>
      </c>
      <c r="T823" s="4">
        <v>25.746069415603699</v>
      </c>
      <c r="U823" s="4">
        <f t="shared" si="133"/>
        <v>3.2482819714042304</v>
      </c>
      <c r="V823" s="2" t="s">
        <v>42</v>
      </c>
      <c r="W823" s="2">
        <f t="shared" si="134"/>
        <v>1</v>
      </c>
      <c r="X823" s="2">
        <f t="shared" si="135"/>
        <v>0</v>
      </c>
      <c r="Y823" s="2">
        <f t="shared" si="136"/>
        <v>0</v>
      </c>
      <c r="Z823" s="2">
        <f t="shared" si="137"/>
        <v>0</v>
      </c>
      <c r="AA823" s="4">
        <v>45</v>
      </c>
      <c r="AB823" s="4">
        <v>54</v>
      </c>
      <c r="AC823" s="4">
        <v>1365.83</v>
      </c>
      <c r="AD823" s="4">
        <v>579.06222222222198</v>
      </c>
      <c r="AE823" s="4">
        <v>266.11816091954</v>
      </c>
      <c r="AF823" s="4">
        <v>67.990498084291204</v>
      </c>
      <c r="AG823" s="4">
        <f t="shared" si="138"/>
        <v>0.45956747082943705</v>
      </c>
      <c r="AH823" s="4">
        <f t="shared" si="142"/>
        <v>2.8182604533529045</v>
      </c>
      <c r="AI823" s="4">
        <v>0.11741483984807258</v>
      </c>
      <c r="AJ823" s="4">
        <f t="shared" si="132"/>
        <v>7.2195175814343893</v>
      </c>
      <c r="AK823" s="4" t="s">
        <v>8951</v>
      </c>
      <c r="AL823" s="4" t="s">
        <v>8951</v>
      </c>
      <c r="AM823" s="4"/>
      <c r="AN823" s="4" t="e">
        <f t="shared" si="139"/>
        <v>#VALUE!</v>
      </c>
      <c r="AO823" s="4"/>
      <c r="AP823" s="2" t="b">
        <v>1</v>
      </c>
      <c r="AR823">
        <v>4.4528110461930437</v>
      </c>
      <c r="AS823">
        <v>7.0524558325608577</v>
      </c>
      <c r="AT823">
        <f t="shared" si="140"/>
        <v>-2.599644786367814</v>
      </c>
    </row>
    <row r="824" spans="1:46" collapsed="1" x14ac:dyDescent="0.3">
      <c r="A824" s="2" t="s">
        <v>5001</v>
      </c>
      <c r="B824" s="3">
        <v>41365</v>
      </c>
      <c r="C824" s="3">
        <v>41365</v>
      </c>
      <c r="D824" s="4">
        <v>37.220869565217399</v>
      </c>
      <c r="E824" s="2" t="s">
        <v>5002</v>
      </c>
      <c r="F824" s="2" t="s">
        <v>367</v>
      </c>
      <c r="G824" s="2" t="s">
        <v>894</v>
      </c>
      <c r="H824" s="2" t="s">
        <v>369</v>
      </c>
      <c r="I824" s="2" t="s">
        <v>5003</v>
      </c>
      <c r="J824" s="2" t="s">
        <v>367</v>
      </c>
      <c r="K824" s="2" t="s">
        <v>894</v>
      </c>
      <c r="L824" s="2" t="s">
        <v>94</v>
      </c>
      <c r="M824" s="2" t="s">
        <v>5004</v>
      </c>
      <c r="N824" t="s">
        <v>8430</v>
      </c>
      <c r="O824" t="s">
        <v>6799</v>
      </c>
      <c r="P824" s="2"/>
      <c r="Q824" s="2"/>
      <c r="R824" s="2" t="s">
        <v>40</v>
      </c>
      <c r="S824" s="2" t="s">
        <v>41</v>
      </c>
      <c r="T824" s="4">
        <v>37.220869565217399</v>
      </c>
      <c r="U824" s="4">
        <f t="shared" si="133"/>
        <v>3.6168696137895964</v>
      </c>
      <c r="V824" s="2" t="s">
        <v>42</v>
      </c>
      <c r="W824" s="2">
        <f t="shared" si="134"/>
        <v>1</v>
      </c>
      <c r="X824" s="2">
        <f t="shared" si="135"/>
        <v>0</v>
      </c>
      <c r="Y824" s="2">
        <f t="shared" si="136"/>
        <v>0</v>
      </c>
      <c r="Z824" s="2">
        <f t="shared" si="137"/>
        <v>0</v>
      </c>
      <c r="AA824" s="4">
        <v>26.716000000000001</v>
      </c>
      <c r="AB824" s="4">
        <v>99.02</v>
      </c>
      <c r="AC824" s="4">
        <v>258.33699999999999</v>
      </c>
      <c r="AD824" s="4">
        <v>463.42871129754297</v>
      </c>
      <c r="AE824" s="4">
        <v>267.10267484293303</v>
      </c>
      <c r="AF824" s="4">
        <v>75.180714608178803</v>
      </c>
      <c r="AG824" s="4">
        <f t="shared" si="138"/>
        <v>0.57636194808707175</v>
      </c>
      <c r="AH824" s="4">
        <f t="shared" si="142"/>
        <v>1.133809067141669</v>
      </c>
      <c r="AI824" s="4">
        <v>0.16222714038947245</v>
      </c>
      <c r="AJ824" s="4">
        <f t="shared" si="132"/>
        <v>5.5542649341328971</v>
      </c>
      <c r="AK824" s="4">
        <v>8889.2903225806494</v>
      </c>
      <c r="AL824" s="4" t="s">
        <v>8951</v>
      </c>
      <c r="AM824" s="4"/>
      <c r="AN824" s="4" t="e">
        <f t="shared" si="139"/>
        <v>#VALUE!</v>
      </c>
      <c r="AO824" s="4"/>
      <c r="AP824" s="2" t="b">
        <v>1</v>
      </c>
      <c r="AR824">
        <v>6.5008450547854117</v>
      </c>
      <c r="AS824">
        <v>7.8357461094856262</v>
      </c>
      <c r="AT824">
        <f t="shared" si="140"/>
        <v>-1.3349010547002145</v>
      </c>
    </row>
    <row r="825" spans="1:46" collapsed="1" x14ac:dyDescent="0.3">
      <c r="A825" s="2" t="s">
        <v>3277</v>
      </c>
      <c r="B825" s="3">
        <v>37357</v>
      </c>
      <c r="C825" s="3">
        <v>37357</v>
      </c>
      <c r="D825" s="4">
        <v>53.886473054822197</v>
      </c>
      <c r="E825" s="2" t="s">
        <v>3278</v>
      </c>
      <c r="F825" s="2" t="s">
        <v>131</v>
      </c>
      <c r="G825" s="2" t="s">
        <v>474</v>
      </c>
      <c r="H825" s="2" t="s">
        <v>397</v>
      </c>
      <c r="I825" s="2" t="s">
        <v>3279</v>
      </c>
      <c r="J825" s="2" t="s">
        <v>482</v>
      </c>
      <c r="K825" s="2" t="s">
        <v>485</v>
      </c>
      <c r="L825" s="2" t="s">
        <v>105</v>
      </c>
      <c r="M825" s="2" t="s">
        <v>3280</v>
      </c>
      <c r="N825" t="s">
        <v>8431</v>
      </c>
      <c r="O825" t="s">
        <v>7190</v>
      </c>
      <c r="P825" s="2" t="s">
        <v>882</v>
      </c>
      <c r="Q825" s="2"/>
      <c r="R825" s="2" t="s">
        <v>40</v>
      </c>
      <c r="S825" s="2" t="s">
        <v>41</v>
      </c>
      <c r="T825" s="4">
        <v>53.886473054822197</v>
      </c>
      <c r="U825" s="4">
        <f t="shared" si="133"/>
        <v>3.9868794826858576</v>
      </c>
      <c r="V825" s="2" t="s">
        <v>42</v>
      </c>
      <c r="W825" s="2">
        <f t="shared" si="134"/>
        <v>1</v>
      </c>
      <c r="X825" s="2">
        <f t="shared" si="135"/>
        <v>0</v>
      </c>
      <c r="Y825" s="2">
        <f t="shared" si="136"/>
        <v>0</v>
      </c>
      <c r="Z825" s="2">
        <f t="shared" si="137"/>
        <v>0</v>
      </c>
      <c r="AA825" s="4">
        <v>10.6</v>
      </c>
      <c r="AB825" s="4">
        <v>68.900000000000006</v>
      </c>
      <c r="AC825" s="4" t="s">
        <v>8951</v>
      </c>
      <c r="AD825" s="4">
        <v>814.50172120789603</v>
      </c>
      <c r="AE825" s="4">
        <v>271.73297311429701</v>
      </c>
      <c r="AF825" s="4">
        <v>134.994988888405</v>
      </c>
      <c r="AG825" s="4">
        <f t="shared" si="138"/>
        <v>0.33361866038947141</v>
      </c>
      <c r="AH825" s="4" t="e">
        <f t="shared" si="142"/>
        <v>#VALUE!</v>
      </c>
      <c r="AI825" s="4">
        <v>0.16573935373421814</v>
      </c>
      <c r="AJ825" s="4" t="e">
        <f t="shared" si="132"/>
        <v>#VALUE!</v>
      </c>
      <c r="AK825" s="4" t="s">
        <v>8951</v>
      </c>
      <c r="AL825" s="4" t="s">
        <v>8951</v>
      </c>
      <c r="AM825" s="4"/>
      <c r="AN825" s="4" t="e">
        <f t="shared" si="139"/>
        <v>#VALUE!</v>
      </c>
      <c r="AO825" s="4"/>
      <c r="AP825" s="2" t="b">
        <v>1</v>
      </c>
      <c r="AR825">
        <v>8.8303474982579555</v>
      </c>
      <c r="AS825">
        <v>8.52624793847402</v>
      </c>
      <c r="AT825">
        <f t="shared" si="140"/>
        <v>0.30409955978393555</v>
      </c>
    </row>
    <row r="826" spans="1:46" collapsed="1" x14ac:dyDescent="0.3">
      <c r="A826" s="2" t="s">
        <v>3265</v>
      </c>
      <c r="B826" s="3">
        <v>37330</v>
      </c>
      <c r="C826" s="3">
        <v>37330</v>
      </c>
      <c r="D826" s="4">
        <v>1.14838709677419</v>
      </c>
      <c r="E826" s="2" t="s">
        <v>3266</v>
      </c>
      <c r="F826" s="2" t="s">
        <v>227</v>
      </c>
      <c r="G826" s="2" t="s">
        <v>806</v>
      </c>
      <c r="H826" s="2" t="s">
        <v>1034</v>
      </c>
      <c r="I826" s="2" t="s">
        <v>3267</v>
      </c>
      <c r="J826" s="2" t="s">
        <v>112</v>
      </c>
      <c r="K826" s="2" t="s">
        <v>371</v>
      </c>
      <c r="L826" s="2" t="s">
        <v>105</v>
      </c>
      <c r="M826" s="2" t="s">
        <v>3268</v>
      </c>
      <c r="N826" t="s">
        <v>8432</v>
      </c>
      <c r="O826" t="s">
        <v>7191</v>
      </c>
      <c r="P826" s="2"/>
      <c r="Q826" s="2"/>
      <c r="R826" s="2" t="s">
        <v>40</v>
      </c>
      <c r="S826" s="2" t="s">
        <v>41</v>
      </c>
      <c r="T826" s="4">
        <v>1.14838709677419</v>
      </c>
      <c r="U826" s="4">
        <f t="shared" si="133"/>
        <v>0.13835843337283546</v>
      </c>
      <c r="V826" s="2" t="s">
        <v>109</v>
      </c>
      <c r="W826" s="2">
        <f t="shared" si="134"/>
        <v>0</v>
      </c>
      <c r="X826" s="2">
        <f t="shared" si="135"/>
        <v>0</v>
      </c>
      <c r="Y826" s="2">
        <f t="shared" si="136"/>
        <v>0</v>
      </c>
      <c r="Z826" s="2">
        <f t="shared" si="137"/>
        <v>1</v>
      </c>
      <c r="AA826" s="4">
        <v>24.8</v>
      </c>
      <c r="AB826" s="4">
        <v>50.3</v>
      </c>
      <c r="AC826" s="4" t="s">
        <v>8951</v>
      </c>
      <c r="AD826" s="4">
        <v>399.21110507617402</v>
      </c>
      <c r="AE826" s="4">
        <v>273.38681672884599</v>
      </c>
      <c r="AF826" s="4">
        <v>64.671575741926304</v>
      </c>
      <c r="AG826" s="4">
        <f t="shared" si="138"/>
        <v>0.68481766477082517</v>
      </c>
      <c r="AH826" s="4" t="e">
        <f t="shared" si="142"/>
        <v>#VALUE!</v>
      </c>
      <c r="AI826" s="4">
        <v>0.16199843871975012</v>
      </c>
      <c r="AJ826" s="4" t="e">
        <f t="shared" si="132"/>
        <v>#VALUE!</v>
      </c>
      <c r="AK826" s="4" t="s">
        <v>8951</v>
      </c>
      <c r="AL826" s="4" t="s">
        <v>8951</v>
      </c>
      <c r="AM826" s="4"/>
      <c r="AN826" s="4" t="e">
        <f t="shared" si="139"/>
        <v>#VALUE!</v>
      </c>
      <c r="AO826" s="4"/>
      <c r="AP826" s="2" t="b">
        <v>1</v>
      </c>
      <c r="AR826">
        <v>8.8303474982579555</v>
      </c>
      <c r="AS826">
        <v>6.3295850952466326</v>
      </c>
      <c r="AT826">
        <f t="shared" si="140"/>
        <v>2.5007624030113229</v>
      </c>
    </row>
    <row r="827" spans="1:46" collapsed="1" x14ac:dyDescent="0.3">
      <c r="A827" s="2" t="s">
        <v>6197</v>
      </c>
      <c r="B827" s="3">
        <v>44783</v>
      </c>
      <c r="C827" s="3">
        <v>44783</v>
      </c>
      <c r="D827" s="4">
        <v>5.0033696162721801</v>
      </c>
      <c r="E827" s="2" t="s">
        <v>6198</v>
      </c>
      <c r="F827" s="2" t="s">
        <v>128</v>
      </c>
      <c r="G827" s="2" t="s">
        <v>547</v>
      </c>
      <c r="H827" s="2" t="s">
        <v>220</v>
      </c>
      <c r="I827" s="2" t="s">
        <v>6199</v>
      </c>
      <c r="J827" s="2" t="s">
        <v>149</v>
      </c>
      <c r="K827" s="2" t="s">
        <v>150</v>
      </c>
      <c r="L827" s="2" t="s">
        <v>115</v>
      </c>
      <c r="M827" s="2" t="s">
        <v>5792</v>
      </c>
      <c r="N827" t="s">
        <v>7714</v>
      </c>
      <c r="O827">
        <v>4</v>
      </c>
      <c r="P827" s="2"/>
      <c r="Q827" s="2"/>
      <c r="R827" s="2" t="s">
        <v>40</v>
      </c>
      <c r="S827" s="2" t="s">
        <v>41</v>
      </c>
      <c r="T827" s="4">
        <v>5.0033696162721801</v>
      </c>
      <c r="U827" s="4">
        <f t="shared" si="133"/>
        <v>1.6101116087042342</v>
      </c>
      <c r="V827" s="2" t="s">
        <v>42</v>
      </c>
      <c r="W827" s="2">
        <f t="shared" si="134"/>
        <v>1</v>
      </c>
      <c r="X827" s="2">
        <f t="shared" si="135"/>
        <v>0</v>
      </c>
      <c r="Y827" s="2">
        <f t="shared" si="136"/>
        <v>0</v>
      </c>
      <c r="Z827" s="2">
        <f t="shared" si="137"/>
        <v>0</v>
      </c>
      <c r="AA827" s="4">
        <v>0</v>
      </c>
      <c r="AB827" s="4">
        <v>100</v>
      </c>
      <c r="AC827" s="4" t="s">
        <v>8951</v>
      </c>
      <c r="AD827" s="4">
        <v>828.03219914766998</v>
      </c>
      <c r="AE827" s="4">
        <v>273.834810255023</v>
      </c>
      <c r="AF827" s="4" t="s">
        <v>8951</v>
      </c>
      <c r="AG827" s="4">
        <f t="shared" si="138"/>
        <v>0.33070550944382748</v>
      </c>
      <c r="AH827" s="4" t="e">
        <f t="shared" si="142"/>
        <v>#VALUE!</v>
      </c>
      <c r="AI827" s="4" t="s">
        <v>8951</v>
      </c>
      <c r="AJ827" s="4" t="e">
        <f t="shared" si="132"/>
        <v>#VALUE!</v>
      </c>
      <c r="AK827" s="4" t="s">
        <v>8951</v>
      </c>
      <c r="AL827" s="4" t="s">
        <v>8951</v>
      </c>
      <c r="AM827" s="4"/>
      <c r="AN827" s="4" t="e">
        <f t="shared" si="139"/>
        <v>#VALUE!</v>
      </c>
      <c r="AO827" s="4"/>
      <c r="AP827" s="2" t="b">
        <v>1</v>
      </c>
      <c r="AR827">
        <v>7.5434123277664185</v>
      </c>
      <c r="AS827">
        <v>8.0463563402493801</v>
      </c>
      <c r="AT827">
        <f t="shared" si="140"/>
        <v>-0.50294401248296161</v>
      </c>
    </row>
    <row r="828" spans="1:46" collapsed="1" x14ac:dyDescent="0.3">
      <c r="A828" s="2" t="s">
        <v>6200</v>
      </c>
      <c r="B828" s="3">
        <v>44774</v>
      </c>
      <c r="C828" s="3">
        <v>44774</v>
      </c>
      <c r="D828" s="4">
        <v>23.5012823525805</v>
      </c>
      <c r="E828" s="2" t="s">
        <v>6201</v>
      </c>
      <c r="F828" s="2" t="s">
        <v>149</v>
      </c>
      <c r="G828" s="2" t="s">
        <v>403</v>
      </c>
      <c r="H828" s="2" t="s">
        <v>48</v>
      </c>
      <c r="I828" s="2" t="s">
        <v>6199</v>
      </c>
      <c r="J828" s="2" t="s">
        <v>149</v>
      </c>
      <c r="K828" s="2" t="s">
        <v>150</v>
      </c>
      <c r="L828" s="2" t="s">
        <v>115</v>
      </c>
      <c r="M828" s="2" t="s">
        <v>5792</v>
      </c>
      <c r="N828" t="s">
        <v>7714</v>
      </c>
      <c r="O828">
        <v>4</v>
      </c>
      <c r="P828" s="2"/>
      <c r="Q828" s="2"/>
      <c r="R828" s="2" t="s">
        <v>40</v>
      </c>
      <c r="S828" s="2" t="s">
        <v>41</v>
      </c>
      <c r="T828" s="4">
        <v>23.5012823525805</v>
      </c>
      <c r="U828" s="4">
        <f t="shared" si="133"/>
        <v>3.1570549878562382</v>
      </c>
      <c r="V828" s="2" t="s">
        <v>42</v>
      </c>
      <c r="W828" s="2">
        <f t="shared" si="134"/>
        <v>1</v>
      </c>
      <c r="X828" s="2">
        <f t="shared" si="135"/>
        <v>0</v>
      </c>
      <c r="Y828" s="2">
        <f t="shared" si="136"/>
        <v>0</v>
      </c>
      <c r="Z828" s="2">
        <f t="shared" si="137"/>
        <v>0</v>
      </c>
      <c r="AA828" s="4">
        <v>0</v>
      </c>
      <c r="AB828" s="4">
        <v>100</v>
      </c>
      <c r="AC828" s="4" t="s">
        <v>8951</v>
      </c>
      <c r="AD828" s="4">
        <v>828.03219914766998</v>
      </c>
      <c r="AE828" s="4">
        <v>273.834810255023</v>
      </c>
      <c r="AF828" s="4" t="s">
        <v>8951</v>
      </c>
      <c r="AG828" s="4">
        <f t="shared" si="138"/>
        <v>0.33070550944382748</v>
      </c>
      <c r="AH828" s="4" t="e">
        <f t="shared" si="142"/>
        <v>#VALUE!</v>
      </c>
      <c r="AI828" s="4" t="s">
        <v>8951</v>
      </c>
      <c r="AJ828" s="4" t="e">
        <f t="shared" si="132"/>
        <v>#VALUE!</v>
      </c>
      <c r="AK828" s="4" t="s">
        <v>8951</v>
      </c>
      <c r="AL828" s="4" t="s">
        <v>8951</v>
      </c>
      <c r="AM828" s="4"/>
      <c r="AN828" s="4" t="e">
        <f t="shared" si="139"/>
        <v>#VALUE!</v>
      </c>
      <c r="AO828" s="4"/>
      <c r="AP828" s="2" t="b">
        <v>1</v>
      </c>
      <c r="AR828">
        <v>7.5434123277664185</v>
      </c>
      <c r="AS828">
        <v>7.0992266535758972</v>
      </c>
      <c r="AT828">
        <f t="shared" si="140"/>
        <v>0.44418567419052124</v>
      </c>
    </row>
    <row r="829" spans="1:46" collapsed="1" x14ac:dyDescent="0.3">
      <c r="A829" s="2" t="s">
        <v>5382</v>
      </c>
      <c r="B829" s="3">
        <v>42324</v>
      </c>
      <c r="C829" s="3">
        <v>42324</v>
      </c>
      <c r="D829" s="4">
        <v>99.85</v>
      </c>
      <c r="E829" s="2" t="s">
        <v>5383</v>
      </c>
      <c r="F829" s="2" t="s">
        <v>367</v>
      </c>
      <c r="G829" s="2" t="s">
        <v>368</v>
      </c>
      <c r="H829" s="2" t="s">
        <v>36</v>
      </c>
      <c r="I829" s="2" t="s">
        <v>1761</v>
      </c>
      <c r="J829" s="2" t="s">
        <v>367</v>
      </c>
      <c r="K829" s="2" t="s">
        <v>750</v>
      </c>
      <c r="L829" s="2" t="s">
        <v>1503</v>
      </c>
      <c r="M829" s="2" t="s">
        <v>1762</v>
      </c>
      <c r="N829" t="s">
        <v>7989</v>
      </c>
      <c r="O829" t="s">
        <v>6718</v>
      </c>
      <c r="P829" s="2" t="s">
        <v>4097</v>
      </c>
      <c r="Q829" s="2" t="s">
        <v>87</v>
      </c>
      <c r="R829" s="2" t="s">
        <v>40</v>
      </c>
      <c r="S829" s="2" t="s">
        <v>41</v>
      </c>
      <c r="T829" s="4">
        <v>99.85</v>
      </c>
      <c r="U829" s="4">
        <f t="shared" si="133"/>
        <v>4.603669059861824</v>
      </c>
      <c r="V829" s="2" t="s">
        <v>42</v>
      </c>
      <c r="W829" s="2">
        <f t="shared" si="134"/>
        <v>1</v>
      </c>
      <c r="X829" s="2">
        <f t="shared" si="135"/>
        <v>0</v>
      </c>
      <c r="Y829" s="2">
        <f t="shared" si="136"/>
        <v>0</v>
      </c>
      <c r="Z829" s="2">
        <f t="shared" si="137"/>
        <v>0</v>
      </c>
      <c r="AA829" s="4">
        <v>0</v>
      </c>
      <c r="AB829" s="4">
        <v>100</v>
      </c>
      <c r="AC829" s="4" t="s">
        <v>8951</v>
      </c>
      <c r="AD829" s="4">
        <v>960.30465623863199</v>
      </c>
      <c r="AE829" s="4">
        <v>284.27194737480301</v>
      </c>
      <c r="AF829" s="4">
        <v>189.38841396871601</v>
      </c>
      <c r="AG829" s="4">
        <f t="shared" si="138"/>
        <v>0.29602266898116814</v>
      </c>
      <c r="AH829" s="4" t="e">
        <f t="shared" si="142"/>
        <v>#VALUE!</v>
      </c>
      <c r="AI829" s="4">
        <v>0.19721701101660985</v>
      </c>
      <c r="AJ829" s="4" t="e">
        <f t="shared" si="132"/>
        <v>#VALUE!</v>
      </c>
      <c r="AK829" s="4" t="s">
        <v>8951</v>
      </c>
      <c r="AL829" s="4" t="s">
        <v>8951</v>
      </c>
      <c r="AM829" s="4"/>
      <c r="AN829" s="4" t="e">
        <f t="shared" si="139"/>
        <v>#VALUE!</v>
      </c>
      <c r="AO829" s="4"/>
      <c r="AP829" s="2" t="b">
        <v>1</v>
      </c>
      <c r="AR829">
        <v>7.1244808038075771</v>
      </c>
      <c r="AS829">
        <v>7.4559774001439418</v>
      </c>
      <c r="AT829">
        <f t="shared" si="140"/>
        <v>-0.33149659633636475</v>
      </c>
    </row>
    <row r="830" spans="1:46" collapsed="1" x14ac:dyDescent="0.3">
      <c r="A830" s="2" t="s">
        <v>4860</v>
      </c>
      <c r="B830" s="3">
        <v>40896</v>
      </c>
      <c r="C830" s="3">
        <v>41071</v>
      </c>
      <c r="D830" s="4">
        <v>8.75</v>
      </c>
      <c r="E830" s="2" t="s">
        <v>4861</v>
      </c>
      <c r="F830" s="2" t="s">
        <v>128</v>
      </c>
      <c r="G830" s="2" t="s">
        <v>129</v>
      </c>
      <c r="H830" s="2" t="s">
        <v>36</v>
      </c>
      <c r="I830" s="2" t="s">
        <v>4862</v>
      </c>
      <c r="J830" s="2" t="s">
        <v>128</v>
      </c>
      <c r="K830" s="2" t="s">
        <v>129</v>
      </c>
      <c r="L830" s="2" t="s">
        <v>255</v>
      </c>
      <c r="M830" s="2" t="s">
        <v>4863</v>
      </c>
      <c r="N830" t="s">
        <v>8433</v>
      </c>
      <c r="O830" t="s">
        <v>6832</v>
      </c>
      <c r="P830" s="2"/>
      <c r="Q830" s="2" t="s">
        <v>4864</v>
      </c>
      <c r="R830" s="2" t="s">
        <v>40</v>
      </c>
      <c r="S830" s="2" t="s">
        <v>41</v>
      </c>
      <c r="T830" s="4">
        <v>8.75</v>
      </c>
      <c r="U830" s="4">
        <f t="shared" si="133"/>
        <v>2.1690537003695232</v>
      </c>
      <c r="V830" s="2" t="s">
        <v>42</v>
      </c>
      <c r="W830" s="2">
        <f t="shared" si="134"/>
        <v>1</v>
      </c>
      <c r="X830" s="2">
        <f t="shared" si="135"/>
        <v>0</v>
      </c>
      <c r="Y830" s="2">
        <f t="shared" si="136"/>
        <v>0</v>
      </c>
      <c r="Z830" s="2">
        <f t="shared" si="137"/>
        <v>0</v>
      </c>
      <c r="AA830" s="4">
        <v>10</v>
      </c>
      <c r="AB830" s="4">
        <v>80</v>
      </c>
      <c r="AC830" s="4">
        <v>49.28</v>
      </c>
      <c r="AD830" s="4">
        <v>367.18202681483302</v>
      </c>
      <c r="AE830" s="4">
        <v>285.34847203768601</v>
      </c>
      <c r="AF830" s="4">
        <v>55.912549824858097</v>
      </c>
      <c r="AG830" s="4">
        <f t="shared" si="138"/>
        <v>0.77713082667193012</v>
      </c>
      <c r="AH830" s="4">
        <f t="shared" si="142"/>
        <v>0.9113421888877925</v>
      </c>
      <c r="AI830" s="4">
        <v>0.15227474587979861</v>
      </c>
      <c r="AJ830" s="4">
        <f t="shared" si="132"/>
        <v>3.8975183192252643</v>
      </c>
      <c r="AK830" s="4" t="s">
        <v>8951</v>
      </c>
      <c r="AL830" s="4" t="s">
        <v>8951</v>
      </c>
      <c r="AM830" s="4"/>
      <c r="AN830" s="4" t="e">
        <f t="shared" si="139"/>
        <v>#VALUE!</v>
      </c>
      <c r="AO830" s="4"/>
      <c r="AP830" s="2" t="b">
        <v>1</v>
      </c>
      <c r="AR830">
        <v>7.4884913563728333</v>
      </c>
      <c r="AS830">
        <v>7.5134043892224636</v>
      </c>
      <c r="AT830">
        <f t="shared" si="140"/>
        <v>-2.4913032849630312E-2</v>
      </c>
    </row>
    <row r="831" spans="1:46" collapsed="1" x14ac:dyDescent="0.3">
      <c r="A831" s="2" t="s">
        <v>3902</v>
      </c>
      <c r="B831" s="3">
        <v>38870</v>
      </c>
      <c r="C831" s="3">
        <v>38873</v>
      </c>
      <c r="D831" s="4">
        <v>184.54232213604499</v>
      </c>
      <c r="E831" s="2" t="s">
        <v>3903</v>
      </c>
      <c r="F831" s="2" t="s">
        <v>218</v>
      </c>
      <c r="G831" s="2" t="s">
        <v>426</v>
      </c>
      <c r="H831" s="2" t="s">
        <v>48</v>
      </c>
      <c r="I831" s="2" t="s">
        <v>3904</v>
      </c>
      <c r="J831" s="2" t="s">
        <v>218</v>
      </c>
      <c r="K831" s="2" t="s">
        <v>426</v>
      </c>
      <c r="L831" s="2" t="s">
        <v>444</v>
      </c>
      <c r="M831" s="2" t="s">
        <v>3905</v>
      </c>
      <c r="N831" t="s">
        <v>8434</v>
      </c>
      <c r="O831" t="s">
        <v>7052</v>
      </c>
      <c r="P831" s="2"/>
      <c r="Q831" s="2"/>
      <c r="R831" s="2" t="s">
        <v>40</v>
      </c>
      <c r="S831" s="2" t="s">
        <v>41</v>
      </c>
      <c r="T831" s="4">
        <v>184.54232213604499</v>
      </c>
      <c r="U831" s="4">
        <f t="shared" si="133"/>
        <v>5.2178788254463617</v>
      </c>
      <c r="V831" s="2" t="s">
        <v>109</v>
      </c>
      <c r="W831" s="2">
        <f t="shared" si="134"/>
        <v>0</v>
      </c>
      <c r="X831" s="2">
        <f t="shared" si="135"/>
        <v>0</v>
      </c>
      <c r="Y831" s="2">
        <f t="shared" si="136"/>
        <v>0</v>
      </c>
      <c r="Z831" s="2">
        <f t="shared" si="137"/>
        <v>1</v>
      </c>
      <c r="AA831" s="4">
        <v>35</v>
      </c>
      <c r="AB831" s="4">
        <v>100</v>
      </c>
      <c r="AC831" s="4">
        <v>747.38900000000001</v>
      </c>
      <c r="AD831" s="4">
        <v>645.48340583310096</v>
      </c>
      <c r="AE831" s="4">
        <v>302.67057640344598</v>
      </c>
      <c r="AF831" s="4">
        <v>54.540828072556302</v>
      </c>
      <c r="AG831" s="4">
        <f t="shared" si="138"/>
        <v>0.46890527884725486</v>
      </c>
      <c r="AH831" s="4">
        <f t="shared" si="142"/>
        <v>1.6267801262035138</v>
      </c>
      <c r="AI831" s="4">
        <v>8.4496096382466288E-2</v>
      </c>
      <c r="AJ831" s="4">
        <f t="shared" si="132"/>
        <v>6.616585799255092</v>
      </c>
      <c r="AK831" s="4" t="s">
        <v>8951</v>
      </c>
      <c r="AL831" s="4" t="s">
        <v>8951</v>
      </c>
      <c r="AM831" s="4"/>
      <c r="AN831" s="4" t="e">
        <f t="shared" si="139"/>
        <v>#VALUE!</v>
      </c>
      <c r="AO831" s="4"/>
      <c r="AP831" s="2" t="b">
        <v>1</v>
      </c>
      <c r="AR831">
        <v>7.5992527008056641</v>
      </c>
      <c r="AS831">
        <v>7.5599200924237575</v>
      </c>
      <c r="AT831">
        <f t="shared" si="140"/>
        <v>3.9332608381906553E-2</v>
      </c>
    </row>
    <row r="832" spans="1:46" collapsed="1" x14ac:dyDescent="0.3">
      <c r="A832" s="2" t="s">
        <v>6344</v>
      </c>
      <c r="B832" s="3">
        <v>45330</v>
      </c>
      <c r="C832" s="3">
        <v>45330</v>
      </c>
      <c r="D832" s="4">
        <v>33.022858669934401</v>
      </c>
      <c r="E832" s="2" t="s">
        <v>6345</v>
      </c>
      <c r="F832" s="2" t="s">
        <v>131</v>
      </c>
      <c r="G832" s="2" t="s">
        <v>474</v>
      </c>
      <c r="H832" s="2" t="s">
        <v>311</v>
      </c>
      <c r="I832" s="2" t="s">
        <v>5937</v>
      </c>
      <c r="J832" s="2" t="s">
        <v>482</v>
      </c>
      <c r="K832" s="2" t="s">
        <v>485</v>
      </c>
      <c r="L832" s="2" t="s">
        <v>185</v>
      </c>
      <c r="M832" s="2" t="s">
        <v>5938</v>
      </c>
      <c r="N832" t="s">
        <v>8435</v>
      </c>
      <c r="O832" t="s">
        <v>6496</v>
      </c>
      <c r="P832" s="2"/>
      <c r="Q832" s="2"/>
      <c r="R832" s="2" t="s">
        <v>40</v>
      </c>
      <c r="S832" s="2" t="s">
        <v>41</v>
      </c>
      <c r="T832" s="4">
        <v>33.022858669934401</v>
      </c>
      <c r="U832" s="4">
        <f t="shared" si="133"/>
        <v>3.4972000086373014</v>
      </c>
      <c r="V832" s="2" t="s">
        <v>59</v>
      </c>
      <c r="W832" s="2">
        <f t="shared" si="134"/>
        <v>0</v>
      </c>
      <c r="X832" s="2">
        <f t="shared" si="135"/>
        <v>0</v>
      </c>
      <c r="Y832" s="2">
        <f t="shared" si="136"/>
        <v>1</v>
      </c>
      <c r="Z832" s="2">
        <f t="shared" si="137"/>
        <v>0</v>
      </c>
      <c r="AA832" s="4">
        <v>10</v>
      </c>
      <c r="AB832" s="4">
        <v>100</v>
      </c>
      <c r="AC832" s="4">
        <v>244.34100000000001</v>
      </c>
      <c r="AD832" s="4">
        <v>685.40288568257495</v>
      </c>
      <c r="AE832" s="4">
        <v>302.76359600443999</v>
      </c>
      <c r="AF832" s="4" t="s">
        <v>8951</v>
      </c>
      <c r="AG832" s="4">
        <f t="shared" si="138"/>
        <v>0.44173084521365208</v>
      </c>
      <c r="AH832" s="4">
        <f t="shared" si="142"/>
        <v>0.79822336239450287</v>
      </c>
      <c r="AI832" s="4" t="s">
        <v>8951</v>
      </c>
      <c r="AJ832" s="4">
        <f t="shared" si="132"/>
        <v>5.498564790625311</v>
      </c>
      <c r="AK832" s="4" t="s">
        <v>8951</v>
      </c>
      <c r="AL832" s="4" t="s">
        <v>8951</v>
      </c>
      <c r="AM832" s="4"/>
      <c r="AN832" s="4" t="e">
        <f t="shared" si="139"/>
        <v>#VALUE!</v>
      </c>
      <c r="AO832" s="4"/>
      <c r="AP832" s="2" t="b">
        <v>1</v>
      </c>
      <c r="AR832" t="e">
        <v>#N/A</v>
      </c>
      <c r="AS832" t="e">
        <v>#N/A</v>
      </c>
      <c r="AT832" t="e">
        <f t="shared" si="140"/>
        <v>#N/A</v>
      </c>
    </row>
    <row r="833" spans="1:46" collapsed="1" x14ac:dyDescent="0.3">
      <c r="A833" s="2" t="s">
        <v>3817</v>
      </c>
      <c r="B833" s="3">
        <v>38653</v>
      </c>
      <c r="C833" s="3">
        <v>38653</v>
      </c>
      <c r="D833" s="4">
        <v>28</v>
      </c>
      <c r="E833" s="2" t="s">
        <v>3818</v>
      </c>
      <c r="F833" s="2" t="s">
        <v>367</v>
      </c>
      <c r="G833" s="2" t="s">
        <v>604</v>
      </c>
      <c r="H833" s="2" t="s">
        <v>372</v>
      </c>
      <c r="I833" s="2" t="s">
        <v>3819</v>
      </c>
      <c r="J833" s="2" t="s">
        <v>367</v>
      </c>
      <c r="K833" s="2" t="s">
        <v>368</v>
      </c>
      <c r="L833" s="2" t="s">
        <v>36</v>
      </c>
      <c r="M833" s="2" t="s">
        <v>3820</v>
      </c>
      <c r="N833" t="s">
        <v>8896</v>
      </c>
      <c r="O833" t="s">
        <v>7070</v>
      </c>
      <c r="P833" s="2"/>
      <c r="Q833" s="2"/>
      <c r="R833" s="2" t="s">
        <v>40</v>
      </c>
      <c r="S833" s="2" t="s">
        <v>41</v>
      </c>
      <c r="T833" s="4">
        <v>28</v>
      </c>
      <c r="U833" s="4">
        <f t="shared" si="133"/>
        <v>3.3322045101752038</v>
      </c>
      <c r="V833" s="2" t="s">
        <v>109</v>
      </c>
      <c r="W833" s="2">
        <f t="shared" si="134"/>
        <v>0</v>
      </c>
      <c r="X833" s="2">
        <f t="shared" si="135"/>
        <v>0</v>
      </c>
      <c r="Y833" s="2">
        <f t="shared" si="136"/>
        <v>0</v>
      </c>
      <c r="Z833" s="2">
        <f t="shared" si="137"/>
        <v>1</v>
      </c>
      <c r="AA833" s="4">
        <v>49</v>
      </c>
      <c r="AB833" s="4">
        <v>51</v>
      </c>
      <c r="AC833" s="4">
        <v>1578.8219999999999</v>
      </c>
      <c r="AD833" s="4">
        <v>1545.3420000000001</v>
      </c>
      <c r="AE833" s="4">
        <v>310.50400000000002</v>
      </c>
      <c r="AF833" s="4">
        <v>-129.98400000000001</v>
      </c>
      <c r="AG833" s="4">
        <f t="shared" si="138"/>
        <v>0.20092898529904707</v>
      </c>
      <c r="AH833" s="4">
        <f t="shared" si="142"/>
        <v>1.2225940924403786</v>
      </c>
      <c r="AI833" s="4">
        <v>-8.4113419553729848E-2</v>
      </c>
      <c r="AJ833" s="4">
        <f t="shared" si="132"/>
        <v>7.364434278325505</v>
      </c>
      <c r="AK833" s="4" t="s">
        <v>8951</v>
      </c>
      <c r="AL833" s="4" t="s">
        <v>8951</v>
      </c>
      <c r="AM833" s="4"/>
      <c r="AN833" s="4" t="e">
        <f t="shared" si="139"/>
        <v>#VALUE!</v>
      </c>
      <c r="AO833" s="4"/>
      <c r="AP833" s="2" t="b">
        <v>1</v>
      </c>
      <c r="AR833">
        <v>7.4788953997194767</v>
      </c>
      <c r="AS833">
        <v>3.8016625593105955</v>
      </c>
      <c r="AT833">
        <f t="shared" si="140"/>
        <v>3.6772328404088812</v>
      </c>
    </row>
    <row r="834" spans="1:46" collapsed="1" x14ac:dyDescent="0.3">
      <c r="A834" s="2" t="s">
        <v>5096</v>
      </c>
      <c r="B834" s="3">
        <v>41628</v>
      </c>
      <c r="C834" s="3">
        <v>41628</v>
      </c>
      <c r="D834" s="4">
        <v>1.0908228598529801</v>
      </c>
      <c r="E834" s="2" t="s">
        <v>5097</v>
      </c>
      <c r="F834" s="2" t="s">
        <v>227</v>
      </c>
      <c r="G834" s="2" t="s">
        <v>303</v>
      </c>
      <c r="H834" s="2" t="s">
        <v>1516</v>
      </c>
      <c r="I834" s="2" t="s">
        <v>5098</v>
      </c>
      <c r="J834" s="2" t="s">
        <v>227</v>
      </c>
      <c r="K834" s="2" t="s">
        <v>303</v>
      </c>
      <c r="L834" s="2" t="s">
        <v>255</v>
      </c>
      <c r="M834" s="2" t="s">
        <v>5099</v>
      </c>
      <c r="N834" t="s">
        <v>8437</v>
      </c>
      <c r="O834" t="s">
        <v>6780</v>
      </c>
      <c r="P834" s="2"/>
      <c r="Q834" s="2"/>
      <c r="R834" s="2" t="s">
        <v>40</v>
      </c>
      <c r="S834" s="2" t="s">
        <v>41</v>
      </c>
      <c r="T834" s="4">
        <v>1.0908228598529801</v>
      </c>
      <c r="U834" s="4">
        <f t="shared" si="133"/>
        <v>8.6932328730630226E-2</v>
      </c>
      <c r="V834" s="2" t="s">
        <v>42</v>
      </c>
      <c r="W834" s="2">
        <f t="shared" si="134"/>
        <v>1</v>
      </c>
      <c r="X834" s="2">
        <f t="shared" si="135"/>
        <v>0</v>
      </c>
      <c r="Y834" s="2">
        <f t="shared" si="136"/>
        <v>0</v>
      </c>
      <c r="Z834" s="2">
        <f t="shared" si="137"/>
        <v>0</v>
      </c>
      <c r="AA834" s="4">
        <v>49</v>
      </c>
      <c r="AB834" s="4">
        <v>52.448</v>
      </c>
      <c r="AC834" s="4">
        <v>315.31099999999998</v>
      </c>
      <c r="AD834" s="4">
        <v>487.872925364016</v>
      </c>
      <c r="AE834" s="4">
        <v>316.02688117299698</v>
      </c>
      <c r="AF834" s="4">
        <v>40.443946644944504</v>
      </c>
      <c r="AG834" s="4">
        <f t="shared" si="138"/>
        <v>0.6477647451684273</v>
      </c>
      <c r="AH834" s="4">
        <f t="shared" si="142"/>
        <v>1.2940621386233673</v>
      </c>
      <c r="AI834" s="4">
        <v>8.2898526526693633E-2</v>
      </c>
      <c r="AJ834" s="4">
        <f t="shared" ref="AJ834:AJ897" si="143">LN(AC834)</f>
        <v>5.7535594533512802</v>
      </c>
      <c r="AK834" s="4">
        <v>53.3512037944284</v>
      </c>
      <c r="AL834" s="4" t="s">
        <v>8951</v>
      </c>
      <c r="AM834" s="4"/>
      <c r="AN834" s="4" t="e">
        <f t="shared" si="139"/>
        <v>#VALUE!</v>
      </c>
      <c r="AO834" s="4"/>
      <c r="AP834" s="2" t="b">
        <v>1</v>
      </c>
      <c r="AR834">
        <v>7.644109408060709</v>
      </c>
      <c r="AS834" t="e">
        <v>#N/A</v>
      </c>
      <c r="AT834" t="e">
        <f t="shared" si="140"/>
        <v>#N/A</v>
      </c>
    </row>
    <row r="835" spans="1:46" collapsed="1" x14ac:dyDescent="0.3">
      <c r="A835" s="2" t="s">
        <v>4569</v>
      </c>
      <c r="B835" s="3">
        <v>40414</v>
      </c>
      <c r="C835" s="3">
        <v>40414</v>
      </c>
      <c r="D835" s="4">
        <v>16.809964726631399</v>
      </c>
      <c r="E835" s="2" t="s">
        <v>4570</v>
      </c>
      <c r="F835" s="2" t="s">
        <v>367</v>
      </c>
      <c r="G835" s="2" t="s">
        <v>894</v>
      </c>
      <c r="H835" s="2" t="s">
        <v>548</v>
      </c>
      <c r="I835" s="2" t="s">
        <v>2706</v>
      </c>
      <c r="J835" s="2" t="s">
        <v>367</v>
      </c>
      <c r="K835" s="2" t="s">
        <v>368</v>
      </c>
      <c r="L835" s="2" t="s">
        <v>1503</v>
      </c>
      <c r="M835" s="2" t="s">
        <v>2707</v>
      </c>
      <c r="N835" t="s">
        <v>8170</v>
      </c>
      <c r="O835" t="s">
        <v>6508</v>
      </c>
      <c r="P835" s="2"/>
      <c r="Q835" s="2"/>
      <c r="R835" s="2" t="s">
        <v>40</v>
      </c>
      <c r="S835" s="2" t="s">
        <v>41</v>
      </c>
      <c r="T835" s="4">
        <v>16.809964726631399</v>
      </c>
      <c r="U835" s="4">
        <f t="shared" ref="U835:U898" si="144">LN(T835)</f>
        <v>2.8219718490620704</v>
      </c>
      <c r="V835" s="2" t="s">
        <v>42</v>
      </c>
      <c r="W835" s="2">
        <f t="shared" ref="W835:W898" si="145">IF(V835=$W$1,1,0)</f>
        <v>1</v>
      </c>
      <c r="X835" s="2">
        <f t="shared" ref="X835:X898" si="146">IF(V835=$X$1,1,0)</f>
        <v>0</v>
      </c>
      <c r="Y835" s="2">
        <f t="shared" ref="Y835:Y898" si="147">IF(V835=$Y$1,1,0)</f>
        <v>0</v>
      </c>
      <c r="Z835" s="2">
        <f t="shared" ref="Z835:Z898" si="148">IF(V835=$Z$1,1,0)</f>
        <v>0</v>
      </c>
      <c r="AA835" s="4">
        <v>0</v>
      </c>
      <c r="AB835" s="4">
        <v>100</v>
      </c>
      <c r="AC835" s="4">
        <v>315.06099999999998</v>
      </c>
      <c r="AD835" s="4">
        <v>512.49380669377501</v>
      </c>
      <c r="AE835" s="4">
        <v>316.242664998436</v>
      </c>
      <c r="AF835" s="4">
        <v>28.370910228339099</v>
      </c>
      <c r="AG835" s="4">
        <f t="shared" ref="AG835:AG898" si="149">AE835/AD835</f>
        <v>0.6170663154713929</v>
      </c>
      <c r="AH835" s="4">
        <f t="shared" si="142"/>
        <v>1.2318269152775383</v>
      </c>
      <c r="AI835" s="4">
        <v>5.5358542596576722E-2</v>
      </c>
      <c r="AJ835" s="4">
        <f t="shared" si="143"/>
        <v>5.7527662708713896</v>
      </c>
      <c r="AK835" s="4" t="s">
        <v>8951</v>
      </c>
      <c r="AL835" s="4" t="s">
        <v>8951</v>
      </c>
      <c r="AM835" s="4"/>
      <c r="AN835" s="4" t="e">
        <f t="shared" ref="AN835:AN898" si="150">AL835/AK835</f>
        <v>#VALUE!</v>
      </c>
      <c r="AO835" s="4"/>
      <c r="AP835" s="2" t="b">
        <v>1</v>
      </c>
      <c r="AR835">
        <v>6.9053635398546849</v>
      </c>
      <c r="AS835">
        <v>7.9384614924589787</v>
      </c>
      <c r="AT835">
        <f t="shared" si="140"/>
        <v>-1.0330979526042938</v>
      </c>
    </row>
    <row r="836" spans="1:46" collapsed="1" x14ac:dyDescent="0.3">
      <c r="A836" s="2" t="s">
        <v>3486</v>
      </c>
      <c r="B836" s="3">
        <v>37827</v>
      </c>
      <c r="C836" s="3">
        <v>37827</v>
      </c>
      <c r="D836" s="4">
        <v>5.1899907321594103</v>
      </c>
      <c r="E836" s="2" t="s">
        <v>3487</v>
      </c>
      <c r="F836" s="2" t="s">
        <v>227</v>
      </c>
      <c r="G836" s="2" t="s">
        <v>576</v>
      </c>
      <c r="H836" s="2" t="s">
        <v>947</v>
      </c>
      <c r="I836" s="2" t="s">
        <v>3488</v>
      </c>
      <c r="J836" s="2" t="s">
        <v>227</v>
      </c>
      <c r="K836" s="2" t="s">
        <v>806</v>
      </c>
      <c r="L836" s="2" t="s">
        <v>802</v>
      </c>
      <c r="M836" s="2" t="s">
        <v>3489</v>
      </c>
      <c r="N836">
        <v>0</v>
      </c>
      <c r="O836" t="s">
        <v>7149</v>
      </c>
      <c r="P836" s="2"/>
      <c r="Q836" s="2"/>
      <c r="R836" s="2" t="s">
        <v>40</v>
      </c>
      <c r="S836" s="2" t="s">
        <v>41</v>
      </c>
      <c r="T836" s="4">
        <v>5.1899907321594103</v>
      </c>
      <c r="U836" s="4">
        <f t="shared" si="144"/>
        <v>1.6467319114651067</v>
      </c>
      <c r="V836" s="2" t="s">
        <v>109</v>
      </c>
      <c r="W836" s="2">
        <f t="shared" si="145"/>
        <v>0</v>
      </c>
      <c r="X836" s="2">
        <f t="shared" si="146"/>
        <v>0</v>
      </c>
      <c r="Y836" s="2">
        <f t="shared" si="147"/>
        <v>0</v>
      </c>
      <c r="Z836" s="2">
        <f t="shared" si="148"/>
        <v>1</v>
      </c>
      <c r="AA836" s="4">
        <v>43</v>
      </c>
      <c r="AB836" s="4">
        <v>86</v>
      </c>
      <c r="AC836" s="4" t="s">
        <v>8951</v>
      </c>
      <c r="AD836" s="4">
        <v>680.37109579272601</v>
      </c>
      <c r="AE836" s="4">
        <v>317.271951509389</v>
      </c>
      <c r="AF836" s="4">
        <v>64.3650344663656</v>
      </c>
      <c r="AG836" s="4">
        <f t="shared" si="149"/>
        <v>0.46632191383692378</v>
      </c>
      <c r="AH836" s="4" t="e">
        <f t="shared" si="142"/>
        <v>#VALUE!</v>
      </c>
      <c r="AI836" s="4">
        <v>9.4602834929916405E-2</v>
      </c>
      <c r="AJ836" s="4" t="e">
        <f t="shared" si="143"/>
        <v>#VALUE!</v>
      </c>
      <c r="AK836" s="4" t="s">
        <v>8951</v>
      </c>
      <c r="AL836" s="4" t="s">
        <v>8951</v>
      </c>
      <c r="AM836" s="4"/>
      <c r="AN836" s="4" t="e">
        <f t="shared" si="150"/>
        <v>#VALUE!</v>
      </c>
      <c r="AO836" s="4"/>
      <c r="AP836" s="2" t="b">
        <v>1</v>
      </c>
      <c r="AR836">
        <v>5.2310194820165634</v>
      </c>
      <c r="AS836">
        <v>4.0505101904273033</v>
      </c>
      <c r="AT836">
        <f t="shared" si="140"/>
        <v>1.1805092915892601</v>
      </c>
    </row>
    <row r="837" spans="1:46" collapsed="1" x14ac:dyDescent="0.3">
      <c r="A837" s="2" t="s">
        <v>3766</v>
      </c>
      <c r="B837" s="3">
        <v>38539</v>
      </c>
      <c r="C837" s="3">
        <v>38539</v>
      </c>
      <c r="D837" s="4">
        <v>8.9467845256414904</v>
      </c>
      <c r="E837" s="2" t="s">
        <v>3767</v>
      </c>
      <c r="F837" s="2" t="s">
        <v>131</v>
      </c>
      <c r="G837" s="2" t="s">
        <v>1401</v>
      </c>
      <c r="H837" s="2" t="s">
        <v>48</v>
      </c>
      <c r="I837" s="2" t="s">
        <v>3768</v>
      </c>
      <c r="J837" s="2" t="s">
        <v>112</v>
      </c>
      <c r="K837" s="2" t="s">
        <v>371</v>
      </c>
      <c r="L837" s="2" t="s">
        <v>115</v>
      </c>
      <c r="M837" s="2" t="s">
        <v>3769</v>
      </c>
      <c r="N837" t="s">
        <v>8439</v>
      </c>
      <c r="O837" t="s">
        <v>7081</v>
      </c>
      <c r="P837" s="2"/>
      <c r="Q837" s="2"/>
      <c r="R837" s="2" t="s">
        <v>40</v>
      </c>
      <c r="S837" s="2" t="s">
        <v>41</v>
      </c>
      <c r="T837" s="4">
        <v>8.9467845256414904</v>
      </c>
      <c r="U837" s="4">
        <f t="shared" si="144"/>
        <v>2.1912941968554747</v>
      </c>
      <c r="V837" s="2" t="s">
        <v>109</v>
      </c>
      <c r="W837" s="2">
        <f t="shared" si="145"/>
        <v>0</v>
      </c>
      <c r="X837" s="2">
        <f t="shared" si="146"/>
        <v>0</v>
      </c>
      <c r="Y837" s="2">
        <f t="shared" si="147"/>
        <v>0</v>
      </c>
      <c r="Z837" s="2">
        <f t="shared" si="148"/>
        <v>1</v>
      </c>
      <c r="AA837" s="4">
        <v>40.700000000000003</v>
      </c>
      <c r="AB837" s="4">
        <v>75</v>
      </c>
      <c r="AC837" s="4">
        <v>707.2</v>
      </c>
      <c r="AD837" s="4">
        <v>861.54967675101204</v>
      </c>
      <c r="AE837" s="4">
        <v>317.30197402497703</v>
      </c>
      <c r="AF837" s="4">
        <v>71.747846605405996</v>
      </c>
      <c r="AG837" s="4">
        <f t="shared" si="149"/>
        <v>0.36829213983522546</v>
      </c>
      <c r="AH837" s="4">
        <f t="shared" si="142"/>
        <v>1.1891385971943882</v>
      </c>
      <c r="AI837" s="4">
        <v>8.327766644399906E-2</v>
      </c>
      <c r="AJ837" s="4">
        <f t="shared" si="143"/>
        <v>6.5613135113234335</v>
      </c>
      <c r="AK837" s="4" t="s">
        <v>8951</v>
      </c>
      <c r="AL837" s="4" t="s">
        <v>8951</v>
      </c>
      <c r="AM837" s="4"/>
      <c r="AN837" s="4" t="e">
        <f t="shared" si="150"/>
        <v>#VALUE!</v>
      </c>
      <c r="AO837" s="4"/>
      <c r="AP837" s="2" t="b">
        <v>1</v>
      </c>
      <c r="AR837">
        <v>7.7975135420759525</v>
      </c>
      <c r="AS837">
        <v>7.5177600880463924</v>
      </c>
      <c r="AT837">
        <f t="shared" si="140"/>
        <v>0.27975345402956009</v>
      </c>
    </row>
    <row r="838" spans="1:46" collapsed="1" x14ac:dyDescent="0.3">
      <c r="A838" s="2" t="s">
        <v>4503</v>
      </c>
      <c r="B838" s="3">
        <v>40267</v>
      </c>
      <c r="C838" s="3">
        <v>40267</v>
      </c>
      <c r="D838" s="4">
        <v>4.9985795454545503</v>
      </c>
      <c r="E838" s="2" t="s">
        <v>4504</v>
      </c>
      <c r="F838" s="2" t="s">
        <v>482</v>
      </c>
      <c r="G838" s="2" t="s">
        <v>485</v>
      </c>
      <c r="H838" s="2" t="s">
        <v>4505</v>
      </c>
      <c r="I838" s="2" t="s">
        <v>3890</v>
      </c>
      <c r="J838" s="2" t="s">
        <v>482</v>
      </c>
      <c r="K838" s="2" t="s">
        <v>485</v>
      </c>
      <c r="L838" s="2" t="s">
        <v>115</v>
      </c>
      <c r="M838" s="2" t="s">
        <v>3891</v>
      </c>
      <c r="N838" t="s">
        <v>8440</v>
      </c>
      <c r="O838" t="s">
        <v>6915</v>
      </c>
      <c r="P838" s="2"/>
      <c r="Q838" s="2"/>
      <c r="R838" s="2" t="s">
        <v>40</v>
      </c>
      <c r="S838" s="2" t="s">
        <v>41</v>
      </c>
      <c r="T838" s="4">
        <v>4.9985795454545503</v>
      </c>
      <c r="U838" s="4">
        <f t="shared" si="144"/>
        <v>1.6091537811635437</v>
      </c>
      <c r="V838" s="2" t="s">
        <v>42</v>
      </c>
      <c r="W838" s="2">
        <f t="shared" si="145"/>
        <v>1</v>
      </c>
      <c r="X838" s="2">
        <f t="shared" si="146"/>
        <v>0</v>
      </c>
      <c r="Y838" s="2">
        <f t="shared" si="147"/>
        <v>0</v>
      </c>
      <c r="Z838" s="2">
        <f t="shared" si="148"/>
        <v>0</v>
      </c>
      <c r="AA838" s="4">
        <v>32</v>
      </c>
      <c r="AB838" s="4">
        <v>66</v>
      </c>
      <c r="AC838" s="4">
        <v>1649.7460000000001</v>
      </c>
      <c r="AD838" s="4">
        <v>1003.86243215301</v>
      </c>
      <c r="AE838" s="4">
        <v>320.64971568880901</v>
      </c>
      <c r="AF838" s="4">
        <v>144.33477642801799</v>
      </c>
      <c r="AG838" s="4">
        <f t="shared" si="149"/>
        <v>0.31941599308692448</v>
      </c>
      <c r="AH838" s="4">
        <f t="shared" si="142"/>
        <v>1.9628144779388246</v>
      </c>
      <c r="AI838" s="4">
        <v>0.14377943810334592</v>
      </c>
      <c r="AJ838" s="4">
        <f t="shared" si="143"/>
        <v>7.408376615650802</v>
      </c>
      <c r="AK838" s="4" t="s">
        <v>8951</v>
      </c>
      <c r="AL838" s="4" t="s">
        <v>8951</v>
      </c>
      <c r="AM838" s="4"/>
      <c r="AN838" s="4" t="e">
        <f t="shared" si="150"/>
        <v>#VALUE!</v>
      </c>
      <c r="AO838" s="4"/>
      <c r="AP838" s="2" t="b">
        <v>1</v>
      </c>
      <c r="AR838">
        <v>7.8102319439252224</v>
      </c>
      <c r="AS838">
        <v>4.5035306649903459</v>
      </c>
      <c r="AT838">
        <f t="shared" si="140"/>
        <v>3.3067012789348764</v>
      </c>
    </row>
    <row r="839" spans="1:46" collapsed="1" x14ac:dyDescent="0.3">
      <c r="A839" s="2" t="s">
        <v>5617</v>
      </c>
      <c r="B839" s="3">
        <v>43019</v>
      </c>
      <c r="C839" s="3">
        <v>43019</v>
      </c>
      <c r="D839" s="4">
        <v>5.8120282444606799</v>
      </c>
      <c r="E839" s="2" t="s">
        <v>5618</v>
      </c>
      <c r="F839" s="2" t="s">
        <v>128</v>
      </c>
      <c r="G839" s="2" t="s">
        <v>129</v>
      </c>
      <c r="H839" s="2" t="s">
        <v>372</v>
      </c>
      <c r="I839" s="2" t="s">
        <v>5619</v>
      </c>
      <c r="J839" s="2" t="s">
        <v>128</v>
      </c>
      <c r="K839" s="2" t="s">
        <v>583</v>
      </c>
      <c r="L839" s="2" t="s">
        <v>255</v>
      </c>
      <c r="M839" s="2" t="s">
        <v>5620</v>
      </c>
      <c r="N839" t="s">
        <v>8441</v>
      </c>
      <c r="O839" t="s">
        <v>6664</v>
      </c>
      <c r="P839" s="2"/>
      <c r="Q839" s="2"/>
      <c r="R839" s="2" t="s">
        <v>40</v>
      </c>
      <c r="S839" s="2" t="s">
        <v>41</v>
      </c>
      <c r="T839" s="4">
        <v>5.8120282444606799</v>
      </c>
      <c r="U839" s="4">
        <f t="shared" si="144"/>
        <v>1.7599296053763178</v>
      </c>
      <c r="V839" s="2" t="s">
        <v>42</v>
      </c>
      <c r="W839" s="2">
        <f t="shared" si="145"/>
        <v>1</v>
      </c>
      <c r="X839" s="2">
        <f t="shared" si="146"/>
        <v>0</v>
      </c>
      <c r="Y839" s="2">
        <f t="shared" si="147"/>
        <v>0</v>
      </c>
      <c r="Z839" s="2">
        <f t="shared" si="148"/>
        <v>0</v>
      </c>
      <c r="AA839" s="4">
        <v>39</v>
      </c>
      <c r="AB839" s="4">
        <v>64</v>
      </c>
      <c r="AC839" s="4" t="s">
        <v>8951</v>
      </c>
      <c r="AD839" s="4">
        <v>711.19590590770304</v>
      </c>
      <c r="AE839" s="4">
        <v>330.65182258933402</v>
      </c>
      <c r="AF839" s="4">
        <v>79.897647692583902</v>
      </c>
      <c r="AG839" s="4">
        <f t="shared" si="149"/>
        <v>0.46492368676858647</v>
      </c>
      <c r="AH839" s="4" t="e">
        <f t="shared" si="142"/>
        <v>#VALUE!</v>
      </c>
      <c r="AI839" s="4">
        <v>0.11234267102622043</v>
      </c>
      <c r="AJ839" s="4" t="e">
        <f t="shared" si="143"/>
        <v>#VALUE!</v>
      </c>
      <c r="AK839" s="4" t="s">
        <v>8951</v>
      </c>
      <c r="AL839" s="4" t="s">
        <v>8951</v>
      </c>
      <c r="AM839" s="4"/>
      <c r="AN839" s="4" t="e">
        <f t="shared" si="150"/>
        <v>#VALUE!</v>
      </c>
      <c r="AO839" s="4"/>
      <c r="AP839" s="2" t="b">
        <v>1</v>
      </c>
      <c r="AR839">
        <v>7.6859997908274327</v>
      </c>
      <c r="AS839">
        <v>4.3181855032841368</v>
      </c>
      <c r="AT839">
        <f t="shared" si="140"/>
        <v>3.3678142875432959</v>
      </c>
    </row>
    <row r="840" spans="1:46" collapsed="1" x14ac:dyDescent="0.3">
      <c r="A840" s="2" t="s">
        <v>5343</v>
      </c>
      <c r="B840" s="3">
        <v>42255</v>
      </c>
      <c r="C840" s="3">
        <v>42255</v>
      </c>
      <c r="D840" s="4">
        <v>3546.81793196116</v>
      </c>
      <c r="E840" s="2" t="s">
        <v>5344</v>
      </c>
      <c r="F840" s="2" t="s">
        <v>482</v>
      </c>
      <c r="G840" s="2" t="s">
        <v>485</v>
      </c>
      <c r="H840" s="2" t="s">
        <v>115</v>
      </c>
      <c r="I840" s="2" t="s">
        <v>5345</v>
      </c>
      <c r="J840" s="2" t="s">
        <v>482</v>
      </c>
      <c r="K840" s="2" t="s">
        <v>485</v>
      </c>
      <c r="L840" s="2" t="s">
        <v>185</v>
      </c>
      <c r="M840" s="2" t="s">
        <v>5346</v>
      </c>
      <c r="N840">
        <v>0</v>
      </c>
      <c r="O840" t="s">
        <v>6726</v>
      </c>
      <c r="P840" s="2" t="s">
        <v>5347</v>
      </c>
      <c r="Q840" s="2" t="s">
        <v>324</v>
      </c>
      <c r="R840" s="2" t="s">
        <v>40</v>
      </c>
      <c r="S840" s="2" t="s">
        <v>41</v>
      </c>
      <c r="T840" s="4">
        <v>3546.81793196116</v>
      </c>
      <c r="U840" s="4">
        <f t="shared" si="144"/>
        <v>8.1738061233070898</v>
      </c>
      <c r="V840" s="2" t="s">
        <v>59</v>
      </c>
      <c r="W840" s="2">
        <f t="shared" si="145"/>
        <v>0</v>
      </c>
      <c r="X840" s="2">
        <f t="shared" si="146"/>
        <v>0</v>
      </c>
      <c r="Y840" s="2">
        <f t="shared" si="147"/>
        <v>1</v>
      </c>
      <c r="Z840" s="2">
        <f t="shared" si="148"/>
        <v>0</v>
      </c>
      <c r="AA840" s="4">
        <v>0</v>
      </c>
      <c r="AB840" s="4">
        <v>100</v>
      </c>
      <c r="AC840" s="4">
        <v>2626.761</v>
      </c>
      <c r="AD840" s="4">
        <v>592.90411430538802</v>
      </c>
      <c r="AE840" s="4">
        <v>335.26510587020101</v>
      </c>
      <c r="AF840" s="4">
        <v>59.545532793940502</v>
      </c>
      <c r="AG840" s="4">
        <f t="shared" si="149"/>
        <v>0.56546260648398117</v>
      </c>
      <c r="AH840" s="4">
        <f t="shared" si="142"/>
        <v>4.9957928008989079</v>
      </c>
      <c r="AI840" s="4">
        <v>0.10043029109976845</v>
      </c>
      <c r="AJ840" s="4">
        <f t="shared" si="143"/>
        <v>7.8735068072445173</v>
      </c>
      <c r="AK840" s="4" t="s">
        <v>8951</v>
      </c>
      <c r="AL840" s="4" t="s">
        <v>8951</v>
      </c>
      <c r="AM840" s="4"/>
      <c r="AN840" s="4" t="e">
        <f t="shared" si="150"/>
        <v>#VALUE!</v>
      </c>
      <c r="AO840" s="4"/>
      <c r="AP840" s="2" t="b">
        <v>1</v>
      </c>
      <c r="AR840">
        <v>8.2731403509775792</v>
      </c>
      <c r="AS840">
        <v>7.9811653097470607</v>
      </c>
      <c r="AT840">
        <f t="shared" si="140"/>
        <v>0.29197504123051843</v>
      </c>
    </row>
    <row r="841" spans="1:46" collapsed="1" x14ac:dyDescent="0.3">
      <c r="A841" s="2" t="s">
        <v>3994</v>
      </c>
      <c r="B841" s="3">
        <v>39109</v>
      </c>
      <c r="C841" s="3">
        <v>39109</v>
      </c>
      <c r="D841" s="4">
        <v>2.6000870879332001</v>
      </c>
      <c r="E841" s="2" t="s">
        <v>3995</v>
      </c>
      <c r="F841" s="2" t="s">
        <v>367</v>
      </c>
      <c r="G841" s="2" t="s">
        <v>816</v>
      </c>
      <c r="H841" s="2" t="s">
        <v>369</v>
      </c>
      <c r="I841" s="2" t="s">
        <v>3996</v>
      </c>
      <c r="J841" s="2" t="s">
        <v>367</v>
      </c>
      <c r="K841" s="2" t="s">
        <v>816</v>
      </c>
      <c r="L841" s="2" t="s">
        <v>372</v>
      </c>
      <c r="M841" s="2" t="s">
        <v>3997</v>
      </c>
      <c r="N841" t="s">
        <v>8442</v>
      </c>
      <c r="O841" t="s">
        <v>7031</v>
      </c>
      <c r="P841" s="2"/>
      <c r="Q841" s="2"/>
      <c r="R841" s="2" t="s">
        <v>40</v>
      </c>
      <c r="S841" s="2" t="s">
        <v>41</v>
      </c>
      <c r="T841" s="4">
        <v>2.6000870879332001</v>
      </c>
      <c r="U841" s="4">
        <f t="shared" si="144"/>
        <v>0.95554493982540245</v>
      </c>
      <c r="V841" s="2" t="s">
        <v>109</v>
      </c>
      <c r="W841" s="2">
        <f t="shared" si="145"/>
        <v>0</v>
      </c>
      <c r="X841" s="2">
        <f t="shared" si="146"/>
        <v>0</v>
      </c>
      <c r="Y841" s="2">
        <f t="shared" si="147"/>
        <v>0</v>
      </c>
      <c r="Z841" s="2">
        <f t="shared" si="148"/>
        <v>1</v>
      </c>
      <c r="AA841" s="4">
        <v>40</v>
      </c>
      <c r="AB841" s="4">
        <v>51.5</v>
      </c>
      <c r="AC841" s="4">
        <v>676.452</v>
      </c>
      <c r="AD841" s="4">
        <v>523.34093383718698</v>
      </c>
      <c r="AE841" s="4">
        <v>337.98744635880399</v>
      </c>
      <c r="AF841" s="4">
        <v>19.930954973419599</v>
      </c>
      <c r="AG841" s="4">
        <f t="shared" si="149"/>
        <v>0.64582650525852614</v>
      </c>
      <c r="AH841" s="4">
        <f t="shared" si="142"/>
        <v>1.9383911725017084</v>
      </c>
      <c r="AI841" s="4">
        <v>3.8084074232993557E-2</v>
      </c>
      <c r="AJ841" s="4">
        <f t="shared" si="143"/>
        <v>6.5168614916567211</v>
      </c>
      <c r="AK841" s="4" t="s">
        <v>8951</v>
      </c>
      <c r="AL841" s="4" t="s">
        <v>8951</v>
      </c>
      <c r="AM841" s="4"/>
      <c r="AN841" s="4" t="e">
        <f t="shared" si="150"/>
        <v>#VALUE!</v>
      </c>
      <c r="AO841" s="4"/>
      <c r="AP841" s="2" t="b">
        <v>1</v>
      </c>
      <c r="AR841">
        <v>3.8380658874909086</v>
      </c>
      <c r="AS841">
        <v>7.9493169387181606</v>
      </c>
      <c r="AT841">
        <f t="shared" si="140"/>
        <v>-4.111251051227252</v>
      </c>
    </row>
    <row r="842" spans="1:46" collapsed="1" x14ac:dyDescent="0.3">
      <c r="A842" s="2" t="s">
        <v>4074</v>
      </c>
      <c r="B842" s="3">
        <v>39267</v>
      </c>
      <c r="C842" s="3">
        <v>39267</v>
      </c>
      <c r="D842" s="4">
        <v>6.0201213197218504</v>
      </c>
      <c r="E842" s="2" t="s">
        <v>4075</v>
      </c>
      <c r="F842" s="2" t="s">
        <v>149</v>
      </c>
      <c r="G842" s="2" t="s">
        <v>259</v>
      </c>
      <c r="H842" s="2" t="s">
        <v>397</v>
      </c>
      <c r="I842" s="2" t="s">
        <v>4076</v>
      </c>
      <c r="J842" s="2" t="s">
        <v>149</v>
      </c>
      <c r="K842" s="2" t="s">
        <v>259</v>
      </c>
      <c r="L842" s="2" t="s">
        <v>115</v>
      </c>
      <c r="M842" s="2" t="s">
        <v>4077</v>
      </c>
      <c r="N842" t="s">
        <v>8443</v>
      </c>
      <c r="O842" t="s">
        <v>7011</v>
      </c>
      <c r="P842" s="2"/>
      <c r="Q842" s="2"/>
      <c r="R842" s="2" t="s">
        <v>40</v>
      </c>
      <c r="S842" s="2" t="s">
        <v>41</v>
      </c>
      <c r="T842" s="4">
        <v>6.0201213197218504</v>
      </c>
      <c r="U842" s="4">
        <f t="shared" si="144"/>
        <v>1.7951074118953811</v>
      </c>
      <c r="V842" s="2" t="s">
        <v>42</v>
      </c>
      <c r="W842" s="2">
        <f t="shared" si="145"/>
        <v>1</v>
      </c>
      <c r="X842" s="2">
        <f t="shared" si="146"/>
        <v>0</v>
      </c>
      <c r="Y842" s="2">
        <f t="shared" si="147"/>
        <v>0</v>
      </c>
      <c r="Z842" s="2">
        <f t="shared" si="148"/>
        <v>0</v>
      </c>
      <c r="AA842" s="4">
        <v>30</v>
      </c>
      <c r="AB842" s="4">
        <v>80</v>
      </c>
      <c r="AC842" s="4">
        <v>616.90599999999995</v>
      </c>
      <c r="AD842" s="4">
        <v>563.74975014991003</v>
      </c>
      <c r="AE842" s="4">
        <v>339.66620027983203</v>
      </c>
      <c r="AF842" s="4">
        <v>70.181890865480696</v>
      </c>
      <c r="AG842" s="4">
        <f t="shared" si="149"/>
        <v>0.60251237395583657</v>
      </c>
      <c r="AH842" s="4">
        <f t="shared" si="142"/>
        <v>1.6968028811107487</v>
      </c>
      <c r="AI842" s="4">
        <v>0.12449121413680132</v>
      </c>
      <c r="AJ842" s="4">
        <f t="shared" si="143"/>
        <v>6.4247166622178984</v>
      </c>
      <c r="AK842" s="4" t="s">
        <v>8951</v>
      </c>
      <c r="AL842" s="4" t="s">
        <v>8951</v>
      </c>
      <c r="AM842" s="4"/>
      <c r="AN842" s="4" t="e">
        <f t="shared" si="150"/>
        <v>#VALUE!</v>
      </c>
      <c r="AO842" s="4"/>
      <c r="AP842" s="2" t="b">
        <v>1</v>
      </c>
      <c r="AR842">
        <v>7.9576729536056519</v>
      </c>
      <c r="AS842">
        <v>8.4997108777364101</v>
      </c>
      <c r="AT842">
        <f t="shared" si="140"/>
        <v>-0.54203792413075824</v>
      </c>
    </row>
    <row r="843" spans="1:46" collapsed="1" x14ac:dyDescent="0.3">
      <c r="A843" s="2" t="s">
        <v>4681</v>
      </c>
      <c r="B843" s="3">
        <v>40602</v>
      </c>
      <c r="C843" s="3">
        <v>40602</v>
      </c>
      <c r="D843" s="4">
        <v>59.481913909935301</v>
      </c>
      <c r="E843" s="2" t="s">
        <v>4682</v>
      </c>
      <c r="F843" s="2" t="s">
        <v>128</v>
      </c>
      <c r="G843" s="2" t="s">
        <v>583</v>
      </c>
      <c r="H843" s="2" t="s">
        <v>103</v>
      </c>
      <c r="I843" s="2" t="s">
        <v>4683</v>
      </c>
      <c r="J843" s="2" t="s">
        <v>128</v>
      </c>
      <c r="K843" s="2" t="s">
        <v>583</v>
      </c>
      <c r="L843" s="2" t="s">
        <v>36</v>
      </c>
      <c r="M843" s="2" t="s">
        <v>4684</v>
      </c>
      <c r="N843" t="s">
        <v>8444</v>
      </c>
      <c r="O843" t="s">
        <v>6685</v>
      </c>
      <c r="P843" s="2"/>
      <c r="Q843" s="2"/>
      <c r="R843" s="2" t="s">
        <v>40</v>
      </c>
      <c r="S843" s="2" t="s">
        <v>41</v>
      </c>
      <c r="T843" s="4">
        <v>59.481913909935301</v>
      </c>
      <c r="U843" s="4">
        <f t="shared" si="144"/>
        <v>4.0856722984437308</v>
      </c>
      <c r="V843" s="2" t="s">
        <v>42</v>
      </c>
      <c r="W843" s="2">
        <f t="shared" si="145"/>
        <v>1</v>
      </c>
      <c r="X843" s="2">
        <f t="shared" si="146"/>
        <v>0</v>
      </c>
      <c r="Y843" s="2">
        <f t="shared" si="147"/>
        <v>0</v>
      </c>
      <c r="Z843" s="2">
        <f t="shared" si="148"/>
        <v>0</v>
      </c>
      <c r="AA843" s="4">
        <v>0</v>
      </c>
      <c r="AB843" s="4">
        <v>100</v>
      </c>
      <c r="AC843" s="4">
        <v>561.78300000000002</v>
      </c>
      <c r="AD843" s="4">
        <v>508.10199999999998</v>
      </c>
      <c r="AE843" s="4">
        <v>343.35</v>
      </c>
      <c r="AF843" s="4">
        <v>77.837999999999994</v>
      </c>
      <c r="AG843" s="4">
        <f t="shared" si="149"/>
        <v>0.67575014465599437</v>
      </c>
      <c r="AH843" s="4">
        <f t="shared" si="142"/>
        <v>1.7814001913001722</v>
      </c>
      <c r="AI843" s="4">
        <v>0.15319365009387878</v>
      </c>
      <c r="AJ843" s="4">
        <f t="shared" si="143"/>
        <v>6.3311156543333436</v>
      </c>
      <c r="AK843" s="4" t="s">
        <v>8951</v>
      </c>
      <c r="AL843" s="4" t="s">
        <v>8951</v>
      </c>
      <c r="AM843" s="4"/>
      <c r="AN843" s="4" t="e">
        <f t="shared" si="150"/>
        <v>#VALUE!</v>
      </c>
      <c r="AO843" s="4"/>
      <c r="AP843" s="2" t="b">
        <v>1</v>
      </c>
      <c r="AR843">
        <v>7.5134043892224636</v>
      </c>
      <c r="AS843">
        <v>7.866868356863657</v>
      </c>
      <c r="AT843">
        <f t="shared" ref="AT843:AT902" si="151">AR843-AS843</f>
        <v>-0.35346396764119348</v>
      </c>
    </row>
    <row r="844" spans="1:46" collapsed="1" x14ac:dyDescent="0.3">
      <c r="A844" s="2" t="s">
        <v>6430</v>
      </c>
      <c r="B844" s="3">
        <v>45615</v>
      </c>
      <c r="C844" s="3">
        <v>45615</v>
      </c>
      <c r="D844" s="4">
        <v>162.49100000000001</v>
      </c>
      <c r="E844" s="2" t="s">
        <v>6431</v>
      </c>
      <c r="F844" s="2" t="s">
        <v>227</v>
      </c>
      <c r="G844" s="2" t="s">
        <v>272</v>
      </c>
      <c r="H844" s="2" t="s">
        <v>36</v>
      </c>
      <c r="I844" s="2" t="s">
        <v>6432</v>
      </c>
      <c r="J844" s="2" t="s">
        <v>367</v>
      </c>
      <c r="K844" s="2" t="s">
        <v>855</v>
      </c>
      <c r="L844" s="2" t="s">
        <v>94</v>
      </c>
      <c r="M844" s="2" t="s">
        <v>6433</v>
      </c>
      <c r="N844" t="s">
        <v>8445</v>
      </c>
      <c r="O844" t="s">
        <v>6472</v>
      </c>
      <c r="P844" s="2"/>
      <c r="Q844" s="2" t="s">
        <v>1163</v>
      </c>
      <c r="R844" s="2" t="s">
        <v>40</v>
      </c>
      <c r="S844" s="2" t="s">
        <v>41</v>
      </c>
      <c r="T844" s="4">
        <v>162.49100000000001</v>
      </c>
      <c r="U844" s="4">
        <f t="shared" si="144"/>
        <v>5.0906226156206236</v>
      </c>
      <c r="V844" s="2" t="s">
        <v>67</v>
      </c>
      <c r="W844" s="2">
        <f t="shared" si="145"/>
        <v>0</v>
      </c>
      <c r="X844" s="2">
        <f t="shared" si="146"/>
        <v>1</v>
      </c>
      <c r="Y844" s="2">
        <f t="shared" si="147"/>
        <v>0</v>
      </c>
      <c r="Z844" s="2">
        <f t="shared" si="148"/>
        <v>0</v>
      </c>
      <c r="AA844" s="4">
        <v>17.998999999999999</v>
      </c>
      <c r="AB844" s="4">
        <v>100</v>
      </c>
      <c r="AC844" s="4" t="s">
        <v>8951</v>
      </c>
      <c r="AD844" s="4">
        <v>619.44185105068004</v>
      </c>
      <c r="AE844" s="4">
        <v>363.71607617428901</v>
      </c>
      <c r="AF844" s="4">
        <v>40.222273640296699</v>
      </c>
      <c r="AG844" s="4">
        <f t="shared" si="149"/>
        <v>0.58716742428262458</v>
      </c>
      <c r="AH844" s="4" t="e">
        <f t="shared" si="142"/>
        <v>#VALUE!</v>
      </c>
      <c r="AI844" s="4">
        <v>6.4933090284540501E-2</v>
      </c>
      <c r="AJ844" s="4" t="e">
        <f t="shared" si="143"/>
        <v>#VALUE!</v>
      </c>
      <c r="AK844" s="4" t="s">
        <v>8951</v>
      </c>
      <c r="AL844" s="4" t="s">
        <v>8951</v>
      </c>
      <c r="AM844" s="4"/>
      <c r="AN844" s="4" t="e">
        <f t="shared" si="150"/>
        <v>#VALUE!</v>
      </c>
      <c r="AO844" s="4"/>
      <c r="AP844" s="2" t="b">
        <v>1</v>
      </c>
      <c r="AR844" t="e">
        <v>#N/A</v>
      </c>
      <c r="AS844" t="e">
        <v>#N/A</v>
      </c>
      <c r="AT844" t="e">
        <f t="shared" si="151"/>
        <v>#N/A</v>
      </c>
    </row>
    <row r="845" spans="1:46" collapsed="1" x14ac:dyDescent="0.3">
      <c r="A845" s="2" t="s">
        <v>5837</v>
      </c>
      <c r="B845" s="3">
        <v>43626</v>
      </c>
      <c r="C845" s="3">
        <v>43626</v>
      </c>
      <c r="D845" s="4">
        <v>17</v>
      </c>
      <c r="E845" s="2" t="s">
        <v>5838</v>
      </c>
      <c r="F845" s="2" t="s">
        <v>128</v>
      </c>
      <c r="G845" s="2" t="s">
        <v>313</v>
      </c>
      <c r="H845" s="2" t="s">
        <v>36</v>
      </c>
      <c r="I845" s="2" t="s">
        <v>681</v>
      </c>
      <c r="J845" s="2" t="s">
        <v>128</v>
      </c>
      <c r="K845" s="2" t="s">
        <v>313</v>
      </c>
      <c r="L845" s="2" t="s">
        <v>121</v>
      </c>
      <c r="M845" s="2" t="s">
        <v>682</v>
      </c>
      <c r="N845" t="s">
        <v>7809</v>
      </c>
      <c r="O845" t="s">
        <v>6615</v>
      </c>
      <c r="P845" s="2" t="s">
        <v>167</v>
      </c>
      <c r="Q845" s="2"/>
      <c r="R845" s="2" t="s">
        <v>40</v>
      </c>
      <c r="S845" s="2" t="s">
        <v>41</v>
      </c>
      <c r="T845" s="4">
        <v>17</v>
      </c>
      <c r="U845" s="4">
        <f t="shared" si="144"/>
        <v>2.8332133440562162</v>
      </c>
      <c r="V845" s="2" t="s">
        <v>42</v>
      </c>
      <c r="W845" s="2">
        <f t="shared" si="145"/>
        <v>1</v>
      </c>
      <c r="X845" s="2">
        <f t="shared" si="146"/>
        <v>0</v>
      </c>
      <c r="Y845" s="2">
        <f t="shared" si="147"/>
        <v>0</v>
      </c>
      <c r="Z845" s="2">
        <f t="shared" si="148"/>
        <v>0</v>
      </c>
      <c r="AA845" s="4">
        <v>49.8</v>
      </c>
      <c r="AB845" s="4">
        <v>100</v>
      </c>
      <c r="AC845" s="4" t="s">
        <v>8951</v>
      </c>
      <c r="AD845" s="4">
        <v>1001.34380257992</v>
      </c>
      <c r="AE845" s="4">
        <v>364.34885025238401</v>
      </c>
      <c r="AF845" s="4">
        <v>56.464385866517098</v>
      </c>
      <c r="AG845" s="4">
        <f t="shared" si="149"/>
        <v>0.3638598943875766</v>
      </c>
      <c r="AH845" s="4" t="e">
        <f t="shared" si="142"/>
        <v>#VALUE!</v>
      </c>
      <c r="AI845" s="4">
        <v>5.6388610705972314E-2</v>
      </c>
      <c r="AJ845" s="4" t="e">
        <f t="shared" si="143"/>
        <v>#VALUE!</v>
      </c>
      <c r="AK845" s="4" t="s">
        <v>8951</v>
      </c>
      <c r="AL845" s="4" t="s">
        <v>8951</v>
      </c>
      <c r="AM845" s="4"/>
      <c r="AN845" s="4" t="e">
        <f t="shared" si="150"/>
        <v>#VALUE!</v>
      </c>
      <c r="AO845" s="4"/>
      <c r="AP845" s="2" t="b">
        <v>1</v>
      </c>
      <c r="AR845">
        <v>5.6588348771135006</v>
      </c>
      <c r="AS845">
        <v>7.1386665056149159</v>
      </c>
      <c r="AT845">
        <f t="shared" si="151"/>
        <v>-1.4798316285014153</v>
      </c>
    </row>
    <row r="846" spans="1:46" collapsed="1" x14ac:dyDescent="0.3">
      <c r="A846" s="2" t="s">
        <v>4693</v>
      </c>
      <c r="B846" s="3">
        <v>40611</v>
      </c>
      <c r="C846" s="3">
        <v>40611</v>
      </c>
      <c r="D846" s="4">
        <v>17.911132600024199</v>
      </c>
      <c r="E846" s="2" t="s">
        <v>4694</v>
      </c>
      <c r="F846" s="2" t="s">
        <v>367</v>
      </c>
      <c r="G846" s="2" t="s">
        <v>750</v>
      </c>
      <c r="H846" s="2" t="s">
        <v>255</v>
      </c>
      <c r="I846" s="2" t="s">
        <v>4695</v>
      </c>
      <c r="J846" s="2" t="s">
        <v>367</v>
      </c>
      <c r="K846" s="2" t="s">
        <v>750</v>
      </c>
      <c r="L846" s="2" t="s">
        <v>36</v>
      </c>
      <c r="M846" s="2" t="s">
        <v>4696</v>
      </c>
      <c r="N846" t="s">
        <v>8446</v>
      </c>
      <c r="O846" t="s">
        <v>6871</v>
      </c>
      <c r="P846" s="2"/>
      <c r="Q846" s="2"/>
      <c r="R846" s="2" t="s">
        <v>40</v>
      </c>
      <c r="S846" s="2" t="s">
        <v>41</v>
      </c>
      <c r="T846" s="4">
        <v>17.911132600024199</v>
      </c>
      <c r="U846" s="4">
        <f t="shared" si="144"/>
        <v>2.8854224524888008</v>
      </c>
      <c r="V846" s="2" t="s">
        <v>42</v>
      </c>
      <c r="W846" s="2">
        <f t="shared" si="145"/>
        <v>1</v>
      </c>
      <c r="X846" s="2">
        <f t="shared" si="146"/>
        <v>0</v>
      </c>
      <c r="Y846" s="2">
        <f t="shared" si="147"/>
        <v>0</v>
      </c>
      <c r="Z846" s="2">
        <f t="shared" si="148"/>
        <v>0</v>
      </c>
      <c r="AA846" s="4">
        <v>10.4</v>
      </c>
      <c r="AB846" s="4">
        <v>100</v>
      </c>
      <c r="AC846" s="4">
        <v>479.76</v>
      </c>
      <c r="AD846" s="4">
        <v>496.45299999999997</v>
      </c>
      <c r="AE846" s="4">
        <v>368.25400000000002</v>
      </c>
      <c r="AF846" s="4">
        <v>-22.091999999999999</v>
      </c>
      <c r="AG846" s="4">
        <f t="shared" si="149"/>
        <v>0.74177011721149844</v>
      </c>
      <c r="AH846" s="4">
        <f t="shared" si="142"/>
        <v>1.7081455847784182</v>
      </c>
      <c r="AI846" s="4">
        <v>-4.449968073513505E-2</v>
      </c>
      <c r="AJ846" s="4">
        <f t="shared" si="143"/>
        <v>6.1732859788602541</v>
      </c>
      <c r="AK846" s="4" t="s">
        <v>8951</v>
      </c>
      <c r="AL846" s="4" t="s">
        <v>8951</v>
      </c>
      <c r="AM846" s="4"/>
      <c r="AN846" s="4" t="e">
        <f t="shared" si="150"/>
        <v>#VALUE!</v>
      </c>
      <c r="AO846" s="4"/>
      <c r="AP846" s="2" t="b">
        <v>1</v>
      </c>
      <c r="AR846">
        <v>7.5134043892224636</v>
      </c>
      <c r="AS846">
        <v>7.4884913563728333</v>
      </c>
      <c r="AT846">
        <f t="shared" si="151"/>
        <v>2.4913032849630312E-2</v>
      </c>
    </row>
    <row r="847" spans="1:46" collapsed="1" x14ac:dyDescent="0.3">
      <c r="A847" s="2" t="s">
        <v>4536</v>
      </c>
      <c r="B847" s="3">
        <v>40323</v>
      </c>
      <c r="C847" s="3">
        <v>40323</v>
      </c>
      <c r="D847" s="4">
        <v>15.440288113029</v>
      </c>
      <c r="E847" s="2" t="s">
        <v>4537</v>
      </c>
      <c r="F847" s="2" t="s">
        <v>128</v>
      </c>
      <c r="G847" s="2" t="s">
        <v>547</v>
      </c>
      <c r="H847" s="2" t="s">
        <v>91</v>
      </c>
      <c r="I847" s="2" t="s">
        <v>4538</v>
      </c>
      <c r="J847" s="2" t="s">
        <v>128</v>
      </c>
      <c r="K847" s="2" t="s">
        <v>547</v>
      </c>
      <c r="L847" s="2" t="s">
        <v>115</v>
      </c>
      <c r="M847" s="2" t="s">
        <v>4539</v>
      </c>
      <c r="N847" t="s">
        <v>8447</v>
      </c>
      <c r="O847" t="s">
        <v>6907</v>
      </c>
      <c r="P847" s="2"/>
      <c r="Q847" s="2"/>
      <c r="R847" s="2" t="s">
        <v>40</v>
      </c>
      <c r="S847" s="2" t="s">
        <v>41</v>
      </c>
      <c r="T847" s="4">
        <v>15.440288113029</v>
      </c>
      <c r="U847" s="4">
        <f t="shared" si="144"/>
        <v>2.7369802045928031</v>
      </c>
      <c r="V847" s="2" t="s">
        <v>109</v>
      </c>
      <c r="W847" s="2">
        <f t="shared" si="145"/>
        <v>0</v>
      </c>
      <c r="X847" s="2">
        <f t="shared" si="146"/>
        <v>0</v>
      </c>
      <c r="Y847" s="2">
        <f t="shared" si="147"/>
        <v>0</v>
      </c>
      <c r="Z847" s="2">
        <f t="shared" si="148"/>
        <v>1</v>
      </c>
      <c r="AA847" s="4">
        <v>49</v>
      </c>
      <c r="AB847" s="4">
        <v>100</v>
      </c>
      <c r="AC847" s="4">
        <v>1828.58</v>
      </c>
      <c r="AD847" s="4">
        <v>870.47848281209599</v>
      </c>
      <c r="AE847" s="4">
        <v>373.96129490824501</v>
      </c>
      <c r="AF847" s="4">
        <v>171.985655208064</v>
      </c>
      <c r="AG847" s="4">
        <f t="shared" si="149"/>
        <v>0.42960429498516323</v>
      </c>
      <c r="AH847" s="4">
        <f t="shared" ref="AH847:AH878" si="152">(AD847+AC847-(AD847-AE847))/AD847</f>
        <v>2.5302650650167671</v>
      </c>
      <c r="AI847" s="4">
        <v>0.19757599826300282</v>
      </c>
      <c r="AJ847" s="4">
        <f t="shared" si="143"/>
        <v>7.5112949883414091</v>
      </c>
      <c r="AK847" s="4" t="s">
        <v>8951</v>
      </c>
      <c r="AL847" s="4" t="s">
        <v>8951</v>
      </c>
      <c r="AM847" s="4"/>
      <c r="AN847" s="4" t="e">
        <f t="shared" si="150"/>
        <v>#VALUE!</v>
      </c>
      <c r="AO847" s="4"/>
      <c r="AP847" s="2" t="b">
        <v>1</v>
      </c>
      <c r="AR847">
        <v>7.8102319439252224</v>
      </c>
      <c r="AS847">
        <v>4.5709626103440923</v>
      </c>
      <c r="AT847">
        <f t="shared" si="151"/>
        <v>3.23926933358113</v>
      </c>
    </row>
    <row r="848" spans="1:46" collapsed="1" x14ac:dyDescent="0.3">
      <c r="A848" s="2" t="s">
        <v>5231</v>
      </c>
      <c r="B848" s="3">
        <v>42027</v>
      </c>
      <c r="C848" s="3">
        <v>42027</v>
      </c>
      <c r="D848" s="4">
        <v>100.824718845848</v>
      </c>
      <c r="E848" s="2" t="s">
        <v>5232</v>
      </c>
      <c r="F848" s="2" t="s">
        <v>128</v>
      </c>
      <c r="G848" s="2" t="s">
        <v>129</v>
      </c>
      <c r="H848" s="2" t="s">
        <v>142</v>
      </c>
      <c r="I848" s="2" t="s">
        <v>5233</v>
      </c>
      <c r="J848" s="2" t="s">
        <v>112</v>
      </c>
      <c r="K848" s="2" t="s">
        <v>496</v>
      </c>
      <c r="L848" s="2" t="s">
        <v>94</v>
      </c>
      <c r="M848" s="2" t="s">
        <v>5234</v>
      </c>
      <c r="N848" t="s">
        <v>8448</v>
      </c>
      <c r="O848" t="s">
        <v>6752</v>
      </c>
      <c r="P848" s="2" t="s">
        <v>299</v>
      </c>
      <c r="Q848" s="2"/>
      <c r="R848" s="2" t="s">
        <v>40</v>
      </c>
      <c r="S848" s="2" t="s">
        <v>41</v>
      </c>
      <c r="T848" s="4">
        <v>100.824718845848</v>
      </c>
      <c r="U848" s="4">
        <f t="shared" si="144"/>
        <v>4.6133835522194468</v>
      </c>
      <c r="V848" s="2" t="s">
        <v>42</v>
      </c>
      <c r="W848" s="2">
        <f t="shared" si="145"/>
        <v>1</v>
      </c>
      <c r="X848" s="2">
        <f t="shared" si="146"/>
        <v>0</v>
      </c>
      <c r="Y848" s="2">
        <f t="shared" si="147"/>
        <v>0</v>
      </c>
      <c r="Z848" s="2">
        <f t="shared" si="148"/>
        <v>0</v>
      </c>
      <c r="AA848" s="4">
        <v>20</v>
      </c>
      <c r="AB848" s="4">
        <v>50.01</v>
      </c>
      <c r="AC848" s="4">
        <v>900.80700000000002</v>
      </c>
      <c r="AD848" s="4">
        <v>1604.97031658889</v>
      </c>
      <c r="AE848" s="4">
        <v>378.51491353280301</v>
      </c>
      <c r="AF848" s="4">
        <v>255.08451459419899</v>
      </c>
      <c r="AG848" s="4">
        <f t="shared" si="149"/>
        <v>0.23583919878174225</v>
      </c>
      <c r="AH848" s="4">
        <f t="shared" si="152"/>
        <v>0.79710004621879804</v>
      </c>
      <c r="AI848" s="4">
        <v>0.15893410112178316</v>
      </c>
      <c r="AJ848" s="4">
        <f t="shared" si="143"/>
        <v>6.8032910282255701</v>
      </c>
      <c r="AK848" s="4" t="s">
        <v>8951</v>
      </c>
      <c r="AL848" s="4" t="s">
        <v>8951</v>
      </c>
      <c r="AM848" s="4"/>
      <c r="AN848" s="4" t="e">
        <f t="shared" si="150"/>
        <v>#VALUE!</v>
      </c>
      <c r="AO848" s="4"/>
      <c r="AP848" s="2" t="b">
        <v>1</v>
      </c>
      <c r="AR848">
        <v>6.3689085344473533</v>
      </c>
      <c r="AS848">
        <v>8.5287024180094395</v>
      </c>
      <c r="AT848">
        <f t="shared" si="151"/>
        <v>-2.1597938835620862</v>
      </c>
    </row>
    <row r="849" spans="1:46" collapsed="1" x14ac:dyDescent="0.3">
      <c r="A849" s="2" t="s">
        <v>4649</v>
      </c>
      <c r="B849" s="3">
        <v>40536</v>
      </c>
      <c r="C849" s="3">
        <v>40536</v>
      </c>
      <c r="D849" s="4">
        <v>7.95492210805436</v>
      </c>
      <c r="E849" s="2" t="s">
        <v>4650</v>
      </c>
      <c r="F849" s="2" t="s">
        <v>227</v>
      </c>
      <c r="G849" s="2" t="s">
        <v>272</v>
      </c>
      <c r="H849" s="2" t="s">
        <v>802</v>
      </c>
      <c r="I849" s="2" t="s">
        <v>4651</v>
      </c>
      <c r="J849" s="2" t="s">
        <v>227</v>
      </c>
      <c r="K849" s="2" t="s">
        <v>272</v>
      </c>
      <c r="L849" s="2" t="s">
        <v>255</v>
      </c>
      <c r="M849" s="2" t="s">
        <v>4652</v>
      </c>
      <c r="N849">
        <v>0</v>
      </c>
      <c r="O849" t="s">
        <v>6881</v>
      </c>
      <c r="P849" s="2"/>
      <c r="Q849" s="2" t="s">
        <v>1653</v>
      </c>
      <c r="R849" s="2" t="s">
        <v>40</v>
      </c>
      <c r="S849" s="2" t="s">
        <v>41</v>
      </c>
      <c r="T849" s="4">
        <v>7.95492210805436</v>
      </c>
      <c r="U849" s="4">
        <f t="shared" si="144"/>
        <v>2.0737908701710217</v>
      </c>
      <c r="V849" s="2" t="s">
        <v>109</v>
      </c>
      <c r="W849" s="2">
        <f t="shared" si="145"/>
        <v>0</v>
      </c>
      <c r="X849" s="2">
        <f t="shared" si="146"/>
        <v>0</v>
      </c>
      <c r="Y849" s="2">
        <f t="shared" si="147"/>
        <v>0</v>
      </c>
      <c r="Z849" s="2">
        <f t="shared" si="148"/>
        <v>1</v>
      </c>
      <c r="AA849" s="4">
        <v>13.5</v>
      </c>
      <c r="AB849" s="4">
        <v>51</v>
      </c>
      <c r="AC849" s="4">
        <v>101.004</v>
      </c>
      <c r="AD849" s="4">
        <v>528.052726183343</v>
      </c>
      <c r="AE849" s="4">
        <v>380.22768124625497</v>
      </c>
      <c r="AF849" s="4">
        <v>63.4032354703415</v>
      </c>
      <c r="AG849" s="4">
        <f t="shared" si="149"/>
        <v>0.72005627921753723</v>
      </c>
      <c r="AH849" s="4">
        <f t="shared" si="152"/>
        <v>0.91133263286887856</v>
      </c>
      <c r="AI849" s="4">
        <v>0.12006989515726413</v>
      </c>
      <c r="AJ849" s="4">
        <f t="shared" si="143"/>
        <v>4.615160120017439</v>
      </c>
      <c r="AK849" s="4">
        <v>18.189472105578901</v>
      </c>
      <c r="AL849" s="4" t="s">
        <v>8951</v>
      </c>
      <c r="AM849" s="4"/>
      <c r="AN849" s="4" t="e">
        <f t="shared" si="150"/>
        <v>#VALUE!</v>
      </c>
      <c r="AO849" s="4"/>
      <c r="AP849" s="2" t="b">
        <v>1</v>
      </c>
      <c r="AR849">
        <v>7.4441244999567662</v>
      </c>
      <c r="AS849">
        <v>4.2041765985389548</v>
      </c>
      <c r="AT849">
        <f t="shared" si="151"/>
        <v>3.2399479014178114</v>
      </c>
    </row>
    <row r="850" spans="1:46" collapsed="1" x14ac:dyDescent="0.3">
      <c r="A850" s="2" t="s">
        <v>3136</v>
      </c>
      <c r="B850" s="3">
        <v>39658</v>
      </c>
      <c r="C850" s="3">
        <v>39658</v>
      </c>
      <c r="D850" s="4">
        <v>129.14099999999999</v>
      </c>
      <c r="E850" s="2" t="s">
        <v>3137</v>
      </c>
      <c r="F850" s="2" t="s">
        <v>227</v>
      </c>
      <c r="G850" s="2" t="s">
        <v>272</v>
      </c>
      <c r="H850" s="2" t="s">
        <v>36</v>
      </c>
      <c r="I850" s="2" t="s">
        <v>3138</v>
      </c>
      <c r="J850" s="2" t="s">
        <v>227</v>
      </c>
      <c r="K850" s="2" t="s">
        <v>272</v>
      </c>
      <c r="L850" s="2" t="s">
        <v>311</v>
      </c>
      <c r="M850" s="2" t="s">
        <v>3139</v>
      </c>
      <c r="N850" t="s">
        <v>8450</v>
      </c>
      <c r="O850" t="s">
        <v>7215</v>
      </c>
      <c r="P850" s="2"/>
      <c r="Q850" s="2" t="s">
        <v>268</v>
      </c>
      <c r="R850" s="2" t="s">
        <v>40</v>
      </c>
      <c r="S850" s="2" t="s">
        <v>41</v>
      </c>
      <c r="T850" s="4">
        <v>129.14099999999999</v>
      </c>
      <c r="U850" s="4">
        <f t="shared" si="144"/>
        <v>4.8609048307024887</v>
      </c>
      <c r="V850" s="2" t="s">
        <v>109</v>
      </c>
      <c r="W850" s="2">
        <f t="shared" si="145"/>
        <v>0</v>
      </c>
      <c r="X850" s="2">
        <f t="shared" si="146"/>
        <v>0</v>
      </c>
      <c r="Y850" s="2">
        <f t="shared" si="147"/>
        <v>0</v>
      </c>
      <c r="Z850" s="2">
        <f t="shared" si="148"/>
        <v>1</v>
      </c>
      <c r="AA850" s="4">
        <v>17</v>
      </c>
      <c r="AB850" s="4">
        <v>100</v>
      </c>
      <c r="AC850" s="4">
        <v>828.84699999999998</v>
      </c>
      <c r="AD850" s="4">
        <v>562.98488592609601</v>
      </c>
      <c r="AE850" s="4">
        <v>383.31321954676901</v>
      </c>
      <c r="AF850" s="4">
        <v>119.898281707948</v>
      </c>
      <c r="AG850" s="4">
        <f t="shared" si="149"/>
        <v>0.68085881011925986</v>
      </c>
      <c r="AH850" s="4">
        <f t="shared" si="152"/>
        <v>2.1530954912808999</v>
      </c>
      <c r="AI850" s="4">
        <v>0.21296891747052557</v>
      </c>
      <c r="AJ850" s="4">
        <f t="shared" si="143"/>
        <v>6.7200355783915615</v>
      </c>
      <c r="AK850" s="4" t="s">
        <v>8951</v>
      </c>
      <c r="AL850" s="4" t="s">
        <v>8951</v>
      </c>
      <c r="AM850" s="4"/>
      <c r="AN850" s="4" t="e">
        <f t="shared" si="150"/>
        <v>#VALUE!</v>
      </c>
      <c r="AO850" s="4"/>
      <c r="AP850" s="2" t="b">
        <v>1</v>
      </c>
      <c r="AR850">
        <v>8.2199958960215245</v>
      </c>
      <c r="AS850">
        <v>7.6436025500297546</v>
      </c>
      <c r="AT850">
        <f t="shared" si="151"/>
        <v>0.57639334599176983</v>
      </c>
    </row>
    <row r="851" spans="1:46" collapsed="1" x14ac:dyDescent="0.3">
      <c r="A851" s="2" t="s">
        <v>3081</v>
      </c>
      <c r="B851" s="3">
        <v>38734</v>
      </c>
      <c r="C851" s="3">
        <v>38734</v>
      </c>
      <c r="D851" s="4">
        <v>269.8</v>
      </c>
      <c r="E851" s="2" t="s">
        <v>3082</v>
      </c>
      <c r="F851" s="2" t="s">
        <v>149</v>
      </c>
      <c r="G851" s="2" t="s">
        <v>150</v>
      </c>
      <c r="H851" s="2" t="s">
        <v>36</v>
      </c>
      <c r="I851" s="2" t="s">
        <v>3083</v>
      </c>
      <c r="J851" s="2" t="s">
        <v>149</v>
      </c>
      <c r="K851" s="2" t="s">
        <v>150</v>
      </c>
      <c r="L851" s="2" t="s">
        <v>311</v>
      </c>
      <c r="M851" s="2" t="s">
        <v>3084</v>
      </c>
      <c r="N851" t="s">
        <v>8451</v>
      </c>
      <c r="O851" t="s">
        <v>7226</v>
      </c>
      <c r="P851" s="2"/>
      <c r="Q851" s="2" t="s">
        <v>3085</v>
      </c>
      <c r="R851" s="2" t="s">
        <v>40</v>
      </c>
      <c r="S851" s="2" t="s">
        <v>41</v>
      </c>
      <c r="T851" s="4">
        <v>269.8</v>
      </c>
      <c r="U851" s="4">
        <f t="shared" si="144"/>
        <v>5.5976809437736552</v>
      </c>
      <c r="V851" s="2" t="s">
        <v>109</v>
      </c>
      <c r="W851" s="2">
        <f t="shared" si="145"/>
        <v>0</v>
      </c>
      <c r="X851" s="2">
        <f t="shared" si="146"/>
        <v>0</v>
      </c>
      <c r="Y851" s="2">
        <f t="shared" si="147"/>
        <v>0</v>
      </c>
      <c r="Z851" s="2">
        <f t="shared" si="148"/>
        <v>1</v>
      </c>
      <c r="AA851" s="4">
        <v>10</v>
      </c>
      <c r="AB851" s="4">
        <v>75</v>
      </c>
      <c r="AC851" s="4" t="s">
        <v>8951</v>
      </c>
      <c r="AD851" s="4">
        <v>2027.97392597111</v>
      </c>
      <c r="AE851" s="4">
        <v>384.67731483246303</v>
      </c>
      <c r="AF851" s="4">
        <v>88.570884001067398</v>
      </c>
      <c r="AG851" s="4">
        <f t="shared" si="149"/>
        <v>0.18968553288882031</v>
      </c>
      <c r="AH851" s="4" t="e">
        <f t="shared" si="152"/>
        <v>#VALUE!</v>
      </c>
      <c r="AI851" s="4">
        <v>4.3674567442308014E-2</v>
      </c>
      <c r="AJ851" s="4" t="e">
        <f t="shared" si="143"/>
        <v>#VALUE!</v>
      </c>
      <c r="AK851" s="4" t="s">
        <v>8951</v>
      </c>
      <c r="AL851" s="4" t="s">
        <v>8951</v>
      </c>
      <c r="AM851" s="4"/>
      <c r="AN851" s="4" t="e">
        <f t="shared" si="150"/>
        <v>#VALUE!</v>
      </c>
      <c r="AO851" s="4"/>
      <c r="AP851" s="2" t="b">
        <v>1</v>
      </c>
      <c r="AR851">
        <v>8.1188248793284092</v>
      </c>
      <c r="AS851">
        <v>7.5842130382855739</v>
      </c>
      <c r="AT851">
        <f t="shared" si="151"/>
        <v>0.53461184104283532</v>
      </c>
    </row>
    <row r="852" spans="1:46" collapsed="1" x14ac:dyDescent="0.3">
      <c r="A852" s="2" t="s">
        <v>3744</v>
      </c>
      <c r="B852" s="3">
        <v>38483</v>
      </c>
      <c r="C852" s="3">
        <v>38483</v>
      </c>
      <c r="D852" s="4">
        <v>8.0622837370242202</v>
      </c>
      <c r="E852" s="2" t="s">
        <v>3745</v>
      </c>
      <c r="F852" s="2" t="s">
        <v>131</v>
      </c>
      <c r="G852" s="2" t="s">
        <v>132</v>
      </c>
      <c r="H852" s="2" t="s">
        <v>33</v>
      </c>
      <c r="I852" s="2" t="s">
        <v>3746</v>
      </c>
      <c r="J852" s="2" t="s">
        <v>131</v>
      </c>
      <c r="K852" s="2" t="s">
        <v>132</v>
      </c>
      <c r="L852" s="2" t="s">
        <v>103</v>
      </c>
      <c r="M852" s="2" t="s">
        <v>3747</v>
      </c>
      <c r="N852" t="s">
        <v>8452</v>
      </c>
      <c r="O852" t="s">
        <v>7085</v>
      </c>
      <c r="P852" s="2"/>
      <c r="Q852" s="2"/>
      <c r="R852" s="2" t="s">
        <v>40</v>
      </c>
      <c r="S852" s="2" t="s">
        <v>41</v>
      </c>
      <c r="T852" s="4">
        <v>8.0622837370242202</v>
      </c>
      <c r="U852" s="4">
        <f t="shared" si="144"/>
        <v>2.0871968584473137</v>
      </c>
      <c r="V852" s="2" t="s">
        <v>109</v>
      </c>
      <c r="W852" s="2">
        <f t="shared" si="145"/>
        <v>0</v>
      </c>
      <c r="X852" s="2">
        <f t="shared" si="146"/>
        <v>0</v>
      </c>
      <c r="Y852" s="2">
        <f t="shared" si="147"/>
        <v>0</v>
      </c>
      <c r="Z852" s="2">
        <f t="shared" si="148"/>
        <v>1</v>
      </c>
      <c r="AA852" s="4">
        <v>0</v>
      </c>
      <c r="AB852" s="4">
        <v>51</v>
      </c>
      <c r="AC852" s="4">
        <v>1206.3910000000001</v>
      </c>
      <c r="AD852" s="4">
        <v>707.06827109542098</v>
      </c>
      <c r="AE852" s="4">
        <v>387.70697628163703</v>
      </c>
      <c r="AF852" s="4">
        <v>127.17666948436199</v>
      </c>
      <c r="AG852" s="4">
        <f t="shared" si="149"/>
        <v>0.5483303269725065</v>
      </c>
      <c r="AH852" s="4">
        <f t="shared" si="152"/>
        <v>2.2545177622126804</v>
      </c>
      <c r="AI852" s="4">
        <v>0.17986476650597594</v>
      </c>
      <c r="AJ852" s="4">
        <f t="shared" si="143"/>
        <v>7.0953885370136627</v>
      </c>
      <c r="AK852" s="4" t="s">
        <v>8951</v>
      </c>
      <c r="AL852" s="4" t="s">
        <v>8951</v>
      </c>
      <c r="AM852" s="4"/>
      <c r="AN852" s="4" t="e">
        <f t="shared" si="150"/>
        <v>#VALUE!</v>
      </c>
      <c r="AO852" s="4"/>
      <c r="AP852" s="2" t="b">
        <v>1</v>
      </c>
      <c r="AR852">
        <v>7.9726736744244899</v>
      </c>
      <c r="AS852">
        <v>7.4099057912826538</v>
      </c>
      <c r="AT852">
        <f t="shared" si="151"/>
        <v>0.56276788314183612</v>
      </c>
    </row>
    <row r="853" spans="1:46" collapsed="1" x14ac:dyDescent="0.3">
      <c r="A853" s="2" t="s">
        <v>5523</v>
      </c>
      <c r="B853" s="3">
        <v>42664</v>
      </c>
      <c r="C853" s="3">
        <v>42664</v>
      </c>
      <c r="D853" s="4">
        <v>216.37452463172599</v>
      </c>
      <c r="E853" s="2" t="s">
        <v>5524</v>
      </c>
      <c r="F853" s="2" t="s">
        <v>128</v>
      </c>
      <c r="G853" s="2" t="s">
        <v>129</v>
      </c>
      <c r="H853" s="2" t="s">
        <v>103</v>
      </c>
      <c r="I853" s="2" t="s">
        <v>5525</v>
      </c>
      <c r="J853" s="2" t="s">
        <v>128</v>
      </c>
      <c r="K853" s="2" t="s">
        <v>583</v>
      </c>
      <c r="L853" s="2" t="s">
        <v>36</v>
      </c>
      <c r="M853" s="2" t="s">
        <v>4684</v>
      </c>
      <c r="N853" t="s">
        <v>8444</v>
      </c>
      <c r="O853" t="s">
        <v>6685</v>
      </c>
      <c r="P853" s="2" t="s">
        <v>2808</v>
      </c>
      <c r="Q853" s="2"/>
      <c r="R853" s="2" t="s">
        <v>40</v>
      </c>
      <c r="S853" s="2" t="s">
        <v>41</v>
      </c>
      <c r="T853" s="4">
        <v>216.37452463172599</v>
      </c>
      <c r="U853" s="4">
        <f t="shared" si="144"/>
        <v>5.3770108165290891</v>
      </c>
      <c r="V853" s="2" t="s">
        <v>42</v>
      </c>
      <c r="W853" s="2">
        <f t="shared" si="145"/>
        <v>1</v>
      </c>
      <c r="X853" s="2">
        <f t="shared" si="146"/>
        <v>0</v>
      </c>
      <c r="Y853" s="2">
        <f t="shared" si="147"/>
        <v>0</v>
      </c>
      <c r="Z853" s="2">
        <f t="shared" si="148"/>
        <v>0</v>
      </c>
      <c r="AA853" s="4">
        <v>0</v>
      </c>
      <c r="AB853" s="4">
        <v>100</v>
      </c>
      <c r="AC853" s="4">
        <v>720.66099999999994</v>
      </c>
      <c r="AD853" s="4">
        <v>632.33199999999999</v>
      </c>
      <c r="AE853" s="4">
        <v>389.76499999999999</v>
      </c>
      <c r="AF853" s="4">
        <v>101.587</v>
      </c>
      <c r="AG853" s="4">
        <f t="shared" si="149"/>
        <v>0.61639297078117194</v>
      </c>
      <c r="AH853" s="4">
        <f t="shared" si="152"/>
        <v>1.7560806664853272</v>
      </c>
      <c r="AI853" s="4">
        <v>0.16065452958256107</v>
      </c>
      <c r="AJ853" s="4">
        <f t="shared" si="143"/>
        <v>6.5801688464103982</v>
      </c>
      <c r="AK853" s="4" t="s">
        <v>8951</v>
      </c>
      <c r="AL853" s="4" t="s">
        <v>8951</v>
      </c>
      <c r="AM853" s="4"/>
      <c r="AN853" s="4" t="e">
        <f t="shared" si="150"/>
        <v>#VALUE!</v>
      </c>
      <c r="AO853" s="4"/>
      <c r="AP853" s="2" t="b">
        <v>1</v>
      </c>
      <c r="AR853">
        <v>7.4445794622103367</v>
      </c>
      <c r="AS853">
        <v>7.9545153379440308</v>
      </c>
      <c r="AT853">
        <f t="shared" si="151"/>
        <v>-0.50993587573369403</v>
      </c>
    </row>
    <row r="854" spans="1:46" collapsed="1" x14ac:dyDescent="0.3">
      <c r="A854" s="2" t="s">
        <v>6416</v>
      </c>
      <c r="B854" s="3">
        <v>45496</v>
      </c>
      <c r="C854" s="3">
        <v>45496</v>
      </c>
      <c r="D854" s="4">
        <v>14.7001176009408</v>
      </c>
      <c r="E854" s="2" t="s">
        <v>6417</v>
      </c>
      <c r="F854" s="2" t="s">
        <v>140</v>
      </c>
      <c r="G854" s="2" t="s">
        <v>187</v>
      </c>
      <c r="H854" s="2" t="s">
        <v>63</v>
      </c>
      <c r="I854" s="2" t="s">
        <v>1949</v>
      </c>
      <c r="J854" s="2" t="s">
        <v>140</v>
      </c>
      <c r="K854" s="2" t="s">
        <v>187</v>
      </c>
      <c r="L854" s="2" t="s">
        <v>84</v>
      </c>
      <c r="M854" s="2" t="s">
        <v>1950</v>
      </c>
      <c r="N854" t="s">
        <v>8021</v>
      </c>
      <c r="O854" t="s">
        <v>6476</v>
      </c>
      <c r="P854" s="2"/>
      <c r="Q854" s="2"/>
      <c r="R854" s="2" t="s">
        <v>40</v>
      </c>
      <c r="S854" s="2" t="s">
        <v>41</v>
      </c>
      <c r="T854" s="4">
        <v>14.7001176009408</v>
      </c>
      <c r="U854" s="4">
        <f t="shared" si="144"/>
        <v>2.6878554938166901</v>
      </c>
      <c r="V854" s="2" t="s">
        <v>42</v>
      </c>
      <c r="W854" s="2">
        <f t="shared" si="145"/>
        <v>1</v>
      </c>
      <c r="X854" s="2">
        <f t="shared" si="146"/>
        <v>0</v>
      </c>
      <c r="Y854" s="2">
        <f t="shared" si="147"/>
        <v>0</v>
      </c>
      <c r="Z854" s="2">
        <f t="shared" si="148"/>
        <v>0</v>
      </c>
      <c r="AA854" s="4">
        <v>40</v>
      </c>
      <c r="AB854" s="4">
        <v>100</v>
      </c>
      <c r="AC854" s="4" t="s">
        <v>8951</v>
      </c>
      <c r="AD854" s="4">
        <v>786.18189443015899</v>
      </c>
      <c r="AE854" s="4">
        <v>394.48975312593097</v>
      </c>
      <c r="AF854" s="4">
        <v>130.895125423504</v>
      </c>
      <c r="AG854" s="4">
        <f t="shared" si="149"/>
        <v>0.50177923953828185</v>
      </c>
      <c r="AH854" s="4" t="e">
        <f t="shared" si="152"/>
        <v>#VALUE!</v>
      </c>
      <c r="AI854" s="4">
        <v>0.16649470860478097</v>
      </c>
      <c r="AJ854" s="4" t="e">
        <f t="shared" si="143"/>
        <v>#VALUE!</v>
      </c>
      <c r="AK854" s="4" t="s">
        <v>8951</v>
      </c>
      <c r="AL854" s="4" t="s">
        <v>8951</v>
      </c>
      <c r="AM854" s="4"/>
      <c r="AN854" s="4" t="e">
        <f t="shared" si="150"/>
        <v>#VALUE!</v>
      </c>
      <c r="AO854" s="4"/>
      <c r="AP854" s="2" t="b">
        <v>1</v>
      </c>
      <c r="AR854" t="e">
        <v>#N/A</v>
      </c>
      <c r="AS854" t="e">
        <v>#N/A</v>
      </c>
      <c r="AT854" t="e">
        <f t="shared" si="151"/>
        <v>#N/A</v>
      </c>
    </row>
    <row r="855" spans="1:46" collapsed="1" x14ac:dyDescent="0.3">
      <c r="A855" s="2" t="s">
        <v>3331</v>
      </c>
      <c r="B855" s="3">
        <v>37459</v>
      </c>
      <c r="C855" s="3">
        <v>37459</v>
      </c>
      <c r="D855" s="4">
        <v>102.471938453777</v>
      </c>
      <c r="E855" s="2" t="s">
        <v>3332</v>
      </c>
      <c r="F855" s="2" t="s">
        <v>227</v>
      </c>
      <c r="G855" s="2" t="s">
        <v>272</v>
      </c>
      <c r="H855" s="2" t="s">
        <v>115</v>
      </c>
      <c r="I855" s="2" t="s">
        <v>3333</v>
      </c>
      <c r="J855" s="2" t="s">
        <v>128</v>
      </c>
      <c r="K855" s="2" t="s">
        <v>583</v>
      </c>
      <c r="L855" s="2" t="s">
        <v>220</v>
      </c>
      <c r="M855" s="2" t="s">
        <v>3334</v>
      </c>
      <c r="N855" t="s">
        <v>8453</v>
      </c>
      <c r="O855" t="s">
        <v>7074</v>
      </c>
      <c r="P855" s="2"/>
      <c r="Q855" s="2"/>
      <c r="R855" s="2" t="s">
        <v>40</v>
      </c>
      <c r="S855" s="2" t="s">
        <v>41</v>
      </c>
      <c r="T855" s="4">
        <v>102.471938453777</v>
      </c>
      <c r="U855" s="4">
        <f t="shared" si="144"/>
        <v>4.6295889899136284</v>
      </c>
      <c r="V855" s="2" t="s">
        <v>42</v>
      </c>
      <c r="W855" s="2">
        <f t="shared" si="145"/>
        <v>1</v>
      </c>
      <c r="X855" s="2">
        <f t="shared" si="146"/>
        <v>0</v>
      </c>
      <c r="Y855" s="2">
        <f t="shared" si="147"/>
        <v>0</v>
      </c>
      <c r="Z855" s="2">
        <f t="shared" si="148"/>
        <v>0</v>
      </c>
      <c r="AA855" s="4">
        <v>0</v>
      </c>
      <c r="AB855" s="4">
        <v>100</v>
      </c>
      <c r="AC855" s="4">
        <v>356.63099999999997</v>
      </c>
      <c r="AD855" s="4">
        <v>477.60998673303101</v>
      </c>
      <c r="AE855" s="4">
        <v>396.661888183494</v>
      </c>
      <c r="AF855" s="4">
        <v>86.518444648247296</v>
      </c>
      <c r="AG855" s="4">
        <f t="shared" si="149"/>
        <v>0.83051422541801989</v>
      </c>
      <c r="AH855" s="4">
        <f t="shared" si="152"/>
        <v>1.5772134358751611</v>
      </c>
      <c r="AI855" s="4">
        <v>0.18114873443089957</v>
      </c>
      <c r="AJ855" s="4">
        <f t="shared" si="143"/>
        <v>5.8767016337875084</v>
      </c>
      <c r="AK855" s="4" t="s">
        <v>8951</v>
      </c>
      <c r="AL855" s="4" t="s">
        <v>8951</v>
      </c>
      <c r="AM855" s="4"/>
      <c r="AN855" s="4" t="e">
        <f t="shared" si="150"/>
        <v>#VALUE!</v>
      </c>
      <c r="AO855" s="4"/>
      <c r="AP855" s="2" t="b">
        <v>1</v>
      </c>
      <c r="AR855">
        <v>8.4334564208984375</v>
      </c>
      <c r="AS855">
        <v>8.0327974955240879</v>
      </c>
      <c r="AT855">
        <f t="shared" si="151"/>
        <v>0.40065892537434955</v>
      </c>
    </row>
    <row r="856" spans="1:46" collapsed="1" x14ac:dyDescent="0.3">
      <c r="A856" s="2" t="s">
        <v>4756</v>
      </c>
      <c r="B856" s="3">
        <v>40739</v>
      </c>
      <c r="C856" s="3">
        <v>40739</v>
      </c>
      <c r="D856" s="4">
        <v>15.459</v>
      </c>
      <c r="E856" s="2" t="s">
        <v>4757</v>
      </c>
      <c r="F856" s="2" t="s">
        <v>131</v>
      </c>
      <c r="G856" s="2" t="s">
        <v>132</v>
      </c>
      <c r="H856" s="2" t="s">
        <v>36</v>
      </c>
      <c r="I856" s="2" t="s">
        <v>4758</v>
      </c>
      <c r="J856" s="2" t="s">
        <v>482</v>
      </c>
      <c r="K856" s="2" t="s">
        <v>483</v>
      </c>
      <c r="L856" s="2" t="s">
        <v>372</v>
      </c>
      <c r="M856" s="2" t="s">
        <v>4759</v>
      </c>
      <c r="N856" t="s">
        <v>8454</v>
      </c>
      <c r="O856" t="s">
        <v>6854</v>
      </c>
      <c r="P856" s="2"/>
      <c r="Q856" s="2"/>
      <c r="R856" s="2" t="s">
        <v>40</v>
      </c>
      <c r="S856" s="2" t="s">
        <v>41</v>
      </c>
      <c r="T856" s="4">
        <v>15.459</v>
      </c>
      <c r="U856" s="4">
        <f t="shared" si="144"/>
        <v>2.738191358014197</v>
      </c>
      <c r="V856" s="2" t="s">
        <v>109</v>
      </c>
      <c r="W856" s="2">
        <f t="shared" si="145"/>
        <v>0</v>
      </c>
      <c r="X856" s="2">
        <f t="shared" si="146"/>
        <v>0</v>
      </c>
      <c r="Y856" s="2">
        <f t="shared" si="147"/>
        <v>0</v>
      </c>
      <c r="Z856" s="2">
        <f t="shared" si="148"/>
        <v>1</v>
      </c>
      <c r="AA856" s="4">
        <v>45</v>
      </c>
      <c r="AB856" s="4">
        <v>77</v>
      </c>
      <c r="AC856" s="4">
        <v>1649.5820000000001</v>
      </c>
      <c r="AD856" s="4">
        <v>884.88373172429795</v>
      </c>
      <c r="AE856" s="4">
        <v>426.03094298754502</v>
      </c>
      <c r="AF856" s="4">
        <v>83.200897346638797</v>
      </c>
      <c r="AG856" s="4">
        <f t="shared" si="149"/>
        <v>0.48145414783180002</v>
      </c>
      <c r="AH856" s="4">
        <f t="shared" si="152"/>
        <v>2.3456335206242005</v>
      </c>
      <c r="AI856" s="4">
        <v>9.4024666025345788E-2</v>
      </c>
      <c r="AJ856" s="4">
        <f t="shared" si="143"/>
        <v>7.4082772014669835</v>
      </c>
      <c r="AK856" s="4" t="s">
        <v>8951</v>
      </c>
      <c r="AL856" s="4" t="s">
        <v>8951</v>
      </c>
      <c r="AM856" s="4"/>
      <c r="AN856" s="4" t="e">
        <f t="shared" si="150"/>
        <v>#VALUE!</v>
      </c>
      <c r="AO856" s="4"/>
      <c r="AP856" s="2" t="b">
        <v>1</v>
      </c>
      <c r="AR856">
        <v>3.872090307374795</v>
      </c>
      <c r="AS856">
        <v>7.5134043892224636</v>
      </c>
      <c r="AT856">
        <f t="shared" si="151"/>
        <v>-3.6413140818476686</v>
      </c>
    </row>
    <row r="857" spans="1:46" collapsed="1" x14ac:dyDescent="0.3">
      <c r="A857" s="2" t="s">
        <v>3725</v>
      </c>
      <c r="B857" s="3">
        <v>38533</v>
      </c>
      <c r="C857" s="3">
        <v>38533</v>
      </c>
      <c r="D857" s="4">
        <v>74.267289787341994</v>
      </c>
      <c r="E857" s="2" t="s">
        <v>3726</v>
      </c>
      <c r="F857" s="2" t="s">
        <v>70</v>
      </c>
      <c r="G857" s="2" t="s">
        <v>318</v>
      </c>
      <c r="H857" s="2" t="s">
        <v>63</v>
      </c>
      <c r="I857" s="2" t="s">
        <v>3727</v>
      </c>
      <c r="J857" s="2" t="s">
        <v>367</v>
      </c>
      <c r="K857" s="2" t="s">
        <v>452</v>
      </c>
      <c r="L857" s="2" t="s">
        <v>103</v>
      </c>
      <c r="M857" s="2" t="s">
        <v>3728</v>
      </c>
      <c r="N857" t="s">
        <v>8455</v>
      </c>
      <c r="O857" t="s">
        <v>7089</v>
      </c>
      <c r="P857" s="2"/>
      <c r="Q857" s="2" t="s">
        <v>3729</v>
      </c>
      <c r="R857" s="2" t="s">
        <v>40</v>
      </c>
      <c r="S857" s="2" t="s">
        <v>41</v>
      </c>
      <c r="T857" s="4">
        <v>74.267289787341994</v>
      </c>
      <c r="U857" s="4">
        <f t="shared" si="144"/>
        <v>4.3076706096641209</v>
      </c>
      <c r="V857" s="2" t="s">
        <v>109</v>
      </c>
      <c r="W857" s="2">
        <f t="shared" si="145"/>
        <v>0</v>
      </c>
      <c r="X857" s="2">
        <f t="shared" si="146"/>
        <v>0</v>
      </c>
      <c r="Y857" s="2">
        <f t="shared" si="147"/>
        <v>0</v>
      </c>
      <c r="Z857" s="2">
        <f t="shared" si="148"/>
        <v>1</v>
      </c>
      <c r="AA857" s="4">
        <v>0</v>
      </c>
      <c r="AB857" s="4">
        <v>100</v>
      </c>
      <c r="AC857" s="4">
        <v>12515.003000000001</v>
      </c>
      <c r="AD857" s="4">
        <v>7500.2722487748797</v>
      </c>
      <c r="AE857" s="4">
        <v>433.42004960977698</v>
      </c>
      <c r="AF857" s="4">
        <v>446.12499243753399</v>
      </c>
      <c r="AG857" s="4">
        <f t="shared" si="149"/>
        <v>5.7787242280514989E-2</v>
      </c>
      <c r="AH857" s="4">
        <f t="shared" si="152"/>
        <v>1.7263937388039237</v>
      </c>
      <c r="AI857" s="4">
        <v>5.9481173168134741E-2</v>
      </c>
      <c r="AJ857" s="4">
        <f t="shared" si="143"/>
        <v>9.4346834435781908</v>
      </c>
      <c r="AK857" s="4" t="s">
        <v>8951</v>
      </c>
      <c r="AL857" s="4" t="s">
        <v>8951</v>
      </c>
      <c r="AM857" s="4"/>
      <c r="AN857" s="4" t="e">
        <f t="shared" si="150"/>
        <v>#VALUE!</v>
      </c>
      <c r="AO857" s="4"/>
      <c r="AP857" s="2" t="b">
        <v>1</v>
      </c>
      <c r="AR857">
        <v>7.9726736744244899</v>
      </c>
      <c r="AS857">
        <v>7.191848700245222</v>
      </c>
      <c r="AT857">
        <f t="shared" si="151"/>
        <v>0.78082497417926788</v>
      </c>
    </row>
    <row r="858" spans="1:46" collapsed="1" x14ac:dyDescent="0.3">
      <c r="A858" s="2" t="s">
        <v>4054</v>
      </c>
      <c r="B858" s="3">
        <v>40329</v>
      </c>
      <c r="C858" s="3">
        <v>40329</v>
      </c>
      <c r="D858" s="4">
        <v>25.3346950829355</v>
      </c>
      <c r="E858" s="2" t="s">
        <v>4055</v>
      </c>
      <c r="F858" s="2" t="s">
        <v>218</v>
      </c>
      <c r="G858" s="2" t="s">
        <v>1909</v>
      </c>
      <c r="H858" s="2" t="s">
        <v>46</v>
      </c>
      <c r="I858" s="2" t="s">
        <v>4056</v>
      </c>
      <c r="J858" s="2" t="s">
        <v>218</v>
      </c>
      <c r="K858" s="2" t="s">
        <v>1535</v>
      </c>
      <c r="L858" s="2" t="s">
        <v>103</v>
      </c>
      <c r="M858" s="2" t="s">
        <v>4057</v>
      </c>
      <c r="N858" t="s">
        <v>8456</v>
      </c>
      <c r="O858" t="s">
        <v>7016</v>
      </c>
      <c r="P858" s="2"/>
      <c r="Q858" s="2"/>
      <c r="R858" s="2" t="s">
        <v>40</v>
      </c>
      <c r="S858" s="2" t="s">
        <v>41</v>
      </c>
      <c r="T858" s="4">
        <v>25.3346950829355</v>
      </c>
      <c r="U858" s="4">
        <f t="shared" si="144"/>
        <v>3.2321748034473359</v>
      </c>
      <c r="V858" s="2" t="s">
        <v>42</v>
      </c>
      <c r="W858" s="2">
        <f t="shared" si="145"/>
        <v>1</v>
      </c>
      <c r="X858" s="2">
        <f t="shared" si="146"/>
        <v>0</v>
      </c>
      <c r="Y858" s="2">
        <f t="shared" si="147"/>
        <v>0</v>
      </c>
      <c r="Z858" s="2">
        <f t="shared" si="148"/>
        <v>0</v>
      </c>
      <c r="AA858" s="4">
        <v>49.83</v>
      </c>
      <c r="AB858" s="4">
        <v>99.656000000000006</v>
      </c>
      <c r="AC858" s="4">
        <v>1236.7439999999999</v>
      </c>
      <c r="AD858" s="4">
        <v>661.233751360018</v>
      </c>
      <c r="AE858" s="4">
        <v>439.60802840290899</v>
      </c>
      <c r="AF858" s="4">
        <v>115.11051938384</v>
      </c>
      <c r="AG858" s="4">
        <f t="shared" si="149"/>
        <v>0.66482999014906341</v>
      </c>
      <c r="AH858" s="4">
        <f t="shared" si="152"/>
        <v>2.5351882370719996</v>
      </c>
      <c r="AI858" s="4">
        <v>0.17408445825259525</v>
      </c>
      <c r="AJ858" s="4">
        <f t="shared" si="143"/>
        <v>7.1202373986709437</v>
      </c>
      <c r="AK858" s="4">
        <v>32.462042672730902</v>
      </c>
      <c r="AL858" s="4" t="s">
        <v>8951</v>
      </c>
      <c r="AM858" s="4"/>
      <c r="AN858" s="4" t="e">
        <f t="shared" si="150"/>
        <v>#VALUE!</v>
      </c>
      <c r="AO858" s="4"/>
      <c r="AP858" s="2" t="b">
        <v>1</v>
      </c>
      <c r="AR858">
        <v>7.8616437117258702</v>
      </c>
      <c r="AS858">
        <v>6.178872634967167</v>
      </c>
      <c r="AT858">
        <f t="shared" si="151"/>
        <v>1.6827710767587032</v>
      </c>
    </row>
    <row r="859" spans="1:46" collapsed="1" x14ac:dyDescent="0.3">
      <c r="A859" s="2" t="s">
        <v>6438</v>
      </c>
      <c r="B859" s="3">
        <v>45638</v>
      </c>
      <c r="C859" s="3">
        <v>45638</v>
      </c>
      <c r="D859" s="4">
        <v>2</v>
      </c>
      <c r="E859" s="2" t="s">
        <v>6439</v>
      </c>
      <c r="F859" s="2" t="s">
        <v>149</v>
      </c>
      <c r="G859" s="2" t="s">
        <v>328</v>
      </c>
      <c r="H859" s="2" t="s">
        <v>36</v>
      </c>
      <c r="I859" s="2" t="s">
        <v>6440</v>
      </c>
      <c r="J859" s="2" t="s">
        <v>149</v>
      </c>
      <c r="K859" s="2" t="s">
        <v>403</v>
      </c>
      <c r="L859" s="2" t="s">
        <v>369</v>
      </c>
      <c r="M859" s="2" t="s">
        <v>6441</v>
      </c>
      <c r="N859" t="s">
        <v>8457</v>
      </c>
      <c r="O859" t="s">
        <v>6470</v>
      </c>
      <c r="P859" s="2"/>
      <c r="Q859" s="2"/>
      <c r="R859" s="2" t="s">
        <v>40</v>
      </c>
      <c r="S859" s="2" t="s">
        <v>41</v>
      </c>
      <c r="T859" s="4">
        <v>2</v>
      </c>
      <c r="U859" s="4">
        <f t="shared" si="144"/>
        <v>0.69314718055994529</v>
      </c>
      <c r="V859" s="2" t="s">
        <v>42</v>
      </c>
      <c r="W859" s="2">
        <f t="shared" si="145"/>
        <v>1</v>
      </c>
      <c r="X859" s="2">
        <f t="shared" si="146"/>
        <v>0</v>
      </c>
      <c r="Y859" s="2">
        <f t="shared" si="147"/>
        <v>0</v>
      </c>
      <c r="Z859" s="2">
        <f t="shared" si="148"/>
        <v>0</v>
      </c>
      <c r="AA859" s="4">
        <v>49</v>
      </c>
      <c r="AB859" s="4">
        <v>100</v>
      </c>
      <c r="AC859" s="4" t="s">
        <v>8951</v>
      </c>
      <c r="AD859" s="4">
        <v>1399.3176753835501</v>
      </c>
      <c r="AE859" s="4">
        <v>441.12491355684801</v>
      </c>
      <c r="AF859" s="4">
        <v>15.688087493276599</v>
      </c>
      <c r="AG859" s="4">
        <f t="shared" si="149"/>
        <v>0.31524286537432367</v>
      </c>
      <c r="AH859" s="4" t="e">
        <f t="shared" si="152"/>
        <v>#VALUE!</v>
      </c>
      <c r="AI859" s="4">
        <v>1.1211240856352741E-2</v>
      </c>
      <c r="AJ859" s="4" t="e">
        <f t="shared" si="143"/>
        <v>#VALUE!</v>
      </c>
      <c r="AK859" s="4" t="s">
        <v>8951</v>
      </c>
      <c r="AL859" s="4" t="s">
        <v>8951</v>
      </c>
      <c r="AM859" s="4"/>
      <c r="AN859" s="4" t="e">
        <f t="shared" si="150"/>
        <v>#VALUE!</v>
      </c>
      <c r="AO859" s="4"/>
      <c r="AP859" s="2" t="b">
        <v>1</v>
      </c>
      <c r="AR859" t="e">
        <v>#N/A</v>
      </c>
      <c r="AS859" t="e">
        <v>#N/A</v>
      </c>
      <c r="AT859" t="e">
        <f t="shared" si="151"/>
        <v>#N/A</v>
      </c>
    </row>
    <row r="860" spans="1:46" collapsed="1" x14ac:dyDescent="0.3">
      <c r="A860" s="2" t="s">
        <v>5671</v>
      </c>
      <c r="B860" s="3">
        <v>43138</v>
      </c>
      <c r="C860" s="3">
        <v>43138</v>
      </c>
      <c r="D860" s="4">
        <v>8.8382147838214795</v>
      </c>
      <c r="E860" s="2" t="s">
        <v>5672</v>
      </c>
      <c r="F860" s="2" t="s">
        <v>227</v>
      </c>
      <c r="G860" s="2" t="s">
        <v>272</v>
      </c>
      <c r="H860" s="2" t="s">
        <v>115</v>
      </c>
      <c r="I860" s="2" t="s">
        <v>5673</v>
      </c>
      <c r="J860" s="2" t="s">
        <v>128</v>
      </c>
      <c r="K860" s="2" t="s">
        <v>583</v>
      </c>
      <c r="L860" s="2" t="s">
        <v>255</v>
      </c>
      <c r="M860" s="2" t="s">
        <v>5674</v>
      </c>
      <c r="N860" t="s">
        <v>8458</v>
      </c>
      <c r="O860" t="s">
        <v>6651</v>
      </c>
      <c r="P860" s="2"/>
      <c r="Q860" s="2"/>
      <c r="R860" s="2" t="s">
        <v>40</v>
      </c>
      <c r="S860" s="2" t="s">
        <v>41</v>
      </c>
      <c r="T860" s="4">
        <v>8.8382147838214795</v>
      </c>
      <c r="U860" s="4">
        <f t="shared" si="144"/>
        <v>2.1790849087238966</v>
      </c>
      <c r="V860" s="2" t="s">
        <v>42</v>
      </c>
      <c r="W860" s="2">
        <f t="shared" si="145"/>
        <v>1</v>
      </c>
      <c r="X860" s="2">
        <f t="shared" si="146"/>
        <v>0</v>
      </c>
      <c r="Y860" s="2">
        <f t="shared" si="147"/>
        <v>0</v>
      </c>
      <c r="Z860" s="2">
        <f t="shared" si="148"/>
        <v>0</v>
      </c>
      <c r="AA860" s="4">
        <v>5</v>
      </c>
      <c r="AB860" s="4">
        <v>90</v>
      </c>
      <c r="AC860" s="4" t="s">
        <v>8951</v>
      </c>
      <c r="AD860" s="4">
        <v>1281.7292152989801</v>
      </c>
      <c r="AE860" s="4">
        <v>457.74824923684702</v>
      </c>
      <c r="AF860" s="4">
        <v>67.714131801041503</v>
      </c>
      <c r="AG860" s="4">
        <f t="shared" si="149"/>
        <v>0.35713335061186952</v>
      </c>
      <c r="AH860" s="4" t="e">
        <f t="shared" si="152"/>
        <v>#VALUE!</v>
      </c>
      <c r="AI860" s="4">
        <v>5.2830294412261093E-2</v>
      </c>
      <c r="AJ860" s="4" t="e">
        <f t="shared" si="143"/>
        <v>#VALUE!</v>
      </c>
      <c r="AK860" s="4" t="s">
        <v>8951</v>
      </c>
      <c r="AL860" s="4" t="s">
        <v>8951</v>
      </c>
      <c r="AM860" s="4"/>
      <c r="AN860" s="4" t="e">
        <f t="shared" si="150"/>
        <v>#VALUE!</v>
      </c>
      <c r="AO860" s="4"/>
      <c r="AP860" s="2" t="b">
        <v>1</v>
      </c>
      <c r="AR860">
        <v>7.6278445919354763</v>
      </c>
      <c r="AS860">
        <v>7.6666556422909107</v>
      </c>
      <c r="AT860">
        <f t="shared" si="151"/>
        <v>-3.8811050355434418E-2</v>
      </c>
    </row>
    <row r="861" spans="1:46" collapsed="1" x14ac:dyDescent="0.3">
      <c r="A861" s="2" t="s">
        <v>4579</v>
      </c>
      <c r="B861" s="3">
        <v>40428</v>
      </c>
      <c r="C861" s="3">
        <v>40428</v>
      </c>
      <c r="D861" s="4">
        <v>40.962816415563303</v>
      </c>
      <c r="E861" s="2" t="s">
        <v>4580</v>
      </c>
      <c r="F861" s="2" t="s">
        <v>482</v>
      </c>
      <c r="G861" s="2" t="s">
        <v>485</v>
      </c>
      <c r="H861" s="2" t="s">
        <v>350</v>
      </c>
      <c r="I861" s="2" t="s">
        <v>4581</v>
      </c>
      <c r="J861" s="2" t="s">
        <v>482</v>
      </c>
      <c r="K861" s="2" t="s">
        <v>485</v>
      </c>
      <c r="L861" s="2" t="s">
        <v>255</v>
      </c>
      <c r="M861" s="2" t="s">
        <v>4582</v>
      </c>
      <c r="N861" t="s">
        <v>8459</v>
      </c>
      <c r="O861" t="s">
        <v>6898</v>
      </c>
      <c r="P861" s="2"/>
      <c r="Q861" s="2" t="s">
        <v>4583</v>
      </c>
      <c r="R861" s="2" t="s">
        <v>40</v>
      </c>
      <c r="S861" s="2" t="s">
        <v>41</v>
      </c>
      <c r="T861" s="4">
        <v>40.962816415563303</v>
      </c>
      <c r="U861" s="4">
        <f t="shared" si="144"/>
        <v>3.7126647385129705</v>
      </c>
      <c r="V861" s="2" t="s">
        <v>42</v>
      </c>
      <c r="W861" s="2">
        <f t="shared" si="145"/>
        <v>1</v>
      </c>
      <c r="X861" s="2">
        <f t="shared" si="146"/>
        <v>0</v>
      </c>
      <c r="Y861" s="2">
        <f t="shared" si="147"/>
        <v>0</v>
      </c>
      <c r="Z861" s="2">
        <f t="shared" si="148"/>
        <v>0</v>
      </c>
      <c r="AA861" s="4">
        <v>0</v>
      </c>
      <c r="AB861" s="4">
        <v>85</v>
      </c>
      <c r="AC861" s="4">
        <v>466.75299999999999</v>
      </c>
      <c r="AD861" s="4">
        <v>759.37701690562801</v>
      </c>
      <c r="AE861" s="4">
        <v>459.83471003637902</v>
      </c>
      <c r="AF861" s="4">
        <v>43.159779584849097</v>
      </c>
      <c r="AG861" s="4">
        <f t="shared" si="149"/>
        <v>0.60554204275255963</v>
      </c>
      <c r="AH861" s="4">
        <f t="shared" si="152"/>
        <v>1.2201945666095018</v>
      </c>
      <c r="AI861" s="4">
        <v>5.6835772776900891E-2</v>
      </c>
      <c r="AJ861" s="4">
        <f t="shared" si="143"/>
        <v>6.1458002098248503</v>
      </c>
      <c r="AK861" s="4" t="s">
        <v>8951</v>
      </c>
      <c r="AL861" s="4" t="s">
        <v>8951</v>
      </c>
      <c r="AM861" s="4"/>
      <c r="AN861" s="4" t="e">
        <f t="shared" si="150"/>
        <v>#VALUE!</v>
      </c>
      <c r="AO861" s="4"/>
      <c r="AP861" s="2" t="b">
        <v>1</v>
      </c>
      <c r="AR861">
        <v>7.4441244999567662</v>
      </c>
      <c r="AS861">
        <v>8.6025478839874268</v>
      </c>
      <c r="AT861">
        <f t="shared" si="151"/>
        <v>-1.1584233840306606</v>
      </c>
    </row>
    <row r="862" spans="1:46" collapsed="1" x14ac:dyDescent="0.3">
      <c r="A862" s="2" t="s">
        <v>4854</v>
      </c>
      <c r="B862" s="3">
        <v>40879</v>
      </c>
      <c r="C862" s="3">
        <v>40879</v>
      </c>
      <c r="D862" s="4">
        <v>129.57408598692001</v>
      </c>
      <c r="E862" s="2" t="s">
        <v>4855</v>
      </c>
      <c r="F862" s="2" t="s">
        <v>128</v>
      </c>
      <c r="G862" s="2" t="s">
        <v>652</v>
      </c>
      <c r="H862" s="2" t="s">
        <v>48</v>
      </c>
      <c r="I862" s="2" t="s">
        <v>4856</v>
      </c>
      <c r="J862" s="2" t="s">
        <v>128</v>
      </c>
      <c r="K862" s="2" t="s">
        <v>652</v>
      </c>
      <c r="L862" s="2" t="s">
        <v>115</v>
      </c>
      <c r="M862" s="2" t="s">
        <v>4857</v>
      </c>
      <c r="N862" t="s">
        <v>8460</v>
      </c>
      <c r="O862" t="s">
        <v>6834</v>
      </c>
      <c r="P862" s="2" t="s">
        <v>336</v>
      </c>
      <c r="Q862" s="2"/>
      <c r="R862" s="2" t="s">
        <v>40</v>
      </c>
      <c r="S862" s="2" t="s">
        <v>41</v>
      </c>
      <c r="T862" s="4">
        <v>129.57408598692001</v>
      </c>
      <c r="U862" s="4">
        <f t="shared" si="144"/>
        <v>4.8642528101201172</v>
      </c>
      <c r="V862" s="2" t="s">
        <v>42</v>
      </c>
      <c r="W862" s="2">
        <f t="shared" si="145"/>
        <v>1</v>
      </c>
      <c r="X862" s="2">
        <f t="shared" si="146"/>
        <v>0</v>
      </c>
      <c r="Y862" s="2">
        <f t="shared" si="147"/>
        <v>0</v>
      </c>
      <c r="Z862" s="2">
        <f t="shared" si="148"/>
        <v>0</v>
      </c>
      <c r="AA862" s="4">
        <v>49</v>
      </c>
      <c r="AB862" s="4">
        <v>100</v>
      </c>
      <c r="AC862" s="4">
        <v>1700.567</v>
      </c>
      <c r="AD862" s="4">
        <v>921.89198287885404</v>
      </c>
      <c r="AE862" s="4">
        <v>459.901569438433</v>
      </c>
      <c r="AF862" s="4">
        <v>194.39234357716501</v>
      </c>
      <c r="AG862" s="4">
        <f t="shared" si="149"/>
        <v>0.49886708853055373</v>
      </c>
      <c r="AH862" s="4">
        <f t="shared" si="152"/>
        <v>2.343515953671484</v>
      </c>
      <c r="AI862" s="4">
        <v>0.21086238646974992</v>
      </c>
      <c r="AJ862" s="4">
        <f t="shared" si="143"/>
        <v>7.4387170038475023</v>
      </c>
      <c r="AK862" s="4" t="s">
        <v>8951</v>
      </c>
      <c r="AL862" s="4" t="s">
        <v>8951</v>
      </c>
      <c r="AM862" s="4"/>
      <c r="AN862" s="4" t="e">
        <f t="shared" si="150"/>
        <v>#VALUE!</v>
      </c>
      <c r="AO862" s="4"/>
      <c r="AP862" s="2" t="b">
        <v>1</v>
      </c>
      <c r="AR862">
        <v>7.7254317303498592</v>
      </c>
      <c r="AS862">
        <v>7.429839551448822</v>
      </c>
      <c r="AT862">
        <f t="shared" si="151"/>
        <v>0.29559217890103717</v>
      </c>
    </row>
    <row r="863" spans="1:46" collapsed="1" x14ac:dyDescent="0.3">
      <c r="A863" s="2" t="s">
        <v>3394</v>
      </c>
      <c r="B863" s="3">
        <v>37581</v>
      </c>
      <c r="C863" s="3">
        <v>37581</v>
      </c>
      <c r="D863" s="4">
        <v>9.3332278731313796</v>
      </c>
      <c r="E863" s="2" t="s">
        <v>3395</v>
      </c>
      <c r="F863" s="2" t="s">
        <v>128</v>
      </c>
      <c r="G863" s="2" t="s">
        <v>129</v>
      </c>
      <c r="H863" s="2" t="s">
        <v>115</v>
      </c>
      <c r="I863" s="2" t="s">
        <v>3396</v>
      </c>
      <c r="J863" s="2" t="s">
        <v>227</v>
      </c>
      <c r="K863" s="2" t="s">
        <v>272</v>
      </c>
      <c r="L863" s="2" t="s">
        <v>397</v>
      </c>
      <c r="M863" s="2" t="s">
        <v>3397</v>
      </c>
      <c r="N863">
        <v>0</v>
      </c>
      <c r="O863" t="s">
        <v>7169</v>
      </c>
      <c r="P863" s="2" t="s">
        <v>3398</v>
      </c>
      <c r="Q863" s="2"/>
      <c r="R863" s="2" t="s">
        <v>40</v>
      </c>
      <c r="S863" s="2" t="s">
        <v>41</v>
      </c>
      <c r="T863" s="4">
        <v>9.3332278731313796</v>
      </c>
      <c r="U863" s="4">
        <f t="shared" si="144"/>
        <v>2.2335809221359044</v>
      </c>
      <c r="V863" s="2" t="s">
        <v>42</v>
      </c>
      <c r="W863" s="2">
        <f t="shared" si="145"/>
        <v>1</v>
      </c>
      <c r="X863" s="2">
        <f t="shared" si="146"/>
        <v>0</v>
      </c>
      <c r="Y863" s="2">
        <f t="shared" si="147"/>
        <v>0</v>
      </c>
      <c r="Z863" s="2">
        <f t="shared" si="148"/>
        <v>0</v>
      </c>
      <c r="AA863" s="4">
        <v>0</v>
      </c>
      <c r="AB863" s="4">
        <v>100</v>
      </c>
      <c r="AC863" s="4">
        <v>2538.2759999999998</v>
      </c>
      <c r="AD863" s="4">
        <v>869.91351351351398</v>
      </c>
      <c r="AE863" s="4">
        <v>463.05945945946002</v>
      </c>
      <c r="AF863" s="4">
        <v>53.545945945946002</v>
      </c>
      <c r="AG863" s="4">
        <f t="shared" si="149"/>
        <v>0.5323051685784238</v>
      </c>
      <c r="AH863" s="4">
        <f t="shared" si="152"/>
        <v>3.4501538518895929</v>
      </c>
      <c r="AI863" s="4">
        <v>6.1553183292529887E-2</v>
      </c>
      <c r="AJ863" s="4">
        <f t="shared" si="143"/>
        <v>7.8392403894067186</v>
      </c>
      <c r="AK863" s="4" t="s">
        <v>8951</v>
      </c>
      <c r="AL863" s="4" t="s">
        <v>8951</v>
      </c>
      <c r="AM863" s="4"/>
      <c r="AN863" s="4" t="e">
        <f t="shared" si="150"/>
        <v>#VALUE!</v>
      </c>
      <c r="AO863" s="4"/>
      <c r="AP863" s="2" t="b">
        <v>1</v>
      </c>
      <c r="AR863">
        <v>8.52624793847402</v>
      </c>
      <c r="AS863">
        <v>8.0327974955240879</v>
      </c>
      <c r="AT863">
        <f t="shared" si="151"/>
        <v>0.49345044294993201</v>
      </c>
    </row>
    <row r="864" spans="1:46" collapsed="1" x14ac:dyDescent="0.3">
      <c r="A864" s="2" t="s">
        <v>3048</v>
      </c>
      <c r="B864" s="3">
        <v>38048</v>
      </c>
      <c r="C864" s="3">
        <v>38048</v>
      </c>
      <c r="D864" s="4">
        <v>58.418999999999997</v>
      </c>
      <c r="E864" s="2" t="s">
        <v>3049</v>
      </c>
      <c r="F864" s="2" t="s">
        <v>367</v>
      </c>
      <c r="G864" s="2" t="s">
        <v>894</v>
      </c>
      <c r="H864" s="2" t="s">
        <v>36</v>
      </c>
      <c r="I864" s="2" t="s">
        <v>3050</v>
      </c>
      <c r="J864" s="2" t="s">
        <v>367</v>
      </c>
      <c r="K864" s="2" t="s">
        <v>894</v>
      </c>
      <c r="L864" s="2" t="s">
        <v>220</v>
      </c>
      <c r="M864" s="2" t="s">
        <v>3051</v>
      </c>
      <c r="N864" t="s">
        <v>8462</v>
      </c>
      <c r="O864" t="s">
        <v>7234</v>
      </c>
      <c r="P864" s="2"/>
      <c r="Q864" s="2"/>
      <c r="R864" s="2" t="s">
        <v>40</v>
      </c>
      <c r="S864" s="2" t="s">
        <v>41</v>
      </c>
      <c r="T864" s="4">
        <v>58.418999999999997</v>
      </c>
      <c r="U864" s="4">
        <f t="shared" si="144"/>
        <v>4.0676411793875511</v>
      </c>
      <c r="V864" s="2" t="s">
        <v>59</v>
      </c>
      <c r="W864" s="2">
        <f t="shared" si="145"/>
        <v>0</v>
      </c>
      <c r="X864" s="2">
        <f t="shared" si="146"/>
        <v>0</v>
      </c>
      <c r="Y864" s="2">
        <f t="shared" si="147"/>
        <v>1</v>
      </c>
      <c r="Z864" s="2">
        <f t="shared" si="148"/>
        <v>0</v>
      </c>
      <c r="AA864" s="4">
        <v>15</v>
      </c>
      <c r="AB864" s="4">
        <v>100</v>
      </c>
      <c r="AC864" s="4" t="s">
        <v>8951</v>
      </c>
      <c r="AD864" s="4">
        <v>845.99071148981102</v>
      </c>
      <c r="AE864" s="4">
        <v>465.66397744578597</v>
      </c>
      <c r="AF864" s="4">
        <v>69.339106138220103</v>
      </c>
      <c r="AG864" s="4">
        <f t="shared" si="149"/>
        <v>0.55043627680703489</v>
      </c>
      <c r="AH864" s="4" t="e">
        <f t="shared" si="152"/>
        <v>#VALUE!</v>
      </c>
      <c r="AI864" s="4">
        <v>8.1962018254446531E-2</v>
      </c>
      <c r="AJ864" s="4" t="e">
        <f t="shared" si="143"/>
        <v>#VALUE!</v>
      </c>
      <c r="AK864" s="4" t="s">
        <v>8951</v>
      </c>
      <c r="AL864" s="4" t="s">
        <v>8951</v>
      </c>
      <c r="AM864" s="4"/>
      <c r="AN864" s="4" t="e">
        <f t="shared" si="150"/>
        <v>#VALUE!</v>
      </c>
      <c r="AO864" s="4"/>
      <c r="AP864" s="2" t="b">
        <v>1</v>
      </c>
      <c r="AR864">
        <v>8.4208482901255284</v>
      </c>
      <c r="AS864">
        <v>7.5412703851858769</v>
      </c>
      <c r="AT864">
        <f t="shared" si="151"/>
        <v>0.87957790493965149</v>
      </c>
    </row>
    <row r="865" spans="1:46" collapsed="1" x14ac:dyDescent="0.3">
      <c r="A865" s="2" t="s">
        <v>3288</v>
      </c>
      <c r="B865" s="3">
        <v>37364</v>
      </c>
      <c r="C865" s="3">
        <v>37364</v>
      </c>
      <c r="D865" s="4">
        <v>13.4445770065076</v>
      </c>
      <c r="E865" s="2" t="s">
        <v>3289</v>
      </c>
      <c r="F865" s="2" t="s">
        <v>227</v>
      </c>
      <c r="G865" s="2" t="s">
        <v>576</v>
      </c>
      <c r="H865" s="2" t="s">
        <v>91</v>
      </c>
      <c r="I865" s="2" t="s">
        <v>3290</v>
      </c>
      <c r="J865" s="2" t="s">
        <v>227</v>
      </c>
      <c r="K865" s="2" t="s">
        <v>303</v>
      </c>
      <c r="L865" s="2" t="s">
        <v>103</v>
      </c>
      <c r="M865" s="2" t="s">
        <v>3291</v>
      </c>
      <c r="N865">
        <v>0</v>
      </c>
      <c r="O865" t="s">
        <v>7188</v>
      </c>
      <c r="P865" s="2"/>
      <c r="Q865" s="2"/>
      <c r="R865" s="2" t="s">
        <v>40</v>
      </c>
      <c r="S865" s="2" t="s">
        <v>41</v>
      </c>
      <c r="T865" s="4">
        <v>13.4445770065076</v>
      </c>
      <c r="U865" s="4">
        <f t="shared" si="144"/>
        <v>2.5985758282000808</v>
      </c>
      <c r="V865" s="2" t="s">
        <v>42</v>
      </c>
      <c r="W865" s="2">
        <f t="shared" si="145"/>
        <v>1</v>
      </c>
      <c r="X865" s="2">
        <f t="shared" si="146"/>
        <v>0</v>
      </c>
      <c r="Y865" s="2">
        <f t="shared" si="147"/>
        <v>0</v>
      </c>
      <c r="Z865" s="2">
        <f t="shared" si="148"/>
        <v>0</v>
      </c>
      <c r="AA865" s="4">
        <v>49</v>
      </c>
      <c r="AB865" s="4">
        <v>100</v>
      </c>
      <c r="AC865" s="4">
        <v>324.74599999999998</v>
      </c>
      <c r="AD865" s="4">
        <v>581.14839311000003</v>
      </c>
      <c r="AE865" s="4">
        <v>470.723772651503</v>
      </c>
      <c r="AF865" s="4">
        <v>48.545464322202498</v>
      </c>
      <c r="AG865" s="4">
        <f t="shared" si="149"/>
        <v>0.80998894298311208</v>
      </c>
      <c r="AH865" s="4">
        <f t="shared" si="152"/>
        <v>1.3687894212260794</v>
      </c>
      <c r="AI865" s="4">
        <v>8.3533680722083309E-2</v>
      </c>
      <c r="AJ865" s="4">
        <f t="shared" si="143"/>
        <v>5.7830433383078006</v>
      </c>
      <c r="AK865" s="4" t="s">
        <v>8951</v>
      </c>
      <c r="AL865" s="4" t="s">
        <v>8951</v>
      </c>
      <c r="AM865" s="4"/>
      <c r="AN865" s="4" t="e">
        <f t="shared" si="150"/>
        <v>#VALUE!</v>
      </c>
      <c r="AO865" s="4"/>
      <c r="AP865" s="2" t="b">
        <v>1</v>
      </c>
      <c r="AR865">
        <v>8.0680478811264038</v>
      </c>
      <c r="AS865">
        <v>5.1149351683755722</v>
      </c>
      <c r="AT865">
        <f t="shared" si="151"/>
        <v>2.9531127127508316</v>
      </c>
    </row>
    <row r="866" spans="1:46" collapsed="1" x14ac:dyDescent="0.3">
      <c r="A866" s="2" t="s">
        <v>5709</v>
      </c>
      <c r="B866" s="3">
        <v>43237</v>
      </c>
      <c r="C866" s="3">
        <v>43237</v>
      </c>
      <c r="D866" s="4">
        <v>927.90899999999999</v>
      </c>
      <c r="E866" s="2" t="s">
        <v>5710</v>
      </c>
      <c r="F866" s="2" t="s">
        <v>101</v>
      </c>
      <c r="G866" s="2" t="s">
        <v>235</v>
      </c>
      <c r="H866" s="2" t="s">
        <v>36</v>
      </c>
      <c r="I866" s="2" t="s">
        <v>193</v>
      </c>
      <c r="J866" s="2" t="s">
        <v>101</v>
      </c>
      <c r="K866" s="2" t="s">
        <v>192</v>
      </c>
      <c r="L866" s="2" t="s">
        <v>185</v>
      </c>
      <c r="M866" s="2" t="s">
        <v>194</v>
      </c>
      <c r="N866" t="s">
        <v>7733</v>
      </c>
      <c r="O866" t="s">
        <v>6643</v>
      </c>
      <c r="P866" s="2" t="s">
        <v>324</v>
      </c>
      <c r="Q866" s="2" t="s">
        <v>196</v>
      </c>
      <c r="R866" s="2" t="s">
        <v>40</v>
      </c>
      <c r="S866" s="2" t="s">
        <v>41</v>
      </c>
      <c r="T866" s="4">
        <v>928.90899999999999</v>
      </c>
      <c r="U866" s="4">
        <f t="shared" si="144"/>
        <v>6.8340107792258582</v>
      </c>
      <c r="V866" s="2" t="s">
        <v>67</v>
      </c>
      <c r="W866" s="2">
        <f t="shared" si="145"/>
        <v>0</v>
      </c>
      <c r="X866" s="2">
        <f t="shared" si="146"/>
        <v>1</v>
      </c>
      <c r="Y866" s="2">
        <f t="shared" si="147"/>
        <v>0</v>
      </c>
      <c r="Z866" s="2">
        <f t="shared" si="148"/>
        <v>0</v>
      </c>
      <c r="AA866" s="4">
        <v>12.12</v>
      </c>
      <c r="AB866" s="4">
        <v>100</v>
      </c>
      <c r="AC866" s="4">
        <v>54479.097000000002</v>
      </c>
      <c r="AD866" s="4">
        <v>128880.496143754</v>
      </c>
      <c r="AE866" s="4">
        <v>76616.840263973907</v>
      </c>
      <c r="AF866" s="4">
        <v>7407.1718215790697</v>
      </c>
      <c r="AG866" s="4">
        <f t="shared" si="149"/>
        <v>0.59447971226394924</v>
      </c>
      <c r="AH866" s="4">
        <f t="shared" si="152"/>
        <v>1.0171898866508768</v>
      </c>
      <c r="AI866" s="4">
        <v>5.7473178977500754E-2</v>
      </c>
      <c r="AJ866" s="4">
        <f t="shared" si="143"/>
        <v>10.905572365796161</v>
      </c>
      <c r="AK866" s="4">
        <v>1</v>
      </c>
      <c r="AL866" s="4" t="s">
        <v>8951</v>
      </c>
      <c r="AM866" s="4">
        <v>864.64099999999996</v>
      </c>
      <c r="AN866" s="4" t="e">
        <f t="shared" si="150"/>
        <v>#VALUE!</v>
      </c>
      <c r="AO866" s="4"/>
      <c r="AP866" s="2" t="b">
        <v>1</v>
      </c>
      <c r="AR866">
        <v>8.1154285868008937</v>
      </c>
      <c r="AS866">
        <v>7.4334144294261932</v>
      </c>
      <c r="AT866">
        <f t="shared" si="151"/>
        <v>0.6820141573747005</v>
      </c>
    </row>
    <row r="867" spans="1:46" collapsed="1" x14ac:dyDescent="0.3">
      <c r="A867" s="2" t="s">
        <v>4605</v>
      </c>
      <c r="B867" s="3">
        <v>40463</v>
      </c>
      <c r="C867" s="3">
        <v>40463</v>
      </c>
      <c r="D867" s="4">
        <v>115</v>
      </c>
      <c r="E867" s="2" t="s">
        <v>4606</v>
      </c>
      <c r="F867" s="2" t="s">
        <v>227</v>
      </c>
      <c r="G867" s="2" t="s">
        <v>272</v>
      </c>
      <c r="H867" s="2" t="s">
        <v>668</v>
      </c>
      <c r="I867" s="2" t="s">
        <v>4607</v>
      </c>
      <c r="J867" s="2" t="s">
        <v>227</v>
      </c>
      <c r="K867" s="2" t="s">
        <v>272</v>
      </c>
      <c r="L867" s="2" t="s">
        <v>115</v>
      </c>
      <c r="M867" s="2" t="s">
        <v>4608</v>
      </c>
      <c r="N867" t="s">
        <v>8463</v>
      </c>
      <c r="O867" t="s">
        <v>6892</v>
      </c>
      <c r="P867" s="2"/>
      <c r="Q867" s="2" t="s">
        <v>267</v>
      </c>
      <c r="R867" s="2" t="s">
        <v>40</v>
      </c>
      <c r="S867" s="2" t="s">
        <v>41</v>
      </c>
      <c r="T867" s="4">
        <v>115</v>
      </c>
      <c r="U867" s="4">
        <f t="shared" si="144"/>
        <v>4.7449321283632502</v>
      </c>
      <c r="V867" s="2" t="s">
        <v>109</v>
      </c>
      <c r="W867" s="2">
        <f t="shared" si="145"/>
        <v>0</v>
      </c>
      <c r="X867" s="2">
        <f t="shared" si="146"/>
        <v>0</v>
      </c>
      <c r="Y867" s="2">
        <f t="shared" si="147"/>
        <v>0</v>
      </c>
      <c r="Z867" s="2">
        <f t="shared" si="148"/>
        <v>1</v>
      </c>
      <c r="AA867" s="4">
        <v>30</v>
      </c>
      <c r="AB867" s="4">
        <v>60</v>
      </c>
      <c r="AC867" s="4">
        <v>2132.98</v>
      </c>
      <c r="AD867" s="4">
        <v>1289.9214913414301</v>
      </c>
      <c r="AE867" s="4">
        <v>486.503295425175</v>
      </c>
      <c r="AF867" s="4">
        <v>243.66599896614099</v>
      </c>
      <c r="AG867" s="4">
        <f t="shared" si="149"/>
        <v>0.37715729111486068</v>
      </c>
      <c r="AH867" s="4">
        <f t="shared" si="152"/>
        <v>2.0307307948649584</v>
      </c>
      <c r="AI867" s="4">
        <v>0.1888998676289555</v>
      </c>
      <c r="AJ867" s="4">
        <f t="shared" si="143"/>
        <v>7.6652753419623183</v>
      </c>
      <c r="AK867" s="4" t="s">
        <v>8951</v>
      </c>
      <c r="AL867" s="4" t="s">
        <v>8951</v>
      </c>
      <c r="AM867" s="4"/>
      <c r="AN867" s="4" t="e">
        <f t="shared" si="150"/>
        <v>#VALUE!</v>
      </c>
      <c r="AO867" s="4"/>
      <c r="AP867" s="2" t="b">
        <v>1</v>
      </c>
      <c r="AR867">
        <v>7.8102319439252224</v>
      </c>
      <c r="AS867">
        <v>4.4815584520498915</v>
      </c>
      <c r="AT867">
        <f t="shared" si="151"/>
        <v>3.3286734918753309</v>
      </c>
    </row>
    <row r="868" spans="1:46" collapsed="1" x14ac:dyDescent="0.3">
      <c r="A868" s="2" t="s">
        <v>3777</v>
      </c>
      <c r="B868" s="3">
        <v>38560</v>
      </c>
      <c r="C868" s="3">
        <v>38809</v>
      </c>
      <c r="D868" s="4">
        <v>108.741258741259</v>
      </c>
      <c r="E868" s="2" t="s">
        <v>3778</v>
      </c>
      <c r="F868" s="2" t="s">
        <v>227</v>
      </c>
      <c r="G868" s="2" t="s">
        <v>303</v>
      </c>
      <c r="H868" s="2" t="s">
        <v>91</v>
      </c>
      <c r="I868" s="2" t="s">
        <v>3779</v>
      </c>
      <c r="J868" s="2" t="s">
        <v>227</v>
      </c>
      <c r="K868" s="2" t="s">
        <v>303</v>
      </c>
      <c r="L868" s="2" t="s">
        <v>36</v>
      </c>
      <c r="M868" s="2" t="s">
        <v>3780</v>
      </c>
      <c r="N868" t="s">
        <v>8464</v>
      </c>
      <c r="O868" t="s">
        <v>7078</v>
      </c>
      <c r="P868" s="2" t="s">
        <v>299</v>
      </c>
      <c r="Q868" s="2"/>
      <c r="R868" s="2" t="s">
        <v>40</v>
      </c>
      <c r="S868" s="2" t="s">
        <v>41</v>
      </c>
      <c r="T868" s="4">
        <v>108.741258741259</v>
      </c>
      <c r="U868" s="4">
        <f t="shared" si="144"/>
        <v>4.6889712873474751</v>
      </c>
      <c r="V868" s="2" t="s">
        <v>42</v>
      </c>
      <c r="W868" s="2">
        <f t="shared" si="145"/>
        <v>1</v>
      </c>
      <c r="X868" s="2">
        <f t="shared" si="146"/>
        <v>0</v>
      </c>
      <c r="Y868" s="2">
        <f t="shared" si="147"/>
        <v>0</v>
      </c>
      <c r="Z868" s="2">
        <f t="shared" si="148"/>
        <v>0</v>
      </c>
      <c r="AA868" s="4">
        <v>49</v>
      </c>
      <c r="AB868" s="4">
        <v>100</v>
      </c>
      <c r="AC868" s="4">
        <v>223.87200000000001</v>
      </c>
      <c r="AD868" s="4">
        <v>604.21400000000006</v>
      </c>
      <c r="AE868" s="4">
        <v>487.26400000000001</v>
      </c>
      <c r="AF868" s="4">
        <v>48.603000000000002</v>
      </c>
      <c r="AG868" s="4">
        <f t="shared" si="149"/>
        <v>0.80644275041624325</v>
      </c>
      <c r="AH868" s="4">
        <f t="shared" si="152"/>
        <v>1.1769604808892211</v>
      </c>
      <c r="AI868" s="4">
        <v>8.0440042766304648E-2</v>
      </c>
      <c r="AJ868" s="4">
        <f t="shared" si="143"/>
        <v>5.4110744599560823</v>
      </c>
      <c r="AK868" s="4" t="s">
        <v>8951</v>
      </c>
      <c r="AL868" s="4" t="s">
        <v>8951</v>
      </c>
      <c r="AM868" s="4"/>
      <c r="AN868" s="4" t="e">
        <f t="shared" si="150"/>
        <v>#VALUE!</v>
      </c>
      <c r="AO868" s="4"/>
      <c r="AP868" s="2" t="b">
        <v>1</v>
      </c>
      <c r="AR868">
        <v>7.4788953997194767</v>
      </c>
      <c r="AS868">
        <v>4.7391579747200012</v>
      </c>
      <c r="AT868">
        <f t="shared" si="151"/>
        <v>2.7397374249994755</v>
      </c>
    </row>
    <row r="869" spans="1:46" collapsed="1" x14ac:dyDescent="0.3">
      <c r="A869" s="2" t="s">
        <v>5348</v>
      </c>
      <c r="B869" s="3">
        <v>42256</v>
      </c>
      <c r="C869" s="3">
        <v>42256</v>
      </c>
      <c r="D869" s="4">
        <v>14.410784610724001</v>
      </c>
      <c r="E869" s="2" t="s">
        <v>5349</v>
      </c>
      <c r="F869" s="2" t="s">
        <v>482</v>
      </c>
      <c r="G869" s="2" t="s">
        <v>908</v>
      </c>
      <c r="H869" s="2" t="s">
        <v>185</v>
      </c>
      <c r="I869" s="2" t="s">
        <v>5350</v>
      </c>
      <c r="J869" s="2" t="s">
        <v>367</v>
      </c>
      <c r="K869" s="2" t="s">
        <v>604</v>
      </c>
      <c r="L869" s="2" t="s">
        <v>115</v>
      </c>
      <c r="M869" s="2" t="s">
        <v>5351</v>
      </c>
      <c r="N869" t="s">
        <v>8465</v>
      </c>
      <c r="O869" t="s">
        <v>6725</v>
      </c>
      <c r="P869" s="2"/>
      <c r="Q869" s="2"/>
      <c r="R869" s="2" t="s">
        <v>40</v>
      </c>
      <c r="S869" s="2" t="s">
        <v>41</v>
      </c>
      <c r="T869" s="4">
        <v>14.410784610724001</v>
      </c>
      <c r="U869" s="4">
        <f t="shared" si="144"/>
        <v>2.6679768575731324</v>
      </c>
      <c r="V869" s="2" t="s">
        <v>67</v>
      </c>
      <c r="W869" s="2">
        <f t="shared" si="145"/>
        <v>0</v>
      </c>
      <c r="X869" s="2">
        <f t="shared" si="146"/>
        <v>1</v>
      </c>
      <c r="Y869" s="2">
        <f t="shared" si="147"/>
        <v>0</v>
      </c>
      <c r="Z869" s="2">
        <f t="shared" si="148"/>
        <v>0</v>
      </c>
      <c r="AA869" s="4">
        <v>49</v>
      </c>
      <c r="AB869" s="4">
        <v>100</v>
      </c>
      <c r="AC869" s="4">
        <v>659.875</v>
      </c>
      <c r="AD869" s="4">
        <v>901.08387579032603</v>
      </c>
      <c r="AE869" s="4">
        <v>489.18615878157402</v>
      </c>
      <c r="AF869" s="4">
        <v>-38.3062883483353</v>
      </c>
      <c r="AG869" s="4">
        <f t="shared" si="149"/>
        <v>0.54288637486994962</v>
      </c>
      <c r="AH869" s="4">
        <f t="shared" si="152"/>
        <v>1.2751988906401763</v>
      </c>
      <c r="AI869" s="4">
        <v>-4.2511345921862689E-2</v>
      </c>
      <c r="AJ869" s="4">
        <f t="shared" si="143"/>
        <v>6.4920504231437803</v>
      </c>
      <c r="AK869" s="4" t="s">
        <v>8951</v>
      </c>
      <c r="AL869" s="4" t="s">
        <v>8951</v>
      </c>
      <c r="AM869" s="4"/>
      <c r="AN869" s="4" t="e">
        <f t="shared" si="150"/>
        <v>#VALUE!</v>
      </c>
      <c r="AO869" s="4"/>
      <c r="AP869" s="2" t="b">
        <v>1</v>
      </c>
      <c r="AR869">
        <v>7.9811653097470607</v>
      </c>
      <c r="AS869">
        <v>8.2731403509775792</v>
      </c>
      <c r="AT869">
        <f t="shared" si="151"/>
        <v>-0.29197504123051843</v>
      </c>
    </row>
    <row r="870" spans="1:46" collapsed="1" x14ac:dyDescent="0.3">
      <c r="A870" s="2" t="s">
        <v>5693</v>
      </c>
      <c r="B870" s="3">
        <v>43173</v>
      </c>
      <c r="C870" s="3">
        <v>43173</v>
      </c>
      <c r="D870" s="4">
        <v>54.778236102926698</v>
      </c>
      <c r="E870" s="2" t="s">
        <v>5694</v>
      </c>
      <c r="F870" s="2" t="s">
        <v>367</v>
      </c>
      <c r="G870" s="2" t="s">
        <v>368</v>
      </c>
      <c r="H870" s="2" t="s">
        <v>311</v>
      </c>
      <c r="I870" s="2" t="s">
        <v>5695</v>
      </c>
      <c r="J870" s="2" t="s">
        <v>128</v>
      </c>
      <c r="K870" s="2" t="s">
        <v>583</v>
      </c>
      <c r="L870" s="2" t="s">
        <v>397</v>
      </c>
      <c r="M870" s="2" t="s">
        <v>5696</v>
      </c>
      <c r="N870" t="s">
        <v>8466</v>
      </c>
      <c r="O870" t="s">
        <v>6510</v>
      </c>
      <c r="P870" s="2" t="s">
        <v>5697</v>
      </c>
      <c r="Q870" s="2" t="s">
        <v>5698</v>
      </c>
      <c r="R870" s="2" t="s">
        <v>40</v>
      </c>
      <c r="S870" s="2" t="s">
        <v>41</v>
      </c>
      <c r="T870" s="4">
        <v>54.778236102926698</v>
      </c>
      <c r="U870" s="4">
        <f t="shared" si="144"/>
        <v>4.003292963662016</v>
      </c>
      <c r="V870" s="2" t="s">
        <v>42</v>
      </c>
      <c r="W870" s="2">
        <f t="shared" si="145"/>
        <v>1</v>
      </c>
      <c r="X870" s="2">
        <f t="shared" si="146"/>
        <v>0</v>
      </c>
      <c r="Y870" s="2">
        <f t="shared" si="147"/>
        <v>0</v>
      </c>
      <c r="Z870" s="2">
        <f t="shared" si="148"/>
        <v>0</v>
      </c>
      <c r="AA870" s="4">
        <v>0</v>
      </c>
      <c r="AB870" s="4">
        <v>100</v>
      </c>
      <c r="AC870" s="4" t="s">
        <v>8951</v>
      </c>
      <c r="AD870" s="4">
        <v>909.90770206176796</v>
      </c>
      <c r="AE870" s="4">
        <v>508.322299035566</v>
      </c>
      <c r="AF870" s="4">
        <v>97.750100588902299</v>
      </c>
      <c r="AG870" s="4">
        <f t="shared" si="149"/>
        <v>0.55865259507503229</v>
      </c>
      <c r="AH870" s="4" t="e">
        <f t="shared" si="152"/>
        <v>#VALUE!</v>
      </c>
      <c r="AI870" s="4">
        <v>0.10742858903975587</v>
      </c>
      <c r="AJ870" s="4" t="e">
        <f t="shared" si="143"/>
        <v>#VALUE!</v>
      </c>
      <c r="AK870" s="4" t="s">
        <v>8951</v>
      </c>
      <c r="AL870" s="4" t="s">
        <v>8951</v>
      </c>
      <c r="AM870" s="4"/>
      <c r="AN870" s="4" t="e">
        <f t="shared" si="150"/>
        <v>#VALUE!</v>
      </c>
      <c r="AO870" s="4"/>
      <c r="AP870" s="2" t="b">
        <v>1</v>
      </c>
      <c r="AR870">
        <v>8.2975086768468227</v>
      </c>
      <c r="AS870">
        <v>8.0865529775619507</v>
      </c>
      <c r="AT870">
        <f t="shared" si="151"/>
        <v>0.21095569928487201</v>
      </c>
    </row>
    <row r="871" spans="1:46" collapsed="1" x14ac:dyDescent="0.3">
      <c r="A871" s="2" t="s">
        <v>6160</v>
      </c>
      <c r="B871" s="3">
        <v>44671</v>
      </c>
      <c r="C871" s="3">
        <v>44671</v>
      </c>
      <c r="D871" s="4">
        <v>43.517763000000002</v>
      </c>
      <c r="E871" s="2" t="s">
        <v>6161</v>
      </c>
      <c r="F871" s="2" t="s">
        <v>367</v>
      </c>
      <c r="G871" s="2" t="s">
        <v>750</v>
      </c>
      <c r="H871" s="2" t="s">
        <v>36</v>
      </c>
      <c r="I871" s="2" t="s">
        <v>6162</v>
      </c>
      <c r="J871" s="2" t="s">
        <v>367</v>
      </c>
      <c r="K871" s="2" t="s">
        <v>368</v>
      </c>
      <c r="L871" s="2" t="s">
        <v>94</v>
      </c>
      <c r="M871" s="2" t="s">
        <v>6163</v>
      </c>
      <c r="N871" t="s">
        <v>8467</v>
      </c>
      <c r="O871" t="s">
        <v>6542</v>
      </c>
      <c r="P871" s="2"/>
      <c r="Q871" s="2"/>
      <c r="R871" s="2" t="s">
        <v>40</v>
      </c>
      <c r="S871" s="2" t="s">
        <v>41</v>
      </c>
      <c r="T871" s="4">
        <v>43.517763000000002</v>
      </c>
      <c r="U871" s="4">
        <f t="shared" si="144"/>
        <v>3.7731691995721652</v>
      </c>
      <c r="V871" s="2" t="s">
        <v>42</v>
      </c>
      <c r="W871" s="2">
        <f t="shared" si="145"/>
        <v>1</v>
      </c>
      <c r="X871" s="2">
        <f t="shared" si="146"/>
        <v>0</v>
      </c>
      <c r="Y871" s="2">
        <f t="shared" si="147"/>
        <v>0</v>
      </c>
      <c r="Z871" s="2">
        <f t="shared" si="148"/>
        <v>0</v>
      </c>
      <c r="AA871" s="4">
        <v>38</v>
      </c>
      <c r="AB871" s="4">
        <v>77.14</v>
      </c>
      <c r="AC871" s="4" t="s">
        <v>8951</v>
      </c>
      <c r="AD871" s="4">
        <v>818.43625851404704</v>
      </c>
      <c r="AE871" s="4">
        <v>526.69013729543599</v>
      </c>
      <c r="AF871" s="4">
        <v>-40.979105891267302</v>
      </c>
      <c r="AG871" s="4">
        <f t="shared" si="149"/>
        <v>0.64353226267332619</v>
      </c>
      <c r="AH871" s="4" t="e">
        <f t="shared" si="152"/>
        <v>#VALUE!</v>
      </c>
      <c r="AI871" s="4">
        <v>-5.0070002965984142E-2</v>
      </c>
      <c r="AJ871" s="4" t="e">
        <f t="shared" si="143"/>
        <v>#VALUE!</v>
      </c>
      <c r="AK871" s="4" t="s">
        <v>8951</v>
      </c>
      <c r="AL871" s="4" t="s">
        <v>8951</v>
      </c>
      <c r="AM871" s="4"/>
      <c r="AN871" s="4" t="e">
        <f t="shared" si="150"/>
        <v>#VALUE!</v>
      </c>
      <c r="AO871" s="4"/>
      <c r="AP871" s="2" t="b">
        <v>1</v>
      </c>
      <c r="AR871">
        <v>6.9529645840326948</v>
      </c>
      <c r="AS871">
        <v>7.0074436524882913</v>
      </c>
      <c r="AT871">
        <f t="shared" si="151"/>
        <v>-5.4479068455596469E-2</v>
      </c>
    </row>
    <row r="872" spans="1:46" collapsed="1" x14ac:dyDescent="0.3">
      <c r="A872" s="2" t="s">
        <v>3026</v>
      </c>
      <c r="B872" s="3">
        <v>37459</v>
      </c>
      <c r="C872" s="3">
        <v>37459</v>
      </c>
      <c r="D872" s="4">
        <v>109</v>
      </c>
      <c r="E872" s="2" t="s">
        <v>3027</v>
      </c>
      <c r="F872" s="2" t="s">
        <v>367</v>
      </c>
      <c r="G872" s="2" t="s">
        <v>604</v>
      </c>
      <c r="H872" s="2" t="s">
        <v>36</v>
      </c>
      <c r="I872" s="2" t="s">
        <v>3028</v>
      </c>
      <c r="J872" s="2" t="s">
        <v>367</v>
      </c>
      <c r="K872" s="2" t="s">
        <v>368</v>
      </c>
      <c r="L872" s="2" t="s">
        <v>115</v>
      </c>
      <c r="M872" s="2" t="s">
        <v>3029</v>
      </c>
      <c r="N872" t="s">
        <v>8468</v>
      </c>
      <c r="O872" t="s">
        <v>7239</v>
      </c>
      <c r="P872" s="2" t="s">
        <v>2596</v>
      </c>
      <c r="Q872" s="2"/>
      <c r="R872" s="2" t="s">
        <v>40</v>
      </c>
      <c r="S872" s="2" t="s">
        <v>41</v>
      </c>
      <c r="T872" s="4">
        <v>109</v>
      </c>
      <c r="U872" s="4">
        <f t="shared" si="144"/>
        <v>4.6913478822291435</v>
      </c>
      <c r="V872" s="2" t="s">
        <v>59</v>
      </c>
      <c r="W872" s="2">
        <f t="shared" si="145"/>
        <v>0</v>
      </c>
      <c r="X872" s="2">
        <f t="shared" si="146"/>
        <v>0</v>
      </c>
      <c r="Y872" s="2">
        <f t="shared" si="147"/>
        <v>1</v>
      </c>
      <c r="Z872" s="2">
        <f t="shared" si="148"/>
        <v>0</v>
      </c>
      <c r="AA872" s="4">
        <v>15</v>
      </c>
      <c r="AB872" s="4">
        <v>100</v>
      </c>
      <c r="AC872" s="4">
        <v>10.747999999999999</v>
      </c>
      <c r="AD872" s="4">
        <v>2072.23975222114</v>
      </c>
      <c r="AE872" s="4">
        <v>526.966308473048</v>
      </c>
      <c r="AF872" s="4">
        <v>216.515682482442</v>
      </c>
      <c r="AG872" s="4">
        <f t="shared" si="149"/>
        <v>0.25429794400392941</v>
      </c>
      <c r="AH872" s="4">
        <f t="shared" si="152"/>
        <v>0.25948460254017253</v>
      </c>
      <c r="AI872" s="4">
        <v>0.10448389586695683</v>
      </c>
      <c r="AJ872" s="4">
        <f t="shared" si="143"/>
        <v>2.3747196907532446</v>
      </c>
      <c r="AK872" s="4" t="s">
        <v>8951</v>
      </c>
      <c r="AL872" s="4" t="s">
        <v>8951</v>
      </c>
      <c r="AM872" s="4"/>
      <c r="AN872" s="4" t="e">
        <f t="shared" si="150"/>
        <v>#VALUE!</v>
      </c>
      <c r="AO872" s="4"/>
      <c r="AP872" s="2" t="b">
        <v>1</v>
      </c>
      <c r="AR872">
        <v>8.0327974955240879</v>
      </c>
      <c r="AS872">
        <v>7.7310721476872768</v>
      </c>
      <c r="AT872">
        <f t="shared" si="151"/>
        <v>0.30172534783681115</v>
      </c>
    </row>
    <row r="873" spans="1:46" collapsed="1" x14ac:dyDescent="0.3">
      <c r="A873" s="2" t="s">
        <v>3478</v>
      </c>
      <c r="B873" s="3">
        <v>37783</v>
      </c>
      <c r="C873" s="3">
        <v>37783</v>
      </c>
      <c r="D873" s="4">
        <v>149.81865410172799</v>
      </c>
      <c r="E873" s="2" t="s">
        <v>3479</v>
      </c>
      <c r="F873" s="2" t="s">
        <v>140</v>
      </c>
      <c r="G873" s="2" t="s">
        <v>1863</v>
      </c>
      <c r="H873" s="2" t="s">
        <v>372</v>
      </c>
      <c r="I873" s="2" t="s">
        <v>3480</v>
      </c>
      <c r="J873" s="2" t="s">
        <v>140</v>
      </c>
      <c r="K873" s="2" t="s">
        <v>1863</v>
      </c>
      <c r="L873" s="2" t="s">
        <v>36</v>
      </c>
      <c r="M873" s="2" t="s">
        <v>3481</v>
      </c>
      <c r="N873" t="s">
        <v>8469</v>
      </c>
      <c r="O873" t="s">
        <v>7151</v>
      </c>
      <c r="P873" s="2"/>
      <c r="Q873" s="2"/>
      <c r="R873" s="2" t="s">
        <v>40</v>
      </c>
      <c r="S873" s="2" t="s">
        <v>41</v>
      </c>
      <c r="T873" s="4">
        <v>149.81865410172799</v>
      </c>
      <c r="U873" s="4">
        <f t="shared" si="144"/>
        <v>5.0094255900441169</v>
      </c>
      <c r="V873" s="2" t="s">
        <v>42</v>
      </c>
      <c r="W873" s="2">
        <f t="shared" si="145"/>
        <v>1</v>
      </c>
      <c r="X873" s="2">
        <f t="shared" si="146"/>
        <v>0</v>
      </c>
      <c r="Y873" s="2">
        <f t="shared" si="147"/>
        <v>0</v>
      </c>
      <c r="Z873" s="2">
        <f t="shared" si="148"/>
        <v>0</v>
      </c>
      <c r="AA873" s="4">
        <v>33</v>
      </c>
      <c r="AB873" s="4">
        <v>100</v>
      </c>
      <c r="AC873" s="4">
        <v>30997.313999999998</v>
      </c>
      <c r="AD873" s="4">
        <v>4496.1139999999996</v>
      </c>
      <c r="AE873" s="4">
        <v>528.48599999999999</v>
      </c>
      <c r="AF873" s="4">
        <v>527.21</v>
      </c>
      <c r="AG873" s="4">
        <f t="shared" si="149"/>
        <v>0.11754283810419398</v>
      </c>
      <c r="AH873" s="4">
        <f t="shared" si="152"/>
        <v>7.0117884021624013</v>
      </c>
      <c r="AI873" s="4">
        <v>0.11725903747102499</v>
      </c>
      <c r="AJ873" s="4">
        <f t="shared" si="143"/>
        <v>10.341655834552084</v>
      </c>
      <c r="AK873" s="4" t="s">
        <v>8951</v>
      </c>
      <c r="AL873" s="4" t="s">
        <v>8951</v>
      </c>
      <c r="AM873" s="4"/>
      <c r="AN873" s="4" t="e">
        <f t="shared" si="150"/>
        <v>#VALUE!</v>
      </c>
      <c r="AO873" s="4"/>
      <c r="AP873" s="2" t="b">
        <v>1</v>
      </c>
      <c r="AR873">
        <v>7.5954157337546349</v>
      </c>
      <c r="AS873">
        <v>3.8114224970340729</v>
      </c>
      <c r="AT873">
        <f t="shared" si="151"/>
        <v>3.783993236720562</v>
      </c>
    </row>
    <row r="874" spans="1:46" collapsed="1" x14ac:dyDescent="0.3">
      <c r="A874" s="2" t="s">
        <v>6402</v>
      </c>
      <c r="B874" s="3">
        <v>45510</v>
      </c>
      <c r="C874" s="3">
        <v>45510</v>
      </c>
      <c r="D874" s="4">
        <v>4.9284229284229299</v>
      </c>
      <c r="E874" s="2" t="s">
        <v>6403</v>
      </c>
      <c r="F874" s="2" t="s">
        <v>367</v>
      </c>
      <c r="G874" s="2" t="s">
        <v>604</v>
      </c>
      <c r="H874" s="2" t="s">
        <v>1166</v>
      </c>
      <c r="I874" s="2" t="s">
        <v>3112</v>
      </c>
      <c r="J874" s="2" t="s">
        <v>218</v>
      </c>
      <c r="K874" s="2" t="s">
        <v>1535</v>
      </c>
      <c r="L874" s="2" t="s">
        <v>115</v>
      </c>
      <c r="M874" s="2" t="s">
        <v>3113</v>
      </c>
      <c r="N874" t="s">
        <v>8291</v>
      </c>
      <c r="O874" t="s">
        <v>6480</v>
      </c>
      <c r="P874" s="2"/>
      <c r="Q874" s="2"/>
      <c r="R874" s="2" t="s">
        <v>40</v>
      </c>
      <c r="S874" s="2" t="s">
        <v>41</v>
      </c>
      <c r="T874" s="4">
        <v>4.9284229284229299</v>
      </c>
      <c r="U874" s="4">
        <f t="shared" si="144"/>
        <v>1.5950190440631564</v>
      </c>
      <c r="V874" s="2" t="s">
        <v>42</v>
      </c>
      <c r="W874" s="2">
        <f t="shared" si="145"/>
        <v>1</v>
      </c>
      <c r="X874" s="2">
        <f t="shared" si="146"/>
        <v>0</v>
      </c>
      <c r="Y874" s="2">
        <f t="shared" si="147"/>
        <v>0</v>
      </c>
      <c r="Z874" s="2">
        <f t="shared" si="148"/>
        <v>0</v>
      </c>
      <c r="AA874" s="4">
        <v>0</v>
      </c>
      <c r="AB874" s="4">
        <v>100</v>
      </c>
      <c r="AC874" s="4" t="s">
        <v>8951</v>
      </c>
      <c r="AD874" s="4">
        <v>783.82721604422397</v>
      </c>
      <c r="AE874" s="4">
        <v>548.30622870733396</v>
      </c>
      <c r="AF874" s="4">
        <v>110.94684065051101</v>
      </c>
      <c r="AG874" s="4">
        <f t="shared" si="149"/>
        <v>0.69952435624077414</v>
      </c>
      <c r="AH874" s="4" t="e">
        <f t="shared" si="152"/>
        <v>#VALUE!</v>
      </c>
      <c r="AI874" s="4">
        <v>0.14154502214203712</v>
      </c>
      <c r="AJ874" s="4" t="e">
        <f t="shared" si="143"/>
        <v>#VALUE!</v>
      </c>
      <c r="AK874" s="4" t="s">
        <v>8951</v>
      </c>
      <c r="AL874" s="4" t="s">
        <v>8951</v>
      </c>
      <c r="AM874" s="4"/>
      <c r="AN874" s="4" t="e">
        <f t="shared" si="150"/>
        <v>#VALUE!</v>
      </c>
      <c r="AO874" s="4"/>
      <c r="AP874" s="2" t="b">
        <v>1</v>
      </c>
      <c r="AR874" t="e">
        <v>#N/A</v>
      </c>
      <c r="AS874" t="e">
        <v>#N/A</v>
      </c>
      <c r="AT874" t="e">
        <f t="shared" si="151"/>
        <v>#N/A</v>
      </c>
    </row>
    <row r="875" spans="1:46" collapsed="1" x14ac:dyDescent="0.3">
      <c r="A875" s="2" t="s">
        <v>5920</v>
      </c>
      <c r="B875" s="3">
        <v>43872</v>
      </c>
      <c r="C875" s="3">
        <v>43872</v>
      </c>
      <c r="D875" s="4">
        <v>208.36287868044101</v>
      </c>
      <c r="E875" s="2" t="s">
        <v>5921</v>
      </c>
      <c r="F875" s="2" t="s">
        <v>128</v>
      </c>
      <c r="G875" s="2" t="s">
        <v>547</v>
      </c>
      <c r="H875" s="2" t="s">
        <v>48</v>
      </c>
      <c r="I875" s="2" t="s">
        <v>5922</v>
      </c>
      <c r="J875" s="2" t="s">
        <v>149</v>
      </c>
      <c r="K875" s="2" t="s">
        <v>150</v>
      </c>
      <c r="L875" s="2" t="s">
        <v>439</v>
      </c>
      <c r="M875" s="2" t="s">
        <v>5923</v>
      </c>
      <c r="N875" t="s">
        <v>8470</v>
      </c>
      <c r="O875" t="s">
        <v>6596</v>
      </c>
      <c r="P875" s="2"/>
      <c r="Q875" s="2"/>
      <c r="R875" s="2" t="s">
        <v>40</v>
      </c>
      <c r="S875" s="2" t="s">
        <v>41</v>
      </c>
      <c r="T875" s="4">
        <v>208.36287868044101</v>
      </c>
      <c r="U875" s="4">
        <f t="shared" si="144"/>
        <v>5.3392811686792339</v>
      </c>
      <c r="V875" s="2" t="s">
        <v>109</v>
      </c>
      <c r="W875" s="2">
        <f t="shared" si="145"/>
        <v>0</v>
      </c>
      <c r="X875" s="2">
        <f t="shared" si="146"/>
        <v>0</v>
      </c>
      <c r="Y875" s="2">
        <f t="shared" si="147"/>
        <v>0</v>
      </c>
      <c r="Z875" s="2">
        <f t="shared" si="148"/>
        <v>1</v>
      </c>
      <c r="AA875" s="4">
        <v>42.9</v>
      </c>
      <c r="AB875" s="4">
        <v>75</v>
      </c>
      <c r="AC875" s="4">
        <v>725.24699999999996</v>
      </c>
      <c r="AD875" s="4">
        <v>1496.2863455894999</v>
      </c>
      <c r="AE875" s="4">
        <v>589.60082858622502</v>
      </c>
      <c r="AF875" s="4">
        <v>53.142620403935801</v>
      </c>
      <c r="AG875" s="4">
        <f t="shared" si="149"/>
        <v>0.39404277819158795</v>
      </c>
      <c r="AH875" s="4">
        <f t="shared" si="152"/>
        <v>0.87874077876999346</v>
      </c>
      <c r="AI875" s="4">
        <v>3.5516343887371987E-2</v>
      </c>
      <c r="AJ875" s="4">
        <f t="shared" si="143"/>
        <v>6.5865122864883041</v>
      </c>
      <c r="AK875" s="4" t="s">
        <v>8951</v>
      </c>
      <c r="AL875" s="4" t="s">
        <v>8951</v>
      </c>
      <c r="AM875" s="4"/>
      <c r="AN875" s="4" t="e">
        <f t="shared" si="150"/>
        <v>#VALUE!</v>
      </c>
      <c r="AO875" s="4"/>
      <c r="AP875" s="2" t="b">
        <v>1</v>
      </c>
      <c r="AR875">
        <v>5.0669954679906368</v>
      </c>
      <c r="AS875">
        <v>7.0539353589216862</v>
      </c>
      <c r="AT875">
        <f t="shared" si="151"/>
        <v>-1.9869398909310494</v>
      </c>
    </row>
    <row r="876" spans="1:46" collapsed="1" x14ac:dyDescent="0.3">
      <c r="A876" s="2" t="s">
        <v>4469</v>
      </c>
      <c r="B876" s="3">
        <v>40233</v>
      </c>
      <c r="C876" s="3">
        <v>40233</v>
      </c>
      <c r="D876" s="4">
        <v>624.567799043062</v>
      </c>
      <c r="E876" s="2" t="s">
        <v>4470</v>
      </c>
      <c r="F876" s="2" t="s">
        <v>101</v>
      </c>
      <c r="G876" s="2" t="s">
        <v>235</v>
      </c>
      <c r="H876" s="2" t="s">
        <v>4471</v>
      </c>
      <c r="I876" s="2" t="s">
        <v>4472</v>
      </c>
      <c r="J876" s="2" t="s">
        <v>101</v>
      </c>
      <c r="K876" s="2" t="s">
        <v>235</v>
      </c>
      <c r="L876" s="2" t="s">
        <v>199</v>
      </c>
      <c r="M876" s="2" t="s">
        <v>4473</v>
      </c>
      <c r="N876" t="s">
        <v>8471</v>
      </c>
      <c r="O876" t="s">
        <v>6923</v>
      </c>
      <c r="P876" s="2"/>
      <c r="Q876" s="2"/>
      <c r="R876" s="2" t="s">
        <v>40</v>
      </c>
      <c r="S876" s="2" t="s">
        <v>41</v>
      </c>
      <c r="T876" s="4">
        <v>624.567799043062</v>
      </c>
      <c r="U876" s="4">
        <f t="shared" si="144"/>
        <v>6.4370598889940007</v>
      </c>
      <c r="V876" s="2" t="s">
        <v>109</v>
      </c>
      <c r="W876" s="2">
        <f t="shared" si="145"/>
        <v>0</v>
      </c>
      <c r="X876" s="2">
        <f t="shared" si="146"/>
        <v>0</v>
      </c>
      <c r="Y876" s="2">
        <f t="shared" si="147"/>
        <v>0</v>
      </c>
      <c r="Z876" s="2">
        <f t="shared" si="148"/>
        <v>1</v>
      </c>
      <c r="AA876" s="4">
        <v>37.5</v>
      </c>
      <c r="AB876" s="4">
        <v>50</v>
      </c>
      <c r="AC876" s="4">
        <v>133087.70600000001</v>
      </c>
      <c r="AD876" s="4">
        <v>8363296.9519316396</v>
      </c>
      <c r="AE876" s="4">
        <v>2717295.6267691599</v>
      </c>
      <c r="AF876" s="4">
        <v>1081367.59631817</v>
      </c>
      <c r="AG876" s="4">
        <f t="shared" si="149"/>
        <v>0.32490722766235824</v>
      </c>
      <c r="AH876" s="4">
        <f t="shared" si="152"/>
        <v>0.34082053395351658</v>
      </c>
      <c r="AI876" s="4">
        <v>0.12929919893235531</v>
      </c>
      <c r="AJ876" s="4">
        <f t="shared" si="143"/>
        <v>11.79876363347552</v>
      </c>
      <c r="AK876" s="4" t="s">
        <v>8951</v>
      </c>
      <c r="AL876" s="4" t="s">
        <v>8951</v>
      </c>
      <c r="AM876" s="4"/>
      <c r="AN876" s="4" t="e">
        <f t="shared" si="150"/>
        <v>#VALUE!</v>
      </c>
      <c r="AO876" s="4"/>
      <c r="AP876" s="2" t="b">
        <v>1</v>
      </c>
      <c r="AR876">
        <v>3.4581134418646498</v>
      </c>
      <c r="AS876">
        <v>3.0886619612574577</v>
      </c>
      <c r="AT876">
        <f t="shared" si="151"/>
        <v>0.36945148060719202</v>
      </c>
    </row>
    <row r="877" spans="1:46" collapsed="1" x14ac:dyDescent="0.3">
      <c r="A877" s="2" t="s">
        <v>4992</v>
      </c>
      <c r="B877" s="3">
        <v>41151</v>
      </c>
      <c r="C877" s="3">
        <v>41151</v>
      </c>
      <c r="D877" s="4">
        <v>11.266999999999999</v>
      </c>
      <c r="E877" s="2" t="s">
        <v>4993</v>
      </c>
      <c r="F877" s="2" t="s">
        <v>128</v>
      </c>
      <c r="G877" s="2" t="s">
        <v>547</v>
      </c>
      <c r="H877" s="2" t="s">
        <v>36</v>
      </c>
      <c r="I877" s="2" t="s">
        <v>4994</v>
      </c>
      <c r="J877" s="2" t="s">
        <v>131</v>
      </c>
      <c r="K877" s="2" t="s">
        <v>474</v>
      </c>
      <c r="L877" s="2" t="s">
        <v>1503</v>
      </c>
      <c r="M877" s="2" t="s">
        <v>4995</v>
      </c>
      <c r="N877" t="s">
        <v>8472</v>
      </c>
      <c r="O877" t="s">
        <v>6801</v>
      </c>
      <c r="P877" s="2"/>
      <c r="Q877" s="2" t="s">
        <v>87</v>
      </c>
      <c r="R877" s="2" t="s">
        <v>40</v>
      </c>
      <c r="S877" s="2" t="s">
        <v>41</v>
      </c>
      <c r="T877" s="4">
        <v>11.266999999999999</v>
      </c>
      <c r="U877" s="4">
        <f t="shared" si="144"/>
        <v>2.4218780991820288</v>
      </c>
      <c r="V877" s="2" t="s">
        <v>42</v>
      </c>
      <c r="W877" s="2">
        <f t="shared" si="145"/>
        <v>1</v>
      </c>
      <c r="X877" s="2">
        <f t="shared" si="146"/>
        <v>0</v>
      </c>
      <c r="Y877" s="2">
        <f t="shared" si="147"/>
        <v>0</v>
      </c>
      <c r="Z877" s="2">
        <f t="shared" si="148"/>
        <v>0</v>
      </c>
      <c r="AA877" s="4">
        <v>49</v>
      </c>
      <c r="AB877" s="4">
        <v>100</v>
      </c>
      <c r="AC877" s="4">
        <v>332.67899999999997</v>
      </c>
      <c r="AD877" s="4">
        <v>837.06810168239394</v>
      </c>
      <c r="AE877" s="4">
        <v>600.66973370495998</v>
      </c>
      <c r="AF877" s="4">
        <v>62.345142550119199</v>
      </c>
      <c r="AG877" s="4">
        <f t="shared" si="149"/>
        <v>0.71758765206522013</v>
      </c>
      <c r="AH877" s="4">
        <f t="shared" si="152"/>
        <v>1.1150212650906837</v>
      </c>
      <c r="AI877" s="4">
        <v>7.4480370742612073E-2</v>
      </c>
      <c r="AJ877" s="4">
        <f t="shared" si="143"/>
        <v>5.8071780611044215</v>
      </c>
      <c r="AK877" s="4" t="s">
        <v>8951</v>
      </c>
      <c r="AL877" s="4" t="s">
        <v>8951</v>
      </c>
      <c r="AM877" s="4"/>
      <c r="AN877" s="4" t="e">
        <f t="shared" si="150"/>
        <v>#VALUE!</v>
      </c>
      <c r="AO877" s="4"/>
      <c r="AP877" s="2" t="b">
        <v>1</v>
      </c>
      <c r="AR877">
        <v>6.9420666098594666</v>
      </c>
      <c r="AS877">
        <v>7.5442937215169277</v>
      </c>
      <c r="AT877">
        <f t="shared" si="151"/>
        <v>-0.60222711165746112</v>
      </c>
    </row>
    <row r="878" spans="1:46" collapsed="1" x14ac:dyDescent="0.3">
      <c r="A878" s="2" t="s">
        <v>3931</v>
      </c>
      <c r="B878" s="3">
        <v>38930</v>
      </c>
      <c r="C878" s="3">
        <v>38930</v>
      </c>
      <c r="D878" s="4">
        <v>7.5</v>
      </c>
      <c r="E878" s="2" t="s">
        <v>3932</v>
      </c>
      <c r="F878" s="2" t="s">
        <v>227</v>
      </c>
      <c r="G878" s="2" t="s">
        <v>691</v>
      </c>
      <c r="H878" s="2" t="s">
        <v>760</v>
      </c>
      <c r="I878" s="2" t="s">
        <v>3933</v>
      </c>
      <c r="J878" s="2" t="s">
        <v>227</v>
      </c>
      <c r="K878" s="2" t="s">
        <v>691</v>
      </c>
      <c r="L878" s="2" t="s">
        <v>36</v>
      </c>
      <c r="M878" s="2" t="s">
        <v>3311</v>
      </c>
      <c r="N878" t="s">
        <v>8473</v>
      </c>
      <c r="O878" t="s">
        <v>7044</v>
      </c>
      <c r="P878" s="2" t="s">
        <v>3934</v>
      </c>
      <c r="Q878" s="2"/>
      <c r="R878" s="2" t="s">
        <v>40</v>
      </c>
      <c r="S878" s="2" t="s">
        <v>41</v>
      </c>
      <c r="T878" s="4">
        <v>7.5</v>
      </c>
      <c r="U878" s="4">
        <f t="shared" si="144"/>
        <v>2.0149030205422647</v>
      </c>
      <c r="V878" s="2" t="s">
        <v>109</v>
      </c>
      <c r="W878" s="2">
        <f t="shared" si="145"/>
        <v>0</v>
      </c>
      <c r="X878" s="2">
        <f t="shared" si="146"/>
        <v>0</v>
      </c>
      <c r="Y878" s="2">
        <f t="shared" si="147"/>
        <v>0</v>
      </c>
      <c r="Z878" s="2">
        <f t="shared" si="148"/>
        <v>1</v>
      </c>
      <c r="AA878" s="4">
        <v>35</v>
      </c>
      <c r="AB878" s="4">
        <v>100</v>
      </c>
      <c r="AC878" s="4">
        <v>1773.6469999999999</v>
      </c>
      <c r="AD878" s="4">
        <v>1506.9280000000001</v>
      </c>
      <c r="AE878" s="4">
        <v>601.92499999999995</v>
      </c>
      <c r="AF878" s="4">
        <v>257.79300000000001</v>
      </c>
      <c r="AG878" s="4">
        <f t="shared" si="149"/>
        <v>0.39943846023167656</v>
      </c>
      <c r="AH878" s="4">
        <f t="shared" si="152"/>
        <v>1.5764336451376573</v>
      </c>
      <c r="AI878" s="4">
        <v>0.17107187602858265</v>
      </c>
      <c r="AJ878" s="4">
        <f t="shared" si="143"/>
        <v>7.4807931577254587</v>
      </c>
      <c r="AK878" s="4" t="s">
        <v>8951</v>
      </c>
      <c r="AL878" s="4" t="s">
        <v>8951</v>
      </c>
      <c r="AM878" s="4"/>
      <c r="AN878" s="4" t="e">
        <f t="shared" si="150"/>
        <v>#VALUE!</v>
      </c>
      <c r="AO878" s="4"/>
      <c r="AP878" s="2" t="b">
        <v>1</v>
      </c>
      <c r="AR878">
        <v>7.5842130382855739</v>
      </c>
      <c r="AS878">
        <v>4.616222278913483</v>
      </c>
      <c r="AT878">
        <f t="shared" si="151"/>
        <v>2.9679907593720909</v>
      </c>
    </row>
    <row r="879" spans="1:46" collapsed="1" x14ac:dyDescent="0.3">
      <c r="A879" s="2" t="s">
        <v>3094</v>
      </c>
      <c r="B879" s="3">
        <v>38987</v>
      </c>
      <c r="C879" s="3">
        <v>38987</v>
      </c>
      <c r="D879" s="4">
        <v>7.0090000000000003</v>
      </c>
      <c r="E879" s="2" t="s">
        <v>3095</v>
      </c>
      <c r="F879" s="2" t="s">
        <v>367</v>
      </c>
      <c r="G879" s="2" t="s">
        <v>604</v>
      </c>
      <c r="H879" s="2" t="s">
        <v>36</v>
      </c>
      <c r="I879" s="2" t="s">
        <v>3096</v>
      </c>
      <c r="J879" s="2" t="s">
        <v>31</v>
      </c>
      <c r="K879" s="2" t="s">
        <v>254</v>
      </c>
      <c r="L879" s="2" t="s">
        <v>115</v>
      </c>
      <c r="M879" s="2" t="s">
        <v>3097</v>
      </c>
      <c r="N879" t="s">
        <v>8474</v>
      </c>
      <c r="O879" t="s">
        <v>7223</v>
      </c>
      <c r="P879" s="2"/>
      <c r="Q879" s="2"/>
      <c r="R879" s="2" t="s">
        <v>40</v>
      </c>
      <c r="S879" s="2" t="s">
        <v>41</v>
      </c>
      <c r="T879" s="4">
        <v>7.0090000000000003</v>
      </c>
      <c r="U879" s="4">
        <f t="shared" si="144"/>
        <v>1.9471950375181877</v>
      </c>
      <c r="V879" s="2" t="s">
        <v>67</v>
      </c>
      <c r="W879" s="2">
        <f t="shared" si="145"/>
        <v>0</v>
      </c>
      <c r="X879" s="2">
        <f t="shared" si="146"/>
        <v>1</v>
      </c>
      <c r="Y879" s="2">
        <f t="shared" si="147"/>
        <v>0</v>
      </c>
      <c r="Z879" s="2">
        <f t="shared" si="148"/>
        <v>0</v>
      </c>
      <c r="AA879" s="4">
        <v>43.76</v>
      </c>
      <c r="AB879" s="4">
        <v>100</v>
      </c>
      <c r="AC879" s="4">
        <v>28.321000000000002</v>
      </c>
      <c r="AD879" s="4">
        <v>13.245389923006099</v>
      </c>
      <c r="AE879" s="4">
        <v>6.2568434224933994E-2</v>
      </c>
      <c r="AF879" s="4">
        <v>-0.52835566678832702</v>
      </c>
      <c r="AG879" s="4">
        <f t="shared" si="149"/>
        <v>4.7237895289332348E-3</v>
      </c>
      <c r="AH879" s="4">
        <f t="shared" ref="AH879:AH910" si="153">(AD879+AC879-(AD879-AE879))/AD879</f>
        <v>2.1429016887547512</v>
      </c>
      <c r="AI879" s="4">
        <v>-3.9889778244324756E-2</v>
      </c>
      <c r="AJ879" s="4">
        <f t="shared" si="143"/>
        <v>3.3436035789365732</v>
      </c>
      <c r="AK879" s="4" t="s">
        <v>8951</v>
      </c>
      <c r="AL879" s="4" t="s">
        <v>8951</v>
      </c>
      <c r="AM879" s="4"/>
      <c r="AN879" s="4" t="e">
        <f t="shared" si="150"/>
        <v>#VALUE!</v>
      </c>
      <c r="AO879" s="4"/>
      <c r="AP879" s="2" t="b">
        <v>1</v>
      </c>
      <c r="AR879">
        <v>8.0359651843706761</v>
      </c>
      <c r="AS879">
        <v>7.5842130382855739</v>
      </c>
      <c r="AT879">
        <f t="shared" si="151"/>
        <v>0.45175214608510217</v>
      </c>
    </row>
    <row r="880" spans="1:46" collapsed="1" x14ac:dyDescent="0.3">
      <c r="A880" s="2" t="s">
        <v>5649</v>
      </c>
      <c r="B880" s="3">
        <v>43096</v>
      </c>
      <c r="C880" s="3">
        <v>43096</v>
      </c>
      <c r="D880" s="4">
        <v>27.4057243362832</v>
      </c>
      <c r="E880" s="2" t="s">
        <v>5650</v>
      </c>
      <c r="F880" s="2" t="s">
        <v>227</v>
      </c>
      <c r="G880" s="2" t="s">
        <v>272</v>
      </c>
      <c r="H880" s="2" t="s">
        <v>319</v>
      </c>
      <c r="I880" s="2" t="s">
        <v>5651</v>
      </c>
      <c r="J880" s="2" t="s">
        <v>227</v>
      </c>
      <c r="K880" s="2" t="s">
        <v>272</v>
      </c>
      <c r="L880" s="2" t="s">
        <v>255</v>
      </c>
      <c r="M880" s="2" t="s">
        <v>5652</v>
      </c>
      <c r="N880" t="s">
        <v>8475</v>
      </c>
      <c r="O880" t="s">
        <v>6657</v>
      </c>
      <c r="P880" s="2"/>
      <c r="Q880" s="2"/>
      <c r="R880" s="2" t="s">
        <v>40</v>
      </c>
      <c r="S880" s="2" t="s">
        <v>41</v>
      </c>
      <c r="T880" s="4">
        <v>27.4057243362832</v>
      </c>
      <c r="U880" s="4">
        <f t="shared" si="144"/>
        <v>3.3107519089564259</v>
      </c>
      <c r="V880" s="2" t="s">
        <v>42</v>
      </c>
      <c r="W880" s="2">
        <f t="shared" si="145"/>
        <v>1</v>
      </c>
      <c r="X880" s="2">
        <f t="shared" si="146"/>
        <v>0</v>
      </c>
      <c r="Y880" s="2">
        <f t="shared" si="147"/>
        <v>0</v>
      </c>
      <c r="Z880" s="2">
        <f t="shared" si="148"/>
        <v>0</v>
      </c>
      <c r="AA880" s="4">
        <v>35.4</v>
      </c>
      <c r="AB880" s="4">
        <v>56.2</v>
      </c>
      <c r="AC880" s="4" t="s">
        <v>8951</v>
      </c>
      <c r="AD880" s="4">
        <v>1213.0005386963501</v>
      </c>
      <c r="AE880" s="4">
        <v>610.80086191416797</v>
      </c>
      <c r="AF880" s="4">
        <v>64.050996588256396</v>
      </c>
      <c r="AG880" s="4">
        <f t="shared" si="149"/>
        <v>0.50354541686404763</v>
      </c>
      <c r="AH880" s="4" t="e">
        <f t="shared" si="153"/>
        <v>#VALUE!</v>
      </c>
      <c r="AI880" s="4">
        <v>5.280376598768375E-2</v>
      </c>
      <c r="AJ880" s="4" t="e">
        <f t="shared" si="143"/>
        <v>#VALUE!</v>
      </c>
      <c r="AK880" s="4" t="s">
        <v>8951</v>
      </c>
      <c r="AL880" s="4" t="s">
        <v>8951</v>
      </c>
      <c r="AM880" s="4"/>
      <c r="AN880" s="4" t="e">
        <f t="shared" si="150"/>
        <v>#VALUE!</v>
      </c>
      <c r="AO880" s="4"/>
      <c r="AP880" s="2" t="b">
        <v>1</v>
      </c>
      <c r="AR880">
        <v>7.6859997908274327</v>
      </c>
      <c r="AS880">
        <v>4.6593495036164922</v>
      </c>
      <c r="AT880">
        <f t="shared" si="151"/>
        <v>3.0266502872109404</v>
      </c>
    </row>
    <row r="881" spans="1:46" collapsed="1" x14ac:dyDescent="0.3">
      <c r="A881" s="2" t="s">
        <v>5578</v>
      </c>
      <c r="B881" s="3">
        <v>42829</v>
      </c>
      <c r="C881" s="3">
        <v>42829</v>
      </c>
      <c r="D881" s="4">
        <v>7.4676225223495303</v>
      </c>
      <c r="E881" s="2" t="s">
        <v>5579</v>
      </c>
      <c r="F881" s="2" t="s">
        <v>482</v>
      </c>
      <c r="G881" s="2" t="s">
        <v>908</v>
      </c>
      <c r="H881" s="2" t="s">
        <v>220</v>
      </c>
      <c r="I881" s="2" t="s">
        <v>2227</v>
      </c>
      <c r="J881" s="2" t="s">
        <v>149</v>
      </c>
      <c r="K881" s="2" t="s">
        <v>150</v>
      </c>
      <c r="L881" s="2" t="s">
        <v>444</v>
      </c>
      <c r="M881" s="2" t="s">
        <v>2228</v>
      </c>
      <c r="N881" t="s">
        <v>8078</v>
      </c>
      <c r="O881" t="s">
        <v>6536</v>
      </c>
      <c r="P881" s="2"/>
      <c r="Q881" s="2"/>
      <c r="R881" s="2" t="s">
        <v>40</v>
      </c>
      <c r="S881" s="2" t="s">
        <v>41</v>
      </c>
      <c r="T881" s="4">
        <v>7.4676225223495303</v>
      </c>
      <c r="U881" s="4">
        <f t="shared" si="144"/>
        <v>2.0105766783855841</v>
      </c>
      <c r="V881" s="2" t="s">
        <v>42</v>
      </c>
      <c r="W881" s="2">
        <f t="shared" si="145"/>
        <v>1</v>
      </c>
      <c r="X881" s="2">
        <f t="shared" si="146"/>
        <v>0</v>
      </c>
      <c r="Y881" s="2">
        <f t="shared" si="147"/>
        <v>0</v>
      </c>
      <c r="Z881" s="2">
        <f t="shared" si="148"/>
        <v>0</v>
      </c>
      <c r="AA881" s="4">
        <v>0</v>
      </c>
      <c r="AB881" s="4">
        <v>100</v>
      </c>
      <c r="AC881" s="4" t="s">
        <v>8951</v>
      </c>
      <c r="AD881" s="4">
        <v>1302.6738324191101</v>
      </c>
      <c r="AE881" s="4">
        <v>613.39692198361104</v>
      </c>
      <c r="AF881" s="4">
        <v>53.649870083723798</v>
      </c>
      <c r="AG881" s="4">
        <f t="shared" si="149"/>
        <v>0.47087529258533722</v>
      </c>
      <c r="AH881" s="4" t="e">
        <f t="shared" si="153"/>
        <v>#VALUE!</v>
      </c>
      <c r="AI881" s="4">
        <v>4.1184422952669698E-2</v>
      </c>
      <c r="AJ881" s="4" t="e">
        <f t="shared" si="143"/>
        <v>#VALUE!</v>
      </c>
      <c r="AK881" s="4" t="s">
        <v>8951</v>
      </c>
      <c r="AL881" s="4" t="s">
        <v>8951</v>
      </c>
      <c r="AM881" s="4"/>
      <c r="AN881" s="4" t="e">
        <f t="shared" si="150"/>
        <v>#VALUE!</v>
      </c>
      <c r="AO881" s="4"/>
      <c r="AP881" s="2" t="b">
        <v>1</v>
      </c>
      <c r="AR881">
        <v>7.3184664150079097</v>
      </c>
      <c r="AS881">
        <v>8.253905614217123</v>
      </c>
      <c r="AT881">
        <f t="shared" si="151"/>
        <v>-0.93543919920921326</v>
      </c>
    </row>
    <row r="882" spans="1:46" collapsed="1" x14ac:dyDescent="0.3">
      <c r="A882" s="2" t="s">
        <v>3114</v>
      </c>
      <c r="B882" s="3">
        <v>39357</v>
      </c>
      <c r="C882" s="3">
        <v>39437</v>
      </c>
      <c r="D882" s="4">
        <v>52.5</v>
      </c>
      <c r="E882" s="2" t="s">
        <v>3115</v>
      </c>
      <c r="F882" s="2" t="s">
        <v>31</v>
      </c>
      <c r="G882" s="2" t="s">
        <v>1305</v>
      </c>
      <c r="H882" s="2" t="s">
        <v>36</v>
      </c>
      <c r="I882" s="2" t="s">
        <v>3116</v>
      </c>
      <c r="J882" s="2" t="s">
        <v>31</v>
      </c>
      <c r="K882" s="2" t="s">
        <v>1305</v>
      </c>
      <c r="L882" s="2" t="s">
        <v>185</v>
      </c>
      <c r="M882" s="2" t="s">
        <v>3117</v>
      </c>
      <c r="N882">
        <v>0</v>
      </c>
      <c r="O882" t="s">
        <v>7219</v>
      </c>
      <c r="P882" s="2" t="s">
        <v>3118</v>
      </c>
      <c r="Q882" s="2" t="s">
        <v>478</v>
      </c>
      <c r="R882" s="2" t="s">
        <v>40</v>
      </c>
      <c r="S882" s="2" t="s">
        <v>41</v>
      </c>
      <c r="T882" s="4">
        <v>52.5</v>
      </c>
      <c r="U882" s="4">
        <f t="shared" si="144"/>
        <v>3.9608131695975781</v>
      </c>
      <c r="V882" s="2" t="s">
        <v>42</v>
      </c>
      <c r="W882" s="2">
        <f t="shared" si="145"/>
        <v>1</v>
      </c>
      <c r="X882" s="2">
        <f t="shared" si="146"/>
        <v>0</v>
      </c>
      <c r="Y882" s="2">
        <f t="shared" si="147"/>
        <v>0</v>
      </c>
      <c r="Z882" s="2">
        <f t="shared" si="148"/>
        <v>0</v>
      </c>
      <c r="AA882" s="4">
        <v>31.4</v>
      </c>
      <c r="AB882" s="4">
        <v>53.3</v>
      </c>
      <c r="AC882" s="4">
        <v>927.92899999999997</v>
      </c>
      <c r="AD882" s="4">
        <v>217.67477050337899</v>
      </c>
      <c r="AE882" s="4">
        <v>72.360536669020505</v>
      </c>
      <c r="AF882" s="4">
        <v>34.932916372440197</v>
      </c>
      <c r="AG882" s="4">
        <f t="shared" si="149"/>
        <v>0.33242500498190369</v>
      </c>
      <c r="AH882" s="4">
        <f t="shared" si="153"/>
        <v>4.595339801465383</v>
      </c>
      <c r="AI882" s="4">
        <v>0.16048215551879003</v>
      </c>
      <c r="AJ882" s="4">
        <f t="shared" si="143"/>
        <v>6.8329552212385769</v>
      </c>
      <c r="AK882" s="4" t="s">
        <v>8951</v>
      </c>
      <c r="AL882" s="4" t="s">
        <v>8951</v>
      </c>
      <c r="AM882" s="4"/>
      <c r="AN882" s="4" t="e">
        <f t="shared" si="150"/>
        <v>#VALUE!</v>
      </c>
      <c r="AO882" s="4"/>
      <c r="AP882" s="2" t="b">
        <v>1</v>
      </c>
      <c r="AR882">
        <v>8.1802892287572231</v>
      </c>
      <c r="AS882">
        <v>7.5364879568417873</v>
      </c>
      <c r="AT882">
        <f t="shared" si="151"/>
        <v>0.64380127191543579</v>
      </c>
    </row>
    <row r="883" spans="1:46" collapsed="1" x14ac:dyDescent="0.3">
      <c r="A883" s="2" t="s">
        <v>3119</v>
      </c>
      <c r="B883" s="3">
        <v>39398</v>
      </c>
      <c r="C883" s="3">
        <v>39398</v>
      </c>
      <c r="D883" s="4">
        <v>40</v>
      </c>
      <c r="E883" s="2" t="s">
        <v>3120</v>
      </c>
      <c r="F883" s="2" t="s">
        <v>101</v>
      </c>
      <c r="G883" s="2" t="s">
        <v>914</v>
      </c>
      <c r="H883" s="2" t="s">
        <v>36</v>
      </c>
      <c r="I883" s="2" t="s">
        <v>3121</v>
      </c>
      <c r="J883" s="2" t="s">
        <v>31</v>
      </c>
      <c r="K883" s="2" t="s">
        <v>254</v>
      </c>
      <c r="L883" s="2" t="s">
        <v>185</v>
      </c>
      <c r="M883" s="2" t="s">
        <v>3122</v>
      </c>
      <c r="N883" t="s">
        <v>8477</v>
      </c>
      <c r="O883" t="s">
        <v>7218</v>
      </c>
      <c r="P883" s="2"/>
      <c r="Q883" s="2"/>
      <c r="R883" s="2" t="s">
        <v>40</v>
      </c>
      <c r="S883" s="2" t="s">
        <v>41</v>
      </c>
      <c r="T883" s="4">
        <v>40</v>
      </c>
      <c r="U883" s="4">
        <f t="shared" si="144"/>
        <v>3.6888794541139363</v>
      </c>
      <c r="V883" s="2" t="s">
        <v>42</v>
      </c>
      <c r="W883" s="2">
        <f t="shared" si="145"/>
        <v>1</v>
      </c>
      <c r="X883" s="2">
        <f t="shared" si="146"/>
        <v>0</v>
      </c>
      <c r="Y883" s="2">
        <f t="shared" si="147"/>
        <v>0</v>
      </c>
      <c r="Z883" s="2">
        <f t="shared" si="148"/>
        <v>0</v>
      </c>
      <c r="AA883" s="4">
        <v>49.9</v>
      </c>
      <c r="AB883" s="4">
        <v>100</v>
      </c>
      <c r="AC883" s="4" t="s">
        <v>8951</v>
      </c>
      <c r="AD883" s="4">
        <v>1218.3415716735601</v>
      </c>
      <c r="AE883" s="4">
        <v>1022.70452940583</v>
      </c>
      <c r="AF883" s="4">
        <v>131.16110158377899</v>
      </c>
      <c r="AG883" s="4">
        <f t="shared" si="149"/>
        <v>0.83942348614190709</v>
      </c>
      <c r="AH883" s="4" t="e">
        <f t="shared" si="153"/>
        <v>#VALUE!</v>
      </c>
      <c r="AI883" s="4">
        <v>0.10765544296712386</v>
      </c>
      <c r="AJ883" s="4" t="e">
        <f t="shared" si="143"/>
        <v>#VALUE!</v>
      </c>
      <c r="AK883" s="4" t="s">
        <v>8951</v>
      </c>
      <c r="AL883" s="4" t="s">
        <v>8951</v>
      </c>
      <c r="AM883" s="4"/>
      <c r="AN883" s="4" t="e">
        <f t="shared" si="150"/>
        <v>#VALUE!</v>
      </c>
      <c r="AO883" s="4"/>
      <c r="AP883" s="2" t="b">
        <v>1</v>
      </c>
      <c r="AR883">
        <v>8.1802892287572231</v>
      </c>
      <c r="AS883">
        <v>7.5364879568417873</v>
      </c>
      <c r="AT883">
        <f t="shared" si="151"/>
        <v>0.64380127191543579</v>
      </c>
    </row>
    <row r="884" spans="1:46" collapsed="1" x14ac:dyDescent="0.3">
      <c r="A884" s="2" t="s">
        <v>3217</v>
      </c>
      <c r="B884" s="3">
        <v>40596</v>
      </c>
      <c r="C884" s="3">
        <v>40596</v>
      </c>
      <c r="D884" s="4">
        <v>4750</v>
      </c>
      <c r="E884" s="2" t="s">
        <v>3218</v>
      </c>
      <c r="F884" s="2" t="s">
        <v>101</v>
      </c>
      <c r="G884" s="2" t="s">
        <v>235</v>
      </c>
      <c r="H884" s="2" t="s">
        <v>36</v>
      </c>
      <c r="I884" s="2" t="s">
        <v>3219</v>
      </c>
      <c r="J884" s="2" t="s">
        <v>227</v>
      </c>
      <c r="K884" s="2" t="s">
        <v>272</v>
      </c>
      <c r="L884" s="2" t="s">
        <v>311</v>
      </c>
      <c r="M884" s="2" t="s">
        <v>3220</v>
      </c>
      <c r="N884" t="s">
        <v>8478</v>
      </c>
      <c r="O884" t="s">
        <v>7065</v>
      </c>
      <c r="P884" s="2" t="s">
        <v>1807</v>
      </c>
      <c r="Q884" s="2" t="s">
        <v>3221</v>
      </c>
      <c r="R884" s="2" t="s">
        <v>40</v>
      </c>
      <c r="S884" s="2" t="s">
        <v>41</v>
      </c>
      <c r="T884" s="4">
        <v>4750</v>
      </c>
      <c r="U884" s="4">
        <f t="shared" si="144"/>
        <v>8.4658998970286863</v>
      </c>
      <c r="V884" s="2" t="s">
        <v>42</v>
      </c>
      <c r="W884" s="2">
        <f t="shared" si="145"/>
        <v>1</v>
      </c>
      <c r="X884" s="2">
        <f t="shared" si="146"/>
        <v>0</v>
      </c>
      <c r="Y884" s="2">
        <f t="shared" si="147"/>
        <v>0</v>
      </c>
      <c r="Z884" s="2">
        <f t="shared" si="148"/>
        <v>0</v>
      </c>
      <c r="AA884" s="4">
        <v>0</v>
      </c>
      <c r="AB884" s="4">
        <v>100</v>
      </c>
      <c r="AC884" s="4">
        <v>150570.52900000001</v>
      </c>
      <c r="AD884" s="4">
        <v>83791.201222892298</v>
      </c>
      <c r="AE884" s="4">
        <v>35048.454586685897</v>
      </c>
      <c r="AF884" s="4">
        <v>23414.006148057299</v>
      </c>
      <c r="AG884" s="4">
        <f t="shared" si="149"/>
        <v>0.41828323350388291</v>
      </c>
      <c r="AH884" s="4">
        <f t="shared" si="153"/>
        <v>2.2152562665013282</v>
      </c>
      <c r="AI884" s="4">
        <v>0.27943275435058973</v>
      </c>
      <c r="AJ884" s="4">
        <f t="shared" si="143"/>
        <v>11.922186884626983</v>
      </c>
      <c r="AK884" s="4" t="s">
        <v>8951</v>
      </c>
      <c r="AL884" s="4" t="s">
        <v>8951</v>
      </c>
      <c r="AM884" s="4"/>
      <c r="AN884" s="4" t="e">
        <f t="shared" si="150"/>
        <v>#VALUE!</v>
      </c>
      <c r="AO884" s="4"/>
      <c r="AP884" s="2" t="b">
        <v>1</v>
      </c>
      <c r="AR884">
        <v>8.2342515786488857</v>
      </c>
      <c r="AS884">
        <v>7.5134043892224636</v>
      </c>
      <c r="AT884">
        <f t="shared" si="151"/>
        <v>0.72084718942642212</v>
      </c>
    </row>
    <row r="885" spans="1:46" collapsed="1" x14ac:dyDescent="0.3">
      <c r="A885" s="2" t="s">
        <v>5596</v>
      </c>
      <c r="B885" s="3">
        <v>42885</v>
      </c>
      <c r="C885" s="3">
        <v>42885</v>
      </c>
      <c r="D885" s="4">
        <v>13.396744591064399</v>
      </c>
      <c r="E885" s="2" t="s">
        <v>5597</v>
      </c>
      <c r="F885" s="2" t="s">
        <v>482</v>
      </c>
      <c r="G885" s="2" t="s">
        <v>908</v>
      </c>
      <c r="H885" s="2" t="s">
        <v>220</v>
      </c>
      <c r="I885" s="2" t="s">
        <v>2227</v>
      </c>
      <c r="J885" s="2" t="s">
        <v>149</v>
      </c>
      <c r="K885" s="2" t="s">
        <v>150</v>
      </c>
      <c r="L885" s="2" t="s">
        <v>444</v>
      </c>
      <c r="M885" s="2" t="s">
        <v>2228</v>
      </c>
      <c r="N885" t="s">
        <v>8078</v>
      </c>
      <c r="O885" t="s">
        <v>6536</v>
      </c>
      <c r="P885" s="2"/>
      <c r="Q885" s="2"/>
      <c r="R885" s="2" t="s">
        <v>40</v>
      </c>
      <c r="S885" s="2" t="s">
        <v>41</v>
      </c>
      <c r="T885" s="4">
        <v>13.396744591064399</v>
      </c>
      <c r="U885" s="4">
        <f t="shared" si="144"/>
        <v>2.5950117364765855</v>
      </c>
      <c r="V885" s="2" t="s">
        <v>42</v>
      </c>
      <c r="W885" s="2">
        <f t="shared" si="145"/>
        <v>1</v>
      </c>
      <c r="X885" s="2">
        <f t="shared" si="146"/>
        <v>0</v>
      </c>
      <c r="Y885" s="2">
        <f t="shared" si="147"/>
        <v>0</v>
      </c>
      <c r="Z885" s="2">
        <f t="shared" si="148"/>
        <v>0</v>
      </c>
      <c r="AA885" s="4">
        <v>0</v>
      </c>
      <c r="AB885" s="4">
        <v>100</v>
      </c>
      <c r="AC885" s="4" t="s">
        <v>8951</v>
      </c>
      <c r="AD885" s="4">
        <v>1302.6738324191101</v>
      </c>
      <c r="AE885" s="4">
        <v>613.39692198361104</v>
      </c>
      <c r="AF885" s="4">
        <v>53.649870083723798</v>
      </c>
      <c r="AG885" s="4">
        <f t="shared" si="149"/>
        <v>0.47087529258533722</v>
      </c>
      <c r="AH885" s="4" t="e">
        <f t="shared" si="153"/>
        <v>#VALUE!</v>
      </c>
      <c r="AI885" s="4">
        <v>4.1184422952669698E-2</v>
      </c>
      <c r="AJ885" s="4" t="e">
        <f t="shared" si="143"/>
        <v>#VALUE!</v>
      </c>
      <c r="AK885" s="4" t="s">
        <v>8951</v>
      </c>
      <c r="AL885" s="4" t="s">
        <v>8951</v>
      </c>
      <c r="AM885" s="4"/>
      <c r="AN885" s="4" t="e">
        <f t="shared" si="150"/>
        <v>#VALUE!</v>
      </c>
      <c r="AO885" s="4"/>
      <c r="AP885" s="2" t="b">
        <v>1</v>
      </c>
      <c r="AR885">
        <v>7.3184664150079097</v>
      </c>
      <c r="AS885">
        <v>8.253905614217123</v>
      </c>
      <c r="AT885">
        <f t="shared" si="151"/>
        <v>-0.93543919920921326</v>
      </c>
    </row>
    <row r="886" spans="1:46" collapsed="1" x14ac:dyDescent="0.3">
      <c r="A886" s="2" t="s">
        <v>4709</v>
      </c>
      <c r="B886" s="3">
        <v>40633</v>
      </c>
      <c r="C886" s="3">
        <v>40633</v>
      </c>
      <c r="D886" s="4">
        <v>1.4988570241064001</v>
      </c>
      <c r="E886" s="2" t="s">
        <v>4710</v>
      </c>
      <c r="F886" s="2" t="s">
        <v>128</v>
      </c>
      <c r="G886" s="2" t="s">
        <v>652</v>
      </c>
      <c r="H886" s="2" t="s">
        <v>4711</v>
      </c>
      <c r="I886" s="2" t="s">
        <v>4712</v>
      </c>
      <c r="J886" s="2" t="s">
        <v>128</v>
      </c>
      <c r="K886" s="2" t="s">
        <v>547</v>
      </c>
      <c r="L886" s="2" t="s">
        <v>475</v>
      </c>
      <c r="M886" s="2" t="s">
        <v>4713</v>
      </c>
      <c r="N886" t="s">
        <v>8479</v>
      </c>
      <c r="O886" t="s">
        <v>6866</v>
      </c>
      <c r="P886" s="2"/>
      <c r="Q886" s="2"/>
      <c r="R886" s="2" t="s">
        <v>40</v>
      </c>
      <c r="S886" s="2" t="s">
        <v>41</v>
      </c>
      <c r="T886" s="4">
        <v>1.4988570241064001</v>
      </c>
      <c r="U886" s="4">
        <f t="shared" si="144"/>
        <v>0.40470283372178512</v>
      </c>
      <c r="V886" s="2" t="s">
        <v>42</v>
      </c>
      <c r="W886" s="2">
        <f t="shared" si="145"/>
        <v>1</v>
      </c>
      <c r="X886" s="2">
        <f t="shared" si="146"/>
        <v>0</v>
      </c>
      <c r="Y886" s="2">
        <f t="shared" si="147"/>
        <v>0</v>
      </c>
      <c r="Z886" s="2">
        <f t="shared" si="148"/>
        <v>0</v>
      </c>
      <c r="AA886" s="4">
        <v>49</v>
      </c>
      <c r="AB886" s="4">
        <v>60</v>
      </c>
      <c r="AC886" s="4">
        <v>1193.8150000000001</v>
      </c>
      <c r="AD886" s="4">
        <v>927.59252021563304</v>
      </c>
      <c r="AE886" s="4">
        <v>616.832053009883</v>
      </c>
      <c r="AF886" s="4">
        <v>100.980098831986</v>
      </c>
      <c r="AG886" s="4">
        <f t="shared" si="149"/>
        <v>0.66498170216647601</v>
      </c>
      <c r="AH886" s="4">
        <f t="shared" si="153"/>
        <v>1.9519853961187297</v>
      </c>
      <c r="AI886" s="4">
        <v>0.10886256263527398</v>
      </c>
      <c r="AJ886" s="4">
        <f t="shared" si="143"/>
        <v>7.0849093405743586</v>
      </c>
      <c r="AK886" s="4" t="s">
        <v>8951</v>
      </c>
      <c r="AL886" s="4" t="s">
        <v>8951</v>
      </c>
      <c r="AM886" s="4"/>
      <c r="AN886" s="4" t="e">
        <f t="shared" si="150"/>
        <v>#VALUE!</v>
      </c>
      <c r="AO886" s="4"/>
      <c r="AP886" s="2" t="b">
        <v>1</v>
      </c>
      <c r="AR886">
        <v>4.3804297894239426</v>
      </c>
      <c r="AS886">
        <v>5.1732413222392388</v>
      </c>
      <c r="AT886">
        <f t="shared" si="151"/>
        <v>-0.79281153281529626</v>
      </c>
    </row>
    <row r="887" spans="1:46" collapsed="1" x14ac:dyDescent="0.3">
      <c r="A887" s="2" t="s">
        <v>3144</v>
      </c>
      <c r="B887" s="3">
        <v>39889</v>
      </c>
      <c r="C887" s="3">
        <v>39889</v>
      </c>
      <c r="D887" s="4">
        <v>1.8</v>
      </c>
      <c r="E887" s="2" t="s">
        <v>3145</v>
      </c>
      <c r="F887" s="2" t="s">
        <v>31</v>
      </c>
      <c r="G887" s="2" t="s">
        <v>254</v>
      </c>
      <c r="H887" s="2" t="s">
        <v>36</v>
      </c>
      <c r="I887" s="2" t="s">
        <v>3146</v>
      </c>
      <c r="J887" s="2" t="s">
        <v>367</v>
      </c>
      <c r="K887" s="2" t="s">
        <v>816</v>
      </c>
      <c r="L887" s="2" t="s">
        <v>115</v>
      </c>
      <c r="M887" s="2" t="s">
        <v>3147</v>
      </c>
      <c r="N887" t="s">
        <v>8480</v>
      </c>
      <c r="O887" t="s">
        <v>7213</v>
      </c>
      <c r="P887" s="2"/>
      <c r="Q887" s="2"/>
      <c r="R887" s="2" t="s">
        <v>40</v>
      </c>
      <c r="S887" s="2" t="s">
        <v>41</v>
      </c>
      <c r="T887" s="4">
        <v>1.8</v>
      </c>
      <c r="U887" s="4">
        <f t="shared" si="144"/>
        <v>0.58778666490211906</v>
      </c>
      <c r="V887" s="2" t="s">
        <v>42</v>
      </c>
      <c r="W887" s="2">
        <f t="shared" si="145"/>
        <v>1</v>
      </c>
      <c r="X887" s="2">
        <f t="shared" si="146"/>
        <v>0</v>
      </c>
      <c r="Y887" s="2">
        <f t="shared" si="147"/>
        <v>0</v>
      </c>
      <c r="Z887" s="2">
        <f t="shared" si="148"/>
        <v>0</v>
      </c>
      <c r="AA887" s="4">
        <v>0</v>
      </c>
      <c r="AB887" s="4">
        <v>100</v>
      </c>
      <c r="AC887" s="4">
        <v>9.5380000000000003</v>
      </c>
      <c r="AD887" s="4">
        <v>9.3132710546958606</v>
      </c>
      <c r="AE887" s="4">
        <v>1.3994865577979001</v>
      </c>
      <c r="AF887" s="4">
        <v>0.17471297154674501</v>
      </c>
      <c r="AG887" s="4">
        <f t="shared" si="149"/>
        <v>0.1502679938744253</v>
      </c>
      <c r="AH887" s="4">
        <f t="shared" si="153"/>
        <v>1.1743979632465535</v>
      </c>
      <c r="AI887" s="4">
        <v>1.875957120980095E-2</v>
      </c>
      <c r="AJ887" s="4">
        <f t="shared" si="143"/>
        <v>2.2552838198760328</v>
      </c>
      <c r="AK887" s="4" t="s">
        <v>8951</v>
      </c>
      <c r="AL887" s="4" t="s">
        <v>8951</v>
      </c>
      <c r="AM887" s="4"/>
      <c r="AN887" s="4" t="e">
        <f t="shared" si="150"/>
        <v>#VALUE!</v>
      </c>
      <c r="AO887" s="4"/>
      <c r="AP887" s="2" t="b">
        <v>1</v>
      </c>
      <c r="AR887">
        <v>7.6234772826234494</v>
      </c>
      <c r="AS887">
        <v>7.4412201841672267</v>
      </c>
      <c r="AT887">
        <f t="shared" si="151"/>
        <v>0.18225709845622262</v>
      </c>
    </row>
    <row r="888" spans="1:46" collapsed="1" x14ac:dyDescent="0.3">
      <c r="A888" s="2" t="s">
        <v>5831</v>
      </c>
      <c r="B888" s="3">
        <v>43608</v>
      </c>
      <c r="C888" s="3">
        <v>43608</v>
      </c>
      <c r="D888" s="4">
        <v>505</v>
      </c>
      <c r="E888" s="2" t="s">
        <v>5832</v>
      </c>
      <c r="F888" s="2" t="s">
        <v>149</v>
      </c>
      <c r="G888" s="2" t="s">
        <v>259</v>
      </c>
      <c r="H888" s="2" t="s">
        <v>36</v>
      </c>
      <c r="I888" s="2" t="s">
        <v>5833</v>
      </c>
      <c r="J888" s="2" t="s">
        <v>149</v>
      </c>
      <c r="K888" s="2" t="s">
        <v>259</v>
      </c>
      <c r="L888" s="2" t="s">
        <v>185</v>
      </c>
      <c r="M888" s="2" t="s">
        <v>5834</v>
      </c>
      <c r="N888" t="s">
        <v>8481</v>
      </c>
      <c r="O888" t="s">
        <v>6617</v>
      </c>
      <c r="P888" s="2" t="s">
        <v>3181</v>
      </c>
      <c r="Q888" s="2"/>
      <c r="R888" s="2" t="s">
        <v>40</v>
      </c>
      <c r="S888" s="2" t="s">
        <v>41</v>
      </c>
      <c r="T888" s="4">
        <v>505</v>
      </c>
      <c r="U888" s="4">
        <f t="shared" si="144"/>
        <v>6.2245584292753602</v>
      </c>
      <c r="V888" s="2" t="s">
        <v>109</v>
      </c>
      <c r="W888" s="2">
        <f t="shared" si="145"/>
        <v>0</v>
      </c>
      <c r="X888" s="2">
        <f t="shared" si="146"/>
        <v>0</v>
      </c>
      <c r="Y888" s="2">
        <f t="shared" si="147"/>
        <v>0</v>
      </c>
      <c r="Z888" s="2">
        <f t="shared" si="148"/>
        <v>1</v>
      </c>
      <c r="AA888" s="4">
        <v>0</v>
      </c>
      <c r="AB888" s="4">
        <v>95</v>
      </c>
      <c r="AC888" s="4">
        <v>3049.36</v>
      </c>
      <c r="AD888" s="4">
        <v>1007.47451785583</v>
      </c>
      <c r="AE888" s="4">
        <v>619.66341570726695</v>
      </c>
      <c r="AF888" s="4">
        <v>184.84417393855</v>
      </c>
      <c r="AG888" s="4">
        <f t="shared" si="149"/>
        <v>0.61506609321104544</v>
      </c>
      <c r="AH888" s="4">
        <f t="shared" si="153"/>
        <v>3.641802696425426</v>
      </c>
      <c r="AI888" s="4">
        <v>0.18347280319500972</v>
      </c>
      <c r="AJ888" s="4">
        <f t="shared" si="143"/>
        <v>8.0226870115172169</v>
      </c>
      <c r="AK888" s="4" t="s">
        <v>8951</v>
      </c>
      <c r="AL888" s="4" t="s">
        <v>8951</v>
      </c>
      <c r="AM888" s="4"/>
      <c r="AN888" s="4" t="e">
        <f t="shared" si="150"/>
        <v>#VALUE!</v>
      </c>
      <c r="AO888" s="4"/>
      <c r="AP888" s="2" t="b">
        <v>1</v>
      </c>
      <c r="AR888">
        <v>8.0940759778022766</v>
      </c>
      <c r="AS888">
        <v>7.1386665056149159</v>
      </c>
      <c r="AT888">
        <f t="shared" si="151"/>
        <v>0.95540947218736072</v>
      </c>
    </row>
    <row r="889" spans="1:46" collapsed="1" x14ac:dyDescent="0.3">
      <c r="A889" s="2" t="s">
        <v>4884</v>
      </c>
      <c r="B889" s="3">
        <v>40953</v>
      </c>
      <c r="C889" s="3">
        <v>41100</v>
      </c>
      <c r="D889" s="4">
        <v>679.51224052871601</v>
      </c>
      <c r="E889" s="2" t="s">
        <v>4885</v>
      </c>
      <c r="F889" s="2" t="s">
        <v>131</v>
      </c>
      <c r="G889" s="2" t="s">
        <v>474</v>
      </c>
      <c r="H889" s="2" t="s">
        <v>115</v>
      </c>
      <c r="I889" s="2" t="s">
        <v>4886</v>
      </c>
      <c r="J889" s="2" t="s">
        <v>128</v>
      </c>
      <c r="K889" s="2" t="s">
        <v>583</v>
      </c>
      <c r="L889" s="2" t="s">
        <v>255</v>
      </c>
      <c r="M889" s="2" t="s">
        <v>4887</v>
      </c>
      <c r="N889" t="s">
        <v>8482</v>
      </c>
      <c r="O889" t="s">
        <v>6827</v>
      </c>
      <c r="P889" s="2" t="s">
        <v>39</v>
      </c>
      <c r="Q889" s="2" t="s">
        <v>4888</v>
      </c>
      <c r="R889" s="2" t="s">
        <v>40</v>
      </c>
      <c r="S889" s="2" t="s">
        <v>41</v>
      </c>
      <c r="T889" s="4">
        <v>679.51224052871601</v>
      </c>
      <c r="U889" s="4">
        <f t="shared" si="144"/>
        <v>6.5213752474520765</v>
      </c>
      <c r="V889" s="2" t="s">
        <v>109</v>
      </c>
      <c r="W889" s="2">
        <f t="shared" si="145"/>
        <v>0</v>
      </c>
      <c r="X889" s="2">
        <f t="shared" si="146"/>
        <v>0</v>
      </c>
      <c r="Y889" s="2">
        <f t="shared" si="147"/>
        <v>0</v>
      </c>
      <c r="Z889" s="2">
        <f t="shared" si="148"/>
        <v>1</v>
      </c>
      <c r="AA889" s="4">
        <v>0</v>
      </c>
      <c r="AB889" s="4">
        <v>100</v>
      </c>
      <c r="AC889" s="4">
        <v>1381.742</v>
      </c>
      <c r="AD889" s="4">
        <v>2479.0916777388602</v>
      </c>
      <c r="AE889" s="4">
        <v>627.02017151829898</v>
      </c>
      <c r="AF889" s="4">
        <v>231.815436646938</v>
      </c>
      <c r="AG889" s="4">
        <f t="shared" si="149"/>
        <v>0.25292334976905495</v>
      </c>
      <c r="AH889" s="4">
        <f t="shared" si="153"/>
        <v>0.8102815194597639</v>
      </c>
      <c r="AI889" s="4">
        <v>9.3508214612850929E-2</v>
      </c>
      <c r="AJ889" s="4">
        <f t="shared" si="143"/>
        <v>7.2311003009372481</v>
      </c>
      <c r="AK889" s="4" t="s">
        <v>8951</v>
      </c>
      <c r="AL889" s="4" t="s">
        <v>8951</v>
      </c>
      <c r="AM889" s="4"/>
      <c r="AN889" s="4" t="e">
        <f t="shared" si="150"/>
        <v>#VALUE!</v>
      </c>
      <c r="AO889" s="4"/>
      <c r="AP889" s="2" t="b">
        <v>1</v>
      </c>
      <c r="AR889">
        <v>7.5218742887179051</v>
      </c>
      <c r="AS889">
        <v>7.7884426712989807</v>
      </c>
      <c r="AT889">
        <f t="shared" si="151"/>
        <v>-0.26656838258107562</v>
      </c>
    </row>
    <row r="890" spans="1:46" collapsed="1" x14ac:dyDescent="0.3">
      <c r="A890" s="2" t="s">
        <v>5588</v>
      </c>
      <c r="B890" s="3">
        <v>42857</v>
      </c>
      <c r="C890" s="3">
        <v>42857</v>
      </c>
      <c r="D890" s="4">
        <v>72</v>
      </c>
      <c r="E890" s="2" t="s">
        <v>5589</v>
      </c>
      <c r="F890" s="2" t="s">
        <v>482</v>
      </c>
      <c r="G890" s="2" t="s">
        <v>930</v>
      </c>
      <c r="H890" s="2" t="s">
        <v>36</v>
      </c>
      <c r="I890" s="2" t="s">
        <v>5590</v>
      </c>
      <c r="J890" s="2" t="s">
        <v>482</v>
      </c>
      <c r="K890" s="2" t="s">
        <v>930</v>
      </c>
      <c r="L890" s="2" t="s">
        <v>115</v>
      </c>
      <c r="M890" s="2" t="s">
        <v>5591</v>
      </c>
      <c r="N890" t="s">
        <v>8886</v>
      </c>
      <c r="O890" t="s">
        <v>6538</v>
      </c>
      <c r="P890" s="2"/>
      <c r="Q890" s="2"/>
      <c r="R890" s="2" t="s">
        <v>40</v>
      </c>
      <c r="S890" s="2" t="s">
        <v>41</v>
      </c>
      <c r="T890" s="4">
        <v>72</v>
      </c>
      <c r="U890" s="4">
        <f t="shared" si="144"/>
        <v>4.2766661190160553</v>
      </c>
      <c r="V890" s="2" t="s">
        <v>42</v>
      </c>
      <c r="W890" s="2">
        <f t="shared" si="145"/>
        <v>1</v>
      </c>
      <c r="X890" s="2">
        <f t="shared" si="146"/>
        <v>0</v>
      </c>
      <c r="Y890" s="2">
        <f t="shared" si="147"/>
        <v>0</v>
      </c>
      <c r="Z890" s="2">
        <f t="shared" si="148"/>
        <v>0</v>
      </c>
      <c r="AA890" s="4">
        <v>49</v>
      </c>
      <c r="AB890" s="4">
        <v>100</v>
      </c>
      <c r="AC890" s="4">
        <v>2433.875</v>
      </c>
      <c r="AD890" s="4">
        <v>2341.858284812</v>
      </c>
      <c r="AE890" s="4">
        <v>635.51268133820201</v>
      </c>
      <c r="AF890" s="4">
        <v>152.29571696437401</v>
      </c>
      <c r="AG890" s="4">
        <f t="shared" si="149"/>
        <v>0.27137110962682348</v>
      </c>
      <c r="AH890" s="4">
        <f t="shared" si="153"/>
        <v>1.3106632887414909</v>
      </c>
      <c r="AI890" s="4">
        <v>6.5031995297102282E-2</v>
      </c>
      <c r="AJ890" s="4">
        <f t="shared" si="143"/>
        <v>7.7972399164357853</v>
      </c>
      <c r="AK890" s="4" t="s">
        <v>8951</v>
      </c>
      <c r="AL890" s="4" t="s">
        <v>8951</v>
      </c>
      <c r="AM890" s="4"/>
      <c r="AN890" s="4" t="e">
        <f t="shared" si="150"/>
        <v>#VALUE!</v>
      </c>
      <c r="AO890" s="4"/>
      <c r="AP890" s="2" t="b">
        <v>1</v>
      </c>
      <c r="AR890">
        <v>7.7801921665668488</v>
      </c>
      <c r="AS890">
        <v>7.4520047307014465</v>
      </c>
      <c r="AT890">
        <f t="shared" si="151"/>
        <v>0.32818743586540222</v>
      </c>
    </row>
    <row r="891" spans="1:46" collapsed="1" x14ac:dyDescent="0.3">
      <c r="A891" s="2" t="s">
        <v>6412</v>
      </c>
      <c r="B891" s="3">
        <v>45498</v>
      </c>
      <c r="C891" s="3">
        <v>45498</v>
      </c>
      <c r="D891" s="4">
        <v>12.295903614457799</v>
      </c>
      <c r="E891" s="2" t="s">
        <v>6413</v>
      </c>
      <c r="F891" s="2" t="s">
        <v>101</v>
      </c>
      <c r="G891" s="2" t="s">
        <v>959</v>
      </c>
      <c r="H891" s="2" t="s">
        <v>372</v>
      </c>
      <c r="I891" s="2" t="s">
        <v>6414</v>
      </c>
      <c r="J891" s="2" t="s">
        <v>128</v>
      </c>
      <c r="K891" s="2" t="s">
        <v>129</v>
      </c>
      <c r="L891" s="2" t="s">
        <v>94</v>
      </c>
      <c r="M891" s="2" t="s">
        <v>6415</v>
      </c>
      <c r="N891" t="s">
        <v>8483</v>
      </c>
      <c r="O891" t="s">
        <v>6477</v>
      </c>
      <c r="P891" s="2"/>
      <c r="Q891" s="2"/>
      <c r="R891" s="2" t="s">
        <v>40</v>
      </c>
      <c r="S891" s="2" t="s">
        <v>41</v>
      </c>
      <c r="T891" s="4">
        <v>12.295903614457799</v>
      </c>
      <c r="U891" s="4">
        <f t="shared" si="144"/>
        <v>2.509266167433434</v>
      </c>
      <c r="V891" s="2" t="s">
        <v>42</v>
      </c>
      <c r="W891" s="2">
        <f t="shared" si="145"/>
        <v>1</v>
      </c>
      <c r="X891" s="2">
        <f t="shared" si="146"/>
        <v>0</v>
      </c>
      <c r="Y891" s="2">
        <f t="shared" si="147"/>
        <v>0</v>
      </c>
      <c r="Z891" s="2">
        <f t="shared" si="148"/>
        <v>0</v>
      </c>
      <c r="AA891" s="4">
        <v>35</v>
      </c>
      <c r="AB891" s="4">
        <v>50</v>
      </c>
      <c r="AC891" s="4" t="s">
        <v>8951</v>
      </c>
      <c r="AD891" s="4">
        <v>218219.526421508</v>
      </c>
      <c r="AE891" s="4">
        <v>139565.75633498101</v>
      </c>
      <c r="AF891" s="4">
        <v>15711.7034919654</v>
      </c>
      <c r="AG891" s="4">
        <f t="shared" si="149"/>
        <v>0.63956584739992006</v>
      </c>
      <c r="AH891" s="4" t="e">
        <f t="shared" si="153"/>
        <v>#VALUE!</v>
      </c>
      <c r="AI891" s="4">
        <v>7.1999530700185929E-2</v>
      </c>
      <c r="AJ891" s="4" t="e">
        <f t="shared" si="143"/>
        <v>#VALUE!</v>
      </c>
      <c r="AK891" s="4" t="s">
        <v>8951</v>
      </c>
      <c r="AL891" s="4" t="s">
        <v>8951</v>
      </c>
      <c r="AM891" s="4"/>
      <c r="AN891" s="4" t="e">
        <f t="shared" si="150"/>
        <v>#VALUE!</v>
      </c>
      <c r="AO891" s="4"/>
      <c r="AP891" s="2" t="b">
        <v>1</v>
      </c>
      <c r="AR891" t="e">
        <v>#N/A</v>
      </c>
      <c r="AS891" t="e">
        <v>#N/A</v>
      </c>
      <c r="AT891" t="e">
        <f t="shared" si="151"/>
        <v>#N/A</v>
      </c>
    </row>
    <row r="892" spans="1:46" collapsed="1" x14ac:dyDescent="0.3">
      <c r="A892" s="2" t="s">
        <v>5699</v>
      </c>
      <c r="B892" s="3">
        <v>43208</v>
      </c>
      <c r="C892" s="3">
        <v>43236</v>
      </c>
      <c r="D892" s="4">
        <v>67.470792249144793</v>
      </c>
      <c r="E892" s="2" t="s">
        <v>5700</v>
      </c>
      <c r="F892" s="2" t="s">
        <v>101</v>
      </c>
      <c r="G892" s="2" t="s">
        <v>235</v>
      </c>
      <c r="H892" s="2" t="s">
        <v>121</v>
      </c>
      <c r="I892" s="2" t="s">
        <v>5701</v>
      </c>
      <c r="J892" s="2" t="s">
        <v>101</v>
      </c>
      <c r="K892" s="2" t="s">
        <v>235</v>
      </c>
      <c r="L892" s="2" t="s">
        <v>46</v>
      </c>
      <c r="M892" s="2" t="s">
        <v>5702</v>
      </c>
      <c r="N892" t="s">
        <v>8484</v>
      </c>
      <c r="O892" t="s">
        <v>6645</v>
      </c>
      <c r="P892" s="2" t="s">
        <v>585</v>
      </c>
      <c r="Q892" s="2" t="s">
        <v>1952</v>
      </c>
      <c r="R892" s="2" t="s">
        <v>40</v>
      </c>
      <c r="S892" s="2" t="s">
        <v>41</v>
      </c>
      <c r="T892" s="4">
        <v>67.470792249144793</v>
      </c>
      <c r="U892" s="4">
        <f t="shared" si="144"/>
        <v>4.2116947968135365</v>
      </c>
      <c r="V892" s="2" t="s">
        <v>42</v>
      </c>
      <c r="W892" s="2">
        <f t="shared" si="145"/>
        <v>1</v>
      </c>
      <c r="X892" s="2">
        <f t="shared" si="146"/>
        <v>0</v>
      </c>
      <c r="Y892" s="2">
        <f t="shared" si="147"/>
        <v>0</v>
      </c>
      <c r="Z892" s="2">
        <f t="shared" si="148"/>
        <v>0</v>
      </c>
      <c r="AA892" s="4">
        <v>49</v>
      </c>
      <c r="AB892" s="4">
        <v>100</v>
      </c>
      <c r="AC892" s="4" t="s">
        <v>8951</v>
      </c>
      <c r="AD892" s="4">
        <v>137867.82788114299</v>
      </c>
      <c r="AE892" s="4">
        <v>80192.176197502398</v>
      </c>
      <c r="AF892" s="4">
        <v>14687.9236093617</v>
      </c>
      <c r="AG892" s="4">
        <f t="shared" si="149"/>
        <v>0.58165982180147746</v>
      </c>
      <c r="AH892" s="4" t="e">
        <f t="shared" si="153"/>
        <v>#VALUE!</v>
      </c>
      <c r="AI892" s="4">
        <v>0.10653626618404609</v>
      </c>
      <c r="AJ892" s="4" t="e">
        <f t="shared" si="143"/>
        <v>#VALUE!</v>
      </c>
      <c r="AK892" s="4" t="s">
        <v>8951</v>
      </c>
      <c r="AL892" s="4" t="s">
        <v>8951</v>
      </c>
      <c r="AM892" s="4"/>
      <c r="AN892" s="4" t="e">
        <f t="shared" si="150"/>
        <v>#VALUE!</v>
      </c>
      <c r="AO892" s="4"/>
      <c r="AP892" s="2" t="b">
        <v>1</v>
      </c>
      <c r="AR892">
        <v>5.9566756387551623</v>
      </c>
      <c r="AS892">
        <v>5.5377022611598186</v>
      </c>
      <c r="AT892">
        <f t="shared" si="151"/>
        <v>0.4189733775953437</v>
      </c>
    </row>
    <row r="893" spans="1:46" collapsed="1" x14ac:dyDescent="0.3">
      <c r="A893" s="2" t="s">
        <v>3580</v>
      </c>
      <c r="B893" s="3">
        <v>38062</v>
      </c>
      <c r="C893" s="3">
        <v>38062</v>
      </c>
      <c r="D893" s="4">
        <v>364.75415070242701</v>
      </c>
      <c r="E893" s="2" t="s">
        <v>3581</v>
      </c>
      <c r="F893" s="2" t="s">
        <v>227</v>
      </c>
      <c r="G893" s="2" t="s">
        <v>272</v>
      </c>
      <c r="H893" s="2" t="s">
        <v>212</v>
      </c>
      <c r="I893" s="2" t="s">
        <v>3582</v>
      </c>
      <c r="J893" s="2" t="s">
        <v>227</v>
      </c>
      <c r="K893" s="2" t="s">
        <v>272</v>
      </c>
      <c r="L893" s="2" t="s">
        <v>36</v>
      </c>
      <c r="M893" s="2" t="s">
        <v>3583</v>
      </c>
      <c r="N893" t="s">
        <v>8485</v>
      </c>
      <c r="O893" t="s">
        <v>7127</v>
      </c>
      <c r="P893" s="2"/>
      <c r="Q893" s="2" t="s">
        <v>346</v>
      </c>
      <c r="R893" s="2" t="s">
        <v>40</v>
      </c>
      <c r="S893" s="2" t="s">
        <v>41</v>
      </c>
      <c r="T893" s="4">
        <v>364.75415070242701</v>
      </c>
      <c r="U893" s="4">
        <f t="shared" si="144"/>
        <v>5.8992235669198534</v>
      </c>
      <c r="V893" s="2" t="s">
        <v>42</v>
      </c>
      <c r="W893" s="2">
        <f t="shared" si="145"/>
        <v>1</v>
      </c>
      <c r="X893" s="2">
        <f t="shared" si="146"/>
        <v>0</v>
      </c>
      <c r="Y893" s="2">
        <f t="shared" si="147"/>
        <v>0</v>
      </c>
      <c r="Z893" s="2">
        <f t="shared" si="148"/>
        <v>0</v>
      </c>
      <c r="AA893" s="4">
        <v>49.9</v>
      </c>
      <c r="AB893" s="4">
        <v>99.91</v>
      </c>
      <c r="AC893" s="4">
        <v>583.05499999999995</v>
      </c>
      <c r="AD893" s="4">
        <v>835.73400000000004</v>
      </c>
      <c r="AE893" s="4">
        <v>644.69799999999998</v>
      </c>
      <c r="AF893" s="4">
        <v>70.108000000000004</v>
      </c>
      <c r="AG893" s="4">
        <f t="shared" si="149"/>
        <v>0.77141530678421599</v>
      </c>
      <c r="AH893" s="4">
        <f t="shared" si="153"/>
        <v>1.4690714988261815</v>
      </c>
      <c r="AI893" s="4">
        <v>8.3887935635022629E-2</v>
      </c>
      <c r="AJ893" s="4">
        <f t="shared" si="143"/>
        <v>6.3682815215234312</v>
      </c>
      <c r="AK893" s="4" t="s">
        <v>8951</v>
      </c>
      <c r="AL893" s="4" t="s">
        <v>8951</v>
      </c>
      <c r="AM893" s="4"/>
      <c r="AN893" s="4" t="e">
        <f t="shared" si="150"/>
        <v>#VALUE!</v>
      </c>
      <c r="AO893" s="4"/>
      <c r="AP893" s="2" t="b">
        <v>1</v>
      </c>
      <c r="AR893">
        <v>7.5412703851858769</v>
      </c>
      <c r="AS893">
        <v>8.6079135735829677</v>
      </c>
      <c r="AT893">
        <f t="shared" si="151"/>
        <v>-1.0666431883970908</v>
      </c>
    </row>
    <row r="894" spans="1:46" collapsed="1" x14ac:dyDescent="0.3">
      <c r="A894" s="2" t="s">
        <v>4288</v>
      </c>
      <c r="B894" s="3">
        <v>39871</v>
      </c>
      <c r="C894" s="3">
        <v>39871</v>
      </c>
      <c r="D894" s="4">
        <v>25.471482128037099</v>
      </c>
      <c r="E894" s="2" t="s">
        <v>4289</v>
      </c>
      <c r="F894" s="2" t="s">
        <v>128</v>
      </c>
      <c r="G894" s="2" t="s">
        <v>652</v>
      </c>
      <c r="H894" s="2" t="s">
        <v>115</v>
      </c>
      <c r="I894" s="2" t="s">
        <v>4290</v>
      </c>
      <c r="J894" s="2" t="s">
        <v>128</v>
      </c>
      <c r="K894" s="2" t="s">
        <v>581</v>
      </c>
      <c r="L894" s="2" t="s">
        <v>36</v>
      </c>
      <c r="M894" s="2" t="s">
        <v>4291</v>
      </c>
      <c r="N894" t="s">
        <v>8486</v>
      </c>
      <c r="O894" t="s">
        <v>6963</v>
      </c>
      <c r="P894" s="2"/>
      <c r="Q894" s="2"/>
      <c r="R894" s="2" t="s">
        <v>40</v>
      </c>
      <c r="S894" s="2" t="s">
        <v>41</v>
      </c>
      <c r="T894" s="4">
        <v>25.471482128037099</v>
      </c>
      <c r="U894" s="4">
        <f t="shared" si="144"/>
        <v>3.2375594784266002</v>
      </c>
      <c r="V894" s="2" t="s">
        <v>109</v>
      </c>
      <c r="W894" s="2">
        <f t="shared" si="145"/>
        <v>0</v>
      </c>
      <c r="X894" s="2">
        <f t="shared" si="146"/>
        <v>0</v>
      </c>
      <c r="Y894" s="2">
        <f t="shared" si="147"/>
        <v>0</v>
      </c>
      <c r="Z894" s="2">
        <f t="shared" si="148"/>
        <v>1</v>
      </c>
      <c r="AA894" s="4">
        <v>0</v>
      </c>
      <c r="AB894" s="4">
        <v>100</v>
      </c>
      <c r="AC894" s="4">
        <v>750.596</v>
      </c>
      <c r="AD894" s="4">
        <v>1405.1579999999999</v>
      </c>
      <c r="AE894" s="4">
        <v>646.51</v>
      </c>
      <c r="AF894" s="4">
        <v>199.74199999999999</v>
      </c>
      <c r="AG894" s="4">
        <f t="shared" si="149"/>
        <v>0.46009772566501422</v>
      </c>
      <c r="AH894" s="4">
        <f t="shared" si="153"/>
        <v>0.99426968355160061</v>
      </c>
      <c r="AI894" s="4">
        <v>0.14214913910037164</v>
      </c>
      <c r="AJ894" s="4">
        <f t="shared" si="143"/>
        <v>6.620867557616644</v>
      </c>
      <c r="AK894" s="4" t="s">
        <v>8951</v>
      </c>
      <c r="AL894" s="4" t="s">
        <v>8951</v>
      </c>
      <c r="AM894" s="4"/>
      <c r="AN894" s="4" t="e">
        <f t="shared" si="150"/>
        <v>#VALUE!</v>
      </c>
      <c r="AO894" s="4"/>
      <c r="AP894" s="2" t="b">
        <v>1</v>
      </c>
      <c r="AR894">
        <v>7.4412201841672267</v>
      </c>
      <c r="AS894">
        <v>7.6234772826234494</v>
      </c>
      <c r="AT894">
        <f t="shared" si="151"/>
        <v>-0.18225709845622262</v>
      </c>
    </row>
    <row r="895" spans="1:46" collapsed="1" x14ac:dyDescent="0.3">
      <c r="A895" s="2" t="s">
        <v>3196</v>
      </c>
      <c r="B895" s="3">
        <v>40435</v>
      </c>
      <c r="C895" s="3">
        <v>40435</v>
      </c>
      <c r="D895" s="4">
        <v>1100</v>
      </c>
      <c r="E895" s="2" t="s">
        <v>3197</v>
      </c>
      <c r="F895" s="2" t="s">
        <v>31</v>
      </c>
      <c r="G895" s="2" t="s">
        <v>35</v>
      </c>
      <c r="H895" s="2" t="s">
        <v>36</v>
      </c>
      <c r="I895" s="2" t="s">
        <v>3198</v>
      </c>
      <c r="J895" s="2" t="s">
        <v>31</v>
      </c>
      <c r="K895" s="2" t="s">
        <v>35</v>
      </c>
      <c r="L895" s="2" t="s">
        <v>142</v>
      </c>
      <c r="M895" s="2" t="s">
        <v>3199</v>
      </c>
      <c r="N895" t="s">
        <v>8487</v>
      </c>
      <c r="O895" t="s">
        <v>7204</v>
      </c>
      <c r="P895" s="2" t="s">
        <v>167</v>
      </c>
      <c r="Q895" s="2"/>
      <c r="R895" s="2" t="s">
        <v>40</v>
      </c>
      <c r="S895" s="2" t="s">
        <v>41</v>
      </c>
      <c r="T895" s="4">
        <v>1100</v>
      </c>
      <c r="U895" s="4">
        <f t="shared" si="144"/>
        <v>7.0030654587864616</v>
      </c>
      <c r="V895" s="2" t="s">
        <v>42</v>
      </c>
      <c r="W895" s="2">
        <f t="shared" si="145"/>
        <v>1</v>
      </c>
      <c r="X895" s="2">
        <f t="shared" si="146"/>
        <v>0</v>
      </c>
      <c r="Y895" s="2">
        <f t="shared" si="147"/>
        <v>0</v>
      </c>
      <c r="Z895" s="2">
        <f t="shared" si="148"/>
        <v>0</v>
      </c>
      <c r="AA895" s="4">
        <v>20</v>
      </c>
      <c r="AB895" s="4">
        <v>100</v>
      </c>
      <c r="AC895" s="4">
        <v>18485.672999999999</v>
      </c>
      <c r="AD895" s="4">
        <v>77874.608401738296</v>
      </c>
      <c r="AE895" s="4">
        <v>58234.188314823798</v>
      </c>
      <c r="AF895" s="4" t="s">
        <v>8951</v>
      </c>
      <c r="AG895" s="4">
        <f t="shared" si="149"/>
        <v>0.74779430047861284</v>
      </c>
      <c r="AH895" s="4">
        <f t="shared" si="153"/>
        <v>0.9851717124411411</v>
      </c>
      <c r="AI895" s="4" t="s">
        <v>8951</v>
      </c>
      <c r="AJ895" s="4">
        <f t="shared" si="143"/>
        <v>9.8247512786062767</v>
      </c>
      <c r="AK895" s="4" t="s">
        <v>8951</v>
      </c>
      <c r="AL895" s="4" t="s">
        <v>8951</v>
      </c>
      <c r="AM895" s="4"/>
      <c r="AN895" s="4" t="e">
        <f t="shared" si="150"/>
        <v>#VALUE!</v>
      </c>
      <c r="AO895" s="4"/>
      <c r="AP895" s="2" t="b">
        <v>1</v>
      </c>
      <c r="AR895">
        <v>8.3830897410710659</v>
      </c>
      <c r="AS895">
        <v>7.4881429175535832</v>
      </c>
      <c r="AT895">
        <f t="shared" si="151"/>
        <v>0.89494682351748267</v>
      </c>
    </row>
    <row r="896" spans="1:46" collapsed="1" x14ac:dyDescent="0.3">
      <c r="A896" s="2" t="s">
        <v>5520</v>
      </c>
      <c r="B896" s="3">
        <v>42653</v>
      </c>
      <c r="C896" s="3">
        <v>42725</v>
      </c>
      <c r="D896" s="4">
        <v>3143.24472993369</v>
      </c>
      <c r="E896" s="2" t="s">
        <v>5521</v>
      </c>
      <c r="F896" s="2" t="s">
        <v>112</v>
      </c>
      <c r="G896" s="2" t="s">
        <v>458</v>
      </c>
      <c r="H896" s="2" t="s">
        <v>439</v>
      </c>
      <c r="I896" s="2" t="s">
        <v>3949</v>
      </c>
      <c r="J896" s="2" t="s">
        <v>112</v>
      </c>
      <c r="K896" s="2" t="s">
        <v>458</v>
      </c>
      <c r="L896" s="2" t="s">
        <v>36</v>
      </c>
      <c r="M896" s="2" t="s">
        <v>3950</v>
      </c>
      <c r="N896" t="s">
        <v>8488</v>
      </c>
      <c r="O896" t="s">
        <v>6686</v>
      </c>
      <c r="P896" s="2" t="s">
        <v>5522</v>
      </c>
      <c r="Q896" s="2" t="s">
        <v>585</v>
      </c>
      <c r="R896" s="2" t="s">
        <v>40</v>
      </c>
      <c r="S896" s="2" t="s">
        <v>41</v>
      </c>
      <c r="T896" s="4">
        <v>3143.24472993369</v>
      </c>
      <c r="U896" s="4">
        <f t="shared" si="144"/>
        <v>8.0530108988421834</v>
      </c>
      <c r="V896" s="2" t="s">
        <v>109</v>
      </c>
      <c r="W896" s="2">
        <f t="shared" si="145"/>
        <v>0</v>
      </c>
      <c r="X896" s="2">
        <f t="shared" si="146"/>
        <v>0</v>
      </c>
      <c r="Y896" s="2">
        <f t="shared" si="147"/>
        <v>0</v>
      </c>
      <c r="Z896" s="2">
        <f t="shared" si="148"/>
        <v>1</v>
      </c>
      <c r="AA896" s="4">
        <v>11.3</v>
      </c>
      <c r="AB896" s="4">
        <v>65.8</v>
      </c>
      <c r="AC896" s="4">
        <v>186276.717</v>
      </c>
      <c r="AD896" s="4">
        <v>93927</v>
      </c>
      <c r="AE896" s="4">
        <v>67682</v>
      </c>
      <c r="AF896" s="4">
        <v>11696</v>
      </c>
      <c r="AG896" s="4">
        <f t="shared" si="149"/>
        <v>0.72058087663824033</v>
      </c>
      <c r="AH896" s="4">
        <f t="shared" si="153"/>
        <v>2.7037882291566855</v>
      </c>
      <c r="AI896" s="4">
        <v>0.1245222353529869</v>
      </c>
      <c r="AJ896" s="4">
        <f t="shared" si="143"/>
        <v>12.134988572934137</v>
      </c>
      <c r="AK896" s="4" t="s">
        <v>8951</v>
      </c>
      <c r="AL896" s="4" t="s">
        <v>8951</v>
      </c>
      <c r="AM896" s="4"/>
      <c r="AN896" s="4" t="e">
        <f t="shared" si="150"/>
        <v>#VALUE!</v>
      </c>
      <c r="AO896" s="4"/>
      <c r="AP896" s="2" t="b">
        <v>1</v>
      </c>
      <c r="AR896">
        <v>7.4445794622103367</v>
      </c>
      <c r="AS896">
        <v>5.2603391328205662</v>
      </c>
      <c r="AT896">
        <f t="shared" si="151"/>
        <v>2.1842403293897705</v>
      </c>
    </row>
    <row r="897" spans="1:46" collapsed="1" x14ac:dyDescent="0.3">
      <c r="A897" s="2" t="s">
        <v>4738</v>
      </c>
      <c r="B897" s="3">
        <v>40700</v>
      </c>
      <c r="C897" s="3">
        <v>40700</v>
      </c>
      <c r="D897" s="4">
        <v>4.2748603351955303</v>
      </c>
      <c r="E897" s="2" t="s">
        <v>4739</v>
      </c>
      <c r="F897" s="2" t="s">
        <v>227</v>
      </c>
      <c r="G897" s="2" t="s">
        <v>272</v>
      </c>
      <c r="H897" s="2" t="s">
        <v>4740</v>
      </c>
      <c r="I897" s="2" t="s">
        <v>4741</v>
      </c>
      <c r="J897" s="2" t="s">
        <v>227</v>
      </c>
      <c r="K897" s="2" t="s">
        <v>303</v>
      </c>
      <c r="L897" s="2" t="s">
        <v>475</v>
      </c>
      <c r="M897" s="2" t="s">
        <v>4742</v>
      </c>
      <c r="N897" t="s">
        <v>8489</v>
      </c>
      <c r="O897" t="s">
        <v>6796</v>
      </c>
      <c r="P897" s="2"/>
      <c r="Q897" s="2"/>
      <c r="R897" s="2" t="s">
        <v>40</v>
      </c>
      <c r="S897" s="2" t="s">
        <v>41</v>
      </c>
      <c r="T897" s="4">
        <v>4.2748603351955303</v>
      </c>
      <c r="U897" s="4">
        <f t="shared" si="144"/>
        <v>1.4527514317253427</v>
      </c>
      <c r="V897" s="2" t="s">
        <v>109</v>
      </c>
      <c r="W897" s="2">
        <f t="shared" si="145"/>
        <v>0</v>
      </c>
      <c r="X897" s="2">
        <f t="shared" si="146"/>
        <v>0</v>
      </c>
      <c r="Y897" s="2">
        <f t="shared" si="147"/>
        <v>0</v>
      </c>
      <c r="Z897" s="2">
        <f t="shared" si="148"/>
        <v>1</v>
      </c>
      <c r="AA897" s="4">
        <v>0</v>
      </c>
      <c r="AB897" s="4">
        <v>85</v>
      </c>
      <c r="AC897" s="4">
        <v>4774.1559999999999</v>
      </c>
      <c r="AD897" s="4">
        <v>2323.2751677852302</v>
      </c>
      <c r="AE897" s="4">
        <v>684.22595078299798</v>
      </c>
      <c r="AF897" s="4">
        <v>409.02908277404902</v>
      </c>
      <c r="AG897" s="4">
        <f t="shared" si="149"/>
        <v>0.29450921710460498</v>
      </c>
      <c r="AH897" s="4">
        <f t="shared" si="153"/>
        <v>2.3494341206196654</v>
      </c>
      <c r="AI897" s="4">
        <v>0.17605709751719809</v>
      </c>
      <c r="AJ897" s="4">
        <f t="shared" si="143"/>
        <v>8.4709724833653119</v>
      </c>
      <c r="AK897" s="4" t="s">
        <v>8951</v>
      </c>
      <c r="AL897" s="4" t="s">
        <v>8951</v>
      </c>
      <c r="AM897" s="4"/>
      <c r="AN897" s="4" t="e">
        <f t="shared" si="150"/>
        <v>#VALUE!</v>
      </c>
      <c r="AO897" s="4"/>
      <c r="AP897" s="2" t="b">
        <v>1</v>
      </c>
      <c r="AR897">
        <v>4.3804297894239426</v>
      </c>
      <c r="AS897">
        <v>3.2679866055647535</v>
      </c>
      <c r="AT897">
        <f t="shared" si="151"/>
        <v>1.1124431838591891</v>
      </c>
    </row>
    <row r="898" spans="1:46" collapsed="1" x14ac:dyDescent="0.3">
      <c r="A898" s="2" t="s">
        <v>4801</v>
      </c>
      <c r="B898" s="3">
        <v>40582</v>
      </c>
      <c r="C898" s="3">
        <v>40582</v>
      </c>
      <c r="D898" s="4">
        <v>55.8956251448515</v>
      </c>
      <c r="E898" s="2" t="s">
        <v>4802</v>
      </c>
      <c r="F898" s="2" t="s">
        <v>101</v>
      </c>
      <c r="G898" s="2" t="s">
        <v>914</v>
      </c>
      <c r="H898" s="2" t="s">
        <v>46</v>
      </c>
      <c r="I898" s="2" t="s">
        <v>4295</v>
      </c>
      <c r="J898" s="2" t="s">
        <v>227</v>
      </c>
      <c r="K898" s="2" t="s">
        <v>272</v>
      </c>
      <c r="L898" s="2" t="s">
        <v>255</v>
      </c>
      <c r="M898" s="2" t="s">
        <v>4296</v>
      </c>
      <c r="N898" t="s">
        <v>8490</v>
      </c>
      <c r="O898" t="s">
        <v>6822</v>
      </c>
      <c r="P898" s="2"/>
      <c r="Q898" s="2"/>
      <c r="R898" s="2" t="s">
        <v>40</v>
      </c>
      <c r="S898" s="2" t="s">
        <v>41</v>
      </c>
      <c r="T898" s="4">
        <v>55.8956251448515</v>
      </c>
      <c r="U898" s="4">
        <f t="shared" si="144"/>
        <v>4.023486114931174</v>
      </c>
      <c r="V898" s="2" t="s">
        <v>42</v>
      </c>
      <c r="W898" s="2">
        <f t="shared" si="145"/>
        <v>1</v>
      </c>
      <c r="X898" s="2">
        <f t="shared" si="146"/>
        <v>0</v>
      </c>
      <c r="Y898" s="2">
        <f t="shared" si="147"/>
        <v>0</v>
      </c>
      <c r="Z898" s="2">
        <f t="shared" si="148"/>
        <v>0</v>
      </c>
      <c r="AA898" s="4">
        <v>0</v>
      </c>
      <c r="AB898" s="4">
        <v>85</v>
      </c>
      <c r="AC898" s="4">
        <v>18374.616000000002</v>
      </c>
      <c r="AD898" s="4">
        <v>76372.758399315193</v>
      </c>
      <c r="AE898" s="4">
        <v>58240.316713032298</v>
      </c>
      <c r="AF898" s="4">
        <v>10118.885084528099</v>
      </c>
      <c r="AG898" s="4">
        <f t="shared" si="149"/>
        <v>0.76257971996405616</v>
      </c>
      <c r="AH898" s="4">
        <f t="shared" si="153"/>
        <v>1.0031709515119369</v>
      </c>
      <c r="AI898" s="4">
        <v>0.13249338241289491</v>
      </c>
      <c r="AJ898" s="4">
        <f t="shared" ref="AJ898:AJ961" si="154">LN(AC898)</f>
        <v>9.8187254259034891</v>
      </c>
      <c r="AK898" s="4" t="s">
        <v>8951</v>
      </c>
      <c r="AL898" s="4" t="s">
        <v>8951</v>
      </c>
      <c r="AM898" s="4"/>
      <c r="AN898" s="4" t="e">
        <f t="shared" si="150"/>
        <v>#VALUE!</v>
      </c>
      <c r="AO898" s="4"/>
      <c r="AP898" s="2" t="b">
        <v>1</v>
      </c>
      <c r="AR898">
        <v>7.4884913563728333</v>
      </c>
      <c r="AS898">
        <v>6.1042506496111564</v>
      </c>
      <c r="AT898">
        <f t="shared" si="151"/>
        <v>1.3842407067616769</v>
      </c>
    </row>
    <row r="899" spans="1:46" collapsed="1" x14ac:dyDescent="0.3">
      <c r="A899" s="2" t="s">
        <v>3245</v>
      </c>
      <c r="B899" s="3">
        <v>37279</v>
      </c>
      <c r="C899" s="3">
        <v>37279</v>
      </c>
      <c r="D899" s="4">
        <v>8.2880082880082906</v>
      </c>
      <c r="E899" s="2" t="s">
        <v>3246</v>
      </c>
      <c r="F899" s="2" t="s">
        <v>31</v>
      </c>
      <c r="G899" s="2" t="s">
        <v>254</v>
      </c>
      <c r="H899" s="2" t="s">
        <v>311</v>
      </c>
      <c r="I899" s="2" t="s">
        <v>3247</v>
      </c>
      <c r="J899" s="2" t="s">
        <v>70</v>
      </c>
      <c r="K899" s="2" t="s">
        <v>318</v>
      </c>
      <c r="L899" s="2" t="s">
        <v>255</v>
      </c>
      <c r="M899" s="2" t="s">
        <v>3248</v>
      </c>
      <c r="N899" t="s">
        <v>8491</v>
      </c>
      <c r="O899" t="s">
        <v>7196</v>
      </c>
      <c r="P899" s="2"/>
      <c r="Q899" s="2" t="s">
        <v>238</v>
      </c>
      <c r="R899" s="2" t="s">
        <v>40</v>
      </c>
      <c r="S899" s="2" t="s">
        <v>41</v>
      </c>
      <c r="T899" s="4">
        <v>8.2880082880082906</v>
      </c>
      <c r="U899" s="4">
        <f t="shared" ref="U899:U962" si="155">LN(T899)</f>
        <v>2.1148096855176277</v>
      </c>
      <c r="V899" s="2" t="s">
        <v>42</v>
      </c>
      <c r="W899" s="2">
        <f t="shared" ref="W899:W962" si="156">IF(V899=$W$1,1,0)</f>
        <v>1</v>
      </c>
      <c r="X899" s="2">
        <f t="shared" ref="X899:X962" si="157">IF(V899=$X$1,1,0)</f>
        <v>0</v>
      </c>
      <c r="Y899" s="2">
        <f t="shared" ref="Y899:Y962" si="158">IF(V899=$Y$1,1,0)</f>
        <v>0</v>
      </c>
      <c r="Z899" s="2">
        <f t="shared" ref="Z899:Z962" si="159">IF(V899=$Z$1,1,0)</f>
        <v>0</v>
      </c>
      <c r="AA899" s="4">
        <v>49</v>
      </c>
      <c r="AB899" s="4">
        <v>100</v>
      </c>
      <c r="AC899" s="4">
        <v>49970.66</v>
      </c>
      <c r="AD899" s="4">
        <v>159461.323296355</v>
      </c>
      <c r="AE899" s="4">
        <v>93514.714738510302</v>
      </c>
      <c r="AF899" s="4">
        <v>27267.797147385099</v>
      </c>
      <c r="AG899" s="4">
        <f t="shared" ref="AG899:AG962" si="160">AE899/AD899</f>
        <v>0.5864413564705937</v>
      </c>
      <c r="AH899" s="4">
        <f t="shared" si="153"/>
        <v>0.89981301905946309</v>
      </c>
      <c r="AI899" s="4">
        <v>0.17099944101623038</v>
      </c>
      <c r="AJ899" s="4">
        <f t="shared" si="154"/>
        <v>10.819191312175782</v>
      </c>
      <c r="AK899" s="4" t="s">
        <v>8951</v>
      </c>
      <c r="AL899" s="4" t="s">
        <v>8951</v>
      </c>
      <c r="AM899" s="4"/>
      <c r="AN899" s="4" t="e">
        <f t="shared" ref="AN899:AN962" si="161">AL899/AK899</f>
        <v>#VALUE!</v>
      </c>
      <c r="AO899" s="4"/>
      <c r="AP899" s="2" t="b">
        <v>1</v>
      </c>
      <c r="AR899">
        <v>6.929391036430995</v>
      </c>
      <c r="AS899">
        <v>8.0684949954350795</v>
      </c>
      <c r="AT899">
        <f t="shared" si="151"/>
        <v>-1.1391039590040846</v>
      </c>
    </row>
    <row r="900" spans="1:46" collapsed="1" x14ac:dyDescent="0.3">
      <c r="A900" s="2" t="s">
        <v>4520</v>
      </c>
      <c r="B900" s="3">
        <v>40311</v>
      </c>
      <c r="C900" s="3">
        <v>40311</v>
      </c>
      <c r="D900" s="4">
        <v>321.80546949098999</v>
      </c>
      <c r="E900" s="2" t="s">
        <v>4521</v>
      </c>
      <c r="F900" s="2" t="s">
        <v>101</v>
      </c>
      <c r="G900" s="2" t="s">
        <v>102</v>
      </c>
      <c r="H900" s="2" t="s">
        <v>1503</v>
      </c>
      <c r="I900" s="2" t="s">
        <v>4522</v>
      </c>
      <c r="J900" s="2" t="s">
        <v>112</v>
      </c>
      <c r="K900" s="2" t="s">
        <v>458</v>
      </c>
      <c r="L900" s="2" t="s">
        <v>255</v>
      </c>
      <c r="M900" s="2" t="s">
        <v>4523</v>
      </c>
      <c r="N900" t="s">
        <v>8492</v>
      </c>
      <c r="O900" t="s">
        <v>6911</v>
      </c>
      <c r="P900" s="2"/>
      <c r="Q900" s="2"/>
      <c r="R900" s="2" t="s">
        <v>40</v>
      </c>
      <c r="S900" s="2" t="s">
        <v>41</v>
      </c>
      <c r="T900" s="4">
        <v>321.80546949098999</v>
      </c>
      <c r="U900" s="4">
        <f t="shared" si="155"/>
        <v>5.7739472309675719</v>
      </c>
      <c r="V900" s="2" t="s">
        <v>109</v>
      </c>
      <c r="W900" s="2">
        <f t="shared" si="156"/>
        <v>0</v>
      </c>
      <c r="X900" s="2">
        <f t="shared" si="157"/>
        <v>0</v>
      </c>
      <c r="Y900" s="2">
        <f t="shared" si="158"/>
        <v>0</v>
      </c>
      <c r="Z900" s="2">
        <f t="shared" si="159"/>
        <v>1</v>
      </c>
      <c r="AA900" s="4">
        <v>21</v>
      </c>
      <c r="AB900" s="4">
        <v>83</v>
      </c>
      <c r="AC900" s="4">
        <v>11236.697</v>
      </c>
      <c r="AD900" s="4">
        <v>49075.240744703602</v>
      </c>
      <c r="AE900" s="4">
        <v>41100.738283757797</v>
      </c>
      <c r="AF900" s="4">
        <v>9920.2118553391792</v>
      </c>
      <c r="AG900" s="4">
        <f t="shared" si="160"/>
        <v>0.83750456768148518</v>
      </c>
      <c r="AH900" s="4">
        <f t="shared" si="153"/>
        <v>1.0664733272736164</v>
      </c>
      <c r="AI900" s="4">
        <v>0.20214290760070919</v>
      </c>
      <c r="AJ900" s="4">
        <f t="shared" si="154"/>
        <v>9.3269402190520516</v>
      </c>
      <c r="AK900" s="4" t="s">
        <v>8951</v>
      </c>
      <c r="AL900" s="4" t="s">
        <v>8951</v>
      </c>
      <c r="AM900" s="4"/>
      <c r="AN900" s="4" t="e">
        <f t="shared" si="161"/>
        <v>#VALUE!</v>
      </c>
      <c r="AO900" s="4"/>
      <c r="AP900" s="2" t="b">
        <v>1</v>
      </c>
      <c r="AR900">
        <v>7.4441244999567662</v>
      </c>
      <c r="AS900">
        <v>6.9053635398546849</v>
      </c>
      <c r="AT900">
        <f t="shared" si="151"/>
        <v>0.5387609601020813</v>
      </c>
    </row>
    <row r="901" spans="1:46" collapsed="1" x14ac:dyDescent="0.3">
      <c r="A901" s="2" t="s">
        <v>3422</v>
      </c>
      <c r="B901" s="3">
        <v>38128</v>
      </c>
      <c r="C901" s="3">
        <v>38128</v>
      </c>
      <c r="D901" s="4">
        <v>51.602064005160202</v>
      </c>
      <c r="E901" s="2" t="s">
        <v>3423</v>
      </c>
      <c r="F901" s="2" t="s">
        <v>101</v>
      </c>
      <c r="G901" s="2" t="s">
        <v>102</v>
      </c>
      <c r="H901" s="2" t="s">
        <v>3236</v>
      </c>
      <c r="I901" s="2" t="s">
        <v>3424</v>
      </c>
      <c r="J901" s="2" t="s">
        <v>101</v>
      </c>
      <c r="K901" s="2" t="s">
        <v>102</v>
      </c>
      <c r="L901" s="2" t="s">
        <v>46</v>
      </c>
      <c r="M901" s="2" t="s">
        <v>3425</v>
      </c>
      <c r="N901" t="s">
        <v>8493</v>
      </c>
      <c r="O901" t="s">
        <v>7162</v>
      </c>
      <c r="P901" s="2" t="s">
        <v>47</v>
      </c>
      <c r="Q901" s="2" t="s">
        <v>3426</v>
      </c>
      <c r="R901" s="2" t="s">
        <v>40</v>
      </c>
      <c r="S901" s="2" t="s">
        <v>41</v>
      </c>
      <c r="T901" s="4">
        <v>51.602064005160202</v>
      </c>
      <c r="U901" s="4">
        <f t="shared" si="155"/>
        <v>3.9435616717875384</v>
      </c>
      <c r="V901" s="2" t="s">
        <v>109</v>
      </c>
      <c r="W901" s="2">
        <f t="shared" si="156"/>
        <v>0</v>
      </c>
      <c r="X901" s="2">
        <f t="shared" si="157"/>
        <v>0</v>
      </c>
      <c r="Y901" s="2">
        <f t="shared" si="158"/>
        <v>0</v>
      </c>
      <c r="Z901" s="2">
        <f t="shared" si="159"/>
        <v>1</v>
      </c>
      <c r="AA901" s="4">
        <v>26.38</v>
      </c>
      <c r="AB901" s="4">
        <v>51</v>
      </c>
      <c r="AC901" s="4">
        <v>30179.278999999999</v>
      </c>
      <c r="AD901" s="4">
        <v>85971.580682919506</v>
      </c>
      <c r="AE901" s="4">
        <v>59144.399833864001</v>
      </c>
      <c r="AF901" s="4">
        <v>9912.7786238405097</v>
      </c>
      <c r="AG901" s="4">
        <f t="shared" si="160"/>
        <v>0.68795291844174011</v>
      </c>
      <c r="AH901" s="4">
        <f t="shared" si="153"/>
        <v>1.0389907702559023</v>
      </c>
      <c r="AI901" s="4">
        <v>0.11530297041298836</v>
      </c>
      <c r="AJ901" s="4">
        <f t="shared" si="154"/>
        <v>10.314910842043096</v>
      </c>
      <c r="AK901" s="4" t="s">
        <v>8951</v>
      </c>
      <c r="AL901" s="4" t="s">
        <v>8951</v>
      </c>
      <c r="AM901" s="4"/>
      <c r="AN901" s="4" t="e">
        <f t="shared" si="161"/>
        <v>#VALUE!</v>
      </c>
      <c r="AO901" s="4"/>
      <c r="AP901" s="2" t="b">
        <v>1</v>
      </c>
      <c r="AR901">
        <v>6.3701986571153002</v>
      </c>
      <c r="AS901">
        <v>4.9745649596055346</v>
      </c>
      <c r="AT901">
        <f t="shared" si="151"/>
        <v>1.3956336975097656</v>
      </c>
    </row>
    <row r="902" spans="1:46" collapsed="1" x14ac:dyDescent="0.3">
      <c r="A902" s="2" t="s">
        <v>3427</v>
      </c>
      <c r="B902" s="3">
        <v>38128</v>
      </c>
      <c r="C902" s="3">
        <v>38128</v>
      </c>
      <c r="D902" s="4">
        <v>82.803312008280301</v>
      </c>
      <c r="E902" s="2" t="s">
        <v>3428</v>
      </c>
      <c r="F902" s="2" t="s">
        <v>101</v>
      </c>
      <c r="G902" s="2" t="s">
        <v>102</v>
      </c>
      <c r="H902" s="2" t="s">
        <v>3236</v>
      </c>
      <c r="I902" s="2" t="s">
        <v>3424</v>
      </c>
      <c r="J902" s="2" t="s">
        <v>101</v>
      </c>
      <c r="K902" s="2" t="s">
        <v>102</v>
      </c>
      <c r="L902" s="2" t="s">
        <v>46</v>
      </c>
      <c r="M902" s="2" t="s">
        <v>3425</v>
      </c>
      <c r="N902" t="s">
        <v>8493</v>
      </c>
      <c r="O902" t="s">
        <v>7162</v>
      </c>
      <c r="P902" s="2" t="s">
        <v>47</v>
      </c>
      <c r="Q902" s="2" t="s">
        <v>3426</v>
      </c>
      <c r="R902" s="2" t="s">
        <v>40</v>
      </c>
      <c r="S902" s="2" t="s">
        <v>41</v>
      </c>
      <c r="T902" s="4">
        <v>82.803312008280301</v>
      </c>
      <c r="U902" s="4">
        <f t="shared" si="155"/>
        <v>4.4164680606912352</v>
      </c>
      <c r="V902" s="2" t="s">
        <v>42</v>
      </c>
      <c r="W902" s="2">
        <f t="shared" si="156"/>
        <v>1</v>
      </c>
      <c r="X902" s="2">
        <f t="shared" si="157"/>
        <v>0</v>
      </c>
      <c r="Y902" s="2">
        <f t="shared" si="158"/>
        <v>0</v>
      </c>
      <c r="Z902" s="2">
        <f t="shared" si="159"/>
        <v>0</v>
      </c>
      <c r="AA902" s="4">
        <v>26.38</v>
      </c>
      <c r="AB902" s="4">
        <v>51</v>
      </c>
      <c r="AC902" s="4">
        <v>30179.278999999999</v>
      </c>
      <c r="AD902" s="4">
        <v>85971.580682919506</v>
      </c>
      <c r="AE902" s="4">
        <v>59144.399833864001</v>
      </c>
      <c r="AF902" s="4">
        <v>9912.7786238405097</v>
      </c>
      <c r="AG902" s="4">
        <f t="shared" si="160"/>
        <v>0.68795291844174011</v>
      </c>
      <c r="AH902" s="4">
        <f t="shared" si="153"/>
        <v>1.0389907702559023</v>
      </c>
      <c r="AI902" s="4">
        <v>0.11530297041298836</v>
      </c>
      <c r="AJ902" s="4">
        <f t="shared" si="154"/>
        <v>10.314910842043096</v>
      </c>
      <c r="AK902" s="4" t="s">
        <v>8951</v>
      </c>
      <c r="AL902" s="4" t="s">
        <v>8951</v>
      </c>
      <c r="AM902" s="4"/>
      <c r="AN902" s="4" t="e">
        <f t="shared" si="161"/>
        <v>#VALUE!</v>
      </c>
      <c r="AO902" s="4"/>
      <c r="AP902" s="2" t="b">
        <v>1</v>
      </c>
      <c r="AR902">
        <v>6.3701986571153002</v>
      </c>
      <c r="AS902">
        <v>4.9745649596055346</v>
      </c>
      <c r="AT902">
        <f t="shared" si="151"/>
        <v>1.3956336975097656</v>
      </c>
    </row>
    <row r="903" spans="1:46" collapsed="1" x14ac:dyDescent="0.3">
      <c r="A903" s="2" t="s">
        <v>3773</v>
      </c>
      <c r="B903" s="3">
        <v>38546</v>
      </c>
      <c r="C903" s="3">
        <v>38546</v>
      </c>
      <c r="D903" s="4">
        <v>2.4969491934996699</v>
      </c>
      <c r="E903" s="2" t="s">
        <v>3774</v>
      </c>
      <c r="F903" s="2" t="s">
        <v>218</v>
      </c>
      <c r="G903" s="2" t="s">
        <v>1535</v>
      </c>
      <c r="H903" s="2" t="s">
        <v>372</v>
      </c>
      <c r="I903" s="2" t="s">
        <v>3775</v>
      </c>
      <c r="J903" s="2" t="s">
        <v>218</v>
      </c>
      <c r="K903" s="2" t="s">
        <v>1535</v>
      </c>
      <c r="L903" s="2" t="s">
        <v>220</v>
      </c>
      <c r="M903" s="2" t="s">
        <v>3776</v>
      </c>
      <c r="N903" t="s">
        <v>8494</v>
      </c>
      <c r="O903" t="s">
        <v>7079</v>
      </c>
      <c r="P903" s="2"/>
      <c r="Q903" s="2"/>
      <c r="R903" s="2" t="s">
        <v>40</v>
      </c>
      <c r="S903" s="2" t="s">
        <v>41</v>
      </c>
      <c r="T903" s="4">
        <v>2.4969491934996699</v>
      </c>
      <c r="U903" s="4">
        <f t="shared" si="155"/>
        <v>0.91506966407408097</v>
      </c>
      <c r="V903" s="2" t="s">
        <v>109</v>
      </c>
      <c r="W903" s="2">
        <f t="shared" si="156"/>
        <v>0</v>
      </c>
      <c r="X903" s="2">
        <f t="shared" si="157"/>
        <v>0</v>
      </c>
      <c r="Y903" s="2">
        <f t="shared" si="158"/>
        <v>0</v>
      </c>
      <c r="Z903" s="2">
        <f t="shared" si="159"/>
        <v>1</v>
      </c>
      <c r="AA903" s="4">
        <v>40</v>
      </c>
      <c r="AB903" s="4">
        <v>55</v>
      </c>
      <c r="AC903" s="4">
        <v>920.23099999999999</v>
      </c>
      <c r="AD903" s="4">
        <v>1118.5379014873199</v>
      </c>
      <c r="AE903" s="4">
        <v>687.52796344753699</v>
      </c>
      <c r="AF903" s="4">
        <v>140.054503301382</v>
      </c>
      <c r="AG903" s="4">
        <f t="shared" si="160"/>
        <v>0.61466666666666459</v>
      </c>
      <c r="AH903" s="4">
        <f t="shared" si="153"/>
        <v>1.4373754892969652</v>
      </c>
      <c r="AI903" s="4">
        <v>0.12521212121212122</v>
      </c>
      <c r="AJ903" s="4">
        <f t="shared" si="154"/>
        <v>6.8246247254825532</v>
      </c>
      <c r="AK903" s="4" t="s">
        <v>8951</v>
      </c>
      <c r="AL903" s="4" t="s">
        <v>8951</v>
      </c>
      <c r="AM903" s="4"/>
      <c r="AN903" s="4" t="e">
        <f t="shared" si="161"/>
        <v>#VALUE!</v>
      </c>
      <c r="AO903" s="4"/>
      <c r="AP903" s="2" t="b">
        <v>1</v>
      </c>
      <c r="AR903">
        <v>8.3198119799296055</v>
      </c>
      <c r="AS903">
        <v>3.8016625593105955</v>
      </c>
      <c r="AT903">
        <f t="shared" ref="AT903:AT965" si="162">AR903-AS903</f>
        <v>4.51814942061901</v>
      </c>
    </row>
    <row r="904" spans="1:46" collapsed="1" x14ac:dyDescent="0.3">
      <c r="A904" s="2" t="s">
        <v>3799</v>
      </c>
      <c r="B904" s="3">
        <v>38590</v>
      </c>
      <c r="C904" s="3">
        <v>38590</v>
      </c>
      <c r="D904" s="4">
        <v>71.983875611862899</v>
      </c>
      <c r="E904" s="2" t="s">
        <v>3800</v>
      </c>
      <c r="F904" s="2" t="s">
        <v>128</v>
      </c>
      <c r="G904" s="2" t="s">
        <v>652</v>
      </c>
      <c r="H904" s="2" t="s">
        <v>115</v>
      </c>
      <c r="I904" s="2" t="s">
        <v>3333</v>
      </c>
      <c r="J904" s="2" t="s">
        <v>128</v>
      </c>
      <c r="K904" s="2" t="s">
        <v>583</v>
      </c>
      <c r="L904" s="2" t="s">
        <v>220</v>
      </c>
      <c r="M904" s="2" t="s">
        <v>3334</v>
      </c>
      <c r="N904" t="s">
        <v>8453</v>
      </c>
      <c r="O904" t="s">
        <v>7074</v>
      </c>
      <c r="P904" s="2" t="s">
        <v>1278</v>
      </c>
      <c r="Q904" s="2" t="s">
        <v>1523</v>
      </c>
      <c r="R904" s="2" t="s">
        <v>40</v>
      </c>
      <c r="S904" s="2" t="s">
        <v>41</v>
      </c>
      <c r="T904" s="4">
        <v>71.983875611862899</v>
      </c>
      <c r="U904" s="4">
        <f t="shared" si="155"/>
        <v>4.2764421441003089</v>
      </c>
      <c r="V904" s="2" t="s">
        <v>109</v>
      </c>
      <c r="W904" s="2">
        <f t="shared" si="156"/>
        <v>0</v>
      </c>
      <c r="X904" s="2">
        <f t="shared" si="157"/>
        <v>0</v>
      </c>
      <c r="Y904" s="2">
        <f t="shared" si="158"/>
        <v>0</v>
      </c>
      <c r="Z904" s="2">
        <f t="shared" si="159"/>
        <v>1</v>
      </c>
      <c r="AA904" s="4">
        <v>0</v>
      </c>
      <c r="AB904" s="4">
        <v>100</v>
      </c>
      <c r="AC904" s="4">
        <v>1307.53</v>
      </c>
      <c r="AD904" s="4">
        <v>1069.1242865084</v>
      </c>
      <c r="AE904" s="4">
        <v>703.08174139403695</v>
      </c>
      <c r="AF904" s="4">
        <v>189.98061200970801</v>
      </c>
      <c r="AG904" s="4">
        <f t="shared" si="160"/>
        <v>0.65762395473233215</v>
      </c>
      <c r="AH904" s="4">
        <f t="shared" si="153"/>
        <v>1.8806155343831861</v>
      </c>
      <c r="AI904" s="4">
        <v>0.17769740563106678</v>
      </c>
      <c r="AJ904" s="4">
        <f t="shared" si="154"/>
        <v>7.1758951402265252</v>
      </c>
      <c r="AK904" s="4" t="s">
        <v>8951</v>
      </c>
      <c r="AL904" s="4" t="s">
        <v>8951</v>
      </c>
      <c r="AM904" s="4"/>
      <c r="AN904" s="4" t="e">
        <f t="shared" si="161"/>
        <v>#VALUE!</v>
      </c>
      <c r="AO904" s="4"/>
      <c r="AP904" s="2" t="b">
        <v>1</v>
      </c>
      <c r="AR904">
        <v>8.3198119799296055</v>
      </c>
      <c r="AS904">
        <v>7.7975135420759525</v>
      </c>
      <c r="AT904">
        <f t="shared" si="162"/>
        <v>0.52229843785365304</v>
      </c>
    </row>
    <row r="905" spans="1:46" collapsed="1" x14ac:dyDescent="0.3">
      <c r="A905" s="2" t="s">
        <v>4023</v>
      </c>
      <c r="B905" s="3">
        <v>39150</v>
      </c>
      <c r="C905" s="3">
        <v>39150</v>
      </c>
      <c r="D905" s="4">
        <v>49.903381642512102</v>
      </c>
      <c r="E905" s="2" t="s">
        <v>4024</v>
      </c>
      <c r="F905" s="2" t="s">
        <v>101</v>
      </c>
      <c r="G905" s="2" t="s">
        <v>102</v>
      </c>
      <c r="H905" s="2" t="s">
        <v>760</v>
      </c>
      <c r="I905" s="2" t="s">
        <v>3570</v>
      </c>
      <c r="J905" s="2" t="s">
        <v>101</v>
      </c>
      <c r="K905" s="2" t="s">
        <v>102</v>
      </c>
      <c r="L905" s="2" t="s">
        <v>63</v>
      </c>
      <c r="M905" s="2" t="s">
        <v>3571</v>
      </c>
      <c r="N905" t="s">
        <v>8495</v>
      </c>
      <c r="O905" t="s">
        <v>7024</v>
      </c>
      <c r="P905" s="2" t="s">
        <v>601</v>
      </c>
      <c r="Q905" s="2" t="s">
        <v>202</v>
      </c>
      <c r="R905" s="2" t="s">
        <v>40</v>
      </c>
      <c r="S905" s="2" t="s">
        <v>41</v>
      </c>
      <c r="T905" s="4">
        <v>49.903381642512102</v>
      </c>
      <c r="U905" s="4">
        <f t="shared" si="155"/>
        <v>3.9100887688483157</v>
      </c>
      <c r="V905" s="2" t="s">
        <v>109</v>
      </c>
      <c r="W905" s="2">
        <f t="shared" si="156"/>
        <v>0</v>
      </c>
      <c r="X905" s="2">
        <f t="shared" si="157"/>
        <v>0</v>
      </c>
      <c r="Y905" s="2">
        <f t="shared" si="158"/>
        <v>0</v>
      </c>
      <c r="Z905" s="2">
        <f t="shared" si="159"/>
        <v>1</v>
      </c>
      <c r="AA905" s="4">
        <v>47.5</v>
      </c>
      <c r="AB905" s="4">
        <v>64.7</v>
      </c>
      <c r="AC905" s="4">
        <v>52356.345000000001</v>
      </c>
      <c r="AD905" s="4">
        <v>67858.698090550402</v>
      </c>
      <c r="AE905" s="4">
        <v>43607.236642430202</v>
      </c>
      <c r="AF905" s="4">
        <v>8176.1919214578802</v>
      </c>
      <c r="AG905" s="4">
        <f t="shared" si="160"/>
        <v>0.64261823273179897</v>
      </c>
      <c r="AH905" s="4">
        <f t="shared" si="153"/>
        <v>1.4141677388855405</v>
      </c>
      <c r="AI905" s="4">
        <v>0.12048848786558798</v>
      </c>
      <c r="AJ905" s="4">
        <f t="shared" si="154"/>
        <v>10.865828412392535</v>
      </c>
      <c r="AK905" s="4" t="s">
        <v>8951</v>
      </c>
      <c r="AL905" s="4" t="s">
        <v>8951</v>
      </c>
      <c r="AM905" s="4"/>
      <c r="AN905" s="4" t="e">
        <f t="shared" si="161"/>
        <v>#VALUE!</v>
      </c>
      <c r="AO905" s="4"/>
      <c r="AP905" s="2" t="b">
        <v>1</v>
      </c>
      <c r="AR905">
        <v>6.7604962289333344</v>
      </c>
      <c r="AS905">
        <v>4.6415325251097483</v>
      </c>
      <c r="AT905">
        <f t="shared" si="162"/>
        <v>2.118963703823586</v>
      </c>
    </row>
    <row r="906" spans="1:46" collapsed="1" x14ac:dyDescent="0.3">
      <c r="A906" s="2" t="s">
        <v>6014</v>
      </c>
      <c r="B906" s="3">
        <v>44222</v>
      </c>
      <c r="C906" s="3">
        <v>44222</v>
      </c>
      <c r="D906" s="4">
        <v>35.488302716282</v>
      </c>
      <c r="E906" s="2" t="s">
        <v>6015</v>
      </c>
      <c r="F906" s="2" t="s">
        <v>367</v>
      </c>
      <c r="G906" s="2" t="s">
        <v>604</v>
      </c>
      <c r="H906" s="2" t="s">
        <v>185</v>
      </c>
      <c r="I906" s="2" t="s">
        <v>6016</v>
      </c>
      <c r="J906" s="2" t="s">
        <v>367</v>
      </c>
      <c r="K906" s="2" t="s">
        <v>894</v>
      </c>
      <c r="L906" s="2" t="s">
        <v>36</v>
      </c>
      <c r="M906" s="2" t="s">
        <v>6017</v>
      </c>
      <c r="N906" t="s">
        <v>8496</v>
      </c>
      <c r="O906" t="s">
        <v>6576</v>
      </c>
      <c r="P906" s="2"/>
      <c r="Q906" s="2" t="s">
        <v>360</v>
      </c>
      <c r="R906" s="2" t="s">
        <v>40</v>
      </c>
      <c r="S906" s="2" t="s">
        <v>41</v>
      </c>
      <c r="T906" s="4">
        <v>35.488302716282</v>
      </c>
      <c r="U906" s="4">
        <f t="shared" si="155"/>
        <v>3.5692031412342016</v>
      </c>
      <c r="V906" s="2" t="s">
        <v>42</v>
      </c>
      <c r="W906" s="2">
        <f t="shared" si="156"/>
        <v>1</v>
      </c>
      <c r="X906" s="2">
        <f t="shared" si="157"/>
        <v>0</v>
      </c>
      <c r="Y906" s="2">
        <f t="shared" si="158"/>
        <v>0</v>
      </c>
      <c r="Z906" s="2">
        <f t="shared" si="159"/>
        <v>0</v>
      </c>
      <c r="AA906" s="4">
        <v>0</v>
      </c>
      <c r="AB906" s="4">
        <v>100</v>
      </c>
      <c r="AC906" s="4" t="s">
        <v>8951</v>
      </c>
      <c r="AD906" s="4">
        <v>1200.1020000000001</v>
      </c>
      <c r="AE906" s="4">
        <v>716.10900000000004</v>
      </c>
      <c r="AF906" s="4">
        <v>204.542</v>
      </c>
      <c r="AG906" s="4">
        <f t="shared" si="160"/>
        <v>0.59670677992370647</v>
      </c>
      <c r="AH906" s="4" t="e">
        <f t="shared" si="153"/>
        <v>#VALUE!</v>
      </c>
      <c r="AI906" s="4">
        <v>0.1704371795064086</v>
      </c>
      <c r="AJ906" s="4" t="e">
        <f t="shared" si="154"/>
        <v>#VALUE!</v>
      </c>
      <c r="AK906" s="4" t="s">
        <v>8951</v>
      </c>
      <c r="AL906" s="4" t="s">
        <v>8951</v>
      </c>
      <c r="AM906" s="4"/>
      <c r="AN906" s="4" t="e">
        <f t="shared" si="161"/>
        <v>#VALUE!</v>
      </c>
      <c r="AO906" s="4"/>
      <c r="AP906" s="2" t="b">
        <v>1</v>
      </c>
      <c r="AR906">
        <v>7.0031291342650857</v>
      </c>
      <c r="AS906">
        <v>7.9306920568148289</v>
      </c>
      <c r="AT906">
        <f t="shared" si="162"/>
        <v>-0.92756292254974326</v>
      </c>
    </row>
    <row r="907" spans="1:46" collapsed="1" x14ac:dyDescent="0.3">
      <c r="A907" s="2" t="s">
        <v>3947</v>
      </c>
      <c r="B907" s="3">
        <v>38993</v>
      </c>
      <c r="C907" s="3">
        <v>39080</v>
      </c>
      <c r="D907" s="4">
        <v>592.16472127188604</v>
      </c>
      <c r="E907" s="2" t="s">
        <v>3948</v>
      </c>
      <c r="F907" s="2" t="s">
        <v>112</v>
      </c>
      <c r="G907" s="2" t="s">
        <v>458</v>
      </c>
      <c r="H907" s="2" t="s">
        <v>947</v>
      </c>
      <c r="I907" s="2" t="s">
        <v>3949</v>
      </c>
      <c r="J907" s="2" t="s">
        <v>112</v>
      </c>
      <c r="K907" s="2" t="s">
        <v>458</v>
      </c>
      <c r="L907" s="2" t="s">
        <v>36</v>
      </c>
      <c r="M907" s="2" t="s">
        <v>3950</v>
      </c>
      <c r="N907" t="s">
        <v>8488</v>
      </c>
      <c r="O907" t="s">
        <v>6686</v>
      </c>
      <c r="P907" s="2" t="s">
        <v>167</v>
      </c>
      <c r="Q907" s="2" t="s">
        <v>238</v>
      </c>
      <c r="R907" s="2" t="s">
        <v>40</v>
      </c>
      <c r="S907" s="2" t="s">
        <v>41</v>
      </c>
      <c r="T907" s="4">
        <v>592.16472127188604</v>
      </c>
      <c r="U907" s="4">
        <f t="shared" si="155"/>
        <v>6.383784841572635</v>
      </c>
      <c r="V907" s="2" t="s">
        <v>109</v>
      </c>
      <c r="W907" s="2">
        <f t="shared" si="156"/>
        <v>0</v>
      </c>
      <c r="X907" s="2">
        <f t="shared" si="157"/>
        <v>0</v>
      </c>
      <c r="Y907" s="2">
        <f t="shared" si="158"/>
        <v>0</v>
      </c>
      <c r="Z907" s="2">
        <f t="shared" si="159"/>
        <v>1</v>
      </c>
      <c r="AA907" s="4">
        <v>35</v>
      </c>
      <c r="AB907" s="4">
        <v>100</v>
      </c>
      <c r="AC907" s="4">
        <v>105363.239</v>
      </c>
      <c r="AD907" s="4">
        <v>31303</v>
      </c>
      <c r="AE907" s="4">
        <v>13303</v>
      </c>
      <c r="AF907" s="4">
        <v>7354</v>
      </c>
      <c r="AG907" s="4">
        <f t="shared" si="160"/>
        <v>0.42497524198958564</v>
      </c>
      <c r="AH907" s="4">
        <f t="shared" si="153"/>
        <v>3.7908902980544994</v>
      </c>
      <c r="AI907" s="4">
        <v>0.23492955946714372</v>
      </c>
      <c r="AJ907" s="4">
        <f t="shared" si="154"/>
        <v>11.565169078161791</v>
      </c>
      <c r="AK907" s="4" t="s">
        <v>8951</v>
      </c>
      <c r="AL907" s="4" t="s">
        <v>8951</v>
      </c>
      <c r="AM907" s="4"/>
      <c r="AN907" s="4" t="e">
        <f t="shared" si="161"/>
        <v>#VALUE!</v>
      </c>
      <c r="AO907" s="4"/>
      <c r="AP907" s="2" t="b">
        <v>1</v>
      </c>
      <c r="AR907">
        <v>7.5842130382855739</v>
      </c>
      <c r="AS907">
        <v>3.8824875106414156</v>
      </c>
      <c r="AT907">
        <f t="shared" si="162"/>
        <v>3.7017255276441583</v>
      </c>
    </row>
    <row r="908" spans="1:46" collapsed="1" x14ac:dyDescent="0.3">
      <c r="A908" s="2" t="s">
        <v>4108</v>
      </c>
      <c r="B908" s="3">
        <v>39336</v>
      </c>
      <c r="C908" s="3">
        <v>39351</v>
      </c>
      <c r="D908" s="4">
        <v>56.516333220300702</v>
      </c>
      <c r="E908" s="2" t="s">
        <v>4109</v>
      </c>
      <c r="F908" s="2" t="s">
        <v>101</v>
      </c>
      <c r="G908" s="2" t="s">
        <v>235</v>
      </c>
      <c r="H908" s="2" t="s">
        <v>46</v>
      </c>
      <c r="I908" s="2" t="s">
        <v>4110</v>
      </c>
      <c r="J908" s="2" t="s">
        <v>101</v>
      </c>
      <c r="K908" s="2" t="s">
        <v>235</v>
      </c>
      <c r="L908" s="2" t="s">
        <v>48</v>
      </c>
      <c r="M908" s="2" t="s">
        <v>4111</v>
      </c>
      <c r="N908" t="s">
        <v>8497</v>
      </c>
      <c r="O908" t="s">
        <v>7003</v>
      </c>
      <c r="P908" s="2" t="s">
        <v>267</v>
      </c>
      <c r="Q908" s="2" t="s">
        <v>336</v>
      </c>
      <c r="R908" s="2" t="s">
        <v>40</v>
      </c>
      <c r="S908" s="2" t="s">
        <v>41</v>
      </c>
      <c r="T908" s="4">
        <v>56.516333220300702</v>
      </c>
      <c r="U908" s="4">
        <f t="shared" si="155"/>
        <v>4.0345296799209436</v>
      </c>
      <c r="V908" s="2" t="s">
        <v>109</v>
      </c>
      <c r="W908" s="2">
        <f t="shared" si="156"/>
        <v>0</v>
      </c>
      <c r="X908" s="2">
        <f t="shared" si="157"/>
        <v>0</v>
      </c>
      <c r="Y908" s="2">
        <f t="shared" si="158"/>
        <v>0</v>
      </c>
      <c r="Z908" s="2">
        <f t="shared" si="159"/>
        <v>1</v>
      </c>
      <c r="AA908" s="4">
        <v>40</v>
      </c>
      <c r="AB908" s="4">
        <v>60</v>
      </c>
      <c r="AC908" s="4">
        <v>44213.24</v>
      </c>
      <c r="AD908" s="4">
        <v>56541.8772515538</v>
      </c>
      <c r="AE908" s="4">
        <v>34553.516052836501</v>
      </c>
      <c r="AF908" s="4">
        <v>6187.5668043441001</v>
      </c>
      <c r="AG908" s="4">
        <f t="shared" si="160"/>
        <v>0.61111370425690903</v>
      </c>
      <c r="AH908" s="4">
        <f t="shared" si="153"/>
        <v>1.3930693475634817</v>
      </c>
      <c r="AI908" s="4">
        <v>0.10943334578043326</v>
      </c>
      <c r="AJ908" s="4">
        <f t="shared" si="154"/>
        <v>10.696779570721704</v>
      </c>
      <c r="AK908" s="4" t="s">
        <v>8951</v>
      </c>
      <c r="AL908" s="4" t="s">
        <v>8951</v>
      </c>
      <c r="AM908" s="4"/>
      <c r="AN908" s="4" t="e">
        <f t="shared" si="161"/>
        <v>#VALUE!</v>
      </c>
      <c r="AO908" s="4"/>
      <c r="AP908" s="2" t="b">
        <v>1</v>
      </c>
      <c r="AR908">
        <v>7.4957617123921718</v>
      </c>
      <c r="AS908">
        <v>6.1631900668144226</v>
      </c>
      <c r="AT908">
        <f t="shared" si="162"/>
        <v>1.3325716455777492</v>
      </c>
    </row>
    <row r="909" spans="1:46" collapsed="1" x14ac:dyDescent="0.3">
      <c r="A909" s="2" t="s">
        <v>4008</v>
      </c>
      <c r="B909" s="3">
        <v>39083</v>
      </c>
      <c r="C909" s="3">
        <v>39083</v>
      </c>
      <c r="D909" s="4">
        <v>65.058186354234095</v>
      </c>
      <c r="E909" s="2" t="s">
        <v>4009</v>
      </c>
      <c r="F909" s="2" t="s">
        <v>101</v>
      </c>
      <c r="G909" s="2" t="s">
        <v>235</v>
      </c>
      <c r="H909" s="2" t="s">
        <v>311</v>
      </c>
      <c r="I909" s="2" t="s">
        <v>4010</v>
      </c>
      <c r="J909" s="2" t="s">
        <v>101</v>
      </c>
      <c r="K909" s="2" t="s">
        <v>235</v>
      </c>
      <c r="L909" s="2" t="s">
        <v>36</v>
      </c>
      <c r="M909" s="2" t="s">
        <v>4011</v>
      </c>
      <c r="N909" t="s">
        <v>8498</v>
      </c>
      <c r="O909" t="s">
        <v>7028</v>
      </c>
      <c r="P909" s="2"/>
      <c r="Q909" s="2"/>
      <c r="R909" s="2" t="s">
        <v>40</v>
      </c>
      <c r="S909" s="2" t="s">
        <v>41</v>
      </c>
      <c r="T909" s="4">
        <v>65.058186354234095</v>
      </c>
      <c r="U909" s="4">
        <f t="shared" si="155"/>
        <v>4.1752820441462593</v>
      </c>
      <c r="V909" s="2" t="s">
        <v>109</v>
      </c>
      <c r="W909" s="2">
        <f t="shared" si="156"/>
        <v>0</v>
      </c>
      <c r="X909" s="2">
        <f t="shared" si="157"/>
        <v>0</v>
      </c>
      <c r="Y909" s="2">
        <f t="shared" si="158"/>
        <v>0</v>
      </c>
      <c r="Z909" s="2">
        <f t="shared" si="159"/>
        <v>1</v>
      </c>
      <c r="AA909" s="4">
        <v>32.44</v>
      </c>
      <c r="AB909" s="4">
        <v>77.44</v>
      </c>
      <c r="AC909" s="4">
        <v>22683.41</v>
      </c>
      <c r="AD909" s="4">
        <v>24308.174999999999</v>
      </c>
      <c r="AE909" s="4">
        <v>11117.121999999999</v>
      </c>
      <c r="AF909" s="4">
        <v>5794.2950000000001</v>
      </c>
      <c r="AG909" s="4">
        <f t="shared" si="160"/>
        <v>0.45734087400637852</v>
      </c>
      <c r="AH909" s="4">
        <f t="shared" si="153"/>
        <v>1.3905006031921361</v>
      </c>
      <c r="AI909" s="4">
        <v>0.23836816215121046</v>
      </c>
      <c r="AJ909" s="4">
        <f t="shared" si="154"/>
        <v>10.029389099273535</v>
      </c>
      <c r="AK909" s="4" t="s">
        <v>8951</v>
      </c>
      <c r="AL909" s="4" t="s">
        <v>8951</v>
      </c>
      <c r="AM909" s="4"/>
      <c r="AN909" s="4" t="e">
        <f t="shared" si="161"/>
        <v>#VALUE!</v>
      </c>
      <c r="AO909" s="4"/>
      <c r="AP909" s="2" t="b">
        <v>1</v>
      </c>
      <c r="AR909">
        <v>7.5364879568417873</v>
      </c>
      <c r="AS909">
        <v>8.1820020874341335</v>
      </c>
      <c r="AT909">
        <f t="shared" si="162"/>
        <v>-0.64551413059234619</v>
      </c>
    </row>
    <row r="910" spans="1:46" collapsed="1" x14ac:dyDescent="0.3">
      <c r="A910" s="2" t="s">
        <v>3296</v>
      </c>
      <c r="B910" s="3">
        <v>37379</v>
      </c>
      <c r="C910" s="3">
        <v>37379</v>
      </c>
      <c r="D910" s="4">
        <v>279.35145765590602</v>
      </c>
      <c r="E910" s="2" t="s">
        <v>3297</v>
      </c>
      <c r="F910" s="2" t="s">
        <v>31</v>
      </c>
      <c r="G910" s="2" t="s">
        <v>45</v>
      </c>
      <c r="H910" s="2" t="s">
        <v>1136</v>
      </c>
      <c r="I910" s="2" t="s">
        <v>3298</v>
      </c>
      <c r="J910" s="2" t="s">
        <v>31</v>
      </c>
      <c r="K910" s="2" t="s">
        <v>45</v>
      </c>
      <c r="L910" s="2" t="s">
        <v>46</v>
      </c>
      <c r="M910" s="2" t="s">
        <v>3299</v>
      </c>
      <c r="N910" t="s">
        <v>8499</v>
      </c>
      <c r="O910" t="s">
        <v>7186</v>
      </c>
      <c r="P910" s="2"/>
      <c r="Q910" s="2" t="s">
        <v>3300</v>
      </c>
      <c r="R910" s="2" t="s">
        <v>40</v>
      </c>
      <c r="S910" s="2" t="s">
        <v>41</v>
      </c>
      <c r="T910" s="4">
        <v>279.35145765590602</v>
      </c>
      <c r="U910" s="4">
        <f t="shared" si="155"/>
        <v>5.6324706939187719</v>
      </c>
      <c r="V910" s="2" t="s">
        <v>109</v>
      </c>
      <c r="W910" s="2">
        <f t="shared" si="156"/>
        <v>0</v>
      </c>
      <c r="X910" s="2">
        <f t="shared" si="157"/>
        <v>0</v>
      </c>
      <c r="Y910" s="2">
        <f t="shared" si="158"/>
        <v>0</v>
      </c>
      <c r="Z910" s="2">
        <f t="shared" si="159"/>
        <v>1</v>
      </c>
      <c r="AA910" s="4">
        <v>17.3</v>
      </c>
      <c r="AB910" s="4">
        <v>61.65</v>
      </c>
      <c r="AC910" s="4" t="s">
        <v>8951</v>
      </c>
      <c r="AD910" s="4">
        <v>30140.373994864</v>
      </c>
      <c r="AE910" s="4">
        <v>25481.127735308401</v>
      </c>
      <c r="AF910" s="4">
        <v>326.292671802651</v>
      </c>
      <c r="AG910" s="4">
        <f t="shared" si="160"/>
        <v>0.84541511461173158</v>
      </c>
      <c r="AH910" s="4" t="e">
        <f t="shared" si="153"/>
        <v>#VALUE!</v>
      </c>
      <c r="AI910" s="4">
        <v>1.0825767187170675E-2</v>
      </c>
      <c r="AJ910" s="4" t="e">
        <f t="shared" si="154"/>
        <v>#VALUE!</v>
      </c>
      <c r="AK910" s="4" t="s">
        <v>8951</v>
      </c>
      <c r="AL910" s="4" t="s">
        <v>8951</v>
      </c>
      <c r="AM910" s="4"/>
      <c r="AN910" s="4" t="e">
        <f t="shared" si="161"/>
        <v>#VALUE!</v>
      </c>
      <c r="AO910" s="4"/>
      <c r="AP910" s="2" t="b">
        <v>1</v>
      </c>
      <c r="AR910">
        <v>6.5994159181912737</v>
      </c>
      <c r="AS910">
        <v>6.9269214272499084</v>
      </c>
      <c r="AT910">
        <f t="shared" si="162"/>
        <v>-0.32750550905863474</v>
      </c>
    </row>
    <row r="911" spans="1:46" collapsed="1" x14ac:dyDescent="0.3">
      <c r="A911" s="2" t="s">
        <v>3301</v>
      </c>
      <c r="B911" s="3">
        <v>37389</v>
      </c>
      <c r="C911" s="3">
        <v>37389</v>
      </c>
      <c r="D911" s="4">
        <v>55.0985758003767</v>
      </c>
      <c r="E911" s="2" t="s">
        <v>3302</v>
      </c>
      <c r="F911" s="2" t="s">
        <v>31</v>
      </c>
      <c r="G911" s="2" t="s">
        <v>45</v>
      </c>
      <c r="H911" s="2" t="s">
        <v>3303</v>
      </c>
      <c r="I911" s="2" t="s">
        <v>79</v>
      </c>
      <c r="J911" s="2" t="s">
        <v>31</v>
      </c>
      <c r="K911" s="2" t="s">
        <v>45</v>
      </c>
      <c r="L911" s="2" t="s">
        <v>63</v>
      </c>
      <c r="M911" s="2" t="s">
        <v>80</v>
      </c>
      <c r="N911" t="s">
        <v>8870</v>
      </c>
      <c r="O911" t="s">
        <v>7185</v>
      </c>
      <c r="P911" s="2"/>
      <c r="Q911" s="2"/>
      <c r="R911" s="2" t="s">
        <v>40</v>
      </c>
      <c r="S911" s="2" t="s">
        <v>41</v>
      </c>
      <c r="T911" s="4">
        <v>55.0985758003767</v>
      </c>
      <c r="U911" s="4">
        <f t="shared" si="155"/>
        <v>4.0091238682817423</v>
      </c>
      <c r="V911" s="2" t="s">
        <v>42</v>
      </c>
      <c r="W911" s="2">
        <f t="shared" si="156"/>
        <v>1</v>
      </c>
      <c r="X911" s="2">
        <f t="shared" si="157"/>
        <v>0</v>
      </c>
      <c r="Y911" s="2">
        <f t="shared" si="158"/>
        <v>0</v>
      </c>
      <c r="Z911" s="2">
        <f t="shared" si="159"/>
        <v>0</v>
      </c>
      <c r="AA911" s="4">
        <v>40</v>
      </c>
      <c r="AB911" s="4">
        <v>100</v>
      </c>
      <c r="AC911" s="4">
        <v>37177.347000000002</v>
      </c>
      <c r="AD911" s="4">
        <v>261945.18279663601</v>
      </c>
      <c r="AE911" s="4">
        <v>243706.47958516699</v>
      </c>
      <c r="AF911" s="4">
        <v>2885.9505860821801</v>
      </c>
      <c r="AG911" s="4">
        <f t="shared" si="160"/>
        <v>0.93037206099098668</v>
      </c>
      <c r="AH911" s="4">
        <f t="shared" ref="AH911:AH924" si="163">(AD911+AC911-(AD911-AE911))/AD911</f>
        <v>1.0723000269992908</v>
      </c>
      <c r="AI911" s="4">
        <v>1.1017383695590688E-2</v>
      </c>
      <c r="AJ911" s="4">
        <f t="shared" si="154"/>
        <v>10.523454903161996</v>
      </c>
      <c r="AK911" s="4" t="s">
        <v>8951</v>
      </c>
      <c r="AL911" s="4" t="s">
        <v>8951</v>
      </c>
      <c r="AM911" s="4"/>
      <c r="AN911" s="4" t="e">
        <f t="shared" si="161"/>
        <v>#VALUE!</v>
      </c>
      <c r="AO911" s="4"/>
      <c r="AP911" s="2" t="b">
        <v>1</v>
      </c>
      <c r="AR911">
        <v>7.4580409030119572</v>
      </c>
      <c r="AS911">
        <v>6.5525571703910828</v>
      </c>
      <c r="AT911">
        <f t="shared" si="162"/>
        <v>0.90548373262087445</v>
      </c>
    </row>
    <row r="912" spans="1:46" collapsed="1" x14ac:dyDescent="0.3">
      <c r="A912" s="2" t="s">
        <v>3568</v>
      </c>
      <c r="B912" s="3">
        <v>38057</v>
      </c>
      <c r="C912" s="3">
        <v>38057</v>
      </c>
      <c r="D912" s="4">
        <v>170.513517520882</v>
      </c>
      <c r="E912" s="2" t="s">
        <v>3569</v>
      </c>
      <c r="F912" s="2" t="s">
        <v>101</v>
      </c>
      <c r="G912" s="2" t="s">
        <v>102</v>
      </c>
      <c r="H912" s="2" t="s">
        <v>48</v>
      </c>
      <c r="I912" s="2" t="s">
        <v>3570</v>
      </c>
      <c r="J912" s="2" t="s">
        <v>101</v>
      </c>
      <c r="K912" s="2" t="s">
        <v>102</v>
      </c>
      <c r="L912" s="2" t="s">
        <v>63</v>
      </c>
      <c r="M912" s="2" t="s">
        <v>3571</v>
      </c>
      <c r="N912" t="s">
        <v>8495</v>
      </c>
      <c r="O912" t="s">
        <v>7024</v>
      </c>
      <c r="P912" s="2" t="s">
        <v>1003</v>
      </c>
      <c r="Q912" s="2"/>
      <c r="R912" s="2" t="s">
        <v>40</v>
      </c>
      <c r="S912" s="2" t="s">
        <v>41</v>
      </c>
      <c r="T912" s="4">
        <v>170.513517520882</v>
      </c>
      <c r="U912" s="4">
        <f t="shared" si="155"/>
        <v>5.1388145752283494</v>
      </c>
      <c r="V912" s="2" t="s">
        <v>109</v>
      </c>
      <c r="W912" s="2">
        <f t="shared" si="156"/>
        <v>0</v>
      </c>
      <c r="X912" s="2">
        <f t="shared" si="157"/>
        <v>0</v>
      </c>
      <c r="Y912" s="2">
        <f t="shared" si="158"/>
        <v>0</v>
      </c>
      <c r="Z912" s="2">
        <f t="shared" si="159"/>
        <v>1</v>
      </c>
      <c r="AA912" s="4">
        <v>30</v>
      </c>
      <c r="AB912" s="4">
        <v>65</v>
      </c>
      <c r="AC912" s="4">
        <v>19997.761999999999</v>
      </c>
      <c r="AD912" s="4">
        <v>57757.803361448001</v>
      </c>
      <c r="AE912" s="4">
        <v>40155.143754232602</v>
      </c>
      <c r="AF912" s="4">
        <v>5753.8632026103596</v>
      </c>
      <c r="AG912" s="4">
        <f t="shared" si="160"/>
        <v>0.69523322247804242</v>
      </c>
      <c r="AH912" s="4">
        <f t="shared" si="163"/>
        <v>1.041468031216424</v>
      </c>
      <c r="AI912" s="4">
        <v>9.9620533810863901E-2</v>
      </c>
      <c r="AJ912" s="4">
        <f t="shared" si="154"/>
        <v>9.9033756462748563</v>
      </c>
      <c r="AK912" s="4" t="s">
        <v>8951</v>
      </c>
      <c r="AL912" s="4" t="s">
        <v>8951</v>
      </c>
      <c r="AM912" s="4"/>
      <c r="AN912" s="4" t="e">
        <f t="shared" si="161"/>
        <v>#VALUE!</v>
      </c>
      <c r="AO912" s="4"/>
      <c r="AP912" s="2" t="b">
        <v>1</v>
      </c>
      <c r="AR912">
        <v>7.1127469763159752</v>
      </c>
      <c r="AS912">
        <v>7.5033416748046875</v>
      </c>
      <c r="AT912">
        <f t="shared" si="162"/>
        <v>-0.39059469848871231</v>
      </c>
    </row>
    <row r="913" spans="1:46" collapsed="1" x14ac:dyDescent="0.3">
      <c r="A913" s="2" t="s">
        <v>4032</v>
      </c>
      <c r="B913" s="3">
        <v>39158</v>
      </c>
      <c r="C913" s="3">
        <v>39158</v>
      </c>
      <c r="D913" s="4">
        <v>16.638713627771999</v>
      </c>
      <c r="E913" s="2" t="s">
        <v>4033</v>
      </c>
      <c r="F913" s="2" t="s">
        <v>128</v>
      </c>
      <c r="G913" s="2" t="s">
        <v>652</v>
      </c>
      <c r="H913" s="2" t="s">
        <v>121</v>
      </c>
      <c r="I913" s="2" t="s">
        <v>4034</v>
      </c>
      <c r="J913" s="2" t="s">
        <v>101</v>
      </c>
      <c r="K913" s="2" t="s">
        <v>102</v>
      </c>
      <c r="L913" s="2" t="s">
        <v>63</v>
      </c>
      <c r="M913" s="2" t="s">
        <v>4035</v>
      </c>
      <c r="N913" t="s">
        <v>8500</v>
      </c>
      <c r="O913" t="s">
        <v>7021</v>
      </c>
      <c r="P913" s="2"/>
      <c r="Q913" s="2"/>
      <c r="R913" s="2" t="s">
        <v>40</v>
      </c>
      <c r="S913" s="2" t="s">
        <v>41</v>
      </c>
      <c r="T913" s="4">
        <v>16.638713627771999</v>
      </c>
      <c r="U913" s="4">
        <f t="shared" si="155"/>
        <v>2.8117321263814805</v>
      </c>
      <c r="V913" s="2" t="s">
        <v>109</v>
      </c>
      <c r="W913" s="2">
        <f t="shared" si="156"/>
        <v>0</v>
      </c>
      <c r="X913" s="2">
        <f t="shared" si="157"/>
        <v>0</v>
      </c>
      <c r="Y913" s="2">
        <f t="shared" si="158"/>
        <v>0</v>
      </c>
      <c r="Z913" s="2">
        <f t="shared" si="159"/>
        <v>1</v>
      </c>
      <c r="AA913" s="4">
        <v>49.9</v>
      </c>
      <c r="AB913" s="4">
        <v>52.7</v>
      </c>
      <c r="AC913" s="4">
        <v>41271.11</v>
      </c>
      <c r="AD913" s="4">
        <v>42014.328129742302</v>
      </c>
      <c r="AE913" s="4">
        <v>27474.559586176001</v>
      </c>
      <c r="AF913" s="4">
        <v>5002.3264406645503</v>
      </c>
      <c r="AG913" s="4">
        <f t="shared" si="160"/>
        <v>0.65393309399910471</v>
      </c>
      <c r="AH913" s="4">
        <f t="shared" si="163"/>
        <v>1.6362434589906094</v>
      </c>
      <c r="AI913" s="4">
        <v>0.11906239283934569</v>
      </c>
      <c r="AJ913" s="4">
        <f t="shared" si="154"/>
        <v>10.627918018435334</v>
      </c>
      <c r="AK913" s="4" t="s">
        <v>8951</v>
      </c>
      <c r="AL913" s="4" t="s">
        <v>8951</v>
      </c>
      <c r="AM913" s="4"/>
      <c r="AN913" s="4" t="e">
        <f t="shared" si="161"/>
        <v>#VALUE!</v>
      </c>
      <c r="AO913" s="4"/>
      <c r="AP913" s="2" t="b">
        <v>1</v>
      </c>
      <c r="AR913">
        <v>6.7604962289333344</v>
      </c>
      <c r="AS913">
        <v>6.3582708438237496</v>
      </c>
      <c r="AT913">
        <f t="shared" si="162"/>
        <v>0.40222538510958472</v>
      </c>
    </row>
    <row r="914" spans="1:46" collapsed="1" x14ac:dyDescent="0.3">
      <c r="A914" s="2" t="s">
        <v>6225</v>
      </c>
      <c r="B914" s="3">
        <v>44840</v>
      </c>
      <c r="C914" s="3">
        <v>44840</v>
      </c>
      <c r="D914" s="4">
        <v>126.12310856471299</v>
      </c>
      <c r="E914" s="2" t="s">
        <v>6226</v>
      </c>
      <c r="F914" s="2" t="s">
        <v>227</v>
      </c>
      <c r="G914" s="2" t="s">
        <v>272</v>
      </c>
      <c r="H914" s="2" t="s">
        <v>185</v>
      </c>
      <c r="I914" s="2" t="s">
        <v>6227</v>
      </c>
      <c r="J914" s="2" t="s">
        <v>131</v>
      </c>
      <c r="K914" s="2" t="s">
        <v>4790</v>
      </c>
      <c r="L914" s="2" t="s">
        <v>465</v>
      </c>
      <c r="M914" s="2" t="s">
        <v>6228</v>
      </c>
      <c r="N914" t="s">
        <v>8501</v>
      </c>
      <c r="O914" t="s">
        <v>6527</v>
      </c>
      <c r="P914" s="2"/>
      <c r="Q914" s="2"/>
      <c r="R914" s="2" t="s">
        <v>40</v>
      </c>
      <c r="S914" s="2" t="s">
        <v>41</v>
      </c>
      <c r="T914" s="4">
        <v>126.12310856471299</v>
      </c>
      <c r="U914" s="4">
        <f t="shared" si="155"/>
        <v>4.837258482047651</v>
      </c>
      <c r="V914" s="2" t="s">
        <v>67</v>
      </c>
      <c r="W914" s="2">
        <f t="shared" si="156"/>
        <v>0</v>
      </c>
      <c r="X914" s="2">
        <f t="shared" si="157"/>
        <v>1</v>
      </c>
      <c r="Y914" s="2">
        <f t="shared" si="158"/>
        <v>0</v>
      </c>
      <c r="Z914" s="2">
        <f t="shared" si="159"/>
        <v>0</v>
      </c>
      <c r="AA914" s="4">
        <v>24.9</v>
      </c>
      <c r="AB914" s="4">
        <v>100</v>
      </c>
      <c r="AC914" s="4" t="s">
        <v>8951</v>
      </c>
      <c r="AD914" s="4">
        <v>1075.3673949338499</v>
      </c>
      <c r="AE914" s="4">
        <v>738.71874046281198</v>
      </c>
      <c r="AF914" s="4">
        <v>62.529666265730803</v>
      </c>
      <c r="AG914" s="4">
        <f t="shared" si="160"/>
        <v>0.6869454513341029</v>
      </c>
      <c r="AH914" s="4" t="e">
        <f t="shared" si="163"/>
        <v>#VALUE!</v>
      </c>
      <c r="AI914" s="4">
        <v>5.814725884410625E-2</v>
      </c>
      <c r="AJ914" s="4" t="e">
        <f t="shared" si="154"/>
        <v>#VALUE!</v>
      </c>
      <c r="AK914" s="4" t="s">
        <v>8951</v>
      </c>
      <c r="AL914" s="4" t="s">
        <v>8951</v>
      </c>
      <c r="AM914" s="4"/>
      <c r="AN914" s="4" t="e">
        <f t="shared" si="161"/>
        <v>#VALUE!</v>
      </c>
      <c r="AO914" s="4"/>
      <c r="AP914" s="2" t="b">
        <v>1</v>
      </c>
      <c r="AR914">
        <v>4.3991003185510635</v>
      </c>
      <c r="AS914">
        <v>7.8958716591199245</v>
      </c>
      <c r="AT914">
        <f t="shared" si="162"/>
        <v>-3.496771340568861</v>
      </c>
    </row>
    <row r="915" spans="1:46" collapsed="1" x14ac:dyDescent="0.3">
      <c r="A915" s="2" t="s">
        <v>3325</v>
      </c>
      <c r="B915" s="3">
        <v>37442</v>
      </c>
      <c r="C915" s="3">
        <v>37442</v>
      </c>
      <c r="D915" s="4">
        <v>107.342206955775</v>
      </c>
      <c r="E915" s="2" t="s">
        <v>3326</v>
      </c>
      <c r="F915" s="2" t="s">
        <v>131</v>
      </c>
      <c r="G915" s="2" t="s">
        <v>158</v>
      </c>
      <c r="H915" s="2" t="s">
        <v>397</v>
      </c>
      <c r="I915" s="2" t="s">
        <v>1996</v>
      </c>
      <c r="J915" s="2" t="s">
        <v>31</v>
      </c>
      <c r="K915" s="2" t="s">
        <v>310</v>
      </c>
      <c r="L915" s="2" t="s">
        <v>36</v>
      </c>
      <c r="M915" s="2" t="s">
        <v>1997</v>
      </c>
      <c r="N915">
        <v>0</v>
      </c>
      <c r="O915" t="s">
        <v>7092</v>
      </c>
      <c r="P915" s="2"/>
      <c r="Q915" s="2"/>
      <c r="R915" s="2" t="s">
        <v>40</v>
      </c>
      <c r="S915" s="2" t="s">
        <v>41</v>
      </c>
      <c r="T915" s="4">
        <v>107.342206955775</v>
      </c>
      <c r="U915" s="4">
        <f t="shared" si="155"/>
        <v>4.6760219269600425</v>
      </c>
      <c r="V915" s="2" t="s">
        <v>109</v>
      </c>
      <c r="W915" s="2">
        <f t="shared" si="156"/>
        <v>0</v>
      </c>
      <c r="X915" s="2">
        <f t="shared" si="157"/>
        <v>0</v>
      </c>
      <c r="Y915" s="2">
        <f t="shared" si="158"/>
        <v>0</v>
      </c>
      <c r="Z915" s="2">
        <f t="shared" si="159"/>
        <v>1</v>
      </c>
      <c r="AA915" s="4">
        <v>5</v>
      </c>
      <c r="AB915" s="4">
        <v>100</v>
      </c>
      <c r="AC915" s="4" t="s">
        <v>8951</v>
      </c>
      <c r="AD915" s="4">
        <v>1414.0684335246899</v>
      </c>
      <c r="AE915" s="4">
        <v>829.09069276302102</v>
      </c>
      <c r="AF915" s="4">
        <v>261.90844462952498</v>
      </c>
      <c r="AG915" s="4">
        <f t="shared" si="160"/>
        <v>0.58631581973472069</v>
      </c>
      <c r="AH915" s="4" t="e">
        <f t="shared" si="163"/>
        <v>#VALUE!</v>
      </c>
      <c r="AI915" s="4">
        <v>0.18521624443358456</v>
      </c>
      <c r="AJ915" s="4" t="e">
        <f t="shared" si="154"/>
        <v>#VALUE!</v>
      </c>
      <c r="AK915" s="4" t="s">
        <v>8951</v>
      </c>
      <c r="AL915" s="4" t="s">
        <v>8951</v>
      </c>
      <c r="AM915" s="4"/>
      <c r="AN915" s="4" t="e">
        <f t="shared" si="161"/>
        <v>#VALUE!</v>
      </c>
      <c r="AO915" s="4"/>
      <c r="AP915" s="2" t="b">
        <v>1</v>
      </c>
      <c r="AR915">
        <v>7.7310721476872768</v>
      </c>
      <c r="AS915">
        <v>8.52624793847402</v>
      </c>
      <c r="AT915">
        <f t="shared" si="162"/>
        <v>-0.79517579078674316</v>
      </c>
    </row>
    <row r="916" spans="1:46" collapsed="1" x14ac:dyDescent="0.3">
      <c r="A916" s="2" t="s">
        <v>6060</v>
      </c>
      <c r="B916" s="3">
        <v>44355</v>
      </c>
      <c r="C916" s="3">
        <v>44355</v>
      </c>
      <c r="D916" s="4">
        <v>337.870870316251</v>
      </c>
      <c r="E916" s="2" t="s">
        <v>6061</v>
      </c>
      <c r="F916" s="2" t="s">
        <v>101</v>
      </c>
      <c r="G916" s="2" t="s">
        <v>235</v>
      </c>
      <c r="H916" s="2" t="s">
        <v>1490</v>
      </c>
      <c r="I916" s="2" t="s">
        <v>6062</v>
      </c>
      <c r="J916" s="2" t="s">
        <v>101</v>
      </c>
      <c r="K916" s="2" t="s">
        <v>333</v>
      </c>
      <c r="L916" s="2" t="s">
        <v>4550</v>
      </c>
      <c r="M916" s="2" t="s">
        <v>6063</v>
      </c>
      <c r="N916" t="s">
        <v>8502</v>
      </c>
      <c r="O916" t="s">
        <v>6565</v>
      </c>
      <c r="P916" s="2"/>
      <c r="Q916" s="2"/>
      <c r="R916" s="2" t="s">
        <v>40</v>
      </c>
      <c r="S916" s="2" t="s">
        <v>41</v>
      </c>
      <c r="T916" s="4">
        <v>337.870870316251</v>
      </c>
      <c r="U916" s="4">
        <f t="shared" si="155"/>
        <v>5.822663782002496</v>
      </c>
      <c r="V916" s="2" t="s">
        <v>42</v>
      </c>
      <c r="W916" s="2">
        <f t="shared" si="156"/>
        <v>1</v>
      </c>
      <c r="X916" s="2">
        <f t="shared" si="157"/>
        <v>0</v>
      </c>
      <c r="Y916" s="2">
        <f t="shared" si="158"/>
        <v>0</v>
      </c>
      <c r="Z916" s="2">
        <f t="shared" si="159"/>
        <v>0</v>
      </c>
      <c r="AA916" s="4">
        <v>7.75</v>
      </c>
      <c r="AB916" s="4">
        <v>100</v>
      </c>
      <c r="AC916" s="4">
        <v>4685.5309999999999</v>
      </c>
      <c r="AD916" s="4">
        <v>21350.8199796345</v>
      </c>
      <c r="AE916" s="4">
        <v>10539.7020204727</v>
      </c>
      <c r="AF916" s="4">
        <v>4600.5975668578203</v>
      </c>
      <c r="AG916" s="4">
        <f t="shared" si="160"/>
        <v>0.49364389894748795</v>
      </c>
      <c r="AH916" s="4">
        <f t="shared" si="163"/>
        <v>0.71309828076838744</v>
      </c>
      <c r="AI916" s="4">
        <v>0.21547638785049494</v>
      </c>
      <c r="AJ916" s="4">
        <f t="shared" si="154"/>
        <v>8.4522345286982183</v>
      </c>
      <c r="AK916" s="4" t="s">
        <v>8951</v>
      </c>
      <c r="AL916" s="4" t="s">
        <v>8951</v>
      </c>
      <c r="AM916" s="4"/>
      <c r="AN916" s="4" t="e">
        <f t="shared" si="161"/>
        <v>#VALUE!</v>
      </c>
      <c r="AO916" s="4"/>
      <c r="AP916" s="2" t="b">
        <v>1</v>
      </c>
      <c r="AR916">
        <v>5.9318351168185472</v>
      </c>
      <c r="AS916">
        <v>6.7715208133061724</v>
      </c>
      <c r="AT916">
        <f t="shared" si="162"/>
        <v>-0.83968569648762514</v>
      </c>
    </row>
    <row r="917" spans="1:46" collapsed="1" x14ac:dyDescent="0.3">
      <c r="A917" s="2" t="s">
        <v>3751</v>
      </c>
      <c r="B917" s="3">
        <v>38504</v>
      </c>
      <c r="C917" s="3">
        <v>38504</v>
      </c>
      <c r="D917" s="4">
        <v>3.7773553638446198</v>
      </c>
      <c r="E917" s="2" t="s">
        <v>3752</v>
      </c>
      <c r="F917" s="2" t="s">
        <v>482</v>
      </c>
      <c r="G917" s="2" t="s">
        <v>930</v>
      </c>
      <c r="H917" s="2" t="s">
        <v>46</v>
      </c>
      <c r="I917" s="2" t="s">
        <v>1805</v>
      </c>
      <c r="J917" s="2" t="s">
        <v>128</v>
      </c>
      <c r="K917" s="2" t="s">
        <v>547</v>
      </c>
      <c r="L917" s="2" t="s">
        <v>36</v>
      </c>
      <c r="M917" s="2" t="s">
        <v>1806</v>
      </c>
      <c r="N917" t="s">
        <v>7998</v>
      </c>
      <c r="O917" t="s">
        <v>6779</v>
      </c>
      <c r="P917" s="2"/>
      <c r="Q917" s="2"/>
      <c r="R917" s="2" t="s">
        <v>40</v>
      </c>
      <c r="S917" s="2" t="s">
        <v>41</v>
      </c>
      <c r="T917" s="4">
        <v>3.7773553638446198</v>
      </c>
      <c r="U917" s="4">
        <f t="shared" si="155"/>
        <v>1.3290241255752335</v>
      </c>
      <c r="V917" s="2" t="s">
        <v>109</v>
      </c>
      <c r="W917" s="2">
        <f t="shared" si="156"/>
        <v>0</v>
      </c>
      <c r="X917" s="2">
        <f t="shared" si="157"/>
        <v>0</v>
      </c>
      <c r="Y917" s="2">
        <f t="shared" si="158"/>
        <v>0</v>
      </c>
      <c r="Z917" s="2">
        <f t="shared" si="159"/>
        <v>1</v>
      </c>
      <c r="AA917" s="4">
        <v>0</v>
      </c>
      <c r="AB917" s="4">
        <v>100</v>
      </c>
      <c r="AC917" s="4">
        <v>2632.8519999999999</v>
      </c>
      <c r="AD917" s="4">
        <v>1431.25</v>
      </c>
      <c r="AE917" s="4">
        <v>739.00599999999997</v>
      </c>
      <c r="AF917" s="4">
        <v>246.65899999999999</v>
      </c>
      <c r="AG917" s="4">
        <f t="shared" si="160"/>
        <v>0.51633606986899561</v>
      </c>
      <c r="AH917" s="4">
        <f t="shared" si="163"/>
        <v>2.3558833187772925</v>
      </c>
      <c r="AI917" s="4">
        <v>0.17233816593886461</v>
      </c>
      <c r="AJ917" s="4">
        <f t="shared" si="154"/>
        <v>7.8758229482696969</v>
      </c>
      <c r="AK917" s="4" t="s">
        <v>8951</v>
      </c>
      <c r="AL917" s="4" t="s">
        <v>8951</v>
      </c>
      <c r="AM917" s="4"/>
      <c r="AN917" s="4" t="e">
        <f t="shared" si="161"/>
        <v>#VALUE!</v>
      </c>
      <c r="AO917" s="4"/>
      <c r="AP917" s="2" t="b">
        <v>1</v>
      </c>
      <c r="AR917">
        <v>7.4788953997194767</v>
      </c>
      <c r="AS917">
        <v>6.3371501962343855</v>
      </c>
      <c r="AT917">
        <f t="shared" si="162"/>
        <v>1.1417452034850912</v>
      </c>
    </row>
    <row r="918" spans="1:46" collapsed="1" x14ac:dyDescent="0.3">
      <c r="A918" s="2" t="s">
        <v>5686</v>
      </c>
      <c r="B918" s="3">
        <v>43154</v>
      </c>
      <c r="C918" s="3">
        <v>43154</v>
      </c>
      <c r="D918" s="4">
        <v>209.811367279004</v>
      </c>
      <c r="E918" s="2" t="s">
        <v>5687</v>
      </c>
      <c r="F918" s="2" t="s">
        <v>367</v>
      </c>
      <c r="G918" s="2" t="s">
        <v>816</v>
      </c>
      <c r="H918" s="2" t="s">
        <v>444</v>
      </c>
      <c r="I918" s="2" t="s">
        <v>815</v>
      </c>
      <c r="J918" s="2" t="s">
        <v>367</v>
      </c>
      <c r="K918" s="2" t="s">
        <v>816</v>
      </c>
      <c r="L918" s="2" t="s">
        <v>48</v>
      </c>
      <c r="M918" s="2" t="s">
        <v>5688</v>
      </c>
      <c r="N918" t="s">
        <v>8503</v>
      </c>
      <c r="O918" t="s">
        <v>6647</v>
      </c>
      <c r="P918" s="2" t="s">
        <v>267</v>
      </c>
      <c r="Q918" s="2" t="s">
        <v>47</v>
      </c>
      <c r="R918" s="2" t="s">
        <v>40</v>
      </c>
      <c r="S918" s="2" t="s">
        <v>41</v>
      </c>
      <c r="T918" s="4">
        <v>244.085809394649</v>
      </c>
      <c r="U918" s="4">
        <f t="shared" si="155"/>
        <v>5.4975198413159641</v>
      </c>
      <c r="V918" s="2" t="s">
        <v>109</v>
      </c>
      <c r="W918" s="2">
        <f t="shared" si="156"/>
        <v>0</v>
      </c>
      <c r="X918" s="2">
        <f t="shared" si="157"/>
        <v>0</v>
      </c>
      <c r="Y918" s="2">
        <f t="shared" si="158"/>
        <v>0</v>
      </c>
      <c r="Z918" s="2">
        <f t="shared" si="159"/>
        <v>1</v>
      </c>
      <c r="AA918" s="4">
        <v>0</v>
      </c>
      <c r="AB918" s="4">
        <v>95.975999999999999</v>
      </c>
      <c r="AC918" s="4">
        <v>641.74599999999998</v>
      </c>
      <c r="AD918" s="4">
        <v>1138.26489605451</v>
      </c>
      <c r="AE918" s="4">
        <v>752.09150562013394</v>
      </c>
      <c r="AF918" s="4">
        <v>100.89490289224</v>
      </c>
      <c r="AG918" s="4">
        <f t="shared" si="160"/>
        <v>0.66073504350969392</v>
      </c>
      <c r="AH918" s="4">
        <f t="shared" si="163"/>
        <v>1.2245282363108076</v>
      </c>
      <c r="AI918" s="4">
        <v>8.8639211524457195E-2</v>
      </c>
      <c r="AJ918" s="4">
        <f t="shared" si="154"/>
        <v>6.4641925867750656</v>
      </c>
      <c r="AK918" s="4">
        <v>225.10808681021399</v>
      </c>
      <c r="AL918" s="4" t="s">
        <v>8951</v>
      </c>
      <c r="AM918" s="4">
        <v>212.78160005961101</v>
      </c>
      <c r="AN918" s="4" t="e">
        <f t="shared" si="161"/>
        <v>#VALUE!</v>
      </c>
      <c r="AO918" s="4"/>
      <c r="AP918" s="2" t="b">
        <v>1</v>
      </c>
      <c r="AR918">
        <v>7.138804324281713</v>
      </c>
      <c r="AS918">
        <v>7.3253501057624817</v>
      </c>
      <c r="AT918">
        <f t="shared" si="162"/>
        <v>-0.18654578148076872</v>
      </c>
    </row>
    <row r="919" spans="1:46" collapsed="1" x14ac:dyDescent="0.3">
      <c r="A919" s="2" t="s">
        <v>5884</v>
      </c>
      <c r="B919" s="3">
        <v>43776</v>
      </c>
      <c r="C919" s="3">
        <v>43776</v>
      </c>
      <c r="D919" s="4">
        <v>325</v>
      </c>
      <c r="E919" s="2" t="s">
        <v>5885</v>
      </c>
      <c r="F919" s="2" t="s">
        <v>101</v>
      </c>
      <c r="G919" s="2" t="s">
        <v>235</v>
      </c>
      <c r="H919" s="2" t="s">
        <v>36</v>
      </c>
      <c r="I919" s="2" t="s">
        <v>5886</v>
      </c>
      <c r="J919" s="2" t="s">
        <v>101</v>
      </c>
      <c r="K919" s="2" t="s">
        <v>333</v>
      </c>
      <c r="L919" s="2" t="s">
        <v>63</v>
      </c>
      <c r="M919" s="2" t="s">
        <v>5887</v>
      </c>
      <c r="N919" t="s">
        <v>8504</v>
      </c>
      <c r="O919" t="s">
        <v>6604</v>
      </c>
      <c r="P919" s="2" t="s">
        <v>1633</v>
      </c>
      <c r="Q919" s="2" t="s">
        <v>478</v>
      </c>
      <c r="R919" s="2" t="s">
        <v>40</v>
      </c>
      <c r="S919" s="2" t="s">
        <v>41</v>
      </c>
      <c r="T919" s="4">
        <v>325</v>
      </c>
      <c r="U919" s="4">
        <f t="shared" si="155"/>
        <v>5.7838251823297373</v>
      </c>
      <c r="V919" s="2" t="s">
        <v>109</v>
      </c>
      <c r="W919" s="2">
        <f t="shared" si="156"/>
        <v>0</v>
      </c>
      <c r="X919" s="2">
        <f t="shared" si="157"/>
        <v>0</v>
      </c>
      <c r="Y919" s="2">
        <f t="shared" si="158"/>
        <v>0</v>
      </c>
      <c r="Z919" s="2">
        <f t="shared" si="159"/>
        <v>1</v>
      </c>
      <c r="AA919" s="4">
        <v>37</v>
      </c>
      <c r="AB919" s="4">
        <v>100</v>
      </c>
      <c r="AC919" s="4">
        <v>23284.68</v>
      </c>
      <c r="AD919" s="4">
        <v>65088.273757628602</v>
      </c>
      <c r="AE919" s="4">
        <v>30650.610287707099</v>
      </c>
      <c r="AF919" s="4">
        <v>4167.3931996512601</v>
      </c>
      <c r="AG919" s="4">
        <f t="shared" si="160"/>
        <v>0.47090832984512399</v>
      </c>
      <c r="AH919" s="4">
        <f t="shared" si="163"/>
        <v>0.82864834437840129</v>
      </c>
      <c r="AI919" s="4">
        <v>6.402678945165334E-2</v>
      </c>
      <c r="AJ919" s="4">
        <f t="shared" si="154"/>
        <v>10.055550912569199</v>
      </c>
      <c r="AK919" s="4" t="s">
        <v>8951</v>
      </c>
      <c r="AL919" s="4" t="s">
        <v>8951</v>
      </c>
      <c r="AM919" s="4"/>
      <c r="AN919" s="4" t="e">
        <f t="shared" si="161"/>
        <v>#VALUE!</v>
      </c>
      <c r="AO919" s="4"/>
      <c r="AP919" s="2" t="b">
        <v>1</v>
      </c>
      <c r="AR919">
        <v>6.6638091703255959</v>
      </c>
      <c r="AS919">
        <v>7.1386665056149159</v>
      </c>
      <c r="AT919">
        <f t="shared" si="162"/>
        <v>-0.47485733528931995</v>
      </c>
    </row>
    <row r="920" spans="1:46" collapsed="1" x14ac:dyDescent="0.3">
      <c r="A920" s="2" t="s">
        <v>4454</v>
      </c>
      <c r="B920" s="3">
        <v>40185</v>
      </c>
      <c r="C920" s="3">
        <v>40185</v>
      </c>
      <c r="D920" s="4">
        <v>462.91621270550002</v>
      </c>
      <c r="E920" s="2" t="s">
        <v>4455</v>
      </c>
      <c r="F920" s="2" t="s">
        <v>227</v>
      </c>
      <c r="G920" s="2" t="s">
        <v>272</v>
      </c>
      <c r="H920" s="2" t="s">
        <v>33</v>
      </c>
      <c r="I920" s="2" t="s">
        <v>4456</v>
      </c>
      <c r="J920" s="2" t="s">
        <v>227</v>
      </c>
      <c r="K920" s="2" t="s">
        <v>272</v>
      </c>
      <c r="L920" s="2" t="s">
        <v>185</v>
      </c>
      <c r="M920" s="2" t="s">
        <v>4457</v>
      </c>
      <c r="N920" t="s">
        <v>8505</v>
      </c>
      <c r="O920" t="s">
        <v>6925</v>
      </c>
      <c r="P920" s="2"/>
      <c r="Q920" s="2" t="s">
        <v>4458</v>
      </c>
      <c r="R920" s="2" t="s">
        <v>40</v>
      </c>
      <c r="S920" s="2" t="s">
        <v>41</v>
      </c>
      <c r="T920" s="4">
        <v>462.91621270550002</v>
      </c>
      <c r="U920" s="4">
        <f t="shared" si="155"/>
        <v>6.1375460716310641</v>
      </c>
      <c r="V920" s="2" t="s">
        <v>109</v>
      </c>
      <c r="W920" s="2">
        <f t="shared" si="156"/>
        <v>0</v>
      </c>
      <c r="X920" s="2">
        <f t="shared" si="157"/>
        <v>0</v>
      </c>
      <c r="Y920" s="2">
        <f t="shared" si="158"/>
        <v>0</v>
      </c>
      <c r="Z920" s="2">
        <f t="shared" si="159"/>
        <v>1</v>
      </c>
      <c r="AA920" s="4">
        <v>30</v>
      </c>
      <c r="AB920" s="4">
        <v>100</v>
      </c>
      <c r="AC920" s="4">
        <v>1283.278</v>
      </c>
      <c r="AD920" s="4">
        <v>2488.0233884769</v>
      </c>
      <c r="AE920" s="4">
        <v>757.14204221334899</v>
      </c>
      <c r="AF920" s="4">
        <v>110.399315459213</v>
      </c>
      <c r="AG920" s="4">
        <f t="shared" si="160"/>
        <v>0.30431468036835885</v>
      </c>
      <c r="AH920" s="4">
        <f t="shared" si="163"/>
        <v>0.82009680924359729</v>
      </c>
      <c r="AI920" s="4">
        <v>4.437229809435049E-2</v>
      </c>
      <c r="AJ920" s="4">
        <f t="shared" si="154"/>
        <v>7.1571730208010438</v>
      </c>
      <c r="AK920" s="4" t="s">
        <v>8951</v>
      </c>
      <c r="AL920" s="4" t="s">
        <v>8951</v>
      </c>
      <c r="AM920" s="4"/>
      <c r="AN920" s="4" t="e">
        <f t="shared" si="161"/>
        <v>#VALUE!</v>
      </c>
      <c r="AO920" s="4"/>
      <c r="AP920" s="2" t="b">
        <v>1</v>
      </c>
      <c r="AR920">
        <v>8.2068992257118225</v>
      </c>
      <c r="AS920">
        <v>7.3382354577382412</v>
      </c>
      <c r="AT920">
        <f t="shared" si="162"/>
        <v>0.86866376797358136</v>
      </c>
    </row>
    <row r="921" spans="1:46" collapsed="1" x14ac:dyDescent="0.3">
      <c r="A921" s="2" t="s">
        <v>3856</v>
      </c>
      <c r="B921" s="3">
        <v>38740</v>
      </c>
      <c r="C921" s="3">
        <v>38740</v>
      </c>
      <c r="D921" s="4">
        <v>441.91182126065303</v>
      </c>
      <c r="E921" s="2" t="s">
        <v>3857</v>
      </c>
      <c r="F921" s="2" t="s">
        <v>112</v>
      </c>
      <c r="G921" s="2" t="s">
        <v>458</v>
      </c>
      <c r="H921" s="2" t="s">
        <v>372</v>
      </c>
      <c r="I921" s="2" t="s">
        <v>3858</v>
      </c>
      <c r="J921" s="2" t="s">
        <v>112</v>
      </c>
      <c r="K921" s="2" t="s">
        <v>458</v>
      </c>
      <c r="L921" s="2" t="s">
        <v>444</v>
      </c>
      <c r="M921" s="2" t="s">
        <v>3859</v>
      </c>
      <c r="N921" t="s">
        <v>8506</v>
      </c>
      <c r="O921" t="s">
        <v>7062</v>
      </c>
      <c r="P921" s="2" t="s">
        <v>1163</v>
      </c>
      <c r="Q921" s="2" t="s">
        <v>1922</v>
      </c>
      <c r="R921" s="2" t="s">
        <v>40</v>
      </c>
      <c r="S921" s="2" t="s">
        <v>41</v>
      </c>
      <c r="T921" s="4">
        <v>441.91182126065303</v>
      </c>
      <c r="U921" s="4">
        <f t="shared" si="155"/>
        <v>6.0911103627647565</v>
      </c>
      <c r="V921" s="2" t="s">
        <v>42</v>
      </c>
      <c r="W921" s="2">
        <f t="shared" si="156"/>
        <v>1</v>
      </c>
      <c r="X921" s="2">
        <f t="shared" si="157"/>
        <v>0</v>
      </c>
      <c r="Y921" s="2">
        <f t="shared" si="158"/>
        <v>0</v>
      </c>
      <c r="Z921" s="2">
        <f t="shared" si="159"/>
        <v>0</v>
      </c>
      <c r="AA921" s="4">
        <v>39.479999999999997</v>
      </c>
      <c r="AB921" s="4">
        <v>100</v>
      </c>
      <c r="AC921" s="4">
        <v>25656.735000000001</v>
      </c>
      <c r="AD921" s="4">
        <v>26795.2497661587</v>
      </c>
      <c r="AE921" s="4">
        <v>12764.7734403675</v>
      </c>
      <c r="AF921" s="4">
        <v>3825.5248108549699</v>
      </c>
      <c r="AG921" s="4">
        <f t="shared" si="160"/>
        <v>0.47638195395696159</v>
      </c>
      <c r="AH921" s="4">
        <f t="shared" si="163"/>
        <v>1.4338925285515451</v>
      </c>
      <c r="AI921" s="4">
        <v>0.14276876850338041</v>
      </c>
      <c r="AJ921" s="4">
        <f t="shared" si="154"/>
        <v>10.152561389232048</v>
      </c>
      <c r="AK921" s="4" t="s">
        <v>8951</v>
      </c>
      <c r="AL921" s="4" t="s">
        <v>8951</v>
      </c>
      <c r="AM921" s="4"/>
      <c r="AN921" s="4" t="e">
        <f t="shared" si="161"/>
        <v>#VALUE!</v>
      </c>
      <c r="AO921" s="4"/>
      <c r="AP921" s="2" t="b">
        <v>1</v>
      </c>
      <c r="AR921">
        <v>7.5992527008056641</v>
      </c>
      <c r="AS921">
        <v>3.7565397669871645</v>
      </c>
      <c r="AT921">
        <f t="shared" si="162"/>
        <v>3.8427129338184995</v>
      </c>
    </row>
    <row r="922" spans="1:46" collapsed="1" x14ac:dyDescent="0.3">
      <c r="A922" s="2" t="s">
        <v>4078</v>
      </c>
      <c r="B922" s="3">
        <v>39268</v>
      </c>
      <c r="C922" s="3">
        <v>39268</v>
      </c>
      <c r="D922" s="4">
        <v>19.000316572122799</v>
      </c>
      <c r="E922" s="2" t="s">
        <v>4079</v>
      </c>
      <c r="F922" s="2" t="s">
        <v>227</v>
      </c>
      <c r="G922" s="2" t="s">
        <v>228</v>
      </c>
      <c r="H922" s="2" t="s">
        <v>311</v>
      </c>
      <c r="I922" s="2" t="s">
        <v>4080</v>
      </c>
      <c r="J922" s="2" t="s">
        <v>227</v>
      </c>
      <c r="K922" s="2" t="s">
        <v>228</v>
      </c>
      <c r="L922" s="2" t="s">
        <v>36</v>
      </c>
      <c r="M922" s="2" t="s">
        <v>4081</v>
      </c>
      <c r="N922" t="s">
        <v>8507</v>
      </c>
      <c r="O922" t="s">
        <v>7010</v>
      </c>
      <c r="P922" s="2"/>
      <c r="Q922" s="2"/>
      <c r="R922" s="2" t="s">
        <v>40</v>
      </c>
      <c r="S922" s="2" t="s">
        <v>41</v>
      </c>
      <c r="T922" s="4">
        <v>19.000316572122799</v>
      </c>
      <c r="U922" s="4">
        <f t="shared" si="155"/>
        <v>2.9444556407183096</v>
      </c>
      <c r="V922" s="2" t="s">
        <v>42</v>
      </c>
      <c r="W922" s="2">
        <f t="shared" si="156"/>
        <v>1</v>
      </c>
      <c r="X922" s="2">
        <f t="shared" si="157"/>
        <v>0</v>
      </c>
      <c r="Y922" s="2">
        <f t="shared" si="158"/>
        <v>0</v>
      </c>
      <c r="Z922" s="2">
        <f t="shared" si="159"/>
        <v>0</v>
      </c>
      <c r="AA922" s="4">
        <v>49</v>
      </c>
      <c r="AB922" s="4">
        <v>100</v>
      </c>
      <c r="AC922" s="4">
        <v>826.47199999999998</v>
      </c>
      <c r="AD922" s="4">
        <v>1184.4000000000001</v>
      </c>
      <c r="AE922" s="4">
        <v>771.3</v>
      </c>
      <c r="AF922" s="4">
        <v>138.9</v>
      </c>
      <c r="AG922" s="4">
        <f t="shared" si="160"/>
        <v>0.65121580547112456</v>
      </c>
      <c r="AH922" s="4">
        <f t="shared" si="163"/>
        <v>1.3490138466734209</v>
      </c>
      <c r="AI922" s="4">
        <v>0.11727456940222897</v>
      </c>
      <c r="AJ922" s="4">
        <f t="shared" si="154"/>
        <v>6.7171660388892702</v>
      </c>
      <c r="AK922" s="4" t="s">
        <v>8951</v>
      </c>
      <c r="AL922" s="4" t="s">
        <v>8951</v>
      </c>
      <c r="AM922" s="4"/>
      <c r="AN922" s="4" t="e">
        <f t="shared" si="161"/>
        <v>#VALUE!</v>
      </c>
      <c r="AO922" s="4"/>
      <c r="AP922" s="2" t="b">
        <v>1</v>
      </c>
      <c r="AR922">
        <v>7.5364879568417873</v>
      </c>
      <c r="AS922">
        <v>8.1820020874341335</v>
      </c>
      <c r="AT922">
        <f t="shared" si="162"/>
        <v>-0.64551413059234619</v>
      </c>
    </row>
    <row r="923" spans="1:46" collapsed="1" x14ac:dyDescent="0.3">
      <c r="A923" s="2" t="s">
        <v>4391</v>
      </c>
      <c r="B923" s="3">
        <v>40074</v>
      </c>
      <c r="C923" s="3">
        <v>40074</v>
      </c>
      <c r="D923" s="4">
        <v>15.000182049881699</v>
      </c>
      <c r="E923" s="2" t="s">
        <v>4392</v>
      </c>
      <c r="F923" s="2" t="s">
        <v>101</v>
      </c>
      <c r="G923" s="2" t="s">
        <v>235</v>
      </c>
      <c r="H923" s="2" t="s">
        <v>1395</v>
      </c>
      <c r="I923" s="2" t="s">
        <v>4393</v>
      </c>
      <c r="J923" s="2" t="s">
        <v>101</v>
      </c>
      <c r="K923" s="2" t="s">
        <v>235</v>
      </c>
      <c r="L923" s="2" t="s">
        <v>185</v>
      </c>
      <c r="M923" s="2" t="s">
        <v>4394</v>
      </c>
      <c r="N923" t="s">
        <v>8508</v>
      </c>
      <c r="O923" t="s">
        <v>6942</v>
      </c>
      <c r="P923" s="2"/>
      <c r="Q923" s="2"/>
      <c r="R923" s="2" t="s">
        <v>40</v>
      </c>
      <c r="S923" s="2" t="s">
        <v>41</v>
      </c>
      <c r="T923" s="4">
        <v>15.000182049881699</v>
      </c>
      <c r="U923" s="4">
        <f t="shared" si="155"/>
        <v>2.7080623376873412</v>
      </c>
      <c r="V923" s="2" t="s">
        <v>109</v>
      </c>
      <c r="W923" s="2">
        <f t="shared" si="156"/>
        <v>0</v>
      </c>
      <c r="X923" s="2">
        <f t="shared" si="157"/>
        <v>0</v>
      </c>
      <c r="Y923" s="2">
        <f t="shared" si="158"/>
        <v>0</v>
      </c>
      <c r="Z923" s="2">
        <f t="shared" si="159"/>
        <v>1</v>
      </c>
      <c r="AA923" s="4">
        <v>15</v>
      </c>
      <c r="AB923" s="4">
        <v>70</v>
      </c>
      <c r="AC923" s="4">
        <v>16872.57</v>
      </c>
      <c r="AD923" s="4">
        <v>21470.1075268817</v>
      </c>
      <c r="AE923" s="4">
        <v>11386.666666666701</v>
      </c>
      <c r="AF923" s="4">
        <v>3409.0322580645202</v>
      </c>
      <c r="AG923" s="4">
        <f t="shared" si="160"/>
        <v>0.53034977362875324</v>
      </c>
      <c r="AH923" s="4">
        <f t="shared" si="163"/>
        <v>1.3162130944749417</v>
      </c>
      <c r="AI923" s="4">
        <v>0.15878039985576378</v>
      </c>
      <c r="AJ923" s="4">
        <f t="shared" si="154"/>
        <v>9.733444505371736</v>
      </c>
      <c r="AK923" s="4" t="s">
        <v>8951</v>
      </c>
      <c r="AL923" s="4" t="s">
        <v>8951</v>
      </c>
      <c r="AM923" s="4"/>
      <c r="AN923" s="4" t="e">
        <f t="shared" si="161"/>
        <v>#VALUE!</v>
      </c>
      <c r="AO923" s="4"/>
      <c r="AP923" s="2" t="b">
        <v>1</v>
      </c>
      <c r="AR923">
        <v>8.2720522880554199</v>
      </c>
      <c r="AS923">
        <v>3.5715666180476546</v>
      </c>
      <c r="AT923">
        <f t="shared" si="162"/>
        <v>4.7004856700077653</v>
      </c>
    </row>
    <row r="924" spans="1:46" collapsed="1" x14ac:dyDescent="0.3">
      <c r="A924" s="2" t="s">
        <v>3681</v>
      </c>
      <c r="B924" s="3">
        <v>38320</v>
      </c>
      <c r="C924" s="3">
        <v>38351</v>
      </c>
      <c r="D924" s="4">
        <v>116.305959490158</v>
      </c>
      <c r="E924" s="2" t="s">
        <v>3682</v>
      </c>
      <c r="F924" s="2" t="s">
        <v>131</v>
      </c>
      <c r="G924" s="2" t="s">
        <v>158</v>
      </c>
      <c r="H924" s="2" t="s">
        <v>48</v>
      </c>
      <c r="I924" s="2" t="s">
        <v>3378</v>
      </c>
      <c r="J924" s="2" t="s">
        <v>367</v>
      </c>
      <c r="K924" s="2" t="s">
        <v>750</v>
      </c>
      <c r="L924" s="2" t="s">
        <v>63</v>
      </c>
      <c r="M924" s="2" t="s">
        <v>3379</v>
      </c>
      <c r="N924" t="s">
        <v>8887</v>
      </c>
      <c r="O924" t="s">
        <v>7101</v>
      </c>
      <c r="P924" s="2"/>
      <c r="Q924" s="2"/>
      <c r="R924" s="2" t="s">
        <v>40</v>
      </c>
      <c r="S924" s="2" t="s">
        <v>41</v>
      </c>
      <c r="T924" s="4">
        <v>116.305959490158</v>
      </c>
      <c r="U924" s="4">
        <f t="shared" si="155"/>
        <v>4.7562243006035008</v>
      </c>
      <c r="V924" s="2" t="s">
        <v>109</v>
      </c>
      <c r="W924" s="2">
        <f t="shared" si="156"/>
        <v>0</v>
      </c>
      <c r="X924" s="2">
        <f t="shared" si="157"/>
        <v>0</v>
      </c>
      <c r="Y924" s="2">
        <f t="shared" si="158"/>
        <v>0</v>
      </c>
      <c r="Z924" s="2">
        <f t="shared" si="159"/>
        <v>1</v>
      </c>
      <c r="AA924" s="4">
        <v>34</v>
      </c>
      <c r="AB924" s="4">
        <v>100</v>
      </c>
      <c r="AC924" s="4">
        <v>4839.5209999999997</v>
      </c>
      <c r="AD924" s="4">
        <v>1930.11287355179</v>
      </c>
      <c r="AE924" s="4">
        <v>803.338968723584</v>
      </c>
      <c r="AF924" s="4">
        <v>461.204067425787</v>
      </c>
      <c r="AG924" s="4">
        <f t="shared" si="160"/>
        <v>0.41621346592299607</v>
      </c>
      <c r="AH924" s="4">
        <f t="shared" si="163"/>
        <v>2.9235906594102983</v>
      </c>
      <c r="AI924" s="4">
        <v>0.23895186325402834</v>
      </c>
      <c r="AJ924" s="4">
        <f t="shared" si="154"/>
        <v>8.4845710278709774</v>
      </c>
      <c r="AK924" s="4" t="s">
        <v>8951</v>
      </c>
      <c r="AL924" s="4" t="s">
        <v>8951</v>
      </c>
      <c r="AM924" s="4"/>
      <c r="AN924" s="4" t="e">
        <f t="shared" si="161"/>
        <v>#VALUE!</v>
      </c>
      <c r="AO924" s="4"/>
      <c r="AP924" s="2" t="b">
        <v>1</v>
      </c>
      <c r="AR924">
        <v>7.1127469763159752</v>
      </c>
      <c r="AS924">
        <v>7.5033416748046875</v>
      </c>
      <c r="AT924">
        <f t="shared" si="162"/>
        <v>-0.39059469848871231</v>
      </c>
    </row>
    <row r="925" spans="1:46" collapsed="1" x14ac:dyDescent="0.3">
      <c r="A925" s="2" t="s">
        <v>3408</v>
      </c>
      <c r="B925" s="3">
        <v>37628</v>
      </c>
      <c r="C925" s="3">
        <v>37628</v>
      </c>
      <c r="D925" s="4">
        <v>23.154103421661901</v>
      </c>
      <c r="E925" s="2" t="s">
        <v>3409</v>
      </c>
      <c r="F925" s="2" t="s">
        <v>131</v>
      </c>
      <c r="G925" s="2" t="s">
        <v>132</v>
      </c>
      <c r="H925" s="2" t="s">
        <v>220</v>
      </c>
      <c r="I925" s="2" t="s">
        <v>3410</v>
      </c>
      <c r="J925" s="2" t="s">
        <v>131</v>
      </c>
      <c r="K925" s="2" t="s">
        <v>132</v>
      </c>
      <c r="L925" s="2" t="s">
        <v>115</v>
      </c>
      <c r="M925" s="2" t="s">
        <v>3411</v>
      </c>
      <c r="N925" t="s">
        <v>8888</v>
      </c>
      <c r="O925" t="s">
        <v>7166</v>
      </c>
      <c r="P925" s="2"/>
      <c r="Q925" s="2"/>
      <c r="R925" s="2" t="s">
        <v>40</v>
      </c>
      <c r="S925" s="2" t="s">
        <v>41</v>
      </c>
      <c r="T925" s="4">
        <v>23.154103421661901</v>
      </c>
      <c r="U925" s="4">
        <f t="shared" si="155"/>
        <v>3.1421720184601769</v>
      </c>
      <c r="V925" s="2" t="s">
        <v>42</v>
      </c>
      <c r="W925" s="2">
        <f t="shared" si="156"/>
        <v>1</v>
      </c>
      <c r="X925" s="2">
        <f t="shared" si="157"/>
        <v>0</v>
      </c>
      <c r="Y925" s="2">
        <f t="shared" si="158"/>
        <v>0</v>
      </c>
      <c r="Z925" s="2">
        <f t="shared" si="159"/>
        <v>0</v>
      </c>
      <c r="AA925" s="4">
        <v>25</v>
      </c>
      <c r="AB925" s="4">
        <v>100</v>
      </c>
      <c r="AC925" s="4">
        <v>76430.138000000006</v>
      </c>
      <c r="AD925" s="4">
        <v>1233.16029672381</v>
      </c>
      <c r="AE925" s="4">
        <v>806.11012656242599</v>
      </c>
      <c r="AF925" s="4">
        <v>163.26082524348001</v>
      </c>
      <c r="AG925" s="4">
        <f t="shared" si="160"/>
        <v>0.65369451863156269</v>
      </c>
      <c r="AH925" s="4" t="s">
        <v>8951</v>
      </c>
      <c r="AI925" s="4">
        <v>0.13239221671117865</v>
      </c>
      <c r="AJ925" s="4">
        <f t="shared" si="154"/>
        <v>11.244132373809027</v>
      </c>
      <c r="AK925" s="4" t="s">
        <v>8951</v>
      </c>
      <c r="AL925" s="4" t="s">
        <v>8951</v>
      </c>
      <c r="AM925" s="4"/>
      <c r="AN925" s="4" t="e">
        <f t="shared" si="161"/>
        <v>#VALUE!</v>
      </c>
      <c r="AO925" s="4"/>
      <c r="AP925" s="2" t="b">
        <v>1</v>
      </c>
      <c r="AR925">
        <v>7.8829290072123204</v>
      </c>
      <c r="AS925">
        <v>8.3556481997172032</v>
      </c>
      <c r="AT925">
        <f t="shared" si="162"/>
        <v>-0.47271919250488281</v>
      </c>
    </row>
    <row r="926" spans="1:46" collapsed="1" x14ac:dyDescent="0.3">
      <c r="A926" s="2" t="s">
        <v>5214</v>
      </c>
      <c r="B926" s="3">
        <v>41948</v>
      </c>
      <c r="C926" s="3">
        <v>41948</v>
      </c>
      <c r="D926" s="4">
        <v>13.1056060606061</v>
      </c>
      <c r="E926" s="2" t="s">
        <v>5215</v>
      </c>
      <c r="F926" s="2" t="s">
        <v>227</v>
      </c>
      <c r="G926" s="2" t="s">
        <v>303</v>
      </c>
      <c r="H926" s="2" t="s">
        <v>5216</v>
      </c>
      <c r="I926" s="2" t="s">
        <v>5217</v>
      </c>
      <c r="J926" s="2" t="s">
        <v>227</v>
      </c>
      <c r="K926" s="2" t="s">
        <v>303</v>
      </c>
      <c r="L926" s="2" t="s">
        <v>439</v>
      </c>
      <c r="M926" s="2" t="s">
        <v>5218</v>
      </c>
      <c r="N926" t="s">
        <v>8509</v>
      </c>
      <c r="O926" t="s">
        <v>6755</v>
      </c>
      <c r="P926" s="2"/>
      <c r="Q926" s="2"/>
      <c r="R926" s="2" t="s">
        <v>40</v>
      </c>
      <c r="S926" s="2" t="s">
        <v>41</v>
      </c>
      <c r="T926" s="4">
        <v>13.1056060606061</v>
      </c>
      <c r="U926" s="4">
        <f t="shared" si="155"/>
        <v>2.5730400822230948</v>
      </c>
      <c r="V926" s="2" t="s">
        <v>42</v>
      </c>
      <c r="W926" s="2">
        <f t="shared" si="156"/>
        <v>1</v>
      </c>
      <c r="X926" s="2">
        <f t="shared" si="157"/>
        <v>0</v>
      </c>
      <c r="Y926" s="2">
        <f t="shared" si="158"/>
        <v>0</v>
      </c>
      <c r="Z926" s="2">
        <f t="shared" si="159"/>
        <v>0</v>
      </c>
      <c r="AA926" s="4">
        <v>27</v>
      </c>
      <c r="AB926" s="4">
        <v>51</v>
      </c>
      <c r="AC926" s="4">
        <v>1536.454</v>
      </c>
      <c r="AD926" s="4">
        <v>1025.30916182793</v>
      </c>
      <c r="AE926" s="4">
        <v>810.95696112761004</v>
      </c>
      <c r="AF926" s="4">
        <v>209.03328753158101</v>
      </c>
      <c r="AG926" s="4">
        <f t="shared" si="160"/>
        <v>0.79093895901781375</v>
      </c>
      <c r="AH926" s="4">
        <f t="shared" ref="AH926:AH933" si="164">(AD926+AC926-(AD926-AE926))/AD926</f>
        <v>2.2894664833996274</v>
      </c>
      <c r="AI926" s="4">
        <v>0.20387342209925705</v>
      </c>
      <c r="AJ926" s="4">
        <f t="shared" si="154"/>
        <v>7.3372324429512155</v>
      </c>
      <c r="AK926" s="4" t="s">
        <v>8951</v>
      </c>
      <c r="AL926" s="4" t="s">
        <v>8951</v>
      </c>
      <c r="AM926" s="4"/>
      <c r="AN926" s="4" t="e">
        <f t="shared" si="161"/>
        <v>#VALUE!</v>
      </c>
      <c r="AO926" s="4"/>
      <c r="AP926" s="2" t="b">
        <v>1</v>
      </c>
      <c r="AR926">
        <v>5.306565786401432</v>
      </c>
      <c r="AS926">
        <v>3.3125487267971039</v>
      </c>
      <c r="AT926">
        <f t="shared" si="162"/>
        <v>1.9940170596043281</v>
      </c>
    </row>
    <row r="927" spans="1:46" collapsed="1" x14ac:dyDescent="0.3">
      <c r="A927" s="2" t="s">
        <v>5392</v>
      </c>
      <c r="B927" s="3">
        <v>42373</v>
      </c>
      <c r="C927" s="3">
        <v>42373</v>
      </c>
      <c r="D927" s="4">
        <v>80</v>
      </c>
      <c r="E927" s="2" t="s">
        <v>5393</v>
      </c>
      <c r="F927" s="2" t="s">
        <v>482</v>
      </c>
      <c r="G927" s="2" t="s">
        <v>930</v>
      </c>
      <c r="H927" s="2" t="s">
        <v>36</v>
      </c>
      <c r="I927" s="2" t="s">
        <v>5394</v>
      </c>
      <c r="J927" s="2" t="s">
        <v>482</v>
      </c>
      <c r="K927" s="2" t="s">
        <v>485</v>
      </c>
      <c r="L927" s="2" t="s">
        <v>63</v>
      </c>
      <c r="M927" s="2" t="s">
        <v>5395</v>
      </c>
      <c r="N927" t="s">
        <v>8510</v>
      </c>
      <c r="O927" t="s">
        <v>6715</v>
      </c>
      <c r="P927" s="2" t="s">
        <v>5396</v>
      </c>
      <c r="Q927" s="2" t="s">
        <v>517</v>
      </c>
      <c r="R927" s="2" t="s">
        <v>40</v>
      </c>
      <c r="S927" s="2" t="s">
        <v>41</v>
      </c>
      <c r="T927" s="4">
        <v>80</v>
      </c>
      <c r="U927" s="4">
        <f t="shared" si="155"/>
        <v>4.3820266346738812</v>
      </c>
      <c r="V927" s="2" t="s">
        <v>42</v>
      </c>
      <c r="W927" s="2">
        <f t="shared" si="156"/>
        <v>1</v>
      </c>
      <c r="X927" s="2">
        <f t="shared" si="157"/>
        <v>0</v>
      </c>
      <c r="Y927" s="2">
        <f t="shared" si="158"/>
        <v>0</v>
      </c>
      <c r="Z927" s="2">
        <f t="shared" si="159"/>
        <v>0</v>
      </c>
      <c r="AA927" s="4">
        <v>7.7</v>
      </c>
      <c r="AB927" s="4">
        <v>100</v>
      </c>
      <c r="AC927" s="4" t="s">
        <v>8951</v>
      </c>
      <c r="AD927" s="4">
        <v>2405.9979800393098</v>
      </c>
      <c r="AE927" s="4">
        <v>817.633387995352</v>
      </c>
      <c r="AF927" s="4">
        <v>123.62811003355699</v>
      </c>
      <c r="AG927" s="4">
        <f t="shared" si="160"/>
        <v>0.33983128613515845</v>
      </c>
      <c r="AH927" s="4" t="e">
        <f t="shared" si="164"/>
        <v>#VALUE!</v>
      </c>
      <c r="AI927" s="4">
        <v>5.1383297516956819E-2</v>
      </c>
      <c r="AJ927" s="4" t="e">
        <f t="shared" si="154"/>
        <v>#VALUE!</v>
      </c>
      <c r="AK927" s="4" t="s">
        <v>8951</v>
      </c>
      <c r="AL927" s="4" t="s">
        <v>8951</v>
      </c>
      <c r="AM927" s="4"/>
      <c r="AN927" s="4" t="e">
        <f t="shared" si="161"/>
        <v>#VALUE!</v>
      </c>
      <c r="AO927" s="4"/>
      <c r="AP927" s="2" t="b">
        <v>1</v>
      </c>
      <c r="AR927">
        <v>6.6901144683361053</v>
      </c>
      <c r="AS927">
        <v>7.4445794622103367</v>
      </c>
      <c r="AT927">
        <f t="shared" si="162"/>
        <v>-0.75446499387423138</v>
      </c>
    </row>
    <row r="928" spans="1:46" collapsed="1" x14ac:dyDescent="0.3">
      <c r="A928" s="2" t="s">
        <v>3652</v>
      </c>
      <c r="B928" s="3">
        <v>38236</v>
      </c>
      <c r="C928" s="3">
        <v>38236</v>
      </c>
      <c r="D928" s="4">
        <v>234.228709288299</v>
      </c>
      <c r="E928" s="2" t="s">
        <v>3653</v>
      </c>
      <c r="F928" s="2" t="s">
        <v>101</v>
      </c>
      <c r="G928" s="2" t="s">
        <v>235</v>
      </c>
      <c r="H928" s="2" t="s">
        <v>2096</v>
      </c>
      <c r="I928" s="2" t="s">
        <v>1389</v>
      </c>
      <c r="J928" s="2" t="s">
        <v>101</v>
      </c>
      <c r="K928" s="2" t="s">
        <v>235</v>
      </c>
      <c r="L928" s="2" t="s">
        <v>115</v>
      </c>
      <c r="M928" s="2" t="s">
        <v>1390</v>
      </c>
      <c r="N928" t="s">
        <v>7923</v>
      </c>
      <c r="O928" t="s">
        <v>7108</v>
      </c>
      <c r="P928" s="2"/>
      <c r="Q928" s="2"/>
      <c r="R928" s="2" t="s">
        <v>40</v>
      </c>
      <c r="S928" s="2" t="s">
        <v>41</v>
      </c>
      <c r="T928" s="4">
        <v>234.228709288299</v>
      </c>
      <c r="U928" s="4">
        <f t="shared" si="155"/>
        <v>5.456298028143916</v>
      </c>
      <c r="V928" s="2" t="s">
        <v>109</v>
      </c>
      <c r="W928" s="2">
        <f t="shared" si="156"/>
        <v>0</v>
      </c>
      <c r="X928" s="2">
        <f t="shared" si="157"/>
        <v>0</v>
      </c>
      <c r="Y928" s="2">
        <f t="shared" si="158"/>
        <v>0</v>
      </c>
      <c r="Z928" s="2">
        <f t="shared" si="159"/>
        <v>1</v>
      </c>
      <c r="AA928" s="4">
        <v>40</v>
      </c>
      <c r="AB928" s="4">
        <v>80</v>
      </c>
      <c r="AC928" s="4">
        <v>22337.313999999998</v>
      </c>
      <c r="AD928" s="4">
        <v>14141.744888306799</v>
      </c>
      <c r="AE928" s="4">
        <v>6454.1948628392602</v>
      </c>
      <c r="AF928" s="4">
        <v>2892.3815760750899</v>
      </c>
      <c r="AG928" s="4">
        <f t="shared" si="160"/>
        <v>0.45639310522253562</v>
      </c>
      <c r="AH928" s="4">
        <f t="shared" si="164"/>
        <v>2.0359233666169243</v>
      </c>
      <c r="AI928" s="4">
        <v>0.20452791355801334</v>
      </c>
      <c r="AJ928" s="4">
        <f t="shared" si="154"/>
        <v>10.014013832628315</v>
      </c>
      <c r="AK928" s="4" t="s">
        <v>8951</v>
      </c>
      <c r="AL928" s="4" t="s">
        <v>8951</v>
      </c>
      <c r="AM928" s="4"/>
      <c r="AN928" s="4" t="e">
        <f t="shared" si="161"/>
        <v>#VALUE!</v>
      </c>
      <c r="AO928" s="4"/>
      <c r="AP928" s="2" t="b">
        <v>1</v>
      </c>
      <c r="AR928">
        <v>7.9503906071186066</v>
      </c>
      <c r="AS928">
        <v>3.9372197231277823</v>
      </c>
      <c r="AT928">
        <f t="shared" si="162"/>
        <v>4.0131708839908242</v>
      </c>
    </row>
    <row r="929" spans="1:46" collapsed="1" x14ac:dyDescent="0.3">
      <c r="A929" s="2" t="s">
        <v>4979</v>
      </c>
      <c r="B929" s="3">
        <v>41341</v>
      </c>
      <c r="C929" s="3">
        <v>41341</v>
      </c>
      <c r="D929" s="4">
        <v>85.000074574552201</v>
      </c>
      <c r="E929" s="2" t="s">
        <v>4980</v>
      </c>
      <c r="F929" s="2" t="s">
        <v>367</v>
      </c>
      <c r="G929" s="2" t="s">
        <v>604</v>
      </c>
      <c r="H929" s="2" t="s">
        <v>115</v>
      </c>
      <c r="I929" s="2" t="s">
        <v>4981</v>
      </c>
      <c r="J929" s="2" t="s">
        <v>367</v>
      </c>
      <c r="K929" s="2" t="s">
        <v>894</v>
      </c>
      <c r="L929" s="2" t="s">
        <v>36</v>
      </c>
      <c r="M929" s="2" t="s">
        <v>4982</v>
      </c>
      <c r="N929" t="s">
        <v>8511</v>
      </c>
      <c r="O929" t="s">
        <v>6804</v>
      </c>
      <c r="P929" s="2" t="s">
        <v>4983</v>
      </c>
      <c r="Q929" s="2"/>
      <c r="R929" s="2" t="s">
        <v>40</v>
      </c>
      <c r="S929" s="2" t="s">
        <v>41</v>
      </c>
      <c r="T929" s="4">
        <v>85.000074574552201</v>
      </c>
      <c r="U929" s="4">
        <f t="shared" si="155"/>
        <v>4.4426521338376048</v>
      </c>
      <c r="V929" s="2" t="s">
        <v>42</v>
      </c>
      <c r="W929" s="2">
        <f t="shared" si="156"/>
        <v>1</v>
      </c>
      <c r="X929" s="2">
        <f t="shared" si="157"/>
        <v>0</v>
      </c>
      <c r="Y929" s="2">
        <f t="shared" si="158"/>
        <v>0</v>
      </c>
      <c r="Z929" s="2">
        <f t="shared" si="159"/>
        <v>0</v>
      </c>
      <c r="AA929" s="4">
        <v>0</v>
      </c>
      <c r="AB929" s="4">
        <v>100</v>
      </c>
      <c r="AC929" s="4">
        <v>3576.5610000000001</v>
      </c>
      <c r="AD929" s="4">
        <v>1869.5</v>
      </c>
      <c r="AE929" s="4">
        <v>830.7</v>
      </c>
      <c r="AF929" s="4">
        <v>163.9</v>
      </c>
      <c r="AG929" s="4">
        <f t="shared" si="160"/>
        <v>0.44434340732816263</v>
      </c>
      <c r="AH929" s="4">
        <f t="shared" si="164"/>
        <v>2.3574543995720778</v>
      </c>
      <c r="AI929" s="4">
        <v>8.7670500133725598E-2</v>
      </c>
      <c r="AJ929" s="4">
        <f t="shared" si="154"/>
        <v>8.1821570031837823</v>
      </c>
      <c r="AK929" s="4" t="s">
        <v>8951</v>
      </c>
      <c r="AL929" s="4" t="s">
        <v>8951</v>
      </c>
      <c r="AM929" s="4"/>
      <c r="AN929" s="4" t="e">
        <f t="shared" si="161"/>
        <v>#VALUE!</v>
      </c>
      <c r="AO929" s="4"/>
      <c r="AP929" s="2" t="b">
        <v>1</v>
      </c>
      <c r="AR929">
        <v>7.4594265222549438</v>
      </c>
      <c r="AS929">
        <v>7.8322729766368866</v>
      </c>
      <c r="AT929">
        <f t="shared" si="162"/>
        <v>-0.37284645438194275</v>
      </c>
    </row>
    <row r="930" spans="1:46" collapsed="1" x14ac:dyDescent="0.3">
      <c r="A930" s="2" t="s">
        <v>5141</v>
      </c>
      <c r="B930" s="3">
        <v>41751</v>
      </c>
      <c r="C930" s="3">
        <v>41751</v>
      </c>
      <c r="D930" s="4">
        <v>265</v>
      </c>
      <c r="E930" s="2" t="s">
        <v>5142</v>
      </c>
      <c r="F930" s="2" t="s">
        <v>227</v>
      </c>
      <c r="G930" s="2" t="s">
        <v>691</v>
      </c>
      <c r="H930" s="2" t="s">
        <v>36</v>
      </c>
      <c r="I930" s="2" t="s">
        <v>2495</v>
      </c>
      <c r="J930" s="2" t="s">
        <v>227</v>
      </c>
      <c r="K930" s="2" t="s">
        <v>228</v>
      </c>
      <c r="L930" s="2" t="s">
        <v>255</v>
      </c>
      <c r="M930" s="2" t="s">
        <v>2496</v>
      </c>
      <c r="N930" t="s">
        <v>8127</v>
      </c>
      <c r="O930" t="s">
        <v>6771</v>
      </c>
      <c r="P930" s="2"/>
      <c r="Q930" s="2" t="s">
        <v>5143</v>
      </c>
      <c r="R930" s="2" t="s">
        <v>40</v>
      </c>
      <c r="S930" s="2" t="s">
        <v>41</v>
      </c>
      <c r="T930" s="4">
        <v>265</v>
      </c>
      <c r="U930" s="4">
        <f t="shared" si="155"/>
        <v>5.579729825986222</v>
      </c>
      <c r="V930" s="2" t="s">
        <v>109</v>
      </c>
      <c r="W930" s="2">
        <f t="shared" si="156"/>
        <v>0</v>
      </c>
      <c r="X930" s="2">
        <f t="shared" si="157"/>
        <v>0</v>
      </c>
      <c r="Y930" s="2">
        <f t="shared" si="158"/>
        <v>0</v>
      </c>
      <c r="Z930" s="2">
        <f t="shared" si="159"/>
        <v>1</v>
      </c>
      <c r="AA930" s="4">
        <v>0</v>
      </c>
      <c r="AB930" s="4">
        <v>100</v>
      </c>
      <c r="AC930" s="4">
        <v>1012.893</v>
      </c>
      <c r="AD930" s="4">
        <v>2295.03827890299</v>
      </c>
      <c r="AE930" s="4">
        <v>838.07539490260694</v>
      </c>
      <c r="AF930" s="4">
        <v>210.51458474658401</v>
      </c>
      <c r="AG930" s="4">
        <f t="shared" si="160"/>
        <v>0.36516837327140367</v>
      </c>
      <c r="AH930" s="4">
        <f t="shared" si="164"/>
        <v>0.80650872445899036</v>
      </c>
      <c r="AI930" s="4">
        <v>9.1725957985854728E-2</v>
      </c>
      <c r="AJ930" s="4">
        <f t="shared" si="154"/>
        <v>6.9205658718188365</v>
      </c>
      <c r="AK930" s="4" t="s">
        <v>8951</v>
      </c>
      <c r="AL930" s="4" t="s">
        <v>8951</v>
      </c>
      <c r="AM930" s="4"/>
      <c r="AN930" s="4" t="e">
        <f t="shared" si="161"/>
        <v>#VALUE!</v>
      </c>
      <c r="AO930" s="4"/>
      <c r="AP930" s="2" t="b">
        <v>1</v>
      </c>
      <c r="AR930">
        <v>7.7453744610150661</v>
      </c>
      <c r="AS930">
        <v>7.4566399653752651</v>
      </c>
      <c r="AT930">
        <f t="shared" si="162"/>
        <v>0.28873449563980103</v>
      </c>
    </row>
    <row r="931" spans="1:46" collapsed="1" x14ac:dyDescent="0.3">
      <c r="A931" s="2" t="s">
        <v>5219</v>
      </c>
      <c r="B931" s="3">
        <v>41973</v>
      </c>
      <c r="C931" s="3">
        <v>41973</v>
      </c>
      <c r="D931" s="4">
        <v>95.073066933692203</v>
      </c>
      <c r="E931" s="2" t="s">
        <v>5220</v>
      </c>
      <c r="F931" s="2" t="s">
        <v>367</v>
      </c>
      <c r="G931" s="2" t="s">
        <v>816</v>
      </c>
      <c r="H931" s="2" t="s">
        <v>115</v>
      </c>
      <c r="I931" s="2" t="s">
        <v>5221</v>
      </c>
      <c r="J931" s="2" t="s">
        <v>367</v>
      </c>
      <c r="K931" s="2" t="s">
        <v>604</v>
      </c>
      <c r="L931" s="2" t="s">
        <v>36</v>
      </c>
      <c r="M931" s="2" t="s">
        <v>5222</v>
      </c>
      <c r="N931" t="s">
        <v>8512</v>
      </c>
      <c r="O931" t="s">
        <v>6754</v>
      </c>
      <c r="P931" s="2" t="s">
        <v>39</v>
      </c>
      <c r="Q931" s="2"/>
      <c r="R931" s="2" t="s">
        <v>40</v>
      </c>
      <c r="S931" s="2" t="s">
        <v>41</v>
      </c>
      <c r="T931" s="4">
        <v>95.073066933692203</v>
      </c>
      <c r="U931" s="4">
        <f t="shared" si="155"/>
        <v>4.5546457215928182</v>
      </c>
      <c r="V931" s="2" t="s">
        <v>42</v>
      </c>
      <c r="W931" s="2">
        <f t="shared" si="156"/>
        <v>1</v>
      </c>
      <c r="X931" s="2">
        <f t="shared" si="157"/>
        <v>0</v>
      </c>
      <c r="Y931" s="2">
        <f t="shared" si="158"/>
        <v>0</v>
      </c>
      <c r="Z931" s="2">
        <f t="shared" si="159"/>
        <v>0</v>
      </c>
      <c r="AA931" s="4">
        <v>0</v>
      </c>
      <c r="AB931" s="4">
        <v>100</v>
      </c>
      <c r="AC931" s="4">
        <v>4042.7669999999998</v>
      </c>
      <c r="AD931" s="4">
        <v>2168.3530000000001</v>
      </c>
      <c r="AE931" s="4">
        <v>840.25300000000004</v>
      </c>
      <c r="AF931" s="4">
        <v>294.42500000000001</v>
      </c>
      <c r="AG931" s="4">
        <f t="shared" si="160"/>
        <v>0.38750747687299991</v>
      </c>
      <c r="AH931" s="4">
        <f t="shared" si="164"/>
        <v>2.2519488293649603</v>
      </c>
      <c r="AI931" s="4">
        <v>0.13578278075571643</v>
      </c>
      <c r="AJ931" s="4">
        <f t="shared" si="154"/>
        <v>8.3046846375076502</v>
      </c>
      <c r="AK931" s="4" t="s">
        <v>8951</v>
      </c>
      <c r="AL931" s="4" t="s">
        <v>8951</v>
      </c>
      <c r="AM931" s="4"/>
      <c r="AN931" s="4" t="e">
        <f t="shared" si="161"/>
        <v>#VALUE!</v>
      </c>
      <c r="AO931" s="4"/>
      <c r="AP931" s="2" t="b">
        <v>1</v>
      </c>
      <c r="AR931">
        <v>7.4566399653752651</v>
      </c>
      <c r="AS931">
        <v>7.9183821479479466</v>
      </c>
      <c r="AT931">
        <f t="shared" si="162"/>
        <v>-0.46174218257268151</v>
      </c>
    </row>
    <row r="932" spans="1:46" collapsed="1" x14ac:dyDescent="0.3">
      <c r="A932" s="2" t="s">
        <v>3437</v>
      </c>
      <c r="B932" s="3">
        <v>37683</v>
      </c>
      <c r="C932" s="3">
        <v>37683</v>
      </c>
      <c r="D932" s="4">
        <v>2.2153405572755398</v>
      </c>
      <c r="E932" s="2" t="s">
        <v>3438</v>
      </c>
      <c r="F932" s="2" t="s">
        <v>31</v>
      </c>
      <c r="G932" s="2" t="s">
        <v>45</v>
      </c>
      <c r="H932" s="2" t="s">
        <v>3439</v>
      </c>
      <c r="I932" s="2" t="s">
        <v>3440</v>
      </c>
      <c r="J932" s="2" t="s">
        <v>31</v>
      </c>
      <c r="K932" s="2" t="s">
        <v>45</v>
      </c>
      <c r="L932" s="2" t="s">
        <v>121</v>
      </c>
      <c r="M932" s="2" t="s">
        <v>3441</v>
      </c>
      <c r="N932" t="s">
        <v>8513</v>
      </c>
      <c r="O932" t="s">
        <v>7159</v>
      </c>
      <c r="P932" s="2"/>
      <c r="Q932" s="2"/>
      <c r="R932" s="2" t="s">
        <v>40</v>
      </c>
      <c r="S932" s="2" t="s">
        <v>41</v>
      </c>
      <c r="T932" s="4">
        <v>2.2153405572755398</v>
      </c>
      <c r="U932" s="4">
        <f t="shared" si="155"/>
        <v>0.79540614214170557</v>
      </c>
      <c r="V932" s="2" t="s">
        <v>109</v>
      </c>
      <c r="W932" s="2">
        <f t="shared" si="156"/>
        <v>0</v>
      </c>
      <c r="X932" s="2">
        <f t="shared" si="157"/>
        <v>0</v>
      </c>
      <c r="Y932" s="2">
        <f t="shared" si="158"/>
        <v>0</v>
      </c>
      <c r="Z932" s="2">
        <f t="shared" si="159"/>
        <v>1</v>
      </c>
      <c r="AA932" s="4">
        <v>47.19</v>
      </c>
      <c r="AB932" s="4">
        <v>62.19</v>
      </c>
      <c r="AC932" s="4">
        <v>955.32799999999997</v>
      </c>
      <c r="AD932" s="4">
        <v>15455.264815164701</v>
      </c>
      <c r="AE932" s="4">
        <v>14054.098704788301</v>
      </c>
      <c r="AF932" s="4">
        <v>148.341625207297</v>
      </c>
      <c r="AG932" s="4">
        <f t="shared" si="160"/>
        <v>0.90934053041902096</v>
      </c>
      <c r="AH932" s="4">
        <f t="shared" si="164"/>
        <v>0.97115299441916114</v>
      </c>
      <c r="AI932" s="4">
        <v>9.5981289859067478E-3</v>
      </c>
      <c r="AJ932" s="4">
        <f t="shared" si="154"/>
        <v>6.8620547370107747</v>
      </c>
      <c r="AK932" s="4" t="s">
        <v>8951</v>
      </c>
      <c r="AL932" s="4" t="s">
        <v>8951</v>
      </c>
      <c r="AM932" s="4"/>
      <c r="AN932" s="4" t="e">
        <f t="shared" si="161"/>
        <v>#VALUE!</v>
      </c>
      <c r="AO932" s="4"/>
      <c r="AP932" s="2" t="b">
        <v>1</v>
      </c>
      <c r="AR932">
        <v>6.4928144613901768</v>
      </c>
      <c r="AS932">
        <v>4.0454046974579496</v>
      </c>
      <c r="AT932">
        <f t="shared" si="162"/>
        <v>2.4474097639322272</v>
      </c>
    </row>
    <row r="933" spans="1:46" collapsed="1" x14ac:dyDescent="0.3">
      <c r="A933" s="2" t="s">
        <v>5818</v>
      </c>
      <c r="B933" s="3">
        <v>43567</v>
      </c>
      <c r="C933" s="3">
        <v>43567</v>
      </c>
      <c r="D933" s="4">
        <v>41.300980898296302</v>
      </c>
      <c r="E933" s="2" t="s">
        <v>5819</v>
      </c>
      <c r="F933" s="2" t="s">
        <v>367</v>
      </c>
      <c r="G933" s="2" t="s">
        <v>368</v>
      </c>
      <c r="H933" s="2" t="s">
        <v>548</v>
      </c>
      <c r="I933" s="2" t="s">
        <v>5820</v>
      </c>
      <c r="J933" s="2" t="s">
        <v>131</v>
      </c>
      <c r="K933" s="2" t="s">
        <v>132</v>
      </c>
      <c r="L933" s="2" t="s">
        <v>255</v>
      </c>
      <c r="M933" s="2" t="s">
        <v>5821</v>
      </c>
      <c r="N933" t="s">
        <v>8514</v>
      </c>
      <c r="O933" t="s">
        <v>6621</v>
      </c>
      <c r="P933" s="2"/>
      <c r="Q933" s="2"/>
      <c r="R933" s="2" t="s">
        <v>40</v>
      </c>
      <c r="S933" s="2" t="s">
        <v>41</v>
      </c>
      <c r="T933" s="4">
        <v>41.300980898296302</v>
      </c>
      <c r="U933" s="4">
        <f t="shared" si="155"/>
        <v>3.7208862502490221</v>
      </c>
      <c r="V933" s="2" t="s">
        <v>42</v>
      </c>
      <c r="W933" s="2">
        <f t="shared" si="156"/>
        <v>1</v>
      </c>
      <c r="X933" s="2">
        <f t="shared" si="157"/>
        <v>0</v>
      </c>
      <c r="Y933" s="2">
        <f t="shared" si="158"/>
        <v>0</v>
      </c>
      <c r="Z933" s="2">
        <f t="shared" si="159"/>
        <v>0</v>
      </c>
      <c r="AA933" s="4">
        <v>0</v>
      </c>
      <c r="AB933" s="4">
        <v>100</v>
      </c>
      <c r="AC933" s="4" t="s">
        <v>8951</v>
      </c>
      <c r="AD933" s="4">
        <v>1659.1045038705099</v>
      </c>
      <c r="AE933" s="4">
        <v>842.61083743842403</v>
      </c>
      <c r="AF933" s="4">
        <v>309.64989444053498</v>
      </c>
      <c r="AG933" s="4">
        <f t="shared" si="160"/>
        <v>0.50787086375373269</v>
      </c>
      <c r="AH933" s="4" t="e">
        <f t="shared" si="164"/>
        <v>#VALUE!</v>
      </c>
      <c r="AI933" s="4">
        <v>0.18663676321663616</v>
      </c>
      <c r="AJ933" s="4" t="e">
        <f t="shared" si="154"/>
        <v>#VALUE!</v>
      </c>
      <c r="AK933" s="4" t="s">
        <v>8951</v>
      </c>
      <c r="AL933" s="4" t="s">
        <v>8951</v>
      </c>
      <c r="AM933" s="4"/>
      <c r="AN933" s="4" t="e">
        <f t="shared" si="161"/>
        <v>#VALUE!</v>
      </c>
      <c r="AO933" s="4"/>
      <c r="AP933" s="2" t="b">
        <v>1</v>
      </c>
      <c r="AR933">
        <v>7.5805409550666809</v>
      </c>
      <c r="AS933">
        <v>8.2062178502480183</v>
      </c>
      <c r="AT933">
        <f t="shared" si="162"/>
        <v>-0.6256768951813374</v>
      </c>
    </row>
    <row r="934" spans="1:46" collapsed="1" x14ac:dyDescent="0.3">
      <c r="A934" s="2" t="s">
        <v>4499</v>
      </c>
      <c r="B934" s="3">
        <v>40267</v>
      </c>
      <c r="C934" s="3">
        <v>40267</v>
      </c>
      <c r="D934" s="4">
        <v>14.1658790170132</v>
      </c>
      <c r="E934" s="2" t="s">
        <v>4500</v>
      </c>
      <c r="F934" s="2" t="s">
        <v>128</v>
      </c>
      <c r="G934" s="2" t="s">
        <v>583</v>
      </c>
      <c r="H934" s="2" t="s">
        <v>1503</v>
      </c>
      <c r="I934" s="2" t="s">
        <v>4501</v>
      </c>
      <c r="J934" s="2" t="s">
        <v>128</v>
      </c>
      <c r="K934" s="2" t="s">
        <v>583</v>
      </c>
      <c r="L934" s="2" t="s">
        <v>255</v>
      </c>
      <c r="M934" s="2" t="s">
        <v>4502</v>
      </c>
      <c r="N934" t="s">
        <v>8515</v>
      </c>
      <c r="O934" t="s">
        <v>6916</v>
      </c>
      <c r="P934" s="2"/>
      <c r="Q934" s="2"/>
      <c r="R934" s="2" t="s">
        <v>40</v>
      </c>
      <c r="S934" s="2" t="s">
        <v>41</v>
      </c>
      <c r="T934" s="4">
        <v>14.1658790170132</v>
      </c>
      <c r="U934" s="4">
        <f t="shared" si="155"/>
        <v>2.6508361869175228</v>
      </c>
      <c r="V934" s="2" t="s">
        <v>42</v>
      </c>
      <c r="W934" s="2">
        <f t="shared" si="156"/>
        <v>1</v>
      </c>
      <c r="X934" s="2">
        <f t="shared" si="157"/>
        <v>0</v>
      </c>
      <c r="Y934" s="2">
        <f t="shared" si="158"/>
        <v>0</v>
      </c>
      <c r="Z934" s="2">
        <f t="shared" si="159"/>
        <v>0</v>
      </c>
      <c r="AA934" s="4">
        <v>40</v>
      </c>
      <c r="AB934" s="4">
        <v>90</v>
      </c>
      <c r="AC934" s="4">
        <v>548527.71600000001</v>
      </c>
      <c r="AD934" s="4">
        <v>9540.4558099721798</v>
      </c>
      <c r="AE934" s="4">
        <v>845.21720522148496</v>
      </c>
      <c r="AF934" s="4">
        <v>736.76439118339397</v>
      </c>
      <c r="AG934" s="4">
        <f t="shared" si="160"/>
        <v>8.8592958455718657E-2</v>
      </c>
      <c r="AH934" s="4" t="s">
        <v>8951</v>
      </c>
      <c r="AI934" s="4">
        <v>7.7225282089068481E-2</v>
      </c>
      <c r="AJ934" s="4">
        <f t="shared" si="154"/>
        <v>13.214993087958629</v>
      </c>
      <c r="AK934" s="4" t="s">
        <v>8951</v>
      </c>
      <c r="AL934" s="4" t="s">
        <v>8951</v>
      </c>
      <c r="AM934" s="4"/>
      <c r="AN934" s="4" t="e">
        <f t="shared" si="161"/>
        <v>#VALUE!</v>
      </c>
      <c r="AO934" s="4"/>
      <c r="AP934" s="2" t="b">
        <v>1</v>
      </c>
      <c r="AR934">
        <v>7.4441244999567662</v>
      </c>
      <c r="AS934">
        <v>6.9053635398546849</v>
      </c>
      <c r="AT934">
        <f t="shared" si="162"/>
        <v>0.5387609601020813</v>
      </c>
    </row>
    <row r="935" spans="1:46" collapsed="1" x14ac:dyDescent="0.3">
      <c r="A935" s="2" t="s">
        <v>5935</v>
      </c>
      <c r="B935" s="3">
        <v>43971</v>
      </c>
      <c r="C935" s="3">
        <v>43971</v>
      </c>
      <c r="D935" s="4">
        <v>85</v>
      </c>
      <c r="E935" s="2" t="s">
        <v>5936</v>
      </c>
      <c r="F935" s="2" t="s">
        <v>482</v>
      </c>
      <c r="G935" s="2" t="s">
        <v>485</v>
      </c>
      <c r="H935" s="2" t="s">
        <v>36</v>
      </c>
      <c r="I935" s="2" t="s">
        <v>5937</v>
      </c>
      <c r="J935" s="2" t="s">
        <v>482</v>
      </c>
      <c r="K935" s="2" t="s">
        <v>485</v>
      </c>
      <c r="L935" s="2" t="s">
        <v>185</v>
      </c>
      <c r="M935" s="2" t="s">
        <v>5938</v>
      </c>
      <c r="N935" t="s">
        <v>8435</v>
      </c>
      <c r="O935" t="s">
        <v>6496</v>
      </c>
      <c r="P935" s="2"/>
      <c r="Q935" s="2" t="s">
        <v>1664</v>
      </c>
      <c r="R935" s="2" t="s">
        <v>40</v>
      </c>
      <c r="S935" s="2" t="s">
        <v>41</v>
      </c>
      <c r="T935" s="4">
        <v>85</v>
      </c>
      <c r="U935" s="4">
        <f t="shared" si="155"/>
        <v>4.4426512564903167</v>
      </c>
      <c r="V935" s="2" t="s">
        <v>59</v>
      </c>
      <c r="W935" s="2">
        <f t="shared" si="156"/>
        <v>0</v>
      </c>
      <c r="X935" s="2">
        <f t="shared" si="157"/>
        <v>0</v>
      </c>
      <c r="Y935" s="2">
        <f t="shared" si="158"/>
        <v>1</v>
      </c>
      <c r="Z935" s="2">
        <f t="shared" si="159"/>
        <v>0</v>
      </c>
      <c r="AA935" s="4">
        <v>0</v>
      </c>
      <c r="AB935" s="4">
        <v>100</v>
      </c>
      <c r="AC935" s="4">
        <v>945.71600000000001</v>
      </c>
      <c r="AD935" s="4">
        <v>4203.84262796028</v>
      </c>
      <c r="AE935" s="4">
        <v>850.101604278075</v>
      </c>
      <c r="AF935" s="4">
        <v>-233.23071046600501</v>
      </c>
      <c r="AG935" s="4">
        <f t="shared" si="160"/>
        <v>0.20222013036928252</v>
      </c>
      <c r="AH935" s="4">
        <f t="shared" ref="AH935:AH961" si="165">(AD935+AC935-(AD935-AE935))/AD935</f>
        <v>0.427184783829411</v>
      </c>
      <c r="AI935" s="4">
        <v>-5.5480361922865179E-2</v>
      </c>
      <c r="AJ935" s="4">
        <f t="shared" si="154"/>
        <v>6.8519423125629197</v>
      </c>
      <c r="AK935" s="4" t="s">
        <v>8951</v>
      </c>
      <c r="AL935" s="4" t="s">
        <v>8951</v>
      </c>
      <c r="AM935" s="4"/>
      <c r="AN935" s="4" t="e">
        <f t="shared" si="161"/>
        <v>#VALUE!</v>
      </c>
      <c r="AO935" s="4"/>
      <c r="AP935" s="2" t="b">
        <v>1</v>
      </c>
      <c r="AR935">
        <v>7.9535232782363892</v>
      </c>
      <c r="AS935">
        <v>6.9052407772590723</v>
      </c>
      <c r="AT935">
        <f t="shared" si="162"/>
        <v>1.0482825009773169</v>
      </c>
    </row>
    <row r="936" spans="1:46" collapsed="1" x14ac:dyDescent="0.3">
      <c r="A936" s="2" t="s">
        <v>3460</v>
      </c>
      <c r="B936" s="3">
        <v>37761</v>
      </c>
      <c r="C936" s="3">
        <v>37761</v>
      </c>
      <c r="D936" s="4">
        <v>192.389419923156</v>
      </c>
      <c r="E936" s="2" t="s">
        <v>3461</v>
      </c>
      <c r="F936" s="2" t="s">
        <v>31</v>
      </c>
      <c r="G936" s="2" t="s">
        <v>1305</v>
      </c>
      <c r="H936" s="2" t="s">
        <v>105</v>
      </c>
      <c r="I936" s="2" t="s">
        <v>3462</v>
      </c>
      <c r="J936" s="2" t="s">
        <v>31</v>
      </c>
      <c r="K936" s="2" t="s">
        <v>1305</v>
      </c>
      <c r="L936" s="2" t="s">
        <v>397</v>
      </c>
      <c r="M936" s="2" t="s">
        <v>3463</v>
      </c>
      <c r="N936" t="s">
        <v>8516</v>
      </c>
      <c r="O936" t="s">
        <v>7154</v>
      </c>
      <c r="P936" s="2" t="s">
        <v>3464</v>
      </c>
      <c r="Q936" s="2" t="s">
        <v>3465</v>
      </c>
      <c r="R936" s="2" t="s">
        <v>40</v>
      </c>
      <c r="S936" s="2" t="s">
        <v>41</v>
      </c>
      <c r="T936" s="4">
        <v>192.389419923156</v>
      </c>
      <c r="U936" s="4">
        <f t="shared" si="155"/>
        <v>5.2595215467152139</v>
      </c>
      <c r="V936" s="2" t="s">
        <v>67</v>
      </c>
      <c r="W936" s="2">
        <f t="shared" si="156"/>
        <v>0</v>
      </c>
      <c r="X936" s="2">
        <f t="shared" si="157"/>
        <v>1</v>
      </c>
      <c r="Y936" s="2">
        <f t="shared" si="158"/>
        <v>0</v>
      </c>
      <c r="Z936" s="2">
        <f t="shared" si="159"/>
        <v>0</v>
      </c>
      <c r="AA936" s="4">
        <v>15.6</v>
      </c>
      <c r="AB936" s="4">
        <v>100</v>
      </c>
      <c r="AC936" s="4">
        <v>453.673</v>
      </c>
      <c r="AD936" s="4">
        <v>580.38147138964598</v>
      </c>
      <c r="AE936" s="4">
        <v>350.78782134818101</v>
      </c>
      <c r="AF936" s="4">
        <v>44.1890771235636</v>
      </c>
      <c r="AG936" s="4">
        <f t="shared" si="160"/>
        <v>0.6044090630740957</v>
      </c>
      <c r="AH936" s="4">
        <f t="shared" si="165"/>
        <v>1.3860897719942833</v>
      </c>
      <c r="AI936" s="4">
        <v>7.6137987344356034E-2</v>
      </c>
      <c r="AJ936" s="4">
        <f t="shared" si="154"/>
        <v>6.1173766742092033</v>
      </c>
      <c r="AK936" s="4" t="s">
        <v>8951</v>
      </c>
      <c r="AL936" s="4" t="s">
        <v>8951</v>
      </c>
      <c r="AM936" s="4"/>
      <c r="AN936" s="4" t="e">
        <f t="shared" si="161"/>
        <v>#VALUE!</v>
      </c>
      <c r="AO936" s="4"/>
      <c r="AP936" s="2" t="b">
        <v>1</v>
      </c>
      <c r="AR936">
        <v>8.517322937647501</v>
      </c>
      <c r="AS936">
        <v>8.8708531459172573</v>
      </c>
      <c r="AT936">
        <f t="shared" si="162"/>
        <v>-0.35353020826975623</v>
      </c>
    </row>
    <row r="937" spans="1:46" collapsed="1" x14ac:dyDescent="0.3">
      <c r="A937" s="2" t="s">
        <v>4548</v>
      </c>
      <c r="B937" s="3">
        <v>40359</v>
      </c>
      <c r="C937" s="3">
        <v>40575</v>
      </c>
      <c r="D937" s="4">
        <v>1700.4259158821101</v>
      </c>
      <c r="E937" s="2" t="s">
        <v>4549</v>
      </c>
      <c r="F937" s="2" t="s">
        <v>227</v>
      </c>
      <c r="G937" s="2" t="s">
        <v>228</v>
      </c>
      <c r="H937" s="2" t="s">
        <v>4550</v>
      </c>
      <c r="I937" s="2" t="s">
        <v>4551</v>
      </c>
      <c r="J937" s="2" t="s">
        <v>227</v>
      </c>
      <c r="K937" s="2" t="s">
        <v>228</v>
      </c>
      <c r="L937" s="2" t="s">
        <v>372</v>
      </c>
      <c r="M937" s="2" t="s">
        <v>4552</v>
      </c>
      <c r="N937" t="s">
        <v>8517</v>
      </c>
      <c r="O937" t="s">
        <v>6905</v>
      </c>
      <c r="P937" s="2" t="s">
        <v>4553</v>
      </c>
      <c r="Q937" s="2" t="s">
        <v>39</v>
      </c>
      <c r="R937" s="2" t="s">
        <v>40</v>
      </c>
      <c r="S937" s="2" t="s">
        <v>41</v>
      </c>
      <c r="T937" s="4">
        <v>1700.4259158821101</v>
      </c>
      <c r="U937" s="4">
        <f t="shared" si="155"/>
        <v>7.4386340374188968</v>
      </c>
      <c r="V937" s="2" t="s">
        <v>109</v>
      </c>
      <c r="W937" s="2">
        <f t="shared" si="156"/>
        <v>0</v>
      </c>
      <c r="X937" s="2">
        <f t="shared" si="157"/>
        <v>0</v>
      </c>
      <c r="Y937" s="2">
        <f t="shared" si="158"/>
        <v>0</v>
      </c>
      <c r="Z937" s="2">
        <f t="shared" si="159"/>
        <v>1</v>
      </c>
      <c r="AA937" s="4">
        <v>38</v>
      </c>
      <c r="AB937" s="4">
        <v>96</v>
      </c>
      <c r="AC937" s="4">
        <v>4306.3689999999997</v>
      </c>
      <c r="AD937" s="4">
        <v>1964.0245827010599</v>
      </c>
      <c r="AE937" s="4">
        <v>878.25538694992395</v>
      </c>
      <c r="AF937" s="4">
        <v>271.15174506828498</v>
      </c>
      <c r="AG937" s="4">
        <f t="shared" si="160"/>
        <v>0.44717128017923663</v>
      </c>
      <c r="AH937" s="4">
        <f t="shared" si="165"/>
        <v>2.6397960761874355</v>
      </c>
      <c r="AI937" s="4">
        <v>0.13805924195479199</v>
      </c>
      <c r="AJ937" s="4">
        <f t="shared" si="154"/>
        <v>8.3678503686326895</v>
      </c>
      <c r="AK937" s="4" t="s">
        <v>8951</v>
      </c>
      <c r="AL937" s="4" t="s">
        <v>8951</v>
      </c>
      <c r="AM937" s="4"/>
      <c r="AN937" s="4" t="e">
        <f t="shared" si="161"/>
        <v>#VALUE!</v>
      </c>
      <c r="AO937" s="4"/>
      <c r="AP937" s="2" t="b">
        <v>1</v>
      </c>
      <c r="AR937">
        <v>3.796889990568161</v>
      </c>
      <c r="AS937">
        <v>6.4386403163274135</v>
      </c>
      <c r="AT937">
        <f t="shared" si="162"/>
        <v>-2.6417503257592525</v>
      </c>
    </row>
    <row r="938" spans="1:46" collapsed="1" x14ac:dyDescent="0.3">
      <c r="A938" s="2" t="s">
        <v>4044</v>
      </c>
      <c r="B938" s="3">
        <v>39205</v>
      </c>
      <c r="C938" s="3">
        <v>39205</v>
      </c>
      <c r="D938" s="4">
        <v>172.75419545903301</v>
      </c>
      <c r="E938" s="2" t="s">
        <v>4045</v>
      </c>
      <c r="F938" s="2" t="s">
        <v>227</v>
      </c>
      <c r="G938" s="2" t="s">
        <v>228</v>
      </c>
      <c r="H938" s="2" t="s">
        <v>465</v>
      </c>
      <c r="I938" s="2" t="s">
        <v>4046</v>
      </c>
      <c r="J938" s="2" t="s">
        <v>227</v>
      </c>
      <c r="K938" s="2" t="s">
        <v>228</v>
      </c>
      <c r="L938" s="2" t="s">
        <v>311</v>
      </c>
      <c r="M938" s="2" t="s">
        <v>4047</v>
      </c>
      <c r="N938" t="s">
        <v>8518</v>
      </c>
      <c r="O938" t="s">
        <v>7018</v>
      </c>
      <c r="P938" s="2" t="s">
        <v>1128</v>
      </c>
      <c r="Q938" s="2"/>
      <c r="R938" s="2" t="s">
        <v>40</v>
      </c>
      <c r="S938" s="2" t="s">
        <v>41</v>
      </c>
      <c r="T938" s="4">
        <v>172.75419545903301</v>
      </c>
      <c r="U938" s="4">
        <f t="shared" si="155"/>
        <v>5.1518697486569707</v>
      </c>
      <c r="V938" s="2" t="s">
        <v>109</v>
      </c>
      <c r="W938" s="2">
        <f t="shared" si="156"/>
        <v>0</v>
      </c>
      <c r="X938" s="2">
        <f t="shared" si="157"/>
        <v>0</v>
      </c>
      <c r="Y938" s="2">
        <f t="shared" si="158"/>
        <v>0</v>
      </c>
      <c r="Z938" s="2">
        <f t="shared" si="159"/>
        <v>1</v>
      </c>
      <c r="AA938" s="4">
        <v>49.9</v>
      </c>
      <c r="AB938" s="4">
        <v>100</v>
      </c>
      <c r="AC938" s="4" t="s">
        <v>8951</v>
      </c>
      <c r="AD938" s="4">
        <v>1429.3991482060201</v>
      </c>
      <c r="AE938" s="4">
        <v>886.02353157459299</v>
      </c>
      <c r="AF938" s="4">
        <v>162.98449612403101</v>
      </c>
      <c r="AG938" s="4">
        <f t="shared" si="160"/>
        <v>0.61985732444755171</v>
      </c>
      <c r="AH938" s="4" t="e">
        <f t="shared" si="165"/>
        <v>#VALUE!</v>
      </c>
      <c r="AI938" s="4">
        <v>0.11402308188624999</v>
      </c>
      <c r="AJ938" s="4" t="e">
        <f t="shared" si="154"/>
        <v>#VALUE!</v>
      </c>
      <c r="AK938" s="4" t="s">
        <v>8951</v>
      </c>
      <c r="AL938" s="4" t="s">
        <v>8951</v>
      </c>
      <c r="AM938" s="4"/>
      <c r="AN938" s="4" t="e">
        <f t="shared" si="161"/>
        <v>#VALUE!</v>
      </c>
      <c r="AO938" s="4"/>
      <c r="AP938" s="2" t="b">
        <v>1</v>
      </c>
      <c r="AR938">
        <v>8.1820020874341335</v>
      </c>
      <c r="AS938">
        <v>4.7907443773001432</v>
      </c>
      <c r="AT938">
        <f t="shared" si="162"/>
        <v>3.3912577101339902</v>
      </c>
    </row>
    <row r="939" spans="1:46" collapsed="1" x14ac:dyDescent="0.3">
      <c r="A939" s="2" t="s">
        <v>3376</v>
      </c>
      <c r="B939" s="3">
        <v>37602</v>
      </c>
      <c r="C939" s="3">
        <v>37602</v>
      </c>
      <c r="D939" s="4">
        <v>100.809500287307</v>
      </c>
      <c r="E939" s="2" t="s">
        <v>3377</v>
      </c>
      <c r="F939" s="2" t="s">
        <v>131</v>
      </c>
      <c r="G939" s="2" t="s">
        <v>132</v>
      </c>
      <c r="H939" s="2" t="s">
        <v>103</v>
      </c>
      <c r="I939" s="2" t="s">
        <v>3378</v>
      </c>
      <c r="J939" s="2" t="s">
        <v>367</v>
      </c>
      <c r="K939" s="2" t="s">
        <v>750</v>
      </c>
      <c r="L939" s="2" t="s">
        <v>63</v>
      </c>
      <c r="M939" s="2" t="s">
        <v>3379</v>
      </c>
      <c r="N939" t="s">
        <v>8887</v>
      </c>
      <c r="O939" t="s">
        <v>7101</v>
      </c>
      <c r="P939" s="2" t="s">
        <v>3380</v>
      </c>
      <c r="Q939" s="2" t="s">
        <v>346</v>
      </c>
      <c r="R939" s="2" t="s">
        <v>40</v>
      </c>
      <c r="S939" s="2" t="s">
        <v>41</v>
      </c>
      <c r="T939" s="4">
        <v>100.809500287307</v>
      </c>
      <c r="U939" s="4">
        <f t="shared" si="155"/>
        <v>4.6132326000781356</v>
      </c>
      <c r="V939" s="2" t="s">
        <v>109</v>
      </c>
      <c r="W939" s="2">
        <f t="shared" si="156"/>
        <v>0</v>
      </c>
      <c r="X939" s="2">
        <f t="shared" si="157"/>
        <v>0</v>
      </c>
      <c r="Y939" s="2">
        <f t="shared" si="158"/>
        <v>0</v>
      </c>
      <c r="Z939" s="2">
        <f t="shared" si="159"/>
        <v>1</v>
      </c>
      <c r="AA939" s="4">
        <v>34</v>
      </c>
      <c r="AB939" s="4">
        <v>100</v>
      </c>
      <c r="AC939" s="4" t="s">
        <v>8951</v>
      </c>
      <c r="AD939" s="4">
        <v>1500.4991713361201</v>
      </c>
      <c r="AE939" s="4">
        <v>892.93761344803102</v>
      </c>
      <c r="AF939" s="4">
        <v>280.62998184831503</v>
      </c>
      <c r="AG939" s="4">
        <f t="shared" si="160"/>
        <v>0.59509370648496551</v>
      </c>
      <c r="AH939" s="4" t="e">
        <f t="shared" si="165"/>
        <v>#VALUE!</v>
      </c>
      <c r="AI939" s="4">
        <v>0.18702441641365783</v>
      </c>
      <c r="AJ939" s="4" t="e">
        <f t="shared" si="154"/>
        <v>#VALUE!</v>
      </c>
      <c r="AK939" s="4" t="s">
        <v>8951</v>
      </c>
      <c r="AL939" s="4" t="s">
        <v>8951</v>
      </c>
      <c r="AM939" s="4"/>
      <c r="AN939" s="4" t="e">
        <f t="shared" si="161"/>
        <v>#VALUE!</v>
      </c>
      <c r="AO939" s="4"/>
      <c r="AP939" s="2" t="b">
        <v>1</v>
      </c>
      <c r="AR939">
        <v>7.4580409030119572</v>
      </c>
      <c r="AS939">
        <v>8.0680478811264038</v>
      </c>
      <c r="AT939">
        <f t="shared" si="162"/>
        <v>-0.6100069781144466</v>
      </c>
    </row>
    <row r="940" spans="1:46" collapsed="1" x14ac:dyDescent="0.3">
      <c r="A940" s="2" t="s">
        <v>3492</v>
      </c>
      <c r="B940" s="3">
        <v>37832</v>
      </c>
      <c r="C940" s="3">
        <v>37832</v>
      </c>
      <c r="D940" s="4">
        <v>14.4618055555556</v>
      </c>
      <c r="E940" s="2" t="s">
        <v>3493</v>
      </c>
      <c r="F940" s="2" t="s">
        <v>227</v>
      </c>
      <c r="G940" s="2" t="s">
        <v>228</v>
      </c>
      <c r="H940" s="2" t="s">
        <v>475</v>
      </c>
      <c r="I940" s="2" t="s">
        <v>3494</v>
      </c>
      <c r="J940" s="2" t="s">
        <v>227</v>
      </c>
      <c r="K940" s="2" t="s">
        <v>228</v>
      </c>
      <c r="L940" s="2" t="s">
        <v>311</v>
      </c>
      <c r="M940" s="2" t="s">
        <v>3495</v>
      </c>
      <c r="N940" t="s">
        <v>8519</v>
      </c>
      <c r="O940" t="s">
        <v>7147</v>
      </c>
      <c r="P940" s="2"/>
      <c r="Q940" s="2"/>
      <c r="R940" s="2" t="s">
        <v>40</v>
      </c>
      <c r="S940" s="2" t="s">
        <v>41</v>
      </c>
      <c r="T940" s="4">
        <v>14.4618055555556</v>
      </c>
      <c r="U940" s="4">
        <f t="shared" si="155"/>
        <v>2.6715110744650001</v>
      </c>
      <c r="V940" s="2" t="s">
        <v>109</v>
      </c>
      <c r="W940" s="2">
        <f t="shared" si="156"/>
        <v>0</v>
      </c>
      <c r="X940" s="2">
        <f t="shared" si="157"/>
        <v>0</v>
      </c>
      <c r="Y940" s="2">
        <f t="shared" si="158"/>
        <v>0</v>
      </c>
      <c r="Z940" s="2">
        <f t="shared" si="159"/>
        <v>1</v>
      </c>
      <c r="AA940" s="4">
        <v>49</v>
      </c>
      <c r="AB940" s="4">
        <v>100</v>
      </c>
      <c r="AC940" s="4">
        <v>2069.73</v>
      </c>
      <c r="AD940" s="4">
        <v>1703.3622559652899</v>
      </c>
      <c r="AE940" s="4">
        <v>893.11279826464204</v>
      </c>
      <c r="AF940" s="4">
        <v>282.429501084599</v>
      </c>
      <c r="AG940" s="4">
        <f t="shared" si="160"/>
        <v>0.52432346386501205</v>
      </c>
      <c r="AH940" s="4">
        <f t="shared" si="165"/>
        <v>1.739408506844957</v>
      </c>
      <c r="AI940" s="4">
        <v>0.16580706781279894</v>
      </c>
      <c r="AJ940" s="4">
        <f t="shared" si="154"/>
        <v>7.6351734429694504</v>
      </c>
      <c r="AK940" s="4" t="s">
        <v>8951</v>
      </c>
      <c r="AL940" s="4" t="s">
        <v>8951</v>
      </c>
      <c r="AM940" s="4"/>
      <c r="AN940" s="4" t="e">
        <f t="shared" si="161"/>
        <v>#VALUE!</v>
      </c>
      <c r="AO940" s="4"/>
      <c r="AP940" s="2" t="b">
        <v>1</v>
      </c>
      <c r="AR940">
        <v>8.1356153885523472</v>
      </c>
      <c r="AS940">
        <v>4.3609563782811165</v>
      </c>
      <c r="AT940">
        <f t="shared" si="162"/>
        <v>3.7746590102712307</v>
      </c>
    </row>
    <row r="941" spans="1:46" collapsed="1" x14ac:dyDescent="0.3">
      <c r="A941" s="2" t="s">
        <v>6180</v>
      </c>
      <c r="B941" s="3">
        <v>44683</v>
      </c>
      <c r="C941" s="3">
        <v>44683</v>
      </c>
      <c r="D941" s="4">
        <v>110</v>
      </c>
      <c r="E941" s="2" t="s">
        <v>6181</v>
      </c>
      <c r="F941" s="2" t="s">
        <v>482</v>
      </c>
      <c r="G941" s="2" t="s">
        <v>930</v>
      </c>
      <c r="H941" s="2" t="s">
        <v>36</v>
      </c>
      <c r="I941" s="2" t="s">
        <v>5590</v>
      </c>
      <c r="J941" s="2" t="s">
        <v>482</v>
      </c>
      <c r="K941" s="2" t="s">
        <v>930</v>
      </c>
      <c r="L941" s="2" t="s">
        <v>115</v>
      </c>
      <c r="M941" s="2" t="s">
        <v>5591</v>
      </c>
      <c r="N941" t="s">
        <v>8886</v>
      </c>
      <c r="O941" t="s">
        <v>6538</v>
      </c>
      <c r="P941" s="2" t="s">
        <v>5726</v>
      </c>
      <c r="Q941" s="2"/>
      <c r="R941" s="2" t="s">
        <v>40</v>
      </c>
      <c r="S941" s="2" t="s">
        <v>41</v>
      </c>
      <c r="T941" s="4">
        <v>110</v>
      </c>
      <c r="U941" s="4">
        <f t="shared" si="155"/>
        <v>4.7004803657924166</v>
      </c>
      <c r="V941" s="2" t="s">
        <v>42</v>
      </c>
      <c r="W941" s="2">
        <f t="shared" si="156"/>
        <v>1</v>
      </c>
      <c r="X941" s="2">
        <f t="shared" si="157"/>
        <v>0</v>
      </c>
      <c r="Y941" s="2">
        <f t="shared" si="158"/>
        <v>0</v>
      </c>
      <c r="Z941" s="2">
        <f t="shared" si="159"/>
        <v>0</v>
      </c>
      <c r="AA941" s="4">
        <v>3</v>
      </c>
      <c r="AB941" s="4">
        <v>100</v>
      </c>
      <c r="AC941" s="4">
        <v>4428.0889999999999</v>
      </c>
      <c r="AD941" s="4">
        <v>2200.9592099032702</v>
      </c>
      <c r="AE941" s="4">
        <v>906.30995061895396</v>
      </c>
      <c r="AF941" s="4">
        <v>98.0504633700873</v>
      </c>
      <c r="AG941" s="4">
        <f t="shared" si="160"/>
        <v>0.41177953073414081</v>
      </c>
      <c r="AH941" s="4">
        <f t="shared" si="165"/>
        <v>2.4236700646775708</v>
      </c>
      <c r="AI941" s="4">
        <v>4.4548968889976163E-2</v>
      </c>
      <c r="AJ941" s="4">
        <f t="shared" si="154"/>
        <v>8.3957233929941975</v>
      </c>
      <c r="AK941" s="4" t="s">
        <v>8951</v>
      </c>
      <c r="AL941" s="4" t="s">
        <v>8951</v>
      </c>
      <c r="AM941" s="4"/>
      <c r="AN941" s="4" t="e">
        <f t="shared" si="161"/>
        <v>#VALUE!</v>
      </c>
      <c r="AO941" s="4"/>
      <c r="AP941" s="2" t="b">
        <v>1</v>
      </c>
      <c r="AR941">
        <v>7.5434123277664185</v>
      </c>
      <c r="AS941">
        <v>7.0074436524882913</v>
      </c>
      <c r="AT941">
        <f t="shared" si="162"/>
        <v>0.53596867527812719</v>
      </c>
    </row>
    <row r="942" spans="1:46" collapsed="1" x14ac:dyDescent="0.3">
      <c r="A942" s="2" t="s">
        <v>4263</v>
      </c>
      <c r="B942" s="3">
        <v>39835</v>
      </c>
      <c r="C942" s="3">
        <v>41544</v>
      </c>
      <c r="D942" s="4">
        <v>46.4</v>
      </c>
      <c r="E942" s="2" t="s">
        <v>4264</v>
      </c>
      <c r="F942" s="2" t="s">
        <v>131</v>
      </c>
      <c r="G942" s="2" t="s">
        <v>474</v>
      </c>
      <c r="H942" s="2" t="s">
        <v>475</v>
      </c>
      <c r="I942" s="2" t="s">
        <v>4265</v>
      </c>
      <c r="J942" s="2" t="s">
        <v>131</v>
      </c>
      <c r="K942" s="2" t="s">
        <v>474</v>
      </c>
      <c r="L942" s="2" t="s">
        <v>48</v>
      </c>
      <c r="M942" s="2" t="s">
        <v>4266</v>
      </c>
      <c r="N942" t="s">
        <v>8520</v>
      </c>
      <c r="O942" t="s">
        <v>6969</v>
      </c>
      <c r="P942" s="2"/>
      <c r="Q942" s="2" t="s">
        <v>601</v>
      </c>
      <c r="R942" s="2" t="s">
        <v>40</v>
      </c>
      <c r="S942" s="2" t="s">
        <v>41</v>
      </c>
      <c r="T942" s="4">
        <v>46.4</v>
      </c>
      <c r="U942" s="4">
        <f t="shared" si="155"/>
        <v>3.8372994592322094</v>
      </c>
      <c r="V942" s="2" t="s">
        <v>109</v>
      </c>
      <c r="W942" s="2">
        <f t="shared" si="156"/>
        <v>0</v>
      </c>
      <c r="X942" s="2">
        <f t="shared" si="157"/>
        <v>0</v>
      </c>
      <c r="Y942" s="2">
        <f t="shared" si="158"/>
        <v>0</v>
      </c>
      <c r="Z942" s="2">
        <f t="shared" si="159"/>
        <v>1</v>
      </c>
      <c r="AA942" s="4">
        <v>40</v>
      </c>
      <c r="AB942" s="4">
        <v>55</v>
      </c>
      <c r="AC942" s="4">
        <v>2659.9369999999999</v>
      </c>
      <c r="AD942" s="4">
        <v>2888.6544754063798</v>
      </c>
      <c r="AE942" s="4">
        <v>915.69031032298903</v>
      </c>
      <c r="AF942" s="4">
        <v>583.18687988178203</v>
      </c>
      <c r="AG942" s="4">
        <f t="shared" si="160"/>
        <v>0.3169954448062427</v>
      </c>
      <c r="AH942" s="4">
        <f t="shared" si="165"/>
        <v>1.2378175862725724</v>
      </c>
      <c r="AI942" s="4">
        <v>0.20188876338342215</v>
      </c>
      <c r="AJ942" s="4">
        <f t="shared" si="154"/>
        <v>7.8860577172847428</v>
      </c>
      <c r="AK942" s="4" t="s">
        <v>8951</v>
      </c>
      <c r="AL942" s="4" t="s">
        <v>8951</v>
      </c>
      <c r="AM942" s="4"/>
      <c r="AN942" s="4" t="e">
        <f t="shared" si="161"/>
        <v>#VALUE!</v>
      </c>
      <c r="AO942" s="4"/>
      <c r="AP942" s="2" t="b">
        <v>1</v>
      </c>
      <c r="AR942">
        <v>7.4413438836733494</v>
      </c>
      <c r="AS942">
        <v>4.4393155580231296</v>
      </c>
      <c r="AT942">
        <f t="shared" si="162"/>
        <v>3.0020283256502198</v>
      </c>
    </row>
    <row r="943" spans="1:46" collapsed="1" x14ac:dyDescent="0.3">
      <c r="A943" s="2" t="s">
        <v>3496</v>
      </c>
      <c r="B943" s="3">
        <v>37841</v>
      </c>
      <c r="C943" s="3">
        <v>37841</v>
      </c>
      <c r="D943" s="4">
        <v>16.958925482481401</v>
      </c>
      <c r="E943" s="2" t="s">
        <v>3497</v>
      </c>
      <c r="F943" s="2" t="s">
        <v>31</v>
      </c>
      <c r="G943" s="2" t="s">
        <v>339</v>
      </c>
      <c r="H943" s="2" t="s">
        <v>46</v>
      </c>
      <c r="I943" s="2" t="s">
        <v>95</v>
      </c>
      <c r="J943" s="2" t="s">
        <v>31</v>
      </c>
      <c r="K943" s="2" t="s">
        <v>45</v>
      </c>
      <c r="L943" s="2" t="s">
        <v>36</v>
      </c>
      <c r="M943" s="2" t="s">
        <v>96</v>
      </c>
      <c r="N943" t="s">
        <v>96</v>
      </c>
      <c r="O943" t="s">
        <v>7146</v>
      </c>
      <c r="P943" s="2"/>
      <c r="Q943" s="2"/>
      <c r="R943" s="2" t="s">
        <v>40</v>
      </c>
      <c r="S943" s="2" t="s">
        <v>41</v>
      </c>
      <c r="T943" s="4">
        <v>16.958925482481401</v>
      </c>
      <c r="U943" s="4">
        <f t="shared" si="155"/>
        <v>2.8307942723709152</v>
      </c>
      <c r="V943" s="2" t="s">
        <v>109</v>
      </c>
      <c r="W943" s="2">
        <f t="shared" si="156"/>
        <v>0</v>
      </c>
      <c r="X943" s="2">
        <f t="shared" si="157"/>
        <v>0</v>
      </c>
      <c r="Y943" s="2">
        <f t="shared" si="158"/>
        <v>0</v>
      </c>
      <c r="Z943" s="2">
        <f t="shared" si="159"/>
        <v>1</v>
      </c>
      <c r="AA943" s="4">
        <v>11.5</v>
      </c>
      <c r="AB943" s="4">
        <v>100</v>
      </c>
      <c r="AC943" s="4">
        <v>237710.897</v>
      </c>
      <c r="AD943" s="4">
        <v>1187035</v>
      </c>
      <c r="AE943" s="4">
        <v>1093734</v>
      </c>
      <c r="AF943" s="4">
        <v>24758</v>
      </c>
      <c r="AG943" s="4">
        <f t="shared" si="160"/>
        <v>0.92139995872067804</v>
      </c>
      <c r="AH943" s="4">
        <f t="shared" si="165"/>
        <v>1.1216559722333377</v>
      </c>
      <c r="AI943" s="4">
        <v>2.085700927099875E-2</v>
      </c>
      <c r="AJ943" s="4">
        <f t="shared" si="154"/>
        <v>12.378810495797714</v>
      </c>
      <c r="AK943" s="4" t="s">
        <v>8951</v>
      </c>
      <c r="AL943" s="4" t="s">
        <v>8951</v>
      </c>
      <c r="AM943" s="4"/>
      <c r="AN943" s="4" t="e">
        <f t="shared" si="161"/>
        <v>#VALUE!</v>
      </c>
      <c r="AO943" s="4"/>
      <c r="AP943" s="2" t="b">
        <v>1</v>
      </c>
      <c r="AR943">
        <v>7.5954157337546349</v>
      </c>
      <c r="AS943">
        <v>6.4596674938996639</v>
      </c>
      <c r="AT943">
        <f t="shared" si="162"/>
        <v>1.135748239854971</v>
      </c>
    </row>
    <row r="944" spans="1:46" collapsed="1" x14ac:dyDescent="0.3">
      <c r="A944" s="2" t="s">
        <v>3628</v>
      </c>
      <c r="B944" s="3">
        <v>38161</v>
      </c>
      <c r="C944" s="3">
        <v>38161</v>
      </c>
      <c r="D944" s="4">
        <v>60.0360046878587</v>
      </c>
      <c r="E944" s="2" t="s">
        <v>3629</v>
      </c>
      <c r="F944" s="2" t="s">
        <v>149</v>
      </c>
      <c r="G944" s="2" t="s">
        <v>328</v>
      </c>
      <c r="H944" s="2" t="s">
        <v>372</v>
      </c>
      <c r="I944" s="2" t="s">
        <v>3630</v>
      </c>
      <c r="J944" s="2" t="s">
        <v>149</v>
      </c>
      <c r="K944" s="2" t="s">
        <v>328</v>
      </c>
      <c r="L944" s="2" t="s">
        <v>369</v>
      </c>
      <c r="M944" s="2" t="s">
        <v>3631</v>
      </c>
      <c r="N944" t="s">
        <v>8521</v>
      </c>
      <c r="O944" t="s">
        <v>7114</v>
      </c>
      <c r="P944" s="2"/>
      <c r="Q944" s="2" t="s">
        <v>3632</v>
      </c>
      <c r="R944" s="2" t="s">
        <v>40</v>
      </c>
      <c r="S944" s="2" t="s">
        <v>41</v>
      </c>
      <c r="T944" s="4">
        <v>60.0360046878587</v>
      </c>
      <c r="U944" s="4">
        <f t="shared" si="155"/>
        <v>4.0949444603781933</v>
      </c>
      <c r="V944" s="2" t="s">
        <v>109</v>
      </c>
      <c r="W944" s="2">
        <f t="shared" si="156"/>
        <v>0</v>
      </c>
      <c r="X944" s="2">
        <f t="shared" si="157"/>
        <v>0</v>
      </c>
      <c r="Y944" s="2">
        <f t="shared" si="158"/>
        <v>0</v>
      </c>
      <c r="Z944" s="2">
        <f t="shared" si="159"/>
        <v>1</v>
      </c>
      <c r="AA944" s="4">
        <v>40</v>
      </c>
      <c r="AB944" s="4">
        <v>99.5</v>
      </c>
      <c r="AC944" s="4">
        <v>267.02499999999998</v>
      </c>
      <c r="AD944" s="4">
        <v>1332.4956203627401</v>
      </c>
      <c r="AE944" s="4">
        <v>917.99348206925004</v>
      </c>
      <c r="AF944" s="4">
        <v>68.703369744435307</v>
      </c>
      <c r="AG944" s="4">
        <f t="shared" si="160"/>
        <v>0.68892795446438182</v>
      </c>
      <c r="AH944" s="4">
        <f t="shared" si="165"/>
        <v>0.88932260936561791</v>
      </c>
      <c r="AI944" s="4">
        <v>5.1559921619654149E-2</v>
      </c>
      <c r="AJ944" s="4">
        <f t="shared" si="154"/>
        <v>5.5873422869757592</v>
      </c>
      <c r="AK944" s="4" t="s">
        <v>8951</v>
      </c>
      <c r="AL944" s="4" t="s">
        <v>8951</v>
      </c>
      <c r="AM944" s="4"/>
      <c r="AN944" s="4" t="e">
        <f t="shared" si="161"/>
        <v>#VALUE!</v>
      </c>
      <c r="AO944" s="4"/>
      <c r="AP944" s="2" t="b">
        <v>1</v>
      </c>
      <c r="AR944">
        <v>7.9361134767532349</v>
      </c>
      <c r="AS944">
        <v>3.8467219496766729</v>
      </c>
      <c r="AT944">
        <f t="shared" si="162"/>
        <v>4.0893915270765619</v>
      </c>
    </row>
    <row r="945" spans="1:46" collapsed="1" x14ac:dyDescent="0.3">
      <c r="A945" s="2" t="s">
        <v>4643</v>
      </c>
      <c r="B945" s="3">
        <v>40534</v>
      </c>
      <c r="C945" s="3">
        <v>40534</v>
      </c>
      <c r="D945" s="4">
        <v>157.18739357103601</v>
      </c>
      <c r="E945" s="2" t="s">
        <v>4644</v>
      </c>
      <c r="F945" s="2" t="s">
        <v>101</v>
      </c>
      <c r="G945" s="2" t="s">
        <v>102</v>
      </c>
      <c r="H945" s="2" t="s">
        <v>48</v>
      </c>
      <c r="I945" s="2" t="s">
        <v>4645</v>
      </c>
      <c r="J945" s="2" t="s">
        <v>101</v>
      </c>
      <c r="K945" s="2" t="s">
        <v>102</v>
      </c>
      <c r="L945" s="2" t="s">
        <v>173</v>
      </c>
      <c r="M945" s="2" t="s">
        <v>4646</v>
      </c>
      <c r="N945" t="s">
        <v>8522</v>
      </c>
      <c r="O945" t="s">
        <v>6883</v>
      </c>
      <c r="P945" s="2"/>
      <c r="Q945" s="2"/>
      <c r="R945" s="2" t="s">
        <v>40</v>
      </c>
      <c r="S945" s="2" t="s">
        <v>41</v>
      </c>
      <c r="T945" s="4">
        <v>157.18739357103601</v>
      </c>
      <c r="U945" s="4">
        <f t="shared" si="155"/>
        <v>5.0574386832109566</v>
      </c>
      <c r="V945" s="2" t="s">
        <v>109</v>
      </c>
      <c r="W945" s="2">
        <f t="shared" si="156"/>
        <v>0</v>
      </c>
      <c r="X945" s="2">
        <f t="shared" si="157"/>
        <v>0</v>
      </c>
      <c r="Y945" s="2">
        <f t="shared" si="158"/>
        <v>0</v>
      </c>
      <c r="Z945" s="2">
        <f t="shared" si="159"/>
        <v>1</v>
      </c>
      <c r="AA945" s="4">
        <v>40</v>
      </c>
      <c r="AB945" s="4">
        <v>100</v>
      </c>
      <c r="AC945" s="4">
        <v>11883.353999999999</v>
      </c>
      <c r="AD945" s="4">
        <v>14810.192979442299</v>
      </c>
      <c r="AE945" s="4">
        <v>10035.0083032698</v>
      </c>
      <c r="AF945" s="4">
        <v>1770.50764473458</v>
      </c>
      <c r="AG945" s="4">
        <f t="shared" si="160"/>
        <v>0.67757444600480043</v>
      </c>
      <c r="AH945" s="4">
        <f t="shared" si="165"/>
        <v>1.4799511615881165</v>
      </c>
      <c r="AI945" s="4">
        <v>0.11954656142510652</v>
      </c>
      <c r="AJ945" s="4">
        <f t="shared" si="154"/>
        <v>9.382893876303255</v>
      </c>
      <c r="AK945" s="4" t="s">
        <v>8951</v>
      </c>
      <c r="AL945" s="4" t="s">
        <v>8951</v>
      </c>
      <c r="AM945" s="4"/>
      <c r="AN945" s="4" t="e">
        <f t="shared" si="161"/>
        <v>#VALUE!</v>
      </c>
      <c r="AO945" s="4"/>
      <c r="AP945" s="2" t="b">
        <v>1</v>
      </c>
      <c r="AR945">
        <v>8.0811001857121791</v>
      </c>
      <c r="AS945">
        <v>7.5480845173199977</v>
      </c>
      <c r="AT945">
        <f t="shared" si="162"/>
        <v>0.5330156683921814</v>
      </c>
    </row>
    <row r="946" spans="1:46" collapsed="1" x14ac:dyDescent="0.3">
      <c r="A946" s="2" t="s">
        <v>5318</v>
      </c>
      <c r="B946" s="3">
        <v>42208</v>
      </c>
      <c r="C946" s="3">
        <v>42208</v>
      </c>
      <c r="D946" s="4">
        <v>69.964641029582907</v>
      </c>
      <c r="E946" s="2" t="s">
        <v>5319</v>
      </c>
      <c r="F946" s="2" t="s">
        <v>367</v>
      </c>
      <c r="G946" s="2" t="s">
        <v>894</v>
      </c>
      <c r="H946" s="2" t="s">
        <v>133</v>
      </c>
      <c r="I946" s="2" t="s">
        <v>5320</v>
      </c>
      <c r="J946" s="2" t="s">
        <v>367</v>
      </c>
      <c r="K946" s="2" t="s">
        <v>894</v>
      </c>
      <c r="L946" s="2" t="s">
        <v>255</v>
      </c>
      <c r="M946" s="2" t="s">
        <v>5321</v>
      </c>
      <c r="N946" t="s">
        <v>8523</v>
      </c>
      <c r="O946" t="s">
        <v>6731</v>
      </c>
      <c r="P946" s="2" t="s">
        <v>5322</v>
      </c>
      <c r="Q946" s="2" t="s">
        <v>4931</v>
      </c>
      <c r="R946" s="2" t="s">
        <v>40</v>
      </c>
      <c r="S946" s="2" t="s">
        <v>41</v>
      </c>
      <c r="T946" s="4">
        <v>69.964641029582907</v>
      </c>
      <c r="U946" s="4">
        <f t="shared" si="155"/>
        <v>4.2479899862803414</v>
      </c>
      <c r="V946" s="2" t="s">
        <v>42</v>
      </c>
      <c r="W946" s="2">
        <f t="shared" si="156"/>
        <v>1</v>
      </c>
      <c r="X946" s="2">
        <f t="shared" si="157"/>
        <v>0</v>
      </c>
      <c r="Y946" s="2">
        <f t="shared" si="158"/>
        <v>0</v>
      </c>
      <c r="Z946" s="2">
        <f t="shared" si="159"/>
        <v>0</v>
      </c>
      <c r="AA946" s="4">
        <v>0</v>
      </c>
      <c r="AB946" s="4">
        <v>100</v>
      </c>
      <c r="AC946" s="4" t="s">
        <v>8951</v>
      </c>
      <c r="AD946" s="4">
        <v>7195.9706959707</v>
      </c>
      <c r="AE946" s="4">
        <v>931.95970695970698</v>
      </c>
      <c r="AF946" s="4">
        <v>609.29903429903402</v>
      </c>
      <c r="AG946" s="4">
        <f t="shared" si="160"/>
        <v>0.12951132603715951</v>
      </c>
      <c r="AH946" s="4" t="e">
        <f t="shared" si="165"/>
        <v>#VALUE!</v>
      </c>
      <c r="AI946" s="4">
        <v>8.4672250630509649E-2</v>
      </c>
      <c r="AJ946" s="4" t="e">
        <f t="shared" si="154"/>
        <v>#VALUE!</v>
      </c>
      <c r="AK946" s="4" t="s">
        <v>8951</v>
      </c>
      <c r="AL946" s="4" t="s">
        <v>8951</v>
      </c>
      <c r="AM946" s="4"/>
      <c r="AN946" s="4" t="e">
        <f t="shared" si="161"/>
        <v>#VALUE!</v>
      </c>
      <c r="AO946" s="4"/>
      <c r="AP946" s="2" t="b">
        <v>1</v>
      </c>
      <c r="AR946">
        <v>7.6713074048360195</v>
      </c>
      <c r="AS946">
        <v>7.987016598383585</v>
      </c>
      <c r="AT946">
        <f t="shared" si="162"/>
        <v>-0.31570919354756555</v>
      </c>
    </row>
    <row r="947" spans="1:46" collapsed="1" x14ac:dyDescent="0.3">
      <c r="A947" s="2" t="s">
        <v>3517</v>
      </c>
      <c r="B947" s="3">
        <v>37902</v>
      </c>
      <c r="C947" s="3">
        <v>37902</v>
      </c>
      <c r="D947" s="4">
        <v>21.99999999736</v>
      </c>
      <c r="E947" s="2" t="s">
        <v>3518</v>
      </c>
      <c r="F947" s="2" t="s">
        <v>31</v>
      </c>
      <c r="G947" s="2" t="s">
        <v>45</v>
      </c>
      <c r="H947" s="2" t="s">
        <v>3519</v>
      </c>
      <c r="I947" s="2" t="s">
        <v>3520</v>
      </c>
      <c r="J947" s="2" t="s">
        <v>31</v>
      </c>
      <c r="K947" s="2" t="s">
        <v>45</v>
      </c>
      <c r="L947" s="2" t="s">
        <v>439</v>
      </c>
      <c r="M947" s="2" t="s">
        <v>3521</v>
      </c>
      <c r="N947" t="s">
        <v>8524</v>
      </c>
      <c r="O947" t="s">
        <v>7142</v>
      </c>
      <c r="P947" s="2"/>
      <c r="Q947" s="2"/>
      <c r="R947" s="2" t="s">
        <v>40</v>
      </c>
      <c r="S947" s="2" t="s">
        <v>41</v>
      </c>
      <c r="T947" s="4">
        <v>21.99999999736</v>
      </c>
      <c r="U947" s="4">
        <f t="shared" si="155"/>
        <v>3.0910424532383161</v>
      </c>
      <c r="V947" s="2" t="s">
        <v>109</v>
      </c>
      <c r="W947" s="2">
        <f t="shared" si="156"/>
        <v>0</v>
      </c>
      <c r="X947" s="2">
        <f t="shared" si="157"/>
        <v>0</v>
      </c>
      <c r="Y947" s="2">
        <f t="shared" si="158"/>
        <v>0</v>
      </c>
      <c r="Z947" s="2">
        <f t="shared" si="159"/>
        <v>1</v>
      </c>
      <c r="AA947" s="4">
        <v>40.71</v>
      </c>
      <c r="AB947" s="4">
        <v>96</v>
      </c>
      <c r="AC947" s="4" t="s">
        <v>8951</v>
      </c>
      <c r="AD947" s="4">
        <v>45576.711527208899</v>
      </c>
      <c r="AE947" s="4">
        <v>41824.8098303101</v>
      </c>
      <c r="AF947" s="4">
        <v>69.046225863077794</v>
      </c>
      <c r="AG947" s="4">
        <f t="shared" si="160"/>
        <v>0.91767941189309044</v>
      </c>
      <c r="AH947" s="4" t="e">
        <f t="shared" si="165"/>
        <v>#VALUE!</v>
      </c>
      <c r="AI947" s="4">
        <v>1.5149453207447361E-3</v>
      </c>
      <c r="AJ947" s="4" t="e">
        <f t="shared" si="154"/>
        <v>#VALUE!</v>
      </c>
      <c r="AK947" s="4" t="s">
        <v>8951</v>
      </c>
      <c r="AL947" s="4" t="s">
        <v>8951</v>
      </c>
      <c r="AM947" s="4"/>
      <c r="AN947" s="4" t="e">
        <f t="shared" si="161"/>
        <v>#VALUE!</v>
      </c>
      <c r="AO947" s="4"/>
      <c r="AP947" s="2" t="b">
        <v>1</v>
      </c>
      <c r="AR947">
        <v>5.7065603037675219</v>
      </c>
      <c r="AS947">
        <v>4.2379460514833527</v>
      </c>
      <c r="AT947">
        <f t="shared" si="162"/>
        <v>1.4686142522841692</v>
      </c>
    </row>
    <row r="948" spans="1:46" collapsed="1" x14ac:dyDescent="0.3">
      <c r="A948" s="2" t="s">
        <v>4614</v>
      </c>
      <c r="B948" s="3">
        <v>40471</v>
      </c>
      <c r="C948" s="3">
        <v>40471</v>
      </c>
      <c r="D948" s="4">
        <v>69.719097293243294</v>
      </c>
      <c r="E948" s="2" t="s">
        <v>4615</v>
      </c>
      <c r="F948" s="2" t="s">
        <v>101</v>
      </c>
      <c r="G948" s="2" t="s">
        <v>102</v>
      </c>
      <c r="H948" s="2" t="s">
        <v>4031</v>
      </c>
      <c r="I948" s="2" t="s">
        <v>4616</v>
      </c>
      <c r="J948" s="2" t="s">
        <v>227</v>
      </c>
      <c r="K948" s="2" t="s">
        <v>272</v>
      </c>
      <c r="L948" s="2" t="s">
        <v>199</v>
      </c>
      <c r="M948" s="2" t="s">
        <v>4617</v>
      </c>
      <c r="N948" t="s">
        <v>8525</v>
      </c>
      <c r="O948" t="s">
        <v>6890</v>
      </c>
      <c r="P948" s="2"/>
      <c r="Q948" s="2"/>
      <c r="R948" s="2" t="s">
        <v>40</v>
      </c>
      <c r="S948" s="2" t="s">
        <v>41</v>
      </c>
      <c r="T948" s="4">
        <v>69.719097293243294</v>
      </c>
      <c r="U948" s="4">
        <f t="shared" si="155"/>
        <v>4.2444742729667846</v>
      </c>
      <c r="V948" s="2" t="s">
        <v>109</v>
      </c>
      <c r="W948" s="2">
        <f t="shared" si="156"/>
        <v>0</v>
      </c>
      <c r="X948" s="2">
        <f t="shared" si="157"/>
        <v>0</v>
      </c>
      <c r="Y948" s="2">
        <f t="shared" si="158"/>
        <v>0</v>
      </c>
      <c r="Z948" s="2">
        <f t="shared" si="159"/>
        <v>1</v>
      </c>
      <c r="AA948" s="4">
        <v>49</v>
      </c>
      <c r="AB948" s="4">
        <v>100</v>
      </c>
      <c r="AC948" s="4">
        <v>10061.263999999999</v>
      </c>
      <c r="AD948" s="4">
        <v>14862.3860254926</v>
      </c>
      <c r="AE948" s="4">
        <v>10124.585826679</v>
      </c>
      <c r="AF948" s="4">
        <v>1693.32976907532</v>
      </c>
      <c r="AG948" s="4">
        <f t="shared" si="160"/>
        <v>0.68122210049670873</v>
      </c>
      <c r="AH948" s="4">
        <f t="shared" si="165"/>
        <v>1.3581836585360765</v>
      </c>
      <c r="AI948" s="4">
        <v>0.1139339111614278</v>
      </c>
      <c r="AJ948" s="4">
        <f t="shared" si="154"/>
        <v>9.2164480818841774</v>
      </c>
      <c r="AK948" s="4" t="s">
        <v>8951</v>
      </c>
      <c r="AL948" s="4" t="s">
        <v>8951</v>
      </c>
      <c r="AM948" s="4"/>
      <c r="AN948" s="4" t="e">
        <f t="shared" si="161"/>
        <v>#VALUE!</v>
      </c>
      <c r="AO948" s="4"/>
      <c r="AP948" s="2" t="b">
        <v>1</v>
      </c>
      <c r="AR948">
        <v>3.4581134418646498</v>
      </c>
      <c r="AS948">
        <v>5.3908652762571974</v>
      </c>
      <c r="AT948">
        <f t="shared" si="162"/>
        <v>-1.9327518343925476</v>
      </c>
    </row>
    <row r="949" spans="1:46" collapsed="1" x14ac:dyDescent="0.3">
      <c r="A949" s="2" t="s">
        <v>3344</v>
      </c>
      <c r="B949" s="3">
        <v>37473</v>
      </c>
      <c r="C949" s="3">
        <v>37473</v>
      </c>
      <c r="D949" s="4">
        <v>306.24944875099197</v>
      </c>
      <c r="E949" s="2" t="s">
        <v>3345</v>
      </c>
      <c r="F949" s="2" t="s">
        <v>101</v>
      </c>
      <c r="G949" s="2" t="s">
        <v>959</v>
      </c>
      <c r="H949" s="2" t="s">
        <v>103</v>
      </c>
      <c r="I949" s="2" t="s">
        <v>127</v>
      </c>
      <c r="J949" s="2" t="s">
        <v>128</v>
      </c>
      <c r="K949" s="2" t="s">
        <v>129</v>
      </c>
      <c r="L949" s="2" t="s">
        <v>36</v>
      </c>
      <c r="M949" s="2" t="s">
        <v>3346</v>
      </c>
      <c r="N949" t="s">
        <v>8526</v>
      </c>
      <c r="O949" t="s">
        <v>6783</v>
      </c>
      <c r="P949" s="2" t="s">
        <v>88</v>
      </c>
      <c r="Q949" s="2"/>
      <c r="R949" s="2" t="s">
        <v>40</v>
      </c>
      <c r="S949" s="2" t="s">
        <v>41</v>
      </c>
      <c r="T949" s="4">
        <v>306.24944875099197</v>
      </c>
      <c r="U949" s="4">
        <f t="shared" si="155"/>
        <v>5.7243999618605557</v>
      </c>
      <c r="V949" s="2" t="s">
        <v>109</v>
      </c>
      <c r="W949" s="2">
        <f t="shared" si="156"/>
        <v>0</v>
      </c>
      <c r="X949" s="2">
        <f t="shared" si="157"/>
        <v>0</v>
      </c>
      <c r="Y949" s="2">
        <f t="shared" si="158"/>
        <v>0</v>
      </c>
      <c r="Z949" s="2">
        <f t="shared" si="159"/>
        <v>1</v>
      </c>
      <c r="AA949" s="4">
        <v>0</v>
      </c>
      <c r="AB949" s="4">
        <v>100</v>
      </c>
      <c r="AC949" s="4" t="s">
        <v>8951</v>
      </c>
      <c r="AD949" s="4">
        <v>10914.2</v>
      </c>
      <c r="AE949" s="4">
        <v>7372.5</v>
      </c>
      <c r="AF949" s="4">
        <v>1613.7</v>
      </c>
      <c r="AG949" s="4">
        <f t="shared" si="160"/>
        <v>0.67549614263986357</v>
      </c>
      <c r="AH949" s="4" t="e">
        <f t="shared" si="165"/>
        <v>#VALUE!</v>
      </c>
      <c r="AI949" s="4">
        <v>0.14785325539205804</v>
      </c>
      <c r="AJ949" s="4" t="e">
        <f t="shared" si="154"/>
        <v>#VALUE!</v>
      </c>
      <c r="AK949" s="4" t="s">
        <v>8951</v>
      </c>
      <c r="AL949" s="4" t="s">
        <v>8951</v>
      </c>
      <c r="AM949" s="4"/>
      <c r="AN949" s="4" t="e">
        <f t="shared" si="161"/>
        <v>#VALUE!</v>
      </c>
      <c r="AO949" s="4"/>
      <c r="AP949" s="2" t="b">
        <v>1</v>
      </c>
      <c r="AR949">
        <v>7.7310721476872768</v>
      </c>
      <c r="AS949">
        <v>8.0680478811264038</v>
      </c>
      <c r="AT949">
        <f t="shared" si="162"/>
        <v>-0.33697573343912701</v>
      </c>
    </row>
    <row r="950" spans="1:46" collapsed="1" x14ac:dyDescent="0.3">
      <c r="A950" s="2" t="s">
        <v>3534</v>
      </c>
      <c r="B950" s="3">
        <v>37988</v>
      </c>
      <c r="C950" s="3">
        <v>37988</v>
      </c>
      <c r="D950" s="4">
        <v>3.73328178424289</v>
      </c>
      <c r="E950" s="2" t="s">
        <v>3535</v>
      </c>
      <c r="F950" s="2" t="s">
        <v>31</v>
      </c>
      <c r="G950" s="2" t="s">
        <v>1305</v>
      </c>
      <c r="H950" s="2" t="s">
        <v>372</v>
      </c>
      <c r="I950" s="2" t="s">
        <v>3536</v>
      </c>
      <c r="J950" s="2" t="s">
        <v>31</v>
      </c>
      <c r="K950" s="2" t="s">
        <v>32</v>
      </c>
      <c r="L950" s="2" t="s">
        <v>115</v>
      </c>
      <c r="M950" s="2" t="s">
        <v>3537</v>
      </c>
      <c r="N950" t="s">
        <v>8527</v>
      </c>
      <c r="O950" t="s">
        <v>7138</v>
      </c>
      <c r="P950" s="2"/>
      <c r="Q950" s="2"/>
      <c r="R950" s="2" t="s">
        <v>40</v>
      </c>
      <c r="S950" s="2" t="s">
        <v>41</v>
      </c>
      <c r="T950" s="4">
        <v>3.73328178424289</v>
      </c>
      <c r="U950" s="4">
        <f t="shared" si="155"/>
        <v>1.3172876817455277</v>
      </c>
      <c r="V950" s="2" t="s">
        <v>59</v>
      </c>
      <c r="W950" s="2">
        <f t="shared" si="156"/>
        <v>0</v>
      </c>
      <c r="X950" s="2">
        <f t="shared" si="157"/>
        <v>0</v>
      </c>
      <c r="Y950" s="2">
        <f t="shared" si="158"/>
        <v>1</v>
      </c>
      <c r="Z950" s="2">
        <f t="shared" si="159"/>
        <v>0</v>
      </c>
      <c r="AA950" s="4">
        <v>25</v>
      </c>
      <c r="AB950" s="4">
        <v>51</v>
      </c>
      <c r="AC950" s="4">
        <v>15.282999999999999</v>
      </c>
      <c r="AD950" s="4">
        <v>9.6870369378537102</v>
      </c>
      <c r="AE950" s="4">
        <v>2.2173424026565298</v>
      </c>
      <c r="AF950" s="4">
        <v>-0.48738685662256997</v>
      </c>
      <c r="AG950" s="4">
        <f t="shared" si="160"/>
        <v>0.22889789900479218</v>
      </c>
      <c r="AH950" s="4">
        <f t="shared" si="165"/>
        <v>1.8065733118319209</v>
      </c>
      <c r="AI950" s="4">
        <v>-5.0313306302985659E-2</v>
      </c>
      <c r="AJ950" s="4">
        <f t="shared" si="154"/>
        <v>2.7267410995456993</v>
      </c>
      <c r="AK950" s="4" t="s">
        <v>8951</v>
      </c>
      <c r="AL950" s="4" t="s">
        <v>8951</v>
      </c>
      <c r="AM950" s="4"/>
      <c r="AN950" s="4" t="e">
        <f t="shared" si="161"/>
        <v>#VALUE!</v>
      </c>
      <c r="AO950" s="4"/>
      <c r="AP950" s="2" t="b">
        <v>1</v>
      </c>
      <c r="AR950">
        <v>7.9503906071186066</v>
      </c>
      <c r="AS950">
        <v>3.8467219496766729</v>
      </c>
      <c r="AT950">
        <f t="shared" si="162"/>
        <v>4.1036686574419337</v>
      </c>
    </row>
    <row r="951" spans="1:46" collapsed="1" x14ac:dyDescent="0.3">
      <c r="A951" s="2" t="s">
        <v>4150</v>
      </c>
      <c r="B951" s="3">
        <v>39486</v>
      </c>
      <c r="C951" s="3">
        <v>39486</v>
      </c>
      <c r="D951" s="4">
        <v>224.73323965999401</v>
      </c>
      <c r="E951" s="2" t="s">
        <v>4151</v>
      </c>
      <c r="F951" s="2" t="s">
        <v>131</v>
      </c>
      <c r="G951" s="2" t="s">
        <v>919</v>
      </c>
      <c r="H951" s="2" t="s">
        <v>372</v>
      </c>
      <c r="I951" s="2" t="s">
        <v>4152</v>
      </c>
      <c r="J951" s="2" t="s">
        <v>131</v>
      </c>
      <c r="K951" s="2" t="s">
        <v>919</v>
      </c>
      <c r="L951" s="2" t="s">
        <v>36</v>
      </c>
      <c r="M951" s="2" t="s">
        <v>4153</v>
      </c>
      <c r="N951" t="s">
        <v>8528</v>
      </c>
      <c r="O951" t="s">
        <v>6994</v>
      </c>
      <c r="P951" s="2"/>
      <c r="Q951" s="2" t="s">
        <v>324</v>
      </c>
      <c r="R951" s="2" t="s">
        <v>40</v>
      </c>
      <c r="S951" s="2" t="s">
        <v>41</v>
      </c>
      <c r="T951" s="4">
        <v>224.73323965999401</v>
      </c>
      <c r="U951" s="4">
        <f t="shared" si="155"/>
        <v>5.4149140973118026</v>
      </c>
      <c r="V951" s="2" t="s">
        <v>109</v>
      </c>
      <c r="W951" s="2">
        <f t="shared" si="156"/>
        <v>0</v>
      </c>
      <c r="X951" s="2">
        <f t="shared" si="157"/>
        <v>0</v>
      </c>
      <c r="Y951" s="2">
        <f t="shared" si="158"/>
        <v>0</v>
      </c>
      <c r="Z951" s="2">
        <f t="shared" si="159"/>
        <v>1</v>
      </c>
      <c r="AA951" s="4">
        <v>45</v>
      </c>
      <c r="AB951" s="4">
        <v>100</v>
      </c>
      <c r="AC951" s="4">
        <v>3535.93</v>
      </c>
      <c r="AD951" s="4">
        <v>2077.81</v>
      </c>
      <c r="AE951" s="4">
        <v>961.30899999999997</v>
      </c>
      <c r="AF951" s="4">
        <v>303.08699999999999</v>
      </c>
      <c r="AG951" s="4">
        <f t="shared" si="160"/>
        <v>0.46265491069924586</v>
      </c>
      <c r="AH951" s="4">
        <f t="shared" si="165"/>
        <v>2.1644130117768228</v>
      </c>
      <c r="AI951" s="4">
        <v>0.14586848653149229</v>
      </c>
      <c r="AJ951" s="4">
        <f t="shared" si="154"/>
        <v>8.1707316271814925</v>
      </c>
      <c r="AK951" s="4" t="s">
        <v>8951</v>
      </c>
      <c r="AL951" s="4" t="s">
        <v>8951</v>
      </c>
      <c r="AM951" s="4"/>
      <c r="AN951" s="4" t="e">
        <f t="shared" si="161"/>
        <v>#VALUE!</v>
      </c>
      <c r="AO951" s="4"/>
      <c r="AP951" s="2" t="b">
        <v>1</v>
      </c>
      <c r="AR951">
        <v>7.6436025500297546</v>
      </c>
      <c r="AS951">
        <v>3.9164392203092575</v>
      </c>
      <c r="AT951">
        <f t="shared" si="162"/>
        <v>3.7271633297204971</v>
      </c>
    </row>
    <row r="952" spans="1:46" collapsed="1" x14ac:dyDescent="0.3">
      <c r="A952" s="2" t="s">
        <v>5780</v>
      </c>
      <c r="B952" s="3">
        <v>43455</v>
      </c>
      <c r="C952" s="3">
        <v>43455</v>
      </c>
      <c r="D952" s="4">
        <v>569.47608200455602</v>
      </c>
      <c r="E952" s="2" t="s">
        <v>5781</v>
      </c>
      <c r="F952" s="2" t="s">
        <v>149</v>
      </c>
      <c r="G952" s="2" t="s">
        <v>288</v>
      </c>
      <c r="H952" s="2" t="s">
        <v>115</v>
      </c>
      <c r="I952" s="2" t="s">
        <v>2227</v>
      </c>
      <c r="J952" s="2" t="s">
        <v>149</v>
      </c>
      <c r="K952" s="2" t="s">
        <v>150</v>
      </c>
      <c r="L952" s="2" t="s">
        <v>444</v>
      </c>
      <c r="M952" s="2" t="s">
        <v>2228</v>
      </c>
      <c r="N952" t="s">
        <v>8078</v>
      </c>
      <c r="O952" t="s">
        <v>6536</v>
      </c>
      <c r="P952" s="2" t="s">
        <v>202</v>
      </c>
      <c r="Q952" s="2"/>
      <c r="R952" s="2" t="s">
        <v>40</v>
      </c>
      <c r="S952" s="2" t="s">
        <v>41</v>
      </c>
      <c r="T952" s="4">
        <v>569.47608200455602</v>
      </c>
      <c r="U952" s="4">
        <f t="shared" si="155"/>
        <v>6.3447167837692122</v>
      </c>
      <c r="V952" s="2" t="s">
        <v>42</v>
      </c>
      <c r="W952" s="2">
        <f t="shared" si="156"/>
        <v>1</v>
      </c>
      <c r="X952" s="2">
        <f t="shared" si="157"/>
        <v>0</v>
      </c>
      <c r="Y952" s="2">
        <f t="shared" si="158"/>
        <v>0</v>
      </c>
      <c r="Z952" s="2">
        <f t="shared" si="159"/>
        <v>0</v>
      </c>
      <c r="AA952" s="4">
        <v>0</v>
      </c>
      <c r="AB952" s="4">
        <v>100</v>
      </c>
      <c r="AC952" s="4">
        <v>1522.432</v>
      </c>
      <c r="AD952" s="4">
        <v>2063.9799518657901</v>
      </c>
      <c r="AE952" s="4">
        <v>963.84793326635099</v>
      </c>
      <c r="AF952" s="4">
        <v>91.220178984508294</v>
      </c>
      <c r="AG952" s="4">
        <f t="shared" si="160"/>
        <v>0.46698512376297779</v>
      </c>
      <c r="AH952" s="4">
        <f t="shared" si="165"/>
        <v>1.2046046915420914</v>
      </c>
      <c r="AI952" s="4">
        <v>4.4196252440362786E-2</v>
      </c>
      <c r="AJ952" s="4">
        <f t="shared" si="154"/>
        <v>7.3280643352040187</v>
      </c>
      <c r="AK952" s="4" t="s">
        <v>8951</v>
      </c>
      <c r="AL952" s="4" t="s">
        <v>8951</v>
      </c>
      <c r="AM952" s="4"/>
      <c r="AN952" s="4" t="e">
        <f t="shared" si="161"/>
        <v>#VALUE!</v>
      </c>
      <c r="AO952" s="4"/>
      <c r="AP952" s="2" t="b">
        <v>1</v>
      </c>
      <c r="AR952">
        <v>7.3253501057624817</v>
      </c>
      <c r="AS952">
        <v>7.6666556422909107</v>
      </c>
      <c r="AT952">
        <f t="shared" si="162"/>
        <v>-0.34130553652842899</v>
      </c>
    </row>
    <row r="953" spans="1:46" collapsed="1" x14ac:dyDescent="0.3">
      <c r="A953" s="2" t="s">
        <v>3545</v>
      </c>
      <c r="B953" s="3">
        <v>38001</v>
      </c>
      <c r="C953" s="3">
        <v>38001</v>
      </c>
      <c r="D953" s="4">
        <v>22.591104069250701</v>
      </c>
      <c r="E953" s="2" t="s">
        <v>3546</v>
      </c>
      <c r="F953" s="2" t="s">
        <v>31</v>
      </c>
      <c r="G953" s="2" t="s">
        <v>254</v>
      </c>
      <c r="H953" s="2" t="s">
        <v>369</v>
      </c>
      <c r="I953" s="2" t="s">
        <v>3547</v>
      </c>
      <c r="J953" s="2" t="s">
        <v>367</v>
      </c>
      <c r="K953" s="2" t="s">
        <v>368</v>
      </c>
      <c r="L953" s="2" t="s">
        <v>548</v>
      </c>
      <c r="M953" s="2" t="s">
        <v>3548</v>
      </c>
      <c r="N953" t="s">
        <v>8529</v>
      </c>
      <c r="O953" t="s">
        <v>7135</v>
      </c>
      <c r="P953" s="2"/>
      <c r="Q953" s="2"/>
      <c r="R953" s="2" t="s">
        <v>40</v>
      </c>
      <c r="S953" s="2" t="s">
        <v>41</v>
      </c>
      <c r="T953" s="4">
        <v>22.591104069250701</v>
      </c>
      <c r="U953" s="4">
        <f t="shared" si="155"/>
        <v>3.1175562035330904</v>
      </c>
      <c r="V953" s="2" t="s">
        <v>59</v>
      </c>
      <c r="W953" s="2">
        <f t="shared" si="156"/>
        <v>0</v>
      </c>
      <c r="X953" s="2">
        <f t="shared" si="157"/>
        <v>0</v>
      </c>
      <c r="Y953" s="2">
        <f t="shared" si="158"/>
        <v>1</v>
      </c>
      <c r="Z953" s="2">
        <f t="shared" si="159"/>
        <v>0</v>
      </c>
      <c r="AA953" s="4">
        <v>20</v>
      </c>
      <c r="AB953" s="4">
        <v>55</v>
      </c>
      <c r="AC953" s="4">
        <v>60.121000000000002</v>
      </c>
      <c r="AD953" s="4">
        <v>70.875839321474899</v>
      </c>
      <c r="AE953" s="4">
        <v>17.329485216162102</v>
      </c>
      <c r="AF953" s="4">
        <v>0.225586052538579</v>
      </c>
      <c r="AG953" s="4">
        <f t="shared" si="160"/>
        <v>0.24450483242335846</v>
      </c>
      <c r="AH953" s="4">
        <f t="shared" si="165"/>
        <v>1.0927628647170762</v>
      </c>
      <c r="AI953" s="4">
        <v>3.1828343014800526E-3</v>
      </c>
      <c r="AJ953" s="4">
        <f t="shared" si="154"/>
        <v>4.096359198146307</v>
      </c>
      <c r="AK953" s="4" t="s">
        <v>8951</v>
      </c>
      <c r="AL953" s="4" t="s">
        <v>8951</v>
      </c>
      <c r="AM953" s="4"/>
      <c r="AN953" s="4" t="e">
        <f t="shared" si="161"/>
        <v>#VALUE!</v>
      </c>
      <c r="AO953" s="4"/>
      <c r="AP953" s="2" t="b">
        <v>1</v>
      </c>
      <c r="AR953">
        <v>7.962614543735981</v>
      </c>
      <c r="AS953">
        <v>7.9361134767532349</v>
      </c>
      <c r="AT953">
        <f t="shared" si="162"/>
        <v>2.6501066982746124E-2</v>
      </c>
    </row>
    <row r="954" spans="1:46" collapsed="1" x14ac:dyDescent="0.3">
      <c r="A954" s="2" t="s">
        <v>6350</v>
      </c>
      <c r="B954" s="3">
        <v>45348</v>
      </c>
      <c r="C954" s="3">
        <v>45352</v>
      </c>
      <c r="D954" s="4">
        <v>189.31860036832401</v>
      </c>
      <c r="E954" s="2" t="s">
        <v>6351</v>
      </c>
      <c r="F954" s="2" t="s">
        <v>482</v>
      </c>
      <c r="G954" s="2" t="s">
        <v>930</v>
      </c>
      <c r="H954" s="2" t="s">
        <v>185</v>
      </c>
      <c r="I954" s="2" t="s">
        <v>6352</v>
      </c>
      <c r="J954" s="2" t="s">
        <v>128</v>
      </c>
      <c r="K954" s="2" t="s">
        <v>129</v>
      </c>
      <c r="L954" s="2" t="s">
        <v>36</v>
      </c>
      <c r="M954" s="2" t="s">
        <v>6353</v>
      </c>
      <c r="N954" t="s">
        <v>8530</v>
      </c>
      <c r="O954" t="s">
        <v>6494</v>
      </c>
      <c r="P954" s="2" t="s">
        <v>6354</v>
      </c>
      <c r="Q954" s="2" t="s">
        <v>3221</v>
      </c>
      <c r="R954" s="2" t="s">
        <v>40</v>
      </c>
      <c r="S954" s="2" t="s">
        <v>41</v>
      </c>
      <c r="T954" s="4">
        <v>189.31860036832401</v>
      </c>
      <c r="U954" s="4">
        <f t="shared" si="155"/>
        <v>5.2434313120692657</v>
      </c>
      <c r="V954" s="2" t="s">
        <v>42</v>
      </c>
      <c r="W954" s="2">
        <f t="shared" si="156"/>
        <v>1</v>
      </c>
      <c r="X954" s="2">
        <f t="shared" si="157"/>
        <v>0</v>
      </c>
      <c r="Y954" s="2">
        <f t="shared" si="158"/>
        <v>0</v>
      </c>
      <c r="Z954" s="2">
        <f t="shared" si="159"/>
        <v>0</v>
      </c>
      <c r="AA954" s="4">
        <v>0</v>
      </c>
      <c r="AB954" s="4">
        <v>100</v>
      </c>
      <c r="AC954" s="4" t="s">
        <v>8951</v>
      </c>
      <c r="AD954" s="4">
        <v>1565.9</v>
      </c>
      <c r="AE954" s="4">
        <v>966.3</v>
      </c>
      <c r="AF954" s="4">
        <v>210</v>
      </c>
      <c r="AG954" s="4">
        <f t="shared" si="160"/>
        <v>0.61708921387061744</v>
      </c>
      <c r="AH954" s="4" t="e">
        <f t="shared" si="165"/>
        <v>#VALUE!</v>
      </c>
      <c r="AI954" s="4">
        <v>0.13410818059901652</v>
      </c>
      <c r="AJ954" s="4" t="e">
        <f t="shared" si="154"/>
        <v>#VALUE!</v>
      </c>
      <c r="AK954" s="4" t="s">
        <v>8951</v>
      </c>
      <c r="AL954" s="4" t="s">
        <v>8951</v>
      </c>
      <c r="AM954" s="4"/>
      <c r="AN954" s="4" t="e">
        <f t="shared" si="161"/>
        <v>#VALUE!</v>
      </c>
      <c r="AO954" s="4"/>
      <c r="AP954" s="2" t="b">
        <v>1</v>
      </c>
      <c r="AR954" t="e">
        <v>#N/A</v>
      </c>
      <c r="AS954" t="e">
        <v>#N/A</v>
      </c>
      <c r="AT954" t="e">
        <f t="shared" si="162"/>
        <v>#N/A</v>
      </c>
    </row>
    <row r="955" spans="1:46" collapsed="1" x14ac:dyDescent="0.3">
      <c r="A955" s="2" t="s">
        <v>4594</v>
      </c>
      <c r="B955" s="3">
        <v>40450</v>
      </c>
      <c r="C955" s="3">
        <v>40450</v>
      </c>
      <c r="D955" s="4">
        <v>96.0481075738805</v>
      </c>
      <c r="E955" s="2" t="s">
        <v>4595</v>
      </c>
      <c r="F955" s="2" t="s">
        <v>482</v>
      </c>
      <c r="G955" s="2" t="s">
        <v>485</v>
      </c>
      <c r="H955" s="2" t="s">
        <v>48</v>
      </c>
      <c r="I955" s="2" t="s">
        <v>4596</v>
      </c>
      <c r="J955" s="2" t="s">
        <v>482</v>
      </c>
      <c r="K955" s="2" t="s">
        <v>485</v>
      </c>
      <c r="L955" s="2" t="s">
        <v>444</v>
      </c>
      <c r="M955" s="2" t="s">
        <v>4597</v>
      </c>
      <c r="N955" t="s">
        <v>8531</v>
      </c>
      <c r="O955" t="s">
        <v>6895</v>
      </c>
      <c r="P955" s="2" t="s">
        <v>4465</v>
      </c>
      <c r="Q955" s="2"/>
      <c r="R955" s="2" t="s">
        <v>40</v>
      </c>
      <c r="S955" s="2" t="s">
        <v>41</v>
      </c>
      <c r="T955" s="4">
        <v>96.0481075738805</v>
      </c>
      <c r="U955" s="4">
        <f t="shared" si="155"/>
        <v>4.5648491865101146</v>
      </c>
      <c r="V955" s="2" t="s">
        <v>42</v>
      </c>
      <c r="W955" s="2">
        <f t="shared" si="156"/>
        <v>1</v>
      </c>
      <c r="X955" s="2">
        <f t="shared" si="157"/>
        <v>0</v>
      </c>
      <c r="Y955" s="2">
        <f t="shared" si="158"/>
        <v>0</v>
      </c>
      <c r="Z955" s="2">
        <f t="shared" si="159"/>
        <v>0</v>
      </c>
      <c r="AA955" s="4">
        <v>0</v>
      </c>
      <c r="AB955" s="4">
        <v>100</v>
      </c>
      <c r="AC955" s="4">
        <v>867.70100000000002</v>
      </c>
      <c r="AD955" s="4">
        <v>1916.12552253336</v>
      </c>
      <c r="AE955" s="4">
        <v>970.52911870812602</v>
      </c>
      <c r="AF955" s="4">
        <v>199.11097749527599</v>
      </c>
      <c r="AG955" s="4">
        <f t="shared" si="160"/>
        <v>0.50650602337625772</v>
      </c>
      <c r="AH955" s="4">
        <f t="shared" si="165"/>
        <v>0.95934744205992994</v>
      </c>
      <c r="AI955" s="4">
        <v>0.10391332673865025</v>
      </c>
      <c r="AJ955" s="4">
        <f t="shared" si="154"/>
        <v>6.7658471852708324</v>
      </c>
      <c r="AK955" s="4" t="s">
        <v>8951</v>
      </c>
      <c r="AL955" s="4" t="s">
        <v>8951</v>
      </c>
      <c r="AM955" s="4"/>
      <c r="AN955" s="4" t="e">
        <f t="shared" si="161"/>
        <v>#VALUE!</v>
      </c>
      <c r="AO955" s="4"/>
      <c r="AP955" s="2" t="b">
        <v>1</v>
      </c>
      <c r="AR955">
        <v>7.6666801770528163</v>
      </c>
      <c r="AS955">
        <v>7.5480845173199977</v>
      </c>
      <c r="AT955">
        <f t="shared" si="162"/>
        <v>0.1185956597328186</v>
      </c>
    </row>
    <row r="956" spans="1:46" collapsed="1" x14ac:dyDescent="0.3">
      <c r="A956" s="2" t="s">
        <v>3554</v>
      </c>
      <c r="B956" s="3">
        <v>37999</v>
      </c>
      <c r="C956" s="3">
        <v>37999</v>
      </c>
      <c r="D956" s="4">
        <v>30.957327188940098</v>
      </c>
      <c r="E956" s="2" t="s">
        <v>3555</v>
      </c>
      <c r="F956" s="2" t="s">
        <v>128</v>
      </c>
      <c r="G956" s="2" t="s">
        <v>313</v>
      </c>
      <c r="H956" s="2" t="s">
        <v>91</v>
      </c>
      <c r="I956" s="2" t="s">
        <v>3556</v>
      </c>
      <c r="J956" s="2" t="s">
        <v>128</v>
      </c>
      <c r="K956" s="2" t="s">
        <v>313</v>
      </c>
      <c r="L956" s="2" t="s">
        <v>36</v>
      </c>
      <c r="M956" s="2" t="s">
        <v>3557</v>
      </c>
      <c r="N956" t="s">
        <v>8532</v>
      </c>
      <c r="O956" t="s">
        <v>7133</v>
      </c>
      <c r="P956" s="2"/>
      <c r="Q956" s="2"/>
      <c r="R956" s="2" t="s">
        <v>40</v>
      </c>
      <c r="S956" s="2" t="s">
        <v>41</v>
      </c>
      <c r="T956" s="4">
        <v>30.957327188940098</v>
      </c>
      <c r="U956" s="4">
        <f t="shared" si="155"/>
        <v>3.4326097138881959</v>
      </c>
      <c r="V956" s="2" t="s">
        <v>59</v>
      </c>
      <c r="W956" s="2">
        <f t="shared" si="156"/>
        <v>0</v>
      </c>
      <c r="X956" s="2">
        <f t="shared" si="157"/>
        <v>0</v>
      </c>
      <c r="Y956" s="2">
        <f t="shared" si="158"/>
        <v>1</v>
      </c>
      <c r="Z956" s="2">
        <f t="shared" si="159"/>
        <v>0</v>
      </c>
      <c r="AA956" s="4">
        <v>49</v>
      </c>
      <c r="AB956" s="4">
        <v>100</v>
      </c>
      <c r="AC956" s="4">
        <v>1699.8520000000001</v>
      </c>
      <c r="AD956" s="4">
        <v>1820.943</v>
      </c>
      <c r="AE956" s="4">
        <v>976.32799999999997</v>
      </c>
      <c r="AF956" s="4">
        <v>291.01499999999999</v>
      </c>
      <c r="AG956" s="4">
        <f t="shared" si="160"/>
        <v>0.53616615127436718</v>
      </c>
      <c r="AH956" s="4">
        <f t="shared" si="165"/>
        <v>1.4696670900736599</v>
      </c>
      <c r="AI956" s="4">
        <v>0.1598155461208835</v>
      </c>
      <c r="AJ956" s="4">
        <f t="shared" si="154"/>
        <v>7.4382964674309386</v>
      </c>
      <c r="AK956" s="4" t="s">
        <v>8951</v>
      </c>
      <c r="AL956" s="4" t="s">
        <v>8951</v>
      </c>
      <c r="AM956" s="4"/>
      <c r="AN956" s="4" t="e">
        <f t="shared" si="161"/>
        <v>#VALUE!</v>
      </c>
      <c r="AO956" s="4"/>
      <c r="AP956" s="2" t="b">
        <v>1</v>
      </c>
      <c r="AR956">
        <v>7.5412703851858769</v>
      </c>
      <c r="AS956">
        <v>4.9308604151010513</v>
      </c>
      <c r="AT956">
        <f t="shared" si="162"/>
        <v>2.6104099700848256</v>
      </c>
    </row>
    <row r="957" spans="1:46" collapsed="1" x14ac:dyDescent="0.3">
      <c r="A957" s="2" t="s">
        <v>3562</v>
      </c>
      <c r="B957" s="3">
        <v>38028</v>
      </c>
      <c r="C957" s="3">
        <v>38028</v>
      </c>
      <c r="D957" s="4">
        <v>1751.35287089746</v>
      </c>
      <c r="E957" s="2" t="s">
        <v>3563</v>
      </c>
      <c r="F957" s="2" t="s">
        <v>31</v>
      </c>
      <c r="G957" s="2" t="s">
        <v>35</v>
      </c>
      <c r="H957" s="2" t="s">
        <v>397</v>
      </c>
      <c r="I957" s="2" t="s">
        <v>351</v>
      </c>
      <c r="J957" s="2" t="s">
        <v>31</v>
      </c>
      <c r="K957" s="2" t="s">
        <v>35</v>
      </c>
      <c r="L957" s="2" t="s">
        <v>105</v>
      </c>
      <c r="M957" s="2" t="s">
        <v>352</v>
      </c>
      <c r="N957" t="s">
        <v>7754</v>
      </c>
      <c r="O957" t="s">
        <v>7131</v>
      </c>
      <c r="P957" s="2" t="s">
        <v>3564</v>
      </c>
      <c r="Q957" s="2" t="s">
        <v>3565</v>
      </c>
      <c r="R957" s="2" t="s">
        <v>40</v>
      </c>
      <c r="S957" s="2" t="s">
        <v>41</v>
      </c>
      <c r="T957" s="4">
        <v>1751.35287089746</v>
      </c>
      <c r="U957" s="4">
        <f t="shared" si="155"/>
        <v>7.4681438373378333</v>
      </c>
      <c r="V957" s="2" t="s">
        <v>42</v>
      </c>
      <c r="W957" s="2">
        <f t="shared" si="156"/>
        <v>1</v>
      </c>
      <c r="X957" s="2">
        <f t="shared" si="157"/>
        <v>0</v>
      </c>
      <c r="Y957" s="2">
        <f t="shared" si="158"/>
        <v>0</v>
      </c>
      <c r="Z957" s="2">
        <f t="shared" si="159"/>
        <v>0</v>
      </c>
      <c r="AA957" s="4">
        <v>38.049999999999997</v>
      </c>
      <c r="AB957" s="4">
        <v>89.94</v>
      </c>
      <c r="AC957" s="4">
        <v>6169.4459999999999</v>
      </c>
      <c r="AD957" s="4">
        <v>31779.794343825899</v>
      </c>
      <c r="AE957" s="4">
        <v>27968.736234</v>
      </c>
      <c r="AF957" s="4">
        <v>488.33901803582</v>
      </c>
      <c r="AG957" s="4">
        <f t="shared" si="160"/>
        <v>0.88007920792079319</v>
      </c>
      <c r="AH957" s="4">
        <f t="shared" si="165"/>
        <v>1.0742102942724765</v>
      </c>
      <c r="AI957" s="4">
        <v>1.5366336633663375E-2</v>
      </c>
      <c r="AJ957" s="4">
        <f t="shared" si="154"/>
        <v>8.7273643235650535</v>
      </c>
      <c r="AK957" s="4" t="s">
        <v>8951</v>
      </c>
      <c r="AL957" s="4" t="s">
        <v>8951</v>
      </c>
      <c r="AM957" s="4"/>
      <c r="AN957" s="4" t="e">
        <f t="shared" si="161"/>
        <v>#VALUE!</v>
      </c>
      <c r="AO957" s="4"/>
      <c r="AP957" s="2" t="b">
        <v>1</v>
      </c>
      <c r="AR957">
        <v>8.8937619527180996</v>
      </c>
      <c r="AS957">
        <v>8.6252768834431972</v>
      </c>
      <c r="AT957">
        <f t="shared" si="162"/>
        <v>0.26848506927490234</v>
      </c>
    </row>
    <row r="958" spans="1:46" collapsed="1" x14ac:dyDescent="0.3">
      <c r="A958" s="2" t="s">
        <v>3566</v>
      </c>
      <c r="B958" s="3">
        <v>38041</v>
      </c>
      <c r="C958" s="3">
        <v>38041</v>
      </c>
      <c r="D958" s="4">
        <v>201.13430127041701</v>
      </c>
      <c r="E958" s="2" t="s">
        <v>3567</v>
      </c>
      <c r="F958" s="2" t="s">
        <v>31</v>
      </c>
      <c r="G958" s="2" t="s">
        <v>310</v>
      </c>
      <c r="H958" s="2" t="s">
        <v>115</v>
      </c>
      <c r="I958" s="2" t="s">
        <v>663</v>
      </c>
      <c r="J958" s="2" t="s">
        <v>128</v>
      </c>
      <c r="K958" s="2" t="s">
        <v>313</v>
      </c>
      <c r="L958" s="2" t="s">
        <v>311</v>
      </c>
      <c r="M958" s="2" t="s">
        <v>664</v>
      </c>
      <c r="N958" t="s">
        <v>7807</v>
      </c>
      <c r="O958" t="s">
        <v>7130</v>
      </c>
      <c r="P958" s="2"/>
      <c r="Q958" s="2" t="s">
        <v>3085</v>
      </c>
      <c r="R958" s="2" t="s">
        <v>40</v>
      </c>
      <c r="S958" s="2" t="s">
        <v>41</v>
      </c>
      <c r="T958" s="4">
        <v>201.13430127041701</v>
      </c>
      <c r="U958" s="4">
        <f t="shared" si="155"/>
        <v>5.3039728504603376</v>
      </c>
      <c r="V958" s="2" t="s">
        <v>67</v>
      </c>
      <c r="W958" s="2">
        <f t="shared" si="156"/>
        <v>0</v>
      </c>
      <c r="X958" s="2">
        <f t="shared" si="157"/>
        <v>1</v>
      </c>
      <c r="Y958" s="2">
        <f t="shared" si="158"/>
        <v>0</v>
      </c>
      <c r="Z958" s="2">
        <f t="shared" si="159"/>
        <v>0</v>
      </c>
      <c r="AA958" s="4">
        <v>40.1</v>
      </c>
      <c r="AB958" s="4">
        <v>61.6</v>
      </c>
      <c r="AC958" s="4">
        <v>1522.7819999999999</v>
      </c>
      <c r="AD958" s="4">
        <v>1820.90432848048</v>
      </c>
      <c r="AE958" s="4">
        <v>91.280655998917695</v>
      </c>
      <c r="AF958" s="4" t="s">
        <v>8951</v>
      </c>
      <c r="AG958" s="4">
        <f t="shared" si="160"/>
        <v>5.012929815763037E-2</v>
      </c>
      <c r="AH958" s="4">
        <f t="shared" si="165"/>
        <v>0.88640717183962703</v>
      </c>
      <c r="AI958" s="4" t="s">
        <v>8951</v>
      </c>
      <c r="AJ958" s="4">
        <f t="shared" si="154"/>
        <v>7.3282942041075119</v>
      </c>
      <c r="AK958" s="4" t="s">
        <v>8951</v>
      </c>
      <c r="AL958" s="4" t="s">
        <v>8951</v>
      </c>
      <c r="AM958" s="4"/>
      <c r="AN958" s="4" t="e">
        <f t="shared" si="161"/>
        <v>#VALUE!</v>
      </c>
      <c r="AO958" s="4"/>
      <c r="AP958" s="2" t="b">
        <v>1</v>
      </c>
      <c r="AR958">
        <v>8.3114760716756191</v>
      </c>
      <c r="AS958">
        <v>7.9503906071186066</v>
      </c>
      <c r="AT958">
        <f t="shared" si="162"/>
        <v>0.36108546455701251</v>
      </c>
    </row>
    <row r="959" spans="1:46" collapsed="1" x14ac:dyDescent="0.3">
      <c r="A959" s="2" t="s">
        <v>3914</v>
      </c>
      <c r="B959" s="3">
        <v>38930</v>
      </c>
      <c r="C959" s="3">
        <v>38930</v>
      </c>
      <c r="D959" s="4">
        <v>125.163029756537</v>
      </c>
      <c r="E959" s="2" t="s">
        <v>3915</v>
      </c>
      <c r="F959" s="2" t="s">
        <v>218</v>
      </c>
      <c r="G959" s="2" t="s">
        <v>1033</v>
      </c>
      <c r="H959" s="2" t="s">
        <v>171</v>
      </c>
      <c r="I959" s="2" t="s">
        <v>3916</v>
      </c>
      <c r="J959" s="2" t="s">
        <v>149</v>
      </c>
      <c r="K959" s="2" t="s">
        <v>150</v>
      </c>
      <c r="L959" s="2" t="s">
        <v>36</v>
      </c>
      <c r="M959" s="2" t="s">
        <v>3917</v>
      </c>
      <c r="N959" t="s">
        <v>8533</v>
      </c>
      <c r="O959" t="s">
        <v>7049</v>
      </c>
      <c r="P959" s="2"/>
      <c r="Q959" s="2"/>
      <c r="R959" s="2" t="s">
        <v>40</v>
      </c>
      <c r="S959" s="2" t="s">
        <v>41</v>
      </c>
      <c r="T959" s="4">
        <v>125.163029756537</v>
      </c>
      <c r="U959" s="4">
        <f t="shared" si="155"/>
        <v>4.8296171255749449</v>
      </c>
      <c r="V959" s="2" t="s">
        <v>109</v>
      </c>
      <c r="W959" s="2">
        <f t="shared" si="156"/>
        <v>0</v>
      </c>
      <c r="X959" s="2">
        <f t="shared" si="157"/>
        <v>0</v>
      </c>
      <c r="Y959" s="2">
        <f t="shared" si="158"/>
        <v>0</v>
      </c>
      <c r="Z959" s="2">
        <f t="shared" si="159"/>
        <v>1</v>
      </c>
      <c r="AA959" s="4">
        <v>35</v>
      </c>
      <c r="AB959" s="4">
        <v>100</v>
      </c>
      <c r="AC959" s="4">
        <v>1254.9860000000001</v>
      </c>
      <c r="AD959" s="4">
        <v>2273.9380000000001</v>
      </c>
      <c r="AE959" s="4">
        <v>979.577</v>
      </c>
      <c r="AF959" s="4">
        <v>115.621</v>
      </c>
      <c r="AG959" s="4">
        <f t="shared" si="160"/>
        <v>0.43078439253840695</v>
      </c>
      <c r="AH959" s="4">
        <f t="shared" si="165"/>
        <v>0.98268422445994574</v>
      </c>
      <c r="AI959" s="4">
        <v>5.0846153237247449E-2</v>
      </c>
      <c r="AJ959" s="4">
        <f t="shared" si="154"/>
        <v>7.1348796961251768</v>
      </c>
      <c r="AK959" s="4" t="s">
        <v>8951</v>
      </c>
      <c r="AL959" s="4" t="s">
        <v>8951</v>
      </c>
      <c r="AM959" s="4"/>
      <c r="AN959" s="4" t="e">
        <f t="shared" si="161"/>
        <v>#VALUE!</v>
      </c>
      <c r="AO959" s="4"/>
      <c r="AP959" s="2" t="b">
        <v>1</v>
      </c>
      <c r="AR959">
        <v>7.5842130382855739</v>
      </c>
      <c r="AS959">
        <v>6.8064401249090833</v>
      </c>
      <c r="AT959">
        <f t="shared" si="162"/>
        <v>0.77777291337649057</v>
      </c>
    </row>
    <row r="960" spans="1:46" collapsed="1" x14ac:dyDescent="0.3">
      <c r="A960" s="2" t="s">
        <v>3643</v>
      </c>
      <c r="B960" s="3">
        <v>38187</v>
      </c>
      <c r="C960" s="3">
        <v>38187</v>
      </c>
      <c r="D960" s="4">
        <v>524.26084279053396</v>
      </c>
      <c r="E960" s="2" t="s">
        <v>3644</v>
      </c>
      <c r="F960" s="2" t="s">
        <v>101</v>
      </c>
      <c r="G960" s="2" t="s">
        <v>959</v>
      </c>
      <c r="H960" s="2" t="s">
        <v>91</v>
      </c>
      <c r="I960" s="2" t="s">
        <v>127</v>
      </c>
      <c r="J960" s="2" t="s">
        <v>128</v>
      </c>
      <c r="K960" s="2" t="s">
        <v>129</v>
      </c>
      <c r="L960" s="2" t="s">
        <v>36</v>
      </c>
      <c r="M960" s="2" t="s">
        <v>3346</v>
      </c>
      <c r="N960" t="s">
        <v>8526</v>
      </c>
      <c r="O960" t="s">
        <v>6783</v>
      </c>
      <c r="P960" s="2"/>
      <c r="Q960" s="2"/>
      <c r="R960" s="2" t="s">
        <v>40</v>
      </c>
      <c r="S960" s="2" t="s">
        <v>41</v>
      </c>
      <c r="T960" s="4">
        <v>524.26084279053396</v>
      </c>
      <c r="U960" s="4">
        <f t="shared" si="155"/>
        <v>6.2619893520489009</v>
      </c>
      <c r="V960" s="2" t="s">
        <v>109</v>
      </c>
      <c r="W960" s="2">
        <f t="shared" si="156"/>
        <v>0</v>
      </c>
      <c r="X960" s="2">
        <f t="shared" si="157"/>
        <v>0</v>
      </c>
      <c r="Y960" s="2">
        <f t="shared" si="158"/>
        <v>0</v>
      </c>
      <c r="Z960" s="2">
        <f t="shared" si="159"/>
        <v>1</v>
      </c>
      <c r="AA960" s="4">
        <v>49</v>
      </c>
      <c r="AB960" s="4">
        <v>100</v>
      </c>
      <c r="AC960" s="4">
        <v>6086.5330000000004</v>
      </c>
      <c r="AD960" s="4">
        <v>13972.4</v>
      </c>
      <c r="AE960" s="4">
        <v>8803</v>
      </c>
      <c r="AF960" s="4">
        <v>1488.7</v>
      </c>
      <c r="AG960" s="4">
        <f t="shared" si="160"/>
        <v>0.63002776903037416</v>
      </c>
      <c r="AH960" s="4">
        <f t="shared" si="165"/>
        <v>1.0656389024076036</v>
      </c>
      <c r="AI960" s="4">
        <v>0.10654576164438465</v>
      </c>
      <c r="AJ960" s="4">
        <f t="shared" si="154"/>
        <v>8.7138339046701621</v>
      </c>
      <c r="AK960" s="4" t="s">
        <v>8951</v>
      </c>
      <c r="AL960" s="4" t="s">
        <v>8951</v>
      </c>
      <c r="AM960" s="4"/>
      <c r="AN960" s="4" t="e">
        <f t="shared" si="161"/>
        <v>#VALUE!</v>
      </c>
      <c r="AO960" s="4"/>
      <c r="AP960" s="2" t="b">
        <v>1</v>
      </c>
      <c r="AR960">
        <v>7.5412703851858769</v>
      </c>
      <c r="AS960">
        <v>4.9308604151010513</v>
      </c>
      <c r="AT960">
        <f t="shared" si="162"/>
        <v>2.6104099700848256</v>
      </c>
    </row>
    <row r="961" spans="1:46" collapsed="1" x14ac:dyDescent="0.3">
      <c r="A961" s="2" t="s">
        <v>3592</v>
      </c>
      <c r="B961" s="3">
        <v>38068</v>
      </c>
      <c r="C961" s="3">
        <v>38068</v>
      </c>
      <c r="D961" s="4">
        <v>2.1973348797313101</v>
      </c>
      <c r="E961" s="2" t="s">
        <v>3593</v>
      </c>
      <c r="F961" s="2" t="s">
        <v>482</v>
      </c>
      <c r="G961" s="2" t="s">
        <v>1207</v>
      </c>
      <c r="H961" s="2" t="s">
        <v>372</v>
      </c>
      <c r="I961" s="2" t="s">
        <v>3594</v>
      </c>
      <c r="J961" s="2" t="s">
        <v>31</v>
      </c>
      <c r="K961" s="2" t="s">
        <v>45</v>
      </c>
      <c r="L961" s="2" t="s">
        <v>173</v>
      </c>
      <c r="M961" s="2" t="s">
        <v>3595</v>
      </c>
      <c r="N961">
        <v>0</v>
      </c>
      <c r="O961" t="s">
        <v>7124</v>
      </c>
      <c r="P961" s="2"/>
      <c r="Q961" s="2"/>
      <c r="R961" s="2" t="s">
        <v>40</v>
      </c>
      <c r="S961" s="2" t="s">
        <v>41</v>
      </c>
      <c r="T961" s="4">
        <v>2.1973348797313101</v>
      </c>
      <c r="U961" s="4">
        <f t="shared" si="155"/>
        <v>0.78724520770002837</v>
      </c>
      <c r="V961" s="2" t="s">
        <v>42</v>
      </c>
      <c r="W961" s="2">
        <f t="shared" si="156"/>
        <v>1</v>
      </c>
      <c r="X961" s="2">
        <f t="shared" si="157"/>
        <v>0</v>
      </c>
      <c r="Y961" s="2">
        <f t="shared" si="158"/>
        <v>0</v>
      </c>
      <c r="Z961" s="2">
        <f t="shared" si="159"/>
        <v>0</v>
      </c>
      <c r="AA961" s="4">
        <v>19.215</v>
      </c>
      <c r="AB961" s="4">
        <v>54.5</v>
      </c>
      <c r="AC961" s="4">
        <v>379.41800000000001</v>
      </c>
      <c r="AD961" s="4">
        <v>312.00508984344901</v>
      </c>
      <c r="AE961" s="4">
        <v>139.81954191409</v>
      </c>
      <c r="AF961" s="4">
        <v>40.0030847536053</v>
      </c>
      <c r="AG961" s="4">
        <f t="shared" si="160"/>
        <v>0.44813224676637659</v>
      </c>
      <c r="AH961" s="4">
        <f t="shared" si="165"/>
        <v>1.6641957417253079</v>
      </c>
      <c r="AI961" s="4">
        <v>0.12821292362146131</v>
      </c>
      <c r="AJ961" s="4">
        <f t="shared" si="154"/>
        <v>5.9386384997070909</v>
      </c>
      <c r="AK961" s="4" t="s">
        <v>8951</v>
      </c>
      <c r="AL961" s="4" t="s">
        <v>8951</v>
      </c>
      <c r="AM961" s="4"/>
      <c r="AN961" s="4" t="e">
        <f t="shared" si="161"/>
        <v>#VALUE!</v>
      </c>
      <c r="AO961" s="4"/>
      <c r="AP961" s="2" t="b">
        <v>1</v>
      </c>
      <c r="AR961">
        <v>8.2554875214894619</v>
      </c>
      <c r="AS961">
        <v>3.8467219496766729</v>
      </c>
      <c r="AT961">
        <f t="shared" si="162"/>
        <v>4.4087655718127889</v>
      </c>
    </row>
    <row r="962" spans="1:46" collapsed="1" x14ac:dyDescent="0.3">
      <c r="A962" s="2" t="s">
        <v>3613</v>
      </c>
      <c r="B962" s="3">
        <v>38132</v>
      </c>
      <c r="C962" s="3">
        <v>38132</v>
      </c>
      <c r="D962" s="4">
        <v>60.064330543933103</v>
      </c>
      <c r="E962" s="2" t="s">
        <v>3614</v>
      </c>
      <c r="F962" s="2" t="s">
        <v>101</v>
      </c>
      <c r="G962" s="2" t="s">
        <v>235</v>
      </c>
      <c r="H962" s="2" t="s">
        <v>91</v>
      </c>
      <c r="I962" s="2" t="s">
        <v>3615</v>
      </c>
      <c r="J962" s="2" t="s">
        <v>227</v>
      </c>
      <c r="K962" s="2" t="s">
        <v>228</v>
      </c>
      <c r="L962" s="2" t="s">
        <v>115</v>
      </c>
      <c r="M962" s="2" t="s">
        <v>3616</v>
      </c>
      <c r="N962" t="s">
        <v>8534</v>
      </c>
      <c r="O962" t="s">
        <v>7118</v>
      </c>
      <c r="P962" s="2" t="s">
        <v>3276</v>
      </c>
      <c r="Q962" s="2"/>
      <c r="R962" s="2" t="s">
        <v>40</v>
      </c>
      <c r="S962" s="2" t="s">
        <v>41</v>
      </c>
      <c r="T962" s="4">
        <v>60.064330543933103</v>
      </c>
      <c r="U962" s="4">
        <f t="shared" si="155"/>
        <v>4.0954161635844324</v>
      </c>
      <c r="V962" s="2" t="s">
        <v>109</v>
      </c>
      <c r="W962" s="2">
        <f t="shared" si="156"/>
        <v>0</v>
      </c>
      <c r="X962" s="2">
        <f t="shared" si="157"/>
        <v>0</v>
      </c>
      <c r="Y962" s="2">
        <f t="shared" si="158"/>
        <v>0</v>
      </c>
      <c r="Z962" s="2">
        <f t="shared" si="159"/>
        <v>1</v>
      </c>
      <c r="AA962" s="4">
        <v>35</v>
      </c>
      <c r="AB962" s="4">
        <v>65</v>
      </c>
      <c r="AC962" s="4">
        <v>832590.03</v>
      </c>
      <c r="AD962" s="4">
        <v>8791.8719893693597</v>
      </c>
      <c r="AE962" s="4">
        <v>5425.1333444069196</v>
      </c>
      <c r="AF962" s="4">
        <v>1412.98931399147</v>
      </c>
      <c r="AG962" s="4">
        <f t="shared" si="160"/>
        <v>0.61706236748745746</v>
      </c>
      <c r="AH962" s="4" t="s">
        <v>8951</v>
      </c>
      <c r="AI962" s="4">
        <v>0.16071541029032016</v>
      </c>
      <c r="AJ962" s="4">
        <f t="shared" ref="AJ962:AJ1025" si="166">LN(AC962)</f>
        <v>13.632296639133724</v>
      </c>
      <c r="AK962" s="4" t="s">
        <v>8951</v>
      </c>
      <c r="AL962" s="4" t="s">
        <v>8951</v>
      </c>
      <c r="AM962" s="4"/>
      <c r="AN962" s="4" t="e">
        <f t="shared" si="161"/>
        <v>#VALUE!</v>
      </c>
      <c r="AO962" s="4"/>
      <c r="AP962" s="2" t="b">
        <v>1</v>
      </c>
      <c r="AR962">
        <v>7.9503906071186066</v>
      </c>
      <c r="AS962">
        <v>4.9308604151010513</v>
      </c>
      <c r="AT962">
        <f t="shared" si="162"/>
        <v>3.0195301920175552</v>
      </c>
    </row>
    <row r="963" spans="1:46" collapsed="1" x14ac:dyDescent="0.3">
      <c r="A963" s="2" t="s">
        <v>4770</v>
      </c>
      <c r="B963" s="3">
        <v>40750</v>
      </c>
      <c r="C963" s="3">
        <v>40750</v>
      </c>
      <c r="D963" s="4">
        <v>150</v>
      </c>
      <c r="E963" s="2" t="s">
        <v>4771</v>
      </c>
      <c r="F963" s="2" t="s">
        <v>227</v>
      </c>
      <c r="G963" s="2" t="s">
        <v>228</v>
      </c>
      <c r="H963" s="2" t="s">
        <v>465</v>
      </c>
      <c r="I963" s="2" t="s">
        <v>4772</v>
      </c>
      <c r="J963" s="2" t="s">
        <v>227</v>
      </c>
      <c r="K963" s="2" t="s">
        <v>228</v>
      </c>
      <c r="L963" s="2" t="s">
        <v>475</v>
      </c>
      <c r="M963" s="2" t="s">
        <v>4773</v>
      </c>
      <c r="N963" t="s">
        <v>8535</v>
      </c>
      <c r="O963" t="s">
        <v>6850</v>
      </c>
      <c r="P963" s="2" t="s">
        <v>4774</v>
      </c>
      <c r="Q963" s="2"/>
      <c r="R963" s="2" t="s">
        <v>40</v>
      </c>
      <c r="S963" s="2" t="s">
        <v>41</v>
      </c>
      <c r="T963" s="4">
        <v>150</v>
      </c>
      <c r="U963" s="4">
        <f t="shared" ref="U963:U1026" si="167">LN(T963)</f>
        <v>5.0106352940962555</v>
      </c>
      <c r="V963" s="2" t="s">
        <v>42</v>
      </c>
      <c r="W963" s="2">
        <f t="shared" ref="W963:W1026" si="168">IF(V963=$W$1,1,0)</f>
        <v>1</v>
      </c>
      <c r="X963" s="2">
        <f t="shared" ref="X963:X1026" si="169">IF(V963=$X$1,1,0)</f>
        <v>0</v>
      </c>
      <c r="Y963" s="2">
        <f t="shared" ref="Y963:Y1026" si="170">IF(V963=$Y$1,1,0)</f>
        <v>0</v>
      </c>
      <c r="Z963" s="2">
        <f t="shared" ref="Z963:Z1026" si="171">IF(V963=$Z$1,1,0)</f>
        <v>0</v>
      </c>
      <c r="AA963" s="4">
        <v>0</v>
      </c>
      <c r="AB963" s="4">
        <v>51</v>
      </c>
      <c r="AC963" s="4">
        <v>1609.3879999999999</v>
      </c>
      <c r="AD963" s="4">
        <v>1860.33917340521</v>
      </c>
      <c r="AE963" s="4">
        <v>1019.36208445642</v>
      </c>
      <c r="AF963" s="4">
        <v>252.22596585804101</v>
      </c>
      <c r="AG963" s="4">
        <f t="shared" ref="AG963:AG1026" si="172">AE963/AD963</f>
        <v>0.54794421309236574</v>
      </c>
      <c r="AH963" s="4">
        <f t="shared" ref="AH963:AH994" si="173">(AD963+AC963-(AD963-AE963))/AD963</f>
        <v>1.4130488257389604</v>
      </c>
      <c r="AI963" s="4">
        <v>0.13558063468413692</v>
      </c>
      <c r="AJ963" s="4">
        <f t="shared" si="166"/>
        <v>7.3836092614893793</v>
      </c>
      <c r="AK963" s="4" t="s">
        <v>8951</v>
      </c>
      <c r="AL963" s="4" t="s">
        <v>8951</v>
      </c>
      <c r="AM963" s="4"/>
      <c r="AN963" s="4" t="e">
        <f t="shared" ref="AN963:AN1026" si="174">AL963/AK963</f>
        <v>#VALUE!</v>
      </c>
      <c r="AO963" s="4"/>
      <c r="AP963" s="2" t="b">
        <v>1</v>
      </c>
      <c r="AR963">
        <v>4.3804297894239426</v>
      </c>
      <c r="AS963">
        <v>5.2334142960608006</v>
      </c>
      <c r="AT963">
        <f t="shared" si="162"/>
        <v>-0.85298450663685799</v>
      </c>
    </row>
    <row r="964" spans="1:46" collapsed="1" x14ac:dyDescent="0.3">
      <c r="A964" s="2" t="s">
        <v>6044</v>
      </c>
      <c r="B964" s="3">
        <v>44300</v>
      </c>
      <c r="C964" s="3">
        <v>44300</v>
      </c>
      <c r="D964" s="4">
        <v>84</v>
      </c>
      <c r="E964" s="2" t="s">
        <v>6045</v>
      </c>
      <c r="F964" s="2" t="s">
        <v>128</v>
      </c>
      <c r="G964" s="2" t="s">
        <v>583</v>
      </c>
      <c r="H964" s="2" t="s">
        <v>36</v>
      </c>
      <c r="I964" s="2" t="s">
        <v>1683</v>
      </c>
      <c r="J964" s="2" t="s">
        <v>128</v>
      </c>
      <c r="K964" s="2" t="s">
        <v>583</v>
      </c>
      <c r="L964" s="2" t="s">
        <v>185</v>
      </c>
      <c r="M964" s="2" t="s">
        <v>1684</v>
      </c>
      <c r="N964" t="s">
        <v>7976</v>
      </c>
      <c r="O964" t="s">
        <v>6551</v>
      </c>
      <c r="P964" s="2" t="s">
        <v>3757</v>
      </c>
      <c r="Q964" s="2"/>
      <c r="R964" s="2" t="s">
        <v>40</v>
      </c>
      <c r="S964" s="2" t="s">
        <v>41</v>
      </c>
      <c r="T964" s="4">
        <v>84</v>
      </c>
      <c r="U964" s="4">
        <f t="shared" si="167"/>
        <v>4.4308167988433134</v>
      </c>
      <c r="V964" s="2" t="s">
        <v>42</v>
      </c>
      <c r="W964" s="2">
        <f t="shared" si="168"/>
        <v>1</v>
      </c>
      <c r="X964" s="2">
        <f t="shared" si="169"/>
        <v>0</v>
      </c>
      <c r="Y964" s="2">
        <f t="shared" si="170"/>
        <v>0</v>
      </c>
      <c r="Z964" s="2">
        <f t="shared" si="171"/>
        <v>0</v>
      </c>
      <c r="AA964" s="4">
        <v>0</v>
      </c>
      <c r="AB964" s="4">
        <v>100</v>
      </c>
      <c r="AC964" s="4" t="s">
        <v>8951</v>
      </c>
      <c r="AD964" s="4">
        <v>1748.7657270266</v>
      </c>
      <c r="AE964" s="4">
        <v>1022.00987418379</v>
      </c>
      <c r="AF964" s="4">
        <v>150.278706800446</v>
      </c>
      <c r="AG964" s="4">
        <f t="shared" si="172"/>
        <v>0.58441783161058281</v>
      </c>
      <c r="AH964" s="4" t="e">
        <f t="shared" si="173"/>
        <v>#VALUE!</v>
      </c>
      <c r="AI964" s="4">
        <v>8.5934156003824841E-2</v>
      </c>
      <c r="AJ964" s="4" t="e">
        <f t="shared" si="166"/>
        <v>#VALUE!</v>
      </c>
      <c r="AK964" s="4" t="s">
        <v>8951</v>
      </c>
      <c r="AL964" s="4" t="s">
        <v>8951</v>
      </c>
      <c r="AM964" s="4"/>
      <c r="AN964" s="4" t="e">
        <f t="shared" si="174"/>
        <v>#VALUE!</v>
      </c>
      <c r="AO964" s="4"/>
      <c r="AP964" s="2" t="b">
        <v>1</v>
      </c>
      <c r="AR964">
        <v>7.9306920568148289</v>
      </c>
      <c r="AS964">
        <v>7.0031291342650857</v>
      </c>
      <c r="AT964">
        <f t="shared" si="162"/>
        <v>0.92756292254974326</v>
      </c>
    </row>
    <row r="965" spans="1:46" collapsed="1" x14ac:dyDescent="0.3">
      <c r="A965" s="2" t="s">
        <v>3359</v>
      </c>
      <c r="B965" s="3">
        <v>37516</v>
      </c>
      <c r="C965" s="3">
        <v>37516</v>
      </c>
      <c r="D965" s="4">
        <v>160.75917301584201</v>
      </c>
      <c r="E965" s="2" t="s">
        <v>3360</v>
      </c>
      <c r="F965" s="2" t="s">
        <v>112</v>
      </c>
      <c r="G965" s="2" t="s">
        <v>458</v>
      </c>
      <c r="H965" s="2" t="s">
        <v>103</v>
      </c>
      <c r="I965" s="2" t="s">
        <v>3361</v>
      </c>
      <c r="J965" s="2" t="s">
        <v>112</v>
      </c>
      <c r="K965" s="2" t="s">
        <v>458</v>
      </c>
      <c r="L965" s="2" t="s">
        <v>115</v>
      </c>
      <c r="M965" s="2" t="s">
        <v>3362</v>
      </c>
      <c r="N965" t="s">
        <v>8536</v>
      </c>
      <c r="O965" t="s">
        <v>7175</v>
      </c>
      <c r="P965" s="2"/>
      <c r="Q965" s="2" t="s">
        <v>819</v>
      </c>
      <c r="R965" s="2" t="s">
        <v>40</v>
      </c>
      <c r="S965" s="2" t="s">
        <v>41</v>
      </c>
      <c r="T965" s="4">
        <v>160.75917301584201</v>
      </c>
      <c r="U965" s="4">
        <f t="shared" si="167"/>
        <v>5.0799074253518075</v>
      </c>
      <c r="V965" s="2" t="s">
        <v>42</v>
      </c>
      <c r="W965" s="2">
        <f t="shared" si="168"/>
        <v>1</v>
      </c>
      <c r="X965" s="2">
        <f t="shared" si="169"/>
        <v>0</v>
      </c>
      <c r="Y965" s="2">
        <f t="shared" si="170"/>
        <v>0</v>
      </c>
      <c r="Z965" s="2">
        <f t="shared" si="171"/>
        <v>0</v>
      </c>
      <c r="AA965" s="4">
        <v>28</v>
      </c>
      <c r="AB965" s="4">
        <v>100</v>
      </c>
      <c r="AC965" s="4">
        <v>14941.896000000001</v>
      </c>
      <c r="AD965" s="4">
        <v>9663.7649944658806</v>
      </c>
      <c r="AE965" s="4">
        <v>5511.6814741691296</v>
      </c>
      <c r="AF965" s="4">
        <v>1388.01639295223</v>
      </c>
      <c r="AG965" s="4">
        <f t="shared" si="172"/>
        <v>0.57034514780993617</v>
      </c>
      <c r="AH965" s="4">
        <f t="shared" si="173"/>
        <v>2.1165226478377961</v>
      </c>
      <c r="AI965" s="4">
        <v>0.14363101687045382</v>
      </c>
      <c r="AJ965" s="4">
        <f t="shared" si="166"/>
        <v>9.6119243582652381</v>
      </c>
      <c r="AK965" s="4" t="s">
        <v>8951</v>
      </c>
      <c r="AL965" s="4" t="s">
        <v>8951</v>
      </c>
      <c r="AM965" s="4"/>
      <c r="AN965" s="4" t="e">
        <f t="shared" si="174"/>
        <v>#VALUE!</v>
      </c>
      <c r="AO965" s="4"/>
      <c r="AP965" s="2" t="b">
        <v>1</v>
      </c>
      <c r="AR965">
        <v>8.0327974955240879</v>
      </c>
      <c r="AS965">
        <v>8.0680478811264038</v>
      </c>
      <c r="AT965">
        <f t="shared" si="162"/>
        <v>-3.5250385602315859E-2</v>
      </c>
    </row>
    <row r="966" spans="1:46" collapsed="1" x14ac:dyDescent="0.3">
      <c r="A966" s="2" t="s">
        <v>6093</v>
      </c>
      <c r="B966" s="3">
        <v>44440</v>
      </c>
      <c r="C966" s="3">
        <v>44440</v>
      </c>
      <c r="D966" s="4">
        <v>40</v>
      </c>
      <c r="E966" s="2" t="s">
        <v>6094</v>
      </c>
      <c r="F966" s="2" t="s">
        <v>128</v>
      </c>
      <c r="G966" s="2" t="s">
        <v>583</v>
      </c>
      <c r="H966" s="2" t="s">
        <v>36</v>
      </c>
      <c r="I966" s="2" t="s">
        <v>1683</v>
      </c>
      <c r="J966" s="2" t="s">
        <v>128</v>
      </c>
      <c r="K966" s="2" t="s">
        <v>583</v>
      </c>
      <c r="L966" s="2" t="s">
        <v>185</v>
      </c>
      <c r="M966" s="2" t="s">
        <v>1684</v>
      </c>
      <c r="N966" t="s">
        <v>7976</v>
      </c>
      <c r="O966" t="s">
        <v>6551</v>
      </c>
      <c r="P966" s="2"/>
      <c r="Q966" s="2"/>
      <c r="R966" s="2" t="s">
        <v>40</v>
      </c>
      <c r="S966" s="2" t="s">
        <v>41</v>
      </c>
      <c r="T966" s="4">
        <v>40</v>
      </c>
      <c r="U966" s="4">
        <f t="shared" si="167"/>
        <v>3.6888794541139363</v>
      </c>
      <c r="V966" s="2" t="s">
        <v>42</v>
      </c>
      <c r="W966" s="2">
        <f t="shared" si="168"/>
        <v>1</v>
      </c>
      <c r="X966" s="2">
        <f t="shared" si="169"/>
        <v>0</v>
      </c>
      <c r="Y966" s="2">
        <f t="shared" si="170"/>
        <v>0</v>
      </c>
      <c r="Z966" s="2">
        <f t="shared" si="171"/>
        <v>0</v>
      </c>
      <c r="AA966" s="4">
        <v>0</v>
      </c>
      <c r="AB966" s="4">
        <v>100</v>
      </c>
      <c r="AC966" s="4" t="s">
        <v>8951</v>
      </c>
      <c r="AD966" s="4">
        <v>1748.7657270266</v>
      </c>
      <c r="AE966" s="4">
        <v>1022.00987418379</v>
      </c>
      <c r="AF966" s="4">
        <v>150.278706800446</v>
      </c>
      <c r="AG966" s="4">
        <f t="shared" si="172"/>
        <v>0.58441783161058281</v>
      </c>
      <c r="AH966" s="4" t="e">
        <f t="shared" si="173"/>
        <v>#VALUE!</v>
      </c>
      <c r="AI966" s="4">
        <v>8.5934156003824841E-2</v>
      </c>
      <c r="AJ966" s="4" t="e">
        <f t="shared" si="166"/>
        <v>#VALUE!</v>
      </c>
      <c r="AK966" s="4" t="s">
        <v>8951</v>
      </c>
      <c r="AL966" s="4" t="s">
        <v>8951</v>
      </c>
      <c r="AM966" s="4"/>
      <c r="AN966" s="4" t="e">
        <f t="shared" si="174"/>
        <v>#VALUE!</v>
      </c>
      <c r="AO966" s="4"/>
      <c r="AP966" s="2" t="b">
        <v>1</v>
      </c>
      <c r="AR966">
        <v>7.9306920568148289</v>
      </c>
      <c r="AS966">
        <v>7.0031291342650857</v>
      </c>
      <c r="AT966">
        <f t="shared" ref="AT966:AT1026" si="175">AR966-AS966</f>
        <v>0.92756292254974326</v>
      </c>
    </row>
    <row r="967" spans="1:46" collapsed="1" x14ac:dyDescent="0.3">
      <c r="A967" s="2" t="s">
        <v>3621</v>
      </c>
      <c r="B967" s="3">
        <v>38153</v>
      </c>
      <c r="C967" s="3">
        <v>38153</v>
      </c>
      <c r="D967" s="4">
        <v>19.174589455488299</v>
      </c>
      <c r="E967" s="2" t="s">
        <v>3622</v>
      </c>
      <c r="F967" s="2" t="s">
        <v>367</v>
      </c>
      <c r="G967" s="2" t="s">
        <v>748</v>
      </c>
      <c r="H967" s="2" t="s">
        <v>94</v>
      </c>
      <c r="I967" s="2" t="s">
        <v>3623</v>
      </c>
      <c r="J967" s="2" t="s">
        <v>31</v>
      </c>
      <c r="K967" s="2" t="s">
        <v>310</v>
      </c>
      <c r="L967" s="2" t="s">
        <v>255</v>
      </c>
      <c r="M967" s="2" t="s">
        <v>256</v>
      </c>
      <c r="N967" t="s">
        <v>7741</v>
      </c>
      <c r="O967" t="s">
        <v>7116</v>
      </c>
      <c r="P967" s="2"/>
      <c r="Q967" s="2"/>
      <c r="R967" s="2" t="s">
        <v>40</v>
      </c>
      <c r="S967" s="2" t="s">
        <v>41</v>
      </c>
      <c r="T967" s="4">
        <v>19.174589455488299</v>
      </c>
      <c r="U967" s="4">
        <f t="shared" si="167"/>
        <v>2.9535859366193318</v>
      </c>
      <c r="V967" s="2" t="s">
        <v>109</v>
      </c>
      <c r="W967" s="2">
        <f t="shared" si="168"/>
        <v>0</v>
      </c>
      <c r="X967" s="2">
        <f t="shared" si="169"/>
        <v>0</v>
      </c>
      <c r="Y967" s="2">
        <f t="shared" si="170"/>
        <v>0</v>
      </c>
      <c r="Z967" s="2">
        <f t="shared" si="171"/>
        <v>1</v>
      </c>
      <c r="AA967" s="4">
        <v>47</v>
      </c>
      <c r="AB967" s="4">
        <v>87</v>
      </c>
      <c r="AC967" s="4">
        <v>2137.893</v>
      </c>
      <c r="AD967" s="4">
        <v>3799.4916554766901</v>
      </c>
      <c r="AE967" s="4">
        <v>3052.5225398043399</v>
      </c>
      <c r="AF967" s="4">
        <v>102.26357183963199</v>
      </c>
      <c r="AG967" s="4">
        <f t="shared" si="172"/>
        <v>0.803402880331202</v>
      </c>
      <c r="AH967" s="4">
        <f t="shared" si="173"/>
        <v>1.3660815736554479</v>
      </c>
      <c r="AI967" s="4">
        <v>2.6915066833276633E-2</v>
      </c>
      <c r="AJ967" s="4">
        <f t="shared" si="166"/>
        <v>7.6675760435599241</v>
      </c>
      <c r="AK967" s="4" t="s">
        <v>8951</v>
      </c>
      <c r="AL967" s="4" t="s">
        <v>8951</v>
      </c>
      <c r="AM967" s="4"/>
      <c r="AN967" s="4" t="e">
        <f t="shared" si="174"/>
        <v>#VALUE!</v>
      </c>
      <c r="AO967" s="4"/>
      <c r="AP967" s="2" t="b">
        <v>1</v>
      </c>
      <c r="AR967">
        <v>7.3330132563908901</v>
      </c>
      <c r="AS967">
        <v>6.3517804245154066</v>
      </c>
      <c r="AT967">
        <f t="shared" si="175"/>
        <v>0.98123283187548349</v>
      </c>
    </row>
    <row r="968" spans="1:46" collapsed="1" x14ac:dyDescent="0.3">
      <c r="A968" s="2" t="s">
        <v>6122</v>
      </c>
      <c r="B968" s="3">
        <v>44507</v>
      </c>
      <c r="C968" s="3">
        <v>44507</v>
      </c>
      <c r="D968" s="4">
        <v>445</v>
      </c>
      <c r="E968" s="2" t="s">
        <v>6123</v>
      </c>
      <c r="F968" s="2" t="s">
        <v>227</v>
      </c>
      <c r="G968" s="2" t="s">
        <v>303</v>
      </c>
      <c r="H968" s="2" t="s">
        <v>36</v>
      </c>
      <c r="I968" s="2" t="s">
        <v>1683</v>
      </c>
      <c r="J968" s="2" t="s">
        <v>128</v>
      </c>
      <c r="K968" s="2" t="s">
        <v>583</v>
      </c>
      <c r="L968" s="2" t="s">
        <v>185</v>
      </c>
      <c r="M968" s="2" t="s">
        <v>1684</v>
      </c>
      <c r="N968" t="s">
        <v>7976</v>
      </c>
      <c r="O968" t="s">
        <v>6551</v>
      </c>
      <c r="P968" s="2" t="s">
        <v>4097</v>
      </c>
      <c r="Q968" s="2"/>
      <c r="R968" s="2" t="s">
        <v>40</v>
      </c>
      <c r="S968" s="2" t="s">
        <v>41</v>
      </c>
      <c r="T968" s="4">
        <v>445</v>
      </c>
      <c r="U968" s="4">
        <f t="shared" si="167"/>
        <v>6.0980742821662401</v>
      </c>
      <c r="V968" s="2" t="s">
        <v>109</v>
      </c>
      <c r="W968" s="2">
        <f t="shared" si="168"/>
        <v>0</v>
      </c>
      <c r="X968" s="2">
        <f t="shared" si="169"/>
        <v>0</v>
      </c>
      <c r="Y968" s="2">
        <f t="shared" si="170"/>
        <v>0</v>
      </c>
      <c r="Z968" s="2">
        <f t="shared" si="171"/>
        <v>1</v>
      </c>
      <c r="AA968" s="4">
        <v>0</v>
      </c>
      <c r="AB968" s="4">
        <v>100</v>
      </c>
      <c r="AC968" s="4">
        <v>3137.9389999999999</v>
      </c>
      <c r="AD968" s="4">
        <v>1748.7657270266</v>
      </c>
      <c r="AE968" s="4">
        <v>1022.00987418379</v>
      </c>
      <c r="AF968" s="4">
        <v>150.278706800446</v>
      </c>
      <c r="AG968" s="4">
        <f t="shared" si="172"/>
        <v>0.58441783161058281</v>
      </c>
      <c r="AH968" s="4">
        <f t="shared" si="173"/>
        <v>2.378791401211235</v>
      </c>
      <c r="AI968" s="4">
        <v>8.5934156003824841E-2</v>
      </c>
      <c r="AJ968" s="4">
        <f t="shared" si="166"/>
        <v>8.0513214939708302</v>
      </c>
      <c r="AK968" s="4" t="s">
        <v>8951</v>
      </c>
      <c r="AL968" s="4" t="s">
        <v>8951</v>
      </c>
      <c r="AM968" s="4"/>
      <c r="AN968" s="4" t="e">
        <f t="shared" si="174"/>
        <v>#VALUE!</v>
      </c>
      <c r="AO968" s="4"/>
      <c r="AP968" s="2" t="b">
        <v>1</v>
      </c>
      <c r="AR968">
        <v>7.9306920568148289</v>
      </c>
      <c r="AS968">
        <v>7.0031291342650857</v>
      </c>
      <c r="AT968">
        <f t="shared" si="175"/>
        <v>0.92756292254974326</v>
      </c>
    </row>
    <row r="969" spans="1:46" collapsed="1" x14ac:dyDescent="0.3">
      <c r="A969" s="2" t="s">
        <v>5904</v>
      </c>
      <c r="B969" s="3">
        <v>43851</v>
      </c>
      <c r="C969" s="3">
        <v>43851</v>
      </c>
      <c r="D969" s="4">
        <v>25</v>
      </c>
      <c r="E969" s="2" t="s">
        <v>5905</v>
      </c>
      <c r="F969" s="2" t="s">
        <v>367</v>
      </c>
      <c r="G969" s="2" t="s">
        <v>604</v>
      </c>
      <c r="H969" s="2" t="s">
        <v>36</v>
      </c>
      <c r="I969" s="2" t="s">
        <v>5906</v>
      </c>
      <c r="J969" s="2" t="s">
        <v>367</v>
      </c>
      <c r="K969" s="2" t="s">
        <v>816</v>
      </c>
      <c r="L969" s="2" t="s">
        <v>255</v>
      </c>
      <c r="M969" s="2" t="s">
        <v>5907</v>
      </c>
      <c r="N969" t="s">
        <v>8537</v>
      </c>
      <c r="O969" t="s">
        <v>6600</v>
      </c>
      <c r="P969" s="2"/>
      <c r="Q969" s="2" t="s">
        <v>5879</v>
      </c>
      <c r="R969" s="2" t="s">
        <v>40</v>
      </c>
      <c r="S969" s="2" t="s">
        <v>41</v>
      </c>
      <c r="T969" s="4">
        <v>25</v>
      </c>
      <c r="U969" s="4">
        <f t="shared" si="167"/>
        <v>3.2188758248682006</v>
      </c>
      <c r="V969" s="2" t="s">
        <v>42</v>
      </c>
      <c r="W969" s="2">
        <f t="shared" si="168"/>
        <v>1</v>
      </c>
      <c r="X969" s="2">
        <f t="shared" si="169"/>
        <v>0</v>
      </c>
      <c r="Y969" s="2">
        <f t="shared" si="170"/>
        <v>0</v>
      </c>
      <c r="Z969" s="2">
        <f t="shared" si="171"/>
        <v>0</v>
      </c>
      <c r="AA969" s="4">
        <v>13.1</v>
      </c>
      <c r="AB969" s="4">
        <v>61.6</v>
      </c>
      <c r="AC969" s="4" t="s">
        <v>8951</v>
      </c>
      <c r="AD969" s="4">
        <v>3327.7874965472802</v>
      </c>
      <c r="AE969" s="4">
        <v>1038.4955344811699</v>
      </c>
      <c r="AF969" s="4">
        <v>509.61237455114599</v>
      </c>
      <c r="AG969" s="4">
        <f t="shared" si="172"/>
        <v>0.31206786357561977</v>
      </c>
      <c r="AH969" s="4" t="e">
        <f t="shared" si="173"/>
        <v>#VALUE!</v>
      </c>
      <c r="AI969" s="4">
        <v>0.15313849669784813</v>
      </c>
      <c r="AJ969" s="4" t="e">
        <f t="shared" si="166"/>
        <v>#VALUE!</v>
      </c>
      <c r="AK969" s="4" t="s">
        <v>8951</v>
      </c>
      <c r="AL969" s="4" t="s">
        <v>8951</v>
      </c>
      <c r="AM969" s="4"/>
      <c r="AN969" s="4" t="e">
        <f t="shared" si="174"/>
        <v>#VALUE!</v>
      </c>
      <c r="AO969" s="4"/>
      <c r="AP969" s="2" t="b">
        <v>1</v>
      </c>
      <c r="AR969">
        <v>7.6128759980201721</v>
      </c>
      <c r="AS969">
        <v>6.9052407772590723</v>
      </c>
      <c r="AT969">
        <f t="shared" si="175"/>
        <v>0.70763522076109986</v>
      </c>
    </row>
    <row r="970" spans="1:46" collapsed="1" x14ac:dyDescent="0.3">
      <c r="A970" s="2" t="s">
        <v>3686</v>
      </c>
      <c r="B970" s="3">
        <v>38336</v>
      </c>
      <c r="C970" s="3">
        <v>38336</v>
      </c>
      <c r="D970" s="4">
        <v>55.437322539720903</v>
      </c>
      <c r="E970" s="2" t="s">
        <v>3687</v>
      </c>
      <c r="F970" s="2" t="s">
        <v>367</v>
      </c>
      <c r="G970" s="2" t="s">
        <v>368</v>
      </c>
      <c r="H970" s="2" t="s">
        <v>372</v>
      </c>
      <c r="I970" s="2" t="s">
        <v>3688</v>
      </c>
      <c r="J970" s="2" t="s">
        <v>367</v>
      </c>
      <c r="K970" s="2" t="s">
        <v>750</v>
      </c>
      <c r="L970" s="2" t="s">
        <v>369</v>
      </c>
      <c r="M970" s="2" t="s">
        <v>3689</v>
      </c>
      <c r="N970" t="s">
        <v>8538</v>
      </c>
      <c r="O970" t="s">
        <v>7099</v>
      </c>
      <c r="P970" s="2"/>
      <c r="Q970" s="2" t="s">
        <v>3690</v>
      </c>
      <c r="R970" s="2" t="s">
        <v>40</v>
      </c>
      <c r="S970" s="2" t="s">
        <v>41</v>
      </c>
      <c r="T970" s="4">
        <v>55.437322539720903</v>
      </c>
      <c r="U970" s="4">
        <f t="shared" si="167"/>
        <v>4.0152530589773407</v>
      </c>
      <c r="V970" s="2" t="s">
        <v>67</v>
      </c>
      <c r="W970" s="2">
        <f t="shared" si="168"/>
        <v>0</v>
      </c>
      <c r="X970" s="2">
        <f t="shared" si="169"/>
        <v>1</v>
      </c>
      <c r="Y970" s="2">
        <f t="shared" si="170"/>
        <v>0</v>
      </c>
      <c r="Z970" s="2">
        <f t="shared" si="171"/>
        <v>0</v>
      </c>
      <c r="AA970" s="4">
        <v>41.7</v>
      </c>
      <c r="AB970" s="4">
        <v>100</v>
      </c>
      <c r="AC970" s="4">
        <v>1181.1310000000001</v>
      </c>
      <c r="AD970" s="4">
        <v>1479.22802773954</v>
      </c>
      <c r="AE970" s="4">
        <v>1071.85813723094</v>
      </c>
      <c r="AF970" s="4">
        <v>123.805823244085</v>
      </c>
      <c r="AG970" s="4">
        <f t="shared" si="172"/>
        <v>0.72460642790069618</v>
      </c>
      <c r="AH970" s="4">
        <f t="shared" si="173"/>
        <v>1.5230844027974588</v>
      </c>
      <c r="AI970" s="4">
        <v>8.3696239472474704E-2</v>
      </c>
      <c r="AJ970" s="4">
        <f t="shared" si="166"/>
        <v>7.0742277329925223</v>
      </c>
      <c r="AK970" s="4" t="s">
        <v>8951</v>
      </c>
      <c r="AL970" s="4" t="s">
        <v>8951</v>
      </c>
      <c r="AM970" s="4"/>
      <c r="AN970" s="4" t="e">
        <f t="shared" si="174"/>
        <v>#VALUE!</v>
      </c>
      <c r="AO970" s="4"/>
      <c r="AP970" s="2" t="b">
        <v>1</v>
      </c>
      <c r="AR970">
        <v>7.9361134767532349</v>
      </c>
      <c r="AS970">
        <v>3.8467219496766729</v>
      </c>
      <c r="AT970">
        <f t="shared" si="175"/>
        <v>4.0893915270765619</v>
      </c>
    </row>
    <row r="971" spans="1:46" collapsed="1" x14ac:dyDescent="0.3">
      <c r="A971" s="2" t="s">
        <v>3335</v>
      </c>
      <c r="B971" s="3">
        <v>37460</v>
      </c>
      <c r="C971" s="3">
        <v>37460</v>
      </c>
      <c r="D971" s="4">
        <v>102.823326834965</v>
      </c>
      <c r="E971" s="2" t="s">
        <v>3336</v>
      </c>
      <c r="F971" s="2" t="s">
        <v>112</v>
      </c>
      <c r="G971" s="2" t="s">
        <v>458</v>
      </c>
      <c r="H971" s="2" t="s">
        <v>1490</v>
      </c>
      <c r="I971" s="2" t="s">
        <v>3337</v>
      </c>
      <c r="J971" s="2" t="s">
        <v>112</v>
      </c>
      <c r="K971" s="2" t="s">
        <v>458</v>
      </c>
      <c r="L971" s="2" t="s">
        <v>444</v>
      </c>
      <c r="M971" s="2" t="s">
        <v>3338</v>
      </c>
      <c r="N971" t="s">
        <v>8506</v>
      </c>
      <c r="O971" t="s">
        <v>7180</v>
      </c>
      <c r="P971" s="2"/>
      <c r="Q971" s="2" t="s">
        <v>3339</v>
      </c>
      <c r="R971" s="2" t="s">
        <v>40</v>
      </c>
      <c r="S971" s="2" t="s">
        <v>41</v>
      </c>
      <c r="T971" s="4">
        <v>102.823326834965</v>
      </c>
      <c r="U971" s="4">
        <f t="shared" si="167"/>
        <v>4.6330122420168234</v>
      </c>
      <c r="V971" s="2" t="s">
        <v>42</v>
      </c>
      <c r="W971" s="2">
        <f t="shared" si="168"/>
        <v>1</v>
      </c>
      <c r="X971" s="2">
        <f t="shared" si="169"/>
        <v>0</v>
      </c>
      <c r="Y971" s="2">
        <f t="shared" si="170"/>
        <v>0</v>
      </c>
      <c r="Z971" s="2">
        <f t="shared" si="171"/>
        <v>0</v>
      </c>
      <c r="AA971" s="4">
        <v>40.92</v>
      </c>
      <c r="AB971" s="4">
        <v>100</v>
      </c>
      <c r="AC971" s="4" t="s">
        <v>8951</v>
      </c>
      <c r="AD971" s="4">
        <v>10463.9877480879</v>
      </c>
      <c r="AE971" s="4">
        <v>5728.8374039480404</v>
      </c>
      <c r="AF971" s="4">
        <v>1268.8208424970401</v>
      </c>
      <c r="AG971" s="4">
        <f t="shared" si="172"/>
        <v>0.54748127978216332</v>
      </c>
      <c r="AH971" s="4" t="e">
        <f t="shared" si="173"/>
        <v>#VALUE!</v>
      </c>
      <c r="AI971" s="4">
        <v>0.12125595643294723</v>
      </c>
      <c r="AJ971" s="4" t="e">
        <f t="shared" si="166"/>
        <v>#VALUE!</v>
      </c>
      <c r="AK971" s="4" t="s">
        <v>8951</v>
      </c>
      <c r="AL971" s="4" t="s">
        <v>8951</v>
      </c>
      <c r="AM971" s="4">
        <v>142.70230965896801</v>
      </c>
      <c r="AN971" s="4" t="e">
        <f t="shared" si="174"/>
        <v>#VALUE!</v>
      </c>
      <c r="AO971" s="4"/>
      <c r="AP971" s="2" t="b">
        <v>1</v>
      </c>
      <c r="AR971">
        <v>7.8700944979985561</v>
      </c>
      <c r="AS971">
        <v>6.9109988808631897</v>
      </c>
      <c r="AT971">
        <f t="shared" si="175"/>
        <v>0.9590956171353664</v>
      </c>
    </row>
    <row r="972" spans="1:46" collapsed="1" x14ac:dyDescent="0.3">
      <c r="A972" s="2" t="s">
        <v>3498</v>
      </c>
      <c r="B972" s="3">
        <v>37802</v>
      </c>
      <c r="C972" s="3">
        <v>37802</v>
      </c>
      <c r="D972" s="4">
        <v>153.774355787269</v>
      </c>
      <c r="E972" s="2" t="s">
        <v>3499</v>
      </c>
      <c r="F972" s="2" t="s">
        <v>128</v>
      </c>
      <c r="G972" s="2" t="s">
        <v>547</v>
      </c>
      <c r="H972" s="2" t="s">
        <v>444</v>
      </c>
      <c r="I972" s="2" t="s">
        <v>3500</v>
      </c>
      <c r="J972" s="2" t="s">
        <v>149</v>
      </c>
      <c r="K972" s="2" t="s">
        <v>150</v>
      </c>
      <c r="L972" s="2" t="s">
        <v>36</v>
      </c>
      <c r="M972" s="2" t="s">
        <v>3501</v>
      </c>
      <c r="N972" t="s">
        <v>8539</v>
      </c>
      <c r="O972" t="s">
        <v>7145</v>
      </c>
      <c r="P972" s="2"/>
      <c r="Q972" s="2" t="s">
        <v>330</v>
      </c>
      <c r="R972" s="2" t="s">
        <v>40</v>
      </c>
      <c r="S972" s="2" t="s">
        <v>41</v>
      </c>
      <c r="T972" s="4">
        <v>153.774355787269</v>
      </c>
      <c r="U972" s="4">
        <f t="shared" si="167"/>
        <v>5.0354863057653443</v>
      </c>
      <c r="V972" s="2" t="s">
        <v>739</v>
      </c>
      <c r="W972" s="2">
        <f t="shared" si="168"/>
        <v>0</v>
      </c>
      <c r="X972" s="2">
        <f t="shared" si="169"/>
        <v>0</v>
      </c>
      <c r="Y972" s="2">
        <f t="shared" si="170"/>
        <v>0</v>
      </c>
      <c r="Z972" s="2">
        <f t="shared" si="171"/>
        <v>0</v>
      </c>
      <c r="AA972" s="4">
        <v>9.1</v>
      </c>
      <c r="AB972" s="4">
        <v>88.1</v>
      </c>
      <c r="AC972" s="4">
        <v>1217.288</v>
      </c>
      <c r="AD972" s="4">
        <v>1903.355</v>
      </c>
      <c r="AE972" s="4">
        <v>1077.8989999999999</v>
      </c>
      <c r="AF972" s="4">
        <v>120.58499999999999</v>
      </c>
      <c r="AG972" s="4">
        <f t="shared" si="172"/>
        <v>0.56631526961602008</v>
      </c>
      <c r="AH972" s="4">
        <f t="shared" si="173"/>
        <v>1.2058638561907788</v>
      </c>
      <c r="AI972" s="4">
        <v>6.3353919789004148E-2</v>
      </c>
      <c r="AJ972" s="4">
        <f t="shared" si="166"/>
        <v>7.1043807124847635</v>
      </c>
      <c r="AK972" s="4" t="s">
        <v>8951</v>
      </c>
      <c r="AL972" s="4" t="s">
        <v>8951</v>
      </c>
      <c r="AM972" s="4"/>
      <c r="AN972" s="4" t="e">
        <f t="shared" si="174"/>
        <v>#VALUE!</v>
      </c>
      <c r="AO972" s="4"/>
      <c r="AP972" s="2" t="b">
        <v>1</v>
      </c>
      <c r="AR972">
        <v>7.5954157337546349</v>
      </c>
      <c r="AS972">
        <v>7.73105106751124</v>
      </c>
      <c r="AT972">
        <f t="shared" si="175"/>
        <v>-0.13563533375660519</v>
      </c>
    </row>
    <row r="973" spans="1:46" collapsed="1" x14ac:dyDescent="0.3">
      <c r="A973" s="2" t="s">
        <v>3472</v>
      </c>
      <c r="B973" s="3">
        <v>37770</v>
      </c>
      <c r="C973" s="3">
        <v>37770</v>
      </c>
      <c r="D973" s="4">
        <v>65.0822669104205</v>
      </c>
      <c r="E973" s="2" t="s">
        <v>3473</v>
      </c>
      <c r="F973" s="2" t="s">
        <v>367</v>
      </c>
      <c r="G973" s="2" t="s">
        <v>816</v>
      </c>
      <c r="H973" s="2" t="s">
        <v>185</v>
      </c>
      <c r="I973" s="2" t="s">
        <v>3474</v>
      </c>
      <c r="J973" s="2" t="s">
        <v>367</v>
      </c>
      <c r="K973" s="2" t="s">
        <v>604</v>
      </c>
      <c r="L973" s="2" t="s">
        <v>36</v>
      </c>
      <c r="M973" s="2" t="s">
        <v>3475</v>
      </c>
      <c r="N973" t="s">
        <v>8540</v>
      </c>
      <c r="O973" t="s">
        <v>7034</v>
      </c>
      <c r="P973" s="2"/>
      <c r="Q973" s="2"/>
      <c r="R973" s="2" t="s">
        <v>40</v>
      </c>
      <c r="S973" s="2" t="s">
        <v>41</v>
      </c>
      <c r="T973" s="4">
        <v>65.0822669104205</v>
      </c>
      <c r="U973" s="4">
        <f t="shared" si="167"/>
        <v>4.1756521144181411</v>
      </c>
      <c r="V973" s="2" t="s">
        <v>109</v>
      </c>
      <c r="W973" s="2">
        <f t="shared" si="168"/>
        <v>0</v>
      </c>
      <c r="X973" s="2">
        <f t="shared" si="169"/>
        <v>0</v>
      </c>
      <c r="Y973" s="2">
        <f t="shared" si="170"/>
        <v>0</v>
      </c>
      <c r="Z973" s="2">
        <f t="shared" si="171"/>
        <v>1</v>
      </c>
      <c r="AA973" s="4">
        <v>10</v>
      </c>
      <c r="AB973" s="4">
        <v>100</v>
      </c>
      <c r="AC973" s="4">
        <v>3999.4630000000002</v>
      </c>
      <c r="AD973" s="4">
        <v>2587.3110000000001</v>
      </c>
      <c r="AE973" s="4">
        <v>1084.1969999999999</v>
      </c>
      <c r="AF973" s="4">
        <v>300.226</v>
      </c>
      <c r="AG973" s="4">
        <f t="shared" si="172"/>
        <v>0.41904394176038356</v>
      </c>
      <c r="AH973" s="4">
        <f t="shared" si="173"/>
        <v>1.9648430358777895</v>
      </c>
      <c r="AI973" s="4">
        <v>0.11603784778868871</v>
      </c>
      <c r="AJ973" s="4">
        <f t="shared" si="166"/>
        <v>8.2939153810896897</v>
      </c>
      <c r="AK973" s="4" t="s">
        <v>8951</v>
      </c>
      <c r="AL973" s="4" t="s">
        <v>8951</v>
      </c>
      <c r="AM973" s="4"/>
      <c r="AN973" s="4" t="e">
        <f t="shared" si="174"/>
        <v>#VALUE!</v>
      </c>
      <c r="AO973" s="4"/>
      <c r="AP973" s="2" t="b">
        <v>1</v>
      </c>
      <c r="AR973">
        <v>7.5954157337546349</v>
      </c>
      <c r="AS973">
        <v>8.2260903517405186</v>
      </c>
      <c r="AT973">
        <f t="shared" si="175"/>
        <v>-0.63067461798588376</v>
      </c>
    </row>
    <row r="974" spans="1:46" collapsed="1" x14ac:dyDescent="0.3">
      <c r="A974" s="2" t="s">
        <v>5969</v>
      </c>
      <c r="B974" s="3">
        <v>44056</v>
      </c>
      <c r="C974" s="3">
        <v>44056</v>
      </c>
      <c r="D974" s="4">
        <v>21.502854015169302</v>
      </c>
      <c r="E974" s="2" t="s">
        <v>5970</v>
      </c>
      <c r="F974" s="2" t="s">
        <v>482</v>
      </c>
      <c r="G974" s="2" t="s">
        <v>908</v>
      </c>
      <c r="H974" s="2" t="s">
        <v>115</v>
      </c>
      <c r="I974" s="2" t="s">
        <v>2227</v>
      </c>
      <c r="J974" s="2" t="s">
        <v>149</v>
      </c>
      <c r="K974" s="2" t="s">
        <v>150</v>
      </c>
      <c r="L974" s="2" t="s">
        <v>444</v>
      </c>
      <c r="M974" s="2" t="s">
        <v>2228</v>
      </c>
      <c r="N974" t="s">
        <v>8078</v>
      </c>
      <c r="O974" t="s">
        <v>6536</v>
      </c>
      <c r="P974" s="2"/>
      <c r="Q974" s="2"/>
      <c r="R974" s="2" t="s">
        <v>40</v>
      </c>
      <c r="S974" s="2" t="s">
        <v>41</v>
      </c>
      <c r="T974" s="4">
        <v>21.502854015169302</v>
      </c>
      <c r="U974" s="4">
        <f t="shared" si="167"/>
        <v>3.0681856712153892</v>
      </c>
      <c r="V974" s="2" t="s">
        <v>42</v>
      </c>
      <c r="W974" s="2">
        <f t="shared" si="168"/>
        <v>1</v>
      </c>
      <c r="X974" s="2">
        <f t="shared" si="169"/>
        <v>0</v>
      </c>
      <c r="Y974" s="2">
        <f t="shared" si="170"/>
        <v>0</v>
      </c>
      <c r="Z974" s="2">
        <f t="shared" si="171"/>
        <v>0</v>
      </c>
      <c r="AA974" s="4">
        <v>0</v>
      </c>
      <c r="AB974" s="4">
        <v>100</v>
      </c>
      <c r="AC974" s="4" t="s">
        <v>8951</v>
      </c>
      <c r="AD974" s="4">
        <v>2712.5559875406402</v>
      </c>
      <c r="AE974" s="4">
        <v>1087.32351135666</v>
      </c>
      <c r="AF974" s="4">
        <v>111.171361662461</v>
      </c>
      <c r="AG974" s="4">
        <f t="shared" si="172"/>
        <v>0.400848320311534</v>
      </c>
      <c r="AH974" s="4" t="e">
        <f t="shared" si="173"/>
        <v>#VALUE!</v>
      </c>
      <c r="AI974" s="4">
        <v>4.0983987859824919E-2</v>
      </c>
      <c r="AJ974" s="4" t="e">
        <f t="shared" si="166"/>
        <v>#VALUE!</v>
      </c>
      <c r="AK974" s="4" t="s">
        <v>8951</v>
      </c>
      <c r="AL974" s="4" t="s">
        <v>8951</v>
      </c>
      <c r="AM974" s="4"/>
      <c r="AN974" s="4" t="e">
        <f t="shared" si="174"/>
        <v>#VALUE!</v>
      </c>
      <c r="AO974" s="4"/>
      <c r="AP974" s="2" t="b">
        <v>1</v>
      </c>
      <c r="AR974">
        <v>7.3314952651659642</v>
      </c>
      <c r="AS974">
        <v>7.5483214557170868</v>
      </c>
      <c r="AT974">
        <f t="shared" si="175"/>
        <v>-0.21682619055112262</v>
      </c>
    </row>
    <row r="975" spans="1:46" collapsed="1" x14ac:dyDescent="0.3">
      <c r="A975" s="2" t="s">
        <v>3658</v>
      </c>
      <c r="B975" s="3">
        <v>38255</v>
      </c>
      <c r="C975" s="3">
        <v>38255</v>
      </c>
      <c r="D975" s="4">
        <v>73.562384256485899</v>
      </c>
      <c r="E975" s="2" t="s">
        <v>3659</v>
      </c>
      <c r="F975" s="2" t="s">
        <v>31</v>
      </c>
      <c r="G975" s="2" t="s">
        <v>45</v>
      </c>
      <c r="H975" s="2" t="s">
        <v>199</v>
      </c>
      <c r="I975" s="2" t="s">
        <v>3660</v>
      </c>
      <c r="J975" s="2" t="s">
        <v>31</v>
      </c>
      <c r="K975" s="2" t="s">
        <v>45</v>
      </c>
      <c r="L975" s="2" t="s">
        <v>103</v>
      </c>
      <c r="M975" s="2" t="s">
        <v>3661</v>
      </c>
      <c r="N975" t="s">
        <v>8541</v>
      </c>
      <c r="O975" t="s">
        <v>7106</v>
      </c>
      <c r="P975" s="2"/>
      <c r="Q975" s="2"/>
      <c r="R975" s="2" t="s">
        <v>40</v>
      </c>
      <c r="S975" s="2" t="s">
        <v>41</v>
      </c>
      <c r="T975" s="4">
        <v>73.562384256485899</v>
      </c>
      <c r="U975" s="4">
        <f t="shared" si="167"/>
        <v>4.2981338116154975</v>
      </c>
      <c r="V975" s="2" t="s">
        <v>109</v>
      </c>
      <c r="W975" s="2">
        <f t="shared" si="168"/>
        <v>0</v>
      </c>
      <c r="X975" s="2">
        <f t="shared" si="169"/>
        <v>0</v>
      </c>
      <c r="Y975" s="2">
        <f t="shared" si="170"/>
        <v>0</v>
      </c>
      <c r="Z975" s="2">
        <f t="shared" si="171"/>
        <v>1</v>
      </c>
      <c r="AA975" s="4">
        <v>43</v>
      </c>
      <c r="AB975" s="4">
        <v>52.88</v>
      </c>
      <c r="AC975" s="4">
        <v>12342.763000000001</v>
      </c>
      <c r="AD975" s="4">
        <v>571939.12365355599</v>
      </c>
      <c r="AE975" s="4">
        <v>552667.30028756696</v>
      </c>
      <c r="AF975" s="4">
        <v>-1657.16235317054</v>
      </c>
      <c r="AG975" s="4">
        <f t="shared" si="172"/>
        <v>0.96630441498234931</v>
      </c>
      <c r="AH975" s="4">
        <f t="shared" si="173"/>
        <v>0.98788496873281539</v>
      </c>
      <c r="AI975" s="4">
        <v>-2.8974453480023559E-3</v>
      </c>
      <c r="AJ975" s="4">
        <f t="shared" si="166"/>
        <v>9.4208251783929313</v>
      </c>
      <c r="AK975" s="4" t="s">
        <v>8951</v>
      </c>
      <c r="AL975" s="4" t="s">
        <v>8951</v>
      </c>
      <c r="AM975" s="4"/>
      <c r="AN975" s="4" t="e">
        <f t="shared" si="174"/>
        <v>#VALUE!</v>
      </c>
      <c r="AO975" s="4"/>
      <c r="AP975" s="2" t="b">
        <v>1</v>
      </c>
      <c r="AR975">
        <v>7.8439716299374904</v>
      </c>
      <c r="AS975">
        <v>3.5294515118002892</v>
      </c>
      <c r="AT975">
        <f t="shared" si="175"/>
        <v>4.3145201181372013</v>
      </c>
    </row>
    <row r="976" spans="1:46" collapsed="1" x14ac:dyDescent="0.3">
      <c r="A976" s="2" t="s">
        <v>3662</v>
      </c>
      <c r="B976" s="3">
        <v>37560</v>
      </c>
      <c r="C976" s="3">
        <v>37560</v>
      </c>
      <c r="D976" s="4">
        <v>20.278739369684899</v>
      </c>
      <c r="E976" s="2" t="s">
        <v>3663</v>
      </c>
      <c r="F976" s="2" t="s">
        <v>31</v>
      </c>
      <c r="G976" s="2" t="s">
        <v>45</v>
      </c>
      <c r="H976" s="2" t="s">
        <v>3664</v>
      </c>
      <c r="I976" s="2" t="s">
        <v>3665</v>
      </c>
      <c r="J976" s="2" t="s">
        <v>31</v>
      </c>
      <c r="K976" s="2" t="s">
        <v>45</v>
      </c>
      <c r="L976" s="2" t="s">
        <v>439</v>
      </c>
      <c r="M976" s="2" t="s">
        <v>3666</v>
      </c>
      <c r="N976" t="s">
        <v>8542</v>
      </c>
      <c r="O976" t="s">
        <v>7105</v>
      </c>
      <c r="P976" s="2"/>
      <c r="Q976" s="2"/>
      <c r="R976" s="2" t="s">
        <v>40</v>
      </c>
      <c r="S976" s="2" t="s">
        <v>41</v>
      </c>
      <c r="T976" s="4">
        <v>20.278739369684899</v>
      </c>
      <c r="U976" s="4">
        <f t="shared" si="167"/>
        <v>3.0095730155327503</v>
      </c>
      <c r="V976" s="2" t="s">
        <v>42</v>
      </c>
      <c r="W976" s="2">
        <f t="shared" si="168"/>
        <v>1</v>
      </c>
      <c r="X976" s="2">
        <f t="shared" si="169"/>
        <v>0</v>
      </c>
      <c r="Y976" s="2">
        <f t="shared" si="170"/>
        <v>0</v>
      </c>
      <c r="Z976" s="2">
        <f t="shared" si="171"/>
        <v>0</v>
      </c>
      <c r="AA976" s="4">
        <v>47.3</v>
      </c>
      <c r="AB976" s="4">
        <v>93.26</v>
      </c>
      <c r="AC976" s="4" t="s">
        <v>8951</v>
      </c>
      <c r="AD976" s="4" t="s">
        <v>8951</v>
      </c>
      <c r="AE976" s="4" t="s">
        <v>8951</v>
      </c>
      <c r="AF976" s="4" t="s">
        <v>8951</v>
      </c>
      <c r="AG976" s="4" t="e">
        <f t="shared" si="172"/>
        <v>#VALUE!</v>
      </c>
      <c r="AH976" s="4" t="e">
        <f t="shared" si="173"/>
        <v>#VALUE!</v>
      </c>
      <c r="AI976" s="4" t="s">
        <v>8951</v>
      </c>
      <c r="AJ976" s="4" t="e">
        <f t="shared" si="166"/>
        <v>#VALUE!</v>
      </c>
      <c r="AK976" s="4" t="s">
        <v>8951</v>
      </c>
      <c r="AL976" s="4" t="s">
        <v>8951</v>
      </c>
      <c r="AM976" s="4"/>
      <c r="AN976" s="4" t="e">
        <f t="shared" si="174"/>
        <v>#VALUE!</v>
      </c>
      <c r="AO976" s="4"/>
      <c r="AP976" s="2" t="b">
        <v>1</v>
      </c>
      <c r="AR976">
        <v>5.7023083331684274</v>
      </c>
      <c r="AS976">
        <v>5.5170252099633217</v>
      </c>
      <c r="AT976">
        <f t="shared" si="175"/>
        <v>0.18528312320510576</v>
      </c>
    </row>
    <row r="977" spans="1:46" collapsed="1" x14ac:dyDescent="0.3">
      <c r="A977" s="2" t="s">
        <v>3672</v>
      </c>
      <c r="B977" s="3">
        <v>38306</v>
      </c>
      <c r="C977" s="3">
        <v>38306</v>
      </c>
      <c r="D977" s="4">
        <v>213.06694144151999</v>
      </c>
      <c r="E977" s="2" t="s">
        <v>3673</v>
      </c>
      <c r="F977" s="2" t="s">
        <v>31</v>
      </c>
      <c r="G977" s="2" t="s">
        <v>1305</v>
      </c>
      <c r="H977" s="2" t="s">
        <v>350</v>
      </c>
      <c r="I977" s="2" t="s">
        <v>3674</v>
      </c>
      <c r="J977" s="2" t="s">
        <v>31</v>
      </c>
      <c r="K977" s="2" t="s">
        <v>1305</v>
      </c>
      <c r="L977" s="2" t="s">
        <v>397</v>
      </c>
      <c r="M977" s="2" t="s">
        <v>3675</v>
      </c>
      <c r="N977" t="s">
        <v>8516</v>
      </c>
      <c r="O977" t="s">
        <v>7103</v>
      </c>
      <c r="P977" s="2" t="s">
        <v>202</v>
      </c>
      <c r="Q977" s="2" t="s">
        <v>3465</v>
      </c>
      <c r="R977" s="2" t="s">
        <v>40</v>
      </c>
      <c r="S977" s="2" t="s">
        <v>41</v>
      </c>
      <c r="T977" s="4">
        <v>213.06694144151999</v>
      </c>
      <c r="U977" s="4">
        <f t="shared" si="167"/>
        <v>5.3616063954022728</v>
      </c>
      <c r="V977" s="2" t="s">
        <v>109</v>
      </c>
      <c r="W977" s="2">
        <f t="shared" si="168"/>
        <v>0</v>
      </c>
      <c r="X977" s="2">
        <f t="shared" si="169"/>
        <v>0</v>
      </c>
      <c r="Y977" s="2">
        <f t="shared" si="170"/>
        <v>0</v>
      </c>
      <c r="Z977" s="2">
        <f t="shared" si="171"/>
        <v>1</v>
      </c>
      <c r="AA977" s="4">
        <v>2</v>
      </c>
      <c r="AB977" s="4">
        <v>100</v>
      </c>
      <c r="AC977" s="4" t="s">
        <v>8951</v>
      </c>
      <c r="AD977" s="4">
        <v>932.98508488555899</v>
      </c>
      <c r="AE977" s="4">
        <v>405.66361949274898</v>
      </c>
      <c r="AF977" s="4">
        <v>113.95972231768501</v>
      </c>
      <c r="AG977" s="4">
        <f t="shared" si="172"/>
        <v>0.43480182702224884</v>
      </c>
      <c r="AH977" s="4" t="e">
        <f t="shared" si="173"/>
        <v>#VALUE!</v>
      </c>
      <c r="AI977" s="4">
        <v>0.12214527773684981</v>
      </c>
      <c r="AJ977" s="4" t="e">
        <f t="shared" si="166"/>
        <v>#VALUE!</v>
      </c>
      <c r="AK977" s="4" t="s">
        <v>8951</v>
      </c>
      <c r="AL977" s="4" t="s">
        <v>8951</v>
      </c>
      <c r="AM977" s="4"/>
      <c r="AN977" s="4" t="e">
        <f t="shared" si="174"/>
        <v>#VALUE!</v>
      </c>
      <c r="AO977" s="4"/>
      <c r="AP977" s="2" t="b">
        <v>1</v>
      </c>
      <c r="AR977">
        <v>8.6252768834431972</v>
      </c>
      <c r="AS977">
        <v>8.7528498967488613</v>
      </c>
      <c r="AT977">
        <f t="shared" si="175"/>
        <v>-0.12757301330566406</v>
      </c>
    </row>
    <row r="978" spans="1:46" collapsed="1" x14ac:dyDescent="0.3">
      <c r="A978" s="2" t="s">
        <v>3676</v>
      </c>
      <c r="B978" s="3">
        <v>38300</v>
      </c>
      <c r="C978" s="3">
        <v>38300</v>
      </c>
      <c r="D978" s="4">
        <v>538.39945333350499</v>
      </c>
      <c r="E978" s="2" t="s">
        <v>3677</v>
      </c>
      <c r="F978" s="2" t="s">
        <v>31</v>
      </c>
      <c r="G978" s="2" t="s">
        <v>254</v>
      </c>
      <c r="H978" s="2" t="s">
        <v>220</v>
      </c>
      <c r="I978" s="2" t="s">
        <v>3678</v>
      </c>
      <c r="J978" s="2" t="s">
        <v>70</v>
      </c>
      <c r="K978" s="2" t="s">
        <v>71</v>
      </c>
      <c r="L978" s="2" t="s">
        <v>185</v>
      </c>
      <c r="M978" s="2" t="s">
        <v>3679</v>
      </c>
      <c r="N978" t="s">
        <v>8543</v>
      </c>
      <c r="O978" t="s">
        <v>7102</v>
      </c>
      <c r="P978" s="2" t="s">
        <v>3680</v>
      </c>
      <c r="Q978" s="2" t="s">
        <v>267</v>
      </c>
      <c r="R978" s="2" t="s">
        <v>40</v>
      </c>
      <c r="S978" s="2" t="s">
        <v>41</v>
      </c>
      <c r="T978" s="4">
        <v>538.39945333350499</v>
      </c>
      <c r="U978" s="4">
        <f t="shared" si="167"/>
        <v>6.288600762976186</v>
      </c>
      <c r="V978" s="2" t="s">
        <v>67</v>
      </c>
      <c r="W978" s="2">
        <f t="shared" si="168"/>
        <v>0</v>
      </c>
      <c r="X978" s="2">
        <f t="shared" si="169"/>
        <v>1</v>
      </c>
      <c r="Y978" s="2">
        <f t="shared" si="170"/>
        <v>0</v>
      </c>
      <c r="Z978" s="2">
        <f t="shared" si="171"/>
        <v>0</v>
      </c>
      <c r="AA978" s="4">
        <v>27.1</v>
      </c>
      <c r="AB978" s="4">
        <v>100</v>
      </c>
      <c r="AC978" s="4">
        <v>1319.835</v>
      </c>
      <c r="AD978" s="4">
        <v>2219.3628150261502</v>
      </c>
      <c r="AE978" s="4">
        <v>1343.0408939610099</v>
      </c>
      <c r="AF978" s="4">
        <v>468.88254873989501</v>
      </c>
      <c r="AG978" s="4">
        <f t="shared" si="172"/>
        <v>0.6051470651251698</v>
      </c>
      <c r="AH978" s="4">
        <f t="shared" si="173"/>
        <v>1.1998380237481061</v>
      </c>
      <c r="AI978" s="4">
        <v>0.2112689937694438</v>
      </c>
      <c r="AJ978" s="4">
        <f t="shared" si="166"/>
        <v>7.1852620077672658</v>
      </c>
      <c r="AK978" s="4" t="s">
        <v>8951</v>
      </c>
      <c r="AL978" s="4" t="s">
        <v>8951</v>
      </c>
      <c r="AM978" s="4"/>
      <c r="AN978" s="4" t="e">
        <f t="shared" si="174"/>
        <v>#VALUE!</v>
      </c>
      <c r="AO978" s="4"/>
      <c r="AP978" s="2" t="b">
        <v>1</v>
      </c>
      <c r="AR978">
        <v>8.1850114464759827</v>
      </c>
      <c r="AS978">
        <v>8.4208482901255284</v>
      </c>
      <c r="AT978">
        <f t="shared" si="175"/>
        <v>-0.23583684364954571</v>
      </c>
    </row>
    <row r="979" spans="1:46" collapsed="1" x14ac:dyDescent="0.3">
      <c r="A979" s="2" t="s">
        <v>3257</v>
      </c>
      <c r="B979" s="3">
        <v>37312</v>
      </c>
      <c r="C979" s="3">
        <v>37312</v>
      </c>
      <c r="D979" s="4">
        <v>313.96380889330197</v>
      </c>
      <c r="E979" s="2" t="s">
        <v>3258</v>
      </c>
      <c r="F979" s="2" t="s">
        <v>112</v>
      </c>
      <c r="G979" s="2" t="s">
        <v>371</v>
      </c>
      <c r="H979" s="2" t="s">
        <v>91</v>
      </c>
      <c r="I979" s="2" t="s">
        <v>3259</v>
      </c>
      <c r="J979" s="2" t="s">
        <v>112</v>
      </c>
      <c r="K979" s="2" t="s">
        <v>371</v>
      </c>
      <c r="L979" s="2" t="s">
        <v>36</v>
      </c>
      <c r="M979" s="2" t="s">
        <v>3260</v>
      </c>
      <c r="N979" t="s">
        <v>8544</v>
      </c>
      <c r="O979" t="s">
        <v>7193</v>
      </c>
      <c r="P979" s="2" t="s">
        <v>202</v>
      </c>
      <c r="Q979" s="2" t="s">
        <v>324</v>
      </c>
      <c r="R979" s="2" t="s">
        <v>40</v>
      </c>
      <c r="S979" s="2" t="s">
        <v>41</v>
      </c>
      <c r="T979" s="4">
        <v>313.96380889330197</v>
      </c>
      <c r="U979" s="4">
        <f t="shared" si="167"/>
        <v>5.749277720963919</v>
      </c>
      <c r="V979" s="2" t="s">
        <v>42</v>
      </c>
      <c r="W979" s="2">
        <f t="shared" si="168"/>
        <v>1</v>
      </c>
      <c r="X979" s="2">
        <f t="shared" si="169"/>
        <v>0</v>
      </c>
      <c r="Y979" s="2">
        <f t="shared" si="170"/>
        <v>0</v>
      </c>
      <c r="Z979" s="2">
        <f t="shared" si="171"/>
        <v>0</v>
      </c>
      <c r="AA979" s="4">
        <v>49</v>
      </c>
      <c r="AB979" s="4">
        <v>100</v>
      </c>
      <c r="AC979" s="4">
        <v>4871.8100000000004</v>
      </c>
      <c r="AD979" s="4">
        <v>6967</v>
      </c>
      <c r="AE979" s="4">
        <v>5382</v>
      </c>
      <c r="AF979" s="4">
        <v>1147</v>
      </c>
      <c r="AG979" s="4">
        <f t="shared" si="172"/>
        <v>0.77249892349648341</v>
      </c>
      <c r="AH979" s="4">
        <f t="shared" si="173"/>
        <v>1.4717683364432326</v>
      </c>
      <c r="AI979" s="4">
        <v>0.16463327113535237</v>
      </c>
      <c r="AJ979" s="4">
        <f t="shared" si="166"/>
        <v>8.4912208102713134</v>
      </c>
      <c r="AK979" s="4" t="s">
        <v>8951</v>
      </c>
      <c r="AL979" s="4" t="s">
        <v>8951</v>
      </c>
      <c r="AM979" s="4"/>
      <c r="AN979" s="4" t="e">
        <f t="shared" si="174"/>
        <v>#VALUE!</v>
      </c>
      <c r="AO979" s="4"/>
      <c r="AP979" s="2" t="b">
        <v>1</v>
      </c>
      <c r="AR979">
        <v>7.7310721476872768</v>
      </c>
      <c r="AS979">
        <v>5.1149351683755722</v>
      </c>
      <c r="AT979">
        <f t="shared" si="175"/>
        <v>2.6161369793117046</v>
      </c>
    </row>
    <row r="980" spans="1:46" collapsed="1" x14ac:dyDescent="0.3">
      <c r="A980" s="2" t="s">
        <v>3253</v>
      </c>
      <c r="B980" s="3">
        <v>37308</v>
      </c>
      <c r="C980" s="3">
        <v>37308</v>
      </c>
      <c r="D980" s="4">
        <v>21.9726910839385</v>
      </c>
      <c r="E980" s="2" t="s">
        <v>3254</v>
      </c>
      <c r="F980" s="2" t="s">
        <v>227</v>
      </c>
      <c r="G980" s="2" t="s">
        <v>576</v>
      </c>
      <c r="H980" s="2" t="s">
        <v>115</v>
      </c>
      <c r="I980" s="2" t="s">
        <v>3255</v>
      </c>
      <c r="J980" s="2" t="s">
        <v>128</v>
      </c>
      <c r="K980" s="2" t="s">
        <v>583</v>
      </c>
      <c r="L980" s="2" t="s">
        <v>142</v>
      </c>
      <c r="M980" s="2" t="s">
        <v>3256</v>
      </c>
      <c r="N980" t="s">
        <v>8545</v>
      </c>
      <c r="O980" t="s">
        <v>7194</v>
      </c>
      <c r="P980" s="2"/>
      <c r="Q980" s="2"/>
      <c r="R980" s="2" t="s">
        <v>40</v>
      </c>
      <c r="S980" s="2" t="s">
        <v>41</v>
      </c>
      <c r="T980" s="4">
        <v>21.9726910839385</v>
      </c>
      <c r="U980" s="4">
        <f t="shared" si="167"/>
        <v>3.0898003679230475</v>
      </c>
      <c r="V980" s="2" t="s">
        <v>109</v>
      </c>
      <c r="W980" s="2">
        <f t="shared" si="168"/>
        <v>0</v>
      </c>
      <c r="X980" s="2">
        <f t="shared" si="169"/>
        <v>0</v>
      </c>
      <c r="Y980" s="2">
        <f t="shared" si="170"/>
        <v>0</v>
      </c>
      <c r="Z980" s="2">
        <f t="shared" si="171"/>
        <v>1</v>
      </c>
      <c r="AA980" s="4">
        <v>30</v>
      </c>
      <c r="AB980" s="4">
        <v>100</v>
      </c>
      <c r="AC980" s="4" t="s">
        <v>8951</v>
      </c>
      <c r="AD980" s="4">
        <v>1643.96769916837</v>
      </c>
      <c r="AE980" s="4">
        <v>1097.98722429794</v>
      </c>
      <c r="AF980" s="4">
        <v>130.16753043268699</v>
      </c>
      <c r="AG980" s="4">
        <f t="shared" si="172"/>
        <v>0.66788856304985567</v>
      </c>
      <c r="AH980" s="4" t="e">
        <f t="shared" si="173"/>
        <v>#VALUE!</v>
      </c>
      <c r="AI980" s="4">
        <v>7.9178885630499019E-2</v>
      </c>
      <c r="AJ980" s="4" t="e">
        <f t="shared" si="166"/>
        <v>#VALUE!</v>
      </c>
      <c r="AK980" s="4" t="s">
        <v>8951</v>
      </c>
      <c r="AL980" s="4" t="s">
        <v>8951</v>
      </c>
      <c r="AM980" s="4"/>
      <c r="AN980" s="4" t="e">
        <f t="shared" si="174"/>
        <v>#VALUE!</v>
      </c>
      <c r="AO980" s="4"/>
      <c r="AP980" s="2" t="b">
        <v>1</v>
      </c>
      <c r="AR980">
        <v>8.5387365023295079</v>
      </c>
      <c r="AS980">
        <v>8.0327974955240879</v>
      </c>
      <c r="AT980">
        <f t="shared" si="175"/>
        <v>0.50593900680541992</v>
      </c>
    </row>
    <row r="981" spans="1:46" collapsed="1" x14ac:dyDescent="0.3">
      <c r="A981" s="2" t="s">
        <v>4996</v>
      </c>
      <c r="B981" s="3">
        <v>41358</v>
      </c>
      <c r="C981" s="3">
        <v>41358</v>
      </c>
      <c r="D981" s="4">
        <v>37.050663716814199</v>
      </c>
      <c r="E981" s="2" t="s">
        <v>4997</v>
      </c>
      <c r="F981" s="2" t="s">
        <v>101</v>
      </c>
      <c r="G981" s="2" t="s">
        <v>235</v>
      </c>
      <c r="H981" s="2" t="s">
        <v>4998</v>
      </c>
      <c r="I981" s="2" t="s">
        <v>4999</v>
      </c>
      <c r="J981" s="2" t="s">
        <v>101</v>
      </c>
      <c r="K981" s="2" t="s">
        <v>235</v>
      </c>
      <c r="L981" s="2" t="s">
        <v>115</v>
      </c>
      <c r="M981" s="2" t="s">
        <v>5000</v>
      </c>
      <c r="N981" t="s">
        <v>8546</v>
      </c>
      <c r="O981" t="s">
        <v>6800</v>
      </c>
      <c r="P981" s="2"/>
      <c r="Q981" s="2" t="s">
        <v>39</v>
      </c>
      <c r="R981" s="2" t="s">
        <v>40</v>
      </c>
      <c r="S981" s="2" t="s">
        <v>41</v>
      </c>
      <c r="T981" s="4">
        <v>37.050663716814199</v>
      </c>
      <c r="U981" s="4">
        <f t="shared" si="167"/>
        <v>3.6122862656656944</v>
      </c>
      <c r="V981" s="2" t="s">
        <v>42</v>
      </c>
      <c r="W981" s="2">
        <f t="shared" si="168"/>
        <v>1</v>
      </c>
      <c r="X981" s="2">
        <f t="shared" si="169"/>
        <v>0</v>
      </c>
      <c r="Y981" s="2">
        <f t="shared" si="170"/>
        <v>0</v>
      </c>
      <c r="Z981" s="2">
        <f t="shared" si="171"/>
        <v>0</v>
      </c>
      <c r="AA981" s="4">
        <v>44.4</v>
      </c>
      <c r="AB981" s="4">
        <v>54.8</v>
      </c>
      <c r="AC981" s="4">
        <v>2397.2930000000001</v>
      </c>
      <c r="AD981" s="4">
        <v>3582.3612578207499</v>
      </c>
      <c r="AE981" s="4">
        <v>2155.7731372389699</v>
      </c>
      <c r="AF981" s="4">
        <v>1118.26440237263</v>
      </c>
      <c r="AG981" s="4">
        <f t="shared" si="172"/>
        <v>0.60177435554067671</v>
      </c>
      <c r="AH981" s="4">
        <f t="shared" si="173"/>
        <v>1.2709678922802796</v>
      </c>
      <c r="AI981" s="4">
        <v>0.31215846808618664</v>
      </c>
      <c r="AJ981" s="4">
        <f t="shared" si="166"/>
        <v>7.7820954630926513</v>
      </c>
      <c r="AK981" s="4" t="s">
        <v>8951</v>
      </c>
      <c r="AL981" s="4" t="s">
        <v>8951</v>
      </c>
      <c r="AM981" s="4"/>
      <c r="AN981" s="4" t="e">
        <f t="shared" si="174"/>
        <v>#VALUE!</v>
      </c>
      <c r="AO981" s="4"/>
      <c r="AP981" s="2" t="b">
        <v>1</v>
      </c>
      <c r="AR981">
        <v>7.8322729766368866</v>
      </c>
      <c r="AS981">
        <v>2.7302616238594055</v>
      </c>
      <c r="AT981">
        <f t="shared" si="175"/>
        <v>5.1020113527774811</v>
      </c>
    </row>
    <row r="982" spans="1:46" collapsed="1" x14ac:dyDescent="0.3">
      <c r="A982" s="2" t="s">
        <v>3304</v>
      </c>
      <c r="B982" s="3">
        <v>37392</v>
      </c>
      <c r="C982" s="3">
        <v>37392</v>
      </c>
      <c r="D982" s="4">
        <v>227.800810970887</v>
      </c>
      <c r="E982" s="2" t="s">
        <v>3305</v>
      </c>
      <c r="F982" s="2" t="s">
        <v>101</v>
      </c>
      <c r="G982" s="2" t="s">
        <v>102</v>
      </c>
      <c r="H982" s="2" t="s">
        <v>46</v>
      </c>
      <c r="I982" s="2" t="s">
        <v>3306</v>
      </c>
      <c r="J982" s="2" t="s">
        <v>101</v>
      </c>
      <c r="K982" s="2" t="s">
        <v>102</v>
      </c>
      <c r="L982" s="2" t="s">
        <v>444</v>
      </c>
      <c r="M982" s="2" t="s">
        <v>3307</v>
      </c>
      <c r="N982" t="s">
        <v>8548</v>
      </c>
      <c r="O982" t="s">
        <v>7184</v>
      </c>
      <c r="P982" s="2" t="s">
        <v>238</v>
      </c>
      <c r="Q982" s="2"/>
      <c r="R982" s="2" t="s">
        <v>40</v>
      </c>
      <c r="S982" s="2" t="s">
        <v>41</v>
      </c>
      <c r="T982" s="4">
        <v>227.800810970887</v>
      </c>
      <c r="U982" s="4">
        <f t="shared" si="167"/>
        <v>5.4284716110194182</v>
      </c>
      <c r="V982" s="2" t="s">
        <v>42</v>
      </c>
      <c r="W982" s="2">
        <f t="shared" si="168"/>
        <v>1</v>
      </c>
      <c r="X982" s="2">
        <f t="shared" si="169"/>
        <v>0</v>
      </c>
      <c r="Y982" s="2">
        <f t="shared" si="170"/>
        <v>0</v>
      </c>
      <c r="Z982" s="2">
        <f t="shared" si="171"/>
        <v>0</v>
      </c>
      <c r="AA982" s="4">
        <v>20</v>
      </c>
      <c r="AB982" s="4">
        <v>70</v>
      </c>
      <c r="AC982" s="4" t="s">
        <v>8951</v>
      </c>
      <c r="AD982" s="4">
        <v>16185.701947306099</v>
      </c>
      <c r="AE982" s="4">
        <v>10104.265909232599</v>
      </c>
      <c r="AF982" s="4">
        <v>1107.65833548513</v>
      </c>
      <c r="AG982" s="4">
        <f t="shared" si="172"/>
        <v>0.62427109693035732</v>
      </c>
      <c r="AH982" s="4" t="e">
        <f t="shared" si="173"/>
        <v>#VALUE!</v>
      </c>
      <c r="AI982" s="4">
        <v>6.8434371217955453E-2</v>
      </c>
      <c r="AJ982" s="4" t="e">
        <f t="shared" si="166"/>
        <v>#VALUE!</v>
      </c>
      <c r="AK982" s="4" t="s">
        <v>8951</v>
      </c>
      <c r="AL982" s="4" t="s">
        <v>8951</v>
      </c>
      <c r="AM982" s="4"/>
      <c r="AN982" s="4" t="e">
        <f t="shared" si="174"/>
        <v>#VALUE!</v>
      </c>
      <c r="AO982" s="4"/>
      <c r="AP982" s="2" t="b">
        <v>1</v>
      </c>
      <c r="AR982">
        <v>7.8700944979985561</v>
      </c>
      <c r="AS982">
        <v>6.5994159181912737</v>
      </c>
      <c r="AT982">
        <f t="shared" si="175"/>
        <v>1.2706785798072824</v>
      </c>
    </row>
    <row r="983" spans="1:46" collapsed="1" x14ac:dyDescent="0.3">
      <c r="A983" s="2" t="s">
        <v>6208</v>
      </c>
      <c r="B983" s="3">
        <v>44823</v>
      </c>
      <c r="C983" s="3">
        <v>44823</v>
      </c>
      <c r="D983" s="4">
        <v>44.718768899939498</v>
      </c>
      <c r="E983" s="2" t="s">
        <v>6209</v>
      </c>
      <c r="F983" s="2" t="s">
        <v>128</v>
      </c>
      <c r="G983" s="2" t="s">
        <v>652</v>
      </c>
      <c r="H983" s="2" t="s">
        <v>311</v>
      </c>
      <c r="I983" s="2" t="s">
        <v>5695</v>
      </c>
      <c r="J983" s="2" t="s">
        <v>128</v>
      </c>
      <c r="K983" s="2" t="s">
        <v>583</v>
      </c>
      <c r="L983" s="2" t="s">
        <v>397</v>
      </c>
      <c r="M983" s="2" t="s">
        <v>5696</v>
      </c>
      <c r="N983" t="s">
        <v>8466</v>
      </c>
      <c r="O983" t="s">
        <v>6510</v>
      </c>
      <c r="P983" s="2"/>
      <c r="Q983" s="2"/>
      <c r="R983" s="2" t="s">
        <v>40</v>
      </c>
      <c r="S983" s="2" t="s">
        <v>41</v>
      </c>
      <c r="T983" s="4">
        <v>44.718768899939498</v>
      </c>
      <c r="U983" s="4">
        <f t="shared" si="167"/>
        <v>3.8003932993967915</v>
      </c>
      <c r="V983" s="2" t="s">
        <v>42</v>
      </c>
      <c r="W983" s="2">
        <f t="shared" si="168"/>
        <v>1</v>
      </c>
      <c r="X983" s="2">
        <f t="shared" si="169"/>
        <v>0</v>
      </c>
      <c r="Y983" s="2">
        <f t="shared" si="170"/>
        <v>0</v>
      </c>
      <c r="Z983" s="2">
        <f t="shared" si="171"/>
        <v>0</v>
      </c>
      <c r="AA983" s="4">
        <v>0</v>
      </c>
      <c r="AB983" s="4">
        <v>51</v>
      </c>
      <c r="AC983" s="4" t="s">
        <v>8951</v>
      </c>
      <c r="AD983" s="4">
        <v>1692.62401539959</v>
      </c>
      <c r="AE983" s="4">
        <v>1110.10520842552</v>
      </c>
      <c r="AF983" s="4">
        <v>199.978206035932</v>
      </c>
      <c r="AG983" s="4">
        <f t="shared" si="172"/>
        <v>0.65584866947752096</v>
      </c>
      <c r="AH983" s="4" t="e">
        <f t="shared" si="173"/>
        <v>#VALUE!</v>
      </c>
      <c r="AI983" s="4">
        <v>0.11814685613374197</v>
      </c>
      <c r="AJ983" s="4" t="e">
        <f t="shared" si="166"/>
        <v>#VALUE!</v>
      </c>
      <c r="AK983" s="4" t="s">
        <v>8951</v>
      </c>
      <c r="AL983" s="4" t="s">
        <v>8951</v>
      </c>
      <c r="AM983" s="4"/>
      <c r="AN983" s="4" t="e">
        <f t="shared" si="174"/>
        <v>#VALUE!</v>
      </c>
      <c r="AO983" s="4"/>
      <c r="AP983" s="2" t="b">
        <v>1</v>
      </c>
      <c r="AR983">
        <v>8.1470164060592651</v>
      </c>
      <c r="AS983">
        <v>8.0013781984647121</v>
      </c>
      <c r="AT983">
        <f t="shared" si="175"/>
        <v>0.14563820759455304</v>
      </c>
    </row>
    <row r="984" spans="1:46" collapsed="1" x14ac:dyDescent="0.3">
      <c r="A984" s="2" t="s">
        <v>3701</v>
      </c>
      <c r="B984" s="3">
        <v>38351</v>
      </c>
      <c r="C984" s="3">
        <v>38351</v>
      </c>
      <c r="D984" s="4">
        <v>18.819905858848799</v>
      </c>
      <c r="E984" s="2" t="s">
        <v>3702</v>
      </c>
      <c r="F984" s="2" t="s">
        <v>227</v>
      </c>
      <c r="G984" s="2" t="s">
        <v>272</v>
      </c>
      <c r="H984" s="2" t="s">
        <v>397</v>
      </c>
      <c r="I984" s="2" t="s">
        <v>3703</v>
      </c>
      <c r="J984" s="2" t="s">
        <v>31</v>
      </c>
      <c r="K984" s="2" t="s">
        <v>254</v>
      </c>
      <c r="L984" s="2" t="s">
        <v>185</v>
      </c>
      <c r="M984" s="2" t="s">
        <v>3704</v>
      </c>
      <c r="N984" t="s">
        <v>8549</v>
      </c>
      <c r="O984" t="s">
        <v>7095</v>
      </c>
      <c r="P984" s="2"/>
      <c r="Q984" s="2"/>
      <c r="R984" s="2" t="s">
        <v>40</v>
      </c>
      <c r="S984" s="2" t="s">
        <v>41</v>
      </c>
      <c r="T984" s="4">
        <v>18.819905858848799</v>
      </c>
      <c r="U984" s="4">
        <f t="shared" si="167"/>
        <v>2.9349151319581552</v>
      </c>
      <c r="V984" s="2" t="s">
        <v>67</v>
      </c>
      <c r="W984" s="2">
        <f t="shared" si="168"/>
        <v>0</v>
      </c>
      <c r="X984" s="2">
        <f t="shared" si="169"/>
        <v>1</v>
      </c>
      <c r="Y984" s="2">
        <f t="shared" si="170"/>
        <v>0</v>
      </c>
      <c r="Z984" s="2">
        <f t="shared" si="171"/>
        <v>0</v>
      </c>
      <c r="AA984" s="4">
        <v>37.1</v>
      </c>
      <c r="AB984" s="4">
        <v>74</v>
      </c>
      <c r="AC984" s="4">
        <v>257.92599999999999</v>
      </c>
      <c r="AD984" s="4">
        <v>199.14962751624699</v>
      </c>
      <c r="AE984" s="4">
        <v>60.833729592645398</v>
      </c>
      <c r="AF984" s="4">
        <v>-5.1743540973212898</v>
      </c>
      <c r="AG984" s="4">
        <f t="shared" si="172"/>
        <v>0.30546745354912835</v>
      </c>
      <c r="AH984" s="4">
        <f t="shared" si="173"/>
        <v>1.6006041967948967</v>
      </c>
      <c r="AI984" s="4">
        <v>-2.5982243410920546E-2</v>
      </c>
      <c r="AJ984" s="4">
        <f t="shared" si="166"/>
        <v>5.5526727220749788</v>
      </c>
      <c r="AK984" s="4" t="s">
        <v>8951</v>
      </c>
      <c r="AL984" s="4" t="s">
        <v>8951</v>
      </c>
      <c r="AM984" s="4">
        <v>54.744891174254199</v>
      </c>
      <c r="AN984" s="4" t="e">
        <f t="shared" si="174"/>
        <v>#VALUE!</v>
      </c>
      <c r="AO984" s="4"/>
      <c r="AP984" s="2" t="b">
        <v>1</v>
      </c>
      <c r="AR984">
        <v>8.1850114464759827</v>
      </c>
      <c r="AS984">
        <v>8.6252768834431972</v>
      </c>
      <c r="AT984">
        <f t="shared" si="175"/>
        <v>-0.44026543696721454</v>
      </c>
    </row>
    <row r="985" spans="1:46" collapsed="1" x14ac:dyDescent="0.3">
      <c r="A985" s="2" t="s">
        <v>5177</v>
      </c>
      <c r="B985" s="3">
        <v>41822</v>
      </c>
      <c r="C985" s="3">
        <v>41822</v>
      </c>
      <c r="D985" s="4">
        <v>464.10628001812398</v>
      </c>
      <c r="E985" s="2" t="s">
        <v>5178</v>
      </c>
      <c r="F985" s="2" t="s">
        <v>218</v>
      </c>
      <c r="G985" s="2" t="s">
        <v>2269</v>
      </c>
      <c r="H985" s="2" t="s">
        <v>33</v>
      </c>
      <c r="I985" s="2" t="s">
        <v>5179</v>
      </c>
      <c r="J985" s="2" t="s">
        <v>218</v>
      </c>
      <c r="K985" s="2" t="s">
        <v>1033</v>
      </c>
      <c r="L985" s="2" t="s">
        <v>439</v>
      </c>
      <c r="M985" s="2" t="s">
        <v>5180</v>
      </c>
      <c r="N985" t="s">
        <v>8550</v>
      </c>
      <c r="O985" t="s">
        <v>6764</v>
      </c>
      <c r="P985" s="2"/>
      <c r="Q985" s="2"/>
      <c r="R985" s="2" t="s">
        <v>40</v>
      </c>
      <c r="S985" s="2" t="s">
        <v>41</v>
      </c>
      <c r="T985" s="4">
        <v>464.10628001812398</v>
      </c>
      <c r="U985" s="4">
        <f t="shared" si="167"/>
        <v>6.1401135777611033</v>
      </c>
      <c r="V985" s="2" t="s">
        <v>109</v>
      </c>
      <c r="W985" s="2">
        <f t="shared" si="168"/>
        <v>0</v>
      </c>
      <c r="X985" s="2">
        <f t="shared" si="169"/>
        <v>0</v>
      </c>
      <c r="Y985" s="2">
        <f t="shared" si="170"/>
        <v>0</v>
      </c>
      <c r="Z985" s="2">
        <f t="shared" si="171"/>
        <v>1</v>
      </c>
      <c r="AA985" s="4">
        <v>44.2</v>
      </c>
      <c r="AB985" s="4">
        <v>100</v>
      </c>
      <c r="AC985" s="4">
        <v>926.42700000000002</v>
      </c>
      <c r="AD985" s="4">
        <v>1299.79311641903</v>
      </c>
      <c r="AE985" s="4">
        <v>1112.8455896182099</v>
      </c>
      <c r="AF985" s="4">
        <v>247.97818318600699</v>
      </c>
      <c r="AG985" s="4">
        <f t="shared" si="172"/>
        <v>0.85617132108233795</v>
      </c>
      <c r="AH985" s="4">
        <f t="shared" si="173"/>
        <v>1.5689209027637174</v>
      </c>
      <c r="AI985" s="4">
        <v>0.19078281001302308</v>
      </c>
      <c r="AJ985" s="4">
        <f t="shared" si="166"/>
        <v>6.8313352514717414</v>
      </c>
      <c r="AK985" s="4" t="s">
        <v>8951</v>
      </c>
      <c r="AL985" s="4" t="s">
        <v>8951</v>
      </c>
      <c r="AM985" s="4"/>
      <c r="AN985" s="4" t="e">
        <f t="shared" si="174"/>
        <v>#VALUE!</v>
      </c>
      <c r="AO985" s="4"/>
      <c r="AP985" s="2" t="b">
        <v>1</v>
      </c>
      <c r="AR985">
        <v>5.306565786401432</v>
      </c>
      <c r="AS985">
        <v>7.2708387772242222</v>
      </c>
      <c r="AT985">
        <f t="shared" si="175"/>
        <v>-1.9642729908227903</v>
      </c>
    </row>
    <row r="986" spans="1:46" collapsed="1" x14ac:dyDescent="0.3">
      <c r="A986" s="2" t="s">
        <v>5716</v>
      </c>
      <c r="B986" s="3">
        <v>43201</v>
      </c>
      <c r="C986" s="3">
        <v>43201</v>
      </c>
      <c r="D986" s="4">
        <v>11.084686175162901</v>
      </c>
      <c r="E986" s="2" t="s">
        <v>5717</v>
      </c>
      <c r="F986" s="2" t="s">
        <v>131</v>
      </c>
      <c r="G986" s="2" t="s">
        <v>132</v>
      </c>
      <c r="H986" s="2" t="s">
        <v>94</v>
      </c>
      <c r="I986" s="2" t="s">
        <v>5718</v>
      </c>
      <c r="J986" s="2" t="s">
        <v>140</v>
      </c>
      <c r="K986" s="2" t="s">
        <v>141</v>
      </c>
      <c r="L986" s="2" t="s">
        <v>115</v>
      </c>
      <c r="M986" s="2" t="s">
        <v>5719</v>
      </c>
      <c r="N986" t="s">
        <v>8551</v>
      </c>
      <c r="O986" t="s">
        <v>6641</v>
      </c>
      <c r="P986" s="2"/>
      <c r="Q986" s="2"/>
      <c r="R986" s="2" t="s">
        <v>40</v>
      </c>
      <c r="S986" s="2" t="s">
        <v>41</v>
      </c>
      <c r="T986" s="4">
        <v>11.084686175162901</v>
      </c>
      <c r="U986" s="4">
        <f t="shared" si="167"/>
        <v>2.4055645319018795</v>
      </c>
      <c r="V986" s="2" t="s">
        <v>42</v>
      </c>
      <c r="W986" s="2">
        <f t="shared" si="168"/>
        <v>1</v>
      </c>
      <c r="X986" s="2">
        <f t="shared" si="169"/>
        <v>0</v>
      </c>
      <c r="Y986" s="2">
        <f t="shared" si="170"/>
        <v>0</v>
      </c>
      <c r="Z986" s="2">
        <f t="shared" si="171"/>
        <v>0</v>
      </c>
      <c r="AA986" s="4">
        <v>15</v>
      </c>
      <c r="AB986" s="4">
        <v>50</v>
      </c>
      <c r="AC986" s="4" t="s">
        <v>8951</v>
      </c>
      <c r="AD986" s="4">
        <v>2296.17915337042</v>
      </c>
      <c r="AE986" s="4">
        <v>1118.15537544831</v>
      </c>
      <c r="AF986" s="4">
        <v>533.30885882917698</v>
      </c>
      <c r="AG986" s="4">
        <f t="shared" si="172"/>
        <v>0.48696347312753824</v>
      </c>
      <c r="AH986" s="4" t="e">
        <f t="shared" si="173"/>
        <v>#VALUE!</v>
      </c>
      <c r="AI986" s="4">
        <v>0.23225925470421843</v>
      </c>
      <c r="AJ986" s="4" t="e">
        <f t="shared" si="166"/>
        <v>#VALUE!</v>
      </c>
      <c r="AK986" s="4" t="s">
        <v>8951</v>
      </c>
      <c r="AL986" s="4" t="s">
        <v>8951</v>
      </c>
      <c r="AM986" s="4"/>
      <c r="AN986" s="4" t="e">
        <f t="shared" si="174"/>
        <v>#VALUE!</v>
      </c>
      <c r="AO986" s="4"/>
      <c r="AP986" s="2" t="b">
        <v>1</v>
      </c>
      <c r="AR986">
        <v>7.6666556422909107</v>
      </c>
      <c r="AS986">
        <v>6.8130655288696289</v>
      </c>
      <c r="AT986">
        <f t="shared" si="175"/>
        <v>0.85359011342128177</v>
      </c>
    </row>
    <row r="987" spans="1:46" collapsed="1" x14ac:dyDescent="0.3">
      <c r="A987" s="2" t="s">
        <v>3714</v>
      </c>
      <c r="B987" s="3">
        <v>38379</v>
      </c>
      <c r="C987" s="3">
        <v>38379</v>
      </c>
      <c r="D987" s="4">
        <v>107.597000326052</v>
      </c>
      <c r="E987" s="2" t="s">
        <v>3715</v>
      </c>
      <c r="F987" s="2" t="s">
        <v>218</v>
      </c>
      <c r="G987" s="2" t="s">
        <v>1535</v>
      </c>
      <c r="H987" s="2" t="s">
        <v>63</v>
      </c>
      <c r="I987" s="2" t="s">
        <v>1996</v>
      </c>
      <c r="J987" s="2" t="s">
        <v>31</v>
      </c>
      <c r="K987" s="2" t="s">
        <v>310</v>
      </c>
      <c r="L987" s="2" t="s">
        <v>36</v>
      </c>
      <c r="M987" s="2" t="s">
        <v>1997</v>
      </c>
      <c r="N987">
        <v>0</v>
      </c>
      <c r="O987" t="s">
        <v>7092</v>
      </c>
      <c r="P987" s="2"/>
      <c r="Q987" s="2" t="s">
        <v>3716</v>
      </c>
      <c r="R987" s="2" t="s">
        <v>40</v>
      </c>
      <c r="S987" s="2" t="s">
        <v>41</v>
      </c>
      <c r="T987" s="4">
        <v>107.597000326052</v>
      </c>
      <c r="U987" s="4">
        <f t="shared" si="167"/>
        <v>4.6783927693284157</v>
      </c>
      <c r="V987" s="2" t="s">
        <v>109</v>
      </c>
      <c r="W987" s="2">
        <f t="shared" si="168"/>
        <v>0</v>
      </c>
      <c r="X987" s="2">
        <f t="shared" si="169"/>
        <v>0</v>
      </c>
      <c r="Y987" s="2">
        <f t="shared" si="170"/>
        <v>0</v>
      </c>
      <c r="Z987" s="2">
        <f t="shared" si="171"/>
        <v>1</v>
      </c>
      <c r="AA987" s="4">
        <v>34</v>
      </c>
      <c r="AB987" s="4">
        <v>100</v>
      </c>
      <c r="AC987" s="4">
        <v>4466.3</v>
      </c>
      <c r="AD987" s="4">
        <v>2123.5408164648802</v>
      </c>
      <c r="AE987" s="4">
        <v>846.69794053445798</v>
      </c>
      <c r="AF987" s="4">
        <v>744.88523123229004</v>
      </c>
      <c r="AG987" s="4">
        <f t="shared" si="172"/>
        <v>0.39871988047961354</v>
      </c>
      <c r="AH987" s="4">
        <f t="shared" si="173"/>
        <v>2.5019523520999045</v>
      </c>
      <c r="AI987" s="4">
        <v>0.35077509481184449</v>
      </c>
      <c r="AJ987" s="4">
        <f t="shared" si="166"/>
        <v>8.4043156043491223</v>
      </c>
      <c r="AK987" s="4" t="s">
        <v>8951</v>
      </c>
      <c r="AL987" s="4" t="s">
        <v>8951</v>
      </c>
      <c r="AM987" s="4"/>
      <c r="AN987" s="4" t="e">
        <f t="shared" si="174"/>
        <v>#VALUE!</v>
      </c>
      <c r="AO987" s="4"/>
      <c r="AP987" s="2" t="b">
        <v>1</v>
      </c>
      <c r="AR987">
        <v>7.4788953997194767</v>
      </c>
      <c r="AS987">
        <v>7.191848700245222</v>
      </c>
      <c r="AT987">
        <f t="shared" si="175"/>
        <v>0.28704669947425465</v>
      </c>
    </row>
    <row r="988" spans="1:46" collapsed="1" x14ac:dyDescent="0.3">
      <c r="A988" s="2" t="s">
        <v>3450</v>
      </c>
      <c r="B988" s="3">
        <v>37754</v>
      </c>
      <c r="C988" s="3">
        <v>37754</v>
      </c>
      <c r="D988" s="4">
        <v>574.84505679330903</v>
      </c>
      <c r="E988" s="2" t="s">
        <v>3451</v>
      </c>
      <c r="F988" s="2" t="s">
        <v>112</v>
      </c>
      <c r="G988" s="2" t="s">
        <v>458</v>
      </c>
      <c r="H988" s="2" t="s">
        <v>84</v>
      </c>
      <c r="I988" s="2" t="s">
        <v>3452</v>
      </c>
      <c r="J988" s="2" t="s">
        <v>112</v>
      </c>
      <c r="K988" s="2" t="s">
        <v>458</v>
      </c>
      <c r="L988" s="2" t="s">
        <v>115</v>
      </c>
      <c r="M988" s="2" t="s">
        <v>3453</v>
      </c>
      <c r="N988" t="s">
        <v>8552</v>
      </c>
      <c r="O988" t="s">
        <v>7156</v>
      </c>
      <c r="P988" s="2" t="s">
        <v>3454</v>
      </c>
      <c r="Q988" s="2" t="s">
        <v>3455</v>
      </c>
      <c r="R988" s="2" t="s">
        <v>40</v>
      </c>
      <c r="S988" s="2" t="s">
        <v>41</v>
      </c>
      <c r="T988" s="4">
        <v>574.84505679330903</v>
      </c>
      <c r="U988" s="4">
        <f t="shared" si="167"/>
        <v>6.3541005380383249</v>
      </c>
      <c r="V988" s="2" t="s">
        <v>42</v>
      </c>
      <c r="W988" s="2">
        <f t="shared" si="168"/>
        <v>1</v>
      </c>
      <c r="X988" s="2">
        <f t="shared" si="169"/>
        <v>0</v>
      </c>
      <c r="Y988" s="2">
        <f t="shared" si="170"/>
        <v>0</v>
      </c>
      <c r="Z988" s="2">
        <f t="shared" si="171"/>
        <v>0</v>
      </c>
      <c r="AA988" s="4">
        <v>49</v>
      </c>
      <c r="AB988" s="4">
        <v>100</v>
      </c>
      <c r="AC988" s="4">
        <v>4646.1869999999999</v>
      </c>
      <c r="AD988" s="4">
        <v>13345.107398568</v>
      </c>
      <c r="AE988" s="4">
        <v>8412.5696101829799</v>
      </c>
      <c r="AF988" s="4">
        <v>1029.9124900556899</v>
      </c>
      <c r="AG988" s="4">
        <f t="shared" si="172"/>
        <v>0.63038605527338754</v>
      </c>
      <c r="AH988" s="4">
        <f t="shared" si="173"/>
        <v>0.9785426388988262</v>
      </c>
      <c r="AI988" s="4">
        <v>7.7175286739633503E-2</v>
      </c>
      <c r="AJ988" s="4">
        <f t="shared" si="166"/>
        <v>8.4438021621974997</v>
      </c>
      <c r="AK988" s="4" t="s">
        <v>8951</v>
      </c>
      <c r="AL988" s="4" t="s">
        <v>8951</v>
      </c>
      <c r="AM988" s="4"/>
      <c r="AN988" s="4" t="e">
        <f t="shared" si="174"/>
        <v>#VALUE!</v>
      </c>
      <c r="AO988" s="4"/>
      <c r="AP988" s="2" t="b">
        <v>1</v>
      </c>
      <c r="AR988">
        <v>7.8829290072123204</v>
      </c>
      <c r="AS988">
        <v>7.4745986064275112</v>
      </c>
      <c r="AT988">
        <f t="shared" si="175"/>
        <v>0.4083304007848092</v>
      </c>
    </row>
    <row r="989" spans="1:46" collapsed="1" x14ac:dyDescent="0.3">
      <c r="A989" s="2" t="s">
        <v>3719</v>
      </c>
      <c r="B989" s="3">
        <v>38385</v>
      </c>
      <c r="C989" s="3">
        <v>38547</v>
      </c>
      <c r="D989" s="4">
        <v>10.497945710573401</v>
      </c>
      <c r="E989" s="2" t="s">
        <v>3720</v>
      </c>
      <c r="F989" s="2" t="s">
        <v>31</v>
      </c>
      <c r="G989" s="2" t="s">
        <v>35</v>
      </c>
      <c r="H989" s="2" t="s">
        <v>115</v>
      </c>
      <c r="I989" s="2" t="s">
        <v>3721</v>
      </c>
      <c r="J989" s="2" t="s">
        <v>31</v>
      </c>
      <c r="K989" s="2" t="s">
        <v>35</v>
      </c>
      <c r="L989" s="2" t="s">
        <v>36</v>
      </c>
      <c r="M989" s="2" t="s">
        <v>3722</v>
      </c>
      <c r="N989" t="s">
        <v>8553</v>
      </c>
      <c r="O989" t="s">
        <v>7090</v>
      </c>
      <c r="P989" s="2"/>
      <c r="Q989" s="2"/>
      <c r="R989" s="2" t="s">
        <v>40</v>
      </c>
      <c r="S989" s="2" t="s">
        <v>41</v>
      </c>
      <c r="T989" s="4">
        <v>10.497945710573401</v>
      </c>
      <c r="U989" s="4">
        <f t="shared" si="167"/>
        <v>2.3511795914101254</v>
      </c>
      <c r="V989" s="2" t="s">
        <v>42</v>
      </c>
      <c r="W989" s="2">
        <f t="shared" si="168"/>
        <v>1</v>
      </c>
      <c r="X989" s="2">
        <f t="shared" si="169"/>
        <v>0</v>
      </c>
      <c r="Y989" s="2">
        <f t="shared" si="170"/>
        <v>0</v>
      </c>
      <c r="Z989" s="2">
        <f t="shared" si="171"/>
        <v>0</v>
      </c>
      <c r="AA989" s="4">
        <v>34</v>
      </c>
      <c r="AB989" s="4">
        <v>100</v>
      </c>
      <c r="AC989" s="4">
        <v>2152.0079999999998</v>
      </c>
      <c r="AD989" s="4">
        <v>6185.0720000000001</v>
      </c>
      <c r="AE989" s="4">
        <v>4704.835</v>
      </c>
      <c r="AF989" s="4">
        <v>21.145</v>
      </c>
      <c r="AG989" s="4">
        <f t="shared" si="172"/>
        <v>0.76067586602063808</v>
      </c>
      <c r="AH989" s="4">
        <f t="shared" si="173"/>
        <v>1.1086116701632576</v>
      </c>
      <c r="AI989" s="4">
        <v>3.418715255052811E-3</v>
      </c>
      <c r="AJ989" s="4">
        <f t="shared" si="166"/>
        <v>7.6741566387468838</v>
      </c>
      <c r="AK989" s="4" t="s">
        <v>8951</v>
      </c>
      <c r="AL989" s="4" t="s">
        <v>8951</v>
      </c>
      <c r="AM989" s="4"/>
      <c r="AN989" s="4" t="e">
        <f t="shared" si="174"/>
        <v>#VALUE!</v>
      </c>
      <c r="AO989" s="4"/>
      <c r="AP989" s="2" t="b">
        <v>1</v>
      </c>
      <c r="AR989">
        <v>7.4788953997194767</v>
      </c>
      <c r="AS989">
        <v>7.7975135420759525</v>
      </c>
      <c r="AT989">
        <f t="shared" si="175"/>
        <v>-0.31861814235647579</v>
      </c>
    </row>
    <row r="990" spans="1:46" collapsed="1" x14ac:dyDescent="0.3">
      <c r="A990" s="2" t="s">
        <v>3732</v>
      </c>
      <c r="B990" s="3">
        <v>38467</v>
      </c>
      <c r="C990" s="3">
        <v>38467</v>
      </c>
      <c r="D990" s="4">
        <v>151.14863785889901</v>
      </c>
      <c r="E990" s="2" t="s">
        <v>3733</v>
      </c>
      <c r="F990" s="2" t="s">
        <v>31</v>
      </c>
      <c r="G990" s="2" t="s">
        <v>45</v>
      </c>
      <c r="H990" s="2" t="s">
        <v>210</v>
      </c>
      <c r="I990" s="2" t="s">
        <v>3734</v>
      </c>
      <c r="J990" s="2" t="s">
        <v>31</v>
      </c>
      <c r="K990" s="2" t="s">
        <v>45</v>
      </c>
      <c r="L990" s="2" t="s">
        <v>397</v>
      </c>
      <c r="M990" s="2" t="s">
        <v>3735</v>
      </c>
      <c r="N990" t="s">
        <v>8554</v>
      </c>
      <c r="O990" t="s">
        <v>7088</v>
      </c>
      <c r="P990" s="2"/>
      <c r="Q990" s="2" t="s">
        <v>882</v>
      </c>
      <c r="R990" s="2" t="s">
        <v>40</v>
      </c>
      <c r="S990" s="2" t="s">
        <v>41</v>
      </c>
      <c r="T990" s="4">
        <v>151.14863785889901</v>
      </c>
      <c r="U990" s="4">
        <f t="shared" si="167"/>
        <v>5.0182637093350353</v>
      </c>
      <c r="V990" s="2" t="s">
        <v>42</v>
      </c>
      <c r="W990" s="2">
        <f t="shared" si="168"/>
        <v>1</v>
      </c>
      <c r="X990" s="2">
        <f t="shared" si="169"/>
        <v>0</v>
      </c>
      <c r="Y990" s="2">
        <f t="shared" si="170"/>
        <v>0</v>
      </c>
      <c r="Z990" s="2">
        <f t="shared" si="171"/>
        <v>0</v>
      </c>
      <c r="AA990" s="4">
        <v>9.99</v>
      </c>
      <c r="AB990" s="4">
        <v>98.35</v>
      </c>
      <c r="AC990" s="4">
        <v>12779.499</v>
      </c>
      <c r="AD990" s="4">
        <v>195090.79661832401</v>
      </c>
      <c r="AE990" s="4">
        <v>188241.528627397</v>
      </c>
      <c r="AF990" s="4">
        <v>1165.8533232524601</v>
      </c>
      <c r="AG990" s="4">
        <f t="shared" si="172"/>
        <v>0.96489189592922253</v>
      </c>
      <c r="AH990" s="4">
        <f t="shared" si="173"/>
        <v>1.0303972873752467</v>
      </c>
      <c r="AI990" s="4">
        <v>5.9759524460466359E-3</v>
      </c>
      <c r="AJ990" s="4">
        <f t="shared" si="166"/>
        <v>9.4555975252851781</v>
      </c>
      <c r="AK990" s="4" t="s">
        <v>8951</v>
      </c>
      <c r="AL990" s="4" t="s">
        <v>8951</v>
      </c>
      <c r="AM990" s="4">
        <v>160.11073467595199</v>
      </c>
      <c r="AN990" s="4" t="e">
        <f t="shared" si="174"/>
        <v>#VALUE!</v>
      </c>
      <c r="AO990" s="4"/>
      <c r="AP990" s="2" t="b">
        <v>1</v>
      </c>
      <c r="AR990">
        <v>8.3718990484873448</v>
      </c>
      <c r="AS990">
        <v>8.3954135576883946</v>
      </c>
      <c r="AT990">
        <f t="shared" si="175"/>
        <v>-2.3514509201049805E-2</v>
      </c>
    </row>
    <row r="991" spans="1:46" collapsed="1" x14ac:dyDescent="0.3">
      <c r="A991" s="2" t="s">
        <v>3740</v>
      </c>
      <c r="B991" s="3">
        <v>38485</v>
      </c>
      <c r="C991" s="3">
        <v>38485</v>
      </c>
      <c r="D991" s="4">
        <v>13.086150490730599</v>
      </c>
      <c r="E991" s="2" t="s">
        <v>3741</v>
      </c>
      <c r="F991" s="2" t="s">
        <v>31</v>
      </c>
      <c r="G991" s="2" t="s">
        <v>32</v>
      </c>
      <c r="H991" s="2" t="s">
        <v>210</v>
      </c>
      <c r="I991" s="2" t="s">
        <v>3742</v>
      </c>
      <c r="J991" s="2" t="s">
        <v>31</v>
      </c>
      <c r="K991" s="2" t="s">
        <v>45</v>
      </c>
      <c r="L991" s="2" t="s">
        <v>397</v>
      </c>
      <c r="M991" s="2" t="s">
        <v>3743</v>
      </c>
      <c r="N991" t="s">
        <v>8555</v>
      </c>
      <c r="O991" t="s">
        <v>7086</v>
      </c>
      <c r="P991" s="2"/>
      <c r="Q991" s="2"/>
      <c r="R991" s="2" t="s">
        <v>40</v>
      </c>
      <c r="S991" s="2" t="s">
        <v>41</v>
      </c>
      <c r="T991" s="4">
        <v>13.086150490730599</v>
      </c>
      <c r="U991" s="4">
        <f t="shared" si="167"/>
        <v>2.571554456513669</v>
      </c>
      <c r="V991" s="2" t="s">
        <v>109</v>
      </c>
      <c r="W991" s="2">
        <f t="shared" si="168"/>
        <v>0</v>
      </c>
      <c r="X991" s="2">
        <f t="shared" si="169"/>
        <v>0</v>
      </c>
      <c r="Y991" s="2">
        <f t="shared" si="170"/>
        <v>0</v>
      </c>
      <c r="Z991" s="2">
        <f t="shared" si="171"/>
        <v>1</v>
      </c>
      <c r="AA991" s="4">
        <v>33.299999999999997</v>
      </c>
      <c r="AB991" s="4">
        <v>51</v>
      </c>
      <c r="AC991" s="4" t="s">
        <v>8951</v>
      </c>
      <c r="AD991" s="4">
        <v>153984.79959239101</v>
      </c>
      <c r="AE991" s="4">
        <v>147388.47373188401</v>
      </c>
      <c r="AF991" s="4">
        <v>1480.8367300724601</v>
      </c>
      <c r="AG991" s="4">
        <f t="shared" si="172"/>
        <v>0.95716248695995998</v>
      </c>
      <c r="AH991" s="4" t="e">
        <f t="shared" si="173"/>
        <v>#VALUE!</v>
      </c>
      <c r="AI991" s="4">
        <v>9.6167721359013553E-3</v>
      </c>
      <c r="AJ991" s="4" t="e">
        <f t="shared" si="166"/>
        <v>#VALUE!</v>
      </c>
      <c r="AK991" s="4" t="s">
        <v>8951</v>
      </c>
      <c r="AL991" s="4" t="s">
        <v>8951</v>
      </c>
      <c r="AM991" s="4"/>
      <c r="AN991" s="4" t="e">
        <f t="shared" si="174"/>
        <v>#VALUE!</v>
      </c>
      <c r="AO991" s="4"/>
      <c r="AP991" s="2" t="b">
        <v>1</v>
      </c>
      <c r="AR991">
        <v>8.3718990484873448</v>
      </c>
      <c r="AS991">
        <v>8.3954135576883946</v>
      </c>
      <c r="AT991">
        <f t="shared" si="175"/>
        <v>-2.3514509201049805E-2</v>
      </c>
    </row>
    <row r="992" spans="1:46" collapsed="1" x14ac:dyDescent="0.3">
      <c r="A992" s="2" t="s">
        <v>5283</v>
      </c>
      <c r="B992" s="3">
        <v>42124</v>
      </c>
      <c r="C992" s="3">
        <v>42124</v>
      </c>
      <c r="D992" s="4">
        <v>46.000828843763003</v>
      </c>
      <c r="E992" s="2" t="s">
        <v>5284</v>
      </c>
      <c r="F992" s="2" t="s">
        <v>131</v>
      </c>
      <c r="G992" s="2" t="s">
        <v>132</v>
      </c>
      <c r="H992" s="2" t="s">
        <v>115</v>
      </c>
      <c r="I992" s="2" t="s">
        <v>915</v>
      </c>
      <c r="J992" s="2" t="s">
        <v>101</v>
      </c>
      <c r="K992" s="2" t="s">
        <v>102</v>
      </c>
      <c r="L992" s="2" t="s">
        <v>46</v>
      </c>
      <c r="M992" s="2" t="s">
        <v>4084</v>
      </c>
      <c r="N992">
        <v>0</v>
      </c>
      <c r="O992" t="s">
        <v>6740</v>
      </c>
      <c r="P992" s="2"/>
      <c r="Q992" s="2"/>
      <c r="R992" s="2" t="s">
        <v>40</v>
      </c>
      <c r="S992" s="2" t="s">
        <v>41</v>
      </c>
      <c r="T992" s="4">
        <v>46.000828843763003</v>
      </c>
      <c r="U992" s="4">
        <f t="shared" si="167"/>
        <v>3.8286594146694406</v>
      </c>
      <c r="V992" s="2" t="s">
        <v>42</v>
      </c>
      <c r="W992" s="2">
        <f t="shared" si="168"/>
        <v>1</v>
      </c>
      <c r="X992" s="2">
        <f t="shared" si="169"/>
        <v>0</v>
      </c>
      <c r="Y992" s="2">
        <f t="shared" si="170"/>
        <v>0</v>
      </c>
      <c r="Z992" s="2">
        <f t="shared" si="171"/>
        <v>0</v>
      </c>
      <c r="AA992" s="4">
        <v>0</v>
      </c>
      <c r="AB992" s="4">
        <v>100</v>
      </c>
      <c r="AC992" s="4" t="s">
        <v>8951</v>
      </c>
      <c r="AD992" s="4">
        <v>14990.8258849534</v>
      </c>
      <c r="AE992" s="4">
        <v>7354.31398006374</v>
      </c>
      <c r="AF992" s="4">
        <v>962.47733296136096</v>
      </c>
      <c r="AG992" s="4">
        <f t="shared" si="172"/>
        <v>0.49058764583780645</v>
      </c>
      <c r="AH992" s="4" t="e">
        <f t="shared" si="173"/>
        <v>#VALUE!</v>
      </c>
      <c r="AI992" s="4">
        <v>6.4204423448571926E-2</v>
      </c>
      <c r="AJ992" s="4" t="e">
        <f t="shared" si="166"/>
        <v>#VALUE!</v>
      </c>
      <c r="AK992" s="4" t="s">
        <v>8951</v>
      </c>
      <c r="AL992" s="4" t="s">
        <v>8951</v>
      </c>
      <c r="AM992" s="4"/>
      <c r="AN992" s="4" t="e">
        <f t="shared" si="174"/>
        <v>#VALUE!</v>
      </c>
      <c r="AO992" s="4"/>
      <c r="AP992" s="2" t="b">
        <v>1</v>
      </c>
      <c r="AR992">
        <v>5.9719424452632666</v>
      </c>
      <c r="AS992">
        <v>7.9811653097470607</v>
      </c>
      <c r="AT992">
        <f t="shared" si="175"/>
        <v>-2.0092228644837942</v>
      </c>
    </row>
    <row r="993" spans="1:46" collapsed="1" x14ac:dyDescent="0.3">
      <c r="A993" s="2" t="s">
        <v>5115</v>
      </c>
      <c r="B993" s="3">
        <v>41673</v>
      </c>
      <c r="C993" s="3">
        <v>41673</v>
      </c>
      <c r="D993" s="4">
        <v>100.898355754858</v>
      </c>
      <c r="E993" s="2" t="s">
        <v>5116</v>
      </c>
      <c r="F993" s="2" t="s">
        <v>227</v>
      </c>
      <c r="G993" s="2" t="s">
        <v>228</v>
      </c>
      <c r="H993" s="2" t="s">
        <v>783</v>
      </c>
      <c r="I993" s="2" t="s">
        <v>1316</v>
      </c>
      <c r="J993" s="2" t="s">
        <v>227</v>
      </c>
      <c r="K993" s="2" t="s">
        <v>228</v>
      </c>
      <c r="L993" s="2" t="s">
        <v>255</v>
      </c>
      <c r="M993" s="2" t="s">
        <v>1317</v>
      </c>
      <c r="N993" t="s">
        <v>7914</v>
      </c>
      <c r="O993" t="s">
        <v>6776</v>
      </c>
      <c r="P993" s="2"/>
      <c r="Q993" s="2" t="s">
        <v>1318</v>
      </c>
      <c r="R993" s="2" t="s">
        <v>40</v>
      </c>
      <c r="S993" s="2" t="s">
        <v>41</v>
      </c>
      <c r="T993" s="4">
        <v>100.898355754858</v>
      </c>
      <c r="U993" s="4">
        <f t="shared" si="167"/>
        <v>4.6141136314374691</v>
      </c>
      <c r="V993" s="2" t="s">
        <v>42</v>
      </c>
      <c r="W993" s="2">
        <f t="shared" si="168"/>
        <v>1</v>
      </c>
      <c r="X993" s="2">
        <f t="shared" si="169"/>
        <v>0</v>
      </c>
      <c r="Y993" s="2">
        <f t="shared" si="170"/>
        <v>0</v>
      </c>
      <c r="Z993" s="2">
        <f t="shared" si="171"/>
        <v>0</v>
      </c>
      <c r="AA993" s="4">
        <v>25</v>
      </c>
      <c r="AB993" s="4">
        <v>51</v>
      </c>
      <c r="AC993" s="4">
        <v>4554.5640000000003</v>
      </c>
      <c r="AD993" s="4">
        <v>3140.1104758213</v>
      </c>
      <c r="AE993" s="4">
        <v>1127.17317569532</v>
      </c>
      <c r="AF993" s="4">
        <v>382.78902994476198</v>
      </c>
      <c r="AG993" s="4">
        <f t="shared" si="172"/>
        <v>0.35895971953041123</v>
      </c>
      <c r="AH993" s="4">
        <f t="shared" si="173"/>
        <v>1.8094067770686491</v>
      </c>
      <c r="AI993" s="4">
        <v>0.12190304541582825</v>
      </c>
      <c r="AJ993" s="4">
        <f t="shared" si="166"/>
        <v>8.4238850861225831</v>
      </c>
      <c r="AK993" s="4" t="s">
        <v>8951</v>
      </c>
      <c r="AL993" s="4" t="s">
        <v>8951</v>
      </c>
      <c r="AM993" s="4"/>
      <c r="AN993" s="4" t="e">
        <f t="shared" si="174"/>
        <v>#VALUE!</v>
      </c>
      <c r="AO993" s="4"/>
      <c r="AP993" s="2" t="b">
        <v>1</v>
      </c>
      <c r="AR993">
        <v>7.7453744610150661</v>
      </c>
      <c r="AS993">
        <v>5.9239818255106611</v>
      </c>
      <c r="AT993">
        <f t="shared" si="175"/>
        <v>1.821392635504405</v>
      </c>
    </row>
    <row r="994" spans="1:46" collapsed="1" x14ac:dyDescent="0.3">
      <c r="A994" s="2" t="s">
        <v>3042</v>
      </c>
      <c r="B994" s="3">
        <v>37893</v>
      </c>
      <c r="C994" s="3">
        <v>37893</v>
      </c>
      <c r="D994" s="4">
        <v>72.5</v>
      </c>
      <c r="E994" s="2" t="s">
        <v>3043</v>
      </c>
      <c r="F994" s="2" t="s">
        <v>101</v>
      </c>
      <c r="G994" s="2" t="s">
        <v>235</v>
      </c>
      <c r="H994" s="2" t="s">
        <v>36</v>
      </c>
      <c r="I994" s="2" t="s">
        <v>193</v>
      </c>
      <c r="J994" s="2" t="s">
        <v>101</v>
      </c>
      <c r="K994" s="2" t="s">
        <v>192</v>
      </c>
      <c r="L994" s="2" t="s">
        <v>185</v>
      </c>
      <c r="M994" s="2" t="s">
        <v>194</v>
      </c>
      <c r="N994" t="s">
        <v>7733</v>
      </c>
      <c r="O994" t="s">
        <v>6643</v>
      </c>
      <c r="P994" s="2" t="s">
        <v>189</v>
      </c>
      <c r="Q994" s="2"/>
      <c r="R994" s="2" t="s">
        <v>40</v>
      </c>
      <c r="S994" s="2" t="s">
        <v>41</v>
      </c>
      <c r="T994" s="4">
        <v>72.5</v>
      </c>
      <c r="U994" s="4">
        <f t="shared" si="167"/>
        <v>4.2835865618606288</v>
      </c>
      <c r="V994" s="2" t="s">
        <v>109</v>
      </c>
      <c r="W994" s="2">
        <f t="shared" si="168"/>
        <v>0</v>
      </c>
      <c r="X994" s="2">
        <f t="shared" si="169"/>
        <v>0</v>
      </c>
      <c r="Y994" s="2">
        <f t="shared" si="170"/>
        <v>0</v>
      </c>
      <c r="Z994" s="2">
        <f t="shared" si="171"/>
        <v>1</v>
      </c>
      <c r="AA994" s="4">
        <v>45</v>
      </c>
      <c r="AB994" s="4">
        <v>60</v>
      </c>
      <c r="AC994" s="4" t="s">
        <v>8951</v>
      </c>
      <c r="AD994" s="4">
        <v>10084.806178523701</v>
      </c>
      <c r="AE994" s="4">
        <v>6657.0622308035099</v>
      </c>
      <c r="AF994" s="4">
        <v>945.34382890242102</v>
      </c>
      <c r="AG994" s="4">
        <f t="shared" si="172"/>
        <v>0.66010809855524932</v>
      </c>
      <c r="AH994" s="4" t="e">
        <f t="shared" si="173"/>
        <v>#VALUE!</v>
      </c>
      <c r="AI994" s="4">
        <v>9.3739414736159904E-2</v>
      </c>
      <c r="AJ994" s="4" t="e">
        <f t="shared" si="166"/>
        <v>#VALUE!</v>
      </c>
      <c r="AK994" s="4" t="s">
        <v>8951</v>
      </c>
      <c r="AL994" s="4" t="s">
        <v>8951</v>
      </c>
      <c r="AM994" s="4"/>
      <c r="AN994" s="4" t="e">
        <f t="shared" si="174"/>
        <v>#VALUE!</v>
      </c>
      <c r="AO994" s="4"/>
      <c r="AP994" s="2" t="b">
        <v>1</v>
      </c>
      <c r="AR994">
        <v>8.2260903517405186</v>
      </c>
      <c r="AS994">
        <v>7.5954157337546349</v>
      </c>
      <c r="AT994">
        <f t="shared" si="175"/>
        <v>0.63067461798588376</v>
      </c>
    </row>
    <row r="995" spans="1:46" collapsed="1" x14ac:dyDescent="0.3">
      <c r="A995" s="2" t="s">
        <v>5117</v>
      </c>
      <c r="B995" s="3">
        <v>41673</v>
      </c>
      <c r="C995" s="3">
        <v>41673</v>
      </c>
      <c r="D995" s="4">
        <v>761.64557287978505</v>
      </c>
      <c r="E995" s="2" t="s">
        <v>5118</v>
      </c>
      <c r="F995" s="2" t="s">
        <v>227</v>
      </c>
      <c r="G995" s="2" t="s">
        <v>228</v>
      </c>
      <c r="H995" s="2" t="s">
        <v>369</v>
      </c>
      <c r="I995" s="2" t="s">
        <v>1316</v>
      </c>
      <c r="J995" s="2" t="s">
        <v>227</v>
      </c>
      <c r="K995" s="2" t="s">
        <v>228</v>
      </c>
      <c r="L995" s="2" t="s">
        <v>255</v>
      </c>
      <c r="M995" s="2" t="s">
        <v>1317</v>
      </c>
      <c r="N995" t="s">
        <v>7914</v>
      </c>
      <c r="O995" t="s">
        <v>6776</v>
      </c>
      <c r="P995" s="2"/>
      <c r="Q995" s="2" t="s">
        <v>1318</v>
      </c>
      <c r="R995" s="2" t="s">
        <v>40</v>
      </c>
      <c r="S995" s="2" t="s">
        <v>41</v>
      </c>
      <c r="T995" s="4">
        <v>761.64557287978505</v>
      </c>
      <c r="U995" s="4">
        <f t="shared" si="167"/>
        <v>6.6354813200269671</v>
      </c>
      <c r="V995" s="2" t="s">
        <v>42</v>
      </c>
      <c r="W995" s="2">
        <f t="shared" si="168"/>
        <v>1</v>
      </c>
      <c r="X995" s="2">
        <f t="shared" si="169"/>
        <v>0</v>
      </c>
      <c r="Y995" s="2">
        <f t="shared" si="170"/>
        <v>0</v>
      </c>
      <c r="Z995" s="2">
        <f t="shared" si="171"/>
        <v>0</v>
      </c>
      <c r="AA995" s="4">
        <v>40</v>
      </c>
      <c r="AB995" s="4">
        <v>51</v>
      </c>
      <c r="AC995" s="4">
        <v>4554.5640000000003</v>
      </c>
      <c r="AD995" s="4">
        <v>3140.1104758213</v>
      </c>
      <c r="AE995" s="4">
        <v>1127.17317569532</v>
      </c>
      <c r="AF995" s="4">
        <v>382.78902994476198</v>
      </c>
      <c r="AG995" s="4">
        <f t="shared" si="172"/>
        <v>0.35895971953041123</v>
      </c>
      <c r="AH995" s="4">
        <f t="shared" ref="AH995:AH1026" si="176">(AD995+AC995-(AD995-AE995))/AD995</f>
        <v>1.8094067770686491</v>
      </c>
      <c r="AI995" s="4">
        <v>0.12190304541582825</v>
      </c>
      <c r="AJ995" s="4">
        <f t="shared" si="166"/>
        <v>8.4238850861225831</v>
      </c>
      <c r="AK995" s="4" t="s">
        <v>8951</v>
      </c>
      <c r="AL995" s="4" t="s">
        <v>8951</v>
      </c>
      <c r="AM995" s="4"/>
      <c r="AN995" s="4" t="e">
        <f t="shared" si="174"/>
        <v>#VALUE!</v>
      </c>
      <c r="AO995" s="4"/>
      <c r="AP995" s="2" t="b">
        <v>1</v>
      </c>
      <c r="AR995">
        <v>7.7453744610150661</v>
      </c>
      <c r="AS995">
        <v>8.0123812158902492</v>
      </c>
      <c r="AT995">
        <f t="shared" si="175"/>
        <v>-0.26700675487518311</v>
      </c>
    </row>
    <row r="996" spans="1:46" collapsed="1" x14ac:dyDescent="0.3">
      <c r="A996" s="2" t="s">
        <v>3755</v>
      </c>
      <c r="B996" s="3">
        <v>38516</v>
      </c>
      <c r="C996" s="3">
        <v>38516</v>
      </c>
      <c r="D996" s="4">
        <v>96.895703886728896</v>
      </c>
      <c r="E996" s="2" t="s">
        <v>3756</v>
      </c>
      <c r="F996" s="2" t="s">
        <v>31</v>
      </c>
      <c r="G996" s="2" t="s">
        <v>254</v>
      </c>
      <c r="H996" s="2" t="s">
        <v>103</v>
      </c>
      <c r="I996" s="2" t="s">
        <v>1805</v>
      </c>
      <c r="J996" s="2" t="s">
        <v>128</v>
      </c>
      <c r="K996" s="2" t="s">
        <v>547</v>
      </c>
      <c r="L996" s="2" t="s">
        <v>36</v>
      </c>
      <c r="M996" s="2" t="s">
        <v>1806</v>
      </c>
      <c r="N996" t="s">
        <v>7998</v>
      </c>
      <c r="O996" t="s">
        <v>6779</v>
      </c>
      <c r="P996" s="2" t="s">
        <v>3757</v>
      </c>
      <c r="Q996" s="2"/>
      <c r="R996" s="2" t="s">
        <v>40</v>
      </c>
      <c r="S996" s="2" t="s">
        <v>41</v>
      </c>
      <c r="T996" s="4">
        <v>96.895703886728896</v>
      </c>
      <c r="U996" s="4">
        <f t="shared" si="167"/>
        <v>4.573635182379598</v>
      </c>
      <c r="V996" s="2" t="s">
        <v>109</v>
      </c>
      <c r="W996" s="2">
        <f t="shared" si="168"/>
        <v>0</v>
      </c>
      <c r="X996" s="2">
        <f t="shared" si="169"/>
        <v>0</v>
      </c>
      <c r="Y996" s="2">
        <f t="shared" si="170"/>
        <v>0</v>
      </c>
      <c r="Z996" s="2">
        <f t="shared" si="171"/>
        <v>1</v>
      </c>
      <c r="AA996" s="4">
        <v>0</v>
      </c>
      <c r="AB996" s="4">
        <v>100</v>
      </c>
      <c r="AC996" s="4">
        <v>2572.951</v>
      </c>
      <c r="AD996" s="4">
        <v>1431.25</v>
      </c>
      <c r="AE996" s="4">
        <v>739.00599999999997</v>
      </c>
      <c r="AF996" s="4">
        <v>246.65899999999999</v>
      </c>
      <c r="AG996" s="4">
        <f t="shared" si="172"/>
        <v>0.51633606986899561</v>
      </c>
      <c r="AH996" s="4">
        <f t="shared" si="176"/>
        <v>2.3140310917030567</v>
      </c>
      <c r="AI996" s="4">
        <v>0.17233816593886461</v>
      </c>
      <c r="AJ996" s="4">
        <f t="shared" si="166"/>
        <v>7.8528087681828005</v>
      </c>
      <c r="AK996" s="4" t="s">
        <v>8951</v>
      </c>
      <c r="AL996" s="4" t="s">
        <v>8951</v>
      </c>
      <c r="AM996" s="4"/>
      <c r="AN996" s="4" t="e">
        <f t="shared" si="174"/>
        <v>#VALUE!</v>
      </c>
      <c r="AO996" s="4"/>
      <c r="AP996" s="2" t="b">
        <v>1</v>
      </c>
      <c r="AR996">
        <v>7.4788953997194767</v>
      </c>
      <c r="AS996">
        <v>7.9726736744244899</v>
      </c>
      <c r="AT996">
        <f t="shared" si="175"/>
        <v>-0.49377827470501323</v>
      </c>
    </row>
    <row r="997" spans="1:46" collapsed="1" x14ac:dyDescent="0.3">
      <c r="A997" s="2" t="s">
        <v>5119</v>
      </c>
      <c r="B997" s="3">
        <v>41673</v>
      </c>
      <c r="C997" s="3">
        <v>41673</v>
      </c>
      <c r="D997" s="4">
        <v>25.571059026416901</v>
      </c>
      <c r="E997" s="2" t="s">
        <v>5120</v>
      </c>
      <c r="F997" s="2" t="s">
        <v>227</v>
      </c>
      <c r="G997" s="2" t="s">
        <v>228</v>
      </c>
      <c r="H997" s="2" t="s">
        <v>548</v>
      </c>
      <c r="I997" s="2" t="s">
        <v>1316</v>
      </c>
      <c r="J997" s="2" t="s">
        <v>227</v>
      </c>
      <c r="K997" s="2" t="s">
        <v>228</v>
      </c>
      <c r="L997" s="2" t="s">
        <v>255</v>
      </c>
      <c r="M997" s="2" t="s">
        <v>1317</v>
      </c>
      <c r="N997" t="s">
        <v>7914</v>
      </c>
      <c r="O997" t="s">
        <v>6776</v>
      </c>
      <c r="P997" s="2"/>
      <c r="Q997" s="2" t="s">
        <v>1318</v>
      </c>
      <c r="R997" s="2" t="s">
        <v>40</v>
      </c>
      <c r="S997" s="2" t="s">
        <v>41</v>
      </c>
      <c r="T997" s="4">
        <v>25.571059026416901</v>
      </c>
      <c r="U997" s="4">
        <f t="shared" si="167"/>
        <v>3.2414612052001148</v>
      </c>
      <c r="V997" s="2" t="s">
        <v>42</v>
      </c>
      <c r="W997" s="2">
        <f t="shared" si="168"/>
        <v>1</v>
      </c>
      <c r="X997" s="2">
        <f t="shared" si="169"/>
        <v>0</v>
      </c>
      <c r="Y997" s="2">
        <f t="shared" si="170"/>
        <v>0</v>
      </c>
      <c r="Z997" s="2">
        <f t="shared" si="171"/>
        <v>0</v>
      </c>
      <c r="AA997" s="4">
        <v>40</v>
      </c>
      <c r="AB997" s="4">
        <v>51</v>
      </c>
      <c r="AC997" s="4">
        <v>4554.5640000000003</v>
      </c>
      <c r="AD997" s="4">
        <v>3140.1104758213</v>
      </c>
      <c r="AE997" s="4">
        <v>1127.17317569532</v>
      </c>
      <c r="AF997" s="4">
        <v>382.78902994476198</v>
      </c>
      <c r="AG997" s="4">
        <f t="shared" si="172"/>
        <v>0.35895971953041123</v>
      </c>
      <c r="AH997" s="4">
        <f t="shared" si="176"/>
        <v>1.8094067770686491</v>
      </c>
      <c r="AI997" s="4">
        <v>0.12190304541582825</v>
      </c>
      <c r="AJ997" s="4">
        <f t="shared" si="166"/>
        <v>8.4238850861225831</v>
      </c>
      <c r="AK997" s="4" t="s">
        <v>8951</v>
      </c>
      <c r="AL997" s="4" t="s">
        <v>8951</v>
      </c>
      <c r="AM997" s="4"/>
      <c r="AN997" s="4" t="e">
        <f t="shared" si="174"/>
        <v>#VALUE!</v>
      </c>
      <c r="AO997" s="4"/>
      <c r="AP997" s="2" t="b">
        <v>1</v>
      </c>
      <c r="AR997">
        <v>7.7453744610150661</v>
      </c>
      <c r="AS997">
        <v>8.1397941360870991</v>
      </c>
      <c r="AT997">
        <f t="shared" si="175"/>
        <v>-0.39441967507203302</v>
      </c>
    </row>
    <row r="998" spans="1:46" collapsed="1" x14ac:dyDescent="0.3">
      <c r="A998" s="2" t="s">
        <v>5121</v>
      </c>
      <c r="B998" s="3">
        <v>41673</v>
      </c>
      <c r="C998" s="3">
        <v>41673</v>
      </c>
      <c r="D998" s="4">
        <v>29.675934230194301</v>
      </c>
      <c r="E998" s="2" t="s">
        <v>5122</v>
      </c>
      <c r="F998" s="2" t="s">
        <v>227</v>
      </c>
      <c r="G998" s="2" t="s">
        <v>228</v>
      </c>
      <c r="H998" s="2" t="s">
        <v>783</v>
      </c>
      <c r="I998" s="2" t="s">
        <v>1316</v>
      </c>
      <c r="J998" s="2" t="s">
        <v>227</v>
      </c>
      <c r="K998" s="2" t="s">
        <v>228</v>
      </c>
      <c r="L998" s="2" t="s">
        <v>255</v>
      </c>
      <c r="M998" s="2" t="s">
        <v>1317</v>
      </c>
      <c r="N998" t="s">
        <v>7914</v>
      </c>
      <c r="O998" t="s">
        <v>6776</v>
      </c>
      <c r="P998" s="2"/>
      <c r="Q998" s="2" t="s">
        <v>1318</v>
      </c>
      <c r="R998" s="2" t="s">
        <v>40</v>
      </c>
      <c r="S998" s="2" t="s">
        <v>41</v>
      </c>
      <c r="T998" s="4">
        <v>29.675934230194301</v>
      </c>
      <c r="U998" s="4">
        <f t="shared" si="167"/>
        <v>3.3903364220623322</v>
      </c>
      <c r="V998" s="2" t="s">
        <v>42</v>
      </c>
      <c r="W998" s="2">
        <f t="shared" si="168"/>
        <v>1</v>
      </c>
      <c r="X998" s="2">
        <f t="shared" si="169"/>
        <v>0</v>
      </c>
      <c r="Y998" s="2">
        <f t="shared" si="170"/>
        <v>0</v>
      </c>
      <c r="Z998" s="2">
        <f t="shared" si="171"/>
        <v>0</v>
      </c>
      <c r="AA998" s="4">
        <v>25</v>
      </c>
      <c r="AB998" s="4">
        <v>51</v>
      </c>
      <c r="AC998" s="4">
        <v>4554.5640000000003</v>
      </c>
      <c r="AD998" s="4">
        <v>3140.1104758213</v>
      </c>
      <c r="AE998" s="4">
        <v>1127.17317569532</v>
      </c>
      <c r="AF998" s="4">
        <v>382.78902994476198</v>
      </c>
      <c r="AG998" s="4">
        <f t="shared" si="172"/>
        <v>0.35895971953041123</v>
      </c>
      <c r="AH998" s="4">
        <f t="shared" si="176"/>
        <v>1.8094067770686491</v>
      </c>
      <c r="AI998" s="4">
        <v>0.12190304541582825</v>
      </c>
      <c r="AJ998" s="4">
        <f t="shared" si="166"/>
        <v>8.4238850861225831</v>
      </c>
      <c r="AK998" s="4" t="s">
        <v>8951</v>
      </c>
      <c r="AL998" s="4" t="s">
        <v>8951</v>
      </c>
      <c r="AM998" s="4"/>
      <c r="AN998" s="4" t="e">
        <f t="shared" si="174"/>
        <v>#VALUE!</v>
      </c>
      <c r="AO998" s="4"/>
      <c r="AP998" s="2" t="b">
        <v>1</v>
      </c>
      <c r="AR998">
        <v>7.7453744610150661</v>
      </c>
      <c r="AS998">
        <v>5.9239818255106611</v>
      </c>
      <c r="AT998">
        <f t="shared" si="175"/>
        <v>1.821392635504405</v>
      </c>
    </row>
    <row r="999" spans="1:46" collapsed="1" x14ac:dyDescent="0.3">
      <c r="A999" s="2" t="s">
        <v>4900</v>
      </c>
      <c r="B999" s="3">
        <v>40991</v>
      </c>
      <c r="C999" s="3">
        <v>40991</v>
      </c>
      <c r="D999" s="4">
        <v>8.9999485040424307</v>
      </c>
      <c r="E999" s="2" t="s">
        <v>4901</v>
      </c>
      <c r="F999" s="2" t="s">
        <v>128</v>
      </c>
      <c r="G999" s="2" t="s">
        <v>313</v>
      </c>
      <c r="H999" s="2" t="s">
        <v>369</v>
      </c>
      <c r="I999" s="2" t="s">
        <v>4902</v>
      </c>
      <c r="J999" s="2" t="s">
        <v>128</v>
      </c>
      <c r="K999" s="2" t="s">
        <v>313</v>
      </c>
      <c r="L999" s="2" t="s">
        <v>444</v>
      </c>
      <c r="M999" s="2" t="s">
        <v>4903</v>
      </c>
      <c r="N999" t="s">
        <v>8556</v>
      </c>
      <c r="O999" t="s">
        <v>6823</v>
      </c>
      <c r="P999" s="2"/>
      <c r="Q999" s="2" t="s">
        <v>47</v>
      </c>
      <c r="R999" s="2" t="s">
        <v>40</v>
      </c>
      <c r="S999" s="2" t="s">
        <v>41</v>
      </c>
      <c r="T999" s="4">
        <v>8.9999485040424307</v>
      </c>
      <c r="U999" s="4">
        <f t="shared" si="167"/>
        <v>2.1972188555467866</v>
      </c>
      <c r="V999" s="2" t="s">
        <v>109</v>
      </c>
      <c r="W999" s="2">
        <f t="shared" si="168"/>
        <v>0</v>
      </c>
      <c r="X999" s="2">
        <f t="shared" si="169"/>
        <v>0</v>
      </c>
      <c r="Y999" s="2">
        <f t="shared" si="170"/>
        <v>0</v>
      </c>
      <c r="Z999" s="2">
        <f t="shared" si="171"/>
        <v>1</v>
      </c>
      <c r="AA999" s="4">
        <v>0</v>
      </c>
      <c r="AB999" s="4">
        <v>100</v>
      </c>
      <c r="AC999" s="4">
        <v>753.26700000000005</v>
      </c>
      <c r="AD999" s="4">
        <v>2215.1663430420699</v>
      </c>
      <c r="AE999" s="4">
        <v>1134.0103559870499</v>
      </c>
      <c r="AF999" s="4">
        <v>217.21812297734601</v>
      </c>
      <c r="AG999" s="4">
        <f t="shared" si="172"/>
        <v>0.51193011285541778</v>
      </c>
      <c r="AH999" s="4">
        <f t="shared" si="176"/>
        <v>0.85197997067582187</v>
      </c>
      <c r="AI999" s="4">
        <v>9.8059508559994707E-2</v>
      </c>
      <c r="AJ999" s="4">
        <f t="shared" si="166"/>
        <v>6.6244197466239756</v>
      </c>
      <c r="AK999" s="4" t="s">
        <v>8951</v>
      </c>
      <c r="AL999" s="4" t="s">
        <v>8951</v>
      </c>
      <c r="AM999" s="4"/>
      <c r="AN999" s="4" t="e">
        <f t="shared" si="174"/>
        <v>#VALUE!</v>
      </c>
      <c r="AO999" s="4"/>
      <c r="AP999" s="2" t="b">
        <v>1</v>
      </c>
      <c r="AR999">
        <v>7.7247620423634853</v>
      </c>
      <c r="AS999">
        <v>7.9060698350270595</v>
      </c>
      <c r="AT999">
        <f t="shared" si="175"/>
        <v>-0.18130779266357422</v>
      </c>
    </row>
    <row r="1000" spans="1:46" collapsed="1" x14ac:dyDescent="0.3">
      <c r="A1000" s="2" t="s">
        <v>3922</v>
      </c>
      <c r="B1000" s="3">
        <v>38950</v>
      </c>
      <c r="C1000" s="3">
        <v>38950</v>
      </c>
      <c r="D1000" s="4">
        <v>69.971642175818502</v>
      </c>
      <c r="E1000" s="2" t="s">
        <v>3923</v>
      </c>
      <c r="F1000" s="2" t="s">
        <v>227</v>
      </c>
      <c r="G1000" s="2" t="s">
        <v>576</v>
      </c>
      <c r="H1000" s="2" t="s">
        <v>63</v>
      </c>
      <c r="I1000" s="2" t="s">
        <v>3924</v>
      </c>
      <c r="J1000" s="2" t="s">
        <v>149</v>
      </c>
      <c r="K1000" s="2" t="s">
        <v>403</v>
      </c>
      <c r="L1000" s="2" t="s">
        <v>36</v>
      </c>
      <c r="M1000" s="2" t="s">
        <v>3925</v>
      </c>
      <c r="N1000" t="s">
        <v>8557</v>
      </c>
      <c r="O1000" t="s">
        <v>7047</v>
      </c>
      <c r="P1000" s="2"/>
      <c r="Q1000" s="2"/>
      <c r="R1000" s="2" t="s">
        <v>40</v>
      </c>
      <c r="S1000" s="2" t="s">
        <v>41</v>
      </c>
      <c r="T1000" s="4">
        <v>69.971642175818502</v>
      </c>
      <c r="U1000" s="4">
        <f t="shared" si="167"/>
        <v>4.2480900481953947</v>
      </c>
      <c r="V1000" s="2" t="s">
        <v>109</v>
      </c>
      <c r="W1000" s="2">
        <f t="shared" si="168"/>
        <v>0</v>
      </c>
      <c r="X1000" s="2">
        <f t="shared" si="169"/>
        <v>0</v>
      </c>
      <c r="Y1000" s="2">
        <f t="shared" si="170"/>
        <v>0</v>
      </c>
      <c r="Z1000" s="2">
        <f t="shared" si="171"/>
        <v>1</v>
      </c>
      <c r="AA1000" s="4">
        <v>8.5</v>
      </c>
      <c r="AB1000" s="4">
        <v>100</v>
      </c>
      <c r="AC1000" s="4">
        <v>821.13699999999994</v>
      </c>
      <c r="AD1000" s="4">
        <v>1372.759</v>
      </c>
      <c r="AE1000" s="4">
        <v>1143.8320000000001</v>
      </c>
      <c r="AF1000" s="4">
        <v>76.872</v>
      </c>
      <c r="AG1000" s="4">
        <f t="shared" si="172"/>
        <v>0.83323584110539439</v>
      </c>
      <c r="AH1000" s="4">
        <f t="shared" si="176"/>
        <v>1.4314012874801767</v>
      </c>
      <c r="AI1000" s="4">
        <v>5.599817593619856E-2</v>
      </c>
      <c r="AJ1000" s="4">
        <f t="shared" si="166"/>
        <v>6.7106899652023664</v>
      </c>
      <c r="AK1000" s="4" t="s">
        <v>8951</v>
      </c>
      <c r="AL1000" s="4" t="s">
        <v>8951</v>
      </c>
      <c r="AM1000" s="4"/>
      <c r="AN1000" s="4" t="e">
        <f t="shared" si="174"/>
        <v>#VALUE!</v>
      </c>
      <c r="AO1000" s="4"/>
      <c r="AP1000" s="2" t="b">
        <v>1</v>
      </c>
      <c r="AR1000">
        <v>7.5842130382855739</v>
      </c>
      <c r="AS1000">
        <v>6.7441440622011832</v>
      </c>
      <c r="AT1000">
        <f t="shared" si="175"/>
        <v>0.84006897608439068</v>
      </c>
    </row>
    <row r="1001" spans="1:46" collapsed="1" x14ac:dyDescent="0.3">
      <c r="A1001" s="2" t="s">
        <v>4317</v>
      </c>
      <c r="B1001" s="3">
        <v>40666</v>
      </c>
      <c r="C1001" s="3">
        <v>40666</v>
      </c>
      <c r="D1001" s="4">
        <v>1951.0291678860599</v>
      </c>
      <c r="E1001" s="2" t="s">
        <v>4318</v>
      </c>
      <c r="F1001" s="2" t="s">
        <v>128</v>
      </c>
      <c r="G1001" s="2" t="s">
        <v>313</v>
      </c>
      <c r="H1001" s="2" t="s">
        <v>311</v>
      </c>
      <c r="I1001" s="2" t="s">
        <v>4319</v>
      </c>
      <c r="J1001" s="2" t="s">
        <v>128</v>
      </c>
      <c r="K1001" s="2" t="s">
        <v>313</v>
      </c>
      <c r="L1001" s="2" t="s">
        <v>475</v>
      </c>
      <c r="M1001" s="2" t="s">
        <v>4320</v>
      </c>
      <c r="N1001" t="s">
        <v>8558</v>
      </c>
      <c r="O1001" t="s">
        <v>6957</v>
      </c>
      <c r="P1001" s="2" t="s">
        <v>4321</v>
      </c>
      <c r="Q1001" s="2" t="s">
        <v>2365</v>
      </c>
      <c r="R1001" s="2" t="s">
        <v>40</v>
      </c>
      <c r="S1001" s="2" t="s">
        <v>41</v>
      </c>
      <c r="T1001" s="4">
        <v>1951.0291678860599</v>
      </c>
      <c r="U1001" s="4">
        <f t="shared" si="167"/>
        <v>7.5761122907348639</v>
      </c>
      <c r="V1001" s="2" t="s">
        <v>42</v>
      </c>
      <c r="W1001" s="2">
        <f t="shared" si="168"/>
        <v>1</v>
      </c>
      <c r="X1001" s="2">
        <f t="shared" si="169"/>
        <v>0</v>
      </c>
      <c r="Y1001" s="2">
        <f t="shared" si="170"/>
        <v>0</v>
      </c>
      <c r="Z1001" s="2">
        <f t="shared" si="171"/>
        <v>0</v>
      </c>
      <c r="AA1001" s="4">
        <v>0</v>
      </c>
      <c r="AB1001" s="4">
        <v>100</v>
      </c>
      <c r="AC1001" s="4">
        <v>7094.0190000000002</v>
      </c>
      <c r="AD1001" s="4">
        <v>2138.7978885893999</v>
      </c>
      <c r="AE1001" s="4">
        <v>1175.5050763701699</v>
      </c>
      <c r="AF1001" s="4">
        <v>291.86981132075499</v>
      </c>
      <c r="AG1001" s="4">
        <f t="shared" si="172"/>
        <v>0.54961017244385357</v>
      </c>
      <c r="AH1001" s="4">
        <f t="shared" si="176"/>
        <v>3.8664354965415484</v>
      </c>
      <c r="AI1001" s="4">
        <v>0.13646441904487372</v>
      </c>
      <c r="AJ1001" s="4">
        <f t="shared" si="166"/>
        <v>8.8670073136496868</v>
      </c>
      <c r="AK1001" s="4" t="s">
        <v>8951</v>
      </c>
      <c r="AL1001" s="4" t="s">
        <v>8951</v>
      </c>
      <c r="AM1001" s="4"/>
      <c r="AN1001" s="4" t="e">
        <f t="shared" si="174"/>
        <v>#VALUE!</v>
      </c>
      <c r="AO1001" s="4"/>
      <c r="AP1001" s="2" t="b">
        <v>1</v>
      </c>
      <c r="AR1001">
        <v>4.3804297894239426</v>
      </c>
      <c r="AS1001">
        <v>8.2342515786488857</v>
      </c>
      <c r="AT1001">
        <f t="shared" si="175"/>
        <v>-3.8538217892249431</v>
      </c>
    </row>
    <row r="1002" spans="1:46" collapsed="1" x14ac:dyDescent="0.3">
      <c r="A1002" s="2" t="s">
        <v>4764</v>
      </c>
      <c r="B1002" s="3">
        <v>40743</v>
      </c>
      <c r="C1002" s="3">
        <v>40743</v>
      </c>
      <c r="D1002" s="4">
        <v>113.24066472270199</v>
      </c>
      <c r="E1002" s="2" t="s">
        <v>4765</v>
      </c>
      <c r="F1002" s="2" t="s">
        <v>227</v>
      </c>
      <c r="G1002" s="2" t="s">
        <v>228</v>
      </c>
      <c r="H1002" s="2" t="s">
        <v>103</v>
      </c>
      <c r="I1002" s="2" t="s">
        <v>4766</v>
      </c>
      <c r="J1002" s="2" t="s">
        <v>227</v>
      </c>
      <c r="K1002" s="2" t="s">
        <v>228</v>
      </c>
      <c r="L1002" s="2" t="s">
        <v>36</v>
      </c>
      <c r="M1002" s="2" t="s">
        <v>4767</v>
      </c>
      <c r="N1002" t="s">
        <v>8559</v>
      </c>
      <c r="O1002" t="s">
        <v>6852</v>
      </c>
      <c r="P1002" s="2" t="s">
        <v>88</v>
      </c>
      <c r="Q1002" s="2"/>
      <c r="R1002" s="2" t="s">
        <v>40</v>
      </c>
      <c r="S1002" s="2" t="s">
        <v>41</v>
      </c>
      <c r="T1002" s="4">
        <v>113.24066472270199</v>
      </c>
      <c r="U1002" s="4">
        <f t="shared" si="167"/>
        <v>4.7295153302609281</v>
      </c>
      <c r="V1002" s="2" t="s">
        <v>109</v>
      </c>
      <c r="W1002" s="2">
        <f t="shared" si="168"/>
        <v>0</v>
      </c>
      <c r="X1002" s="2">
        <f t="shared" si="169"/>
        <v>0</v>
      </c>
      <c r="Y1002" s="2">
        <f t="shared" si="170"/>
        <v>0</v>
      </c>
      <c r="Z1002" s="2">
        <f t="shared" si="171"/>
        <v>1</v>
      </c>
      <c r="AA1002" s="4">
        <v>0</v>
      </c>
      <c r="AB1002" s="4">
        <v>100</v>
      </c>
      <c r="AC1002" s="4">
        <v>3015.741</v>
      </c>
      <c r="AD1002" s="4">
        <v>2529.5</v>
      </c>
      <c r="AE1002" s="4">
        <v>1188.8</v>
      </c>
      <c r="AF1002" s="4">
        <v>269.2</v>
      </c>
      <c r="AG1002" s="4">
        <f t="shared" si="172"/>
        <v>0.46997430322198064</v>
      </c>
      <c r="AH1002" s="4">
        <f t="shared" si="176"/>
        <v>1.6622024115437835</v>
      </c>
      <c r="AI1002" s="4">
        <v>0.10642419450484285</v>
      </c>
      <c r="AJ1002" s="4">
        <f t="shared" si="166"/>
        <v>8.0116008501087848</v>
      </c>
      <c r="AK1002" s="4" t="s">
        <v>8951</v>
      </c>
      <c r="AL1002" s="4" t="s">
        <v>8951</v>
      </c>
      <c r="AM1002" s="4"/>
      <c r="AN1002" s="4" t="e">
        <f t="shared" si="174"/>
        <v>#VALUE!</v>
      </c>
      <c r="AO1002" s="4"/>
      <c r="AP1002" s="2" t="b">
        <v>1</v>
      </c>
      <c r="AR1002">
        <v>7.5134043892224636</v>
      </c>
      <c r="AS1002">
        <v>7.866868356863657</v>
      </c>
      <c r="AT1002">
        <f t="shared" si="175"/>
        <v>-0.35346396764119348</v>
      </c>
    </row>
    <row r="1003" spans="1:46" collapsed="1" x14ac:dyDescent="0.3">
      <c r="A1003" s="2" t="s">
        <v>3784</v>
      </c>
      <c r="B1003" s="3">
        <v>38573</v>
      </c>
      <c r="C1003" s="3">
        <v>38693</v>
      </c>
      <c r="D1003" s="4">
        <v>399.88258627528802</v>
      </c>
      <c r="E1003" s="2" t="s">
        <v>3785</v>
      </c>
      <c r="F1003" s="2" t="s">
        <v>31</v>
      </c>
      <c r="G1003" s="2" t="s">
        <v>1305</v>
      </c>
      <c r="H1003" s="2" t="s">
        <v>199</v>
      </c>
      <c r="I1003" s="2" t="s">
        <v>3786</v>
      </c>
      <c r="J1003" s="2" t="s">
        <v>31</v>
      </c>
      <c r="K1003" s="2" t="s">
        <v>45</v>
      </c>
      <c r="L1003" s="2" t="s">
        <v>103</v>
      </c>
      <c r="M1003" s="2" t="s">
        <v>3787</v>
      </c>
      <c r="N1003" t="s">
        <v>8560</v>
      </c>
      <c r="O1003" t="s">
        <v>6668</v>
      </c>
      <c r="P1003" s="2"/>
      <c r="Q1003" s="2" t="s">
        <v>88</v>
      </c>
      <c r="R1003" s="2" t="s">
        <v>40</v>
      </c>
      <c r="S1003" s="2" t="s">
        <v>41</v>
      </c>
      <c r="T1003" s="4">
        <v>399.88258627528802</v>
      </c>
      <c r="U1003" s="4">
        <f t="shared" si="167"/>
        <v>5.9911709697065731</v>
      </c>
      <c r="V1003" s="2" t="s">
        <v>109</v>
      </c>
      <c r="W1003" s="2">
        <f t="shared" si="168"/>
        <v>0</v>
      </c>
      <c r="X1003" s="2">
        <f t="shared" si="169"/>
        <v>0</v>
      </c>
      <c r="Y1003" s="2">
        <f t="shared" si="170"/>
        <v>0</v>
      </c>
      <c r="Z1003" s="2">
        <f t="shared" si="171"/>
        <v>1</v>
      </c>
      <c r="AA1003" s="4">
        <v>40</v>
      </c>
      <c r="AB1003" s="4">
        <v>100</v>
      </c>
      <c r="AC1003" s="4">
        <v>43241.718999999997</v>
      </c>
      <c r="AD1003" s="4">
        <v>1007633.65898016</v>
      </c>
      <c r="AE1003" s="4">
        <v>977396.30208211904</v>
      </c>
      <c r="AF1003" s="4">
        <v>4372.9161323416301</v>
      </c>
      <c r="AG1003" s="4">
        <f t="shared" si="172"/>
        <v>0.96999171610777213</v>
      </c>
      <c r="AH1003" s="4">
        <f t="shared" si="176"/>
        <v>1.0129058432953906</v>
      </c>
      <c r="AI1003" s="4">
        <v>4.3397876731981339E-3</v>
      </c>
      <c r="AJ1003" s="4">
        <f t="shared" si="166"/>
        <v>10.674561025819555</v>
      </c>
      <c r="AK1003" s="4" t="s">
        <v>8951</v>
      </c>
      <c r="AL1003" s="4" t="s">
        <v>8951</v>
      </c>
      <c r="AM1003" s="4"/>
      <c r="AN1003" s="4" t="e">
        <f t="shared" si="174"/>
        <v>#VALUE!</v>
      </c>
      <c r="AO1003" s="4"/>
      <c r="AP1003" s="2" t="b">
        <v>1</v>
      </c>
      <c r="AR1003">
        <v>7.9726736744244899</v>
      </c>
      <c r="AS1003">
        <v>3.5397460709015531</v>
      </c>
      <c r="AT1003">
        <f t="shared" si="175"/>
        <v>4.4329276035229368</v>
      </c>
    </row>
    <row r="1004" spans="1:46" collapsed="1" x14ac:dyDescent="0.3">
      <c r="A1004" s="2" t="s">
        <v>4779</v>
      </c>
      <c r="B1004" s="3">
        <v>40752</v>
      </c>
      <c r="C1004" s="3">
        <v>40752</v>
      </c>
      <c r="D1004" s="4">
        <v>186.275774119131</v>
      </c>
      <c r="E1004" s="2" t="s">
        <v>4780</v>
      </c>
      <c r="F1004" s="2" t="s">
        <v>101</v>
      </c>
      <c r="G1004" s="2" t="s">
        <v>959</v>
      </c>
      <c r="H1004" s="2" t="s">
        <v>48</v>
      </c>
      <c r="I1004" s="2" t="s">
        <v>4781</v>
      </c>
      <c r="J1004" s="2" t="s">
        <v>128</v>
      </c>
      <c r="K1004" s="2" t="s">
        <v>547</v>
      </c>
      <c r="L1004" s="2" t="s">
        <v>133</v>
      </c>
      <c r="M1004" s="2" t="s">
        <v>4782</v>
      </c>
      <c r="N1004" t="s">
        <v>8562</v>
      </c>
      <c r="O1004" t="s">
        <v>6849</v>
      </c>
      <c r="P1004" s="2" t="s">
        <v>4783</v>
      </c>
      <c r="Q1004" s="2" t="s">
        <v>1163</v>
      </c>
      <c r="R1004" s="2" t="s">
        <v>40</v>
      </c>
      <c r="S1004" s="2" t="s">
        <v>41</v>
      </c>
      <c r="T1004" s="4">
        <v>186.275774119131</v>
      </c>
      <c r="U1004" s="4">
        <f t="shared" si="167"/>
        <v>5.2272282322176595</v>
      </c>
      <c r="V1004" s="2" t="s">
        <v>42</v>
      </c>
      <c r="W1004" s="2">
        <f t="shared" si="168"/>
        <v>1</v>
      </c>
      <c r="X1004" s="2">
        <f t="shared" si="169"/>
        <v>0</v>
      </c>
      <c r="Y1004" s="2">
        <f t="shared" si="170"/>
        <v>0</v>
      </c>
      <c r="Z1004" s="2">
        <f t="shared" si="171"/>
        <v>0</v>
      </c>
      <c r="AA1004" s="4">
        <v>0</v>
      </c>
      <c r="AB1004" s="4">
        <v>100</v>
      </c>
      <c r="AC1004" s="4">
        <v>9949.5720000000001</v>
      </c>
      <c r="AD1004" s="4">
        <v>6668.6000936392202</v>
      </c>
      <c r="AE1004" s="4">
        <v>3462.5001672129001</v>
      </c>
      <c r="AF1004" s="4">
        <v>847.45501973112198</v>
      </c>
      <c r="AG1004" s="4">
        <f t="shared" si="172"/>
        <v>0.5192244427005861</v>
      </c>
      <c r="AH1004" s="4">
        <f t="shared" si="176"/>
        <v>2.0112275408456228</v>
      </c>
      <c r="AI1004" s="4">
        <v>0.12708139756940273</v>
      </c>
      <c r="AJ1004" s="4">
        <f t="shared" si="166"/>
        <v>9.2052848141520869</v>
      </c>
      <c r="AK1004" s="4" t="s">
        <v>8951</v>
      </c>
      <c r="AL1004" s="4" t="s">
        <v>8951</v>
      </c>
      <c r="AM1004" s="4"/>
      <c r="AN1004" s="4" t="e">
        <f t="shared" si="174"/>
        <v>#VALUE!</v>
      </c>
      <c r="AO1004" s="4"/>
      <c r="AP1004" s="2" t="b">
        <v>1</v>
      </c>
      <c r="AR1004">
        <v>7.8672862847646083</v>
      </c>
      <c r="AS1004">
        <v>7.429839551448822</v>
      </c>
      <c r="AT1004">
        <f t="shared" si="175"/>
        <v>0.43744673331578632</v>
      </c>
    </row>
    <row r="1005" spans="1:46" collapsed="1" x14ac:dyDescent="0.3">
      <c r="A1005" s="2" t="s">
        <v>5638</v>
      </c>
      <c r="B1005" s="3">
        <v>43039</v>
      </c>
      <c r="C1005" s="3">
        <v>43039</v>
      </c>
      <c r="D1005" s="4">
        <v>450</v>
      </c>
      <c r="E1005" s="2" t="s">
        <v>5639</v>
      </c>
      <c r="F1005" s="2" t="s">
        <v>101</v>
      </c>
      <c r="G1005" s="2" t="s">
        <v>235</v>
      </c>
      <c r="H1005" s="2" t="s">
        <v>36</v>
      </c>
      <c r="I1005" s="2" t="s">
        <v>5640</v>
      </c>
      <c r="J1005" s="2" t="s">
        <v>101</v>
      </c>
      <c r="K1005" s="2" t="s">
        <v>235</v>
      </c>
      <c r="L1005" s="2" t="s">
        <v>311</v>
      </c>
      <c r="M1005" s="2" t="s">
        <v>5641</v>
      </c>
      <c r="N1005" t="s">
        <v>8897</v>
      </c>
      <c r="O1005" t="s">
        <v>6659</v>
      </c>
      <c r="P1005" s="2" t="s">
        <v>5642</v>
      </c>
      <c r="Q1005" s="2" t="s">
        <v>5643</v>
      </c>
      <c r="R1005" s="2" t="s">
        <v>40</v>
      </c>
      <c r="S1005" s="2" t="s">
        <v>41</v>
      </c>
      <c r="T1005" s="4">
        <v>450</v>
      </c>
      <c r="U1005" s="4">
        <f t="shared" si="167"/>
        <v>6.1092475827643655</v>
      </c>
      <c r="V1005" s="2" t="s">
        <v>42</v>
      </c>
      <c r="W1005" s="2">
        <f t="shared" si="168"/>
        <v>1</v>
      </c>
      <c r="X1005" s="2">
        <f t="shared" si="169"/>
        <v>0</v>
      </c>
      <c r="Y1005" s="2">
        <f t="shared" si="170"/>
        <v>0</v>
      </c>
      <c r="Z1005" s="2">
        <f t="shared" si="171"/>
        <v>0</v>
      </c>
      <c r="AA1005" s="4">
        <v>25.5</v>
      </c>
      <c r="AB1005" s="4">
        <v>51</v>
      </c>
      <c r="AC1005" s="4">
        <v>8427.2039999999997</v>
      </c>
      <c r="AD1005" s="4">
        <v>9591.5425685425707</v>
      </c>
      <c r="AE1005" s="4">
        <v>4873.0115440115396</v>
      </c>
      <c r="AF1005" s="4">
        <v>766.376623376623</v>
      </c>
      <c r="AG1005" s="4">
        <f t="shared" si="172"/>
        <v>0.50805295490149616</v>
      </c>
      <c r="AH1005" s="4">
        <f t="shared" si="176"/>
        <v>1.3866607429374624</v>
      </c>
      <c r="AI1005" s="4">
        <v>7.9901289902013492E-2</v>
      </c>
      <c r="AJ1005" s="4">
        <f t="shared" si="166"/>
        <v>9.0392203233825157</v>
      </c>
      <c r="AK1005" s="4" t="s">
        <v>8951</v>
      </c>
      <c r="AL1005" s="4" t="s">
        <v>8951</v>
      </c>
      <c r="AM1005" s="4"/>
      <c r="AN1005" s="4" t="e">
        <f t="shared" si="174"/>
        <v>#VALUE!</v>
      </c>
      <c r="AO1005" s="4"/>
      <c r="AP1005" s="2" t="b">
        <v>1</v>
      </c>
      <c r="AR1005">
        <v>8.0250072479248047</v>
      </c>
      <c r="AS1005">
        <v>7.4520047307014465</v>
      </c>
      <c r="AT1005">
        <f t="shared" si="175"/>
        <v>0.57300251722335815</v>
      </c>
    </row>
    <row r="1006" spans="1:46" collapsed="1" x14ac:dyDescent="0.3">
      <c r="A1006" s="2" t="s">
        <v>5782</v>
      </c>
      <c r="B1006" s="3">
        <v>43260</v>
      </c>
      <c r="C1006" s="3">
        <v>43260</v>
      </c>
      <c r="D1006" s="4">
        <v>266.65999929404302</v>
      </c>
      <c r="E1006" s="2" t="s">
        <v>5783</v>
      </c>
      <c r="F1006" s="2" t="s">
        <v>227</v>
      </c>
      <c r="G1006" s="2" t="s">
        <v>228</v>
      </c>
      <c r="H1006" s="2" t="s">
        <v>103</v>
      </c>
      <c r="I1006" s="2" t="s">
        <v>5784</v>
      </c>
      <c r="J1006" s="2" t="s">
        <v>227</v>
      </c>
      <c r="K1006" s="2" t="s">
        <v>228</v>
      </c>
      <c r="L1006" s="2" t="s">
        <v>1034</v>
      </c>
      <c r="M1006" s="2" t="s">
        <v>5785</v>
      </c>
      <c r="N1006" t="s">
        <v>8564</v>
      </c>
      <c r="O1006" t="s">
        <v>6627</v>
      </c>
      <c r="P1006" s="2"/>
      <c r="Q1006" s="2" t="s">
        <v>5786</v>
      </c>
      <c r="R1006" s="2" t="s">
        <v>40</v>
      </c>
      <c r="S1006" s="2" t="s">
        <v>41</v>
      </c>
      <c r="T1006" s="4">
        <v>266.65999929404302</v>
      </c>
      <c r="U1006" s="4">
        <f t="shared" si="167"/>
        <v>5.5859744360399075</v>
      </c>
      <c r="V1006" s="2" t="s">
        <v>42</v>
      </c>
      <c r="W1006" s="2">
        <f t="shared" si="168"/>
        <v>1</v>
      </c>
      <c r="X1006" s="2">
        <f t="shared" si="169"/>
        <v>0</v>
      </c>
      <c r="Y1006" s="2">
        <f t="shared" si="170"/>
        <v>0</v>
      </c>
      <c r="Z1006" s="2">
        <f t="shared" si="171"/>
        <v>0</v>
      </c>
      <c r="AA1006" s="4">
        <v>0</v>
      </c>
      <c r="AB1006" s="4">
        <v>100</v>
      </c>
      <c r="AC1006" s="4">
        <v>1425.836</v>
      </c>
      <c r="AD1006" s="4">
        <v>3372.1290470855201</v>
      </c>
      <c r="AE1006" s="4">
        <v>1233.77201298515</v>
      </c>
      <c r="AF1006" s="4">
        <v>370.37576488839102</v>
      </c>
      <c r="AG1006" s="4">
        <f t="shared" si="172"/>
        <v>0.36587330904535825</v>
      </c>
      <c r="AH1006" s="4">
        <f t="shared" si="176"/>
        <v>0.78870291612469845</v>
      </c>
      <c r="AI1006" s="4">
        <v>0.10983439830349943</v>
      </c>
      <c r="AJ1006" s="4">
        <f t="shared" si="166"/>
        <v>7.2625135873478053</v>
      </c>
      <c r="AK1006" s="4" t="s">
        <v>8951</v>
      </c>
      <c r="AL1006" s="4" t="s">
        <v>8951</v>
      </c>
      <c r="AM1006" s="4"/>
      <c r="AN1006" s="4" t="e">
        <f t="shared" si="174"/>
        <v>#VALUE!</v>
      </c>
      <c r="AO1006" s="4"/>
      <c r="AP1006" s="2" t="b">
        <v>1</v>
      </c>
      <c r="AR1006">
        <v>6.2038835684458418</v>
      </c>
      <c r="AS1006">
        <v>7.9302156368891392</v>
      </c>
      <c r="AT1006">
        <f t="shared" si="175"/>
        <v>-1.7263320684432975</v>
      </c>
    </row>
    <row r="1007" spans="1:46" collapsed="1" x14ac:dyDescent="0.3">
      <c r="A1007" s="2" t="s">
        <v>4124</v>
      </c>
      <c r="B1007" s="3">
        <v>39429</v>
      </c>
      <c r="C1007" s="3">
        <v>39429</v>
      </c>
      <c r="D1007" s="4">
        <v>5.5265505854097903</v>
      </c>
      <c r="E1007" s="2" t="s">
        <v>4125</v>
      </c>
      <c r="F1007" s="2" t="s">
        <v>112</v>
      </c>
      <c r="G1007" s="2" t="s">
        <v>371</v>
      </c>
      <c r="H1007" s="2" t="s">
        <v>774</v>
      </c>
      <c r="I1007" s="2" t="s">
        <v>4126</v>
      </c>
      <c r="J1007" s="2" t="s">
        <v>227</v>
      </c>
      <c r="K1007" s="2" t="s">
        <v>806</v>
      </c>
      <c r="L1007" s="2" t="s">
        <v>33</v>
      </c>
      <c r="M1007" s="2" t="s">
        <v>4127</v>
      </c>
      <c r="N1007" t="s">
        <v>8565</v>
      </c>
      <c r="O1007" t="s">
        <v>6943</v>
      </c>
      <c r="P1007" s="2"/>
      <c r="Q1007" s="2"/>
      <c r="R1007" s="2" t="s">
        <v>40</v>
      </c>
      <c r="S1007" s="2" t="s">
        <v>41</v>
      </c>
      <c r="T1007" s="4">
        <v>5.5265505854097903</v>
      </c>
      <c r="U1007" s="4">
        <f t="shared" si="167"/>
        <v>1.7095638569722171</v>
      </c>
      <c r="V1007" s="2" t="s">
        <v>109</v>
      </c>
      <c r="W1007" s="2">
        <f t="shared" si="168"/>
        <v>0</v>
      </c>
      <c r="X1007" s="2">
        <f t="shared" si="169"/>
        <v>0</v>
      </c>
      <c r="Y1007" s="2">
        <f t="shared" si="170"/>
        <v>0</v>
      </c>
      <c r="Z1007" s="2">
        <f t="shared" si="171"/>
        <v>1</v>
      </c>
      <c r="AA1007" s="4">
        <v>0</v>
      </c>
      <c r="AB1007" s="4">
        <v>100</v>
      </c>
      <c r="AC1007" s="4">
        <v>7448.2</v>
      </c>
      <c r="AD1007" s="4">
        <v>7473.7310466345598</v>
      </c>
      <c r="AE1007" s="4">
        <v>2238.9901151180502</v>
      </c>
      <c r="AF1007" s="4">
        <v>761.74169701241203</v>
      </c>
      <c r="AG1007" s="4">
        <f t="shared" si="172"/>
        <v>0.29958130700010582</v>
      </c>
      <c r="AH1007" s="4">
        <f t="shared" si="176"/>
        <v>1.2961652024500154</v>
      </c>
      <c r="AI1007" s="4">
        <v>0.10192254608298038</v>
      </c>
      <c r="AJ1007" s="4">
        <f t="shared" si="166"/>
        <v>8.9157276714427738</v>
      </c>
      <c r="AK1007" s="4" t="s">
        <v>8951</v>
      </c>
      <c r="AL1007" s="4" t="s">
        <v>8951</v>
      </c>
      <c r="AM1007" s="4"/>
      <c r="AN1007" s="4" t="e">
        <f t="shared" si="174"/>
        <v>#VALUE!</v>
      </c>
      <c r="AO1007" s="4"/>
      <c r="AP1007" s="2" t="b">
        <v>1</v>
      </c>
      <c r="AR1007">
        <v>7.2413051128387451</v>
      </c>
      <c r="AS1007">
        <v>4.183350519587596</v>
      </c>
      <c r="AT1007">
        <f t="shared" si="175"/>
        <v>3.0579545932511492</v>
      </c>
    </row>
    <row r="1008" spans="1:46" collapsed="1" x14ac:dyDescent="0.3">
      <c r="A1008" s="2" t="s">
        <v>3821</v>
      </c>
      <c r="B1008" s="3">
        <v>38669</v>
      </c>
      <c r="C1008" s="3">
        <v>38669</v>
      </c>
      <c r="D1008" s="4">
        <v>7.4311098608718096</v>
      </c>
      <c r="E1008" s="2" t="s">
        <v>3822</v>
      </c>
      <c r="F1008" s="2" t="s">
        <v>31</v>
      </c>
      <c r="G1008" s="2" t="s">
        <v>35</v>
      </c>
      <c r="H1008" s="2" t="s">
        <v>121</v>
      </c>
      <c r="I1008" s="2" t="s">
        <v>3823</v>
      </c>
      <c r="J1008" s="2" t="s">
        <v>31</v>
      </c>
      <c r="K1008" s="2" t="s">
        <v>35</v>
      </c>
      <c r="L1008" s="2" t="s">
        <v>491</v>
      </c>
      <c r="M1008" s="2" t="s">
        <v>3824</v>
      </c>
      <c r="N1008" t="s">
        <v>8566</v>
      </c>
      <c r="O1008" t="s">
        <v>7069</v>
      </c>
      <c r="P1008" s="2" t="s">
        <v>517</v>
      </c>
      <c r="Q1008" s="2"/>
      <c r="R1008" s="2" t="s">
        <v>40</v>
      </c>
      <c r="S1008" s="2" t="s">
        <v>41</v>
      </c>
      <c r="T1008" s="4">
        <v>7.4311098608718096</v>
      </c>
      <c r="U1008" s="4">
        <f t="shared" si="167"/>
        <v>2.0056752231962873</v>
      </c>
      <c r="V1008" s="2" t="s">
        <v>109</v>
      </c>
      <c r="W1008" s="2">
        <f t="shared" si="168"/>
        <v>0</v>
      </c>
      <c r="X1008" s="2">
        <f t="shared" si="169"/>
        <v>0</v>
      </c>
      <c r="Y1008" s="2">
        <f t="shared" si="170"/>
        <v>0</v>
      </c>
      <c r="Z1008" s="2">
        <f t="shared" si="171"/>
        <v>1</v>
      </c>
      <c r="AA1008" s="4">
        <v>0</v>
      </c>
      <c r="AB1008" s="4">
        <v>100</v>
      </c>
      <c r="AC1008" s="4">
        <v>964.24400000000003</v>
      </c>
      <c r="AD1008" s="4">
        <v>5752.0535714285697</v>
      </c>
      <c r="AE1008" s="4">
        <v>5291.1114982578401</v>
      </c>
      <c r="AF1008" s="4">
        <v>206.699912891986</v>
      </c>
      <c r="AG1008" s="4">
        <f t="shared" si="172"/>
        <v>0.91986478090880319</v>
      </c>
      <c r="AH1008" s="4">
        <f t="shared" si="176"/>
        <v>1.0874995200547604</v>
      </c>
      <c r="AI1008" s="4">
        <v>3.593497701737336E-2</v>
      </c>
      <c r="AJ1008" s="4">
        <f t="shared" si="166"/>
        <v>6.8713443746162941</v>
      </c>
      <c r="AK1008" s="4" t="s">
        <v>8951</v>
      </c>
      <c r="AL1008" s="4" t="s">
        <v>8951</v>
      </c>
      <c r="AM1008" s="4"/>
      <c r="AN1008" s="4" t="e">
        <f t="shared" si="174"/>
        <v>#VALUE!</v>
      </c>
      <c r="AO1008" s="4"/>
      <c r="AP1008" s="2" t="b">
        <v>1</v>
      </c>
      <c r="AR1008">
        <v>5.9764946301778155</v>
      </c>
      <c r="AS1008">
        <v>6.4696098864078522</v>
      </c>
      <c r="AT1008">
        <f t="shared" si="175"/>
        <v>-0.49311525623003671</v>
      </c>
    </row>
    <row r="1009" spans="1:46" collapsed="1" x14ac:dyDescent="0.3">
      <c r="A1009" s="2" t="s">
        <v>3363</v>
      </c>
      <c r="B1009" s="3">
        <v>37550</v>
      </c>
      <c r="C1009" s="3">
        <v>37550</v>
      </c>
      <c r="D1009" s="4">
        <v>105.440127499951</v>
      </c>
      <c r="E1009" s="2" t="s">
        <v>3364</v>
      </c>
      <c r="F1009" s="2" t="s">
        <v>128</v>
      </c>
      <c r="G1009" s="2" t="s">
        <v>583</v>
      </c>
      <c r="H1009" s="2" t="s">
        <v>220</v>
      </c>
      <c r="I1009" s="2" t="s">
        <v>3365</v>
      </c>
      <c r="J1009" s="2" t="s">
        <v>227</v>
      </c>
      <c r="K1009" s="2" t="s">
        <v>303</v>
      </c>
      <c r="L1009" s="2" t="s">
        <v>115</v>
      </c>
      <c r="M1009" s="2" t="s">
        <v>3366</v>
      </c>
      <c r="N1009" t="s">
        <v>8567</v>
      </c>
      <c r="O1009" t="s">
        <v>7174</v>
      </c>
      <c r="P1009" s="2"/>
      <c r="Q1009" s="2" t="s">
        <v>1163</v>
      </c>
      <c r="R1009" s="2" t="s">
        <v>40</v>
      </c>
      <c r="S1009" s="2" t="s">
        <v>41</v>
      </c>
      <c r="T1009" s="4">
        <v>105.440127499951</v>
      </c>
      <c r="U1009" s="4">
        <f t="shared" si="167"/>
        <v>4.6581432799715143</v>
      </c>
      <c r="V1009" s="2" t="s">
        <v>42</v>
      </c>
      <c r="W1009" s="2">
        <f t="shared" si="168"/>
        <v>1</v>
      </c>
      <c r="X1009" s="2">
        <f t="shared" si="169"/>
        <v>0</v>
      </c>
      <c r="Y1009" s="2">
        <f t="shared" si="170"/>
        <v>0</v>
      </c>
      <c r="Z1009" s="2">
        <f t="shared" si="171"/>
        <v>0</v>
      </c>
      <c r="AA1009" s="4">
        <v>46</v>
      </c>
      <c r="AB1009" s="4">
        <v>99</v>
      </c>
      <c r="AC1009" s="4" t="s">
        <v>8951</v>
      </c>
      <c r="AD1009" s="4">
        <v>2517.0309052550201</v>
      </c>
      <c r="AE1009" s="4">
        <v>1243.45739455333</v>
      </c>
      <c r="AF1009" s="4">
        <v>391.18741242974198</v>
      </c>
      <c r="AG1009" s="4">
        <f t="shared" si="172"/>
        <v>0.49401753151193256</v>
      </c>
      <c r="AH1009" s="4" t="e">
        <f t="shared" si="176"/>
        <v>#VALUE!</v>
      </c>
      <c r="AI1009" s="4">
        <v>0.1554162134493568</v>
      </c>
      <c r="AJ1009" s="4" t="e">
        <f t="shared" si="166"/>
        <v>#VALUE!</v>
      </c>
      <c r="AK1009" s="4" t="s">
        <v>8951</v>
      </c>
      <c r="AL1009" s="4" t="s">
        <v>8951</v>
      </c>
      <c r="AM1009" s="4"/>
      <c r="AN1009" s="4" t="e">
        <f t="shared" si="174"/>
        <v>#VALUE!</v>
      </c>
      <c r="AO1009" s="4"/>
      <c r="AP1009" s="2" t="b">
        <v>1</v>
      </c>
      <c r="AR1009">
        <v>8.0327974955240879</v>
      </c>
      <c r="AS1009">
        <v>8.4334564208984375</v>
      </c>
      <c r="AT1009">
        <f t="shared" si="175"/>
        <v>-0.40065892537434955</v>
      </c>
    </row>
    <row r="1010" spans="1:46" collapsed="1" x14ac:dyDescent="0.3">
      <c r="A1010" s="2" t="s">
        <v>3829</v>
      </c>
      <c r="B1010" s="3">
        <v>38693</v>
      </c>
      <c r="C1010" s="3">
        <v>38693</v>
      </c>
      <c r="D1010" s="4">
        <v>499.46462305026</v>
      </c>
      <c r="E1010" s="2" t="s">
        <v>3830</v>
      </c>
      <c r="F1010" s="2" t="s">
        <v>31</v>
      </c>
      <c r="G1010" s="2" t="s">
        <v>1305</v>
      </c>
      <c r="H1010" s="2" t="s">
        <v>475</v>
      </c>
      <c r="I1010" s="2" t="s">
        <v>3831</v>
      </c>
      <c r="J1010" s="2" t="s">
        <v>31</v>
      </c>
      <c r="K1010" s="2" t="s">
        <v>1305</v>
      </c>
      <c r="L1010" s="2" t="s">
        <v>36</v>
      </c>
      <c r="M1010" s="2" t="s">
        <v>3832</v>
      </c>
      <c r="N1010" t="s">
        <v>8568</v>
      </c>
      <c r="O1010" t="s">
        <v>7067</v>
      </c>
      <c r="P1010" s="2"/>
      <c r="Q1010" s="2" t="s">
        <v>3833</v>
      </c>
      <c r="R1010" s="2" t="s">
        <v>40</v>
      </c>
      <c r="S1010" s="2" t="s">
        <v>41</v>
      </c>
      <c r="T1010" s="4">
        <v>499.46462305026</v>
      </c>
      <c r="U1010" s="4">
        <f t="shared" si="167"/>
        <v>6.2135367708562148</v>
      </c>
      <c r="V1010" s="2" t="s">
        <v>109</v>
      </c>
      <c r="W1010" s="2">
        <f t="shared" si="168"/>
        <v>0</v>
      </c>
      <c r="X1010" s="2">
        <f t="shared" si="169"/>
        <v>0</v>
      </c>
      <c r="Y1010" s="2">
        <f t="shared" si="170"/>
        <v>0</v>
      </c>
      <c r="Z1010" s="2">
        <f t="shared" si="171"/>
        <v>1</v>
      </c>
      <c r="AA1010" s="4">
        <v>40</v>
      </c>
      <c r="AB1010" s="4">
        <v>90</v>
      </c>
      <c r="AC1010" s="4">
        <v>60184.264999999999</v>
      </c>
      <c r="AD1010" s="4">
        <v>627316</v>
      </c>
      <c r="AE1010" s="4">
        <v>594275</v>
      </c>
      <c r="AF1010" s="4">
        <v>10216</v>
      </c>
      <c r="AG1010" s="4">
        <f t="shared" si="172"/>
        <v>0.9473295755249348</v>
      </c>
      <c r="AH1010" s="4">
        <f t="shared" si="176"/>
        <v>1.0432688868130258</v>
      </c>
      <c r="AI1010" s="4">
        <v>1.6285253365130172E-2</v>
      </c>
      <c r="AJ1010" s="4">
        <f t="shared" si="166"/>
        <v>11.005166218393995</v>
      </c>
      <c r="AK1010" s="4" t="s">
        <v>8951</v>
      </c>
      <c r="AL1010" s="4" t="s">
        <v>8951</v>
      </c>
      <c r="AM1010" s="4">
        <v>610.77057793345</v>
      </c>
      <c r="AN1010" s="4" t="e">
        <f t="shared" si="174"/>
        <v>#VALUE!</v>
      </c>
      <c r="AO1010" s="4"/>
      <c r="AP1010" s="2" t="b">
        <v>1</v>
      </c>
      <c r="AR1010">
        <v>7.4788953997194767</v>
      </c>
      <c r="AS1010">
        <v>4.5930367733041448</v>
      </c>
      <c r="AT1010">
        <f t="shared" si="175"/>
        <v>2.8858586264153319</v>
      </c>
    </row>
    <row r="1011" spans="1:46" collapsed="1" x14ac:dyDescent="0.3">
      <c r="A1011" s="2" t="s">
        <v>4305</v>
      </c>
      <c r="B1011" s="3">
        <v>39898</v>
      </c>
      <c r="C1011" s="3">
        <v>39898</v>
      </c>
      <c r="D1011" s="4">
        <v>1.0894630762805699</v>
      </c>
      <c r="E1011" s="2" t="s">
        <v>4306</v>
      </c>
      <c r="F1011" s="2" t="s">
        <v>101</v>
      </c>
      <c r="G1011" s="2" t="s">
        <v>235</v>
      </c>
      <c r="H1011" s="2" t="s">
        <v>350</v>
      </c>
      <c r="I1011" s="2" t="s">
        <v>4307</v>
      </c>
      <c r="J1011" s="2" t="s">
        <v>101</v>
      </c>
      <c r="K1011" s="2" t="s">
        <v>235</v>
      </c>
      <c r="L1011" s="2" t="s">
        <v>1034</v>
      </c>
      <c r="M1011" s="2" t="s">
        <v>4308</v>
      </c>
      <c r="N1011" t="s">
        <v>8569</v>
      </c>
      <c r="O1011" t="s">
        <v>6960</v>
      </c>
      <c r="P1011" s="2"/>
      <c r="Q1011" s="2"/>
      <c r="R1011" s="2" t="s">
        <v>40</v>
      </c>
      <c r="S1011" s="2" t="s">
        <v>41</v>
      </c>
      <c r="T1011" s="4">
        <v>1.0894630762805699</v>
      </c>
      <c r="U1011" s="4">
        <f t="shared" si="167"/>
        <v>8.5684984310177542E-2</v>
      </c>
      <c r="V1011" s="2" t="s">
        <v>109</v>
      </c>
      <c r="W1011" s="2">
        <f t="shared" si="168"/>
        <v>0</v>
      </c>
      <c r="X1011" s="2">
        <f t="shared" si="169"/>
        <v>0</v>
      </c>
      <c r="Y1011" s="2">
        <f t="shared" si="170"/>
        <v>0</v>
      </c>
      <c r="Z1011" s="2">
        <f t="shared" si="171"/>
        <v>1</v>
      </c>
      <c r="AA1011" s="4">
        <v>40</v>
      </c>
      <c r="AB1011" s="4">
        <v>80</v>
      </c>
      <c r="AC1011" s="4" t="s">
        <v>8951</v>
      </c>
      <c r="AD1011" s="4">
        <v>9871.8034447821701</v>
      </c>
      <c r="AE1011" s="4">
        <v>2875.5437352245899</v>
      </c>
      <c r="AF1011" s="4">
        <v>713.04896994258695</v>
      </c>
      <c r="AG1011" s="4">
        <f t="shared" si="172"/>
        <v>0.29128859294139253</v>
      </c>
      <c r="AH1011" s="4" t="e">
        <f t="shared" si="176"/>
        <v>#VALUE!</v>
      </c>
      <c r="AI1011" s="4">
        <v>7.223087188992558E-2</v>
      </c>
      <c r="AJ1011" s="4" t="e">
        <f t="shared" si="166"/>
        <v>#VALUE!</v>
      </c>
      <c r="AK1011" s="4" t="s">
        <v>8951</v>
      </c>
      <c r="AL1011" s="4" t="s">
        <v>8951</v>
      </c>
      <c r="AM1011" s="4"/>
      <c r="AN1011" s="4" t="e">
        <f t="shared" si="174"/>
        <v>#VALUE!</v>
      </c>
      <c r="AO1011" s="4"/>
      <c r="AP1011" s="2" t="b">
        <v>1</v>
      </c>
      <c r="AR1011">
        <v>6.5132662057876587</v>
      </c>
      <c r="AS1011">
        <v>8.666441122690836</v>
      </c>
      <c r="AT1011">
        <f t="shared" si="175"/>
        <v>-2.1531749169031773</v>
      </c>
    </row>
    <row r="1012" spans="1:46" collapsed="1" x14ac:dyDescent="0.3">
      <c r="A1012" s="2" t="s">
        <v>4145</v>
      </c>
      <c r="B1012" s="3">
        <v>39476</v>
      </c>
      <c r="C1012" s="3">
        <v>39476</v>
      </c>
      <c r="D1012" s="4">
        <v>18.682858477347001</v>
      </c>
      <c r="E1012" s="2" t="s">
        <v>4146</v>
      </c>
      <c r="F1012" s="2" t="s">
        <v>140</v>
      </c>
      <c r="G1012" s="2" t="s">
        <v>141</v>
      </c>
      <c r="H1012" s="2" t="s">
        <v>255</v>
      </c>
      <c r="I1012" s="2" t="s">
        <v>4147</v>
      </c>
      <c r="J1012" s="2" t="s">
        <v>112</v>
      </c>
      <c r="K1012" s="2" t="s">
        <v>496</v>
      </c>
      <c r="L1012" s="2" t="s">
        <v>121</v>
      </c>
      <c r="M1012" s="2" t="s">
        <v>4148</v>
      </c>
      <c r="N1012" t="s">
        <v>8570</v>
      </c>
      <c r="O1012" t="s">
        <v>6995</v>
      </c>
      <c r="P1012" s="2" t="s">
        <v>4149</v>
      </c>
      <c r="Q1012" s="2"/>
      <c r="R1012" s="2" t="s">
        <v>40</v>
      </c>
      <c r="S1012" s="2" t="s">
        <v>41</v>
      </c>
      <c r="T1012" s="4">
        <v>18.682858477347001</v>
      </c>
      <c r="U1012" s="4">
        <f t="shared" si="167"/>
        <v>2.927606444506389</v>
      </c>
      <c r="V1012" s="2" t="s">
        <v>42</v>
      </c>
      <c r="W1012" s="2">
        <f t="shared" si="168"/>
        <v>1</v>
      </c>
      <c r="X1012" s="2">
        <f t="shared" si="169"/>
        <v>0</v>
      </c>
      <c r="Y1012" s="2">
        <f t="shared" si="170"/>
        <v>0</v>
      </c>
      <c r="Z1012" s="2">
        <f t="shared" si="171"/>
        <v>0</v>
      </c>
      <c r="AA1012" s="4">
        <v>40</v>
      </c>
      <c r="AB1012" s="4">
        <v>100</v>
      </c>
      <c r="AC1012" s="4">
        <v>1226.683</v>
      </c>
      <c r="AD1012" s="4">
        <v>1781.2298490042999</v>
      </c>
      <c r="AE1012" s="4">
        <v>1265.14698373331</v>
      </c>
      <c r="AF1012" s="4">
        <v>200.15901962214599</v>
      </c>
      <c r="AG1012" s="4">
        <f t="shared" si="172"/>
        <v>0.7102659909053971</v>
      </c>
      <c r="AH1012" s="4">
        <f t="shared" si="176"/>
        <v>1.3989379220914315</v>
      </c>
      <c r="AI1012" s="4">
        <v>0.11237124716612741</v>
      </c>
      <c r="AJ1012" s="4">
        <f t="shared" si="166"/>
        <v>7.1120690576236116</v>
      </c>
      <c r="AK1012" s="4" t="s">
        <v>8951</v>
      </c>
      <c r="AL1012" s="4" t="s">
        <v>8951</v>
      </c>
      <c r="AM1012" s="4"/>
      <c r="AN1012" s="4" t="e">
        <f t="shared" si="174"/>
        <v>#VALUE!</v>
      </c>
      <c r="AO1012" s="4"/>
      <c r="AP1012" s="2" t="b">
        <v>1</v>
      </c>
      <c r="AR1012">
        <v>6.2117915997902546</v>
      </c>
      <c r="AS1012">
        <v>7.353286763032278</v>
      </c>
      <c r="AT1012">
        <f t="shared" si="175"/>
        <v>-1.1414951632420234</v>
      </c>
    </row>
    <row r="1013" spans="1:46" collapsed="1" x14ac:dyDescent="0.3">
      <c r="A1013" s="2" t="s">
        <v>3851</v>
      </c>
      <c r="B1013" s="3">
        <v>38737</v>
      </c>
      <c r="C1013" s="3">
        <v>38737</v>
      </c>
      <c r="D1013" s="4">
        <v>6.1065163094686197</v>
      </c>
      <c r="E1013" s="2" t="s">
        <v>3852</v>
      </c>
      <c r="F1013" s="2" t="s">
        <v>101</v>
      </c>
      <c r="G1013" s="2" t="s">
        <v>235</v>
      </c>
      <c r="H1013" s="2" t="s">
        <v>311</v>
      </c>
      <c r="I1013" s="2" t="s">
        <v>3853</v>
      </c>
      <c r="J1013" s="2" t="s">
        <v>31</v>
      </c>
      <c r="K1013" s="2" t="s">
        <v>254</v>
      </c>
      <c r="L1013" s="2" t="s">
        <v>115</v>
      </c>
      <c r="M1013" s="2" t="s">
        <v>3854</v>
      </c>
      <c r="N1013" t="s">
        <v>8571</v>
      </c>
      <c r="O1013" t="s">
        <v>7063</v>
      </c>
      <c r="P1013" s="2"/>
      <c r="Q1013" s="2" t="s">
        <v>3855</v>
      </c>
      <c r="R1013" s="2" t="s">
        <v>40</v>
      </c>
      <c r="S1013" s="2" t="s">
        <v>41</v>
      </c>
      <c r="T1013" s="4">
        <v>6.1065163094686197</v>
      </c>
      <c r="U1013" s="4">
        <f t="shared" si="167"/>
        <v>1.8093564484628455</v>
      </c>
      <c r="V1013" s="2" t="s">
        <v>59</v>
      </c>
      <c r="W1013" s="2">
        <f t="shared" si="168"/>
        <v>0</v>
      </c>
      <c r="X1013" s="2">
        <f t="shared" si="169"/>
        <v>0</v>
      </c>
      <c r="Y1013" s="2">
        <f t="shared" si="170"/>
        <v>1</v>
      </c>
      <c r="Z1013" s="2">
        <f t="shared" si="171"/>
        <v>0</v>
      </c>
      <c r="AA1013" s="4">
        <v>21.6</v>
      </c>
      <c r="AB1013" s="4">
        <v>100</v>
      </c>
      <c r="AC1013" s="4">
        <v>22.236000000000001</v>
      </c>
      <c r="AD1013" s="4" t="s">
        <v>8951</v>
      </c>
      <c r="AE1013" s="4" t="s">
        <v>8951</v>
      </c>
      <c r="AF1013" s="4" t="s">
        <v>8951</v>
      </c>
      <c r="AG1013" s="4" t="e">
        <f t="shared" si="172"/>
        <v>#VALUE!</v>
      </c>
      <c r="AH1013" s="4" t="e">
        <f t="shared" si="176"/>
        <v>#VALUE!</v>
      </c>
      <c r="AI1013" s="4" t="s">
        <v>8951</v>
      </c>
      <c r="AJ1013" s="4">
        <f t="shared" si="166"/>
        <v>3.1017125970912232</v>
      </c>
      <c r="AK1013" s="4" t="s">
        <v>8951</v>
      </c>
      <c r="AL1013" s="4" t="s">
        <v>8951</v>
      </c>
      <c r="AM1013" s="4"/>
      <c r="AN1013" s="4" t="e">
        <f t="shared" si="174"/>
        <v>#VALUE!</v>
      </c>
      <c r="AO1013" s="4"/>
      <c r="AP1013" s="2" t="b">
        <v>1</v>
      </c>
      <c r="AR1013">
        <v>8.0359651843706761</v>
      </c>
      <c r="AS1013">
        <v>8.1188248793284092</v>
      </c>
      <c r="AT1013">
        <f t="shared" si="175"/>
        <v>-8.2859694957733154E-2</v>
      </c>
    </row>
    <row r="1014" spans="1:46" collapsed="1" x14ac:dyDescent="0.3">
      <c r="A1014" s="2" t="s">
        <v>4327</v>
      </c>
      <c r="B1014" s="3">
        <v>39968</v>
      </c>
      <c r="C1014" s="3">
        <v>39968</v>
      </c>
      <c r="D1014" s="4">
        <v>1.1949022939677101</v>
      </c>
      <c r="E1014" s="2" t="s">
        <v>4328</v>
      </c>
      <c r="F1014" s="2" t="s">
        <v>367</v>
      </c>
      <c r="G1014" s="2" t="s">
        <v>368</v>
      </c>
      <c r="H1014" s="2" t="s">
        <v>475</v>
      </c>
      <c r="I1014" s="2" t="s">
        <v>4329</v>
      </c>
      <c r="J1014" s="2" t="s">
        <v>131</v>
      </c>
      <c r="K1014" s="2" t="s">
        <v>474</v>
      </c>
      <c r="L1014" s="2" t="s">
        <v>36</v>
      </c>
      <c r="M1014" s="2" t="s">
        <v>4330</v>
      </c>
      <c r="N1014" t="s">
        <v>8572</v>
      </c>
      <c r="O1014" t="s">
        <v>6955</v>
      </c>
      <c r="P1014" s="2"/>
      <c r="Q1014" s="2"/>
      <c r="R1014" s="2" t="s">
        <v>40</v>
      </c>
      <c r="S1014" s="2" t="s">
        <v>41</v>
      </c>
      <c r="T1014" s="4">
        <v>1.1949022939677101</v>
      </c>
      <c r="U1014" s="4">
        <f t="shared" si="167"/>
        <v>0.17806441967063211</v>
      </c>
      <c r="V1014" s="2" t="s">
        <v>109</v>
      </c>
      <c r="W1014" s="2">
        <f t="shared" si="168"/>
        <v>0</v>
      </c>
      <c r="X1014" s="2">
        <f t="shared" si="169"/>
        <v>0</v>
      </c>
      <c r="Y1014" s="2">
        <f t="shared" si="170"/>
        <v>0</v>
      </c>
      <c r="Z1014" s="2">
        <f t="shared" si="171"/>
        <v>1</v>
      </c>
      <c r="AA1014" s="4">
        <v>49</v>
      </c>
      <c r="AB1014" s="4">
        <v>100</v>
      </c>
      <c r="AC1014" s="4">
        <v>5876.6469999999999</v>
      </c>
      <c r="AD1014" s="4">
        <v>3270.5050000000001</v>
      </c>
      <c r="AE1014" s="4">
        <v>1283.624</v>
      </c>
      <c r="AF1014" s="4" t="s">
        <v>8951</v>
      </c>
      <c r="AG1014" s="4">
        <f t="shared" si="172"/>
        <v>0.39248495262963978</v>
      </c>
      <c r="AH1014" s="4">
        <f t="shared" si="176"/>
        <v>2.1893472109047378</v>
      </c>
      <c r="AI1014" s="4" t="s">
        <v>8951</v>
      </c>
      <c r="AJ1014" s="4">
        <f t="shared" si="166"/>
        <v>8.6787416401498572</v>
      </c>
      <c r="AK1014" s="4" t="s">
        <v>8951</v>
      </c>
      <c r="AL1014" s="4" t="s">
        <v>8951</v>
      </c>
      <c r="AM1014" s="4"/>
      <c r="AN1014" s="4" t="e">
        <f t="shared" si="174"/>
        <v>#VALUE!</v>
      </c>
      <c r="AO1014" s="4"/>
      <c r="AP1014" s="2" t="b">
        <v>1</v>
      </c>
      <c r="AR1014">
        <v>7.4412201841672267</v>
      </c>
      <c r="AS1014">
        <v>4.4393155580231296</v>
      </c>
      <c r="AT1014">
        <f t="shared" si="175"/>
        <v>3.0019046261440971</v>
      </c>
    </row>
    <row r="1015" spans="1:46" collapsed="1" x14ac:dyDescent="0.3">
      <c r="A1015" s="2" t="s">
        <v>4627</v>
      </c>
      <c r="B1015" s="3">
        <v>40499</v>
      </c>
      <c r="C1015" s="3">
        <v>40499</v>
      </c>
      <c r="D1015" s="4">
        <v>59.938276591963003</v>
      </c>
      <c r="E1015" s="2" t="s">
        <v>4628</v>
      </c>
      <c r="F1015" s="2" t="s">
        <v>131</v>
      </c>
      <c r="G1015" s="2" t="s">
        <v>132</v>
      </c>
      <c r="H1015" s="2" t="s">
        <v>91</v>
      </c>
      <c r="I1015" s="2" t="s">
        <v>4629</v>
      </c>
      <c r="J1015" s="2" t="s">
        <v>128</v>
      </c>
      <c r="K1015" s="2" t="s">
        <v>313</v>
      </c>
      <c r="L1015" s="2" t="s">
        <v>36</v>
      </c>
      <c r="M1015" s="2" t="s">
        <v>4630</v>
      </c>
      <c r="N1015" t="s">
        <v>8573</v>
      </c>
      <c r="O1015" t="s">
        <v>6887</v>
      </c>
      <c r="P1015" s="2"/>
      <c r="Q1015" s="2"/>
      <c r="R1015" s="2" t="s">
        <v>40</v>
      </c>
      <c r="S1015" s="2" t="s">
        <v>41</v>
      </c>
      <c r="T1015" s="4">
        <v>59.938276591963003</v>
      </c>
      <c r="U1015" s="4">
        <f t="shared" si="167"/>
        <v>4.0933153092556616</v>
      </c>
      <c r="V1015" s="2" t="s">
        <v>109</v>
      </c>
      <c r="W1015" s="2">
        <f t="shared" si="168"/>
        <v>0</v>
      </c>
      <c r="X1015" s="2">
        <f t="shared" si="169"/>
        <v>0</v>
      </c>
      <c r="Y1015" s="2">
        <f t="shared" si="170"/>
        <v>0</v>
      </c>
      <c r="Z1015" s="2">
        <f t="shared" si="171"/>
        <v>1</v>
      </c>
      <c r="AA1015" s="4">
        <v>21</v>
      </c>
      <c r="AB1015" s="4">
        <v>99.75</v>
      </c>
      <c r="AC1015" s="4">
        <v>1103.7729999999999</v>
      </c>
      <c r="AD1015" s="4">
        <v>1879.8</v>
      </c>
      <c r="AE1015" s="4">
        <v>1284</v>
      </c>
      <c r="AF1015" s="4">
        <v>308.60000000000002</v>
      </c>
      <c r="AG1015" s="4">
        <f t="shared" si="172"/>
        <v>0.68305138844557933</v>
      </c>
      <c r="AH1015" s="4">
        <f t="shared" si="176"/>
        <v>1.2702271518246624</v>
      </c>
      <c r="AI1015" s="4">
        <v>0.16416640068092353</v>
      </c>
      <c r="AJ1015" s="4">
        <f t="shared" si="166"/>
        <v>7.0064895897531558</v>
      </c>
      <c r="AK1015" s="4" t="s">
        <v>8951</v>
      </c>
      <c r="AL1015" s="4" t="s">
        <v>8951</v>
      </c>
      <c r="AM1015" s="4"/>
      <c r="AN1015" s="4" t="e">
        <f t="shared" si="174"/>
        <v>#VALUE!</v>
      </c>
      <c r="AO1015" s="4"/>
      <c r="AP1015" s="2" t="b">
        <v>1</v>
      </c>
      <c r="AR1015">
        <v>7.4881429175535832</v>
      </c>
      <c r="AS1015">
        <v>4.5709626103440923</v>
      </c>
      <c r="AT1015">
        <f t="shared" si="175"/>
        <v>2.9171803072094908</v>
      </c>
    </row>
    <row r="1016" spans="1:46" collapsed="1" x14ac:dyDescent="0.3">
      <c r="A1016" s="2" t="s">
        <v>5761</v>
      </c>
      <c r="B1016" s="3">
        <v>43390</v>
      </c>
      <c r="C1016" s="3">
        <v>43390</v>
      </c>
      <c r="D1016" s="4">
        <v>10.6038899018842</v>
      </c>
      <c r="E1016" s="2" t="s">
        <v>5762</v>
      </c>
      <c r="F1016" s="2" t="s">
        <v>112</v>
      </c>
      <c r="G1016" s="2" t="s">
        <v>458</v>
      </c>
      <c r="H1016" s="2" t="s">
        <v>372</v>
      </c>
      <c r="I1016" s="2" t="s">
        <v>5763</v>
      </c>
      <c r="J1016" s="2" t="s">
        <v>128</v>
      </c>
      <c r="K1016" s="2" t="s">
        <v>583</v>
      </c>
      <c r="L1016" s="2" t="s">
        <v>255</v>
      </c>
      <c r="M1016" s="2" t="s">
        <v>5764</v>
      </c>
      <c r="N1016" t="s">
        <v>8574</v>
      </c>
      <c r="O1016" t="s">
        <v>6632</v>
      </c>
      <c r="P1016" s="2"/>
      <c r="Q1016" s="2"/>
      <c r="R1016" s="2" t="s">
        <v>40</v>
      </c>
      <c r="S1016" s="2" t="s">
        <v>41</v>
      </c>
      <c r="T1016" s="4">
        <v>10.6038899018842</v>
      </c>
      <c r="U1016" s="4">
        <f t="shared" si="167"/>
        <v>2.3612209056761793</v>
      </c>
      <c r="V1016" s="2" t="s">
        <v>42</v>
      </c>
      <c r="W1016" s="2">
        <f t="shared" si="168"/>
        <v>1</v>
      </c>
      <c r="X1016" s="2">
        <f t="shared" si="169"/>
        <v>0</v>
      </c>
      <c r="Y1016" s="2">
        <f t="shared" si="170"/>
        <v>0</v>
      </c>
      <c r="Z1016" s="2">
        <f t="shared" si="171"/>
        <v>0</v>
      </c>
      <c r="AA1016" s="4">
        <v>30.6</v>
      </c>
      <c r="AB1016" s="4">
        <v>69.599999999999994</v>
      </c>
      <c r="AC1016" s="4" t="s">
        <v>8951</v>
      </c>
      <c r="AD1016" s="4">
        <v>20554.389514426501</v>
      </c>
      <c r="AE1016" s="4">
        <v>14749.1203377903</v>
      </c>
      <c r="AF1016" s="4">
        <v>682.49472202674201</v>
      </c>
      <c r="AG1016" s="4">
        <f t="shared" si="172"/>
        <v>0.71756547804245618</v>
      </c>
      <c r="AH1016" s="4" t="e">
        <f t="shared" si="176"/>
        <v>#VALUE!</v>
      </c>
      <c r="AI1016" s="4">
        <v>3.3204329496029049E-2</v>
      </c>
      <c r="AJ1016" s="4" t="e">
        <f t="shared" si="166"/>
        <v>#VALUE!</v>
      </c>
      <c r="AK1016" s="4" t="s">
        <v>8951</v>
      </c>
      <c r="AL1016" s="4" t="s">
        <v>8951</v>
      </c>
      <c r="AM1016" s="4"/>
      <c r="AN1016" s="4" t="e">
        <f t="shared" si="174"/>
        <v>#VALUE!</v>
      </c>
      <c r="AO1016" s="4"/>
      <c r="AP1016" s="2" t="b">
        <v>1</v>
      </c>
      <c r="AR1016">
        <v>7.6278445919354763</v>
      </c>
      <c r="AS1016">
        <v>4.3456014295419054</v>
      </c>
      <c r="AT1016">
        <f t="shared" si="175"/>
        <v>3.2822431623935708</v>
      </c>
    </row>
    <row r="1017" spans="1:46" collapsed="1" x14ac:dyDescent="0.3">
      <c r="A1017" s="2" t="s">
        <v>6362</v>
      </c>
      <c r="B1017" s="3">
        <v>45357</v>
      </c>
      <c r="C1017" s="3">
        <v>45357</v>
      </c>
      <c r="D1017" s="4">
        <v>177</v>
      </c>
      <c r="E1017" s="2" t="s">
        <v>6363</v>
      </c>
      <c r="F1017" s="2" t="s">
        <v>101</v>
      </c>
      <c r="G1017" s="2" t="s">
        <v>192</v>
      </c>
      <c r="H1017" s="2" t="s">
        <v>115</v>
      </c>
      <c r="I1017" s="2" t="s">
        <v>1547</v>
      </c>
      <c r="J1017" s="2" t="s">
        <v>367</v>
      </c>
      <c r="K1017" s="2" t="s">
        <v>894</v>
      </c>
      <c r="L1017" s="2" t="s">
        <v>36</v>
      </c>
      <c r="M1017" s="2" t="s">
        <v>1548</v>
      </c>
      <c r="N1017" t="s">
        <v>7952</v>
      </c>
      <c r="O1017" t="s">
        <v>6491</v>
      </c>
      <c r="P1017" s="2"/>
      <c r="Q1017" s="2"/>
      <c r="R1017" s="2" t="s">
        <v>40</v>
      </c>
      <c r="S1017" s="2" t="s">
        <v>41</v>
      </c>
      <c r="T1017" s="4">
        <v>177</v>
      </c>
      <c r="U1017" s="4">
        <f t="shared" si="167"/>
        <v>5.1761497325738288</v>
      </c>
      <c r="V1017" s="2" t="s">
        <v>42</v>
      </c>
      <c r="W1017" s="2">
        <f t="shared" si="168"/>
        <v>1</v>
      </c>
      <c r="X1017" s="2">
        <f t="shared" si="169"/>
        <v>0</v>
      </c>
      <c r="Y1017" s="2">
        <f t="shared" si="170"/>
        <v>0</v>
      </c>
      <c r="Z1017" s="2">
        <f t="shared" si="171"/>
        <v>0</v>
      </c>
      <c r="AA1017" s="4">
        <v>0</v>
      </c>
      <c r="AB1017" s="4">
        <v>100</v>
      </c>
      <c r="AC1017" s="4" t="s">
        <v>8951</v>
      </c>
      <c r="AD1017" s="4">
        <v>4239.9229999999998</v>
      </c>
      <c r="AE1017" s="4">
        <v>2039.117</v>
      </c>
      <c r="AF1017" s="4">
        <v>670.51700000000005</v>
      </c>
      <c r="AG1017" s="4">
        <f t="shared" si="172"/>
        <v>0.48093255467139379</v>
      </c>
      <c r="AH1017" s="4" t="e">
        <f t="shared" si="176"/>
        <v>#VALUE!</v>
      </c>
      <c r="AI1017" s="4">
        <v>0.1581436738355862</v>
      </c>
      <c r="AJ1017" s="4" t="e">
        <f t="shared" si="166"/>
        <v>#VALUE!</v>
      </c>
      <c r="AK1017" s="4" t="s">
        <v>8951</v>
      </c>
      <c r="AL1017" s="4" t="s">
        <v>8951</v>
      </c>
      <c r="AM1017" s="4"/>
      <c r="AN1017" s="4" t="e">
        <f t="shared" si="174"/>
        <v>#VALUE!</v>
      </c>
      <c r="AO1017" s="4"/>
      <c r="AP1017" s="2" t="b">
        <v>1</v>
      </c>
      <c r="AR1017" t="e">
        <v>#N/A</v>
      </c>
      <c r="AS1017" t="e">
        <v>#N/A</v>
      </c>
      <c r="AT1017" t="e">
        <f t="shared" si="175"/>
        <v>#N/A</v>
      </c>
    </row>
    <row r="1018" spans="1:46" collapsed="1" x14ac:dyDescent="0.3">
      <c r="A1018" s="2" t="s">
        <v>6164</v>
      </c>
      <c r="B1018" s="3">
        <v>44671</v>
      </c>
      <c r="C1018" s="3">
        <v>44671</v>
      </c>
      <c r="D1018" s="4">
        <v>8.5329999999999995</v>
      </c>
      <c r="E1018" s="2" t="s">
        <v>6165</v>
      </c>
      <c r="F1018" s="2" t="s">
        <v>70</v>
      </c>
      <c r="G1018" s="2" t="s">
        <v>71</v>
      </c>
      <c r="H1018" s="2" t="s">
        <v>36</v>
      </c>
      <c r="I1018" s="2" t="s">
        <v>6166</v>
      </c>
      <c r="J1018" s="2" t="s">
        <v>140</v>
      </c>
      <c r="K1018" s="2" t="s">
        <v>506</v>
      </c>
      <c r="L1018" s="2" t="s">
        <v>255</v>
      </c>
      <c r="M1018" s="2" t="s">
        <v>6167</v>
      </c>
      <c r="N1018" t="s">
        <v>8575</v>
      </c>
      <c r="O1018" t="s">
        <v>6541</v>
      </c>
      <c r="P1018" s="2"/>
      <c r="Q1018" s="2"/>
      <c r="R1018" s="2" t="s">
        <v>40</v>
      </c>
      <c r="S1018" s="2" t="s">
        <v>41</v>
      </c>
      <c r="T1018" s="4">
        <v>8.5329999999999995</v>
      </c>
      <c r="U1018" s="4">
        <f t="shared" si="167"/>
        <v>2.1439409995544478</v>
      </c>
      <c r="V1018" s="2" t="s">
        <v>42</v>
      </c>
      <c r="W1018" s="2">
        <f t="shared" si="168"/>
        <v>1</v>
      </c>
      <c r="X1018" s="2">
        <f t="shared" si="169"/>
        <v>0</v>
      </c>
      <c r="Y1018" s="2">
        <f t="shared" si="170"/>
        <v>0</v>
      </c>
      <c r="Z1018" s="2">
        <f t="shared" si="171"/>
        <v>0</v>
      </c>
      <c r="AA1018" s="4">
        <v>28.32</v>
      </c>
      <c r="AB1018" s="4">
        <v>56.64</v>
      </c>
      <c r="AC1018" s="4" t="s">
        <v>8951</v>
      </c>
      <c r="AD1018" s="4">
        <v>1900.31234588197</v>
      </c>
      <c r="AE1018" s="4">
        <v>1320.9682722340999</v>
      </c>
      <c r="AF1018" s="4">
        <v>114.91040604964699</v>
      </c>
      <c r="AG1018" s="4">
        <f t="shared" si="172"/>
        <v>0.6951321845046553</v>
      </c>
      <c r="AH1018" s="4" t="e">
        <f t="shared" si="176"/>
        <v>#VALUE!</v>
      </c>
      <c r="AI1018" s="4">
        <v>6.0469220388248833E-2</v>
      </c>
      <c r="AJ1018" s="4" t="e">
        <f t="shared" si="166"/>
        <v>#VALUE!</v>
      </c>
      <c r="AK1018" s="4" t="s">
        <v>8951</v>
      </c>
      <c r="AL1018" s="4" t="s">
        <v>8951</v>
      </c>
      <c r="AM1018" s="4"/>
      <c r="AN1018" s="4" t="e">
        <f t="shared" si="174"/>
        <v>#VALUE!</v>
      </c>
      <c r="AO1018" s="4"/>
      <c r="AP1018" s="2" t="b">
        <v>1</v>
      </c>
      <c r="AR1018">
        <v>7.7365756034851074</v>
      </c>
      <c r="AS1018">
        <v>7.0074436524882913</v>
      </c>
      <c r="AT1018">
        <f t="shared" si="175"/>
        <v>0.72913195099681616</v>
      </c>
    </row>
    <row r="1019" spans="1:46" collapsed="1" x14ac:dyDescent="0.3">
      <c r="A1019" s="2" t="s">
        <v>6325</v>
      </c>
      <c r="B1019" s="3">
        <v>45287</v>
      </c>
      <c r="C1019" s="3">
        <v>45560</v>
      </c>
      <c r="D1019" s="4">
        <v>3.99088623507228</v>
      </c>
      <c r="E1019" s="2" t="s">
        <v>6326</v>
      </c>
      <c r="F1019" s="2" t="s">
        <v>482</v>
      </c>
      <c r="G1019" s="2" t="s">
        <v>930</v>
      </c>
      <c r="H1019" s="2" t="s">
        <v>1503</v>
      </c>
      <c r="I1019" s="2" t="s">
        <v>6327</v>
      </c>
      <c r="J1019" s="2" t="s">
        <v>367</v>
      </c>
      <c r="K1019" s="2" t="s">
        <v>368</v>
      </c>
      <c r="L1019" s="2" t="s">
        <v>255</v>
      </c>
      <c r="M1019" s="2" t="s">
        <v>6328</v>
      </c>
      <c r="N1019" t="s">
        <v>8576</v>
      </c>
      <c r="O1019" t="s">
        <v>6501</v>
      </c>
      <c r="P1019" s="2" t="s">
        <v>4932</v>
      </c>
      <c r="Q1019" s="2" t="s">
        <v>6329</v>
      </c>
      <c r="R1019" s="2" t="s">
        <v>40</v>
      </c>
      <c r="S1019" s="2" t="s">
        <v>41</v>
      </c>
      <c r="T1019" s="4">
        <v>3.99088623507228</v>
      </c>
      <c r="U1019" s="4">
        <f t="shared" si="167"/>
        <v>1.3840133202913008</v>
      </c>
      <c r="V1019" s="2" t="s">
        <v>42</v>
      </c>
      <c r="W1019" s="2">
        <f t="shared" si="168"/>
        <v>1</v>
      </c>
      <c r="X1019" s="2">
        <f t="shared" si="169"/>
        <v>0</v>
      </c>
      <c r="Y1019" s="2">
        <f t="shared" si="170"/>
        <v>0</v>
      </c>
      <c r="Z1019" s="2">
        <f t="shared" si="171"/>
        <v>0</v>
      </c>
      <c r="AA1019" s="4">
        <v>0</v>
      </c>
      <c r="AB1019" s="4">
        <v>51</v>
      </c>
      <c r="AC1019" s="4" t="s">
        <v>8951</v>
      </c>
      <c r="AD1019" s="4">
        <v>1927.8567179961699</v>
      </c>
      <c r="AE1019" s="4">
        <v>1326.28378824929</v>
      </c>
      <c r="AF1019" s="4">
        <v>129.29746877271799</v>
      </c>
      <c r="AG1019" s="4">
        <f t="shared" si="172"/>
        <v>0.68795765570578304</v>
      </c>
      <c r="AH1019" s="4" t="e">
        <f t="shared" si="176"/>
        <v>#VALUE!</v>
      </c>
      <c r="AI1019" s="4">
        <v>6.7067986726270221E-2</v>
      </c>
      <c r="AJ1019" s="4" t="e">
        <f t="shared" si="166"/>
        <v>#VALUE!</v>
      </c>
      <c r="AK1019" s="4" t="s">
        <v>8951</v>
      </c>
      <c r="AL1019" s="4" t="s">
        <v>8951</v>
      </c>
      <c r="AM1019" s="4"/>
      <c r="AN1019" s="4" t="e">
        <f t="shared" si="174"/>
        <v>#VALUE!</v>
      </c>
      <c r="AO1019" s="4"/>
      <c r="AP1019" s="2" t="b">
        <v>1</v>
      </c>
      <c r="AR1019">
        <v>7.6961441834767665</v>
      </c>
      <c r="AS1019">
        <v>7.4178885022799168</v>
      </c>
      <c r="AT1019">
        <f t="shared" si="175"/>
        <v>0.27825568119684974</v>
      </c>
    </row>
    <row r="1020" spans="1:46" collapsed="1" x14ac:dyDescent="0.3">
      <c r="A1020" s="2" t="s">
        <v>4020</v>
      </c>
      <c r="B1020" s="3">
        <v>39150</v>
      </c>
      <c r="C1020" s="3">
        <v>39150</v>
      </c>
      <c r="D1020" s="4">
        <v>214.00343980989101</v>
      </c>
      <c r="E1020" s="2" t="s">
        <v>4021</v>
      </c>
      <c r="F1020" s="2" t="s">
        <v>218</v>
      </c>
      <c r="G1020" s="2" t="s">
        <v>426</v>
      </c>
      <c r="H1020" s="2" t="s">
        <v>103</v>
      </c>
      <c r="I1020" s="2" t="s">
        <v>768</v>
      </c>
      <c r="J1020" s="2" t="s">
        <v>218</v>
      </c>
      <c r="K1020" s="2" t="s">
        <v>426</v>
      </c>
      <c r="L1020" s="2" t="s">
        <v>115</v>
      </c>
      <c r="M1020" s="2" t="s">
        <v>769</v>
      </c>
      <c r="N1020" t="s">
        <v>7822</v>
      </c>
      <c r="O1020" t="s">
        <v>7025</v>
      </c>
      <c r="P1020" s="2"/>
      <c r="Q1020" s="2" t="s">
        <v>4022</v>
      </c>
      <c r="R1020" s="2" t="s">
        <v>40</v>
      </c>
      <c r="S1020" s="2" t="s">
        <v>41</v>
      </c>
      <c r="T1020" s="4">
        <v>214.00343980989101</v>
      </c>
      <c r="U1020" s="4">
        <f t="shared" si="167"/>
        <v>5.3659920887706631</v>
      </c>
      <c r="V1020" s="2" t="s">
        <v>109</v>
      </c>
      <c r="W1020" s="2">
        <f t="shared" si="168"/>
        <v>0</v>
      </c>
      <c r="X1020" s="2">
        <f t="shared" si="169"/>
        <v>0</v>
      </c>
      <c r="Y1020" s="2">
        <f t="shared" si="170"/>
        <v>0</v>
      </c>
      <c r="Z1020" s="2">
        <f t="shared" si="171"/>
        <v>1</v>
      </c>
      <c r="AA1020" s="4">
        <v>15</v>
      </c>
      <c r="AB1020" s="4">
        <v>90</v>
      </c>
      <c r="AC1020" s="4">
        <v>1125.0650000000001</v>
      </c>
      <c r="AD1020" s="4">
        <v>2035.9633315051301</v>
      </c>
      <c r="AE1020" s="4">
        <v>1337.45984486406</v>
      </c>
      <c r="AF1020" s="4">
        <v>35.027031262242403</v>
      </c>
      <c r="AG1020" s="4">
        <f t="shared" si="172"/>
        <v>0.65691745237637145</v>
      </c>
      <c r="AH1020" s="4">
        <f t="shared" si="176"/>
        <v>1.2095133575139514</v>
      </c>
      <c r="AI1020" s="4">
        <v>1.7204156243986923E-2</v>
      </c>
      <c r="AJ1020" s="4">
        <f t="shared" si="166"/>
        <v>7.0255960907472268</v>
      </c>
      <c r="AK1020" s="4" t="s">
        <v>8951</v>
      </c>
      <c r="AL1020" s="4" t="s">
        <v>8951</v>
      </c>
      <c r="AM1020" s="4"/>
      <c r="AN1020" s="4" t="e">
        <f t="shared" si="174"/>
        <v>#VALUE!</v>
      </c>
      <c r="AO1020" s="4"/>
      <c r="AP1020" s="2" t="b">
        <v>1</v>
      </c>
      <c r="AR1020">
        <v>7.9576729536056519</v>
      </c>
      <c r="AS1020">
        <v>8.0206300616264343</v>
      </c>
      <c r="AT1020">
        <f t="shared" si="175"/>
        <v>-6.2957108020782471E-2</v>
      </c>
    </row>
    <row r="1021" spans="1:46" collapsed="1" x14ac:dyDescent="0.3">
      <c r="A1021" s="2" t="s">
        <v>5155</v>
      </c>
      <c r="B1021" s="3">
        <v>41801</v>
      </c>
      <c r="C1021" s="3">
        <v>41801</v>
      </c>
      <c r="D1021" s="4">
        <v>20.983205957279999</v>
      </c>
      <c r="E1021" s="2" t="s">
        <v>5156</v>
      </c>
      <c r="F1021" s="2" t="s">
        <v>367</v>
      </c>
      <c r="G1021" s="2" t="s">
        <v>894</v>
      </c>
      <c r="H1021" s="2" t="s">
        <v>255</v>
      </c>
      <c r="I1021" s="2" t="s">
        <v>1547</v>
      </c>
      <c r="J1021" s="2" t="s">
        <v>367</v>
      </c>
      <c r="K1021" s="2" t="s">
        <v>894</v>
      </c>
      <c r="L1021" s="2" t="s">
        <v>36</v>
      </c>
      <c r="M1021" s="2" t="s">
        <v>1548</v>
      </c>
      <c r="N1021" t="s">
        <v>7952</v>
      </c>
      <c r="O1021" t="s">
        <v>6491</v>
      </c>
      <c r="P1021" s="2"/>
      <c r="Q1021" s="2"/>
      <c r="R1021" s="2" t="s">
        <v>40</v>
      </c>
      <c r="S1021" s="2" t="s">
        <v>41</v>
      </c>
      <c r="T1021" s="4">
        <v>20.983205957279999</v>
      </c>
      <c r="U1021" s="4">
        <f t="shared" si="167"/>
        <v>3.043722401459739</v>
      </c>
      <c r="V1021" s="2" t="s">
        <v>42</v>
      </c>
      <c r="W1021" s="2">
        <f t="shared" si="168"/>
        <v>1</v>
      </c>
      <c r="X1021" s="2">
        <f t="shared" si="169"/>
        <v>0</v>
      </c>
      <c r="Y1021" s="2">
        <f t="shared" si="170"/>
        <v>0</v>
      </c>
      <c r="Z1021" s="2">
        <f t="shared" si="171"/>
        <v>0</v>
      </c>
      <c r="AA1021" s="4">
        <v>0</v>
      </c>
      <c r="AB1021" s="4">
        <v>100</v>
      </c>
      <c r="AC1021" s="4">
        <v>1971.6120000000001</v>
      </c>
      <c r="AD1021" s="4">
        <v>3237.1390000000001</v>
      </c>
      <c r="AE1021" s="4">
        <v>1358.943</v>
      </c>
      <c r="AF1021" s="4">
        <v>370.654</v>
      </c>
      <c r="AG1021" s="4">
        <f t="shared" si="172"/>
        <v>0.41979754344808795</v>
      </c>
      <c r="AH1021" s="4">
        <f t="shared" si="176"/>
        <v>1.0288575807217424</v>
      </c>
      <c r="AI1021" s="4">
        <v>0.11450048947542876</v>
      </c>
      <c r="AJ1021" s="4">
        <f t="shared" si="166"/>
        <v>7.5866067612399677</v>
      </c>
      <c r="AK1021" s="4" t="s">
        <v>8951</v>
      </c>
      <c r="AL1021" s="4" t="s">
        <v>8951</v>
      </c>
      <c r="AM1021" s="4"/>
      <c r="AN1021" s="4" t="e">
        <f t="shared" si="174"/>
        <v>#VALUE!</v>
      </c>
      <c r="AO1021" s="4"/>
      <c r="AP1021" s="2" t="b">
        <v>1</v>
      </c>
      <c r="AR1021">
        <v>7.4566399653752651</v>
      </c>
      <c r="AS1021">
        <v>7.7453744610150661</v>
      </c>
      <c r="AT1021">
        <f t="shared" si="175"/>
        <v>-0.28873449563980103</v>
      </c>
    </row>
    <row r="1022" spans="1:46" collapsed="1" x14ac:dyDescent="0.3">
      <c r="A1022" s="2" t="s">
        <v>3918</v>
      </c>
      <c r="B1022" s="3">
        <v>38938</v>
      </c>
      <c r="C1022" s="3">
        <v>38938</v>
      </c>
      <c r="D1022" s="4">
        <v>2.87670445026178</v>
      </c>
      <c r="E1022" s="2" t="s">
        <v>3919</v>
      </c>
      <c r="F1022" s="2" t="s">
        <v>227</v>
      </c>
      <c r="G1022" s="2" t="s">
        <v>228</v>
      </c>
      <c r="H1022" s="2" t="s">
        <v>3836</v>
      </c>
      <c r="I1022" s="2" t="s">
        <v>3920</v>
      </c>
      <c r="J1022" s="2" t="s">
        <v>31</v>
      </c>
      <c r="K1022" s="2" t="s">
        <v>1305</v>
      </c>
      <c r="L1022" s="2" t="s">
        <v>475</v>
      </c>
      <c r="M1022" s="2" t="s">
        <v>3921</v>
      </c>
      <c r="N1022" t="s">
        <v>8578</v>
      </c>
      <c r="O1022" t="s">
        <v>7048</v>
      </c>
      <c r="P1022" s="2"/>
      <c r="Q1022" s="2"/>
      <c r="R1022" s="2" t="s">
        <v>40</v>
      </c>
      <c r="S1022" s="2" t="s">
        <v>41</v>
      </c>
      <c r="T1022" s="4">
        <v>2.87670445026178</v>
      </c>
      <c r="U1022" s="4">
        <f t="shared" si="167"/>
        <v>1.0566453508468032</v>
      </c>
      <c r="V1022" s="2" t="s">
        <v>42</v>
      </c>
      <c r="W1022" s="2">
        <f t="shared" si="168"/>
        <v>1</v>
      </c>
      <c r="X1022" s="2">
        <f t="shared" si="169"/>
        <v>0</v>
      </c>
      <c r="Y1022" s="2">
        <f t="shared" si="170"/>
        <v>0</v>
      </c>
      <c r="Z1022" s="2">
        <f t="shared" si="171"/>
        <v>0</v>
      </c>
      <c r="AA1022" s="4">
        <v>19</v>
      </c>
      <c r="AB1022" s="4">
        <v>100</v>
      </c>
      <c r="AC1022" s="4" t="s">
        <v>8951</v>
      </c>
      <c r="AD1022" s="4">
        <v>18.663107014388501</v>
      </c>
      <c r="AE1022" s="4">
        <v>10.4667715827338</v>
      </c>
      <c r="AF1022" s="4">
        <v>-0.41825539568345299</v>
      </c>
      <c r="AG1022" s="4">
        <f t="shared" si="172"/>
        <v>0.56082685346359229</v>
      </c>
      <c r="AH1022" s="4" t="e">
        <f t="shared" si="176"/>
        <v>#VALUE!</v>
      </c>
      <c r="AI1022" s="4">
        <v>-2.2410812699139269E-2</v>
      </c>
      <c r="AJ1022" s="4" t="e">
        <f t="shared" si="166"/>
        <v>#VALUE!</v>
      </c>
      <c r="AK1022" s="4" t="s">
        <v>8951</v>
      </c>
      <c r="AL1022" s="4" t="s">
        <v>8951</v>
      </c>
      <c r="AM1022" s="4"/>
      <c r="AN1022" s="4" t="e">
        <f t="shared" si="174"/>
        <v>#VALUE!</v>
      </c>
      <c r="AO1022" s="4"/>
      <c r="AP1022" s="2" t="b">
        <v>1</v>
      </c>
      <c r="AR1022">
        <v>4.63258155186971</v>
      </c>
      <c r="AS1022">
        <v>4.1739487498998642</v>
      </c>
      <c r="AT1022">
        <f t="shared" si="175"/>
        <v>0.45863280196984579</v>
      </c>
    </row>
    <row r="1023" spans="1:46" collapsed="1" x14ac:dyDescent="0.3">
      <c r="A1023" s="2" t="s">
        <v>4313</v>
      </c>
      <c r="B1023" s="3">
        <v>39965</v>
      </c>
      <c r="C1023" s="3">
        <v>39965</v>
      </c>
      <c r="D1023" s="4">
        <v>30.4523951162857</v>
      </c>
      <c r="E1023" s="2" t="s">
        <v>4314</v>
      </c>
      <c r="F1023" s="2" t="s">
        <v>128</v>
      </c>
      <c r="G1023" s="2" t="s">
        <v>583</v>
      </c>
      <c r="H1023" s="2" t="s">
        <v>103</v>
      </c>
      <c r="I1023" s="2" t="s">
        <v>4315</v>
      </c>
      <c r="J1023" s="2" t="s">
        <v>128</v>
      </c>
      <c r="K1023" s="2" t="s">
        <v>547</v>
      </c>
      <c r="L1023" s="2" t="s">
        <v>36</v>
      </c>
      <c r="M1023" s="2" t="s">
        <v>4316</v>
      </c>
      <c r="N1023" t="s">
        <v>8579</v>
      </c>
      <c r="O1023" t="s">
        <v>6958</v>
      </c>
      <c r="P1023" s="2"/>
      <c r="Q1023" s="2"/>
      <c r="R1023" s="2" t="s">
        <v>40</v>
      </c>
      <c r="S1023" s="2" t="s">
        <v>41</v>
      </c>
      <c r="T1023" s="4">
        <v>30.4523951162857</v>
      </c>
      <c r="U1023" s="4">
        <f t="shared" si="167"/>
        <v>3.4161646484118631</v>
      </c>
      <c r="V1023" s="2" t="s">
        <v>137</v>
      </c>
      <c r="W1023" s="2">
        <f t="shared" si="168"/>
        <v>0</v>
      </c>
      <c r="X1023" s="2">
        <f t="shared" si="169"/>
        <v>0</v>
      </c>
      <c r="Y1023" s="2">
        <f t="shared" si="170"/>
        <v>0</v>
      </c>
      <c r="Z1023" s="2">
        <f t="shared" si="171"/>
        <v>0</v>
      </c>
      <c r="AA1023" s="4">
        <v>40</v>
      </c>
      <c r="AB1023" s="4">
        <v>100</v>
      </c>
      <c r="AC1023" s="4">
        <v>1044.9760000000001</v>
      </c>
      <c r="AD1023" s="4">
        <v>2380.5819999999999</v>
      </c>
      <c r="AE1023" s="4">
        <v>1369.289</v>
      </c>
      <c r="AF1023" s="4">
        <v>254.98400000000001</v>
      </c>
      <c r="AG1023" s="4">
        <f t="shared" si="172"/>
        <v>0.57519085668966663</v>
      </c>
      <c r="AH1023" s="4">
        <f t="shared" si="176"/>
        <v>1.0141490610279338</v>
      </c>
      <c r="AI1023" s="4">
        <v>0.10710994202258105</v>
      </c>
      <c r="AJ1023" s="4">
        <f t="shared" si="166"/>
        <v>6.9517491976280006</v>
      </c>
      <c r="AK1023" s="4" t="s">
        <v>8951</v>
      </c>
      <c r="AL1023" s="4" t="s">
        <v>8951</v>
      </c>
      <c r="AM1023" s="4"/>
      <c r="AN1023" s="4" t="e">
        <f t="shared" si="174"/>
        <v>#VALUE!</v>
      </c>
      <c r="AO1023" s="4"/>
      <c r="AP1023" s="2" t="b">
        <v>1</v>
      </c>
      <c r="AR1023">
        <v>7.4412201841672267</v>
      </c>
      <c r="AS1023">
        <v>7.8937692642211914</v>
      </c>
      <c r="AT1023">
        <f t="shared" si="175"/>
        <v>-0.45254908005396466</v>
      </c>
    </row>
    <row r="1024" spans="1:46" collapsed="1" x14ac:dyDescent="0.3">
      <c r="A1024" s="2" t="s">
        <v>4466</v>
      </c>
      <c r="B1024" s="3">
        <v>40213</v>
      </c>
      <c r="C1024" s="3">
        <v>40213</v>
      </c>
      <c r="D1024" s="4">
        <v>247.21199802230399</v>
      </c>
      <c r="E1024" s="2" t="s">
        <v>4467</v>
      </c>
      <c r="F1024" s="2" t="s">
        <v>101</v>
      </c>
      <c r="G1024" s="2" t="s">
        <v>235</v>
      </c>
      <c r="H1024" s="2" t="s">
        <v>48</v>
      </c>
      <c r="I1024" s="2" t="s">
        <v>500</v>
      </c>
      <c r="J1024" s="2" t="s">
        <v>101</v>
      </c>
      <c r="K1024" s="2" t="s">
        <v>235</v>
      </c>
      <c r="L1024" s="2" t="s">
        <v>491</v>
      </c>
      <c r="M1024" s="2" t="s">
        <v>501</v>
      </c>
      <c r="N1024" t="s">
        <v>7778</v>
      </c>
      <c r="O1024" t="s">
        <v>6924</v>
      </c>
      <c r="P1024" s="2"/>
      <c r="Q1024" s="2" t="s">
        <v>4468</v>
      </c>
      <c r="R1024" s="2" t="s">
        <v>40</v>
      </c>
      <c r="S1024" s="2" t="s">
        <v>41</v>
      </c>
      <c r="T1024" s="4">
        <v>247.21199802230399</v>
      </c>
      <c r="U1024" s="4">
        <f t="shared" si="167"/>
        <v>5.5102462600946494</v>
      </c>
      <c r="V1024" s="2" t="s">
        <v>42</v>
      </c>
      <c r="W1024" s="2">
        <f t="shared" si="168"/>
        <v>1</v>
      </c>
      <c r="X1024" s="2">
        <f t="shared" si="169"/>
        <v>0</v>
      </c>
      <c r="Y1024" s="2">
        <f t="shared" si="170"/>
        <v>0</v>
      </c>
      <c r="Z1024" s="2">
        <f t="shared" si="171"/>
        <v>0</v>
      </c>
      <c r="AA1024" s="4">
        <v>0</v>
      </c>
      <c r="AB1024" s="4">
        <v>100</v>
      </c>
      <c r="AC1024" s="4">
        <v>2484.9870000000001</v>
      </c>
      <c r="AD1024" s="4">
        <v>22229.062087186299</v>
      </c>
      <c r="AE1024" s="4">
        <v>21016.908850726599</v>
      </c>
      <c r="AF1024" s="4">
        <v>573.57992073976197</v>
      </c>
      <c r="AG1024" s="4">
        <f t="shared" si="172"/>
        <v>0.94546988839630652</v>
      </c>
      <c r="AH1024" s="4">
        <f t="shared" si="176"/>
        <v>1.0572598951115446</v>
      </c>
      <c r="AI1024" s="4">
        <v>2.5803154379167255E-2</v>
      </c>
      <c r="AJ1024" s="4">
        <f t="shared" si="166"/>
        <v>7.8180227071287156</v>
      </c>
      <c r="AK1024" s="4" t="s">
        <v>8951</v>
      </c>
      <c r="AL1024" s="4" t="s">
        <v>8951</v>
      </c>
      <c r="AM1024" s="4"/>
      <c r="AN1024" s="4" t="e">
        <f t="shared" si="174"/>
        <v>#VALUE!</v>
      </c>
      <c r="AO1024" s="4"/>
      <c r="AP1024" s="2" t="b">
        <v>1</v>
      </c>
      <c r="AR1024">
        <v>6.1678288578987122</v>
      </c>
      <c r="AS1024">
        <v>7.5480845173199977</v>
      </c>
      <c r="AT1024">
        <f t="shared" si="175"/>
        <v>-1.3802556594212856</v>
      </c>
    </row>
    <row r="1025" spans="1:46" collapsed="1" x14ac:dyDescent="0.3">
      <c r="A1025" s="2" t="s">
        <v>5255</v>
      </c>
      <c r="B1025" s="3">
        <v>42510</v>
      </c>
      <c r="C1025" s="3">
        <v>42605</v>
      </c>
      <c r="D1025" s="4">
        <v>84.920061481063001</v>
      </c>
      <c r="E1025" s="2" t="s">
        <v>5256</v>
      </c>
      <c r="F1025" s="2" t="s">
        <v>101</v>
      </c>
      <c r="G1025" s="2" t="s">
        <v>102</v>
      </c>
      <c r="H1025" s="2" t="s">
        <v>115</v>
      </c>
      <c r="I1025" s="2" t="s">
        <v>5257</v>
      </c>
      <c r="J1025" s="2" t="s">
        <v>128</v>
      </c>
      <c r="K1025" s="2" t="s">
        <v>313</v>
      </c>
      <c r="L1025" s="2" t="s">
        <v>48</v>
      </c>
      <c r="M1025" s="2" t="s">
        <v>5258</v>
      </c>
      <c r="N1025" t="s">
        <v>8580</v>
      </c>
      <c r="O1025" t="s">
        <v>6746</v>
      </c>
      <c r="P1025" s="2" t="s">
        <v>819</v>
      </c>
      <c r="Q1025" s="2" t="s">
        <v>47</v>
      </c>
      <c r="R1025" s="2" t="s">
        <v>40</v>
      </c>
      <c r="S1025" s="2" t="s">
        <v>41</v>
      </c>
      <c r="T1025" s="4">
        <v>84.930571064489399</v>
      </c>
      <c r="U1025" s="4">
        <f t="shared" si="167"/>
        <v>4.4418341117124349</v>
      </c>
      <c r="V1025" s="2" t="s">
        <v>109</v>
      </c>
      <c r="W1025" s="2">
        <f t="shared" si="168"/>
        <v>0</v>
      </c>
      <c r="X1025" s="2">
        <f t="shared" si="169"/>
        <v>0</v>
      </c>
      <c r="Y1025" s="2">
        <f t="shared" si="170"/>
        <v>0</v>
      </c>
      <c r="Z1025" s="2">
        <f t="shared" si="171"/>
        <v>1</v>
      </c>
      <c r="AA1025" s="4">
        <v>49</v>
      </c>
      <c r="AB1025" s="4">
        <v>100</v>
      </c>
      <c r="AC1025" s="4">
        <v>6551.4160000000002</v>
      </c>
      <c r="AD1025" s="4">
        <v>7996.2511267253803</v>
      </c>
      <c r="AE1025" s="4">
        <v>6190.1054506358496</v>
      </c>
      <c r="AF1025" s="4">
        <v>569.99380979789498</v>
      </c>
      <c r="AG1025" s="4">
        <f t="shared" si="172"/>
        <v>0.77412594383723632</v>
      </c>
      <c r="AH1025" s="4">
        <f t="shared" si="176"/>
        <v>1.5934368804464687</v>
      </c>
      <c r="AI1025" s="4">
        <v>7.1282629918017398E-2</v>
      </c>
      <c r="AJ1025" s="4">
        <f t="shared" si="166"/>
        <v>8.7874364884711831</v>
      </c>
      <c r="AK1025" s="4" t="s">
        <v>8951</v>
      </c>
      <c r="AL1025" s="4" t="s">
        <v>8951</v>
      </c>
      <c r="AM1025" s="4"/>
      <c r="AN1025" s="4" t="e">
        <f t="shared" si="174"/>
        <v>#VALUE!</v>
      </c>
      <c r="AO1025" s="4"/>
      <c r="AP1025" s="2" t="b">
        <v>1</v>
      </c>
      <c r="AR1025">
        <v>7.0498854691783581</v>
      </c>
      <c r="AS1025">
        <v>7.8190860152244568</v>
      </c>
      <c r="AT1025">
        <f t="shared" si="175"/>
        <v>-0.76920054604609867</v>
      </c>
    </row>
    <row r="1026" spans="1:46" collapsed="1" x14ac:dyDescent="0.3">
      <c r="A1026" s="2" t="s">
        <v>4506</v>
      </c>
      <c r="B1026" s="3">
        <v>40273</v>
      </c>
      <c r="C1026" s="3">
        <v>40273</v>
      </c>
      <c r="D1026" s="4">
        <v>58.572800000000001</v>
      </c>
      <c r="E1026" s="2" t="s">
        <v>4507</v>
      </c>
      <c r="F1026" s="2" t="s">
        <v>227</v>
      </c>
      <c r="G1026" s="2" t="s">
        <v>272</v>
      </c>
      <c r="H1026" s="2" t="s">
        <v>791</v>
      </c>
      <c r="I1026" s="2" t="s">
        <v>4508</v>
      </c>
      <c r="J1026" s="2" t="s">
        <v>227</v>
      </c>
      <c r="K1026" s="2" t="s">
        <v>272</v>
      </c>
      <c r="L1026" s="2" t="s">
        <v>475</v>
      </c>
      <c r="M1026" s="2" t="s">
        <v>4509</v>
      </c>
      <c r="N1026" t="s">
        <v>8581</v>
      </c>
      <c r="O1026" t="s">
        <v>6914</v>
      </c>
      <c r="P1026" s="2"/>
      <c r="Q1026" s="2"/>
      <c r="R1026" s="2" t="s">
        <v>40</v>
      </c>
      <c r="S1026" s="2" t="s">
        <v>41</v>
      </c>
      <c r="T1026" s="4">
        <v>58.572800000000001</v>
      </c>
      <c r="U1026" s="4">
        <f t="shared" si="167"/>
        <v>4.0702704250030681</v>
      </c>
      <c r="V1026" s="2" t="s">
        <v>109</v>
      </c>
      <c r="W1026" s="2">
        <f t="shared" si="168"/>
        <v>0</v>
      </c>
      <c r="X1026" s="2">
        <f t="shared" si="169"/>
        <v>0</v>
      </c>
      <c r="Y1026" s="2">
        <f t="shared" si="170"/>
        <v>0</v>
      </c>
      <c r="Z1026" s="2">
        <f t="shared" si="171"/>
        <v>1</v>
      </c>
      <c r="AA1026" s="4">
        <v>0</v>
      </c>
      <c r="AB1026" s="4">
        <v>50</v>
      </c>
      <c r="AC1026" s="4">
        <v>1185.4159999999999</v>
      </c>
      <c r="AD1026" s="4">
        <v>2040.73973214286</v>
      </c>
      <c r="AE1026" s="4">
        <v>1391.48549107143</v>
      </c>
      <c r="AF1026" s="4">
        <v>297.320089285714</v>
      </c>
      <c r="AG1026" s="4">
        <f t="shared" si="172"/>
        <v>0.68185348143847502</v>
      </c>
      <c r="AH1026" s="4">
        <f t="shared" si="176"/>
        <v>1.2627291224273751</v>
      </c>
      <c r="AI1026" s="4">
        <v>0.14569231176457556</v>
      </c>
      <c r="AJ1026" s="4">
        <f t="shared" ref="AJ1026:AJ1089" si="177">LN(AC1026)</f>
        <v>7.0778490468162154</v>
      </c>
      <c r="AK1026" s="4" t="s">
        <v>8951</v>
      </c>
      <c r="AL1026" s="4" t="s">
        <v>8951</v>
      </c>
      <c r="AM1026" s="4"/>
      <c r="AN1026" s="4" t="e">
        <f t="shared" si="174"/>
        <v>#VALUE!</v>
      </c>
      <c r="AO1026" s="4"/>
      <c r="AP1026" s="2" t="b">
        <v>1</v>
      </c>
      <c r="AR1026">
        <v>4.4289823460082216</v>
      </c>
      <c r="AS1026">
        <v>4.435887611160676</v>
      </c>
      <c r="AT1026">
        <f t="shared" si="175"/>
        <v>-6.9052651524543762E-3</v>
      </c>
    </row>
    <row r="1027" spans="1:46" collapsed="1" x14ac:dyDescent="0.3">
      <c r="A1027" s="2" t="s">
        <v>3549</v>
      </c>
      <c r="B1027" s="3">
        <v>38002</v>
      </c>
      <c r="C1027" s="3">
        <v>38002</v>
      </c>
      <c r="D1027" s="4">
        <v>143.67816091954001</v>
      </c>
      <c r="E1027" s="2" t="s">
        <v>3550</v>
      </c>
      <c r="F1027" s="2" t="s">
        <v>112</v>
      </c>
      <c r="G1027" s="2" t="s">
        <v>496</v>
      </c>
      <c r="H1027" s="2" t="s">
        <v>242</v>
      </c>
      <c r="I1027" s="2" t="s">
        <v>3551</v>
      </c>
      <c r="J1027" s="2" t="s">
        <v>128</v>
      </c>
      <c r="K1027" s="2" t="s">
        <v>129</v>
      </c>
      <c r="L1027" s="2" t="s">
        <v>46</v>
      </c>
      <c r="M1027" s="2" t="s">
        <v>3552</v>
      </c>
      <c r="N1027" t="s">
        <v>8582</v>
      </c>
      <c r="O1027" t="s">
        <v>7134</v>
      </c>
      <c r="P1027" s="2" t="s">
        <v>3553</v>
      </c>
      <c r="Q1027" s="2"/>
      <c r="R1027" s="2" t="s">
        <v>40</v>
      </c>
      <c r="S1027" s="2" t="s">
        <v>41</v>
      </c>
      <c r="T1027" s="4">
        <v>143.67816091954001</v>
      </c>
      <c r="U1027" s="4">
        <f t="shared" ref="U1027:U1090" si="178">LN(T1027)</f>
        <v>4.9675758046358069</v>
      </c>
      <c r="V1027" s="2" t="s">
        <v>109</v>
      </c>
      <c r="W1027" s="2">
        <f t="shared" ref="W1027:W1090" si="179">IF(V1027=$W$1,1,0)</f>
        <v>0</v>
      </c>
      <c r="X1027" s="2">
        <f t="shared" ref="X1027:X1090" si="180">IF(V1027=$X$1,1,0)</f>
        <v>0</v>
      </c>
      <c r="Y1027" s="2">
        <f t="shared" ref="Y1027:Y1090" si="181">IF(V1027=$Y$1,1,0)</f>
        <v>0</v>
      </c>
      <c r="Z1027" s="2">
        <f t="shared" ref="Z1027:Z1090" si="182">IF(V1027=$Z$1,1,0)</f>
        <v>1</v>
      </c>
      <c r="AA1027" s="4">
        <v>40.47</v>
      </c>
      <c r="AB1027" s="4">
        <v>50</v>
      </c>
      <c r="AC1027" s="4">
        <v>3985.9580000000001</v>
      </c>
      <c r="AD1027" s="4">
        <v>77248.184461253797</v>
      </c>
      <c r="AE1027" s="4">
        <v>64070.582608586199</v>
      </c>
      <c r="AF1027" s="4">
        <v>541.200458132481</v>
      </c>
      <c r="AG1027" s="4">
        <f t="shared" ref="AG1027:AG1090" si="183">AE1027/AD1027</f>
        <v>0.82941214807090735</v>
      </c>
      <c r="AH1027" s="4">
        <f t="shared" ref="AH1027:AH1058" si="184">(AD1027+AC1027-(AD1027-AE1027))/AD1027</f>
        <v>0.88101152257788062</v>
      </c>
      <c r="AI1027" s="4">
        <v>7.0059958289885342E-3</v>
      </c>
      <c r="AJ1027" s="4">
        <f t="shared" si="177"/>
        <v>8.2905329638381495</v>
      </c>
      <c r="AK1027" s="4" t="s">
        <v>8951</v>
      </c>
      <c r="AL1027" s="4" t="s">
        <v>8951</v>
      </c>
      <c r="AM1027" s="4"/>
      <c r="AN1027" s="4" t="e">
        <f t="shared" ref="AN1027:AN1090" si="185">AL1027/AK1027</f>
        <v>#VALUE!</v>
      </c>
      <c r="AO1027" s="4"/>
      <c r="AP1027" s="2" t="b">
        <v>1</v>
      </c>
      <c r="AR1027">
        <v>6.3701986571153002</v>
      </c>
      <c r="AS1027">
        <v>8.4376050233840942</v>
      </c>
      <c r="AT1027">
        <f t="shared" ref="AT1027:AT1087" si="186">AR1027-AS1027</f>
        <v>-2.067406366268794</v>
      </c>
    </row>
    <row r="1028" spans="1:46" collapsed="1" x14ac:dyDescent="0.3">
      <c r="A1028" s="2" t="s">
        <v>6291</v>
      </c>
      <c r="B1028" s="3">
        <v>45134</v>
      </c>
      <c r="C1028" s="3">
        <v>45134</v>
      </c>
      <c r="D1028" s="4">
        <v>15.830972615675201</v>
      </c>
      <c r="E1028" s="2" t="s">
        <v>6292</v>
      </c>
      <c r="F1028" s="2" t="s">
        <v>128</v>
      </c>
      <c r="G1028" s="2" t="s">
        <v>583</v>
      </c>
      <c r="H1028" s="2" t="s">
        <v>94</v>
      </c>
      <c r="I1028" s="2" t="s">
        <v>5695</v>
      </c>
      <c r="J1028" s="2" t="s">
        <v>128</v>
      </c>
      <c r="K1028" s="2" t="s">
        <v>583</v>
      </c>
      <c r="L1028" s="2" t="s">
        <v>397</v>
      </c>
      <c r="M1028" s="2" t="s">
        <v>5696</v>
      </c>
      <c r="N1028" t="s">
        <v>8466</v>
      </c>
      <c r="O1028" t="s">
        <v>6510</v>
      </c>
      <c r="P1028" s="2"/>
      <c r="Q1028" s="2"/>
      <c r="R1028" s="2" t="s">
        <v>40</v>
      </c>
      <c r="S1028" s="2" t="s">
        <v>41</v>
      </c>
      <c r="T1028" s="4">
        <v>15.830972615675201</v>
      </c>
      <c r="U1028" s="4">
        <f t="shared" si="178"/>
        <v>2.7619683132989246</v>
      </c>
      <c r="V1028" s="2" t="s">
        <v>42</v>
      </c>
      <c r="W1028" s="2">
        <f t="shared" si="179"/>
        <v>1</v>
      </c>
      <c r="X1028" s="2">
        <f t="shared" si="180"/>
        <v>0</v>
      </c>
      <c r="Y1028" s="2">
        <f t="shared" si="181"/>
        <v>0</v>
      </c>
      <c r="Z1028" s="2">
        <f t="shared" si="182"/>
        <v>0</v>
      </c>
      <c r="AA1028" s="4">
        <v>0</v>
      </c>
      <c r="AB1028" s="4">
        <v>100</v>
      </c>
      <c r="AC1028" s="4" t="s">
        <v>8951</v>
      </c>
      <c r="AD1028" s="4">
        <v>2100.73214320029</v>
      </c>
      <c r="AE1028" s="4">
        <v>1455.63903995081</v>
      </c>
      <c r="AF1028" s="4">
        <v>228.48248429062801</v>
      </c>
      <c r="AG1028" s="4">
        <f t="shared" si="183"/>
        <v>0.69291986827662166</v>
      </c>
      <c r="AH1028" s="4" t="e">
        <f t="shared" si="184"/>
        <v>#VALUE!</v>
      </c>
      <c r="AI1028" s="4">
        <v>0.1087632638126601</v>
      </c>
      <c r="AJ1028" s="4" t="e">
        <f t="shared" si="177"/>
        <v>#VALUE!</v>
      </c>
      <c r="AK1028" s="4" t="s">
        <v>8951</v>
      </c>
      <c r="AL1028" s="4" t="s">
        <v>8951</v>
      </c>
      <c r="AM1028" s="4"/>
      <c r="AN1028" s="4" t="e">
        <f t="shared" si="185"/>
        <v>#VALUE!</v>
      </c>
      <c r="AO1028" s="4"/>
      <c r="AP1028" s="2" t="b">
        <v>1</v>
      </c>
      <c r="AR1028">
        <v>8.0949556430180873</v>
      </c>
      <c r="AS1028">
        <v>7.0464504162470494</v>
      </c>
      <c r="AT1028">
        <f t="shared" si="186"/>
        <v>1.048505226771038</v>
      </c>
    </row>
    <row r="1029" spans="1:46" collapsed="1" x14ac:dyDescent="0.3">
      <c r="A1029" s="2" t="s">
        <v>3813</v>
      </c>
      <c r="B1029" s="3">
        <v>38643</v>
      </c>
      <c r="C1029" s="3">
        <v>38643</v>
      </c>
      <c r="D1029" s="4">
        <v>11.9585437969693</v>
      </c>
      <c r="E1029" s="2" t="s">
        <v>3814</v>
      </c>
      <c r="F1029" s="2" t="s">
        <v>149</v>
      </c>
      <c r="G1029" s="2" t="s">
        <v>328</v>
      </c>
      <c r="H1029" s="2" t="s">
        <v>1034</v>
      </c>
      <c r="I1029" s="2" t="s">
        <v>3815</v>
      </c>
      <c r="J1029" s="2" t="s">
        <v>101</v>
      </c>
      <c r="K1029" s="2" t="s">
        <v>914</v>
      </c>
      <c r="L1029" s="2" t="s">
        <v>63</v>
      </c>
      <c r="M1029" s="2" t="s">
        <v>3816</v>
      </c>
      <c r="N1029" t="s">
        <v>8584</v>
      </c>
      <c r="O1029" t="s">
        <v>7071</v>
      </c>
      <c r="P1029" s="2"/>
      <c r="Q1029" s="2"/>
      <c r="R1029" s="2" t="s">
        <v>40</v>
      </c>
      <c r="S1029" s="2" t="s">
        <v>41</v>
      </c>
      <c r="T1029" s="4">
        <v>11.9585437969693</v>
      </c>
      <c r="U1029" s="4">
        <f t="shared" si="178"/>
        <v>2.4814459850033637</v>
      </c>
      <c r="V1029" s="2" t="s">
        <v>42</v>
      </c>
      <c r="W1029" s="2">
        <f t="shared" si="179"/>
        <v>1</v>
      </c>
      <c r="X1029" s="2">
        <f t="shared" si="180"/>
        <v>0</v>
      </c>
      <c r="Y1029" s="2">
        <f t="shared" si="181"/>
        <v>0</v>
      </c>
      <c r="Z1029" s="2">
        <f t="shared" si="182"/>
        <v>0</v>
      </c>
      <c r="AA1029" s="4">
        <v>49</v>
      </c>
      <c r="AB1029" s="4">
        <v>100</v>
      </c>
      <c r="AC1029" s="4">
        <v>7470.5820000000003</v>
      </c>
      <c r="AD1029" s="4">
        <v>13260.8381850551</v>
      </c>
      <c r="AE1029" s="4">
        <v>9204.6384063898404</v>
      </c>
      <c r="AF1029" s="4">
        <v>531.20579319636204</v>
      </c>
      <c r="AG1029" s="4">
        <f t="shared" si="183"/>
        <v>0.69412191582002891</v>
      </c>
      <c r="AH1029" s="4">
        <f t="shared" si="184"/>
        <v>1.2574786128664726</v>
      </c>
      <c r="AI1029" s="4">
        <v>4.0058236574745963E-2</v>
      </c>
      <c r="AJ1029" s="4">
        <f t="shared" si="177"/>
        <v>8.9187281867384947</v>
      </c>
      <c r="AK1029" s="4" t="s">
        <v>8951</v>
      </c>
      <c r="AL1029" s="4" t="s">
        <v>8951</v>
      </c>
      <c r="AM1029" s="4"/>
      <c r="AN1029" s="4" t="e">
        <f t="shared" si="185"/>
        <v>#VALUE!</v>
      </c>
      <c r="AO1029" s="4"/>
      <c r="AP1029" s="2" t="b">
        <v>1</v>
      </c>
      <c r="AR1029">
        <v>7.191848700245222</v>
      </c>
      <c r="AS1029">
        <v>6.0945409437020617</v>
      </c>
      <c r="AT1029">
        <f t="shared" si="186"/>
        <v>1.0973077565431604</v>
      </c>
    </row>
    <row r="1030" spans="1:46" collapsed="1" x14ac:dyDescent="0.3">
      <c r="A1030" s="2" t="s">
        <v>3790</v>
      </c>
      <c r="B1030" s="3">
        <v>38588</v>
      </c>
      <c r="C1030" s="3">
        <v>38588</v>
      </c>
      <c r="D1030" s="4">
        <v>24.599757093960498</v>
      </c>
      <c r="E1030" s="2" t="s">
        <v>3791</v>
      </c>
      <c r="F1030" s="2" t="s">
        <v>149</v>
      </c>
      <c r="G1030" s="2" t="s">
        <v>150</v>
      </c>
      <c r="H1030" s="2" t="s">
        <v>133</v>
      </c>
      <c r="I1030" s="2" t="s">
        <v>3792</v>
      </c>
      <c r="J1030" s="2" t="s">
        <v>149</v>
      </c>
      <c r="K1030" s="2" t="s">
        <v>259</v>
      </c>
      <c r="L1030" s="2" t="s">
        <v>36</v>
      </c>
      <c r="M1030" s="2" t="s">
        <v>3793</v>
      </c>
      <c r="N1030">
        <v>0</v>
      </c>
      <c r="O1030" t="s">
        <v>7076</v>
      </c>
      <c r="P1030" s="2" t="s">
        <v>3794</v>
      </c>
      <c r="Q1030" s="2"/>
      <c r="R1030" s="2" t="s">
        <v>40</v>
      </c>
      <c r="S1030" s="2" t="s">
        <v>41</v>
      </c>
      <c r="T1030" s="4">
        <v>24.599757093960498</v>
      </c>
      <c r="U1030" s="4">
        <f t="shared" si="178"/>
        <v>3.2027365686603186</v>
      </c>
      <c r="V1030" s="2" t="s">
        <v>42</v>
      </c>
      <c r="W1030" s="2">
        <f t="shared" si="179"/>
        <v>1</v>
      </c>
      <c r="X1030" s="2">
        <f t="shared" si="180"/>
        <v>0</v>
      </c>
      <c r="Y1030" s="2">
        <f t="shared" si="181"/>
        <v>0</v>
      </c>
      <c r="Z1030" s="2">
        <f t="shared" si="182"/>
        <v>0</v>
      </c>
      <c r="AA1030" s="4">
        <v>10</v>
      </c>
      <c r="AB1030" s="4">
        <v>100</v>
      </c>
      <c r="AC1030" s="4">
        <v>3243.377</v>
      </c>
      <c r="AD1030" s="4">
        <v>2167.9349999999999</v>
      </c>
      <c r="AE1030" s="4">
        <v>1526.6089999999999</v>
      </c>
      <c r="AF1030" s="4">
        <v>324.70100000000002</v>
      </c>
      <c r="AG1030" s="4">
        <f t="shared" si="183"/>
        <v>0.70417655510889388</v>
      </c>
      <c r="AH1030" s="4">
        <f t="shared" si="184"/>
        <v>2.2002440110058652</v>
      </c>
      <c r="AI1030" s="4">
        <v>0.14977432441470803</v>
      </c>
      <c r="AJ1030" s="4">
        <f t="shared" si="177"/>
        <v>8.0843703499362114</v>
      </c>
      <c r="AK1030" s="4" t="s">
        <v>8951</v>
      </c>
      <c r="AL1030" s="4" t="s">
        <v>8951</v>
      </c>
      <c r="AM1030" s="4"/>
      <c r="AN1030" s="4" t="e">
        <f t="shared" si="185"/>
        <v>#VALUE!</v>
      </c>
      <c r="AO1030" s="4"/>
      <c r="AP1030" s="2" t="b">
        <v>1</v>
      </c>
      <c r="AR1030">
        <v>7.4788953997194767</v>
      </c>
      <c r="AS1030">
        <v>8.1032570600509644</v>
      </c>
      <c r="AT1030">
        <f t="shared" si="186"/>
        <v>-0.62436166033148766</v>
      </c>
    </row>
    <row r="1031" spans="1:46" collapsed="1" x14ac:dyDescent="0.3">
      <c r="A1031" s="2" t="s">
        <v>5733</v>
      </c>
      <c r="B1031" s="3">
        <v>41766</v>
      </c>
      <c r="C1031" s="3">
        <v>43321</v>
      </c>
      <c r="D1031" s="4">
        <v>84.999708454810502</v>
      </c>
      <c r="E1031" s="2" t="s">
        <v>5734</v>
      </c>
      <c r="F1031" s="2" t="s">
        <v>112</v>
      </c>
      <c r="G1031" s="2" t="s">
        <v>458</v>
      </c>
      <c r="H1031" s="2" t="s">
        <v>4294</v>
      </c>
      <c r="I1031" s="2" t="s">
        <v>5735</v>
      </c>
      <c r="J1031" s="2" t="s">
        <v>112</v>
      </c>
      <c r="K1031" s="2" t="s">
        <v>458</v>
      </c>
      <c r="L1031" s="2" t="s">
        <v>33</v>
      </c>
      <c r="M1031" s="2" t="s">
        <v>5736</v>
      </c>
      <c r="N1031" t="s">
        <v>8585</v>
      </c>
      <c r="O1031" t="s">
        <v>6637</v>
      </c>
      <c r="P1031" s="2"/>
      <c r="Q1031" s="2"/>
      <c r="R1031" s="2" t="s">
        <v>40</v>
      </c>
      <c r="S1031" s="2" t="s">
        <v>41</v>
      </c>
      <c r="T1031" s="4">
        <v>84.999708454810502</v>
      </c>
      <c r="U1031" s="4">
        <f t="shared" si="178"/>
        <v>4.4426478265410285</v>
      </c>
      <c r="V1031" s="2" t="s">
        <v>42</v>
      </c>
      <c r="W1031" s="2">
        <f t="shared" si="179"/>
        <v>1</v>
      </c>
      <c r="X1031" s="2">
        <f t="shared" si="180"/>
        <v>0</v>
      </c>
      <c r="Y1031" s="2">
        <f t="shared" si="181"/>
        <v>0</v>
      </c>
      <c r="Z1031" s="2">
        <f t="shared" si="182"/>
        <v>0</v>
      </c>
      <c r="AA1031" s="4">
        <v>34</v>
      </c>
      <c r="AB1031" s="4">
        <v>51</v>
      </c>
      <c r="AC1031" s="4" t="s">
        <v>8951</v>
      </c>
      <c r="AD1031" s="4">
        <v>3215.2104238184302</v>
      </c>
      <c r="AE1031" s="4">
        <v>1219.23123566257</v>
      </c>
      <c r="AF1031" s="4">
        <v>519.51478890425403</v>
      </c>
      <c r="AG1031" s="4">
        <f t="shared" si="183"/>
        <v>0.37920729126481045</v>
      </c>
      <c r="AH1031" s="4" t="e">
        <f t="shared" si="184"/>
        <v>#VALUE!</v>
      </c>
      <c r="AI1031" s="4">
        <v>0.16158033858551341</v>
      </c>
      <c r="AJ1031" s="4" t="e">
        <f t="shared" si="177"/>
        <v>#VALUE!</v>
      </c>
      <c r="AK1031" s="4" t="s">
        <v>8951</v>
      </c>
      <c r="AL1031" s="4" t="s">
        <v>8951</v>
      </c>
      <c r="AM1031" s="4"/>
      <c r="AN1031" s="4" t="e">
        <f t="shared" si="185"/>
        <v>#VALUE!</v>
      </c>
      <c r="AO1031" s="4"/>
      <c r="AP1031" s="2" t="b">
        <v>1</v>
      </c>
      <c r="AR1031">
        <v>7.2708387772242222</v>
      </c>
      <c r="AS1031">
        <v>3.8282606111218529</v>
      </c>
      <c r="AT1031">
        <f t="shared" si="186"/>
        <v>3.4425781661023693</v>
      </c>
    </row>
    <row r="1032" spans="1:46" collapsed="1" x14ac:dyDescent="0.3">
      <c r="A1032" s="2" t="s">
        <v>6338</v>
      </c>
      <c r="B1032" s="3">
        <v>45271</v>
      </c>
      <c r="C1032" s="3">
        <v>45315</v>
      </c>
      <c r="D1032" s="4">
        <v>275.61661078377102</v>
      </c>
      <c r="E1032" s="2" t="s">
        <v>6339</v>
      </c>
      <c r="F1032" s="2" t="s">
        <v>218</v>
      </c>
      <c r="G1032" s="2" t="s">
        <v>1033</v>
      </c>
      <c r="H1032" s="2" t="s">
        <v>569</v>
      </c>
      <c r="I1032" s="2" t="s">
        <v>6340</v>
      </c>
      <c r="J1032" s="2" t="s">
        <v>149</v>
      </c>
      <c r="K1032" s="2" t="s">
        <v>150</v>
      </c>
      <c r="L1032" s="2" t="s">
        <v>121</v>
      </c>
      <c r="M1032" s="2" t="s">
        <v>6341</v>
      </c>
      <c r="N1032" t="s">
        <v>8586</v>
      </c>
      <c r="O1032" t="s">
        <v>6498</v>
      </c>
      <c r="P1032" s="2"/>
      <c r="Q1032" s="2"/>
      <c r="R1032" s="2" t="s">
        <v>40</v>
      </c>
      <c r="S1032" s="2" t="s">
        <v>41</v>
      </c>
      <c r="T1032" s="4">
        <v>275.61661078377102</v>
      </c>
      <c r="U1032" s="4">
        <f t="shared" si="178"/>
        <v>5.6190108086722104</v>
      </c>
      <c r="V1032" s="2" t="s">
        <v>42</v>
      </c>
      <c r="W1032" s="2">
        <f t="shared" si="179"/>
        <v>1</v>
      </c>
      <c r="X1032" s="2">
        <f t="shared" si="180"/>
        <v>0</v>
      </c>
      <c r="Y1032" s="2">
        <f t="shared" si="181"/>
        <v>0</v>
      </c>
      <c r="Z1032" s="2">
        <f t="shared" si="182"/>
        <v>0</v>
      </c>
      <c r="AA1032" s="4">
        <v>25</v>
      </c>
      <c r="AB1032" s="4">
        <v>80</v>
      </c>
      <c r="AC1032" s="4">
        <v>1995.1569999999999</v>
      </c>
      <c r="AD1032" s="4">
        <v>3297.4639400527499</v>
      </c>
      <c r="AE1032" s="4">
        <v>1547.7889486056099</v>
      </c>
      <c r="AF1032" s="4">
        <v>151.94398154790201</v>
      </c>
      <c r="AG1032" s="4">
        <f t="shared" si="183"/>
        <v>0.46938767996985276</v>
      </c>
      <c r="AH1032" s="4">
        <f t="shared" si="184"/>
        <v>1.0744456991844868</v>
      </c>
      <c r="AI1032" s="4">
        <v>4.6079042655268992E-2</v>
      </c>
      <c r="AJ1032" s="4">
        <f t="shared" si="177"/>
        <v>7.5984780229693927</v>
      </c>
      <c r="AK1032" s="4" t="s">
        <v>8951</v>
      </c>
      <c r="AL1032" s="4" t="s">
        <v>8951</v>
      </c>
      <c r="AM1032" s="4"/>
      <c r="AN1032" s="4" t="e">
        <f t="shared" si="185"/>
        <v>#VALUE!</v>
      </c>
      <c r="AO1032" s="4"/>
      <c r="AP1032" s="2" t="b">
        <v>1</v>
      </c>
      <c r="AR1032">
        <v>5.763285045822462</v>
      </c>
      <c r="AS1032">
        <v>6.286981076002121</v>
      </c>
      <c r="AT1032">
        <f t="shared" si="186"/>
        <v>-0.52369603017965893</v>
      </c>
    </row>
    <row r="1033" spans="1:46" collapsed="1" x14ac:dyDescent="0.3">
      <c r="A1033" s="2" t="s">
        <v>3892</v>
      </c>
      <c r="B1033" s="3">
        <v>38849</v>
      </c>
      <c r="C1033" s="3">
        <v>38849</v>
      </c>
      <c r="D1033" s="4">
        <v>25.683650190114101</v>
      </c>
      <c r="E1033" s="2" t="s">
        <v>3893</v>
      </c>
      <c r="F1033" s="2" t="s">
        <v>367</v>
      </c>
      <c r="G1033" s="2" t="s">
        <v>452</v>
      </c>
      <c r="H1033" s="2" t="s">
        <v>397</v>
      </c>
      <c r="I1033" s="2" t="s">
        <v>3894</v>
      </c>
      <c r="J1033" s="2" t="s">
        <v>149</v>
      </c>
      <c r="K1033" s="2" t="s">
        <v>150</v>
      </c>
      <c r="L1033" s="2" t="s">
        <v>115</v>
      </c>
      <c r="M1033" s="2" t="s">
        <v>3895</v>
      </c>
      <c r="N1033" t="s">
        <v>8587</v>
      </c>
      <c r="O1033" t="s">
        <v>7054</v>
      </c>
      <c r="P1033" s="2"/>
      <c r="Q1033" s="2"/>
      <c r="R1033" s="2" t="s">
        <v>40</v>
      </c>
      <c r="S1033" s="2" t="s">
        <v>41</v>
      </c>
      <c r="T1033" s="4">
        <v>25.683650190114101</v>
      </c>
      <c r="U1033" s="4">
        <f t="shared" si="178"/>
        <v>3.2458546100802179</v>
      </c>
      <c r="V1033" s="2" t="s">
        <v>109</v>
      </c>
      <c r="W1033" s="2">
        <f t="shared" si="179"/>
        <v>0</v>
      </c>
      <c r="X1033" s="2">
        <f t="shared" si="180"/>
        <v>0</v>
      </c>
      <c r="Y1033" s="2">
        <f t="shared" si="181"/>
        <v>0</v>
      </c>
      <c r="Z1033" s="2">
        <f t="shared" si="182"/>
        <v>1</v>
      </c>
      <c r="AA1033" s="4">
        <v>47.2</v>
      </c>
      <c r="AB1033" s="4">
        <v>97.07</v>
      </c>
      <c r="AC1033" s="4">
        <v>776.93100000000004</v>
      </c>
      <c r="AD1033" s="4">
        <v>2158.7105435269</v>
      </c>
      <c r="AE1033" s="4">
        <v>1549.8158411070201</v>
      </c>
      <c r="AF1033" s="4">
        <v>24.627379436163999</v>
      </c>
      <c r="AG1033" s="4">
        <f t="shared" si="183"/>
        <v>0.71793592047543897</v>
      </c>
      <c r="AH1033" s="4">
        <f t="shared" si="184"/>
        <v>1.077841051031132</v>
      </c>
      <c r="AI1033" s="4">
        <v>1.1408375018138283E-2</v>
      </c>
      <c r="AJ1033" s="4">
        <f t="shared" si="177"/>
        <v>6.655351543335617</v>
      </c>
      <c r="AK1033" s="4" t="s">
        <v>8951</v>
      </c>
      <c r="AL1033" s="4" t="s">
        <v>8951</v>
      </c>
      <c r="AM1033" s="4"/>
      <c r="AN1033" s="4" t="e">
        <f t="shared" si="185"/>
        <v>#VALUE!</v>
      </c>
      <c r="AO1033" s="4"/>
      <c r="AP1033" s="2" t="b">
        <v>1</v>
      </c>
      <c r="AR1033">
        <v>8.0359651843706761</v>
      </c>
      <c r="AS1033">
        <v>8.3524239857991542</v>
      </c>
      <c r="AT1033">
        <f t="shared" si="186"/>
        <v>-0.31645880142847815</v>
      </c>
    </row>
    <row r="1034" spans="1:46" collapsed="1" x14ac:dyDescent="0.3">
      <c r="A1034" s="2" t="s">
        <v>3052</v>
      </c>
      <c r="B1034" s="3">
        <v>37378</v>
      </c>
      <c r="C1034" s="3">
        <v>37378</v>
      </c>
      <c r="D1034" s="4">
        <v>1</v>
      </c>
      <c r="E1034" s="2" t="s">
        <v>3053</v>
      </c>
      <c r="F1034" s="2" t="s">
        <v>367</v>
      </c>
      <c r="G1034" s="2" t="s">
        <v>604</v>
      </c>
      <c r="H1034" s="2" t="s">
        <v>36</v>
      </c>
      <c r="I1034" s="2" t="s">
        <v>3054</v>
      </c>
      <c r="J1034" s="2" t="s">
        <v>131</v>
      </c>
      <c r="K1034" s="2" t="s">
        <v>474</v>
      </c>
      <c r="L1034" s="2" t="s">
        <v>255</v>
      </c>
      <c r="M1034" s="2" t="s">
        <v>3055</v>
      </c>
      <c r="N1034" t="s">
        <v>8588</v>
      </c>
      <c r="O1034" t="s">
        <v>7233</v>
      </c>
      <c r="P1034" s="2"/>
      <c r="Q1034" s="2"/>
      <c r="R1034" s="2" t="s">
        <v>40</v>
      </c>
      <c r="S1034" s="2" t="s">
        <v>41</v>
      </c>
      <c r="T1034" s="4">
        <v>1</v>
      </c>
      <c r="U1034" s="4">
        <f t="shared" si="178"/>
        <v>0</v>
      </c>
      <c r="V1034" s="2" t="s">
        <v>109</v>
      </c>
      <c r="W1034" s="2">
        <f t="shared" si="179"/>
        <v>0</v>
      </c>
      <c r="X1034" s="2">
        <f t="shared" si="180"/>
        <v>0</v>
      </c>
      <c r="Y1034" s="2">
        <f t="shared" si="181"/>
        <v>0</v>
      </c>
      <c r="Z1034" s="2">
        <f t="shared" si="182"/>
        <v>1</v>
      </c>
      <c r="AA1034" s="4">
        <v>21</v>
      </c>
      <c r="AB1034" s="4">
        <v>100</v>
      </c>
      <c r="AC1034" s="4" t="s">
        <v>8951</v>
      </c>
      <c r="AD1034" s="4">
        <v>8620.0015067048407</v>
      </c>
      <c r="AE1034" s="4">
        <v>1552.7798704233801</v>
      </c>
      <c r="AF1034" s="4">
        <v>940.10848274823002</v>
      </c>
      <c r="AG1034" s="4">
        <f t="shared" si="183"/>
        <v>0.18013684443275227</v>
      </c>
      <c r="AH1034" s="4" t="e">
        <f t="shared" si="184"/>
        <v>#VALUE!</v>
      </c>
      <c r="AI1034" s="4">
        <v>0.10906128984049382</v>
      </c>
      <c r="AJ1034" s="4" t="e">
        <f t="shared" si="177"/>
        <v>#VALUE!</v>
      </c>
      <c r="AK1034" s="4" t="s">
        <v>8951</v>
      </c>
      <c r="AL1034" s="4" t="s">
        <v>8951</v>
      </c>
      <c r="AM1034" s="4"/>
      <c r="AN1034" s="4" t="e">
        <f t="shared" si="185"/>
        <v>#VALUE!</v>
      </c>
      <c r="AO1034" s="4"/>
      <c r="AP1034" s="2" t="b">
        <v>1</v>
      </c>
      <c r="AR1034">
        <v>6.929391036430995</v>
      </c>
      <c r="AS1034">
        <v>7.7310721476872768</v>
      </c>
      <c r="AT1034">
        <f t="shared" si="186"/>
        <v>-0.80168111125628183</v>
      </c>
    </row>
    <row r="1035" spans="1:46" collapsed="1" x14ac:dyDescent="0.3">
      <c r="A1035" s="2" t="s">
        <v>4703</v>
      </c>
      <c r="B1035" s="3">
        <v>40514</v>
      </c>
      <c r="C1035" s="3">
        <v>40514</v>
      </c>
      <c r="D1035" s="4">
        <v>62.024999999999999</v>
      </c>
      <c r="E1035" s="2" t="s">
        <v>4704</v>
      </c>
      <c r="F1035" s="2" t="s">
        <v>101</v>
      </c>
      <c r="G1035" s="2" t="s">
        <v>102</v>
      </c>
      <c r="H1035" s="2" t="s">
        <v>953</v>
      </c>
      <c r="I1035" s="2" t="s">
        <v>1361</v>
      </c>
      <c r="J1035" s="2" t="s">
        <v>101</v>
      </c>
      <c r="K1035" s="2" t="s">
        <v>102</v>
      </c>
      <c r="L1035" s="2" t="s">
        <v>185</v>
      </c>
      <c r="M1035" s="2" t="s">
        <v>1362</v>
      </c>
      <c r="N1035" t="s">
        <v>7919</v>
      </c>
      <c r="O1035" t="s">
        <v>6868</v>
      </c>
      <c r="P1035" s="2"/>
      <c r="Q1035" s="2"/>
      <c r="R1035" s="2" t="s">
        <v>40</v>
      </c>
      <c r="S1035" s="2" t="s">
        <v>41</v>
      </c>
      <c r="T1035" s="4">
        <v>62.024999999999999</v>
      </c>
      <c r="U1035" s="4">
        <f t="shared" si="178"/>
        <v>4.1275375295778645</v>
      </c>
      <c r="V1035" s="2" t="s">
        <v>109</v>
      </c>
      <c r="W1035" s="2">
        <f t="shared" si="179"/>
        <v>0</v>
      </c>
      <c r="X1035" s="2">
        <f t="shared" si="180"/>
        <v>0</v>
      </c>
      <c r="Y1035" s="2">
        <f t="shared" si="181"/>
        <v>0</v>
      </c>
      <c r="Z1035" s="2">
        <f t="shared" si="182"/>
        <v>1</v>
      </c>
      <c r="AA1035" s="4">
        <v>25</v>
      </c>
      <c r="AB1035" s="4">
        <v>80.400000000000006</v>
      </c>
      <c r="AC1035" s="4">
        <v>3395.7829999999999</v>
      </c>
      <c r="AD1035" s="4">
        <v>5032.51568739304</v>
      </c>
      <c r="AE1035" s="4">
        <v>3570.2605057995802</v>
      </c>
      <c r="AF1035" s="4">
        <v>490.68263928503501</v>
      </c>
      <c r="AG1035" s="4">
        <f t="shared" si="183"/>
        <v>0.70943852489987136</v>
      </c>
      <c r="AH1035" s="4">
        <f t="shared" si="184"/>
        <v>1.3842070126577495</v>
      </c>
      <c r="AI1035" s="4">
        <v>9.7502455981258951E-2</v>
      </c>
      <c r="AJ1035" s="4">
        <f t="shared" si="177"/>
        <v>8.1302896466852701</v>
      </c>
      <c r="AK1035" s="4" t="s">
        <v>8951</v>
      </c>
      <c r="AL1035" s="4" t="s">
        <v>8951</v>
      </c>
      <c r="AM1035" s="4"/>
      <c r="AN1035" s="4" t="e">
        <f t="shared" si="185"/>
        <v>#VALUE!</v>
      </c>
      <c r="AO1035" s="4"/>
      <c r="AP1035" s="2" t="b">
        <v>1</v>
      </c>
      <c r="AR1035">
        <v>8.2068992257118225</v>
      </c>
      <c r="AS1035" t="e">
        <v>#N/A</v>
      </c>
      <c r="AT1035" t="e">
        <f t="shared" si="186"/>
        <v>#N/A</v>
      </c>
    </row>
    <row r="1036" spans="1:46" collapsed="1" x14ac:dyDescent="0.3">
      <c r="A1036" s="2" t="s">
        <v>4540</v>
      </c>
      <c r="B1036" s="3">
        <v>40343</v>
      </c>
      <c r="C1036" s="3">
        <v>40343</v>
      </c>
      <c r="D1036" s="4">
        <v>1.39827700463883</v>
      </c>
      <c r="E1036" s="2" t="s">
        <v>4541</v>
      </c>
      <c r="F1036" s="2" t="s">
        <v>367</v>
      </c>
      <c r="G1036" s="2" t="s">
        <v>452</v>
      </c>
      <c r="H1036" s="2" t="s">
        <v>465</v>
      </c>
      <c r="I1036" s="2" t="s">
        <v>4542</v>
      </c>
      <c r="J1036" s="2" t="s">
        <v>218</v>
      </c>
      <c r="K1036" s="2" t="s">
        <v>426</v>
      </c>
      <c r="L1036" s="2" t="s">
        <v>115</v>
      </c>
      <c r="M1036" s="2" t="s">
        <v>4543</v>
      </c>
      <c r="N1036" t="s">
        <v>8589</v>
      </c>
      <c r="O1036" t="s">
        <v>6733</v>
      </c>
      <c r="P1036" s="2"/>
      <c r="Q1036" s="2"/>
      <c r="R1036" s="2" t="s">
        <v>40</v>
      </c>
      <c r="S1036" s="2" t="s">
        <v>41</v>
      </c>
      <c r="T1036" s="4">
        <v>1.39827700463883</v>
      </c>
      <c r="U1036" s="4">
        <f t="shared" si="178"/>
        <v>0.33524076770226063</v>
      </c>
      <c r="V1036" s="2" t="s">
        <v>42</v>
      </c>
      <c r="W1036" s="2">
        <f t="shared" si="179"/>
        <v>1</v>
      </c>
      <c r="X1036" s="2">
        <f t="shared" si="180"/>
        <v>0</v>
      </c>
      <c r="Y1036" s="2">
        <f t="shared" si="181"/>
        <v>0</v>
      </c>
      <c r="Z1036" s="2">
        <f t="shared" si="182"/>
        <v>0</v>
      </c>
      <c r="AA1036" s="4">
        <v>37.97</v>
      </c>
      <c r="AB1036" s="4">
        <v>100</v>
      </c>
      <c r="AC1036" s="4">
        <v>1875.752</v>
      </c>
      <c r="AD1036" s="4">
        <v>2138.79555440682</v>
      </c>
      <c r="AE1036" s="4">
        <v>1558.5422589816501</v>
      </c>
      <c r="AF1036" s="4">
        <v>293.51899715688802</v>
      </c>
      <c r="AG1036" s="4">
        <f t="shared" si="183"/>
        <v>0.72870090634441254</v>
      </c>
      <c r="AH1036" s="4">
        <f t="shared" si="184"/>
        <v>1.6057141375226618</v>
      </c>
      <c r="AI1036" s="4">
        <v>0.13723564954682799</v>
      </c>
      <c r="AJ1036" s="4">
        <f t="shared" si="177"/>
        <v>7.53676492466544</v>
      </c>
      <c r="AK1036" s="4" t="s">
        <v>8951</v>
      </c>
      <c r="AL1036" s="4" t="s">
        <v>8951</v>
      </c>
      <c r="AM1036" s="4"/>
      <c r="AN1036" s="4" t="e">
        <f t="shared" si="185"/>
        <v>#VALUE!</v>
      </c>
      <c r="AO1036" s="4"/>
      <c r="AP1036" s="2" t="b">
        <v>1</v>
      </c>
      <c r="AR1036">
        <v>7.8102319439252224</v>
      </c>
      <c r="AS1036">
        <v>5.2816009760523839</v>
      </c>
      <c r="AT1036">
        <f t="shared" si="186"/>
        <v>2.5286309678728385</v>
      </c>
    </row>
    <row r="1037" spans="1:46" collapsed="1" x14ac:dyDescent="0.3">
      <c r="A1037" s="2" t="s">
        <v>4221</v>
      </c>
      <c r="B1037" s="3">
        <v>39657</v>
      </c>
      <c r="C1037" s="3">
        <v>39657</v>
      </c>
      <c r="D1037" s="4">
        <v>117.693213024716</v>
      </c>
      <c r="E1037" s="2" t="s">
        <v>4222</v>
      </c>
      <c r="F1037" s="2" t="s">
        <v>101</v>
      </c>
      <c r="G1037" s="2" t="s">
        <v>959</v>
      </c>
      <c r="H1037" s="2" t="s">
        <v>185</v>
      </c>
      <c r="I1037" s="2" t="s">
        <v>1805</v>
      </c>
      <c r="J1037" s="2" t="s">
        <v>128</v>
      </c>
      <c r="K1037" s="2" t="s">
        <v>547</v>
      </c>
      <c r="L1037" s="2" t="s">
        <v>36</v>
      </c>
      <c r="M1037" s="2" t="s">
        <v>1806</v>
      </c>
      <c r="N1037" t="s">
        <v>7998</v>
      </c>
      <c r="O1037" t="s">
        <v>6779</v>
      </c>
      <c r="P1037" s="2" t="s">
        <v>167</v>
      </c>
      <c r="Q1037" s="2"/>
      <c r="R1037" s="2" t="s">
        <v>40</v>
      </c>
      <c r="S1037" s="2" t="s">
        <v>41</v>
      </c>
      <c r="T1037" s="4">
        <v>117.693213024716</v>
      </c>
      <c r="U1037" s="4">
        <f t="shared" si="178"/>
        <v>4.7680813492622267</v>
      </c>
      <c r="V1037" s="2" t="s">
        <v>42</v>
      </c>
      <c r="W1037" s="2">
        <f t="shared" si="179"/>
        <v>1</v>
      </c>
      <c r="X1037" s="2">
        <f t="shared" si="180"/>
        <v>0</v>
      </c>
      <c r="Y1037" s="2">
        <f t="shared" si="181"/>
        <v>0</v>
      </c>
      <c r="Z1037" s="2">
        <f t="shared" si="182"/>
        <v>0</v>
      </c>
      <c r="AA1037" s="4">
        <v>0</v>
      </c>
      <c r="AB1037" s="4">
        <v>100</v>
      </c>
      <c r="AC1037" s="4">
        <v>5037.9859999999999</v>
      </c>
      <c r="AD1037" s="4">
        <v>3109.1390000000001</v>
      </c>
      <c r="AE1037" s="4">
        <v>1763.008</v>
      </c>
      <c r="AF1037" s="4">
        <v>488.76799999999997</v>
      </c>
      <c r="AG1037" s="4">
        <f t="shared" si="183"/>
        <v>0.56704058583421324</v>
      </c>
      <c r="AH1037" s="4">
        <f t="shared" si="184"/>
        <v>2.1874203758661159</v>
      </c>
      <c r="AI1037" s="4">
        <v>0.15720365027102357</v>
      </c>
      <c r="AJ1037" s="4">
        <f t="shared" si="177"/>
        <v>8.5247616780281863</v>
      </c>
      <c r="AK1037" s="4" t="s">
        <v>8951</v>
      </c>
      <c r="AL1037" s="4" t="s">
        <v>8951</v>
      </c>
      <c r="AM1037" s="4"/>
      <c r="AN1037" s="4" t="e">
        <f t="shared" si="185"/>
        <v>#VALUE!</v>
      </c>
      <c r="AO1037" s="4"/>
      <c r="AP1037" s="2" t="b">
        <v>1</v>
      </c>
      <c r="AR1037">
        <v>7.6436025500297546</v>
      </c>
      <c r="AS1037">
        <v>8.2221471865971889</v>
      </c>
      <c r="AT1037">
        <f t="shared" si="186"/>
        <v>-0.57854463656743427</v>
      </c>
    </row>
    <row r="1038" spans="1:46" collapsed="1" x14ac:dyDescent="0.3">
      <c r="A1038" s="2" t="s">
        <v>4002</v>
      </c>
      <c r="B1038" s="3">
        <v>39134</v>
      </c>
      <c r="C1038" s="3">
        <v>39134</v>
      </c>
      <c r="D1038" s="4">
        <v>749.74930287737095</v>
      </c>
      <c r="E1038" s="2" t="s">
        <v>4003</v>
      </c>
      <c r="F1038" s="2" t="s">
        <v>31</v>
      </c>
      <c r="G1038" s="2" t="s">
        <v>35</v>
      </c>
      <c r="H1038" s="2" t="s">
        <v>199</v>
      </c>
      <c r="I1038" s="2" t="s">
        <v>876</v>
      </c>
      <c r="J1038" s="2" t="s">
        <v>31</v>
      </c>
      <c r="K1038" s="2" t="s">
        <v>35</v>
      </c>
      <c r="L1038" s="2" t="s">
        <v>103</v>
      </c>
      <c r="M1038" s="2" t="s">
        <v>877</v>
      </c>
      <c r="N1038" t="s">
        <v>7840</v>
      </c>
      <c r="O1038" t="s">
        <v>6666</v>
      </c>
      <c r="P1038" s="2"/>
      <c r="Q1038" s="2" t="s">
        <v>1702</v>
      </c>
      <c r="R1038" s="2" t="s">
        <v>40</v>
      </c>
      <c r="S1038" s="2" t="s">
        <v>41</v>
      </c>
      <c r="T1038" s="4">
        <v>749.74930287737095</v>
      </c>
      <c r="U1038" s="4">
        <f t="shared" si="178"/>
        <v>6.6197388878219119</v>
      </c>
      <c r="V1038" s="2" t="s">
        <v>42</v>
      </c>
      <c r="W1038" s="2">
        <f t="shared" si="179"/>
        <v>1</v>
      </c>
      <c r="X1038" s="2">
        <f t="shared" si="180"/>
        <v>0</v>
      </c>
      <c r="Y1038" s="2">
        <f t="shared" si="181"/>
        <v>0</v>
      </c>
      <c r="Z1038" s="2">
        <f t="shared" si="182"/>
        <v>0</v>
      </c>
      <c r="AA1038" s="4">
        <v>47.36</v>
      </c>
      <c r="AB1038" s="4">
        <v>96.53</v>
      </c>
      <c r="AC1038" s="4">
        <v>85238.562000000005</v>
      </c>
      <c r="AD1038" s="4">
        <v>1358043.5729272501</v>
      </c>
      <c r="AE1038" s="4">
        <v>1301002.8899064399</v>
      </c>
      <c r="AF1038" s="4">
        <v>20674.0475844869</v>
      </c>
      <c r="AG1038" s="4">
        <f t="shared" si="183"/>
        <v>0.9579978992147804</v>
      </c>
      <c r="AH1038" s="4">
        <f t="shared" si="184"/>
        <v>1.0207636040119166</v>
      </c>
      <c r="AI1038" s="4">
        <v>1.522340519599396E-2</v>
      </c>
      <c r="AJ1038" s="4">
        <f t="shared" si="177"/>
        <v>11.353209216056175</v>
      </c>
      <c r="AK1038" s="4" t="s">
        <v>8951</v>
      </c>
      <c r="AL1038" s="4" t="s">
        <v>8951</v>
      </c>
      <c r="AM1038" s="4"/>
      <c r="AN1038" s="4" t="e">
        <f t="shared" si="185"/>
        <v>#VALUE!</v>
      </c>
      <c r="AO1038" s="4"/>
      <c r="AP1038" s="2" t="b">
        <v>1</v>
      </c>
      <c r="AR1038">
        <v>8.0206300616264343</v>
      </c>
      <c r="AS1038">
        <v>3.5090884665648145</v>
      </c>
      <c r="AT1038">
        <f t="shared" si="186"/>
        <v>4.5115415950616198</v>
      </c>
    </row>
    <row r="1039" spans="1:46" collapsed="1" x14ac:dyDescent="0.3">
      <c r="A1039" s="2" t="s">
        <v>4012</v>
      </c>
      <c r="B1039" s="3">
        <v>39142</v>
      </c>
      <c r="C1039" s="3">
        <v>39142</v>
      </c>
      <c r="D1039" s="4">
        <v>34.278180619643997</v>
      </c>
      <c r="E1039" s="2" t="s">
        <v>4013</v>
      </c>
      <c r="F1039" s="2" t="s">
        <v>31</v>
      </c>
      <c r="G1039" s="2" t="s">
        <v>254</v>
      </c>
      <c r="H1039" s="2" t="s">
        <v>103</v>
      </c>
      <c r="I1039" s="2" t="s">
        <v>4014</v>
      </c>
      <c r="J1039" s="2" t="s">
        <v>227</v>
      </c>
      <c r="K1039" s="2" t="s">
        <v>272</v>
      </c>
      <c r="L1039" s="2" t="s">
        <v>115</v>
      </c>
      <c r="M1039" s="2" t="s">
        <v>4015</v>
      </c>
      <c r="N1039" t="s">
        <v>8590</v>
      </c>
      <c r="O1039" t="s">
        <v>7027</v>
      </c>
      <c r="P1039" s="2"/>
      <c r="Q1039" s="2"/>
      <c r="R1039" s="2" t="s">
        <v>40</v>
      </c>
      <c r="S1039" s="2" t="s">
        <v>41</v>
      </c>
      <c r="T1039" s="4">
        <v>34.278180619643997</v>
      </c>
      <c r="U1039" s="4">
        <f t="shared" si="178"/>
        <v>3.5345090182150312</v>
      </c>
      <c r="V1039" s="2" t="s">
        <v>109</v>
      </c>
      <c r="W1039" s="2">
        <f t="shared" si="179"/>
        <v>0</v>
      </c>
      <c r="X1039" s="2">
        <f t="shared" si="180"/>
        <v>0</v>
      </c>
      <c r="Y1039" s="2">
        <f t="shared" si="181"/>
        <v>0</v>
      </c>
      <c r="Z1039" s="2">
        <f t="shared" si="182"/>
        <v>1</v>
      </c>
      <c r="AA1039" s="4">
        <v>33.299999999999997</v>
      </c>
      <c r="AB1039" s="4">
        <v>68.2</v>
      </c>
      <c r="AC1039" s="4">
        <v>425.10899999999998</v>
      </c>
      <c r="AD1039" s="4">
        <v>466.92392070829698</v>
      </c>
      <c r="AE1039" s="4">
        <v>315.19822925644399</v>
      </c>
      <c r="AF1039" s="4">
        <v>43.861161169004099</v>
      </c>
      <c r="AG1039" s="4">
        <f t="shared" si="183"/>
        <v>0.67505264835930068</v>
      </c>
      <c r="AH1039" s="4">
        <f t="shared" si="184"/>
        <v>1.5854986142784033</v>
      </c>
      <c r="AI1039" s="4">
        <v>9.3936419240353369E-2</v>
      </c>
      <c r="AJ1039" s="4">
        <f t="shared" si="177"/>
        <v>6.052345606629693</v>
      </c>
      <c r="AK1039" s="4" t="s">
        <v>8951</v>
      </c>
      <c r="AL1039" s="4" t="s">
        <v>8951</v>
      </c>
      <c r="AM1039" s="4"/>
      <c r="AN1039" s="4" t="e">
        <f t="shared" si="185"/>
        <v>#VALUE!</v>
      </c>
      <c r="AO1039" s="4"/>
      <c r="AP1039" s="2" t="b">
        <v>1</v>
      </c>
      <c r="AR1039">
        <v>7.9576729536056519</v>
      </c>
      <c r="AS1039">
        <v>8.0206300616264343</v>
      </c>
      <c r="AT1039">
        <f t="shared" si="186"/>
        <v>-6.2957108020782471E-2</v>
      </c>
    </row>
    <row r="1040" spans="1:46" collapsed="1" x14ac:dyDescent="0.3">
      <c r="A1040" s="2" t="s">
        <v>6422</v>
      </c>
      <c r="B1040" s="3">
        <v>45593</v>
      </c>
      <c r="C1040" s="3">
        <v>45593</v>
      </c>
      <c r="D1040" s="4">
        <v>33</v>
      </c>
      <c r="E1040" s="2" t="s">
        <v>6423</v>
      </c>
      <c r="F1040" s="2" t="s">
        <v>128</v>
      </c>
      <c r="G1040" s="2" t="s">
        <v>652</v>
      </c>
      <c r="H1040" s="2" t="s">
        <v>36</v>
      </c>
      <c r="I1040" s="2" t="s">
        <v>6424</v>
      </c>
      <c r="J1040" s="2" t="s">
        <v>128</v>
      </c>
      <c r="K1040" s="2" t="s">
        <v>313</v>
      </c>
      <c r="L1040" s="2" t="s">
        <v>185</v>
      </c>
      <c r="M1040" s="2" t="s">
        <v>6425</v>
      </c>
      <c r="N1040" t="s">
        <v>8591</v>
      </c>
      <c r="O1040" t="s">
        <v>6474</v>
      </c>
      <c r="P1040" s="2"/>
      <c r="Q1040" s="2"/>
      <c r="R1040" s="2" t="s">
        <v>40</v>
      </c>
      <c r="S1040" s="2" t="s">
        <v>41</v>
      </c>
      <c r="T1040" s="4">
        <v>33</v>
      </c>
      <c r="U1040" s="4">
        <f t="shared" si="178"/>
        <v>3.4965075614664802</v>
      </c>
      <c r="V1040" s="2" t="s">
        <v>42</v>
      </c>
      <c r="W1040" s="2">
        <f t="shared" si="179"/>
        <v>1</v>
      </c>
      <c r="X1040" s="2">
        <f t="shared" si="180"/>
        <v>0</v>
      </c>
      <c r="Y1040" s="2">
        <f t="shared" si="181"/>
        <v>0</v>
      </c>
      <c r="Z1040" s="2">
        <f t="shared" si="182"/>
        <v>0</v>
      </c>
      <c r="AA1040" s="4">
        <v>0</v>
      </c>
      <c r="AB1040" s="4">
        <v>100</v>
      </c>
      <c r="AC1040" s="4" t="s">
        <v>8951</v>
      </c>
      <c r="AD1040" s="4">
        <v>2412.7051717629301</v>
      </c>
      <c r="AE1040" s="4">
        <v>1609.1370328425801</v>
      </c>
      <c r="AF1040" s="4">
        <v>58.729331823329602</v>
      </c>
      <c r="AG1040" s="4">
        <f t="shared" si="183"/>
        <v>0.66694308599123453</v>
      </c>
      <c r="AH1040" s="4" t="e">
        <f t="shared" si="184"/>
        <v>#VALUE!</v>
      </c>
      <c r="AI1040" s="4">
        <v>2.4341694339891889E-2</v>
      </c>
      <c r="AJ1040" s="4" t="e">
        <f t="shared" si="177"/>
        <v>#VALUE!</v>
      </c>
      <c r="AK1040" s="4" t="s">
        <v>8951</v>
      </c>
      <c r="AL1040" s="4" t="s">
        <v>8951</v>
      </c>
      <c r="AM1040" s="4"/>
      <c r="AN1040" s="4" t="e">
        <f t="shared" si="185"/>
        <v>#VALUE!</v>
      </c>
      <c r="AO1040" s="4"/>
      <c r="AP1040" s="2" t="b">
        <v>1</v>
      </c>
      <c r="AR1040" t="e">
        <v>#N/A</v>
      </c>
      <c r="AS1040" t="e">
        <v>#N/A</v>
      </c>
      <c r="AT1040" t="e">
        <f t="shared" si="186"/>
        <v>#N/A</v>
      </c>
    </row>
    <row r="1041" spans="1:46" collapsed="1" x14ac:dyDescent="0.3">
      <c r="A1041" s="2" t="s">
        <v>6358</v>
      </c>
      <c r="B1041" s="3">
        <v>45296</v>
      </c>
      <c r="C1041" s="3">
        <v>45296</v>
      </c>
      <c r="D1041" s="4">
        <v>9.6328763017906596</v>
      </c>
      <c r="E1041" s="2" t="s">
        <v>6359</v>
      </c>
      <c r="F1041" s="2" t="s">
        <v>367</v>
      </c>
      <c r="G1041" s="2" t="s">
        <v>604</v>
      </c>
      <c r="H1041" s="2" t="s">
        <v>185</v>
      </c>
      <c r="I1041" s="2" t="s">
        <v>6360</v>
      </c>
      <c r="J1041" s="2" t="s">
        <v>482</v>
      </c>
      <c r="K1041" s="2" t="s">
        <v>930</v>
      </c>
      <c r="L1041" s="2" t="s">
        <v>48</v>
      </c>
      <c r="M1041" s="2" t="s">
        <v>6361</v>
      </c>
      <c r="N1041" t="s">
        <v>8592</v>
      </c>
      <c r="O1041" t="s">
        <v>6492</v>
      </c>
      <c r="P1041" s="2"/>
      <c r="Q1041" s="2"/>
      <c r="R1041" s="2" t="s">
        <v>40</v>
      </c>
      <c r="S1041" s="2" t="s">
        <v>41</v>
      </c>
      <c r="T1041" s="4">
        <v>9.6328763017906596</v>
      </c>
      <c r="U1041" s="4">
        <f t="shared" si="178"/>
        <v>2.2651818626041424</v>
      </c>
      <c r="V1041" s="2" t="s">
        <v>42</v>
      </c>
      <c r="W1041" s="2">
        <f t="shared" si="179"/>
        <v>1</v>
      </c>
      <c r="X1041" s="2">
        <f t="shared" si="180"/>
        <v>0</v>
      </c>
      <c r="Y1041" s="2">
        <f t="shared" si="181"/>
        <v>0</v>
      </c>
      <c r="Z1041" s="2">
        <f t="shared" si="182"/>
        <v>0</v>
      </c>
      <c r="AA1041" s="4">
        <v>16</v>
      </c>
      <c r="AB1041" s="4">
        <v>100</v>
      </c>
      <c r="AC1041" s="4" t="s">
        <v>8951</v>
      </c>
      <c r="AD1041" s="4">
        <v>5804.0237052078601</v>
      </c>
      <c r="AE1041" s="4">
        <v>1663.1167713242</v>
      </c>
      <c r="AF1041" s="4">
        <v>943.13178020813803</v>
      </c>
      <c r="AG1041" s="4">
        <f t="shared" si="183"/>
        <v>0.28654548220261594</v>
      </c>
      <c r="AH1041" s="4" t="e">
        <f t="shared" si="184"/>
        <v>#VALUE!</v>
      </c>
      <c r="AI1041" s="4">
        <v>0.16249619714024954</v>
      </c>
      <c r="AJ1041" s="4" t="e">
        <f t="shared" si="177"/>
        <v>#VALUE!</v>
      </c>
      <c r="AK1041" s="4" t="s">
        <v>8951</v>
      </c>
      <c r="AL1041" s="4" t="s">
        <v>8951</v>
      </c>
      <c r="AM1041" s="4"/>
      <c r="AN1041" s="4" t="e">
        <f t="shared" si="185"/>
        <v>#VALUE!</v>
      </c>
      <c r="AO1041" s="4"/>
      <c r="AP1041" s="2" t="b">
        <v>1</v>
      </c>
      <c r="AR1041" t="e">
        <v>#N/A</v>
      </c>
      <c r="AS1041" t="e">
        <v>#N/A</v>
      </c>
      <c r="AT1041" t="e">
        <f t="shared" si="186"/>
        <v>#N/A</v>
      </c>
    </row>
    <row r="1042" spans="1:46" collapsed="1" x14ac:dyDescent="0.3">
      <c r="A1042" s="2" t="s">
        <v>4040</v>
      </c>
      <c r="B1042" s="3">
        <v>39199</v>
      </c>
      <c r="C1042" s="3">
        <v>39199</v>
      </c>
      <c r="D1042" s="4">
        <v>479.90282945290397</v>
      </c>
      <c r="E1042" s="2" t="s">
        <v>4041</v>
      </c>
      <c r="F1042" s="2" t="s">
        <v>31</v>
      </c>
      <c r="G1042" s="2" t="s">
        <v>254</v>
      </c>
      <c r="H1042" s="2" t="s">
        <v>369</v>
      </c>
      <c r="I1042" s="2" t="s">
        <v>4042</v>
      </c>
      <c r="J1042" s="2" t="s">
        <v>227</v>
      </c>
      <c r="K1042" s="2" t="s">
        <v>272</v>
      </c>
      <c r="L1042" s="2" t="s">
        <v>548</v>
      </c>
      <c r="M1042" s="2" t="s">
        <v>4043</v>
      </c>
      <c r="N1042" t="s">
        <v>8593</v>
      </c>
      <c r="O1042" t="s">
        <v>7019</v>
      </c>
      <c r="P1042" s="2"/>
      <c r="Q1042" s="2" t="s">
        <v>330</v>
      </c>
      <c r="R1042" s="2" t="s">
        <v>40</v>
      </c>
      <c r="S1042" s="2" t="s">
        <v>41</v>
      </c>
      <c r="T1042" s="4">
        <v>479.90282945290397</v>
      </c>
      <c r="U1042" s="4">
        <f t="shared" si="178"/>
        <v>6.1735836447686863</v>
      </c>
      <c r="V1042" s="2" t="s">
        <v>67</v>
      </c>
      <c r="W1042" s="2">
        <f t="shared" si="179"/>
        <v>0</v>
      </c>
      <c r="X1042" s="2">
        <f t="shared" si="180"/>
        <v>1</v>
      </c>
      <c r="Y1042" s="2">
        <f t="shared" si="181"/>
        <v>0</v>
      </c>
      <c r="Z1042" s="2">
        <f t="shared" si="182"/>
        <v>0</v>
      </c>
      <c r="AA1042" s="4">
        <v>35.450000000000003</v>
      </c>
      <c r="AB1042" s="4">
        <v>100</v>
      </c>
      <c r="AC1042" s="4">
        <v>457.286</v>
      </c>
      <c r="AD1042" s="4">
        <v>477.58559978977797</v>
      </c>
      <c r="AE1042" s="4">
        <v>318.38799106556303</v>
      </c>
      <c r="AF1042" s="4">
        <v>40.1625279201156</v>
      </c>
      <c r="AG1042" s="4">
        <f t="shared" si="183"/>
        <v>0.66666162297546239</v>
      </c>
      <c r="AH1042" s="4">
        <f t="shared" si="184"/>
        <v>1.6241569917664951</v>
      </c>
      <c r="AI1042" s="4">
        <v>8.4094930705185006E-2</v>
      </c>
      <c r="AJ1042" s="4">
        <f t="shared" si="177"/>
        <v>6.125309015719103</v>
      </c>
      <c r="AK1042" s="4" t="s">
        <v>8951</v>
      </c>
      <c r="AL1042" s="4" t="s">
        <v>8951</v>
      </c>
      <c r="AM1042" s="4"/>
      <c r="AN1042" s="4" t="e">
        <f t="shared" si="185"/>
        <v>#VALUE!</v>
      </c>
      <c r="AO1042" s="4"/>
      <c r="AP1042" s="2" t="b">
        <v>1</v>
      </c>
      <c r="AR1042">
        <v>7.9515555500984192</v>
      </c>
      <c r="AS1042">
        <v>7.9493169387181606</v>
      </c>
      <c r="AT1042">
        <f t="shared" si="186"/>
        <v>2.2386113802586038E-3</v>
      </c>
    </row>
    <row r="1043" spans="1:46" collapsed="1" x14ac:dyDescent="0.3">
      <c r="A1043" s="2" t="s">
        <v>5448</v>
      </c>
      <c r="B1043" s="3">
        <v>42620</v>
      </c>
      <c r="C1043" s="3">
        <v>42620</v>
      </c>
      <c r="D1043" s="4">
        <v>8815.4872239064498</v>
      </c>
      <c r="E1043" s="2" t="s">
        <v>5449</v>
      </c>
      <c r="F1043" s="2" t="s">
        <v>218</v>
      </c>
      <c r="G1043" s="2" t="s">
        <v>1535</v>
      </c>
      <c r="H1043" s="2" t="s">
        <v>401</v>
      </c>
      <c r="I1043" s="2" t="s">
        <v>3294</v>
      </c>
      <c r="J1043" s="2" t="s">
        <v>218</v>
      </c>
      <c r="K1043" s="2" t="s">
        <v>1027</v>
      </c>
      <c r="L1043" s="2" t="s">
        <v>36</v>
      </c>
      <c r="M1043" s="2" t="s">
        <v>5450</v>
      </c>
      <c r="N1043" t="s">
        <v>8898</v>
      </c>
      <c r="O1043" t="s">
        <v>7187</v>
      </c>
      <c r="P1043" s="2" t="s">
        <v>324</v>
      </c>
      <c r="Q1043" s="2" t="s">
        <v>167</v>
      </c>
      <c r="R1043" s="2" t="s">
        <v>40</v>
      </c>
      <c r="S1043" s="2" t="s">
        <v>41</v>
      </c>
      <c r="T1043" s="4">
        <v>4995.5738414898196</v>
      </c>
      <c r="U1043" s="4">
        <f t="shared" si="178"/>
        <v>8.5163075676652316</v>
      </c>
      <c r="V1043" s="2" t="s">
        <v>59</v>
      </c>
      <c r="W1043" s="2">
        <f t="shared" si="179"/>
        <v>0</v>
      </c>
      <c r="X1043" s="2">
        <f t="shared" si="180"/>
        <v>0</v>
      </c>
      <c r="Y1043" s="2">
        <f t="shared" si="181"/>
        <v>1</v>
      </c>
      <c r="Z1043" s="2">
        <f t="shared" si="182"/>
        <v>0</v>
      </c>
      <c r="AA1043" s="4">
        <v>18.7</v>
      </c>
      <c r="AB1043" s="4">
        <v>100</v>
      </c>
      <c r="AC1043" s="4">
        <v>13280.377</v>
      </c>
      <c r="AD1043" s="4">
        <v>2947</v>
      </c>
      <c r="AE1043" s="4">
        <v>1693</v>
      </c>
      <c r="AF1043" s="4">
        <v>263</v>
      </c>
      <c r="AG1043" s="4">
        <f t="shared" si="183"/>
        <v>0.57448252460128946</v>
      </c>
      <c r="AH1043" s="4">
        <f t="shared" si="184"/>
        <v>5.0808880217170005</v>
      </c>
      <c r="AI1043" s="4">
        <v>8.9243298269426535E-2</v>
      </c>
      <c r="AJ1043" s="4">
        <f t="shared" si="177"/>
        <v>9.4940428111816946</v>
      </c>
      <c r="AK1043" s="4" t="s">
        <v>8951</v>
      </c>
      <c r="AL1043" s="4" t="s">
        <v>8951</v>
      </c>
      <c r="AM1043" s="4"/>
      <c r="AN1043" s="4" t="e">
        <f t="shared" si="185"/>
        <v>#VALUE!</v>
      </c>
      <c r="AO1043" s="4"/>
      <c r="AP1043" s="2" t="b">
        <v>1</v>
      </c>
      <c r="AR1043">
        <v>7.4445794622103367</v>
      </c>
      <c r="AS1043">
        <v>7.4404541254043579</v>
      </c>
      <c r="AT1043">
        <f t="shared" si="186"/>
        <v>4.1253368059788187E-3</v>
      </c>
    </row>
    <row r="1044" spans="1:46" collapsed="1" x14ac:dyDescent="0.3">
      <c r="A1044" s="2" t="s">
        <v>3986</v>
      </c>
      <c r="B1044" s="3">
        <v>39085</v>
      </c>
      <c r="C1044" s="3">
        <v>39085</v>
      </c>
      <c r="D1044" s="4">
        <v>53.916078900179301</v>
      </c>
      <c r="E1044" s="2" t="s">
        <v>3987</v>
      </c>
      <c r="F1044" s="2" t="s">
        <v>131</v>
      </c>
      <c r="G1044" s="2" t="s">
        <v>132</v>
      </c>
      <c r="H1044" s="2" t="s">
        <v>491</v>
      </c>
      <c r="I1044" s="2" t="s">
        <v>3474</v>
      </c>
      <c r="J1044" s="2" t="s">
        <v>367</v>
      </c>
      <c r="K1044" s="2" t="s">
        <v>604</v>
      </c>
      <c r="L1044" s="2" t="s">
        <v>36</v>
      </c>
      <c r="M1044" s="2" t="s">
        <v>3475</v>
      </c>
      <c r="N1044" t="s">
        <v>8540</v>
      </c>
      <c r="O1044" t="s">
        <v>7034</v>
      </c>
      <c r="P1044" s="2" t="s">
        <v>380</v>
      </c>
      <c r="Q1044" s="2"/>
      <c r="R1044" s="2" t="s">
        <v>40</v>
      </c>
      <c r="S1044" s="2" t="s">
        <v>41</v>
      </c>
      <c r="T1044" s="4">
        <v>53.916078900179301</v>
      </c>
      <c r="U1044" s="4">
        <f t="shared" si="178"/>
        <v>3.9874287432657698</v>
      </c>
      <c r="V1044" s="2" t="s">
        <v>42</v>
      </c>
      <c r="W1044" s="2">
        <f t="shared" si="179"/>
        <v>1</v>
      </c>
      <c r="X1044" s="2">
        <f t="shared" si="180"/>
        <v>0</v>
      </c>
      <c r="Y1044" s="2">
        <f t="shared" si="181"/>
        <v>0</v>
      </c>
      <c r="Z1044" s="2">
        <f t="shared" si="182"/>
        <v>0</v>
      </c>
      <c r="AA1044" s="4">
        <v>14</v>
      </c>
      <c r="AB1044" s="4">
        <v>100</v>
      </c>
      <c r="AC1044" s="4">
        <v>7957.384</v>
      </c>
      <c r="AD1044" s="4">
        <v>4010.6930000000002</v>
      </c>
      <c r="AE1044" s="4">
        <v>1730.0119999999999</v>
      </c>
      <c r="AF1044" s="4">
        <v>489.99400000000003</v>
      </c>
      <c r="AG1044" s="4">
        <f t="shared" si="183"/>
        <v>0.43134989389614209</v>
      </c>
      <c r="AH1044" s="4">
        <f t="shared" si="184"/>
        <v>2.4153920531937998</v>
      </c>
      <c r="AI1044" s="4">
        <v>0.12217190395774497</v>
      </c>
      <c r="AJ1044" s="4">
        <f t="shared" si="177"/>
        <v>8.9818555816073324</v>
      </c>
      <c r="AK1044" s="4" t="s">
        <v>8951</v>
      </c>
      <c r="AL1044" s="4" t="s">
        <v>8951</v>
      </c>
      <c r="AM1044" s="4"/>
      <c r="AN1044" s="4" t="e">
        <f t="shared" si="185"/>
        <v>#VALUE!</v>
      </c>
      <c r="AO1044" s="4"/>
      <c r="AP1044" s="2" t="b">
        <v>1</v>
      </c>
      <c r="AR1044">
        <v>7.5364879568417873</v>
      </c>
      <c r="AS1044">
        <v>6.1598392327626534</v>
      </c>
      <c r="AT1044">
        <f t="shared" si="186"/>
        <v>1.3766487240791339</v>
      </c>
    </row>
    <row r="1045" spans="1:46" collapsed="1" x14ac:dyDescent="0.3">
      <c r="A1045" s="2" t="s">
        <v>4512</v>
      </c>
      <c r="B1045" s="3">
        <v>40535</v>
      </c>
      <c r="C1045" s="3">
        <v>40561</v>
      </c>
      <c r="D1045" s="4">
        <v>50</v>
      </c>
      <c r="E1045" s="2" t="s">
        <v>4513</v>
      </c>
      <c r="F1045" s="2" t="s">
        <v>112</v>
      </c>
      <c r="G1045" s="2" t="s">
        <v>458</v>
      </c>
      <c r="H1045" s="2" t="s">
        <v>760</v>
      </c>
      <c r="I1045" s="2" t="s">
        <v>4514</v>
      </c>
      <c r="J1045" s="2" t="s">
        <v>112</v>
      </c>
      <c r="K1045" s="2" t="s">
        <v>458</v>
      </c>
      <c r="L1045" s="2" t="s">
        <v>48</v>
      </c>
      <c r="M1045" s="2" t="s">
        <v>4515</v>
      </c>
      <c r="N1045" t="s">
        <v>8595</v>
      </c>
      <c r="O1045" t="s">
        <v>6913</v>
      </c>
      <c r="P1045" s="2"/>
      <c r="Q1045" s="2"/>
      <c r="R1045" s="2" t="s">
        <v>40</v>
      </c>
      <c r="S1045" s="2" t="s">
        <v>41</v>
      </c>
      <c r="T1045" s="4">
        <v>50</v>
      </c>
      <c r="U1045" s="4">
        <f t="shared" si="178"/>
        <v>3.912023005428146</v>
      </c>
      <c r="V1045" s="2" t="s">
        <v>109</v>
      </c>
      <c r="W1045" s="2">
        <f t="shared" si="179"/>
        <v>0</v>
      </c>
      <c r="X1045" s="2">
        <f t="shared" si="180"/>
        <v>0</v>
      </c>
      <c r="Y1045" s="2">
        <f t="shared" si="181"/>
        <v>0</v>
      </c>
      <c r="Z1045" s="2">
        <f t="shared" si="182"/>
        <v>1</v>
      </c>
      <c r="AA1045" s="4">
        <v>40</v>
      </c>
      <c r="AB1045" s="4">
        <v>94</v>
      </c>
      <c r="AC1045" s="4">
        <v>1166.7829999999999</v>
      </c>
      <c r="AD1045" s="4">
        <v>3881.8219517089201</v>
      </c>
      <c r="AE1045" s="4">
        <v>2356.53401110294</v>
      </c>
      <c r="AF1045" s="4">
        <v>444.86121329676899</v>
      </c>
      <c r="AG1045" s="4">
        <f t="shared" si="183"/>
        <v>0.60706906200721222</v>
      </c>
      <c r="AH1045" s="4">
        <f t="shared" si="184"/>
        <v>0.90764518695965601</v>
      </c>
      <c r="AI1045" s="4">
        <v>0.11460113803028106</v>
      </c>
      <c r="AJ1045" s="4">
        <f t="shared" si="177"/>
        <v>7.0620056681239705</v>
      </c>
      <c r="AK1045" s="4" t="s">
        <v>8951</v>
      </c>
      <c r="AL1045" s="4" t="s">
        <v>8951</v>
      </c>
      <c r="AM1045" s="4"/>
      <c r="AN1045" s="4" t="e">
        <f t="shared" si="185"/>
        <v>#VALUE!</v>
      </c>
      <c r="AO1045" s="4"/>
      <c r="AP1045" s="2" t="b">
        <v>1</v>
      </c>
      <c r="AR1045">
        <v>7.5480845173199977</v>
      </c>
      <c r="AS1045">
        <v>4.4896050542593002</v>
      </c>
      <c r="AT1045">
        <f t="shared" si="186"/>
        <v>3.0584794630606975</v>
      </c>
    </row>
    <row r="1046" spans="1:46" collapsed="1" x14ac:dyDescent="0.3">
      <c r="A1046" s="2" t="s">
        <v>3152</v>
      </c>
      <c r="B1046" s="3">
        <v>40037</v>
      </c>
      <c r="C1046" s="3">
        <v>40037</v>
      </c>
      <c r="D1046" s="4">
        <v>22.5</v>
      </c>
      <c r="E1046" s="2" t="s">
        <v>3153</v>
      </c>
      <c r="F1046" s="2" t="s">
        <v>482</v>
      </c>
      <c r="G1046" s="2" t="s">
        <v>930</v>
      </c>
      <c r="H1046" s="2" t="s">
        <v>36</v>
      </c>
      <c r="I1046" s="2" t="s">
        <v>3154</v>
      </c>
      <c r="J1046" s="2" t="s">
        <v>482</v>
      </c>
      <c r="K1046" s="2" t="s">
        <v>930</v>
      </c>
      <c r="L1046" s="2" t="s">
        <v>311</v>
      </c>
      <c r="M1046" s="2" t="s">
        <v>3155</v>
      </c>
      <c r="N1046" t="s">
        <v>8596</v>
      </c>
      <c r="O1046" t="s">
        <v>6518</v>
      </c>
      <c r="P1046" s="2"/>
      <c r="Q1046" s="2"/>
      <c r="R1046" s="2" t="s">
        <v>40</v>
      </c>
      <c r="S1046" s="2" t="s">
        <v>41</v>
      </c>
      <c r="T1046" s="4">
        <v>22.5</v>
      </c>
      <c r="U1046" s="4">
        <f t="shared" si="178"/>
        <v>3.1135153092103742</v>
      </c>
      <c r="V1046" s="2" t="s">
        <v>42</v>
      </c>
      <c r="W1046" s="2">
        <f t="shared" si="179"/>
        <v>1</v>
      </c>
      <c r="X1046" s="2">
        <f t="shared" si="180"/>
        <v>0</v>
      </c>
      <c r="Y1046" s="2">
        <f t="shared" si="181"/>
        <v>0</v>
      </c>
      <c r="Z1046" s="2">
        <f t="shared" si="182"/>
        <v>0</v>
      </c>
      <c r="AA1046" s="4">
        <v>0</v>
      </c>
      <c r="AB1046" s="4">
        <v>100</v>
      </c>
      <c r="AC1046" s="4">
        <v>3645.5770000000002</v>
      </c>
      <c r="AD1046" s="4">
        <v>3840.8915635436701</v>
      </c>
      <c r="AE1046" s="4">
        <v>1798.26317742534</v>
      </c>
      <c r="AF1046" s="4">
        <v>468.033752278924</v>
      </c>
      <c r="AG1046" s="4">
        <f t="shared" si="183"/>
        <v>0.46818899926615803</v>
      </c>
      <c r="AH1046" s="4">
        <f t="shared" si="184"/>
        <v>1.4173376382442735</v>
      </c>
      <c r="AI1046" s="4">
        <v>0.12185549748952254</v>
      </c>
      <c r="AJ1046" s="4">
        <f t="shared" si="177"/>
        <v>8.2012699309545685</v>
      </c>
      <c r="AK1046" s="4" t="s">
        <v>8951</v>
      </c>
      <c r="AL1046" s="4" t="s">
        <v>8951</v>
      </c>
      <c r="AM1046" s="4"/>
      <c r="AN1046" s="4" t="e">
        <f t="shared" si="185"/>
        <v>#VALUE!</v>
      </c>
      <c r="AO1046" s="4"/>
      <c r="AP1046" s="2" t="b">
        <v>1</v>
      </c>
      <c r="AR1046">
        <v>8.1775248646736145</v>
      </c>
      <c r="AS1046">
        <v>7.4412201841672267</v>
      </c>
      <c r="AT1046">
        <f t="shared" si="186"/>
        <v>0.73630468050638775</v>
      </c>
    </row>
    <row r="1047" spans="1:46" collapsed="1" x14ac:dyDescent="0.3">
      <c r="A1047" s="2" t="s">
        <v>4355</v>
      </c>
      <c r="B1047" s="3">
        <v>40008</v>
      </c>
      <c r="C1047" s="3">
        <v>40008</v>
      </c>
      <c r="D1047" s="4">
        <v>15.364845234104401</v>
      </c>
      <c r="E1047" s="2" t="s">
        <v>4356</v>
      </c>
      <c r="F1047" s="2" t="s">
        <v>482</v>
      </c>
      <c r="G1047" s="2" t="s">
        <v>930</v>
      </c>
      <c r="H1047" s="2" t="s">
        <v>103</v>
      </c>
      <c r="I1047" s="2" t="s">
        <v>3154</v>
      </c>
      <c r="J1047" s="2" t="s">
        <v>482</v>
      </c>
      <c r="K1047" s="2" t="s">
        <v>930</v>
      </c>
      <c r="L1047" s="2" t="s">
        <v>311</v>
      </c>
      <c r="M1047" s="2" t="s">
        <v>3155</v>
      </c>
      <c r="N1047" t="s">
        <v>8596</v>
      </c>
      <c r="O1047" t="s">
        <v>6518</v>
      </c>
      <c r="P1047" s="2"/>
      <c r="Q1047" s="2"/>
      <c r="R1047" s="2" t="s">
        <v>40</v>
      </c>
      <c r="S1047" s="2" t="s">
        <v>41</v>
      </c>
      <c r="T1047" s="4">
        <v>15.364845234104401</v>
      </c>
      <c r="U1047" s="4">
        <f t="shared" si="178"/>
        <v>2.7320821229059069</v>
      </c>
      <c r="V1047" s="2" t="s">
        <v>42</v>
      </c>
      <c r="W1047" s="2">
        <f t="shared" si="179"/>
        <v>1</v>
      </c>
      <c r="X1047" s="2">
        <f t="shared" si="180"/>
        <v>0</v>
      </c>
      <c r="Y1047" s="2">
        <f t="shared" si="181"/>
        <v>0</v>
      </c>
      <c r="Z1047" s="2">
        <f t="shared" si="182"/>
        <v>0</v>
      </c>
      <c r="AA1047" s="4">
        <v>0</v>
      </c>
      <c r="AB1047" s="4">
        <v>100</v>
      </c>
      <c r="AC1047" s="4">
        <v>3689.768</v>
      </c>
      <c r="AD1047" s="4">
        <v>3840.8915635436701</v>
      </c>
      <c r="AE1047" s="4">
        <v>1798.26317742534</v>
      </c>
      <c r="AF1047" s="4">
        <v>468.033752278924</v>
      </c>
      <c r="AG1047" s="4">
        <f t="shared" si="183"/>
        <v>0.46818899926615803</v>
      </c>
      <c r="AH1047" s="4">
        <f t="shared" si="184"/>
        <v>1.4288430398597327</v>
      </c>
      <c r="AI1047" s="4">
        <v>0.12185549748952254</v>
      </c>
      <c r="AJ1047" s="4">
        <f t="shared" si="177"/>
        <v>8.2133188624292792</v>
      </c>
      <c r="AK1047" s="4" t="s">
        <v>8951</v>
      </c>
      <c r="AL1047" s="4" t="s">
        <v>8951</v>
      </c>
      <c r="AM1047" s="4"/>
      <c r="AN1047" s="4" t="e">
        <f t="shared" si="185"/>
        <v>#VALUE!</v>
      </c>
      <c r="AO1047" s="4"/>
      <c r="AP1047" s="2" t="b">
        <v>1</v>
      </c>
      <c r="AR1047">
        <v>8.1775248646736145</v>
      </c>
      <c r="AS1047">
        <v>7.8937692642211914</v>
      </c>
      <c r="AT1047">
        <f t="shared" si="186"/>
        <v>0.2837556004524231</v>
      </c>
    </row>
    <row r="1048" spans="1:46" collapsed="1" x14ac:dyDescent="0.3">
      <c r="A1048" s="2" t="s">
        <v>6191</v>
      </c>
      <c r="B1048" s="3">
        <v>44756</v>
      </c>
      <c r="C1048" s="3">
        <v>44756</v>
      </c>
      <c r="D1048" s="4">
        <v>57.002995380732401</v>
      </c>
      <c r="E1048" s="2" t="s">
        <v>6192</v>
      </c>
      <c r="F1048" s="2" t="s">
        <v>112</v>
      </c>
      <c r="G1048" s="2" t="s">
        <v>458</v>
      </c>
      <c r="H1048" s="2" t="s">
        <v>2372</v>
      </c>
      <c r="I1048" s="2" t="s">
        <v>4461</v>
      </c>
      <c r="J1048" s="2" t="s">
        <v>112</v>
      </c>
      <c r="K1048" s="2" t="s">
        <v>458</v>
      </c>
      <c r="L1048" s="2" t="s">
        <v>255</v>
      </c>
      <c r="M1048" s="2" t="s">
        <v>4462</v>
      </c>
      <c r="N1048" t="s">
        <v>8597</v>
      </c>
      <c r="O1048" t="s">
        <v>6534</v>
      </c>
      <c r="P1048" s="2"/>
      <c r="Q1048" s="2" t="s">
        <v>4932</v>
      </c>
      <c r="R1048" s="2" t="s">
        <v>40</v>
      </c>
      <c r="S1048" s="2" t="s">
        <v>41</v>
      </c>
      <c r="T1048" s="4">
        <v>57.002995380732401</v>
      </c>
      <c r="U1048" s="4">
        <f t="shared" si="178"/>
        <v>4.0431038169929838</v>
      </c>
      <c r="V1048" s="2" t="s">
        <v>42</v>
      </c>
      <c r="W1048" s="2">
        <f t="shared" si="179"/>
        <v>1</v>
      </c>
      <c r="X1048" s="2">
        <f t="shared" si="180"/>
        <v>0</v>
      </c>
      <c r="Y1048" s="2">
        <f t="shared" si="181"/>
        <v>0</v>
      </c>
      <c r="Z1048" s="2">
        <f t="shared" si="182"/>
        <v>0</v>
      </c>
      <c r="AA1048" s="4">
        <v>17.73</v>
      </c>
      <c r="AB1048" s="4">
        <v>51</v>
      </c>
      <c r="AC1048" s="4" t="s">
        <v>8951</v>
      </c>
      <c r="AD1048" s="4">
        <v>3719.05309879993</v>
      </c>
      <c r="AE1048" s="4">
        <v>2009.1566661186901</v>
      </c>
      <c r="AF1048" s="4">
        <v>419.64491204997501</v>
      </c>
      <c r="AG1048" s="4">
        <f t="shared" si="183"/>
        <v>0.54023339079697674</v>
      </c>
      <c r="AH1048" s="4" t="e">
        <f t="shared" si="184"/>
        <v>#VALUE!</v>
      </c>
      <c r="AI1048" s="4">
        <v>0.1128364938337091</v>
      </c>
      <c r="AJ1048" s="4" t="e">
        <f t="shared" si="177"/>
        <v>#VALUE!</v>
      </c>
      <c r="AK1048" s="4" t="s">
        <v>8951</v>
      </c>
      <c r="AL1048" s="4" t="s">
        <v>8951</v>
      </c>
      <c r="AM1048" s="4"/>
      <c r="AN1048" s="4" t="e">
        <f t="shared" si="185"/>
        <v>#VALUE!</v>
      </c>
      <c r="AO1048" s="4"/>
      <c r="AP1048" s="2" t="b">
        <v>1</v>
      </c>
      <c r="AR1048">
        <v>7.7365756034851074</v>
      </c>
      <c r="AS1048">
        <v>3.1034828821818037</v>
      </c>
      <c r="AT1048">
        <f t="shared" si="186"/>
        <v>4.6330927213033037</v>
      </c>
    </row>
    <row r="1049" spans="1:46" collapsed="1" x14ac:dyDescent="0.3">
      <c r="A1049" s="2" t="s">
        <v>4463</v>
      </c>
      <c r="B1049" s="3">
        <v>40213</v>
      </c>
      <c r="C1049" s="3">
        <v>40213</v>
      </c>
      <c r="D1049" s="4">
        <v>318.62879745097001</v>
      </c>
      <c r="E1049" s="2" t="s">
        <v>4464</v>
      </c>
      <c r="F1049" s="2" t="s">
        <v>482</v>
      </c>
      <c r="G1049" s="2" t="s">
        <v>930</v>
      </c>
      <c r="H1049" s="2" t="s">
        <v>444</v>
      </c>
      <c r="I1049" s="2" t="s">
        <v>3154</v>
      </c>
      <c r="J1049" s="2" t="s">
        <v>482</v>
      </c>
      <c r="K1049" s="2" t="s">
        <v>930</v>
      </c>
      <c r="L1049" s="2" t="s">
        <v>311</v>
      </c>
      <c r="M1049" s="2" t="s">
        <v>3155</v>
      </c>
      <c r="N1049" t="s">
        <v>8596</v>
      </c>
      <c r="O1049" t="s">
        <v>6518</v>
      </c>
      <c r="P1049" s="2" t="s">
        <v>4465</v>
      </c>
      <c r="Q1049" s="2"/>
      <c r="R1049" s="2" t="s">
        <v>40</v>
      </c>
      <c r="S1049" s="2" t="s">
        <v>41</v>
      </c>
      <c r="T1049" s="4">
        <v>318.62879745097001</v>
      </c>
      <c r="U1049" s="4">
        <f t="shared" si="178"/>
        <v>5.7640267808707506</v>
      </c>
      <c r="V1049" s="2" t="s">
        <v>109</v>
      </c>
      <c r="W1049" s="2">
        <f t="shared" si="179"/>
        <v>0</v>
      </c>
      <c r="X1049" s="2">
        <f t="shared" si="180"/>
        <v>0</v>
      </c>
      <c r="Y1049" s="2">
        <f t="shared" si="181"/>
        <v>0</v>
      </c>
      <c r="Z1049" s="2">
        <f t="shared" si="182"/>
        <v>1</v>
      </c>
      <c r="AA1049" s="4">
        <v>0</v>
      </c>
      <c r="AB1049" s="4">
        <v>100</v>
      </c>
      <c r="AC1049" s="4">
        <v>5280.2920000000004</v>
      </c>
      <c r="AD1049" s="4">
        <v>3840.8915635436701</v>
      </c>
      <c r="AE1049" s="4">
        <v>1798.26317742534</v>
      </c>
      <c r="AF1049" s="4">
        <v>468.033752278924</v>
      </c>
      <c r="AG1049" s="4">
        <f t="shared" si="183"/>
        <v>0.46818899926615803</v>
      </c>
      <c r="AH1049" s="4">
        <f t="shared" si="184"/>
        <v>1.842945852627651</v>
      </c>
      <c r="AI1049" s="4">
        <v>0.12185549748952254</v>
      </c>
      <c r="AJ1049" s="4">
        <f t="shared" si="177"/>
        <v>8.5717366782014537</v>
      </c>
      <c r="AK1049" s="4" t="s">
        <v>8951</v>
      </c>
      <c r="AL1049" s="4" t="s">
        <v>8951</v>
      </c>
      <c r="AM1049" s="4"/>
      <c r="AN1049" s="4" t="e">
        <f t="shared" si="185"/>
        <v>#VALUE!</v>
      </c>
      <c r="AO1049" s="4"/>
      <c r="AP1049" s="2" t="b">
        <v>1</v>
      </c>
      <c r="AR1049">
        <v>8.1831075350443516</v>
      </c>
      <c r="AS1049">
        <v>7.6666801770528163</v>
      </c>
      <c r="AT1049">
        <f t="shared" si="186"/>
        <v>0.51642735799153527</v>
      </c>
    </row>
    <row r="1050" spans="1:46" collapsed="1" x14ac:dyDescent="0.3">
      <c r="A1050" s="2" t="s">
        <v>3572</v>
      </c>
      <c r="B1050" s="3">
        <v>38049</v>
      </c>
      <c r="C1050" s="3">
        <v>38049</v>
      </c>
      <c r="D1050" s="4">
        <v>11.328781512605</v>
      </c>
      <c r="E1050" s="2" t="s">
        <v>3573</v>
      </c>
      <c r="F1050" s="2" t="s">
        <v>128</v>
      </c>
      <c r="G1050" s="2" t="s">
        <v>583</v>
      </c>
      <c r="H1050" s="2" t="s">
        <v>311</v>
      </c>
      <c r="I1050" s="2" t="s">
        <v>3574</v>
      </c>
      <c r="J1050" s="2" t="s">
        <v>128</v>
      </c>
      <c r="K1050" s="2" t="s">
        <v>583</v>
      </c>
      <c r="L1050" s="2" t="s">
        <v>36</v>
      </c>
      <c r="M1050" s="2" t="s">
        <v>3575</v>
      </c>
      <c r="N1050" t="s">
        <v>8598</v>
      </c>
      <c r="O1050" t="s">
        <v>7129</v>
      </c>
      <c r="P1050" s="2"/>
      <c r="Q1050" s="2"/>
      <c r="R1050" s="2" t="s">
        <v>40</v>
      </c>
      <c r="S1050" s="2" t="s">
        <v>41</v>
      </c>
      <c r="T1050" s="4">
        <v>11.328781512605</v>
      </c>
      <c r="U1050" s="4">
        <f t="shared" si="178"/>
        <v>2.4273465240318877</v>
      </c>
      <c r="V1050" s="2" t="s">
        <v>42</v>
      </c>
      <c r="W1050" s="2">
        <f t="shared" si="179"/>
        <v>1</v>
      </c>
      <c r="X1050" s="2">
        <f t="shared" si="180"/>
        <v>0</v>
      </c>
      <c r="Y1050" s="2">
        <f t="shared" si="181"/>
        <v>0</v>
      </c>
      <c r="Z1050" s="2">
        <f t="shared" si="182"/>
        <v>0</v>
      </c>
      <c r="AA1050" s="4">
        <v>25</v>
      </c>
      <c r="AB1050" s="4">
        <v>100</v>
      </c>
      <c r="AC1050" s="4">
        <v>1064.308</v>
      </c>
      <c r="AD1050" s="4">
        <v>2662.5810000000001</v>
      </c>
      <c r="AE1050" s="4">
        <v>1841.8330000000001</v>
      </c>
      <c r="AF1050" s="4">
        <v>244.80099999999999</v>
      </c>
      <c r="AG1050" s="4">
        <f t="shared" si="183"/>
        <v>0.69174721820669494</v>
      </c>
      <c r="AH1050" s="4">
        <f t="shared" si="184"/>
        <v>1.091475151366287</v>
      </c>
      <c r="AI1050" s="4">
        <v>9.1941240473059779E-2</v>
      </c>
      <c r="AJ1050" s="4">
        <f t="shared" si="177"/>
        <v>6.9700801016963769</v>
      </c>
      <c r="AK1050" s="4" t="s">
        <v>8951</v>
      </c>
      <c r="AL1050" s="4" t="s">
        <v>8951</v>
      </c>
      <c r="AM1050" s="4"/>
      <c r="AN1050" s="4" t="e">
        <f t="shared" si="185"/>
        <v>#VALUE!</v>
      </c>
      <c r="AO1050" s="4"/>
      <c r="AP1050" s="2" t="b">
        <v>1</v>
      </c>
      <c r="AR1050">
        <v>7.5412703851858769</v>
      </c>
      <c r="AS1050">
        <v>8.3114760716756191</v>
      </c>
      <c r="AT1050">
        <f t="shared" si="186"/>
        <v>-0.77020568648974219</v>
      </c>
    </row>
    <row r="1051" spans="1:46" collapsed="1" x14ac:dyDescent="0.3">
      <c r="A1051" s="2" t="s">
        <v>3842</v>
      </c>
      <c r="B1051" s="3">
        <v>38707</v>
      </c>
      <c r="C1051" s="3">
        <v>38707</v>
      </c>
      <c r="D1051" s="4">
        <v>121.548839154989</v>
      </c>
      <c r="E1051" s="2" t="s">
        <v>3843</v>
      </c>
      <c r="F1051" s="2" t="s">
        <v>128</v>
      </c>
      <c r="G1051" s="2" t="s">
        <v>547</v>
      </c>
      <c r="H1051" s="2" t="s">
        <v>115</v>
      </c>
      <c r="I1051" s="2" t="s">
        <v>1384</v>
      </c>
      <c r="J1051" s="2" t="s">
        <v>128</v>
      </c>
      <c r="K1051" s="2" t="s">
        <v>547</v>
      </c>
      <c r="L1051" s="2" t="s">
        <v>397</v>
      </c>
      <c r="M1051" s="2" t="s">
        <v>1385</v>
      </c>
      <c r="N1051" t="s">
        <v>7922</v>
      </c>
      <c r="O1051" t="s">
        <v>6869</v>
      </c>
      <c r="P1051" s="2"/>
      <c r="Q1051" s="2"/>
      <c r="R1051" s="2" t="s">
        <v>40</v>
      </c>
      <c r="S1051" s="2" t="s">
        <v>41</v>
      </c>
      <c r="T1051" s="4">
        <v>121.548839154989</v>
      </c>
      <c r="U1051" s="4">
        <f t="shared" si="178"/>
        <v>4.800316150366787</v>
      </c>
      <c r="V1051" s="2" t="s">
        <v>109</v>
      </c>
      <c r="W1051" s="2">
        <f t="shared" si="179"/>
        <v>0</v>
      </c>
      <c r="X1051" s="2">
        <f t="shared" si="180"/>
        <v>0</v>
      </c>
      <c r="Y1051" s="2">
        <f t="shared" si="181"/>
        <v>0</v>
      </c>
      <c r="Z1051" s="2">
        <f t="shared" si="182"/>
        <v>1</v>
      </c>
      <c r="AA1051" s="4">
        <v>0</v>
      </c>
      <c r="AB1051" s="4">
        <v>100</v>
      </c>
      <c r="AC1051" s="4">
        <v>1436.2539999999999</v>
      </c>
      <c r="AD1051" s="4">
        <v>3140.6613278222699</v>
      </c>
      <c r="AE1051" s="4">
        <v>1876.51769568587</v>
      </c>
      <c r="AF1051" s="4">
        <v>298.63084474296102</v>
      </c>
      <c r="AG1051" s="4">
        <f t="shared" si="183"/>
        <v>0.597491260538762</v>
      </c>
      <c r="AH1051" s="4">
        <f t="shared" si="184"/>
        <v>1.0548006772774003</v>
      </c>
      <c r="AI1051" s="4">
        <v>9.5085338268558625E-2</v>
      </c>
      <c r="AJ1051" s="4">
        <f t="shared" si="177"/>
        <v>7.2697936141895481</v>
      </c>
      <c r="AK1051" s="4" t="s">
        <v>8951</v>
      </c>
      <c r="AL1051" s="4" t="s">
        <v>8951</v>
      </c>
      <c r="AM1051" s="4"/>
      <c r="AN1051" s="4" t="e">
        <f t="shared" si="185"/>
        <v>#VALUE!</v>
      </c>
      <c r="AO1051" s="4"/>
      <c r="AP1051" s="2" t="b">
        <v>1</v>
      </c>
      <c r="AR1051">
        <v>8.3718990484873448</v>
      </c>
      <c r="AS1051">
        <v>7.7975135420759525</v>
      </c>
      <c r="AT1051">
        <f t="shared" si="186"/>
        <v>0.5743855064113923</v>
      </c>
    </row>
    <row r="1052" spans="1:46" collapsed="1" x14ac:dyDescent="0.3">
      <c r="A1052" s="2" t="s">
        <v>3367</v>
      </c>
      <c r="B1052" s="3">
        <v>37550</v>
      </c>
      <c r="C1052" s="3">
        <v>37550</v>
      </c>
      <c r="D1052" s="4">
        <v>116.652169711027</v>
      </c>
      <c r="E1052" s="2" t="s">
        <v>3368</v>
      </c>
      <c r="F1052" s="2" t="s">
        <v>227</v>
      </c>
      <c r="G1052" s="2" t="s">
        <v>303</v>
      </c>
      <c r="H1052" s="2" t="s">
        <v>115</v>
      </c>
      <c r="I1052" s="2" t="s">
        <v>3369</v>
      </c>
      <c r="J1052" s="2" t="s">
        <v>227</v>
      </c>
      <c r="K1052" s="2" t="s">
        <v>303</v>
      </c>
      <c r="L1052" s="2" t="s">
        <v>84</v>
      </c>
      <c r="M1052" s="2" t="s">
        <v>1542</v>
      </c>
      <c r="N1052" t="s">
        <v>8599</v>
      </c>
      <c r="O1052" t="s">
        <v>7173</v>
      </c>
      <c r="P1052" s="2"/>
      <c r="Q1052" s="2"/>
      <c r="R1052" s="2" t="s">
        <v>40</v>
      </c>
      <c r="S1052" s="2" t="s">
        <v>41</v>
      </c>
      <c r="T1052" s="4">
        <v>116.652169711027</v>
      </c>
      <c r="U1052" s="4">
        <f t="shared" si="178"/>
        <v>4.7591965984747153</v>
      </c>
      <c r="V1052" s="2" t="s">
        <v>42</v>
      </c>
      <c r="W1052" s="2">
        <f t="shared" si="179"/>
        <v>1</v>
      </c>
      <c r="X1052" s="2">
        <f t="shared" si="180"/>
        <v>0</v>
      </c>
      <c r="Y1052" s="2">
        <f t="shared" si="181"/>
        <v>0</v>
      </c>
      <c r="Z1052" s="2">
        <f t="shared" si="182"/>
        <v>0</v>
      </c>
      <c r="AA1052" s="4">
        <v>32.700000000000003</v>
      </c>
      <c r="AB1052" s="4">
        <v>98.1</v>
      </c>
      <c r="AC1052" s="4" t="s">
        <v>8951</v>
      </c>
      <c r="AD1052" s="4">
        <v>2892.4483071580798</v>
      </c>
      <c r="AE1052" s="4">
        <v>1879.2666324678401</v>
      </c>
      <c r="AF1052" s="4" t="s">
        <v>8951</v>
      </c>
      <c r="AG1052" s="4">
        <f t="shared" si="183"/>
        <v>0.64971485499572434</v>
      </c>
      <c r="AH1052" s="4" t="e">
        <f t="shared" si="184"/>
        <v>#VALUE!</v>
      </c>
      <c r="AI1052" s="4" t="s">
        <v>8951</v>
      </c>
      <c r="AJ1052" s="4" t="e">
        <f t="shared" si="177"/>
        <v>#VALUE!</v>
      </c>
      <c r="AK1052" s="4" t="s">
        <v>8951</v>
      </c>
      <c r="AL1052" s="4" t="s">
        <v>8951</v>
      </c>
      <c r="AM1052" s="4"/>
      <c r="AN1052" s="4" t="e">
        <f t="shared" si="185"/>
        <v>#VALUE!</v>
      </c>
      <c r="AO1052" s="4"/>
      <c r="AP1052" s="2" t="b">
        <v>1</v>
      </c>
      <c r="AR1052">
        <v>7.5555613438288365</v>
      </c>
      <c r="AS1052">
        <v>8.0327974955240879</v>
      </c>
      <c r="AT1052">
        <f t="shared" si="186"/>
        <v>-0.47723615169525146</v>
      </c>
    </row>
    <row r="1053" spans="1:46" collapsed="1" x14ac:dyDescent="0.3">
      <c r="A1053" s="2" t="s">
        <v>4788</v>
      </c>
      <c r="B1053" s="3">
        <v>40771</v>
      </c>
      <c r="C1053" s="3">
        <v>40771</v>
      </c>
      <c r="D1053" s="4">
        <v>314.82373299160099</v>
      </c>
      <c r="E1053" s="2" t="s">
        <v>4789</v>
      </c>
      <c r="F1053" s="2" t="s">
        <v>131</v>
      </c>
      <c r="G1053" s="2" t="s">
        <v>4790</v>
      </c>
      <c r="H1053" s="2" t="s">
        <v>91</v>
      </c>
      <c r="I1053" s="2" t="s">
        <v>4791</v>
      </c>
      <c r="J1053" s="2" t="s">
        <v>218</v>
      </c>
      <c r="K1053" s="2" t="s">
        <v>1909</v>
      </c>
      <c r="L1053" s="2" t="s">
        <v>63</v>
      </c>
      <c r="M1053" s="2" t="s">
        <v>4792</v>
      </c>
      <c r="N1053" t="s">
        <v>8600</v>
      </c>
      <c r="O1053" t="s">
        <v>6847</v>
      </c>
      <c r="P1053" s="2" t="s">
        <v>478</v>
      </c>
      <c r="Q1053" s="2"/>
      <c r="R1053" s="2" t="s">
        <v>40</v>
      </c>
      <c r="S1053" s="2" t="s">
        <v>41</v>
      </c>
      <c r="T1053" s="4">
        <v>314.82373299160099</v>
      </c>
      <c r="U1053" s="4">
        <f t="shared" si="178"/>
        <v>5.7520129043991011</v>
      </c>
      <c r="V1053" s="2" t="s">
        <v>42</v>
      </c>
      <c r="W1053" s="2">
        <f t="shared" si="179"/>
        <v>1</v>
      </c>
      <c r="X1053" s="2">
        <f t="shared" si="180"/>
        <v>0</v>
      </c>
      <c r="Y1053" s="2">
        <f t="shared" si="181"/>
        <v>0</v>
      </c>
      <c r="Z1053" s="2">
        <f t="shared" si="182"/>
        <v>0</v>
      </c>
      <c r="AA1053" s="4">
        <v>49</v>
      </c>
      <c r="AB1053" s="4">
        <v>84.8</v>
      </c>
      <c r="AC1053" s="4">
        <v>670.61900000000003</v>
      </c>
      <c r="AD1053" s="4">
        <v>2074.0173469091801</v>
      </c>
      <c r="AE1053" s="4">
        <v>1885.12168943811</v>
      </c>
      <c r="AF1053" s="4">
        <v>359.04330925651999</v>
      </c>
      <c r="AG1053" s="4">
        <f t="shared" si="183"/>
        <v>0.9089228169896586</v>
      </c>
      <c r="AH1053" s="4">
        <f t="shared" si="184"/>
        <v>1.2322658213282651</v>
      </c>
      <c r="AI1053" s="4">
        <v>0.17311490175893995</v>
      </c>
      <c r="AJ1053" s="4">
        <f t="shared" si="177"/>
        <v>6.5082011664670274</v>
      </c>
      <c r="AK1053" s="4" t="s">
        <v>8951</v>
      </c>
      <c r="AL1053" s="4" t="s">
        <v>8951</v>
      </c>
      <c r="AM1053" s="4"/>
      <c r="AN1053" s="4" t="e">
        <f t="shared" si="185"/>
        <v>#VALUE!</v>
      </c>
      <c r="AO1053" s="4"/>
      <c r="AP1053" s="2" t="b">
        <v>1</v>
      </c>
      <c r="AR1053">
        <v>6.82423367847999</v>
      </c>
      <c r="AS1053">
        <v>4.6220008209347725</v>
      </c>
      <c r="AT1053">
        <f t="shared" si="186"/>
        <v>2.2022328575452175</v>
      </c>
    </row>
    <row r="1054" spans="1:46" collapsed="1" x14ac:dyDescent="0.3">
      <c r="A1054" s="2" t="s">
        <v>4403</v>
      </c>
      <c r="B1054" s="3">
        <v>40098</v>
      </c>
      <c r="C1054" s="3">
        <v>40098</v>
      </c>
      <c r="D1054" s="4">
        <v>88.101496546431306</v>
      </c>
      <c r="E1054" s="2" t="s">
        <v>4404</v>
      </c>
      <c r="F1054" s="2" t="s">
        <v>227</v>
      </c>
      <c r="G1054" s="2" t="s">
        <v>272</v>
      </c>
      <c r="H1054" s="2" t="s">
        <v>185</v>
      </c>
      <c r="I1054" s="2" t="s">
        <v>2656</v>
      </c>
      <c r="J1054" s="2" t="s">
        <v>227</v>
      </c>
      <c r="K1054" s="2" t="s">
        <v>272</v>
      </c>
      <c r="L1054" s="2" t="s">
        <v>36</v>
      </c>
      <c r="M1054" s="2" t="s">
        <v>2657</v>
      </c>
      <c r="N1054" t="s">
        <v>8159</v>
      </c>
      <c r="O1054" t="s">
        <v>6939</v>
      </c>
      <c r="P1054" s="2"/>
      <c r="Q1054" s="2"/>
      <c r="R1054" s="2" t="s">
        <v>40</v>
      </c>
      <c r="S1054" s="2" t="s">
        <v>41</v>
      </c>
      <c r="T1054" s="4">
        <v>88.101496546431306</v>
      </c>
      <c r="U1054" s="4">
        <f t="shared" si="178"/>
        <v>4.4784895197040022</v>
      </c>
      <c r="V1054" s="2" t="s">
        <v>109</v>
      </c>
      <c r="W1054" s="2">
        <f t="shared" si="179"/>
        <v>0</v>
      </c>
      <c r="X1054" s="2">
        <f t="shared" si="180"/>
        <v>0</v>
      </c>
      <c r="Y1054" s="2">
        <f t="shared" si="181"/>
        <v>0</v>
      </c>
      <c r="Z1054" s="2">
        <f t="shared" si="182"/>
        <v>1</v>
      </c>
      <c r="AA1054" s="4">
        <v>26.8</v>
      </c>
      <c r="AB1054" s="4">
        <v>100</v>
      </c>
      <c r="AC1054" s="4">
        <v>3982.172</v>
      </c>
      <c r="AD1054" s="4">
        <v>4296.5</v>
      </c>
      <c r="AE1054" s="4">
        <v>1889.6</v>
      </c>
      <c r="AF1054" s="4">
        <v>547.9</v>
      </c>
      <c r="AG1054" s="4">
        <f t="shared" si="183"/>
        <v>0.43979983707669029</v>
      </c>
      <c r="AH1054" s="4">
        <f t="shared" si="184"/>
        <v>1.3666407541021763</v>
      </c>
      <c r="AI1054" s="4">
        <v>0.12752240195507972</v>
      </c>
      <c r="AJ1054" s="4">
        <f t="shared" si="177"/>
        <v>8.2895826780659778</v>
      </c>
      <c r="AK1054" s="4" t="s">
        <v>8951</v>
      </c>
      <c r="AL1054" s="4" t="s">
        <v>8951</v>
      </c>
      <c r="AM1054" s="4"/>
      <c r="AN1054" s="4" t="e">
        <f t="shared" si="185"/>
        <v>#VALUE!</v>
      </c>
      <c r="AO1054" s="4"/>
      <c r="AP1054" s="2" t="b">
        <v>1</v>
      </c>
      <c r="AR1054">
        <v>7.4412201841672267</v>
      </c>
      <c r="AS1054">
        <v>8.2720522880554199</v>
      </c>
      <c r="AT1054">
        <f t="shared" si="186"/>
        <v>-0.83083210388819317</v>
      </c>
    </row>
    <row r="1055" spans="1:46" collapsed="1" x14ac:dyDescent="0.3">
      <c r="A1055" s="2" t="s">
        <v>4842</v>
      </c>
      <c r="B1055" s="3">
        <v>40844</v>
      </c>
      <c r="C1055" s="3">
        <v>41409</v>
      </c>
      <c r="D1055" s="4">
        <v>12.399829936354999</v>
      </c>
      <c r="E1055" s="2" t="s">
        <v>4843</v>
      </c>
      <c r="F1055" s="2" t="s">
        <v>367</v>
      </c>
      <c r="G1055" s="2" t="s">
        <v>368</v>
      </c>
      <c r="H1055" s="2" t="s">
        <v>369</v>
      </c>
      <c r="I1055" s="2" t="s">
        <v>4844</v>
      </c>
      <c r="J1055" s="2" t="s">
        <v>367</v>
      </c>
      <c r="K1055" s="2" t="s">
        <v>368</v>
      </c>
      <c r="L1055" s="2" t="s">
        <v>255</v>
      </c>
      <c r="M1055" s="2" t="s">
        <v>4845</v>
      </c>
      <c r="N1055" t="s">
        <v>8601</v>
      </c>
      <c r="O1055" t="s">
        <v>6816</v>
      </c>
      <c r="P1055" s="2"/>
      <c r="Q1055" s="2"/>
      <c r="R1055" s="2" t="s">
        <v>40</v>
      </c>
      <c r="S1055" s="2" t="s">
        <v>41</v>
      </c>
      <c r="T1055" s="4">
        <v>12.399829936354999</v>
      </c>
      <c r="U1055" s="4">
        <f t="shared" si="178"/>
        <v>2.5176827577068615</v>
      </c>
      <c r="V1055" s="2" t="s">
        <v>42</v>
      </c>
      <c r="W1055" s="2">
        <f t="shared" si="179"/>
        <v>1</v>
      </c>
      <c r="X1055" s="2">
        <f t="shared" si="180"/>
        <v>0</v>
      </c>
      <c r="Y1055" s="2">
        <f t="shared" si="181"/>
        <v>0</v>
      </c>
      <c r="Z1055" s="2">
        <f t="shared" si="182"/>
        <v>0</v>
      </c>
      <c r="AA1055" s="4">
        <v>45</v>
      </c>
      <c r="AB1055" s="4">
        <v>61</v>
      </c>
      <c r="AC1055" s="4">
        <v>561.62800000000004</v>
      </c>
      <c r="AD1055" s="4">
        <v>2618.2609618855499</v>
      </c>
      <c r="AE1055" s="4">
        <v>1904.38475422019</v>
      </c>
      <c r="AF1055" s="4">
        <v>216.180061577662</v>
      </c>
      <c r="AG1055" s="4">
        <f t="shared" si="183"/>
        <v>0.72734719034604578</v>
      </c>
      <c r="AH1055" s="4">
        <f t="shared" si="184"/>
        <v>0.94185140065040807</v>
      </c>
      <c r="AI1055" s="4">
        <v>8.2566277664690518E-2</v>
      </c>
      <c r="AJ1055" s="4">
        <f t="shared" si="177"/>
        <v>6.3308397090186128</v>
      </c>
      <c r="AK1055" s="4" t="s">
        <v>8951</v>
      </c>
      <c r="AL1055" s="4" t="s">
        <v>8951</v>
      </c>
      <c r="AM1055" s="4"/>
      <c r="AN1055" s="4" t="e">
        <f t="shared" si="185"/>
        <v>#VALUE!</v>
      </c>
      <c r="AO1055" s="4"/>
      <c r="AP1055" s="2" t="b">
        <v>1</v>
      </c>
      <c r="AR1055">
        <v>7.4884913563728333</v>
      </c>
      <c r="AS1055">
        <v>7.7785319089889526</v>
      </c>
      <c r="AT1055">
        <f t="shared" si="186"/>
        <v>-0.29004055261611938</v>
      </c>
    </row>
    <row r="1056" spans="1:46" collapsed="1" x14ac:dyDescent="0.3">
      <c r="A1056" s="2" t="s">
        <v>5356</v>
      </c>
      <c r="B1056" s="3">
        <v>42262</v>
      </c>
      <c r="C1056" s="3">
        <v>42262</v>
      </c>
      <c r="D1056" s="4">
        <v>149.862127192982</v>
      </c>
      <c r="E1056" s="2" t="s">
        <v>5357</v>
      </c>
      <c r="F1056" s="2" t="s">
        <v>101</v>
      </c>
      <c r="G1056" s="2" t="s">
        <v>235</v>
      </c>
      <c r="H1056" s="2" t="s">
        <v>850</v>
      </c>
      <c r="I1056" s="2" t="s">
        <v>4867</v>
      </c>
      <c r="J1056" s="2" t="s">
        <v>101</v>
      </c>
      <c r="K1056" s="2" t="s">
        <v>235</v>
      </c>
      <c r="L1056" s="2" t="s">
        <v>115</v>
      </c>
      <c r="M1056" s="2" t="s">
        <v>4868</v>
      </c>
      <c r="N1056" t="s">
        <v>8602</v>
      </c>
      <c r="O1056" t="s">
        <v>6723</v>
      </c>
      <c r="P1056" s="2"/>
      <c r="Q1056" s="2"/>
      <c r="R1056" s="2" t="s">
        <v>40</v>
      </c>
      <c r="S1056" s="2" t="s">
        <v>41</v>
      </c>
      <c r="T1056" s="4">
        <v>149.862127192982</v>
      </c>
      <c r="U1056" s="4">
        <f t="shared" si="178"/>
        <v>5.0097157193702024</v>
      </c>
      <c r="V1056" s="2" t="s">
        <v>42</v>
      </c>
      <c r="W1056" s="2">
        <f t="shared" si="179"/>
        <v>1</v>
      </c>
      <c r="X1056" s="2">
        <f t="shared" si="180"/>
        <v>0</v>
      </c>
      <c r="Y1056" s="2">
        <f t="shared" si="181"/>
        <v>0</v>
      </c>
      <c r="Z1056" s="2">
        <f t="shared" si="182"/>
        <v>0</v>
      </c>
      <c r="AA1056" s="4">
        <v>44</v>
      </c>
      <c r="AB1056" s="4">
        <v>80</v>
      </c>
      <c r="AC1056" s="4" t="s">
        <v>8951</v>
      </c>
      <c r="AD1056" s="4">
        <v>4486.3222973183401</v>
      </c>
      <c r="AE1056" s="4">
        <v>753.63627869311995</v>
      </c>
      <c r="AF1056" s="4">
        <v>386.22418787180402</v>
      </c>
      <c r="AG1056" s="4">
        <f t="shared" si="183"/>
        <v>0.16798531820676357</v>
      </c>
      <c r="AH1056" s="4" t="e">
        <f t="shared" si="184"/>
        <v>#VALUE!</v>
      </c>
      <c r="AI1056" s="4">
        <v>8.608926471971623E-2</v>
      </c>
      <c r="AJ1056" s="4" t="e">
        <f t="shared" si="177"/>
        <v>#VALUE!</v>
      </c>
      <c r="AK1056" s="4" t="s">
        <v>8951</v>
      </c>
      <c r="AL1056" s="4" t="s">
        <v>8951</v>
      </c>
      <c r="AM1056" s="4"/>
      <c r="AN1056" s="4" t="e">
        <f t="shared" si="185"/>
        <v>#VALUE!</v>
      </c>
      <c r="AO1056" s="4"/>
      <c r="AP1056" s="2" t="b">
        <v>1</v>
      </c>
      <c r="AR1056">
        <v>7.9811653097470607</v>
      </c>
      <c r="AS1056">
        <v>2.0905587275822959</v>
      </c>
      <c r="AT1056">
        <f t="shared" si="186"/>
        <v>5.8906065821647644</v>
      </c>
    </row>
    <row r="1057" spans="1:46" collapsed="1" x14ac:dyDescent="0.3">
      <c r="A1057" s="2" t="s">
        <v>4116</v>
      </c>
      <c r="B1057" s="3">
        <v>39420</v>
      </c>
      <c r="C1057" s="3">
        <v>39420</v>
      </c>
      <c r="D1057" s="4">
        <v>10.997161394971601</v>
      </c>
      <c r="E1057" s="2" t="s">
        <v>4117</v>
      </c>
      <c r="F1057" s="2" t="s">
        <v>482</v>
      </c>
      <c r="G1057" s="2" t="s">
        <v>485</v>
      </c>
      <c r="H1057" s="2" t="s">
        <v>372</v>
      </c>
      <c r="I1057" s="2" t="s">
        <v>4118</v>
      </c>
      <c r="J1057" s="2" t="s">
        <v>482</v>
      </c>
      <c r="K1057" s="2" t="s">
        <v>485</v>
      </c>
      <c r="L1057" s="2" t="s">
        <v>94</v>
      </c>
      <c r="M1057" s="2" t="s">
        <v>4119</v>
      </c>
      <c r="N1057" t="s">
        <v>8603</v>
      </c>
      <c r="O1057" t="s">
        <v>7001</v>
      </c>
      <c r="P1057" s="2"/>
      <c r="Q1057" s="2"/>
      <c r="R1057" s="2" t="s">
        <v>40</v>
      </c>
      <c r="S1057" s="2" t="s">
        <v>41</v>
      </c>
      <c r="T1057" s="4">
        <v>10.997161394971601</v>
      </c>
      <c r="U1057" s="4">
        <f t="shared" si="178"/>
        <v>2.3976371844938673</v>
      </c>
      <c r="V1057" s="2" t="s">
        <v>109</v>
      </c>
      <c r="W1057" s="2">
        <f t="shared" si="179"/>
        <v>0</v>
      </c>
      <c r="X1057" s="2">
        <f t="shared" si="180"/>
        <v>0</v>
      </c>
      <c r="Y1057" s="2">
        <f t="shared" si="181"/>
        <v>0</v>
      </c>
      <c r="Z1057" s="2">
        <f t="shared" si="182"/>
        <v>1</v>
      </c>
      <c r="AA1057" s="4">
        <v>17.63</v>
      </c>
      <c r="AB1057" s="4">
        <v>92.3</v>
      </c>
      <c r="AC1057" s="4">
        <v>480.37</v>
      </c>
      <c r="AD1057" s="4">
        <v>2162.7057557826802</v>
      </c>
      <c r="AE1057" s="4">
        <v>1921.3577192038699</v>
      </c>
      <c r="AF1057" s="4">
        <v>68.175363098440002</v>
      </c>
      <c r="AG1057" s="4">
        <f t="shared" si="183"/>
        <v>0.88840458951316437</v>
      </c>
      <c r="AH1057" s="4">
        <f t="shared" si="184"/>
        <v>1.1105198720547578</v>
      </c>
      <c r="AI1057" s="4">
        <v>3.1523180125706665E-2</v>
      </c>
      <c r="AJ1057" s="4">
        <f t="shared" si="177"/>
        <v>6.1745566402958403</v>
      </c>
      <c r="AK1057" s="4" t="s">
        <v>8951</v>
      </c>
      <c r="AL1057" s="4" t="s">
        <v>8951</v>
      </c>
      <c r="AM1057" s="4"/>
      <c r="AN1057" s="4" t="e">
        <f t="shared" si="185"/>
        <v>#VALUE!</v>
      </c>
      <c r="AO1057" s="4"/>
      <c r="AP1057" s="2" t="b">
        <v>1</v>
      </c>
      <c r="AR1057">
        <v>6.6562190651893616</v>
      </c>
      <c r="AS1057">
        <v>3.8380658874909086</v>
      </c>
      <c r="AT1057">
        <f t="shared" si="186"/>
        <v>2.818153177698453</v>
      </c>
    </row>
    <row r="1058" spans="1:46" collapsed="1" x14ac:dyDescent="0.3">
      <c r="A1058" s="2" t="s">
        <v>3200</v>
      </c>
      <c r="B1058" s="3">
        <v>40490</v>
      </c>
      <c r="C1058" s="3">
        <v>40490</v>
      </c>
      <c r="D1058" s="4">
        <v>123.5</v>
      </c>
      <c r="E1058" s="2" t="s">
        <v>3201</v>
      </c>
      <c r="F1058" s="2" t="s">
        <v>482</v>
      </c>
      <c r="G1058" s="2" t="s">
        <v>930</v>
      </c>
      <c r="H1058" s="2" t="s">
        <v>36</v>
      </c>
      <c r="I1058" s="2" t="s">
        <v>3154</v>
      </c>
      <c r="J1058" s="2" t="s">
        <v>482</v>
      </c>
      <c r="K1058" s="2" t="s">
        <v>930</v>
      </c>
      <c r="L1058" s="2" t="s">
        <v>311</v>
      </c>
      <c r="M1058" s="2" t="s">
        <v>3155</v>
      </c>
      <c r="N1058" t="s">
        <v>8596</v>
      </c>
      <c r="O1058" t="s">
        <v>6518</v>
      </c>
      <c r="P1058" s="2" t="s">
        <v>3202</v>
      </c>
      <c r="Q1058" s="2"/>
      <c r="R1058" s="2" t="s">
        <v>40</v>
      </c>
      <c r="S1058" s="2" t="s">
        <v>41</v>
      </c>
      <c r="T1058" s="4">
        <v>123.5</v>
      </c>
      <c r="U1058" s="4">
        <f t="shared" si="178"/>
        <v>4.816241156068032</v>
      </c>
      <c r="V1058" s="2" t="s">
        <v>42</v>
      </c>
      <c r="W1058" s="2">
        <f t="shared" si="179"/>
        <v>1</v>
      </c>
      <c r="X1058" s="2">
        <f t="shared" si="180"/>
        <v>0</v>
      </c>
      <c r="Y1058" s="2">
        <f t="shared" si="181"/>
        <v>0</v>
      </c>
      <c r="Z1058" s="2">
        <f t="shared" si="182"/>
        <v>0</v>
      </c>
      <c r="AA1058" s="4">
        <v>0</v>
      </c>
      <c r="AB1058" s="4">
        <v>100</v>
      </c>
      <c r="AC1058" s="4">
        <v>4180.6710000000003</v>
      </c>
      <c r="AD1058" s="4">
        <v>4085.0355277082499</v>
      </c>
      <c r="AE1058" s="4">
        <v>1935.95269691421</v>
      </c>
      <c r="AF1058" s="4">
        <v>464.09769699820299</v>
      </c>
      <c r="AG1058" s="4">
        <f t="shared" si="183"/>
        <v>0.47391330718739205</v>
      </c>
      <c r="AH1058" s="4">
        <f t="shared" si="184"/>
        <v>1.4973244799037781</v>
      </c>
      <c r="AI1058" s="4">
        <v>0.11360921927123775</v>
      </c>
      <c r="AJ1058" s="4">
        <f t="shared" si="177"/>
        <v>8.3382270389516204</v>
      </c>
      <c r="AK1058" s="4" t="s">
        <v>8951</v>
      </c>
      <c r="AL1058" s="4" t="s">
        <v>8951</v>
      </c>
      <c r="AM1058" s="4"/>
      <c r="AN1058" s="4" t="e">
        <f t="shared" si="185"/>
        <v>#VALUE!</v>
      </c>
      <c r="AO1058" s="4"/>
      <c r="AP1058" s="2" t="b">
        <v>1</v>
      </c>
      <c r="AR1058">
        <v>8.1831075350443516</v>
      </c>
      <c r="AS1058">
        <v>7.4881429175535832</v>
      </c>
      <c r="AT1058">
        <f t="shared" si="186"/>
        <v>0.69496461749076843</v>
      </c>
    </row>
    <row r="1059" spans="1:46" collapsed="1" x14ac:dyDescent="0.3">
      <c r="A1059" s="2" t="s">
        <v>4409</v>
      </c>
      <c r="B1059" s="3">
        <v>40099</v>
      </c>
      <c r="C1059" s="3">
        <v>40099</v>
      </c>
      <c r="D1059" s="4">
        <v>86.4011036789298</v>
      </c>
      <c r="E1059" s="2" t="s">
        <v>4410</v>
      </c>
      <c r="F1059" s="2" t="s">
        <v>128</v>
      </c>
      <c r="G1059" s="2" t="s">
        <v>313</v>
      </c>
      <c r="H1059" s="2" t="s">
        <v>255</v>
      </c>
      <c r="I1059" s="2" t="s">
        <v>2308</v>
      </c>
      <c r="J1059" s="2" t="s">
        <v>128</v>
      </c>
      <c r="K1059" s="2" t="s">
        <v>313</v>
      </c>
      <c r="L1059" s="2" t="s">
        <v>311</v>
      </c>
      <c r="M1059" s="2" t="s">
        <v>2309</v>
      </c>
      <c r="N1059" t="s">
        <v>8091</v>
      </c>
      <c r="O1059" t="s">
        <v>6937</v>
      </c>
      <c r="P1059" s="2"/>
      <c r="Q1059" s="2"/>
      <c r="R1059" s="2" t="s">
        <v>40</v>
      </c>
      <c r="S1059" s="2" t="s">
        <v>41</v>
      </c>
      <c r="T1059" s="4">
        <v>86.4011036789298</v>
      </c>
      <c r="U1059" s="4">
        <f t="shared" si="178"/>
        <v>4.4590004497901097</v>
      </c>
      <c r="V1059" s="2" t="s">
        <v>42</v>
      </c>
      <c r="W1059" s="2">
        <f t="shared" si="179"/>
        <v>1</v>
      </c>
      <c r="X1059" s="2">
        <f t="shared" si="180"/>
        <v>0</v>
      </c>
      <c r="Y1059" s="2">
        <f t="shared" si="181"/>
        <v>0</v>
      </c>
      <c r="Z1059" s="2">
        <f t="shared" si="182"/>
        <v>0</v>
      </c>
      <c r="AA1059" s="4">
        <v>36</v>
      </c>
      <c r="AB1059" s="4">
        <v>100</v>
      </c>
      <c r="AC1059" s="4">
        <v>5113.0690000000004</v>
      </c>
      <c r="AD1059" s="4">
        <v>4041.3191139220098</v>
      </c>
      <c r="AE1059" s="4">
        <v>1943.98283344896</v>
      </c>
      <c r="AF1059" s="4">
        <v>485.63269389006302</v>
      </c>
      <c r="AG1059" s="4">
        <f t="shared" si="183"/>
        <v>0.48102680799249437</v>
      </c>
      <c r="AH1059" s="4">
        <f t="shared" ref="AH1059:AH1090" si="187">(AD1059+AC1059-(AD1059-AE1059))/AD1059</f>
        <v>1.7462248425614304</v>
      </c>
      <c r="AI1059" s="4">
        <v>0.12016687626005543</v>
      </c>
      <c r="AJ1059" s="4">
        <f t="shared" si="177"/>
        <v>8.5395550900016559</v>
      </c>
      <c r="AK1059" s="4" t="s">
        <v>8951</v>
      </c>
      <c r="AL1059" s="4" t="s">
        <v>8951</v>
      </c>
      <c r="AM1059" s="4"/>
      <c r="AN1059" s="4" t="e">
        <f t="shared" si="185"/>
        <v>#VALUE!</v>
      </c>
      <c r="AO1059" s="4"/>
      <c r="AP1059" s="2" t="b">
        <v>1</v>
      </c>
      <c r="AR1059">
        <v>8.1775248646736145</v>
      </c>
      <c r="AS1059">
        <v>7.4000957210858669</v>
      </c>
      <c r="AT1059">
        <f t="shared" si="186"/>
        <v>0.77742914358774762</v>
      </c>
    </row>
    <row r="1060" spans="1:46" collapsed="1" x14ac:dyDescent="0.3">
      <c r="A1060" s="2" t="s">
        <v>4196</v>
      </c>
      <c r="B1060" s="3">
        <v>39618</v>
      </c>
      <c r="C1060" s="3">
        <v>39618</v>
      </c>
      <c r="D1060" s="4">
        <v>55.500961001922001</v>
      </c>
      <c r="E1060" s="2" t="s">
        <v>4197</v>
      </c>
      <c r="F1060" s="2" t="s">
        <v>367</v>
      </c>
      <c r="G1060" s="2" t="s">
        <v>368</v>
      </c>
      <c r="H1060" s="2" t="s">
        <v>48</v>
      </c>
      <c r="I1060" s="2" t="s">
        <v>4198</v>
      </c>
      <c r="J1060" s="2" t="s">
        <v>131</v>
      </c>
      <c r="K1060" s="2" t="s">
        <v>474</v>
      </c>
      <c r="L1060" s="2" t="s">
        <v>255</v>
      </c>
      <c r="M1060" s="2" t="s">
        <v>4199</v>
      </c>
      <c r="N1060" t="s">
        <v>8604</v>
      </c>
      <c r="O1060" t="s">
        <v>6984</v>
      </c>
      <c r="P1060" s="2"/>
      <c r="Q1060" s="2"/>
      <c r="R1060" s="2" t="s">
        <v>40</v>
      </c>
      <c r="S1060" s="2" t="s">
        <v>41</v>
      </c>
      <c r="T1060" s="4">
        <v>55.500961001922001</v>
      </c>
      <c r="U1060" s="4">
        <f t="shared" si="178"/>
        <v>4.0164003359524258</v>
      </c>
      <c r="V1060" s="2" t="s">
        <v>109</v>
      </c>
      <c r="W1060" s="2">
        <f t="shared" si="179"/>
        <v>0</v>
      </c>
      <c r="X1060" s="2">
        <f t="shared" si="180"/>
        <v>0</v>
      </c>
      <c r="Y1060" s="2">
        <f t="shared" si="181"/>
        <v>0</v>
      </c>
      <c r="Z1060" s="2">
        <f t="shared" si="182"/>
        <v>1</v>
      </c>
      <c r="AA1060" s="4">
        <v>10.220000000000001</v>
      </c>
      <c r="AB1060" s="4">
        <v>74.900000000000006</v>
      </c>
      <c r="AC1060" s="4">
        <v>3929.3380000000002</v>
      </c>
      <c r="AD1060" s="4">
        <v>5393.0668269712496</v>
      </c>
      <c r="AE1060" s="4">
        <v>1956.25688808737</v>
      </c>
      <c r="AF1060" s="4">
        <v>537.751728283739</v>
      </c>
      <c r="AG1060" s="4">
        <f t="shared" si="183"/>
        <v>0.36273551781408303</v>
      </c>
      <c r="AH1060" s="4">
        <f t="shared" si="187"/>
        <v>1.0913261557696521</v>
      </c>
      <c r="AI1060" s="4">
        <v>9.9711675292876126E-2</v>
      </c>
      <c r="AJ1060" s="4">
        <f t="shared" si="177"/>
        <v>8.2762262428372271</v>
      </c>
      <c r="AK1060" s="4" t="s">
        <v>8951</v>
      </c>
      <c r="AL1060" s="4" t="s">
        <v>8951</v>
      </c>
      <c r="AM1060" s="4"/>
      <c r="AN1060" s="4" t="e">
        <f t="shared" si="185"/>
        <v>#VALUE!</v>
      </c>
      <c r="AO1060" s="4"/>
      <c r="AP1060" s="2" t="b">
        <v>1</v>
      </c>
      <c r="AR1060">
        <v>7.353286763032278</v>
      </c>
      <c r="AS1060">
        <v>7.5327163338661194</v>
      </c>
      <c r="AT1060">
        <f t="shared" si="186"/>
        <v>-0.17942957083384137</v>
      </c>
    </row>
    <row r="1061" spans="1:46" collapsed="1" x14ac:dyDescent="0.3">
      <c r="A1061" s="2" t="s">
        <v>4558</v>
      </c>
      <c r="B1061" s="3">
        <v>40395</v>
      </c>
      <c r="C1061" s="3">
        <v>40395</v>
      </c>
      <c r="D1061" s="4">
        <v>324.08104886770002</v>
      </c>
      <c r="E1061" s="2" t="s">
        <v>4559</v>
      </c>
      <c r="F1061" s="2" t="s">
        <v>131</v>
      </c>
      <c r="G1061" s="2" t="s">
        <v>132</v>
      </c>
      <c r="H1061" s="2" t="s">
        <v>115</v>
      </c>
      <c r="I1061" s="2" t="s">
        <v>4560</v>
      </c>
      <c r="J1061" s="2" t="s">
        <v>128</v>
      </c>
      <c r="K1061" s="2" t="s">
        <v>652</v>
      </c>
      <c r="L1061" s="2" t="s">
        <v>36</v>
      </c>
      <c r="M1061" s="2" t="s">
        <v>4561</v>
      </c>
      <c r="N1061" t="s">
        <v>8605</v>
      </c>
      <c r="O1061" t="s">
        <v>6903</v>
      </c>
      <c r="P1061" s="2" t="s">
        <v>4562</v>
      </c>
      <c r="Q1061" s="2"/>
      <c r="R1061" s="2" t="s">
        <v>40</v>
      </c>
      <c r="S1061" s="2" t="s">
        <v>41</v>
      </c>
      <c r="T1061" s="4">
        <v>324.08104886770002</v>
      </c>
      <c r="U1061" s="4">
        <f t="shared" si="178"/>
        <v>5.7809936353360625</v>
      </c>
      <c r="V1061" s="2" t="s">
        <v>59</v>
      </c>
      <c r="W1061" s="2">
        <f t="shared" si="179"/>
        <v>0</v>
      </c>
      <c r="X1061" s="2">
        <f t="shared" si="180"/>
        <v>0</v>
      </c>
      <c r="Y1061" s="2">
        <f t="shared" si="181"/>
        <v>1</v>
      </c>
      <c r="Z1061" s="2">
        <f t="shared" si="182"/>
        <v>0</v>
      </c>
      <c r="AA1061" s="4">
        <v>0</v>
      </c>
      <c r="AB1061" s="4">
        <v>100</v>
      </c>
      <c r="AC1061" s="4">
        <v>2696.6950000000002</v>
      </c>
      <c r="AD1061" s="4">
        <v>3789.8809999999999</v>
      </c>
      <c r="AE1061" s="4">
        <v>2035.4760000000001</v>
      </c>
      <c r="AF1061" s="4">
        <v>348.42599999999999</v>
      </c>
      <c r="AG1061" s="4">
        <f t="shared" si="183"/>
        <v>0.53708177116906841</v>
      </c>
      <c r="AH1061" s="4">
        <f t="shared" si="187"/>
        <v>1.2486331365021752</v>
      </c>
      <c r="AI1061" s="4">
        <v>9.1935868171058671E-2</v>
      </c>
      <c r="AJ1061" s="4">
        <f t="shared" si="177"/>
        <v>7.8997822281277488</v>
      </c>
      <c r="AK1061" s="4" t="s">
        <v>8951</v>
      </c>
      <c r="AL1061" s="4" t="s">
        <v>8951</v>
      </c>
      <c r="AM1061" s="4"/>
      <c r="AN1061" s="4" t="e">
        <f t="shared" si="185"/>
        <v>#VALUE!</v>
      </c>
      <c r="AO1061" s="4"/>
      <c r="AP1061" s="2" t="b">
        <v>1</v>
      </c>
      <c r="AR1061">
        <v>7.4881429175535832</v>
      </c>
      <c r="AS1061">
        <v>7.8102319439252224</v>
      </c>
      <c r="AT1061">
        <f t="shared" si="186"/>
        <v>-0.32208902637163916</v>
      </c>
    </row>
    <row r="1062" spans="1:46" collapsed="1" x14ac:dyDescent="0.3">
      <c r="A1062" s="2" t="s">
        <v>4840</v>
      </c>
      <c r="B1062" s="3">
        <v>40841</v>
      </c>
      <c r="C1062" s="3">
        <v>40841</v>
      </c>
      <c r="D1062" s="4">
        <v>94.243215623935498</v>
      </c>
      <c r="E1062" s="2" t="s">
        <v>4841</v>
      </c>
      <c r="F1062" s="2" t="s">
        <v>367</v>
      </c>
      <c r="G1062" s="2" t="s">
        <v>368</v>
      </c>
      <c r="H1062" s="2" t="s">
        <v>142</v>
      </c>
      <c r="I1062" s="2" t="s">
        <v>1805</v>
      </c>
      <c r="J1062" s="2" t="s">
        <v>128</v>
      </c>
      <c r="K1062" s="2" t="s">
        <v>547</v>
      </c>
      <c r="L1062" s="2" t="s">
        <v>36</v>
      </c>
      <c r="M1062" s="2" t="s">
        <v>1806</v>
      </c>
      <c r="N1062" t="s">
        <v>7998</v>
      </c>
      <c r="O1062" t="s">
        <v>6779</v>
      </c>
      <c r="P1062" s="2" t="s">
        <v>3757</v>
      </c>
      <c r="Q1062" s="2"/>
      <c r="R1062" s="2" t="s">
        <v>40</v>
      </c>
      <c r="S1062" s="2" t="s">
        <v>41</v>
      </c>
      <c r="T1062" s="4">
        <v>94.243215623935498</v>
      </c>
      <c r="U1062" s="4">
        <f t="shared" si="178"/>
        <v>4.5458788409673208</v>
      </c>
      <c r="V1062" s="2" t="s">
        <v>109</v>
      </c>
      <c r="W1062" s="2">
        <f t="shared" si="179"/>
        <v>0</v>
      </c>
      <c r="X1062" s="2">
        <f t="shared" si="180"/>
        <v>0</v>
      </c>
      <c r="Y1062" s="2">
        <f t="shared" si="181"/>
        <v>0</v>
      </c>
      <c r="Z1062" s="2">
        <f t="shared" si="182"/>
        <v>1</v>
      </c>
      <c r="AA1062" s="4">
        <v>0</v>
      </c>
      <c r="AB1062" s="4">
        <v>100</v>
      </c>
      <c r="AC1062" s="4" t="s">
        <v>8951</v>
      </c>
      <c r="AD1062" s="4">
        <v>3818.915</v>
      </c>
      <c r="AE1062" s="4">
        <v>2043.711</v>
      </c>
      <c r="AF1062" s="4">
        <v>582.55399999999997</v>
      </c>
      <c r="AG1062" s="4">
        <f t="shared" si="183"/>
        <v>0.53515488037832737</v>
      </c>
      <c r="AH1062" s="4" t="e">
        <f t="shared" si="187"/>
        <v>#VALUE!</v>
      </c>
      <c r="AI1062" s="4">
        <v>0.15254437451475092</v>
      </c>
      <c r="AJ1062" s="4" t="e">
        <f t="shared" si="177"/>
        <v>#VALUE!</v>
      </c>
      <c r="AK1062" s="4" t="s">
        <v>8951</v>
      </c>
      <c r="AL1062" s="4" t="s">
        <v>8951</v>
      </c>
      <c r="AM1062" s="4"/>
      <c r="AN1062" s="4" t="e">
        <f t="shared" si="185"/>
        <v>#VALUE!</v>
      </c>
      <c r="AO1062" s="4"/>
      <c r="AP1062" s="2" t="b">
        <v>1</v>
      </c>
      <c r="AR1062">
        <v>7.5134043892224636</v>
      </c>
      <c r="AS1062">
        <v>8.371113657951355</v>
      </c>
      <c r="AT1062">
        <f t="shared" si="186"/>
        <v>-0.85770926872889142</v>
      </c>
    </row>
    <row r="1063" spans="1:46" collapsed="1" x14ac:dyDescent="0.3">
      <c r="A1063" s="2" t="s">
        <v>4609</v>
      </c>
      <c r="B1063" s="3">
        <v>40466</v>
      </c>
      <c r="C1063" s="3">
        <v>40466</v>
      </c>
      <c r="D1063" s="4">
        <v>12.5413255059478</v>
      </c>
      <c r="E1063" s="2" t="s">
        <v>4610</v>
      </c>
      <c r="F1063" s="2" t="s">
        <v>112</v>
      </c>
      <c r="G1063" s="2" t="s">
        <v>458</v>
      </c>
      <c r="H1063" s="2" t="s">
        <v>548</v>
      </c>
      <c r="I1063" s="2" t="s">
        <v>4611</v>
      </c>
      <c r="J1063" s="2" t="s">
        <v>112</v>
      </c>
      <c r="K1063" s="2" t="s">
        <v>458</v>
      </c>
      <c r="L1063" s="2" t="s">
        <v>255</v>
      </c>
      <c r="M1063" s="2" t="s">
        <v>4612</v>
      </c>
      <c r="N1063" t="s">
        <v>8606</v>
      </c>
      <c r="O1063" t="s">
        <v>6891</v>
      </c>
      <c r="P1063" s="2"/>
      <c r="Q1063" s="2" t="s">
        <v>4613</v>
      </c>
      <c r="R1063" s="2" t="s">
        <v>40</v>
      </c>
      <c r="S1063" s="2" t="s">
        <v>41</v>
      </c>
      <c r="T1063" s="4">
        <v>12.5413255059478</v>
      </c>
      <c r="U1063" s="4">
        <f t="shared" si="178"/>
        <v>2.5290292318473799</v>
      </c>
      <c r="V1063" s="2" t="s">
        <v>42</v>
      </c>
      <c r="W1063" s="2">
        <f t="shared" si="179"/>
        <v>1</v>
      </c>
      <c r="X1063" s="2">
        <f t="shared" si="180"/>
        <v>0</v>
      </c>
      <c r="Y1063" s="2">
        <f t="shared" si="181"/>
        <v>0</v>
      </c>
      <c r="Z1063" s="2">
        <f t="shared" si="182"/>
        <v>0</v>
      </c>
      <c r="AA1063" s="4">
        <v>0</v>
      </c>
      <c r="AB1063" s="4">
        <v>100</v>
      </c>
      <c r="AC1063" s="4">
        <v>2323.4699999999998</v>
      </c>
      <c r="AD1063" s="4">
        <v>3329.4992510164798</v>
      </c>
      <c r="AE1063" s="4">
        <v>1541.71838219559</v>
      </c>
      <c r="AF1063" s="4">
        <v>354.38690348812298</v>
      </c>
      <c r="AG1063" s="4">
        <f t="shared" si="183"/>
        <v>0.46304812404595408</v>
      </c>
      <c r="AH1063" s="4">
        <f t="shared" si="187"/>
        <v>1.1608918010765634</v>
      </c>
      <c r="AI1063" s="4">
        <v>0.10643849923676373</v>
      </c>
      <c r="AJ1063" s="4">
        <f t="shared" si="177"/>
        <v>7.7508170368858353</v>
      </c>
      <c r="AK1063" s="4" t="s">
        <v>8951</v>
      </c>
      <c r="AL1063" s="4" t="s">
        <v>8951</v>
      </c>
      <c r="AM1063" s="4"/>
      <c r="AN1063" s="4" t="e">
        <f t="shared" si="185"/>
        <v>#VALUE!</v>
      </c>
      <c r="AO1063" s="4"/>
      <c r="AP1063" s="2" t="b">
        <v>1</v>
      </c>
      <c r="AR1063">
        <v>7.4441244999567662</v>
      </c>
      <c r="AS1063">
        <v>7.9384614924589787</v>
      </c>
      <c r="AT1063">
        <f t="shared" si="186"/>
        <v>-0.49433699250221252</v>
      </c>
    </row>
    <row r="1064" spans="1:46" collapsed="1" x14ac:dyDescent="0.3">
      <c r="A1064" s="2" t="s">
        <v>5313</v>
      </c>
      <c r="B1064" s="3">
        <v>42186</v>
      </c>
      <c r="C1064" s="3">
        <v>42186</v>
      </c>
      <c r="D1064" s="4">
        <v>9</v>
      </c>
      <c r="E1064" s="2" t="s">
        <v>5314</v>
      </c>
      <c r="F1064" s="2" t="s">
        <v>218</v>
      </c>
      <c r="G1064" s="2" t="s">
        <v>426</v>
      </c>
      <c r="H1064" s="2" t="s">
        <v>1015</v>
      </c>
      <c r="I1064" s="2" t="s">
        <v>4542</v>
      </c>
      <c r="J1064" s="2" t="s">
        <v>218</v>
      </c>
      <c r="K1064" s="2" t="s">
        <v>426</v>
      </c>
      <c r="L1064" s="2" t="s">
        <v>115</v>
      </c>
      <c r="M1064" s="2" t="s">
        <v>4543</v>
      </c>
      <c r="N1064" t="s">
        <v>8589</v>
      </c>
      <c r="O1064" t="s">
        <v>6733</v>
      </c>
      <c r="P1064" s="2"/>
      <c r="Q1064" s="2"/>
      <c r="R1064" s="2" t="s">
        <v>40</v>
      </c>
      <c r="S1064" s="2" t="s">
        <v>41</v>
      </c>
      <c r="T1064" s="4">
        <v>9</v>
      </c>
      <c r="U1064" s="4">
        <f t="shared" si="178"/>
        <v>2.1972245773362196</v>
      </c>
      <c r="V1064" s="2" t="s">
        <v>42</v>
      </c>
      <c r="W1064" s="2">
        <f t="shared" si="179"/>
        <v>1</v>
      </c>
      <c r="X1064" s="2">
        <f t="shared" si="180"/>
        <v>0</v>
      </c>
      <c r="Y1064" s="2">
        <f t="shared" si="181"/>
        <v>0</v>
      </c>
      <c r="Z1064" s="2">
        <f t="shared" si="182"/>
        <v>0</v>
      </c>
      <c r="AA1064" s="4">
        <v>39.9</v>
      </c>
      <c r="AB1064" s="4">
        <v>100</v>
      </c>
      <c r="AC1064" s="4" t="s">
        <v>8951</v>
      </c>
      <c r="AD1064" s="4">
        <v>3335.74143292396</v>
      </c>
      <c r="AE1064" s="4">
        <v>2044.47655243899</v>
      </c>
      <c r="AF1064" s="4">
        <v>313.62879668310501</v>
      </c>
      <c r="AG1064" s="4">
        <f t="shared" si="183"/>
        <v>0.61290018832391768</v>
      </c>
      <c r="AH1064" s="4" t="e">
        <f t="shared" si="187"/>
        <v>#VALUE!</v>
      </c>
      <c r="AI1064" s="4">
        <v>9.4020715630885154E-2</v>
      </c>
      <c r="AJ1064" s="4" t="e">
        <f t="shared" si="177"/>
        <v>#VALUE!</v>
      </c>
      <c r="AK1064" s="4" t="s">
        <v>8951</v>
      </c>
      <c r="AL1064" s="4" t="s">
        <v>8951</v>
      </c>
      <c r="AM1064" s="4"/>
      <c r="AN1064" s="4" t="e">
        <f t="shared" si="185"/>
        <v>#VALUE!</v>
      </c>
      <c r="AO1064" s="4"/>
      <c r="AP1064" s="2" t="b">
        <v>1</v>
      </c>
      <c r="AR1064">
        <v>7.9811653097470607</v>
      </c>
      <c r="AS1064">
        <v>7.0873999993006382</v>
      </c>
      <c r="AT1064">
        <f t="shared" si="186"/>
        <v>0.89376531044642249</v>
      </c>
    </row>
    <row r="1065" spans="1:46" collapsed="1" x14ac:dyDescent="0.3">
      <c r="A1065" s="2" t="s">
        <v>4563</v>
      </c>
      <c r="B1065" s="3">
        <v>40395</v>
      </c>
      <c r="C1065" s="3">
        <v>40395</v>
      </c>
      <c r="D1065" s="4">
        <v>4.7698822039599502</v>
      </c>
      <c r="E1065" s="2" t="s">
        <v>4564</v>
      </c>
      <c r="F1065" s="2" t="s">
        <v>128</v>
      </c>
      <c r="G1065" s="2" t="s">
        <v>583</v>
      </c>
      <c r="H1065" s="2" t="s">
        <v>133</v>
      </c>
      <c r="I1065" s="2" t="s">
        <v>2552</v>
      </c>
      <c r="J1065" s="2" t="s">
        <v>128</v>
      </c>
      <c r="K1065" s="2" t="s">
        <v>583</v>
      </c>
      <c r="L1065" s="2" t="s">
        <v>185</v>
      </c>
      <c r="M1065" s="2" t="s">
        <v>2553</v>
      </c>
      <c r="N1065" t="s">
        <v>8138</v>
      </c>
      <c r="O1065" t="s">
        <v>6902</v>
      </c>
      <c r="P1065" s="2"/>
      <c r="Q1065" s="2"/>
      <c r="R1065" s="2" t="s">
        <v>40</v>
      </c>
      <c r="S1065" s="2" t="s">
        <v>41</v>
      </c>
      <c r="T1065" s="4">
        <v>4.7698822039599502</v>
      </c>
      <c r="U1065" s="4">
        <f t="shared" si="178"/>
        <v>1.5623216094087256</v>
      </c>
      <c r="V1065" s="2" t="s">
        <v>109</v>
      </c>
      <c r="W1065" s="2">
        <f t="shared" si="179"/>
        <v>0</v>
      </c>
      <c r="X1065" s="2">
        <f t="shared" si="180"/>
        <v>0</v>
      </c>
      <c r="Y1065" s="2">
        <f t="shared" si="181"/>
        <v>0</v>
      </c>
      <c r="Z1065" s="2">
        <f t="shared" si="182"/>
        <v>1</v>
      </c>
      <c r="AA1065" s="4">
        <v>0</v>
      </c>
      <c r="AB1065" s="4">
        <v>100</v>
      </c>
      <c r="AC1065" s="4">
        <v>2992.4859999999999</v>
      </c>
      <c r="AD1065" s="4">
        <v>3490.6208404639701</v>
      </c>
      <c r="AE1065" s="4">
        <v>2049.5807187678301</v>
      </c>
      <c r="AF1065" s="4">
        <v>472.31793116562102</v>
      </c>
      <c r="AG1065" s="4">
        <f t="shared" si="183"/>
        <v>0.58716796021174322</v>
      </c>
      <c r="AH1065" s="4">
        <f t="shared" si="187"/>
        <v>1.4444613004996678</v>
      </c>
      <c r="AI1065" s="4">
        <v>0.13531058019548206</v>
      </c>
      <c r="AJ1065" s="4">
        <f t="shared" si="177"/>
        <v>8.0038597590586118</v>
      </c>
      <c r="AK1065" s="4" t="s">
        <v>8951</v>
      </c>
      <c r="AL1065" s="4" t="s">
        <v>8951</v>
      </c>
      <c r="AM1065" s="4"/>
      <c r="AN1065" s="4" t="e">
        <f t="shared" si="185"/>
        <v>#VALUE!</v>
      </c>
      <c r="AO1065" s="4"/>
      <c r="AP1065" s="2" t="b">
        <v>1</v>
      </c>
      <c r="AR1065">
        <v>8.2068992257118225</v>
      </c>
      <c r="AS1065">
        <v>7.9164348840713501</v>
      </c>
      <c r="AT1065">
        <f t="shared" si="186"/>
        <v>0.29046434164047241</v>
      </c>
    </row>
    <row r="1066" spans="1:46" collapsed="1" x14ac:dyDescent="0.3">
      <c r="A1066" s="2" t="s">
        <v>6400</v>
      </c>
      <c r="B1066" s="3">
        <v>45475</v>
      </c>
      <c r="C1066" s="3">
        <v>45475</v>
      </c>
      <c r="D1066" s="4">
        <v>62.280541625951699</v>
      </c>
      <c r="E1066" s="2" t="s">
        <v>6401</v>
      </c>
      <c r="F1066" s="2" t="s">
        <v>218</v>
      </c>
      <c r="G1066" s="2" t="s">
        <v>1033</v>
      </c>
      <c r="H1066" s="2" t="s">
        <v>84</v>
      </c>
      <c r="I1066" s="2" t="s">
        <v>2417</v>
      </c>
      <c r="J1066" s="2" t="s">
        <v>149</v>
      </c>
      <c r="K1066" s="2" t="s">
        <v>150</v>
      </c>
      <c r="L1066" s="2" t="s">
        <v>444</v>
      </c>
      <c r="M1066" s="2" t="s">
        <v>2418</v>
      </c>
      <c r="N1066" t="s">
        <v>8112</v>
      </c>
      <c r="O1066" t="s">
        <v>6481</v>
      </c>
      <c r="P1066" s="2"/>
      <c r="Q1066" s="2" t="s">
        <v>751</v>
      </c>
      <c r="R1066" s="2" t="s">
        <v>40</v>
      </c>
      <c r="S1066" s="2" t="s">
        <v>41</v>
      </c>
      <c r="T1066" s="4">
        <v>62.280541625951699</v>
      </c>
      <c r="U1066" s="4">
        <f t="shared" si="178"/>
        <v>4.1316490435553375</v>
      </c>
      <c r="V1066" s="2" t="s">
        <v>42</v>
      </c>
      <c r="W1066" s="2">
        <f t="shared" si="179"/>
        <v>1</v>
      </c>
      <c r="X1066" s="2">
        <f t="shared" si="180"/>
        <v>0</v>
      </c>
      <c r="Y1066" s="2">
        <f t="shared" si="181"/>
        <v>0</v>
      </c>
      <c r="Z1066" s="2">
        <f t="shared" si="182"/>
        <v>0</v>
      </c>
      <c r="AA1066" s="4">
        <v>0</v>
      </c>
      <c r="AB1066" s="4">
        <v>100</v>
      </c>
      <c r="AC1066" s="4" t="s">
        <v>8951</v>
      </c>
      <c r="AD1066" s="4">
        <v>3748.76011168375</v>
      </c>
      <c r="AE1066" s="4">
        <v>2073.8712988202601</v>
      </c>
      <c r="AF1066" s="4">
        <v>108.645558584309</v>
      </c>
      <c r="AG1066" s="4">
        <f t="shared" si="183"/>
        <v>0.55321525972190944</v>
      </c>
      <c r="AH1066" s="4" t="e">
        <f t="shared" si="187"/>
        <v>#VALUE!</v>
      </c>
      <c r="AI1066" s="4">
        <v>2.8981731385183517E-2</v>
      </c>
      <c r="AJ1066" s="4" t="e">
        <f t="shared" si="177"/>
        <v>#VALUE!</v>
      </c>
      <c r="AK1066" s="4" t="s">
        <v>8951</v>
      </c>
      <c r="AL1066" s="4" t="s">
        <v>8951</v>
      </c>
      <c r="AM1066" s="4"/>
      <c r="AN1066" s="4" t="e">
        <f t="shared" si="185"/>
        <v>#VALUE!</v>
      </c>
      <c r="AO1066" s="4"/>
      <c r="AP1066" s="2" t="b">
        <v>1</v>
      </c>
      <c r="AR1066" t="e">
        <v>#N/A</v>
      </c>
      <c r="AS1066" t="e">
        <v>#N/A</v>
      </c>
      <c r="AT1066" t="e">
        <f t="shared" si="186"/>
        <v>#N/A</v>
      </c>
    </row>
    <row r="1067" spans="1:46" collapsed="1" x14ac:dyDescent="0.3">
      <c r="A1067" s="2" t="s">
        <v>4675</v>
      </c>
      <c r="B1067" s="3">
        <v>40591</v>
      </c>
      <c r="C1067" s="3">
        <v>40591</v>
      </c>
      <c r="D1067" s="4">
        <v>16</v>
      </c>
      <c r="E1067" s="2" t="s">
        <v>4676</v>
      </c>
      <c r="F1067" s="2" t="s">
        <v>128</v>
      </c>
      <c r="G1067" s="2" t="s">
        <v>129</v>
      </c>
      <c r="H1067" s="2" t="s">
        <v>372</v>
      </c>
      <c r="I1067" s="2" t="s">
        <v>1384</v>
      </c>
      <c r="J1067" s="2" t="s">
        <v>128</v>
      </c>
      <c r="K1067" s="2" t="s">
        <v>547</v>
      </c>
      <c r="L1067" s="2" t="s">
        <v>397</v>
      </c>
      <c r="M1067" s="2" t="s">
        <v>1385</v>
      </c>
      <c r="N1067" t="s">
        <v>7922</v>
      </c>
      <c r="O1067" t="s">
        <v>6869</v>
      </c>
      <c r="P1067" s="2"/>
      <c r="Q1067" s="2"/>
      <c r="R1067" s="2" t="s">
        <v>40</v>
      </c>
      <c r="S1067" s="2" t="s">
        <v>41</v>
      </c>
      <c r="T1067" s="4">
        <v>16</v>
      </c>
      <c r="U1067" s="4">
        <f t="shared" si="178"/>
        <v>2.7725887222397811</v>
      </c>
      <c r="V1067" s="2" t="s">
        <v>109</v>
      </c>
      <c r="W1067" s="2">
        <f t="shared" si="179"/>
        <v>0</v>
      </c>
      <c r="X1067" s="2">
        <f t="shared" si="180"/>
        <v>0</v>
      </c>
      <c r="Y1067" s="2">
        <f t="shared" si="181"/>
        <v>0</v>
      </c>
      <c r="Z1067" s="2">
        <f t="shared" si="182"/>
        <v>1</v>
      </c>
      <c r="AA1067" s="4">
        <v>0</v>
      </c>
      <c r="AB1067" s="4">
        <v>100</v>
      </c>
      <c r="AC1067" s="4">
        <v>2642.0940000000001</v>
      </c>
      <c r="AD1067" s="4">
        <v>3916.0630719246501</v>
      </c>
      <c r="AE1067" s="4">
        <v>2098.4232018838102</v>
      </c>
      <c r="AF1067" s="4">
        <v>452.77057438373703</v>
      </c>
      <c r="AG1067" s="4">
        <f t="shared" si="183"/>
        <v>0.53585020551073148</v>
      </c>
      <c r="AH1067" s="4">
        <f t="shared" si="187"/>
        <v>1.2105313716395179</v>
      </c>
      <c r="AI1067" s="4">
        <v>0.11561881564926156</v>
      </c>
      <c r="AJ1067" s="4">
        <f t="shared" si="177"/>
        <v>7.8793270635560866</v>
      </c>
      <c r="AK1067" s="4" t="s">
        <v>8951</v>
      </c>
      <c r="AL1067" s="4" t="s">
        <v>8951</v>
      </c>
      <c r="AM1067" s="4"/>
      <c r="AN1067" s="4" t="e">
        <f t="shared" si="185"/>
        <v>#VALUE!</v>
      </c>
      <c r="AO1067" s="4"/>
      <c r="AP1067" s="2" t="b">
        <v>1</v>
      </c>
      <c r="AR1067">
        <v>8.5823855002721157</v>
      </c>
      <c r="AS1067">
        <v>3.872090307374795</v>
      </c>
      <c r="AT1067">
        <f t="shared" si="186"/>
        <v>4.7102951928973207</v>
      </c>
    </row>
    <row r="1068" spans="1:46" collapsed="1" x14ac:dyDescent="0.3">
      <c r="A1068" s="2" t="s">
        <v>4701</v>
      </c>
      <c r="B1068" s="3">
        <v>40630</v>
      </c>
      <c r="C1068" s="3">
        <v>40630</v>
      </c>
      <c r="D1068" s="4">
        <v>47.060998151571198</v>
      </c>
      <c r="E1068" s="2" t="s">
        <v>4702</v>
      </c>
      <c r="F1068" s="2" t="s">
        <v>227</v>
      </c>
      <c r="G1068" s="2" t="s">
        <v>228</v>
      </c>
      <c r="H1068" s="2" t="s">
        <v>142</v>
      </c>
      <c r="I1068" s="2" t="s">
        <v>1384</v>
      </c>
      <c r="J1068" s="2" t="s">
        <v>128</v>
      </c>
      <c r="K1068" s="2" t="s">
        <v>547</v>
      </c>
      <c r="L1068" s="2" t="s">
        <v>397</v>
      </c>
      <c r="M1068" s="2" t="s">
        <v>1385</v>
      </c>
      <c r="N1068" t="s">
        <v>7922</v>
      </c>
      <c r="O1068" t="s">
        <v>6869</v>
      </c>
      <c r="P1068" s="2"/>
      <c r="Q1068" s="2"/>
      <c r="R1068" s="2" t="s">
        <v>40</v>
      </c>
      <c r="S1068" s="2" t="s">
        <v>41</v>
      </c>
      <c r="T1068" s="4">
        <v>47.060998151571198</v>
      </c>
      <c r="U1068" s="4">
        <f t="shared" si="178"/>
        <v>3.8514445932649166</v>
      </c>
      <c r="V1068" s="2" t="s">
        <v>109</v>
      </c>
      <c r="W1068" s="2">
        <f t="shared" si="179"/>
        <v>0</v>
      </c>
      <c r="X1068" s="2">
        <f t="shared" si="180"/>
        <v>0</v>
      </c>
      <c r="Y1068" s="2">
        <f t="shared" si="181"/>
        <v>0</v>
      </c>
      <c r="Z1068" s="2">
        <f t="shared" si="182"/>
        <v>1</v>
      </c>
      <c r="AA1068" s="4">
        <v>0</v>
      </c>
      <c r="AB1068" s="4">
        <v>100</v>
      </c>
      <c r="AC1068" s="4">
        <v>2729.422</v>
      </c>
      <c r="AD1068" s="4">
        <v>3916.0630719246501</v>
      </c>
      <c r="AE1068" s="4">
        <v>2098.4232018838102</v>
      </c>
      <c r="AF1068" s="4">
        <v>452.77057438373703</v>
      </c>
      <c r="AG1068" s="4">
        <f t="shared" si="183"/>
        <v>0.53585020551073148</v>
      </c>
      <c r="AH1068" s="4">
        <f t="shared" si="187"/>
        <v>1.2328313189069859</v>
      </c>
      <c r="AI1068" s="4">
        <v>0.11561881564926156</v>
      </c>
      <c r="AJ1068" s="4">
        <f t="shared" si="177"/>
        <v>7.9118451441510995</v>
      </c>
      <c r="AK1068" s="4" t="s">
        <v>8951</v>
      </c>
      <c r="AL1068" s="4" t="s">
        <v>8951</v>
      </c>
      <c r="AM1068" s="4"/>
      <c r="AN1068" s="4" t="e">
        <f t="shared" si="185"/>
        <v>#VALUE!</v>
      </c>
      <c r="AO1068" s="4"/>
      <c r="AP1068" s="2" t="b">
        <v>1</v>
      </c>
      <c r="AR1068">
        <v>8.5823855002721157</v>
      </c>
      <c r="AS1068">
        <v>8.371113657951355</v>
      </c>
      <c r="AT1068">
        <f t="shared" si="186"/>
        <v>0.21127184232076068</v>
      </c>
    </row>
    <row r="1069" spans="1:46" collapsed="1" x14ac:dyDescent="0.3">
      <c r="A1069" s="2" t="s">
        <v>4194</v>
      </c>
      <c r="B1069" s="3">
        <v>39616</v>
      </c>
      <c r="C1069" s="3">
        <v>39616</v>
      </c>
      <c r="D1069" s="4">
        <v>30.267977636398701</v>
      </c>
      <c r="E1069" s="2" t="s">
        <v>4195</v>
      </c>
      <c r="F1069" s="2" t="s">
        <v>31</v>
      </c>
      <c r="G1069" s="2" t="s">
        <v>254</v>
      </c>
      <c r="H1069" s="2" t="s">
        <v>210</v>
      </c>
      <c r="I1069" s="2" t="s">
        <v>827</v>
      </c>
      <c r="J1069" s="2" t="s">
        <v>70</v>
      </c>
      <c r="K1069" s="2" t="s">
        <v>71</v>
      </c>
      <c r="L1069" s="2" t="s">
        <v>397</v>
      </c>
      <c r="M1069" s="2" t="s">
        <v>828</v>
      </c>
      <c r="N1069" t="s">
        <v>7832</v>
      </c>
      <c r="O1069" t="s">
        <v>6985</v>
      </c>
      <c r="P1069" s="2"/>
      <c r="Q1069" s="2"/>
      <c r="R1069" s="2" t="s">
        <v>40</v>
      </c>
      <c r="S1069" s="2" t="s">
        <v>41</v>
      </c>
      <c r="T1069" s="4">
        <v>30.267977636398701</v>
      </c>
      <c r="U1069" s="4">
        <f t="shared" si="178"/>
        <v>3.4100903099790454</v>
      </c>
      <c r="V1069" s="2" t="s">
        <v>109</v>
      </c>
      <c r="W1069" s="2">
        <f t="shared" si="179"/>
        <v>0</v>
      </c>
      <c r="X1069" s="2">
        <f t="shared" si="180"/>
        <v>0</v>
      </c>
      <c r="Y1069" s="2">
        <f t="shared" si="181"/>
        <v>0</v>
      </c>
      <c r="Z1069" s="2">
        <f t="shared" si="182"/>
        <v>1</v>
      </c>
      <c r="AA1069" s="4">
        <v>33.4</v>
      </c>
      <c r="AB1069" s="4">
        <v>100</v>
      </c>
      <c r="AC1069" s="4">
        <v>40858.667999999998</v>
      </c>
      <c r="AD1069" s="4">
        <v>34668.046650174198</v>
      </c>
      <c r="AE1069" s="4">
        <v>16611.8039077094</v>
      </c>
      <c r="AF1069" s="4">
        <v>5246.6299793002499</v>
      </c>
      <c r="AG1069" s="4">
        <f t="shared" si="183"/>
        <v>0.47916757685642292</v>
      </c>
      <c r="AH1069" s="4">
        <f t="shared" si="187"/>
        <v>1.6577360844015312</v>
      </c>
      <c r="AI1069" s="4">
        <v>0.15133907116955744</v>
      </c>
      <c r="AJ1069" s="4">
        <f t="shared" si="177"/>
        <v>10.617874268721307</v>
      </c>
      <c r="AK1069" s="4" t="s">
        <v>8951</v>
      </c>
      <c r="AL1069" s="4" t="s">
        <v>8951</v>
      </c>
      <c r="AM1069" s="4"/>
      <c r="AN1069" s="4" t="e">
        <f t="shared" si="185"/>
        <v>#VALUE!</v>
      </c>
      <c r="AO1069" s="4"/>
      <c r="AP1069" s="2" t="b">
        <v>1</v>
      </c>
      <c r="AR1069">
        <v>8.4539779027303066</v>
      </c>
      <c r="AS1069">
        <v>8.2962834040323887</v>
      </c>
      <c r="AT1069">
        <f t="shared" si="186"/>
        <v>0.15769449869791785</v>
      </c>
    </row>
    <row r="1070" spans="1:46" collapsed="1" x14ac:dyDescent="0.3">
      <c r="A1070" s="2" t="s">
        <v>4072</v>
      </c>
      <c r="B1070" s="3">
        <v>39261</v>
      </c>
      <c r="C1070" s="3">
        <v>39261</v>
      </c>
      <c r="D1070" s="4">
        <v>685.69584683437097</v>
      </c>
      <c r="E1070" s="2" t="s">
        <v>4073</v>
      </c>
      <c r="F1070" s="2" t="s">
        <v>131</v>
      </c>
      <c r="G1070" s="2" t="s">
        <v>132</v>
      </c>
      <c r="H1070" s="2" t="s">
        <v>242</v>
      </c>
      <c r="I1070" s="2" t="s">
        <v>1536</v>
      </c>
      <c r="J1070" s="2" t="s">
        <v>218</v>
      </c>
      <c r="K1070" s="2" t="s">
        <v>426</v>
      </c>
      <c r="L1070" s="2" t="s">
        <v>103</v>
      </c>
      <c r="M1070" s="2" t="s">
        <v>1537</v>
      </c>
      <c r="N1070" t="s">
        <v>7950</v>
      </c>
      <c r="O1070" t="s">
        <v>7012</v>
      </c>
      <c r="P1070" s="2"/>
      <c r="Q1070" s="2"/>
      <c r="R1070" s="2" t="s">
        <v>40</v>
      </c>
      <c r="S1070" s="2" t="s">
        <v>41</v>
      </c>
      <c r="T1070" s="4">
        <v>685.69584683437097</v>
      </c>
      <c r="U1070" s="4">
        <f t="shared" si="178"/>
        <v>6.5304341574459164</v>
      </c>
      <c r="V1070" s="2" t="s">
        <v>109</v>
      </c>
      <c r="W1070" s="2">
        <f t="shared" si="179"/>
        <v>0</v>
      </c>
      <c r="X1070" s="2">
        <f t="shared" si="180"/>
        <v>0</v>
      </c>
      <c r="Y1070" s="2">
        <f t="shared" si="181"/>
        <v>0</v>
      </c>
      <c r="Z1070" s="2">
        <f t="shared" si="182"/>
        <v>1</v>
      </c>
      <c r="AA1070" s="4">
        <v>23.5</v>
      </c>
      <c r="AB1070" s="4">
        <v>71.599999999999994</v>
      </c>
      <c r="AC1070" s="4">
        <v>5970.6040000000003</v>
      </c>
      <c r="AD1070" s="4">
        <v>4647.2715617404301</v>
      </c>
      <c r="AE1070" s="4">
        <v>2134.2036379176802</v>
      </c>
      <c r="AF1070" s="4">
        <v>395.97612115708199</v>
      </c>
      <c r="AG1070" s="4">
        <f t="shared" si="183"/>
        <v>0.45923798718541176</v>
      </c>
      <c r="AH1070" s="4">
        <f t="shared" si="187"/>
        <v>1.7439926912475037</v>
      </c>
      <c r="AI1070" s="4">
        <v>8.5206150726596805E-2</v>
      </c>
      <c r="AJ1070" s="4">
        <f t="shared" si="177"/>
        <v>8.6946033737983655</v>
      </c>
      <c r="AK1070" s="4" t="s">
        <v>8951</v>
      </c>
      <c r="AL1070" s="4" t="s">
        <v>8951</v>
      </c>
      <c r="AM1070" s="4"/>
      <c r="AN1070" s="4" t="e">
        <f t="shared" si="185"/>
        <v>#VALUE!</v>
      </c>
      <c r="AO1070" s="4"/>
      <c r="AP1070" s="2" t="b">
        <v>1</v>
      </c>
      <c r="AR1070">
        <v>8.0206300616264343</v>
      </c>
      <c r="AS1070">
        <v>8.3515039682388306</v>
      </c>
      <c r="AT1070">
        <f t="shared" si="186"/>
        <v>-0.33087390661239624</v>
      </c>
    </row>
    <row r="1071" spans="1:46" collapsed="1" x14ac:dyDescent="0.3">
      <c r="A1071" s="2" t="s">
        <v>4961</v>
      </c>
      <c r="B1071" s="3">
        <v>41271</v>
      </c>
      <c r="C1071" s="3">
        <v>41271</v>
      </c>
      <c r="D1071" s="4">
        <v>45</v>
      </c>
      <c r="E1071" s="2" t="s">
        <v>4962</v>
      </c>
      <c r="F1071" s="2" t="s">
        <v>482</v>
      </c>
      <c r="G1071" s="2" t="s">
        <v>485</v>
      </c>
      <c r="H1071" s="2" t="s">
        <v>36</v>
      </c>
      <c r="I1071" s="2" t="s">
        <v>4963</v>
      </c>
      <c r="J1071" s="2" t="s">
        <v>482</v>
      </c>
      <c r="K1071" s="2" t="s">
        <v>485</v>
      </c>
      <c r="L1071" s="2" t="s">
        <v>133</v>
      </c>
      <c r="M1071" s="2" t="s">
        <v>4964</v>
      </c>
      <c r="N1071" t="s">
        <v>8889</v>
      </c>
      <c r="O1071" t="s">
        <v>6808</v>
      </c>
      <c r="P1071" s="2"/>
      <c r="Q1071" s="2"/>
      <c r="R1071" s="2" t="s">
        <v>40</v>
      </c>
      <c r="S1071" s="2" t="s">
        <v>41</v>
      </c>
      <c r="T1071" s="4">
        <v>45</v>
      </c>
      <c r="U1071" s="4">
        <f t="shared" si="178"/>
        <v>3.8066624897703196</v>
      </c>
      <c r="V1071" s="2" t="s">
        <v>42</v>
      </c>
      <c r="W1071" s="2">
        <f t="shared" si="179"/>
        <v>1</v>
      </c>
      <c r="X1071" s="2">
        <f t="shared" si="180"/>
        <v>0</v>
      </c>
      <c r="Y1071" s="2">
        <f t="shared" si="181"/>
        <v>0</v>
      </c>
      <c r="Z1071" s="2">
        <f t="shared" si="182"/>
        <v>0</v>
      </c>
      <c r="AA1071" s="4">
        <v>18.5</v>
      </c>
      <c r="AB1071" s="4">
        <v>100</v>
      </c>
      <c r="AC1071" s="4">
        <v>9716.6630000000005</v>
      </c>
      <c r="AD1071" s="4">
        <v>4102.8029999999999</v>
      </c>
      <c r="AE1071" s="4">
        <v>2137.4850000000001</v>
      </c>
      <c r="AF1071" s="4">
        <v>765.524</v>
      </c>
      <c r="AG1071" s="4">
        <f t="shared" si="183"/>
        <v>0.52098163133838016</v>
      </c>
      <c r="AH1071" s="4">
        <f t="shared" si="187"/>
        <v>2.8892803285948658</v>
      </c>
      <c r="AI1071" s="4">
        <v>0.18658560988670428</v>
      </c>
      <c r="AJ1071" s="4">
        <f t="shared" si="177"/>
        <v>9.1815975257519664</v>
      </c>
      <c r="AK1071" s="4" t="s">
        <v>8951</v>
      </c>
      <c r="AL1071" s="4" t="s">
        <v>8951</v>
      </c>
      <c r="AM1071" s="4"/>
      <c r="AN1071" s="4" t="e">
        <f t="shared" si="185"/>
        <v>#VALUE!</v>
      </c>
      <c r="AO1071" s="4"/>
      <c r="AP1071" s="2" t="b">
        <v>1</v>
      </c>
      <c r="AR1071">
        <v>7.8498175541559849</v>
      </c>
      <c r="AS1071">
        <v>7.5442937215169277</v>
      </c>
      <c r="AT1071">
        <f t="shared" si="186"/>
        <v>0.30552383263905725</v>
      </c>
    </row>
    <row r="1072" spans="1:46" collapsed="1" x14ac:dyDescent="0.3">
      <c r="A1072" s="2" t="s">
        <v>6300</v>
      </c>
      <c r="B1072" s="3">
        <v>45126</v>
      </c>
      <c r="C1072" s="3">
        <v>45580</v>
      </c>
      <c r="D1072" s="4">
        <v>78.875888006686196</v>
      </c>
      <c r="E1072" s="2" t="s">
        <v>6301</v>
      </c>
      <c r="F1072" s="2" t="s">
        <v>128</v>
      </c>
      <c r="G1072" s="2" t="s">
        <v>313</v>
      </c>
      <c r="H1072" s="2" t="s">
        <v>115</v>
      </c>
      <c r="I1072" s="2" t="s">
        <v>6302</v>
      </c>
      <c r="J1072" s="2" t="s">
        <v>131</v>
      </c>
      <c r="K1072" s="2" t="s">
        <v>132</v>
      </c>
      <c r="L1072" s="2" t="s">
        <v>242</v>
      </c>
      <c r="M1072" s="2" t="s">
        <v>6303</v>
      </c>
      <c r="N1072" t="s">
        <v>8890</v>
      </c>
      <c r="O1072" t="s">
        <v>6507</v>
      </c>
      <c r="P1072" s="2"/>
      <c r="Q1072" s="2"/>
      <c r="R1072" s="2" t="s">
        <v>40</v>
      </c>
      <c r="S1072" s="2" t="s">
        <v>41</v>
      </c>
      <c r="T1072" s="4">
        <v>78.875888006686196</v>
      </c>
      <c r="U1072" s="4">
        <f t="shared" si="178"/>
        <v>4.3678755792028978</v>
      </c>
      <c r="V1072" s="2" t="s">
        <v>42</v>
      </c>
      <c r="W1072" s="2">
        <f t="shared" si="179"/>
        <v>1</v>
      </c>
      <c r="X1072" s="2">
        <f t="shared" si="180"/>
        <v>0</v>
      </c>
      <c r="Y1072" s="2">
        <f t="shared" si="181"/>
        <v>0</v>
      </c>
      <c r="Z1072" s="2">
        <f t="shared" si="182"/>
        <v>0</v>
      </c>
      <c r="AA1072" s="4">
        <v>30</v>
      </c>
      <c r="AB1072" s="4">
        <v>100</v>
      </c>
      <c r="AC1072" s="4" t="s">
        <v>8951</v>
      </c>
      <c r="AD1072" s="4">
        <v>2474.7641066955098</v>
      </c>
      <c r="AE1072" s="4">
        <v>2145.45815721806</v>
      </c>
      <c r="AF1072" s="4">
        <v>685.38620286272396</v>
      </c>
      <c r="AG1072" s="4">
        <f t="shared" si="183"/>
        <v>0.86693440858201076</v>
      </c>
      <c r="AH1072" s="4" t="e">
        <f t="shared" si="187"/>
        <v>#VALUE!</v>
      </c>
      <c r="AI1072" s="4">
        <v>0.27695011456178864</v>
      </c>
      <c r="AJ1072" s="4" t="e">
        <f t="shared" si="177"/>
        <v>#VALUE!</v>
      </c>
      <c r="AK1072" s="4" t="s">
        <v>8951</v>
      </c>
      <c r="AL1072" s="4" t="s">
        <v>8951</v>
      </c>
      <c r="AM1072" s="4"/>
      <c r="AN1072" s="4" t="e">
        <f t="shared" si="185"/>
        <v>#VALUE!</v>
      </c>
      <c r="AO1072" s="4"/>
      <c r="AP1072" s="2" t="b">
        <v>1</v>
      </c>
      <c r="AR1072">
        <v>8.4030116399129238</v>
      </c>
      <c r="AS1072">
        <v>7.4511829813321437</v>
      </c>
      <c r="AT1072">
        <f t="shared" si="186"/>
        <v>0.95182865858078003</v>
      </c>
    </row>
    <row r="1073" spans="1:46" collapsed="1" x14ac:dyDescent="0.3">
      <c r="A1073" s="2" t="s">
        <v>4967</v>
      </c>
      <c r="B1073" s="3">
        <v>41298</v>
      </c>
      <c r="C1073" s="3">
        <v>41298</v>
      </c>
      <c r="D1073" s="4">
        <v>208.072942336126</v>
      </c>
      <c r="E1073" s="2" t="s">
        <v>4968</v>
      </c>
      <c r="F1073" s="2" t="s">
        <v>140</v>
      </c>
      <c r="G1073" s="2" t="s">
        <v>1275</v>
      </c>
      <c r="H1073" s="2" t="s">
        <v>465</v>
      </c>
      <c r="I1073" s="2" t="s">
        <v>4969</v>
      </c>
      <c r="J1073" s="2" t="s">
        <v>140</v>
      </c>
      <c r="K1073" s="2" t="s">
        <v>1275</v>
      </c>
      <c r="L1073" s="2" t="s">
        <v>36</v>
      </c>
      <c r="M1073" s="2" t="s">
        <v>4970</v>
      </c>
      <c r="N1073" t="s">
        <v>8609</v>
      </c>
      <c r="O1073" t="s">
        <v>6807</v>
      </c>
      <c r="P1073" s="2" t="s">
        <v>299</v>
      </c>
      <c r="Q1073" s="2" t="s">
        <v>3221</v>
      </c>
      <c r="R1073" s="2" t="s">
        <v>40</v>
      </c>
      <c r="S1073" s="2" t="s">
        <v>41</v>
      </c>
      <c r="T1073" s="4">
        <v>208.072942336126</v>
      </c>
      <c r="U1073" s="4">
        <f t="shared" si="178"/>
        <v>5.3378887025342463</v>
      </c>
      <c r="V1073" s="2" t="s">
        <v>59</v>
      </c>
      <c r="W1073" s="2">
        <f t="shared" si="179"/>
        <v>0</v>
      </c>
      <c r="X1073" s="2">
        <f t="shared" si="180"/>
        <v>0</v>
      </c>
      <c r="Y1073" s="2">
        <f t="shared" si="181"/>
        <v>1</v>
      </c>
      <c r="Z1073" s="2">
        <f t="shared" si="182"/>
        <v>0</v>
      </c>
      <c r="AA1073" s="4">
        <v>0</v>
      </c>
      <c r="AB1073" s="4">
        <v>100</v>
      </c>
      <c r="AC1073" s="4">
        <v>1360.6969999999999</v>
      </c>
      <c r="AD1073" s="4">
        <v>3023.0149999999999</v>
      </c>
      <c r="AE1073" s="4">
        <v>2162.7310000000002</v>
      </c>
      <c r="AF1073" s="4">
        <v>268.80599999999998</v>
      </c>
      <c r="AG1073" s="4">
        <f t="shared" si="183"/>
        <v>0.71542185533316915</v>
      </c>
      <c r="AH1073" s="4">
        <f t="shared" si="187"/>
        <v>1.1655344085292332</v>
      </c>
      <c r="AI1073" s="4">
        <v>8.8919836653142639E-2</v>
      </c>
      <c r="AJ1073" s="4">
        <f t="shared" si="177"/>
        <v>7.2157523474468261</v>
      </c>
      <c r="AK1073" s="4" t="s">
        <v>8951</v>
      </c>
      <c r="AL1073" s="4" t="s">
        <v>8951</v>
      </c>
      <c r="AM1073" s="4"/>
      <c r="AN1073" s="4" t="e">
        <f t="shared" si="185"/>
        <v>#VALUE!</v>
      </c>
      <c r="AO1073" s="4"/>
      <c r="AP1073" s="2" t="b">
        <v>1</v>
      </c>
      <c r="AR1073">
        <v>7.4594265222549438</v>
      </c>
      <c r="AS1073">
        <v>4.998699364562829</v>
      </c>
      <c r="AT1073">
        <f t="shared" si="186"/>
        <v>2.4607271576921148</v>
      </c>
    </row>
    <row r="1074" spans="1:46" collapsed="1" x14ac:dyDescent="0.3">
      <c r="A1074" s="2" t="s">
        <v>3340</v>
      </c>
      <c r="B1074" s="3">
        <v>37466</v>
      </c>
      <c r="C1074" s="3">
        <v>37466</v>
      </c>
      <c r="D1074" s="4">
        <v>90.502472527472506</v>
      </c>
      <c r="E1074" s="2" t="s">
        <v>3341</v>
      </c>
      <c r="F1074" s="2" t="s">
        <v>227</v>
      </c>
      <c r="G1074" s="2" t="s">
        <v>272</v>
      </c>
      <c r="H1074" s="2" t="s">
        <v>760</v>
      </c>
      <c r="I1074" s="2" t="s">
        <v>3342</v>
      </c>
      <c r="J1074" s="2" t="s">
        <v>227</v>
      </c>
      <c r="K1074" s="2" t="s">
        <v>272</v>
      </c>
      <c r="L1074" s="2" t="s">
        <v>439</v>
      </c>
      <c r="M1074" s="2" t="s">
        <v>3343</v>
      </c>
      <c r="N1074" t="s">
        <v>8610</v>
      </c>
      <c r="O1074" t="s">
        <v>7179</v>
      </c>
      <c r="P1074" s="2" t="s">
        <v>202</v>
      </c>
      <c r="Q1074" s="2"/>
      <c r="R1074" s="2" t="s">
        <v>40</v>
      </c>
      <c r="S1074" s="2" t="s">
        <v>41</v>
      </c>
      <c r="T1074" s="4">
        <v>90.502472527472506</v>
      </c>
      <c r="U1074" s="4">
        <f t="shared" si="178"/>
        <v>4.5053771710782282</v>
      </c>
      <c r="V1074" s="2" t="s">
        <v>109</v>
      </c>
      <c r="W1074" s="2">
        <f t="shared" si="179"/>
        <v>0</v>
      </c>
      <c r="X1074" s="2">
        <f t="shared" si="180"/>
        <v>0</v>
      </c>
      <c r="Y1074" s="2">
        <f t="shared" si="181"/>
        <v>0</v>
      </c>
      <c r="Z1074" s="2">
        <f t="shared" si="182"/>
        <v>1</v>
      </c>
      <c r="AA1074" s="4">
        <v>46.25</v>
      </c>
      <c r="AB1074" s="4">
        <v>92.5</v>
      </c>
      <c r="AC1074" s="4">
        <v>5665.1419999999998</v>
      </c>
      <c r="AD1074" s="4">
        <v>3521.40039005363</v>
      </c>
      <c r="AE1074" s="4">
        <v>2185.69683081424</v>
      </c>
      <c r="AF1074" s="4">
        <v>672.10414431984395</v>
      </c>
      <c r="AG1074" s="4">
        <f t="shared" si="183"/>
        <v>0.6206896656761467</v>
      </c>
      <c r="AH1074" s="4">
        <f t="shared" si="187"/>
        <v>2.2294649744997259</v>
      </c>
      <c r="AI1074" s="4">
        <v>0.19086274489496718</v>
      </c>
      <c r="AJ1074" s="4">
        <f t="shared" si="177"/>
        <v>8.6420872393438941</v>
      </c>
      <c r="AK1074" s="4" t="s">
        <v>8951</v>
      </c>
      <c r="AL1074" s="4" t="s">
        <v>8951</v>
      </c>
      <c r="AM1074" s="4"/>
      <c r="AN1074" s="4" t="e">
        <f t="shared" si="185"/>
        <v>#VALUE!</v>
      </c>
      <c r="AO1074" s="4"/>
      <c r="AP1074" s="2" t="b">
        <v>1</v>
      </c>
      <c r="AR1074">
        <v>5.7023083331684274</v>
      </c>
      <c r="AS1074">
        <v>4.0653893003861112</v>
      </c>
      <c r="AT1074">
        <f t="shared" si="186"/>
        <v>1.6369190327823162</v>
      </c>
    </row>
    <row r="1075" spans="1:46" collapsed="1" x14ac:dyDescent="0.3">
      <c r="A1075" s="2" t="s">
        <v>5828</v>
      </c>
      <c r="B1075" s="3">
        <v>43606</v>
      </c>
      <c r="C1075" s="3">
        <v>43606</v>
      </c>
      <c r="D1075" s="4">
        <v>300</v>
      </c>
      <c r="E1075" s="2" t="s">
        <v>5829</v>
      </c>
      <c r="F1075" s="2" t="s">
        <v>367</v>
      </c>
      <c r="G1075" s="2" t="s">
        <v>604</v>
      </c>
      <c r="H1075" s="2" t="s">
        <v>185</v>
      </c>
      <c r="I1075" s="2" t="s">
        <v>694</v>
      </c>
      <c r="J1075" s="2" t="s">
        <v>131</v>
      </c>
      <c r="K1075" s="2" t="s">
        <v>132</v>
      </c>
      <c r="L1075" s="2" t="s">
        <v>36</v>
      </c>
      <c r="M1075" s="2" t="s">
        <v>695</v>
      </c>
      <c r="N1075" t="s">
        <v>7811</v>
      </c>
      <c r="O1075" t="s">
        <v>6618</v>
      </c>
      <c r="P1075" s="2" t="s">
        <v>5830</v>
      </c>
      <c r="Q1075" s="2" t="s">
        <v>1234</v>
      </c>
      <c r="R1075" s="2" t="s">
        <v>40</v>
      </c>
      <c r="S1075" s="2" t="s">
        <v>41</v>
      </c>
      <c r="T1075" s="4">
        <v>300</v>
      </c>
      <c r="U1075" s="4">
        <f t="shared" si="178"/>
        <v>5.7037824746562009</v>
      </c>
      <c r="V1075" s="2" t="s">
        <v>109</v>
      </c>
      <c r="W1075" s="2">
        <f t="shared" si="179"/>
        <v>0</v>
      </c>
      <c r="X1075" s="2">
        <f t="shared" si="180"/>
        <v>0</v>
      </c>
      <c r="Y1075" s="2">
        <f t="shared" si="181"/>
        <v>0</v>
      </c>
      <c r="Z1075" s="2">
        <f t="shared" si="182"/>
        <v>1</v>
      </c>
      <c r="AA1075" s="4">
        <v>0</v>
      </c>
      <c r="AB1075" s="4">
        <v>100</v>
      </c>
      <c r="AC1075" s="4">
        <v>13364.103999999999</v>
      </c>
      <c r="AD1075" s="4">
        <v>3304.7</v>
      </c>
      <c r="AE1075" s="4">
        <v>2210.4</v>
      </c>
      <c r="AF1075" s="4">
        <v>758.4</v>
      </c>
      <c r="AG1075" s="4">
        <f t="shared" si="183"/>
        <v>0.66886555511846768</v>
      </c>
      <c r="AH1075" s="4">
        <f t="shared" si="187"/>
        <v>4.7128344479075261</v>
      </c>
      <c r="AI1075" s="4">
        <v>0.22949133052924622</v>
      </c>
      <c r="AJ1075" s="4">
        <f t="shared" si="177"/>
        <v>9.5003275855475344</v>
      </c>
      <c r="AK1075" s="4" t="s">
        <v>8951</v>
      </c>
      <c r="AL1075" s="4" t="s">
        <v>8951</v>
      </c>
      <c r="AM1075" s="4"/>
      <c r="AN1075" s="4" t="e">
        <f t="shared" si="185"/>
        <v>#VALUE!</v>
      </c>
      <c r="AO1075" s="4"/>
      <c r="AP1075" s="2" t="b">
        <v>1</v>
      </c>
      <c r="AR1075">
        <v>7.1386665056149159</v>
      </c>
      <c r="AS1075">
        <v>8.0940759778022766</v>
      </c>
      <c r="AT1075">
        <f t="shared" si="186"/>
        <v>-0.95540947218736072</v>
      </c>
    </row>
    <row r="1076" spans="1:46" collapsed="1" x14ac:dyDescent="0.3">
      <c r="A1076" s="2" t="s">
        <v>3226</v>
      </c>
      <c r="B1076" s="3">
        <v>40598</v>
      </c>
      <c r="C1076" s="3">
        <v>40598</v>
      </c>
      <c r="D1076" s="4">
        <v>9.0679999999999996</v>
      </c>
      <c r="E1076" s="2" t="s">
        <v>3227</v>
      </c>
      <c r="F1076" s="2" t="s">
        <v>227</v>
      </c>
      <c r="G1076" s="2" t="s">
        <v>228</v>
      </c>
      <c r="H1076" s="2" t="s">
        <v>36</v>
      </c>
      <c r="I1076" s="2" t="s">
        <v>3228</v>
      </c>
      <c r="J1076" s="2" t="s">
        <v>227</v>
      </c>
      <c r="K1076" s="2" t="s">
        <v>228</v>
      </c>
      <c r="L1076" s="2" t="s">
        <v>255</v>
      </c>
      <c r="M1076" s="2" t="s">
        <v>3229</v>
      </c>
      <c r="N1076" t="s">
        <v>8611</v>
      </c>
      <c r="O1076" t="s">
        <v>7200</v>
      </c>
      <c r="P1076" s="2"/>
      <c r="Q1076" s="2"/>
      <c r="R1076" s="2" t="s">
        <v>40</v>
      </c>
      <c r="S1076" s="2" t="s">
        <v>41</v>
      </c>
      <c r="T1076" s="4">
        <v>9.0679999999999996</v>
      </c>
      <c r="U1076" s="4">
        <f t="shared" si="178"/>
        <v>2.2047517326452826</v>
      </c>
      <c r="V1076" s="2" t="s">
        <v>109</v>
      </c>
      <c r="W1076" s="2">
        <f t="shared" si="179"/>
        <v>0</v>
      </c>
      <c r="X1076" s="2">
        <f t="shared" si="180"/>
        <v>0</v>
      </c>
      <c r="Y1076" s="2">
        <f t="shared" si="181"/>
        <v>0</v>
      </c>
      <c r="Z1076" s="2">
        <f t="shared" si="182"/>
        <v>1</v>
      </c>
      <c r="AA1076" s="4">
        <v>49</v>
      </c>
      <c r="AB1076" s="4">
        <v>100</v>
      </c>
      <c r="AC1076" s="4">
        <v>1717.0940000000001</v>
      </c>
      <c r="AD1076" s="4">
        <v>4777.7325939618004</v>
      </c>
      <c r="AE1076" s="4">
        <v>2216.2045594577899</v>
      </c>
      <c r="AF1076" s="4">
        <v>315.95810227972902</v>
      </c>
      <c r="AG1076" s="4">
        <f t="shared" si="183"/>
        <v>0.46386115502962139</v>
      </c>
      <c r="AH1076" s="4">
        <f t="shared" si="187"/>
        <v>0.82325632129951687</v>
      </c>
      <c r="AI1076" s="4">
        <v>6.6131391003138931E-2</v>
      </c>
      <c r="AJ1076" s="4">
        <f t="shared" si="177"/>
        <v>7.4483886060500684</v>
      </c>
      <c r="AK1076" s="4" t="s">
        <v>8951</v>
      </c>
      <c r="AL1076" s="4" t="s">
        <v>8951</v>
      </c>
      <c r="AM1076" s="4"/>
      <c r="AN1076" s="4" t="e">
        <f t="shared" si="185"/>
        <v>#VALUE!</v>
      </c>
      <c r="AO1076" s="4"/>
      <c r="AP1076" s="2" t="b">
        <v>1</v>
      </c>
      <c r="AR1076">
        <v>7.4884913563728333</v>
      </c>
      <c r="AS1076">
        <v>7.5134043892224636</v>
      </c>
      <c r="AT1076">
        <f t="shared" si="186"/>
        <v>-2.4913032849630312E-2</v>
      </c>
    </row>
    <row r="1077" spans="1:46" collapsed="1" x14ac:dyDescent="0.3">
      <c r="A1077" s="2" t="s">
        <v>4223</v>
      </c>
      <c r="B1077" s="3">
        <v>39658</v>
      </c>
      <c r="C1077" s="3">
        <v>39658</v>
      </c>
      <c r="D1077" s="4">
        <v>81.854549017046594</v>
      </c>
      <c r="E1077" s="2" t="s">
        <v>4224</v>
      </c>
      <c r="F1077" s="2" t="s">
        <v>31</v>
      </c>
      <c r="G1077" s="2" t="s">
        <v>35</v>
      </c>
      <c r="H1077" s="2" t="s">
        <v>115</v>
      </c>
      <c r="I1077" s="2" t="s">
        <v>554</v>
      </c>
      <c r="J1077" s="2" t="s">
        <v>31</v>
      </c>
      <c r="K1077" s="2" t="s">
        <v>35</v>
      </c>
      <c r="L1077" s="2" t="s">
        <v>185</v>
      </c>
      <c r="M1077" s="2" t="s">
        <v>555</v>
      </c>
      <c r="N1077" t="s">
        <v>7787</v>
      </c>
      <c r="O1077" t="s">
        <v>6978</v>
      </c>
      <c r="P1077" s="2"/>
      <c r="Q1077" s="2" t="s">
        <v>268</v>
      </c>
      <c r="R1077" s="2" t="s">
        <v>40</v>
      </c>
      <c r="S1077" s="2" t="s">
        <v>41</v>
      </c>
      <c r="T1077" s="4">
        <v>81.854549017046594</v>
      </c>
      <c r="U1077" s="4">
        <f t="shared" si="178"/>
        <v>4.4049438797565434</v>
      </c>
      <c r="V1077" s="2" t="s">
        <v>42</v>
      </c>
      <c r="W1077" s="2">
        <f t="shared" si="179"/>
        <v>1</v>
      </c>
      <c r="X1077" s="2">
        <f t="shared" si="180"/>
        <v>0</v>
      </c>
      <c r="Y1077" s="2">
        <f t="shared" si="181"/>
        <v>0</v>
      </c>
      <c r="Z1077" s="2">
        <f t="shared" si="182"/>
        <v>0</v>
      </c>
      <c r="AA1077" s="4">
        <v>44.46</v>
      </c>
      <c r="AB1077" s="4">
        <v>100</v>
      </c>
      <c r="AC1077" s="4">
        <v>4541.78</v>
      </c>
      <c r="AD1077" s="4">
        <v>27030.203010752699</v>
      </c>
      <c r="AE1077" s="4">
        <v>20388.616774193601</v>
      </c>
      <c r="AF1077" s="4" t="s">
        <v>8951</v>
      </c>
      <c r="AG1077" s="4">
        <f t="shared" si="183"/>
        <v>0.75429018295138017</v>
      </c>
      <c r="AH1077" s="4">
        <f t="shared" si="187"/>
        <v>0.92231629796772929</v>
      </c>
      <c r="AI1077" s="4" t="s">
        <v>8951</v>
      </c>
      <c r="AJ1077" s="4">
        <f t="shared" si="177"/>
        <v>8.4210742846804258</v>
      </c>
      <c r="AK1077" s="4" t="s">
        <v>8951</v>
      </c>
      <c r="AL1077" s="4" t="s">
        <v>8951</v>
      </c>
      <c r="AM1077" s="4">
        <v>150.036901841103</v>
      </c>
      <c r="AN1077" s="4" t="e">
        <f t="shared" si="185"/>
        <v>#VALUE!</v>
      </c>
      <c r="AO1077" s="4"/>
      <c r="AP1077" s="2" t="b">
        <v>1</v>
      </c>
      <c r="AR1077">
        <v>8.2221471865971889</v>
      </c>
      <c r="AS1077">
        <v>7.8665103514989223</v>
      </c>
      <c r="AT1077">
        <f t="shared" si="186"/>
        <v>0.3556368350982666</v>
      </c>
    </row>
    <row r="1078" spans="1:46" collapsed="1" x14ac:dyDescent="0.3">
      <c r="A1078" s="2" t="s">
        <v>4929</v>
      </c>
      <c r="B1078" s="3">
        <v>41131</v>
      </c>
      <c r="C1078" s="3">
        <v>41131</v>
      </c>
      <c r="D1078" s="4">
        <v>6.3789999999999996</v>
      </c>
      <c r="E1078" s="2" t="s">
        <v>4930</v>
      </c>
      <c r="F1078" s="2" t="s">
        <v>367</v>
      </c>
      <c r="G1078" s="2" t="s">
        <v>368</v>
      </c>
      <c r="H1078" s="2" t="s">
        <v>36</v>
      </c>
      <c r="I1078" s="2" t="s">
        <v>4844</v>
      </c>
      <c r="J1078" s="2" t="s">
        <v>367</v>
      </c>
      <c r="K1078" s="2" t="s">
        <v>368</v>
      </c>
      <c r="L1078" s="2" t="s">
        <v>255</v>
      </c>
      <c r="M1078" s="2" t="s">
        <v>4845</v>
      </c>
      <c r="N1078" t="s">
        <v>8601</v>
      </c>
      <c r="O1078" t="s">
        <v>6816</v>
      </c>
      <c r="P1078" s="2" t="s">
        <v>4931</v>
      </c>
      <c r="Q1078" s="2" t="s">
        <v>4932</v>
      </c>
      <c r="R1078" s="2" t="s">
        <v>40</v>
      </c>
      <c r="S1078" s="2" t="s">
        <v>41</v>
      </c>
      <c r="T1078" s="4">
        <v>6.3789999999999996</v>
      </c>
      <c r="U1078" s="4">
        <f t="shared" si="178"/>
        <v>1.8530113452598183</v>
      </c>
      <c r="V1078" s="2" t="s">
        <v>109</v>
      </c>
      <c r="W1078" s="2">
        <f t="shared" si="179"/>
        <v>0</v>
      </c>
      <c r="X1078" s="2">
        <f t="shared" si="180"/>
        <v>0</v>
      </c>
      <c r="Y1078" s="2">
        <f t="shared" si="181"/>
        <v>0</v>
      </c>
      <c r="Z1078" s="2">
        <f t="shared" si="182"/>
        <v>1</v>
      </c>
      <c r="AA1078" s="4">
        <v>0</v>
      </c>
      <c r="AB1078" s="4">
        <v>100</v>
      </c>
      <c r="AC1078" s="4">
        <v>448.32299999999998</v>
      </c>
      <c r="AD1078" s="4">
        <v>2920.1715182993098</v>
      </c>
      <c r="AE1078" s="4">
        <v>2230.81290010871</v>
      </c>
      <c r="AF1078" s="4">
        <v>295.84490880541102</v>
      </c>
      <c r="AG1078" s="4">
        <f t="shared" si="183"/>
        <v>0.76393214786504116</v>
      </c>
      <c r="AH1078" s="4">
        <f t="shared" si="187"/>
        <v>0.91745840383684807</v>
      </c>
      <c r="AI1078" s="4">
        <v>0.10131079868134228</v>
      </c>
      <c r="AJ1078" s="4">
        <f t="shared" si="177"/>
        <v>6.1055139547750752</v>
      </c>
      <c r="AK1078" s="4" t="s">
        <v>8951</v>
      </c>
      <c r="AL1078" s="4" t="s">
        <v>8951</v>
      </c>
      <c r="AM1078" s="4"/>
      <c r="AN1078" s="4" t="e">
        <f t="shared" si="185"/>
        <v>#VALUE!</v>
      </c>
      <c r="AO1078" s="4"/>
      <c r="AP1078" s="2" t="b">
        <v>1</v>
      </c>
      <c r="AR1078">
        <v>7.5218742887179051</v>
      </c>
      <c r="AS1078">
        <v>7.5442937215169277</v>
      </c>
      <c r="AT1078">
        <f t="shared" si="186"/>
        <v>-2.2419432799022587E-2</v>
      </c>
    </row>
    <row r="1079" spans="1:46" collapsed="1" x14ac:dyDescent="0.3">
      <c r="A1079" s="2" t="s">
        <v>5039</v>
      </c>
      <c r="B1079" s="3">
        <v>41506</v>
      </c>
      <c r="C1079" s="3">
        <v>41506</v>
      </c>
      <c r="D1079" s="4">
        <v>71.9539027073439</v>
      </c>
      <c r="E1079" s="2" t="s">
        <v>5040</v>
      </c>
      <c r="F1079" s="2" t="s">
        <v>367</v>
      </c>
      <c r="G1079" s="2" t="s">
        <v>604</v>
      </c>
      <c r="H1079" s="2" t="s">
        <v>103</v>
      </c>
      <c r="I1079" s="2" t="s">
        <v>5041</v>
      </c>
      <c r="J1079" s="2" t="s">
        <v>367</v>
      </c>
      <c r="K1079" s="2" t="s">
        <v>750</v>
      </c>
      <c r="L1079" s="2" t="s">
        <v>36</v>
      </c>
      <c r="M1079" s="2" t="s">
        <v>5042</v>
      </c>
      <c r="N1079" t="s">
        <v>8612</v>
      </c>
      <c r="O1079" t="s">
        <v>6791</v>
      </c>
      <c r="P1079" s="2"/>
      <c r="Q1079" s="2" t="s">
        <v>1163</v>
      </c>
      <c r="R1079" s="2" t="s">
        <v>40</v>
      </c>
      <c r="S1079" s="2" t="s">
        <v>41</v>
      </c>
      <c r="T1079" s="4">
        <v>71.9539027073439</v>
      </c>
      <c r="U1079" s="4">
        <f t="shared" si="178"/>
        <v>4.2760256737990128</v>
      </c>
      <c r="V1079" s="2" t="s">
        <v>42</v>
      </c>
      <c r="W1079" s="2">
        <f t="shared" si="179"/>
        <v>1</v>
      </c>
      <c r="X1079" s="2">
        <f t="shared" si="180"/>
        <v>0</v>
      </c>
      <c r="Y1079" s="2">
        <f t="shared" si="181"/>
        <v>0</v>
      </c>
      <c r="Z1079" s="2">
        <f t="shared" si="182"/>
        <v>0</v>
      </c>
      <c r="AA1079" s="4">
        <v>0</v>
      </c>
      <c r="AB1079" s="4">
        <v>100</v>
      </c>
      <c r="AC1079" s="4">
        <v>2.2949999999999999</v>
      </c>
      <c r="AD1079" s="4">
        <v>3543.7</v>
      </c>
      <c r="AE1079" s="4">
        <v>2231.9</v>
      </c>
      <c r="AF1079" s="4">
        <v>575.35400000000004</v>
      </c>
      <c r="AG1079" s="4">
        <f t="shared" si="183"/>
        <v>0.62982193752292803</v>
      </c>
      <c r="AH1079" s="4">
        <f t="shared" si="187"/>
        <v>0.63046956570815826</v>
      </c>
      <c r="AI1079" s="4">
        <v>0.16235968055986683</v>
      </c>
      <c r="AJ1079" s="4">
        <f t="shared" si="177"/>
        <v>0.83073284351250842</v>
      </c>
      <c r="AK1079" s="4" t="s">
        <v>8951</v>
      </c>
      <c r="AL1079" s="4" t="s">
        <v>8951</v>
      </c>
      <c r="AM1079" s="4"/>
      <c r="AN1079" s="4" t="e">
        <f t="shared" si="185"/>
        <v>#VALUE!</v>
      </c>
      <c r="AO1079" s="4"/>
      <c r="AP1079" s="2" t="b">
        <v>1</v>
      </c>
      <c r="AR1079">
        <v>7.4594265222549438</v>
      </c>
      <c r="AS1079">
        <v>7.9429513216018677</v>
      </c>
      <c r="AT1079">
        <f t="shared" si="186"/>
        <v>-0.48352479934692383</v>
      </c>
    </row>
    <row r="1080" spans="1:46" collapsed="1" x14ac:dyDescent="0.3">
      <c r="A1080" s="2" t="s">
        <v>4459</v>
      </c>
      <c r="B1080" s="3">
        <v>40175</v>
      </c>
      <c r="C1080" s="3">
        <v>40175</v>
      </c>
      <c r="D1080" s="4">
        <v>14.859945018203399</v>
      </c>
      <c r="E1080" s="2" t="s">
        <v>4460</v>
      </c>
      <c r="F1080" s="2" t="s">
        <v>112</v>
      </c>
      <c r="G1080" s="2" t="s">
        <v>458</v>
      </c>
      <c r="H1080" s="2" t="s">
        <v>103</v>
      </c>
      <c r="I1080" s="2" t="s">
        <v>4461</v>
      </c>
      <c r="J1080" s="2" t="s">
        <v>112</v>
      </c>
      <c r="K1080" s="2" t="s">
        <v>458</v>
      </c>
      <c r="L1080" s="2" t="s">
        <v>255</v>
      </c>
      <c r="M1080" s="2" t="s">
        <v>4462</v>
      </c>
      <c r="N1080" t="s">
        <v>8597</v>
      </c>
      <c r="O1080" t="s">
        <v>6534</v>
      </c>
      <c r="P1080" s="2"/>
      <c r="Q1080" s="2"/>
      <c r="R1080" s="2" t="s">
        <v>40</v>
      </c>
      <c r="S1080" s="2" t="s">
        <v>41</v>
      </c>
      <c r="T1080" s="4">
        <v>14.859945018203399</v>
      </c>
      <c r="U1080" s="4">
        <f t="shared" si="178"/>
        <v>2.698669339296456</v>
      </c>
      <c r="V1080" s="2" t="s">
        <v>109</v>
      </c>
      <c r="W1080" s="2">
        <f t="shared" si="179"/>
        <v>0</v>
      </c>
      <c r="X1080" s="2">
        <f t="shared" si="180"/>
        <v>0</v>
      </c>
      <c r="Y1080" s="2">
        <f t="shared" si="181"/>
        <v>0</v>
      </c>
      <c r="Z1080" s="2">
        <f t="shared" si="182"/>
        <v>1</v>
      </c>
      <c r="AA1080" s="4">
        <v>49.51</v>
      </c>
      <c r="AB1080" s="4">
        <v>69.31</v>
      </c>
      <c r="AC1080" s="4">
        <v>1157.9749999999999</v>
      </c>
      <c r="AD1080" s="4">
        <v>3521.9647915823598</v>
      </c>
      <c r="AE1080" s="4">
        <v>2535.5524079320098</v>
      </c>
      <c r="AF1080" s="4">
        <v>281.12100364225</v>
      </c>
      <c r="AG1080" s="4">
        <f t="shared" si="183"/>
        <v>0.71992554099123418</v>
      </c>
      <c r="AH1080" s="4">
        <f t="shared" si="187"/>
        <v>1.0487121895027716</v>
      </c>
      <c r="AI1080" s="4">
        <v>7.9819367960219462E-2</v>
      </c>
      <c r="AJ1080" s="4">
        <f t="shared" si="177"/>
        <v>7.0544280689534364</v>
      </c>
      <c r="AK1080" s="4" t="s">
        <v>8951</v>
      </c>
      <c r="AL1080" s="4" t="s">
        <v>8951</v>
      </c>
      <c r="AM1080" s="4"/>
      <c r="AN1080" s="4" t="e">
        <f t="shared" si="185"/>
        <v>#VALUE!</v>
      </c>
      <c r="AO1080" s="4"/>
      <c r="AP1080" s="2" t="b">
        <v>1</v>
      </c>
      <c r="AR1080">
        <v>7.4000957210858669</v>
      </c>
      <c r="AS1080">
        <v>7.8937692642211914</v>
      </c>
      <c r="AT1080">
        <f t="shared" si="186"/>
        <v>-0.49367354313532452</v>
      </c>
    </row>
    <row r="1081" spans="1:46" collapsed="1" x14ac:dyDescent="0.3">
      <c r="A1081" s="2" t="s">
        <v>6304</v>
      </c>
      <c r="B1081" s="3">
        <v>45191</v>
      </c>
      <c r="C1081" s="3">
        <v>45191</v>
      </c>
      <c r="D1081" s="4">
        <v>195</v>
      </c>
      <c r="E1081" s="2" t="s">
        <v>6305</v>
      </c>
      <c r="F1081" s="2" t="s">
        <v>101</v>
      </c>
      <c r="G1081" s="2" t="s">
        <v>2101</v>
      </c>
      <c r="H1081" s="2" t="s">
        <v>36</v>
      </c>
      <c r="I1081" s="2" t="s">
        <v>6306</v>
      </c>
      <c r="J1081" s="2" t="s">
        <v>128</v>
      </c>
      <c r="K1081" s="2" t="s">
        <v>583</v>
      </c>
      <c r="L1081" s="2" t="s">
        <v>185</v>
      </c>
      <c r="M1081" s="2" t="s">
        <v>6307</v>
      </c>
      <c r="N1081" t="s">
        <v>7976</v>
      </c>
      <c r="O1081" t="s">
        <v>6506</v>
      </c>
      <c r="P1081" s="2" t="s">
        <v>3757</v>
      </c>
      <c r="Q1081" s="2"/>
      <c r="R1081" s="2" t="s">
        <v>40</v>
      </c>
      <c r="S1081" s="2" t="s">
        <v>41</v>
      </c>
      <c r="T1081" s="4">
        <v>195</v>
      </c>
      <c r="U1081" s="4">
        <f t="shared" si="178"/>
        <v>5.2729995585637468</v>
      </c>
      <c r="V1081" s="2" t="s">
        <v>42</v>
      </c>
      <c r="W1081" s="2">
        <f t="shared" si="179"/>
        <v>1</v>
      </c>
      <c r="X1081" s="2">
        <f t="shared" si="180"/>
        <v>0</v>
      </c>
      <c r="Y1081" s="2">
        <f t="shared" si="181"/>
        <v>0</v>
      </c>
      <c r="Z1081" s="2">
        <f t="shared" si="182"/>
        <v>0</v>
      </c>
      <c r="AA1081" s="4">
        <v>0</v>
      </c>
      <c r="AB1081" s="4">
        <v>100</v>
      </c>
      <c r="AC1081" s="4" t="s">
        <v>8951</v>
      </c>
      <c r="AD1081" s="4">
        <v>2622.11838697743</v>
      </c>
      <c r="AE1081" s="4">
        <v>1785.5789863115101</v>
      </c>
      <c r="AF1081" s="4">
        <v>280.10728819829802</v>
      </c>
      <c r="AG1081" s="4">
        <f t="shared" si="183"/>
        <v>0.68096810394964047</v>
      </c>
      <c r="AH1081" s="4" t="e">
        <f t="shared" si="187"/>
        <v>#VALUE!</v>
      </c>
      <c r="AI1081" s="4">
        <v>0.10682480607642719</v>
      </c>
      <c r="AJ1081" s="4" t="e">
        <f t="shared" si="177"/>
        <v>#VALUE!</v>
      </c>
      <c r="AK1081" s="4" t="s">
        <v>8951</v>
      </c>
      <c r="AL1081" s="4" t="s">
        <v>8951</v>
      </c>
      <c r="AM1081" s="4"/>
      <c r="AN1081" s="4" t="e">
        <f t="shared" si="185"/>
        <v>#VALUE!</v>
      </c>
      <c r="AO1081" s="4"/>
      <c r="AP1081" s="2" t="b">
        <v>1</v>
      </c>
      <c r="AR1081">
        <v>7.86936237414678</v>
      </c>
      <c r="AS1081">
        <v>6.9896626944343252</v>
      </c>
      <c r="AT1081">
        <f t="shared" si="186"/>
        <v>0.87969967971245477</v>
      </c>
    </row>
    <row r="1082" spans="1:46" collapsed="1" x14ac:dyDescent="0.3">
      <c r="A1082" s="2" t="s">
        <v>3456</v>
      </c>
      <c r="B1082" s="3">
        <v>37753</v>
      </c>
      <c r="C1082" s="3">
        <v>37753</v>
      </c>
      <c r="D1082" s="4">
        <v>9.1324200913241995</v>
      </c>
      <c r="E1082" s="2" t="s">
        <v>3457</v>
      </c>
      <c r="F1082" s="2" t="s">
        <v>70</v>
      </c>
      <c r="G1082" s="2" t="s">
        <v>71</v>
      </c>
      <c r="H1082" s="2" t="s">
        <v>105</v>
      </c>
      <c r="I1082" s="2" t="s">
        <v>3458</v>
      </c>
      <c r="J1082" s="2" t="s">
        <v>70</v>
      </c>
      <c r="K1082" s="2" t="s">
        <v>71</v>
      </c>
      <c r="L1082" s="2" t="s">
        <v>397</v>
      </c>
      <c r="M1082" s="2" t="s">
        <v>3459</v>
      </c>
      <c r="N1082" t="s">
        <v>8613</v>
      </c>
      <c r="O1082" t="s">
        <v>7155</v>
      </c>
      <c r="P1082" s="2"/>
      <c r="Q1082" s="2"/>
      <c r="R1082" s="2" t="s">
        <v>40</v>
      </c>
      <c r="S1082" s="2" t="s">
        <v>41</v>
      </c>
      <c r="T1082" s="4">
        <v>9.1324200913241995</v>
      </c>
      <c r="U1082" s="4">
        <f t="shared" si="178"/>
        <v>2.2118307297255813</v>
      </c>
      <c r="V1082" s="2" t="s">
        <v>109</v>
      </c>
      <c r="W1082" s="2">
        <f t="shared" si="179"/>
        <v>0</v>
      </c>
      <c r="X1082" s="2">
        <f t="shared" si="180"/>
        <v>0</v>
      </c>
      <c r="Y1082" s="2">
        <f t="shared" si="181"/>
        <v>0</v>
      </c>
      <c r="Z1082" s="2">
        <f t="shared" si="182"/>
        <v>1</v>
      </c>
      <c r="AA1082" s="4">
        <v>27.4</v>
      </c>
      <c r="AB1082" s="4">
        <v>100</v>
      </c>
      <c r="AC1082" s="4" t="s">
        <v>8951</v>
      </c>
      <c r="AD1082" s="4">
        <v>5705.9590095960202</v>
      </c>
      <c r="AE1082" s="4">
        <v>2281.00935908068</v>
      </c>
      <c r="AF1082" s="4">
        <v>242.03293448643501</v>
      </c>
      <c r="AG1082" s="4">
        <f t="shared" si="183"/>
        <v>0.39975915621626146</v>
      </c>
      <c r="AH1082" s="4" t="e">
        <f t="shared" si="187"/>
        <v>#VALUE!</v>
      </c>
      <c r="AI1082" s="4">
        <v>4.2417573291254833E-2</v>
      </c>
      <c r="AJ1082" s="4" t="e">
        <f t="shared" si="177"/>
        <v>#VALUE!</v>
      </c>
      <c r="AK1082" s="4" t="s">
        <v>8951</v>
      </c>
      <c r="AL1082" s="4" t="s">
        <v>8951</v>
      </c>
      <c r="AM1082" s="4"/>
      <c r="AN1082" s="4" t="e">
        <f t="shared" si="185"/>
        <v>#VALUE!</v>
      </c>
      <c r="AO1082" s="4"/>
      <c r="AP1082" s="2" t="b">
        <v>1</v>
      </c>
      <c r="AR1082">
        <v>8.517322937647501</v>
      </c>
      <c r="AS1082">
        <v>8.8708531459172573</v>
      </c>
      <c r="AT1082">
        <f t="shared" si="186"/>
        <v>-0.35353020826975623</v>
      </c>
    </row>
    <row r="1083" spans="1:46" collapsed="1" x14ac:dyDescent="0.3">
      <c r="A1083" s="2" t="s">
        <v>6103</v>
      </c>
      <c r="B1083" s="3">
        <v>44470</v>
      </c>
      <c r="C1083" s="3">
        <v>44470</v>
      </c>
      <c r="D1083" s="4">
        <v>20.845879464492501</v>
      </c>
      <c r="E1083" s="2" t="s">
        <v>6104</v>
      </c>
      <c r="F1083" s="2" t="s">
        <v>482</v>
      </c>
      <c r="G1083" s="2" t="s">
        <v>908</v>
      </c>
      <c r="H1083" s="2" t="s">
        <v>133</v>
      </c>
      <c r="I1083" s="2" t="s">
        <v>2227</v>
      </c>
      <c r="J1083" s="2" t="s">
        <v>149</v>
      </c>
      <c r="K1083" s="2" t="s">
        <v>150</v>
      </c>
      <c r="L1083" s="2" t="s">
        <v>444</v>
      </c>
      <c r="M1083" s="2" t="s">
        <v>2228</v>
      </c>
      <c r="N1083" t="s">
        <v>8078</v>
      </c>
      <c r="O1083" t="s">
        <v>6536</v>
      </c>
      <c r="P1083" s="2"/>
      <c r="Q1083" s="2"/>
      <c r="R1083" s="2" t="s">
        <v>40</v>
      </c>
      <c r="S1083" s="2" t="s">
        <v>41</v>
      </c>
      <c r="T1083" s="4">
        <v>20.845879464492501</v>
      </c>
      <c r="U1083" s="4">
        <f t="shared" si="178"/>
        <v>3.0371563011116245</v>
      </c>
      <c r="V1083" s="2" t="s">
        <v>42</v>
      </c>
      <c r="W1083" s="2">
        <f t="shared" si="179"/>
        <v>1</v>
      </c>
      <c r="X1083" s="2">
        <f t="shared" si="180"/>
        <v>0</v>
      </c>
      <c r="Y1083" s="2">
        <f t="shared" si="181"/>
        <v>0</v>
      </c>
      <c r="Z1083" s="2">
        <f t="shared" si="182"/>
        <v>0</v>
      </c>
      <c r="AA1083" s="4">
        <v>0</v>
      </c>
      <c r="AB1083" s="4">
        <v>100</v>
      </c>
      <c r="AC1083" s="4">
        <v>5241.7389999999996</v>
      </c>
      <c r="AD1083" s="4">
        <v>4967.2386419149998</v>
      </c>
      <c r="AE1083" s="4">
        <v>2313.4330727894499</v>
      </c>
      <c r="AF1083" s="4" t="s">
        <v>8951</v>
      </c>
      <c r="AG1083" s="4">
        <f t="shared" si="183"/>
        <v>0.4657382581275703</v>
      </c>
      <c r="AH1083" s="4">
        <f t="shared" si="187"/>
        <v>1.5210004224553895</v>
      </c>
      <c r="AI1083" s="4" t="s">
        <v>8951</v>
      </c>
      <c r="AJ1083" s="4">
        <f t="shared" si="177"/>
        <v>8.5644085924873519</v>
      </c>
      <c r="AK1083" s="4" t="s">
        <v>8951</v>
      </c>
      <c r="AL1083" s="4" t="s">
        <v>8951</v>
      </c>
      <c r="AM1083" s="4"/>
      <c r="AN1083" s="4" t="e">
        <f t="shared" si="185"/>
        <v>#VALUE!</v>
      </c>
      <c r="AO1083" s="4"/>
      <c r="AP1083" s="2" t="b">
        <v>1</v>
      </c>
      <c r="AR1083">
        <v>7.3659974932670593</v>
      </c>
      <c r="AS1083">
        <v>7.7965647776921596</v>
      </c>
      <c r="AT1083">
        <f t="shared" si="186"/>
        <v>-0.43056728442510028</v>
      </c>
    </row>
    <row r="1084" spans="1:46" collapsed="1" x14ac:dyDescent="0.3">
      <c r="A1084" s="2" t="s">
        <v>4273</v>
      </c>
      <c r="B1084" s="3">
        <v>39864</v>
      </c>
      <c r="C1084" s="3">
        <v>39864</v>
      </c>
      <c r="D1084" s="4">
        <v>4.9850448654037898</v>
      </c>
      <c r="E1084" s="2" t="s">
        <v>4274</v>
      </c>
      <c r="F1084" s="2" t="s">
        <v>227</v>
      </c>
      <c r="G1084" s="2" t="s">
        <v>272</v>
      </c>
      <c r="H1084" s="2" t="s">
        <v>439</v>
      </c>
      <c r="I1084" s="2" t="s">
        <v>4275</v>
      </c>
      <c r="J1084" s="2" t="s">
        <v>31</v>
      </c>
      <c r="K1084" s="2" t="s">
        <v>254</v>
      </c>
      <c r="L1084" s="2" t="s">
        <v>242</v>
      </c>
      <c r="M1084" s="2" t="s">
        <v>1329</v>
      </c>
      <c r="N1084">
        <v>0</v>
      </c>
      <c r="O1084" t="s">
        <v>6967</v>
      </c>
      <c r="P1084" s="2"/>
      <c r="Q1084" s="2"/>
      <c r="R1084" s="2" t="s">
        <v>40</v>
      </c>
      <c r="S1084" s="2" t="s">
        <v>41</v>
      </c>
      <c r="T1084" s="4">
        <v>4.9850448654037898</v>
      </c>
      <c r="U1084" s="4">
        <f t="shared" si="178"/>
        <v>1.6064424034543021</v>
      </c>
      <c r="V1084" s="2" t="s">
        <v>42</v>
      </c>
      <c r="W1084" s="2">
        <f t="shared" si="179"/>
        <v>1</v>
      </c>
      <c r="X1084" s="2">
        <f t="shared" si="180"/>
        <v>0</v>
      </c>
      <c r="Y1084" s="2">
        <f t="shared" si="181"/>
        <v>0</v>
      </c>
      <c r="Z1084" s="2">
        <f t="shared" si="182"/>
        <v>0</v>
      </c>
      <c r="AA1084" s="4">
        <v>47.51</v>
      </c>
      <c r="AB1084" s="4">
        <v>72.98</v>
      </c>
      <c r="AC1084" s="4">
        <v>33.845999999999997</v>
      </c>
      <c r="AD1084" s="4">
        <v>148.90377499232099</v>
      </c>
      <c r="AE1084" s="4">
        <v>12.628161062438799</v>
      </c>
      <c r="AF1084" s="4" t="s">
        <v>8951</v>
      </c>
      <c r="AG1084" s="4">
        <f t="shared" si="183"/>
        <v>8.4807527969590013E-2</v>
      </c>
      <c r="AH1084" s="4">
        <f t="shared" si="187"/>
        <v>0.31210868270354797</v>
      </c>
      <c r="AI1084" s="4" t="s">
        <v>8951</v>
      </c>
      <c r="AJ1084" s="4">
        <f t="shared" si="177"/>
        <v>3.5218208239858941</v>
      </c>
      <c r="AK1084" s="4" t="s">
        <v>8951</v>
      </c>
      <c r="AL1084" s="4" t="s">
        <v>8951</v>
      </c>
      <c r="AM1084" s="4"/>
      <c r="AN1084" s="4" t="e">
        <f t="shared" si="185"/>
        <v>#VALUE!</v>
      </c>
      <c r="AO1084" s="4"/>
      <c r="AP1084" s="2" t="b">
        <v>1</v>
      </c>
      <c r="AR1084">
        <v>8.3918440341949463</v>
      </c>
      <c r="AS1084">
        <v>5.4712908168633776</v>
      </c>
      <c r="AT1084">
        <f t="shared" si="186"/>
        <v>2.9205532173315687</v>
      </c>
    </row>
    <row r="1085" spans="1:46" collapsed="1" x14ac:dyDescent="0.3">
      <c r="A1085" s="2" t="s">
        <v>3030</v>
      </c>
      <c r="B1085" s="3">
        <v>37531</v>
      </c>
      <c r="C1085" s="3">
        <v>37531</v>
      </c>
      <c r="D1085" s="4">
        <v>12</v>
      </c>
      <c r="E1085" s="2" t="s">
        <v>3031</v>
      </c>
      <c r="F1085" s="2" t="s">
        <v>128</v>
      </c>
      <c r="G1085" s="2" t="s">
        <v>583</v>
      </c>
      <c r="H1085" s="2" t="s">
        <v>36</v>
      </c>
      <c r="I1085" s="2" t="s">
        <v>3032</v>
      </c>
      <c r="J1085" s="2" t="s">
        <v>128</v>
      </c>
      <c r="K1085" s="2" t="s">
        <v>583</v>
      </c>
      <c r="L1085" s="2" t="s">
        <v>115</v>
      </c>
      <c r="M1085" s="2" t="s">
        <v>3033</v>
      </c>
      <c r="N1085" t="s">
        <v>8614</v>
      </c>
      <c r="O1085" t="s">
        <v>7238</v>
      </c>
      <c r="P1085" s="2"/>
      <c r="Q1085" s="2"/>
      <c r="R1085" s="2" t="s">
        <v>40</v>
      </c>
      <c r="S1085" s="2" t="s">
        <v>41</v>
      </c>
      <c r="T1085" s="4">
        <v>12</v>
      </c>
      <c r="U1085" s="4">
        <f t="shared" si="178"/>
        <v>2.4849066497880004</v>
      </c>
      <c r="V1085" s="2" t="s">
        <v>109</v>
      </c>
      <c r="W1085" s="2">
        <f t="shared" si="179"/>
        <v>0</v>
      </c>
      <c r="X1085" s="2">
        <f t="shared" si="180"/>
        <v>0</v>
      </c>
      <c r="Y1085" s="2">
        <f t="shared" si="181"/>
        <v>0</v>
      </c>
      <c r="Z1085" s="2">
        <f t="shared" si="182"/>
        <v>1</v>
      </c>
      <c r="AA1085" s="4">
        <v>0</v>
      </c>
      <c r="AB1085" s="4">
        <v>100</v>
      </c>
      <c r="AC1085" s="4" t="s">
        <v>8951</v>
      </c>
      <c r="AD1085" s="4">
        <v>3906.9547660981998</v>
      </c>
      <c r="AE1085" s="4">
        <v>2354.7689620115402</v>
      </c>
      <c r="AF1085" s="4">
        <v>673.711642825436</v>
      </c>
      <c r="AG1085" s="4">
        <f t="shared" si="183"/>
        <v>0.60271211288253601</v>
      </c>
      <c r="AH1085" s="4" t="e">
        <f t="shared" si="187"/>
        <v>#VALUE!</v>
      </c>
      <c r="AI1085" s="4">
        <v>0.17243906908557807</v>
      </c>
      <c r="AJ1085" s="4" t="e">
        <f t="shared" si="177"/>
        <v>#VALUE!</v>
      </c>
      <c r="AK1085" s="4" t="s">
        <v>8951</v>
      </c>
      <c r="AL1085" s="4" t="s">
        <v>8951</v>
      </c>
      <c r="AM1085" s="4"/>
      <c r="AN1085" s="4" t="e">
        <f t="shared" si="185"/>
        <v>#VALUE!</v>
      </c>
      <c r="AO1085" s="4"/>
      <c r="AP1085" s="2" t="b">
        <v>1</v>
      </c>
      <c r="AR1085">
        <v>8.0327974955240879</v>
      </c>
      <c r="AS1085">
        <v>7.7310721476872768</v>
      </c>
      <c r="AT1085">
        <f t="shared" si="186"/>
        <v>0.30172534783681115</v>
      </c>
    </row>
    <row r="1086" spans="1:46" collapsed="1" x14ac:dyDescent="0.3">
      <c r="A1086" s="2" t="s">
        <v>5051</v>
      </c>
      <c r="B1086" s="3">
        <v>41543</v>
      </c>
      <c r="C1086" s="3">
        <v>41543</v>
      </c>
      <c r="D1086" s="4">
        <v>102.508767197194</v>
      </c>
      <c r="E1086" s="2" t="s">
        <v>5052</v>
      </c>
      <c r="F1086" s="2" t="s">
        <v>482</v>
      </c>
      <c r="G1086" s="2" t="s">
        <v>930</v>
      </c>
      <c r="H1086" s="2" t="s">
        <v>103</v>
      </c>
      <c r="I1086" s="2" t="s">
        <v>3154</v>
      </c>
      <c r="J1086" s="2" t="s">
        <v>482</v>
      </c>
      <c r="K1086" s="2" t="s">
        <v>930</v>
      </c>
      <c r="L1086" s="2" t="s">
        <v>311</v>
      </c>
      <c r="M1086" s="2" t="s">
        <v>3155</v>
      </c>
      <c r="N1086" t="s">
        <v>8596</v>
      </c>
      <c r="O1086" t="s">
        <v>6518</v>
      </c>
      <c r="P1086" s="2" t="s">
        <v>585</v>
      </c>
      <c r="Q1086" s="2"/>
      <c r="R1086" s="2" t="s">
        <v>40</v>
      </c>
      <c r="S1086" s="2" t="s">
        <v>41</v>
      </c>
      <c r="T1086" s="4">
        <v>102.508767197194</v>
      </c>
      <c r="U1086" s="4">
        <f t="shared" si="178"/>
        <v>4.6299483285518317</v>
      </c>
      <c r="V1086" s="2" t="s">
        <v>109</v>
      </c>
      <c r="W1086" s="2">
        <f t="shared" si="179"/>
        <v>0</v>
      </c>
      <c r="X1086" s="2">
        <f t="shared" si="180"/>
        <v>0</v>
      </c>
      <c r="Y1086" s="2">
        <f t="shared" si="181"/>
        <v>0</v>
      </c>
      <c r="Z1086" s="2">
        <f t="shared" si="182"/>
        <v>1</v>
      </c>
      <c r="AA1086" s="4">
        <v>0</v>
      </c>
      <c r="AB1086" s="4">
        <v>100</v>
      </c>
      <c r="AC1086" s="4">
        <v>5334.0020000000004</v>
      </c>
      <c r="AD1086" s="4">
        <v>5041.4555487543003</v>
      </c>
      <c r="AE1086" s="4">
        <v>2375.47621440383</v>
      </c>
      <c r="AF1086" s="4">
        <v>595.83398046721504</v>
      </c>
      <c r="AG1086" s="4">
        <f t="shared" si="183"/>
        <v>0.47118856676040505</v>
      </c>
      <c r="AH1086" s="4">
        <f t="shared" si="187"/>
        <v>1.5292167390643314</v>
      </c>
      <c r="AI1086" s="4">
        <v>0.11818689557114917</v>
      </c>
      <c r="AJ1086" s="4">
        <f t="shared" si="177"/>
        <v>8.5818570796950198</v>
      </c>
      <c r="AK1086" s="4" t="s">
        <v>8951</v>
      </c>
      <c r="AL1086" s="4" t="s">
        <v>8951</v>
      </c>
      <c r="AM1086" s="4"/>
      <c r="AN1086" s="4" t="e">
        <f t="shared" si="185"/>
        <v>#VALUE!</v>
      </c>
      <c r="AO1086" s="4"/>
      <c r="AP1086" s="2" t="b">
        <v>1</v>
      </c>
      <c r="AR1086">
        <v>8.1463494698206578</v>
      </c>
      <c r="AS1086">
        <v>7.9429513216018677</v>
      </c>
      <c r="AT1086">
        <f t="shared" si="186"/>
        <v>0.2033981482187901</v>
      </c>
    </row>
    <row r="1087" spans="1:46" collapsed="1" x14ac:dyDescent="0.3">
      <c r="A1087" s="2" t="s">
        <v>5012</v>
      </c>
      <c r="B1087" s="3">
        <v>41442</v>
      </c>
      <c r="C1087" s="3">
        <v>41442</v>
      </c>
      <c r="D1087" s="4">
        <v>104.92214775561099</v>
      </c>
      <c r="E1087" s="2" t="s">
        <v>5013</v>
      </c>
      <c r="F1087" s="2" t="s">
        <v>227</v>
      </c>
      <c r="G1087" s="2" t="s">
        <v>228</v>
      </c>
      <c r="H1087" s="2" t="s">
        <v>91</v>
      </c>
      <c r="I1087" s="2" t="s">
        <v>5014</v>
      </c>
      <c r="J1087" s="2" t="s">
        <v>227</v>
      </c>
      <c r="K1087" s="2" t="s">
        <v>228</v>
      </c>
      <c r="L1087" s="2" t="s">
        <v>36</v>
      </c>
      <c r="M1087" s="2" t="s">
        <v>5015</v>
      </c>
      <c r="N1087" t="s">
        <v>5015</v>
      </c>
      <c r="O1087" t="s">
        <v>6797</v>
      </c>
      <c r="P1087" s="2" t="s">
        <v>5016</v>
      </c>
      <c r="Q1087" s="2"/>
      <c r="R1087" s="2" t="s">
        <v>40</v>
      </c>
      <c r="S1087" s="2" t="s">
        <v>41</v>
      </c>
      <c r="T1087" s="4">
        <v>104.92214775561099</v>
      </c>
      <c r="U1087" s="4">
        <f t="shared" si="178"/>
        <v>4.6532186252010037</v>
      </c>
      <c r="V1087" s="2" t="s">
        <v>109</v>
      </c>
      <c r="W1087" s="2">
        <f t="shared" si="179"/>
        <v>0</v>
      </c>
      <c r="X1087" s="2">
        <f t="shared" si="180"/>
        <v>0</v>
      </c>
      <c r="Y1087" s="2">
        <f t="shared" si="181"/>
        <v>0</v>
      </c>
      <c r="Z1087" s="2">
        <f t="shared" si="182"/>
        <v>1</v>
      </c>
      <c r="AA1087" s="4">
        <v>40.049999999999997</v>
      </c>
      <c r="AB1087" s="4">
        <v>100</v>
      </c>
      <c r="AC1087" s="4">
        <v>2543.8000000000002</v>
      </c>
      <c r="AD1087" s="4">
        <v>4399</v>
      </c>
      <c r="AE1087" s="4">
        <v>2460</v>
      </c>
      <c r="AF1087" s="4">
        <v>464</v>
      </c>
      <c r="AG1087" s="4">
        <f t="shared" si="183"/>
        <v>0.55921800409183908</v>
      </c>
      <c r="AH1087" s="4">
        <f t="shared" si="187"/>
        <v>1.1374857922255059</v>
      </c>
      <c r="AI1087" s="4">
        <v>0.10547851784496476</v>
      </c>
      <c r="AJ1087" s="4">
        <f t="shared" si="177"/>
        <v>7.8414143050173841</v>
      </c>
      <c r="AK1087" s="4" t="s">
        <v>8951</v>
      </c>
      <c r="AL1087" s="4" t="s">
        <v>8951</v>
      </c>
      <c r="AM1087" s="4"/>
      <c r="AN1087" s="4" t="e">
        <f t="shared" si="185"/>
        <v>#VALUE!</v>
      </c>
      <c r="AO1087" s="4"/>
      <c r="AP1087" s="2" t="b">
        <v>1</v>
      </c>
      <c r="AR1087">
        <v>7.4594265222549438</v>
      </c>
      <c r="AS1087">
        <v>4.6577721908688545</v>
      </c>
      <c r="AT1087">
        <f t="shared" si="186"/>
        <v>2.8016543313860893</v>
      </c>
    </row>
    <row r="1088" spans="1:46" collapsed="1" x14ac:dyDescent="0.3">
      <c r="A1088" s="2" t="s">
        <v>6268</v>
      </c>
      <c r="B1088" s="3">
        <v>45042</v>
      </c>
      <c r="C1088" s="3">
        <v>45042</v>
      </c>
      <c r="D1088" s="4">
        <v>110.091743119266</v>
      </c>
      <c r="E1088" s="2" t="s">
        <v>6269</v>
      </c>
      <c r="F1088" s="2" t="s">
        <v>367</v>
      </c>
      <c r="G1088" s="2" t="s">
        <v>368</v>
      </c>
      <c r="H1088" s="2" t="s">
        <v>185</v>
      </c>
      <c r="I1088" s="2" t="s">
        <v>1076</v>
      </c>
      <c r="J1088" s="2" t="s">
        <v>128</v>
      </c>
      <c r="K1088" s="2" t="s">
        <v>583</v>
      </c>
      <c r="L1088" s="2" t="s">
        <v>36</v>
      </c>
      <c r="M1088" s="2" t="s">
        <v>1077</v>
      </c>
      <c r="N1088" t="s">
        <v>7871</v>
      </c>
      <c r="O1088" t="s">
        <v>6517</v>
      </c>
      <c r="P1088" s="2"/>
      <c r="Q1088" s="2"/>
      <c r="R1088" s="2" t="s">
        <v>40</v>
      </c>
      <c r="S1088" s="2" t="s">
        <v>41</v>
      </c>
      <c r="T1088" s="4">
        <v>110.091743119266</v>
      </c>
      <c r="U1088" s="4">
        <f t="shared" si="178"/>
        <v>4.7013140465409933</v>
      </c>
      <c r="V1088" s="2" t="s">
        <v>42</v>
      </c>
      <c r="W1088" s="2">
        <f t="shared" si="179"/>
        <v>1</v>
      </c>
      <c r="X1088" s="2">
        <f t="shared" si="180"/>
        <v>0</v>
      </c>
      <c r="Y1088" s="2">
        <f t="shared" si="181"/>
        <v>0</v>
      </c>
      <c r="Z1088" s="2">
        <f t="shared" si="182"/>
        <v>0</v>
      </c>
      <c r="AA1088" s="4">
        <v>0</v>
      </c>
      <c r="AB1088" s="4">
        <v>100</v>
      </c>
      <c r="AC1088" s="4" t="s">
        <v>8951</v>
      </c>
      <c r="AD1088" s="4">
        <v>5511.9</v>
      </c>
      <c r="AE1088" s="4">
        <v>2472.3000000000002</v>
      </c>
      <c r="AF1088" s="4">
        <v>900.7</v>
      </c>
      <c r="AG1088" s="4">
        <f t="shared" si="183"/>
        <v>0.44853861644804882</v>
      </c>
      <c r="AH1088" s="4" t="e">
        <f t="shared" si="187"/>
        <v>#VALUE!</v>
      </c>
      <c r="AI1088" s="4">
        <v>0.16341007638019558</v>
      </c>
      <c r="AJ1088" s="4" t="e">
        <f t="shared" si="177"/>
        <v>#VALUE!</v>
      </c>
      <c r="AK1088" s="4" t="s">
        <v>8951</v>
      </c>
      <c r="AL1088" s="4" t="s">
        <v>8951</v>
      </c>
      <c r="AM1088" s="4"/>
      <c r="AN1088" s="4" t="e">
        <f t="shared" si="185"/>
        <v>#VALUE!</v>
      </c>
      <c r="AO1088" s="4"/>
      <c r="AP1088" s="2" t="b">
        <v>1</v>
      </c>
      <c r="AR1088">
        <v>6.9896626944343252</v>
      </c>
      <c r="AS1088">
        <v>7.86936237414678</v>
      </c>
      <c r="AT1088">
        <f t="shared" ref="AT1088:AT1147" si="188">AR1088-AS1088</f>
        <v>-0.87969967971245477</v>
      </c>
    </row>
    <row r="1089" spans="1:46" collapsed="1" x14ac:dyDescent="0.3">
      <c r="A1089" s="2" t="s">
        <v>5773</v>
      </c>
      <c r="B1089" s="3">
        <v>43280</v>
      </c>
      <c r="C1089" s="3">
        <v>43280</v>
      </c>
      <c r="D1089" s="4">
        <v>2.6813645464025</v>
      </c>
      <c r="E1089" s="2" t="s">
        <v>5774</v>
      </c>
      <c r="F1089" s="2" t="s">
        <v>112</v>
      </c>
      <c r="G1089" s="2" t="s">
        <v>371</v>
      </c>
      <c r="H1089" s="2" t="s">
        <v>319</v>
      </c>
      <c r="I1089" s="2" t="s">
        <v>5775</v>
      </c>
      <c r="J1089" s="2" t="s">
        <v>227</v>
      </c>
      <c r="K1089" s="2" t="s">
        <v>228</v>
      </c>
      <c r="L1089" s="2" t="s">
        <v>36</v>
      </c>
      <c r="M1089" s="2" t="s">
        <v>5776</v>
      </c>
      <c r="N1089" t="s">
        <v>8616</v>
      </c>
      <c r="O1089" t="s">
        <v>6629</v>
      </c>
      <c r="P1089" s="2"/>
      <c r="Q1089" s="2"/>
      <c r="R1089" s="2" t="s">
        <v>40</v>
      </c>
      <c r="S1089" s="2" t="s">
        <v>41</v>
      </c>
      <c r="T1089" s="4">
        <v>2.6813645464025</v>
      </c>
      <c r="U1089" s="4">
        <f t="shared" si="178"/>
        <v>0.98632582405066027</v>
      </c>
      <c r="V1089" s="2" t="s">
        <v>42</v>
      </c>
      <c r="W1089" s="2">
        <f t="shared" si="179"/>
        <v>1</v>
      </c>
      <c r="X1089" s="2">
        <f t="shared" si="180"/>
        <v>0</v>
      </c>
      <c r="Y1089" s="2">
        <f t="shared" si="181"/>
        <v>0</v>
      </c>
      <c r="Z1089" s="2">
        <f t="shared" si="182"/>
        <v>0</v>
      </c>
      <c r="AA1089" s="4">
        <v>34</v>
      </c>
      <c r="AB1089" s="4">
        <v>100</v>
      </c>
      <c r="AC1089" s="4" t="s">
        <v>8951</v>
      </c>
      <c r="AD1089" s="4">
        <v>1664.4079999999999</v>
      </c>
      <c r="AE1089" s="4">
        <v>1280.6959999999999</v>
      </c>
      <c r="AF1089" s="4">
        <v>232.06299999999999</v>
      </c>
      <c r="AG1089" s="4">
        <f t="shared" si="183"/>
        <v>0.76946037269707912</v>
      </c>
      <c r="AH1089" s="4" t="e">
        <f t="shared" si="187"/>
        <v>#VALUE!</v>
      </c>
      <c r="AI1089" s="4">
        <v>0.13942675113313563</v>
      </c>
      <c r="AJ1089" s="4" t="e">
        <f t="shared" si="177"/>
        <v>#VALUE!</v>
      </c>
      <c r="AK1089" s="4" t="s">
        <v>8951</v>
      </c>
      <c r="AL1089" s="4" t="s">
        <v>8951</v>
      </c>
      <c r="AM1089" s="4"/>
      <c r="AN1089" s="4" t="e">
        <f t="shared" si="185"/>
        <v>#VALUE!</v>
      </c>
      <c r="AO1089" s="4"/>
      <c r="AP1089" s="2" t="b">
        <v>1</v>
      </c>
      <c r="AR1089">
        <v>7.4334144294261932</v>
      </c>
      <c r="AS1089">
        <v>4.7052448969334364</v>
      </c>
      <c r="AT1089">
        <f t="shared" si="188"/>
        <v>2.7281695324927568</v>
      </c>
    </row>
    <row r="1090" spans="1:46" collapsed="1" x14ac:dyDescent="0.3">
      <c r="A1090" s="2" t="s">
        <v>4423</v>
      </c>
      <c r="B1090" s="3">
        <v>40133</v>
      </c>
      <c r="C1090" s="3">
        <v>40133</v>
      </c>
      <c r="D1090" s="4">
        <v>142.46676300578</v>
      </c>
      <c r="E1090" s="2" t="s">
        <v>4424</v>
      </c>
      <c r="F1090" s="2" t="s">
        <v>128</v>
      </c>
      <c r="G1090" s="2" t="s">
        <v>313</v>
      </c>
      <c r="H1090" s="2" t="s">
        <v>548</v>
      </c>
      <c r="I1090" s="2" t="s">
        <v>4425</v>
      </c>
      <c r="J1090" s="2" t="s">
        <v>227</v>
      </c>
      <c r="K1090" s="2" t="s">
        <v>576</v>
      </c>
      <c r="L1090" s="2" t="s">
        <v>372</v>
      </c>
      <c r="M1090" s="2" t="s">
        <v>4426</v>
      </c>
      <c r="N1090" t="s">
        <v>8617</v>
      </c>
      <c r="O1090" t="s">
        <v>6933</v>
      </c>
      <c r="P1090" s="2"/>
      <c r="Q1090" s="2"/>
      <c r="R1090" s="2" t="s">
        <v>40</v>
      </c>
      <c r="S1090" s="2" t="s">
        <v>41</v>
      </c>
      <c r="T1090" s="4">
        <v>142.46676300578</v>
      </c>
      <c r="U1090" s="4">
        <f t="shared" si="178"/>
        <v>4.9591087304388424</v>
      </c>
      <c r="V1090" s="2" t="s">
        <v>42</v>
      </c>
      <c r="W1090" s="2">
        <f t="shared" si="179"/>
        <v>1</v>
      </c>
      <c r="X1090" s="2">
        <f t="shared" si="180"/>
        <v>0</v>
      </c>
      <c r="Y1090" s="2">
        <f t="shared" si="181"/>
        <v>0</v>
      </c>
      <c r="Z1090" s="2">
        <f t="shared" si="182"/>
        <v>0</v>
      </c>
      <c r="AA1090" s="4">
        <v>18.268000000000001</v>
      </c>
      <c r="AB1090" s="4">
        <v>55.210999999999999</v>
      </c>
      <c r="AC1090" s="4">
        <v>4158.6629999999996</v>
      </c>
      <c r="AD1090" s="4">
        <v>4640.1501611485501</v>
      </c>
      <c r="AE1090" s="4">
        <v>2489.4985350131901</v>
      </c>
      <c r="AF1090" s="4" t="s">
        <v>8951</v>
      </c>
      <c r="AG1090" s="4">
        <f t="shared" si="183"/>
        <v>0.5365124938967446</v>
      </c>
      <c r="AH1090" s="4">
        <f t="shared" si="187"/>
        <v>1.4327470672560321</v>
      </c>
      <c r="AI1090" s="4" t="s">
        <v>8951</v>
      </c>
      <c r="AJ1090" s="4">
        <f t="shared" ref="AJ1090:AJ1153" si="189">LN(AC1090)</f>
        <v>8.3329489073663456</v>
      </c>
      <c r="AK1090" s="4">
        <v>1770.6011608623501</v>
      </c>
      <c r="AL1090" s="4" t="s">
        <v>8951</v>
      </c>
      <c r="AM1090" s="4">
        <v>1477.34591013825</v>
      </c>
      <c r="AN1090" s="4" t="e">
        <f t="shared" si="185"/>
        <v>#VALUE!</v>
      </c>
      <c r="AO1090" s="4"/>
      <c r="AP1090" s="2" t="b">
        <v>1</v>
      </c>
      <c r="AR1090">
        <v>3.8865093191464739</v>
      </c>
      <c r="AS1090">
        <v>7.931275948882103</v>
      </c>
      <c r="AT1090">
        <f t="shared" si="188"/>
        <v>-4.0447666297356291</v>
      </c>
    </row>
    <row r="1091" spans="1:46" collapsed="1" x14ac:dyDescent="0.3">
      <c r="A1091" s="2" t="s">
        <v>4322</v>
      </c>
      <c r="B1091" s="3">
        <v>39967</v>
      </c>
      <c r="C1091" s="3">
        <v>39993</v>
      </c>
      <c r="D1091" s="4">
        <v>1166.8792229032099</v>
      </c>
      <c r="E1091" s="2" t="s">
        <v>4323</v>
      </c>
      <c r="F1091" s="2" t="s">
        <v>31</v>
      </c>
      <c r="G1091" s="2" t="s">
        <v>35</v>
      </c>
      <c r="H1091" s="2" t="s">
        <v>115</v>
      </c>
      <c r="I1091" s="2" t="s">
        <v>4324</v>
      </c>
      <c r="J1091" s="2" t="s">
        <v>31</v>
      </c>
      <c r="K1091" s="2" t="s">
        <v>310</v>
      </c>
      <c r="L1091" s="2" t="s">
        <v>1621</v>
      </c>
      <c r="M1091" s="2" t="s">
        <v>4325</v>
      </c>
      <c r="N1091">
        <v>0</v>
      </c>
      <c r="O1091" t="s">
        <v>6956</v>
      </c>
      <c r="P1091" s="2" t="s">
        <v>4326</v>
      </c>
      <c r="Q1091" s="2" t="s">
        <v>478</v>
      </c>
      <c r="R1091" s="2" t="s">
        <v>40</v>
      </c>
      <c r="S1091" s="2" t="s">
        <v>41</v>
      </c>
      <c r="T1091" s="4">
        <v>1166.8792229032099</v>
      </c>
      <c r="U1091" s="4">
        <f t="shared" ref="U1091:U1154" si="190">LN(T1091)</f>
        <v>7.0620881332745142</v>
      </c>
      <c r="V1091" s="2" t="s">
        <v>59</v>
      </c>
      <c r="W1091" s="2">
        <f t="shared" ref="W1091:W1154" si="191">IF(V1091=$W$1,1,0)</f>
        <v>0</v>
      </c>
      <c r="X1091" s="2">
        <f t="shared" ref="X1091:X1154" si="192">IF(V1091=$X$1,1,0)</f>
        <v>0</v>
      </c>
      <c r="Y1091" s="2">
        <f t="shared" ref="Y1091:Y1154" si="193">IF(V1091=$Y$1,1,0)</f>
        <v>1</v>
      </c>
      <c r="Z1091" s="2">
        <f t="shared" ref="Z1091:Z1154" si="194">IF(V1091=$Z$1,1,0)</f>
        <v>0</v>
      </c>
      <c r="AA1091" s="4">
        <v>0</v>
      </c>
      <c r="AB1091" s="4">
        <v>100</v>
      </c>
      <c r="AC1091" s="4">
        <v>661.5</v>
      </c>
      <c r="AD1091" s="4" t="s">
        <v>8951</v>
      </c>
      <c r="AE1091" s="4" t="s">
        <v>8951</v>
      </c>
      <c r="AF1091" s="4" t="s">
        <v>8951</v>
      </c>
      <c r="AG1091" s="4" t="e">
        <f t="shared" ref="AG1091:AG1154" si="195">AE1091/AD1091</f>
        <v>#VALUE!</v>
      </c>
      <c r="AH1091" s="4" t="e">
        <f t="shared" ref="AH1091:AH1122" si="196">(AD1091+AC1091-(AD1091-AE1091))/AD1091</f>
        <v>#VALUE!</v>
      </c>
      <c r="AI1091" s="4" t="s">
        <v>8951</v>
      </c>
      <c r="AJ1091" s="4">
        <f t="shared" si="189"/>
        <v>6.4945099835550106</v>
      </c>
      <c r="AK1091" s="4" t="s">
        <v>8951</v>
      </c>
      <c r="AL1091" s="4" t="s">
        <v>8951</v>
      </c>
      <c r="AM1091" s="4"/>
      <c r="AN1091" s="4" t="e">
        <f t="shared" ref="AN1091:AN1154" si="197">AL1091/AK1091</f>
        <v>#VALUE!</v>
      </c>
      <c r="AO1091" s="4"/>
      <c r="AP1091" s="2" t="b">
        <v>1</v>
      </c>
      <c r="AR1091" t="e">
        <v>#N/A</v>
      </c>
      <c r="AS1091">
        <v>7.6234772826234494</v>
      </c>
      <c r="AT1091" t="e">
        <f t="shared" si="188"/>
        <v>#N/A</v>
      </c>
    </row>
    <row r="1092" spans="1:46" collapsed="1" x14ac:dyDescent="0.3">
      <c r="A1092" s="2" t="s">
        <v>5301</v>
      </c>
      <c r="B1092" s="3">
        <v>42170</v>
      </c>
      <c r="C1092" s="3">
        <v>42170</v>
      </c>
      <c r="D1092" s="4">
        <v>298.07381900355102</v>
      </c>
      <c r="E1092" s="2" t="s">
        <v>5302</v>
      </c>
      <c r="F1092" s="2" t="s">
        <v>482</v>
      </c>
      <c r="G1092" s="2" t="s">
        <v>930</v>
      </c>
      <c r="H1092" s="2" t="s">
        <v>142</v>
      </c>
      <c r="I1092" s="2" t="s">
        <v>3154</v>
      </c>
      <c r="J1092" s="2" t="s">
        <v>482</v>
      </c>
      <c r="K1092" s="2" t="s">
        <v>930</v>
      </c>
      <c r="L1092" s="2" t="s">
        <v>311</v>
      </c>
      <c r="M1092" s="2" t="s">
        <v>3155</v>
      </c>
      <c r="N1092" t="s">
        <v>8596</v>
      </c>
      <c r="O1092" t="s">
        <v>6518</v>
      </c>
      <c r="P1092" s="2"/>
      <c r="Q1092" s="2"/>
      <c r="R1092" s="2" t="s">
        <v>40</v>
      </c>
      <c r="S1092" s="2" t="s">
        <v>41</v>
      </c>
      <c r="T1092" s="4">
        <v>298.07381900355102</v>
      </c>
      <c r="U1092" s="4">
        <f t="shared" si="190"/>
        <v>5.6973411706061814</v>
      </c>
      <c r="V1092" s="2" t="s">
        <v>42</v>
      </c>
      <c r="W1092" s="2">
        <f t="shared" si="191"/>
        <v>1</v>
      </c>
      <c r="X1092" s="2">
        <f t="shared" si="192"/>
        <v>0</v>
      </c>
      <c r="Y1092" s="2">
        <f t="shared" si="193"/>
        <v>0</v>
      </c>
      <c r="Z1092" s="2">
        <f t="shared" si="194"/>
        <v>0</v>
      </c>
      <c r="AA1092" s="4">
        <v>0</v>
      </c>
      <c r="AB1092" s="4">
        <v>100</v>
      </c>
      <c r="AC1092" s="4">
        <v>6192.3310000000001</v>
      </c>
      <c r="AD1092" s="4">
        <v>5467.1186760337596</v>
      </c>
      <c r="AE1092" s="4">
        <v>2535.3500872271202</v>
      </c>
      <c r="AF1092" s="4">
        <v>696.30628506766004</v>
      </c>
      <c r="AG1092" s="4">
        <f t="shared" si="195"/>
        <v>0.46374520793582719</v>
      </c>
      <c r="AH1092" s="4">
        <f t="shared" si="196"/>
        <v>1.5963950308023693</v>
      </c>
      <c r="AI1092" s="4">
        <v>0.12736256999872017</v>
      </c>
      <c r="AJ1092" s="4">
        <f t="shared" si="189"/>
        <v>8.7310668699131888</v>
      </c>
      <c r="AK1092" s="4" t="s">
        <v>8951</v>
      </c>
      <c r="AL1092" s="4" t="s">
        <v>8951</v>
      </c>
      <c r="AM1092" s="4"/>
      <c r="AN1092" s="4" t="e">
        <f t="shared" si="197"/>
        <v>#VALUE!</v>
      </c>
      <c r="AO1092" s="4"/>
      <c r="AP1092" s="2" t="b">
        <v>1</v>
      </c>
      <c r="AR1092">
        <v>8.0570678114891052</v>
      </c>
      <c r="AS1092">
        <v>8.5287024180094395</v>
      </c>
      <c r="AT1092">
        <f t="shared" si="188"/>
        <v>-0.47163460652033429</v>
      </c>
    </row>
    <row r="1093" spans="1:46" collapsed="1" x14ac:dyDescent="0.3">
      <c r="A1093" s="2" t="s">
        <v>5333</v>
      </c>
      <c r="B1093" s="3">
        <v>42243</v>
      </c>
      <c r="C1093" s="3">
        <v>42243</v>
      </c>
      <c r="D1093" s="4">
        <v>180.11521228931099</v>
      </c>
      <c r="E1093" s="2" t="s">
        <v>5334</v>
      </c>
      <c r="F1093" s="2" t="s">
        <v>128</v>
      </c>
      <c r="G1093" s="2" t="s">
        <v>313</v>
      </c>
      <c r="H1093" s="2" t="s">
        <v>548</v>
      </c>
      <c r="I1093" s="2" t="s">
        <v>5335</v>
      </c>
      <c r="J1093" s="2" t="s">
        <v>128</v>
      </c>
      <c r="K1093" s="2" t="s">
        <v>652</v>
      </c>
      <c r="L1093" s="2" t="s">
        <v>255</v>
      </c>
      <c r="M1093" s="2" t="s">
        <v>5336</v>
      </c>
      <c r="N1093" t="s">
        <v>8619</v>
      </c>
      <c r="O1093" t="s">
        <v>6728</v>
      </c>
      <c r="P1093" s="2" t="s">
        <v>202</v>
      </c>
      <c r="Q1093" s="2" t="s">
        <v>5337</v>
      </c>
      <c r="R1093" s="2" t="s">
        <v>40</v>
      </c>
      <c r="S1093" s="2" t="s">
        <v>41</v>
      </c>
      <c r="T1093" s="4">
        <v>180.11521228931099</v>
      </c>
      <c r="U1093" s="4">
        <f t="shared" si="190"/>
        <v>5.1935967144078301</v>
      </c>
      <c r="V1093" s="2" t="s">
        <v>42</v>
      </c>
      <c r="W1093" s="2">
        <f t="shared" si="191"/>
        <v>1</v>
      </c>
      <c r="X1093" s="2">
        <f t="shared" si="192"/>
        <v>0</v>
      </c>
      <c r="Y1093" s="2">
        <f t="shared" si="193"/>
        <v>0</v>
      </c>
      <c r="Z1093" s="2">
        <f t="shared" si="194"/>
        <v>0</v>
      </c>
      <c r="AA1093" s="4">
        <v>0</v>
      </c>
      <c r="AB1093" s="4">
        <v>50</v>
      </c>
      <c r="AC1093" s="4" t="s">
        <v>8951</v>
      </c>
      <c r="AD1093" s="4">
        <v>4294.3639693639698</v>
      </c>
      <c r="AE1093" s="4">
        <v>2559.3906093906098</v>
      </c>
      <c r="AF1093" s="4">
        <v>220.64602064602099</v>
      </c>
      <c r="AG1093" s="4">
        <f t="shared" si="195"/>
        <v>0.5959882831658716</v>
      </c>
      <c r="AH1093" s="4" t="e">
        <f t="shared" si="196"/>
        <v>#VALUE!</v>
      </c>
      <c r="AI1093" s="4">
        <v>5.1380372558104445E-2</v>
      </c>
      <c r="AJ1093" s="4" t="e">
        <f t="shared" si="189"/>
        <v>#VALUE!</v>
      </c>
      <c r="AK1093" s="4" t="s">
        <v>8951</v>
      </c>
      <c r="AL1093" s="4" t="s">
        <v>8951</v>
      </c>
      <c r="AM1093" s="4"/>
      <c r="AN1093" s="4" t="e">
        <f t="shared" si="197"/>
        <v>#VALUE!</v>
      </c>
      <c r="AO1093" s="4"/>
      <c r="AP1093" s="2" t="b">
        <v>1</v>
      </c>
      <c r="AR1093">
        <v>7.6713074048360195</v>
      </c>
      <c r="AS1093">
        <v>8.1561291515827179</v>
      </c>
      <c r="AT1093">
        <f t="shared" si="188"/>
        <v>-0.48482174674669842</v>
      </c>
    </row>
    <row r="1094" spans="1:46" collapsed="1" x14ac:dyDescent="0.3">
      <c r="A1094" s="2" t="s">
        <v>6217</v>
      </c>
      <c r="B1094" s="3">
        <v>44837</v>
      </c>
      <c r="C1094" s="3">
        <v>44837</v>
      </c>
      <c r="D1094" s="4">
        <v>47</v>
      </c>
      <c r="E1094" s="2" t="s">
        <v>6218</v>
      </c>
      <c r="F1094" s="2" t="s">
        <v>227</v>
      </c>
      <c r="G1094" s="2" t="s">
        <v>228</v>
      </c>
      <c r="H1094" s="2" t="s">
        <v>36</v>
      </c>
      <c r="I1094" s="2" t="s">
        <v>6219</v>
      </c>
      <c r="J1094" s="2" t="s">
        <v>101</v>
      </c>
      <c r="K1094" s="2" t="s">
        <v>2101</v>
      </c>
      <c r="L1094" s="2" t="s">
        <v>63</v>
      </c>
      <c r="M1094" s="2" t="s">
        <v>6220</v>
      </c>
      <c r="N1094" t="s">
        <v>8620</v>
      </c>
      <c r="O1094" t="s">
        <v>6529</v>
      </c>
      <c r="P1094" s="2"/>
      <c r="Q1094" s="2" t="s">
        <v>478</v>
      </c>
      <c r="R1094" s="2" t="s">
        <v>40</v>
      </c>
      <c r="S1094" s="2" t="s">
        <v>41</v>
      </c>
      <c r="T1094" s="4">
        <v>47</v>
      </c>
      <c r="U1094" s="4">
        <f t="shared" si="190"/>
        <v>3.8501476017100584</v>
      </c>
      <c r="V1094" s="2" t="s">
        <v>42</v>
      </c>
      <c r="W1094" s="2">
        <f t="shared" si="191"/>
        <v>1</v>
      </c>
      <c r="X1094" s="2">
        <f t="shared" si="192"/>
        <v>0</v>
      </c>
      <c r="Y1094" s="2">
        <f t="shared" si="193"/>
        <v>0</v>
      </c>
      <c r="Z1094" s="2">
        <f t="shared" si="194"/>
        <v>0</v>
      </c>
      <c r="AA1094" s="4">
        <v>7</v>
      </c>
      <c r="AB1094" s="4">
        <v>100</v>
      </c>
      <c r="AC1094" s="4" t="s">
        <v>8951</v>
      </c>
      <c r="AD1094" s="4">
        <v>2041.93552054203</v>
      </c>
      <c r="AE1094" s="4">
        <v>1323.99108746561</v>
      </c>
      <c r="AF1094" s="4">
        <v>216.54502876111201</v>
      </c>
      <c r="AG1094" s="4">
        <f t="shared" si="195"/>
        <v>0.64840004698784892</v>
      </c>
      <c r="AH1094" s="4" t="e">
        <f t="shared" si="196"/>
        <v>#VALUE!</v>
      </c>
      <c r="AI1094" s="4">
        <v>0.10604890633550972</v>
      </c>
      <c r="AJ1094" s="4" t="e">
        <f t="shared" si="189"/>
        <v>#VALUE!</v>
      </c>
      <c r="AK1094" s="4" t="s">
        <v>8951</v>
      </c>
      <c r="AL1094" s="4" t="s">
        <v>8951</v>
      </c>
      <c r="AM1094" s="4"/>
      <c r="AN1094" s="4" t="e">
        <f t="shared" si="197"/>
        <v>#VALUE!</v>
      </c>
      <c r="AO1094" s="4"/>
      <c r="AP1094" s="2" t="b">
        <v>1</v>
      </c>
      <c r="AR1094">
        <v>6.5125225981076547</v>
      </c>
      <c r="AS1094">
        <v>7.0074436524882913</v>
      </c>
      <c r="AT1094">
        <f t="shared" si="188"/>
        <v>-0.4949210543806366</v>
      </c>
    </row>
    <row r="1095" spans="1:46" collapsed="1" x14ac:dyDescent="0.3">
      <c r="A1095" s="2" t="s">
        <v>5157</v>
      </c>
      <c r="B1095" s="3">
        <v>41800</v>
      </c>
      <c r="C1095" s="3">
        <v>41800</v>
      </c>
      <c r="D1095" s="4">
        <v>80.973303670745295</v>
      </c>
      <c r="E1095" s="2" t="s">
        <v>5158</v>
      </c>
      <c r="F1095" s="2" t="s">
        <v>128</v>
      </c>
      <c r="G1095" s="2" t="s">
        <v>583</v>
      </c>
      <c r="H1095" s="2" t="s">
        <v>142</v>
      </c>
      <c r="I1095" s="2" t="s">
        <v>5159</v>
      </c>
      <c r="J1095" s="2" t="s">
        <v>128</v>
      </c>
      <c r="K1095" s="2" t="s">
        <v>583</v>
      </c>
      <c r="L1095" s="2" t="s">
        <v>103</v>
      </c>
      <c r="M1095" s="2" t="s">
        <v>5160</v>
      </c>
      <c r="N1095" t="s">
        <v>8621</v>
      </c>
      <c r="O1095" t="s">
        <v>6768</v>
      </c>
      <c r="P1095" s="2"/>
      <c r="Q1095" s="2"/>
      <c r="R1095" s="2" t="s">
        <v>40</v>
      </c>
      <c r="S1095" s="2" t="s">
        <v>41</v>
      </c>
      <c r="T1095" s="4">
        <v>80.973303670745295</v>
      </c>
      <c r="U1095" s="4">
        <f t="shared" si="190"/>
        <v>4.394119516035806</v>
      </c>
      <c r="V1095" s="2" t="s">
        <v>67</v>
      </c>
      <c r="W1095" s="2">
        <f t="shared" si="191"/>
        <v>0</v>
      </c>
      <c r="X1095" s="2">
        <f t="shared" si="192"/>
        <v>1</v>
      </c>
      <c r="Y1095" s="2">
        <f t="shared" si="193"/>
        <v>0</v>
      </c>
      <c r="Z1095" s="2">
        <f t="shared" si="194"/>
        <v>0</v>
      </c>
      <c r="AA1095" s="4">
        <v>30</v>
      </c>
      <c r="AB1095" s="4">
        <v>100</v>
      </c>
      <c r="AC1095" s="4">
        <v>1716.6310000000001</v>
      </c>
      <c r="AD1095" s="4">
        <v>3089.9093938475899</v>
      </c>
      <c r="AE1095" s="4">
        <v>2595.8387265566898</v>
      </c>
      <c r="AF1095" s="4">
        <v>325.17694362589901</v>
      </c>
      <c r="AG1095" s="4">
        <f t="shared" si="195"/>
        <v>0.8401018915717533</v>
      </c>
      <c r="AH1095" s="4">
        <f t="shared" si="196"/>
        <v>1.3956621948667416</v>
      </c>
      <c r="AI1095" s="4">
        <v>0.10523834267547406</v>
      </c>
      <c r="AJ1095" s="4">
        <f t="shared" si="189"/>
        <v>7.4481189280748046</v>
      </c>
      <c r="AK1095" s="4" t="s">
        <v>8951</v>
      </c>
      <c r="AL1095" s="4" t="s">
        <v>8951</v>
      </c>
      <c r="AM1095" s="4"/>
      <c r="AN1095" s="4" t="e">
        <f t="shared" si="197"/>
        <v>#VALUE!</v>
      </c>
      <c r="AO1095" s="4"/>
      <c r="AP1095" s="2" t="b">
        <v>1</v>
      </c>
      <c r="AR1095">
        <v>8.1286153197288513</v>
      </c>
      <c r="AS1095">
        <v>8.6681823333104457</v>
      </c>
      <c r="AT1095">
        <f t="shared" si="188"/>
        <v>-0.53956701358159442</v>
      </c>
    </row>
    <row r="1096" spans="1:46" collapsed="1" x14ac:dyDescent="0.3">
      <c r="A1096" s="2" t="s">
        <v>3502</v>
      </c>
      <c r="B1096" s="3">
        <v>37867</v>
      </c>
      <c r="C1096" s="3">
        <v>37867</v>
      </c>
      <c r="D1096" s="4">
        <v>13.145474029670799</v>
      </c>
      <c r="E1096" s="2" t="s">
        <v>3503</v>
      </c>
      <c r="F1096" s="2" t="s">
        <v>128</v>
      </c>
      <c r="G1096" s="2" t="s">
        <v>581</v>
      </c>
      <c r="H1096" s="2" t="s">
        <v>171</v>
      </c>
      <c r="I1096" s="2" t="s">
        <v>3504</v>
      </c>
      <c r="J1096" s="2" t="s">
        <v>128</v>
      </c>
      <c r="K1096" s="2" t="s">
        <v>583</v>
      </c>
      <c r="L1096" s="2" t="s">
        <v>36</v>
      </c>
      <c r="M1096" s="2" t="s">
        <v>3505</v>
      </c>
      <c r="N1096" t="s">
        <v>8622</v>
      </c>
      <c r="O1096" t="s">
        <v>7144</v>
      </c>
      <c r="P1096" s="2" t="s">
        <v>3506</v>
      </c>
      <c r="Q1096" s="2"/>
      <c r="R1096" s="2" t="s">
        <v>40</v>
      </c>
      <c r="S1096" s="2" t="s">
        <v>41</v>
      </c>
      <c r="T1096" s="4">
        <v>13.145474029670799</v>
      </c>
      <c r="U1096" s="4">
        <f t="shared" si="190"/>
        <v>2.5760775191269851</v>
      </c>
      <c r="V1096" s="2" t="s">
        <v>739</v>
      </c>
      <c r="W1096" s="2">
        <f t="shared" si="191"/>
        <v>0</v>
      </c>
      <c r="X1096" s="2">
        <f t="shared" si="192"/>
        <v>0</v>
      </c>
      <c r="Y1096" s="2">
        <f t="shared" si="193"/>
        <v>0</v>
      </c>
      <c r="Z1096" s="2">
        <f t="shared" si="194"/>
        <v>0</v>
      </c>
      <c r="AA1096" s="4">
        <v>20</v>
      </c>
      <c r="AB1096" s="4">
        <v>71</v>
      </c>
      <c r="AC1096" s="4">
        <v>995.33</v>
      </c>
      <c r="AD1096" s="4">
        <v>3413.8</v>
      </c>
      <c r="AE1096" s="4">
        <v>2634.8</v>
      </c>
      <c r="AF1096" s="4">
        <v>106.3</v>
      </c>
      <c r="AG1096" s="4">
        <f t="shared" si="195"/>
        <v>0.77180854180092562</v>
      </c>
      <c r="AH1096" s="4">
        <f t="shared" si="196"/>
        <v>1.0633692659206748</v>
      </c>
      <c r="AI1096" s="4">
        <v>3.1138320932684982E-2</v>
      </c>
      <c r="AJ1096" s="4">
        <f t="shared" si="189"/>
        <v>6.9030743404635961</v>
      </c>
      <c r="AK1096" s="4" t="s">
        <v>8951</v>
      </c>
      <c r="AL1096" s="4" t="s">
        <v>8951</v>
      </c>
      <c r="AM1096" s="4">
        <v>6.2403333451039904</v>
      </c>
      <c r="AN1096" s="4" t="e">
        <f t="shared" si="197"/>
        <v>#VALUE!</v>
      </c>
      <c r="AO1096" s="4"/>
      <c r="AP1096" s="2" t="b">
        <v>1</v>
      </c>
      <c r="AR1096">
        <v>7.5954157337546349</v>
      </c>
      <c r="AS1096">
        <v>6.7519719700018568</v>
      </c>
      <c r="AT1096">
        <f t="shared" si="188"/>
        <v>0.84344376375277808</v>
      </c>
    </row>
    <row r="1097" spans="1:46" collapsed="1" x14ac:dyDescent="0.3">
      <c r="A1097" s="2" t="s">
        <v>5245</v>
      </c>
      <c r="B1097" s="3">
        <v>41964</v>
      </c>
      <c r="C1097" s="3">
        <v>41964</v>
      </c>
      <c r="D1097" s="4">
        <v>108.147615921113</v>
      </c>
      <c r="E1097" s="2" t="s">
        <v>5246</v>
      </c>
      <c r="F1097" s="2" t="s">
        <v>149</v>
      </c>
      <c r="G1097" s="2" t="s">
        <v>288</v>
      </c>
      <c r="H1097" s="2" t="s">
        <v>133</v>
      </c>
      <c r="I1097" s="2" t="s">
        <v>5247</v>
      </c>
      <c r="J1097" s="2" t="s">
        <v>149</v>
      </c>
      <c r="K1097" s="2" t="s">
        <v>150</v>
      </c>
      <c r="L1097" s="2" t="s">
        <v>185</v>
      </c>
      <c r="M1097" s="2" t="s">
        <v>5248</v>
      </c>
      <c r="N1097" t="s">
        <v>8623</v>
      </c>
      <c r="O1097" t="s">
        <v>6749</v>
      </c>
      <c r="P1097" s="2"/>
      <c r="Q1097" s="2"/>
      <c r="R1097" s="2" t="s">
        <v>40</v>
      </c>
      <c r="S1097" s="2" t="s">
        <v>41</v>
      </c>
      <c r="T1097" s="4">
        <v>108.147615921113</v>
      </c>
      <c r="U1097" s="4">
        <f t="shared" si="190"/>
        <v>4.6834971079685088</v>
      </c>
      <c r="V1097" s="2" t="s">
        <v>109</v>
      </c>
      <c r="W1097" s="2">
        <f t="shared" si="191"/>
        <v>0</v>
      </c>
      <c r="X1097" s="2">
        <f t="shared" si="192"/>
        <v>0</v>
      </c>
      <c r="Y1097" s="2">
        <f t="shared" si="193"/>
        <v>0</v>
      </c>
      <c r="Z1097" s="2">
        <f t="shared" si="194"/>
        <v>1</v>
      </c>
      <c r="AA1097" s="4">
        <v>0</v>
      </c>
      <c r="AB1097" s="4">
        <v>100</v>
      </c>
      <c r="AC1097" s="4">
        <v>2520.768</v>
      </c>
      <c r="AD1097" s="4">
        <v>5234.4011299434997</v>
      </c>
      <c r="AE1097" s="4">
        <v>2637.9143126177</v>
      </c>
      <c r="AF1097" s="4">
        <v>245.33145009416199</v>
      </c>
      <c r="AG1097" s="4">
        <f t="shared" si="195"/>
        <v>0.50395723352714727</v>
      </c>
      <c r="AH1097" s="4">
        <f t="shared" si="196"/>
        <v>0.98553438770814716</v>
      </c>
      <c r="AI1097" s="4">
        <v>4.6869057988456093E-2</v>
      </c>
      <c r="AJ1097" s="4">
        <f t="shared" si="189"/>
        <v>7.8323188959797552</v>
      </c>
      <c r="AK1097" s="4" t="s">
        <v>8951</v>
      </c>
      <c r="AL1097" s="4" t="s">
        <v>8951</v>
      </c>
      <c r="AM1097" s="4"/>
      <c r="AN1097" s="4" t="e">
        <f t="shared" si="197"/>
        <v>#VALUE!</v>
      </c>
      <c r="AO1097" s="4"/>
      <c r="AP1097" s="2" t="b">
        <v>1</v>
      </c>
      <c r="AR1097">
        <v>8.2995894352595005</v>
      </c>
      <c r="AS1097">
        <v>8.0602941115697231</v>
      </c>
      <c r="AT1097">
        <f t="shared" si="188"/>
        <v>0.23929532368977746</v>
      </c>
    </row>
    <row r="1098" spans="1:46" collapsed="1" x14ac:dyDescent="0.3">
      <c r="A1098" s="2" t="s">
        <v>4378</v>
      </c>
      <c r="B1098" s="3">
        <v>40057</v>
      </c>
      <c r="C1098" s="3">
        <v>40057</v>
      </c>
      <c r="D1098" s="4">
        <v>12.2028862478778</v>
      </c>
      <c r="E1098" s="2" t="s">
        <v>4379</v>
      </c>
      <c r="F1098" s="2" t="s">
        <v>227</v>
      </c>
      <c r="G1098" s="2" t="s">
        <v>272</v>
      </c>
      <c r="H1098" s="2" t="s">
        <v>791</v>
      </c>
      <c r="I1098" s="2" t="s">
        <v>4380</v>
      </c>
      <c r="J1098" s="2" t="s">
        <v>31</v>
      </c>
      <c r="K1098" s="2" t="s">
        <v>254</v>
      </c>
      <c r="L1098" s="2" t="s">
        <v>1557</v>
      </c>
      <c r="M1098" s="2" t="s">
        <v>4381</v>
      </c>
      <c r="N1098" t="s">
        <v>8624</v>
      </c>
      <c r="O1098" t="s">
        <v>6945</v>
      </c>
      <c r="P1098" s="2"/>
      <c r="Q1098" s="2"/>
      <c r="R1098" s="2" t="s">
        <v>40</v>
      </c>
      <c r="S1098" s="2" t="s">
        <v>41</v>
      </c>
      <c r="T1098" s="4">
        <v>12.2028862478778</v>
      </c>
      <c r="U1098" s="4">
        <f t="shared" si="190"/>
        <v>2.5016725014540224</v>
      </c>
      <c r="V1098" s="2" t="s">
        <v>109</v>
      </c>
      <c r="W1098" s="2">
        <f t="shared" si="191"/>
        <v>0</v>
      </c>
      <c r="X1098" s="2">
        <f t="shared" si="192"/>
        <v>0</v>
      </c>
      <c r="Y1098" s="2">
        <f t="shared" si="193"/>
        <v>0</v>
      </c>
      <c r="Z1098" s="2">
        <f t="shared" si="194"/>
        <v>1</v>
      </c>
      <c r="AA1098" s="4">
        <v>47.48</v>
      </c>
      <c r="AB1098" s="4">
        <v>65.709999999999994</v>
      </c>
      <c r="AC1098" s="4">
        <v>69</v>
      </c>
      <c r="AD1098" s="4">
        <v>70.081706281833604</v>
      </c>
      <c r="AE1098" s="4">
        <v>0.85154923599320897</v>
      </c>
      <c r="AF1098" s="4" t="s">
        <v>8951</v>
      </c>
      <c r="AG1098" s="4">
        <f t="shared" si="195"/>
        <v>1.2150806268453331E-2</v>
      </c>
      <c r="AH1098" s="4">
        <f t="shared" si="196"/>
        <v>0.99671587553940488</v>
      </c>
      <c r="AI1098" s="4" t="s">
        <v>8951</v>
      </c>
      <c r="AJ1098" s="4">
        <f t="shared" si="189"/>
        <v>4.2341065045972597</v>
      </c>
      <c r="AK1098" s="4" t="s">
        <v>8951</v>
      </c>
      <c r="AL1098" s="4" t="s">
        <v>8951</v>
      </c>
      <c r="AM1098" s="4"/>
      <c r="AN1098" s="4" t="e">
        <f t="shared" si="197"/>
        <v>#VALUE!</v>
      </c>
      <c r="AO1098" s="4"/>
      <c r="AP1098" s="2" t="b">
        <v>1</v>
      </c>
      <c r="AR1098">
        <v>5.3047129164139424</v>
      </c>
      <c r="AS1098">
        <v>4.2528775955239935</v>
      </c>
      <c r="AT1098">
        <f t="shared" si="188"/>
        <v>1.0518353208899489</v>
      </c>
    </row>
    <row r="1099" spans="1:46" collapsed="1" x14ac:dyDescent="0.3">
      <c r="A1099" s="2" t="s">
        <v>3872</v>
      </c>
      <c r="B1099" s="3">
        <v>38797</v>
      </c>
      <c r="C1099" s="3">
        <v>38797</v>
      </c>
      <c r="D1099" s="4">
        <v>104.80715483510301</v>
      </c>
      <c r="E1099" s="2" t="s">
        <v>3873</v>
      </c>
      <c r="F1099" s="2" t="s">
        <v>149</v>
      </c>
      <c r="G1099" s="2" t="s">
        <v>403</v>
      </c>
      <c r="H1099" s="2" t="s">
        <v>115</v>
      </c>
      <c r="I1099" s="2" t="s">
        <v>1090</v>
      </c>
      <c r="J1099" s="2" t="s">
        <v>128</v>
      </c>
      <c r="K1099" s="2" t="s">
        <v>652</v>
      </c>
      <c r="L1099" s="2" t="s">
        <v>311</v>
      </c>
      <c r="M1099" s="2" t="s">
        <v>1091</v>
      </c>
      <c r="N1099" t="s">
        <v>7874</v>
      </c>
      <c r="O1099" t="s">
        <v>7058</v>
      </c>
      <c r="P1099" s="2"/>
      <c r="Q1099" s="2"/>
      <c r="R1099" s="2" t="s">
        <v>40</v>
      </c>
      <c r="S1099" s="2" t="s">
        <v>41</v>
      </c>
      <c r="T1099" s="4">
        <v>104.80715483510301</v>
      </c>
      <c r="U1099" s="4">
        <f t="shared" si="190"/>
        <v>4.6521220408838797</v>
      </c>
      <c r="V1099" s="2" t="s">
        <v>109</v>
      </c>
      <c r="W1099" s="2">
        <f t="shared" si="191"/>
        <v>0</v>
      </c>
      <c r="X1099" s="2">
        <f t="shared" si="192"/>
        <v>0</v>
      </c>
      <c r="Y1099" s="2">
        <f t="shared" si="193"/>
        <v>0</v>
      </c>
      <c r="Z1099" s="2">
        <f t="shared" si="194"/>
        <v>1</v>
      </c>
      <c r="AA1099" s="4">
        <v>0</v>
      </c>
      <c r="AB1099" s="4">
        <v>75</v>
      </c>
      <c r="AC1099" s="4" t="s">
        <v>8951</v>
      </c>
      <c r="AD1099" s="4">
        <v>4778.7900735714602</v>
      </c>
      <c r="AE1099" s="4">
        <v>2650.8596043151701</v>
      </c>
      <c r="AF1099" s="4">
        <v>130.141424922807</v>
      </c>
      <c r="AG1099" s="4">
        <f t="shared" si="195"/>
        <v>0.55471354956047125</v>
      </c>
      <c r="AH1099" s="4" t="e">
        <f t="shared" si="196"/>
        <v>#VALUE!</v>
      </c>
      <c r="AI1099" s="4">
        <v>2.7233132847274237E-2</v>
      </c>
      <c r="AJ1099" s="4" t="e">
        <f t="shared" si="189"/>
        <v>#VALUE!</v>
      </c>
      <c r="AK1099" s="4" t="s">
        <v>8951</v>
      </c>
      <c r="AL1099" s="4" t="s">
        <v>8951</v>
      </c>
      <c r="AM1099" s="4"/>
      <c r="AN1099" s="4" t="e">
        <f t="shared" si="197"/>
        <v>#VALUE!</v>
      </c>
      <c r="AO1099" s="4"/>
      <c r="AP1099" s="2" t="b">
        <v>1</v>
      </c>
      <c r="AR1099">
        <v>8.1188248793284092</v>
      </c>
      <c r="AS1099">
        <v>8.0359651843706761</v>
      </c>
      <c r="AT1099">
        <f t="shared" si="188"/>
        <v>8.2859694957733154E-2</v>
      </c>
    </row>
    <row r="1100" spans="1:46" collapsed="1" x14ac:dyDescent="0.3">
      <c r="A1100" s="2" t="s">
        <v>5074</v>
      </c>
      <c r="B1100" s="3">
        <v>41576</v>
      </c>
      <c r="C1100" s="3">
        <v>41576</v>
      </c>
      <c r="D1100" s="4">
        <v>114.646030381198</v>
      </c>
      <c r="E1100" s="2" t="s">
        <v>5075</v>
      </c>
      <c r="F1100" s="2" t="s">
        <v>367</v>
      </c>
      <c r="G1100" s="2" t="s">
        <v>750</v>
      </c>
      <c r="H1100" s="2" t="s">
        <v>185</v>
      </c>
      <c r="I1100" s="2" t="s">
        <v>1805</v>
      </c>
      <c r="J1100" s="2" t="s">
        <v>128</v>
      </c>
      <c r="K1100" s="2" t="s">
        <v>547</v>
      </c>
      <c r="L1100" s="2" t="s">
        <v>36</v>
      </c>
      <c r="M1100" s="2" t="s">
        <v>1806</v>
      </c>
      <c r="N1100" t="s">
        <v>7998</v>
      </c>
      <c r="O1100" t="s">
        <v>6779</v>
      </c>
      <c r="P1100" s="2" t="s">
        <v>2637</v>
      </c>
      <c r="Q1100" s="2"/>
      <c r="R1100" s="2" t="s">
        <v>40</v>
      </c>
      <c r="S1100" s="2" t="s">
        <v>41</v>
      </c>
      <c r="T1100" s="4">
        <v>114.646030381198</v>
      </c>
      <c r="U1100" s="4">
        <f t="shared" si="190"/>
        <v>4.7418493849033441</v>
      </c>
      <c r="V1100" s="2" t="s">
        <v>109</v>
      </c>
      <c r="W1100" s="2">
        <f t="shared" si="191"/>
        <v>0</v>
      </c>
      <c r="X1100" s="2">
        <f t="shared" si="192"/>
        <v>0</v>
      </c>
      <c r="Y1100" s="2">
        <f t="shared" si="193"/>
        <v>0</v>
      </c>
      <c r="Z1100" s="2">
        <f t="shared" si="194"/>
        <v>1</v>
      </c>
      <c r="AA1100" s="4">
        <v>0</v>
      </c>
      <c r="AB1100" s="4">
        <v>100</v>
      </c>
      <c r="AC1100" s="4">
        <v>11158.614</v>
      </c>
      <c r="AD1100" s="4">
        <v>5190.0559999999996</v>
      </c>
      <c r="AE1100" s="4">
        <v>2654.9050000000002</v>
      </c>
      <c r="AF1100" s="4">
        <v>851.34900000000005</v>
      </c>
      <c r="AG1100" s="4">
        <f t="shared" si="195"/>
        <v>0.51153686973705104</v>
      </c>
      <c r="AH1100" s="4">
        <f t="shared" si="196"/>
        <v>2.6615356366097012</v>
      </c>
      <c r="AI1100" s="4">
        <v>0.16403464625429862</v>
      </c>
      <c r="AJ1100" s="4">
        <f t="shared" si="189"/>
        <v>9.3199670346742582</v>
      </c>
      <c r="AK1100" s="4" t="s">
        <v>8951</v>
      </c>
      <c r="AL1100" s="4" t="s">
        <v>8951</v>
      </c>
      <c r="AM1100" s="4"/>
      <c r="AN1100" s="4" t="e">
        <f t="shared" si="197"/>
        <v>#VALUE!</v>
      </c>
      <c r="AO1100" s="4"/>
      <c r="AP1100" s="2" t="b">
        <v>1</v>
      </c>
      <c r="AR1100">
        <v>7.4594265222549438</v>
      </c>
      <c r="AS1100">
        <v>8.2174598773320522</v>
      </c>
      <c r="AT1100">
        <f t="shared" si="188"/>
        <v>-0.75803335507710834</v>
      </c>
    </row>
    <row r="1101" spans="1:46" collapsed="1" x14ac:dyDescent="0.3">
      <c r="A1101" s="2" t="s">
        <v>5486</v>
      </c>
      <c r="B1101" s="3">
        <v>42604</v>
      </c>
      <c r="C1101" s="3">
        <v>42604</v>
      </c>
      <c r="D1101" s="4">
        <v>25.4813137032843</v>
      </c>
      <c r="E1101" s="2" t="s">
        <v>5487</v>
      </c>
      <c r="F1101" s="2" t="s">
        <v>367</v>
      </c>
      <c r="G1101" s="2" t="s">
        <v>604</v>
      </c>
      <c r="H1101" s="2" t="s">
        <v>220</v>
      </c>
      <c r="I1101" s="2" t="s">
        <v>5488</v>
      </c>
      <c r="J1101" s="2" t="s">
        <v>367</v>
      </c>
      <c r="K1101" s="2" t="s">
        <v>816</v>
      </c>
      <c r="L1101" s="2" t="s">
        <v>36</v>
      </c>
      <c r="M1101" s="2" t="s">
        <v>5489</v>
      </c>
      <c r="N1101" t="s">
        <v>8626</v>
      </c>
      <c r="O1101" t="s">
        <v>6692</v>
      </c>
      <c r="P1101" s="2"/>
      <c r="Q1101" s="2"/>
      <c r="R1101" s="2" t="s">
        <v>40</v>
      </c>
      <c r="S1101" s="2" t="s">
        <v>41</v>
      </c>
      <c r="T1101" s="4">
        <v>25.4813137032843</v>
      </c>
      <c r="U1101" s="4">
        <f t="shared" si="190"/>
        <v>3.2379453875885531</v>
      </c>
      <c r="V1101" s="2" t="s">
        <v>42</v>
      </c>
      <c r="W1101" s="2">
        <f t="shared" si="191"/>
        <v>1</v>
      </c>
      <c r="X1101" s="2">
        <f t="shared" si="192"/>
        <v>0</v>
      </c>
      <c r="Y1101" s="2">
        <f t="shared" si="193"/>
        <v>0</v>
      </c>
      <c r="Z1101" s="2">
        <f t="shared" si="194"/>
        <v>0</v>
      </c>
      <c r="AA1101" s="4">
        <v>40</v>
      </c>
      <c r="AB1101" s="4">
        <v>100</v>
      </c>
      <c r="AC1101" s="4" t="s">
        <v>8951</v>
      </c>
      <c r="AD1101" s="4">
        <v>2871.346</v>
      </c>
      <c r="AE1101" s="4">
        <v>2675.0259999999998</v>
      </c>
      <c r="AF1101" s="4">
        <v>165.54900000000001</v>
      </c>
      <c r="AG1101" s="4">
        <f t="shared" si="195"/>
        <v>0.93162788462275181</v>
      </c>
      <c r="AH1101" s="4" t="e">
        <f t="shared" si="196"/>
        <v>#VALUE!</v>
      </c>
      <c r="AI1101" s="4">
        <v>5.7655538552302647E-2</v>
      </c>
      <c r="AJ1101" s="4" t="e">
        <f t="shared" si="189"/>
        <v>#VALUE!</v>
      </c>
      <c r="AK1101" s="4" t="s">
        <v>8951</v>
      </c>
      <c r="AL1101" s="4" t="s">
        <v>8951</v>
      </c>
      <c r="AM1101" s="4"/>
      <c r="AN1101" s="4" t="e">
        <f t="shared" si="197"/>
        <v>#VALUE!</v>
      </c>
      <c r="AO1101" s="4"/>
      <c r="AP1101" s="2" t="b">
        <v>1</v>
      </c>
      <c r="AR1101">
        <v>7.4445794622103367</v>
      </c>
      <c r="AS1101">
        <v>8.3089570204416905</v>
      </c>
      <c r="AT1101">
        <f t="shared" si="188"/>
        <v>-0.86437755823135376</v>
      </c>
    </row>
    <row r="1102" spans="1:46" collapsed="1" x14ac:dyDescent="0.3">
      <c r="A1102" s="2" t="s">
        <v>4399</v>
      </c>
      <c r="B1102" s="3">
        <v>40092</v>
      </c>
      <c r="C1102" s="3">
        <v>40092</v>
      </c>
      <c r="D1102" s="4">
        <v>210.18089116697899</v>
      </c>
      <c r="E1102" s="2" t="s">
        <v>4400</v>
      </c>
      <c r="F1102" s="2" t="s">
        <v>112</v>
      </c>
      <c r="G1102" s="2" t="s">
        <v>371</v>
      </c>
      <c r="H1102" s="2" t="s">
        <v>220</v>
      </c>
      <c r="I1102" s="2" t="s">
        <v>4401</v>
      </c>
      <c r="J1102" s="2" t="s">
        <v>31</v>
      </c>
      <c r="K1102" s="2" t="s">
        <v>310</v>
      </c>
      <c r="L1102" s="2" t="s">
        <v>48</v>
      </c>
      <c r="M1102" s="2" t="s">
        <v>4402</v>
      </c>
      <c r="N1102" t="s">
        <v>8627</v>
      </c>
      <c r="O1102" t="s">
        <v>6940</v>
      </c>
      <c r="P1102" s="2"/>
      <c r="Q1102" s="2"/>
      <c r="R1102" s="2" t="s">
        <v>40</v>
      </c>
      <c r="S1102" s="2" t="s">
        <v>41</v>
      </c>
      <c r="T1102" s="4">
        <v>210.18089116697899</v>
      </c>
      <c r="U1102" s="4">
        <f t="shared" si="190"/>
        <v>5.3479685464464417</v>
      </c>
      <c r="V1102" s="2" t="s">
        <v>739</v>
      </c>
      <c r="W1102" s="2">
        <f t="shared" si="191"/>
        <v>0</v>
      </c>
      <c r="X1102" s="2">
        <f t="shared" si="192"/>
        <v>0</v>
      </c>
      <c r="Y1102" s="2">
        <f t="shared" si="193"/>
        <v>0</v>
      </c>
      <c r="Z1102" s="2">
        <f t="shared" si="194"/>
        <v>0</v>
      </c>
      <c r="AA1102" s="4">
        <v>48</v>
      </c>
      <c r="AB1102" s="4">
        <v>92</v>
      </c>
      <c r="AC1102" s="4">
        <v>2499.163</v>
      </c>
      <c r="AD1102" s="4">
        <v>20390.253679207501</v>
      </c>
      <c r="AE1102" s="4">
        <v>18127.469506957601</v>
      </c>
      <c r="AF1102" s="4">
        <v>1232.0334421348</v>
      </c>
      <c r="AG1102" s="4">
        <f t="shared" si="195"/>
        <v>0.88902618830302627</v>
      </c>
      <c r="AH1102" s="4">
        <f t="shared" si="196"/>
        <v>1.0115927359938215</v>
      </c>
      <c r="AI1102" s="4">
        <v>6.0422663764656256E-2</v>
      </c>
      <c r="AJ1102" s="4">
        <f t="shared" si="189"/>
        <v>7.8237111547982598</v>
      </c>
      <c r="AK1102" s="4" t="s">
        <v>8951</v>
      </c>
      <c r="AL1102" s="4" t="s">
        <v>8951</v>
      </c>
      <c r="AM1102" s="4"/>
      <c r="AN1102" s="4" t="e">
        <f t="shared" si="197"/>
        <v>#VALUE!</v>
      </c>
      <c r="AO1102" s="4"/>
      <c r="AP1102" s="2" t="b">
        <v>1</v>
      </c>
      <c r="AR1102">
        <v>7.4413438836733494</v>
      </c>
      <c r="AS1102">
        <v>8.2578528722127285</v>
      </c>
      <c r="AT1102">
        <f t="shared" si="188"/>
        <v>-0.81650898853937903</v>
      </c>
    </row>
    <row r="1103" spans="1:46" collapsed="1" x14ac:dyDescent="0.3">
      <c r="A1103" s="2" t="s">
        <v>4174</v>
      </c>
      <c r="B1103" s="3">
        <v>39560</v>
      </c>
      <c r="C1103" s="3">
        <v>39560</v>
      </c>
      <c r="D1103" s="4">
        <v>281.99495192222099</v>
      </c>
      <c r="E1103" s="2" t="s">
        <v>4175</v>
      </c>
      <c r="F1103" s="2" t="s">
        <v>227</v>
      </c>
      <c r="G1103" s="2" t="s">
        <v>272</v>
      </c>
      <c r="H1103" s="2" t="s">
        <v>1395</v>
      </c>
      <c r="I1103" s="2" t="s">
        <v>4176</v>
      </c>
      <c r="J1103" s="2" t="s">
        <v>227</v>
      </c>
      <c r="K1103" s="2" t="s">
        <v>272</v>
      </c>
      <c r="L1103" s="2" t="s">
        <v>311</v>
      </c>
      <c r="M1103" s="2" t="s">
        <v>4177</v>
      </c>
      <c r="N1103" t="s">
        <v>8628</v>
      </c>
      <c r="O1103" t="s">
        <v>6989</v>
      </c>
      <c r="P1103" s="2" t="s">
        <v>585</v>
      </c>
      <c r="Q1103" s="2" t="s">
        <v>3085</v>
      </c>
      <c r="R1103" s="2" t="s">
        <v>40</v>
      </c>
      <c r="S1103" s="2" t="s">
        <v>41</v>
      </c>
      <c r="T1103" s="4">
        <v>281.99495192222099</v>
      </c>
      <c r="U1103" s="4">
        <f t="shared" si="190"/>
        <v>5.641889169792857</v>
      </c>
      <c r="V1103" s="2" t="s">
        <v>109</v>
      </c>
      <c r="W1103" s="2">
        <f t="shared" si="191"/>
        <v>0</v>
      </c>
      <c r="X1103" s="2">
        <f t="shared" si="192"/>
        <v>0</v>
      </c>
      <c r="Y1103" s="2">
        <f t="shared" si="193"/>
        <v>0</v>
      </c>
      <c r="Z1103" s="2">
        <f t="shared" si="194"/>
        <v>1</v>
      </c>
      <c r="AA1103" s="4">
        <v>30.01</v>
      </c>
      <c r="AB1103" s="4">
        <v>50</v>
      </c>
      <c r="AC1103" s="4">
        <v>12769.566000000001</v>
      </c>
      <c r="AD1103" s="4">
        <v>3485.8835210156099</v>
      </c>
      <c r="AE1103" s="4">
        <v>2687.5196239000002</v>
      </c>
      <c r="AF1103" s="4">
        <v>350.64196671786601</v>
      </c>
      <c r="AG1103" s="4">
        <f t="shared" si="195"/>
        <v>0.77097229660645494</v>
      </c>
      <c r="AH1103" s="4">
        <f t="shared" si="196"/>
        <v>4.4341945250645063</v>
      </c>
      <c r="AI1103" s="4">
        <v>0.10058912313160329</v>
      </c>
      <c r="AJ1103" s="4">
        <f t="shared" si="189"/>
        <v>9.4548199625445868</v>
      </c>
      <c r="AK1103" s="4" t="s">
        <v>8951</v>
      </c>
      <c r="AL1103" s="4" t="s">
        <v>8951</v>
      </c>
      <c r="AM1103" s="4"/>
      <c r="AN1103" s="4" t="e">
        <f t="shared" si="197"/>
        <v>#VALUE!</v>
      </c>
      <c r="AO1103" s="4"/>
      <c r="AP1103" s="2" t="b">
        <v>1</v>
      </c>
      <c r="AR1103">
        <v>8.2199958960215245</v>
      </c>
      <c r="AS1103">
        <v>3.6402697460725904</v>
      </c>
      <c r="AT1103">
        <f t="shared" si="188"/>
        <v>4.5797261499489341</v>
      </c>
    </row>
    <row r="1104" spans="1:46" collapsed="1" x14ac:dyDescent="0.3">
      <c r="A1104" s="2" t="s">
        <v>6158</v>
      </c>
      <c r="B1104" s="3">
        <v>44652</v>
      </c>
      <c r="C1104" s="3">
        <v>44652</v>
      </c>
      <c r="D1104" s="4">
        <v>76.171464593402007</v>
      </c>
      <c r="E1104" s="2" t="s">
        <v>6159</v>
      </c>
      <c r="F1104" s="2" t="s">
        <v>482</v>
      </c>
      <c r="G1104" s="2" t="s">
        <v>908</v>
      </c>
      <c r="H1104" s="2" t="s">
        <v>401</v>
      </c>
      <c r="I1104" s="2" t="s">
        <v>2227</v>
      </c>
      <c r="J1104" s="2" t="s">
        <v>149</v>
      </c>
      <c r="K1104" s="2" t="s">
        <v>150</v>
      </c>
      <c r="L1104" s="2" t="s">
        <v>444</v>
      </c>
      <c r="M1104" s="2" t="s">
        <v>2228</v>
      </c>
      <c r="N1104" t="s">
        <v>8078</v>
      </c>
      <c r="O1104" t="s">
        <v>6536</v>
      </c>
      <c r="P1104" s="2" t="s">
        <v>585</v>
      </c>
      <c r="Q1104" s="2"/>
      <c r="R1104" s="2" t="s">
        <v>40</v>
      </c>
      <c r="S1104" s="2" t="s">
        <v>41</v>
      </c>
      <c r="T1104" s="4">
        <v>76.171464593402007</v>
      </c>
      <c r="U1104" s="4">
        <f t="shared" si="190"/>
        <v>4.3329869121557563</v>
      </c>
      <c r="V1104" s="2" t="s">
        <v>42</v>
      </c>
      <c r="W1104" s="2">
        <f t="shared" si="191"/>
        <v>1</v>
      </c>
      <c r="X1104" s="2">
        <f t="shared" si="192"/>
        <v>0</v>
      </c>
      <c r="Y1104" s="2">
        <f t="shared" si="193"/>
        <v>0</v>
      </c>
      <c r="Z1104" s="2">
        <f t="shared" si="194"/>
        <v>0</v>
      </c>
      <c r="AA1104" s="4">
        <v>0</v>
      </c>
      <c r="AB1104" s="4">
        <v>100</v>
      </c>
      <c r="AC1104" s="4" t="s">
        <v>8951</v>
      </c>
      <c r="AD1104" s="4">
        <v>5868.0251460791696</v>
      </c>
      <c r="AE1104" s="4">
        <v>2701.5778823636401</v>
      </c>
      <c r="AF1104" s="4">
        <v>217.63749630539101</v>
      </c>
      <c r="AG1104" s="4">
        <f t="shared" si="195"/>
        <v>0.46038962259198052</v>
      </c>
      <c r="AH1104" s="4" t="e">
        <f t="shared" si="196"/>
        <v>#VALUE!</v>
      </c>
      <c r="AI1104" s="4">
        <v>3.7088712281815893E-2</v>
      </c>
      <c r="AJ1104" s="4" t="e">
        <f t="shared" si="189"/>
        <v>#VALUE!</v>
      </c>
      <c r="AK1104" s="4" t="s">
        <v>8951</v>
      </c>
      <c r="AL1104" s="4" t="s">
        <v>8951</v>
      </c>
      <c r="AM1104" s="4"/>
      <c r="AN1104" s="4" t="e">
        <f t="shared" si="197"/>
        <v>#VALUE!</v>
      </c>
      <c r="AO1104" s="4"/>
      <c r="AP1104" s="2" t="b">
        <v>1</v>
      </c>
      <c r="AR1104">
        <v>7.400806725025177</v>
      </c>
      <c r="AS1104">
        <v>7.5861111283302307</v>
      </c>
      <c r="AT1104">
        <f t="shared" si="188"/>
        <v>-0.18530440330505371</v>
      </c>
    </row>
    <row r="1105" spans="1:46" collapsed="1" x14ac:dyDescent="0.3">
      <c r="A1105" s="2" t="s">
        <v>6168</v>
      </c>
      <c r="B1105" s="3">
        <v>44655</v>
      </c>
      <c r="C1105" s="3">
        <v>44655</v>
      </c>
      <c r="D1105" s="4">
        <v>63.002221657290001</v>
      </c>
      <c r="E1105" s="2" t="s">
        <v>6169</v>
      </c>
      <c r="F1105" s="2" t="s">
        <v>482</v>
      </c>
      <c r="G1105" s="2" t="s">
        <v>908</v>
      </c>
      <c r="H1105" s="2" t="s">
        <v>133</v>
      </c>
      <c r="I1105" s="2" t="s">
        <v>2227</v>
      </c>
      <c r="J1105" s="2" t="s">
        <v>149</v>
      </c>
      <c r="K1105" s="2" t="s">
        <v>150</v>
      </c>
      <c r="L1105" s="2" t="s">
        <v>444</v>
      </c>
      <c r="M1105" s="2" t="s">
        <v>2228</v>
      </c>
      <c r="N1105" t="s">
        <v>8078</v>
      </c>
      <c r="O1105" t="s">
        <v>6536</v>
      </c>
      <c r="P1105" s="2"/>
      <c r="Q1105" s="2"/>
      <c r="R1105" s="2" t="s">
        <v>40</v>
      </c>
      <c r="S1105" s="2" t="s">
        <v>41</v>
      </c>
      <c r="T1105" s="4">
        <v>63.002221657290001</v>
      </c>
      <c r="U1105" s="4">
        <f t="shared" si="190"/>
        <v>4.1431699901711871</v>
      </c>
      <c r="V1105" s="2" t="s">
        <v>42</v>
      </c>
      <c r="W1105" s="2">
        <f t="shared" si="191"/>
        <v>1</v>
      </c>
      <c r="X1105" s="2">
        <f t="shared" si="192"/>
        <v>0</v>
      </c>
      <c r="Y1105" s="2">
        <f t="shared" si="193"/>
        <v>0</v>
      </c>
      <c r="Z1105" s="2">
        <f t="shared" si="194"/>
        <v>0</v>
      </c>
      <c r="AA1105" s="4">
        <v>0</v>
      </c>
      <c r="AB1105" s="4">
        <v>100</v>
      </c>
      <c r="AC1105" s="4" t="s">
        <v>8951</v>
      </c>
      <c r="AD1105" s="4">
        <v>5868.0251460791696</v>
      </c>
      <c r="AE1105" s="4">
        <v>2701.5778823636401</v>
      </c>
      <c r="AF1105" s="4">
        <v>217.63749630539101</v>
      </c>
      <c r="AG1105" s="4">
        <f t="shared" si="195"/>
        <v>0.46038962259198052</v>
      </c>
      <c r="AH1105" s="4" t="e">
        <f t="shared" si="196"/>
        <v>#VALUE!</v>
      </c>
      <c r="AI1105" s="4">
        <v>3.7088712281815893E-2</v>
      </c>
      <c r="AJ1105" s="4" t="e">
        <f t="shared" si="189"/>
        <v>#VALUE!</v>
      </c>
      <c r="AK1105" s="4" t="s">
        <v>8951</v>
      </c>
      <c r="AL1105" s="4" t="s">
        <v>8951</v>
      </c>
      <c r="AM1105" s="4"/>
      <c r="AN1105" s="4" t="e">
        <f t="shared" si="197"/>
        <v>#VALUE!</v>
      </c>
      <c r="AO1105" s="4"/>
      <c r="AP1105" s="2" t="b">
        <v>1</v>
      </c>
      <c r="AR1105">
        <v>7.400806725025177</v>
      </c>
      <c r="AS1105">
        <v>7.909428596496582</v>
      </c>
      <c r="AT1105">
        <f t="shared" si="188"/>
        <v>-0.50862187147140503</v>
      </c>
    </row>
    <row r="1106" spans="1:46" collapsed="1" x14ac:dyDescent="0.3">
      <c r="A1106" s="2" t="s">
        <v>4411</v>
      </c>
      <c r="B1106" s="3">
        <v>40102</v>
      </c>
      <c r="C1106" s="3">
        <v>40102</v>
      </c>
      <c r="D1106" s="4">
        <v>8.0072351971598792</v>
      </c>
      <c r="E1106" s="2" t="s">
        <v>4412</v>
      </c>
      <c r="F1106" s="2" t="s">
        <v>227</v>
      </c>
      <c r="G1106" s="2" t="s">
        <v>272</v>
      </c>
      <c r="H1106" s="2" t="s">
        <v>774</v>
      </c>
      <c r="I1106" s="2" t="s">
        <v>4413</v>
      </c>
      <c r="J1106" s="2" t="s">
        <v>31</v>
      </c>
      <c r="K1106" s="2" t="s">
        <v>254</v>
      </c>
      <c r="L1106" s="2" t="s">
        <v>185</v>
      </c>
      <c r="M1106" s="2" t="s">
        <v>4414</v>
      </c>
      <c r="N1106" t="s">
        <v>8629</v>
      </c>
      <c r="O1106" t="s">
        <v>6936</v>
      </c>
      <c r="P1106" s="2"/>
      <c r="Q1106" s="2"/>
      <c r="R1106" s="2" t="s">
        <v>40</v>
      </c>
      <c r="S1106" s="2" t="s">
        <v>41</v>
      </c>
      <c r="T1106" s="4">
        <v>8.0072351971598792</v>
      </c>
      <c r="U1106" s="4">
        <f t="shared" si="190"/>
        <v>2.0803455326018758</v>
      </c>
      <c r="V1106" s="2" t="s">
        <v>59</v>
      </c>
      <c r="W1106" s="2">
        <f t="shared" si="191"/>
        <v>0</v>
      </c>
      <c r="X1106" s="2">
        <f t="shared" si="192"/>
        <v>0</v>
      </c>
      <c r="Y1106" s="2">
        <f t="shared" si="193"/>
        <v>1</v>
      </c>
      <c r="Z1106" s="2">
        <f t="shared" si="194"/>
        <v>0</v>
      </c>
      <c r="AA1106" s="4">
        <v>0</v>
      </c>
      <c r="AB1106" s="4">
        <v>100</v>
      </c>
      <c r="AC1106" s="4">
        <v>1.91</v>
      </c>
      <c r="AD1106" s="4">
        <v>0.20009136592051199</v>
      </c>
      <c r="AE1106" s="4">
        <v>5.481955230699E-3</v>
      </c>
      <c r="AF1106" s="4">
        <v>-4.7510278666058003E-2</v>
      </c>
      <c r="AG1106" s="4">
        <f t="shared" si="195"/>
        <v>2.7397260273972809E-2</v>
      </c>
      <c r="AH1106" s="4">
        <f t="shared" si="196"/>
        <v>9.5730365296803477</v>
      </c>
      <c r="AI1106" s="4">
        <v>-0.23744292237443104</v>
      </c>
      <c r="AJ1106" s="4">
        <f t="shared" si="189"/>
        <v>0.64710324205853842</v>
      </c>
      <c r="AK1106" s="4" t="s">
        <v>8951</v>
      </c>
      <c r="AL1106" s="4" t="s">
        <v>8951</v>
      </c>
      <c r="AM1106" s="4"/>
      <c r="AN1106" s="4" t="e">
        <f t="shared" si="197"/>
        <v>#VALUE!</v>
      </c>
      <c r="AO1106" s="4"/>
      <c r="AP1106" s="2" t="b">
        <v>1</v>
      </c>
      <c r="AR1106">
        <v>8.2720522880554199</v>
      </c>
      <c r="AS1106">
        <v>4.0336700727542238</v>
      </c>
      <c r="AT1106">
        <f t="shared" si="188"/>
        <v>4.2383822153011961</v>
      </c>
    </row>
    <row r="1107" spans="1:46" collapsed="1" x14ac:dyDescent="0.3">
      <c r="A1107" s="2" t="s">
        <v>6186</v>
      </c>
      <c r="B1107" s="3">
        <v>44732</v>
      </c>
      <c r="C1107" s="3">
        <v>44732</v>
      </c>
      <c r="D1107" s="4">
        <v>10.3904359093465</v>
      </c>
      <c r="E1107" s="2" t="s">
        <v>6187</v>
      </c>
      <c r="F1107" s="2" t="s">
        <v>482</v>
      </c>
      <c r="G1107" s="2" t="s">
        <v>908</v>
      </c>
      <c r="H1107" s="2" t="s">
        <v>115</v>
      </c>
      <c r="I1107" s="2" t="s">
        <v>2227</v>
      </c>
      <c r="J1107" s="2" t="s">
        <v>149</v>
      </c>
      <c r="K1107" s="2" t="s">
        <v>150</v>
      </c>
      <c r="L1107" s="2" t="s">
        <v>444</v>
      </c>
      <c r="M1107" s="2" t="s">
        <v>2228</v>
      </c>
      <c r="N1107" t="s">
        <v>8078</v>
      </c>
      <c r="O1107" t="s">
        <v>6536</v>
      </c>
      <c r="P1107" s="2"/>
      <c r="Q1107" s="2"/>
      <c r="R1107" s="2" t="s">
        <v>40</v>
      </c>
      <c r="S1107" s="2" t="s">
        <v>41</v>
      </c>
      <c r="T1107" s="4">
        <v>10.3904359093465</v>
      </c>
      <c r="U1107" s="4">
        <f t="shared" si="190"/>
        <v>2.3408857589323615</v>
      </c>
      <c r="V1107" s="2" t="s">
        <v>42</v>
      </c>
      <c r="W1107" s="2">
        <f t="shared" si="191"/>
        <v>1</v>
      </c>
      <c r="X1107" s="2">
        <f t="shared" si="192"/>
        <v>0</v>
      </c>
      <c r="Y1107" s="2">
        <f t="shared" si="193"/>
        <v>0</v>
      </c>
      <c r="Z1107" s="2">
        <f t="shared" si="194"/>
        <v>0</v>
      </c>
      <c r="AA1107" s="4">
        <v>0</v>
      </c>
      <c r="AB1107" s="4">
        <v>100</v>
      </c>
      <c r="AC1107" s="4" t="s">
        <v>8951</v>
      </c>
      <c r="AD1107" s="4">
        <v>5868.0251460791696</v>
      </c>
      <c r="AE1107" s="4">
        <v>2701.5778823636401</v>
      </c>
      <c r="AF1107" s="4">
        <v>217.63749630539101</v>
      </c>
      <c r="AG1107" s="4">
        <f t="shared" si="195"/>
        <v>0.46038962259198052</v>
      </c>
      <c r="AH1107" s="4" t="e">
        <f t="shared" si="196"/>
        <v>#VALUE!</v>
      </c>
      <c r="AI1107" s="4">
        <v>3.7088712281815893E-2</v>
      </c>
      <c r="AJ1107" s="4" t="e">
        <f t="shared" si="189"/>
        <v>#VALUE!</v>
      </c>
      <c r="AK1107" s="4" t="s">
        <v>8951</v>
      </c>
      <c r="AL1107" s="4" t="s">
        <v>8951</v>
      </c>
      <c r="AM1107" s="4"/>
      <c r="AN1107" s="4" t="e">
        <f t="shared" si="197"/>
        <v>#VALUE!</v>
      </c>
      <c r="AO1107" s="4"/>
      <c r="AP1107" s="2" t="b">
        <v>1</v>
      </c>
      <c r="AR1107">
        <v>7.400806725025177</v>
      </c>
      <c r="AS1107">
        <v>7.5434123277664185</v>
      </c>
      <c r="AT1107">
        <f t="shared" si="188"/>
        <v>-0.14260560274124146</v>
      </c>
    </row>
    <row r="1108" spans="1:46" collapsed="1" x14ac:dyDescent="0.3">
      <c r="A1108" s="2" t="s">
        <v>4276</v>
      </c>
      <c r="B1108" s="3">
        <v>39868</v>
      </c>
      <c r="C1108" s="3">
        <v>39868</v>
      </c>
      <c r="D1108" s="4">
        <v>2.3765240752221501</v>
      </c>
      <c r="E1108" s="2" t="s">
        <v>4277</v>
      </c>
      <c r="F1108" s="2" t="s">
        <v>367</v>
      </c>
      <c r="G1108" s="2" t="s">
        <v>750</v>
      </c>
      <c r="H1108" s="2" t="s">
        <v>255</v>
      </c>
      <c r="I1108" s="2" t="s">
        <v>4278</v>
      </c>
      <c r="J1108" s="2" t="s">
        <v>367</v>
      </c>
      <c r="K1108" s="2" t="s">
        <v>750</v>
      </c>
      <c r="L1108" s="2" t="s">
        <v>1503</v>
      </c>
      <c r="M1108" s="2" t="s">
        <v>4279</v>
      </c>
      <c r="N1108" t="s">
        <v>8630</v>
      </c>
      <c r="O1108" t="s">
        <v>6966</v>
      </c>
      <c r="P1108" s="2"/>
      <c r="Q1108" s="2"/>
      <c r="R1108" s="2" t="s">
        <v>40</v>
      </c>
      <c r="S1108" s="2" t="s">
        <v>41</v>
      </c>
      <c r="T1108" s="4">
        <v>2.3765240752221501</v>
      </c>
      <c r="U1108" s="4">
        <f t="shared" si="190"/>
        <v>0.86563894755802151</v>
      </c>
      <c r="V1108" s="2" t="s">
        <v>42</v>
      </c>
      <c r="W1108" s="2">
        <f t="shared" si="191"/>
        <v>1</v>
      </c>
      <c r="X1108" s="2">
        <f t="shared" si="192"/>
        <v>0</v>
      </c>
      <c r="Y1108" s="2">
        <f t="shared" si="193"/>
        <v>0</v>
      </c>
      <c r="Z1108" s="2">
        <f t="shared" si="194"/>
        <v>0</v>
      </c>
      <c r="AA1108" s="4">
        <v>42.75</v>
      </c>
      <c r="AB1108" s="4">
        <v>61.69</v>
      </c>
      <c r="AC1108" s="4" t="s">
        <v>8951</v>
      </c>
      <c r="AD1108" s="4">
        <v>3943.0953747519502</v>
      </c>
      <c r="AE1108" s="4">
        <v>2741.5376278430799</v>
      </c>
      <c r="AF1108" s="4">
        <v>190.38644481758499</v>
      </c>
      <c r="AG1108" s="4">
        <f t="shared" si="195"/>
        <v>0.6952755049744499</v>
      </c>
      <c r="AH1108" s="4" t="e">
        <f t="shared" si="196"/>
        <v>#VALUE!</v>
      </c>
      <c r="AI1108" s="4">
        <v>4.8283499820128417E-2</v>
      </c>
      <c r="AJ1108" s="4" t="e">
        <f t="shared" si="189"/>
        <v>#VALUE!</v>
      </c>
      <c r="AK1108" s="4" t="s">
        <v>8951</v>
      </c>
      <c r="AL1108" s="4" t="s">
        <v>8951</v>
      </c>
      <c r="AM1108" s="4"/>
      <c r="AN1108" s="4" t="e">
        <f t="shared" si="197"/>
        <v>#VALUE!</v>
      </c>
      <c r="AO1108" s="4"/>
      <c r="AP1108" s="2" t="b">
        <v>1</v>
      </c>
      <c r="AR1108">
        <v>6.7135573824246721</v>
      </c>
      <c r="AS1108">
        <v>7.4000957210858669</v>
      </c>
      <c r="AT1108">
        <f t="shared" si="188"/>
        <v>-0.68653833866119474</v>
      </c>
    </row>
    <row r="1109" spans="1:46" collapsed="1" x14ac:dyDescent="0.3">
      <c r="A1109" s="2" t="s">
        <v>5105</v>
      </c>
      <c r="B1109" s="3">
        <v>41642</v>
      </c>
      <c r="C1109" s="3">
        <v>41642</v>
      </c>
      <c r="D1109" s="4">
        <v>91.722842303016904</v>
      </c>
      <c r="E1109" s="2" t="s">
        <v>5106</v>
      </c>
      <c r="F1109" s="2" t="s">
        <v>70</v>
      </c>
      <c r="G1109" s="2" t="s">
        <v>1820</v>
      </c>
      <c r="H1109" s="2" t="s">
        <v>142</v>
      </c>
      <c r="I1109" s="2" t="s">
        <v>1805</v>
      </c>
      <c r="J1109" s="2" t="s">
        <v>128</v>
      </c>
      <c r="K1109" s="2" t="s">
        <v>547</v>
      </c>
      <c r="L1109" s="2" t="s">
        <v>36</v>
      </c>
      <c r="M1109" s="2" t="s">
        <v>1806</v>
      </c>
      <c r="N1109" t="s">
        <v>7998</v>
      </c>
      <c r="O1109" t="s">
        <v>6779</v>
      </c>
      <c r="P1109" s="2"/>
      <c r="Q1109" s="2"/>
      <c r="R1109" s="2" t="s">
        <v>40</v>
      </c>
      <c r="S1109" s="2" t="s">
        <v>41</v>
      </c>
      <c r="T1109" s="4">
        <v>91.722842303016904</v>
      </c>
      <c r="U1109" s="4">
        <f t="shared" si="190"/>
        <v>4.5187714464216473</v>
      </c>
      <c r="V1109" s="2" t="s">
        <v>109</v>
      </c>
      <c r="W1109" s="2">
        <f t="shared" si="191"/>
        <v>0</v>
      </c>
      <c r="X1109" s="2">
        <f t="shared" si="192"/>
        <v>0</v>
      </c>
      <c r="Y1109" s="2">
        <f t="shared" si="193"/>
        <v>0</v>
      </c>
      <c r="Z1109" s="2">
        <f t="shared" si="194"/>
        <v>1</v>
      </c>
      <c r="AA1109" s="4">
        <v>0</v>
      </c>
      <c r="AB1109" s="4">
        <v>100</v>
      </c>
      <c r="AC1109" s="4">
        <v>12110.415999999999</v>
      </c>
      <c r="AD1109" s="4">
        <v>5877.902</v>
      </c>
      <c r="AE1109" s="4">
        <v>2741.7809999999999</v>
      </c>
      <c r="AF1109" s="4">
        <v>933.73599999999999</v>
      </c>
      <c r="AG1109" s="4">
        <f t="shared" si="195"/>
        <v>0.46645571838387234</v>
      </c>
      <c r="AH1109" s="4">
        <f t="shared" si="196"/>
        <v>2.5267854074463982</v>
      </c>
      <c r="AI1109" s="4">
        <v>0.15885531946602716</v>
      </c>
      <c r="AJ1109" s="4">
        <f t="shared" si="189"/>
        <v>9.4018211877325211</v>
      </c>
      <c r="AK1109" s="4" t="s">
        <v>8951</v>
      </c>
      <c r="AL1109" s="4" t="s">
        <v>8951</v>
      </c>
      <c r="AM1109" s="4"/>
      <c r="AN1109" s="4" t="e">
        <f t="shared" si="197"/>
        <v>#VALUE!</v>
      </c>
      <c r="AO1109" s="4"/>
      <c r="AP1109" s="2" t="b">
        <v>1</v>
      </c>
      <c r="AR1109">
        <v>7.4566399653752651</v>
      </c>
      <c r="AS1109">
        <v>8.6681823333104457</v>
      </c>
      <c r="AT1109">
        <f t="shared" si="188"/>
        <v>-1.2115423679351807</v>
      </c>
    </row>
    <row r="1110" spans="1:46" collapsed="1" x14ac:dyDescent="0.3">
      <c r="A1110" s="2" t="s">
        <v>5655</v>
      </c>
      <c r="B1110" s="3">
        <v>43080</v>
      </c>
      <c r="C1110" s="3">
        <v>43080</v>
      </c>
      <c r="D1110" s="4">
        <v>75</v>
      </c>
      <c r="E1110" s="2" t="s">
        <v>5656</v>
      </c>
      <c r="F1110" s="2" t="s">
        <v>149</v>
      </c>
      <c r="G1110" s="2" t="s">
        <v>150</v>
      </c>
      <c r="H1110" s="2" t="s">
        <v>36</v>
      </c>
      <c r="I1110" s="2" t="s">
        <v>5657</v>
      </c>
      <c r="J1110" s="2" t="s">
        <v>149</v>
      </c>
      <c r="K1110" s="2" t="s">
        <v>150</v>
      </c>
      <c r="L1110" s="2" t="s">
        <v>491</v>
      </c>
      <c r="M1110" s="2" t="s">
        <v>5658</v>
      </c>
      <c r="N1110" t="s">
        <v>8631</v>
      </c>
      <c r="O1110" t="s">
        <v>6655</v>
      </c>
      <c r="P1110" s="2"/>
      <c r="Q1110" s="2"/>
      <c r="R1110" s="2" t="s">
        <v>40</v>
      </c>
      <c r="S1110" s="2" t="s">
        <v>41</v>
      </c>
      <c r="T1110" s="4">
        <v>75</v>
      </c>
      <c r="U1110" s="4">
        <f t="shared" si="190"/>
        <v>4.3174881135363101</v>
      </c>
      <c r="V1110" s="2" t="s">
        <v>42</v>
      </c>
      <c r="W1110" s="2">
        <f t="shared" si="191"/>
        <v>1</v>
      </c>
      <c r="X1110" s="2">
        <f t="shared" si="192"/>
        <v>0</v>
      </c>
      <c r="Y1110" s="2">
        <f t="shared" si="193"/>
        <v>0</v>
      </c>
      <c r="Z1110" s="2">
        <f t="shared" si="194"/>
        <v>0</v>
      </c>
      <c r="AA1110" s="4">
        <v>49</v>
      </c>
      <c r="AB1110" s="4">
        <v>50</v>
      </c>
      <c r="AC1110" s="4" t="s">
        <v>8951</v>
      </c>
      <c r="AD1110" s="4">
        <v>4460.89728606675</v>
      </c>
      <c r="AE1110" s="4">
        <v>2743.4507206856301</v>
      </c>
      <c r="AF1110" s="4">
        <v>147.23880015582401</v>
      </c>
      <c r="AG1110" s="4">
        <f t="shared" si="195"/>
        <v>0.61499975111612082</v>
      </c>
      <c r="AH1110" s="4" t="e">
        <f t="shared" si="196"/>
        <v>#VALUE!</v>
      </c>
      <c r="AI1110" s="4">
        <v>3.3006543462839287E-2</v>
      </c>
      <c r="AJ1110" s="4" t="e">
        <f t="shared" si="189"/>
        <v>#VALUE!</v>
      </c>
      <c r="AK1110" s="4" t="s">
        <v>8951</v>
      </c>
      <c r="AL1110" s="4" t="s">
        <v>8951</v>
      </c>
      <c r="AM1110" s="4"/>
      <c r="AN1110" s="4" t="e">
        <f t="shared" si="197"/>
        <v>#VALUE!</v>
      </c>
      <c r="AO1110" s="4"/>
      <c r="AP1110" s="2" t="b">
        <v>1</v>
      </c>
      <c r="AR1110">
        <v>6.3975124359130859</v>
      </c>
      <c r="AS1110">
        <v>7.4520047307014465</v>
      </c>
      <c r="AT1110">
        <f t="shared" si="188"/>
        <v>-1.0544922947883606</v>
      </c>
    </row>
    <row r="1111" spans="1:46" collapsed="1" x14ac:dyDescent="0.3">
      <c r="A1111" s="2" t="s">
        <v>5088</v>
      </c>
      <c r="B1111" s="3">
        <v>41617</v>
      </c>
      <c r="C1111" s="3">
        <v>41617</v>
      </c>
      <c r="D1111" s="4">
        <v>12.561576354679801</v>
      </c>
      <c r="E1111" s="2" t="s">
        <v>5089</v>
      </c>
      <c r="F1111" s="2" t="s">
        <v>112</v>
      </c>
      <c r="G1111" s="2" t="s">
        <v>526</v>
      </c>
      <c r="H1111" s="2" t="s">
        <v>78</v>
      </c>
      <c r="I1111" s="2" t="s">
        <v>5090</v>
      </c>
      <c r="J1111" s="2" t="s">
        <v>112</v>
      </c>
      <c r="K1111" s="2" t="s">
        <v>458</v>
      </c>
      <c r="L1111" s="2" t="s">
        <v>255</v>
      </c>
      <c r="M1111" s="2" t="s">
        <v>5091</v>
      </c>
      <c r="N1111" t="s">
        <v>8632</v>
      </c>
      <c r="O1111" t="s">
        <v>6744</v>
      </c>
      <c r="P1111" s="2"/>
      <c r="Q1111" s="2" t="s">
        <v>4097</v>
      </c>
      <c r="R1111" s="2" t="s">
        <v>40</v>
      </c>
      <c r="S1111" s="2" t="s">
        <v>41</v>
      </c>
      <c r="T1111" s="4">
        <v>12.561576354679801</v>
      </c>
      <c r="U1111" s="4">
        <f t="shared" si="190"/>
        <v>2.5306426591106845</v>
      </c>
      <c r="V1111" s="2" t="s">
        <v>42</v>
      </c>
      <c r="W1111" s="2">
        <f t="shared" si="191"/>
        <v>1</v>
      </c>
      <c r="X1111" s="2">
        <f t="shared" si="192"/>
        <v>0</v>
      </c>
      <c r="Y1111" s="2">
        <f t="shared" si="193"/>
        <v>0</v>
      </c>
      <c r="Z1111" s="2">
        <f t="shared" si="194"/>
        <v>0</v>
      </c>
      <c r="AA1111" s="4">
        <v>29</v>
      </c>
      <c r="AB1111" s="4">
        <v>80</v>
      </c>
      <c r="AC1111" s="4">
        <v>1672.6389999999999</v>
      </c>
      <c r="AD1111" s="4">
        <v>1793.8740842976999</v>
      </c>
      <c r="AE1111" s="4">
        <v>685.13642637222597</v>
      </c>
      <c r="AF1111" s="4">
        <v>163.95583395264899</v>
      </c>
      <c r="AG1111" s="4">
        <f t="shared" si="195"/>
        <v>0.3819311691770475</v>
      </c>
      <c r="AH1111" s="4">
        <f t="shared" si="196"/>
        <v>1.3143483408398156</v>
      </c>
      <c r="AI1111" s="4">
        <v>9.1397626727428613E-2</v>
      </c>
      <c r="AJ1111" s="4">
        <f t="shared" si="189"/>
        <v>7.4221578976670983</v>
      </c>
      <c r="AK1111" s="4" t="s">
        <v>8951</v>
      </c>
      <c r="AL1111" s="4" t="s">
        <v>8951</v>
      </c>
      <c r="AM1111" s="4"/>
      <c r="AN1111" s="4" t="e">
        <f t="shared" si="197"/>
        <v>#VALUE!</v>
      </c>
      <c r="AO1111" s="4"/>
      <c r="AP1111" s="2" t="b">
        <v>1</v>
      </c>
      <c r="AR1111">
        <v>7.644109408060709</v>
      </c>
      <c r="AS1111">
        <v>4.8157347052668529</v>
      </c>
      <c r="AT1111">
        <f t="shared" si="188"/>
        <v>2.8283747027938562</v>
      </c>
    </row>
    <row r="1112" spans="1:46" collapsed="1" x14ac:dyDescent="0.3">
      <c r="A1112" s="2" t="s">
        <v>4450</v>
      </c>
      <c r="B1112" s="3">
        <v>40189</v>
      </c>
      <c r="C1112" s="3">
        <v>40189</v>
      </c>
      <c r="D1112" s="4">
        <v>10.694652173912999</v>
      </c>
      <c r="E1112" s="2" t="s">
        <v>4451</v>
      </c>
      <c r="F1112" s="2" t="s">
        <v>31</v>
      </c>
      <c r="G1112" s="2" t="s">
        <v>45</v>
      </c>
      <c r="H1112" s="2" t="s">
        <v>850</v>
      </c>
      <c r="I1112" s="2" t="s">
        <v>4452</v>
      </c>
      <c r="J1112" s="2" t="s">
        <v>31</v>
      </c>
      <c r="K1112" s="2" t="s">
        <v>45</v>
      </c>
      <c r="L1112" s="2" t="s">
        <v>514</v>
      </c>
      <c r="M1112" s="2" t="s">
        <v>4453</v>
      </c>
      <c r="N1112" t="s">
        <v>8633</v>
      </c>
      <c r="O1112" t="s">
        <v>6926</v>
      </c>
      <c r="P1112" s="2"/>
      <c r="Q1112" s="2"/>
      <c r="R1112" s="2" t="s">
        <v>40</v>
      </c>
      <c r="S1112" s="2" t="s">
        <v>41</v>
      </c>
      <c r="T1112" s="4">
        <v>10.694652173912999</v>
      </c>
      <c r="U1112" s="4">
        <f t="shared" si="190"/>
        <v>2.369743819697232</v>
      </c>
      <c r="V1112" s="2" t="s">
        <v>109</v>
      </c>
      <c r="W1112" s="2">
        <f t="shared" si="191"/>
        <v>0</v>
      </c>
      <c r="X1112" s="2">
        <f t="shared" si="192"/>
        <v>0</v>
      </c>
      <c r="Y1112" s="2">
        <f t="shared" si="193"/>
        <v>0</v>
      </c>
      <c r="Z1112" s="2">
        <f t="shared" si="194"/>
        <v>1</v>
      </c>
      <c r="AA1112" s="4">
        <v>45.3</v>
      </c>
      <c r="AB1112" s="4">
        <v>50.6</v>
      </c>
      <c r="AC1112" s="4">
        <v>1233.9760000000001</v>
      </c>
      <c r="AD1112" s="4">
        <v>14271.7144251551</v>
      </c>
      <c r="AE1112" s="4">
        <v>12778.742243603199</v>
      </c>
      <c r="AF1112" s="4">
        <v>116.59346022450001</v>
      </c>
      <c r="AG1112" s="4">
        <f t="shared" si="195"/>
        <v>0.89538942995381055</v>
      </c>
      <c r="AH1112" s="4">
        <f t="shared" si="196"/>
        <v>0.98185248290174598</v>
      </c>
      <c r="AI1112" s="4">
        <v>8.1695482933006429E-3</v>
      </c>
      <c r="AJ1112" s="4">
        <f t="shared" si="189"/>
        <v>7.1179967553296848</v>
      </c>
      <c r="AK1112" s="4" t="s">
        <v>8951</v>
      </c>
      <c r="AL1112" s="4" t="s">
        <v>8951</v>
      </c>
      <c r="AM1112" s="4"/>
      <c r="AN1112" s="4" t="e">
        <f t="shared" si="197"/>
        <v>#VALUE!</v>
      </c>
      <c r="AO1112" s="4"/>
      <c r="AP1112" s="2" t="b">
        <v>1</v>
      </c>
      <c r="AR1112">
        <v>5.3716736932595568</v>
      </c>
      <c r="AS1112">
        <v>2.1884256402651467</v>
      </c>
      <c r="AT1112">
        <f t="shared" si="188"/>
        <v>3.18324805299441</v>
      </c>
    </row>
    <row r="1113" spans="1:46" collapsed="1" x14ac:dyDescent="0.3">
      <c r="A1113" s="2" t="s">
        <v>3034</v>
      </c>
      <c r="B1113" s="3">
        <v>37859</v>
      </c>
      <c r="C1113" s="3">
        <v>37859</v>
      </c>
      <c r="D1113" s="4">
        <v>76.697999999999993</v>
      </c>
      <c r="E1113" s="2" t="s">
        <v>3035</v>
      </c>
      <c r="F1113" s="2" t="s">
        <v>128</v>
      </c>
      <c r="G1113" s="2" t="s">
        <v>129</v>
      </c>
      <c r="H1113" s="2" t="s">
        <v>36</v>
      </c>
      <c r="I1113" s="2" t="s">
        <v>3036</v>
      </c>
      <c r="J1113" s="2" t="s">
        <v>128</v>
      </c>
      <c r="K1113" s="2" t="s">
        <v>129</v>
      </c>
      <c r="L1113" s="2" t="s">
        <v>255</v>
      </c>
      <c r="M1113" s="2" t="s">
        <v>3037</v>
      </c>
      <c r="N1113" t="s">
        <v>8634</v>
      </c>
      <c r="O1113" t="s">
        <v>7237</v>
      </c>
      <c r="P1113" s="2" t="s">
        <v>330</v>
      </c>
      <c r="Q1113" s="2"/>
      <c r="R1113" s="2" t="s">
        <v>40</v>
      </c>
      <c r="S1113" s="2" t="s">
        <v>41</v>
      </c>
      <c r="T1113" s="4">
        <v>76.697999999999993</v>
      </c>
      <c r="U1113" s="4">
        <f t="shared" si="190"/>
        <v>4.3398756324139391</v>
      </c>
      <c r="V1113" s="2" t="s">
        <v>109</v>
      </c>
      <c r="W1113" s="2">
        <f t="shared" si="191"/>
        <v>0</v>
      </c>
      <c r="X1113" s="2">
        <f t="shared" si="192"/>
        <v>0</v>
      </c>
      <c r="Y1113" s="2">
        <f t="shared" si="193"/>
        <v>0</v>
      </c>
      <c r="Z1113" s="2">
        <f t="shared" si="194"/>
        <v>1</v>
      </c>
      <c r="AA1113" s="4">
        <v>49</v>
      </c>
      <c r="AB1113" s="4">
        <v>100</v>
      </c>
      <c r="AC1113" s="4" t="s">
        <v>8951</v>
      </c>
      <c r="AD1113" s="4">
        <v>3779.4454337318798</v>
      </c>
      <c r="AE1113" s="4">
        <v>2812.10039854151</v>
      </c>
      <c r="AF1113" s="4">
        <v>295.97218689052801</v>
      </c>
      <c r="AG1113" s="4">
        <f t="shared" si="195"/>
        <v>0.7440510645935694</v>
      </c>
      <c r="AH1113" s="4" t="e">
        <f t="shared" si="196"/>
        <v>#VALUE!</v>
      </c>
      <c r="AI1113" s="4">
        <v>7.8311009400731241E-2</v>
      </c>
      <c r="AJ1113" s="4" t="e">
        <f t="shared" si="189"/>
        <v>#VALUE!</v>
      </c>
      <c r="AK1113" s="4" t="s">
        <v>8951</v>
      </c>
      <c r="AL1113" s="4" t="s">
        <v>8951</v>
      </c>
      <c r="AM1113" s="4"/>
      <c r="AN1113" s="4" t="e">
        <f t="shared" si="197"/>
        <v>#VALUE!</v>
      </c>
      <c r="AO1113" s="4"/>
      <c r="AP1113" s="2" t="b">
        <v>1</v>
      </c>
      <c r="AR1113">
        <v>7.2236714760462437</v>
      </c>
      <c r="AS1113">
        <v>7.5954157337546349</v>
      </c>
      <c r="AT1113">
        <f t="shared" si="188"/>
        <v>-0.37174425770839115</v>
      </c>
    </row>
    <row r="1114" spans="1:46" collapsed="1" x14ac:dyDescent="0.3">
      <c r="A1114" s="2" t="s">
        <v>3131</v>
      </c>
      <c r="B1114" s="3">
        <v>39513</v>
      </c>
      <c r="C1114" s="3">
        <v>39513</v>
      </c>
      <c r="D1114" s="4">
        <v>320</v>
      </c>
      <c r="E1114" s="2" t="s">
        <v>3132</v>
      </c>
      <c r="F1114" s="2" t="s">
        <v>112</v>
      </c>
      <c r="G1114" s="2" t="s">
        <v>458</v>
      </c>
      <c r="H1114" s="2" t="s">
        <v>36</v>
      </c>
      <c r="I1114" s="2" t="s">
        <v>3133</v>
      </c>
      <c r="J1114" s="2" t="s">
        <v>112</v>
      </c>
      <c r="K1114" s="2" t="s">
        <v>458</v>
      </c>
      <c r="L1114" s="2" t="s">
        <v>121</v>
      </c>
      <c r="M1114" s="2" t="s">
        <v>3134</v>
      </c>
      <c r="N1114" t="s">
        <v>8635</v>
      </c>
      <c r="O1114" t="s">
        <v>7022</v>
      </c>
      <c r="P1114" s="2" t="s">
        <v>324</v>
      </c>
      <c r="Q1114" s="2" t="s">
        <v>3135</v>
      </c>
      <c r="R1114" s="2" t="s">
        <v>40</v>
      </c>
      <c r="S1114" s="2" t="s">
        <v>41</v>
      </c>
      <c r="T1114" s="4">
        <v>320</v>
      </c>
      <c r="U1114" s="4">
        <f t="shared" si="190"/>
        <v>5.768320995793772</v>
      </c>
      <c r="V1114" s="2" t="s">
        <v>109</v>
      </c>
      <c r="W1114" s="2">
        <f t="shared" si="191"/>
        <v>0</v>
      </c>
      <c r="X1114" s="2">
        <f t="shared" si="192"/>
        <v>0</v>
      </c>
      <c r="Y1114" s="2">
        <f t="shared" si="193"/>
        <v>0</v>
      </c>
      <c r="Z1114" s="2">
        <f t="shared" si="194"/>
        <v>1</v>
      </c>
      <c r="AA1114" s="4">
        <v>0</v>
      </c>
      <c r="AB1114" s="4">
        <v>100</v>
      </c>
      <c r="AC1114" s="4">
        <v>2679.462</v>
      </c>
      <c r="AD1114" s="4">
        <v>2288.5447516230201</v>
      </c>
      <c r="AE1114" s="4">
        <v>1262.9732292654501</v>
      </c>
      <c r="AF1114" s="4">
        <v>162.92362681450101</v>
      </c>
      <c r="AG1114" s="4">
        <f t="shared" si="195"/>
        <v>0.5518673944958945</v>
      </c>
      <c r="AH1114" s="4">
        <f t="shared" si="196"/>
        <v>1.7226821658040563</v>
      </c>
      <c r="AI1114" s="4">
        <v>7.1190928951228374E-2</v>
      </c>
      <c r="AJ1114" s="4">
        <f t="shared" si="189"/>
        <v>7.8933713070840161</v>
      </c>
      <c r="AK1114" s="4" t="s">
        <v>8951</v>
      </c>
      <c r="AL1114" s="4" t="s">
        <v>8951</v>
      </c>
      <c r="AM1114" s="4"/>
      <c r="AN1114" s="4" t="e">
        <f t="shared" si="197"/>
        <v>#VALUE!</v>
      </c>
      <c r="AO1114" s="4"/>
      <c r="AP1114" s="2" t="b">
        <v>1</v>
      </c>
      <c r="AR1114">
        <v>6.2117915997902546</v>
      </c>
      <c r="AS1114">
        <v>7.6436025500297546</v>
      </c>
      <c r="AT1114">
        <f t="shared" si="188"/>
        <v>-1.4318109502395</v>
      </c>
    </row>
    <row r="1115" spans="1:46" collapsed="1" x14ac:dyDescent="0.3">
      <c r="A1115" s="2" t="s">
        <v>6286</v>
      </c>
      <c r="B1115" s="3">
        <v>45167</v>
      </c>
      <c r="C1115" s="3">
        <v>45167</v>
      </c>
      <c r="D1115" s="4">
        <v>23.7974190617327</v>
      </c>
      <c r="E1115" s="2" t="s">
        <v>6287</v>
      </c>
      <c r="F1115" s="2" t="s">
        <v>128</v>
      </c>
      <c r="G1115" s="2" t="s">
        <v>583</v>
      </c>
      <c r="H1115" s="2" t="s">
        <v>103</v>
      </c>
      <c r="I1115" s="2" t="s">
        <v>6288</v>
      </c>
      <c r="J1115" s="2" t="s">
        <v>101</v>
      </c>
      <c r="K1115" s="2" t="s">
        <v>959</v>
      </c>
      <c r="L1115" s="2" t="s">
        <v>255</v>
      </c>
      <c r="M1115" s="2" t="s">
        <v>6289</v>
      </c>
      <c r="N1115" t="s">
        <v>8636</v>
      </c>
      <c r="O1115" t="s">
        <v>6511</v>
      </c>
      <c r="P1115" s="2" t="s">
        <v>6290</v>
      </c>
      <c r="Q1115" s="2" t="s">
        <v>5879</v>
      </c>
      <c r="R1115" s="2" t="s">
        <v>40</v>
      </c>
      <c r="S1115" s="2" t="s">
        <v>41</v>
      </c>
      <c r="T1115" s="4">
        <v>23.7974190617327</v>
      </c>
      <c r="U1115" s="4">
        <f t="shared" si="190"/>
        <v>3.169577132012745</v>
      </c>
      <c r="V1115" s="2" t="s">
        <v>42</v>
      </c>
      <c r="W1115" s="2">
        <f t="shared" si="191"/>
        <v>1</v>
      </c>
      <c r="X1115" s="2">
        <f t="shared" si="192"/>
        <v>0</v>
      </c>
      <c r="Y1115" s="2">
        <f t="shared" si="193"/>
        <v>0</v>
      </c>
      <c r="Z1115" s="2">
        <f t="shared" si="194"/>
        <v>0</v>
      </c>
      <c r="AA1115" s="4">
        <v>0</v>
      </c>
      <c r="AB1115" s="4">
        <v>100</v>
      </c>
      <c r="AC1115" s="4" t="s">
        <v>8951</v>
      </c>
      <c r="AD1115" s="4">
        <v>1601.7019353866999</v>
      </c>
      <c r="AE1115" s="4">
        <v>698.73484449130206</v>
      </c>
      <c r="AF1115" s="4">
        <v>162.580013555238</v>
      </c>
      <c r="AG1115" s="4">
        <f t="shared" si="195"/>
        <v>0.4362452395505198</v>
      </c>
      <c r="AH1115" s="4" t="e">
        <f t="shared" si="196"/>
        <v>#VALUE!</v>
      </c>
      <c r="AI1115" s="4">
        <v>0.10150453711975206</v>
      </c>
      <c r="AJ1115" s="4" t="e">
        <f t="shared" si="189"/>
        <v>#VALUE!</v>
      </c>
      <c r="AK1115" s="4" t="s">
        <v>8951</v>
      </c>
      <c r="AL1115" s="4" t="s">
        <v>8951</v>
      </c>
      <c r="AM1115" s="4"/>
      <c r="AN1115" s="4" t="e">
        <f t="shared" si="197"/>
        <v>#VALUE!</v>
      </c>
      <c r="AO1115" s="4"/>
      <c r="AP1115" s="2" t="b">
        <v>1</v>
      </c>
      <c r="AR1115">
        <v>7.6961441834767665</v>
      </c>
      <c r="AS1115">
        <v>7.6353802283604946</v>
      </c>
      <c r="AT1115">
        <f t="shared" si="188"/>
        <v>6.0763955116271973E-2</v>
      </c>
    </row>
    <row r="1116" spans="1:46" collapsed="1" x14ac:dyDescent="0.3">
      <c r="A1116" s="2" t="s">
        <v>5084</v>
      </c>
      <c r="B1116" s="3">
        <v>39448</v>
      </c>
      <c r="C1116" s="3">
        <v>39448</v>
      </c>
      <c r="D1116" s="4">
        <v>60.973830848673998</v>
      </c>
      <c r="E1116" s="2" t="s">
        <v>5085</v>
      </c>
      <c r="F1116" s="2" t="s">
        <v>101</v>
      </c>
      <c r="G1116" s="2" t="s">
        <v>102</v>
      </c>
      <c r="H1116" s="2" t="s">
        <v>1490</v>
      </c>
      <c r="I1116" s="2" t="s">
        <v>5086</v>
      </c>
      <c r="J1116" s="2" t="s">
        <v>128</v>
      </c>
      <c r="K1116" s="2" t="s">
        <v>652</v>
      </c>
      <c r="L1116" s="2" t="s">
        <v>2096</v>
      </c>
      <c r="M1116" s="2" t="s">
        <v>5087</v>
      </c>
      <c r="N1116" t="s">
        <v>8637</v>
      </c>
      <c r="O1116" t="s">
        <v>6782</v>
      </c>
      <c r="P1116" s="2"/>
      <c r="Q1116" s="2"/>
      <c r="R1116" s="2" t="s">
        <v>40</v>
      </c>
      <c r="S1116" s="2" t="s">
        <v>41</v>
      </c>
      <c r="T1116" s="4">
        <v>60.973830848673998</v>
      </c>
      <c r="U1116" s="4">
        <f t="shared" si="190"/>
        <v>4.1104447696446664</v>
      </c>
      <c r="V1116" s="2" t="s">
        <v>42</v>
      </c>
      <c r="W1116" s="2">
        <f t="shared" si="191"/>
        <v>1</v>
      </c>
      <c r="X1116" s="2">
        <f t="shared" si="192"/>
        <v>0</v>
      </c>
      <c r="Y1116" s="2">
        <f t="shared" si="193"/>
        <v>0</v>
      </c>
      <c r="Z1116" s="2">
        <f t="shared" si="194"/>
        <v>0</v>
      </c>
      <c r="AA1116" s="4">
        <v>2</v>
      </c>
      <c r="AB1116" s="4">
        <v>99.56</v>
      </c>
      <c r="AC1116" s="4">
        <v>2518.6799999999998</v>
      </c>
      <c r="AD1116" s="4">
        <v>1898.3487927107101</v>
      </c>
      <c r="AE1116" s="4">
        <v>1137.2912984054699</v>
      </c>
      <c r="AF1116" s="4">
        <v>160.75280182232299</v>
      </c>
      <c r="AG1116" s="4">
        <f t="shared" si="195"/>
        <v>0.59909501497956918</v>
      </c>
      <c r="AH1116" s="4">
        <f t="shared" si="196"/>
        <v>1.9258691092193849</v>
      </c>
      <c r="AI1116" s="4">
        <v>8.468032978954261E-2</v>
      </c>
      <c r="AJ1116" s="4">
        <f t="shared" si="189"/>
        <v>7.8314902337455248</v>
      </c>
      <c r="AK1116" s="4" t="s">
        <v>8951</v>
      </c>
      <c r="AL1116" s="4" t="s">
        <v>8951</v>
      </c>
      <c r="AM1116" s="4"/>
      <c r="AN1116" s="4" t="e">
        <f t="shared" si="197"/>
        <v>#VALUE!</v>
      </c>
      <c r="AO1116" s="4"/>
      <c r="AP1116" s="2" t="b">
        <v>1</v>
      </c>
      <c r="AR1116">
        <v>3.9330991754929228</v>
      </c>
      <c r="AS1116">
        <v>7.0249813199043274</v>
      </c>
      <c r="AT1116">
        <f t="shared" si="188"/>
        <v>-3.0918821444114046</v>
      </c>
    </row>
    <row r="1117" spans="1:46" collapsed="1" x14ac:dyDescent="0.3">
      <c r="A1117" s="2" t="s">
        <v>4485</v>
      </c>
      <c r="B1117" s="3">
        <v>40186</v>
      </c>
      <c r="C1117" s="3">
        <v>40186</v>
      </c>
      <c r="D1117" s="4">
        <v>53.6543689320388</v>
      </c>
      <c r="E1117" s="2" t="s">
        <v>4486</v>
      </c>
      <c r="F1117" s="2" t="s">
        <v>101</v>
      </c>
      <c r="G1117" s="2" t="s">
        <v>235</v>
      </c>
      <c r="H1117" s="2" t="s">
        <v>185</v>
      </c>
      <c r="I1117" s="2" t="s">
        <v>4487</v>
      </c>
      <c r="J1117" s="2" t="s">
        <v>31</v>
      </c>
      <c r="K1117" s="2" t="s">
        <v>254</v>
      </c>
      <c r="L1117" s="2" t="s">
        <v>115</v>
      </c>
      <c r="M1117" s="2" t="s">
        <v>4488</v>
      </c>
      <c r="N1117" t="s">
        <v>8571</v>
      </c>
      <c r="O1117" t="s">
        <v>6919</v>
      </c>
      <c r="P1117" s="2"/>
      <c r="Q1117" s="2"/>
      <c r="R1117" s="2" t="s">
        <v>40</v>
      </c>
      <c r="S1117" s="2" t="s">
        <v>41</v>
      </c>
      <c r="T1117" s="4">
        <v>53.6543689320388</v>
      </c>
      <c r="U1117" s="4">
        <f t="shared" si="190"/>
        <v>3.9825628997227231</v>
      </c>
      <c r="V1117" s="2" t="s">
        <v>59</v>
      </c>
      <c r="W1117" s="2">
        <f t="shared" si="191"/>
        <v>0</v>
      </c>
      <c r="X1117" s="2">
        <f t="shared" si="192"/>
        <v>0</v>
      </c>
      <c r="Y1117" s="2">
        <f t="shared" si="193"/>
        <v>1</v>
      </c>
      <c r="Z1117" s="2">
        <f t="shared" si="194"/>
        <v>0</v>
      </c>
      <c r="AA1117" s="4">
        <v>36.82</v>
      </c>
      <c r="AB1117" s="4">
        <v>50.02</v>
      </c>
      <c r="AC1117" s="4">
        <v>29.699000000000002</v>
      </c>
      <c r="AD1117" s="4">
        <v>26.518718514372299</v>
      </c>
      <c r="AE1117" s="4">
        <v>6.9803430904481303</v>
      </c>
      <c r="AF1117" s="4">
        <v>-3.1131671660465599</v>
      </c>
      <c r="AG1117" s="4">
        <f t="shared" si="195"/>
        <v>0.26322324310901402</v>
      </c>
      <c r="AH1117" s="4">
        <f t="shared" si="196"/>
        <v>1.3831491544574106</v>
      </c>
      <c r="AI1117" s="4">
        <v>-0.1173950831884777</v>
      </c>
      <c r="AJ1117" s="4">
        <f t="shared" si="189"/>
        <v>3.3911133752081355</v>
      </c>
      <c r="AK1117" s="4" t="s">
        <v>8951</v>
      </c>
      <c r="AL1117" s="4" t="s">
        <v>8951</v>
      </c>
      <c r="AM1117" s="4"/>
      <c r="AN1117" s="4" t="e">
        <f t="shared" si="197"/>
        <v>#VALUE!</v>
      </c>
      <c r="AO1117" s="4"/>
      <c r="AP1117" s="2" t="b">
        <v>1</v>
      </c>
      <c r="AR1117">
        <v>7.8102319439252224</v>
      </c>
      <c r="AS1117">
        <v>8.2068992257118225</v>
      </c>
      <c r="AT1117">
        <f t="shared" si="188"/>
        <v>-0.39666728178660016</v>
      </c>
    </row>
    <row r="1118" spans="1:46" collapsed="1" x14ac:dyDescent="0.3">
      <c r="A1118" s="2" t="s">
        <v>5078</v>
      </c>
      <c r="B1118" s="3">
        <v>39623</v>
      </c>
      <c r="C1118" s="3">
        <v>39623</v>
      </c>
      <c r="D1118" s="4">
        <v>1.8994926613357801</v>
      </c>
      <c r="E1118" s="2" t="s">
        <v>5079</v>
      </c>
      <c r="F1118" s="2" t="s">
        <v>128</v>
      </c>
      <c r="G1118" s="2" t="s">
        <v>313</v>
      </c>
      <c r="H1118" s="2" t="s">
        <v>350</v>
      </c>
      <c r="I1118" s="2" t="s">
        <v>5080</v>
      </c>
      <c r="J1118" s="2" t="s">
        <v>128</v>
      </c>
      <c r="K1118" s="2" t="s">
        <v>313</v>
      </c>
      <c r="L1118" s="2" t="s">
        <v>514</v>
      </c>
      <c r="M1118" s="2" t="s">
        <v>5081</v>
      </c>
      <c r="N1118" t="s">
        <v>8638</v>
      </c>
      <c r="O1118" t="s">
        <v>6784</v>
      </c>
      <c r="P1118" s="2"/>
      <c r="Q1118" s="2"/>
      <c r="R1118" s="2" t="s">
        <v>40</v>
      </c>
      <c r="S1118" s="2" t="s">
        <v>41</v>
      </c>
      <c r="T1118" s="4">
        <v>1.8994926613357801</v>
      </c>
      <c r="U1118" s="4">
        <f t="shared" si="190"/>
        <v>0.6415868301665244</v>
      </c>
      <c r="V1118" s="2" t="s">
        <v>42</v>
      </c>
      <c r="W1118" s="2">
        <f t="shared" si="191"/>
        <v>1</v>
      </c>
      <c r="X1118" s="2">
        <f t="shared" si="192"/>
        <v>0</v>
      </c>
      <c r="Y1118" s="2">
        <f t="shared" si="193"/>
        <v>0</v>
      </c>
      <c r="Z1118" s="2">
        <f t="shared" si="194"/>
        <v>0</v>
      </c>
      <c r="AA1118" s="4">
        <v>29</v>
      </c>
      <c r="AB1118" s="4">
        <v>100</v>
      </c>
      <c r="AC1118" s="4">
        <v>4035.556</v>
      </c>
      <c r="AD1118" s="4">
        <v>5914.9683687302304</v>
      </c>
      <c r="AE1118" s="4">
        <v>2874.0397650248501</v>
      </c>
      <c r="AF1118" s="4">
        <v>832.27519204699502</v>
      </c>
      <c r="AG1118" s="4">
        <f t="shared" si="195"/>
        <v>0.48589266854216867</v>
      </c>
      <c r="AH1118" s="4">
        <f t="shared" si="196"/>
        <v>1.1681543051950649</v>
      </c>
      <c r="AI1118" s="4">
        <v>0.14070661754454319</v>
      </c>
      <c r="AJ1118" s="4">
        <f t="shared" si="189"/>
        <v>8.3028993655111627</v>
      </c>
      <c r="AK1118" s="4" t="s">
        <v>8951</v>
      </c>
      <c r="AL1118" s="4" t="s">
        <v>8951</v>
      </c>
      <c r="AM1118" s="4"/>
      <c r="AN1118" s="4" t="e">
        <f t="shared" si="197"/>
        <v>#VALUE!</v>
      </c>
      <c r="AO1118" s="4"/>
      <c r="AP1118" s="2" t="b">
        <v>1</v>
      </c>
      <c r="AR1118">
        <v>5.3642793136338396</v>
      </c>
      <c r="AS1118">
        <v>8.6830548048019409</v>
      </c>
      <c r="AT1118">
        <f t="shared" si="188"/>
        <v>-3.3187754911681013</v>
      </c>
    </row>
    <row r="1119" spans="1:46" collapsed="1" x14ac:dyDescent="0.3">
      <c r="A1119" s="2" t="s">
        <v>3127</v>
      </c>
      <c r="B1119" s="3">
        <v>39478</v>
      </c>
      <c r="C1119" s="3">
        <v>39478</v>
      </c>
      <c r="D1119" s="4">
        <v>265</v>
      </c>
      <c r="E1119" s="2" t="s">
        <v>3128</v>
      </c>
      <c r="F1119" s="2" t="s">
        <v>227</v>
      </c>
      <c r="G1119" s="2" t="s">
        <v>228</v>
      </c>
      <c r="H1119" s="2" t="s">
        <v>36</v>
      </c>
      <c r="I1119" s="2" t="s">
        <v>3129</v>
      </c>
      <c r="J1119" s="2" t="s">
        <v>227</v>
      </c>
      <c r="K1119" s="2" t="s">
        <v>228</v>
      </c>
      <c r="L1119" s="2" t="s">
        <v>103</v>
      </c>
      <c r="M1119" s="2" t="s">
        <v>3130</v>
      </c>
      <c r="N1119" t="s">
        <v>8639</v>
      </c>
      <c r="O1119" t="s">
        <v>7216</v>
      </c>
      <c r="P1119" s="2" t="s">
        <v>324</v>
      </c>
      <c r="Q1119" s="2"/>
      <c r="R1119" s="2" t="s">
        <v>40</v>
      </c>
      <c r="S1119" s="2" t="s">
        <v>41</v>
      </c>
      <c r="T1119" s="4">
        <v>265</v>
      </c>
      <c r="U1119" s="4">
        <f t="shared" si="190"/>
        <v>5.579729825986222</v>
      </c>
      <c r="V1119" s="2" t="s">
        <v>42</v>
      </c>
      <c r="W1119" s="2">
        <f t="shared" si="191"/>
        <v>1</v>
      </c>
      <c r="X1119" s="2">
        <f t="shared" si="192"/>
        <v>0</v>
      </c>
      <c r="Y1119" s="2">
        <f t="shared" si="193"/>
        <v>0</v>
      </c>
      <c r="Z1119" s="2">
        <f t="shared" si="194"/>
        <v>0</v>
      </c>
      <c r="AA1119" s="4">
        <v>35</v>
      </c>
      <c r="AB1119" s="4">
        <v>100</v>
      </c>
      <c r="AC1119" s="4">
        <v>14799.874</v>
      </c>
      <c r="AD1119" s="4">
        <v>5697.1332701145202</v>
      </c>
      <c r="AE1119" s="4">
        <v>2927.8576117878802</v>
      </c>
      <c r="AF1119" s="4">
        <v>1471.5880078780399</v>
      </c>
      <c r="AG1119" s="4">
        <f t="shared" si="195"/>
        <v>0.51391769737010662</v>
      </c>
      <c r="AH1119" s="4">
        <f t="shared" si="196"/>
        <v>3.111693332641932</v>
      </c>
      <c r="AI1119" s="4">
        <v>0.25830324447517428</v>
      </c>
      <c r="AJ1119" s="4">
        <f t="shared" si="189"/>
        <v>9.6023739462024533</v>
      </c>
      <c r="AK1119" s="4" t="s">
        <v>8951</v>
      </c>
      <c r="AL1119" s="4" t="s">
        <v>8951</v>
      </c>
      <c r="AM1119" s="4"/>
      <c r="AN1119" s="4" t="e">
        <f t="shared" si="197"/>
        <v>#VALUE!</v>
      </c>
      <c r="AO1119" s="4"/>
      <c r="AP1119" s="2" t="b">
        <v>1</v>
      </c>
      <c r="AR1119">
        <v>7.9211568633715306</v>
      </c>
      <c r="AS1119">
        <v>7.6436025500297546</v>
      </c>
      <c r="AT1119">
        <f t="shared" si="188"/>
        <v>0.27755431334177594</v>
      </c>
    </row>
    <row r="1120" spans="1:46" collapsed="1" x14ac:dyDescent="0.3">
      <c r="A1120" s="2" t="s">
        <v>6141</v>
      </c>
      <c r="B1120" s="3">
        <v>44592</v>
      </c>
      <c r="C1120" s="3">
        <v>44592</v>
      </c>
      <c r="D1120" s="4">
        <v>200</v>
      </c>
      <c r="E1120" s="2" t="s">
        <v>6142</v>
      </c>
      <c r="F1120" s="2" t="s">
        <v>367</v>
      </c>
      <c r="G1120" s="2" t="s">
        <v>604</v>
      </c>
      <c r="H1120" s="2" t="s">
        <v>36</v>
      </c>
      <c r="I1120" s="2" t="s">
        <v>6143</v>
      </c>
      <c r="J1120" s="2" t="s">
        <v>218</v>
      </c>
      <c r="K1120" s="2" t="s">
        <v>426</v>
      </c>
      <c r="L1120" s="2" t="s">
        <v>115</v>
      </c>
      <c r="M1120" s="2" t="s">
        <v>6144</v>
      </c>
      <c r="N1120" t="s">
        <v>8640</v>
      </c>
      <c r="O1120" t="s">
        <v>6546</v>
      </c>
      <c r="P1120" s="2" t="s">
        <v>6145</v>
      </c>
      <c r="Q1120" s="2"/>
      <c r="R1120" s="2" t="s">
        <v>40</v>
      </c>
      <c r="S1120" s="2" t="s">
        <v>41</v>
      </c>
      <c r="T1120" s="4">
        <v>200</v>
      </c>
      <c r="U1120" s="4">
        <f t="shared" si="190"/>
        <v>5.2983173665480363</v>
      </c>
      <c r="V1120" s="2" t="s">
        <v>42</v>
      </c>
      <c r="W1120" s="2">
        <f t="shared" si="191"/>
        <v>1</v>
      </c>
      <c r="X1120" s="2">
        <f t="shared" si="192"/>
        <v>0</v>
      </c>
      <c r="Y1120" s="2">
        <f t="shared" si="193"/>
        <v>0</v>
      </c>
      <c r="Z1120" s="2">
        <f t="shared" si="194"/>
        <v>0</v>
      </c>
      <c r="AA1120" s="4">
        <v>20</v>
      </c>
      <c r="AB1120" s="4">
        <v>100</v>
      </c>
      <c r="AC1120" s="4" t="s">
        <v>8951</v>
      </c>
      <c r="AD1120" s="4">
        <v>7343.0291551106002</v>
      </c>
      <c r="AE1120" s="4">
        <v>3063.01156734086</v>
      </c>
      <c r="AF1120" s="4">
        <v>741.00250287492395</v>
      </c>
      <c r="AG1120" s="4">
        <f t="shared" si="195"/>
        <v>0.41713188149458263</v>
      </c>
      <c r="AH1120" s="4" t="e">
        <f t="shared" si="196"/>
        <v>#VALUE!</v>
      </c>
      <c r="AI1120" s="4">
        <v>0.1009123737932051</v>
      </c>
      <c r="AJ1120" s="4" t="e">
        <f t="shared" si="189"/>
        <v>#VALUE!</v>
      </c>
      <c r="AK1120" s="4" t="s">
        <v>8951</v>
      </c>
      <c r="AL1120" s="4" t="s">
        <v>8951</v>
      </c>
      <c r="AM1120" s="4"/>
      <c r="AN1120" s="4" t="e">
        <f t="shared" si="197"/>
        <v>#VALUE!</v>
      </c>
      <c r="AO1120" s="4"/>
      <c r="AP1120" s="2" t="b">
        <v>1</v>
      </c>
      <c r="AR1120">
        <v>7.5434123277664185</v>
      </c>
      <c r="AS1120">
        <v>7.0074436524882913</v>
      </c>
      <c r="AT1120">
        <f t="shared" si="188"/>
        <v>0.53596867527812719</v>
      </c>
    </row>
    <row r="1121" spans="1:46" collapsed="1" x14ac:dyDescent="0.3">
      <c r="A1121" s="2" t="s">
        <v>3390</v>
      </c>
      <c r="B1121" s="3">
        <v>37581</v>
      </c>
      <c r="C1121" s="3">
        <v>37581</v>
      </c>
      <c r="D1121" s="4">
        <v>60.114217012323401</v>
      </c>
      <c r="E1121" s="2" t="s">
        <v>3391</v>
      </c>
      <c r="F1121" s="2" t="s">
        <v>482</v>
      </c>
      <c r="G1121" s="2" t="s">
        <v>485</v>
      </c>
      <c r="H1121" s="2" t="s">
        <v>48</v>
      </c>
      <c r="I1121" s="2" t="s">
        <v>3392</v>
      </c>
      <c r="J1121" s="2" t="s">
        <v>112</v>
      </c>
      <c r="K1121" s="2" t="s">
        <v>458</v>
      </c>
      <c r="L1121" s="2" t="s">
        <v>255</v>
      </c>
      <c r="M1121" s="2" t="s">
        <v>3393</v>
      </c>
      <c r="N1121" t="s">
        <v>8641</v>
      </c>
      <c r="O1121" t="s">
        <v>7170</v>
      </c>
      <c r="P1121" s="2"/>
      <c r="Q1121" s="2"/>
      <c r="R1121" s="2" t="s">
        <v>40</v>
      </c>
      <c r="S1121" s="2" t="s">
        <v>41</v>
      </c>
      <c r="T1121" s="4">
        <v>60.114217012323401</v>
      </c>
      <c r="U1121" s="4">
        <f t="shared" si="190"/>
        <v>4.0962463695116966</v>
      </c>
      <c r="V1121" s="2" t="s">
        <v>109</v>
      </c>
      <c r="W1121" s="2">
        <f t="shared" si="191"/>
        <v>0</v>
      </c>
      <c r="X1121" s="2">
        <f t="shared" si="192"/>
        <v>0</v>
      </c>
      <c r="Y1121" s="2">
        <f t="shared" si="193"/>
        <v>0</v>
      </c>
      <c r="Z1121" s="2">
        <f t="shared" si="194"/>
        <v>1</v>
      </c>
      <c r="AA1121" s="4">
        <v>19.61</v>
      </c>
      <c r="AB1121" s="4">
        <v>100</v>
      </c>
      <c r="AC1121" s="4">
        <v>6538.4350000000004</v>
      </c>
      <c r="AD1121" s="4">
        <v>6115.0670483652302</v>
      </c>
      <c r="AE1121" s="4">
        <v>3070.1898448093998</v>
      </c>
      <c r="AF1121" s="4">
        <v>670.68705740545397</v>
      </c>
      <c r="AG1121" s="4">
        <f t="shared" si="195"/>
        <v>0.50206969449830774</v>
      </c>
      <c r="AH1121" s="4">
        <f t="shared" si="196"/>
        <v>1.5713032692549329</v>
      </c>
      <c r="AI1121" s="4">
        <v>0.10967779291720962</v>
      </c>
      <c r="AJ1121" s="4">
        <f t="shared" si="189"/>
        <v>8.7854531191791505</v>
      </c>
      <c r="AK1121" s="4" t="s">
        <v>8951</v>
      </c>
      <c r="AL1121" s="4" t="s">
        <v>8951</v>
      </c>
      <c r="AM1121" s="4"/>
      <c r="AN1121" s="4" t="e">
        <f t="shared" si="197"/>
        <v>#VALUE!</v>
      </c>
      <c r="AO1121" s="4"/>
      <c r="AP1121" s="2" t="b">
        <v>1</v>
      </c>
      <c r="AR1121">
        <v>6.929391036430995</v>
      </c>
      <c r="AS1121">
        <v>7.3343179623285923</v>
      </c>
      <c r="AT1121">
        <f t="shared" si="188"/>
        <v>-0.40492692589759738</v>
      </c>
    </row>
    <row r="1122" spans="1:46" collapsed="1" x14ac:dyDescent="0.3">
      <c r="A1122" s="2" t="s">
        <v>4631</v>
      </c>
      <c r="B1122" s="3">
        <v>40525</v>
      </c>
      <c r="C1122" s="3">
        <v>40525</v>
      </c>
      <c r="D1122" s="4">
        <v>215.661805714286</v>
      </c>
      <c r="E1122" s="2" t="s">
        <v>4632</v>
      </c>
      <c r="F1122" s="2" t="s">
        <v>101</v>
      </c>
      <c r="G1122" s="2" t="s">
        <v>102</v>
      </c>
      <c r="H1122" s="2" t="s">
        <v>947</v>
      </c>
      <c r="I1122" s="2" t="s">
        <v>4633</v>
      </c>
      <c r="J1122" s="2" t="s">
        <v>101</v>
      </c>
      <c r="K1122" s="2" t="s">
        <v>102</v>
      </c>
      <c r="L1122" s="2" t="s">
        <v>802</v>
      </c>
      <c r="M1122" s="2" t="s">
        <v>4634</v>
      </c>
      <c r="N1122" t="s">
        <v>8642</v>
      </c>
      <c r="O1122" t="s">
        <v>6886</v>
      </c>
      <c r="P1122" s="2" t="s">
        <v>478</v>
      </c>
      <c r="Q1122" s="2"/>
      <c r="R1122" s="2" t="s">
        <v>40</v>
      </c>
      <c r="S1122" s="2" t="s">
        <v>41</v>
      </c>
      <c r="T1122" s="4">
        <v>215.661805714286</v>
      </c>
      <c r="U1122" s="4">
        <f t="shared" si="190"/>
        <v>5.3737114663869061</v>
      </c>
      <c r="V1122" s="2" t="s">
        <v>42</v>
      </c>
      <c r="W1122" s="2">
        <f t="shared" si="191"/>
        <v>1</v>
      </c>
      <c r="X1122" s="2">
        <f t="shared" si="192"/>
        <v>0</v>
      </c>
      <c r="Y1122" s="2">
        <f t="shared" si="193"/>
        <v>0</v>
      </c>
      <c r="Z1122" s="2">
        <f t="shared" si="194"/>
        <v>0</v>
      </c>
      <c r="AA1122" s="4">
        <v>26</v>
      </c>
      <c r="AB1122" s="4">
        <v>52.125</v>
      </c>
      <c r="AC1122" s="4">
        <v>1692.585</v>
      </c>
      <c r="AD1122" s="4">
        <v>1887.2131673665299</v>
      </c>
      <c r="AE1122" s="4">
        <v>339.08809238152401</v>
      </c>
      <c r="AF1122" s="4">
        <v>148.978344331134</v>
      </c>
      <c r="AG1122" s="4">
        <f t="shared" si="195"/>
        <v>0.17967662490120129</v>
      </c>
      <c r="AH1122" s="4">
        <f t="shared" si="196"/>
        <v>1.0765466919757547</v>
      </c>
      <c r="AI1122" s="4">
        <v>7.8940920351367919E-2</v>
      </c>
      <c r="AJ1122" s="4">
        <f t="shared" si="189"/>
        <v>7.4340122250911005</v>
      </c>
      <c r="AK1122" s="4" t="s">
        <v>8951</v>
      </c>
      <c r="AL1122" s="4" t="s">
        <v>8951</v>
      </c>
      <c r="AM1122" s="4"/>
      <c r="AN1122" s="4" t="e">
        <f t="shared" si="197"/>
        <v>#VALUE!</v>
      </c>
      <c r="AO1122" s="4"/>
      <c r="AP1122" s="2" t="b">
        <v>1</v>
      </c>
      <c r="AR1122">
        <v>4.2041765985389548</v>
      </c>
      <c r="AS1122">
        <v>3.9436422785123186</v>
      </c>
      <c r="AT1122">
        <f t="shared" si="188"/>
        <v>0.26053432002663612</v>
      </c>
    </row>
    <row r="1123" spans="1:46" collapsed="1" x14ac:dyDescent="0.3">
      <c r="A1123" s="2" t="s">
        <v>5161</v>
      </c>
      <c r="B1123" s="3">
        <v>41816</v>
      </c>
      <c r="C1123" s="3">
        <v>41816</v>
      </c>
      <c r="D1123" s="4">
        <v>45.353478498542302</v>
      </c>
      <c r="E1123" s="2" t="s">
        <v>5162</v>
      </c>
      <c r="F1123" s="2" t="s">
        <v>101</v>
      </c>
      <c r="G1123" s="2" t="s">
        <v>914</v>
      </c>
      <c r="H1123" s="2" t="s">
        <v>33</v>
      </c>
      <c r="I1123" s="2" t="s">
        <v>5163</v>
      </c>
      <c r="J1123" s="2" t="s">
        <v>101</v>
      </c>
      <c r="K1123" s="2" t="s">
        <v>102</v>
      </c>
      <c r="L1123" s="2" t="s">
        <v>36</v>
      </c>
      <c r="M1123" s="2" t="s">
        <v>5164</v>
      </c>
      <c r="N1123" t="s">
        <v>8643</v>
      </c>
      <c r="O1123" t="s">
        <v>6767</v>
      </c>
      <c r="P1123" s="2"/>
      <c r="Q1123" s="2"/>
      <c r="R1123" s="2" t="s">
        <v>40</v>
      </c>
      <c r="S1123" s="2" t="s">
        <v>41</v>
      </c>
      <c r="T1123" s="4">
        <v>45.353478498542302</v>
      </c>
      <c r="U1123" s="4">
        <f t="shared" si="190"/>
        <v>3.8144868770053093</v>
      </c>
      <c r="V1123" s="2" t="s">
        <v>109</v>
      </c>
      <c r="W1123" s="2">
        <f t="shared" si="191"/>
        <v>0</v>
      </c>
      <c r="X1123" s="2">
        <f t="shared" si="192"/>
        <v>0</v>
      </c>
      <c r="Y1123" s="2">
        <f t="shared" si="193"/>
        <v>0</v>
      </c>
      <c r="Z1123" s="2">
        <f t="shared" si="194"/>
        <v>1</v>
      </c>
      <c r="AA1123" s="4">
        <v>31.5</v>
      </c>
      <c r="AB1123" s="4">
        <v>70</v>
      </c>
      <c r="AC1123" s="4">
        <v>1446.4880000000001</v>
      </c>
      <c r="AD1123" s="4">
        <v>1901.614</v>
      </c>
      <c r="AE1123" s="4">
        <v>1333.61</v>
      </c>
      <c r="AF1123" s="4">
        <v>142.18</v>
      </c>
      <c r="AG1123" s="4">
        <f t="shared" si="195"/>
        <v>0.70130426048609229</v>
      </c>
      <c r="AH1123" s="4">
        <f t="shared" ref="AH1123:AH1128" si="198">(AD1123+AC1123-(AD1123-AE1123))/AD1123</f>
        <v>1.4619675707057267</v>
      </c>
      <c r="AI1123" s="4">
        <v>7.4768065443354959E-2</v>
      </c>
      <c r="AJ1123" s="4">
        <f t="shared" si="189"/>
        <v>7.2768938284951563</v>
      </c>
      <c r="AK1123" s="4" t="s">
        <v>8951</v>
      </c>
      <c r="AL1123" s="4" t="s">
        <v>8951</v>
      </c>
      <c r="AM1123" s="4"/>
      <c r="AN1123" s="4" t="e">
        <f t="shared" si="197"/>
        <v>#VALUE!</v>
      </c>
      <c r="AO1123" s="4"/>
      <c r="AP1123" s="2" t="b">
        <v>1</v>
      </c>
      <c r="AR1123">
        <v>7.4566399653752651</v>
      </c>
      <c r="AS1123">
        <v>7.2708387772242222</v>
      </c>
      <c r="AT1123">
        <f t="shared" si="188"/>
        <v>0.18580118815104285</v>
      </c>
    </row>
    <row r="1124" spans="1:46" collapsed="1" x14ac:dyDescent="0.3">
      <c r="A1124" s="2" t="s">
        <v>6027</v>
      </c>
      <c r="B1124" s="3">
        <v>44244</v>
      </c>
      <c r="C1124" s="3">
        <v>44244</v>
      </c>
      <c r="D1124" s="4">
        <v>1615</v>
      </c>
      <c r="E1124" s="2" t="s">
        <v>6028</v>
      </c>
      <c r="F1124" s="2" t="s">
        <v>112</v>
      </c>
      <c r="G1124" s="2" t="s">
        <v>526</v>
      </c>
      <c r="H1124" s="2" t="s">
        <v>36</v>
      </c>
      <c r="I1124" s="2" t="s">
        <v>6029</v>
      </c>
      <c r="J1124" s="2" t="s">
        <v>112</v>
      </c>
      <c r="K1124" s="2" t="s">
        <v>458</v>
      </c>
      <c r="L1124" s="2" t="s">
        <v>133</v>
      </c>
      <c r="M1124" s="2" t="s">
        <v>6030</v>
      </c>
      <c r="N1124" t="s">
        <v>8644</v>
      </c>
      <c r="O1124" t="s">
        <v>6573</v>
      </c>
      <c r="P1124" s="2" t="s">
        <v>6031</v>
      </c>
      <c r="Q1124" s="2" t="s">
        <v>6032</v>
      </c>
      <c r="R1124" s="2" t="s">
        <v>40</v>
      </c>
      <c r="S1124" s="2" t="s">
        <v>41</v>
      </c>
      <c r="T1124" s="4">
        <v>1615</v>
      </c>
      <c r="U1124" s="4">
        <f t="shared" si="190"/>
        <v>7.3870902356567569</v>
      </c>
      <c r="V1124" s="2" t="s">
        <v>59</v>
      </c>
      <c r="W1124" s="2">
        <f t="shared" si="191"/>
        <v>0</v>
      </c>
      <c r="X1124" s="2">
        <f t="shared" si="192"/>
        <v>0</v>
      </c>
      <c r="Y1124" s="2">
        <f t="shared" si="193"/>
        <v>1</v>
      </c>
      <c r="Z1124" s="2">
        <f t="shared" si="194"/>
        <v>0</v>
      </c>
      <c r="AA1124" s="4">
        <v>45</v>
      </c>
      <c r="AB1124" s="4">
        <v>100</v>
      </c>
      <c r="AC1124" s="4">
        <v>696.20600000000002</v>
      </c>
      <c r="AD1124" s="4">
        <v>1911.5315095261401</v>
      </c>
      <c r="AE1124" s="4">
        <v>1238.22178798241</v>
      </c>
      <c r="AF1124" s="4">
        <v>135.54103566194399</v>
      </c>
      <c r="AG1124" s="4">
        <f t="shared" si="195"/>
        <v>0.64776425699064699</v>
      </c>
      <c r="AH1124" s="4">
        <f t="shared" si="198"/>
        <v>1.0119779759539227</v>
      </c>
      <c r="AI1124" s="4">
        <v>7.0907037099034786E-2</v>
      </c>
      <c r="AJ1124" s="4">
        <f t="shared" si="189"/>
        <v>6.5456455935533588</v>
      </c>
      <c r="AK1124" s="4" t="s">
        <v>8951</v>
      </c>
      <c r="AL1124" s="4" t="s">
        <v>8951</v>
      </c>
      <c r="AM1124" s="4"/>
      <c r="AN1124" s="4" t="e">
        <f t="shared" si="197"/>
        <v>#VALUE!</v>
      </c>
      <c r="AO1124" s="4"/>
      <c r="AP1124" s="2" t="b">
        <v>1</v>
      </c>
      <c r="AR1124">
        <v>7.7965647776921596</v>
      </c>
      <c r="AS1124">
        <v>7.0031291342650857</v>
      </c>
      <c r="AT1124">
        <f t="shared" si="188"/>
        <v>0.79343564342707396</v>
      </c>
    </row>
    <row r="1125" spans="1:46" collapsed="1" x14ac:dyDescent="0.3">
      <c r="A1125" s="2" t="s">
        <v>4532</v>
      </c>
      <c r="B1125" s="3">
        <v>40316</v>
      </c>
      <c r="C1125" s="3">
        <v>40316</v>
      </c>
      <c r="D1125" s="4">
        <v>17.1370820089933</v>
      </c>
      <c r="E1125" s="2" t="s">
        <v>4533</v>
      </c>
      <c r="F1125" s="2" t="s">
        <v>31</v>
      </c>
      <c r="G1125" s="2" t="s">
        <v>254</v>
      </c>
      <c r="H1125" s="2" t="s">
        <v>372</v>
      </c>
      <c r="I1125" s="2" t="s">
        <v>4534</v>
      </c>
      <c r="J1125" s="2" t="s">
        <v>101</v>
      </c>
      <c r="K1125" s="2" t="s">
        <v>102</v>
      </c>
      <c r="L1125" s="2" t="s">
        <v>548</v>
      </c>
      <c r="M1125" s="2" t="s">
        <v>4535</v>
      </c>
      <c r="N1125" t="s">
        <v>8645</v>
      </c>
      <c r="O1125" t="s">
        <v>6908</v>
      </c>
      <c r="P1125" s="2"/>
      <c r="Q1125" s="2"/>
      <c r="R1125" s="2" t="s">
        <v>40</v>
      </c>
      <c r="S1125" s="2" t="s">
        <v>41</v>
      </c>
      <c r="T1125" s="4">
        <v>17.1370820089933</v>
      </c>
      <c r="U1125" s="4">
        <f t="shared" si="190"/>
        <v>2.8412446541602474</v>
      </c>
      <c r="V1125" s="2" t="s">
        <v>109</v>
      </c>
      <c r="W1125" s="2">
        <f t="shared" si="191"/>
        <v>0</v>
      </c>
      <c r="X1125" s="2">
        <f t="shared" si="192"/>
        <v>0</v>
      </c>
      <c r="Y1125" s="2">
        <f t="shared" si="193"/>
        <v>0</v>
      </c>
      <c r="Z1125" s="2">
        <f t="shared" si="194"/>
        <v>1</v>
      </c>
      <c r="AA1125" s="4">
        <v>20</v>
      </c>
      <c r="AB1125" s="4">
        <v>100</v>
      </c>
      <c r="AC1125" s="4">
        <v>62.386000000000003</v>
      </c>
      <c r="AD1125" s="4">
        <v>206.196639256346</v>
      </c>
      <c r="AE1125" s="4">
        <v>78.105827672506294</v>
      </c>
      <c r="AF1125" s="4" t="s">
        <v>8951</v>
      </c>
      <c r="AG1125" s="4">
        <f t="shared" si="195"/>
        <v>0.37879292288272576</v>
      </c>
      <c r="AH1125" s="4">
        <f t="shared" si="198"/>
        <v>0.68134877551445083</v>
      </c>
      <c r="AI1125" s="4" t="s">
        <v>8951</v>
      </c>
      <c r="AJ1125" s="4">
        <f t="shared" si="189"/>
        <v>4.1333408912287828</v>
      </c>
      <c r="AK1125" s="4" t="s">
        <v>8951</v>
      </c>
      <c r="AL1125" s="4" t="s">
        <v>8951</v>
      </c>
      <c r="AM1125" s="4"/>
      <c r="AN1125" s="4" t="e">
        <f t="shared" si="197"/>
        <v>#VALUE!</v>
      </c>
      <c r="AO1125" s="4"/>
      <c r="AP1125" s="2" t="b">
        <v>1</v>
      </c>
      <c r="AR1125">
        <v>7.9384614924589787</v>
      </c>
      <c r="AS1125">
        <v>3.796889990568161</v>
      </c>
      <c r="AT1125">
        <f t="shared" si="188"/>
        <v>4.1415715018908177</v>
      </c>
    </row>
    <row r="1126" spans="1:46" collapsed="1" x14ac:dyDescent="0.3">
      <c r="A1126" s="2" t="s">
        <v>4093</v>
      </c>
      <c r="B1126" s="3">
        <v>39294</v>
      </c>
      <c r="C1126" s="3">
        <v>39294</v>
      </c>
      <c r="D1126" s="4">
        <v>43.750512701320702</v>
      </c>
      <c r="E1126" s="2" t="s">
        <v>4094</v>
      </c>
      <c r="F1126" s="2" t="s">
        <v>367</v>
      </c>
      <c r="G1126" s="2" t="s">
        <v>368</v>
      </c>
      <c r="H1126" s="2" t="s">
        <v>48</v>
      </c>
      <c r="I1126" s="2" t="s">
        <v>4095</v>
      </c>
      <c r="J1126" s="2" t="s">
        <v>128</v>
      </c>
      <c r="K1126" s="2" t="s">
        <v>583</v>
      </c>
      <c r="L1126" s="2" t="s">
        <v>36</v>
      </c>
      <c r="M1126" s="2" t="s">
        <v>4096</v>
      </c>
      <c r="N1126" t="s">
        <v>8646</v>
      </c>
      <c r="O1126" t="s">
        <v>7007</v>
      </c>
      <c r="P1126" s="2" t="s">
        <v>4097</v>
      </c>
      <c r="Q1126" s="2"/>
      <c r="R1126" s="2" t="s">
        <v>40</v>
      </c>
      <c r="S1126" s="2" t="s">
        <v>41</v>
      </c>
      <c r="T1126" s="4">
        <v>43.750512701320702</v>
      </c>
      <c r="U1126" s="4">
        <f t="shared" si="190"/>
        <v>3.778503331622288</v>
      </c>
      <c r="V1126" s="2" t="s">
        <v>109</v>
      </c>
      <c r="W1126" s="2">
        <f t="shared" si="191"/>
        <v>0</v>
      </c>
      <c r="X1126" s="2">
        <f t="shared" si="192"/>
        <v>0</v>
      </c>
      <c r="Y1126" s="2">
        <f t="shared" si="193"/>
        <v>0</v>
      </c>
      <c r="Z1126" s="2">
        <f t="shared" si="194"/>
        <v>1</v>
      </c>
      <c r="AA1126" s="4">
        <v>0</v>
      </c>
      <c r="AB1126" s="4">
        <v>100</v>
      </c>
      <c r="AC1126" s="4">
        <v>5173.0709999999999</v>
      </c>
      <c r="AD1126" s="4">
        <v>5197.8999999999996</v>
      </c>
      <c r="AE1126" s="4">
        <v>3271.5</v>
      </c>
      <c r="AF1126" s="4">
        <v>432.7</v>
      </c>
      <c r="AG1126" s="4">
        <f t="shared" si="195"/>
        <v>0.62938879162738803</v>
      </c>
      <c r="AH1126" s="4">
        <f t="shared" si="198"/>
        <v>1.6246120548683123</v>
      </c>
      <c r="AI1126" s="4">
        <v>8.3245156697897227E-2</v>
      </c>
      <c r="AJ1126" s="4">
        <f t="shared" si="189"/>
        <v>8.5512217950204814</v>
      </c>
      <c r="AK1126" s="4" t="s">
        <v>8951</v>
      </c>
      <c r="AL1126" s="4" t="s">
        <v>8951</v>
      </c>
      <c r="AM1126" s="4"/>
      <c r="AN1126" s="4" t="e">
        <f t="shared" si="197"/>
        <v>#VALUE!</v>
      </c>
      <c r="AO1126" s="4"/>
      <c r="AP1126" s="2" t="b">
        <v>1</v>
      </c>
      <c r="AR1126">
        <v>7.5364879568417873</v>
      </c>
      <c r="AS1126">
        <v>7.4957617123921718</v>
      </c>
      <c r="AT1126">
        <f t="shared" si="188"/>
        <v>4.0726244449615479E-2</v>
      </c>
    </row>
    <row r="1127" spans="1:46" collapsed="1" x14ac:dyDescent="0.3">
      <c r="A1127" s="2" t="s">
        <v>3160</v>
      </c>
      <c r="B1127" s="3">
        <v>40074</v>
      </c>
      <c r="C1127" s="3">
        <v>40619</v>
      </c>
      <c r="D1127" s="4">
        <v>76</v>
      </c>
      <c r="E1127" s="2" t="s">
        <v>3161</v>
      </c>
      <c r="F1127" s="2" t="s">
        <v>482</v>
      </c>
      <c r="G1127" s="2" t="s">
        <v>483</v>
      </c>
      <c r="H1127" s="2" t="s">
        <v>36</v>
      </c>
      <c r="I1127" s="2" t="s">
        <v>3162</v>
      </c>
      <c r="J1127" s="2" t="s">
        <v>482</v>
      </c>
      <c r="K1127" s="2" t="s">
        <v>485</v>
      </c>
      <c r="L1127" s="2" t="s">
        <v>255</v>
      </c>
      <c r="M1127" s="2" t="s">
        <v>3163</v>
      </c>
      <c r="N1127" t="s">
        <v>8648</v>
      </c>
      <c r="O1127" t="s">
        <v>7211</v>
      </c>
      <c r="P1127" s="2"/>
      <c r="Q1127" s="2"/>
      <c r="R1127" s="2" t="s">
        <v>40</v>
      </c>
      <c r="S1127" s="2" t="s">
        <v>41</v>
      </c>
      <c r="T1127" s="4">
        <v>76</v>
      </c>
      <c r="U1127" s="4">
        <f t="shared" si="190"/>
        <v>4.3307333402863311</v>
      </c>
      <c r="V1127" s="2" t="s">
        <v>42</v>
      </c>
      <c r="W1127" s="2">
        <f t="shared" si="191"/>
        <v>1</v>
      </c>
      <c r="X1127" s="2">
        <f t="shared" si="192"/>
        <v>0</v>
      </c>
      <c r="Y1127" s="2">
        <f t="shared" si="193"/>
        <v>0</v>
      </c>
      <c r="Z1127" s="2">
        <f t="shared" si="194"/>
        <v>0</v>
      </c>
      <c r="AA1127" s="4">
        <v>16.7</v>
      </c>
      <c r="AB1127" s="4">
        <v>100</v>
      </c>
      <c r="AC1127" s="4">
        <v>17383.027999999998</v>
      </c>
      <c r="AD1127" s="4">
        <v>14596.3620800342</v>
      </c>
      <c r="AE1127" s="4">
        <v>3319.5270704044501</v>
      </c>
      <c r="AF1127" s="4">
        <v>2513.0644125829199</v>
      </c>
      <c r="AG1127" s="4">
        <f t="shared" si="195"/>
        <v>0.22742153505119628</v>
      </c>
      <c r="AH1127" s="4">
        <f t="shared" si="198"/>
        <v>1.4183366346277937</v>
      </c>
      <c r="AI1127" s="4">
        <v>0.17217059968801704</v>
      </c>
      <c r="AJ1127" s="4">
        <f t="shared" si="189"/>
        <v>9.763249606889385</v>
      </c>
      <c r="AK1127" s="4" t="s">
        <v>8951</v>
      </c>
      <c r="AL1127" s="4" t="s">
        <v>8951</v>
      </c>
      <c r="AM1127" s="4"/>
      <c r="AN1127" s="4" t="e">
        <f t="shared" si="197"/>
        <v>#VALUE!</v>
      </c>
      <c r="AO1127" s="4"/>
      <c r="AP1127" s="2" t="b">
        <v>1</v>
      </c>
      <c r="AR1127">
        <v>7.4000957210858669</v>
      </c>
      <c r="AS1127">
        <v>7.4412201841672267</v>
      </c>
      <c r="AT1127">
        <f t="shared" si="188"/>
        <v>-4.1124463081359863E-2</v>
      </c>
    </row>
    <row r="1128" spans="1:46" collapsed="1" x14ac:dyDescent="0.3">
      <c r="A1128" s="2" t="s">
        <v>4029</v>
      </c>
      <c r="B1128" s="3">
        <v>39183</v>
      </c>
      <c r="C1128" s="3">
        <v>39183</v>
      </c>
      <c r="D1128" s="4">
        <v>24.962917181705802</v>
      </c>
      <c r="E1128" s="2" t="s">
        <v>4030</v>
      </c>
      <c r="F1128" s="2" t="s">
        <v>112</v>
      </c>
      <c r="G1128" s="2" t="s">
        <v>458</v>
      </c>
      <c r="H1128" s="2" t="s">
        <v>4031</v>
      </c>
      <c r="I1128" s="2" t="s">
        <v>3133</v>
      </c>
      <c r="J1128" s="2" t="s">
        <v>112</v>
      </c>
      <c r="K1128" s="2" t="s">
        <v>458</v>
      </c>
      <c r="L1128" s="2" t="s">
        <v>121</v>
      </c>
      <c r="M1128" s="2" t="s">
        <v>3981</v>
      </c>
      <c r="N1128" t="s">
        <v>8635</v>
      </c>
      <c r="O1128" t="s">
        <v>7022</v>
      </c>
      <c r="P1128" s="2"/>
      <c r="Q1128" s="2"/>
      <c r="R1128" s="2" t="s">
        <v>40</v>
      </c>
      <c r="S1128" s="2" t="s">
        <v>41</v>
      </c>
      <c r="T1128" s="4">
        <v>24.962917181705802</v>
      </c>
      <c r="U1128" s="4">
        <f t="shared" si="190"/>
        <v>3.2173914109390211</v>
      </c>
      <c r="V1128" s="2" t="s">
        <v>109</v>
      </c>
      <c r="W1128" s="2">
        <f t="shared" si="191"/>
        <v>0</v>
      </c>
      <c r="X1128" s="2">
        <f t="shared" si="192"/>
        <v>0</v>
      </c>
      <c r="Y1128" s="2">
        <f t="shared" si="193"/>
        <v>0</v>
      </c>
      <c r="Z1128" s="2">
        <f t="shared" si="194"/>
        <v>1</v>
      </c>
      <c r="AA1128" s="4">
        <v>0</v>
      </c>
      <c r="AB1128" s="4">
        <v>99.99</v>
      </c>
      <c r="AC1128" s="4" t="s">
        <v>8951</v>
      </c>
      <c r="AD1128" s="4">
        <v>1873.53695344427</v>
      </c>
      <c r="AE1128" s="4">
        <v>1002.71775421352</v>
      </c>
      <c r="AF1128" s="4">
        <v>129.58679451908401</v>
      </c>
      <c r="AG1128" s="4">
        <f t="shared" si="195"/>
        <v>0.53520041457957113</v>
      </c>
      <c r="AH1128" s="4" t="e">
        <f t="shared" si="198"/>
        <v>#VALUE!</v>
      </c>
      <c r="AI1128" s="4">
        <v>6.9166927442159298E-2</v>
      </c>
      <c r="AJ1128" s="4" t="e">
        <f t="shared" si="189"/>
        <v>#VALUE!</v>
      </c>
      <c r="AK1128" s="4" t="s">
        <v>8951</v>
      </c>
      <c r="AL1128" s="4" t="s">
        <v>8951</v>
      </c>
      <c r="AM1128" s="4"/>
      <c r="AN1128" s="4" t="e">
        <f t="shared" si="197"/>
        <v>#VALUE!</v>
      </c>
      <c r="AO1128" s="4"/>
      <c r="AP1128" s="2" t="b">
        <v>1</v>
      </c>
      <c r="AR1128">
        <v>6.3582708438237496</v>
      </c>
      <c r="AS1128">
        <v>5.42712342614929</v>
      </c>
      <c r="AT1128">
        <f t="shared" si="188"/>
        <v>0.93114741767445963</v>
      </c>
    </row>
    <row r="1129" spans="1:46" collapsed="1" x14ac:dyDescent="0.3">
      <c r="A1129" s="2" t="s">
        <v>3269</v>
      </c>
      <c r="B1129" s="3">
        <v>37348</v>
      </c>
      <c r="C1129" s="3">
        <v>37348</v>
      </c>
      <c r="D1129" s="4">
        <v>13.3333333333333</v>
      </c>
      <c r="E1129" s="2" t="s">
        <v>3270</v>
      </c>
      <c r="F1129" s="2" t="s">
        <v>227</v>
      </c>
      <c r="G1129" s="2" t="s">
        <v>272</v>
      </c>
      <c r="H1129" s="2" t="s">
        <v>475</v>
      </c>
      <c r="I1129" s="2" t="s">
        <v>3271</v>
      </c>
      <c r="J1129" s="2" t="s">
        <v>128</v>
      </c>
      <c r="K1129" s="2" t="s">
        <v>129</v>
      </c>
      <c r="L1129" s="2" t="s">
        <v>115</v>
      </c>
      <c r="M1129" s="2" t="s">
        <v>3272</v>
      </c>
      <c r="N1129" t="s">
        <v>8649</v>
      </c>
      <c r="O1129" t="s">
        <v>7111</v>
      </c>
      <c r="P1129" s="2"/>
      <c r="Q1129" s="2"/>
      <c r="R1129" s="2" t="s">
        <v>40</v>
      </c>
      <c r="S1129" s="2" t="s">
        <v>41</v>
      </c>
      <c r="T1129" s="4">
        <v>13.3333333333333</v>
      </c>
      <c r="U1129" s="4">
        <f t="shared" si="190"/>
        <v>2.590267165445824</v>
      </c>
      <c r="V1129" s="2" t="s">
        <v>109</v>
      </c>
      <c r="W1129" s="2">
        <f t="shared" si="191"/>
        <v>0</v>
      </c>
      <c r="X1129" s="2">
        <f t="shared" si="192"/>
        <v>0</v>
      </c>
      <c r="Y1129" s="2">
        <f t="shared" si="193"/>
        <v>0</v>
      </c>
      <c r="Z1129" s="2">
        <f t="shared" si="194"/>
        <v>1</v>
      </c>
      <c r="AA1129" s="4">
        <v>49</v>
      </c>
      <c r="AB1129" s="4">
        <v>100</v>
      </c>
      <c r="AC1129" s="4">
        <v>318413.33299999998</v>
      </c>
      <c r="AD1129" s="4">
        <v>4917.7705718980396</v>
      </c>
      <c r="AE1129" s="4">
        <v>3379.3314042256202</v>
      </c>
      <c r="AF1129" s="4">
        <v>555.46669380989101</v>
      </c>
      <c r="AG1129" s="4">
        <f t="shared" si="195"/>
        <v>0.68716735659373174</v>
      </c>
      <c r="AH1129" s="4" t="s">
        <v>8951</v>
      </c>
      <c r="AI1129" s="4">
        <v>0.11295091661738618</v>
      </c>
      <c r="AJ1129" s="4">
        <f t="shared" si="189"/>
        <v>12.671105607075631</v>
      </c>
      <c r="AK1129" s="4" t="s">
        <v>8951</v>
      </c>
      <c r="AL1129" s="4" t="s">
        <v>8951</v>
      </c>
      <c r="AM1129" s="4"/>
      <c r="AN1129" s="4" t="e">
        <f t="shared" si="197"/>
        <v>#VALUE!</v>
      </c>
      <c r="AO1129" s="4"/>
      <c r="AP1129" s="2" t="b">
        <v>1</v>
      </c>
      <c r="AR1129">
        <v>8.0327974955240879</v>
      </c>
      <c r="AS1129">
        <v>4.3574446930239601</v>
      </c>
      <c r="AT1129">
        <f t="shared" si="188"/>
        <v>3.6753528025001279</v>
      </c>
    </row>
    <row r="1130" spans="1:46" collapsed="1" x14ac:dyDescent="0.3">
      <c r="A1130" s="2" t="s">
        <v>3864</v>
      </c>
      <c r="B1130" s="3">
        <v>38777</v>
      </c>
      <c r="C1130" s="3">
        <v>38778</v>
      </c>
      <c r="D1130" s="4">
        <v>19.882112662676899</v>
      </c>
      <c r="E1130" s="2" t="s">
        <v>3865</v>
      </c>
      <c r="F1130" s="2" t="s">
        <v>227</v>
      </c>
      <c r="G1130" s="2" t="s">
        <v>806</v>
      </c>
      <c r="H1130" s="2" t="s">
        <v>91</v>
      </c>
      <c r="I1130" s="2" t="s">
        <v>3866</v>
      </c>
      <c r="J1130" s="2" t="s">
        <v>227</v>
      </c>
      <c r="K1130" s="2" t="s">
        <v>228</v>
      </c>
      <c r="L1130" s="2" t="s">
        <v>36</v>
      </c>
      <c r="M1130" s="2" t="s">
        <v>3867</v>
      </c>
      <c r="N1130" t="s">
        <v>8650</v>
      </c>
      <c r="O1130" t="s">
        <v>7060</v>
      </c>
      <c r="P1130" s="2"/>
      <c r="Q1130" s="2"/>
      <c r="R1130" s="2" t="s">
        <v>40</v>
      </c>
      <c r="S1130" s="2" t="s">
        <v>41</v>
      </c>
      <c r="T1130" s="4">
        <v>19.882112662676899</v>
      </c>
      <c r="U1130" s="4">
        <f t="shared" si="190"/>
        <v>2.9898204663404861</v>
      </c>
      <c r="V1130" s="2" t="s">
        <v>42</v>
      </c>
      <c r="W1130" s="2">
        <f t="shared" si="191"/>
        <v>1</v>
      </c>
      <c r="X1130" s="2">
        <f t="shared" si="192"/>
        <v>0</v>
      </c>
      <c r="Y1130" s="2">
        <f t="shared" si="193"/>
        <v>0</v>
      </c>
      <c r="Z1130" s="2">
        <f t="shared" si="194"/>
        <v>0</v>
      </c>
      <c r="AA1130" s="4">
        <v>49</v>
      </c>
      <c r="AB1130" s="4">
        <v>100</v>
      </c>
      <c r="AC1130" s="4">
        <v>43.872999999999998</v>
      </c>
      <c r="AD1130" s="4">
        <v>1984</v>
      </c>
      <c r="AE1130" s="4">
        <v>3438</v>
      </c>
      <c r="AF1130" s="4">
        <v>169</v>
      </c>
      <c r="AG1130" s="4">
        <f t="shared" si="195"/>
        <v>1.7328629032258065</v>
      </c>
      <c r="AH1130" s="4">
        <f t="shared" ref="AH1130:AH1161" si="199">(AD1130+AC1130-(AD1130-AE1130))/AD1130</f>
        <v>1.7549763104838709</v>
      </c>
      <c r="AI1130" s="4">
        <v>8.518145161290322E-2</v>
      </c>
      <c r="AJ1130" s="4">
        <f t="shared" si="189"/>
        <v>3.7812990967014617</v>
      </c>
      <c r="AK1130" s="4" t="s">
        <v>8951</v>
      </c>
      <c r="AL1130" s="4" t="s">
        <v>8951</v>
      </c>
      <c r="AM1130" s="4"/>
      <c r="AN1130" s="4" t="e">
        <f t="shared" si="197"/>
        <v>#VALUE!</v>
      </c>
      <c r="AO1130" s="4"/>
      <c r="AP1130" s="2" t="b">
        <v>1</v>
      </c>
      <c r="AR1130">
        <v>7.5842130382855739</v>
      </c>
      <c r="AS1130">
        <v>4.7043570342163248</v>
      </c>
      <c r="AT1130">
        <f t="shared" si="188"/>
        <v>2.8798560040692491</v>
      </c>
    </row>
    <row r="1131" spans="1:46" collapsed="1" x14ac:dyDescent="0.3">
      <c r="A1131" s="2" t="s">
        <v>4389</v>
      </c>
      <c r="B1131" s="3">
        <v>40072</v>
      </c>
      <c r="C1131" s="3">
        <v>40072</v>
      </c>
      <c r="D1131" s="4">
        <v>1429.6048970506399</v>
      </c>
      <c r="E1131" s="2" t="s">
        <v>4390</v>
      </c>
      <c r="F1131" s="2" t="s">
        <v>227</v>
      </c>
      <c r="G1131" s="2" t="s">
        <v>806</v>
      </c>
      <c r="H1131" s="2" t="s">
        <v>465</v>
      </c>
      <c r="I1131" s="2" t="s">
        <v>4126</v>
      </c>
      <c r="J1131" s="2" t="s">
        <v>227</v>
      </c>
      <c r="K1131" s="2" t="s">
        <v>806</v>
      </c>
      <c r="L1131" s="2" t="s">
        <v>33</v>
      </c>
      <c r="M1131" s="2" t="s">
        <v>4127</v>
      </c>
      <c r="N1131" t="s">
        <v>8565</v>
      </c>
      <c r="O1131" t="s">
        <v>6943</v>
      </c>
      <c r="P1131" s="2"/>
      <c r="Q1131" s="2" t="s">
        <v>535</v>
      </c>
      <c r="R1131" s="2" t="s">
        <v>40</v>
      </c>
      <c r="S1131" s="2" t="s">
        <v>41</v>
      </c>
      <c r="T1131" s="4">
        <v>1429.6048970506399</v>
      </c>
      <c r="U1131" s="4">
        <f t="shared" si="190"/>
        <v>7.2651533893084617</v>
      </c>
      <c r="V1131" s="2" t="s">
        <v>109</v>
      </c>
      <c r="W1131" s="2">
        <f t="shared" si="191"/>
        <v>0</v>
      </c>
      <c r="X1131" s="2">
        <f t="shared" si="192"/>
        <v>0</v>
      </c>
      <c r="Y1131" s="2">
        <f t="shared" si="193"/>
        <v>0</v>
      </c>
      <c r="Z1131" s="2">
        <f t="shared" si="194"/>
        <v>1</v>
      </c>
      <c r="AA1131" s="4">
        <v>0</v>
      </c>
      <c r="AB1131" s="4">
        <v>100</v>
      </c>
      <c r="AC1131" s="4">
        <v>5940.9380000000001</v>
      </c>
      <c r="AD1131" s="4">
        <v>10005.1216716698</v>
      </c>
      <c r="AE1131" s="4">
        <v>3451.7035666041302</v>
      </c>
      <c r="AF1131" s="4">
        <v>636.27489305816096</v>
      </c>
      <c r="AG1131" s="4">
        <f t="shared" si="195"/>
        <v>0.34499366223380068</v>
      </c>
      <c r="AH1131" s="4">
        <f t="shared" si="199"/>
        <v>0.9387833426553972</v>
      </c>
      <c r="AI1131" s="4">
        <v>6.359491807679038E-2</v>
      </c>
      <c r="AJ1131" s="4">
        <f t="shared" si="189"/>
        <v>8.6896223123477441</v>
      </c>
      <c r="AK1131" s="4" t="s">
        <v>8951</v>
      </c>
      <c r="AL1131" s="4" t="s">
        <v>8951</v>
      </c>
      <c r="AM1131" s="4"/>
      <c r="AN1131" s="4" t="e">
        <f t="shared" si="197"/>
        <v>#VALUE!</v>
      </c>
      <c r="AO1131" s="4"/>
      <c r="AP1131" s="2" t="b">
        <v>1</v>
      </c>
      <c r="AR1131">
        <v>7.2332589427630101</v>
      </c>
      <c r="AS1131">
        <v>5.159375598033269</v>
      </c>
      <c r="AT1131">
        <f t="shared" si="188"/>
        <v>2.0738833447297411</v>
      </c>
    </row>
    <row r="1132" spans="1:46" collapsed="1" x14ac:dyDescent="0.3">
      <c r="A1132" s="2" t="s">
        <v>5303</v>
      </c>
      <c r="B1132" s="3">
        <v>42180</v>
      </c>
      <c r="C1132" s="3">
        <v>42180</v>
      </c>
      <c r="D1132" s="4">
        <v>212.875613417886</v>
      </c>
      <c r="E1132" s="2" t="s">
        <v>5304</v>
      </c>
      <c r="F1132" s="2" t="s">
        <v>227</v>
      </c>
      <c r="G1132" s="2" t="s">
        <v>576</v>
      </c>
      <c r="H1132" s="2" t="s">
        <v>63</v>
      </c>
      <c r="I1132" s="2" t="s">
        <v>5305</v>
      </c>
      <c r="J1132" s="2" t="s">
        <v>227</v>
      </c>
      <c r="K1132" s="2" t="s">
        <v>576</v>
      </c>
      <c r="L1132" s="2" t="s">
        <v>115</v>
      </c>
      <c r="M1132" s="2" t="s">
        <v>5306</v>
      </c>
      <c r="N1132" t="s">
        <v>8652</v>
      </c>
      <c r="O1132" t="s">
        <v>6735</v>
      </c>
      <c r="P1132" s="2" t="s">
        <v>5307</v>
      </c>
      <c r="Q1132" s="2" t="s">
        <v>87</v>
      </c>
      <c r="R1132" s="2" t="s">
        <v>40</v>
      </c>
      <c r="S1132" s="2" t="s">
        <v>41</v>
      </c>
      <c r="T1132" s="4">
        <v>212.875613417886</v>
      </c>
      <c r="U1132" s="4">
        <f t="shared" si="190"/>
        <v>5.3607080205659514</v>
      </c>
      <c r="V1132" s="2" t="s">
        <v>42</v>
      </c>
      <c r="W1132" s="2">
        <f t="shared" si="191"/>
        <v>1</v>
      </c>
      <c r="X1132" s="2">
        <f t="shared" si="192"/>
        <v>0</v>
      </c>
      <c r="Y1132" s="2">
        <f t="shared" si="193"/>
        <v>0</v>
      </c>
      <c r="Z1132" s="2">
        <f t="shared" si="194"/>
        <v>0</v>
      </c>
      <c r="AA1132" s="4">
        <v>0</v>
      </c>
      <c r="AB1132" s="4">
        <v>100</v>
      </c>
      <c r="AC1132" s="4" t="s">
        <v>8951</v>
      </c>
      <c r="AD1132" s="4">
        <v>5066.6912250003797</v>
      </c>
      <c r="AE1132" s="4">
        <v>3504.1672422526099</v>
      </c>
      <c r="AF1132" s="4">
        <v>660.00521864591497</v>
      </c>
      <c r="AG1132" s="4">
        <f t="shared" si="195"/>
        <v>0.69160860345349884</v>
      </c>
      <c r="AH1132" s="4" t="e">
        <f t="shared" si="199"/>
        <v>#VALUE!</v>
      </c>
      <c r="AI1132" s="4">
        <v>0.13026355649803101</v>
      </c>
      <c r="AJ1132" s="4" t="e">
        <f t="shared" si="189"/>
        <v>#VALUE!</v>
      </c>
      <c r="AK1132" s="4" t="s">
        <v>8951</v>
      </c>
      <c r="AL1132" s="4" t="s">
        <v>8951</v>
      </c>
      <c r="AM1132" s="4"/>
      <c r="AN1132" s="4" t="e">
        <f t="shared" si="197"/>
        <v>#VALUE!</v>
      </c>
      <c r="AO1132" s="4"/>
      <c r="AP1132" s="2" t="b">
        <v>1</v>
      </c>
      <c r="AR1132">
        <v>7.9811653097470607</v>
      </c>
      <c r="AS1132">
        <v>6.583944097161293</v>
      </c>
      <c r="AT1132">
        <f t="shared" si="188"/>
        <v>1.3972212125857677</v>
      </c>
    </row>
    <row r="1133" spans="1:46" collapsed="1" x14ac:dyDescent="0.3">
      <c r="A1133" s="2" t="s">
        <v>4479</v>
      </c>
      <c r="B1133" s="3">
        <v>40241</v>
      </c>
      <c r="C1133" s="3">
        <v>40241</v>
      </c>
      <c r="D1133" s="4">
        <v>5.0270042194092799</v>
      </c>
      <c r="E1133" s="2" t="s">
        <v>4480</v>
      </c>
      <c r="F1133" s="2" t="s">
        <v>367</v>
      </c>
      <c r="G1133" s="2" t="s">
        <v>750</v>
      </c>
      <c r="H1133" s="2" t="s">
        <v>171</v>
      </c>
      <c r="I1133" s="2" t="s">
        <v>4481</v>
      </c>
      <c r="J1133" s="2" t="s">
        <v>367</v>
      </c>
      <c r="K1133" s="2" t="s">
        <v>368</v>
      </c>
      <c r="L1133" s="2" t="s">
        <v>36</v>
      </c>
      <c r="M1133" s="2" t="s">
        <v>4482</v>
      </c>
      <c r="N1133" t="s">
        <v>8653</v>
      </c>
      <c r="O1133" t="s">
        <v>6921</v>
      </c>
      <c r="P1133" s="2"/>
      <c r="Q1133" s="2"/>
      <c r="R1133" s="2" t="s">
        <v>40</v>
      </c>
      <c r="S1133" s="2" t="s">
        <v>41</v>
      </c>
      <c r="T1133" s="4">
        <v>5.0270042194092799</v>
      </c>
      <c r="U1133" s="4">
        <f t="shared" si="190"/>
        <v>1.6148242240594552</v>
      </c>
      <c r="V1133" s="2" t="s">
        <v>109</v>
      </c>
      <c r="W1133" s="2">
        <f t="shared" si="191"/>
        <v>0</v>
      </c>
      <c r="X1133" s="2">
        <f t="shared" si="192"/>
        <v>0</v>
      </c>
      <c r="Y1133" s="2">
        <f t="shared" si="193"/>
        <v>0</v>
      </c>
      <c r="Z1133" s="2">
        <f t="shared" si="194"/>
        <v>1</v>
      </c>
      <c r="AA1133" s="4">
        <v>0</v>
      </c>
      <c r="AB1133" s="4">
        <v>100</v>
      </c>
      <c r="AC1133" s="4">
        <v>3998.0859999999998</v>
      </c>
      <c r="AD1133" s="4">
        <v>6273.5159999999996</v>
      </c>
      <c r="AE1133" s="4">
        <v>3512.6590000000001</v>
      </c>
      <c r="AF1133" s="4">
        <v>557.25199999999995</v>
      </c>
      <c r="AG1133" s="4">
        <f t="shared" si="195"/>
        <v>0.55991871225003653</v>
      </c>
      <c r="AH1133" s="4">
        <f t="shared" si="199"/>
        <v>1.1972146082037567</v>
      </c>
      <c r="AI1133" s="4">
        <v>8.8826106444934549E-2</v>
      </c>
      <c r="AJ1133" s="4">
        <f t="shared" si="189"/>
        <v>8.2935710255843702</v>
      </c>
      <c r="AK1133" s="4" t="s">
        <v>8951</v>
      </c>
      <c r="AL1133" s="4" t="s">
        <v>8951</v>
      </c>
      <c r="AM1133" s="4"/>
      <c r="AN1133" s="4" t="e">
        <f t="shared" si="197"/>
        <v>#VALUE!</v>
      </c>
      <c r="AO1133" s="4"/>
      <c r="AP1133" s="2" t="b">
        <v>1</v>
      </c>
      <c r="AR1133">
        <v>7.4881429175535832</v>
      </c>
      <c r="AS1133">
        <v>6.8395431935787201</v>
      </c>
      <c r="AT1133">
        <f t="shared" si="188"/>
        <v>0.6485997239748631</v>
      </c>
    </row>
    <row r="1134" spans="1:46" collapsed="1" x14ac:dyDescent="0.3">
      <c r="A1134" s="2" t="s">
        <v>4209</v>
      </c>
      <c r="B1134" s="3">
        <v>39629</v>
      </c>
      <c r="C1134" s="3">
        <v>39629</v>
      </c>
      <c r="D1134" s="4">
        <v>14.3189732142857</v>
      </c>
      <c r="E1134" s="2" t="s">
        <v>4210</v>
      </c>
      <c r="F1134" s="2" t="s">
        <v>128</v>
      </c>
      <c r="G1134" s="2" t="s">
        <v>547</v>
      </c>
      <c r="H1134" s="2" t="s">
        <v>947</v>
      </c>
      <c r="I1134" s="2" t="s">
        <v>4211</v>
      </c>
      <c r="J1134" s="2" t="s">
        <v>367</v>
      </c>
      <c r="K1134" s="2" t="s">
        <v>855</v>
      </c>
      <c r="L1134" s="2" t="s">
        <v>36</v>
      </c>
      <c r="M1134" s="2" t="s">
        <v>4212</v>
      </c>
      <c r="N1134" t="s">
        <v>8654</v>
      </c>
      <c r="O1134" t="s">
        <v>6981</v>
      </c>
      <c r="P1134" s="2"/>
      <c r="Q1134" s="2"/>
      <c r="R1134" s="2" t="s">
        <v>40</v>
      </c>
      <c r="S1134" s="2" t="s">
        <v>41</v>
      </c>
      <c r="T1134" s="4">
        <v>14.3189732142857</v>
      </c>
      <c r="U1134" s="4">
        <f t="shared" si="190"/>
        <v>2.6615854560487131</v>
      </c>
      <c r="V1134" s="2" t="s">
        <v>109</v>
      </c>
      <c r="W1134" s="2">
        <f t="shared" si="191"/>
        <v>0</v>
      </c>
      <c r="X1134" s="2">
        <f t="shared" si="192"/>
        <v>0</v>
      </c>
      <c r="Y1134" s="2">
        <f t="shared" si="193"/>
        <v>0</v>
      </c>
      <c r="Z1134" s="2">
        <f t="shared" si="194"/>
        <v>1</v>
      </c>
      <c r="AA1134" s="4">
        <v>41.66</v>
      </c>
      <c r="AB1134" s="4">
        <v>60</v>
      </c>
      <c r="AC1134" s="4">
        <v>3612.5340000000001</v>
      </c>
      <c r="AD1134" s="4">
        <v>4522.1000000000004</v>
      </c>
      <c r="AE1134" s="4">
        <v>3525</v>
      </c>
      <c r="AF1134" s="4">
        <v>501.1</v>
      </c>
      <c r="AG1134" s="4">
        <f t="shared" si="195"/>
        <v>0.7795050971893589</v>
      </c>
      <c r="AH1134" s="4">
        <f t="shared" si="199"/>
        <v>1.5783671303155611</v>
      </c>
      <c r="AI1134" s="4">
        <v>0.11081134870967028</v>
      </c>
      <c r="AJ1134" s="4">
        <f t="shared" si="189"/>
        <v>8.1921647441411025</v>
      </c>
      <c r="AK1134" s="4" t="s">
        <v>8951</v>
      </c>
      <c r="AL1134" s="4" t="s">
        <v>8951</v>
      </c>
      <c r="AM1134" s="4"/>
      <c r="AN1134" s="4" t="e">
        <f t="shared" si="197"/>
        <v>#VALUE!</v>
      </c>
      <c r="AO1134" s="4"/>
      <c r="AP1134" s="2" t="b">
        <v>1</v>
      </c>
      <c r="AR1134">
        <v>7.6436025500297546</v>
      </c>
      <c r="AS1134">
        <v>3.9073943520585699</v>
      </c>
      <c r="AT1134">
        <f t="shared" si="188"/>
        <v>3.7362081979711848</v>
      </c>
    </row>
    <row r="1135" spans="1:46" collapsed="1" x14ac:dyDescent="0.3">
      <c r="A1135" s="2" t="s">
        <v>6265</v>
      </c>
      <c r="B1135" s="3">
        <v>45042</v>
      </c>
      <c r="C1135" s="3">
        <v>45042</v>
      </c>
      <c r="D1135" s="4">
        <v>197.49618722638601</v>
      </c>
      <c r="E1135" s="2" t="s">
        <v>6266</v>
      </c>
      <c r="F1135" s="2" t="s">
        <v>482</v>
      </c>
      <c r="G1135" s="2" t="s">
        <v>483</v>
      </c>
      <c r="H1135" s="2" t="s">
        <v>103</v>
      </c>
      <c r="I1135" s="2" t="s">
        <v>3154</v>
      </c>
      <c r="J1135" s="2" t="s">
        <v>482</v>
      </c>
      <c r="K1135" s="2" t="s">
        <v>930</v>
      </c>
      <c r="L1135" s="2" t="s">
        <v>311</v>
      </c>
      <c r="M1135" s="2" t="s">
        <v>3155</v>
      </c>
      <c r="N1135" t="s">
        <v>8596</v>
      </c>
      <c r="O1135" t="s">
        <v>6518</v>
      </c>
      <c r="P1135" s="2" t="s">
        <v>6267</v>
      </c>
      <c r="Q1135" s="2"/>
      <c r="R1135" s="2" t="s">
        <v>40</v>
      </c>
      <c r="S1135" s="2" t="s">
        <v>41</v>
      </c>
      <c r="T1135" s="4">
        <v>197.49618722638601</v>
      </c>
      <c r="U1135" s="4">
        <f t="shared" si="190"/>
        <v>5.2857192789719738</v>
      </c>
      <c r="V1135" s="2" t="s">
        <v>42</v>
      </c>
      <c r="W1135" s="2">
        <f t="shared" si="191"/>
        <v>1</v>
      </c>
      <c r="X1135" s="2">
        <f t="shared" si="192"/>
        <v>0</v>
      </c>
      <c r="Y1135" s="2">
        <f t="shared" si="193"/>
        <v>0</v>
      </c>
      <c r="Z1135" s="2">
        <f t="shared" si="194"/>
        <v>0</v>
      </c>
      <c r="AA1135" s="4">
        <v>0</v>
      </c>
      <c r="AB1135" s="4">
        <v>100</v>
      </c>
      <c r="AC1135" s="4" t="s">
        <v>8951</v>
      </c>
      <c r="AD1135" s="4">
        <v>8662.1163918927305</v>
      </c>
      <c r="AE1135" s="4">
        <v>3535.9499541085002</v>
      </c>
      <c r="AF1135" s="4">
        <v>1956.97171289172</v>
      </c>
      <c r="AG1135" s="4">
        <f t="shared" si="195"/>
        <v>0.4082085479038306</v>
      </c>
      <c r="AH1135" s="4" t="e">
        <f t="shared" si="199"/>
        <v>#VALUE!</v>
      </c>
      <c r="AI1135" s="4">
        <v>0.22592304517211742</v>
      </c>
      <c r="AJ1135" s="4" t="e">
        <f t="shared" si="189"/>
        <v>#VALUE!</v>
      </c>
      <c r="AK1135" s="4" t="s">
        <v>8951</v>
      </c>
      <c r="AL1135" s="4" t="s">
        <v>8951</v>
      </c>
      <c r="AM1135" s="4"/>
      <c r="AN1135" s="4" t="e">
        <f t="shared" si="197"/>
        <v>#VALUE!</v>
      </c>
      <c r="AO1135" s="4"/>
      <c r="AP1135" s="2" t="b">
        <v>1</v>
      </c>
      <c r="AR1135">
        <v>8.0867110689481105</v>
      </c>
      <c r="AS1135">
        <v>7.6353802283604946</v>
      </c>
      <c r="AT1135">
        <f t="shared" si="188"/>
        <v>0.45133084058761597</v>
      </c>
    </row>
    <row r="1136" spans="1:46" collapsed="1" x14ac:dyDescent="0.3">
      <c r="A1136" s="2" t="s">
        <v>4668</v>
      </c>
      <c r="B1136" s="3">
        <v>40576</v>
      </c>
      <c r="C1136" s="3">
        <v>40576</v>
      </c>
      <c r="D1136" s="4">
        <v>23.589078706528401</v>
      </c>
      <c r="E1136" s="2" t="s">
        <v>4669</v>
      </c>
      <c r="F1136" s="2" t="s">
        <v>227</v>
      </c>
      <c r="G1136" s="2" t="s">
        <v>576</v>
      </c>
      <c r="H1136" s="2" t="s">
        <v>372</v>
      </c>
      <c r="I1136" s="2" t="s">
        <v>4670</v>
      </c>
      <c r="J1136" s="2" t="s">
        <v>227</v>
      </c>
      <c r="K1136" s="2" t="s">
        <v>576</v>
      </c>
      <c r="L1136" s="2" t="s">
        <v>255</v>
      </c>
      <c r="M1136" s="2" t="s">
        <v>4671</v>
      </c>
      <c r="N1136" t="s">
        <v>8655</v>
      </c>
      <c r="O1136" t="s">
        <v>6876</v>
      </c>
      <c r="P1136" s="2"/>
      <c r="Q1136" s="2"/>
      <c r="R1136" s="2" t="s">
        <v>40</v>
      </c>
      <c r="S1136" s="2" t="s">
        <v>41</v>
      </c>
      <c r="T1136" s="4">
        <v>23.589078706528401</v>
      </c>
      <c r="U1136" s="4">
        <f t="shared" si="190"/>
        <v>3.1607838382494968</v>
      </c>
      <c r="V1136" s="2" t="s">
        <v>109</v>
      </c>
      <c r="W1136" s="2">
        <f t="shared" si="191"/>
        <v>0</v>
      </c>
      <c r="X1136" s="2">
        <f t="shared" si="192"/>
        <v>0</v>
      </c>
      <c r="Y1136" s="2">
        <f t="shared" si="193"/>
        <v>0</v>
      </c>
      <c r="Z1136" s="2">
        <f t="shared" si="194"/>
        <v>1</v>
      </c>
      <c r="AA1136" s="4">
        <v>35</v>
      </c>
      <c r="AB1136" s="4">
        <v>62.8</v>
      </c>
      <c r="AC1136" s="4">
        <v>1727.4760000000001</v>
      </c>
      <c r="AD1136" s="4">
        <v>5329.9486411298903</v>
      </c>
      <c r="AE1136" s="4">
        <v>3575.97902846137</v>
      </c>
      <c r="AF1136" s="4">
        <v>642.38176760111298</v>
      </c>
      <c r="AG1136" s="4">
        <f t="shared" si="195"/>
        <v>0.67092185483110056</v>
      </c>
      <c r="AH1136" s="4">
        <f t="shared" si="199"/>
        <v>0.99502929306596388</v>
      </c>
      <c r="AI1136" s="4">
        <v>0.1205230689549262</v>
      </c>
      <c r="AJ1136" s="4">
        <f t="shared" si="189"/>
        <v>7.4544166626364898</v>
      </c>
      <c r="AK1136" s="4" t="s">
        <v>8951</v>
      </c>
      <c r="AL1136" s="4" t="s">
        <v>8951</v>
      </c>
      <c r="AM1136" s="4"/>
      <c r="AN1136" s="4" t="e">
        <f t="shared" si="197"/>
        <v>#VALUE!</v>
      </c>
      <c r="AO1136" s="4"/>
      <c r="AP1136" s="2" t="b">
        <v>1</v>
      </c>
      <c r="AR1136">
        <v>7.4884913563728333</v>
      </c>
      <c r="AS1136">
        <v>3.872090307374795</v>
      </c>
      <c r="AT1136">
        <f t="shared" si="188"/>
        <v>3.6164010489980383</v>
      </c>
    </row>
    <row r="1137" spans="1:46" collapsed="1" x14ac:dyDescent="0.3">
      <c r="A1137" s="2" t="s">
        <v>4622</v>
      </c>
      <c r="B1137" s="3">
        <v>40577</v>
      </c>
      <c r="C1137" s="3">
        <v>40577</v>
      </c>
      <c r="D1137" s="4">
        <v>681.07702743442906</v>
      </c>
      <c r="E1137" s="2" t="s">
        <v>4623</v>
      </c>
      <c r="F1137" s="2" t="s">
        <v>31</v>
      </c>
      <c r="G1137" s="2" t="s">
        <v>45</v>
      </c>
      <c r="H1137" s="2" t="s">
        <v>1034</v>
      </c>
      <c r="I1137" s="2" t="s">
        <v>4624</v>
      </c>
      <c r="J1137" s="2" t="s">
        <v>31</v>
      </c>
      <c r="K1137" s="2" t="s">
        <v>45</v>
      </c>
      <c r="L1137" s="2" t="s">
        <v>173</v>
      </c>
      <c r="M1137" s="2" t="s">
        <v>4625</v>
      </c>
      <c r="N1137" t="s">
        <v>8656</v>
      </c>
      <c r="O1137" t="s">
        <v>6888</v>
      </c>
      <c r="P1137" s="2" t="s">
        <v>4626</v>
      </c>
      <c r="Q1137" s="2" t="s">
        <v>88</v>
      </c>
      <c r="R1137" s="2" t="s">
        <v>40</v>
      </c>
      <c r="S1137" s="2" t="s">
        <v>41</v>
      </c>
      <c r="T1137" s="4">
        <v>681.07702743442906</v>
      </c>
      <c r="U1137" s="4">
        <f t="shared" si="190"/>
        <v>6.5236754090547953</v>
      </c>
      <c r="V1137" s="2" t="s">
        <v>42</v>
      </c>
      <c r="W1137" s="2">
        <f t="shared" si="191"/>
        <v>1</v>
      </c>
      <c r="X1137" s="2">
        <f t="shared" si="192"/>
        <v>0</v>
      </c>
      <c r="Y1137" s="2">
        <f t="shared" si="193"/>
        <v>0</v>
      </c>
      <c r="Z1137" s="2">
        <f t="shared" si="194"/>
        <v>0</v>
      </c>
      <c r="AA1137" s="4">
        <v>0</v>
      </c>
      <c r="AB1137" s="4">
        <v>70</v>
      </c>
      <c r="AC1137" s="4">
        <v>10793.365</v>
      </c>
      <c r="AD1137" s="4">
        <v>175470.68958598099</v>
      </c>
      <c r="AE1137" s="4">
        <v>161553.32619891601</v>
      </c>
      <c r="AF1137" s="4">
        <v>2033.19376630326</v>
      </c>
      <c r="AG1137" s="4">
        <f t="shared" si="195"/>
        <v>0.92068553773907957</v>
      </c>
      <c r="AH1137" s="4">
        <f t="shared" si="199"/>
        <v>0.98219646600559907</v>
      </c>
      <c r="AI1137" s="4">
        <v>1.1587084835082905E-2</v>
      </c>
      <c r="AJ1137" s="4">
        <f t="shared" si="189"/>
        <v>9.2866868724690335</v>
      </c>
      <c r="AK1137" s="4" t="s">
        <v>8951</v>
      </c>
      <c r="AL1137" s="4" t="s">
        <v>8951</v>
      </c>
      <c r="AM1137" s="4"/>
      <c r="AN1137" s="4" t="e">
        <f t="shared" si="197"/>
        <v>#VALUE!</v>
      </c>
      <c r="AO1137" s="4"/>
      <c r="AP1137" s="2" t="b">
        <v>1</v>
      </c>
      <c r="AR1137">
        <v>7.9483599265416469</v>
      </c>
      <c r="AS1137">
        <v>6.6706726551055908</v>
      </c>
      <c r="AT1137">
        <f t="shared" si="188"/>
        <v>1.2776872714360561</v>
      </c>
    </row>
    <row r="1138" spans="1:46" collapsed="1" x14ac:dyDescent="0.3">
      <c r="A1138" s="2" t="s">
        <v>4672</v>
      </c>
      <c r="B1138" s="3">
        <v>40576</v>
      </c>
      <c r="C1138" s="3">
        <v>40576</v>
      </c>
      <c r="D1138" s="4">
        <v>12.0359975594875</v>
      </c>
      <c r="E1138" s="2" t="s">
        <v>3706</v>
      </c>
      <c r="F1138" s="2" t="s">
        <v>227</v>
      </c>
      <c r="G1138" s="2" t="s">
        <v>806</v>
      </c>
      <c r="H1138" s="2" t="s">
        <v>372</v>
      </c>
      <c r="I1138" s="2" t="s">
        <v>4670</v>
      </c>
      <c r="J1138" s="2" t="s">
        <v>227</v>
      </c>
      <c r="K1138" s="2" t="s">
        <v>576</v>
      </c>
      <c r="L1138" s="2" t="s">
        <v>255</v>
      </c>
      <c r="M1138" s="2" t="s">
        <v>4671</v>
      </c>
      <c r="N1138" t="s">
        <v>8655</v>
      </c>
      <c r="O1138" t="s">
        <v>6876</v>
      </c>
      <c r="P1138" s="2"/>
      <c r="Q1138" s="2"/>
      <c r="R1138" s="2" t="s">
        <v>40</v>
      </c>
      <c r="S1138" s="2" t="s">
        <v>41</v>
      </c>
      <c r="T1138" s="4">
        <v>12.0359975594875</v>
      </c>
      <c r="U1138" s="4">
        <f t="shared" si="190"/>
        <v>2.4879019560000399</v>
      </c>
      <c r="V1138" s="2" t="s">
        <v>109</v>
      </c>
      <c r="W1138" s="2">
        <f t="shared" si="191"/>
        <v>0</v>
      </c>
      <c r="X1138" s="2">
        <f t="shared" si="192"/>
        <v>0</v>
      </c>
      <c r="Y1138" s="2">
        <f t="shared" si="193"/>
        <v>0</v>
      </c>
      <c r="Z1138" s="2">
        <f t="shared" si="194"/>
        <v>1</v>
      </c>
      <c r="AA1138" s="4">
        <v>35</v>
      </c>
      <c r="AB1138" s="4">
        <v>62.8</v>
      </c>
      <c r="AC1138" s="4">
        <v>1727.4760000000001</v>
      </c>
      <c r="AD1138" s="4">
        <v>5329.9486411298903</v>
      </c>
      <c r="AE1138" s="4">
        <v>3575.97902846137</v>
      </c>
      <c r="AF1138" s="4">
        <v>642.38176760111298</v>
      </c>
      <c r="AG1138" s="4">
        <f t="shared" si="195"/>
        <v>0.67092185483110056</v>
      </c>
      <c r="AH1138" s="4">
        <f t="shared" si="199"/>
        <v>0.99502929306596388</v>
      </c>
      <c r="AI1138" s="4">
        <v>0.1205230689549262</v>
      </c>
      <c r="AJ1138" s="4">
        <f t="shared" si="189"/>
        <v>7.4544166626364898</v>
      </c>
      <c r="AK1138" s="4" t="s">
        <v>8951</v>
      </c>
      <c r="AL1138" s="4" t="s">
        <v>8951</v>
      </c>
      <c r="AM1138" s="4"/>
      <c r="AN1138" s="4" t="e">
        <f t="shared" si="197"/>
        <v>#VALUE!</v>
      </c>
      <c r="AO1138" s="4"/>
      <c r="AP1138" s="2" t="b">
        <v>1</v>
      </c>
      <c r="AR1138">
        <v>7.4884913563728333</v>
      </c>
      <c r="AS1138">
        <v>3.872090307374795</v>
      </c>
      <c r="AT1138">
        <f t="shared" si="188"/>
        <v>3.6164010489980383</v>
      </c>
    </row>
    <row r="1139" spans="1:46" collapsed="1" x14ac:dyDescent="0.3">
      <c r="A1139" s="2" t="s">
        <v>5239</v>
      </c>
      <c r="B1139" s="3">
        <v>42032</v>
      </c>
      <c r="C1139" s="3">
        <v>42032</v>
      </c>
      <c r="D1139" s="4">
        <v>3059.0009945850402</v>
      </c>
      <c r="E1139" s="2" t="s">
        <v>5240</v>
      </c>
      <c r="F1139" s="2" t="s">
        <v>367</v>
      </c>
      <c r="G1139" s="2" t="s">
        <v>368</v>
      </c>
      <c r="H1139" s="2" t="s">
        <v>142</v>
      </c>
      <c r="I1139" s="2" t="s">
        <v>5241</v>
      </c>
      <c r="J1139" s="2" t="s">
        <v>367</v>
      </c>
      <c r="K1139" s="2" t="s">
        <v>855</v>
      </c>
      <c r="L1139" s="2" t="s">
        <v>36</v>
      </c>
      <c r="M1139" s="2" t="s">
        <v>5242</v>
      </c>
      <c r="N1139" t="s">
        <v>8657</v>
      </c>
      <c r="O1139" t="s">
        <v>6750</v>
      </c>
      <c r="P1139" s="2" t="s">
        <v>5243</v>
      </c>
      <c r="Q1139" s="2" t="s">
        <v>5244</v>
      </c>
      <c r="R1139" s="2" t="s">
        <v>40</v>
      </c>
      <c r="S1139" s="2" t="s">
        <v>41</v>
      </c>
      <c r="T1139" s="4">
        <v>3059.0009945850402</v>
      </c>
      <c r="U1139" s="4">
        <f t="shared" si="190"/>
        <v>8.0258436692848942</v>
      </c>
      <c r="V1139" s="2" t="s">
        <v>42</v>
      </c>
      <c r="W1139" s="2">
        <f t="shared" si="191"/>
        <v>1</v>
      </c>
      <c r="X1139" s="2">
        <f t="shared" si="192"/>
        <v>0</v>
      </c>
      <c r="Y1139" s="2">
        <f t="shared" si="193"/>
        <v>0</v>
      </c>
      <c r="Z1139" s="2">
        <f t="shared" si="194"/>
        <v>0</v>
      </c>
      <c r="AA1139" s="4">
        <v>0</v>
      </c>
      <c r="AB1139" s="4">
        <v>100</v>
      </c>
      <c r="AC1139" s="4">
        <v>4282.9080000000004</v>
      </c>
      <c r="AD1139" s="4">
        <v>4955.8850000000002</v>
      </c>
      <c r="AE1139" s="4">
        <v>3648.2660000000001</v>
      </c>
      <c r="AF1139" s="4">
        <v>880.41600000000005</v>
      </c>
      <c r="AG1139" s="4">
        <f t="shared" si="195"/>
        <v>0.73614823588521527</v>
      </c>
      <c r="AH1139" s="4">
        <f t="shared" si="199"/>
        <v>1.6003547297808567</v>
      </c>
      <c r="AI1139" s="4">
        <v>0.17765061134388713</v>
      </c>
      <c r="AJ1139" s="4">
        <f t="shared" si="189"/>
        <v>8.3623874971138292</v>
      </c>
      <c r="AK1139" s="4" t="s">
        <v>8951</v>
      </c>
      <c r="AL1139" s="4" t="s">
        <v>8951</v>
      </c>
      <c r="AM1139" s="4"/>
      <c r="AN1139" s="4" t="e">
        <f t="shared" si="197"/>
        <v>#VALUE!</v>
      </c>
      <c r="AO1139" s="4"/>
      <c r="AP1139" s="2" t="b">
        <v>1</v>
      </c>
      <c r="AR1139">
        <v>7.4559774001439418</v>
      </c>
      <c r="AS1139">
        <v>8.5287024180094395</v>
      </c>
      <c r="AT1139">
        <f t="shared" si="188"/>
        <v>-1.0727250178654977</v>
      </c>
    </row>
    <row r="1140" spans="1:46" collapsed="1" x14ac:dyDescent="0.3">
      <c r="A1140" s="2" t="s">
        <v>3935</v>
      </c>
      <c r="B1140" s="3">
        <v>38968</v>
      </c>
      <c r="C1140" s="3">
        <v>38968</v>
      </c>
      <c r="D1140" s="4">
        <v>700.262280053984</v>
      </c>
      <c r="E1140" s="2" t="s">
        <v>3936</v>
      </c>
      <c r="F1140" s="2" t="s">
        <v>227</v>
      </c>
      <c r="G1140" s="2" t="s">
        <v>272</v>
      </c>
      <c r="H1140" s="2" t="s">
        <v>46</v>
      </c>
      <c r="I1140" s="2" t="s">
        <v>3937</v>
      </c>
      <c r="J1140" s="2" t="s">
        <v>227</v>
      </c>
      <c r="K1140" s="2" t="s">
        <v>272</v>
      </c>
      <c r="L1140" s="2" t="s">
        <v>199</v>
      </c>
      <c r="M1140" s="2" t="s">
        <v>3938</v>
      </c>
      <c r="N1140" t="s">
        <v>8658</v>
      </c>
      <c r="O1140" t="s">
        <v>7043</v>
      </c>
      <c r="P1140" s="2"/>
      <c r="Q1140" s="2" t="s">
        <v>267</v>
      </c>
      <c r="R1140" s="2" t="s">
        <v>40</v>
      </c>
      <c r="S1140" s="2" t="s">
        <v>41</v>
      </c>
      <c r="T1140" s="4">
        <v>700.262280053984</v>
      </c>
      <c r="U1140" s="4">
        <f t="shared" si="190"/>
        <v>6.5514549506576181</v>
      </c>
      <c r="V1140" s="2" t="s">
        <v>42</v>
      </c>
      <c r="W1140" s="2">
        <f t="shared" si="191"/>
        <v>1</v>
      </c>
      <c r="X1140" s="2">
        <f t="shared" si="192"/>
        <v>0</v>
      </c>
      <c r="Y1140" s="2">
        <f t="shared" si="193"/>
        <v>0</v>
      </c>
      <c r="Z1140" s="2">
        <f t="shared" si="194"/>
        <v>0</v>
      </c>
      <c r="AA1140" s="4">
        <v>19.899999999999999</v>
      </c>
      <c r="AB1140" s="4">
        <v>70.72</v>
      </c>
      <c r="AC1140" s="4">
        <v>12304.964</v>
      </c>
      <c r="AD1140" s="4">
        <v>10750.957378326901</v>
      </c>
      <c r="AE1140" s="4">
        <v>3660.0543862151999</v>
      </c>
      <c r="AF1140" s="4">
        <v>2078.3289896273</v>
      </c>
      <c r="AG1140" s="4">
        <f t="shared" si="195"/>
        <v>0.34043985641628405</v>
      </c>
      <c r="AH1140" s="4">
        <f t="shared" si="199"/>
        <v>1.4849857388886543</v>
      </c>
      <c r="AI1140" s="4">
        <v>0.19331571287009755</v>
      </c>
      <c r="AJ1140" s="4">
        <f t="shared" si="189"/>
        <v>9.4177580371808922</v>
      </c>
      <c r="AK1140" s="4" t="s">
        <v>8951</v>
      </c>
      <c r="AL1140" s="4" t="s">
        <v>8951</v>
      </c>
      <c r="AM1140" s="4"/>
      <c r="AN1140" s="4" t="e">
        <f t="shared" si="197"/>
        <v>#VALUE!</v>
      </c>
      <c r="AO1140" s="4"/>
      <c r="AP1140" s="2" t="b">
        <v>1</v>
      </c>
      <c r="AR1140">
        <v>3.4616933961709337</v>
      </c>
      <c r="AS1140">
        <v>6.2614931464195251</v>
      </c>
      <c r="AT1140">
        <f t="shared" si="188"/>
        <v>-2.7997997502485914</v>
      </c>
    </row>
    <row r="1141" spans="1:46" collapsed="1" x14ac:dyDescent="0.3">
      <c r="A1141" s="2" t="s">
        <v>3979</v>
      </c>
      <c r="B1141" s="3">
        <v>39065</v>
      </c>
      <c r="C1141" s="3">
        <v>39065</v>
      </c>
      <c r="D1141" s="4">
        <v>19.505919854280499</v>
      </c>
      <c r="E1141" s="2" t="s">
        <v>3980</v>
      </c>
      <c r="F1141" s="2" t="s">
        <v>112</v>
      </c>
      <c r="G1141" s="2" t="s">
        <v>458</v>
      </c>
      <c r="H1141" s="2" t="s">
        <v>569</v>
      </c>
      <c r="I1141" s="2" t="s">
        <v>3133</v>
      </c>
      <c r="J1141" s="2" t="s">
        <v>112</v>
      </c>
      <c r="K1141" s="2" t="s">
        <v>458</v>
      </c>
      <c r="L1141" s="2" t="s">
        <v>121</v>
      </c>
      <c r="M1141" s="2" t="s">
        <v>3981</v>
      </c>
      <c r="N1141" t="s">
        <v>8635</v>
      </c>
      <c r="O1141" t="s">
        <v>7022</v>
      </c>
      <c r="P1141" s="2"/>
      <c r="Q1141" s="2"/>
      <c r="R1141" s="2" t="s">
        <v>40</v>
      </c>
      <c r="S1141" s="2" t="s">
        <v>41</v>
      </c>
      <c r="T1141" s="4">
        <v>19.505919854280499</v>
      </c>
      <c r="U1141" s="4">
        <f t="shared" si="190"/>
        <v>2.9707180017687227</v>
      </c>
      <c r="V1141" s="2" t="s">
        <v>109</v>
      </c>
      <c r="W1141" s="2">
        <f t="shared" si="191"/>
        <v>0</v>
      </c>
      <c r="X1141" s="2">
        <f t="shared" si="192"/>
        <v>0</v>
      </c>
      <c r="Y1141" s="2">
        <f t="shared" si="193"/>
        <v>0</v>
      </c>
      <c r="Z1141" s="2">
        <f t="shared" si="194"/>
        <v>1</v>
      </c>
      <c r="AA1141" s="4">
        <v>46</v>
      </c>
      <c r="AB1141" s="4">
        <v>100</v>
      </c>
      <c r="AC1141" s="4">
        <v>1116.837</v>
      </c>
      <c r="AD1141" s="4">
        <v>1212.80384565292</v>
      </c>
      <c r="AE1141" s="4">
        <v>823.249150475379</v>
      </c>
      <c r="AF1141" s="4">
        <v>101.690761197741</v>
      </c>
      <c r="AG1141" s="4">
        <f t="shared" si="195"/>
        <v>0.678798268513222</v>
      </c>
      <c r="AH1141" s="4">
        <f t="shared" si="199"/>
        <v>1.5996701836239002</v>
      </c>
      <c r="AI1141" s="4">
        <v>8.3847657279644577E-2</v>
      </c>
      <c r="AJ1141" s="4">
        <f t="shared" si="189"/>
        <v>7.0182558618318023</v>
      </c>
      <c r="AK1141" s="4" t="s">
        <v>8951</v>
      </c>
      <c r="AL1141" s="4" t="s">
        <v>8951</v>
      </c>
      <c r="AM1141" s="4"/>
      <c r="AN1141" s="4" t="e">
        <f t="shared" si="197"/>
        <v>#VALUE!</v>
      </c>
      <c r="AO1141" s="4"/>
      <c r="AP1141" s="2" t="b">
        <v>1</v>
      </c>
      <c r="AR1141">
        <v>6.4346077839533491</v>
      </c>
      <c r="AS1141">
        <v>7.1032239198684692</v>
      </c>
      <c r="AT1141">
        <f t="shared" si="188"/>
        <v>-0.66861613591512015</v>
      </c>
    </row>
    <row r="1142" spans="1:46" collapsed="1" x14ac:dyDescent="0.3">
      <c r="A1142" s="2" t="s">
        <v>3641</v>
      </c>
      <c r="B1142" s="3">
        <v>38203</v>
      </c>
      <c r="C1142" s="3">
        <v>38203</v>
      </c>
      <c r="D1142" s="4">
        <v>82.865842470840093</v>
      </c>
      <c r="E1142" s="2" t="s">
        <v>3642</v>
      </c>
      <c r="F1142" s="2" t="s">
        <v>128</v>
      </c>
      <c r="G1142" s="2" t="s">
        <v>129</v>
      </c>
      <c r="H1142" s="2" t="s">
        <v>91</v>
      </c>
      <c r="I1142" s="2" t="s">
        <v>3271</v>
      </c>
      <c r="J1142" s="2" t="s">
        <v>128</v>
      </c>
      <c r="K1142" s="2" t="s">
        <v>129</v>
      </c>
      <c r="L1142" s="2" t="s">
        <v>115</v>
      </c>
      <c r="M1142" s="2" t="s">
        <v>3272</v>
      </c>
      <c r="N1142" t="s">
        <v>8649</v>
      </c>
      <c r="O1142" t="s">
        <v>7111</v>
      </c>
      <c r="P1142" s="2" t="s">
        <v>202</v>
      </c>
      <c r="Q1142" s="2"/>
      <c r="R1142" s="2" t="s">
        <v>40</v>
      </c>
      <c r="S1142" s="2" t="s">
        <v>41</v>
      </c>
      <c r="T1142" s="4">
        <v>82.865842470840093</v>
      </c>
      <c r="U1142" s="4">
        <f t="shared" si="190"/>
        <v>4.4172229443112521</v>
      </c>
      <c r="V1142" s="2" t="s">
        <v>42</v>
      </c>
      <c r="W1142" s="2">
        <f t="shared" si="191"/>
        <v>1</v>
      </c>
      <c r="X1142" s="2">
        <f t="shared" si="192"/>
        <v>0</v>
      </c>
      <c r="Y1142" s="2">
        <f t="shared" si="193"/>
        <v>0</v>
      </c>
      <c r="Z1142" s="2">
        <f t="shared" si="194"/>
        <v>0</v>
      </c>
      <c r="AA1142" s="4">
        <v>49</v>
      </c>
      <c r="AB1142" s="4">
        <v>100</v>
      </c>
      <c r="AC1142" s="4">
        <v>3202.9349999999999</v>
      </c>
      <c r="AD1142" s="4">
        <v>5269.6019203196201</v>
      </c>
      <c r="AE1142" s="4">
        <v>3723.0357804520499</v>
      </c>
      <c r="AF1142" s="4" t="s">
        <v>8951</v>
      </c>
      <c r="AG1142" s="4">
        <f t="shared" si="195"/>
        <v>0.70651177010088739</v>
      </c>
      <c r="AH1142" s="4">
        <f t="shared" si="199"/>
        <v>1.3143252346530125</v>
      </c>
      <c r="AI1142" s="4" t="s">
        <v>8951</v>
      </c>
      <c r="AJ1142" s="4">
        <f t="shared" si="189"/>
        <v>8.0718228559283762</v>
      </c>
      <c r="AK1142" s="4" t="s">
        <v>8951</v>
      </c>
      <c r="AL1142" s="4" t="s">
        <v>8951</v>
      </c>
      <c r="AM1142" s="4"/>
      <c r="AN1142" s="4" t="e">
        <f t="shared" si="197"/>
        <v>#VALUE!</v>
      </c>
      <c r="AO1142" s="4"/>
      <c r="AP1142" s="2" t="b">
        <v>1</v>
      </c>
      <c r="AR1142">
        <v>7.9503906071186066</v>
      </c>
      <c r="AS1142">
        <v>4.9308604151010513</v>
      </c>
      <c r="AT1142">
        <f t="shared" si="188"/>
        <v>3.0195301920175552</v>
      </c>
    </row>
    <row r="1143" spans="1:46" collapsed="1" x14ac:dyDescent="0.3">
      <c r="A1143" s="2" t="s">
        <v>5720</v>
      </c>
      <c r="B1143" s="3">
        <v>43251</v>
      </c>
      <c r="C1143" s="3">
        <v>43251</v>
      </c>
      <c r="D1143" s="4">
        <v>3.59951085295017</v>
      </c>
      <c r="E1143" s="2" t="s">
        <v>5721</v>
      </c>
      <c r="F1143" s="2" t="s">
        <v>70</v>
      </c>
      <c r="G1143" s="2" t="s">
        <v>318</v>
      </c>
      <c r="H1143" s="2" t="s">
        <v>668</v>
      </c>
      <c r="I1143" s="2" t="s">
        <v>5722</v>
      </c>
      <c r="J1143" s="2" t="s">
        <v>70</v>
      </c>
      <c r="K1143" s="2" t="s">
        <v>318</v>
      </c>
      <c r="L1143" s="2" t="s">
        <v>33</v>
      </c>
      <c r="M1143" s="2" t="s">
        <v>5723</v>
      </c>
      <c r="N1143" t="s">
        <v>8659</v>
      </c>
      <c r="O1143" t="s">
        <v>6640</v>
      </c>
      <c r="P1143" s="2"/>
      <c r="Q1143" s="2"/>
      <c r="R1143" s="2" t="s">
        <v>40</v>
      </c>
      <c r="S1143" s="2" t="s">
        <v>41</v>
      </c>
      <c r="T1143" s="4">
        <v>3.59951085295017</v>
      </c>
      <c r="U1143" s="4">
        <f t="shared" si="190"/>
        <v>1.2807979620498233</v>
      </c>
      <c r="V1143" s="2" t="s">
        <v>42</v>
      </c>
      <c r="W1143" s="2">
        <f t="shared" si="191"/>
        <v>1</v>
      </c>
      <c r="X1143" s="2">
        <f t="shared" si="192"/>
        <v>0</v>
      </c>
      <c r="Y1143" s="2">
        <f t="shared" si="193"/>
        <v>0</v>
      </c>
      <c r="Z1143" s="2">
        <f t="shared" si="194"/>
        <v>0</v>
      </c>
      <c r="AA1143" s="4">
        <v>0</v>
      </c>
      <c r="AB1143" s="4">
        <v>100</v>
      </c>
      <c r="AC1143" s="4" t="s">
        <v>8951</v>
      </c>
      <c r="AD1143" s="4">
        <v>5741.5442495729303</v>
      </c>
      <c r="AE1143" s="4">
        <v>3726.8185194826301</v>
      </c>
      <c r="AF1143" s="4">
        <v>789.62415683722497</v>
      </c>
      <c r="AG1143" s="4">
        <f t="shared" si="195"/>
        <v>0.64909689057257369</v>
      </c>
      <c r="AH1143" s="4" t="e">
        <f t="shared" si="199"/>
        <v>#VALUE!</v>
      </c>
      <c r="AI1143" s="4">
        <v>0.13752818449426024</v>
      </c>
      <c r="AJ1143" s="4" t="e">
        <f t="shared" si="189"/>
        <v>#VALUE!</v>
      </c>
      <c r="AK1143" s="4" t="s">
        <v>8951</v>
      </c>
      <c r="AL1143" s="4" t="s">
        <v>8951</v>
      </c>
      <c r="AM1143" s="4"/>
      <c r="AN1143" s="4" t="e">
        <f t="shared" si="197"/>
        <v>#VALUE!</v>
      </c>
      <c r="AO1143" s="4"/>
      <c r="AP1143" s="2" t="b">
        <v>1</v>
      </c>
      <c r="AR1143">
        <v>6.8482681612173728</v>
      </c>
      <c r="AS1143">
        <v>4.6310278425614042</v>
      </c>
      <c r="AT1143">
        <f t="shared" si="188"/>
        <v>2.2172403186559686</v>
      </c>
    </row>
    <row r="1144" spans="1:46" collapsed="1" x14ac:dyDescent="0.3">
      <c r="A1144" s="2" t="s">
        <v>4653</v>
      </c>
      <c r="B1144" s="3">
        <v>40544</v>
      </c>
      <c r="C1144" s="3">
        <v>40544</v>
      </c>
      <c r="D1144" s="4">
        <v>133.770316366798</v>
      </c>
      <c r="E1144" s="2" t="s">
        <v>4654</v>
      </c>
      <c r="F1144" s="2" t="s">
        <v>31</v>
      </c>
      <c r="G1144" s="2" t="s">
        <v>254</v>
      </c>
      <c r="H1144" s="2" t="s">
        <v>46</v>
      </c>
      <c r="I1144" s="2" t="s">
        <v>4655</v>
      </c>
      <c r="J1144" s="2" t="s">
        <v>131</v>
      </c>
      <c r="K1144" s="2" t="s">
        <v>132</v>
      </c>
      <c r="L1144" s="2" t="s">
        <v>36</v>
      </c>
      <c r="M1144" s="2" t="s">
        <v>4656</v>
      </c>
      <c r="N1144" t="s">
        <v>8660</v>
      </c>
      <c r="O1144" t="s">
        <v>6880</v>
      </c>
      <c r="P1144" s="2" t="s">
        <v>4657</v>
      </c>
      <c r="Q1144" s="2"/>
      <c r="R1144" s="2" t="s">
        <v>40</v>
      </c>
      <c r="S1144" s="2" t="s">
        <v>41</v>
      </c>
      <c r="T1144" s="4">
        <v>133.770316366798</v>
      </c>
      <c r="U1144" s="4">
        <f t="shared" si="190"/>
        <v>4.8961242723102902</v>
      </c>
      <c r="V1144" s="2" t="s">
        <v>42</v>
      </c>
      <c r="W1144" s="2">
        <f t="shared" si="191"/>
        <v>1</v>
      </c>
      <c r="X1144" s="2">
        <f t="shared" si="192"/>
        <v>0</v>
      </c>
      <c r="Y1144" s="2">
        <f t="shared" si="193"/>
        <v>0</v>
      </c>
      <c r="Z1144" s="2">
        <f t="shared" si="194"/>
        <v>0</v>
      </c>
      <c r="AA1144" s="4">
        <v>30</v>
      </c>
      <c r="AB1144" s="4">
        <v>100</v>
      </c>
      <c r="AC1144" s="4">
        <v>11969.628000000001</v>
      </c>
      <c r="AD1144" s="4">
        <v>7929.2</v>
      </c>
      <c r="AE1144" s="4">
        <v>7346.5</v>
      </c>
      <c r="AF1144" s="4">
        <v>1649.9</v>
      </c>
      <c r="AG1144" s="4">
        <f t="shared" si="195"/>
        <v>0.92651213237148766</v>
      </c>
      <c r="AH1144" s="4">
        <f t="shared" si="199"/>
        <v>2.4360752661050298</v>
      </c>
      <c r="AI1144" s="4">
        <v>0.20807899914241035</v>
      </c>
      <c r="AJ1144" s="4">
        <f t="shared" si="189"/>
        <v>9.3901277203748617</v>
      </c>
      <c r="AK1144" s="4" t="s">
        <v>8951</v>
      </c>
      <c r="AL1144" s="4" t="s">
        <v>8951</v>
      </c>
      <c r="AM1144" s="4"/>
      <c r="AN1144" s="4" t="e">
        <f t="shared" si="197"/>
        <v>#VALUE!</v>
      </c>
      <c r="AO1144" s="4"/>
      <c r="AP1144" s="2" t="b">
        <v>1</v>
      </c>
      <c r="AR1144">
        <v>7.5134043892224636</v>
      </c>
      <c r="AS1144">
        <v>6.1042506496111564</v>
      </c>
      <c r="AT1144">
        <f t="shared" si="188"/>
        <v>1.4091537396113072</v>
      </c>
    </row>
    <row r="1145" spans="1:46" collapsed="1" x14ac:dyDescent="0.3">
      <c r="A1145" s="2" t="s">
        <v>5556</v>
      </c>
      <c r="B1145" s="3">
        <v>42740</v>
      </c>
      <c r="C1145" s="3">
        <v>42740</v>
      </c>
      <c r="D1145" s="4">
        <v>264.81419896784001</v>
      </c>
      <c r="E1145" s="2" t="s">
        <v>5557</v>
      </c>
      <c r="F1145" s="2" t="s">
        <v>140</v>
      </c>
      <c r="G1145" s="2" t="s">
        <v>1275</v>
      </c>
      <c r="H1145" s="2" t="s">
        <v>115</v>
      </c>
      <c r="I1145" s="2" t="s">
        <v>5558</v>
      </c>
      <c r="J1145" s="2" t="s">
        <v>128</v>
      </c>
      <c r="K1145" s="2" t="s">
        <v>129</v>
      </c>
      <c r="L1145" s="2" t="s">
        <v>255</v>
      </c>
      <c r="M1145" s="2" t="s">
        <v>5559</v>
      </c>
      <c r="N1145" t="s">
        <v>8661</v>
      </c>
      <c r="O1145" t="s">
        <v>6677</v>
      </c>
      <c r="P1145" s="2" t="s">
        <v>1484</v>
      </c>
      <c r="Q1145" s="2" t="s">
        <v>2262</v>
      </c>
      <c r="R1145" s="2" t="s">
        <v>40</v>
      </c>
      <c r="S1145" s="2" t="s">
        <v>41</v>
      </c>
      <c r="T1145" s="4">
        <v>264.81419896784001</v>
      </c>
      <c r="U1145" s="4">
        <f t="shared" si="190"/>
        <v>5.5790284441050311</v>
      </c>
      <c r="V1145" s="2" t="s">
        <v>109</v>
      </c>
      <c r="W1145" s="2">
        <f t="shared" si="191"/>
        <v>0</v>
      </c>
      <c r="X1145" s="2">
        <f t="shared" si="192"/>
        <v>0</v>
      </c>
      <c r="Y1145" s="2">
        <f t="shared" si="193"/>
        <v>0</v>
      </c>
      <c r="Z1145" s="2">
        <f t="shared" si="194"/>
        <v>1</v>
      </c>
      <c r="AA1145" s="4">
        <v>0</v>
      </c>
      <c r="AB1145" s="4">
        <v>100</v>
      </c>
      <c r="AC1145" s="4">
        <v>4341.3559999999998</v>
      </c>
      <c r="AD1145" s="4">
        <v>7680.6194917429602</v>
      </c>
      <c r="AE1145" s="4">
        <v>3748.5496705741398</v>
      </c>
      <c r="AF1145" s="4">
        <v>1065.1578677162699</v>
      </c>
      <c r="AG1145" s="4">
        <f t="shared" si="195"/>
        <v>0.48805303720670101</v>
      </c>
      <c r="AH1145" s="4">
        <f t="shared" si="199"/>
        <v>1.0532881728187657</v>
      </c>
      <c r="AI1145" s="4">
        <v>0.1386812442487701</v>
      </c>
      <c r="AJ1145" s="4">
        <f t="shared" si="189"/>
        <v>8.3759420206908022</v>
      </c>
      <c r="AK1145" s="4" t="s">
        <v>8951</v>
      </c>
      <c r="AL1145" s="4" t="s">
        <v>8951</v>
      </c>
      <c r="AM1145" s="4"/>
      <c r="AN1145" s="4" t="e">
        <f t="shared" si="197"/>
        <v>#VALUE!</v>
      </c>
      <c r="AO1145" s="4"/>
      <c r="AP1145" s="2" t="b">
        <v>1</v>
      </c>
      <c r="AR1145">
        <v>7.6859997908274327</v>
      </c>
      <c r="AS1145">
        <v>7.7801921665668488</v>
      </c>
      <c r="AT1145">
        <f t="shared" si="188"/>
        <v>-9.4192375739416079E-2</v>
      </c>
    </row>
    <row r="1146" spans="1:46" collapsed="1" x14ac:dyDescent="0.3">
      <c r="A1146" s="2" t="s">
        <v>3261</v>
      </c>
      <c r="B1146" s="3">
        <v>37315</v>
      </c>
      <c r="C1146" s="3">
        <v>37315</v>
      </c>
      <c r="D1146" s="4">
        <v>113.662308967041</v>
      </c>
      <c r="E1146" s="2" t="s">
        <v>3262</v>
      </c>
      <c r="F1146" s="2" t="s">
        <v>70</v>
      </c>
      <c r="G1146" s="2" t="s">
        <v>318</v>
      </c>
      <c r="H1146" s="2" t="s">
        <v>220</v>
      </c>
      <c r="I1146" s="2" t="s">
        <v>3263</v>
      </c>
      <c r="J1146" s="2" t="s">
        <v>70</v>
      </c>
      <c r="K1146" s="2" t="s">
        <v>318</v>
      </c>
      <c r="L1146" s="2" t="s">
        <v>105</v>
      </c>
      <c r="M1146" s="2" t="s">
        <v>3264</v>
      </c>
      <c r="N1146">
        <v>0</v>
      </c>
      <c r="O1146" t="s">
        <v>7192</v>
      </c>
      <c r="P1146" s="2"/>
      <c r="Q1146" s="2" t="s">
        <v>1922</v>
      </c>
      <c r="R1146" s="2" t="s">
        <v>40</v>
      </c>
      <c r="S1146" s="2" t="s">
        <v>41</v>
      </c>
      <c r="T1146" s="4">
        <v>113.662308967041</v>
      </c>
      <c r="U1146" s="4">
        <f t="shared" si="190"/>
        <v>4.7332318503471411</v>
      </c>
      <c r="V1146" s="2" t="s">
        <v>109</v>
      </c>
      <c r="W1146" s="2">
        <f t="shared" si="191"/>
        <v>0</v>
      </c>
      <c r="X1146" s="2">
        <f t="shared" si="192"/>
        <v>0</v>
      </c>
      <c r="Y1146" s="2">
        <f t="shared" si="193"/>
        <v>0</v>
      </c>
      <c r="Z1146" s="2">
        <f t="shared" si="194"/>
        <v>1</v>
      </c>
      <c r="AA1146" s="4">
        <v>35.299999999999997</v>
      </c>
      <c r="AB1146" s="4">
        <v>58.5</v>
      </c>
      <c r="AC1146" s="4">
        <v>5263.1049999999996</v>
      </c>
      <c r="AD1146" s="4">
        <v>5621.8209940807301</v>
      </c>
      <c r="AE1146" s="4">
        <v>3780.6002558077298</v>
      </c>
      <c r="AF1146" s="4">
        <v>-1162.04130600752</v>
      </c>
      <c r="AG1146" s="4">
        <f t="shared" si="195"/>
        <v>0.67248677248677258</v>
      </c>
      <c r="AH1146" s="4">
        <f t="shared" si="199"/>
        <v>1.6086789788095237</v>
      </c>
      <c r="AI1146" s="4">
        <v>-0.20670194003527409</v>
      </c>
      <c r="AJ1146" s="4">
        <f t="shared" si="189"/>
        <v>8.5684764357532863</v>
      </c>
      <c r="AK1146" s="4" t="s">
        <v>8951</v>
      </c>
      <c r="AL1146" s="4" t="s">
        <v>8951</v>
      </c>
      <c r="AM1146" s="4"/>
      <c r="AN1146" s="4" t="e">
        <f t="shared" si="197"/>
        <v>#VALUE!</v>
      </c>
      <c r="AO1146" s="4"/>
      <c r="AP1146" s="2" t="b">
        <v>1</v>
      </c>
      <c r="AR1146">
        <v>8.8303474982579555</v>
      </c>
      <c r="AS1146">
        <v>8.4334564208984375</v>
      </c>
      <c r="AT1146">
        <f t="shared" si="188"/>
        <v>0.39689107735951801</v>
      </c>
    </row>
    <row r="1147" spans="1:46" collapsed="1" x14ac:dyDescent="0.3">
      <c r="A1147" s="2" t="s">
        <v>5875</v>
      </c>
      <c r="B1147" s="3">
        <v>43747</v>
      </c>
      <c r="C1147" s="3">
        <v>43747</v>
      </c>
      <c r="D1147" s="4">
        <v>3.2001431297709901</v>
      </c>
      <c r="E1147" s="2" t="s">
        <v>5876</v>
      </c>
      <c r="F1147" s="2" t="s">
        <v>112</v>
      </c>
      <c r="G1147" s="2" t="s">
        <v>458</v>
      </c>
      <c r="H1147" s="2" t="s">
        <v>783</v>
      </c>
      <c r="I1147" s="2" t="s">
        <v>5877</v>
      </c>
      <c r="J1147" s="2" t="s">
        <v>112</v>
      </c>
      <c r="K1147" s="2" t="s">
        <v>458</v>
      </c>
      <c r="L1147" s="2" t="s">
        <v>255</v>
      </c>
      <c r="M1147" s="2" t="s">
        <v>5878</v>
      </c>
      <c r="N1147" t="s">
        <v>8662</v>
      </c>
      <c r="O1147" t="s">
        <v>6606</v>
      </c>
      <c r="P1147" s="2"/>
      <c r="Q1147" s="2" t="s">
        <v>5879</v>
      </c>
      <c r="R1147" s="2" t="s">
        <v>40</v>
      </c>
      <c r="S1147" s="2" t="s">
        <v>41</v>
      </c>
      <c r="T1147" s="4">
        <v>3.2001431297709901</v>
      </c>
      <c r="U1147" s="4">
        <f t="shared" si="190"/>
        <v>1.1631955368588458</v>
      </c>
      <c r="V1147" s="2" t="s">
        <v>42</v>
      </c>
      <c r="W1147" s="2">
        <f t="shared" si="191"/>
        <v>1</v>
      </c>
      <c r="X1147" s="2">
        <f t="shared" si="192"/>
        <v>0</v>
      </c>
      <c r="Y1147" s="2">
        <f t="shared" si="193"/>
        <v>0</v>
      </c>
      <c r="Z1147" s="2">
        <f t="shared" si="194"/>
        <v>0</v>
      </c>
      <c r="AA1147" s="4">
        <v>0</v>
      </c>
      <c r="AB1147" s="4">
        <v>51</v>
      </c>
      <c r="AC1147" s="4">
        <v>632.48599999999999</v>
      </c>
      <c r="AD1147" s="4">
        <v>1332.4431613136101</v>
      </c>
      <c r="AE1147" s="4">
        <v>548.35799350415004</v>
      </c>
      <c r="AF1147" s="4">
        <v>95.985203897509905</v>
      </c>
      <c r="AG1147" s="4">
        <f t="shared" si="195"/>
        <v>0.41154325334488767</v>
      </c>
      <c r="AH1147" s="4">
        <f t="shared" si="199"/>
        <v>0.88622466442770931</v>
      </c>
      <c r="AI1147" s="4">
        <v>7.2036996912409668E-2</v>
      </c>
      <c r="AJ1147" s="4">
        <f t="shared" si="189"/>
        <v>6.4496580859693546</v>
      </c>
      <c r="AK1147" s="4" t="s">
        <v>8951</v>
      </c>
      <c r="AL1147" s="4" t="s">
        <v>8951</v>
      </c>
      <c r="AM1147" s="4"/>
      <c r="AN1147" s="4" t="e">
        <f t="shared" si="197"/>
        <v>#VALUE!</v>
      </c>
      <c r="AO1147" s="4"/>
      <c r="AP1147" s="2" t="b">
        <v>1</v>
      </c>
      <c r="AR1147">
        <v>7.5805409550666809</v>
      </c>
      <c r="AS1147">
        <v>5.7795510912934942</v>
      </c>
      <c r="AT1147">
        <f t="shared" si="188"/>
        <v>1.8009898637731867</v>
      </c>
    </row>
    <row r="1148" spans="1:46" collapsed="1" x14ac:dyDescent="0.3">
      <c r="A1148" s="2" t="s">
        <v>6109</v>
      </c>
      <c r="B1148" s="3">
        <v>44481</v>
      </c>
      <c r="C1148" s="3">
        <v>44481</v>
      </c>
      <c r="D1148" s="4">
        <v>8.5670329670329703</v>
      </c>
      <c r="E1148" s="2" t="s">
        <v>6110</v>
      </c>
      <c r="F1148" s="2" t="s">
        <v>112</v>
      </c>
      <c r="G1148" s="2" t="s">
        <v>458</v>
      </c>
      <c r="H1148" s="2" t="s">
        <v>1516</v>
      </c>
      <c r="I1148" s="2" t="s">
        <v>6111</v>
      </c>
      <c r="J1148" s="2" t="s">
        <v>112</v>
      </c>
      <c r="K1148" s="2" t="s">
        <v>458</v>
      </c>
      <c r="L1148" s="2" t="s">
        <v>255</v>
      </c>
      <c r="M1148" s="2" t="s">
        <v>6112</v>
      </c>
      <c r="N1148" t="s">
        <v>8663</v>
      </c>
      <c r="O1148" t="s">
        <v>6554</v>
      </c>
      <c r="P1148" s="2"/>
      <c r="Q1148" s="2"/>
      <c r="R1148" s="2" t="s">
        <v>40</v>
      </c>
      <c r="S1148" s="2" t="s">
        <v>41</v>
      </c>
      <c r="T1148" s="4">
        <v>8.5670329670329703</v>
      </c>
      <c r="U1148" s="4">
        <f t="shared" si="190"/>
        <v>2.1479214611165562</v>
      </c>
      <c r="V1148" s="2" t="s">
        <v>42</v>
      </c>
      <c r="W1148" s="2">
        <f t="shared" si="191"/>
        <v>1</v>
      </c>
      <c r="X1148" s="2">
        <f t="shared" si="192"/>
        <v>0</v>
      </c>
      <c r="Y1148" s="2">
        <f t="shared" si="193"/>
        <v>0</v>
      </c>
      <c r="Z1148" s="2">
        <f t="shared" si="194"/>
        <v>0</v>
      </c>
      <c r="AA1148" s="4">
        <v>30</v>
      </c>
      <c r="AB1148" s="4">
        <v>51</v>
      </c>
      <c r="AC1148" s="4" t="s">
        <v>8951</v>
      </c>
      <c r="AD1148" s="4">
        <v>839.09665763324301</v>
      </c>
      <c r="AE1148" s="4">
        <v>298.03974706413698</v>
      </c>
      <c r="AF1148" s="4">
        <v>93.098464317976493</v>
      </c>
      <c r="AG1148" s="4">
        <f t="shared" si="195"/>
        <v>0.35519119800189436</v>
      </c>
      <c r="AH1148" s="4" t="e">
        <f t="shared" si="199"/>
        <v>#VALUE!</v>
      </c>
      <c r="AI1148" s="4">
        <v>0.11095082249590903</v>
      </c>
      <c r="AJ1148" s="4" t="e">
        <f t="shared" si="189"/>
        <v>#VALUE!</v>
      </c>
      <c r="AK1148" s="4" t="s">
        <v>8951</v>
      </c>
      <c r="AL1148" s="4" t="s">
        <v>8951</v>
      </c>
      <c r="AM1148" s="4"/>
      <c r="AN1148" s="4" t="e">
        <f t="shared" si="197"/>
        <v>#VALUE!</v>
      </c>
      <c r="AO1148" s="4"/>
      <c r="AP1148" s="2" t="b">
        <v>1</v>
      </c>
      <c r="AR1148">
        <v>7.6294796466827393</v>
      </c>
      <c r="AS1148" t="e">
        <v>#N/A</v>
      </c>
      <c r="AT1148" t="e">
        <f t="shared" ref="AT1148:AT1209" si="200">AR1148-AS1148</f>
        <v>#N/A</v>
      </c>
    </row>
    <row r="1149" spans="1:46" collapsed="1" x14ac:dyDescent="0.3">
      <c r="A1149" s="2" t="s">
        <v>4984</v>
      </c>
      <c r="B1149" s="3">
        <v>41344</v>
      </c>
      <c r="C1149" s="3">
        <v>41344</v>
      </c>
      <c r="D1149" s="4">
        <v>810.475348492948</v>
      </c>
      <c r="E1149" s="2" t="s">
        <v>4985</v>
      </c>
      <c r="F1149" s="2" t="s">
        <v>128</v>
      </c>
      <c r="G1149" s="2" t="s">
        <v>129</v>
      </c>
      <c r="H1149" s="2" t="s">
        <v>311</v>
      </c>
      <c r="I1149" s="2" t="s">
        <v>4986</v>
      </c>
      <c r="J1149" s="2" t="s">
        <v>140</v>
      </c>
      <c r="K1149" s="2" t="s">
        <v>1275</v>
      </c>
      <c r="L1149" s="2" t="s">
        <v>36</v>
      </c>
      <c r="M1149" s="2" t="s">
        <v>4987</v>
      </c>
      <c r="N1149" t="s">
        <v>8665</v>
      </c>
      <c r="O1149" t="s">
        <v>6803</v>
      </c>
      <c r="P1149" s="2"/>
      <c r="Q1149" s="2"/>
      <c r="R1149" s="2" t="s">
        <v>40</v>
      </c>
      <c r="S1149" s="2" t="s">
        <v>41</v>
      </c>
      <c r="T1149" s="4">
        <v>810.475348492948</v>
      </c>
      <c r="U1149" s="4">
        <f t="shared" si="190"/>
        <v>6.6976209255286614</v>
      </c>
      <c r="V1149" s="2" t="s">
        <v>42</v>
      </c>
      <c r="W1149" s="2">
        <f t="shared" si="191"/>
        <v>1</v>
      </c>
      <c r="X1149" s="2">
        <f t="shared" si="192"/>
        <v>0</v>
      </c>
      <c r="Y1149" s="2">
        <f t="shared" si="193"/>
        <v>0</v>
      </c>
      <c r="Z1149" s="2">
        <f t="shared" si="194"/>
        <v>0</v>
      </c>
      <c r="AA1149" s="4">
        <v>30</v>
      </c>
      <c r="AB1149" s="4">
        <v>100</v>
      </c>
      <c r="AC1149" s="4">
        <v>10823.725</v>
      </c>
      <c r="AD1149" s="4">
        <v>6807.0609999999997</v>
      </c>
      <c r="AE1149" s="4">
        <v>3798.8820000000001</v>
      </c>
      <c r="AF1149" s="4">
        <v>1121.614</v>
      </c>
      <c r="AG1149" s="4">
        <f t="shared" si="195"/>
        <v>0.55807961762058544</v>
      </c>
      <c r="AH1149" s="4">
        <f t="shared" si="199"/>
        <v>2.1481527784164123</v>
      </c>
      <c r="AI1149" s="4">
        <v>0.16477213881291794</v>
      </c>
      <c r="AJ1149" s="4">
        <f t="shared" si="189"/>
        <v>9.2894957630238082</v>
      </c>
      <c r="AK1149" s="4" t="s">
        <v>8951</v>
      </c>
      <c r="AL1149" s="4" t="s">
        <v>8951</v>
      </c>
      <c r="AM1149" s="4"/>
      <c r="AN1149" s="4" t="e">
        <f t="shared" si="197"/>
        <v>#VALUE!</v>
      </c>
      <c r="AO1149" s="4"/>
      <c r="AP1149" s="2" t="b">
        <v>1</v>
      </c>
      <c r="AR1149">
        <v>7.4594265222549438</v>
      </c>
      <c r="AS1149">
        <v>8.1463494698206578</v>
      </c>
      <c r="AT1149">
        <f t="shared" si="200"/>
        <v>-0.68692294756571393</v>
      </c>
    </row>
    <row r="1150" spans="1:46" collapsed="1" x14ac:dyDescent="0.3">
      <c r="A1150" s="2" t="s">
        <v>3770</v>
      </c>
      <c r="B1150" s="3">
        <v>38533</v>
      </c>
      <c r="C1150" s="3">
        <v>39318</v>
      </c>
      <c r="D1150" s="4">
        <v>875.00741958224398</v>
      </c>
      <c r="E1150" s="2" t="s">
        <v>3771</v>
      </c>
      <c r="F1150" s="2" t="s">
        <v>101</v>
      </c>
      <c r="G1150" s="2" t="s">
        <v>235</v>
      </c>
      <c r="H1150" s="2" t="s">
        <v>199</v>
      </c>
      <c r="I1150" s="2" t="s">
        <v>626</v>
      </c>
      <c r="J1150" s="2" t="s">
        <v>101</v>
      </c>
      <c r="K1150" s="2" t="s">
        <v>235</v>
      </c>
      <c r="L1150" s="2" t="s">
        <v>115</v>
      </c>
      <c r="M1150" s="2" t="s">
        <v>3772</v>
      </c>
      <c r="N1150" t="s">
        <v>8666</v>
      </c>
      <c r="O1150" t="s">
        <v>7080</v>
      </c>
      <c r="P1150" s="2" t="s">
        <v>88</v>
      </c>
      <c r="Q1150" s="2" t="s">
        <v>244</v>
      </c>
      <c r="R1150" s="2" t="s">
        <v>40</v>
      </c>
      <c r="S1150" s="2" t="s">
        <v>41</v>
      </c>
      <c r="T1150" s="4">
        <v>875.00741958224398</v>
      </c>
      <c r="U1150" s="4">
        <f t="shared" si="190"/>
        <v>6.7742323658442283</v>
      </c>
      <c r="V1150" s="2" t="s">
        <v>59</v>
      </c>
      <c r="W1150" s="2">
        <f t="shared" si="191"/>
        <v>0</v>
      </c>
      <c r="X1150" s="2">
        <f t="shared" si="192"/>
        <v>0</v>
      </c>
      <c r="Y1150" s="2">
        <f t="shared" si="193"/>
        <v>1</v>
      </c>
      <c r="Z1150" s="2">
        <f t="shared" si="194"/>
        <v>0</v>
      </c>
      <c r="AA1150" s="4">
        <v>31</v>
      </c>
      <c r="AB1150" s="4">
        <v>100</v>
      </c>
      <c r="AC1150" s="4">
        <v>1385.7639999999999</v>
      </c>
      <c r="AD1150" s="4">
        <v>1628.5121053043999</v>
      </c>
      <c r="AE1150" s="4">
        <v>270.31653999843297</v>
      </c>
      <c r="AF1150" s="4">
        <v>90.680090887722301</v>
      </c>
      <c r="AG1150" s="4">
        <f t="shared" si="195"/>
        <v>0.16598988679172616</v>
      </c>
      <c r="AH1150" s="4">
        <f t="shared" si="199"/>
        <v>1.0169286028665288</v>
      </c>
      <c r="AI1150" s="4">
        <v>5.5682785895394042E-2</v>
      </c>
      <c r="AJ1150" s="4">
        <f t="shared" si="189"/>
        <v>7.2340068910812816</v>
      </c>
      <c r="AK1150" s="4" t="s">
        <v>8951</v>
      </c>
      <c r="AL1150" s="4" t="s">
        <v>8951</v>
      </c>
      <c r="AM1150" s="4"/>
      <c r="AN1150" s="4" t="e">
        <f t="shared" si="197"/>
        <v>#VALUE!</v>
      </c>
      <c r="AO1150" s="4"/>
      <c r="AP1150" s="2" t="b">
        <v>1</v>
      </c>
      <c r="AR1150">
        <v>7.7975135420759525</v>
      </c>
      <c r="AS1150">
        <v>3.5397460709015531</v>
      </c>
      <c r="AT1150">
        <f t="shared" si="200"/>
        <v>4.2577674711743994</v>
      </c>
    </row>
    <row r="1151" spans="1:46" collapsed="1" x14ac:dyDescent="0.3">
      <c r="A1151" s="2" t="s">
        <v>4374</v>
      </c>
      <c r="B1151" s="3">
        <v>40050</v>
      </c>
      <c r="C1151" s="3">
        <v>40050</v>
      </c>
      <c r="D1151" s="4">
        <v>36.940272288098399</v>
      </c>
      <c r="E1151" s="2" t="s">
        <v>4375</v>
      </c>
      <c r="F1151" s="2" t="s">
        <v>128</v>
      </c>
      <c r="G1151" s="2" t="s">
        <v>313</v>
      </c>
      <c r="H1151" s="2" t="s">
        <v>372</v>
      </c>
      <c r="I1151" s="2" t="s">
        <v>4376</v>
      </c>
      <c r="J1151" s="2" t="s">
        <v>128</v>
      </c>
      <c r="K1151" s="2" t="s">
        <v>313</v>
      </c>
      <c r="L1151" s="2" t="s">
        <v>255</v>
      </c>
      <c r="M1151" s="2" t="s">
        <v>4377</v>
      </c>
      <c r="N1151" t="s">
        <v>8667</v>
      </c>
      <c r="O1151" t="s">
        <v>6946</v>
      </c>
      <c r="P1151" s="2"/>
      <c r="Q1151" s="2" t="s">
        <v>1653</v>
      </c>
      <c r="R1151" s="2" t="s">
        <v>40</v>
      </c>
      <c r="S1151" s="2" t="s">
        <v>41</v>
      </c>
      <c r="T1151" s="4">
        <v>36.940272288098399</v>
      </c>
      <c r="U1151" s="4">
        <f t="shared" si="190"/>
        <v>3.6093023458348426</v>
      </c>
      <c r="V1151" s="2" t="s">
        <v>109</v>
      </c>
      <c r="W1151" s="2">
        <f t="shared" si="191"/>
        <v>0</v>
      </c>
      <c r="X1151" s="2">
        <f t="shared" si="192"/>
        <v>0</v>
      </c>
      <c r="Y1151" s="2">
        <f t="shared" si="193"/>
        <v>0</v>
      </c>
      <c r="Z1151" s="2">
        <f t="shared" si="194"/>
        <v>1</v>
      </c>
      <c r="AA1151" s="4">
        <v>0</v>
      </c>
      <c r="AB1151" s="4">
        <v>65</v>
      </c>
      <c r="AC1151" s="4">
        <v>6418.4750000000004</v>
      </c>
      <c r="AD1151" s="4">
        <v>8798.1080534196699</v>
      </c>
      <c r="AE1151" s="4">
        <v>3878.4601375961201</v>
      </c>
      <c r="AF1151" s="4">
        <v>995.71023876972902</v>
      </c>
      <c r="AG1151" s="4">
        <f t="shared" si="195"/>
        <v>0.4408288820786454</v>
      </c>
      <c r="AH1151" s="4">
        <f t="shared" si="199"/>
        <v>1.1703578854767398</v>
      </c>
      <c r="AI1151" s="4">
        <v>0.11317322232507862</v>
      </c>
      <c r="AJ1151" s="4">
        <f t="shared" si="189"/>
        <v>8.7669358295263535</v>
      </c>
      <c r="AK1151" s="4" t="s">
        <v>8951</v>
      </c>
      <c r="AL1151" s="4" t="s">
        <v>8951</v>
      </c>
      <c r="AM1151" s="4"/>
      <c r="AN1151" s="4" t="e">
        <f t="shared" si="197"/>
        <v>#VALUE!</v>
      </c>
      <c r="AO1151" s="4"/>
      <c r="AP1151" s="2" t="b">
        <v>1</v>
      </c>
      <c r="AR1151">
        <v>7.4000957210858669</v>
      </c>
      <c r="AS1151">
        <v>3.8865093191464739</v>
      </c>
      <c r="AT1151">
        <f t="shared" si="200"/>
        <v>3.513586401939393</v>
      </c>
    </row>
    <row r="1152" spans="1:46" collapsed="1" x14ac:dyDescent="0.3">
      <c r="A1152" s="2" t="s">
        <v>3190</v>
      </c>
      <c r="B1152" s="3">
        <v>40427</v>
      </c>
      <c r="C1152" s="3">
        <v>40427</v>
      </c>
      <c r="D1152" s="4">
        <v>95</v>
      </c>
      <c r="E1152" s="2" t="s">
        <v>3191</v>
      </c>
      <c r="F1152" s="2" t="s">
        <v>128</v>
      </c>
      <c r="G1152" s="2" t="s">
        <v>652</v>
      </c>
      <c r="H1152" s="2" t="s">
        <v>36</v>
      </c>
      <c r="I1152" s="2" t="s">
        <v>3192</v>
      </c>
      <c r="J1152" s="2" t="s">
        <v>101</v>
      </c>
      <c r="K1152" s="2" t="s">
        <v>102</v>
      </c>
      <c r="L1152" s="2" t="s">
        <v>475</v>
      </c>
      <c r="M1152" s="2" t="s">
        <v>3193</v>
      </c>
      <c r="N1152" t="s">
        <v>8668</v>
      </c>
      <c r="O1152" t="s">
        <v>7205</v>
      </c>
      <c r="P1152" s="2" t="s">
        <v>3194</v>
      </c>
      <c r="Q1152" s="2" t="s">
        <v>3195</v>
      </c>
      <c r="R1152" s="2" t="s">
        <v>40</v>
      </c>
      <c r="S1152" s="2" t="s">
        <v>41</v>
      </c>
      <c r="T1152" s="4">
        <v>95</v>
      </c>
      <c r="U1152" s="4">
        <f t="shared" si="190"/>
        <v>4.5538768916005408</v>
      </c>
      <c r="V1152" s="2" t="s">
        <v>42</v>
      </c>
      <c r="W1152" s="2">
        <f t="shared" si="191"/>
        <v>1</v>
      </c>
      <c r="X1152" s="2">
        <f t="shared" si="192"/>
        <v>0</v>
      </c>
      <c r="Y1152" s="2">
        <f t="shared" si="193"/>
        <v>0</v>
      </c>
      <c r="Z1152" s="2">
        <f t="shared" si="194"/>
        <v>0</v>
      </c>
      <c r="AA1152" s="4">
        <v>0</v>
      </c>
      <c r="AB1152" s="4">
        <v>100</v>
      </c>
      <c r="AC1152" s="4">
        <v>534.33199999999999</v>
      </c>
      <c r="AD1152" s="4">
        <v>765.133950892857</v>
      </c>
      <c r="AE1152" s="4">
        <v>589.44332589285705</v>
      </c>
      <c r="AF1152" s="4">
        <v>88.108928571428606</v>
      </c>
      <c r="AG1152" s="4">
        <f t="shared" si="195"/>
        <v>0.77037925869714519</v>
      </c>
      <c r="AH1152" s="4">
        <f t="shared" si="199"/>
        <v>1.4687301806193427</v>
      </c>
      <c r="AI1152" s="4">
        <v>0.11515490649527674</v>
      </c>
      <c r="AJ1152" s="4">
        <f t="shared" si="189"/>
        <v>6.2810173686170572</v>
      </c>
      <c r="AK1152" s="4" t="s">
        <v>8951</v>
      </c>
      <c r="AL1152" s="4" t="s">
        <v>8951</v>
      </c>
      <c r="AM1152" s="4"/>
      <c r="AN1152" s="4" t="e">
        <f t="shared" si="197"/>
        <v>#VALUE!</v>
      </c>
      <c r="AO1152" s="4"/>
      <c r="AP1152" s="2" t="b">
        <v>1</v>
      </c>
      <c r="AR1152">
        <v>4.4289823460082216</v>
      </c>
      <c r="AS1152">
        <v>7.4881429175535832</v>
      </c>
      <c r="AT1152">
        <f t="shared" si="200"/>
        <v>-3.0591605715453616</v>
      </c>
    </row>
    <row r="1153" spans="1:46" collapsed="1" x14ac:dyDescent="0.3">
      <c r="A1153" s="2" t="s">
        <v>3284</v>
      </c>
      <c r="B1153" s="3">
        <v>37363</v>
      </c>
      <c r="C1153" s="3">
        <v>37363</v>
      </c>
      <c r="D1153" s="4">
        <v>44.377295245606703</v>
      </c>
      <c r="E1153" s="2" t="s">
        <v>3285</v>
      </c>
      <c r="F1153" s="2" t="s">
        <v>128</v>
      </c>
      <c r="G1153" s="2" t="s">
        <v>652</v>
      </c>
      <c r="H1153" s="2" t="s">
        <v>1034</v>
      </c>
      <c r="I1153" s="2" t="s">
        <v>3286</v>
      </c>
      <c r="J1153" s="2" t="s">
        <v>128</v>
      </c>
      <c r="K1153" s="2" t="s">
        <v>313</v>
      </c>
      <c r="L1153" s="2" t="s">
        <v>48</v>
      </c>
      <c r="M1153" s="2" t="s">
        <v>3287</v>
      </c>
      <c r="N1153" t="s">
        <v>8669</v>
      </c>
      <c r="O1153" t="s">
        <v>7189</v>
      </c>
      <c r="P1153" s="2"/>
      <c r="Q1153" s="2"/>
      <c r="R1153" s="2" t="s">
        <v>40</v>
      </c>
      <c r="S1153" s="2" t="s">
        <v>41</v>
      </c>
      <c r="T1153" s="4">
        <v>44.377295245606703</v>
      </c>
      <c r="U1153" s="4">
        <f t="shared" si="190"/>
        <v>3.792727970302606</v>
      </c>
      <c r="V1153" s="2" t="s">
        <v>42</v>
      </c>
      <c r="W1153" s="2">
        <f t="shared" si="191"/>
        <v>1</v>
      </c>
      <c r="X1153" s="2">
        <f t="shared" si="192"/>
        <v>0</v>
      </c>
      <c r="Y1153" s="2">
        <f t="shared" si="193"/>
        <v>0</v>
      </c>
      <c r="Z1153" s="2">
        <f t="shared" si="194"/>
        <v>0</v>
      </c>
      <c r="AA1153" s="4">
        <v>19.95</v>
      </c>
      <c r="AB1153" s="4">
        <v>74.790000000000006</v>
      </c>
      <c r="AC1153" s="4" t="s">
        <v>8951</v>
      </c>
      <c r="AD1153" s="4">
        <v>4594.4670507261199</v>
      </c>
      <c r="AE1153" s="4">
        <v>3893.7217854312698</v>
      </c>
      <c r="AF1153" s="4">
        <v>154.039302282097</v>
      </c>
      <c r="AG1153" s="4">
        <f t="shared" si="195"/>
        <v>0.84748062015504</v>
      </c>
      <c r="AH1153" s="4" t="e">
        <f t="shared" si="199"/>
        <v>#VALUE!</v>
      </c>
      <c r="AI1153" s="4">
        <v>3.3527131782945814E-2</v>
      </c>
      <c r="AJ1153" s="4" t="e">
        <f t="shared" si="189"/>
        <v>#VALUE!</v>
      </c>
      <c r="AK1153" s="4" t="s">
        <v>8951</v>
      </c>
      <c r="AL1153" s="4" t="s">
        <v>8951</v>
      </c>
      <c r="AM1153" s="4">
        <v>74.163125763125805</v>
      </c>
      <c r="AN1153" s="4" t="e">
        <f t="shared" si="197"/>
        <v>#VALUE!</v>
      </c>
      <c r="AO1153" s="4"/>
      <c r="AP1153" s="2" t="b">
        <v>1</v>
      </c>
      <c r="AR1153">
        <v>7.3343179623285923</v>
      </c>
      <c r="AS1153">
        <v>6.3295850952466326</v>
      </c>
      <c r="AT1153">
        <f t="shared" si="200"/>
        <v>1.0047328670819597</v>
      </c>
    </row>
    <row r="1154" spans="1:46" collapsed="1" x14ac:dyDescent="0.3">
      <c r="A1154" s="2" t="s">
        <v>5613</v>
      </c>
      <c r="B1154" s="3">
        <v>43008</v>
      </c>
      <c r="C1154" s="3">
        <v>43008</v>
      </c>
      <c r="D1154" s="4">
        <v>7.4</v>
      </c>
      <c r="E1154" s="2" t="s">
        <v>5614</v>
      </c>
      <c r="F1154" s="2" t="s">
        <v>112</v>
      </c>
      <c r="G1154" s="2" t="s">
        <v>458</v>
      </c>
      <c r="H1154" s="2" t="s">
        <v>36</v>
      </c>
      <c r="I1154" s="2" t="s">
        <v>5615</v>
      </c>
      <c r="J1154" s="2" t="s">
        <v>112</v>
      </c>
      <c r="K1154" s="2" t="s">
        <v>458</v>
      </c>
      <c r="L1154" s="2" t="s">
        <v>255</v>
      </c>
      <c r="M1154" s="2" t="s">
        <v>5616</v>
      </c>
      <c r="N1154" t="s">
        <v>8670</v>
      </c>
      <c r="O1154" t="s">
        <v>6665</v>
      </c>
      <c r="P1154" s="2"/>
      <c r="Q1154" s="2"/>
      <c r="R1154" s="2" t="s">
        <v>40</v>
      </c>
      <c r="S1154" s="2" t="s">
        <v>41</v>
      </c>
      <c r="T1154" s="4">
        <v>7.4</v>
      </c>
      <c r="U1154" s="4">
        <f t="shared" si="190"/>
        <v>2.0014800002101243</v>
      </c>
      <c r="V1154" s="2" t="s">
        <v>42</v>
      </c>
      <c r="W1154" s="2">
        <f t="shared" si="191"/>
        <v>1</v>
      </c>
      <c r="X1154" s="2">
        <f t="shared" si="192"/>
        <v>0</v>
      </c>
      <c r="Y1154" s="2">
        <f t="shared" si="193"/>
        <v>0</v>
      </c>
      <c r="Z1154" s="2">
        <f t="shared" si="194"/>
        <v>0</v>
      </c>
      <c r="AA1154" s="4">
        <v>19.3</v>
      </c>
      <c r="AB1154" s="4">
        <v>80.7</v>
      </c>
      <c r="AC1154" s="4" t="s">
        <v>8951</v>
      </c>
      <c r="AD1154" s="4">
        <v>810.81302291742395</v>
      </c>
      <c r="AE1154" s="4">
        <v>406.411422335395</v>
      </c>
      <c r="AF1154" s="4">
        <v>83.957802837395406</v>
      </c>
      <c r="AG1154" s="4">
        <f t="shared" si="195"/>
        <v>0.50123938669986723</v>
      </c>
      <c r="AH1154" s="4" t="e">
        <f t="shared" si="199"/>
        <v>#VALUE!</v>
      </c>
      <c r="AI1154" s="4">
        <v>0.10354767432731031</v>
      </c>
      <c r="AJ1154" s="4" t="e">
        <f t="shared" ref="AJ1154:AJ1217" si="201">LN(AC1154)</f>
        <v>#VALUE!</v>
      </c>
      <c r="AK1154" s="4" t="s">
        <v>8951</v>
      </c>
      <c r="AL1154" s="4" t="s">
        <v>8951</v>
      </c>
      <c r="AM1154" s="4"/>
      <c r="AN1154" s="4" t="e">
        <f t="shared" si="197"/>
        <v>#VALUE!</v>
      </c>
      <c r="AO1154" s="4"/>
      <c r="AP1154" s="2" t="b">
        <v>1</v>
      </c>
      <c r="AR1154">
        <v>7.6859997908274327</v>
      </c>
      <c r="AS1154">
        <v>7.4520047307014465</v>
      </c>
      <c r="AT1154">
        <f t="shared" si="200"/>
        <v>0.23399506012598614</v>
      </c>
    </row>
    <row r="1155" spans="1:46" collapsed="1" x14ac:dyDescent="0.3">
      <c r="A1155" s="2" t="s">
        <v>4697</v>
      </c>
      <c r="B1155" s="3">
        <v>40625</v>
      </c>
      <c r="C1155" s="3">
        <v>40625</v>
      </c>
      <c r="D1155" s="4">
        <v>24.1391061633832</v>
      </c>
      <c r="E1155" s="2" t="s">
        <v>4698</v>
      </c>
      <c r="F1155" s="2" t="s">
        <v>149</v>
      </c>
      <c r="G1155" s="2" t="s">
        <v>288</v>
      </c>
      <c r="H1155" s="2" t="s">
        <v>115</v>
      </c>
      <c r="I1155" s="2" t="s">
        <v>4699</v>
      </c>
      <c r="J1155" s="2" t="s">
        <v>31</v>
      </c>
      <c r="K1155" s="2" t="s">
        <v>45</v>
      </c>
      <c r="L1155" s="2" t="s">
        <v>1557</v>
      </c>
      <c r="M1155" s="2" t="s">
        <v>4700</v>
      </c>
      <c r="N1155" t="s">
        <v>8671</v>
      </c>
      <c r="O1155" t="s">
        <v>6870</v>
      </c>
      <c r="P1155" s="2"/>
      <c r="Q1155" s="2"/>
      <c r="R1155" s="2" t="s">
        <v>40</v>
      </c>
      <c r="S1155" s="2" t="s">
        <v>41</v>
      </c>
      <c r="T1155" s="4">
        <v>24.1391061633832</v>
      </c>
      <c r="U1155" s="4">
        <f t="shared" ref="U1155:U1218" si="202">LN(T1155)</f>
        <v>3.1838331877834971</v>
      </c>
      <c r="V1155" s="2" t="s">
        <v>42</v>
      </c>
      <c r="W1155" s="2">
        <f t="shared" ref="W1155:W1218" si="203">IF(V1155=$W$1,1,0)</f>
        <v>1</v>
      </c>
      <c r="X1155" s="2">
        <f t="shared" ref="X1155:X1218" si="204">IF(V1155=$X$1,1,0)</f>
        <v>0</v>
      </c>
      <c r="Y1155" s="2">
        <f t="shared" ref="Y1155:Y1218" si="205">IF(V1155=$Y$1,1,0)</f>
        <v>0</v>
      </c>
      <c r="Z1155" s="2">
        <f t="shared" ref="Z1155:Z1218" si="206">IF(V1155=$Z$1,1,0)</f>
        <v>0</v>
      </c>
      <c r="AA1155" s="4">
        <v>0</v>
      </c>
      <c r="AB1155" s="4">
        <v>100</v>
      </c>
      <c r="AC1155" s="4">
        <v>3.9129999999999998</v>
      </c>
      <c r="AD1155" s="4">
        <v>26457.4588859416</v>
      </c>
      <c r="AE1155" s="4">
        <v>23705.283819628599</v>
      </c>
      <c r="AF1155" s="4">
        <v>281.46419098143201</v>
      </c>
      <c r="AG1155" s="4">
        <f t="shared" ref="AG1155:AG1218" si="207">AE1155/AD1155</f>
        <v>0.89597734694863718</v>
      </c>
      <c r="AH1155" s="4">
        <f t="shared" si="199"/>
        <v>0.8961252447500424</v>
      </c>
      <c r="AI1155" s="4">
        <v>1.0638368264874841E-2</v>
      </c>
      <c r="AJ1155" s="4">
        <f t="shared" si="201"/>
        <v>1.3643043432282753</v>
      </c>
      <c r="AK1155" s="4" t="s">
        <v>8951</v>
      </c>
      <c r="AL1155" s="4" t="s">
        <v>8951</v>
      </c>
      <c r="AM1155" s="4"/>
      <c r="AN1155" s="4" t="e">
        <f t="shared" ref="AN1155:AN1218" si="208">AL1155/AK1155</f>
        <v>#VALUE!</v>
      </c>
      <c r="AO1155" s="4"/>
      <c r="AP1155" s="2" t="b">
        <v>1</v>
      </c>
      <c r="AR1155">
        <v>4.8666200290123625</v>
      </c>
      <c r="AS1155">
        <v>7.7254317303498592</v>
      </c>
      <c r="AT1155">
        <f t="shared" si="200"/>
        <v>-2.8588117013374967</v>
      </c>
    </row>
    <row r="1156" spans="1:46" collapsed="1" x14ac:dyDescent="0.3">
      <c r="A1156" s="2" t="s">
        <v>5022</v>
      </c>
      <c r="B1156" s="3">
        <v>41484</v>
      </c>
      <c r="C1156" s="3">
        <v>41484</v>
      </c>
      <c r="D1156" s="4">
        <v>1855</v>
      </c>
      <c r="E1156" s="2" t="s">
        <v>5023</v>
      </c>
      <c r="F1156" s="2" t="s">
        <v>482</v>
      </c>
      <c r="G1156" s="2" t="s">
        <v>930</v>
      </c>
      <c r="H1156" s="2" t="s">
        <v>36</v>
      </c>
      <c r="I1156" s="2" t="s">
        <v>5024</v>
      </c>
      <c r="J1156" s="2" t="s">
        <v>482</v>
      </c>
      <c r="K1156" s="2" t="s">
        <v>930</v>
      </c>
      <c r="L1156" s="2" t="s">
        <v>48</v>
      </c>
      <c r="M1156" s="2" t="s">
        <v>5025</v>
      </c>
      <c r="N1156" t="s">
        <v>8672</v>
      </c>
      <c r="O1156" t="s">
        <v>6795</v>
      </c>
      <c r="P1156" s="2" t="s">
        <v>324</v>
      </c>
      <c r="Q1156" s="2" t="s">
        <v>585</v>
      </c>
      <c r="R1156" s="2" t="s">
        <v>40</v>
      </c>
      <c r="S1156" s="2" t="s">
        <v>41</v>
      </c>
      <c r="T1156" s="4">
        <v>1855</v>
      </c>
      <c r="U1156" s="4">
        <f t="shared" si="202"/>
        <v>7.5256399750415355</v>
      </c>
      <c r="V1156" s="2" t="s">
        <v>109</v>
      </c>
      <c r="W1156" s="2">
        <f t="shared" si="203"/>
        <v>0</v>
      </c>
      <c r="X1156" s="2">
        <f t="shared" si="204"/>
        <v>0</v>
      </c>
      <c r="Y1156" s="2">
        <f t="shared" si="205"/>
        <v>0</v>
      </c>
      <c r="Z1156" s="2">
        <f t="shared" si="206"/>
        <v>1</v>
      </c>
      <c r="AA1156" s="4">
        <v>49</v>
      </c>
      <c r="AB1156" s="4">
        <v>100</v>
      </c>
      <c r="AC1156" s="4">
        <v>22502.287</v>
      </c>
      <c r="AD1156" s="4">
        <v>9113.3932341144191</v>
      </c>
      <c r="AE1156" s="4">
        <v>3940.3670572092001</v>
      </c>
      <c r="AF1156" s="4">
        <v>1413.13199282246</v>
      </c>
      <c r="AG1156" s="4">
        <f t="shared" si="207"/>
        <v>0.43237101219983731</v>
      </c>
      <c r="AH1156" s="4">
        <f t="shared" si="199"/>
        <v>2.9015157557588624</v>
      </c>
      <c r="AI1156" s="4">
        <v>0.15506101366641831</v>
      </c>
      <c r="AJ1156" s="4">
        <f t="shared" si="201"/>
        <v>10.02137222747151</v>
      </c>
      <c r="AK1156" s="4" t="s">
        <v>8951</v>
      </c>
      <c r="AL1156" s="4" t="s">
        <v>8951</v>
      </c>
      <c r="AM1156" s="4"/>
      <c r="AN1156" s="4" t="e">
        <f t="shared" si="208"/>
        <v>#VALUE!</v>
      </c>
      <c r="AO1156" s="4"/>
      <c r="AP1156" s="2" t="b">
        <v>1</v>
      </c>
      <c r="AR1156">
        <v>7.3355302214622498</v>
      </c>
      <c r="AS1156">
        <v>7.4594265222549438</v>
      </c>
      <c r="AT1156">
        <f t="shared" si="200"/>
        <v>-0.12389630079269409</v>
      </c>
    </row>
    <row r="1157" spans="1:46" collapsed="1" x14ac:dyDescent="0.3">
      <c r="A1157" s="2" t="s">
        <v>5308</v>
      </c>
      <c r="B1157" s="3">
        <v>42184</v>
      </c>
      <c r="C1157" s="3">
        <v>42184</v>
      </c>
      <c r="D1157" s="4">
        <v>1279.62877889745</v>
      </c>
      <c r="E1157" s="2" t="s">
        <v>5309</v>
      </c>
      <c r="F1157" s="2" t="s">
        <v>367</v>
      </c>
      <c r="G1157" s="2" t="s">
        <v>368</v>
      </c>
      <c r="H1157" s="2" t="s">
        <v>548</v>
      </c>
      <c r="I1157" s="2" t="s">
        <v>5310</v>
      </c>
      <c r="J1157" s="2" t="s">
        <v>367</v>
      </c>
      <c r="K1157" s="2" t="s">
        <v>368</v>
      </c>
      <c r="L1157" s="2" t="s">
        <v>36</v>
      </c>
      <c r="M1157" s="2" t="s">
        <v>5311</v>
      </c>
      <c r="N1157" t="s">
        <v>8673</v>
      </c>
      <c r="O1157" t="s">
        <v>6734</v>
      </c>
      <c r="P1157" s="2" t="s">
        <v>324</v>
      </c>
      <c r="Q1157" s="2" t="s">
        <v>5312</v>
      </c>
      <c r="R1157" s="2" t="s">
        <v>40</v>
      </c>
      <c r="S1157" s="2" t="s">
        <v>41</v>
      </c>
      <c r="T1157" s="4">
        <v>1279.62877889745</v>
      </c>
      <c r="U1157" s="4">
        <f t="shared" si="202"/>
        <v>7.1543252983643821</v>
      </c>
      <c r="V1157" s="2" t="s">
        <v>42</v>
      </c>
      <c r="W1157" s="2">
        <f t="shared" si="203"/>
        <v>1</v>
      </c>
      <c r="X1157" s="2">
        <f t="shared" si="204"/>
        <v>0</v>
      </c>
      <c r="Y1157" s="2">
        <f t="shared" si="205"/>
        <v>0</v>
      </c>
      <c r="Z1157" s="2">
        <f t="shared" si="206"/>
        <v>0</v>
      </c>
      <c r="AA1157" s="4">
        <v>0</v>
      </c>
      <c r="AB1157" s="4">
        <v>100</v>
      </c>
      <c r="AC1157" s="4">
        <v>17670.323</v>
      </c>
      <c r="AD1157" s="4">
        <v>7025.6</v>
      </c>
      <c r="AE1157" s="4">
        <v>4046.4</v>
      </c>
      <c r="AF1157" s="4">
        <v>1243.0719999999999</v>
      </c>
      <c r="AG1157" s="4">
        <f t="shared" si="207"/>
        <v>0.5759508084718743</v>
      </c>
      <c r="AH1157" s="4">
        <f t="shared" si="199"/>
        <v>3.0910844625370077</v>
      </c>
      <c r="AI1157" s="4">
        <v>0.1769346390343885</v>
      </c>
      <c r="AJ1157" s="4">
        <f t="shared" si="201"/>
        <v>9.7796418447165649</v>
      </c>
      <c r="AK1157" s="4" t="s">
        <v>8951</v>
      </c>
      <c r="AL1157" s="4" t="s">
        <v>8951</v>
      </c>
      <c r="AM1157" s="4"/>
      <c r="AN1157" s="4" t="e">
        <f t="shared" si="208"/>
        <v>#VALUE!</v>
      </c>
      <c r="AO1157" s="4"/>
      <c r="AP1157" s="2" t="b">
        <v>1</v>
      </c>
      <c r="AR1157">
        <v>7.4559774001439418</v>
      </c>
      <c r="AS1157">
        <v>8.1561291515827179</v>
      </c>
      <c r="AT1157">
        <f t="shared" si="200"/>
        <v>-0.70015175143877606</v>
      </c>
    </row>
    <row r="1158" spans="1:46" collapsed="1" x14ac:dyDescent="0.3">
      <c r="A1158" s="2" t="s">
        <v>3381</v>
      </c>
      <c r="B1158" s="3">
        <v>37561</v>
      </c>
      <c r="C1158" s="3">
        <v>37561</v>
      </c>
      <c r="D1158" s="4">
        <v>272.99999990546002</v>
      </c>
      <c r="E1158" s="2" t="s">
        <v>3382</v>
      </c>
      <c r="F1158" s="2" t="s">
        <v>70</v>
      </c>
      <c r="G1158" s="2" t="s">
        <v>318</v>
      </c>
      <c r="H1158" s="2" t="s">
        <v>3236</v>
      </c>
      <c r="I1158" s="2" t="s">
        <v>3383</v>
      </c>
      <c r="J1158" s="2" t="s">
        <v>70</v>
      </c>
      <c r="K1158" s="2" t="s">
        <v>71</v>
      </c>
      <c r="L1158" s="2" t="s">
        <v>121</v>
      </c>
      <c r="M1158" s="2" t="s">
        <v>3384</v>
      </c>
      <c r="N1158" t="s">
        <v>8674</v>
      </c>
      <c r="O1158" t="s">
        <v>7171</v>
      </c>
      <c r="P1158" s="2" t="s">
        <v>3385</v>
      </c>
      <c r="Q1158" s="2" t="s">
        <v>167</v>
      </c>
      <c r="R1158" s="2" t="s">
        <v>40</v>
      </c>
      <c r="S1158" s="2" t="s">
        <v>41</v>
      </c>
      <c r="T1158" s="4">
        <v>272.99999990546002</v>
      </c>
      <c r="U1158" s="4">
        <f t="shared" si="202"/>
        <v>5.609471794838659</v>
      </c>
      <c r="V1158" s="2" t="s">
        <v>109</v>
      </c>
      <c r="W1158" s="2">
        <f t="shared" si="203"/>
        <v>0</v>
      </c>
      <c r="X1158" s="2">
        <f t="shared" si="204"/>
        <v>0</v>
      </c>
      <c r="Y1158" s="2">
        <f t="shared" si="205"/>
        <v>0</v>
      </c>
      <c r="Z1158" s="2">
        <f t="shared" si="206"/>
        <v>1</v>
      </c>
      <c r="AA1158" s="4">
        <v>35</v>
      </c>
      <c r="AB1158" s="4">
        <v>54</v>
      </c>
      <c r="AC1158" s="4" t="s">
        <v>8951</v>
      </c>
      <c r="AD1158" s="4">
        <v>7416.5258349731503</v>
      </c>
      <c r="AE1158" s="4">
        <v>4047.51177554782</v>
      </c>
      <c r="AF1158" s="4">
        <v>1520.82736022937</v>
      </c>
      <c r="AG1158" s="4">
        <f t="shared" si="207"/>
        <v>0.54574228764383093</v>
      </c>
      <c r="AH1158" s="4" t="e">
        <f t="shared" si="199"/>
        <v>#VALUE!</v>
      </c>
      <c r="AI1158" s="4">
        <v>0.20505926818966927</v>
      </c>
      <c r="AJ1158" s="4" t="e">
        <f t="shared" si="201"/>
        <v>#VALUE!</v>
      </c>
      <c r="AK1158" s="4" t="s">
        <v>8951</v>
      </c>
      <c r="AL1158" s="4" t="s">
        <v>8951</v>
      </c>
      <c r="AM1158" s="4"/>
      <c r="AN1158" s="4" t="e">
        <f t="shared" si="208"/>
        <v>#VALUE!</v>
      </c>
      <c r="AO1158" s="4"/>
      <c r="AP1158" s="2" t="b">
        <v>1</v>
      </c>
      <c r="AR1158">
        <v>6.5899049142996464</v>
      </c>
      <c r="AS1158">
        <v>4.9979275477429228</v>
      </c>
      <c r="AT1158">
        <f t="shared" si="200"/>
        <v>1.5919773665567236</v>
      </c>
    </row>
    <row r="1159" spans="1:46" collapsed="1" x14ac:dyDescent="0.3">
      <c r="A1159" s="2" t="s">
        <v>6146</v>
      </c>
      <c r="B1159" s="3">
        <v>44437</v>
      </c>
      <c r="C1159" s="3">
        <v>44437</v>
      </c>
      <c r="D1159" s="4">
        <v>170</v>
      </c>
      <c r="E1159" s="2" t="s">
        <v>6147</v>
      </c>
      <c r="F1159" s="2" t="s">
        <v>131</v>
      </c>
      <c r="G1159" s="2" t="s">
        <v>132</v>
      </c>
      <c r="H1159" s="2" t="s">
        <v>1034</v>
      </c>
      <c r="I1159" s="2" t="s">
        <v>6148</v>
      </c>
      <c r="J1159" s="2" t="s">
        <v>482</v>
      </c>
      <c r="K1159" s="2" t="s">
        <v>930</v>
      </c>
      <c r="L1159" s="2" t="s">
        <v>36</v>
      </c>
      <c r="M1159" s="2" t="s">
        <v>2753</v>
      </c>
      <c r="N1159" t="s">
        <v>8676</v>
      </c>
      <c r="O1159" t="s">
        <v>6545</v>
      </c>
      <c r="P1159" s="2" t="s">
        <v>6149</v>
      </c>
      <c r="Q1159" s="2"/>
      <c r="R1159" s="2" t="s">
        <v>40</v>
      </c>
      <c r="S1159" s="2" t="s">
        <v>41</v>
      </c>
      <c r="T1159" s="4">
        <v>170</v>
      </c>
      <c r="U1159" s="4">
        <f t="shared" si="202"/>
        <v>5.1357984370502621</v>
      </c>
      <c r="V1159" s="2" t="s">
        <v>42</v>
      </c>
      <c r="W1159" s="2">
        <f t="shared" si="203"/>
        <v>1</v>
      </c>
      <c r="X1159" s="2">
        <f t="shared" si="204"/>
        <v>0</v>
      </c>
      <c r="Y1159" s="2">
        <f t="shared" si="205"/>
        <v>0</v>
      </c>
      <c r="Z1159" s="2">
        <f t="shared" si="206"/>
        <v>0</v>
      </c>
      <c r="AA1159" s="4">
        <v>0</v>
      </c>
      <c r="AB1159" s="4">
        <v>100</v>
      </c>
      <c r="AC1159" s="4" t="s">
        <v>8951</v>
      </c>
      <c r="AD1159" s="4">
        <v>17775.794999999998</v>
      </c>
      <c r="AE1159" s="4">
        <v>4108.6610000000001</v>
      </c>
      <c r="AF1159" s="4">
        <v>687.63</v>
      </c>
      <c r="AG1159" s="4">
        <f t="shared" si="207"/>
        <v>0.23113796035564094</v>
      </c>
      <c r="AH1159" s="4" t="e">
        <f t="shared" si="199"/>
        <v>#VALUE!</v>
      </c>
      <c r="AI1159" s="4">
        <v>3.8683501919323446E-2</v>
      </c>
      <c r="AJ1159" s="4" t="e">
        <f t="shared" si="201"/>
        <v>#VALUE!</v>
      </c>
      <c r="AK1159" s="4" t="s">
        <v>8951</v>
      </c>
      <c r="AL1159" s="4" t="s">
        <v>8951</v>
      </c>
      <c r="AM1159" s="4"/>
      <c r="AN1159" s="4" t="e">
        <f t="shared" si="208"/>
        <v>#VALUE!</v>
      </c>
      <c r="AO1159" s="4"/>
      <c r="AP1159" s="2" t="b">
        <v>1</v>
      </c>
      <c r="AR1159">
        <v>7.0031291342650857</v>
      </c>
      <c r="AS1159">
        <v>6.0429455737272892</v>
      </c>
      <c r="AT1159">
        <f t="shared" si="200"/>
        <v>0.96018356053779641</v>
      </c>
    </row>
    <row r="1160" spans="1:46" collapsed="1" x14ac:dyDescent="0.3">
      <c r="A1160" s="2" t="s">
        <v>6127</v>
      </c>
      <c r="B1160" s="3">
        <v>44469</v>
      </c>
      <c r="C1160" s="3">
        <v>44469</v>
      </c>
      <c r="D1160" s="4">
        <v>250</v>
      </c>
      <c r="E1160" s="2" t="s">
        <v>6128</v>
      </c>
      <c r="F1160" s="2" t="s">
        <v>227</v>
      </c>
      <c r="G1160" s="2" t="s">
        <v>272</v>
      </c>
      <c r="H1160" s="2" t="s">
        <v>3519</v>
      </c>
      <c r="I1160" s="2" t="s">
        <v>2165</v>
      </c>
      <c r="J1160" s="2" t="s">
        <v>227</v>
      </c>
      <c r="K1160" s="2" t="s">
        <v>272</v>
      </c>
      <c r="L1160" s="2" t="s">
        <v>311</v>
      </c>
      <c r="M1160" s="2" t="s">
        <v>2166</v>
      </c>
      <c r="N1160" t="s">
        <v>8065</v>
      </c>
      <c r="O1160" t="s">
        <v>6549</v>
      </c>
      <c r="P1160" s="2" t="s">
        <v>585</v>
      </c>
      <c r="Q1160" s="2"/>
      <c r="R1160" s="2" t="s">
        <v>40</v>
      </c>
      <c r="S1160" s="2" t="s">
        <v>41</v>
      </c>
      <c r="T1160" s="4">
        <v>250</v>
      </c>
      <c r="U1160" s="4">
        <f t="shared" si="202"/>
        <v>5.521460917862246</v>
      </c>
      <c r="V1160" s="2" t="s">
        <v>109</v>
      </c>
      <c r="W1160" s="2">
        <f t="shared" si="203"/>
        <v>0</v>
      </c>
      <c r="X1160" s="2">
        <f t="shared" si="204"/>
        <v>0</v>
      </c>
      <c r="Y1160" s="2">
        <f t="shared" si="205"/>
        <v>0</v>
      </c>
      <c r="Z1160" s="2">
        <f t="shared" si="206"/>
        <v>1</v>
      </c>
      <c r="AA1160" s="4">
        <v>47.1</v>
      </c>
      <c r="AB1160" s="4">
        <v>63.7</v>
      </c>
      <c r="AC1160" s="4">
        <v>11041.656999999999</v>
      </c>
      <c r="AD1160" s="4">
        <v>13241.9902676034</v>
      </c>
      <c r="AE1160" s="4">
        <v>4287.9964609466997</v>
      </c>
      <c r="AF1160" s="4">
        <v>1568.99879282292</v>
      </c>
      <c r="AG1160" s="4">
        <f t="shared" si="207"/>
        <v>0.32381812509236668</v>
      </c>
      <c r="AH1160" s="4">
        <f t="shared" si="199"/>
        <v>1.1576547898884035</v>
      </c>
      <c r="AI1160" s="4">
        <v>0.11848662935974844</v>
      </c>
      <c r="AJ1160" s="4">
        <f t="shared" si="201"/>
        <v>9.3094303991483329</v>
      </c>
      <c r="AK1160" s="4" t="s">
        <v>8951</v>
      </c>
      <c r="AL1160" s="4" t="s">
        <v>8951</v>
      </c>
      <c r="AM1160" s="4"/>
      <c r="AN1160" s="4" t="e">
        <f t="shared" si="208"/>
        <v>#VALUE!</v>
      </c>
      <c r="AO1160" s="4"/>
      <c r="AP1160" s="2" t="b">
        <v>1</v>
      </c>
      <c r="AR1160">
        <v>7.9473527471224461</v>
      </c>
      <c r="AS1160">
        <v>3.216004490852356</v>
      </c>
      <c r="AT1160">
        <f t="shared" si="200"/>
        <v>4.7313482562700901</v>
      </c>
    </row>
    <row r="1161" spans="1:46" collapsed="1" x14ac:dyDescent="0.3">
      <c r="A1161" s="2" t="s">
        <v>4743</v>
      </c>
      <c r="B1161" s="3">
        <v>40701</v>
      </c>
      <c r="C1161" s="3">
        <v>40701</v>
      </c>
      <c r="D1161" s="4">
        <v>418.59386238312197</v>
      </c>
      <c r="E1161" s="2" t="s">
        <v>4744</v>
      </c>
      <c r="F1161" s="2" t="s">
        <v>31</v>
      </c>
      <c r="G1161" s="2" t="s">
        <v>254</v>
      </c>
      <c r="H1161" s="2" t="s">
        <v>142</v>
      </c>
      <c r="I1161" s="2" t="s">
        <v>4745</v>
      </c>
      <c r="J1161" s="2" t="s">
        <v>31</v>
      </c>
      <c r="K1161" s="2" t="s">
        <v>310</v>
      </c>
      <c r="L1161" s="2" t="s">
        <v>242</v>
      </c>
      <c r="M1161" s="2" t="s">
        <v>4746</v>
      </c>
      <c r="N1161" t="s">
        <v>8392</v>
      </c>
      <c r="O1161" t="s">
        <v>6858</v>
      </c>
      <c r="P1161" s="2" t="s">
        <v>47</v>
      </c>
      <c r="Q1161" s="2" t="s">
        <v>87</v>
      </c>
      <c r="R1161" s="2" t="s">
        <v>40</v>
      </c>
      <c r="S1161" s="2" t="s">
        <v>41</v>
      </c>
      <c r="T1161" s="4">
        <v>418.59386238312197</v>
      </c>
      <c r="U1161" s="4">
        <f t="shared" si="202"/>
        <v>6.0369011476567298</v>
      </c>
      <c r="V1161" s="2" t="s">
        <v>59</v>
      </c>
      <c r="W1161" s="2">
        <f t="shared" si="203"/>
        <v>0</v>
      </c>
      <c r="X1161" s="2">
        <f t="shared" si="204"/>
        <v>0</v>
      </c>
      <c r="Y1161" s="2">
        <f t="shared" si="205"/>
        <v>1</v>
      </c>
      <c r="Z1161" s="2">
        <f t="shared" si="206"/>
        <v>0</v>
      </c>
      <c r="AA1161" s="4">
        <v>0</v>
      </c>
      <c r="AB1161" s="4">
        <v>100</v>
      </c>
      <c r="AC1161" s="4">
        <v>368.18400000000003</v>
      </c>
      <c r="AD1161" s="4">
        <v>274.45388268343299</v>
      </c>
      <c r="AE1161" s="4">
        <v>21.138385392281499</v>
      </c>
      <c r="AF1161" s="4">
        <v>-2.4292689452210601</v>
      </c>
      <c r="AG1161" s="4">
        <f t="shared" si="207"/>
        <v>7.701980815721754E-2</v>
      </c>
      <c r="AH1161" s="4">
        <f t="shared" si="199"/>
        <v>1.4185348065975178</v>
      </c>
      <c r="AI1161" s="4">
        <v>-8.8512828511268845E-3</v>
      </c>
      <c r="AJ1161" s="4">
        <f t="shared" si="201"/>
        <v>5.9085828132105824</v>
      </c>
      <c r="AK1161" s="4" t="s">
        <v>8951</v>
      </c>
      <c r="AL1161" s="4" t="s">
        <v>8951</v>
      </c>
      <c r="AM1161" s="4"/>
      <c r="AN1161" s="4" t="e">
        <f t="shared" si="208"/>
        <v>#VALUE!</v>
      </c>
      <c r="AO1161" s="4"/>
      <c r="AP1161" s="2" t="b">
        <v>1</v>
      </c>
      <c r="AR1161">
        <v>8.5000972747802734</v>
      </c>
      <c r="AS1161">
        <v>8.371113657951355</v>
      </c>
      <c r="AT1161">
        <f t="shared" si="200"/>
        <v>0.12898361682891846</v>
      </c>
    </row>
    <row r="1162" spans="1:46" collapsed="1" x14ac:dyDescent="0.3">
      <c r="A1162" s="2" t="s">
        <v>4528</v>
      </c>
      <c r="B1162" s="3">
        <v>40311</v>
      </c>
      <c r="C1162" s="3">
        <v>40311</v>
      </c>
      <c r="D1162" s="4">
        <v>16.579259008628</v>
      </c>
      <c r="E1162" s="2" t="s">
        <v>4529</v>
      </c>
      <c r="F1162" s="2" t="s">
        <v>128</v>
      </c>
      <c r="G1162" s="2" t="s">
        <v>129</v>
      </c>
      <c r="H1162" s="2" t="s">
        <v>465</v>
      </c>
      <c r="I1162" s="2" t="s">
        <v>4530</v>
      </c>
      <c r="J1162" s="2" t="s">
        <v>128</v>
      </c>
      <c r="K1162" s="2" t="s">
        <v>547</v>
      </c>
      <c r="L1162" s="2" t="s">
        <v>255</v>
      </c>
      <c r="M1162" s="2" t="s">
        <v>4531</v>
      </c>
      <c r="N1162" t="s">
        <v>8677</v>
      </c>
      <c r="O1162" t="s">
        <v>6909</v>
      </c>
      <c r="P1162" s="2"/>
      <c r="Q1162" s="2"/>
      <c r="R1162" s="2" t="s">
        <v>40</v>
      </c>
      <c r="S1162" s="2" t="s">
        <v>41</v>
      </c>
      <c r="T1162" s="4">
        <v>16.579259008628</v>
      </c>
      <c r="U1162" s="4">
        <f t="shared" si="202"/>
        <v>2.8081524568283407</v>
      </c>
      <c r="V1162" s="2" t="s">
        <v>109</v>
      </c>
      <c r="W1162" s="2">
        <f t="shared" si="203"/>
        <v>0</v>
      </c>
      <c r="X1162" s="2">
        <f t="shared" si="204"/>
        <v>0</v>
      </c>
      <c r="Y1162" s="2">
        <f t="shared" si="205"/>
        <v>0</v>
      </c>
      <c r="Z1162" s="2">
        <f t="shared" si="206"/>
        <v>1</v>
      </c>
      <c r="AA1162" s="4">
        <v>0</v>
      </c>
      <c r="AB1162" s="4">
        <v>100</v>
      </c>
      <c r="AC1162" s="4">
        <v>2335.3850000000002</v>
      </c>
      <c r="AD1162" s="4">
        <v>6621.0250374491798</v>
      </c>
      <c r="AE1162" s="4">
        <v>4325.39054140809</v>
      </c>
      <c r="AF1162" s="4">
        <v>450.47078964262801</v>
      </c>
      <c r="AG1162" s="4">
        <f t="shared" si="207"/>
        <v>0.65328110329492017</v>
      </c>
      <c r="AH1162" s="4">
        <f t="shared" ref="AH1162:AH1193" si="209">(AD1162+AC1162-(AD1162-AE1162))/AD1162</f>
        <v>1.0060036782422777</v>
      </c>
      <c r="AI1162" s="4">
        <v>6.8036412352274783E-2</v>
      </c>
      <c r="AJ1162" s="4">
        <f t="shared" si="201"/>
        <v>7.7559320387383979</v>
      </c>
      <c r="AK1162" s="4" t="s">
        <v>8951</v>
      </c>
      <c r="AL1162" s="4" t="s">
        <v>8951</v>
      </c>
      <c r="AM1162" s="4"/>
      <c r="AN1162" s="4" t="e">
        <f t="shared" si="208"/>
        <v>#VALUE!</v>
      </c>
      <c r="AO1162" s="4"/>
      <c r="AP1162" s="2" t="b">
        <v>1</v>
      </c>
      <c r="AR1162">
        <v>7.4441244999567662</v>
      </c>
      <c r="AS1162">
        <v>5.2816009760523839</v>
      </c>
      <c r="AT1162">
        <f t="shared" si="200"/>
        <v>2.1625235239043823</v>
      </c>
    </row>
    <row r="1163" spans="1:46" collapsed="1" x14ac:dyDescent="0.3">
      <c r="A1163" s="2" t="s">
        <v>3868</v>
      </c>
      <c r="B1163" s="3">
        <v>38789</v>
      </c>
      <c r="C1163" s="3">
        <v>38789</v>
      </c>
      <c r="D1163" s="4">
        <v>8.5811020687084607</v>
      </c>
      <c r="E1163" s="2" t="s">
        <v>3869</v>
      </c>
      <c r="F1163" s="2" t="s">
        <v>482</v>
      </c>
      <c r="G1163" s="2" t="s">
        <v>485</v>
      </c>
      <c r="H1163" s="2" t="s">
        <v>372</v>
      </c>
      <c r="I1163" s="2" t="s">
        <v>3870</v>
      </c>
      <c r="J1163" s="2" t="s">
        <v>482</v>
      </c>
      <c r="K1163" s="2" t="s">
        <v>485</v>
      </c>
      <c r="L1163" s="2" t="s">
        <v>491</v>
      </c>
      <c r="M1163" s="2" t="s">
        <v>3871</v>
      </c>
      <c r="N1163" t="s">
        <v>8678</v>
      </c>
      <c r="O1163" t="s">
        <v>7059</v>
      </c>
      <c r="P1163" s="2"/>
      <c r="Q1163" s="2"/>
      <c r="R1163" s="2" t="s">
        <v>40</v>
      </c>
      <c r="S1163" s="2" t="s">
        <v>41</v>
      </c>
      <c r="T1163" s="4">
        <v>8.5811020687084607</v>
      </c>
      <c r="U1163" s="4">
        <f t="shared" si="202"/>
        <v>2.1495623514877766</v>
      </c>
      <c r="V1163" s="2" t="s">
        <v>42</v>
      </c>
      <c r="W1163" s="2">
        <f t="shared" si="203"/>
        <v>1</v>
      </c>
      <c r="X1163" s="2">
        <f t="shared" si="204"/>
        <v>0</v>
      </c>
      <c r="Y1163" s="2">
        <f t="shared" si="205"/>
        <v>0</v>
      </c>
      <c r="Z1163" s="2">
        <f t="shared" si="206"/>
        <v>0</v>
      </c>
      <c r="AA1163" s="4">
        <v>45</v>
      </c>
      <c r="AB1163" s="4">
        <v>60</v>
      </c>
      <c r="AC1163" s="4">
        <v>32061.547999999999</v>
      </c>
      <c r="AD1163" s="4">
        <v>10396.338331160399</v>
      </c>
      <c r="AE1163" s="4">
        <v>4340.8320295523699</v>
      </c>
      <c r="AF1163" s="4">
        <v>1520.1888309430699</v>
      </c>
      <c r="AG1163" s="4">
        <f t="shared" si="207"/>
        <v>0.41753470224625355</v>
      </c>
      <c r="AH1163" s="4">
        <f t="shared" si="209"/>
        <v>3.5014616560183911</v>
      </c>
      <c r="AI1163" s="4">
        <v>0.14622348585815909</v>
      </c>
      <c r="AJ1163" s="4">
        <f t="shared" si="201"/>
        <v>10.375412709464511</v>
      </c>
      <c r="AK1163" s="4" t="s">
        <v>8951</v>
      </c>
      <c r="AL1163" s="4" t="s">
        <v>8951</v>
      </c>
      <c r="AM1163" s="4"/>
      <c r="AN1163" s="4" t="e">
        <f t="shared" si="208"/>
        <v>#VALUE!</v>
      </c>
      <c r="AO1163" s="4"/>
      <c r="AP1163" s="2" t="b">
        <v>1</v>
      </c>
      <c r="AR1163">
        <v>6.2170941432317095</v>
      </c>
      <c r="AS1163">
        <v>3.7565397669871645</v>
      </c>
      <c r="AT1163">
        <f t="shared" si="200"/>
        <v>2.460554376244545</v>
      </c>
    </row>
    <row r="1164" spans="1:46" collapsed="1" x14ac:dyDescent="0.3">
      <c r="A1164" s="2" t="s">
        <v>3753</v>
      </c>
      <c r="B1164" s="3">
        <v>38508</v>
      </c>
      <c r="C1164" s="3">
        <v>38508</v>
      </c>
      <c r="D1164" s="4">
        <v>94.998458336545099</v>
      </c>
      <c r="E1164" s="2" t="s">
        <v>3754</v>
      </c>
      <c r="F1164" s="2" t="s">
        <v>218</v>
      </c>
      <c r="G1164" s="2" t="s">
        <v>426</v>
      </c>
      <c r="H1164" s="2" t="s">
        <v>369</v>
      </c>
      <c r="I1164" s="2" t="s">
        <v>427</v>
      </c>
      <c r="J1164" s="2" t="s">
        <v>218</v>
      </c>
      <c r="K1164" s="2" t="s">
        <v>426</v>
      </c>
      <c r="L1164" s="2" t="s">
        <v>36</v>
      </c>
      <c r="M1164" s="2" t="s">
        <v>428</v>
      </c>
      <c r="N1164" t="s">
        <v>7766</v>
      </c>
      <c r="O1164" t="s">
        <v>6970</v>
      </c>
      <c r="P1164" s="2"/>
      <c r="Q1164" s="2"/>
      <c r="R1164" s="2" t="s">
        <v>40</v>
      </c>
      <c r="S1164" s="2" t="s">
        <v>41</v>
      </c>
      <c r="T1164" s="4">
        <v>94.998458336545099</v>
      </c>
      <c r="U1164" s="4">
        <f t="shared" si="202"/>
        <v>4.5538606634324976</v>
      </c>
      <c r="V1164" s="2" t="s">
        <v>42</v>
      </c>
      <c r="W1164" s="2">
        <f t="shared" si="203"/>
        <v>1</v>
      </c>
      <c r="X1164" s="2">
        <f t="shared" si="204"/>
        <v>0</v>
      </c>
      <c r="Y1164" s="2">
        <f t="shared" si="205"/>
        <v>0</v>
      </c>
      <c r="Z1164" s="2">
        <f t="shared" si="206"/>
        <v>0</v>
      </c>
      <c r="AA1164" s="4">
        <v>0</v>
      </c>
      <c r="AB1164" s="4">
        <v>100</v>
      </c>
      <c r="AC1164" s="4">
        <v>8785.8269999999993</v>
      </c>
      <c r="AD1164" s="4">
        <v>8284.7999999999993</v>
      </c>
      <c r="AE1164" s="4">
        <v>4559.8999999999996</v>
      </c>
      <c r="AF1164" s="4">
        <v>1314.1610000000001</v>
      </c>
      <c r="AG1164" s="4">
        <f t="shared" si="207"/>
        <v>0.55039349169563534</v>
      </c>
      <c r="AH1164" s="4">
        <f t="shared" si="209"/>
        <v>1.6108689407106993</v>
      </c>
      <c r="AI1164" s="4">
        <v>0.15862314117419854</v>
      </c>
      <c r="AJ1164" s="4">
        <f t="shared" si="201"/>
        <v>9.0808951339252939</v>
      </c>
      <c r="AK1164" s="4" t="s">
        <v>8951</v>
      </c>
      <c r="AL1164" s="4" t="s">
        <v>8951</v>
      </c>
      <c r="AM1164" s="4"/>
      <c r="AN1164" s="4" t="e">
        <f t="shared" si="208"/>
        <v>#VALUE!</v>
      </c>
      <c r="AO1164" s="4"/>
      <c r="AP1164" s="2" t="b">
        <v>1</v>
      </c>
      <c r="AR1164">
        <v>7.4788953997194767</v>
      </c>
      <c r="AS1164">
        <v>7.9088237881660461</v>
      </c>
      <c r="AT1164">
        <f t="shared" si="200"/>
        <v>-0.42992838844656944</v>
      </c>
    </row>
    <row r="1165" spans="1:46" collapsed="1" x14ac:dyDescent="0.3">
      <c r="A1165" s="2" t="s">
        <v>3312</v>
      </c>
      <c r="B1165" s="3">
        <v>37410</v>
      </c>
      <c r="C1165" s="3">
        <v>37410</v>
      </c>
      <c r="D1165" s="4">
        <v>2252.5887924230501</v>
      </c>
      <c r="E1165" s="2" t="s">
        <v>3313</v>
      </c>
      <c r="F1165" s="2" t="s">
        <v>70</v>
      </c>
      <c r="G1165" s="2" t="s">
        <v>71</v>
      </c>
      <c r="H1165" s="2" t="s">
        <v>465</v>
      </c>
      <c r="I1165" s="2" t="s">
        <v>3314</v>
      </c>
      <c r="J1165" s="2" t="s">
        <v>70</v>
      </c>
      <c r="K1165" s="2" t="s">
        <v>71</v>
      </c>
      <c r="L1165" s="2" t="s">
        <v>91</v>
      </c>
      <c r="M1165" s="2" t="s">
        <v>3315</v>
      </c>
      <c r="N1165" t="s">
        <v>8679</v>
      </c>
      <c r="O1165" t="s">
        <v>7182</v>
      </c>
      <c r="P1165" s="2" t="s">
        <v>2596</v>
      </c>
      <c r="Q1165" s="2" t="s">
        <v>3316</v>
      </c>
      <c r="R1165" s="2" t="s">
        <v>40</v>
      </c>
      <c r="S1165" s="2" t="s">
        <v>41</v>
      </c>
      <c r="T1165" s="4">
        <v>2252.5887924230501</v>
      </c>
      <c r="U1165" s="4">
        <f t="shared" si="202"/>
        <v>7.7198354082052543</v>
      </c>
      <c r="V1165" s="2" t="s">
        <v>739</v>
      </c>
      <c r="W1165" s="2">
        <f t="shared" si="203"/>
        <v>0</v>
      </c>
      <c r="X1165" s="2">
        <f t="shared" si="204"/>
        <v>0</v>
      </c>
      <c r="Y1165" s="2">
        <f t="shared" si="205"/>
        <v>0</v>
      </c>
      <c r="Z1165" s="2">
        <f t="shared" si="206"/>
        <v>0</v>
      </c>
      <c r="AA1165" s="4">
        <v>42.2</v>
      </c>
      <c r="AB1165" s="4">
        <v>81.3</v>
      </c>
      <c r="AC1165" s="4">
        <v>12169.924999999999</v>
      </c>
      <c r="AD1165" s="4">
        <v>10910.6286666667</v>
      </c>
      <c r="AE1165" s="4">
        <v>4564.8027777777797</v>
      </c>
      <c r="AF1165" s="4">
        <v>1006.81566666667</v>
      </c>
      <c r="AG1165" s="4">
        <f t="shared" si="207"/>
        <v>0.4183812791396529</v>
      </c>
      <c r="AH1165" s="4">
        <f t="shared" si="209"/>
        <v>1.5338005067393055</v>
      </c>
      <c r="AI1165" s="4">
        <v>9.2278428441306459E-2</v>
      </c>
      <c r="AJ1165" s="4">
        <f t="shared" si="201"/>
        <v>9.4067230232674319</v>
      </c>
      <c r="AK1165" s="4" t="s">
        <v>8951</v>
      </c>
      <c r="AL1165" s="4" t="s">
        <v>8951</v>
      </c>
      <c r="AM1165" s="4"/>
      <c r="AN1165" s="4" t="e">
        <f t="shared" si="208"/>
        <v>#VALUE!</v>
      </c>
      <c r="AO1165" s="4"/>
      <c r="AP1165" s="2" t="b">
        <v>1</v>
      </c>
      <c r="AR1165">
        <v>5.1149351683755722</v>
      </c>
      <c r="AS1165">
        <v>5.2544403473536168</v>
      </c>
      <c r="AT1165">
        <f t="shared" si="200"/>
        <v>-0.1395051789780446</v>
      </c>
    </row>
    <row r="1166" spans="1:46" collapsed="1" x14ac:dyDescent="0.3">
      <c r="A1166" s="2" t="s">
        <v>3839</v>
      </c>
      <c r="B1166" s="3">
        <v>38353</v>
      </c>
      <c r="C1166" s="3">
        <v>38353</v>
      </c>
      <c r="D1166" s="4">
        <v>19.183916204654</v>
      </c>
      <c r="E1166" s="2" t="s">
        <v>3840</v>
      </c>
      <c r="F1166" s="2" t="s">
        <v>367</v>
      </c>
      <c r="G1166" s="2" t="s">
        <v>750</v>
      </c>
      <c r="H1166" s="2" t="s">
        <v>115</v>
      </c>
      <c r="I1166" s="2" t="s">
        <v>427</v>
      </c>
      <c r="J1166" s="2" t="s">
        <v>218</v>
      </c>
      <c r="K1166" s="2" t="s">
        <v>426</v>
      </c>
      <c r="L1166" s="2" t="s">
        <v>36</v>
      </c>
      <c r="M1166" s="2" t="s">
        <v>428</v>
      </c>
      <c r="N1166" t="s">
        <v>7766</v>
      </c>
      <c r="O1166" t="s">
        <v>6970</v>
      </c>
      <c r="P1166" s="2" t="s">
        <v>3841</v>
      </c>
      <c r="Q1166" s="2"/>
      <c r="R1166" s="2" t="s">
        <v>40</v>
      </c>
      <c r="S1166" s="2" t="s">
        <v>41</v>
      </c>
      <c r="T1166" s="4">
        <v>19.183916204654</v>
      </c>
      <c r="U1166" s="4">
        <f t="shared" si="202"/>
        <v>2.9540722302946971</v>
      </c>
      <c r="V1166" s="2" t="s">
        <v>109</v>
      </c>
      <c r="W1166" s="2">
        <f t="shared" si="203"/>
        <v>0</v>
      </c>
      <c r="X1166" s="2">
        <f t="shared" si="204"/>
        <v>0</v>
      </c>
      <c r="Y1166" s="2">
        <f t="shared" si="205"/>
        <v>0</v>
      </c>
      <c r="Z1166" s="2">
        <f t="shared" si="206"/>
        <v>1</v>
      </c>
      <c r="AA1166" s="4">
        <v>0</v>
      </c>
      <c r="AB1166" s="4">
        <v>100</v>
      </c>
      <c r="AC1166" s="4" t="s">
        <v>8951</v>
      </c>
      <c r="AD1166" s="4">
        <v>8553.7000000000007</v>
      </c>
      <c r="AE1166" s="4">
        <v>4567.1000000000004</v>
      </c>
      <c r="AF1166" s="4">
        <v>1069.7</v>
      </c>
      <c r="AG1166" s="4">
        <f t="shared" si="207"/>
        <v>0.53393268410161687</v>
      </c>
      <c r="AH1166" s="4" t="e">
        <f t="shared" si="209"/>
        <v>#VALUE!</v>
      </c>
      <c r="AI1166" s="4">
        <v>0.12505699288027403</v>
      </c>
      <c r="AJ1166" s="4" t="e">
        <f t="shared" si="201"/>
        <v>#VALUE!</v>
      </c>
      <c r="AK1166" s="4" t="s">
        <v>8951</v>
      </c>
      <c r="AL1166" s="4" t="s">
        <v>8951</v>
      </c>
      <c r="AM1166" s="4"/>
      <c r="AN1166" s="4" t="e">
        <f t="shared" si="208"/>
        <v>#VALUE!</v>
      </c>
      <c r="AO1166" s="4"/>
      <c r="AP1166" s="2" t="b">
        <v>1</v>
      </c>
      <c r="AR1166">
        <v>7.4788953997194767</v>
      </c>
      <c r="AS1166">
        <v>7.7975135420759525</v>
      </c>
      <c r="AT1166">
        <f t="shared" si="200"/>
        <v>-0.31861814235647579</v>
      </c>
    </row>
    <row r="1167" spans="1:46" collapsed="1" x14ac:dyDescent="0.3">
      <c r="A1167" s="2" t="s">
        <v>4775</v>
      </c>
      <c r="B1167" s="3">
        <v>40757</v>
      </c>
      <c r="C1167" s="3">
        <v>40757</v>
      </c>
      <c r="D1167" s="4">
        <v>13.4675056024823</v>
      </c>
      <c r="E1167" s="2" t="s">
        <v>4776</v>
      </c>
      <c r="F1167" s="2" t="s">
        <v>31</v>
      </c>
      <c r="G1167" s="2" t="s">
        <v>254</v>
      </c>
      <c r="H1167" s="2" t="s">
        <v>311</v>
      </c>
      <c r="I1167" s="2" t="s">
        <v>4777</v>
      </c>
      <c r="J1167" s="2" t="s">
        <v>482</v>
      </c>
      <c r="K1167" s="2" t="s">
        <v>483</v>
      </c>
      <c r="L1167" s="2" t="s">
        <v>63</v>
      </c>
      <c r="M1167" s="2" t="s">
        <v>4778</v>
      </c>
      <c r="N1167" t="s">
        <v>8891</v>
      </c>
      <c r="O1167" t="s">
        <v>6570</v>
      </c>
      <c r="P1167" s="2"/>
      <c r="Q1167" s="2"/>
      <c r="R1167" s="2" t="s">
        <v>40</v>
      </c>
      <c r="S1167" s="2" t="s">
        <v>41</v>
      </c>
      <c r="T1167" s="4">
        <v>13.4675056024823</v>
      </c>
      <c r="U1167" s="4">
        <f t="shared" si="202"/>
        <v>2.6002797915726359</v>
      </c>
      <c r="V1167" s="2" t="s">
        <v>109</v>
      </c>
      <c r="W1167" s="2">
        <f t="shared" si="203"/>
        <v>0</v>
      </c>
      <c r="X1167" s="2">
        <f t="shared" si="204"/>
        <v>0</v>
      </c>
      <c r="Y1167" s="2">
        <f t="shared" si="205"/>
        <v>0</v>
      </c>
      <c r="Z1167" s="2">
        <f t="shared" si="206"/>
        <v>1</v>
      </c>
      <c r="AA1167" s="4">
        <v>49</v>
      </c>
      <c r="AB1167" s="4">
        <v>100</v>
      </c>
      <c r="AC1167" s="4">
        <v>4330.5200000000004</v>
      </c>
      <c r="AD1167" s="4">
        <v>1886.83432546318</v>
      </c>
      <c r="AE1167" s="4">
        <v>1178.1633335562799</v>
      </c>
      <c r="AF1167" s="4">
        <v>265.25717343321497</v>
      </c>
      <c r="AG1167" s="4">
        <f t="shared" si="207"/>
        <v>0.62441270950859151</v>
      </c>
      <c r="AH1167" s="4">
        <f t="shared" si="209"/>
        <v>2.9195373749648152</v>
      </c>
      <c r="AI1167" s="4">
        <v>0.14058318202797146</v>
      </c>
      <c r="AJ1167" s="4">
        <f t="shared" si="201"/>
        <v>8.3734429061647759</v>
      </c>
      <c r="AK1167" s="4" t="s">
        <v>8951</v>
      </c>
      <c r="AL1167" s="4" t="s">
        <v>8951</v>
      </c>
      <c r="AM1167" s="4"/>
      <c r="AN1167" s="4" t="e">
        <f t="shared" si="208"/>
        <v>#VALUE!</v>
      </c>
      <c r="AO1167" s="4"/>
      <c r="AP1167" s="2" t="b">
        <v>1</v>
      </c>
      <c r="AR1167">
        <v>6.82423367847999</v>
      </c>
      <c r="AS1167">
        <v>8.2342515786488857</v>
      </c>
      <c r="AT1167">
        <f t="shared" si="200"/>
        <v>-1.4100179001688957</v>
      </c>
    </row>
    <row r="1168" spans="1:46" collapsed="1" x14ac:dyDescent="0.3">
      <c r="A1168" s="2" t="s">
        <v>4797</v>
      </c>
      <c r="B1168" s="3">
        <v>40952</v>
      </c>
      <c r="C1168" s="3">
        <v>40952</v>
      </c>
      <c r="D1168" s="4">
        <v>285.06120680316297</v>
      </c>
      <c r="E1168" s="2" t="s">
        <v>4798</v>
      </c>
      <c r="F1168" s="2" t="s">
        <v>128</v>
      </c>
      <c r="G1168" s="2" t="s">
        <v>583</v>
      </c>
      <c r="H1168" s="2" t="s">
        <v>142</v>
      </c>
      <c r="I1168" s="2" t="s">
        <v>4799</v>
      </c>
      <c r="J1168" s="2" t="s">
        <v>128</v>
      </c>
      <c r="K1168" s="2" t="s">
        <v>583</v>
      </c>
      <c r="L1168" s="2" t="s">
        <v>36</v>
      </c>
      <c r="M1168" s="2" t="s">
        <v>4800</v>
      </c>
      <c r="N1168" t="s">
        <v>8680</v>
      </c>
      <c r="O1168" t="s">
        <v>6497</v>
      </c>
      <c r="P1168" s="2" t="s">
        <v>1163</v>
      </c>
      <c r="Q1168" s="2"/>
      <c r="R1168" s="2" t="s">
        <v>40</v>
      </c>
      <c r="S1168" s="2" t="s">
        <v>41</v>
      </c>
      <c r="T1168" s="4">
        <v>285.06120680316297</v>
      </c>
      <c r="U1168" s="4">
        <f t="shared" si="202"/>
        <v>5.6527039179237226</v>
      </c>
      <c r="V1168" s="2" t="s">
        <v>109</v>
      </c>
      <c r="W1168" s="2">
        <f t="shared" si="203"/>
        <v>0</v>
      </c>
      <c r="X1168" s="2">
        <f t="shared" si="204"/>
        <v>0</v>
      </c>
      <c r="Y1168" s="2">
        <f t="shared" si="205"/>
        <v>0</v>
      </c>
      <c r="Z1168" s="2">
        <f t="shared" si="206"/>
        <v>1</v>
      </c>
      <c r="AA1168" s="4">
        <v>0</v>
      </c>
      <c r="AB1168" s="4">
        <v>100</v>
      </c>
      <c r="AC1168" s="4">
        <v>11059.808000000001</v>
      </c>
      <c r="AD1168" s="4">
        <v>9501.4500000000007</v>
      </c>
      <c r="AE1168" s="4">
        <v>4570.8950000000004</v>
      </c>
      <c r="AF1168" s="4">
        <v>1646.799</v>
      </c>
      <c r="AG1168" s="4">
        <f t="shared" si="207"/>
        <v>0.48107341511032525</v>
      </c>
      <c r="AH1168" s="4">
        <f t="shared" si="209"/>
        <v>1.6450860658110078</v>
      </c>
      <c r="AI1168" s="4">
        <v>0.17332080892916343</v>
      </c>
      <c r="AJ1168" s="4">
        <f t="shared" si="201"/>
        <v>9.3110729150703069</v>
      </c>
      <c r="AK1168" s="4" t="s">
        <v>8951</v>
      </c>
      <c r="AL1168" s="4" t="s">
        <v>8951</v>
      </c>
      <c r="AM1168" s="4"/>
      <c r="AN1168" s="4" t="e">
        <f t="shared" si="208"/>
        <v>#VALUE!</v>
      </c>
      <c r="AO1168" s="4"/>
      <c r="AP1168" s="2" t="b">
        <v>1</v>
      </c>
      <c r="AR1168">
        <v>7.5442937215169277</v>
      </c>
      <c r="AS1168">
        <v>8.5141829252243042</v>
      </c>
      <c r="AT1168">
        <f t="shared" si="200"/>
        <v>-0.96988920370737652</v>
      </c>
    </row>
    <row r="1169" spans="1:46" collapsed="1" x14ac:dyDescent="0.3">
      <c r="A1169" s="2" t="s">
        <v>5413</v>
      </c>
      <c r="B1169" s="3">
        <v>42438</v>
      </c>
      <c r="C1169" s="3">
        <v>42438</v>
      </c>
      <c r="D1169" s="4">
        <v>38.0399078868926</v>
      </c>
      <c r="E1169" s="2" t="s">
        <v>5414</v>
      </c>
      <c r="F1169" s="2" t="s">
        <v>128</v>
      </c>
      <c r="G1169" s="2" t="s">
        <v>583</v>
      </c>
      <c r="H1169" s="2" t="s">
        <v>210</v>
      </c>
      <c r="I1169" s="2" t="s">
        <v>5415</v>
      </c>
      <c r="J1169" s="2" t="s">
        <v>128</v>
      </c>
      <c r="K1169" s="2" t="s">
        <v>129</v>
      </c>
      <c r="L1169" s="2" t="s">
        <v>548</v>
      </c>
      <c r="M1169" s="2" t="s">
        <v>5416</v>
      </c>
      <c r="N1169" t="s">
        <v>8681</v>
      </c>
      <c r="O1169" t="s">
        <v>6710</v>
      </c>
      <c r="P1169" s="2"/>
      <c r="Q1169" s="2"/>
      <c r="R1169" s="2" t="s">
        <v>40</v>
      </c>
      <c r="S1169" s="2" t="s">
        <v>41</v>
      </c>
      <c r="T1169" s="4">
        <v>38.0399078868926</v>
      </c>
      <c r="U1169" s="4">
        <f t="shared" si="202"/>
        <v>3.6386358161940424</v>
      </c>
      <c r="V1169" s="2" t="s">
        <v>42</v>
      </c>
      <c r="W1169" s="2">
        <f t="shared" si="203"/>
        <v>1</v>
      </c>
      <c r="X1169" s="2">
        <f t="shared" si="204"/>
        <v>0</v>
      </c>
      <c r="Y1169" s="2">
        <f t="shared" si="205"/>
        <v>0</v>
      </c>
      <c r="Z1169" s="2">
        <f t="shared" si="206"/>
        <v>0</v>
      </c>
      <c r="AA1169" s="4">
        <v>12</v>
      </c>
      <c r="AB1169" s="4">
        <v>56</v>
      </c>
      <c r="AC1169" s="4" t="s">
        <v>8951</v>
      </c>
      <c r="AD1169" s="4">
        <v>6491.0913580246897</v>
      </c>
      <c r="AE1169" s="4">
        <v>4611.5294532627904</v>
      </c>
      <c r="AF1169" s="4">
        <v>-12.8768959435626</v>
      </c>
      <c r="AG1169" s="4">
        <f t="shared" si="207"/>
        <v>0.71043977028019056</v>
      </c>
      <c r="AH1169" s="4" t="e">
        <f t="shared" si="209"/>
        <v>#VALUE!</v>
      </c>
      <c r="AI1169" s="4">
        <v>-1.9837798042456117E-3</v>
      </c>
      <c r="AJ1169" s="4" t="e">
        <f t="shared" si="201"/>
        <v>#VALUE!</v>
      </c>
      <c r="AK1169" s="4" t="s">
        <v>8951</v>
      </c>
      <c r="AL1169" s="4" t="s">
        <v>8951</v>
      </c>
      <c r="AM1169" s="4"/>
      <c r="AN1169" s="4" t="e">
        <f t="shared" si="208"/>
        <v>#VALUE!</v>
      </c>
      <c r="AO1169" s="4"/>
      <c r="AP1169" s="2" t="b">
        <v>1</v>
      </c>
      <c r="AR1169">
        <v>8.1804354786872864</v>
      </c>
      <c r="AS1169">
        <v>8.5032507578531895</v>
      </c>
      <c r="AT1169">
        <f t="shared" si="200"/>
        <v>-0.32281527916590314</v>
      </c>
    </row>
    <row r="1170" spans="1:46" collapsed="1" x14ac:dyDescent="0.3">
      <c r="A1170" s="2" t="s">
        <v>5289</v>
      </c>
      <c r="B1170" s="3">
        <v>42138</v>
      </c>
      <c r="C1170" s="3">
        <v>42138</v>
      </c>
      <c r="D1170" s="4">
        <v>410.87526523188802</v>
      </c>
      <c r="E1170" s="2" t="s">
        <v>5290</v>
      </c>
      <c r="F1170" s="2" t="s">
        <v>128</v>
      </c>
      <c r="G1170" s="2" t="s">
        <v>313</v>
      </c>
      <c r="H1170" s="2" t="s">
        <v>548</v>
      </c>
      <c r="I1170" s="2" t="s">
        <v>5291</v>
      </c>
      <c r="J1170" s="2" t="s">
        <v>367</v>
      </c>
      <c r="K1170" s="2" t="s">
        <v>748</v>
      </c>
      <c r="L1170" s="2" t="s">
        <v>36</v>
      </c>
      <c r="M1170" s="2" t="s">
        <v>5292</v>
      </c>
      <c r="N1170" t="s">
        <v>8682</v>
      </c>
      <c r="O1170" t="s">
        <v>6738</v>
      </c>
      <c r="P1170" s="2" t="s">
        <v>585</v>
      </c>
      <c r="Q1170" s="2" t="s">
        <v>5293</v>
      </c>
      <c r="R1170" s="2" t="s">
        <v>40</v>
      </c>
      <c r="S1170" s="2" t="s">
        <v>41</v>
      </c>
      <c r="T1170" s="4">
        <v>410.87526523188802</v>
      </c>
      <c r="U1170" s="4">
        <f t="shared" si="202"/>
        <v>6.0182896775135646</v>
      </c>
      <c r="V1170" s="2" t="s">
        <v>42</v>
      </c>
      <c r="W1170" s="2">
        <f t="shared" si="203"/>
        <v>1</v>
      </c>
      <c r="X1170" s="2">
        <f t="shared" si="204"/>
        <v>0</v>
      </c>
      <c r="Y1170" s="2">
        <f t="shared" si="205"/>
        <v>0</v>
      </c>
      <c r="Z1170" s="2">
        <f t="shared" si="206"/>
        <v>0</v>
      </c>
      <c r="AA1170" s="4">
        <v>35</v>
      </c>
      <c r="AB1170" s="4">
        <v>100</v>
      </c>
      <c r="AC1170" s="4">
        <v>6903.152</v>
      </c>
      <c r="AD1170" s="4">
        <v>4718.0039999999999</v>
      </c>
      <c r="AE1170" s="4">
        <v>4633.6210000000001</v>
      </c>
      <c r="AF1170" s="4">
        <v>713.31899999999996</v>
      </c>
      <c r="AG1170" s="4">
        <f t="shared" si="207"/>
        <v>0.98211468239535193</v>
      </c>
      <c r="AH1170" s="4">
        <f t="shared" si="209"/>
        <v>2.4452656250397413</v>
      </c>
      <c r="AI1170" s="4">
        <v>0.15119084256817078</v>
      </c>
      <c r="AJ1170" s="4">
        <f t="shared" si="201"/>
        <v>8.8397333978729016</v>
      </c>
      <c r="AK1170" s="4" t="s">
        <v>8951</v>
      </c>
      <c r="AL1170" s="4" t="s">
        <v>8951</v>
      </c>
      <c r="AM1170" s="4"/>
      <c r="AN1170" s="4" t="e">
        <f t="shared" si="208"/>
        <v>#VALUE!</v>
      </c>
      <c r="AO1170" s="4"/>
      <c r="AP1170" s="2" t="b">
        <v>1</v>
      </c>
      <c r="AR1170">
        <v>7.4559774001439418</v>
      </c>
      <c r="AS1170">
        <v>8.1561291515827179</v>
      </c>
      <c r="AT1170">
        <f t="shared" si="200"/>
        <v>-0.70015175143877606</v>
      </c>
    </row>
    <row r="1171" spans="1:46" collapsed="1" x14ac:dyDescent="0.3">
      <c r="A1171" s="2" t="s">
        <v>5949</v>
      </c>
      <c r="B1171" s="3">
        <v>44027</v>
      </c>
      <c r="C1171" s="3">
        <v>44027</v>
      </c>
      <c r="D1171" s="4">
        <v>45.000569800569799</v>
      </c>
      <c r="E1171" s="2" t="s">
        <v>5950</v>
      </c>
      <c r="F1171" s="2" t="s">
        <v>482</v>
      </c>
      <c r="G1171" s="2" t="s">
        <v>483</v>
      </c>
      <c r="H1171" s="2" t="s">
        <v>220</v>
      </c>
      <c r="I1171" s="2" t="s">
        <v>5951</v>
      </c>
      <c r="J1171" s="2" t="s">
        <v>482</v>
      </c>
      <c r="K1171" s="2" t="s">
        <v>930</v>
      </c>
      <c r="L1171" s="2" t="s">
        <v>255</v>
      </c>
      <c r="M1171" s="2" t="s">
        <v>5952</v>
      </c>
      <c r="N1171" t="s">
        <v>8683</v>
      </c>
      <c r="O1171" t="s">
        <v>6591</v>
      </c>
      <c r="P1171" s="2"/>
      <c r="Q1171" s="2"/>
      <c r="R1171" s="2" t="s">
        <v>40</v>
      </c>
      <c r="S1171" s="2" t="s">
        <v>41</v>
      </c>
      <c r="T1171" s="4">
        <v>45.000569800569799</v>
      </c>
      <c r="U1171" s="4">
        <f t="shared" si="202"/>
        <v>3.8066751519250386</v>
      </c>
      <c r="V1171" s="2" t="s">
        <v>109</v>
      </c>
      <c r="W1171" s="2">
        <f t="shared" si="203"/>
        <v>0</v>
      </c>
      <c r="X1171" s="2">
        <f t="shared" si="204"/>
        <v>0</v>
      </c>
      <c r="Y1171" s="2">
        <f t="shared" si="205"/>
        <v>0</v>
      </c>
      <c r="Z1171" s="2">
        <f t="shared" si="206"/>
        <v>1</v>
      </c>
      <c r="AA1171" s="4">
        <v>19.899999999999999</v>
      </c>
      <c r="AB1171" s="4">
        <v>100</v>
      </c>
      <c r="AC1171" s="4" t="s">
        <v>8951</v>
      </c>
      <c r="AD1171" s="4">
        <v>11661.999629355099</v>
      </c>
      <c r="AE1171" s="4">
        <v>4638.2690882134902</v>
      </c>
      <c r="AF1171" s="4">
        <v>1390.38176426983</v>
      </c>
      <c r="AG1171" s="4">
        <f t="shared" si="207"/>
        <v>0.39772502449221769</v>
      </c>
      <c r="AH1171" s="4" t="e">
        <f t="shared" si="209"/>
        <v>#VALUE!</v>
      </c>
      <c r="AI1171" s="4">
        <v>0.11922327289138468</v>
      </c>
      <c r="AJ1171" s="4" t="e">
        <f t="shared" si="201"/>
        <v>#VALUE!</v>
      </c>
      <c r="AK1171" s="4" t="s">
        <v>8951</v>
      </c>
      <c r="AL1171" s="4" t="s">
        <v>8951</v>
      </c>
      <c r="AM1171" s="4"/>
      <c r="AN1171" s="4" t="e">
        <f t="shared" si="208"/>
        <v>#VALUE!</v>
      </c>
      <c r="AO1171" s="4"/>
      <c r="AP1171" s="2" t="b">
        <v>1</v>
      </c>
      <c r="AR1171">
        <v>7.6128759980201721</v>
      </c>
      <c r="AS1171">
        <v>8.2035745183626805</v>
      </c>
      <c r="AT1171">
        <f t="shared" si="200"/>
        <v>-0.59069852034250836</v>
      </c>
    </row>
    <row r="1172" spans="1:46" collapsed="1" x14ac:dyDescent="0.3">
      <c r="A1172" s="2" t="s">
        <v>6297</v>
      </c>
      <c r="B1172" s="3">
        <v>45183</v>
      </c>
      <c r="C1172" s="3">
        <v>45183</v>
      </c>
      <c r="D1172" s="4">
        <v>3800</v>
      </c>
      <c r="E1172" s="2" t="s">
        <v>6298</v>
      </c>
      <c r="F1172" s="2" t="s">
        <v>367</v>
      </c>
      <c r="G1172" s="2" t="s">
        <v>894</v>
      </c>
      <c r="H1172" s="2" t="s">
        <v>185</v>
      </c>
      <c r="I1172" s="2" t="s">
        <v>2706</v>
      </c>
      <c r="J1172" s="2" t="s">
        <v>367</v>
      </c>
      <c r="K1172" s="2" t="s">
        <v>368</v>
      </c>
      <c r="L1172" s="2" t="s">
        <v>1503</v>
      </c>
      <c r="M1172" s="2" t="s">
        <v>2707</v>
      </c>
      <c r="N1172" t="s">
        <v>8170</v>
      </c>
      <c r="O1172" t="s">
        <v>6508</v>
      </c>
      <c r="P1172" s="2" t="s">
        <v>1324</v>
      </c>
      <c r="Q1172" s="2" t="s">
        <v>6299</v>
      </c>
      <c r="R1172" s="2" t="s">
        <v>40</v>
      </c>
      <c r="S1172" s="2" t="s">
        <v>41</v>
      </c>
      <c r="T1172" s="4">
        <v>3800</v>
      </c>
      <c r="U1172" s="4">
        <f t="shared" si="202"/>
        <v>8.2427563457144775</v>
      </c>
      <c r="V1172" s="2" t="s">
        <v>42</v>
      </c>
      <c r="W1172" s="2">
        <f t="shared" si="203"/>
        <v>1</v>
      </c>
      <c r="X1172" s="2">
        <f t="shared" si="204"/>
        <v>0</v>
      </c>
      <c r="Y1172" s="2">
        <f t="shared" si="205"/>
        <v>0</v>
      </c>
      <c r="Z1172" s="2">
        <f t="shared" si="206"/>
        <v>0</v>
      </c>
      <c r="AA1172" s="4">
        <v>0</v>
      </c>
      <c r="AB1172" s="4">
        <v>100</v>
      </c>
      <c r="AC1172" s="4">
        <v>1981.992</v>
      </c>
      <c r="AD1172" s="4">
        <v>6547.4758805638203</v>
      </c>
      <c r="AE1172" s="4">
        <v>4749.5780815645703</v>
      </c>
      <c r="AF1172" s="4">
        <v>399.59204630931703</v>
      </c>
      <c r="AG1172" s="4">
        <f t="shared" si="207"/>
        <v>0.72540596837686577</v>
      </c>
      <c r="AH1172" s="4">
        <f t="shared" si="209"/>
        <v>1.0281168200324697</v>
      </c>
      <c r="AI1172" s="4">
        <v>6.1029937887286591E-2</v>
      </c>
      <c r="AJ1172" s="4">
        <f t="shared" si="201"/>
        <v>7.5918576785548444</v>
      </c>
      <c r="AK1172" s="4" t="s">
        <v>8951</v>
      </c>
      <c r="AL1172" s="4" t="s">
        <v>8951</v>
      </c>
      <c r="AM1172" s="4"/>
      <c r="AN1172" s="4" t="e">
        <f t="shared" si="208"/>
        <v>#VALUE!</v>
      </c>
      <c r="AO1172" s="4"/>
      <c r="AP1172" s="2" t="b">
        <v>1</v>
      </c>
      <c r="AR1172">
        <v>7.4178885022799168</v>
      </c>
      <c r="AS1172">
        <v>7.86936237414678</v>
      </c>
      <c r="AT1172">
        <f t="shared" si="200"/>
        <v>-0.45147387186686316</v>
      </c>
    </row>
    <row r="1173" spans="1:46" collapsed="1" x14ac:dyDescent="0.3">
      <c r="A1173" s="2" t="s">
        <v>4760</v>
      </c>
      <c r="B1173" s="3">
        <v>40736</v>
      </c>
      <c r="C1173" s="3">
        <v>40736</v>
      </c>
      <c r="D1173" s="4">
        <v>12.4892183859352</v>
      </c>
      <c r="E1173" s="2" t="s">
        <v>4761</v>
      </c>
      <c r="F1173" s="2" t="s">
        <v>101</v>
      </c>
      <c r="G1173" s="2" t="s">
        <v>333</v>
      </c>
      <c r="H1173" s="2" t="s">
        <v>91</v>
      </c>
      <c r="I1173" s="2" t="s">
        <v>4762</v>
      </c>
      <c r="J1173" s="2" t="s">
        <v>101</v>
      </c>
      <c r="K1173" s="2" t="s">
        <v>333</v>
      </c>
      <c r="L1173" s="2" t="s">
        <v>36</v>
      </c>
      <c r="M1173" s="2" t="s">
        <v>4763</v>
      </c>
      <c r="N1173" t="s">
        <v>8684</v>
      </c>
      <c r="O1173" t="s">
        <v>6853</v>
      </c>
      <c r="P1173" s="2"/>
      <c r="Q1173" s="2"/>
      <c r="R1173" s="2" t="s">
        <v>40</v>
      </c>
      <c r="S1173" s="2" t="s">
        <v>41</v>
      </c>
      <c r="T1173" s="4">
        <v>12.4892183859352</v>
      </c>
      <c r="U1173" s="4">
        <f t="shared" si="202"/>
        <v>2.5248657429907921</v>
      </c>
      <c r="V1173" s="2" t="s">
        <v>109</v>
      </c>
      <c r="W1173" s="2">
        <f t="shared" si="203"/>
        <v>0</v>
      </c>
      <c r="X1173" s="2">
        <f t="shared" si="204"/>
        <v>0</v>
      </c>
      <c r="Y1173" s="2">
        <f t="shared" si="205"/>
        <v>0</v>
      </c>
      <c r="Z1173" s="2">
        <f t="shared" si="206"/>
        <v>1</v>
      </c>
      <c r="AA1173" s="4">
        <v>40</v>
      </c>
      <c r="AB1173" s="4">
        <v>100</v>
      </c>
      <c r="AC1173" s="4">
        <v>462.976</v>
      </c>
      <c r="AD1173" s="4">
        <v>449.43</v>
      </c>
      <c r="AE1173" s="4">
        <v>262.33100000000002</v>
      </c>
      <c r="AF1173" s="4">
        <v>65.423000000000002</v>
      </c>
      <c r="AG1173" s="4">
        <f t="shared" si="207"/>
        <v>0.5836971274725764</v>
      </c>
      <c r="AH1173" s="4">
        <f t="shared" si="209"/>
        <v>1.6138375275348775</v>
      </c>
      <c r="AI1173" s="4">
        <v>0.14556883163117726</v>
      </c>
      <c r="AJ1173" s="4">
        <f t="shared" si="201"/>
        <v>6.1376752168895781</v>
      </c>
      <c r="AK1173" s="4" t="s">
        <v>8951</v>
      </c>
      <c r="AL1173" s="4" t="s">
        <v>8951</v>
      </c>
      <c r="AM1173" s="4"/>
      <c r="AN1173" s="4" t="e">
        <f t="shared" si="208"/>
        <v>#VALUE!</v>
      </c>
      <c r="AO1173" s="4"/>
      <c r="AP1173" s="2" t="b">
        <v>1</v>
      </c>
      <c r="AR1173">
        <v>7.5134043892224636</v>
      </c>
      <c r="AS1173">
        <v>4.6220008209347725</v>
      </c>
      <c r="AT1173">
        <f t="shared" si="200"/>
        <v>2.8914035682876911</v>
      </c>
    </row>
    <row r="1174" spans="1:46" collapsed="1" x14ac:dyDescent="0.3">
      <c r="A1174" s="2" t="s">
        <v>3884</v>
      </c>
      <c r="B1174" s="3">
        <v>38818</v>
      </c>
      <c r="C1174" s="3">
        <v>38818</v>
      </c>
      <c r="D1174" s="4">
        <v>24.897374237897399</v>
      </c>
      <c r="E1174" s="2" t="s">
        <v>3885</v>
      </c>
      <c r="F1174" s="2" t="s">
        <v>128</v>
      </c>
      <c r="G1174" s="2" t="s">
        <v>652</v>
      </c>
      <c r="H1174" s="2" t="s">
        <v>48</v>
      </c>
      <c r="I1174" s="2" t="s">
        <v>3886</v>
      </c>
      <c r="J1174" s="2" t="s">
        <v>128</v>
      </c>
      <c r="K1174" s="2" t="s">
        <v>652</v>
      </c>
      <c r="L1174" s="2" t="s">
        <v>115</v>
      </c>
      <c r="M1174" s="2" t="s">
        <v>3887</v>
      </c>
      <c r="N1174" t="s">
        <v>8685</v>
      </c>
      <c r="O1174" t="s">
        <v>7055</v>
      </c>
      <c r="P1174" s="2"/>
      <c r="Q1174" s="2"/>
      <c r="R1174" s="2" t="s">
        <v>40</v>
      </c>
      <c r="S1174" s="2" t="s">
        <v>41</v>
      </c>
      <c r="T1174" s="4">
        <v>24.897374237897399</v>
      </c>
      <c r="U1174" s="4">
        <f t="shared" si="202"/>
        <v>3.2147623456169008</v>
      </c>
      <c r="V1174" s="2" t="s">
        <v>109</v>
      </c>
      <c r="W1174" s="2">
        <f t="shared" si="203"/>
        <v>0</v>
      </c>
      <c r="X1174" s="2">
        <f t="shared" si="204"/>
        <v>0</v>
      </c>
      <c r="Y1174" s="2">
        <f t="shared" si="205"/>
        <v>0</v>
      </c>
      <c r="Z1174" s="2">
        <f t="shared" si="206"/>
        <v>1</v>
      </c>
      <c r="AA1174" s="4">
        <v>49</v>
      </c>
      <c r="AB1174" s="4">
        <v>100</v>
      </c>
      <c r="AC1174" s="4">
        <v>2322.5329999999999</v>
      </c>
      <c r="AD1174" s="4">
        <v>5395.8555643523496</v>
      </c>
      <c r="AE1174" s="4">
        <v>4840.10877422464</v>
      </c>
      <c r="AF1174" s="4">
        <v>293.62156208047901</v>
      </c>
      <c r="AG1174" s="4">
        <f t="shared" si="207"/>
        <v>0.89700488022710545</v>
      </c>
      <c r="AH1174" s="4">
        <f t="shared" si="209"/>
        <v>1.327433933099422</v>
      </c>
      <c r="AI1174" s="4">
        <v>5.4416127077286144E-2</v>
      </c>
      <c r="AJ1174" s="4">
        <f t="shared" si="201"/>
        <v>7.7504136794137448</v>
      </c>
      <c r="AK1174" s="4" t="s">
        <v>8951</v>
      </c>
      <c r="AL1174" s="4" t="s">
        <v>8951</v>
      </c>
      <c r="AM1174" s="4"/>
      <c r="AN1174" s="4" t="e">
        <f t="shared" si="208"/>
        <v>#VALUE!</v>
      </c>
      <c r="AO1174" s="4"/>
      <c r="AP1174" s="2" t="b">
        <v>1</v>
      </c>
      <c r="AR1174">
        <v>8.0359651843706761</v>
      </c>
      <c r="AS1174">
        <v>7.5599200924237575</v>
      </c>
      <c r="AT1174">
        <f t="shared" si="200"/>
        <v>0.47604509194691857</v>
      </c>
    </row>
    <row r="1175" spans="1:46" collapsed="1" x14ac:dyDescent="0.3">
      <c r="A1175" s="2" t="s">
        <v>4811</v>
      </c>
      <c r="B1175" s="3">
        <v>40723</v>
      </c>
      <c r="C1175" s="3">
        <v>40723</v>
      </c>
      <c r="D1175" s="4">
        <v>4.3410000000000002</v>
      </c>
      <c r="E1175" s="2" t="s">
        <v>4812</v>
      </c>
      <c r="F1175" s="2" t="s">
        <v>227</v>
      </c>
      <c r="G1175" s="2" t="s">
        <v>272</v>
      </c>
      <c r="H1175" s="2" t="s">
        <v>36</v>
      </c>
      <c r="I1175" s="2" t="s">
        <v>4813</v>
      </c>
      <c r="J1175" s="2" t="s">
        <v>31</v>
      </c>
      <c r="K1175" s="2" t="s">
        <v>254</v>
      </c>
      <c r="L1175" s="2" t="s">
        <v>185</v>
      </c>
      <c r="M1175" s="2" t="s">
        <v>4814</v>
      </c>
      <c r="N1175">
        <v>0</v>
      </c>
      <c r="O1175" t="s">
        <v>6843</v>
      </c>
      <c r="P1175" s="2"/>
      <c r="Q1175" s="2"/>
      <c r="R1175" s="2" t="s">
        <v>40</v>
      </c>
      <c r="S1175" s="2" t="s">
        <v>41</v>
      </c>
      <c r="T1175" s="4">
        <v>4.3410000000000002</v>
      </c>
      <c r="U1175" s="4">
        <f t="shared" si="202"/>
        <v>1.4681047363174566</v>
      </c>
      <c r="V1175" s="2" t="s">
        <v>59</v>
      </c>
      <c r="W1175" s="2">
        <f t="shared" si="203"/>
        <v>0</v>
      </c>
      <c r="X1175" s="2">
        <f t="shared" si="204"/>
        <v>0</v>
      </c>
      <c r="Y1175" s="2">
        <f t="shared" si="205"/>
        <v>1</v>
      </c>
      <c r="Z1175" s="2">
        <f t="shared" si="206"/>
        <v>0</v>
      </c>
      <c r="AA1175" s="4">
        <v>45</v>
      </c>
      <c r="AB1175" s="4">
        <v>80</v>
      </c>
      <c r="AC1175" s="4">
        <v>1.5489999999999999</v>
      </c>
      <c r="AD1175" s="4">
        <v>0.13043042038727801</v>
      </c>
      <c r="AE1175" s="4">
        <v>6.0198655563359999E-3</v>
      </c>
      <c r="AF1175" s="4">
        <v>-2.7089395003511998E-2</v>
      </c>
      <c r="AG1175" s="4">
        <f t="shared" si="207"/>
        <v>4.6153846153846857E-2</v>
      </c>
      <c r="AH1175" s="4">
        <f t="shared" si="209"/>
        <v>11.922217692307694</v>
      </c>
      <c r="AI1175" s="4">
        <v>-0.20769230769231087</v>
      </c>
      <c r="AJ1175" s="4">
        <f t="shared" si="201"/>
        <v>0.43760956143473151</v>
      </c>
      <c r="AK1175" s="4" t="s">
        <v>8951</v>
      </c>
      <c r="AL1175" s="4" t="s">
        <v>8951</v>
      </c>
      <c r="AM1175" s="4"/>
      <c r="AN1175" s="4" t="e">
        <f t="shared" si="208"/>
        <v>#VALUE!</v>
      </c>
      <c r="AO1175" s="4"/>
      <c r="AP1175" s="2" t="b">
        <v>1</v>
      </c>
      <c r="AR1175">
        <v>8.2043197949727382</v>
      </c>
      <c r="AS1175">
        <v>7.5134043892224636</v>
      </c>
      <c r="AT1175">
        <f t="shared" si="200"/>
        <v>0.69091540575027466</v>
      </c>
    </row>
    <row r="1176" spans="1:46" collapsed="1" x14ac:dyDescent="0.3">
      <c r="A1176" s="2" t="s">
        <v>4768</v>
      </c>
      <c r="B1176" s="3">
        <v>40940</v>
      </c>
      <c r="C1176" s="3">
        <v>40940</v>
      </c>
      <c r="D1176" s="4">
        <v>142.87929669953601</v>
      </c>
      <c r="E1176" s="2" t="s">
        <v>4769</v>
      </c>
      <c r="F1176" s="2" t="s">
        <v>227</v>
      </c>
      <c r="G1176" s="2" t="s">
        <v>228</v>
      </c>
      <c r="H1176" s="2" t="s">
        <v>311</v>
      </c>
      <c r="I1176" s="2" t="s">
        <v>1186</v>
      </c>
      <c r="J1176" s="2" t="s">
        <v>227</v>
      </c>
      <c r="K1176" s="2" t="s">
        <v>228</v>
      </c>
      <c r="L1176" s="2" t="s">
        <v>210</v>
      </c>
      <c r="M1176" s="2" t="s">
        <v>1187</v>
      </c>
      <c r="N1176" t="s">
        <v>7890</v>
      </c>
      <c r="O1176" t="s">
        <v>6851</v>
      </c>
      <c r="P1176" s="2"/>
      <c r="Q1176" s="2"/>
      <c r="R1176" s="2" t="s">
        <v>40</v>
      </c>
      <c r="S1176" s="2" t="s">
        <v>41</v>
      </c>
      <c r="T1176" s="4">
        <v>142.87929669953601</v>
      </c>
      <c r="U1176" s="4">
        <f t="shared" si="202"/>
        <v>4.9620001948003969</v>
      </c>
      <c r="V1176" s="2" t="s">
        <v>109</v>
      </c>
      <c r="W1176" s="2">
        <f t="shared" si="203"/>
        <v>0</v>
      </c>
      <c r="X1176" s="2">
        <f t="shared" si="204"/>
        <v>0</v>
      </c>
      <c r="Y1176" s="2">
        <f t="shared" si="205"/>
        <v>0</v>
      </c>
      <c r="Z1176" s="2">
        <f t="shared" si="206"/>
        <v>1</v>
      </c>
      <c r="AA1176" s="4">
        <v>35</v>
      </c>
      <c r="AB1176" s="4">
        <v>51</v>
      </c>
      <c r="AC1176" s="4">
        <v>12413.398999999999</v>
      </c>
      <c r="AD1176" s="4">
        <v>12357.2245089181</v>
      </c>
      <c r="AE1176" s="4">
        <v>4869.4821470401203</v>
      </c>
      <c r="AF1176" s="4">
        <v>2838.58882976943</v>
      </c>
      <c r="AG1176" s="4">
        <f t="shared" si="207"/>
        <v>0.39405953525614573</v>
      </c>
      <c r="AH1176" s="4">
        <f t="shared" si="209"/>
        <v>1.3986054177916099</v>
      </c>
      <c r="AI1176" s="4">
        <v>0.22971087299747978</v>
      </c>
      <c r="AJ1176" s="4">
        <f t="shared" si="201"/>
        <v>9.4265317327196421</v>
      </c>
      <c r="AK1176" s="4" t="s">
        <v>8951</v>
      </c>
      <c r="AL1176" s="4" t="s">
        <v>8951</v>
      </c>
      <c r="AM1176" s="4"/>
      <c r="AN1176" s="4" t="e">
        <f t="shared" si="208"/>
        <v>#VALUE!</v>
      </c>
      <c r="AO1176" s="4"/>
      <c r="AP1176" s="2" t="b">
        <v>1</v>
      </c>
      <c r="AR1176">
        <v>8.5647737185160313</v>
      </c>
      <c r="AS1176">
        <v>8.2088399926821385</v>
      </c>
      <c r="AT1176">
        <f t="shared" si="200"/>
        <v>0.35593372583389282</v>
      </c>
    </row>
    <row r="1177" spans="1:46" collapsed="1" x14ac:dyDescent="0.3">
      <c r="A1177" s="2" t="s">
        <v>4819</v>
      </c>
      <c r="B1177" s="3">
        <v>40778</v>
      </c>
      <c r="C1177" s="3">
        <v>40778</v>
      </c>
      <c r="D1177" s="4">
        <v>3.3242258652094701</v>
      </c>
      <c r="E1177" s="2" t="s">
        <v>4820</v>
      </c>
      <c r="F1177" s="2" t="s">
        <v>31</v>
      </c>
      <c r="G1177" s="2" t="s">
        <v>310</v>
      </c>
      <c r="H1177" s="2" t="s">
        <v>185</v>
      </c>
      <c r="I1177" s="2" t="s">
        <v>47</v>
      </c>
      <c r="J1177" s="2" t="s">
        <v>31</v>
      </c>
      <c r="K1177" s="2" t="s">
        <v>45</v>
      </c>
      <c r="L1177" s="2" t="s">
        <v>48</v>
      </c>
      <c r="M1177" s="2" t="s">
        <v>49</v>
      </c>
      <c r="N1177" t="s">
        <v>7718</v>
      </c>
      <c r="O1177" t="s">
        <v>6841</v>
      </c>
      <c r="P1177" s="2"/>
      <c r="Q1177" s="2"/>
      <c r="R1177" s="2" t="s">
        <v>40</v>
      </c>
      <c r="S1177" s="2" t="s">
        <v>41</v>
      </c>
      <c r="T1177" s="4">
        <v>3.3242258652094701</v>
      </c>
      <c r="U1177" s="4">
        <f t="shared" si="202"/>
        <v>1.2012368245070608</v>
      </c>
      <c r="V1177" s="2" t="s">
        <v>109</v>
      </c>
      <c r="W1177" s="2">
        <f t="shared" si="203"/>
        <v>0</v>
      </c>
      <c r="X1177" s="2">
        <f t="shared" si="204"/>
        <v>0</v>
      </c>
      <c r="Y1177" s="2">
        <f t="shared" si="205"/>
        <v>0</v>
      </c>
      <c r="Z1177" s="2">
        <f t="shared" si="206"/>
        <v>1</v>
      </c>
      <c r="AA1177" s="4">
        <v>25</v>
      </c>
      <c r="AB1177" s="4">
        <v>50</v>
      </c>
      <c r="AC1177" s="4">
        <v>81272.745999999999</v>
      </c>
      <c r="AD1177" s="4">
        <v>1995885.89124473</v>
      </c>
      <c r="AE1177" s="4">
        <v>1910354.25991572</v>
      </c>
      <c r="AF1177" s="4">
        <v>14691.275499966599</v>
      </c>
      <c r="AG1177" s="4">
        <f t="shared" si="207"/>
        <v>0.95714603139177046</v>
      </c>
      <c r="AH1177" s="4">
        <f t="shared" si="209"/>
        <v>0.99786616792688787</v>
      </c>
      <c r="AI1177" s="4">
        <v>7.3607792732100618E-3</v>
      </c>
      <c r="AJ1177" s="4">
        <f t="shared" si="201"/>
        <v>11.305566011782311</v>
      </c>
      <c r="AK1177" s="4" t="s">
        <v>8951</v>
      </c>
      <c r="AL1177" s="4" t="s">
        <v>8951</v>
      </c>
      <c r="AM1177" s="4"/>
      <c r="AN1177" s="4" t="e">
        <f t="shared" si="208"/>
        <v>#VALUE!</v>
      </c>
      <c r="AO1177" s="4"/>
      <c r="AP1177" s="2" t="b">
        <v>1</v>
      </c>
      <c r="AR1177">
        <v>7.429839551448822</v>
      </c>
      <c r="AS1177">
        <v>8.2043197949727382</v>
      </c>
      <c r="AT1177">
        <f t="shared" si="200"/>
        <v>-0.7744802435239162</v>
      </c>
    </row>
    <row r="1178" spans="1:46" collapsed="1" x14ac:dyDescent="0.3">
      <c r="A1178" s="2" t="s">
        <v>5508</v>
      </c>
      <c r="B1178" s="3">
        <v>42564</v>
      </c>
      <c r="C1178" s="3">
        <v>42564</v>
      </c>
      <c r="D1178" s="4">
        <v>275.33039647577101</v>
      </c>
      <c r="E1178" s="2" t="s">
        <v>5509</v>
      </c>
      <c r="F1178" s="2" t="s">
        <v>128</v>
      </c>
      <c r="G1178" s="2" t="s">
        <v>583</v>
      </c>
      <c r="H1178" s="2" t="s">
        <v>46</v>
      </c>
      <c r="I1178" s="2" t="s">
        <v>4799</v>
      </c>
      <c r="J1178" s="2" t="s">
        <v>128</v>
      </c>
      <c r="K1178" s="2" t="s">
        <v>583</v>
      </c>
      <c r="L1178" s="2" t="s">
        <v>36</v>
      </c>
      <c r="M1178" s="2" t="s">
        <v>4800</v>
      </c>
      <c r="N1178" t="s">
        <v>8680</v>
      </c>
      <c r="O1178" t="s">
        <v>6497</v>
      </c>
      <c r="P1178" s="2" t="s">
        <v>5510</v>
      </c>
      <c r="Q1178" s="2"/>
      <c r="R1178" s="2" t="s">
        <v>40</v>
      </c>
      <c r="S1178" s="2" t="s">
        <v>41</v>
      </c>
      <c r="T1178" s="4">
        <v>275.33039647577101</v>
      </c>
      <c r="U1178" s="4">
        <f t="shared" si="202"/>
        <v>5.6179718182430909</v>
      </c>
      <c r="V1178" s="2" t="s">
        <v>42</v>
      </c>
      <c r="W1178" s="2">
        <f t="shared" si="203"/>
        <v>1</v>
      </c>
      <c r="X1178" s="2">
        <f t="shared" si="204"/>
        <v>0</v>
      </c>
      <c r="Y1178" s="2">
        <f t="shared" si="205"/>
        <v>0</v>
      </c>
      <c r="Z1178" s="2">
        <f t="shared" si="206"/>
        <v>0</v>
      </c>
      <c r="AA1178" s="4">
        <v>0</v>
      </c>
      <c r="AB1178" s="4">
        <v>100</v>
      </c>
      <c r="AC1178" s="4">
        <v>10813.892</v>
      </c>
      <c r="AD1178" s="4">
        <v>8619.7630000000008</v>
      </c>
      <c r="AE1178" s="4">
        <v>4975.1880000000001</v>
      </c>
      <c r="AF1178" s="4">
        <v>1303.0550000000001</v>
      </c>
      <c r="AG1178" s="4">
        <f t="shared" si="207"/>
        <v>0.5771838506464736</v>
      </c>
      <c r="AH1178" s="4">
        <f t="shared" si="209"/>
        <v>1.8317301763401148</v>
      </c>
      <c r="AI1178" s="4">
        <v>0.15117062963332054</v>
      </c>
      <c r="AJ1178" s="4">
        <f t="shared" si="201"/>
        <v>9.2885868828382598</v>
      </c>
      <c r="AK1178" s="4" t="s">
        <v>8951</v>
      </c>
      <c r="AL1178" s="4" t="s">
        <v>8951</v>
      </c>
      <c r="AM1178" s="4"/>
      <c r="AN1178" s="4" t="e">
        <f t="shared" si="208"/>
        <v>#VALUE!</v>
      </c>
      <c r="AO1178" s="4"/>
      <c r="AP1178" s="2" t="b">
        <v>1</v>
      </c>
      <c r="AR1178">
        <v>7.4445794622103367</v>
      </c>
      <c r="AS1178">
        <v>6.0270773520072298</v>
      </c>
      <c r="AT1178">
        <f t="shared" si="200"/>
        <v>1.4175021102031069</v>
      </c>
    </row>
    <row r="1179" spans="1:46" collapsed="1" x14ac:dyDescent="0.3">
      <c r="A1179" s="2" t="s">
        <v>4491</v>
      </c>
      <c r="B1179" s="3">
        <v>40267</v>
      </c>
      <c r="C1179" s="3">
        <v>40267</v>
      </c>
      <c r="D1179" s="4">
        <v>254.89333626567</v>
      </c>
      <c r="E1179" s="2" t="s">
        <v>4492</v>
      </c>
      <c r="F1179" s="2" t="s">
        <v>128</v>
      </c>
      <c r="G1179" s="2" t="s">
        <v>583</v>
      </c>
      <c r="H1179" s="2" t="s">
        <v>475</v>
      </c>
      <c r="I1179" s="2" t="s">
        <v>4493</v>
      </c>
      <c r="J1179" s="2" t="s">
        <v>128</v>
      </c>
      <c r="K1179" s="2" t="s">
        <v>583</v>
      </c>
      <c r="L1179" s="2" t="s">
        <v>255</v>
      </c>
      <c r="M1179" s="2" t="s">
        <v>4494</v>
      </c>
      <c r="N1179" t="s">
        <v>8687</v>
      </c>
      <c r="O1179" t="s">
        <v>6918</v>
      </c>
      <c r="P1179" s="2" t="s">
        <v>274</v>
      </c>
      <c r="Q1179" s="2"/>
      <c r="R1179" s="2" t="s">
        <v>40</v>
      </c>
      <c r="S1179" s="2" t="s">
        <v>41</v>
      </c>
      <c r="T1179" s="4">
        <v>254.89333626567</v>
      </c>
      <c r="U1179" s="4">
        <f t="shared" si="202"/>
        <v>5.5408451684968796</v>
      </c>
      <c r="V1179" s="2" t="s">
        <v>109</v>
      </c>
      <c r="W1179" s="2">
        <f t="shared" si="203"/>
        <v>0</v>
      </c>
      <c r="X1179" s="2">
        <f t="shared" si="204"/>
        <v>0</v>
      </c>
      <c r="Y1179" s="2">
        <f t="shared" si="205"/>
        <v>0</v>
      </c>
      <c r="Z1179" s="2">
        <f t="shared" si="206"/>
        <v>1</v>
      </c>
      <c r="AA1179" s="4">
        <v>40</v>
      </c>
      <c r="AB1179" s="4">
        <v>60</v>
      </c>
      <c r="AC1179" s="4">
        <v>4628.8450000000003</v>
      </c>
      <c r="AD1179" s="4">
        <v>8512.2723593686806</v>
      </c>
      <c r="AE1179" s="4">
        <v>5163.2739781464998</v>
      </c>
      <c r="AF1179" s="4">
        <v>849.38284095507902</v>
      </c>
      <c r="AG1179" s="4">
        <f t="shared" si="207"/>
        <v>0.60656822998194548</v>
      </c>
      <c r="AH1179" s="4">
        <f t="shared" si="209"/>
        <v>1.1503531095746964</v>
      </c>
      <c r="AI1179" s="4">
        <v>9.9783325191685257E-2</v>
      </c>
      <c r="AJ1179" s="4">
        <f t="shared" si="201"/>
        <v>8.4400626559167513</v>
      </c>
      <c r="AK1179" s="4" t="s">
        <v>8951</v>
      </c>
      <c r="AL1179" s="4" t="s">
        <v>8951</v>
      </c>
      <c r="AM1179" s="4"/>
      <c r="AN1179" s="4" t="e">
        <f t="shared" si="208"/>
        <v>#VALUE!</v>
      </c>
      <c r="AO1179" s="4"/>
      <c r="AP1179" s="2" t="b">
        <v>1</v>
      </c>
      <c r="AR1179">
        <v>7.4441244999567662</v>
      </c>
      <c r="AS1179">
        <v>4.4289823460082216</v>
      </c>
      <c r="AT1179">
        <f t="shared" si="200"/>
        <v>3.0151421539485446</v>
      </c>
    </row>
    <row r="1180" spans="1:46" collapsed="1" x14ac:dyDescent="0.3">
      <c r="A1180" s="2" t="s">
        <v>4846</v>
      </c>
      <c r="B1180" s="3">
        <v>40865</v>
      </c>
      <c r="C1180" s="3">
        <v>40865</v>
      </c>
      <c r="D1180" s="4">
        <v>2.2136</v>
      </c>
      <c r="E1180" s="2" t="s">
        <v>4847</v>
      </c>
      <c r="F1180" s="2" t="s">
        <v>218</v>
      </c>
      <c r="G1180" s="2" t="s">
        <v>1535</v>
      </c>
      <c r="H1180" s="2" t="s">
        <v>36</v>
      </c>
      <c r="I1180" s="2" t="s">
        <v>4848</v>
      </c>
      <c r="J1180" s="2" t="s">
        <v>31</v>
      </c>
      <c r="K1180" s="2" t="s">
        <v>254</v>
      </c>
      <c r="L1180" s="2" t="s">
        <v>185</v>
      </c>
      <c r="M1180" s="2" t="s">
        <v>4849</v>
      </c>
      <c r="N1180" t="s">
        <v>8688</v>
      </c>
      <c r="O1180" t="s">
        <v>6836</v>
      </c>
      <c r="P1180" s="2"/>
      <c r="Q1180" s="2"/>
      <c r="R1180" s="2" t="s">
        <v>40</v>
      </c>
      <c r="S1180" s="2" t="s">
        <v>41</v>
      </c>
      <c r="T1180" s="4">
        <v>2.2136</v>
      </c>
      <c r="U1180" s="4">
        <f t="shared" si="202"/>
        <v>0.79462014949057913</v>
      </c>
      <c r="V1180" s="2" t="s">
        <v>67</v>
      </c>
      <c r="W1180" s="2">
        <f t="shared" si="203"/>
        <v>0</v>
      </c>
      <c r="X1180" s="2">
        <f t="shared" si="204"/>
        <v>1</v>
      </c>
      <c r="Y1180" s="2">
        <f t="shared" si="205"/>
        <v>0</v>
      </c>
      <c r="Z1180" s="2">
        <f t="shared" si="206"/>
        <v>0</v>
      </c>
      <c r="AA1180" s="4">
        <v>0</v>
      </c>
      <c r="AB1180" s="4">
        <v>100</v>
      </c>
      <c r="AC1180" s="4" t="s">
        <v>8951</v>
      </c>
      <c r="AD1180" s="4">
        <v>0.59053243166015801</v>
      </c>
      <c r="AE1180" s="4">
        <v>6.8577959805696004E-2</v>
      </c>
      <c r="AF1180" s="4">
        <v>-2.8574149919039999E-3</v>
      </c>
      <c r="AG1180" s="4">
        <f t="shared" si="207"/>
        <v>0.11612903225806491</v>
      </c>
      <c r="AH1180" s="4" t="e">
        <f t="shared" si="209"/>
        <v>#VALUE!</v>
      </c>
      <c r="AI1180" s="4">
        <v>-4.8387096774193707E-3</v>
      </c>
      <c r="AJ1180" s="4" t="e">
        <f t="shared" si="201"/>
        <v>#VALUE!</v>
      </c>
      <c r="AK1180" s="4" t="s">
        <v>8951</v>
      </c>
      <c r="AL1180" s="4" t="s">
        <v>8951</v>
      </c>
      <c r="AM1180" s="4"/>
      <c r="AN1180" s="4" t="e">
        <f t="shared" si="208"/>
        <v>#VALUE!</v>
      </c>
      <c r="AO1180" s="4"/>
      <c r="AP1180" s="2" t="b">
        <v>1</v>
      </c>
      <c r="AR1180">
        <v>8.2043197949727382</v>
      </c>
      <c r="AS1180">
        <v>7.5134043892224636</v>
      </c>
      <c r="AT1180">
        <f t="shared" si="200"/>
        <v>0.69091540575027466</v>
      </c>
    </row>
    <row r="1181" spans="1:46" collapsed="1" x14ac:dyDescent="0.3">
      <c r="A1181" s="2" t="s">
        <v>4016</v>
      </c>
      <c r="B1181" s="3">
        <v>39143</v>
      </c>
      <c r="C1181" s="3">
        <v>39143</v>
      </c>
      <c r="D1181" s="4">
        <v>32.460155159541699</v>
      </c>
      <c r="E1181" s="2" t="s">
        <v>4017</v>
      </c>
      <c r="F1181" s="2" t="s">
        <v>112</v>
      </c>
      <c r="G1181" s="2" t="s">
        <v>526</v>
      </c>
      <c r="H1181" s="2" t="s">
        <v>210</v>
      </c>
      <c r="I1181" s="2" t="s">
        <v>4018</v>
      </c>
      <c r="J1181" s="2" t="s">
        <v>131</v>
      </c>
      <c r="K1181" s="2" t="s">
        <v>474</v>
      </c>
      <c r="L1181" s="2" t="s">
        <v>350</v>
      </c>
      <c r="M1181" s="2" t="s">
        <v>4019</v>
      </c>
      <c r="N1181">
        <v>0</v>
      </c>
      <c r="O1181" t="s">
        <v>7026</v>
      </c>
      <c r="P1181" s="2"/>
      <c r="Q1181" s="2"/>
      <c r="R1181" s="2" t="s">
        <v>40</v>
      </c>
      <c r="S1181" s="2" t="s">
        <v>41</v>
      </c>
      <c r="T1181" s="4">
        <v>32.460155159541699</v>
      </c>
      <c r="U1181" s="4">
        <f t="shared" si="202"/>
        <v>3.4800133420978705</v>
      </c>
      <c r="V1181" s="2" t="s">
        <v>109</v>
      </c>
      <c r="W1181" s="2">
        <f t="shared" si="203"/>
        <v>0</v>
      </c>
      <c r="X1181" s="2">
        <f t="shared" si="204"/>
        <v>0</v>
      </c>
      <c r="Y1181" s="2">
        <f t="shared" si="205"/>
        <v>0</v>
      </c>
      <c r="Z1181" s="2">
        <f t="shared" si="206"/>
        <v>1</v>
      </c>
      <c r="AA1181" s="4">
        <v>37.200000000000003</v>
      </c>
      <c r="AB1181" s="4">
        <v>50.9</v>
      </c>
      <c r="AC1181" s="4">
        <v>554.80100000000004</v>
      </c>
      <c r="AD1181" s="4">
        <v>335.742439266237</v>
      </c>
      <c r="AE1181" s="4">
        <v>164.45286493377699</v>
      </c>
      <c r="AF1181" s="4">
        <v>55.197960195481301</v>
      </c>
      <c r="AG1181" s="4">
        <f t="shared" si="207"/>
        <v>0.48981852068861981</v>
      </c>
      <c r="AH1181" s="4">
        <f t="shared" si="209"/>
        <v>2.1422786660682571</v>
      </c>
      <c r="AI1181" s="4">
        <v>0.16440566857176619</v>
      </c>
      <c r="AJ1181" s="4">
        <f t="shared" si="201"/>
        <v>6.3186094908903856</v>
      </c>
      <c r="AK1181" s="4" t="s">
        <v>8951</v>
      </c>
      <c r="AL1181" s="4" t="s">
        <v>8951</v>
      </c>
      <c r="AM1181" s="4"/>
      <c r="AN1181" s="4" t="e">
        <f t="shared" si="208"/>
        <v>#VALUE!</v>
      </c>
      <c r="AO1181" s="4"/>
      <c r="AP1181" s="2" t="b">
        <v>1</v>
      </c>
      <c r="AR1181">
        <v>8.7665991385777797</v>
      </c>
      <c r="AS1181">
        <v>8.3180322647094727</v>
      </c>
      <c r="AT1181">
        <f t="shared" si="200"/>
        <v>0.44856687386830707</v>
      </c>
    </row>
    <row r="1182" spans="1:46" collapsed="1" x14ac:dyDescent="0.3">
      <c r="A1182" s="2" t="s">
        <v>3446</v>
      </c>
      <c r="B1182" s="3">
        <v>37711</v>
      </c>
      <c r="C1182" s="3">
        <v>37711</v>
      </c>
      <c r="D1182" s="4">
        <v>30.455215405803798</v>
      </c>
      <c r="E1182" s="2" t="s">
        <v>3447</v>
      </c>
      <c r="F1182" s="2" t="s">
        <v>128</v>
      </c>
      <c r="G1182" s="2" t="s">
        <v>129</v>
      </c>
      <c r="H1182" s="2" t="s">
        <v>372</v>
      </c>
      <c r="I1182" s="2" t="s">
        <v>3448</v>
      </c>
      <c r="J1182" s="2" t="s">
        <v>128</v>
      </c>
      <c r="K1182" s="2" t="s">
        <v>129</v>
      </c>
      <c r="L1182" s="2" t="s">
        <v>255</v>
      </c>
      <c r="M1182" s="2" t="s">
        <v>3449</v>
      </c>
      <c r="N1182" t="s">
        <v>8689</v>
      </c>
      <c r="O1182" t="s">
        <v>7157</v>
      </c>
      <c r="P1182" s="2"/>
      <c r="Q1182" s="2"/>
      <c r="R1182" s="2" t="s">
        <v>40</v>
      </c>
      <c r="S1182" s="2" t="s">
        <v>41</v>
      </c>
      <c r="T1182" s="4">
        <v>30.455215405803798</v>
      </c>
      <c r="U1182" s="4">
        <f t="shared" si="202"/>
        <v>3.4162572571842622</v>
      </c>
      <c r="V1182" s="2" t="s">
        <v>42</v>
      </c>
      <c r="W1182" s="2">
        <f t="shared" si="203"/>
        <v>1</v>
      </c>
      <c r="X1182" s="2">
        <f t="shared" si="204"/>
        <v>0</v>
      </c>
      <c r="Y1182" s="2">
        <f t="shared" si="205"/>
        <v>0</v>
      </c>
      <c r="Z1182" s="2">
        <f t="shared" si="206"/>
        <v>0</v>
      </c>
      <c r="AA1182" s="4">
        <v>32</v>
      </c>
      <c r="AB1182" s="4">
        <v>97</v>
      </c>
      <c r="AC1182" s="4" t="s">
        <v>8951</v>
      </c>
      <c r="AD1182" s="4">
        <v>10185.4574747732</v>
      </c>
      <c r="AE1182" s="4">
        <v>5495.7686763334204</v>
      </c>
      <c r="AF1182" s="4">
        <v>1415.67031289748</v>
      </c>
      <c r="AG1182" s="4">
        <f t="shared" si="207"/>
        <v>0.53957013614214655</v>
      </c>
      <c r="AH1182" s="4" t="e">
        <f t="shared" si="209"/>
        <v>#VALUE!</v>
      </c>
      <c r="AI1182" s="4">
        <v>0.13898936954022312</v>
      </c>
      <c r="AJ1182" s="4" t="e">
        <f t="shared" si="201"/>
        <v>#VALUE!</v>
      </c>
      <c r="AK1182" s="4" t="s">
        <v>8951</v>
      </c>
      <c r="AL1182" s="4" t="s">
        <v>8951</v>
      </c>
      <c r="AM1182" s="4"/>
      <c r="AN1182" s="4" t="e">
        <f t="shared" si="208"/>
        <v>#VALUE!</v>
      </c>
      <c r="AO1182" s="4"/>
      <c r="AP1182" s="2" t="b">
        <v>1</v>
      </c>
      <c r="AR1182">
        <v>7.2236714760462437</v>
      </c>
      <c r="AS1182">
        <v>3.8114224970340729</v>
      </c>
      <c r="AT1182">
        <f t="shared" si="200"/>
        <v>3.4122489790121708</v>
      </c>
    </row>
    <row r="1183" spans="1:46" collapsed="1" x14ac:dyDescent="0.3">
      <c r="A1183" s="2" t="s">
        <v>5729</v>
      </c>
      <c r="B1183" s="3">
        <v>43280</v>
      </c>
      <c r="C1183" s="3">
        <v>43280</v>
      </c>
      <c r="D1183" s="4">
        <v>492.39681390296897</v>
      </c>
      <c r="E1183" s="2" t="s">
        <v>5730</v>
      </c>
      <c r="F1183" s="2" t="s">
        <v>367</v>
      </c>
      <c r="G1183" s="2" t="s">
        <v>894</v>
      </c>
      <c r="H1183" s="2" t="s">
        <v>255</v>
      </c>
      <c r="I1183" s="2" t="s">
        <v>5731</v>
      </c>
      <c r="J1183" s="2" t="s">
        <v>367</v>
      </c>
      <c r="K1183" s="2" t="s">
        <v>894</v>
      </c>
      <c r="L1183" s="2" t="s">
        <v>1503</v>
      </c>
      <c r="M1183" s="2" t="s">
        <v>5732</v>
      </c>
      <c r="N1183" t="s">
        <v>8690</v>
      </c>
      <c r="O1183" t="s">
        <v>6638</v>
      </c>
      <c r="P1183" s="2"/>
      <c r="Q1183" s="2"/>
      <c r="R1183" s="2" t="s">
        <v>40</v>
      </c>
      <c r="S1183" s="2" t="s">
        <v>41</v>
      </c>
      <c r="T1183" s="4">
        <v>492.39681390296897</v>
      </c>
      <c r="U1183" s="4">
        <f t="shared" si="202"/>
        <v>6.1992849237429972</v>
      </c>
      <c r="V1183" s="2" t="s">
        <v>42</v>
      </c>
      <c r="W1183" s="2">
        <f t="shared" si="203"/>
        <v>1</v>
      </c>
      <c r="X1183" s="2">
        <f t="shared" si="204"/>
        <v>0</v>
      </c>
      <c r="Y1183" s="2">
        <f t="shared" si="205"/>
        <v>0</v>
      </c>
      <c r="Z1183" s="2">
        <f t="shared" si="206"/>
        <v>0</v>
      </c>
      <c r="AA1183" s="4">
        <v>15.9</v>
      </c>
      <c r="AB1183" s="4">
        <v>100</v>
      </c>
      <c r="AC1183" s="4">
        <v>6968.6239999999998</v>
      </c>
      <c r="AD1183" s="4">
        <v>13037.028374892499</v>
      </c>
      <c r="AE1183" s="4">
        <v>5600.6604987102301</v>
      </c>
      <c r="AF1183" s="4">
        <v>1946.1893379191699</v>
      </c>
      <c r="AG1183" s="4">
        <f t="shared" si="207"/>
        <v>0.42959640323375547</v>
      </c>
      <c r="AH1183" s="4">
        <f t="shared" si="209"/>
        <v>0.9641218947499508</v>
      </c>
      <c r="AI1183" s="4">
        <v>0.14928166772017307</v>
      </c>
      <c r="AJ1183" s="4">
        <f t="shared" si="201"/>
        <v>8.8491730667615816</v>
      </c>
      <c r="AK1183" s="4">
        <v>837.10915678524395</v>
      </c>
      <c r="AL1183" s="4" t="s">
        <v>8951</v>
      </c>
      <c r="AM1183" s="4"/>
      <c r="AN1183" s="4" t="e">
        <f t="shared" si="208"/>
        <v>#VALUE!</v>
      </c>
      <c r="AO1183" s="4"/>
      <c r="AP1183" s="2" t="b">
        <v>1</v>
      </c>
      <c r="AR1183">
        <v>7.1861506303151454</v>
      </c>
      <c r="AS1183">
        <v>7.6278445919354763</v>
      </c>
      <c r="AT1183">
        <f t="shared" si="200"/>
        <v>-0.44169396162033081</v>
      </c>
    </row>
    <row r="1184" spans="1:46" collapsed="1" x14ac:dyDescent="0.3">
      <c r="A1184" s="2" t="s">
        <v>4871</v>
      </c>
      <c r="B1184" s="3">
        <v>40911</v>
      </c>
      <c r="C1184" s="3">
        <v>40911</v>
      </c>
      <c r="D1184" s="4">
        <v>4.9128906692868703</v>
      </c>
      <c r="E1184" s="2" t="s">
        <v>4872</v>
      </c>
      <c r="F1184" s="2" t="s">
        <v>31</v>
      </c>
      <c r="G1184" s="2" t="s">
        <v>1305</v>
      </c>
      <c r="H1184" s="2" t="s">
        <v>1926</v>
      </c>
      <c r="I1184" s="2" t="s">
        <v>4873</v>
      </c>
      <c r="J1184" s="2" t="s">
        <v>31</v>
      </c>
      <c r="K1184" s="2" t="s">
        <v>1305</v>
      </c>
      <c r="L1184" s="2" t="s">
        <v>36</v>
      </c>
      <c r="M1184" s="2" t="s">
        <v>4874</v>
      </c>
      <c r="N1184" t="s">
        <v>8691</v>
      </c>
      <c r="O1184" t="s">
        <v>6830</v>
      </c>
      <c r="P1184" s="2"/>
      <c r="Q1184" s="2"/>
      <c r="R1184" s="2" t="s">
        <v>40</v>
      </c>
      <c r="S1184" s="2" t="s">
        <v>41</v>
      </c>
      <c r="T1184" s="4">
        <v>4.9128906692868703</v>
      </c>
      <c r="U1184" s="4">
        <f t="shared" si="202"/>
        <v>1.5918624995879695</v>
      </c>
      <c r="V1184" s="2" t="s">
        <v>42</v>
      </c>
      <c r="W1184" s="2">
        <f t="shared" si="203"/>
        <v>1</v>
      </c>
      <c r="X1184" s="2">
        <f t="shared" si="204"/>
        <v>0</v>
      </c>
      <c r="Y1184" s="2">
        <f t="shared" si="205"/>
        <v>0</v>
      </c>
      <c r="Z1184" s="2">
        <f t="shared" si="206"/>
        <v>0</v>
      </c>
      <c r="AA1184" s="4">
        <v>40</v>
      </c>
      <c r="AB1184" s="4">
        <v>100</v>
      </c>
      <c r="AC1184" s="4">
        <v>4633.2139999999999</v>
      </c>
      <c r="AD1184" s="4">
        <v>14091</v>
      </c>
      <c r="AE1184" s="4">
        <v>9105</v>
      </c>
      <c r="AF1184" s="4">
        <v>843</v>
      </c>
      <c r="AG1184" s="4">
        <f t="shared" si="207"/>
        <v>0.64615712156695759</v>
      </c>
      <c r="AH1184" s="4">
        <f t="shared" si="209"/>
        <v>0.97496373571783412</v>
      </c>
      <c r="AI1184" s="4">
        <v>5.9825420481158187E-2</v>
      </c>
      <c r="AJ1184" s="4">
        <f t="shared" si="201"/>
        <v>8.4410060747233135</v>
      </c>
      <c r="AK1184" s="4" t="s">
        <v>8951</v>
      </c>
      <c r="AL1184" s="4" t="s">
        <v>8951</v>
      </c>
      <c r="AM1184" s="4"/>
      <c r="AN1184" s="4" t="e">
        <f t="shared" si="208"/>
        <v>#VALUE!</v>
      </c>
      <c r="AO1184" s="4"/>
      <c r="AP1184" s="2" t="b">
        <v>1</v>
      </c>
      <c r="AR1184">
        <v>7.5442937215169277</v>
      </c>
      <c r="AS1184">
        <v>6.6305415332317352</v>
      </c>
      <c r="AT1184">
        <f t="shared" si="200"/>
        <v>0.91375218828519245</v>
      </c>
    </row>
    <row r="1185" spans="1:46" collapsed="1" x14ac:dyDescent="0.3">
      <c r="A1185" s="2" t="s">
        <v>3788</v>
      </c>
      <c r="B1185" s="3">
        <v>38575</v>
      </c>
      <c r="C1185" s="3">
        <v>38575</v>
      </c>
      <c r="D1185" s="4">
        <v>53.6130911795698</v>
      </c>
      <c r="E1185" s="2" t="s">
        <v>3789</v>
      </c>
      <c r="F1185" s="2" t="s">
        <v>131</v>
      </c>
      <c r="G1185" s="2" t="s">
        <v>132</v>
      </c>
      <c r="H1185" s="2" t="s">
        <v>1034</v>
      </c>
      <c r="I1185" s="2" t="s">
        <v>427</v>
      </c>
      <c r="J1185" s="2" t="s">
        <v>218</v>
      </c>
      <c r="K1185" s="2" t="s">
        <v>426</v>
      </c>
      <c r="L1185" s="2" t="s">
        <v>36</v>
      </c>
      <c r="M1185" s="2" t="s">
        <v>428</v>
      </c>
      <c r="N1185" t="s">
        <v>7766</v>
      </c>
      <c r="O1185" t="s">
        <v>6970</v>
      </c>
      <c r="P1185" s="2" t="s">
        <v>2754</v>
      </c>
      <c r="Q1185" s="2"/>
      <c r="R1185" s="2" t="s">
        <v>40</v>
      </c>
      <c r="S1185" s="2" t="s">
        <v>41</v>
      </c>
      <c r="T1185" s="4">
        <v>53.6130911795698</v>
      </c>
      <c r="U1185" s="4">
        <f t="shared" si="202"/>
        <v>3.9817932766802175</v>
      </c>
      <c r="V1185" s="2" t="s">
        <v>109</v>
      </c>
      <c r="W1185" s="2">
        <f t="shared" si="203"/>
        <v>0</v>
      </c>
      <c r="X1185" s="2">
        <f t="shared" si="204"/>
        <v>0</v>
      </c>
      <c r="Y1185" s="2">
        <f t="shared" si="205"/>
        <v>0</v>
      </c>
      <c r="Z1185" s="2">
        <f t="shared" si="206"/>
        <v>1</v>
      </c>
      <c r="AA1185" s="4">
        <v>0</v>
      </c>
      <c r="AB1185" s="4">
        <v>100</v>
      </c>
      <c r="AC1185" s="4">
        <v>9116.1620000000003</v>
      </c>
      <c r="AD1185" s="4">
        <v>9510</v>
      </c>
      <c r="AE1185" s="4">
        <v>5683.9</v>
      </c>
      <c r="AF1185" s="4">
        <v>1299.3</v>
      </c>
      <c r="AG1185" s="4">
        <f t="shared" si="207"/>
        <v>0.59767613038906409</v>
      </c>
      <c r="AH1185" s="4">
        <f t="shared" si="209"/>
        <v>1.5562630914826499</v>
      </c>
      <c r="AI1185" s="4">
        <v>0.13662460567823342</v>
      </c>
      <c r="AJ1185" s="4">
        <f t="shared" si="201"/>
        <v>9.1178041611598459</v>
      </c>
      <c r="AK1185" s="4" t="s">
        <v>8951</v>
      </c>
      <c r="AL1185" s="4" t="s">
        <v>8951</v>
      </c>
      <c r="AM1185" s="4">
        <v>45.960751299097197</v>
      </c>
      <c r="AN1185" s="4" t="e">
        <f t="shared" si="208"/>
        <v>#VALUE!</v>
      </c>
      <c r="AO1185" s="4"/>
      <c r="AP1185" s="2" t="b">
        <v>1</v>
      </c>
      <c r="AR1185">
        <v>7.4788953997194767</v>
      </c>
      <c r="AS1185">
        <v>6.0945409437020617</v>
      </c>
      <c r="AT1185">
        <f t="shared" si="200"/>
        <v>1.384354456017415</v>
      </c>
    </row>
    <row r="1186" spans="1:46" collapsed="1" x14ac:dyDescent="0.3">
      <c r="A1186" s="2" t="s">
        <v>3951</v>
      </c>
      <c r="B1186" s="3">
        <v>38989</v>
      </c>
      <c r="C1186" s="3">
        <v>38989</v>
      </c>
      <c r="D1186" s="4">
        <v>22.866702392239301</v>
      </c>
      <c r="E1186" s="2" t="s">
        <v>3952</v>
      </c>
      <c r="F1186" s="2" t="s">
        <v>482</v>
      </c>
      <c r="G1186" s="2" t="s">
        <v>485</v>
      </c>
      <c r="H1186" s="2" t="s">
        <v>397</v>
      </c>
      <c r="I1186" s="2" t="s">
        <v>3953</v>
      </c>
      <c r="J1186" s="2" t="s">
        <v>227</v>
      </c>
      <c r="K1186" s="2" t="s">
        <v>228</v>
      </c>
      <c r="L1186" s="2" t="s">
        <v>220</v>
      </c>
      <c r="M1186" s="2" t="s">
        <v>3954</v>
      </c>
      <c r="N1186" t="s">
        <v>8692</v>
      </c>
      <c r="O1186" t="s">
        <v>6561</v>
      </c>
      <c r="P1186" s="2"/>
      <c r="Q1186" s="2"/>
      <c r="R1186" s="2" t="s">
        <v>40</v>
      </c>
      <c r="S1186" s="2" t="s">
        <v>41</v>
      </c>
      <c r="T1186" s="4">
        <v>22.866702392239301</v>
      </c>
      <c r="U1186" s="4">
        <f t="shared" si="202"/>
        <v>3.1296818084053362</v>
      </c>
      <c r="V1186" s="2" t="s">
        <v>109</v>
      </c>
      <c r="W1186" s="2">
        <f t="shared" si="203"/>
        <v>0</v>
      </c>
      <c r="X1186" s="2">
        <f t="shared" si="204"/>
        <v>0</v>
      </c>
      <c r="Y1186" s="2">
        <f t="shared" si="205"/>
        <v>0</v>
      </c>
      <c r="Z1186" s="2">
        <f t="shared" si="206"/>
        <v>1</v>
      </c>
      <c r="AA1186" s="4">
        <v>27</v>
      </c>
      <c r="AB1186" s="4">
        <v>100</v>
      </c>
      <c r="AC1186" s="4">
        <v>32011.973999999998</v>
      </c>
      <c r="AD1186" s="4">
        <v>12214.309772410101</v>
      </c>
      <c r="AE1186" s="4">
        <v>5722.2248953471599</v>
      </c>
      <c r="AF1186" s="4">
        <v>590.62695472260998</v>
      </c>
      <c r="AG1186" s="4">
        <f t="shared" si="207"/>
        <v>0.4684853259799111</v>
      </c>
      <c r="AH1186" s="4">
        <f t="shared" si="209"/>
        <v>3.0893435321725535</v>
      </c>
      <c r="AI1186" s="4">
        <v>4.8355327949576699E-2</v>
      </c>
      <c r="AJ1186" s="4">
        <f t="shared" si="201"/>
        <v>10.373865299291181</v>
      </c>
      <c r="AK1186" s="4" t="s">
        <v>8951</v>
      </c>
      <c r="AL1186" s="4" t="s">
        <v>8951</v>
      </c>
      <c r="AM1186" s="4"/>
      <c r="AN1186" s="4" t="e">
        <f t="shared" si="208"/>
        <v>#VALUE!</v>
      </c>
      <c r="AO1186" s="4"/>
      <c r="AP1186" s="2" t="b">
        <v>1</v>
      </c>
      <c r="AR1186">
        <v>8.2401192188262939</v>
      </c>
      <c r="AS1186">
        <v>8.3524239857991542</v>
      </c>
      <c r="AT1186">
        <f t="shared" si="200"/>
        <v>-0.11230476697286029</v>
      </c>
    </row>
    <row r="1187" spans="1:46" collapsed="1" x14ac:dyDescent="0.3">
      <c r="A1187" s="2" t="s">
        <v>3878</v>
      </c>
      <c r="B1187" s="3">
        <v>38701</v>
      </c>
      <c r="C1187" s="3">
        <v>38701</v>
      </c>
      <c r="D1187" s="4">
        <v>16.9467589323542</v>
      </c>
      <c r="E1187" s="2" t="s">
        <v>3879</v>
      </c>
      <c r="F1187" s="2" t="s">
        <v>367</v>
      </c>
      <c r="G1187" s="2" t="s">
        <v>750</v>
      </c>
      <c r="H1187" s="2" t="s">
        <v>115</v>
      </c>
      <c r="I1187" s="2" t="s">
        <v>427</v>
      </c>
      <c r="J1187" s="2" t="s">
        <v>218</v>
      </c>
      <c r="K1187" s="2" t="s">
        <v>426</v>
      </c>
      <c r="L1187" s="2" t="s">
        <v>36</v>
      </c>
      <c r="M1187" s="2" t="s">
        <v>428</v>
      </c>
      <c r="N1187" t="s">
        <v>7766</v>
      </c>
      <c r="O1187" t="s">
        <v>6970</v>
      </c>
      <c r="P1187" s="2"/>
      <c r="Q1187" s="2"/>
      <c r="R1187" s="2" t="s">
        <v>40</v>
      </c>
      <c r="S1187" s="2" t="s">
        <v>41</v>
      </c>
      <c r="T1187" s="4">
        <v>16.9467589323542</v>
      </c>
      <c r="U1187" s="4">
        <f t="shared" si="202"/>
        <v>2.8300766021124097</v>
      </c>
      <c r="V1187" s="2" t="s">
        <v>42</v>
      </c>
      <c r="W1187" s="2">
        <f t="shared" si="203"/>
        <v>1</v>
      </c>
      <c r="X1187" s="2">
        <f t="shared" si="204"/>
        <v>0</v>
      </c>
      <c r="Y1187" s="2">
        <f t="shared" si="205"/>
        <v>0</v>
      </c>
      <c r="Z1187" s="2">
        <f t="shared" si="206"/>
        <v>0</v>
      </c>
      <c r="AA1187" s="4">
        <v>0</v>
      </c>
      <c r="AB1187" s="4">
        <v>100</v>
      </c>
      <c r="AC1187" s="4">
        <v>7111.5</v>
      </c>
      <c r="AD1187" s="4">
        <v>9728.2000000000007</v>
      </c>
      <c r="AE1187" s="4">
        <v>5777</v>
      </c>
      <c r="AF1187" s="4">
        <v>1346.6</v>
      </c>
      <c r="AG1187" s="4">
        <f t="shared" si="207"/>
        <v>0.59384058715898103</v>
      </c>
      <c r="AH1187" s="4">
        <f t="shared" si="209"/>
        <v>1.3248596862728972</v>
      </c>
      <c r="AI1187" s="4">
        <v>0.13842231862009413</v>
      </c>
      <c r="AJ1187" s="4">
        <f t="shared" si="201"/>
        <v>8.8694684710102827</v>
      </c>
      <c r="AK1187" s="4" t="s">
        <v>8951</v>
      </c>
      <c r="AL1187" s="4" t="s">
        <v>8951</v>
      </c>
      <c r="AM1187" s="4"/>
      <c r="AN1187" s="4" t="e">
        <f t="shared" si="208"/>
        <v>#VALUE!</v>
      </c>
      <c r="AO1187" s="4"/>
      <c r="AP1187" s="2" t="b">
        <v>1</v>
      </c>
      <c r="AR1187">
        <v>7.4788953997194767</v>
      </c>
      <c r="AS1187">
        <v>7.7975135420759525</v>
      </c>
      <c r="AT1187">
        <f t="shared" si="200"/>
        <v>-0.31861814235647579</v>
      </c>
    </row>
    <row r="1188" spans="1:46" collapsed="1" x14ac:dyDescent="0.3">
      <c r="A1188" s="2" t="s">
        <v>5206</v>
      </c>
      <c r="B1188" s="3">
        <v>41912</v>
      </c>
      <c r="C1188" s="3">
        <v>41912</v>
      </c>
      <c r="D1188" s="4">
        <v>8.5</v>
      </c>
      <c r="E1188" s="2" t="s">
        <v>5207</v>
      </c>
      <c r="F1188" s="2" t="s">
        <v>101</v>
      </c>
      <c r="G1188" s="2" t="s">
        <v>235</v>
      </c>
      <c r="H1188" s="2" t="s">
        <v>36</v>
      </c>
      <c r="I1188" s="2" t="s">
        <v>5208</v>
      </c>
      <c r="J1188" s="2" t="s">
        <v>128</v>
      </c>
      <c r="K1188" s="2" t="s">
        <v>652</v>
      </c>
      <c r="L1188" s="2" t="s">
        <v>185</v>
      </c>
      <c r="M1188" s="2" t="s">
        <v>5209</v>
      </c>
      <c r="N1188">
        <v>0</v>
      </c>
      <c r="O1188" t="s">
        <v>6757</v>
      </c>
      <c r="P1188" s="2"/>
      <c r="Q1188" s="2"/>
      <c r="R1188" s="2" t="s">
        <v>40</v>
      </c>
      <c r="S1188" s="2" t="s">
        <v>41</v>
      </c>
      <c r="T1188" s="4">
        <v>8.5</v>
      </c>
      <c r="U1188" s="4">
        <f t="shared" si="202"/>
        <v>2.1400661634962708</v>
      </c>
      <c r="V1188" s="2" t="s">
        <v>109</v>
      </c>
      <c r="W1188" s="2">
        <f t="shared" si="203"/>
        <v>0</v>
      </c>
      <c r="X1188" s="2">
        <f t="shared" si="204"/>
        <v>0</v>
      </c>
      <c r="Y1188" s="2">
        <f t="shared" si="205"/>
        <v>0</v>
      </c>
      <c r="Z1188" s="2">
        <f t="shared" si="206"/>
        <v>1</v>
      </c>
      <c r="AA1188" s="4">
        <v>45.55</v>
      </c>
      <c r="AB1188" s="4">
        <v>65.55</v>
      </c>
      <c r="AC1188" s="4">
        <v>285.846</v>
      </c>
      <c r="AD1188" s="4">
        <v>333.93265451947099</v>
      </c>
      <c r="AE1188" s="4">
        <v>268.985351911397</v>
      </c>
      <c r="AF1188" s="4">
        <v>51.0646659521258</v>
      </c>
      <c r="AG1188" s="4">
        <f t="shared" si="207"/>
        <v>0.80550778209596441</v>
      </c>
      <c r="AH1188" s="4">
        <f t="shared" si="209"/>
        <v>1.6615067271866517</v>
      </c>
      <c r="AI1188" s="4">
        <v>0.15291905496815769</v>
      </c>
      <c r="AJ1188" s="4">
        <f t="shared" si="201"/>
        <v>5.6554532042589152</v>
      </c>
      <c r="AK1188" s="4" t="s">
        <v>8951</v>
      </c>
      <c r="AL1188" s="4" t="s">
        <v>8951</v>
      </c>
      <c r="AM1188" s="4"/>
      <c r="AN1188" s="4" t="e">
        <f t="shared" si="208"/>
        <v>#VALUE!</v>
      </c>
      <c r="AO1188" s="4"/>
      <c r="AP1188" s="2" t="b">
        <v>1</v>
      </c>
      <c r="AR1188">
        <v>8.2995894352595005</v>
      </c>
      <c r="AS1188">
        <v>7.4566399653752651</v>
      </c>
      <c r="AT1188">
        <f t="shared" si="200"/>
        <v>0.84294946988423547</v>
      </c>
    </row>
    <row r="1189" spans="1:46" collapsed="1" x14ac:dyDescent="0.3">
      <c r="A1189" s="2" t="s">
        <v>3530</v>
      </c>
      <c r="B1189" s="3">
        <v>37978</v>
      </c>
      <c r="C1189" s="3">
        <v>37978</v>
      </c>
      <c r="D1189" s="4">
        <v>12.3928436911488</v>
      </c>
      <c r="E1189" s="2" t="s">
        <v>3531</v>
      </c>
      <c r="F1189" s="2" t="s">
        <v>70</v>
      </c>
      <c r="G1189" s="2" t="s">
        <v>318</v>
      </c>
      <c r="H1189" s="2" t="s">
        <v>2006</v>
      </c>
      <c r="I1189" s="2" t="s">
        <v>1965</v>
      </c>
      <c r="J1189" s="2" t="s">
        <v>70</v>
      </c>
      <c r="K1189" s="2" t="s">
        <v>318</v>
      </c>
      <c r="L1189" s="2" t="s">
        <v>210</v>
      </c>
      <c r="M1189" s="2" t="s">
        <v>1966</v>
      </c>
      <c r="N1189" t="s">
        <v>8024</v>
      </c>
      <c r="O1189" t="s">
        <v>7110</v>
      </c>
      <c r="P1189" s="2"/>
      <c r="Q1189" s="2"/>
      <c r="R1189" s="2" t="s">
        <v>40</v>
      </c>
      <c r="S1189" s="2" t="s">
        <v>41</v>
      </c>
      <c r="T1189" s="4">
        <v>12.3928436911488</v>
      </c>
      <c r="U1189" s="4">
        <f t="shared" si="202"/>
        <v>2.5171191843306233</v>
      </c>
      <c r="V1189" s="2" t="s">
        <v>109</v>
      </c>
      <c r="W1189" s="2">
        <f t="shared" si="203"/>
        <v>0</v>
      </c>
      <c r="X1189" s="2">
        <f t="shared" si="204"/>
        <v>0</v>
      </c>
      <c r="Y1189" s="2">
        <f t="shared" si="205"/>
        <v>0</v>
      </c>
      <c r="Z1189" s="2">
        <f t="shared" si="206"/>
        <v>1</v>
      </c>
      <c r="AA1189" s="4">
        <v>46.4</v>
      </c>
      <c r="AB1189" s="4">
        <v>51</v>
      </c>
      <c r="AC1189" s="4">
        <v>10619.11</v>
      </c>
      <c r="AD1189" s="4">
        <v>11728.8896465507</v>
      </c>
      <c r="AE1189" s="4">
        <v>5836.3166268894201</v>
      </c>
      <c r="AF1189" s="4">
        <v>1540.3739061256999</v>
      </c>
      <c r="AG1189" s="4">
        <f t="shared" si="207"/>
        <v>0.49760180228192341</v>
      </c>
      <c r="AH1189" s="4">
        <f t="shared" si="209"/>
        <v>1.4029824751338442</v>
      </c>
      <c r="AI1189" s="4">
        <v>0.13133160533901878</v>
      </c>
      <c r="AJ1189" s="4">
        <f t="shared" si="201"/>
        <v>9.2704104871410404</v>
      </c>
      <c r="AK1189" s="4" t="s">
        <v>8951</v>
      </c>
      <c r="AL1189" s="4" t="s">
        <v>8951</v>
      </c>
      <c r="AM1189" s="4"/>
      <c r="AN1189" s="4" t="e">
        <f t="shared" si="208"/>
        <v>#VALUE!</v>
      </c>
      <c r="AO1189" s="4"/>
      <c r="AP1189" s="2" t="b">
        <v>1</v>
      </c>
      <c r="AR1189">
        <v>8.2558542887369786</v>
      </c>
      <c r="AS1189">
        <v>2.9184199571609497</v>
      </c>
      <c r="AT1189">
        <f t="shared" si="200"/>
        <v>5.3374343315760289</v>
      </c>
    </row>
    <row r="1190" spans="1:46" collapsed="1" x14ac:dyDescent="0.3">
      <c r="A1190" s="2" t="s">
        <v>4896</v>
      </c>
      <c r="B1190" s="3">
        <v>40967</v>
      </c>
      <c r="C1190" s="3">
        <v>40996</v>
      </c>
      <c r="D1190" s="4">
        <v>22.400010890576901</v>
      </c>
      <c r="E1190" s="2" t="s">
        <v>4897</v>
      </c>
      <c r="F1190" s="2" t="s">
        <v>31</v>
      </c>
      <c r="G1190" s="2" t="s">
        <v>254</v>
      </c>
      <c r="H1190" s="2" t="s">
        <v>1616</v>
      </c>
      <c r="I1190" s="2" t="s">
        <v>4898</v>
      </c>
      <c r="J1190" s="2" t="s">
        <v>112</v>
      </c>
      <c r="K1190" s="2" t="s">
        <v>458</v>
      </c>
      <c r="L1190" s="2" t="s">
        <v>791</v>
      </c>
      <c r="M1190" s="2" t="s">
        <v>4899</v>
      </c>
      <c r="N1190" t="s">
        <v>8693</v>
      </c>
      <c r="O1190" t="s">
        <v>6824</v>
      </c>
      <c r="P1190" s="2"/>
      <c r="Q1190" s="2"/>
      <c r="R1190" s="2" t="s">
        <v>40</v>
      </c>
      <c r="S1190" s="2" t="s">
        <v>41</v>
      </c>
      <c r="T1190" s="4">
        <v>22.400010890576901</v>
      </c>
      <c r="U1190" s="4">
        <f t="shared" si="202"/>
        <v>3.1090614450473448</v>
      </c>
      <c r="V1190" s="2" t="s">
        <v>42</v>
      </c>
      <c r="W1190" s="2">
        <f t="shared" si="203"/>
        <v>1</v>
      </c>
      <c r="X1190" s="2">
        <f t="shared" si="204"/>
        <v>0</v>
      </c>
      <c r="Y1190" s="2">
        <f t="shared" si="205"/>
        <v>0</v>
      </c>
      <c r="Z1190" s="2">
        <f t="shared" si="206"/>
        <v>0</v>
      </c>
      <c r="AA1190" s="4">
        <v>48</v>
      </c>
      <c r="AB1190" s="4">
        <v>52</v>
      </c>
      <c r="AC1190" s="4">
        <v>6255.77</v>
      </c>
      <c r="AD1190" s="4">
        <v>4174.1285798090803</v>
      </c>
      <c r="AE1190" s="4">
        <v>2366.8511012745998</v>
      </c>
      <c r="AF1190" s="4">
        <v>687.67425737294002</v>
      </c>
      <c r="AG1190" s="4">
        <f t="shared" si="207"/>
        <v>0.56702879559662644</v>
      </c>
      <c r="AH1190" s="4">
        <f t="shared" si="209"/>
        <v>2.0657296334817237</v>
      </c>
      <c r="AI1190" s="4">
        <v>0.16474678348418137</v>
      </c>
      <c r="AJ1190" s="4">
        <f t="shared" si="201"/>
        <v>8.7412595168434262</v>
      </c>
      <c r="AK1190" s="4" t="s">
        <v>8951</v>
      </c>
      <c r="AL1190" s="4" t="s">
        <v>8951</v>
      </c>
      <c r="AM1190" s="4"/>
      <c r="AN1190" s="4" t="e">
        <f t="shared" si="208"/>
        <v>#VALUE!</v>
      </c>
      <c r="AO1190" s="4"/>
      <c r="AP1190" s="2" t="b">
        <v>1</v>
      </c>
      <c r="AR1190">
        <v>4.2901732859512167</v>
      </c>
      <c r="AS1190">
        <v>6.1287812987963362</v>
      </c>
      <c r="AT1190">
        <f t="shared" si="200"/>
        <v>-1.8386080128451194</v>
      </c>
    </row>
    <row r="1191" spans="1:46" collapsed="1" x14ac:dyDescent="0.3">
      <c r="A1191" s="2" t="s">
        <v>3691</v>
      </c>
      <c r="B1191" s="3">
        <v>38341</v>
      </c>
      <c r="C1191" s="3">
        <v>38341</v>
      </c>
      <c r="D1191" s="4">
        <v>622.68168244573303</v>
      </c>
      <c r="E1191" s="2" t="s">
        <v>3692</v>
      </c>
      <c r="F1191" s="2" t="s">
        <v>131</v>
      </c>
      <c r="G1191" s="2" t="s">
        <v>1401</v>
      </c>
      <c r="H1191" s="2" t="s">
        <v>46</v>
      </c>
      <c r="I1191" s="2" t="s">
        <v>3693</v>
      </c>
      <c r="J1191" s="2" t="s">
        <v>128</v>
      </c>
      <c r="K1191" s="2" t="s">
        <v>547</v>
      </c>
      <c r="L1191" s="2" t="s">
        <v>36</v>
      </c>
      <c r="M1191" s="2" t="s">
        <v>3694</v>
      </c>
      <c r="N1191">
        <v>0</v>
      </c>
      <c r="O1191" t="s">
        <v>7098</v>
      </c>
      <c r="P1191" s="2" t="s">
        <v>1952</v>
      </c>
      <c r="Q1191" s="2"/>
      <c r="R1191" s="2" t="s">
        <v>40</v>
      </c>
      <c r="S1191" s="2" t="s">
        <v>41</v>
      </c>
      <c r="T1191" s="4">
        <v>622.68168244573303</v>
      </c>
      <c r="U1191" s="4">
        <f t="shared" si="202"/>
        <v>6.4340354451067832</v>
      </c>
      <c r="V1191" s="2" t="s">
        <v>42</v>
      </c>
      <c r="W1191" s="2">
        <f t="shared" si="203"/>
        <v>1</v>
      </c>
      <c r="X1191" s="2">
        <f t="shared" si="204"/>
        <v>0</v>
      </c>
      <c r="Y1191" s="2">
        <f t="shared" si="205"/>
        <v>0</v>
      </c>
      <c r="Z1191" s="2">
        <f t="shared" si="206"/>
        <v>0</v>
      </c>
      <c r="AA1191" s="4">
        <v>30</v>
      </c>
      <c r="AB1191" s="4">
        <v>100</v>
      </c>
      <c r="AC1191" s="4">
        <v>12661.236000000001</v>
      </c>
      <c r="AD1191" s="4">
        <v>10763.8096066829</v>
      </c>
      <c r="AE1191" s="4">
        <v>5847.5001243100796</v>
      </c>
      <c r="AF1191" s="4">
        <v>177.33330018397899</v>
      </c>
      <c r="AG1191" s="4">
        <f t="shared" si="207"/>
        <v>0.54325562584083209</v>
      </c>
      <c r="AH1191" s="4">
        <f t="shared" si="209"/>
        <v>1.7195339569011518</v>
      </c>
      <c r="AI1191" s="4">
        <v>1.6474956977488575E-2</v>
      </c>
      <c r="AJ1191" s="4">
        <f t="shared" si="201"/>
        <v>9.4463003212643901</v>
      </c>
      <c r="AK1191" s="4" t="s">
        <v>8951</v>
      </c>
      <c r="AL1191" s="4" t="s">
        <v>8951</v>
      </c>
      <c r="AM1191" s="4"/>
      <c r="AN1191" s="4" t="e">
        <f t="shared" si="208"/>
        <v>#VALUE!</v>
      </c>
      <c r="AO1191" s="4"/>
      <c r="AP1191" s="2" t="b">
        <v>1</v>
      </c>
      <c r="AR1191">
        <v>7.5412703851858769</v>
      </c>
      <c r="AS1191">
        <v>6.3701986571153002</v>
      </c>
      <c r="AT1191">
        <f t="shared" si="200"/>
        <v>1.1710717280705767</v>
      </c>
    </row>
    <row r="1192" spans="1:46" collapsed="1" x14ac:dyDescent="0.3">
      <c r="A1192" s="2" t="s">
        <v>5369</v>
      </c>
      <c r="B1192" s="3">
        <v>42300</v>
      </c>
      <c r="C1192" s="3">
        <v>42300</v>
      </c>
      <c r="D1192" s="4">
        <v>1199.8124137930999</v>
      </c>
      <c r="E1192" s="2" t="s">
        <v>5370</v>
      </c>
      <c r="F1192" s="2" t="s">
        <v>218</v>
      </c>
      <c r="G1192" s="2" t="s">
        <v>1535</v>
      </c>
      <c r="H1192" s="2" t="s">
        <v>199</v>
      </c>
      <c r="I1192" s="2" t="s">
        <v>5371</v>
      </c>
      <c r="J1192" s="2" t="s">
        <v>218</v>
      </c>
      <c r="K1192" s="2" t="s">
        <v>426</v>
      </c>
      <c r="L1192" s="2" t="s">
        <v>439</v>
      </c>
      <c r="M1192" s="2" t="s">
        <v>5372</v>
      </c>
      <c r="N1192" t="s">
        <v>8694</v>
      </c>
      <c r="O1192" t="s">
        <v>6720</v>
      </c>
      <c r="P1192" s="2"/>
      <c r="Q1192" s="2" t="s">
        <v>478</v>
      </c>
      <c r="R1192" s="2" t="s">
        <v>40</v>
      </c>
      <c r="S1192" s="2" t="s">
        <v>41</v>
      </c>
      <c r="T1192" s="4">
        <v>1199.8124137930999</v>
      </c>
      <c r="U1192" s="4">
        <f t="shared" si="202"/>
        <v>7.0899205017174758</v>
      </c>
      <c r="V1192" s="2" t="s">
        <v>109</v>
      </c>
      <c r="W1192" s="2">
        <f t="shared" si="203"/>
        <v>0</v>
      </c>
      <c r="X1192" s="2">
        <f t="shared" si="204"/>
        <v>0</v>
      </c>
      <c r="Y1192" s="2">
        <f t="shared" si="205"/>
        <v>0</v>
      </c>
      <c r="Z1192" s="2">
        <f t="shared" si="206"/>
        <v>1</v>
      </c>
      <c r="AA1192" s="4">
        <v>17.399999999999999</v>
      </c>
      <c r="AB1192" s="4">
        <v>67.900000000000006</v>
      </c>
      <c r="AC1192" s="4">
        <v>50560.247000000003</v>
      </c>
      <c r="AD1192" s="4">
        <v>12854.6451692714</v>
      </c>
      <c r="AE1192" s="4">
        <v>5942.93018844584</v>
      </c>
      <c r="AF1192" s="4">
        <v>450.62059296523898</v>
      </c>
      <c r="AG1192" s="4">
        <f t="shared" si="207"/>
        <v>0.46231771551751705</v>
      </c>
      <c r="AH1192" s="4">
        <f t="shared" si="209"/>
        <v>4.3955454580352633</v>
      </c>
      <c r="AI1192" s="4">
        <v>3.5055078302933827E-2</v>
      </c>
      <c r="AJ1192" s="4">
        <f t="shared" si="201"/>
        <v>10.830920914093616</v>
      </c>
      <c r="AK1192" s="4" t="s">
        <v>8951</v>
      </c>
      <c r="AL1192" s="4" t="s">
        <v>8951</v>
      </c>
      <c r="AM1192" s="4"/>
      <c r="AN1192" s="4" t="e">
        <f t="shared" si="208"/>
        <v>#VALUE!</v>
      </c>
      <c r="AO1192" s="4"/>
      <c r="AP1192" s="2" t="b">
        <v>1</v>
      </c>
      <c r="AR1192">
        <v>5.2229566164314747</v>
      </c>
      <c r="AS1192">
        <v>3.3929061392943067</v>
      </c>
      <c r="AT1192">
        <f t="shared" si="200"/>
        <v>1.830050477137168</v>
      </c>
    </row>
    <row r="1193" spans="1:46" collapsed="1" x14ac:dyDescent="0.3">
      <c r="A1193" s="2" t="s">
        <v>3273</v>
      </c>
      <c r="B1193" s="3">
        <v>37351</v>
      </c>
      <c r="C1193" s="3">
        <v>37351</v>
      </c>
      <c r="D1193" s="4">
        <v>68.606909430438805</v>
      </c>
      <c r="E1193" s="2" t="s">
        <v>3274</v>
      </c>
      <c r="F1193" s="2" t="s">
        <v>70</v>
      </c>
      <c r="G1193" s="2" t="s">
        <v>318</v>
      </c>
      <c r="H1193" s="2" t="s">
        <v>3275</v>
      </c>
      <c r="I1193" s="2" t="s">
        <v>1965</v>
      </c>
      <c r="J1193" s="2" t="s">
        <v>70</v>
      </c>
      <c r="K1193" s="2" t="s">
        <v>318</v>
      </c>
      <c r="L1193" s="2" t="s">
        <v>210</v>
      </c>
      <c r="M1193" s="2" t="s">
        <v>1966</v>
      </c>
      <c r="N1193" t="s">
        <v>8024</v>
      </c>
      <c r="O1193" t="s">
        <v>7110</v>
      </c>
      <c r="P1193" s="2"/>
      <c r="Q1193" s="2" t="s">
        <v>3276</v>
      </c>
      <c r="R1193" s="2" t="s">
        <v>40</v>
      </c>
      <c r="S1193" s="2" t="s">
        <v>41</v>
      </c>
      <c r="T1193" s="4">
        <v>68.606909430438805</v>
      </c>
      <c r="U1193" s="4">
        <f t="shared" si="202"/>
        <v>4.2283932502201971</v>
      </c>
      <c r="V1193" s="2" t="s">
        <v>109</v>
      </c>
      <c r="W1193" s="2">
        <f t="shared" si="203"/>
        <v>0</v>
      </c>
      <c r="X1193" s="2">
        <f t="shared" si="204"/>
        <v>0</v>
      </c>
      <c r="Y1193" s="2">
        <f t="shared" si="205"/>
        <v>0</v>
      </c>
      <c r="Z1193" s="2">
        <f t="shared" si="206"/>
        <v>1</v>
      </c>
      <c r="AA1193" s="4">
        <v>45.4</v>
      </c>
      <c r="AB1193" s="4">
        <v>61.9</v>
      </c>
      <c r="AC1193" s="4" t="s">
        <v>8951</v>
      </c>
      <c r="AD1193" s="4">
        <v>11934.2003364756</v>
      </c>
      <c r="AE1193" s="4">
        <v>6068.1763559163601</v>
      </c>
      <c r="AF1193" s="4">
        <v>1392.6349240259599</v>
      </c>
      <c r="AG1193" s="4">
        <f t="shared" si="207"/>
        <v>0.50846945625419337</v>
      </c>
      <c r="AH1193" s="4" t="e">
        <f t="shared" si="209"/>
        <v>#VALUE!</v>
      </c>
      <c r="AI1193" s="4">
        <v>0.11669277243231128</v>
      </c>
      <c r="AJ1193" s="4" t="e">
        <f t="shared" si="201"/>
        <v>#VALUE!</v>
      </c>
      <c r="AK1193" s="4" t="s">
        <v>8951</v>
      </c>
      <c r="AL1193" s="4" t="s">
        <v>8951</v>
      </c>
      <c r="AM1193" s="4"/>
      <c r="AN1193" s="4" t="e">
        <f t="shared" si="208"/>
        <v>#VALUE!</v>
      </c>
      <c r="AO1193" s="4"/>
      <c r="AP1193" s="2" t="b">
        <v>1</v>
      </c>
      <c r="AR1193">
        <v>8.3712282578150425</v>
      </c>
      <c r="AS1193">
        <v>3.6439725259939832</v>
      </c>
      <c r="AT1193">
        <f t="shared" si="200"/>
        <v>4.7272557318210593</v>
      </c>
    </row>
    <row r="1194" spans="1:46" collapsed="1" x14ac:dyDescent="0.3">
      <c r="A1194" s="2" t="s">
        <v>6342</v>
      </c>
      <c r="B1194" s="3">
        <v>45322</v>
      </c>
      <c r="C1194" s="3">
        <v>45322</v>
      </c>
      <c r="D1194" s="4">
        <v>111.97372349955199</v>
      </c>
      <c r="E1194" s="2" t="s">
        <v>6343</v>
      </c>
      <c r="F1194" s="2" t="s">
        <v>367</v>
      </c>
      <c r="G1194" s="2" t="s">
        <v>816</v>
      </c>
      <c r="H1194" s="2" t="s">
        <v>185</v>
      </c>
      <c r="I1194" s="2" t="s">
        <v>4799</v>
      </c>
      <c r="J1194" s="2" t="s">
        <v>128</v>
      </c>
      <c r="K1194" s="2" t="s">
        <v>583</v>
      </c>
      <c r="L1194" s="2" t="s">
        <v>36</v>
      </c>
      <c r="M1194" s="2" t="s">
        <v>4800</v>
      </c>
      <c r="N1194" t="s">
        <v>8680</v>
      </c>
      <c r="O1194" t="s">
        <v>6497</v>
      </c>
      <c r="P1194" s="2"/>
      <c r="Q1194" s="2"/>
      <c r="R1194" s="2" t="s">
        <v>40</v>
      </c>
      <c r="S1194" s="2" t="s">
        <v>41</v>
      </c>
      <c r="T1194" s="4">
        <v>111.97372349955199</v>
      </c>
      <c r="U1194" s="4">
        <f t="shared" si="202"/>
        <v>4.7182642321583419</v>
      </c>
      <c r="V1194" s="2" t="s">
        <v>42</v>
      </c>
      <c r="W1194" s="2">
        <f t="shared" si="203"/>
        <v>1</v>
      </c>
      <c r="X1194" s="2">
        <f t="shared" si="204"/>
        <v>0</v>
      </c>
      <c r="Y1194" s="2">
        <f t="shared" si="205"/>
        <v>0</v>
      </c>
      <c r="Z1194" s="2">
        <f t="shared" si="206"/>
        <v>0</v>
      </c>
      <c r="AA1194" s="4">
        <v>0</v>
      </c>
      <c r="AB1194" s="4">
        <v>100</v>
      </c>
      <c r="AC1194" s="4" t="s">
        <v>8951</v>
      </c>
      <c r="AD1194" s="4">
        <v>11348.513000000001</v>
      </c>
      <c r="AE1194" s="4">
        <v>6241.9080000000004</v>
      </c>
      <c r="AF1194" s="4">
        <v>1734.241</v>
      </c>
      <c r="AG1194" s="4">
        <f t="shared" si="207"/>
        <v>0.55001990128574552</v>
      </c>
      <c r="AH1194" s="4" t="e">
        <f t="shared" ref="AH1194:AH1225" si="210">(AD1194+AC1194-(AD1194-AE1194))/AD1194</f>
        <v>#VALUE!</v>
      </c>
      <c r="AI1194" s="4">
        <v>0.15281658486887223</v>
      </c>
      <c r="AJ1194" s="4" t="e">
        <f t="shared" si="201"/>
        <v>#VALUE!</v>
      </c>
      <c r="AK1194" s="4" t="s">
        <v>8951</v>
      </c>
      <c r="AL1194" s="4" t="s">
        <v>8951</v>
      </c>
      <c r="AM1194" s="4"/>
      <c r="AN1194" s="4" t="e">
        <f t="shared" si="208"/>
        <v>#VALUE!</v>
      </c>
      <c r="AO1194" s="4"/>
      <c r="AP1194" s="2" t="b">
        <v>1</v>
      </c>
      <c r="AR1194" t="e">
        <v>#N/A</v>
      </c>
      <c r="AS1194" t="e">
        <v>#N/A</v>
      </c>
      <c r="AT1194" t="e">
        <f t="shared" si="200"/>
        <v>#N/A</v>
      </c>
    </row>
    <row r="1195" spans="1:46" collapsed="1" x14ac:dyDescent="0.3">
      <c r="A1195" s="2" t="s">
        <v>3490</v>
      </c>
      <c r="B1195" s="3">
        <v>37831</v>
      </c>
      <c r="C1195" s="3">
        <v>37831</v>
      </c>
      <c r="D1195" s="4">
        <v>24</v>
      </c>
      <c r="E1195" s="2" t="s">
        <v>3491</v>
      </c>
      <c r="F1195" s="2" t="s">
        <v>218</v>
      </c>
      <c r="G1195" s="2" t="s">
        <v>426</v>
      </c>
      <c r="H1195" s="2" t="s">
        <v>3236</v>
      </c>
      <c r="I1195" s="2" t="s">
        <v>2135</v>
      </c>
      <c r="J1195" s="2" t="s">
        <v>218</v>
      </c>
      <c r="K1195" s="2" t="s">
        <v>426</v>
      </c>
      <c r="L1195" s="2" t="s">
        <v>220</v>
      </c>
      <c r="M1195" s="2" t="s">
        <v>2136</v>
      </c>
      <c r="N1195" t="s">
        <v>8058</v>
      </c>
      <c r="O1195" t="s">
        <v>7148</v>
      </c>
      <c r="P1195" s="2"/>
      <c r="Q1195" s="2"/>
      <c r="R1195" s="2" t="s">
        <v>40</v>
      </c>
      <c r="S1195" s="2" t="s">
        <v>41</v>
      </c>
      <c r="T1195" s="4">
        <v>24</v>
      </c>
      <c r="U1195" s="4">
        <f t="shared" si="202"/>
        <v>3.1780538303479458</v>
      </c>
      <c r="V1195" s="2" t="s">
        <v>109</v>
      </c>
      <c r="W1195" s="2">
        <f t="shared" si="203"/>
        <v>0</v>
      </c>
      <c r="X1195" s="2">
        <f t="shared" si="204"/>
        <v>0</v>
      </c>
      <c r="Y1195" s="2">
        <f t="shared" si="205"/>
        <v>0</v>
      </c>
      <c r="Z1195" s="2">
        <f t="shared" si="206"/>
        <v>1</v>
      </c>
      <c r="AA1195" s="4">
        <v>28</v>
      </c>
      <c r="AB1195" s="4">
        <v>85</v>
      </c>
      <c r="AC1195" s="4" t="s">
        <v>8951</v>
      </c>
      <c r="AD1195" s="4">
        <v>11248.5798853832</v>
      </c>
      <c r="AE1195" s="4">
        <v>6323.2413879967198</v>
      </c>
      <c r="AF1195" s="4">
        <v>950.47652035182705</v>
      </c>
      <c r="AG1195" s="4">
        <f t="shared" si="207"/>
        <v>0.56213686104619853</v>
      </c>
      <c r="AH1195" s="4" t="e">
        <f t="shared" si="210"/>
        <v>#VALUE!</v>
      </c>
      <c r="AI1195" s="4">
        <v>8.4497468128124295E-2</v>
      </c>
      <c r="AJ1195" s="4" t="e">
        <f t="shared" si="201"/>
        <v>#VALUE!</v>
      </c>
      <c r="AK1195" s="4" t="s">
        <v>8951</v>
      </c>
      <c r="AL1195" s="4" t="s">
        <v>8951</v>
      </c>
      <c r="AM1195" s="4"/>
      <c r="AN1195" s="4" t="e">
        <f t="shared" si="208"/>
        <v>#VALUE!</v>
      </c>
      <c r="AO1195" s="4"/>
      <c r="AP1195" s="2" t="b">
        <v>1</v>
      </c>
      <c r="AR1195">
        <v>8.3556481997172032</v>
      </c>
      <c r="AS1195">
        <v>4.8877440815170603</v>
      </c>
      <c r="AT1195">
        <f t="shared" si="200"/>
        <v>3.4679041182001429</v>
      </c>
    </row>
    <row r="1196" spans="1:46" collapsed="1" x14ac:dyDescent="0.3">
      <c r="A1196" s="2" t="s">
        <v>3645</v>
      </c>
      <c r="B1196" s="3">
        <v>38210</v>
      </c>
      <c r="C1196" s="3">
        <v>38210</v>
      </c>
      <c r="D1196" s="4">
        <v>79.266000000000005</v>
      </c>
      <c r="E1196" s="2" t="s">
        <v>3646</v>
      </c>
      <c r="F1196" s="2" t="s">
        <v>70</v>
      </c>
      <c r="G1196" s="2" t="s">
        <v>71</v>
      </c>
      <c r="H1196" s="2" t="s">
        <v>3647</v>
      </c>
      <c r="I1196" s="2" t="s">
        <v>1965</v>
      </c>
      <c r="J1196" s="2" t="s">
        <v>70</v>
      </c>
      <c r="K1196" s="2" t="s">
        <v>318</v>
      </c>
      <c r="L1196" s="2" t="s">
        <v>210</v>
      </c>
      <c r="M1196" s="2" t="s">
        <v>1966</v>
      </c>
      <c r="N1196" t="s">
        <v>8024</v>
      </c>
      <c r="O1196" t="s">
        <v>7110</v>
      </c>
      <c r="P1196" s="2"/>
      <c r="Q1196" s="2"/>
      <c r="R1196" s="2" t="s">
        <v>40</v>
      </c>
      <c r="S1196" s="2" t="s">
        <v>41</v>
      </c>
      <c r="T1196" s="4">
        <v>79.266000000000005</v>
      </c>
      <c r="U1196" s="4">
        <f t="shared" si="202"/>
        <v>4.3728092851242719</v>
      </c>
      <c r="V1196" s="2" t="s">
        <v>109</v>
      </c>
      <c r="W1196" s="2">
        <f t="shared" si="203"/>
        <v>0</v>
      </c>
      <c r="X1196" s="2">
        <f t="shared" si="204"/>
        <v>0</v>
      </c>
      <c r="Y1196" s="2">
        <f t="shared" si="205"/>
        <v>0</v>
      </c>
      <c r="Z1196" s="2">
        <f t="shared" si="206"/>
        <v>1</v>
      </c>
      <c r="AA1196" s="4">
        <v>44.1</v>
      </c>
      <c r="AB1196" s="4">
        <v>100</v>
      </c>
      <c r="AC1196" s="4">
        <v>11864.995999999999</v>
      </c>
      <c r="AD1196" s="4">
        <v>12924.724354903899</v>
      </c>
      <c r="AE1196" s="4">
        <v>6515.9037118282104</v>
      </c>
      <c r="AF1196" s="4">
        <v>1571.8986318766999</v>
      </c>
      <c r="AG1196" s="4">
        <f t="shared" si="207"/>
        <v>0.50414256682820058</v>
      </c>
      <c r="AH1196" s="4">
        <f t="shared" si="210"/>
        <v>1.4221502298309461</v>
      </c>
      <c r="AI1196" s="4">
        <v>0.12161950914491186</v>
      </c>
      <c r="AJ1196" s="4">
        <f t="shared" si="201"/>
        <v>9.3813478317438062</v>
      </c>
      <c r="AK1196" s="4" t="s">
        <v>8951</v>
      </c>
      <c r="AL1196" s="4" t="s">
        <v>8951</v>
      </c>
      <c r="AM1196" s="4"/>
      <c r="AN1196" s="4" t="e">
        <f t="shared" si="208"/>
        <v>#VALUE!</v>
      </c>
      <c r="AO1196" s="4"/>
      <c r="AP1196" s="2" t="b">
        <v>1</v>
      </c>
      <c r="AR1196">
        <v>8.424595832824707</v>
      </c>
      <c r="AS1196">
        <v>4.6205361137787504</v>
      </c>
      <c r="AT1196">
        <f t="shared" si="200"/>
        <v>3.8040597190459566</v>
      </c>
    </row>
    <row r="1197" spans="1:46" collapsed="1" x14ac:dyDescent="0.3">
      <c r="A1197" s="2" t="s">
        <v>3148</v>
      </c>
      <c r="B1197" s="3">
        <v>39909</v>
      </c>
      <c r="C1197" s="3">
        <v>39909</v>
      </c>
      <c r="D1197" s="4">
        <v>9.9039999999999999</v>
      </c>
      <c r="E1197" s="2" t="s">
        <v>3149</v>
      </c>
      <c r="F1197" s="2" t="s">
        <v>128</v>
      </c>
      <c r="G1197" s="2" t="s">
        <v>129</v>
      </c>
      <c r="H1197" s="2" t="s">
        <v>36</v>
      </c>
      <c r="I1197" s="2" t="s">
        <v>3150</v>
      </c>
      <c r="J1197" s="2" t="s">
        <v>128</v>
      </c>
      <c r="K1197" s="2" t="s">
        <v>547</v>
      </c>
      <c r="L1197" s="2" t="s">
        <v>255</v>
      </c>
      <c r="M1197" s="2" t="s">
        <v>3151</v>
      </c>
      <c r="N1197" t="s">
        <v>8695</v>
      </c>
      <c r="O1197" t="s">
        <v>7139</v>
      </c>
      <c r="P1197" s="2"/>
      <c r="Q1197" s="2"/>
      <c r="R1197" s="2" t="s">
        <v>40</v>
      </c>
      <c r="S1197" s="2" t="s">
        <v>41</v>
      </c>
      <c r="T1197" s="4">
        <v>9.9039999999999999</v>
      </c>
      <c r="U1197" s="4">
        <f t="shared" si="202"/>
        <v>2.2929387159422401</v>
      </c>
      <c r="V1197" s="2" t="s">
        <v>42</v>
      </c>
      <c r="W1197" s="2">
        <f t="shared" si="203"/>
        <v>1</v>
      </c>
      <c r="X1197" s="2">
        <f t="shared" si="204"/>
        <v>0</v>
      </c>
      <c r="Y1197" s="2">
        <f t="shared" si="205"/>
        <v>0</v>
      </c>
      <c r="Z1197" s="2">
        <f t="shared" si="206"/>
        <v>0</v>
      </c>
      <c r="AA1197" s="4">
        <v>20</v>
      </c>
      <c r="AB1197" s="4">
        <v>80</v>
      </c>
      <c r="AC1197" s="4">
        <v>1662.5219999999999</v>
      </c>
      <c r="AD1197" s="4">
        <v>8555.8276001618797</v>
      </c>
      <c r="AE1197" s="4">
        <v>6629.1987049777399</v>
      </c>
      <c r="AF1197" s="4">
        <v>1464.76123027115</v>
      </c>
      <c r="AG1197" s="4">
        <f t="shared" si="207"/>
        <v>0.77481676989988824</v>
      </c>
      <c r="AH1197" s="4">
        <f t="shared" si="210"/>
        <v>0.96913134444420757</v>
      </c>
      <c r="AI1197" s="4">
        <v>0.17120041435190164</v>
      </c>
      <c r="AJ1197" s="4">
        <f t="shared" si="201"/>
        <v>7.4160910055251597</v>
      </c>
      <c r="AK1197" s="4" t="s">
        <v>8951</v>
      </c>
      <c r="AL1197" s="4" t="s">
        <v>8951</v>
      </c>
      <c r="AM1197" s="4"/>
      <c r="AN1197" s="4" t="e">
        <f t="shared" si="208"/>
        <v>#VALUE!</v>
      </c>
      <c r="AO1197" s="4"/>
      <c r="AP1197" s="2" t="b">
        <v>1</v>
      </c>
      <c r="AR1197">
        <v>7.4000957210858669</v>
      </c>
      <c r="AS1197">
        <v>7.4412201841672267</v>
      </c>
      <c r="AT1197">
        <f t="shared" si="200"/>
        <v>-4.1124463081359863E-2</v>
      </c>
    </row>
    <row r="1198" spans="1:46" collapsed="1" x14ac:dyDescent="0.3">
      <c r="A1198" s="2" t="s">
        <v>5100</v>
      </c>
      <c r="B1198" s="3">
        <v>41627</v>
      </c>
      <c r="C1198" s="3">
        <v>41627</v>
      </c>
      <c r="D1198" s="4">
        <v>23.682479810435701</v>
      </c>
      <c r="E1198" s="2" t="s">
        <v>5101</v>
      </c>
      <c r="F1198" s="2" t="s">
        <v>112</v>
      </c>
      <c r="G1198" s="2" t="s">
        <v>496</v>
      </c>
      <c r="H1198" s="2" t="s">
        <v>439</v>
      </c>
      <c r="I1198" s="2" t="s">
        <v>5102</v>
      </c>
      <c r="J1198" s="2" t="s">
        <v>128</v>
      </c>
      <c r="K1198" s="2" t="s">
        <v>583</v>
      </c>
      <c r="L1198" s="2" t="s">
        <v>185</v>
      </c>
      <c r="M1198" s="2" t="s">
        <v>5103</v>
      </c>
      <c r="N1198" t="s">
        <v>8364</v>
      </c>
      <c r="O1198" t="s">
        <v>6524</v>
      </c>
      <c r="P1198" s="2" t="s">
        <v>5104</v>
      </c>
      <c r="Q1198" s="2"/>
      <c r="R1198" s="2" t="s">
        <v>40</v>
      </c>
      <c r="S1198" s="2" t="s">
        <v>41</v>
      </c>
      <c r="T1198" s="4">
        <v>23.682479810435701</v>
      </c>
      <c r="U1198" s="4">
        <f t="shared" si="202"/>
        <v>3.1647355262573487</v>
      </c>
      <c r="V1198" s="2" t="s">
        <v>59</v>
      </c>
      <c r="W1198" s="2">
        <f t="shared" si="203"/>
        <v>0</v>
      </c>
      <c r="X1198" s="2">
        <f t="shared" si="204"/>
        <v>0</v>
      </c>
      <c r="Y1198" s="2">
        <f t="shared" si="205"/>
        <v>1</v>
      </c>
      <c r="Z1198" s="2">
        <f t="shared" si="206"/>
        <v>0</v>
      </c>
      <c r="AA1198" s="4">
        <v>0</v>
      </c>
      <c r="AB1198" s="4">
        <v>100</v>
      </c>
      <c r="AC1198" s="4">
        <v>290.745</v>
      </c>
      <c r="AD1198" s="4">
        <v>189.27337989910799</v>
      </c>
      <c r="AE1198" s="4">
        <v>30.0436554132712</v>
      </c>
      <c r="AF1198" s="4">
        <v>42.123593325572401</v>
      </c>
      <c r="AG1198" s="4">
        <f t="shared" si="207"/>
        <v>0.15873154180099674</v>
      </c>
      <c r="AH1198" s="4">
        <f t="shared" si="210"/>
        <v>1.6948429598724732</v>
      </c>
      <c r="AI1198" s="4">
        <v>0.22255424058061596</v>
      </c>
      <c r="AJ1198" s="4">
        <f t="shared" si="201"/>
        <v>5.672446594346348</v>
      </c>
      <c r="AK1198" s="4" t="s">
        <v>8951</v>
      </c>
      <c r="AL1198" s="4" t="s">
        <v>8951</v>
      </c>
      <c r="AM1198" s="4"/>
      <c r="AN1198" s="4" t="e">
        <f t="shared" si="208"/>
        <v>#VALUE!</v>
      </c>
      <c r="AO1198" s="4"/>
      <c r="AP1198" s="2" t="b">
        <v>1</v>
      </c>
      <c r="AR1198">
        <v>8.2174598773320522</v>
      </c>
      <c r="AS1198">
        <v>5.4126965316633395</v>
      </c>
      <c r="AT1198">
        <f t="shared" si="200"/>
        <v>2.8047633456687127</v>
      </c>
    </row>
    <row r="1199" spans="1:46" collapsed="1" x14ac:dyDescent="0.3">
      <c r="A1199" s="2" t="s">
        <v>4953</v>
      </c>
      <c r="B1199" s="3">
        <v>41249</v>
      </c>
      <c r="C1199" s="3">
        <v>41249</v>
      </c>
      <c r="D1199" s="4">
        <v>31.9999357759866</v>
      </c>
      <c r="E1199" s="2" t="s">
        <v>4954</v>
      </c>
      <c r="F1199" s="2" t="s">
        <v>482</v>
      </c>
      <c r="G1199" s="2" t="s">
        <v>1207</v>
      </c>
      <c r="H1199" s="2" t="s">
        <v>372</v>
      </c>
      <c r="I1199" s="2" t="s">
        <v>4955</v>
      </c>
      <c r="J1199" s="2" t="s">
        <v>31</v>
      </c>
      <c r="K1199" s="2" t="s">
        <v>254</v>
      </c>
      <c r="L1199" s="2" t="s">
        <v>369</v>
      </c>
      <c r="M1199" s="2" t="s">
        <v>4956</v>
      </c>
      <c r="N1199" t="s">
        <v>8696</v>
      </c>
      <c r="O1199" t="s">
        <v>6810</v>
      </c>
      <c r="P1199" s="2"/>
      <c r="Q1199" s="2"/>
      <c r="R1199" s="2" t="s">
        <v>40</v>
      </c>
      <c r="S1199" s="2" t="s">
        <v>41</v>
      </c>
      <c r="T1199" s="4">
        <v>31.9999357759866</v>
      </c>
      <c r="U1199" s="4">
        <f t="shared" si="202"/>
        <v>3.4657338957972939</v>
      </c>
      <c r="V1199" s="2" t="s">
        <v>42</v>
      </c>
      <c r="W1199" s="2">
        <f t="shared" si="203"/>
        <v>1</v>
      </c>
      <c r="X1199" s="2">
        <f t="shared" si="204"/>
        <v>0</v>
      </c>
      <c r="Y1199" s="2">
        <f t="shared" si="205"/>
        <v>0</v>
      </c>
      <c r="Z1199" s="2">
        <f t="shared" si="206"/>
        <v>0</v>
      </c>
      <c r="AA1199" s="4">
        <v>42.115000000000002</v>
      </c>
      <c r="AB1199" s="4">
        <v>69.515000000000001</v>
      </c>
      <c r="AC1199" s="4">
        <v>65.697999999999993</v>
      </c>
      <c r="AD1199" s="4">
        <v>446.831724013459</v>
      </c>
      <c r="AE1199" s="4">
        <v>208.728100143098</v>
      </c>
      <c r="AF1199" s="4">
        <v>-9.4037566553648997</v>
      </c>
      <c r="AG1199" s="4">
        <f t="shared" si="207"/>
        <v>0.46712909788117668</v>
      </c>
      <c r="AH1199" s="4">
        <f t="shared" si="210"/>
        <v>0.61415984003595958</v>
      </c>
      <c r="AI1199" s="4">
        <v>-2.1045409602747117E-2</v>
      </c>
      <c r="AJ1199" s="4">
        <f t="shared" si="201"/>
        <v>4.1850684836269112</v>
      </c>
      <c r="AK1199" s="4" t="s">
        <v>8951</v>
      </c>
      <c r="AL1199" s="4" t="s">
        <v>8951</v>
      </c>
      <c r="AM1199" s="4"/>
      <c r="AN1199" s="4" t="e">
        <f t="shared" si="208"/>
        <v>#VALUE!</v>
      </c>
      <c r="AO1199" s="4"/>
      <c r="AP1199" s="2" t="b">
        <v>1</v>
      </c>
      <c r="AR1199">
        <v>7.9060698350270595</v>
      </c>
      <c r="AS1199">
        <v>3.856883660890162</v>
      </c>
      <c r="AT1199">
        <f t="shared" si="200"/>
        <v>4.0491861741368975</v>
      </c>
    </row>
    <row r="1200" spans="1:46" collapsed="1" x14ac:dyDescent="0.3">
      <c r="A1200" s="2" t="s">
        <v>3442</v>
      </c>
      <c r="B1200" s="3">
        <v>37699</v>
      </c>
      <c r="C1200" s="3">
        <v>37699</v>
      </c>
      <c r="D1200" s="4">
        <v>2.5704603219429498</v>
      </c>
      <c r="E1200" s="2" t="s">
        <v>3443</v>
      </c>
      <c r="F1200" s="2" t="s">
        <v>128</v>
      </c>
      <c r="G1200" s="2" t="s">
        <v>313</v>
      </c>
      <c r="H1200" s="2" t="s">
        <v>548</v>
      </c>
      <c r="I1200" s="2" t="s">
        <v>3444</v>
      </c>
      <c r="J1200" s="2" t="s">
        <v>128</v>
      </c>
      <c r="K1200" s="2" t="s">
        <v>313</v>
      </c>
      <c r="L1200" s="2" t="s">
        <v>255</v>
      </c>
      <c r="M1200" s="2" t="s">
        <v>3445</v>
      </c>
      <c r="N1200" t="s">
        <v>8697</v>
      </c>
      <c r="O1200" t="s">
        <v>7158</v>
      </c>
      <c r="P1200" s="2"/>
      <c r="Q1200" s="2"/>
      <c r="R1200" s="2" t="s">
        <v>40</v>
      </c>
      <c r="S1200" s="2" t="s">
        <v>41</v>
      </c>
      <c r="T1200" s="4">
        <v>2.5704603219429498</v>
      </c>
      <c r="U1200" s="4">
        <f t="shared" si="202"/>
        <v>0.94408499646468191</v>
      </c>
      <c r="V1200" s="2" t="s">
        <v>109</v>
      </c>
      <c r="W1200" s="2">
        <f t="shared" si="203"/>
        <v>0</v>
      </c>
      <c r="X1200" s="2">
        <f t="shared" si="204"/>
        <v>0</v>
      </c>
      <c r="Y1200" s="2">
        <f t="shared" si="205"/>
        <v>0</v>
      </c>
      <c r="Z1200" s="2">
        <f t="shared" si="206"/>
        <v>1</v>
      </c>
      <c r="AA1200" s="4">
        <v>49</v>
      </c>
      <c r="AB1200" s="4">
        <v>100</v>
      </c>
      <c r="AC1200" s="4">
        <v>2935.6570000000002</v>
      </c>
      <c r="AD1200" s="4">
        <v>8096.4667771583599</v>
      </c>
      <c r="AE1200" s="4">
        <v>6812.2721108934802</v>
      </c>
      <c r="AF1200" s="4">
        <v>968.79614283561898</v>
      </c>
      <c r="AG1200" s="4">
        <f t="shared" si="207"/>
        <v>0.84138826211356388</v>
      </c>
      <c r="AH1200" s="4">
        <f t="shared" si="210"/>
        <v>1.203973211919328</v>
      </c>
      <c r="AI1200" s="4">
        <v>0.11965665635395099</v>
      </c>
      <c r="AJ1200" s="4">
        <f t="shared" si="201"/>
        <v>7.9846865572966834</v>
      </c>
      <c r="AK1200" s="4" t="s">
        <v>8951</v>
      </c>
      <c r="AL1200" s="4" t="s">
        <v>8951</v>
      </c>
      <c r="AM1200" s="4"/>
      <c r="AN1200" s="4" t="e">
        <f t="shared" si="208"/>
        <v>#VALUE!</v>
      </c>
      <c r="AO1200" s="4"/>
      <c r="AP1200" s="2" t="b">
        <v>1</v>
      </c>
      <c r="AR1200">
        <v>7.2236714760462437</v>
      </c>
      <c r="AS1200">
        <v>7.7584448456764221</v>
      </c>
      <c r="AT1200">
        <f t="shared" si="200"/>
        <v>-0.53477336963017841</v>
      </c>
    </row>
    <row r="1201" spans="1:46" collapsed="1" x14ac:dyDescent="0.3">
      <c r="A1201" s="2" t="s">
        <v>4089</v>
      </c>
      <c r="B1201" s="3">
        <v>39253</v>
      </c>
      <c r="C1201" s="3">
        <v>39351</v>
      </c>
      <c r="D1201" s="4">
        <v>6.9357476635513997</v>
      </c>
      <c r="E1201" s="2" t="s">
        <v>4090</v>
      </c>
      <c r="F1201" s="2" t="s">
        <v>128</v>
      </c>
      <c r="G1201" s="2" t="s">
        <v>129</v>
      </c>
      <c r="H1201" s="2" t="s">
        <v>783</v>
      </c>
      <c r="I1201" s="2" t="s">
        <v>4091</v>
      </c>
      <c r="J1201" s="2" t="s">
        <v>128</v>
      </c>
      <c r="K1201" s="2" t="s">
        <v>129</v>
      </c>
      <c r="L1201" s="2" t="s">
        <v>255</v>
      </c>
      <c r="M1201" s="2" t="s">
        <v>4092</v>
      </c>
      <c r="N1201" t="s">
        <v>8698</v>
      </c>
      <c r="O1201" t="s">
        <v>7008</v>
      </c>
      <c r="P1201" s="2"/>
      <c r="Q1201" s="2"/>
      <c r="R1201" s="2" t="s">
        <v>40</v>
      </c>
      <c r="S1201" s="2" t="s">
        <v>41</v>
      </c>
      <c r="T1201" s="4">
        <v>6.9357476635513997</v>
      </c>
      <c r="U1201" s="4">
        <f t="shared" si="202"/>
        <v>1.936688858128933</v>
      </c>
      <c r="V1201" s="2" t="s">
        <v>42</v>
      </c>
      <c r="W1201" s="2">
        <f t="shared" si="203"/>
        <v>1</v>
      </c>
      <c r="X1201" s="2">
        <f t="shared" si="204"/>
        <v>0</v>
      </c>
      <c r="Y1201" s="2">
        <f t="shared" si="205"/>
        <v>0</v>
      </c>
      <c r="Z1201" s="2">
        <f t="shared" si="206"/>
        <v>0</v>
      </c>
      <c r="AA1201" s="4">
        <v>20</v>
      </c>
      <c r="AB1201" s="4">
        <v>51</v>
      </c>
      <c r="AC1201" s="4">
        <v>8343.3819999999996</v>
      </c>
      <c r="AD1201" s="4">
        <v>10185.146987169101</v>
      </c>
      <c r="AE1201" s="4">
        <v>6857.0651291213198</v>
      </c>
      <c r="AF1201" s="4">
        <v>863.391261978236</v>
      </c>
      <c r="AG1201" s="4">
        <f t="shared" si="207"/>
        <v>0.67324164666053576</v>
      </c>
      <c r="AH1201" s="4">
        <f t="shared" si="210"/>
        <v>1.4924131333863242</v>
      </c>
      <c r="AI1201" s="4">
        <v>8.4769641819200714E-2</v>
      </c>
      <c r="AJ1201" s="4">
        <f t="shared" si="201"/>
        <v>9.0292239287410982</v>
      </c>
      <c r="AK1201" s="4" t="s">
        <v>8951</v>
      </c>
      <c r="AL1201" s="4" t="s">
        <v>8951</v>
      </c>
      <c r="AM1201" s="4"/>
      <c r="AN1201" s="4" t="e">
        <f t="shared" si="208"/>
        <v>#VALUE!</v>
      </c>
      <c r="AO1201" s="4"/>
      <c r="AP1201" s="2" t="b">
        <v>1</v>
      </c>
      <c r="AR1201">
        <v>7.3669387499491368</v>
      </c>
      <c r="AS1201">
        <v>5.6439627259969711</v>
      </c>
      <c r="AT1201">
        <f t="shared" si="200"/>
        <v>1.7229760239521656</v>
      </c>
    </row>
    <row r="1202" spans="1:46" collapsed="1" x14ac:dyDescent="0.3">
      <c r="A1202" s="2" t="s">
        <v>3584</v>
      </c>
      <c r="B1202" s="3">
        <v>38065</v>
      </c>
      <c r="C1202" s="3">
        <v>38065</v>
      </c>
      <c r="D1202" s="4">
        <v>2.1926536731634201</v>
      </c>
      <c r="E1202" s="2" t="s">
        <v>3585</v>
      </c>
      <c r="F1202" s="2" t="s">
        <v>227</v>
      </c>
      <c r="G1202" s="2" t="s">
        <v>228</v>
      </c>
      <c r="H1202" s="2" t="s">
        <v>255</v>
      </c>
      <c r="I1202" s="2" t="s">
        <v>3586</v>
      </c>
      <c r="J1202" s="2" t="s">
        <v>227</v>
      </c>
      <c r="K1202" s="2" t="s">
        <v>228</v>
      </c>
      <c r="L1202" s="2" t="s">
        <v>103</v>
      </c>
      <c r="M1202" s="2" t="s">
        <v>3587</v>
      </c>
      <c r="N1202" t="s">
        <v>8699</v>
      </c>
      <c r="O1202" t="s">
        <v>7126</v>
      </c>
      <c r="P1202" s="2" t="s">
        <v>1278</v>
      </c>
      <c r="Q1202" s="2"/>
      <c r="R1202" s="2" t="s">
        <v>40</v>
      </c>
      <c r="S1202" s="2" t="s">
        <v>41</v>
      </c>
      <c r="T1202" s="4">
        <v>2.1926536731634201</v>
      </c>
      <c r="U1202" s="4">
        <f t="shared" si="202"/>
        <v>0.78511253319038865</v>
      </c>
      <c r="V1202" s="2" t="s">
        <v>109</v>
      </c>
      <c r="W1202" s="2">
        <f t="shared" si="203"/>
        <v>0</v>
      </c>
      <c r="X1202" s="2">
        <f t="shared" si="204"/>
        <v>0</v>
      </c>
      <c r="Y1202" s="2">
        <f t="shared" si="205"/>
        <v>0</v>
      </c>
      <c r="Z1202" s="2">
        <f t="shared" si="206"/>
        <v>1</v>
      </c>
      <c r="AA1202" s="4">
        <v>33</v>
      </c>
      <c r="AB1202" s="4">
        <v>51</v>
      </c>
      <c r="AC1202" s="4">
        <v>6840.19</v>
      </c>
      <c r="AD1202" s="4">
        <v>11410.5194265792</v>
      </c>
      <c r="AE1202" s="4">
        <v>7148.8804702151001</v>
      </c>
      <c r="AF1202" s="4">
        <v>1349.2253281814401</v>
      </c>
      <c r="AG1202" s="4">
        <f t="shared" si="207"/>
        <v>0.62651665563644621</v>
      </c>
      <c r="AH1202" s="4">
        <f t="shared" si="210"/>
        <v>1.2259801633245135</v>
      </c>
      <c r="AI1202" s="4">
        <v>0.1182439885285686</v>
      </c>
      <c r="AJ1202" s="4">
        <f t="shared" si="201"/>
        <v>8.8305707880085791</v>
      </c>
      <c r="AK1202" s="4" t="s">
        <v>8951</v>
      </c>
      <c r="AL1202" s="4" t="s">
        <v>8951</v>
      </c>
      <c r="AM1202" s="4"/>
      <c r="AN1202" s="4" t="e">
        <f t="shared" si="208"/>
        <v>#VALUE!</v>
      </c>
      <c r="AO1202" s="4"/>
      <c r="AP1202" s="2" t="b">
        <v>1</v>
      </c>
      <c r="AR1202">
        <v>7.8439716299374904</v>
      </c>
      <c r="AS1202">
        <v>7.3330132563908901</v>
      </c>
      <c r="AT1202">
        <f t="shared" si="200"/>
        <v>0.51095837354660034</v>
      </c>
    </row>
    <row r="1203" spans="1:46" collapsed="1" x14ac:dyDescent="0.3">
      <c r="A1203" s="2" t="s">
        <v>3532</v>
      </c>
      <c r="B1203" s="3">
        <v>37959</v>
      </c>
      <c r="C1203" s="3">
        <v>37959</v>
      </c>
      <c r="D1203" s="4">
        <v>12.862268938021</v>
      </c>
      <c r="E1203" s="2" t="s">
        <v>3533</v>
      </c>
      <c r="F1203" s="2" t="s">
        <v>128</v>
      </c>
      <c r="G1203" s="2" t="s">
        <v>547</v>
      </c>
      <c r="H1203" s="2" t="s">
        <v>372</v>
      </c>
      <c r="I1203" s="2" t="s">
        <v>3150</v>
      </c>
      <c r="J1203" s="2" t="s">
        <v>128</v>
      </c>
      <c r="K1203" s="2" t="s">
        <v>547</v>
      </c>
      <c r="L1203" s="2" t="s">
        <v>255</v>
      </c>
      <c r="M1203" s="2" t="s">
        <v>3151</v>
      </c>
      <c r="N1203" t="s">
        <v>8695</v>
      </c>
      <c r="O1203" t="s">
        <v>7139</v>
      </c>
      <c r="P1203" s="2"/>
      <c r="Q1203" s="2"/>
      <c r="R1203" s="2" t="s">
        <v>40</v>
      </c>
      <c r="S1203" s="2" t="s">
        <v>41</v>
      </c>
      <c r="T1203" s="4">
        <v>12.862268938021</v>
      </c>
      <c r="U1203" s="4">
        <f t="shared" si="202"/>
        <v>2.5542981369965587</v>
      </c>
      <c r="V1203" s="2" t="s">
        <v>42</v>
      </c>
      <c r="W1203" s="2">
        <f t="shared" si="203"/>
        <v>1</v>
      </c>
      <c r="X1203" s="2">
        <f t="shared" si="204"/>
        <v>0</v>
      </c>
      <c r="Y1203" s="2">
        <f t="shared" si="205"/>
        <v>0</v>
      </c>
      <c r="Z1203" s="2">
        <f t="shared" si="206"/>
        <v>0</v>
      </c>
      <c r="AA1203" s="4">
        <v>42.5</v>
      </c>
      <c r="AB1203" s="4">
        <v>85</v>
      </c>
      <c r="AC1203" s="4">
        <v>2451.1060000000002</v>
      </c>
      <c r="AD1203" s="4">
        <v>9935.4108369371697</v>
      </c>
      <c r="AE1203" s="4">
        <v>7169.0155176799799</v>
      </c>
      <c r="AF1203" s="4">
        <v>503.08657678283703</v>
      </c>
      <c r="AG1203" s="4">
        <f t="shared" si="207"/>
        <v>0.72156206072802942</v>
      </c>
      <c r="AH1203" s="4">
        <f t="shared" si="210"/>
        <v>0.96826610147966607</v>
      </c>
      <c r="AI1203" s="4">
        <v>5.06357094879758E-2</v>
      </c>
      <c r="AJ1203" s="4">
        <f t="shared" si="201"/>
        <v>7.8042946302469787</v>
      </c>
      <c r="AK1203" s="4" t="s">
        <v>8951</v>
      </c>
      <c r="AL1203" s="4" t="s">
        <v>8951</v>
      </c>
      <c r="AM1203" s="4"/>
      <c r="AN1203" s="4" t="e">
        <f t="shared" si="208"/>
        <v>#VALUE!</v>
      </c>
      <c r="AO1203" s="4"/>
      <c r="AP1203" s="2" t="b">
        <v>1</v>
      </c>
      <c r="AR1203">
        <v>7.2236714760462437</v>
      </c>
      <c r="AS1203">
        <v>3.8114224970340729</v>
      </c>
      <c r="AT1203">
        <f t="shared" si="200"/>
        <v>3.4122489790121708</v>
      </c>
    </row>
    <row r="1204" spans="1:46" collapsed="1" x14ac:dyDescent="0.3">
      <c r="A1204" s="2" t="s">
        <v>5429</v>
      </c>
      <c r="B1204" s="3">
        <v>42489</v>
      </c>
      <c r="C1204" s="3">
        <v>42489</v>
      </c>
      <c r="D1204" s="4">
        <v>19.992403879864401</v>
      </c>
      <c r="E1204" s="2" t="s">
        <v>5430</v>
      </c>
      <c r="F1204" s="2" t="s">
        <v>70</v>
      </c>
      <c r="G1204" s="2" t="s">
        <v>450</v>
      </c>
      <c r="H1204" s="2" t="s">
        <v>401</v>
      </c>
      <c r="I1204" s="2" t="s">
        <v>5431</v>
      </c>
      <c r="J1204" s="2" t="s">
        <v>70</v>
      </c>
      <c r="K1204" s="2" t="s">
        <v>450</v>
      </c>
      <c r="L1204" s="2" t="s">
        <v>242</v>
      </c>
      <c r="M1204" s="2" t="s">
        <v>5432</v>
      </c>
      <c r="N1204" t="s">
        <v>8700</v>
      </c>
      <c r="O1204" t="s">
        <v>6706</v>
      </c>
      <c r="P1204" s="2"/>
      <c r="Q1204" s="2"/>
      <c r="R1204" s="2" t="s">
        <v>40</v>
      </c>
      <c r="S1204" s="2" t="s">
        <v>41</v>
      </c>
      <c r="T1204" s="4">
        <v>19.992403879864401</v>
      </c>
      <c r="U1204" s="4">
        <f t="shared" si="202"/>
        <v>2.9953523954026418</v>
      </c>
      <c r="V1204" s="2" t="s">
        <v>42</v>
      </c>
      <c r="W1204" s="2">
        <f t="shared" si="203"/>
        <v>1</v>
      </c>
      <c r="X1204" s="2">
        <f t="shared" si="204"/>
        <v>0</v>
      </c>
      <c r="Y1204" s="2">
        <f t="shared" si="205"/>
        <v>0</v>
      </c>
      <c r="Z1204" s="2">
        <f t="shared" si="206"/>
        <v>0</v>
      </c>
      <c r="AA1204" s="4">
        <v>49.1</v>
      </c>
      <c r="AB1204" s="4">
        <v>50.5</v>
      </c>
      <c r="AC1204" s="4" t="s">
        <v>8951</v>
      </c>
      <c r="AD1204" s="4">
        <v>11583.0627382413</v>
      </c>
      <c r="AE1204" s="4">
        <v>7173.03243883103</v>
      </c>
      <c r="AF1204" s="4">
        <v>1622.7017517186</v>
      </c>
      <c r="AG1204" s="4">
        <f t="shared" si="207"/>
        <v>0.61926906561158268</v>
      </c>
      <c r="AH1204" s="4" t="e">
        <f t="shared" si="210"/>
        <v>#VALUE!</v>
      </c>
      <c r="AI1204" s="4">
        <v>0.14009263252639353</v>
      </c>
      <c r="AJ1204" s="4" t="e">
        <f t="shared" si="201"/>
        <v>#VALUE!</v>
      </c>
      <c r="AK1204" s="4" t="s">
        <v>8951</v>
      </c>
      <c r="AL1204" s="4" t="s">
        <v>8951</v>
      </c>
      <c r="AM1204" s="4"/>
      <c r="AN1204" s="4" t="e">
        <f t="shared" si="208"/>
        <v>#VALUE!</v>
      </c>
      <c r="AO1204" s="4"/>
      <c r="AP1204" s="2" t="b">
        <v>1</v>
      </c>
      <c r="AR1204">
        <v>8.3466688791910801</v>
      </c>
      <c r="AS1204">
        <v>7.4404541254043579</v>
      </c>
      <c r="AT1204">
        <f t="shared" si="200"/>
        <v>0.90621475378672223</v>
      </c>
    </row>
    <row r="1205" spans="1:46" collapsed="1" x14ac:dyDescent="0.3">
      <c r="A1205" s="2" t="s">
        <v>4261</v>
      </c>
      <c r="B1205" s="3">
        <v>39815</v>
      </c>
      <c r="C1205" s="3">
        <v>39815</v>
      </c>
      <c r="D1205" s="4">
        <v>23.072037441497699</v>
      </c>
      <c r="E1205" s="2" t="s">
        <v>4262</v>
      </c>
      <c r="F1205" s="2" t="s">
        <v>218</v>
      </c>
      <c r="G1205" s="2" t="s">
        <v>426</v>
      </c>
      <c r="H1205" s="2" t="s">
        <v>33</v>
      </c>
      <c r="I1205" s="2" t="s">
        <v>427</v>
      </c>
      <c r="J1205" s="2" t="s">
        <v>218</v>
      </c>
      <c r="K1205" s="2" t="s">
        <v>426</v>
      </c>
      <c r="L1205" s="2" t="s">
        <v>36</v>
      </c>
      <c r="M1205" s="2" t="s">
        <v>428</v>
      </c>
      <c r="N1205" t="s">
        <v>7766</v>
      </c>
      <c r="O1205" t="s">
        <v>6970</v>
      </c>
      <c r="P1205" s="2"/>
      <c r="Q1205" s="2"/>
      <c r="R1205" s="2" t="s">
        <v>40</v>
      </c>
      <c r="S1205" s="2" t="s">
        <v>41</v>
      </c>
      <c r="T1205" s="4">
        <v>23.072037441497699</v>
      </c>
      <c r="U1205" s="4">
        <f t="shared" si="202"/>
        <v>3.1386213839123216</v>
      </c>
      <c r="V1205" s="2" t="s">
        <v>42</v>
      </c>
      <c r="W1205" s="2">
        <f t="shared" si="203"/>
        <v>1</v>
      </c>
      <c r="X1205" s="2">
        <f t="shared" si="204"/>
        <v>0</v>
      </c>
      <c r="Y1205" s="2">
        <f t="shared" si="205"/>
        <v>0</v>
      </c>
      <c r="Z1205" s="2">
        <f t="shared" si="206"/>
        <v>0</v>
      </c>
      <c r="AA1205" s="4">
        <v>0</v>
      </c>
      <c r="AB1205" s="4">
        <v>100</v>
      </c>
      <c r="AC1205" s="4">
        <v>2462.0500000000002</v>
      </c>
      <c r="AD1205" s="4">
        <v>9494.2999999999993</v>
      </c>
      <c r="AE1205" s="4">
        <v>7175.8</v>
      </c>
      <c r="AF1205" s="4">
        <v>1784.8</v>
      </c>
      <c r="AG1205" s="4">
        <f t="shared" si="207"/>
        <v>0.755800848930411</v>
      </c>
      <c r="AH1205" s="4">
        <f t="shared" si="210"/>
        <v>1.0151195980746341</v>
      </c>
      <c r="AI1205" s="4">
        <v>0.18798647609618405</v>
      </c>
      <c r="AJ1205" s="4">
        <f t="shared" si="201"/>
        <v>7.8087496152303002</v>
      </c>
      <c r="AK1205" s="4" t="s">
        <v>8951</v>
      </c>
      <c r="AL1205" s="4" t="s">
        <v>8951</v>
      </c>
      <c r="AM1205" s="4"/>
      <c r="AN1205" s="4" t="e">
        <f t="shared" si="208"/>
        <v>#VALUE!</v>
      </c>
      <c r="AO1205" s="4"/>
      <c r="AP1205" s="2" t="b">
        <v>1</v>
      </c>
      <c r="AR1205">
        <v>7.4412201841672267</v>
      </c>
      <c r="AS1205">
        <v>7.2332589427630101</v>
      </c>
      <c r="AT1205">
        <f t="shared" si="200"/>
        <v>0.20796124140421668</v>
      </c>
    </row>
    <row r="1206" spans="1:46" collapsed="1" x14ac:dyDescent="0.3">
      <c r="A1206" s="2" t="s">
        <v>6320</v>
      </c>
      <c r="B1206" s="3">
        <v>45257</v>
      </c>
      <c r="C1206" s="3">
        <v>45257</v>
      </c>
      <c r="D1206" s="4">
        <v>211.60402070642999</v>
      </c>
      <c r="E1206" s="2" t="s">
        <v>6321</v>
      </c>
      <c r="F1206" s="2" t="s">
        <v>227</v>
      </c>
      <c r="G1206" s="2" t="s">
        <v>303</v>
      </c>
      <c r="H1206" s="2" t="s">
        <v>78</v>
      </c>
      <c r="I1206" s="2" t="s">
        <v>1502</v>
      </c>
      <c r="J1206" s="2" t="s">
        <v>227</v>
      </c>
      <c r="K1206" s="2" t="s">
        <v>303</v>
      </c>
      <c r="L1206" s="2" t="s">
        <v>1503</v>
      </c>
      <c r="M1206" s="2" t="s">
        <v>1504</v>
      </c>
      <c r="N1206" t="s">
        <v>7943</v>
      </c>
      <c r="O1206" t="s">
        <v>6503</v>
      </c>
      <c r="P1206" s="2"/>
      <c r="Q1206" s="2" t="s">
        <v>478</v>
      </c>
      <c r="R1206" s="2" t="s">
        <v>40</v>
      </c>
      <c r="S1206" s="2" t="s">
        <v>41</v>
      </c>
      <c r="T1206" s="4">
        <v>211.60402070642999</v>
      </c>
      <c r="U1206" s="4">
        <f t="shared" si="202"/>
        <v>5.3547167012517756</v>
      </c>
      <c r="V1206" s="2" t="s">
        <v>109</v>
      </c>
      <c r="W1206" s="2">
        <f t="shared" si="203"/>
        <v>0</v>
      </c>
      <c r="X1206" s="2">
        <f t="shared" si="204"/>
        <v>0</v>
      </c>
      <c r="Y1206" s="2">
        <f t="shared" si="205"/>
        <v>0</v>
      </c>
      <c r="Z1206" s="2">
        <f t="shared" si="206"/>
        <v>1</v>
      </c>
      <c r="AA1206" s="4">
        <v>40</v>
      </c>
      <c r="AB1206" s="4">
        <v>60</v>
      </c>
      <c r="AC1206" s="4">
        <v>7064.82</v>
      </c>
      <c r="AD1206" s="4">
        <v>15070.443830329999</v>
      </c>
      <c r="AE1206" s="4">
        <v>7277.7964156065</v>
      </c>
      <c r="AF1206" s="4">
        <v>315.825064591032</v>
      </c>
      <c r="AG1206" s="4">
        <f t="shared" si="207"/>
        <v>0.48291851902593486</v>
      </c>
      <c r="AH1206" s="4">
        <f t="shared" si="210"/>
        <v>0.95170497810696775</v>
      </c>
      <c r="AI1206" s="4">
        <v>2.0956586822971912E-2</v>
      </c>
      <c r="AJ1206" s="4">
        <f t="shared" si="201"/>
        <v>8.8628828170870584</v>
      </c>
      <c r="AK1206" s="4" t="s">
        <v>8951</v>
      </c>
      <c r="AL1206" s="4" t="s">
        <v>8951</v>
      </c>
      <c r="AM1206" s="4"/>
      <c r="AN1206" s="4" t="e">
        <f t="shared" si="208"/>
        <v>#VALUE!</v>
      </c>
      <c r="AO1206" s="4"/>
      <c r="AP1206" s="2" t="b">
        <v>1</v>
      </c>
      <c r="AR1206">
        <v>7.4178885022799168</v>
      </c>
      <c r="AS1206">
        <v>3.8788196096817655</v>
      </c>
      <c r="AT1206">
        <f t="shared" si="200"/>
        <v>3.5390688925981513</v>
      </c>
    </row>
    <row r="1207" spans="1:46" collapsed="1" x14ac:dyDescent="0.3">
      <c r="A1207" s="2" t="s">
        <v>5962</v>
      </c>
      <c r="B1207" s="3">
        <v>44064</v>
      </c>
      <c r="C1207" s="3">
        <v>44064</v>
      </c>
      <c r="D1207" s="4">
        <v>9922.0059989757792</v>
      </c>
      <c r="E1207" s="2" t="s">
        <v>5963</v>
      </c>
      <c r="F1207" s="2" t="s">
        <v>227</v>
      </c>
      <c r="G1207" s="2" t="s">
        <v>228</v>
      </c>
      <c r="H1207" s="2" t="s">
        <v>548</v>
      </c>
      <c r="I1207" s="2" t="s">
        <v>5964</v>
      </c>
      <c r="J1207" s="2" t="s">
        <v>227</v>
      </c>
      <c r="K1207" s="2" t="s">
        <v>228</v>
      </c>
      <c r="L1207" s="2" t="s">
        <v>255</v>
      </c>
      <c r="M1207" s="2" t="s">
        <v>1317</v>
      </c>
      <c r="N1207" t="s">
        <v>7914</v>
      </c>
      <c r="O1207" t="s">
        <v>6588</v>
      </c>
      <c r="P1207" s="2" t="s">
        <v>809</v>
      </c>
      <c r="Q1207" s="2" t="s">
        <v>360</v>
      </c>
      <c r="R1207" s="2" t="s">
        <v>40</v>
      </c>
      <c r="S1207" s="2" t="s">
        <v>41</v>
      </c>
      <c r="T1207" s="4">
        <v>9922.0059989757792</v>
      </c>
      <c r="U1207" s="4">
        <f t="shared" si="202"/>
        <v>9.2025103974743754</v>
      </c>
      <c r="V1207" s="2" t="s">
        <v>67</v>
      </c>
      <c r="W1207" s="2">
        <f t="shared" si="203"/>
        <v>0</v>
      </c>
      <c r="X1207" s="2">
        <f t="shared" si="204"/>
        <v>1</v>
      </c>
      <c r="Y1207" s="2">
        <f t="shared" si="205"/>
        <v>0</v>
      </c>
      <c r="Z1207" s="2">
        <f t="shared" si="206"/>
        <v>0</v>
      </c>
      <c r="AA1207" s="4">
        <v>0</v>
      </c>
      <c r="AB1207" s="4">
        <v>100</v>
      </c>
      <c r="AC1207" s="4">
        <v>31296.463</v>
      </c>
      <c r="AD1207" s="4">
        <v>13588.500741289799</v>
      </c>
      <c r="AE1207" s="4">
        <v>7393.7175685693101</v>
      </c>
      <c r="AF1207" s="4">
        <v>896.30281690140896</v>
      </c>
      <c r="AG1207" s="4">
        <f t="shared" si="207"/>
        <v>0.5441157718086499</v>
      </c>
      <c r="AH1207" s="4">
        <f t="shared" si="210"/>
        <v>2.8472736842119715</v>
      </c>
      <c r="AI1207" s="4">
        <v>6.5960390624840437E-2</v>
      </c>
      <c r="AJ1207" s="4">
        <f t="shared" si="201"/>
        <v>10.351260366948015</v>
      </c>
      <c r="AK1207" s="4" t="s">
        <v>8951</v>
      </c>
      <c r="AL1207" s="4" t="s">
        <v>8951</v>
      </c>
      <c r="AM1207" s="4"/>
      <c r="AN1207" s="4" t="e">
        <f t="shared" si="208"/>
        <v>#VALUE!</v>
      </c>
      <c r="AO1207" s="4"/>
      <c r="AP1207" s="2" t="b">
        <v>1</v>
      </c>
      <c r="AR1207">
        <v>7.6128759980201721</v>
      </c>
      <c r="AS1207">
        <v>8.225932677586874</v>
      </c>
      <c r="AT1207">
        <f t="shared" si="200"/>
        <v>-0.61305667956670185</v>
      </c>
    </row>
    <row r="1208" spans="1:46" collapsed="1" x14ac:dyDescent="0.3">
      <c r="A1208" s="2" t="s">
        <v>4231</v>
      </c>
      <c r="B1208" s="3">
        <v>39680</v>
      </c>
      <c r="C1208" s="3">
        <v>39680</v>
      </c>
      <c r="D1208" s="4">
        <v>11.004321767122599</v>
      </c>
      <c r="E1208" s="2" t="s">
        <v>4232</v>
      </c>
      <c r="F1208" s="2" t="s">
        <v>128</v>
      </c>
      <c r="G1208" s="2" t="s">
        <v>652</v>
      </c>
      <c r="H1208" s="2" t="s">
        <v>4233</v>
      </c>
      <c r="I1208" s="2" t="s">
        <v>4234</v>
      </c>
      <c r="J1208" s="2" t="s">
        <v>128</v>
      </c>
      <c r="K1208" s="2" t="s">
        <v>652</v>
      </c>
      <c r="L1208" s="2" t="s">
        <v>103</v>
      </c>
      <c r="M1208" s="2" t="s">
        <v>4235</v>
      </c>
      <c r="N1208" t="s">
        <v>8701</v>
      </c>
      <c r="O1208" t="s">
        <v>6976</v>
      </c>
      <c r="P1208" s="2"/>
      <c r="Q1208" s="2"/>
      <c r="R1208" s="2" t="s">
        <v>40</v>
      </c>
      <c r="S1208" s="2" t="s">
        <v>41</v>
      </c>
      <c r="T1208" s="4">
        <v>11.004321767122599</v>
      </c>
      <c r="U1208" s="4">
        <f t="shared" si="202"/>
        <v>2.3982880835583575</v>
      </c>
      <c r="V1208" s="2" t="s">
        <v>109</v>
      </c>
      <c r="W1208" s="2">
        <f t="shared" si="203"/>
        <v>0</v>
      </c>
      <c r="X1208" s="2">
        <f t="shared" si="204"/>
        <v>0</v>
      </c>
      <c r="Y1208" s="2">
        <f t="shared" si="205"/>
        <v>0</v>
      </c>
      <c r="Z1208" s="2">
        <f t="shared" si="206"/>
        <v>1</v>
      </c>
      <c r="AA1208" s="4">
        <v>25</v>
      </c>
      <c r="AB1208" s="4">
        <v>75</v>
      </c>
      <c r="AC1208" s="4" t="s">
        <v>8951</v>
      </c>
      <c r="AD1208" s="4">
        <v>9203.9529780126104</v>
      </c>
      <c r="AE1208" s="4">
        <v>7609.0633343117897</v>
      </c>
      <c r="AF1208" s="4">
        <v>387.050782069023</v>
      </c>
      <c r="AG1208" s="4">
        <f t="shared" si="207"/>
        <v>0.82671688485253414</v>
      </c>
      <c r="AH1208" s="4" t="e">
        <f t="shared" si="210"/>
        <v>#VALUE!</v>
      </c>
      <c r="AI1208" s="4">
        <v>4.2052668347355902E-2</v>
      </c>
      <c r="AJ1208" s="4" t="e">
        <f t="shared" si="201"/>
        <v>#VALUE!</v>
      </c>
      <c r="AK1208" s="4" t="s">
        <v>8951</v>
      </c>
      <c r="AL1208" s="4" t="s">
        <v>8951</v>
      </c>
      <c r="AM1208" s="4"/>
      <c r="AN1208" s="4" t="e">
        <f t="shared" si="208"/>
        <v>#VALUE!</v>
      </c>
      <c r="AO1208" s="4"/>
      <c r="AP1208" s="2" t="b">
        <v>1</v>
      </c>
      <c r="AR1208">
        <v>7.9211568633715306</v>
      </c>
      <c r="AS1208">
        <v>5.6675561076651011</v>
      </c>
      <c r="AT1208">
        <f t="shared" si="200"/>
        <v>2.2536007557064295</v>
      </c>
    </row>
    <row r="1209" spans="1:46" collapsed="1" x14ac:dyDescent="0.3">
      <c r="A1209" s="2" t="s">
        <v>5988</v>
      </c>
      <c r="B1209" s="3">
        <v>44152</v>
      </c>
      <c r="C1209" s="3">
        <v>44152</v>
      </c>
      <c r="D1209" s="4">
        <v>50</v>
      </c>
      <c r="E1209" s="2" t="s">
        <v>5989</v>
      </c>
      <c r="F1209" s="2" t="s">
        <v>101</v>
      </c>
      <c r="G1209" s="2" t="s">
        <v>235</v>
      </c>
      <c r="H1209" s="2" t="s">
        <v>5990</v>
      </c>
      <c r="I1209" s="2" t="s">
        <v>5991</v>
      </c>
      <c r="J1209" s="2" t="s">
        <v>101</v>
      </c>
      <c r="K1209" s="2" t="s">
        <v>235</v>
      </c>
      <c r="L1209" s="2" t="s">
        <v>36</v>
      </c>
      <c r="M1209" s="2" t="s">
        <v>5992</v>
      </c>
      <c r="N1209" t="s">
        <v>8702</v>
      </c>
      <c r="O1209" t="s">
        <v>6582</v>
      </c>
      <c r="P1209" s="2"/>
      <c r="Q1209" s="2" t="s">
        <v>392</v>
      </c>
      <c r="R1209" s="2" t="s">
        <v>40</v>
      </c>
      <c r="S1209" s="2" t="s">
        <v>41</v>
      </c>
      <c r="T1209" s="4">
        <v>50</v>
      </c>
      <c r="U1209" s="4">
        <f t="shared" si="202"/>
        <v>3.912023005428146</v>
      </c>
      <c r="V1209" s="2" t="s">
        <v>42</v>
      </c>
      <c r="W1209" s="2">
        <f t="shared" si="203"/>
        <v>1</v>
      </c>
      <c r="X1209" s="2">
        <f t="shared" si="204"/>
        <v>0</v>
      </c>
      <c r="Y1209" s="2">
        <f t="shared" si="205"/>
        <v>0</v>
      </c>
      <c r="Z1209" s="2">
        <f t="shared" si="206"/>
        <v>0</v>
      </c>
      <c r="AA1209" s="4">
        <v>31.1</v>
      </c>
      <c r="AB1209" s="4">
        <v>58.9</v>
      </c>
      <c r="AC1209" s="4">
        <v>55.731999999999999</v>
      </c>
      <c r="AD1209" s="4">
        <v>211.53700000000001</v>
      </c>
      <c r="AE1209" s="4">
        <v>101.81699999999999</v>
      </c>
      <c r="AF1209" s="4">
        <v>27.896999999999998</v>
      </c>
      <c r="AG1209" s="4">
        <f t="shared" si="207"/>
        <v>0.48132005275672807</v>
      </c>
      <c r="AH1209" s="4">
        <f t="shared" si="210"/>
        <v>0.7447822366772715</v>
      </c>
      <c r="AI1209" s="4">
        <v>0.13187763842732003</v>
      </c>
      <c r="AJ1209" s="4">
        <f t="shared" si="201"/>
        <v>4.0205544882513449</v>
      </c>
      <c r="AK1209" s="4" t="s">
        <v>8951</v>
      </c>
      <c r="AL1209" s="4" t="s">
        <v>8951</v>
      </c>
      <c r="AM1209" s="4"/>
      <c r="AN1209" s="4" t="e">
        <f t="shared" si="208"/>
        <v>#VALUE!</v>
      </c>
      <c r="AO1209" s="4"/>
      <c r="AP1209" s="2" t="b">
        <v>1</v>
      </c>
      <c r="AR1209">
        <v>6.9052407772590723</v>
      </c>
      <c r="AS1209">
        <v>3.5056765526533127</v>
      </c>
      <c r="AT1209">
        <f t="shared" si="200"/>
        <v>3.3995642246057596</v>
      </c>
    </row>
    <row r="1210" spans="1:46" collapsed="1" x14ac:dyDescent="0.3">
      <c r="A1210" s="2" t="s">
        <v>6404</v>
      </c>
      <c r="B1210" s="3">
        <v>45534</v>
      </c>
      <c r="C1210" s="3">
        <v>45534</v>
      </c>
      <c r="D1210" s="4">
        <v>185.000136139625</v>
      </c>
      <c r="E1210" s="2" t="s">
        <v>6405</v>
      </c>
      <c r="F1210" s="2" t="s">
        <v>128</v>
      </c>
      <c r="G1210" s="2" t="s">
        <v>313</v>
      </c>
      <c r="H1210" s="2" t="s">
        <v>1616</v>
      </c>
      <c r="I1210" s="2" t="s">
        <v>6406</v>
      </c>
      <c r="J1210" s="2" t="s">
        <v>128</v>
      </c>
      <c r="K1210" s="2" t="s">
        <v>313</v>
      </c>
      <c r="L1210" s="2" t="s">
        <v>475</v>
      </c>
      <c r="M1210" s="2" t="s">
        <v>6407</v>
      </c>
      <c r="N1210" t="s">
        <v>8558</v>
      </c>
      <c r="O1210" t="s">
        <v>6479</v>
      </c>
      <c r="P1210" s="2"/>
      <c r="Q1210" s="2"/>
      <c r="R1210" s="2" t="s">
        <v>40</v>
      </c>
      <c r="S1210" s="2" t="s">
        <v>41</v>
      </c>
      <c r="T1210" s="4">
        <v>185.000136139625</v>
      </c>
      <c r="U1210" s="4">
        <f t="shared" si="202"/>
        <v>5.220356560967919</v>
      </c>
      <c r="V1210" s="2" t="s">
        <v>42</v>
      </c>
      <c r="W1210" s="2">
        <f t="shared" si="203"/>
        <v>1</v>
      </c>
      <c r="X1210" s="2">
        <f t="shared" si="204"/>
        <v>0</v>
      </c>
      <c r="Y1210" s="2">
        <f t="shared" si="205"/>
        <v>0</v>
      </c>
      <c r="Z1210" s="2">
        <f t="shared" si="206"/>
        <v>0</v>
      </c>
      <c r="AA1210" s="4">
        <v>0</v>
      </c>
      <c r="AB1210" s="4">
        <v>80</v>
      </c>
      <c r="AC1210" s="4" t="s">
        <v>8951</v>
      </c>
      <c r="AD1210" s="4">
        <v>14267.2909418116</v>
      </c>
      <c r="AE1210" s="4">
        <v>7723.4397120575904</v>
      </c>
      <c r="AF1210" s="4">
        <v>1905.6532693461299</v>
      </c>
      <c r="AG1210" s="4">
        <f t="shared" si="207"/>
        <v>0.54133890894615067</v>
      </c>
      <c r="AH1210" s="4" t="e">
        <f t="shared" si="210"/>
        <v>#VALUE!</v>
      </c>
      <c r="AI1210" s="4">
        <v>0.13356798267577477</v>
      </c>
      <c r="AJ1210" s="4" t="e">
        <f t="shared" si="201"/>
        <v>#VALUE!</v>
      </c>
      <c r="AK1210" s="4" t="s">
        <v>8951</v>
      </c>
      <c r="AL1210" s="4" t="s">
        <v>8951</v>
      </c>
      <c r="AM1210" s="4"/>
      <c r="AN1210" s="4" t="e">
        <f t="shared" si="208"/>
        <v>#VALUE!</v>
      </c>
      <c r="AO1210" s="4"/>
      <c r="AP1210" s="2" t="b">
        <v>1</v>
      </c>
      <c r="AR1210" t="e">
        <v>#N/A</v>
      </c>
      <c r="AS1210" t="e">
        <v>#N/A</v>
      </c>
      <c r="AT1210" t="e">
        <f t="shared" ref="AT1210:AT1273" si="211">AR1210-AS1210</f>
        <v>#N/A</v>
      </c>
    </row>
    <row r="1211" spans="1:46" collapsed="1" x14ac:dyDescent="0.3">
      <c r="A1211" s="2" t="s">
        <v>5373</v>
      </c>
      <c r="B1211" s="3">
        <v>42306</v>
      </c>
      <c r="C1211" s="3">
        <v>42306</v>
      </c>
      <c r="D1211" s="4">
        <v>104</v>
      </c>
      <c r="E1211" s="2" t="s">
        <v>5374</v>
      </c>
      <c r="F1211" s="2" t="s">
        <v>367</v>
      </c>
      <c r="G1211" s="2" t="s">
        <v>816</v>
      </c>
      <c r="H1211" s="2" t="s">
        <v>36</v>
      </c>
      <c r="I1211" s="2" t="s">
        <v>5375</v>
      </c>
      <c r="J1211" s="2" t="s">
        <v>128</v>
      </c>
      <c r="K1211" s="2" t="s">
        <v>129</v>
      </c>
      <c r="L1211" s="2" t="s">
        <v>115</v>
      </c>
      <c r="M1211" s="2" t="s">
        <v>5376</v>
      </c>
      <c r="N1211" t="s">
        <v>8703</v>
      </c>
      <c r="O1211" t="s">
        <v>6594</v>
      </c>
      <c r="P1211" s="2" t="s">
        <v>87</v>
      </c>
      <c r="Q1211" s="2" t="s">
        <v>5377</v>
      </c>
      <c r="R1211" s="2" t="s">
        <v>40</v>
      </c>
      <c r="S1211" s="2" t="s">
        <v>41</v>
      </c>
      <c r="T1211" s="4">
        <v>104</v>
      </c>
      <c r="U1211" s="4">
        <f t="shared" si="202"/>
        <v>4.6443908991413725</v>
      </c>
      <c r="V1211" s="2" t="s">
        <v>42</v>
      </c>
      <c r="W1211" s="2">
        <f t="shared" si="203"/>
        <v>1</v>
      </c>
      <c r="X1211" s="2">
        <f t="shared" si="204"/>
        <v>0</v>
      </c>
      <c r="Y1211" s="2">
        <f t="shared" si="205"/>
        <v>0</v>
      </c>
      <c r="Z1211" s="2">
        <f t="shared" si="206"/>
        <v>0</v>
      </c>
      <c r="AA1211" s="4">
        <v>0</v>
      </c>
      <c r="AB1211" s="4">
        <v>100</v>
      </c>
      <c r="AC1211" s="4" t="s">
        <v>8951</v>
      </c>
      <c r="AD1211" s="4">
        <v>10741.8117544461</v>
      </c>
      <c r="AE1211" s="4">
        <v>7729.9856729062203</v>
      </c>
      <c r="AF1211" s="4">
        <v>2576.9956707260098</v>
      </c>
      <c r="AG1211" s="4">
        <f t="shared" si="207"/>
        <v>0.71961656465509494</v>
      </c>
      <c r="AH1211" s="4" t="e">
        <f t="shared" si="210"/>
        <v>#VALUE!</v>
      </c>
      <c r="AI1211" s="4">
        <v>0.23990326116629029</v>
      </c>
      <c r="AJ1211" s="4" t="e">
        <f t="shared" si="201"/>
        <v>#VALUE!</v>
      </c>
      <c r="AK1211" s="4" t="s">
        <v>8951</v>
      </c>
      <c r="AL1211" s="4" t="s">
        <v>8951</v>
      </c>
      <c r="AM1211" s="4"/>
      <c r="AN1211" s="4" t="e">
        <f t="shared" si="208"/>
        <v>#VALUE!</v>
      </c>
      <c r="AO1211" s="4"/>
      <c r="AP1211" s="2" t="b">
        <v>1</v>
      </c>
      <c r="AR1211">
        <v>7.9811653097470607</v>
      </c>
      <c r="AS1211">
        <v>7.4559774001439418</v>
      </c>
      <c r="AT1211">
        <f t="shared" si="211"/>
        <v>0.5251879096031189</v>
      </c>
    </row>
    <row r="1212" spans="1:46" collapsed="1" x14ac:dyDescent="0.3">
      <c r="A1212" s="2" t="s">
        <v>4213</v>
      </c>
      <c r="B1212" s="3">
        <v>39639</v>
      </c>
      <c r="C1212" s="3">
        <v>39639</v>
      </c>
      <c r="D1212" s="4">
        <v>52.867047629451598</v>
      </c>
      <c r="E1212" s="2" t="s">
        <v>4214</v>
      </c>
      <c r="F1212" s="2" t="s">
        <v>101</v>
      </c>
      <c r="G1212" s="2" t="s">
        <v>235</v>
      </c>
      <c r="H1212" s="2" t="s">
        <v>319</v>
      </c>
      <c r="I1212" s="2" t="s">
        <v>4215</v>
      </c>
      <c r="J1212" s="2" t="s">
        <v>101</v>
      </c>
      <c r="K1212" s="2" t="s">
        <v>235</v>
      </c>
      <c r="L1212" s="2" t="s">
        <v>115</v>
      </c>
      <c r="M1212" s="2" t="s">
        <v>4216</v>
      </c>
      <c r="N1212" t="s">
        <v>8704</v>
      </c>
      <c r="O1212" t="s">
        <v>6980</v>
      </c>
      <c r="P1212" s="2"/>
      <c r="Q1212" s="2"/>
      <c r="R1212" s="2" t="s">
        <v>40</v>
      </c>
      <c r="S1212" s="2" t="s">
        <v>41</v>
      </c>
      <c r="T1212" s="4">
        <v>52.867047629451598</v>
      </c>
      <c r="U1212" s="4">
        <f t="shared" si="202"/>
        <v>3.9677802266123159</v>
      </c>
      <c r="V1212" s="2" t="s">
        <v>109</v>
      </c>
      <c r="W1212" s="2">
        <f t="shared" si="203"/>
        <v>0</v>
      </c>
      <c r="X1212" s="2">
        <f t="shared" si="204"/>
        <v>0</v>
      </c>
      <c r="Y1212" s="2">
        <f t="shared" si="205"/>
        <v>0</v>
      </c>
      <c r="Z1212" s="2">
        <f t="shared" si="206"/>
        <v>1</v>
      </c>
      <c r="AA1212" s="4">
        <v>35</v>
      </c>
      <c r="AB1212" s="4">
        <v>50</v>
      </c>
      <c r="AC1212" s="4">
        <v>829.08900000000006</v>
      </c>
      <c r="AD1212" s="4">
        <v>340.97449637788998</v>
      </c>
      <c r="AE1212" s="4">
        <v>57.727498263371999</v>
      </c>
      <c r="AF1212" s="4">
        <v>26.394760345340899</v>
      </c>
      <c r="AG1212" s="4">
        <f t="shared" si="207"/>
        <v>0.16930151338766009</v>
      </c>
      <c r="AH1212" s="4">
        <f t="shared" si="210"/>
        <v>2.600829410069851</v>
      </c>
      <c r="AI1212" s="4">
        <v>7.7409778812572883E-2</v>
      </c>
      <c r="AJ1212" s="4">
        <f t="shared" si="201"/>
        <v>6.7203275076357762</v>
      </c>
      <c r="AK1212" s="4" t="s">
        <v>8951</v>
      </c>
      <c r="AL1212" s="4" t="s">
        <v>8951</v>
      </c>
      <c r="AM1212" s="4"/>
      <c r="AN1212" s="4" t="e">
        <f t="shared" si="208"/>
        <v>#VALUE!</v>
      </c>
      <c r="AO1212" s="4"/>
      <c r="AP1212" s="2" t="b">
        <v>1</v>
      </c>
      <c r="AR1212">
        <v>7.8665103514989223</v>
      </c>
      <c r="AS1212">
        <v>4.0031234050790472</v>
      </c>
      <c r="AT1212">
        <f t="shared" si="211"/>
        <v>3.8633869464198751</v>
      </c>
    </row>
    <row r="1213" spans="1:46" collapsed="1" x14ac:dyDescent="0.3">
      <c r="A1213" s="2" t="s">
        <v>4584</v>
      </c>
      <c r="B1213" s="3">
        <v>40434</v>
      </c>
      <c r="C1213" s="3">
        <v>40434</v>
      </c>
      <c r="D1213" s="4">
        <v>77.866459022775999</v>
      </c>
      <c r="E1213" s="2" t="s">
        <v>4585</v>
      </c>
      <c r="F1213" s="2" t="s">
        <v>101</v>
      </c>
      <c r="G1213" s="2" t="s">
        <v>2101</v>
      </c>
      <c r="H1213" s="2" t="s">
        <v>185</v>
      </c>
      <c r="I1213" s="2" t="s">
        <v>4586</v>
      </c>
      <c r="J1213" s="2" t="s">
        <v>101</v>
      </c>
      <c r="K1213" s="2" t="s">
        <v>2101</v>
      </c>
      <c r="L1213" s="2" t="s">
        <v>36</v>
      </c>
      <c r="M1213" s="2" t="s">
        <v>4587</v>
      </c>
      <c r="N1213" t="s">
        <v>8705</v>
      </c>
      <c r="O1213" t="s">
        <v>6897</v>
      </c>
      <c r="P1213" s="2" t="s">
        <v>4588</v>
      </c>
      <c r="Q1213" s="2" t="s">
        <v>4589</v>
      </c>
      <c r="R1213" s="2" t="s">
        <v>40</v>
      </c>
      <c r="S1213" s="2" t="s">
        <v>41</v>
      </c>
      <c r="T1213" s="4">
        <v>77.866459022775999</v>
      </c>
      <c r="U1213" s="4">
        <f t="shared" si="202"/>
        <v>4.3549952956228521</v>
      </c>
      <c r="V1213" s="2" t="s">
        <v>42</v>
      </c>
      <c r="W1213" s="2">
        <f t="shared" si="203"/>
        <v>1</v>
      </c>
      <c r="X1213" s="2">
        <f t="shared" si="204"/>
        <v>0</v>
      </c>
      <c r="Y1213" s="2">
        <f t="shared" si="205"/>
        <v>0</v>
      </c>
      <c r="Z1213" s="2">
        <f t="shared" si="206"/>
        <v>0</v>
      </c>
      <c r="AA1213" s="4">
        <v>0</v>
      </c>
      <c r="AB1213" s="4">
        <v>100</v>
      </c>
      <c r="AC1213" s="4">
        <v>249.68899999999999</v>
      </c>
      <c r="AD1213" s="4">
        <v>124.845</v>
      </c>
      <c r="AE1213" s="4">
        <v>33.182000000000002</v>
      </c>
      <c r="AF1213" s="4">
        <v>26.097999999999999</v>
      </c>
      <c r="AG1213" s="4">
        <f t="shared" si="207"/>
        <v>0.26578557411189879</v>
      </c>
      <c r="AH1213" s="4">
        <f t="shared" si="210"/>
        <v>2.2657775641795825</v>
      </c>
      <c r="AI1213" s="4">
        <v>0.20904321358484521</v>
      </c>
      <c r="AJ1213" s="4">
        <f t="shared" si="201"/>
        <v>5.5202161434519352</v>
      </c>
      <c r="AK1213" s="4" t="s">
        <v>8951</v>
      </c>
      <c r="AL1213" s="4" t="s">
        <v>8951</v>
      </c>
      <c r="AM1213" s="4"/>
      <c r="AN1213" s="4" t="e">
        <f t="shared" si="208"/>
        <v>#VALUE!</v>
      </c>
      <c r="AO1213" s="4"/>
      <c r="AP1213" s="2" t="b">
        <v>1</v>
      </c>
      <c r="AR1213">
        <v>7.4881429175535832</v>
      </c>
      <c r="AS1213">
        <v>8.2068992257118225</v>
      </c>
      <c r="AT1213">
        <f t="shared" si="211"/>
        <v>-0.71875630815823932</v>
      </c>
    </row>
    <row r="1214" spans="1:46" collapsed="1" x14ac:dyDescent="0.3">
      <c r="A1214" s="2" t="s">
        <v>3090</v>
      </c>
      <c r="B1214" s="3">
        <v>38960</v>
      </c>
      <c r="C1214" s="3">
        <v>38960</v>
      </c>
      <c r="D1214" s="4">
        <v>11.750999999999999</v>
      </c>
      <c r="E1214" s="2" t="s">
        <v>3091</v>
      </c>
      <c r="F1214" s="2" t="s">
        <v>128</v>
      </c>
      <c r="G1214" s="2" t="s">
        <v>547</v>
      </c>
      <c r="H1214" s="2" t="s">
        <v>36</v>
      </c>
      <c r="I1214" s="2" t="s">
        <v>3092</v>
      </c>
      <c r="J1214" s="2" t="s">
        <v>101</v>
      </c>
      <c r="K1214" s="2" t="s">
        <v>235</v>
      </c>
      <c r="L1214" s="2" t="s">
        <v>185</v>
      </c>
      <c r="M1214" s="2" t="s">
        <v>3093</v>
      </c>
      <c r="N1214" t="s">
        <v>8706</v>
      </c>
      <c r="O1214" t="s">
        <v>7224</v>
      </c>
      <c r="P1214" s="2"/>
      <c r="Q1214" s="2"/>
      <c r="R1214" s="2" t="s">
        <v>40</v>
      </c>
      <c r="S1214" s="2" t="s">
        <v>41</v>
      </c>
      <c r="T1214" s="4">
        <v>11.750999999999999</v>
      </c>
      <c r="U1214" s="4">
        <f t="shared" si="202"/>
        <v>2.4639383433518041</v>
      </c>
      <c r="V1214" s="2" t="s">
        <v>739</v>
      </c>
      <c r="W1214" s="2">
        <f t="shared" si="203"/>
        <v>0</v>
      </c>
      <c r="X1214" s="2">
        <f t="shared" si="204"/>
        <v>0</v>
      </c>
      <c r="Y1214" s="2">
        <f t="shared" si="205"/>
        <v>0</v>
      </c>
      <c r="Z1214" s="2">
        <f t="shared" si="206"/>
        <v>0</v>
      </c>
      <c r="AA1214" s="4">
        <v>40</v>
      </c>
      <c r="AB1214" s="4">
        <v>100</v>
      </c>
      <c r="AC1214" s="4">
        <v>351.7</v>
      </c>
      <c r="AD1214" s="4">
        <v>150.70462888351699</v>
      </c>
      <c r="AE1214" s="4">
        <v>53.843674456083797</v>
      </c>
      <c r="AF1214" s="4">
        <v>25.117736592353801</v>
      </c>
      <c r="AG1214" s="4">
        <f t="shared" si="207"/>
        <v>0.35727950000594066</v>
      </c>
      <c r="AH1214" s="4">
        <f t="shared" si="210"/>
        <v>2.6909835315644992</v>
      </c>
      <c r="AI1214" s="4">
        <v>0.16666864699801534</v>
      </c>
      <c r="AJ1214" s="4">
        <f t="shared" si="201"/>
        <v>5.8627785394799368</v>
      </c>
      <c r="AK1214" s="4" t="s">
        <v>8951</v>
      </c>
      <c r="AL1214" s="4" t="s">
        <v>8951</v>
      </c>
      <c r="AM1214" s="4"/>
      <c r="AN1214" s="4" t="e">
        <f t="shared" si="208"/>
        <v>#VALUE!</v>
      </c>
      <c r="AO1214" s="4"/>
      <c r="AP1214" s="2" t="b">
        <v>1</v>
      </c>
      <c r="AR1214">
        <v>8.2183998425801601</v>
      </c>
      <c r="AS1214">
        <v>7.5842130382855739</v>
      </c>
      <c r="AT1214">
        <f t="shared" si="211"/>
        <v>0.63418680429458618</v>
      </c>
    </row>
    <row r="1215" spans="1:46" collapsed="1" x14ac:dyDescent="0.3">
      <c r="A1215" s="2" t="s">
        <v>3308</v>
      </c>
      <c r="B1215" s="3">
        <v>37404</v>
      </c>
      <c r="C1215" s="3">
        <v>37404</v>
      </c>
      <c r="D1215" s="4">
        <v>29.761144074243099</v>
      </c>
      <c r="E1215" s="2" t="s">
        <v>3309</v>
      </c>
      <c r="F1215" s="2" t="s">
        <v>112</v>
      </c>
      <c r="G1215" s="2" t="s">
        <v>458</v>
      </c>
      <c r="H1215" s="2" t="s">
        <v>397</v>
      </c>
      <c r="I1215" s="2" t="s">
        <v>3310</v>
      </c>
      <c r="J1215" s="2" t="s">
        <v>112</v>
      </c>
      <c r="K1215" s="2" t="s">
        <v>526</v>
      </c>
      <c r="L1215" s="2" t="s">
        <v>105</v>
      </c>
      <c r="M1215" s="2" t="s">
        <v>3311</v>
      </c>
      <c r="N1215" t="s">
        <v>8707</v>
      </c>
      <c r="O1215" t="s">
        <v>7183</v>
      </c>
      <c r="P1215" s="2"/>
      <c r="Q1215" s="2"/>
      <c r="R1215" s="2" t="s">
        <v>40</v>
      </c>
      <c r="S1215" s="2" t="s">
        <v>41</v>
      </c>
      <c r="T1215" s="4">
        <v>29.761144074243099</v>
      </c>
      <c r="U1215" s="4">
        <f t="shared" si="202"/>
        <v>3.3932036525809073</v>
      </c>
      <c r="V1215" s="2" t="s">
        <v>109</v>
      </c>
      <c r="W1215" s="2">
        <f t="shared" si="203"/>
        <v>0</v>
      </c>
      <c r="X1215" s="2">
        <f t="shared" si="204"/>
        <v>0</v>
      </c>
      <c r="Y1215" s="2">
        <f t="shared" si="205"/>
        <v>0</v>
      </c>
      <c r="Z1215" s="2">
        <f t="shared" si="206"/>
        <v>1</v>
      </c>
      <c r="AA1215" s="4">
        <v>0</v>
      </c>
      <c r="AB1215" s="4">
        <v>100</v>
      </c>
      <c r="AC1215" s="4" t="s">
        <v>8951</v>
      </c>
      <c r="AD1215" s="4">
        <v>335.35230293259002</v>
      </c>
      <c r="AE1215" s="4">
        <v>175.69393001873701</v>
      </c>
      <c r="AF1215" s="4">
        <v>24.718288378578599</v>
      </c>
      <c r="AG1215" s="4">
        <f t="shared" si="207"/>
        <v>0.52390852390852272</v>
      </c>
      <c r="AH1215" s="4" t="e">
        <f t="shared" si="210"/>
        <v>#VALUE!</v>
      </c>
      <c r="AI1215" s="4">
        <v>7.370841995841991E-2</v>
      </c>
      <c r="AJ1215" s="4" t="e">
        <f t="shared" si="201"/>
        <v>#VALUE!</v>
      </c>
      <c r="AK1215" s="4" t="s">
        <v>8951</v>
      </c>
      <c r="AL1215" s="4" t="s">
        <v>8951</v>
      </c>
      <c r="AM1215" s="4"/>
      <c r="AN1215" s="4" t="e">
        <f t="shared" si="208"/>
        <v>#VALUE!</v>
      </c>
      <c r="AO1215" s="4"/>
      <c r="AP1215" s="2" t="b">
        <v>1</v>
      </c>
      <c r="AR1215">
        <v>8.8303474982579555</v>
      </c>
      <c r="AS1215">
        <v>8.52624793847402</v>
      </c>
      <c r="AT1215">
        <f t="shared" si="211"/>
        <v>0.30409955978393555</v>
      </c>
    </row>
    <row r="1216" spans="1:46" collapsed="1" x14ac:dyDescent="0.3">
      <c r="A1216" s="2" t="s">
        <v>5063</v>
      </c>
      <c r="B1216" s="3">
        <v>40178</v>
      </c>
      <c r="C1216" s="3">
        <v>40178</v>
      </c>
      <c r="D1216" s="4">
        <v>1.712</v>
      </c>
      <c r="E1216" s="2" t="s">
        <v>5064</v>
      </c>
      <c r="F1216" s="2" t="s">
        <v>31</v>
      </c>
      <c r="G1216" s="2" t="s">
        <v>35</v>
      </c>
      <c r="H1216" s="2" t="s">
        <v>5065</v>
      </c>
      <c r="I1216" s="2" t="s">
        <v>5066</v>
      </c>
      <c r="J1216" s="2" t="s">
        <v>31</v>
      </c>
      <c r="K1216" s="2" t="s">
        <v>35</v>
      </c>
      <c r="L1216" s="2" t="s">
        <v>514</v>
      </c>
      <c r="M1216" s="2" t="s">
        <v>5067</v>
      </c>
      <c r="N1216" t="s">
        <v>8708</v>
      </c>
      <c r="O1216" t="s">
        <v>6787</v>
      </c>
      <c r="P1216" s="2"/>
      <c r="Q1216" s="2"/>
      <c r="R1216" s="2" t="s">
        <v>40</v>
      </c>
      <c r="S1216" s="2" t="s">
        <v>41</v>
      </c>
      <c r="T1216" s="4">
        <v>1.712</v>
      </c>
      <c r="U1216" s="4">
        <f t="shared" si="202"/>
        <v>0.53766227771955033</v>
      </c>
      <c r="V1216" s="2" t="s">
        <v>42</v>
      </c>
      <c r="W1216" s="2">
        <f t="shared" si="203"/>
        <v>1</v>
      </c>
      <c r="X1216" s="2">
        <f t="shared" si="204"/>
        <v>0</v>
      </c>
      <c r="Y1216" s="2">
        <f t="shared" si="205"/>
        <v>0</v>
      </c>
      <c r="Z1216" s="2">
        <f t="shared" si="206"/>
        <v>0</v>
      </c>
      <c r="AA1216" s="4">
        <v>44.39</v>
      </c>
      <c r="AB1216" s="4">
        <v>53.79</v>
      </c>
      <c r="AC1216" s="4">
        <v>257.85599999999999</v>
      </c>
      <c r="AD1216" s="4">
        <v>886.81586836784504</v>
      </c>
      <c r="AE1216" s="4">
        <v>602.90734156034296</v>
      </c>
      <c r="AF1216" s="4">
        <v>24.036115178135699</v>
      </c>
      <c r="AG1216" s="4">
        <f t="shared" si="207"/>
        <v>0.67985628478882965</v>
      </c>
      <c r="AH1216" s="4">
        <f t="shared" si="210"/>
        <v>0.97062239441491849</v>
      </c>
      <c r="AI1216" s="4">
        <v>2.7103839743388179E-2</v>
      </c>
      <c r="AJ1216" s="4">
        <f t="shared" si="201"/>
        <v>5.5524012895688823</v>
      </c>
      <c r="AK1216" s="4" t="s">
        <v>8951</v>
      </c>
      <c r="AL1216" s="4" t="s">
        <v>8951</v>
      </c>
      <c r="AM1216" s="4"/>
      <c r="AN1216" s="4" t="e">
        <f t="shared" si="208"/>
        <v>#VALUE!</v>
      </c>
      <c r="AO1216" s="4"/>
      <c r="AP1216" s="2" t="b">
        <v>1</v>
      </c>
      <c r="AR1216">
        <v>5.362027570605278</v>
      </c>
      <c r="AS1216" t="e">
        <v>#N/A</v>
      </c>
      <c r="AT1216" t="e">
        <f t="shared" si="211"/>
        <v>#N/A</v>
      </c>
    </row>
    <row r="1217" spans="1:46" collapsed="1" x14ac:dyDescent="0.3">
      <c r="A1217" s="2" t="s">
        <v>5068</v>
      </c>
      <c r="B1217" s="3">
        <v>41713</v>
      </c>
      <c r="C1217" s="3">
        <v>41713</v>
      </c>
      <c r="D1217" s="4">
        <v>49.989343563512399</v>
      </c>
      <c r="E1217" s="2" t="s">
        <v>5069</v>
      </c>
      <c r="F1217" s="2" t="s">
        <v>31</v>
      </c>
      <c r="G1217" s="2" t="s">
        <v>45</v>
      </c>
      <c r="H1217" s="2" t="s">
        <v>465</v>
      </c>
      <c r="I1217" s="2" t="s">
        <v>5070</v>
      </c>
      <c r="J1217" s="2" t="s">
        <v>31</v>
      </c>
      <c r="K1217" s="2" t="s">
        <v>45</v>
      </c>
      <c r="L1217" s="2" t="s">
        <v>91</v>
      </c>
      <c r="M1217" s="2" t="s">
        <v>5071</v>
      </c>
      <c r="N1217" t="s">
        <v>8893</v>
      </c>
      <c r="O1217" t="s">
        <v>6786</v>
      </c>
      <c r="P1217" s="2" t="s">
        <v>5072</v>
      </c>
      <c r="Q1217" s="2" t="s">
        <v>5073</v>
      </c>
      <c r="R1217" s="2" t="s">
        <v>40</v>
      </c>
      <c r="S1217" s="2" t="s">
        <v>41</v>
      </c>
      <c r="T1217" s="4">
        <v>49.989343563512399</v>
      </c>
      <c r="U1217" s="4">
        <f t="shared" si="202"/>
        <v>3.9118098539832387</v>
      </c>
      <c r="V1217" s="2" t="s">
        <v>42</v>
      </c>
      <c r="W1217" s="2">
        <f t="shared" si="203"/>
        <v>1</v>
      </c>
      <c r="X1217" s="2">
        <f t="shared" si="204"/>
        <v>0</v>
      </c>
      <c r="Y1217" s="2">
        <f t="shared" si="205"/>
        <v>0</v>
      </c>
      <c r="Z1217" s="2">
        <f t="shared" si="206"/>
        <v>0</v>
      </c>
      <c r="AA1217" s="4">
        <v>0</v>
      </c>
      <c r="AB1217" s="4">
        <v>100</v>
      </c>
      <c r="AC1217" s="4">
        <v>15180.823</v>
      </c>
      <c r="AD1217" s="4">
        <v>26160.065111231699</v>
      </c>
      <c r="AE1217" s="4">
        <v>19560.431361909901</v>
      </c>
      <c r="AF1217" s="4">
        <v>1301.07162235486</v>
      </c>
      <c r="AG1217" s="4">
        <f t="shared" si="207"/>
        <v>0.74772105033911873</v>
      </c>
      <c r="AH1217" s="4">
        <f t="shared" si="210"/>
        <v>1.3280262955841768</v>
      </c>
      <c r="AI1217" s="4">
        <v>4.9735029971169721E-2</v>
      </c>
      <c r="AJ1217" s="4">
        <f t="shared" si="201"/>
        <v>9.6277882655537645</v>
      </c>
      <c r="AK1217" s="4" t="s">
        <v>8951</v>
      </c>
      <c r="AL1217" s="4" t="s">
        <v>8951</v>
      </c>
      <c r="AM1217" s="4"/>
      <c r="AN1217" s="4" t="e">
        <f t="shared" si="208"/>
        <v>#VALUE!</v>
      </c>
      <c r="AO1217" s="4"/>
      <c r="AP1217" s="2" t="b">
        <v>1</v>
      </c>
      <c r="AR1217">
        <v>4.46335293611628</v>
      </c>
      <c r="AS1217">
        <v>4.9261388580004377</v>
      </c>
      <c r="AT1217">
        <f t="shared" si="211"/>
        <v>-0.46278592188415768</v>
      </c>
    </row>
    <row r="1218" spans="1:46" collapsed="1" x14ac:dyDescent="0.3">
      <c r="A1218" s="2" t="s">
        <v>3982</v>
      </c>
      <c r="B1218" s="3">
        <v>39077</v>
      </c>
      <c r="C1218" s="3">
        <v>39077</v>
      </c>
      <c r="D1218" s="4">
        <v>10.850585000959001</v>
      </c>
      <c r="E1218" s="2" t="s">
        <v>3983</v>
      </c>
      <c r="F1218" s="2" t="s">
        <v>227</v>
      </c>
      <c r="G1218" s="2" t="s">
        <v>272</v>
      </c>
      <c r="H1218" s="2" t="s">
        <v>372</v>
      </c>
      <c r="I1218" s="2" t="s">
        <v>3984</v>
      </c>
      <c r="J1218" s="2" t="s">
        <v>367</v>
      </c>
      <c r="K1218" s="2" t="s">
        <v>750</v>
      </c>
      <c r="L1218" s="2" t="s">
        <v>1503</v>
      </c>
      <c r="M1218" s="2" t="s">
        <v>3985</v>
      </c>
      <c r="N1218" t="s">
        <v>8709</v>
      </c>
      <c r="O1218" t="s">
        <v>7035</v>
      </c>
      <c r="P1218" s="2"/>
      <c r="Q1218" s="2"/>
      <c r="R1218" s="2" t="s">
        <v>40</v>
      </c>
      <c r="S1218" s="2" t="s">
        <v>41</v>
      </c>
      <c r="T1218" s="4">
        <v>10.850585000959001</v>
      </c>
      <c r="U1218" s="4">
        <f t="shared" si="202"/>
        <v>2.3842189956720703</v>
      </c>
      <c r="V1218" s="2" t="s">
        <v>109</v>
      </c>
      <c r="W1218" s="2">
        <f t="shared" si="203"/>
        <v>0</v>
      </c>
      <c r="X1218" s="2">
        <f t="shared" si="204"/>
        <v>0</v>
      </c>
      <c r="Y1218" s="2">
        <f t="shared" si="205"/>
        <v>0</v>
      </c>
      <c r="Z1218" s="2">
        <f t="shared" si="206"/>
        <v>1</v>
      </c>
      <c r="AA1218" s="4">
        <v>19</v>
      </c>
      <c r="AB1218" s="4">
        <v>95</v>
      </c>
      <c r="AC1218" s="4">
        <v>5807.915</v>
      </c>
      <c r="AD1218" s="4">
        <v>11547.1277777778</v>
      </c>
      <c r="AE1218" s="4">
        <v>7886.1100732600698</v>
      </c>
      <c r="AF1218" s="4">
        <v>632.77240537240505</v>
      </c>
      <c r="AG1218" s="4">
        <f t="shared" si="207"/>
        <v>0.68294992703178703</v>
      </c>
      <c r="AH1218" s="4">
        <f t="shared" si="210"/>
        <v>1.1859247889863942</v>
      </c>
      <c r="AI1218" s="4">
        <v>5.4799116936262021E-2</v>
      </c>
      <c r="AJ1218" s="4">
        <f t="shared" ref="AJ1218:AJ1281" si="212">LN(AC1218)</f>
        <v>8.6669769214113135</v>
      </c>
      <c r="AK1218" s="4" t="s">
        <v>8951</v>
      </c>
      <c r="AL1218" s="4" t="s">
        <v>8951</v>
      </c>
      <c r="AM1218" s="4"/>
      <c r="AN1218" s="4" t="e">
        <f t="shared" si="208"/>
        <v>#VALUE!</v>
      </c>
      <c r="AO1218" s="4"/>
      <c r="AP1218" s="2" t="b">
        <v>1</v>
      </c>
      <c r="AR1218">
        <v>6.5691731572151184</v>
      </c>
      <c r="AS1218">
        <v>3.7565397669871645</v>
      </c>
      <c r="AT1218">
        <f t="shared" si="211"/>
        <v>2.8126333902279539</v>
      </c>
    </row>
    <row r="1219" spans="1:46" collapsed="1" x14ac:dyDescent="0.3">
      <c r="A1219" s="2" t="s">
        <v>3234</v>
      </c>
      <c r="B1219" s="3">
        <v>37508</v>
      </c>
      <c r="C1219" s="3">
        <v>37508</v>
      </c>
      <c r="D1219" s="4">
        <v>37.966632815759297</v>
      </c>
      <c r="E1219" s="2" t="s">
        <v>3235</v>
      </c>
      <c r="F1219" s="2" t="s">
        <v>227</v>
      </c>
      <c r="G1219" s="2" t="s">
        <v>303</v>
      </c>
      <c r="H1219" s="2" t="s">
        <v>3236</v>
      </c>
      <c r="I1219" s="2" t="s">
        <v>3237</v>
      </c>
      <c r="J1219" s="2" t="s">
        <v>227</v>
      </c>
      <c r="K1219" s="2" t="s">
        <v>303</v>
      </c>
      <c r="L1219" s="2" t="s">
        <v>103</v>
      </c>
      <c r="M1219" s="2" t="s">
        <v>3238</v>
      </c>
      <c r="N1219" t="s">
        <v>8710</v>
      </c>
      <c r="O1219" t="s">
        <v>7198</v>
      </c>
      <c r="P1219" s="2" t="s">
        <v>3239</v>
      </c>
      <c r="Q1219" s="2" t="s">
        <v>3240</v>
      </c>
      <c r="R1219" s="2" t="s">
        <v>40</v>
      </c>
      <c r="S1219" s="2" t="s">
        <v>41</v>
      </c>
      <c r="T1219" s="4">
        <v>37.966632815759297</v>
      </c>
      <c r="U1219" s="4">
        <f t="shared" ref="U1219:U1282" si="213">LN(T1219)</f>
        <v>3.6367076901891764</v>
      </c>
      <c r="V1219" s="2" t="s">
        <v>42</v>
      </c>
      <c r="W1219" s="2">
        <f t="shared" ref="W1219:W1282" si="214">IF(V1219=$W$1,1,0)</f>
        <v>1</v>
      </c>
      <c r="X1219" s="2">
        <f t="shared" ref="X1219:X1282" si="215">IF(V1219=$X$1,1,0)</f>
        <v>0</v>
      </c>
      <c r="Y1219" s="2">
        <f t="shared" ref="Y1219:Y1282" si="216">IF(V1219=$Y$1,1,0)</f>
        <v>0</v>
      </c>
      <c r="Z1219" s="2">
        <f t="shared" ref="Z1219:Z1282" si="217">IF(V1219=$Z$1,1,0)</f>
        <v>0</v>
      </c>
      <c r="AA1219" s="4">
        <v>18.829999999999998</v>
      </c>
      <c r="AB1219" s="4">
        <v>100</v>
      </c>
      <c r="AC1219" s="4" t="s">
        <v>8951</v>
      </c>
      <c r="AD1219" s="4">
        <v>11638.202603686401</v>
      </c>
      <c r="AE1219" s="4">
        <v>7887.4812853842604</v>
      </c>
      <c r="AF1219" s="4">
        <v>930.14069425027503</v>
      </c>
      <c r="AG1219" s="4">
        <f t="shared" ref="AG1219:AG1282" si="218">AE1219/AD1219</f>
        <v>0.6777233181080643</v>
      </c>
      <c r="AH1219" s="4" t="e">
        <f t="shared" si="210"/>
        <v>#VALUE!</v>
      </c>
      <c r="AI1219" s="4">
        <v>7.9921335443640842E-2</v>
      </c>
      <c r="AJ1219" s="4" t="e">
        <f t="shared" si="212"/>
        <v>#VALUE!</v>
      </c>
      <c r="AK1219" s="4" t="s">
        <v>8951</v>
      </c>
      <c r="AL1219" s="4" t="s">
        <v>8951</v>
      </c>
      <c r="AM1219" s="4"/>
      <c r="AN1219" s="4" t="e">
        <f t="shared" ref="AN1219:AN1282" si="219">AL1219/AK1219</f>
        <v>#VALUE!</v>
      </c>
      <c r="AO1219" s="4"/>
      <c r="AP1219" s="2" t="b">
        <v>1</v>
      </c>
      <c r="AR1219">
        <v>8.0680478811264038</v>
      </c>
      <c r="AS1219">
        <v>4.9979275477429228</v>
      </c>
      <c r="AT1219">
        <f t="shared" si="211"/>
        <v>3.070120333383481</v>
      </c>
    </row>
    <row r="1220" spans="1:46" collapsed="1" x14ac:dyDescent="0.3">
      <c r="A1220" s="2" t="s">
        <v>5569</v>
      </c>
      <c r="B1220" s="3">
        <v>42822</v>
      </c>
      <c r="C1220" s="3">
        <v>42822</v>
      </c>
      <c r="D1220" s="4">
        <v>300.02340307044</v>
      </c>
      <c r="E1220" s="2" t="s">
        <v>5570</v>
      </c>
      <c r="F1220" s="2" t="s">
        <v>227</v>
      </c>
      <c r="G1220" s="2" t="s">
        <v>272</v>
      </c>
      <c r="H1220" s="2" t="s">
        <v>33</v>
      </c>
      <c r="I1220" s="2" t="s">
        <v>5571</v>
      </c>
      <c r="J1220" s="2" t="s">
        <v>227</v>
      </c>
      <c r="K1220" s="2" t="s">
        <v>272</v>
      </c>
      <c r="L1220" s="2" t="s">
        <v>185</v>
      </c>
      <c r="M1220" s="2" t="s">
        <v>5572</v>
      </c>
      <c r="N1220" t="s">
        <v>8711</v>
      </c>
      <c r="O1220" t="s">
        <v>6674</v>
      </c>
      <c r="P1220" s="2" t="s">
        <v>5573</v>
      </c>
      <c r="Q1220" s="2" t="s">
        <v>189</v>
      </c>
      <c r="R1220" s="2" t="s">
        <v>40</v>
      </c>
      <c r="S1220" s="2" t="s">
        <v>41</v>
      </c>
      <c r="T1220" s="4">
        <v>300.02340307044</v>
      </c>
      <c r="U1220" s="4">
        <f t="shared" si="213"/>
        <v>5.7038604818483609</v>
      </c>
      <c r="V1220" s="2" t="s">
        <v>42</v>
      </c>
      <c r="W1220" s="2">
        <f t="shared" si="214"/>
        <v>1</v>
      </c>
      <c r="X1220" s="2">
        <f t="shared" si="215"/>
        <v>0</v>
      </c>
      <c r="Y1220" s="2">
        <f t="shared" si="216"/>
        <v>0</v>
      </c>
      <c r="Z1220" s="2">
        <f t="shared" si="217"/>
        <v>0</v>
      </c>
      <c r="AA1220" s="4">
        <v>25</v>
      </c>
      <c r="AB1220" s="4">
        <v>50</v>
      </c>
      <c r="AC1220" s="4">
        <v>13505.591</v>
      </c>
      <c r="AD1220" s="4">
        <v>21495.910647803401</v>
      </c>
      <c r="AE1220" s="4">
        <v>8050.9441548771401</v>
      </c>
      <c r="AF1220" s="4">
        <v>1216.06552494416</v>
      </c>
      <c r="AG1220" s="4">
        <f t="shared" si="218"/>
        <v>0.37453375606117162</v>
      </c>
      <c r="AH1220" s="4">
        <f t="shared" si="210"/>
        <v>1.0028202809393392</v>
      </c>
      <c r="AI1220" s="4">
        <v>5.6571947328429462E-2</v>
      </c>
      <c r="AJ1220" s="4">
        <f t="shared" si="212"/>
        <v>9.510859026838995</v>
      </c>
      <c r="AK1220" s="4" t="s">
        <v>8951</v>
      </c>
      <c r="AL1220" s="4" t="s">
        <v>8951</v>
      </c>
      <c r="AM1220" s="4"/>
      <c r="AN1220" s="4" t="e">
        <f t="shared" si="219"/>
        <v>#VALUE!</v>
      </c>
      <c r="AO1220" s="4"/>
      <c r="AP1220" s="2" t="b">
        <v>1</v>
      </c>
      <c r="AR1220">
        <v>8.3026265700658168</v>
      </c>
      <c r="AS1220">
        <v>6.8416496515274048</v>
      </c>
      <c r="AT1220">
        <f t="shared" si="211"/>
        <v>1.4609769185384121</v>
      </c>
    </row>
    <row r="1221" spans="1:46" collapsed="1" x14ac:dyDescent="0.3">
      <c r="A1221" s="2" t="s">
        <v>6113</v>
      </c>
      <c r="B1221" s="3">
        <v>44509</v>
      </c>
      <c r="C1221" s="3">
        <v>44509</v>
      </c>
      <c r="D1221" s="4">
        <v>252.21463472066901</v>
      </c>
      <c r="E1221" s="2" t="s">
        <v>6114</v>
      </c>
      <c r="F1221" s="2" t="s">
        <v>149</v>
      </c>
      <c r="G1221" s="2" t="s">
        <v>328</v>
      </c>
      <c r="H1221" s="2" t="s">
        <v>210</v>
      </c>
      <c r="I1221" s="2" t="s">
        <v>6115</v>
      </c>
      <c r="J1221" s="2" t="s">
        <v>149</v>
      </c>
      <c r="K1221" s="2" t="s">
        <v>150</v>
      </c>
      <c r="L1221" s="2" t="s">
        <v>397</v>
      </c>
      <c r="M1221" s="2" t="s">
        <v>6116</v>
      </c>
      <c r="N1221" t="s">
        <v>8712</v>
      </c>
      <c r="O1221" t="s">
        <v>6553</v>
      </c>
      <c r="P1221" s="2" t="s">
        <v>955</v>
      </c>
      <c r="Q1221" s="2" t="s">
        <v>6117</v>
      </c>
      <c r="R1221" s="2" t="s">
        <v>40</v>
      </c>
      <c r="S1221" s="2" t="s">
        <v>41</v>
      </c>
      <c r="T1221" s="4">
        <v>252.21463472066901</v>
      </c>
      <c r="U1221" s="4">
        <f t="shared" si="213"/>
        <v>5.5302804500814613</v>
      </c>
      <c r="V1221" s="2" t="s">
        <v>109</v>
      </c>
      <c r="W1221" s="2">
        <f t="shared" si="214"/>
        <v>0</v>
      </c>
      <c r="X1221" s="2">
        <f t="shared" si="215"/>
        <v>0</v>
      </c>
      <c r="Y1221" s="2">
        <f t="shared" si="216"/>
        <v>0</v>
      </c>
      <c r="Z1221" s="2">
        <f t="shared" si="217"/>
        <v>1</v>
      </c>
      <c r="AA1221" s="4">
        <v>20.715</v>
      </c>
      <c r="AB1221" s="4">
        <v>83.361999999999995</v>
      </c>
      <c r="AC1221" s="4">
        <v>7172.2280000000001</v>
      </c>
      <c r="AD1221" s="4">
        <v>14635.9010566295</v>
      </c>
      <c r="AE1221" s="4">
        <v>8289.30710425086</v>
      </c>
      <c r="AF1221" s="4">
        <v>396.72298777815598</v>
      </c>
      <c r="AG1221" s="4">
        <f t="shared" si="218"/>
        <v>0.56636807478936346</v>
      </c>
      <c r="AH1221" s="4">
        <f t="shared" si="210"/>
        <v>1.0564115625287982</v>
      </c>
      <c r="AI1221" s="4">
        <v>2.7106153986908497E-2</v>
      </c>
      <c r="AJ1221" s="4">
        <f t="shared" si="212"/>
        <v>8.8779716245153164</v>
      </c>
      <c r="AK1221" s="4" t="s">
        <v>8951</v>
      </c>
      <c r="AL1221" s="4" t="s">
        <v>8951</v>
      </c>
      <c r="AM1221" s="4">
        <v>353.644808487766</v>
      </c>
      <c r="AN1221" s="4" t="e">
        <f t="shared" si="219"/>
        <v>#VALUE!</v>
      </c>
      <c r="AO1221" s="4"/>
      <c r="AP1221" s="2" t="b">
        <v>1</v>
      </c>
      <c r="AR1221">
        <v>8.2202292283376064</v>
      </c>
      <c r="AS1221">
        <v>8.4222990671793614</v>
      </c>
      <c r="AT1221">
        <f t="shared" si="211"/>
        <v>-0.202069838841755</v>
      </c>
    </row>
    <row r="1222" spans="1:46" collapsed="1" x14ac:dyDescent="0.3">
      <c r="A1222" s="2" t="s">
        <v>6078</v>
      </c>
      <c r="B1222" s="3">
        <v>44404</v>
      </c>
      <c r="C1222" s="3">
        <v>44404</v>
      </c>
      <c r="D1222" s="4">
        <v>63</v>
      </c>
      <c r="E1222" s="2" t="s">
        <v>6079</v>
      </c>
      <c r="F1222" s="2" t="s">
        <v>482</v>
      </c>
      <c r="G1222" s="2" t="s">
        <v>483</v>
      </c>
      <c r="H1222" s="2" t="s">
        <v>36</v>
      </c>
      <c r="I1222" s="2" t="s">
        <v>3953</v>
      </c>
      <c r="J1222" s="2" t="s">
        <v>227</v>
      </c>
      <c r="K1222" s="2" t="s">
        <v>228</v>
      </c>
      <c r="L1222" s="2" t="s">
        <v>220</v>
      </c>
      <c r="M1222" s="2" t="s">
        <v>3954</v>
      </c>
      <c r="N1222" t="s">
        <v>8692</v>
      </c>
      <c r="O1222" t="s">
        <v>6561</v>
      </c>
      <c r="P1222" s="2"/>
      <c r="Q1222" s="2"/>
      <c r="R1222" s="2" t="s">
        <v>40</v>
      </c>
      <c r="S1222" s="2" t="s">
        <v>41</v>
      </c>
      <c r="T1222" s="4">
        <v>63</v>
      </c>
      <c r="U1222" s="4">
        <f t="shared" si="213"/>
        <v>4.1431347263915326</v>
      </c>
      <c r="V1222" s="2" t="s">
        <v>109</v>
      </c>
      <c r="W1222" s="2">
        <f t="shared" si="214"/>
        <v>0</v>
      </c>
      <c r="X1222" s="2">
        <f t="shared" si="215"/>
        <v>0</v>
      </c>
      <c r="Y1222" s="2">
        <f t="shared" si="216"/>
        <v>0</v>
      </c>
      <c r="Z1222" s="2">
        <f t="shared" si="217"/>
        <v>1</v>
      </c>
      <c r="AA1222" s="4">
        <v>38.5</v>
      </c>
      <c r="AB1222" s="4">
        <v>100</v>
      </c>
      <c r="AC1222" s="4" t="s">
        <v>8951</v>
      </c>
      <c r="AD1222" s="4">
        <v>17542.745481192</v>
      </c>
      <c r="AE1222" s="4">
        <v>8398.87640449438</v>
      </c>
      <c r="AF1222" s="4">
        <v>1954.07914020518</v>
      </c>
      <c r="AG1222" s="4">
        <f t="shared" si="218"/>
        <v>0.47876636034530728</v>
      </c>
      <c r="AH1222" s="4" t="e">
        <f t="shared" si="210"/>
        <v>#VALUE!</v>
      </c>
      <c r="AI1222" s="4">
        <v>0.11138958507379562</v>
      </c>
      <c r="AJ1222" s="4" t="e">
        <f t="shared" si="212"/>
        <v>#VALUE!</v>
      </c>
      <c r="AK1222" s="4" t="s">
        <v>8951</v>
      </c>
      <c r="AL1222" s="4" t="s">
        <v>8951</v>
      </c>
      <c r="AM1222" s="4"/>
      <c r="AN1222" s="4" t="e">
        <f t="shared" si="219"/>
        <v>#VALUE!</v>
      </c>
      <c r="AO1222" s="4"/>
      <c r="AP1222" s="2" t="b">
        <v>1</v>
      </c>
      <c r="AR1222">
        <v>8.1833834052085876</v>
      </c>
      <c r="AS1222">
        <v>7.0031291342650857</v>
      </c>
      <c r="AT1222">
        <f t="shared" si="211"/>
        <v>1.180254270943502</v>
      </c>
    </row>
    <row r="1223" spans="1:46" collapsed="1" x14ac:dyDescent="0.3">
      <c r="A1223" s="2" t="s">
        <v>6042</v>
      </c>
      <c r="B1223" s="3">
        <v>44264</v>
      </c>
      <c r="C1223" s="3">
        <v>44264</v>
      </c>
      <c r="D1223" s="4">
        <v>80</v>
      </c>
      <c r="E1223" s="2" t="s">
        <v>6043</v>
      </c>
      <c r="F1223" s="2" t="s">
        <v>482</v>
      </c>
      <c r="G1223" s="2" t="s">
        <v>483</v>
      </c>
      <c r="H1223" s="2" t="s">
        <v>36</v>
      </c>
      <c r="I1223" s="2" t="s">
        <v>4777</v>
      </c>
      <c r="J1223" s="2" t="s">
        <v>482</v>
      </c>
      <c r="K1223" s="2" t="s">
        <v>483</v>
      </c>
      <c r="L1223" s="2" t="s">
        <v>63</v>
      </c>
      <c r="M1223" s="2" t="s">
        <v>4778</v>
      </c>
      <c r="N1223" t="s">
        <v>8891</v>
      </c>
      <c r="O1223" t="s">
        <v>6570</v>
      </c>
      <c r="P1223" s="2"/>
      <c r="Q1223" s="2"/>
      <c r="R1223" s="2" t="s">
        <v>40</v>
      </c>
      <c r="S1223" s="2" t="s">
        <v>41</v>
      </c>
      <c r="T1223" s="4">
        <v>80</v>
      </c>
      <c r="U1223" s="4">
        <f t="shared" si="213"/>
        <v>4.3820266346738812</v>
      </c>
      <c r="V1223" s="2" t="s">
        <v>42</v>
      </c>
      <c r="W1223" s="2">
        <f t="shared" si="214"/>
        <v>1</v>
      </c>
      <c r="X1223" s="2">
        <f t="shared" si="215"/>
        <v>0</v>
      </c>
      <c r="Y1223" s="2">
        <f t="shared" si="216"/>
        <v>0</v>
      </c>
      <c r="Z1223" s="2">
        <f t="shared" si="217"/>
        <v>0</v>
      </c>
      <c r="AA1223" s="4">
        <v>44</v>
      </c>
      <c r="AB1223" s="4">
        <v>100</v>
      </c>
      <c r="AC1223" s="4" t="s">
        <v>8951</v>
      </c>
      <c r="AD1223" s="4">
        <v>15274.769174401599</v>
      </c>
      <c r="AE1223" s="4">
        <v>8537.7088422081106</v>
      </c>
      <c r="AF1223" s="4">
        <v>1329.68001954079</v>
      </c>
      <c r="AG1223" s="4">
        <f t="shared" si="218"/>
        <v>0.55894192211533578</v>
      </c>
      <c r="AH1223" s="4" t="e">
        <f t="shared" si="210"/>
        <v>#VALUE!</v>
      </c>
      <c r="AI1223" s="4">
        <v>8.7050743900546124E-2</v>
      </c>
      <c r="AJ1223" s="4" t="e">
        <f t="shared" si="212"/>
        <v>#VALUE!</v>
      </c>
      <c r="AK1223" s="4" t="s">
        <v>8951</v>
      </c>
      <c r="AL1223" s="4" t="s">
        <v>8951</v>
      </c>
      <c r="AM1223" s="4"/>
      <c r="AN1223" s="4" t="e">
        <f t="shared" si="219"/>
        <v>#VALUE!</v>
      </c>
      <c r="AO1223" s="4"/>
      <c r="AP1223" s="2" t="b">
        <v>1</v>
      </c>
      <c r="AR1223">
        <v>6.5908767382303877</v>
      </c>
      <c r="AS1223">
        <v>7.0031291342650857</v>
      </c>
      <c r="AT1223">
        <f t="shared" si="211"/>
        <v>-0.41225239603469799</v>
      </c>
    </row>
    <row r="1224" spans="1:46" collapsed="1" x14ac:dyDescent="0.3">
      <c r="A1224" s="2" t="s">
        <v>3576</v>
      </c>
      <c r="B1224" s="3">
        <v>38057</v>
      </c>
      <c r="C1224" s="3">
        <v>38057</v>
      </c>
      <c r="D1224" s="4">
        <v>8.6492363959867493</v>
      </c>
      <c r="E1224" s="2" t="s">
        <v>3577</v>
      </c>
      <c r="F1224" s="2" t="s">
        <v>112</v>
      </c>
      <c r="G1224" s="2" t="s">
        <v>526</v>
      </c>
      <c r="H1224" s="2" t="s">
        <v>48</v>
      </c>
      <c r="I1224" s="2" t="s">
        <v>3578</v>
      </c>
      <c r="J1224" s="2" t="s">
        <v>112</v>
      </c>
      <c r="K1224" s="2" t="s">
        <v>458</v>
      </c>
      <c r="L1224" s="2" t="s">
        <v>372</v>
      </c>
      <c r="M1224" s="2" t="s">
        <v>3579</v>
      </c>
      <c r="N1224" t="s">
        <v>8713</v>
      </c>
      <c r="O1224" t="s">
        <v>7128</v>
      </c>
      <c r="P1224" s="2"/>
      <c r="Q1224" s="2"/>
      <c r="R1224" s="2" t="s">
        <v>40</v>
      </c>
      <c r="S1224" s="2" t="s">
        <v>41</v>
      </c>
      <c r="T1224" s="4">
        <v>8.6492363959867493</v>
      </c>
      <c r="U1224" s="4">
        <f t="shared" si="213"/>
        <v>2.157471039126456</v>
      </c>
      <c r="V1224" s="2" t="s">
        <v>42</v>
      </c>
      <c r="W1224" s="2">
        <f t="shared" si="214"/>
        <v>1</v>
      </c>
      <c r="X1224" s="2">
        <f t="shared" si="215"/>
        <v>0</v>
      </c>
      <c r="Y1224" s="2">
        <f t="shared" si="216"/>
        <v>0</v>
      </c>
      <c r="Z1224" s="2">
        <f t="shared" si="217"/>
        <v>0</v>
      </c>
      <c r="AA1224" s="4">
        <v>0</v>
      </c>
      <c r="AB1224" s="4">
        <v>55</v>
      </c>
      <c r="AC1224" s="4">
        <v>173.30799999999999</v>
      </c>
      <c r="AD1224" s="4">
        <v>231.752630879457</v>
      </c>
      <c r="AE1224" s="4">
        <v>160.53282105186801</v>
      </c>
      <c r="AF1224" s="4">
        <v>19.046963161646499</v>
      </c>
      <c r="AG1224" s="4">
        <f t="shared" si="218"/>
        <v>0.69269039338486293</v>
      </c>
      <c r="AH1224" s="4">
        <f t="shared" si="210"/>
        <v>1.4405049892422184</v>
      </c>
      <c r="AI1224" s="4">
        <v>8.2186610306717589E-2</v>
      </c>
      <c r="AJ1224" s="4">
        <f t="shared" si="212"/>
        <v>5.1550703583796951</v>
      </c>
      <c r="AK1224" s="4" t="s">
        <v>8951</v>
      </c>
      <c r="AL1224" s="4" t="s">
        <v>8951</v>
      </c>
      <c r="AM1224" s="4"/>
      <c r="AN1224" s="4" t="e">
        <f t="shared" si="219"/>
        <v>#VALUE!</v>
      </c>
      <c r="AO1224" s="4"/>
      <c r="AP1224" s="2" t="b">
        <v>1</v>
      </c>
      <c r="AR1224">
        <v>3.8467219496766729</v>
      </c>
      <c r="AS1224">
        <v>7.5033416748046875</v>
      </c>
      <c r="AT1224">
        <f t="shared" si="211"/>
        <v>-3.6566197251280146</v>
      </c>
    </row>
    <row r="1225" spans="1:46" collapsed="1" x14ac:dyDescent="0.3">
      <c r="A1225" s="2" t="s">
        <v>3476</v>
      </c>
      <c r="B1225" s="3">
        <v>37777</v>
      </c>
      <c r="C1225" s="3">
        <v>37777</v>
      </c>
      <c r="D1225" s="4">
        <v>134.97214404686699</v>
      </c>
      <c r="E1225" s="2" t="s">
        <v>3477</v>
      </c>
      <c r="F1225" s="2" t="s">
        <v>128</v>
      </c>
      <c r="G1225" s="2" t="s">
        <v>547</v>
      </c>
      <c r="H1225" s="2" t="s">
        <v>103</v>
      </c>
      <c r="I1225" s="2" t="s">
        <v>127</v>
      </c>
      <c r="J1225" s="2" t="s">
        <v>128</v>
      </c>
      <c r="K1225" s="2" t="s">
        <v>129</v>
      </c>
      <c r="L1225" s="2" t="s">
        <v>36</v>
      </c>
      <c r="M1225" s="2" t="s">
        <v>3346</v>
      </c>
      <c r="N1225" t="s">
        <v>8526</v>
      </c>
      <c r="O1225" t="s">
        <v>6783</v>
      </c>
      <c r="P1225" s="2"/>
      <c r="Q1225" s="2" t="s">
        <v>330</v>
      </c>
      <c r="R1225" s="2" t="s">
        <v>40</v>
      </c>
      <c r="S1225" s="2" t="s">
        <v>41</v>
      </c>
      <c r="T1225" s="4">
        <v>134.97214404686699</v>
      </c>
      <c r="U1225" s="4">
        <f t="shared" si="213"/>
        <v>4.9050684167537435</v>
      </c>
      <c r="V1225" s="2" t="s">
        <v>42</v>
      </c>
      <c r="W1225" s="2">
        <f t="shared" si="214"/>
        <v>1</v>
      </c>
      <c r="X1225" s="2">
        <f t="shared" si="215"/>
        <v>0</v>
      </c>
      <c r="Y1225" s="2">
        <f t="shared" si="216"/>
        <v>0</v>
      </c>
      <c r="Z1225" s="2">
        <f t="shared" si="217"/>
        <v>0</v>
      </c>
      <c r="AA1225" s="4">
        <v>0</v>
      </c>
      <c r="AB1225" s="4">
        <v>100</v>
      </c>
      <c r="AC1225" s="4">
        <v>7398.7460000000001</v>
      </c>
      <c r="AD1225" s="4">
        <v>12900.4</v>
      </c>
      <c r="AE1225" s="4">
        <v>8564.4</v>
      </c>
      <c r="AF1225" s="4">
        <v>1698.6</v>
      </c>
      <c r="AG1225" s="4">
        <f t="shared" si="218"/>
        <v>0.66388639111965519</v>
      </c>
      <c r="AH1225" s="4">
        <f t="shared" si="210"/>
        <v>1.2374148088431367</v>
      </c>
      <c r="AI1225" s="4">
        <v>0.13167033580354098</v>
      </c>
      <c r="AJ1225" s="4">
        <f t="shared" si="212"/>
        <v>8.9090658053729257</v>
      </c>
      <c r="AK1225" s="4" t="s">
        <v>8951</v>
      </c>
      <c r="AL1225" s="4" t="s">
        <v>8951</v>
      </c>
      <c r="AM1225" s="4"/>
      <c r="AN1225" s="4" t="e">
        <f t="shared" si="219"/>
        <v>#VALUE!</v>
      </c>
      <c r="AO1225" s="4"/>
      <c r="AP1225" s="2" t="b">
        <v>1</v>
      </c>
      <c r="AR1225">
        <v>7.5954157337546349</v>
      </c>
      <c r="AS1225">
        <v>7.7880142331123352</v>
      </c>
      <c r="AT1225">
        <f t="shared" si="211"/>
        <v>-0.19259849935770035</v>
      </c>
    </row>
    <row r="1226" spans="1:46" collapsed="1" x14ac:dyDescent="0.3">
      <c r="A1226" s="2" t="s">
        <v>5123</v>
      </c>
      <c r="B1226" s="3">
        <v>41683</v>
      </c>
      <c r="C1226" s="3">
        <v>41683</v>
      </c>
      <c r="D1226" s="4">
        <v>75.234252103139298</v>
      </c>
      <c r="E1226" s="2" t="s">
        <v>5124</v>
      </c>
      <c r="F1226" s="2" t="s">
        <v>31</v>
      </c>
      <c r="G1226" s="2" t="s">
        <v>45</v>
      </c>
      <c r="H1226" s="2" t="s">
        <v>48</v>
      </c>
      <c r="I1226" s="2" t="s">
        <v>5125</v>
      </c>
      <c r="J1226" s="2" t="s">
        <v>31</v>
      </c>
      <c r="K1226" s="2" t="s">
        <v>45</v>
      </c>
      <c r="L1226" s="2" t="s">
        <v>84</v>
      </c>
      <c r="M1226" s="2" t="s">
        <v>5126</v>
      </c>
      <c r="N1226" t="s">
        <v>8714</v>
      </c>
      <c r="O1226" t="s">
        <v>6775</v>
      </c>
      <c r="P1226" s="2"/>
      <c r="Q1226" s="2" t="s">
        <v>5127</v>
      </c>
      <c r="R1226" s="2" t="s">
        <v>40</v>
      </c>
      <c r="S1226" s="2" t="s">
        <v>41</v>
      </c>
      <c r="T1226" s="4">
        <v>75.234252103139298</v>
      </c>
      <c r="U1226" s="4">
        <f t="shared" si="213"/>
        <v>4.3206066073511611</v>
      </c>
      <c r="V1226" s="2" t="s">
        <v>109</v>
      </c>
      <c r="W1226" s="2">
        <f t="shared" si="214"/>
        <v>0</v>
      </c>
      <c r="X1226" s="2">
        <f t="shared" si="215"/>
        <v>0</v>
      </c>
      <c r="Y1226" s="2">
        <f t="shared" si="216"/>
        <v>0</v>
      </c>
      <c r="Z1226" s="2">
        <f t="shared" si="217"/>
        <v>1</v>
      </c>
      <c r="AA1226" s="4">
        <v>42.69</v>
      </c>
      <c r="AB1226" s="4">
        <v>87.5</v>
      </c>
      <c r="AC1226" s="4">
        <v>6825.8739999999998</v>
      </c>
      <c r="AD1226" s="4">
        <v>109373.63993732299</v>
      </c>
      <c r="AE1226" s="4">
        <v>99684.418726118194</v>
      </c>
      <c r="AF1226" s="4">
        <v>-318.36187701019901</v>
      </c>
      <c r="AG1226" s="4">
        <f t="shared" si="218"/>
        <v>0.91141173305782597</v>
      </c>
      <c r="AH1226" s="4">
        <f t="shared" ref="AH1226:AH1251" si="220">(AD1226+AC1226-(AD1226-AE1226))/AD1226</f>
        <v>0.97382049995917064</v>
      </c>
      <c r="AI1226" s="4">
        <v>-2.9107733562916765E-3</v>
      </c>
      <c r="AJ1226" s="4">
        <f t="shared" si="212"/>
        <v>8.8284756704624154</v>
      </c>
      <c r="AK1226" s="4" t="s">
        <v>8951</v>
      </c>
      <c r="AL1226" s="4" t="s">
        <v>8951</v>
      </c>
      <c r="AM1226" s="4"/>
      <c r="AN1226" s="4" t="e">
        <f t="shared" si="219"/>
        <v>#VALUE!</v>
      </c>
      <c r="AO1226" s="4"/>
      <c r="AP1226" s="2" t="b">
        <v>1</v>
      </c>
      <c r="AR1226">
        <v>6.8905512690544128</v>
      </c>
      <c r="AS1226">
        <v>7.2490429182847347</v>
      </c>
      <c r="AT1226">
        <f t="shared" si="211"/>
        <v>-0.35849164923032184</v>
      </c>
    </row>
    <row r="1227" spans="1:46" collapsed="1" x14ac:dyDescent="0.3">
      <c r="A1227" s="2" t="s">
        <v>4442</v>
      </c>
      <c r="B1227" s="3">
        <v>40168</v>
      </c>
      <c r="C1227" s="3">
        <v>40168</v>
      </c>
      <c r="D1227" s="4">
        <v>81.179235206152498</v>
      </c>
      <c r="E1227" s="2" t="s">
        <v>4443</v>
      </c>
      <c r="F1227" s="2" t="s">
        <v>70</v>
      </c>
      <c r="G1227" s="2" t="s">
        <v>318</v>
      </c>
      <c r="H1227" s="2" t="s">
        <v>475</v>
      </c>
      <c r="I1227" s="2" t="s">
        <v>4444</v>
      </c>
      <c r="J1227" s="2" t="s">
        <v>70</v>
      </c>
      <c r="K1227" s="2" t="s">
        <v>318</v>
      </c>
      <c r="L1227" s="2" t="s">
        <v>1616</v>
      </c>
      <c r="M1227" s="2" t="s">
        <v>4445</v>
      </c>
      <c r="N1227" t="s">
        <v>8715</v>
      </c>
      <c r="O1227" t="s">
        <v>6928</v>
      </c>
      <c r="P1227" s="2"/>
      <c r="Q1227" s="2"/>
      <c r="R1227" s="2" t="s">
        <v>40</v>
      </c>
      <c r="S1227" s="2" t="s">
        <v>41</v>
      </c>
      <c r="T1227" s="4">
        <v>81.179235206152498</v>
      </c>
      <c r="U1227" s="4">
        <f t="shared" si="213"/>
        <v>4.3966594904024978</v>
      </c>
      <c r="V1227" s="2" t="s">
        <v>109</v>
      </c>
      <c r="W1227" s="2">
        <f t="shared" si="214"/>
        <v>0</v>
      </c>
      <c r="X1227" s="2">
        <f t="shared" si="215"/>
        <v>0</v>
      </c>
      <c r="Y1227" s="2">
        <f t="shared" si="216"/>
        <v>0</v>
      </c>
      <c r="Z1227" s="2">
        <f t="shared" si="217"/>
        <v>1</v>
      </c>
      <c r="AA1227" s="4">
        <v>45</v>
      </c>
      <c r="AB1227" s="4">
        <v>50.27</v>
      </c>
      <c r="AC1227" s="4" t="s">
        <v>8951</v>
      </c>
      <c r="AD1227" s="4">
        <v>18909.065018514499</v>
      </c>
      <c r="AE1227" s="4">
        <v>8626.3472010455207</v>
      </c>
      <c r="AF1227" s="4" t="s">
        <v>8951</v>
      </c>
      <c r="AG1227" s="4">
        <f t="shared" si="218"/>
        <v>0.45620167853879479</v>
      </c>
      <c r="AH1227" s="4" t="e">
        <f t="shared" si="220"/>
        <v>#VALUE!</v>
      </c>
      <c r="AI1227" s="4" t="s">
        <v>8951</v>
      </c>
      <c r="AJ1227" s="4" t="e">
        <f t="shared" si="212"/>
        <v>#VALUE!</v>
      </c>
      <c r="AK1227" s="4" t="s">
        <v>8951</v>
      </c>
      <c r="AL1227" s="4" t="s">
        <v>8951</v>
      </c>
      <c r="AM1227" s="4"/>
      <c r="AN1227" s="4" t="e">
        <f t="shared" si="219"/>
        <v>#VALUE!</v>
      </c>
      <c r="AO1227" s="4"/>
      <c r="AP1227" s="2" t="b">
        <v>1</v>
      </c>
      <c r="AR1227">
        <v>5.9462477465470629</v>
      </c>
      <c r="AS1227">
        <v>4.4393155580231296</v>
      </c>
      <c r="AT1227">
        <f t="shared" si="211"/>
        <v>1.5069321885239333</v>
      </c>
    </row>
    <row r="1228" spans="1:46" collapsed="1" x14ac:dyDescent="0.3">
      <c r="A1228" s="2" t="s">
        <v>5132</v>
      </c>
      <c r="B1228" s="3">
        <v>41723</v>
      </c>
      <c r="C1228" s="3">
        <v>41723</v>
      </c>
      <c r="D1228" s="4">
        <v>126.348018002423</v>
      </c>
      <c r="E1228" s="2" t="s">
        <v>5133</v>
      </c>
      <c r="F1228" s="2" t="s">
        <v>31</v>
      </c>
      <c r="G1228" s="2" t="s">
        <v>32</v>
      </c>
      <c r="H1228" s="2" t="s">
        <v>465</v>
      </c>
      <c r="I1228" s="2" t="s">
        <v>2757</v>
      </c>
      <c r="J1228" s="2" t="s">
        <v>31</v>
      </c>
      <c r="K1228" s="2" t="s">
        <v>45</v>
      </c>
      <c r="L1228" s="2" t="s">
        <v>142</v>
      </c>
      <c r="M1228" s="2" t="s">
        <v>2758</v>
      </c>
      <c r="N1228" t="s">
        <v>8181</v>
      </c>
      <c r="O1228" t="s">
        <v>6773</v>
      </c>
      <c r="P1228" s="2"/>
      <c r="Q1228" s="2" t="s">
        <v>324</v>
      </c>
      <c r="R1228" s="2" t="s">
        <v>40</v>
      </c>
      <c r="S1228" s="2" t="s">
        <v>41</v>
      </c>
      <c r="T1228" s="4">
        <v>126.348018002423</v>
      </c>
      <c r="U1228" s="4">
        <f t="shared" si="213"/>
        <v>4.8390401471454618</v>
      </c>
      <c r="V1228" s="2" t="s">
        <v>42</v>
      </c>
      <c r="W1228" s="2">
        <f t="shared" si="214"/>
        <v>1</v>
      </c>
      <c r="X1228" s="2">
        <f t="shared" si="215"/>
        <v>0</v>
      </c>
      <c r="Y1228" s="2">
        <f t="shared" si="216"/>
        <v>0</v>
      </c>
      <c r="Z1228" s="2">
        <f t="shared" si="217"/>
        <v>0</v>
      </c>
      <c r="AA1228" s="4">
        <v>30</v>
      </c>
      <c r="AB1228" s="4">
        <v>80</v>
      </c>
      <c r="AC1228" s="4">
        <v>9229.7829999999994</v>
      </c>
      <c r="AD1228" s="4">
        <v>81229.975358422904</v>
      </c>
      <c r="AE1228" s="4">
        <v>75586.435931899599</v>
      </c>
      <c r="AF1228" s="4">
        <v>488.34901433691698</v>
      </c>
      <c r="AG1228" s="4">
        <f t="shared" si="218"/>
        <v>0.93052393033948999</v>
      </c>
      <c r="AH1228" s="4">
        <f t="shared" si="220"/>
        <v>1.0441492633433973</v>
      </c>
      <c r="AI1228" s="4">
        <v>6.011931090488495E-3</v>
      </c>
      <c r="AJ1228" s="4">
        <f t="shared" si="212"/>
        <v>9.1301908169280015</v>
      </c>
      <c r="AK1228" s="4">
        <v>1.41765036537381</v>
      </c>
      <c r="AL1228" s="4" t="s">
        <v>8951</v>
      </c>
      <c r="AM1228" s="4"/>
      <c r="AN1228" s="4" t="e">
        <f t="shared" si="219"/>
        <v>#VALUE!</v>
      </c>
      <c r="AO1228" s="4"/>
      <c r="AP1228" s="2" t="b">
        <v>1</v>
      </c>
      <c r="AR1228">
        <v>8.6681823333104457</v>
      </c>
      <c r="AS1228">
        <v>4.9261388580004377</v>
      </c>
      <c r="AT1228">
        <f t="shared" si="211"/>
        <v>3.742043475310008</v>
      </c>
    </row>
    <row r="1229" spans="1:46" collapsed="1" x14ac:dyDescent="0.3">
      <c r="A1229" s="2" t="s">
        <v>4601</v>
      </c>
      <c r="B1229" s="3">
        <v>40455</v>
      </c>
      <c r="C1229" s="3">
        <v>40455</v>
      </c>
      <c r="D1229" s="4">
        <v>3.4373505499760899</v>
      </c>
      <c r="E1229" s="2" t="s">
        <v>4602</v>
      </c>
      <c r="F1229" s="2" t="s">
        <v>101</v>
      </c>
      <c r="G1229" s="2" t="s">
        <v>2101</v>
      </c>
      <c r="H1229" s="2" t="s">
        <v>372</v>
      </c>
      <c r="I1229" s="2" t="s">
        <v>4603</v>
      </c>
      <c r="J1229" s="2" t="s">
        <v>101</v>
      </c>
      <c r="K1229" s="2" t="s">
        <v>2101</v>
      </c>
      <c r="L1229" s="2" t="s">
        <v>548</v>
      </c>
      <c r="M1229" s="2" t="s">
        <v>4604</v>
      </c>
      <c r="N1229" t="s">
        <v>8716</v>
      </c>
      <c r="O1229" t="s">
        <v>6893</v>
      </c>
      <c r="P1229" s="2"/>
      <c r="Q1229" s="2"/>
      <c r="R1229" s="2" t="s">
        <v>40</v>
      </c>
      <c r="S1229" s="2" t="s">
        <v>41</v>
      </c>
      <c r="T1229" s="4">
        <v>3.4373505499760899</v>
      </c>
      <c r="U1229" s="4">
        <f t="shared" si="213"/>
        <v>1.2347009856769728</v>
      </c>
      <c r="V1229" s="2" t="s">
        <v>109</v>
      </c>
      <c r="W1229" s="2">
        <f t="shared" si="214"/>
        <v>0</v>
      </c>
      <c r="X1229" s="2">
        <f t="shared" si="215"/>
        <v>0</v>
      </c>
      <c r="Y1229" s="2">
        <f t="shared" si="216"/>
        <v>0</v>
      </c>
      <c r="Z1229" s="2">
        <f t="shared" si="217"/>
        <v>1</v>
      </c>
      <c r="AA1229" s="4">
        <v>40</v>
      </c>
      <c r="AB1229" s="4">
        <v>100</v>
      </c>
      <c r="AC1229" s="4" t="s">
        <v>8951</v>
      </c>
      <c r="AD1229" s="4">
        <v>134.92277257855901</v>
      </c>
      <c r="AE1229" s="4">
        <v>45.801567374267698</v>
      </c>
      <c r="AF1229" s="4">
        <v>18.5756676557864</v>
      </c>
      <c r="AG1229" s="4">
        <f t="shared" si="218"/>
        <v>0.33946506211617955</v>
      </c>
      <c r="AH1229" s="4" t="e">
        <f t="shared" si="220"/>
        <v>#VALUE!</v>
      </c>
      <c r="AI1229" s="4">
        <v>0.13767629660123304</v>
      </c>
      <c r="AJ1229" s="4" t="e">
        <f t="shared" si="212"/>
        <v>#VALUE!</v>
      </c>
      <c r="AK1229" s="4" t="s">
        <v>8951</v>
      </c>
      <c r="AL1229" s="4" t="s">
        <v>8951</v>
      </c>
      <c r="AM1229" s="4"/>
      <c r="AN1229" s="4" t="e">
        <f t="shared" si="219"/>
        <v>#VALUE!</v>
      </c>
      <c r="AO1229" s="4"/>
      <c r="AP1229" s="2" t="b">
        <v>1</v>
      </c>
      <c r="AR1229">
        <v>7.9384614924589787</v>
      </c>
      <c r="AS1229">
        <v>3.796889990568161</v>
      </c>
      <c r="AT1229">
        <f t="shared" si="211"/>
        <v>4.1415715018908177</v>
      </c>
    </row>
    <row r="1230" spans="1:46" collapsed="1" x14ac:dyDescent="0.3">
      <c r="A1230" s="2" t="s">
        <v>5136</v>
      </c>
      <c r="B1230" s="3">
        <v>41736</v>
      </c>
      <c r="C1230" s="3">
        <v>41736</v>
      </c>
      <c r="D1230" s="4">
        <v>3.32159702384907</v>
      </c>
      <c r="E1230" s="2" t="s">
        <v>5137</v>
      </c>
      <c r="F1230" s="2" t="s">
        <v>482</v>
      </c>
      <c r="G1230" s="2" t="s">
        <v>1207</v>
      </c>
      <c r="H1230" s="2" t="s">
        <v>115</v>
      </c>
      <c r="I1230" s="2" t="s">
        <v>5138</v>
      </c>
      <c r="J1230" s="2" t="s">
        <v>31</v>
      </c>
      <c r="K1230" s="2" t="s">
        <v>310</v>
      </c>
      <c r="L1230" s="2" t="s">
        <v>242</v>
      </c>
      <c r="M1230" s="2" t="s">
        <v>5139</v>
      </c>
      <c r="N1230" t="s">
        <v>8717</v>
      </c>
      <c r="O1230" t="s">
        <v>6772</v>
      </c>
      <c r="P1230" s="2"/>
      <c r="Q1230" s="2" t="s">
        <v>5140</v>
      </c>
      <c r="R1230" s="2" t="s">
        <v>40</v>
      </c>
      <c r="S1230" s="2" t="s">
        <v>41</v>
      </c>
      <c r="T1230" s="4">
        <v>3.32159702384907</v>
      </c>
      <c r="U1230" s="4">
        <f t="shared" si="213"/>
        <v>1.2004456985497802</v>
      </c>
      <c r="V1230" s="2" t="s">
        <v>42</v>
      </c>
      <c r="W1230" s="2">
        <f t="shared" si="214"/>
        <v>1</v>
      </c>
      <c r="X1230" s="2">
        <f t="shared" si="215"/>
        <v>0</v>
      </c>
      <c r="Y1230" s="2">
        <f t="shared" si="216"/>
        <v>0</v>
      </c>
      <c r="Z1230" s="2">
        <f t="shared" si="217"/>
        <v>0</v>
      </c>
      <c r="AA1230" s="4">
        <v>46.7</v>
      </c>
      <c r="AB1230" s="4">
        <v>53.37</v>
      </c>
      <c r="AC1230" s="4">
        <v>848.16800000000001</v>
      </c>
      <c r="AD1230" s="4">
        <v>750.78723862187701</v>
      </c>
      <c r="AE1230" s="4">
        <v>4.5578715584179097</v>
      </c>
      <c r="AF1230" s="4">
        <v>36.373569974007097</v>
      </c>
      <c r="AG1230" s="4">
        <f t="shared" si="218"/>
        <v>6.0707898642286522E-3</v>
      </c>
      <c r="AH1230" s="4">
        <f t="shared" si="220"/>
        <v>1.1357756601239739</v>
      </c>
      <c r="AI1230" s="4">
        <v>4.844724058013207E-2</v>
      </c>
      <c r="AJ1230" s="4">
        <f t="shared" si="212"/>
        <v>6.7430787293776202</v>
      </c>
      <c r="AK1230" s="4" t="s">
        <v>8951</v>
      </c>
      <c r="AL1230" s="4" t="s">
        <v>8951</v>
      </c>
      <c r="AM1230" s="4"/>
      <c r="AN1230" s="4" t="e">
        <f t="shared" si="219"/>
        <v>#VALUE!</v>
      </c>
      <c r="AO1230" s="4"/>
      <c r="AP1230" s="2" t="b">
        <v>1</v>
      </c>
      <c r="AR1230">
        <v>8.3923431634902954</v>
      </c>
      <c r="AS1230">
        <v>7.9183821479479466</v>
      </c>
      <c r="AT1230">
        <f t="shared" si="211"/>
        <v>0.47396101554234882</v>
      </c>
    </row>
    <row r="1231" spans="1:46" collapsed="1" x14ac:dyDescent="0.3">
      <c r="A1231" s="2" t="s">
        <v>5971</v>
      </c>
      <c r="B1231" s="3">
        <v>44081</v>
      </c>
      <c r="C1231" s="3">
        <v>44081</v>
      </c>
      <c r="D1231" s="4">
        <v>146</v>
      </c>
      <c r="E1231" s="2" t="s">
        <v>5972</v>
      </c>
      <c r="F1231" s="2" t="s">
        <v>482</v>
      </c>
      <c r="G1231" s="2" t="s">
        <v>483</v>
      </c>
      <c r="H1231" s="2" t="s">
        <v>36</v>
      </c>
      <c r="I1231" s="2" t="s">
        <v>4777</v>
      </c>
      <c r="J1231" s="2" t="s">
        <v>482</v>
      </c>
      <c r="K1231" s="2" t="s">
        <v>483</v>
      </c>
      <c r="L1231" s="2" t="s">
        <v>63</v>
      </c>
      <c r="M1231" s="2" t="s">
        <v>4778</v>
      </c>
      <c r="N1231" t="s">
        <v>8891</v>
      </c>
      <c r="O1231" t="s">
        <v>6570</v>
      </c>
      <c r="P1231" s="2"/>
      <c r="Q1231" s="2"/>
      <c r="R1231" s="2" t="s">
        <v>40</v>
      </c>
      <c r="S1231" s="2" t="s">
        <v>41</v>
      </c>
      <c r="T1231" s="4">
        <v>146</v>
      </c>
      <c r="U1231" s="4">
        <f t="shared" si="213"/>
        <v>4.9836066217083363</v>
      </c>
      <c r="V1231" s="2" t="s">
        <v>42</v>
      </c>
      <c r="W1231" s="2">
        <f t="shared" si="214"/>
        <v>1</v>
      </c>
      <c r="X1231" s="2">
        <f t="shared" si="215"/>
        <v>0</v>
      </c>
      <c r="Y1231" s="2">
        <f t="shared" si="216"/>
        <v>0</v>
      </c>
      <c r="Z1231" s="2">
        <f t="shared" si="217"/>
        <v>0</v>
      </c>
      <c r="AA1231" s="4">
        <v>45</v>
      </c>
      <c r="AB1231" s="4">
        <v>100</v>
      </c>
      <c r="AC1231" s="4" t="s">
        <v>8951</v>
      </c>
      <c r="AD1231" s="4">
        <v>15542.622693540799</v>
      </c>
      <c r="AE1231" s="4">
        <v>8685.4729502499795</v>
      </c>
      <c r="AF1231" s="4">
        <v>1424.8492253884301</v>
      </c>
      <c r="AG1231" s="4">
        <f t="shared" si="218"/>
        <v>0.5588164315318217</v>
      </c>
      <c r="AH1231" s="4" t="e">
        <f t="shared" si="220"/>
        <v>#VALUE!</v>
      </c>
      <c r="AI1231" s="4">
        <v>9.1673667532350817E-2</v>
      </c>
      <c r="AJ1231" s="4" t="e">
        <f t="shared" si="212"/>
        <v>#VALUE!</v>
      </c>
      <c r="AK1231" s="4" t="s">
        <v>8951</v>
      </c>
      <c r="AL1231" s="4" t="s">
        <v>8951</v>
      </c>
      <c r="AM1231" s="4"/>
      <c r="AN1231" s="4" t="e">
        <f t="shared" si="219"/>
        <v>#VALUE!</v>
      </c>
      <c r="AO1231" s="4"/>
      <c r="AP1231" s="2" t="b">
        <v>1</v>
      </c>
      <c r="AR1231">
        <v>6.5325356423854828</v>
      </c>
      <c r="AS1231">
        <v>6.9052407772590723</v>
      </c>
      <c r="AT1231">
        <f t="shared" si="211"/>
        <v>-0.37270513487358947</v>
      </c>
    </row>
    <row r="1232" spans="1:46" collapsed="1" x14ac:dyDescent="0.3">
      <c r="A1232" s="2" t="s">
        <v>5869</v>
      </c>
      <c r="B1232" s="3">
        <v>43740</v>
      </c>
      <c r="C1232" s="3">
        <v>43740</v>
      </c>
      <c r="D1232" s="4">
        <v>310.000983703315</v>
      </c>
      <c r="E1232" s="2" t="s">
        <v>5870</v>
      </c>
      <c r="F1232" s="2" t="s">
        <v>227</v>
      </c>
      <c r="G1232" s="2" t="s">
        <v>576</v>
      </c>
      <c r="H1232" s="2" t="s">
        <v>103</v>
      </c>
      <c r="I1232" s="2" t="s">
        <v>5871</v>
      </c>
      <c r="J1232" s="2" t="s">
        <v>367</v>
      </c>
      <c r="K1232" s="2" t="s">
        <v>604</v>
      </c>
      <c r="L1232" s="2" t="s">
        <v>133</v>
      </c>
      <c r="M1232" s="2" t="s">
        <v>5872</v>
      </c>
      <c r="N1232">
        <v>0</v>
      </c>
      <c r="O1232" t="s">
        <v>6607</v>
      </c>
      <c r="P1232" s="2" t="s">
        <v>5873</v>
      </c>
      <c r="Q1232" s="2" t="s">
        <v>5874</v>
      </c>
      <c r="R1232" s="2" t="s">
        <v>40</v>
      </c>
      <c r="S1232" s="2" t="s">
        <v>41</v>
      </c>
      <c r="T1232" s="4">
        <v>310.000983703315</v>
      </c>
      <c r="U1232" s="4">
        <f t="shared" si="213"/>
        <v>5.7365754707106573</v>
      </c>
      <c r="V1232" s="2" t="s">
        <v>109</v>
      </c>
      <c r="W1232" s="2">
        <f t="shared" si="214"/>
        <v>0</v>
      </c>
      <c r="X1232" s="2">
        <f t="shared" si="215"/>
        <v>0</v>
      </c>
      <c r="Y1232" s="2">
        <f t="shared" si="216"/>
        <v>0</v>
      </c>
      <c r="Z1232" s="2">
        <f t="shared" si="217"/>
        <v>1</v>
      </c>
      <c r="AA1232" s="4">
        <v>0</v>
      </c>
      <c r="AB1232" s="4">
        <v>100</v>
      </c>
      <c r="AC1232" s="4">
        <v>21568.867999999999</v>
      </c>
      <c r="AD1232" s="4">
        <v>12479.9373795761</v>
      </c>
      <c r="AE1232" s="4">
        <v>8809.9550417469509</v>
      </c>
      <c r="AF1232" s="4">
        <v>2335.9883934305899</v>
      </c>
      <c r="AG1232" s="4">
        <f t="shared" si="218"/>
        <v>0.70592942687074556</v>
      </c>
      <c r="AH1232" s="4">
        <f t="shared" si="220"/>
        <v>2.4342127782999192</v>
      </c>
      <c r="AI1232" s="4">
        <v>0.18717949636939085</v>
      </c>
      <c r="AJ1232" s="4">
        <f t="shared" si="212"/>
        <v>9.9790062577093543</v>
      </c>
      <c r="AK1232" s="4" t="s">
        <v>8951</v>
      </c>
      <c r="AL1232" s="4" t="s">
        <v>8951</v>
      </c>
      <c r="AM1232" s="4"/>
      <c r="AN1232" s="4" t="e">
        <f t="shared" si="219"/>
        <v>#VALUE!</v>
      </c>
      <c r="AO1232" s="4"/>
      <c r="AP1232" s="2" t="b">
        <v>1</v>
      </c>
      <c r="AR1232">
        <v>7.6393981575965881</v>
      </c>
      <c r="AS1232">
        <v>7.853091835975647</v>
      </c>
      <c r="AT1232">
        <f t="shared" si="211"/>
        <v>-0.21369367837905884</v>
      </c>
    </row>
    <row r="1233" spans="1:46" collapsed="1" x14ac:dyDescent="0.3">
      <c r="A1233" s="2" t="s">
        <v>3596</v>
      </c>
      <c r="B1233" s="3">
        <v>38090</v>
      </c>
      <c r="C1233" s="3">
        <v>38090</v>
      </c>
      <c r="D1233" s="4">
        <v>2.8702748335053001</v>
      </c>
      <c r="E1233" s="2" t="s">
        <v>3597</v>
      </c>
      <c r="F1233" s="2" t="s">
        <v>367</v>
      </c>
      <c r="G1233" s="2" t="s">
        <v>452</v>
      </c>
      <c r="H1233" s="2" t="s">
        <v>255</v>
      </c>
      <c r="I1233" s="2" t="s">
        <v>3598</v>
      </c>
      <c r="J1233" s="2" t="s">
        <v>367</v>
      </c>
      <c r="K1233" s="2" t="s">
        <v>748</v>
      </c>
      <c r="L1233" s="2" t="s">
        <v>36</v>
      </c>
      <c r="M1233" s="2" t="s">
        <v>3599</v>
      </c>
      <c r="N1233" t="s">
        <v>8718</v>
      </c>
      <c r="O1233" t="s">
        <v>7123</v>
      </c>
      <c r="P1233" s="2"/>
      <c r="Q1233" s="2"/>
      <c r="R1233" s="2" t="s">
        <v>40</v>
      </c>
      <c r="S1233" s="2" t="s">
        <v>41</v>
      </c>
      <c r="T1233" s="4">
        <v>2.8702748335053001</v>
      </c>
      <c r="U1233" s="4">
        <f t="shared" si="213"/>
        <v>1.0544077859899972</v>
      </c>
      <c r="V1233" s="2" t="s">
        <v>109</v>
      </c>
      <c r="W1233" s="2">
        <f t="shared" si="214"/>
        <v>0</v>
      </c>
      <c r="X1233" s="2">
        <f t="shared" si="215"/>
        <v>0</v>
      </c>
      <c r="Y1233" s="2">
        <f t="shared" si="216"/>
        <v>0</v>
      </c>
      <c r="Z1233" s="2">
        <f t="shared" si="217"/>
        <v>1</v>
      </c>
      <c r="AA1233" s="4">
        <v>49</v>
      </c>
      <c r="AB1233" s="4">
        <v>100</v>
      </c>
      <c r="AC1233" s="4">
        <v>26838.436000000002</v>
      </c>
      <c r="AD1233" s="4">
        <v>18235.8990223037</v>
      </c>
      <c r="AE1233" s="4">
        <v>9088.4089520317793</v>
      </c>
      <c r="AF1233" s="4">
        <v>2226.8507485487298</v>
      </c>
      <c r="AG1233" s="4">
        <f t="shared" si="218"/>
        <v>0.49838008759074942</v>
      </c>
      <c r="AH1233" s="4">
        <f t="shared" si="220"/>
        <v>1.9701164668706981</v>
      </c>
      <c r="AI1233" s="4">
        <v>0.12211357091992807</v>
      </c>
      <c r="AJ1233" s="4">
        <f t="shared" si="212"/>
        <v>10.197590318150825</v>
      </c>
      <c r="AK1233" s="4" t="s">
        <v>8951</v>
      </c>
      <c r="AL1233" s="4" t="s">
        <v>8951</v>
      </c>
      <c r="AM1233" s="4"/>
      <c r="AN1233" s="4" t="e">
        <f t="shared" si="219"/>
        <v>#VALUE!</v>
      </c>
      <c r="AO1233" s="4"/>
      <c r="AP1233" s="2" t="b">
        <v>1</v>
      </c>
      <c r="AR1233">
        <v>7.5412703851858769</v>
      </c>
      <c r="AS1233">
        <v>7.3330132563908901</v>
      </c>
      <c r="AT1233">
        <f t="shared" si="211"/>
        <v>0.20825712879498681</v>
      </c>
    </row>
    <row r="1234" spans="1:46" collapsed="1" x14ac:dyDescent="0.3">
      <c r="A1234" s="2" t="s">
        <v>4284</v>
      </c>
      <c r="B1234" s="3">
        <v>39870</v>
      </c>
      <c r="C1234" s="3">
        <v>39870</v>
      </c>
      <c r="D1234" s="4">
        <v>31.613135341365499</v>
      </c>
      <c r="E1234" s="2" t="s">
        <v>4285</v>
      </c>
      <c r="F1234" s="2" t="s">
        <v>149</v>
      </c>
      <c r="G1234" s="2" t="s">
        <v>150</v>
      </c>
      <c r="H1234" s="2" t="s">
        <v>1516</v>
      </c>
      <c r="I1234" s="2" t="s">
        <v>4286</v>
      </c>
      <c r="J1234" s="2" t="s">
        <v>149</v>
      </c>
      <c r="K1234" s="2" t="s">
        <v>328</v>
      </c>
      <c r="L1234" s="2" t="s">
        <v>548</v>
      </c>
      <c r="M1234" s="2" t="s">
        <v>4287</v>
      </c>
      <c r="N1234" t="s">
        <v>8719</v>
      </c>
      <c r="O1234" t="s">
        <v>6964</v>
      </c>
      <c r="P1234" s="2"/>
      <c r="Q1234" s="2"/>
      <c r="R1234" s="2" t="s">
        <v>40</v>
      </c>
      <c r="S1234" s="2" t="s">
        <v>41</v>
      </c>
      <c r="T1234" s="4">
        <v>31.613135341365499</v>
      </c>
      <c r="U1234" s="4">
        <f t="shared" si="213"/>
        <v>3.4535727095834652</v>
      </c>
      <c r="V1234" s="2" t="s">
        <v>42</v>
      </c>
      <c r="W1234" s="2">
        <f t="shared" si="214"/>
        <v>1</v>
      </c>
      <c r="X1234" s="2">
        <f t="shared" si="215"/>
        <v>0</v>
      </c>
      <c r="Y1234" s="2">
        <f t="shared" si="216"/>
        <v>0</v>
      </c>
      <c r="Z1234" s="2">
        <f t="shared" si="217"/>
        <v>0</v>
      </c>
      <c r="AA1234" s="4">
        <v>10</v>
      </c>
      <c r="AB1234" s="4">
        <v>70</v>
      </c>
      <c r="AC1234" s="4">
        <v>13342.451999999999</v>
      </c>
      <c r="AD1234" s="4">
        <v>17482.710620149599</v>
      </c>
      <c r="AE1234" s="4">
        <v>9101.3906173529995</v>
      </c>
      <c r="AF1234" s="4">
        <v>71.212333076976904</v>
      </c>
      <c r="AG1234" s="4">
        <f t="shared" si="218"/>
        <v>0.52059379206696033</v>
      </c>
      <c r="AH1234" s="4">
        <f t="shared" si="220"/>
        <v>1.2837736152588073</v>
      </c>
      <c r="AI1234" s="4">
        <v>4.0733004523281153E-3</v>
      </c>
      <c r="AJ1234" s="4">
        <f t="shared" si="212"/>
        <v>9.4987061106749291</v>
      </c>
      <c r="AK1234" s="4" t="s">
        <v>8951</v>
      </c>
      <c r="AL1234" s="4" t="s">
        <v>8951</v>
      </c>
      <c r="AM1234" s="4"/>
      <c r="AN1234" s="4" t="e">
        <f t="shared" si="219"/>
        <v>#VALUE!</v>
      </c>
      <c r="AO1234" s="4"/>
      <c r="AP1234" s="2" t="b">
        <v>1</v>
      </c>
      <c r="AR1234">
        <v>7.931275948882103</v>
      </c>
      <c r="AS1234" t="e">
        <v>#N/A</v>
      </c>
      <c r="AT1234" t="e">
        <f t="shared" si="211"/>
        <v>#N/A</v>
      </c>
    </row>
    <row r="1235" spans="1:46" collapsed="1" x14ac:dyDescent="0.3">
      <c r="A1235" s="2" t="s">
        <v>5933</v>
      </c>
      <c r="B1235" s="3">
        <v>42452</v>
      </c>
      <c r="C1235" s="3">
        <v>42452</v>
      </c>
      <c r="D1235" s="4">
        <v>14.995341803599599</v>
      </c>
      <c r="E1235" s="2" t="s">
        <v>5934</v>
      </c>
      <c r="F1235" s="2" t="s">
        <v>367</v>
      </c>
      <c r="G1235" s="2" t="s">
        <v>604</v>
      </c>
      <c r="H1235" s="2" t="s">
        <v>1166</v>
      </c>
      <c r="I1235" s="2" t="s">
        <v>5375</v>
      </c>
      <c r="J1235" s="2" t="s">
        <v>128</v>
      </c>
      <c r="K1235" s="2" t="s">
        <v>129</v>
      </c>
      <c r="L1235" s="2" t="s">
        <v>115</v>
      </c>
      <c r="M1235" s="2" t="s">
        <v>5376</v>
      </c>
      <c r="N1235" t="s">
        <v>8703</v>
      </c>
      <c r="O1235" t="s">
        <v>6594</v>
      </c>
      <c r="P1235" s="2"/>
      <c r="Q1235" s="2"/>
      <c r="R1235" s="2" t="s">
        <v>40</v>
      </c>
      <c r="S1235" s="2" t="s">
        <v>41</v>
      </c>
      <c r="T1235" s="4">
        <v>14.995341803599599</v>
      </c>
      <c r="U1235" s="4">
        <f t="shared" si="213"/>
        <v>2.70773960644599</v>
      </c>
      <c r="V1235" s="2" t="s">
        <v>42</v>
      </c>
      <c r="W1235" s="2">
        <f t="shared" si="214"/>
        <v>1</v>
      </c>
      <c r="X1235" s="2">
        <f t="shared" si="215"/>
        <v>0</v>
      </c>
      <c r="Y1235" s="2">
        <f t="shared" si="216"/>
        <v>0</v>
      </c>
      <c r="Z1235" s="2">
        <f t="shared" si="217"/>
        <v>0</v>
      </c>
      <c r="AA1235" s="4">
        <v>0</v>
      </c>
      <c r="AB1235" s="4">
        <v>100</v>
      </c>
      <c r="AC1235" s="4" t="s">
        <v>8951</v>
      </c>
      <c r="AD1235" s="4">
        <v>11831</v>
      </c>
      <c r="AE1235" s="4">
        <v>9187</v>
      </c>
      <c r="AF1235" s="4">
        <v>2488</v>
      </c>
      <c r="AG1235" s="4">
        <f t="shared" si="218"/>
        <v>0.77651931366748372</v>
      </c>
      <c r="AH1235" s="4" t="e">
        <f t="shared" si="220"/>
        <v>#VALUE!</v>
      </c>
      <c r="AI1235" s="4">
        <v>0.21029498774406222</v>
      </c>
      <c r="AJ1235" s="4" t="e">
        <f t="shared" si="212"/>
        <v>#VALUE!</v>
      </c>
      <c r="AK1235" s="4" t="s">
        <v>8951</v>
      </c>
      <c r="AL1235" s="4" t="s">
        <v>8951</v>
      </c>
      <c r="AM1235" s="4"/>
      <c r="AN1235" s="4" t="e">
        <f t="shared" si="219"/>
        <v>#VALUE!</v>
      </c>
      <c r="AO1235" s="4"/>
      <c r="AP1235" s="2" t="b">
        <v>1</v>
      </c>
      <c r="AR1235">
        <v>7.8190860152244568</v>
      </c>
      <c r="AS1235">
        <v>8.672911961873373</v>
      </c>
      <c r="AT1235">
        <f t="shared" si="211"/>
        <v>-0.8538259466489162</v>
      </c>
    </row>
    <row r="1236" spans="1:46" collapsed="1" x14ac:dyDescent="0.3">
      <c r="A1236" s="2" t="s">
        <v>5165</v>
      </c>
      <c r="B1236" s="3">
        <v>41821</v>
      </c>
      <c r="C1236" s="3">
        <v>41821</v>
      </c>
      <c r="D1236" s="4">
        <v>4.7156869469785301</v>
      </c>
      <c r="E1236" s="2" t="s">
        <v>5166</v>
      </c>
      <c r="F1236" s="2" t="s">
        <v>131</v>
      </c>
      <c r="G1236" s="2" t="s">
        <v>4790</v>
      </c>
      <c r="H1236" s="2" t="s">
        <v>115</v>
      </c>
      <c r="I1236" s="2" t="s">
        <v>1055</v>
      </c>
      <c r="J1236" s="2" t="s">
        <v>31</v>
      </c>
      <c r="K1236" s="2" t="s">
        <v>32</v>
      </c>
      <c r="L1236" s="2" t="s">
        <v>974</v>
      </c>
      <c r="M1236" s="2" t="s">
        <v>1056</v>
      </c>
      <c r="N1236" t="s">
        <v>7867</v>
      </c>
      <c r="O1236" t="s">
        <v>6697</v>
      </c>
      <c r="P1236" s="2"/>
      <c r="Q1236" s="2"/>
      <c r="R1236" s="2" t="s">
        <v>40</v>
      </c>
      <c r="S1236" s="2" t="s">
        <v>41</v>
      </c>
      <c r="T1236" s="4">
        <v>4.7156869469785301</v>
      </c>
      <c r="U1236" s="4">
        <f t="shared" si="213"/>
        <v>1.5508945994239958</v>
      </c>
      <c r="V1236" s="2" t="s">
        <v>109</v>
      </c>
      <c r="W1236" s="2">
        <f t="shared" si="214"/>
        <v>0</v>
      </c>
      <c r="X1236" s="2">
        <f t="shared" si="215"/>
        <v>0</v>
      </c>
      <c r="Y1236" s="2">
        <f t="shared" si="216"/>
        <v>0</v>
      </c>
      <c r="Z1236" s="2">
        <f t="shared" si="217"/>
        <v>1</v>
      </c>
      <c r="AA1236" s="4">
        <v>10</v>
      </c>
      <c r="AB1236" s="4">
        <v>82</v>
      </c>
      <c r="AC1236" s="4">
        <v>1647.6579999999999</v>
      </c>
      <c r="AD1236" s="4">
        <v>1559.0387576364601</v>
      </c>
      <c r="AE1236" s="4">
        <v>10.4038012615685</v>
      </c>
      <c r="AF1236" s="4">
        <v>92.851111736560696</v>
      </c>
      <c r="AG1236" s="4">
        <f t="shared" si="218"/>
        <v>6.6732152812806981E-3</v>
      </c>
      <c r="AH1236" s="4">
        <f t="shared" si="220"/>
        <v>1.0635154470279042</v>
      </c>
      <c r="AI1236" s="4">
        <v>5.9556641091671893E-2</v>
      </c>
      <c r="AJ1236" s="4">
        <f t="shared" si="212"/>
        <v>7.4071101646614315</v>
      </c>
      <c r="AK1236" s="4" t="s">
        <v>8951</v>
      </c>
      <c r="AL1236" s="4" t="s">
        <v>8951</v>
      </c>
      <c r="AM1236" s="4"/>
      <c r="AN1236" s="4" t="e">
        <f t="shared" si="219"/>
        <v>#VALUE!</v>
      </c>
      <c r="AO1236" s="4"/>
      <c r="AP1236" s="2" t="b">
        <v>1</v>
      </c>
      <c r="AR1236" t="e">
        <v>#N/A</v>
      </c>
      <c r="AS1236">
        <v>7.9183821479479466</v>
      </c>
      <c r="AT1236" t="e">
        <f t="shared" si="211"/>
        <v>#N/A</v>
      </c>
    </row>
    <row r="1237" spans="1:46" collapsed="1" x14ac:dyDescent="0.3">
      <c r="A1237" s="2" t="s">
        <v>4618</v>
      </c>
      <c r="B1237" s="3">
        <v>40478</v>
      </c>
      <c r="C1237" s="3">
        <v>40492</v>
      </c>
      <c r="D1237" s="4">
        <v>5.83147366877881</v>
      </c>
      <c r="E1237" s="2" t="s">
        <v>4619</v>
      </c>
      <c r="F1237" s="2" t="s">
        <v>367</v>
      </c>
      <c r="G1237" s="2" t="s">
        <v>452</v>
      </c>
      <c r="H1237" s="2" t="s">
        <v>199</v>
      </c>
      <c r="I1237" s="2" t="s">
        <v>4620</v>
      </c>
      <c r="J1237" s="2" t="s">
        <v>70</v>
      </c>
      <c r="K1237" s="2" t="s">
        <v>71</v>
      </c>
      <c r="L1237" s="2" t="s">
        <v>220</v>
      </c>
      <c r="M1237" s="2" t="s">
        <v>4621</v>
      </c>
      <c r="N1237" t="s">
        <v>8720</v>
      </c>
      <c r="O1237" t="s">
        <v>6889</v>
      </c>
      <c r="P1237" s="2"/>
      <c r="Q1237" s="2"/>
      <c r="R1237" s="2" t="s">
        <v>40</v>
      </c>
      <c r="S1237" s="2" t="s">
        <v>41</v>
      </c>
      <c r="T1237" s="4">
        <v>5.83147366877881</v>
      </c>
      <c r="U1237" s="4">
        <f t="shared" si="213"/>
        <v>1.763269741796033</v>
      </c>
      <c r="V1237" s="2" t="s">
        <v>109</v>
      </c>
      <c r="W1237" s="2">
        <f t="shared" si="214"/>
        <v>0</v>
      </c>
      <c r="X1237" s="2">
        <f t="shared" si="215"/>
        <v>0</v>
      </c>
      <c r="Y1237" s="2">
        <f t="shared" si="216"/>
        <v>0</v>
      </c>
      <c r="Z1237" s="2">
        <f t="shared" si="217"/>
        <v>1</v>
      </c>
      <c r="AA1237" s="4">
        <v>14.933</v>
      </c>
      <c r="AB1237" s="4">
        <v>100</v>
      </c>
      <c r="AC1237" s="4" t="s">
        <v>8951</v>
      </c>
      <c r="AD1237" s="4">
        <v>21045.778999999999</v>
      </c>
      <c r="AE1237" s="4">
        <v>9389.1029999999992</v>
      </c>
      <c r="AF1237" s="4">
        <v>4768.5810000000001</v>
      </c>
      <c r="AG1237" s="4">
        <f t="shared" si="218"/>
        <v>0.44612760592040807</v>
      </c>
      <c r="AH1237" s="4" t="e">
        <f t="shared" si="220"/>
        <v>#VALUE!</v>
      </c>
      <c r="AI1237" s="4">
        <v>0.22658134916269912</v>
      </c>
      <c r="AJ1237" s="4" t="e">
        <f t="shared" si="212"/>
        <v>#VALUE!</v>
      </c>
      <c r="AK1237" s="4" t="s">
        <v>8951</v>
      </c>
      <c r="AL1237" s="4" t="s">
        <v>8951</v>
      </c>
      <c r="AM1237" s="4"/>
      <c r="AN1237" s="4" t="e">
        <f t="shared" si="219"/>
        <v>#VALUE!</v>
      </c>
      <c r="AO1237" s="4"/>
      <c r="AP1237" s="2" t="b">
        <v>1</v>
      </c>
      <c r="AR1237">
        <v>8.2641733487447109</v>
      </c>
      <c r="AS1237">
        <v>3.4581134418646498</v>
      </c>
      <c r="AT1237">
        <f t="shared" si="211"/>
        <v>4.8060599068800611</v>
      </c>
    </row>
    <row r="1238" spans="1:46" collapsed="1" x14ac:dyDescent="0.3">
      <c r="A1238" s="2" t="s">
        <v>4357</v>
      </c>
      <c r="B1238" s="3">
        <v>40009</v>
      </c>
      <c r="C1238" s="3">
        <v>40108</v>
      </c>
      <c r="D1238" s="4">
        <v>2404.1959902200501</v>
      </c>
      <c r="E1238" s="2" t="s">
        <v>4358</v>
      </c>
      <c r="F1238" s="2" t="s">
        <v>227</v>
      </c>
      <c r="G1238" s="2" t="s">
        <v>806</v>
      </c>
      <c r="H1238" s="2" t="s">
        <v>3303</v>
      </c>
      <c r="I1238" s="2" t="s">
        <v>4359</v>
      </c>
      <c r="J1238" s="2" t="s">
        <v>227</v>
      </c>
      <c r="K1238" s="2" t="s">
        <v>806</v>
      </c>
      <c r="L1238" s="2" t="s">
        <v>105</v>
      </c>
      <c r="M1238" s="2" t="s">
        <v>4360</v>
      </c>
      <c r="N1238" t="s">
        <v>8899</v>
      </c>
      <c r="O1238" t="s">
        <v>6950</v>
      </c>
      <c r="P1238" s="2" t="s">
        <v>4361</v>
      </c>
      <c r="Q1238" s="2"/>
      <c r="R1238" s="2" t="s">
        <v>40</v>
      </c>
      <c r="S1238" s="2" t="s">
        <v>41</v>
      </c>
      <c r="T1238" s="4">
        <v>2404.1959902200501</v>
      </c>
      <c r="U1238" s="4">
        <f t="shared" si="213"/>
        <v>7.7849708190458076</v>
      </c>
      <c r="V1238" s="2" t="s">
        <v>109</v>
      </c>
      <c r="W1238" s="2">
        <f t="shared" si="214"/>
        <v>0</v>
      </c>
      <c r="X1238" s="2">
        <f t="shared" si="215"/>
        <v>0</v>
      </c>
      <c r="Y1238" s="2">
        <f t="shared" si="216"/>
        <v>0</v>
      </c>
      <c r="Z1238" s="2">
        <f t="shared" si="217"/>
        <v>1</v>
      </c>
      <c r="AA1238" s="4">
        <v>0</v>
      </c>
      <c r="AB1238" s="4">
        <v>100</v>
      </c>
      <c r="AC1238" s="4">
        <v>4384.9070000000002</v>
      </c>
      <c r="AD1238" s="4">
        <v>18018.703625107901</v>
      </c>
      <c r="AE1238" s="4">
        <v>9527.4334469990808</v>
      </c>
      <c r="AF1238" s="4">
        <v>923.47319586120102</v>
      </c>
      <c r="AG1238" s="4">
        <f t="shared" si="218"/>
        <v>0.52875243664717464</v>
      </c>
      <c r="AH1238" s="4">
        <f t="shared" si="220"/>
        <v>0.77210551527209381</v>
      </c>
      <c r="AI1238" s="4">
        <v>5.1250812215724591E-2</v>
      </c>
      <c r="AJ1238" s="4">
        <f t="shared" si="212"/>
        <v>8.3859236959154693</v>
      </c>
      <c r="AK1238" s="4" t="s">
        <v>8951</v>
      </c>
      <c r="AL1238" s="4" t="s">
        <v>8951</v>
      </c>
      <c r="AM1238" s="4"/>
      <c r="AN1238" s="4" t="e">
        <f t="shared" si="219"/>
        <v>#VALUE!</v>
      </c>
      <c r="AO1238" s="4"/>
      <c r="AP1238" s="2" t="b">
        <v>1</v>
      </c>
      <c r="AR1238">
        <v>8.7210484743118286</v>
      </c>
      <c r="AS1238">
        <v>6.6770531733830758</v>
      </c>
      <c r="AT1238">
        <f t="shared" si="211"/>
        <v>2.0439953009287528</v>
      </c>
    </row>
    <row r="1239" spans="1:46" collapsed="1" x14ac:dyDescent="0.3">
      <c r="A1239" s="2" t="s">
        <v>5193</v>
      </c>
      <c r="B1239" s="3">
        <v>41858</v>
      </c>
      <c r="C1239" s="3">
        <v>41858</v>
      </c>
      <c r="D1239" s="4">
        <v>1.7516675482847199</v>
      </c>
      <c r="E1239" s="2" t="s">
        <v>5194</v>
      </c>
      <c r="F1239" s="2" t="s">
        <v>31</v>
      </c>
      <c r="G1239" s="2" t="s">
        <v>1305</v>
      </c>
      <c r="H1239" s="2" t="s">
        <v>369</v>
      </c>
      <c r="I1239" s="2" t="s">
        <v>5195</v>
      </c>
      <c r="J1239" s="2" t="s">
        <v>31</v>
      </c>
      <c r="K1239" s="2" t="s">
        <v>254</v>
      </c>
      <c r="L1239" s="2" t="s">
        <v>115</v>
      </c>
      <c r="M1239" s="2" t="s">
        <v>5196</v>
      </c>
      <c r="N1239" t="s">
        <v>8722</v>
      </c>
      <c r="O1239" t="s">
        <v>6760</v>
      </c>
      <c r="P1239" s="2"/>
      <c r="Q1239" s="2" t="s">
        <v>5197</v>
      </c>
      <c r="R1239" s="2" t="s">
        <v>40</v>
      </c>
      <c r="S1239" s="2" t="s">
        <v>41</v>
      </c>
      <c r="T1239" s="4">
        <v>1.7516675482847199</v>
      </c>
      <c r="U1239" s="4">
        <f t="shared" si="213"/>
        <v>0.56056821896308717</v>
      </c>
      <c r="V1239" s="2" t="s">
        <v>59</v>
      </c>
      <c r="W1239" s="2">
        <f t="shared" si="214"/>
        <v>0</v>
      </c>
      <c r="X1239" s="2">
        <f t="shared" si="215"/>
        <v>0</v>
      </c>
      <c r="Y1239" s="2">
        <f t="shared" si="216"/>
        <v>1</v>
      </c>
      <c r="Z1239" s="2">
        <f t="shared" si="217"/>
        <v>0</v>
      </c>
      <c r="AA1239" s="4">
        <v>30</v>
      </c>
      <c r="AB1239" s="4">
        <v>60</v>
      </c>
      <c r="AC1239" s="4">
        <v>32.917000000000002</v>
      </c>
      <c r="AD1239" s="4" t="s">
        <v>8951</v>
      </c>
      <c r="AE1239" s="4" t="s">
        <v>8951</v>
      </c>
      <c r="AF1239" s="4" t="s">
        <v>8951</v>
      </c>
      <c r="AG1239" s="4" t="e">
        <f t="shared" si="218"/>
        <v>#VALUE!</v>
      </c>
      <c r="AH1239" s="4" t="e">
        <f t="shared" si="220"/>
        <v>#VALUE!</v>
      </c>
      <c r="AI1239" s="4" t="s">
        <v>8951</v>
      </c>
      <c r="AJ1239" s="4">
        <f t="shared" si="212"/>
        <v>3.4939892416441265</v>
      </c>
      <c r="AK1239" s="4" t="s">
        <v>8951</v>
      </c>
      <c r="AL1239" s="4" t="s">
        <v>8951</v>
      </c>
      <c r="AM1239" s="4"/>
      <c r="AN1239" s="4" t="e">
        <f t="shared" si="219"/>
        <v>#VALUE!</v>
      </c>
      <c r="AO1239" s="4"/>
      <c r="AP1239" s="2" t="b">
        <v>1</v>
      </c>
      <c r="AR1239">
        <v>7.9183821479479466</v>
      </c>
      <c r="AS1239">
        <v>8.0123812158902492</v>
      </c>
      <c r="AT1239">
        <f t="shared" si="211"/>
        <v>-9.3999067942302617E-2</v>
      </c>
    </row>
    <row r="1240" spans="1:46" collapsed="1" x14ac:dyDescent="0.3">
      <c r="A1240" s="2" t="s">
        <v>4720</v>
      </c>
      <c r="B1240" s="3">
        <v>40710</v>
      </c>
      <c r="C1240" s="3">
        <v>40710</v>
      </c>
      <c r="D1240" s="4">
        <v>60.367370260822803</v>
      </c>
      <c r="E1240" s="2" t="s">
        <v>4721</v>
      </c>
      <c r="F1240" s="2" t="s">
        <v>149</v>
      </c>
      <c r="G1240" s="2" t="s">
        <v>328</v>
      </c>
      <c r="H1240" s="2" t="s">
        <v>3236</v>
      </c>
      <c r="I1240" s="2" t="s">
        <v>277</v>
      </c>
      <c r="J1240" s="2" t="s">
        <v>149</v>
      </c>
      <c r="K1240" s="2" t="s">
        <v>150</v>
      </c>
      <c r="L1240" s="2" t="s">
        <v>173</v>
      </c>
      <c r="M1240" s="2" t="s">
        <v>422</v>
      </c>
      <c r="N1240" t="s">
        <v>7765</v>
      </c>
      <c r="O1240" t="s">
        <v>6863</v>
      </c>
      <c r="P1240" s="2"/>
      <c r="Q1240" s="2"/>
      <c r="R1240" s="2" t="s">
        <v>40</v>
      </c>
      <c r="S1240" s="2" t="s">
        <v>41</v>
      </c>
      <c r="T1240" s="4">
        <v>60.367370260822803</v>
      </c>
      <c r="U1240" s="4">
        <f t="shared" si="213"/>
        <v>4.1004487314955131</v>
      </c>
      <c r="V1240" s="2" t="s">
        <v>109</v>
      </c>
      <c r="W1240" s="2">
        <f t="shared" si="214"/>
        <v>0</v>
      </c>
      <c r="X1240" s="2">
        <f t="shared" si="215"/>
        <v>0</v>
      </c>
      <c r="Y1240" s="2">
        <f t="shared" si="216"/>
        <v>0</v>
      </c>
      <c r="Z1240" s="2">
        <f t="shared" si="217"/>
        <v>1</v>
      </c>
      <c r="AA1240" s="4">
        <v>30.78</v>
      </c>
      <c r="AB1240" s="4">
        <v>100</v>
      </c>
      <c r="AC1240" s="4">
        <v>4709.8389999999999</v>
      </c>
      <c r="AD1240" s="4">
        <v>17397.630675427699</v>
      </c>
      <c r="AE1240" s="4">
        <v>9746.3668383354106</v>
      </c>
      <c r="AF1240" s="4">
        <v>614.17451015213396</v>
      </c>
      <c r="AG1240" s="4">
        <f t="shared" si="218"/>
        <v>0.56021230822545942</v>
      </c>
      <c r="AH1240" s="4">
        <f t="shared" si="220"/>
        <v>0.8309295735742489</v>
      </c>
      <c r="AI1240" s="4">
        <v>3.5302192672683301E-2</v>
      </c>
      <c r="AJ1240" s="4">
        <f t="shared" si="212"/>
        <v>8.4574090038359913</v>
      </c>
      <c r="AK1240" s="4" t="s">
        <v>8951</v>
      </c>
      <c r="AL1240" s="4" t="s">
        <v>8951</v>
      </c>
      <c r="AM1240" s="4"/>
      <c r="AN1240" s="4" t="e">
        <f t="shared" si="219"/>
        <v>#VALUE!</v>
      </c>
      <c r="AO1240" s="4"/>
      <c r="AP1240" s="2" t="b">
        <v>1</v>
      </c>
      <c r="AR1240">
        <v>7.9483599265416469</v>
      </c>
      <c r="AS1240">
        <v>5.2755270277460404</v>
      </c>
      <c r="AT1240">
        <f t="shared" si="211"/>
        <v>2.6728328987956065</v>
      </c>
    </row>
    <row r="1241" spans="1:46" collapsed="1" x14ac:dyDescent="0.3">
      <c r="A1241" s="2" t="s">
        <v>3730</v>
      </c>
      <c r="B1241" s="3">
        <v>38433</v>
      </c>
      <c r="C1241" s="3">
        <v>38433</v>
      </c>
      <c r="D1241" s="4">
        <v>212.24358122394699</v>
      </c>
      <c r="E1241" s="2" t="s">
        <v>3731</v>
      </c>
      <c r="F1241" s="2" t="s">
        <v>128</v>
      </c>
      <c r="G1241" s="2" t="s">
        <v>129</v>
      </c>
      <c r="H1241" s="2" t="s">
        <v>372</v>
      </c>
      <c r="I1241" s="2" t="s">
        <v>127</v>
      </c>
      <c r="J1241" s="2" t="s">
        <v>128</v>
      </c>
      <c r="K1241" s="2" t="s">
        <v>129</v>
      </c>
      <c r="L1241" s="2" t="s">
        <v>36</v>
      </c>
      <c r="M1241" s="2" t="s">
        <v>3346</v>
      </c>
      <c r="N1241" t="s">
        <v>8526</v>
      </c>
      <c r="O1241" t="s">
        <v>6783</v>
      </c>
      <c r="P1241" s="2"/>
      <c r="Q1241" s="2"/>
      <c r="R1241" s="2" t="s">
        <v>40</v>
      </c>
      <c r="S1241" s="2" t="s">
        <v>41</v>
      </c>
      <c r="T1241" s="4">
        <v>212.24358122394699</v>
      </c>
      <c r="U1241" s="4">
        <f t="shared" si="213"/>
        <v>5.357734583150882</v>
      </c>
      <c r="V1241" s="2" t="s">
        <v>109</v>
      </c>
      <c r="W1241" s="2">
        <f t="shared" si="214"/>
        <v>0</v>
      </c>
      <c r="X1241" s="2">
        <f t="shared" si="215"/>
        <v>0</v>
      </c>
      <c r="Y1241" s="2">
        <f t="shared" si="216"/>
        <v>0</v>
      </c>
      <c r="Z1241" s="2">
        <f t="shared" si="217"/>
        <v>1</v>
      </c>
      <c r="AA1241" s="4">
        <v>0</v>
      </c>
      <c r="AB1241" s="4">
        <v>100</v>
      </c>
      <c r="AC1241" s="4">
        <v>11143.552</v>
      </c>
      <c r="AD1241" s="4">
        <v>15676.6</v>
      </c>
      <c r="AE1241" s="4">
        <v>9800.2000000000007</v>
      </c>
      <c r="AF1241" s="4">
        <v>1915.2</v>
      </c>
      <c r="AG1241" s="4">
        <f t="shared" si="218"/>
        <v>0.62514831022032846</v>
      </c>
      <c r="AH1241" s="4">
        <f t="shared" si="220"/>
        <v>1.3359881606981105</v>
      </c>
      <c r="AI1241" s="4">
        <v>0.12216934794534529</v>
      </c>
      <c r="AJ1241" s="4">
        <f t="shared" si="212"/>
        <v>9.318616313646535</v>
      </c>
      <c r="AK1241" s="4" t="s">
        <v>8951</v>
      </c>
      <c r="AL1241" s="4" t="s">
        <v>8951</v>
      </c>
      <c r="AM1241" s="4"/>
      <c r="AN1241" s="4" t="e">
        <f t="shared" si="219"/>
        <v>#VALUE!</v>
      </c>
      <c r="AO1241" s="4"/>
      <c r="AP1241" s="2" t="b">
        <v>1</v>
      </c>
      <c r="AR1241">
        <v>7.4788953997194767</v>
      </c>
      <c r="AS1241">
        <v>3.8016625593105955</v>
      </c>
      <c r="AT1241">
        <f t="shared" si="211"/>
        <v>3.6772328404088812</v>
      </c>
    </row>
    <row r="1242" spans="1:46" collapsed="1" x14ac:dyDescent="0.3">
      <c r="A1242" s="2" t="s">
        <v>4257</v>
      </c>
      <c r="B1242" s="3">
        <v>39754</v>
      </c>
      <c r="C1242" s="3">
        <v>39754</v>
      </c>
      <c r="D1242" s="4">
        <v>33.841241880341897</v>
      </c>
      <c r="E1242" s="2" t="s">
        <v>4258</v>
      </c>
      <c r="F1242" s="2" t="s">
        <v>70</v>
      </c>
      <c r="G1242" s="2" t="s">
        <v>71</v>
      </c>
      <c r="H1242" s="2" t="s">
        <v>850</v>
      </c>
      <c r="I1242" s="2" t="s">
        <v>4259</v>
      </c>
      <c r="J1242" s="2" t="s">
        <v>70</v>
      </c>
      <c r="K1242" s="2" t="s">
        <v>71</v>
      </c>
      <c r="L1242" s="2" t="s">
        <v>514</v>
      </c>
      <c r="M1242" s="2" t="s">
        <v>4260</v>
      </c>
      <c r="N1242" t="s">
        <v>8723</v>
      </c>
      <c r="O1242" t="s">
        <v>6971</v>
      </c>
      <c r="P1242" s="2"/>
      <c r="Q1242" s="2"/>
      <c r="R1242" s="2" t="s">
        <v>40</v>
      </c>
      <c r="S1242" s="2" t="s">
        <v>41</v>
      </c>
      <c r="T1242" s="4">
        <v>33.841241880341897</v>
      </c>
      <c r="U1242" s="4">
        <f t="shared" si="213"/>
        <v>3.5216802326563093</v>
      </c>
      <c r="V1242" s="2" t="s">
        <v>109</v>
      </c>
      <c r="W1242" s="2">
        <f t="shared" si="214"/>
        <v>0</v>
      </c>
      <c r="X1242" s="2">
        <f t="shared" si="215"/>
        <v>0</v>
      </c>
      <c r="Y1242" s="2">
        <f t="shared" si="216"/>
        <v>0</v>
      </c>
      <c r="Z1242" s="2">
        <f t="shared" si="217"/>
        <v>1</v>
      </c>
      <c r="AA1242" s="4">
        <v>30</v>
      </c>
      <c r="AB1242" s="4">
        <v>62</v>
      </c>
      <c r="AC1242" s="4">
        <v>9647.9320000000007</v>
      </c>
      <c r="AD1242" s="4">
        <v>19783.503841109199</v>
      </c>
      <c r="AE1242" s="4">
        <v>9986.4605583661196</v>
      </c>
      <c r="AF1242" s="4">
        <v>2735.5892823683698</v>
      </c>
      <c r="AG1242" s="4">
        <f t="shared" si="218"/>
        <v>0.50478725298471749</v>
      </c>
      <c r="AH1242" s="4">
        <f t="shared" si="220"/>
        <v>0.99246284763605752</v>
      </c>
      <c r="AI1242" s="4">
        <v>0.13827627827402053</v>
      </c>
      <c r="AJ1242" s="4">
        <f t="shared" si="212"/>
        <v>9.1744988708492592</v>
      </c>
      <c r="AK1242" s="4" t="s">
        <v>8951</v>
      </c>
      <c r="AL1242" s="4" t="s">
        <v>8951</v>
      </c>
      <c r="AM1242" s="4"/>
      <c r="AN1242" s="4" t="e">
        <f t="shared" si="219"/>
        <v>#VALUE!</v>
      </c>
      <c r="AO1242" s="4"/>
      <c r="AP1242" s="2" t="b">
        <v>1</v>
      </c>
      <c r="AR1242">
        <v>5.3642793136338396</v>
      </c>
      <c r="AS1242">
        <v>1.9381205240885415</v>
      </c>
      <c r="AT1242">
        <f t="shared" si="211"/>
        <v>3.4261587895452981</v>
      </c>
    </row>
    <row r="1243" spans="1:46" collapsed="1" x14ac:dyDescent="0.3">
      <c r="A1243" s="2" t="s">
        <v>5223</v>
      </c>
      <c r="B1243" s="3">
        <v>42038</v>
      </c>
      <c r="C1243" s="3">
        <v>42038</v>
      </c>
      <c r="D1243" s="4">
        <v>75.761054226548495</v>
      </c>
      <c r="E1243" s="2" t="s">
        <v>5224</v>
      </c>
      <c r="F1243" s="2" t="s">
        <v>31</v>
      </c>
      <c r="G1243" s="2" t="s">
        <v>35</v>
      </c>
      <c r="H1243" s="2" t="s">
        <v>1926</v>
      </c>
      <c r="I1243" s="2" t="s">
        <v>5225</v>
      </c>
      <c r="J1243" s="2" t="s">
        <v>31</v>
      </c>
      <c r="K1243" s="2" t="s">
        <v>35</v>
      </c>
      <c r="L1243" s="2" t="s">
        <v>210</v>
      </c>
      <c r="M1243" s="2" t="s">
        <v>5226</v>
      </c>
      <c r="N1243" t="s">
        <v>8724</v>
      </c>
      <c r="O1243" t="s">
        <v>6753</v>
      </c>
      <c r="P1243" s="2" t="s">
        <v>5227</v>
      </c>
      <c r="Q1243" s="2"/>
      <c r="R1243" s="2" t="s">
        <v>40</v>
      </c>
      <c r="S1243" s="2" t="s">
        <v>41</v>
      </c>
      <c r="T1243" s="4">
        <v>75.761054226548495</v>
      </c>
      <c r="U1243" s="4">
        <f t="shared" si="213"/>
        <v>4.327584364126154</v>
      </c>
      <c r="V1243" s="2" t="s">
        <v>42</v>
      </c>
      <c r="W1243" s="2">
        <f t="shared" si="214"/>
        <v>1</v>
      </c>
      <c r="X1243" s="2">
        <f t="shared" si="215"/>
        <v>0</v>
      </c>
      <c r="Y1243" s="2">
        <f t="shared" si="216"/>
        <v>0</v>
      </c>
      <c r="Z1243" s="2">
        <f t="shared" si="217"/>
        <v>0</v>
      </c>
      <c r="AA1243" s="4">
        <v>0</v>
      </c>
      <c r="AB1243" s="4">
        <v>99.879000000000005</v>
      </c>
      <c r="AC1243" s="4">
        <v>7765.5709999999999</v>
      </c>
      <c r="AD1243" s="4">
        <v>15179.925053533199</v>
      </c>
      <c r="AE1243" s="4">
        <v>12281.5310492505</v>
      </c>
      <c r="AF1243" s="4">
        <v>845.74411134903596</v>
      </c>
      <c r="AG1243" s="4">
        <f t="shared" si="218"/>
        <v>0.80906401091828284</v>
      </c>
      <c r="AH1243" s="4">
        <f t="shared" si="220"/>
        <v>1.3206324786553831</v>
      </c>
      <c r="AI1243" s="4">
        <v>5.5714643410059855E-2</v>
      </c>
      <c r="AJ1243" s="4">
        <f t="shared" si="212"/>
        <v>8.9574552679725823</v>
      </c>
      <c r="AK1243" s="4" t="s">
        <v>8951</v>
      </c>
      <c r="AL1243" s="4" t="s">
        <v>8951</v>
      </c>
      <c r="AM1243" s="4"/>
      <c r="AN1243" s="4" t="e">
        <f t="shared" si="219"/>
        <v>#VALUE!</v>
      </c>
      <c r="AO1243" s="4"/>
      <c r="AP1243" s="2" t="b">
        <v>1</v>
      </c>
      <c r="AR1243">
        <v>8.4789886871973668</v>
      </c>
      <c r="AS1243">
        <v>6.8995995720227556</v>
      </c>
      <c r="AT1243">
        <f t="shared" si="211"/>
        <v>1.5793891151746111</v>
      </c>
    </row>
    <row r="1244" spans="1:46" collapsed="1" x14ac:dyDescent="0.3">
      <c r="A1244" s="2" t="s">
        <v>6256</v>
      </c>
      <c r="B1244" s="3">
        <v>45035</v>
      </c>
      <c r="C1244" s="3">
        <v>45140</v>
      </c>
      <c r="D1244" s="4">
        <v>5.4910484151863503</v>
      </c>
      <c r="E1244" s="2" t="s">
        <v>6257</v>
      </c>
      <c r="F1244" s="2" t="s">
        <v>227</v>
      </c>
      <c r="G1244" s="2" t="s">
        <v>228</v>
      </c>
      <c r="H1244" s="2" t="s">
        <v>372</v>
      </c>
      <c r="I1244" s="2" t="s">
        <v>6258</v>
      </c>
      <c r="J1244" s="2" t="s">
        <v>227</v>
      </c>
      <c r="K1244" s="2" t="s">
        <v>228</v>
      </c>
      <c r="L1244" s="2" t="s">
        <v>220</v>
      </c>
      <c r="M1244" s="2" t="s">
        <v>6259</v>
      </c>
      <c r="N1244" t="s">
        <v>8725</v>
      </c>
      <c r="O1244" t="s">
        <v>6520</v>
      </c>
      <c r="P1244" s="2" t="s">
        <v>6260</v>
      </c>
      <c r="Q1244" s="2"/>
      <c r="R1244" s="2" t="s">
        <v>40</v>
      </c>
      <c r="S1244" s="2" t="s">
        <v>41</v>
      </c>
      <c r="T1244" s="4">
        <v>5.4910484151863503</v>
      </c>
      <c r="U1244" s="4">
        <f t="shared" si="213"/>
        <v>1.7031192054471469</v>
      </c>
      <c r="V1244" s="2" t="s">
        <v>42</v>
      </c>
      <c r="W1244" s="2">
        <f t="shared" si="214"/>
        <v>1</v>
      </c>
      <c r="X1244" s="2">
        <f t="shared" si="215"/>
        <v>0</v>
      </c>
      <c r="Y1244" s="2">
        <f t="shared" si="216"/>
        <v>0</v>
      </c>
      <c r="Z1244" s="2">
        <f t="shared" si="217"/>
        <v>0</v>
      </c>
      <c r="AA1244" s="4">
        <v>0</v>
      </c>
      <c r="AB1244" s="4">
        <v>100</v>
      </c>
      <c r="AC1244" s="4" t="s">
        <v>8951</v>
      </c>
      <c r="AD1244" s="4">
        <v>14741.075556506799</v>
      </c>
      <c r="AE1244" s="4">
        <v>10193.052226027399</v>
      </c>
      <c r="AF1244" s="4">
        <v>1162.0055650684899</v>
      </c>
      <c r="AG1244" s="4">
        <f t="shared" si="218"/>
        <v>0.69147276173671901</v>
      </c>
      <c r="AH1244" s="4" t="e">
        <f t="shared" si="220"/>
        <v>#VALUE!</v>
      </c>
      <c r="AI1244" s="4">
        <v>7.8827732794271826E-2</v>
      </c>
      <c r="AJ1244" s="4" t="e">
        <f t="shared" si="212"/>
        <v>#VALUE!</v>
      </c>
      <c r="AK1244" s="4" t="s">
        <v>8951</v>
      </c>
      <c r="AL1244" s="4" t="s">
        <v>8951</v>
      </c>
      <c r="AM1244" s="4"/>
      <c r="AN1244" s="4" t="e">
        <f t="shared" si="219"/>
        <v>#VALUE!</v>
      </c>
      <c r="AO1244" s="4"/>
      <c r="AP1244" s="2" t="b">
        <v>1</v>
      </c>
      <c r="AR1244">
        <v>8.0468832055727635</v>
      </c>
      <c r="AS1244">
        <v>4.4197849811365204</v>
      </c>
      <c r="AT1244">
        <f t="shared" si="211"/>
        <v>3.6270982244362431</v>
      </c>
    </row>
    <row r="1245" spans="1:46" collapsed="1" x14ac:dyDescent="0.3">
      <c r="A1245" s="2" t="s">
        <v>5235</v>
      </c>
      <c r="B1245" s="3">
        <v>42030</v>
      </c>
      <c r="C1245" s="3">
        <v>42030</v>
      </c>
      <c r="D1245" s="4">
        <v>155.021834061135</v>
      </c>
      <c r="E1245" s="2" t="s">
        <v>5236</v>
      </c>
      <c r="F1245" s="2" t="s">
        <v>31</v>
      </c>
      <c r="G1245" s="2" t="s">
        <v>254</v>
      </c>
      <c r="H1245" s="2" t="s">
        <v>5175</v>
      </c>
      <c r="I1245" s="2" t="s">
        <v>5237</v>
      </c>
      <c r="J1245" s="2" t="s">
        <v>31</v>
      </c>
      <c r="K1245" s="2" t="s">
        <v>32</v>
      </c>
      <c r="L1245" s="2" t="s">
        <v>115</v>
      </c>
      <c r="M1245" s="2" t="s">
        <v>5238</v>
      </c>
      <c r="N1245" t="s">
        <v>8726</v>
      </c>
      <c r="O1245" t="s">
        <v>6751</v>
      </c>
      <c r="P1245" s="2"/>
      <c r="Q1245" s="2" t="s">
        <v>2813</v>
      </c>
      <c r="R1245" s="2" t="s">
        <v>40</v>
      </c>
      <c r="S1245" s="2" t="s">
        <v>41</v>
      </c>
      <c r="T1245" s="4">
        <v>155.021834061135</v>
      </c>
      <c r="U1245" s="4">
        <f t="shared" si="213"/>
        <v>5.0435659719092651</v>
      </c>
      <c r="V1245" s="2" t="s">
        <v>42</v>
      </c>
      <c r="W1245" s="2">
        <f t="shared" si="214"/>
        <v>1</v>
      </c>
      <c r="X1245" s="2">
        <f t="shared" si="215"/>
        <v>0</v>
      </c>
      <c r="Y1245" s="2">
        <f t="shared" si="216"/>
        <v>0</v>
      </c>
      <c r="Z1245" s="2">
        <f t="shared" si="217"/>
        <v>0</v>
      </c>
      <c r="AA1245" s="4">
        <v>23.33</v>
      </c>
      <c r="AB1245" s="4">
        <v>60.66</v>
      </c>
      <c r="AC1245" s="4">
        <v>14680.456</v>
      </c>
      <c r="AD1245" s="4">
        <v>217894.85158999599</v>
      </c>
      <c r="AE1245" s="4">
        <v>203105.241847572</v>
      </c>
      <c r="AF1245" s="4">
        <v>2898.1219048805601</v>
      </c>
      <c r="AG1245" s="4">
        <f t="shared" si="218"/>
        <v>0.93212501518735746</v>
      </c>
      <c r="AH1245" s="4">
        <f t="shared" si="220"/>
        <v>0.99949905313674248</v>
      </c>
      <c r="AI1245" s="4">
        <v>1.3300552462496177E-2</v>
      </c>
      <c r="AJ1245" s="4">
        <f t="shared" si="212"/>
        <v>9.594272364356371</v>
      </c>
      <c r="AK1245" s="4" t="s">
        <v>8951</v>
      </c>
      <c r="AL1245" s="4" t="s">
        <v>8951</v>
      </c>
      <c r="AM1245" s="4"/>
      <c r="AN1245" s="4" t="e">
        <f t="shared" si="219"/>
        <v>#VALUE!</v>
      </c>
      <c r="AO1245" s="4"/>
      <c r="AP1245" s="2" t="b">
        <v>1</v>
      </c>
      <c r="AR1245">
        <v>7.9811653097470607</v>
      </c>
      <c r="AS1245">
        <v>3.7703830748796463</v>
      </c>
      <c r="AT1245">
        <f t="shared" si="211"/>
        <v>4.2107822348674144</v>
      </c>
    </row>
    <row r="1246" spans="1:46" collapsed="1" x14ac:dyDescent="0.3">
      <c r="A1246" s="2" t="s">
        <v>3558</v>
      </c>
      <c r="B1246" s="3">
        <v>38012</v>
      </c>
      <c r="C1246" s="3">
        <v>38012</v>
      </c>
      <c r="D1246" s="4">
        <v>93.285334555453701</v>
      </c>
      <c r="E1246" s="2" t="s">
        <v>3559</v>
      </c>
      <c r="F1246" s="2" t="s">
        <v>227</v>
      </c>
      <c r="G1246" s="2" t="s">
        <v>228</v>
      </c>
      <c r="H1246" s="2" t="s">
        <v>91</v>
      </c>
      <c r="I1246" s="2" t="s">
        <v>3560</v>
      </c>
      <c r="J1246" s="2" t="s">
        <v>227</v>
      </c>
      <c r="K1246" s="2" t="s">
        <v>272</v>
      </c>
      <c r="L1246" s="2" t="s">
        <v>36</v>
      </c>
      <c r="M1246" s="2" t="s">
        <v>3561</v>
      </c>
      <c r="N1246" t="s">
        <v>8727</v>
      </c>
      <c r="O1246" t="s">
        <v>7132</v>
      </c>
      <c r="P1246" s="2"/>
      <c r="Q1246" s="2" t="s">
        <v>267</v>
      </c>
      <c r="R1246" s="2" t="s">
        <v>40</v>
      </c>
      <c r="S1246" s="2" t="s">
        <v>41</v>
      </c>
      <c r="T1246" s="4">
        <v>93.285334555453701</v>
      </c>
      <c r="U1246" s="4">
        <f t="shared" si="213"/>
        <v>4.5356629095974821</v>
      </c>
      <c r="V1246" s="2" t="s">
        <v>42</v>
      </c>
      <c r="W1246" s="2">
        <f t="shared" si="214"/>
        <v>1</v>
      </c>
      <c r="X1246" s="2">
        <f t="shared" si="215"/>
        <v>0</v>
      </c>
      <c r="Y1246" s="2">
        <f t="shared" si="216"/>
        <v>0</v>
      </c>
      <c r="Z1246" s="2">
        <f t="shared" si="217"/>
        <v>0</v>
      </c>
      <c r="AA1246" s="4">
        <v>40</v>
      </c>
      <c r="AB1246" s="4">
        <v>100</v>
      </c>
      <c r="AC1246" s="4">
        <v>26.016999999999999</v>
      </c>
      <c r="AD1246" s="4">
        <v>6048</v>
      </c>
      <c r="AE1246" s="4">
        <v>10325</v>
      </c>
      <c r="AF1246" s="4">
        <v>581</v>
      </c>
      <c r="AG1246" s="4">
        <f t="shared" si="218"/>
        <v>1.7071759259259258</v>
      </c>
      <c r="AH1246" s="4">
        <f t="shared" si="220"/>
        <v>1.7114776785714285</v>
      </c>
      <c r="AI1246" s="4">
        <v>9.6064814814814811E-2</v>
      </c>
      <c r="AJ1246" s="4">
        <f t="shared" si="212"/>
        <v>3.2587501705110622</v>
      </c>
      <c r="AK1246" s="4" t="s">
        <v>8951</v>
      </c>
      <c r="AL1246" s="4" t="s">
        <v>8951</v>
      </c>
      <c r="AM1246" s="4"/>
      <c r="AN1246" s="4" t="e">
        <f t="shared" si="219"/>
        <v>#VALUE!</v>
      </c>
      <c r="AO1246" s="4"/>
      <c r="AP1246" s="2" t="b">
        <v>1</v>
      </c>
      <c r="AR1246">
        <v>7.5412703851858769</v>
      </c>
      <c r="AS1246">
        <v>4.9308604151010513</v>
      </c>
      <c r="AT1246">
        <f t="shared" si="211"/>
        <v>2.6104099700848256</v>
      </c>
    </row>
    <row r="1247" spans="1:46" collapsed="1" x14ac:dyDescent="0.3">
      <c r="A1247" s="2" t="s">
        <v>5251</v>
      </c>
      <c r="B1247" s="3">
        <v>42046</v>
      </c>
      <c r="C1247" s="3">
        <v>42046</v>
      </c>
      <c r="D1247" s="4">
        <v>170.01863459258001</v>
      </c>
      <c r="E1247" s="2" t="s">
        <v>5252</v>
      </c>
      <c r="F1247" s="2" t="s">
        <v>140</v>
      </c>
      <c r="G1247" s="2" t="s">
        <v>1863</v>
      </c>
      <c r="H1247" s="2" t="s">
        <v>514</v>
      </c>
      <c r="I1247" s="2" t="s">
        <v>5253</v>
      </c>
      <c r="J1247" s="2" t="s">
        <v>31</v>
      </c>
      <c r="K1247" s="2" t="s">
        <v>310</v>
      </c>
      <c r="L1247" s="2" t="s">
        <v>103</v>
      </c>
      <c r="M1247" s="2" t="s">
        <v>5254</v>
      </c>
      <c r="N1247" t="s">
        <v>8728</v>
      </c>
      <c r="O1247" t="s">
        <v>6747</v>
      </c>
      <c r="P1247" s="2"/>
      <c r="Q1247" s="2"/>
      <c r="R1247" s="2" t="s">
        <v>40</v>
      </c>
      <c r="S1247" s="2" t="s">
        <v>41</v>
      </c>
      <c r="T1247" s="4">
        <v>170.01863459258001</v>
      </c>
      <c r="U1247" s="4">
        <f t="shared" si="213"/>
        <v>5.1359080462934195</v>
      </c>
      <c r="V1247" s="2" t="s">
        <v>42</v>
      </c>
      <c r="W1247" s="2">
        <f t="shared" si="214"/>
        <v>1</v>
      </c>
      <c r="X1247" s="2">
        <f t="shared" si="215"/>
        <v>0</v>
      </c>
      <c r="Y1247" s="2">
        <f t="shared" si="216"/>
        <v>0</v>
      </c>
      <c r="Z1247" s="2">
        <f t="shared" si="217"/>
        <v>0</v>
      </c>
      <c r="AA1247" s="4">
        <v>0</v>
      </c>
      <c r="AB1247" s="4">
        <v>100</v>
      </c>
      <c r="AC1247" s="4">
        <v>8648.8140000000003</v>
      </c>
      <c r="AD1247" s="4">
        <v>3315.5374100284298</v>
      </c>
      <c r="AE1247" s="4">
        <v>123.59644347668301</v>
      </c>
      <c r="AF1247" s="4">
        <v>-100.789935280953</v>
      </c>
      <c r="AG1247" s="4">
        <f t="shared" si="218"/>
        <v>3.7277951713904266E-2</v>
      </c>
      <c r="AH1247" s="4">
        <f t="shared" si="220"/>
        <v>2.6458487293622368</v>
      </c>
      <c r="AI1247" s="4">
        <v>-3.0399275537080658E-2</v>
      </c>
      <c r="AJ1247" s="4">
        <f t="shared" si="212"/>
        <v>9.0651774806989245</v>
      </c>
      <c r="AK1247" s="4" t="s">
        <v>8951</v>
      </c>
      <c r="AL1247" s="4" t="s">
        <v>8951</v>
      </c>
      <c r="AM1247" s="4"/>
      <c r="AN1247" s="4" t="e">
        <f t="shared" si="219"/>
        <v>#VALUE!</v>
      </c>
      <c r="AO1247" s="4"/>
      <c r="AP1247" s="2" t="b">
        <v>1</v>
      </c>
      <c r="AR1247">
        <v>8.0043125351270046</v>
      </c>
      <c r="AS1247">
        <v>4.5224190869679051</v>
      </c>
      <c r="AT1247">
        <f t="shared" si="211"/>
        <v>3.4818934481590995</v>
      </c>
    </row>
    <row r="1248" spans="1:46" collapsed="1" x14ac:dyDescent="0.3">
      <c r="A1248" s="2" t="s">
        <v>3695</v>
      </c>
      <c r="B1248" s="3">
        <v>38343</v>
      </c>
      <c r="C1248" s="3">
        <v>38343</v>
      </c>
      <c r="D1248" s="4">
        <v>150</v>
      </c>
      <c r="E1248" s="2" t="s">
        <v>3696</v>
      </c>
      <c r="F1248" s="2" t="s">
        <v>227</v>
      </c>
      <c r="G1248" s="2" t="s">
        <v>228</v>
      </c>
      <c r="H1248" s="2" t="s">
        <v>3697</v>
      </c>
      <c r="I1248" s="2" t="s">
        <v>823</v>
      </c>
      <c r="J1248" s="2" t="s">
        <v>227</v>
      </c>
      <c r="K1248" s="2" t="s">
        <v>303</v>
      </c>
      <c r="L1248" s="2" t="s">
        <v>142</v>
      </c>
      <c r="M1248" s="2" t="s">
        <v>824</v>
      </c>
      <c r="N1248" t="s">
        <v>7831</v>
      </c>
      <c r="O1248" t="s">
        <v>7097</v>
      </c>
      <c r="P1248" s="2" t="s">
        <v>202</v>
      </c>
      <c r="Q1248" s="2" t="s">
        <v>330</v>
      </c>
      <c r="R1248" s="2" t="s">
        <v>40</v>
      </c>
      <c r="S1248" s="2" t="s">
        <v>41</v>
      </c>
      <c r="T1248" s="4">
        <v>150</v>
      </c>
      <c r="U1248" s="4">
        <f t="shared" si="213"/>
        <v>5.0106352940962555</v>
      </c>
      <c r="V1248" s="2" t="s">
        <v>109</v>
      </c>
      <c r="W1248" s="2">
        <f t="shared" si="214"/>
        <v>0</v>
      </c>
      <c r="X1248" s="2">
        <f t="shared" si="215"/>
        <v>0</v>
      </c>
      <c r="Y1248" s="2">
        <f t="shared" si="216"/>
        <v>0</v>
      </c>
      <c r="Z1248" s="2">
        <f t="shared" si="217"/>
        <v>1</v>
      </c>
      <c r="AA1248" s="4">
        <v>20.3</v>
      </c>
      <c r="AB1248" s="4">
        <v>50.3</v>
      </c>
      <c r="AC1248" s="4">
        <v>13261.09</v>
      </c>
      <c r="AD1248" s="4">
        <v>20698.4025046159</v>
      </c>
      <c r="AE1248" s="4">
        <v>11955.5270129245</v>
      </c>
      <c r="AF1248" s="4">
        <v>2888.3358754114201</v>
      </c>
      <c r="AG1248" s="4">
        <f t="shared" si="218"/>
        <v>0.57760626745268517</v>
      </c>
      <c r="AH1248" s="4">
        <f t="shared" si="220"/>
        <v>1.2182880783819432</v>
      </c>
      <c r="AI1248" s="4">
        <v>0.13954390319578042</v>
      </c>
      <c r="AJ1248" s="4">
        <f t="shared" si="212"/>
        <v>9.4925894624730596</v>
      </c>
      <c r="AK1248" s="4" t="s">
        <v>8951</v>
      </c>
      <c r="AL1248" s="4" t="s">
        <v>8951</v>
      </c>
      <c r="AM1248" s="4"/>
      <c r="AN1248" s="4" t="e">
        <f t="shared" si="219"/>
        <v>#VALUE!</v>
      </c>
      <c r="AO1248" s="4"/>
      <c r="AP1248" s="2" t="b">
        <v>1</v>
      </c>
      <c r="AR1248">
        <v>8.5288909673690796</v>
      </c>
      <c r="AS1248">
        <v>4.5108552630117629</v>
      </c>
      <c r="AT1248">
        <f t="shared" si="211"/>
        <v>4.0180357043573167</v>
      </c>
    </row>
    <row r="1249" spans="1:46" collapsed="1" x14ac:dyDescent="0.3">
      <c r="A1249" s="2" t="s">
        <v>5850</v>
      </c>
      <c r="B1249" s="3">
        <v>43657</v>
      </c>
      <c r="C1249" s="3">
        <v>43657</v>
      </c>
      <c r="D1249" s="4">
        <v>1673.6586442923401</v>
      </c>
      <c r="E1249" s="2" t="s">
        <v>5851</v>
      </c>
      <c r="F1249" s="2" t="s">
        <v>131</v>
      </c>
      <c r="G1249" s="2" t="s">
        <v>474</v>
      </c>
      <c r="H1249" s="2" t="s">
        <v>48</v>
      </c>
      <c r="I1249" s="2" t="s">
        <v>5852</v>
      </c>
      <c r="J1249" s="2" t="s">
        <v>131</v>
      </c>
      <c r="K1249" s="2" t="s">
        <v>474</v>
      </c>
      <c r="L1249" s="2" t="s">
        <v>36</v>
      </c>
      <c r="M1249" s="2" t="s">
        <v>5853</v>
      </c>
      <c r="N1249" t="s">
        <v>8729</v>
      </c>
      <c r="O1249" t="s">
        <v>6612</v>
      </c>
      <c r="P1249" s="2" t="s">
        <v>5854</v>
      </c>
      <c r="Q1249" s="2" t="s">
        <v>478</v>
      </c>
      <c r="R1249" s="2" t="s">
        <v>40</v>
      </c>
      <c r="S1249" s="2" t="s">
        <v>41</v>
      </c>
      <c r="T1249" s="4">
        <v>1673.6586442923401</v>
      </c>
      <c r="U1249" s="4">
        <f t="shared" si="213"/>
        <v>7.4227673140623418</v>
      </c>
      <c r="V1249" s="2" t="s">
        <v>42</v>
      </c>
      <c r="W1249" s="2">
        <f t="shared" si="214"/>
        <v>1</v>
      </c>
      <c r="X1249" s="2">
        <f t="shared" si="215"/>
        <v>0</v>
      </c>
      <c r="Y1249" s="2">
        <f t="shared" si="216"/>
        <v>0</v>
      </c>
      <c r="Z1249" s="2">
        <f t="shared" si="217"/>
        <v>0</v>
      </c>
      <c r="AA1249" s="4">
        <v>0</v>
      </c>
      <c r="AB1249" s="4">
        <v>100</v>
      </c>
      <c r="AC1249" s="4">
        <v>62456.959999999999</v>
      </c>
      <c r="AD1249" s="4">
        <v>12161</v>
      </c>
      <c r="AE1249" s="4">
        <v>11964</v>
      </c>
      <c r="AF1249" s="4">
        <v>4347</v>
      </c>
      <c r="AG1249" s="4">
        <f t="shared" si="218"/>
        <v>0.98380067428665408</v>
      </c>
      <c r="AH1249" s="4">
        <f t="shared" si="220"/>
        <v>6.119641476852232</v>
      </c>
      <c r="AI1249" s="4">
        <v>0.35745415673053205</v>
      </c>
      <c r="AJ1249" s="4">
        <f t="shared" si="212"/>
        <v>11.042232958503055</v>
      </c>
      <c r="AK1249" s="4" t="s">
        <v>8951</v>
      </c>
      <c r="AL1249" s="4" t="s">
        <v>8951</v>
      </c>
      <c r="AM1249" s="4"/>
      <c r="AN1249" s="4" t="e">
        <f t="shared" si="219"/>
        <v>#VALUE!</v>
      </c>
      <c r="AO1249" s="4"/>
      <c r="AP1249" s="2" t="b">
        <v>1</v>
      </c>
      <c r="AR1249">
        <v>7.1386665056149159</v>
      </c>
      <c r="AS1249">
        <v>7.2585487465063725</v>
      </c>
      <c r="AT1249">
        <f t="shared" si="211"/>
        <v>-0.1198822408914566</v>
      </c>
    </row>
    <row r="1250" spans="1:46" collapsed="1" x14ac:dyDescent="0.3">
      <c r="A1250" s="2" t="s">
        <v>5271</v>
      </c>
      <c r="B1250" s="3">
        <v>42114</v>
      </c>
      <c r="C1250" s="3">
        <v>42114</v>
      </c>
      <c r="D1250" s="4">
        <v>17.370375925752299</v>
      </c>
      <c r="E1250" s="2" t="s">
        <v>5272</v>
      </c>
      <c r="F1250" s="2" t="s">
        <v>31</v>
      </c>
      <c r="G1250" s="2" t="s">
        <v>45</v>
      </c>
      <c r="H1250" s="2" t="s">
        <v>199</v>
      </c>
      <c r="I1250" s="2" t="s">
        <v>5273</v>
      </c>
      <c r="J1250" s="2" t="s">
        <v>31</v>
      </c>
      <c r="K1250" s="2" t="s">
        <v>45</v>
      </c>
      <c r="L1250" s="2" t="s">
        <v>1428</v>
      </c>
      <c r="M1250" s="2" t="s">
        <v>5274</v>
      </c>
      <c r="N1250" t="s">
        <v>8730</v>
      </c>
      <c r="O1250" t="s">
        <v>6743</v>
      </c>
      <c r="P1250" s="2"/>
      <c r="Q1250" s="2"/>
      <c r="R1250" s="2" t="s">
        <v>40</v>
      </c>
      <c r="S1250" s="2" t="s">
        <v>41</v>
      </c>
      <c r="T1250" s="4">
        <v>17.370375925752299</v>
      </c>
      <c r="U1250" s="4">
        <f t="shared" si="213"/>
        <v>2.8547662222613277</v>
      </c>
      <c r="V1250" s="2" t="s">
        <v>109</v>
      </c>
      <c r="W1250" s="2">
        <f t="shared" si="214"/>
        <v>0</v>
      </c>
      <c r="X1250" s="2">
        <f t="shared" si="215"/>
        <v>0</v>
      </c>
      <c r="Y1250" s="2">
        <f t="shared" si="216"/>
        <v>0</v>
      </c>
      <c r="Z1250" s="2">
        <f t="shared" si="217"/>
        <v>1</v>
      </c>
      <c r="AA1250" s="4">
        <v>30.4</v>
      </c>
      <c r="AB1250" s="4">
        <v>83.3</v>
      </c>
      <c r="AC1250" s="4">
        <v>467.983</v>
      </c>
      <c r="AD1250" s="4">
        <v>7231.1631956224401</v>
      </c>
      <c r="AE1250" s="4">
        <v>6656.4914856361202</v>
      </c>
      <c r="AF1250" s="4">
        <v>124.56755677154599</v>
      </c>
      <c r="AG1250" s="4">
        <f t="shared" si="218"/>
        <v>0.92052845518211901</v>
      </c>
      <c r="AH1250" s="4">
        <f t="shared" si="220"/>
        <v>0.98524598227144056</v>
      </c>
      <c r="AI1250" s="4">
        <v>1.722648948746669E-2</v>
      </c>
      <c r="AJ1250" s="4">
        <f t="shared" si="212"/>
        <v>6.1484319704715613</v>
      </c>
      <c r="AK1250" s="4" t="s">
        <v>8951</v>
      </c>
      <c r="AL1250" s="4" t="s">
        <v>8951</v>
      </c>
      <c r="AM1250" s="4"/>
      <c r="AN1250" s="4" t="e">
        <f t="shared" si="219"/>
        <v>#VALUE!</v>
      </c>
      <c r="AO1250" s="4"/>
      <c r="AP1250" s="2" t="b">
        <v>1</v>
      </c>
      <c r="AR1250">
        <v>4.0577764399349689</v>
      </c>
      <c r="AS1250">
        <v>3.3929061392943067</v>
      </c>
      <c r="AT1250">
        <f t="shared" si="211"/>
        <v>0.66487030064066222</v>
      </c>
    </row>
    <row r="1251" spans="1:46" collapsed="1" x14ac:dyDescent="0.3">
      <c r="A1251" s="2" t="s">
        <v>5279</v>
      </c>
      <c r="B1251" s="3">
        <v>42127</v>
      </c>
      <c r="C1251" s="3">
        <v>42127</v>
      </c>
      <c r="D1251" s="4">
        <v>1839.761</v>
      </c>
      <c r="E1251" s="2" t="s">
        <v>5280</v>
      </c>
      <c r="F1251" s="2" t="s">
        <v>31</v>
      </c>
      <c r="G1251" s="2" t="s">
        <v>35</v>
      </c>
      <c r="H1251" s="2" t="s">
        <v>55</v>
      </c>
      <c r="I1251" s="2" t="s">
        <v>871</v>
      </c>
      <c r="J1251" s="2" t="s">
        <v>31</v>
      </c>
      <c r="K1251" s="2" t="s">
        <v>32</v>
      </c>
      <c r="L1251" s="2" t="s">
        <v>369</v>
      </c>
      <c r="M1251" s="2" t="s">
        <v>872</v>
      </c>
      <c r="N1251" t="s">
        <v>7839</v>
      </c>
      <c r="O1251" t="s">
        <v>6741</v>
      </c>
      <c r="P1251" s="2" t="s">
        <v>5281</v>
      </c>
      <c r="Q1251" s="2" t="s">
        <v>5282</v>
      </c>
      <c r="R1251" s="2" t="s">
        <v>40</v>
      </c>
      <c r="S1251" s="2" t="s">
        <v>41</v>
      </c>
      <c r="T1251" s="4">
        <v>1839.761</v>
      </c>
      <c r="U1251" s="4">
        <f t="shared" si="213"/>
        <v>7.5173909508620778</v>
      </c>
      <c r="V1251" s="2" t="s">
        <v>109</v>
      </c>
      <c r="W1251" s="2">
        <f t="shared" si="214"/>
        <v>0</v>
      </c>
      <c r="X1251" s="2">
        <f t="shared" si="215"/>
        <v>0</v>
      </c>
      <c r="Y1251" s="2">
        <f t="shared" si="216"/>
        <v>0</v>
      </c>
      <c r="Z1251" s="2">
        <f t="shared" si="217"/>
        <v>1</v>
      </c>
      <c r="AA1251" s="4">
        <v>20</v>
      </c>
      <c r="AB1251" s="4">
        <v>100</v>
      </c>
      <c r="AC1251" s="4">
        <v>14765.12</v>
      </c>
      <c r="AD1251" s="4">
        <v>52353.633315277701</v>
      </c>
      <c r="AE1251" s="4">
        <v>40155.485955273602</v>
      </c>
      <c r="AF1251" s="4">
        <v>661.24042405014302</v>
      </c>
      <c r="AG1251" s="4">
        <f t="shared" si="218"/>
        <v>0.76700475998397488</v>
      </c>
      <c r="AH1251" s="4">
        <f t="shared" si="220"/>
        <v>1.0490314134367216</v>
      </c>
      <c r="AI1251" s="4">
        <v>1.2630268086039056E-2</v>
      </c>
      <c r="AJ1251" s="4">
        <f t="shared" si="212"/>
        <v>9.600022921473137</v>
      </c>
      <c r="AK1251" s="4" t="s">
        <v>8951</v>
      </c>
      <c r="AL1251" s="4" t="s">
        <v>8951</v>
      </c>
      <c r="AM1251" s="4"/>
      <c r="AN1251" s="4" t="e">
        <f t="shared" si="219"/>
        <v>#VALUE!</v>
      </c>
      <c r="AO1251" s="4"/>
      <c r="AP1251" s="2" t="b">
        <v>1</v>
      </c>
      <c r="AR1251">
        <v>8.0033924778302517</v>
      </c>
      <c r="AS1251">
        <v>6.921643853187561</v>
      </c>
      <c r="AT1251">
        <f t="shared" si="211"/>
        <v>1.0817486246426906</v>
      </c>
    </row>
    <row r="1252" spans="1:46" collapsed="1" x14ac:dyDescent="0.3">
      <c r="A1252" s="2" t="s">
        <v>5294</v>
      </c>
      <c r="B1252" s="3">
        <v>42156</v>
      </c>
      <c r="C1252" s="3">
        <v>42156</v>
      </c>
      <c r="D1252" s="4">
        <v>8.7579999999999991</v>
      </c>
      <c r="E1252" s="2" t="s">
        <v>5295</v>
      </c>
      <c r="F1252" s="2" t="s">
        <v>218</v>
      </c>
      <c r="G1252" s="2" t="s">
        <v>1535</v>
      </c>
      <c r="H1252" s="2" t="s">
        <v>36</v>
      </c>
      <c r="I1252" s="2" t="s">
        <v>5296</v>
      </c>
      <c r="J1252" s="2" t="s">
        <v>31</v>
      </c>
      <c r="K1252" s="2" t="s">
        <v>254</v>
      </c>
      <c r="L1252" s="2" t="s">
        <v>185</v>
      </c>
      <c r="M1252" s="2" t="s">
        <v>4849</v>
      </c>
      <c r="N1252" t="s">
        <v>8688</v>
      </c>
      <c r="O1252" t="s">
        <v>6737</v>
      </c>
      <c r="P1252" s="2"/>
      <c r="Q1252" s="2"/>
      <c r="R1252" s="2" t="s">
        <v>40</v>
      </c>
      <c r="S1252" s="2" t="s">
        <v>41</v>
      </c>
      <c r="T1252" s="4">
        <v>8.7579999999999991</v>
      </c>
      <c r="U1252" s="4">
        <f t="shared" si="213"/>
        <v>2.1699675683792066</v>
      </c>
      <c r="V1252" s="2" t="s">
        <v>59</v>
      </c>
      <c r="W1252" s="2">
        <f t="shared" si="214"/>
        <v>0</v>
      </c>
      <c r="X1252" s="2">
        <f t="shared" si="215"/>
        <v>0</v>
      </c>
      <c r="Y1252" s="2">
        <f t="shared" si="216"/>
        <v>1</v>
      </c>
      <c r="Z1252" s="2">
        <f t="shared" si="217"/>
        <v>0</v>
      </c>
      <c r="AA1252" s="4">
        <v>0</v>
      </c>
      <c r="AB1252" s="4">
        <v>100</v>
      </c>
      <c r="AC1252" s="4">
        <v>58.311999999999998</v>
      </c>
      <c r="AD1252" s="4">
        <v>2.5073162334308798</v>
      </c>
      <c r="AE1252" s="4">
        <v>2.8757101050094702</v>
      </c>
      <c r="AF1252" s="4">
        <v>-1.2119125494921701</v>
      </c>
      <c r="AG1252" s="4">
        <f t="shared" si="218"/>
        <v>1.1469275660830782</v>
      </c>
      <c r="AH1252" s="4" t="s">
        <v>8951</v>
      </c>
      <c r="AI1252" s="4">
        <v>-0.48335049776862515</v>
      </c>
      <c r="AJ1252" s="4">
        <f t="shared" si="212"/>
        <v>4.0658079040799118</v>
      </c>
      <c r="AK1252" s="4" t="s">
        <v>8951</v>
      </c>
      <c r="AL1252" s="4" t="s">
        <v>8951</v>
      </c>
      <c r="AM1252" s="4"/>
      <c r="AN1252" s="4" t="e">
        <f t="shared" si="219"/>
        <v>#VALUE!</v>
      </c>
      <c r="AO1252" s="4"/>
      <c r="AP1252" s="2" t="b">
        <v>1</v>
      </c>
      <c r="AR1252">
        <v>8.2731403509775792</v>
      </c>
      <c r="AS1252">
        <v>7.4559774001439418</v>
      </c>
      <c r="AT1252">
        <f t="shared" si="211"/>
        <v>0.81716295083363732</v>
      </c>
    </row>
    <row r="1253" spans="1:46" collapsed="1" x14ac:dyDescent="0.3">
      <c r="A1253" s="2" t="s">
        <v>5908</v>
      </c>
      <c r="B1253" s="3">
        <v>43839</v>
      </c>
      <c r="C1253" s="3">
        <v>43839</v>
      </c>
      <c r="D1253" s="4">
        <v>98.435904765794106</v>
      </c>
      <c r="E1253" s="2" t="s">
        <v>5909</v>
      </c>
      <c r="F1253" s="2" t="s">
        <v>367</v>
      </c>
      <c r="G1253" s="2" t="s">
        <v>750</v>
      </c>
      <c r="H1253" s="2" t="s">
        <v>199</v>
      </c>
      <c r="I1253" s="2" t="s">
        <v>5910</v>
      </c>
      <c r="J1253" s="2" t="s">
        <v>128</v>
      </c>
      <c r="K1253" s="2" t="s">
        <v>547</v>
      </c>
      <c r="L1253" s="2" t="s">
        <v>36</v>
      </c>
      <c r="M1253" s="2" t="s">
        <v>5911</v>
      </c>
      <c r="N1253" t="s">
        <v>8731</v>
      </c>
      <c r="O1253" t="s">
        <v>6599</v>
      </c>
      <c r="P1253" s="2"/>
      <c r="Q1253" s="2"/>
      <c r="R1253" s="2" t="s">
        <v>40</v>
      </c>
      <c r="S1253" s="2" t="s">
        <v>41</v>
      </c>
      <c r="T1253" s="4">
        <v>98.435904765794106</v>
      </c>
      <c r="U1253" s="4">
        <f t="shared" si="213"/>
        <v>4.5894056233348035</v>
      </c>
      <c r="V1253" s="2" t="s">
        <v>42</v>
      </c>
      <c r="W1253" s="2">
        <f t="shared" si="214"/>
        <v>1</v>
      </c>
      <c r="X1253" s="2">
        <f t="shared" si="215"/>
        <v>0</v>
      </c>
      <c r="Y1253" s="2">
        <f t="shared" si="216"/>
        <v>0</v>
      </c>
      <c r="Z1253" s="2">
        <f t="shared" si="217"/>
        <v>0</v>
      </c>
      <c r="AA1253" s="4">
        <v>25</v>
      </c>
      <c r="AB1253" s="4">
        <v>100</v>
      </c>
      <c r="AC1253" s="4" t="s">
        <v>8951</v>
      </c>
      <c r="AD1253" s="4">
        <v>13816.816000000001</v>
      </c>
      <c r="AE1253" s="4">
        <v>12352.589</v>
      </c>
      <c r="AF1253" s="4">
        <v>1437.605</v>
      </c>
      <c r="AG1253" s="4">
        <f t="shared" si="218"/>
        <v>0.89402572922734147</v>
      </c>
      <c r="AH1253" s="4" t="e">
        <f t="shared" ref="AH1253:AH1284" si="221">(AD1253+AC1253-(AD1253-AE1253))/AD1253</f>
        <v>#VALUE!</v>
      </c>
      <c r="AI1253" s="4">
        <v>0.10404748822015145</v>
      </c>
      <c r="AJ1253" s="4" t="e">
        <f t="shared" si="212"/>
        <v>#VALUE!</v>
      </c>
      <c r="AK1253" s="4" t="s">
        <v>8951</v>
      </c>
      <c r="AL1253" s="4" t="s">
        <v>8951</v>
      </c>
      <c r="AM1253" s="4"/>
      <c r="AN1253" s="4" t="e">
        <f t="shared" si="219"/>
        <v>#VALUE!</v>
      </c>
      <c r="AO1253" s="4"/>
      <c r="AP1253" s="2" t="b">
        <v>1</v>
      </c>
      <c r="AR1253">
        <v>6.9052407772590723</v>
      </c>
      <c r="AS1253">
        <v>3.6435899784167605</v>
      </c>
      <c r="AT1253">
        <f t="shared" si="211"/>
        <v>3.2616507988423118</v>
      </c>
    </row>
    <row r="1254" spans="1:46" collapsed="1" x14ac:dyDescent="0.3">
      <c r="A1254" s="2" t="s">
        <v>5560</v>
      </c>
      <c r="B1254" s="3">
        <v>42747</v>
      </c>
      <c r="C1254" s="3">
        <v>44985</v>
      </c>
      <c r="D1254" s="4">
        <v>142</v>
      </c>
      <c r="E1254" s="2" t="s">
        <v>5561</v>
      </c>
      <c r="F1254" s="2" t="s">
        <v>482</v>
      </c>
      <c r="G1254" s="2" t="s">
        <v>483</v>
      </c>
      <c r="H1254" s="2" t="s">
        <v>36</v>
      </c>
      <c r="I1254" s="2" t="s">
        <v>4777</v>
      </c>
      <c r="J1254" s="2" t="s">
        <v>482</v>
      </c>
      <c r="K1254" s="2" t="s">
        <v>483</v>
      </c>
      <c r="L1254" s="2" t="s">
        <v>63</v>
      </c>
      <c r="M1254" s="2" t="s">
        <v>4778</v>
      </c>
      <c r="N1254" t="s">
        <v>8891</v>
      </c>
      <c r="O1254" t="s">
        <v>6570</v>
      </c>
      <c r="P1254" s="2"/>
      <c r="Q1254" s="2"/>
      <c r="R1254" s="2" t="s">
        <v>40</v>
      </c>
      <c r="S1254" s="2" t="s">
        <v>41</v>
      </c>
      <c r="T1254" s="4">
        <v>142</v>
      </c>
      <c r="U1254" s="4">
        <f t="shared" si="213"/>
        <v>4.9558270576012609</v>
      </c>
      <c r="V1254" s="2" t="s">
        <v>42</v>
      </c>
      <c r="W1254" s="2">
        <f t="shared" si="214"/>
        <v>1</v>
      </c>
      <c r="X1254" s="2">
        <f t="shared" si="215"/>
        <v>0</v>
      </c>
      <c r="Y1254" s="2">
        <f t="shared" si="216"/>
        <v>0</v>
      </c>
      <c r="Z1254" s="2">
        <f t="shared" si="217"/>
        <v>0</v>
      </c>
      <c r="AA1254" s="4">
        <v>49</v>
      </c>
      <c r="AB1254" s="4">
        <v>100</v>
      </c>
      <c r="AC1254" s="4" t="s">
        <v>8951</v>
      </c>
      <c r="AD1254" s="4">
        <v>21534.087114726</v>
      </c>
      <c r="AE1254" s="4">
        <v>13061.377354452099</v>
      </c>
      <c r="AF1254" s="4">
        <v>1110.07170376712</v>
      </c>
      <c r="AG1254" s="4">
        <f t="shared" si="218"/>
        <v>0.60654427953531065</v>
      </c>
      <c r="AH1254" s="4" t="e">
        <f t="shared" si="221"/>
        <v>#VALUE!</v>
      </c>
      <c r="AI1254" s="4">
        <v>5.1549513004802594E-2</v>
      </c>
      <c r="AJ1254" s="4" t="e">
        <f t="shared" si="212"/>
        <v>#VALUE!</v>
      </c>
      <c r="AK1254" s="4" t="s">
        <v>8951</v>
      </c>
      <c r="AL1254" s="4" t="s">
        <v>8951</v>
      </c>
      <c r="AM1254" s="4"/>
      <c r="AN1254" s="4" t="e">
        <f t="shared" si="219"/>
        <v>#VALUE!</v>
      </c>
      <c r="AO1254" s="4"/>
      <c r="AP1254" s="2" t="b">
        <v>1</v>
      </c>
      <c r="AR1254">
        <v>6.5863334536552429</v>
      </c>
      <c r="AS1254">
        <v>7.4520047307014465</v>
      </c>
      <c r="AT1254">
        <f t="shared" si="211"/>
        <v>-0.86567127704620361</v>
      </c>
    </row>
    <row r="1255" spans="1:46" collapsed="1" x14ac:dyDescent="0.3">
      <c r="A1255" s="2" t="s">
        <v>3758</v>
      </c>
      <c r="B1255" s="3">
        <v>38523</v>
      </c>
      <c r="C1255" s="3">
        <v>38523</v>
      </c>
      <c r="D1255" s="4">
        <v>95.267431597528699</v>
      </c>
      <c r="E1255" s="2" t="s">
        <v>3759</v>
      </c>
      <c r="F1255" s="2" t="s">
        <v>482</v>
      </c>
      <c r="G1255" s="2" t="s">
        <v>930</v>
      </c>
      <c r="H1255" s="2" t="s">
        <v>491</v>
      </c>
      <c r="I1255" s="2" t="s">
        <v>2594</v>
      </c>
      <c r="J1255" s="2" t="s">
        <v>131</v>
      </c>
      <c r="K1255" s="2" t="s">
        <v>474</v>
      </c>
      <c r="L1255" s="2" t="s">
        <v>36</v>
      </c>
      <c r="M1255" s="2" t="s">
        <v>2595</v>
      </c>
      <c r="N1255" t="s">
        <v>8146</v>
      </c>
      <c r="O1255" t="s">
        <v>6711</v>
      </c>
      <c r="P1255" s="2"/>
      <c r="Q1255" s="2"/>
      <c r="R1255" s="2" t="s">
        <v>40</v>
      </c>
      <c r="S1255" s="2" t="s">
        <v>41</v>
      </c>
      <c r="T1255" s="4">
        <v>95.267431597528699</v>
      </c>
      <c r="U1255" s="4">
        <f t="shared" si="213"/>
        <v>4.5566880061606643</v>
      </c>
      <c r="V1255" s="2" t="s">
        <v>109</v>
      </c>
      <c r="W1255" s="2">
        <f t="shared" si="214"/>
        <v>0</v>
      </c>
      <c r="X1255" s="2">
        <f t="shared" si="215"/>
        <v>0</v>
      </c>
      <c r="Y1255" s="2">
        <f t="shared" si="216"/>
        <v>0</v>
      </c>
      <c r="Z1255" s="2">
        <f t="shared" si="217"/>
        <v>1</v>
      </c>
      <c r="AA1255" s="4">
        <v>0</v>
      </c>
      <c r="AB1255" s="4">
        <v>100</v>
      </c>
      <c r="AC1255" s="4">
        <v>11816.203</v>
      </c>
      <c r="AD1255" s="4">
        <v>18819.900000000001</v>
      </c>
      <c r="AE1255" s="4">
        <v>13499.9</v>
      </c>
      <c r="AF1255" s="4">
        <v>1260.4000000000001</v>
      </c>
      <c r="AG1255" s="4">
        <f t="shared" si="218"/>
        <v>0.71732049585810753</v>
      </c>
      <c r="AH1255" s="4">
        <f t="shared" si="221"/>
        <v>1.3451773388806529</v>
      </c>
      <c r="AI1255" s="4">
        <v>6.6971662973767124E-2</v>
      </c>
      <c r="AJ1255" s="4">
        <f t="shared" si="212"/>
        <v>9.377227004158426</v>
      </c>
      <c r="AK1255" s="4" t="s">
        <v>8951</v>
      </c>
      <c r="AL1255" s="4" t="s">
        <v>8951</v>
      </c>
      <c r="AM1255" s="4">
        <v>66.235791881074903</v>
      </c>
      <c r="AN1255" s="4" t="e">
        <f t="shared" si="219"/>
        <v>#VALUE!</v>
      </c>
      <c r="AO1255" s="4"/>
      <c r="AP1255" s="2" t="b">
        <v>1</v>
      </c>
      <c r="AR1255">
        <v>7.4788953997194767</v>
      </c>
      <c r="AS1255">
        <v>5.9764946301778155</v>
      </c>
      <c r="AT1255">
        <f t="shared" si="211"/>
        <v>1.5024007695416612</v>
      </c>
    </row>
    <row r="1256" spans="1:46" collapsed="1" x14ac:dyDescent="0.3">
      <c r="A1256" s="2" t="s">
        <v>3801</v>
      </c>
      <c r="B1256" s="3">
        <v>38603</v>
      </c>
      <c r="C1256" s="3">
        <v>38603</v>
      </c>
      <c r="D1256" s="4">
        <v>47.004825775317599</v>
      </c>
      <c r="E1256" s="2" t="s">
        <v>3802</v>
      </c>
      <c r="F1256" s="2" t="s">
        <v>131</v>
      </c>
      <c r="G1256" s="2" t="s">
        <v>132</v>
      </c>
      <c r="H1256" s="2" t="s">
        <v>3236</v>
      </c>
      <c r="I1256" s="2" t="s">
        <v>3803</v>
      </c>
      <c r="J1256" s="2" t="s">
        <v>227</v>
      </c>
      <c r="K1256" s="2" t="s">
        <v>272</v>
      </c>
      <c r="L1256" s="2" t="s">
        <v>220</v>
      </c>
      <c r="M1256" s="2" t="s">
        <v>986</v>
      </c>
      <c r="N1256" t="s">
        <v>7856</v>
      </c>
      <c r="O1256" t="s">
        <v>7073</v>
      </c>
      <c r="P1256" s="2" t="s">
        <v>3804</v>
      </c>
      <c r="Q1256" s="2"/>
      <c r="R1256" s="2" t="s">
        <v>40</v>
      </c>
      <c r="S1256" s="2" t="s">
        <v>41</v>
      </c>
      <c r="T1256" s="4">
        <v>47.004825775317599</v>
      </c>
      <c r="U1256" s="4">
        <f t="shared" si="213"/>
        <v>3.8502502725098187</v>
      </c>
      <c r="V1256" s="2" t="s">
        <v>42</v>
      </c>
      <c r="W1256" s="2">
        <f t="shared" si="214"/>
        <v>1</v>
      </c>
      <c r="X1256" s="2">
        <f t="shared" si="215"/>
        <v>0</v>
      </c>
      <c r="Y1256" s="2">
        <f t="shared" si="216"/>
        <v>0</v>
      </c>
      <c r="Z1256" s="2">
        <f t="shared" si="217"/>
        <v>0</v>
      </c>
      <c r="AA1256" s="4">
        <v>11</v>
      </c>
      <c r="AB1256" s="4">
        <v>89</v>
      </c>
      <c r="AC1256" s="4">
        <v>7485.0280000000002</v>
      </c>
      <c r="AD1256" s="4">
        <v>24532.6347631436</v>
      </c>
      <c r="AE1256" s="4">
        <v>13592.594833323299</v>
      </c>
      <c r="AF1256" s="4">
        <v>9089.6557565490893</v>
      </c>
      <c r="AG1256" s="4">
        <f t="shared" si="218"/>
        <v>0.55406176159048437</v>
      </c>
      <c r="AH1256" s="4">
        <f t="shared" si="221"/>
        <v>0.85916669924867139</v>
      </c>
      <c r="AI1256" s="4">
        <v>0.3705128227892121</v>
      </c>
      <c r="AJ1256" s="4">
        <f t="shared" si="212"/>
        <v>8.9206600376616958</v>
      </c>
      <c r="AK1256" s="4" t="s">
        <v>8951</v>
      </c>
      <c r="AL1256" s="4" t="s">
        <v>8951</v>
      </c>
      <c r="AM1256" s="4"/>
      <c r="AN1256" s="4" t="e">
        <f t="shared" si="219"/>
        <v>#VALUE!</v>
      </c>
      <c r="AO1256" s="4"/>
      <c r="AP1256" s="2" t="b">
        <v>1</v>
      </c>
      <c r="AR1256">
        <v>8.3198119799296055</v>
      </c>
      <c r="AS1256">
        <v>5.0109797691305484</v>
      </c>
      <c r="AT1256">
        <f t="shared" si="211"/>
        <v>3.3088322107990571</v>
      </c>
    </row>
    <row r="1257" spans="1:46" collapsed="1" x14ac:dyDescent="0.3">
      <c r="A1257" s="2" t="s">
        <v>6272</v>
      </c>
      <c r="B1257" s="3">
        <v>45016</v>
      </c>
      <c r="C1257" s="3">
        <v>45016</v>
      </c>
      <c r="D1257" s="4">
        <v>88</v>
      </c>
      <c r="E1257" s="2" t="s">
        <v>6273</v>
      </c>
      <c r="F1257" s="2" t="s">
        <v>227</v>
      </c>
      <c r="G1257" s="2" t="s">
        <v>691</v>
      </c>
      <c r="H1257" s="2" t="s">
        <v>185</v>
      </c>
      <c r="I1257" s="2" t="s">
        <v>6274</v>
      </c>
      <c r="J1257" s="2" t="s">
        <v>227</v>
      </c>
      <c r="K1257" s="2" t="s">
        <v>691</v>
      </c>
      <c r="L1257" s="2" t="s">
        <v>36</v>
      </c>
      <c r="M1257" s="2" t="s">
        <v>6275</v>
      </c>
      <c r="N1257" t="s">
        <v>8732</v>
      </c>
      <c r="O1257" t="s">
        <v>6515</v>
      </c>
      <c r="P1257" s="2" t="s">
        <v>517</v>
      </c>
      <c r="Q1257" s="2"/>
      <c r="R1257" s="2" t="s">
        <v>40</v>
      </c>
      <c r="S1257" s="2" t="s">
        <v>41</v>
      </c>
      <c r="T1257" s="4">
        <v>88</v>
      </c>
      <c r="U1257" s="4">
        <f t="shared" si="213"/>
        <v>4.4773368144782069</v>
      </c>
      <c r="V1257" s="2" t="s">
        <v>42</v>
      </c>
      <c r="W1257" s="2">
        <f t="shared" si="214"/>
        <v>1</v>
      </c>
      <c r="X1257" s="2">
        <f t="shared" si="215"/>
        <v>0</v>
      </c>
      <c r="Y1257" s="2">
        <f t="shared" si="216"/>
        <v>0</v>
      </c>
      <c r="Z1257" s="2">
        <f t="shared" si="217"/>
        <v>0</v>
      </c>
      <c r="AA1257" s="4">
        <v>0</v>
      </c>
      <c r="AB1257" s="4">
        <v>100</v>
      </c>
      <c r="AC1257" s="4" t="s">
        <v>8951</v>
      </c>
      <c r="AD1257" s="4">
        <v>16956</v>
      </c>
      <c r="AE1257" s="4">
        <v>13760</v>
      </c>
      <c r="AF1257" s="4">
        <v>2084</v>
      </c>
      <c r="AG1257" s="4">
        <f t="shared" si="218"/>
        <v>0.81151214909176694</v>
      </c>
      <c r="AH1257" s="4" t="e">
        <f t="shared" si="221"/>
        <v>#VALUE!</v>
      </c>
      <c r="AI1257" s="4">
        <v>0.12290634583628214</v>
      </c>
      <c r="AJ1257" s="4" t="e">
        <f t="shared" si="212"/>
        <v>#VALUE!</v>
      </c>
      <c r="AK1257" s="4" t="s">
        <v>8951</v>
      </c>
      <c r="AL1257" s="4" t="s">
        <v>8951</v>
      </c>
      <c r="AM1257" s="4"/>
      <c r="AN1257" s="4" t="e">
        <f t="shared" si="219"/>
        <v>#VALUE!</v>
      </c>
      <c r="AO1257" s="4"/>
      <c r="AP1257" s="2" t="b">
        <v>1</v>
      </c>
      <c r="AR1257">
        <v>6.9896626944343252</v>
      </c>
      <c r="AS1257">
        <v>7.86936237414678</v>
      </c>
      <c r="AT1257">
        <f t="shared" si="211"/>
        <v>-0.87969967971245477</v>
      </c>
    </row>
    <row r="1258" spans="1:46" collapsed="1" x14ac:dyDescent="0.3">
      <c r="A1258" s="2" t="s">
        <v>6033</v>
      </c>
      <c r="B1258" s="3">
        <v>44250</v>
      </c>
      <c r="C1258" s="3">
        <v>44250</v>
      </c>
      <c r="D1258" s="4">
        <v>1000</v>
      </c>
      <c r="E1258" s="2" t="s">
        <v>6034</v>
      </c>
      <c r="F1258" s="2" t="s">
        <v>131</v>
      </c>
      <c r="G1258" s="2" t="s">
        <v>474</v>
      </c>
      <c r="H1258" s="2" t="s">
        <v>185</v>
      </c>
      <c r="I1258" s="2" t="s">
        <v>6035</v>
      </c>
      <c r="J1258" s="2" t="s">
        <v>131</v>
      </c>
      <c r="K1258" s="2" t="s">
        <v>474</v>
      </c>
      <c r="L1258" s="2" t="s">
        <v>36</v>
      </c>
      <c r="M1258" s="2" t="s">
        <v>6036</v>
      </c>
      <c r="N1258" t="s">
        <v>8733</v>
      </c>
      <c r="O1258" t="s">
        <v>6572</v>
      </c>
      <c r="P1258" s="2" t="s">
        <v>6037</v>
      </c>
      <c r="Q1258" s="2" t="s">
        <v>1268</v>
      </c>
      <c r="R1258" s="2" t="s">
        <v>40</v>
      </c>
      <c r="S1258" s="2" t="s">
        <v>41</v>
      </c>
      <c r="T1258" s="4">
        <v>1000</v>
      </c>
      <c r="U1258" s="4">
        <f t="shared" si="213"/>
        <v>6.9077552789821368</v>
      </c>
      <c r="V1258" s="2" t="s">
        <v>109</v>
      </c>
      <c r="W1258" s="2">
        <f t="shared" si="214"/>
        <v>0</v>
      </c>
      <c r="X1258" s="2">
        <f t="shared" si="215"/>
        <v>0</v>
      </c>
      <c r="Y1258" s="2">
        <f t="shared" si="216"/>
        <v>0</v>
      </c>
      <c r="Z1258" s="2">
        <f t="shared" si="217"/>
        <v>1</v>
      </c>
      <c r="AA1258" s="4">
        <v>29</v>
      </c>
      <c r="AB1258" s="4">
        <v>76</v>
      </c>
      <c r="AC1258" s="4">
        <v>88988.532000000007</v>
      </c>
      <c r="AD1258" s="4">
        <v>17781</v>
      </c>
      <c r="AE1258" s="4">
        <v>13819</v>
      </c>
      <c r="AF1258" s="4">
        <v>2723</v>
      </c>
      <c r="AG1258" s="4">
        <f t="shared" si="218"/>
        <v>0.7771778865080704</v>
      </c>
      <c r="AH1258" s="4">
        <f t="shared" si="221"/>
        <v>5.781875710027558</v>
      </c>
      <c r="AI1258" s="4">
        <v>0.15314099319498342</v>
      </c>
      <c r="AJ1258" s="4">
        <f t="shared" si="212"/>
        <v>11.396262786479312</v>
      </c>
      <c r="AK1258" s="4" t="s">
        <v>8951</v>
      </c>
      <c r="AL1258" s="4" t="s">
        <v>8951</v>
      </c>
      <c r="AM1258" s="4"/>
      <c r="AN1258" s="4" t="e">
        <f t="shared" si="219"/>
        <v>#VALUE!</v>
      </c>
      <c r="AO1258" s="4"/>
      <c r="AP1258" s="2" t="b">
        <v>1</v>
      </c>
      <c r="AR1258">
        <v>7.0031291342650857</v>
      </c>
      <c r="AS1258">
        <v>7.9306920568148289</v>
      </c>
      <c r="AT1258">
        <f t="shared" si="211"/>
        <v>-0.92756292254974326</v>
      </c>
    </row>
    <row r="1259" spans="1:46" collapsed="1" x14ac:dyDescent="0.3">
      <c r="A1259" s="2" t="s">
        <v>3795</v>
      </c>
      <c r="B1259" s="3">
        <v>38588</v>
      </c>
      <c r="C1259" s="3">
        <v>38588</v>
      </c>
      <c r="D1259" s="4">
        <v>68.310158479567704</v>
      </c>
      <c r="E1259" s="2" t="s">
        <v>3796</v>
      </c>
      <c r="F1259" s="2" t="s">
        <v>218</v>
      </c>
      <c r="G1259" s="2" t="s">
        <v>1535</v>
      </c>
      <c r="H1259" s="2" t="s">
        <v>311</v>
      </c>
      <c r="I1259" s="2" t="s">
        <v>3797</v>
      </c>
      <c r="J1259" s="2" t="s">
        <v>218</v>
      </c>
      <c r="K1259" s="2" t="s">
        <v>1535</v>
      </c>
      <c r="L1259" s="2" t="s">
        <v>115</v>
      </c>
      <c r="M1259" s="2" t="s">
        <v>3798</v>
      </c>
      <c r="N1259" t="s">
        <v>8734</v>
      </c>
      <c r="O1259" t="s">
        <v>7075</v>
      </c>
      <c r="P1259" s="2" t="s">
        <v>3085</v>
      </c>
      <c r="Q1259" s="2" t="s">
        <v>601</v>
      </c>
      <c r="R1259" s="2" t="s">
        <v>40</v>
      </c>
      <c r="S1259" s="2" t="s">
        <v>41</v>
      </c>
      <c r="T1259" s="4">
        <v>68.310158479567704</v>
      </c>
      <c r="U1259" s="4">
        <f t="shared" si="213"/>
        <v>4.2240584887464498</v>
      </c>
      <c r="V1259" s="2" t="s">
        <v>109</v>
      </c>
      <c r="W1259" s="2">
        <f t="shared" si="214"/>
        <v>0</v>
      </c>
      <c r="X1259" s="2">
        <f t="shared" si="215"/>
        <v>0</v>
      </c>
      <c r="Y1259" s="2">
        <f t="shared" si="216"/>
        <v>0</v>
      </c>
      <c r="Z1259" s="2">
        <f t="shared" si="217"/>
        <v>1</v>
      </c>
      <c r="AA1259" s="4">
        <v>30</v>
      </c>
      <c r="AB1259" s="4">
        <v>100</v>
      </c>
      <c r="AC1259" s="4">
        <v>1310.1980000000001</v>
      </c>
      <c r="AD1259" s="4">
        <v>21711.780842941302</v>
      </c>
      <c r="AE1259" s="4">
        <v>14103.247837013399</v>
      </c>
      <c r="AF1259" s="4">
        <v>1275.5385884474499</v>
      </c>
      <c r="AG1259" s="4">
        <f t="shared" si="218"/>
        <v>0.64956660805640432</v>
      </c>
      <c r="AH1259" s="4">
        <f t="shared" si="221"/>
        <v>0.70991163500180832</v>
      </c>
      <c r="AI1259" s="4">
        <v>5.8748685687021344E-2</v>
      </c>
      <c r="AJ1259" s="4">
        <f t="shared" si="212"/>
        <v>7.1779335498121046</v>
      </c>
      <c r="AK1259" s="4" t="s">
        <v>8951</v>
      </c>
      <c r="AL1259" s="4" t="s">
        <v>8951</v>
      </c>
      <c r="AM1259" s="4"/>
      <c r="AN1259" s="4" t="e">
        <f t="shared" si="219"/>
        <v>#VALUE!</v>
      </c>
      <c r="AO1259" s="4"/>
      <c r="AP1259" s="2" t="b">
        <v>1</v>
      </c>
      <c r="AR1259">
        <v>7.7975135420759525</v>
      </c>
      <c r="AS1259">
        <v>8.1333092451095581</v>
      </c>
      <c r="AT1259">
        <f t="shared" si="211"/>
        <v>-0.33579570303360562</v>
      </c>
    </row>
    <row r="1260" spans="1:46" collapsed="1" x14ac:dyDescent="0.3">
      <c r="A1260" s="2" t="s">
        <v>4098</v>
      </c>
      <c r="B1260" s="3">
        <v>39324</v>
      </c>
      <c r="C1260" s="3">
        <v>39324</v>
      </c>
      <c r="D1260" s="4">
        <v>250.90338855935099</v>
      </c>
      <c r="E1260" s="2" t="s">
        <v>4099</v>
      </c>
      <c r="F1260" s="2" t="s">
        <v>227</v>
      </c>
      <c r="G1260" s="2" t="s">
        <v>303</v>
      </c>
      <c r="H1260" s="2" t="s">
        <v>220</v>
      </c>
      <c r="I1260" s="2" t="s">
        <v>657</v>
      </c>
      <c r="J1260" s="2" t="s">
        <v>227</v>
      </c>
      <c r="K1260" s="2" t="s">
        <v>303</v>
      </c>
      <c r="L1260" s="2" t="s">
        <v>133</v>
      </c>
      <c r="M1260" s="2" t="s">
        <v>658</v>
      </c>
      <c r="N1260" t="s">
        <v>7806</v>
      </c>
      <c r="O1260" t="s">
        <v>7006</v>
      </c>
      <c r="P1260" s="2"/>
      <c r="Q1260" s="2"/>
      <c r="R1260" s="2" t="s">
        <v>40</v>
      </c>
      <c r="S1260" s="2" t="s">
        <v>41</v>
      </c>
      <c r="T1260" s="4">
        <v>250.90338855935099</v>
      </c>
      <c r="U1260" s="4">
        <f t="shared" si="213"/>
        <v>5.5250679588983589</v>
      </c>
      <c r="V1260" s="2" t="s">
        <v>42</v>
      </c>
      <c r="W1260" s="2">
        <f t="shared" si="214"/>
        <v>1</v>
      </c>
      <c r="X1260" s="2">
        <f t="shared" si="215"/>
        <v>0</v>
      </c>
      <c r="Y1260" s="2">
        <f t="shared" si="216"/>
        <v>0</v>
      </c>
      <c r="Z1260" s="2">
        <f t="shared" si="217"/>
        <v>0</v>
      </c>
      <c r="AA1260" s="4">
        <v>45</v>
      </c>
      <c r="AB1260" s="4">
        <v>100</v>
      </c>
      <c r="AC1260" s="4">
        <v>24746.708999999999</v>
      </c>
      <c r="AD1260" s="4">
        <v>23562.3705150368</v>
      </c>
      <c r="AE1260" s="4">
        <v>14173.8694395693</v>
      </c>
      <c r="AF1260" s="4">
        <v>3297.5284042174198</v>
      </c>
      <c r="AG1260" s="4">
        <f t="shared" si="218"/>
        <v>0.60154683632209083</v>
      </c>
      <c r="AH1260" s="4">
        <f t="shared" si="221"/>
        <v>1.6518108148215116</v>
      </c>
      <c r="AI1260" s="4">
        <v>0.13994892415909663</v>
      </c>
      <c r="AJ1260" s="4">
        <f t="shared" si="212"/>
        <v>10.116447789458613</v>
      </c>
      <c r="AK1260" s="4" t="s">
        <v>8951</v>
      </c>
      <c r="AL1260" s="4" t="s">
        <v>8951</v>
      </c>
      <c r="AM1260" s="4"/>
      <c r="AN1260" s="4" t="e">
        <f t="shared" si="219"/>
        <v>#VALUE!</v>
      </c>
      <c r="AO1260" s="4"/>
      <c r="AP1260" s="2" t="b">
        <v>1</v>
      </c>
      <c r="AR1260">
        <v>8.1616213321685791</v>
      </c>
      <c r="AS1260">
        <v>8.251151541868845</v>
      </c>
      <c r="AT1260">
        <f t="shared" si="211"/>
        <v>-8.9530209700265928E-2</v>
      </c>
    </row>
    <row r="1261" spans="1:46" collapsed="1" x14ac:dyDescent="0.3">
      <c r="A1261" s="2" t="s">
        <v>6261</v>
      </c>
      <c r="B1261" s="3">
        <v>45042</v>
      </c>
      <c r="C1261" s="3">
        <v>45042</v>
      </c>
      <c r="D1261" s="4">
        <v>1.925</v>
      </c>
      <c r="E1261" s="2" t="s">
        <v>6262</v>
      </c>
      <c r="F1261" s="2" t="s">
        <v>101</v>
      </c>
      <c r="G1261" s="2" t="s">
        <v>959</v>
      </c>
      <c r="H1261" s="2" t="s">
        <v>36</v>
      </c>
      <c r="I1261" s="2" t="s">
        <v>6263</v>
      </c>
      <c r="J1261" s="2" t="s">
        <v>128</v>
      </c>
      <c r="K1261" s="2" t="s">
        <v>547</v>
      </c>
      <c r="L1261" s="2" t="s">
        <v>94</v>
      </c>
      <c r="M1261" s="2" t="s">
        <v>6264</v>
      </c>
      <c r="N1261" t="s">
        <v>8735</v>
      </c>
      <c r="O1261" t="s">
        <v>6519</v>
      </c>
      <c r="P1261" s="2"/>
      <c r="Q1261" s="2"/>
      <c r="R1261" s="2" t="s">
        <v>40</v>
      </c>
      <c r="S1261" s="2" t="s">
        <v>41</v>
      </c>
      <c r="T1261" s="4">
        <v>1.925</v>
      </c>
      <c r="U1261" s="4">
        <f t="shared" si="213"/>
        <v>0.65492596773974754</v>
      </c>
      <c r="V1261" s="2" t="s">
        <v>42</v>
      </c>
      <c r="W1261" s="2">
        <f t="shared" si="214"/>
        <v>1</v>
      </c>
      <c r="X1261" s="2">
        <f t="shared" si="215"/>
        <v>0</v>
      </c>
      <c r="Y1261" s="2">
        <f t="shared" si="216"/>
        <v>0</v>
      </c>
      <c r="Z1261" s="2">
        <f t="shared" si="217"/>
        <v>0</v>
      </c>
      <c r="AA1261" s="4">
        <v>39.229999999999997</v>
      </c>
      <c r="AB1261" s="4">
        <v>53.33</v>
      </c>
      <c r="AC1261" s="4" t="s">
        <v>8951</v>
      </c>
      <c r="AD1261" s="4">
        <v>73.432009167909101</v>
      </c>
      <c r="AE1261" s="4">
        <v>38.587808108365302</v>
      </c>
      <c r="AF1261" s="4">
        <v>11.8999317958316</v>
      </c>
      <c r="AG1261" s="4">
        <f t="shared" si="218"/>
        <v>0.52549029429564831</v>
      </c>
      <c r="AH1261" s="4" t="e">
        <f t="shared" si="221"/>
        <v>#VALUE!</v>
      </c>
      <c r="AI1261" s="4">
        <v>0.16205374101396711</v>
      </c>
      <c r="AJ1261" s="4" t="e">
        <f t="shared" si="212"/>
        <v>#VALUE!</v>
      </c>
      <c r="AK1261" s="4" t="s">
        <v>8951</v>
      </c>
      <c r="AL1261" s="4" t="s">
        <v>8951</v>
      </c>
      <c r="AM1261" s="4"/>
      <c r="AN1261" s="4" t="e">
        <f t="shared" si="219"/>
        <v>#VALUE!</v>
      </c>
      <c r="AO1261" s="4"/>
      <c r="AP1261" s="2" t="b">
        <v>1</v>
      </c>
      <c r="AR1261">
        <v>7.0464504162470494</v>
      </c>
      <c r="AS1261">
        <v>6.9896626944343252</v>
      </c>
      <c r="AT1261">
        <f t="shared" si="211"/>
        <v>5.6787721812724179E-2</v>
      </c>
    </row>
    <row r="1262" spans="1:46" collapsed="1" x14ac:dyDescent="0.3">
      <c r="A1262" s="2" t="s">
        <v>3844</v>
      </c>
      <c r="B1262" s="3">
        <v>38685</v>
      </c>
      <c r="C1262" s="3">
        <v>38685</v>
      </c>
      <c r="D1262" s="4">
        <v>16.296452036793699</v>
      </c>
      <c r="E1262" s="2" t="s">
        <v>3845</v>
      </c>
      <c r="F1262" s="2" t="s">
        <v>227</v>
      </c>
      <c r="G1262" s="2" t="s">
        <v>272</v>
      </c>
      <c r="H1262" s="2" t="s">
        <v>3846</v>
      </c>
      <c r="I1262" s="2" t="s">
        <v>3219</v>
      </c>
      <c r="J1262" s="2" t="s">
        <v>227</v>
      </c>
      <c r="K1262" s="2" t="s">
        <v>272</v>
      </c>
      <c r="L1262" s="2" t="s">
        <v>311</v>
      </c>
      <c r="M1262" s="2" t="s">
        <v>3220</v>
      </c>
      <c r="N1262" t="s">
        <v>8478</v>
      </c>
      <c r="O1262" t="s">
        <v>7065</v>
      </c>
      <c r="P1262" s="2"/>
      <c r="Q1262" s="2" t="s">
        <v>3847</v>
      </c>
      <c r="R1262" s="2" t="s">
        <v>40</v>
      </c>
      <c r="S1262" s="2" t="s">
        <v>41</v>
      </c>
      <c r="T1262" s="4">
        <v>16.296452036793699</v>
      </c>
      <c r="U1262" s="4">
        <f t="shared" si="213"/>
        <v>2.7909474176655618</v>
      </c>
      <c r="V1262" s="2" t="s">
        <v>42</v>
      </c>
      <c r="W1262" s="2">
        <f t="shared" si="214"/>
        <v>1</v>
      </c>
      <c r="X1262" s="2">
        <f t="shared" si="215"/>
        <v>0</v>
      </c>
      <c r="Y1262" s="2">
        <f t="shared" si="216"/>
        <v>0</v>
      </c>
      <c r="Z1262" s="2">
        <f t="shared" si="217"/>
        <v>0</v>
      </c>
      <c r="AA1262" s="4">
        <v>0</v>
      </c>
      <c r="AB1262" s="4">
        <v>100</v>
      </c>
      <c r="AC1262" s="4">
        <v>55747.004999999997</v>
      </c>
      <c r="AD1262" s="4">
        <v>27217.502348760299</v>
      </c>
      <c r="AE1262" s="4">
        <v>14220.919794943</v>
      </c>
      <c r="AF1262" s="4">
        <v>1566.1395572076301</v>
      </c>
      <c r="AG1262" s="4">
        <f t="shared" si="218"/>
        <v>0.52249172656324705</v>
      </c>
      <c r="AH1262" s="4">
        <f t="shared" si="221"/>
        <v>2.5706960138511716</v>
      </c>
      <c r="AI1262" s="4">
        <v>5.7541633950808295E-2</v>
      </c>
      <c r="AJ1262" s="4">
        <f t="shared" si="212"/>
        <v>10.928578965906194</v>
      </c>
      <c r="AK1262" s="4" t="s">
        <v>8951</v>
      </c>
      <c r="AL1262" s="4" t="s">
        <v>8951</v>
      </c>
      <c r="AM1262" s="4"/>
      <c r="AN1262" s="4" t="e">
        <f t="shared" si="219"/>
        <v>#VALUE!</v>
      </c>
      <c r="AO1262" s="4"/>
      <c r="AP1262" s="2" t="b">
        <v>1</v>
      </c>
      <c r="AR1262">
        <v>8.1333092451095581</v>
      </c>
      <c r="AS1262">
        <v>3.5918212731679278</v>
      </c>
      <c r="AT1262">
        <f t="shared" si="211"/>
        <v>4.5414879719416303</v>
      </c>
    </row>
    <row r="1263" spans="1:46" collapsed="1" x14ac:dyDescent="0.3">
      <c r="A1263" s="2" t="s">
        <v>5297</v>
      </c>
      <c r="B1263" s="3">
        <v>42159</v>
      </c>
      <c r="C1263" s="3">
        <v>42159</v>
      </c>
      <c r="D1263" s="4">
        <v>314.40977806368602</v>
      </c>
      <c r="E1263" s="2" t="s">
        <v>5298</v>
      </c>
      <c r="F1263" s="2" t="s">
        <v>128</v>
      </c>
      <c r="G1263" s="2" t="s">
        <v>129</v>
      </c>
      <c r="H1263" s="2" t="s">
        <v>255</v>
      </c>
      <c r="I1263" s="2" t="s">
        <v>5299</v>
      </c>
      <c r="J1263" s="2" t="s">
        <v>128</v>
      </c>
      <c r="K1263" s="2" t="s">
        <v>129</v>
      </c>
      <c r="L1263" s="2" t="s">
        <v>36</v>
      </c>
      <c r="M1263" s="2" t="s">
        <v>5300</v>
      </c>
      <c r="N1263" t="s">
        <v>8736</v>
      </c>
      <c r="O1263" t="s">
        <v>6736</v>
      </c>
      <c r="P1263" s="2" t="s">
        <v>722</v>
      </c>
      <c r="Q1263" s="2" t="s">
        <v>267</v>
      </c>
      <c r="R1263" s="2" t="s">
        <v>40</v>
      </c>
      <c r="S1263" s="2" t="s">
        <v>41</v>
      </c>
      <c r="T1263" s="4">
        <v>314.40977806368602</v>
      </c>
      <c r="U1263" s="4">
        <f t="shared" si="213"/>
        <v>5.750697160782904</v>
      </c>
      <c r="V1263" s="2" t="s">
        <v>42</v>
      </c>
      <c r="W1263" s="2">
        <f t="shared" si="214"/>
        <v>1</v>
      </c>
      <c r="X1263" s="2">
        <f t="shared" si="215"/>
        <v>0</v>
      </c>
      <c r="Y1263" s="2">
        <f t="shared" si="216"/>
        <v>0</v>
      </c>
      <c r="Z1263" s="2">
        <f t="shared" si="217"/>
        <v>0</v>
      </c>
      <c r="AA1263" s="4">
        <v>25</v>
      </c>
      <c r="AB1263" s="4">
        <v>100</v>
      </c>
      <c r="AC1263" s="4" t="s">
        <v>8951</v>
      </c>
      <c r="AD1263" s="4">
        <v>18109</v>
      </c>
      <c r="AE1263" s="4">
        <v>14264</v>
      </c>
      <c r="AF1263" s="4">
        <v>2191</v>
      </c>
      <c r="AG1263" s="4">
        <f t="shared" si="218"/>
        <v>0.78767463692086803</v>
      </c>
      <c r="AH1263" s="4" t="e">
        <f t="shared" si="221"/>
        <v>#VALUE!</v>
      </c>
      <c r="AI1263" s="4">
        <v>0.12098956320061847</v>
      </c>
      <c r="AJ1263" s="4" t="e">
        <f t="shared" si="212"/>
        <v>#VALUE!</v>
      </c>
      <c r="AK1263" s="4">
        <v>129.01905080213899</v>
      </c>
      <c r="AL1263" s="4" t="s">
        <v>8951</v>
      </c>
      <c r="AM1263" s="4"/>
      <c r="AN1263" s="4" t="e">
        <f t="shared" si="219"/>
        <v>#VALUE!</v>
      </c>
      <c r="AO1263" s="4"/>
      <c r="AP1263" s="2" t="b">
        <v>1</v>
      </c>
      <c r="AR1263">
        <v>7.4559774001439418</v>
      </c>
      <c r="AS1263">
        <v>7.6713074048360195</v>
      </c>
      <c r="AT1263">
        <f t="shared" si="211"/>
        <v>-0.21533000469207764</v>
      </c>
    </row>
    <row r="1264" spans="1:46" collapsed="1" x14ac:dyDescent="0.3">
      <c r="A1264" s="2" t="s">
        <v>5026</v>
      </c>
      <c r="B1264" s="3">
        <v>41485</v>
      </c>
      <c r="C1264" s="3">
        <v>41485</v>
      </c>
      <c r="D1264" s="4">
        <v>139.5</v>
      </c>
      <c r="E1264" s="2" t="s">
        <v>5027</v>
      </c>
      <c r="F1264" s="2" t="s">
        <v>131</v>
      </c>
      <c r="G1264" s="2" t="s">
        <v>4790</v>
      </c>
      <c r="H1264" s="2" t="s">
        <v>36</v>
      </c>
      <c r="I1264" s="2" t="s">
        <v>5028</v>
      </c>
      <c r="J1264" s="2" t="s">
        <v>128</v>
      </c>
      <c r="K1264" s="2" t="s">
        <v>313</v>
      </c>
      <c r="L1264" s="2" t="s">
        <v>255</v>
      </c>
      <c r="M1264" s="2" t="s">
        <v>5029</v>
      </c>
      <c r="N1264" t="s">
        <v>8737</v>
      </c>
      <c r="O1264" t="s">
        <v>6794</v>
      </c>
      <c r="P1264" s="2" t="s">
        <v>3194</v>
      </c>
      <c r="Q1264" s="2" t="s">
        <v>5030</v>
      </c>
      <c r="R1264" s="2" t="s">
        <v>40</v>
      </c>
      <c r="S1264" s="2" t="s">
        <v>41</v>
      </c>
      <c r="T1264" s="4">
        <v>139.5</v>
      </c>
      <c r="U1264" s="4">
        <f t="shared" si="213"/>
        <v>4.93806460126142</v>
      </c>
      <c r="V1264" s="2" t="s">
        <v>42</v>
      </c>
      <c r="W1264" s="2">
        <f t="shared" si="214"/>
        <v>1</v>
      </c>
      <c r="X1264" s="2">
        <f t="shared" si="215"/>
        <v>0</v>
      </c>
      <c r="Y1264" s="2">
        <f t="shared" si="216"/>
        <v>0</v>
      </c>
      <c r="Z1264" s="2">
        <f t="shared" si="217"/>
        <v>0</v>
      </c>
      <c r="AA1264" s="4">
        <v>0</v>
      </c>
      <c r="AB1264" s="4">
        <v>100</v>
      </c>
      <c r="AC1264" s="4">
        <v>7501.71</v>
      </c>
      <c r="AD1264" s="4">
        <v>22690.7527338359</v>
      </c>
      <c r="AE1264" s="4">
        <v>14482.8750398131</v>
      </c>
      <c r="AF1264" s="4">
        <v>2396.5495275507001</v>
      </c>
      <c r="AG1264" s="4">
        <f t="shared" si="218"/>
        <v>0.63827212828495494</v>
      </c>
      <c r="AH1264" s="4">
        <f t="shared" si="221"/>
        <v>0.96887861313786305</v>
      </c>
      <c r="AI1264" s="4">
        <v>0.1056178944639868</v>
      </c>
      <c r="AJ1264" s="4">
        <f t="shared" si="212"/>
        <v>8.9228862735363528</v>
      </c>
      <c r="AK1264" s="4" t="s">
        <v>8951</v>
      </c>
      <c r="AL1264" s="4" t="s">
        <v>8951</v>
      </c>
      <c r="AM1264" s="4"/>
      <c r="AN1264" s="4" t="e">
        <f t="shared" si="219"/>
        <v>#VALUE!</v>
      </c>
      <c r="AO1264" s="4"/>
      <c r="AP1264" s="2" t="b">
        <v>1</v>
      </c>
      <c r="AR1264">
        <v>7.644109408060709</v>
      </c>
      <c r="AS1264">
        <v>7.4594265222549438</v>
      </c>
      <c r="AT1264">
        <f t="shared" si="211"/>
        <v>0.1846828858057652</v>
      </c>
    </row>
    <row r="1265" spans="1:46" collapsed="1" x14ac:dyDescent="0.3">
      <c r="A1265" s="2" t="s">
        <v>4705</v>
      </c>
      <c r="B1265" s="3">
        <v>40633</v>
      </c>
      <c r="C1265" s="3">
        <v>40633</v>
      </c>
      <c r="D1265" s="4">
        <v>134.54366576819399</v>
      </c>
      <c r="E1265" s="2" t="s">
        <v>4706</v>
      </c>
      <c r="F1265" s="2" t="s">
        <v>367</v>
      </c>
      <c r="G1265" s="2" t="s">
        <v>368</v>
      </c>
      <c r="H1265" s="2" t="s">
        <v>475</v>
      </c>
      <c r="I1265" s="2" t="s">
        <v>4707</v>
      </c>
      <c r="J1265" s="2" t="s">
        <v>128</v>
      </c>
      <c r="K1265" s="2" t="s">
        <v>547</v>
      </c>
      <c r="L1265" s="2" t="s">
        <v>36</v>
      </c>
      <c r="M1265" s="2" t="s">
        <v>4708</v>
      </c>
      <c r="N1265" t="s">
        <v>8738</v>
      </c>
      <c r="O1265" t="s">
        <v>6867</v>
      </c>
      <c r="P1265" s="2"/>
      <c r="Q1265" s="2"/>
      <c r="R1265" s="2" t="s">
        <v>40</v>
      </c>
      <c r="S1265" s="2" t="s">
        <v>41</v>
      </c>
      <c r="T1265" s="4">
        <v>134.54366576819399</v>
      </c>
      <c r="U1265" s="4">
        <f t="shared" si="213"/>
        <v>4.9018887989052855</v>
      </c>
      <c r="V1265" s="2" t="s">
        <v>42</v>
      </c>
      <c r="W1265" s="2">
        <f t="shared" si="214"/>
        <v>1</v>
      </c>
      <c r="X1265" s="2">
        <f t="shared" si="215"/>
        <v>0</v>
      </c>
      <c r="Y1265" s="2">
        <f t="shared" si="216"/>
        <v>0</v>
      </c>
      <c r="Z1265" s="2">
        <f t="shared" si="217"/>
        <v>0</v>
      </c>
      <c r="AA1265" s="4">
        <v>49.03</v>
      </c>
      <c r="AB1265" s="4">
        <v>100</v>
      </c>
      <c r="AC1265" s="4">
        <v>45646.491000000002</v>
      </c>
      <c r="AD1265" s="4">
        <v>22843</v>
      </c>
      <c r="AE1265" s="4">
        <v>14687</v>
      </c>
      <c r="AF1265" s="4">
        <v>4088</v>
      </c>
      <c r="AG1265" s="4">
        <f t="shared" si="218"/>
        <v>0.64295407783566083</v>
      </c>
      <c r="AH1265" s="4">
        <f t="shared" si="221"/>
        <v>2.6412244889025089</v>
      </c>
      <c r="AI1265" s="4">
        <v>0.17896073195289586</v>
      </c>
      <c r="AJ1265" s="4">
        <f t="shared" si="212"/>
        <v>10.72868201559878</v>
      </c>
      <c r="AK1265" s="4" t="s">
        <v>8951</v>
      </c>
      <c r="AL1265" s="4" t="s">
        <v>8951</v>
      </c>
      <c r="AM1265" s="4"/>
      <c r="AN1265" s="4" t="e">
        <f t="shared" si="219"/>
        <v>#VALUE!</v>
      </c>
      <c r="AO1265" s="4"/>
      <c r="AP1265" s="2" t="b">
        <v>1</v>
      </c>
      <c r="AR1265">
        <v>7.5134043892224636</v>
      </c>
      <c r="AS1265">
        <v>4.3804297894239426</v>
      </c>
      <c r="AT1265">
        <f t="shared" si="211"/>
        <v>3.132974599798521</v>
      </c>
    </row>
    <row r="1266" spans="1:46" collapsed="1" x14ac:dyDescent="0.3">
      <c r="A1266" s="2" t="s">
        <v>3860</v>
      </c>
      <c r="B1266" s="3">
        <v>38772</v>
      </c>
      <c r="C1266" s="3">
        <v>38772</v>
      </c>
      <c r="D1266" s="4">
        <v>2.50046638890616</v>
      </c>
      <c r="E1266" s="2" t="s">
        <v>3861</v>
      </c>
      <c r="F1266" s="2" t="s">
        <v>128</v>
      </c>
      <c r="G1266" s="2" t="s">
        <v>129</v>
      </c>
      <c r="H1266" s="2" t="s">
        <v>372</v>
      </c>
      <c r="I1266" s="2" t="s">
        <v>127</v>
      </c>
      <c r="J1266" s="2" t="s">
        <v>128</v>
      </c>
      <c r="K1266" s="2" t="s">
        <v>129</v>
      </c>
      <c r="L1266" s="2" t="s">
        <v>36</v>
      </c>
      <c r="M1266" s="2" t="s">
        <v>3346</v>
      </c>
      <c r="N1266" t="s">
        <v>8526</v>
      </c>
      <c r="O1266" t="s">
        <v>6783</v>
      </c>
      <c r="P1266" s="2"/>
      <c r="Q1266" s="2"/>
      <c r="R1266" s="2" t="s">
        <v>40</v>
      </c>
      <c r="S1266" s="2" t="s">
        <v>41</v>
      </c>
      <c r="T1266" s="4">
        <v>2.50046638890616</v>
      </c>
      <c r="U1266" s="4">
        <f t="shared" si="213"/>
        <v>0.91647727003729407</v>
      </c>
      <c r="V1266" s="2" t="s">
        <v>109</v>
      </c>
      <c r="W1266" s="2">
        <f t="shared" si="214"/>
        <v>0</v>
      </c>
      <c r="X1266" s="2">
        <f t="shared" si="215"/>
        <v>0</v>
      </c>
      <c r="Y1266" s="2">
        <f t="shared" si="216"/>
        <v>0</v>
      </c>
      <c r="Z1266" s="2">
        <f t="shared" si="217"/>
        <v>1</v>
      </c>
      <c r="AA1266" s="4">
        <v>0</v>
      </c>
      <c r="AB1266" s="4">
        <v>100</v>
      </c>
      <c r="AC1266" s="4">
        <v>11490.468000000001</v>
      </c>
      <c r="AD1266" s="4">
        <v>21147.9</v>
      </c>
      <c r="AE1266" s="4">
        <v>14836</v>
      </c>
      <c r="AF1266" s="4">
        <v>1899.3</v>
      </c>
      <c r="AG1266" s="4">
        <f t="shared" si="218"/>
        <v>0.70153537703507196</v>
      </c>
      <c r="AH1266" s="4">
        <f t="shared" si="221"/>
        <v>1.2448738645444701</v>
      </c>
      <c r="AI1266" s="4">
        <v>8.98103357780205E-2</v>
      </c>
      <c r="AJ1266" s="4">
        <f t="shared" si="212"/>
        <v>9.3492731010838099</v>
      </c>
      <c r="AK1266" s="4" t="s">
        <v>8951</v>
      </c>
      <c r="AL1266" s="4" t="s">
        <v>8951</v>
      </c>
      <c r="AM1266" s="4"/>
      <c r="AN1266" s="4" t="e">
        <f t="shared" si="219"/>
        <v>#VALUE!</v>
      </c>
      <c r="AO1266" s="4"/>
      <c r="AP1266" s="2" t="b">
        <v>1</v>
      </c>
      <c r="AR1266">
        <v>7.5842130382855739</v>
      </c>
      <c r="AS1266">
        <v>3.7565397669871645</v>
      </c>
      <c r="AT1266">
        <f t="shared" si="211"/>
        <v>3.8276732712984094</v>
      </c>
    </row>
    <row r="1267" spans="1:46" collapsed="1" x14ac:dyDescent="0.3">
      <c r="A1267" s="2" t="s">
        <v>5455</v>
      </c>
      <c r="B1267" s="3">
        <v>42239</v>
      </c>
      <c r="C1267" s="3">
        <v>42239</v>
      </c>
      <c r="D1267" s="4">
        <v>46.370466605099601</v>
      </c>
      <c r="E1267" s="2" t="s">
        <v>5456</v>
      </c>
      <c r="F1267" s="2" t="s">
        <v>112</v>
      </c>
      <c r="G1267" s="2" t="s">
        <v>458</v>
      </c>
      <c r="H1267" s="2" t="s">
        <v>372</v>
      </c>
      <c r="I1267" s="2" t="s">
        <v>5457</v>
      </c>
      <c r="J1267" s="2" t="s">
        <v>140</v>
      </c>
      <c r="K1267" s="2" t="s">
        <v>187</v>
      </c>
      <c r="L1267" s="2" t="s">
        <v>369</v>
      </c>
      <c r="M1267" s="2" t="s">
        <v>5458</v>
      </c>
      <c r="N1267" t="s">
        <v>8739</v>
      </c>
      <c r="O1267" t="s">
        <v>6700</v>
      </c>
      <c r="P1267" s="2"/>
      <c r="Q1267" s="2" t="s">
        <v>5459</v>
      </c>
      <c r="R1267" s="2" t="s">
        <v>40</v>
      </c>
      <c r="S1267" s="2" t="s">
        <v>41</v>
      </c>
      <c r="T1267" s="4">
        <v>46.370466605099601</v>
      </c>
      <c r="U1267" s="4">
        <f t="shared" si="213"/>
        <v>3.8366627610031534</v>
      </c>
      <c r="V1267" s="2" t="s">
        <v>42</v>
      </c>
      <c r="W1267" s="2">
        <f t="shared" si="214"/>
        <v>1</v>
      </c>
      <c r="X1267" s="2">
        <f t="shared" si="215"/>
        <v>0</v>
      </c>
      <c r="Y1267" s="2">
        <f t="shared" si="216"/>
        <v>0</v>
      </c>
      <c r="Z1267" s="2">
        <f t="shared" si="217"/>
        <v>0</v>
      </c>
      <c r="AA1267" s="4">
        <v>25</v>
      </c>
      <c r="AB1267" s="4">
        <v>100</v>
      </c>
      <c r="AC1267" s="4" t="s">
        <v>8951</v>
      </c>
      <c r="AD1267" s="4">
        <v>96.107219792835707</v>
      </c>
      <c r="AE1267" s="4">
        <v>77.437147685203101</v>
      </c>
      <c r="AF1267" s="4">
        <v>9.7714226745610997</v>
      </c>
      <c r="AG1267" s="4">
        <f t="shared" si="218"/>
        <v>0.80573704922609402</v>
      </c>
      <c r="AH1267" s="4" t="e">
        <f t="shared" si="221"/>
        <v>#VALUE!</v>
      </c>
      <c r="AI1267" s="4">
        <v>0.10167209805490085</v>
      </c>
      <c r="AJ1267" s="4" t="e">
        <f t="shared" si="212"/>
        <v>#VALUE!</v>
      </c>
      <c r="AK1267" s="4" t="s">
        <v>8951</v>
      </c>
      <c r="AL1267" s="4" t="s">
        <v>8951</v>
      </c>
      <c r="AM1267" s="4"/>
      <c r="AN1267" s="4" t="e">
        <f t="shared" si="219"/>
        <v>#VALUE!</v>
      </c>
      <c r="AO1267" s="4"/>
      <c r="AP1267" s="2" t="b">
        <v>1</v>
      </c>
      <c r="AR1267">
        <v>8.0033924778302517</v>
      </c>
      <c r="AS1267">
        <v>4.0471950471401215</v>
      </c>
      <c r="AT1267">
        <f t="shared" si="211"/>
        <v>3.9561974306901302</v>
      </c>
    </row>
    <row r="1268" spans="1:46" collapsed="1" x14ac:dyDescent="0.3">
      <c r="A1268" s="2" t="s">
        <v>5035</v>
      </c>
      <c r="B1268" s="3">
        <v>41474</v>
      </c>
      <c r="C1268" s="3">
        <v>41474</v>
      </c>
      <c r="D1268" s="4">
        <v>1.7205141991299699</v>
      </c>
      <c r="E1268" s="2" t="s">
        <v>5036</v>
      </c>
      <c r="F1268" s="2" t="s">
        <v>101</v>
      </c>
      <c r="G1268" s="2" t="s">
        <v>2101</v>
      </c>
      <c r="H1268" s="2" t="s">
        <v>372</v>
      </c>
      <c r="I1268" s="2" t="s">
        <v>5037</v>
      </c>
      <c r="J1268" s="2" t="s">
        <v>227</v>
      </c>
      <c r="K1268" s="2" t="s">
        <v>228</v>
      </c>
      <c r="L1268" s="2" t="s">
        <v>369</v>
      </c>
      <c r="M1268" s="2" t="s">
        <v>5038</v>
      </c>
      <c r="N1268" t="s">
        <v>8740</v>
      </c>
      <c r="O1268" t="s">
        <v>6792</v>
      </c>
      <c r="P1268" s="2"/>
      <c r="Q1268" s="2"/>
      <c r="R1268" s="2" t="s">
        <v>40</v>
      </c>
      <c r="S1268" s="2" t="s">
        <v>41</v>
      </c>
      <c r="T1268" s="4">
        <v>1.7205141991299699</v>
      </c>
      <c r="U1268" s="4">
        <f t="shared" si="213"/>
        <v>0.54262319913036361</v>
      </c>
      <c r="V1268" s="2" t="s">
        <v>42</v>
      </c>
      <c r="W1268" s="2">
        <f t="shared" si="214"/>
        <v>1</v>
      </c>
      <c r="X1268" s="2">
        <f t="shared" si="215"/>
        <v>0</v>
      </c>
      <c r="Y1268" s="2">
        <f t="shared" si="216"/>
        <v>0</v>
      </c>
      <c r="Z1268" s="2">
        <f t="shared" si="217"/>
        <v>0</v>
      </c>
      <c r="AA1268" s="4">
        <v>49</v>
      </c>
      <c r="AB1268" s="4">
        <v>65</v>
      </c>
      <c r="AC1268" s="4">
        <v>3.9209999999999998</v>
      </c>
      <c r="AD1268" s="4">
        <v>101.674531342668</v>
      </c>
      <c r="AE1268" s="4">
        <v>27.925401614192499</v>
      </c>
      <c r="AF1268" s="4">
        <v>9.2372553570047202</v>
      </c>
      <c r="AG1268" s="4">
        <f t="shared" si="218"/>
        <v>0.27465483484823822</v>
      </c>
      <c r="AH1268" s="4">
        <f t="shared" si="221"/>
        <v>0.31321906473177979</v>
      </c>
      <c r="AI1268" s="4">
        <v>9.0851221392630896E-2</v>
      </c>
      <c r="AJ1268" s="4">
        <f t="shared" si="212"/>
        <v>1.3663467233101945</v>
      </c>
      <c r="AK1268" s="4" t="s">
        <v>8951</v>
      </c>
      <c r="AL1268" s="4" t="s">
        <v>8951</v>
      </c>
      <c r="AM1268" s="4"/>
      <c r="AN1268" s="4" t="e">
        <f t="shared" si="219"/>
        <v>#VALUE!</v>
      </c>
      <c r="AO1268" s="4"/>
      <c r="AP1268" s="2" t="b">
        <v>1</v>
      </c>
      <c r="AR1268">
        <v>7.8357461094856262</v>
      </c>
      <c r="AS1268">
        <v>3.8687278844105704</v>
      </c>
      <c r="AT1268">
        <f t="shared" si="211"/>
        <v>3.9670182250750559</v>
      </c>
    </row>
    <row r="1269" spans="1:46" collapsed="1" x14ac:dyDescent="0.3">
      <c r="A1269" s="2" t="s">
        <v>5544</v>
      </c>
      <c r="B1269" s="3">
        <v>42696</v>
      </c>
      <c r="C1269" s="3">
        <v>42696</v>
      </c>
      <c r="D1269" s="4">
        <v>126</v>
      </c>
      <c r="E1269" s="2" t="s">
        <v>5545</v>
      </c>
      <c r="F1269" s="2" t="s">
        <v>112</v>
      </c>
      <c r="G1269" s="2" t="s">
        <v>496</v>
      </c>
      <c r="H1269" s="2" t="s">
        <v>36</v>
      </c>
      <c r="I1269" s="2" t="s">
        <v>5546</v>
      </c>
      <c r="J1269" s="2" t="s">
        <v>112</v>
      </c>
      <c r="K1269" s="2" t="s">
        <v>496</v>
      </c>
      <c r="L1269" s="2" t="s">
        <v>255</v>
      </c>
      <c r="M1269" s="2" t="s">
        <v>5547</v>
      </c>
      <c r="N1269" t="s">
        <v>8741</v>
      </c>
      <c r="O1269" t="s">
        <v>6680</v>
      </c>
      <c r="P1269" s="2" t="s">
        <v>4097</v>
      </c>
      <c r="Q1269" s="2"/>
      <c r="R1269" s="2" t="s">
        <v>40</v>
      </c>
      <c r="S1269" s="2" t="s">
        <v>41</v>
      </c>
      <c r="T1269" s="4">
        <v>126</v>
      </c>
      <c r="U1269" s="4">
        <f t="shared" si="213"/>
        <v>4.836281906951478</v>
      </c>
      <c r="V1269" s="2" t="s">
        <v>42</v>
      </c>
      <c r="W1269" s="2">
        <f t="shared" si="214"/>
        <v>1</v>
      </c>
      <c r="X1269" s="2">
        <f t="shared" si="215"/>
        <v>0</v>
      </c>
      <c r="Y1269" s="2">
        <f t="shared" si="216"/>
        <v>0</v>
      </c>
      <c r="Z1269" s="2">
        <f t="shared" si="217"/>
        <v>0</v>
      </c>
      <c r="AA1269" s="4">
        <v>15.79</v>
      </c>
      <c r="AB1269" s="4">
        <v>100</v>
      </c>
      <c r="AC1269" s="4" t="s">
        <v>8951</v>
      </c>
      <c r="AD1269" s="4">
        <v>57.598800639658798</v>
      </c>
      <c r="AE1269" s="4">
        <v>21.743212508884099</v>
      </c>
      <c r="AF1269" s="4">
        <v>9.1535181236673804</v>
      </c>
      <c r="AG1269" s="4">
        <f t="shared" si="218"/>
        <v>0.37749418854935557</v>
      </c>
      <c r="AH1269" s="4" t="e">
        <f t="shared" si="221"/>
        <v>#VALUE!</v>
      </c>
      <c r="AI1269" s="4">
        <v>0.15891855424095169</v>
      </c>
      <c r="AJ1269" s="4" t="e">
        <f t="shared" si="212"/>
        <v>#VALUE!</v>
      </c>
      <c r="AK1269" s="4" t="s">
        <v>8951</v>
      </c>
      <c r="AL1269" s="4" t="s">
        <v>8951</v>
      </c>
      <c r="AM1269" s="4"/>
      <c r="AN1269" s="4" t="e">
        <f t="shared" si="219"/>
        <v>#VALUE!</v>
      </c>
      <c r="AO1269" s="4"/>
      <c r="AP1269" s="2" t="b">
        <v>1</v>
      </c>
      <c r="AR1269">
        <v>7.6730457544326782</v>
      </c>
      <c r="AS1269">
        <v>7.4445794622103367</v>
      </c>
      <c r="AT1269">
        <f t="shared" si="211"/>
        <v>0.22846629222234149</v>
      </c>
    </row>
    <row r="1270" spans="1:46" collapsed="1" x14ac:dyDescent="0.3">
      <c r="A1270" s="2" t="s">
        <v>3292</v>
      </c>
      <c r="B1270" s="3">
        <v>37382</v>
      </c>
      <c r="C1270" s="3">
        <v>37382</v>
      </c>
      <c r="D1270" s="4">
        <v>53.9525316455696</v>
      </c>
      <c r="E1270" s="2" t="s">
        <v>3293</v>
      </c>
      <c r="F1270" s="2" t="s">
        <v>218</v>
      </c>
      <c r="G1270" s="2" t="s">
        <v>1027</v>
      </c>
      <c r="H1270" s="2" t="s">
        <v>760</v>
      </c>
      <c r="I1270" s="2" t="s">
        <v>3294</v>
      </c>
      <c r="J1270" s="2" t="s">
        <v>218</v>
      </c>
      <c r="K1270" s="2" t="s">
        <v>1027</v>
      </c>
      <c r="L1270" s="2" t="s">
        <v>36</v>
      </c>
      <c r="M1270" s="2" t="s">
        <v>3295</v>
      </c>
      <c r="N1270">
        <v>0</v>
      </c>
      <c r="O1270">
        <v>5</v>
      </c>
      <c r="P1270" s="2"/>
      <c r="Q1270" s="2"/>
      <c r="R1270" s="2" t="s">
        <v>40</v>
      </c>
      <c r="S1270" s="2" t="s">
        <v>41</v>
      </c>
      <c r="T1270" s="4">
        <v>53.9525316455696</v>
      </c>
      <c r="U1270" s="4">
        <f t="shared" si="213"/>
        <v>3.9881046163783185</v>
      </c>
      <c r="V1270" s="2" t="s">
        <v>109</v>
      </c>
      <c r="W1270" s="2">
        <f t="shared" si="214"/>
        <v>0</v>
      </c>
      <c r="X1270" s="2">
        <f t="shared" si="215"/>
        <v>0</v>
      </c>
      <c r="Y1270" s="2">
        <f t="shared" si="216"/>
        <v>0</v>
      </c>
      <c r="Z1270" s="2">
        <f t="shared" si="217"/>
        <v>1</v>
      </c>
      <c r="AA1270" s="4">
        <v>40</v>
      </c>
      <c r="AB1270" s="4">
        <v>54</v>
      </c>
      <c r="AC1270" s="4">
        <v>31718.972000000002</v>
      </c>
      <c r="AD1270" s="4">
        <v>42225</v>
      </c>
      <c r="AE1270" s="4">
        <v>15625</v>
      </c>
      <c r="AF1270" s="4">
        <v>367</v>
      </c>
      <c r="AG1270" s="4">
        <f t="shared" si="218"/>
        <v>0.37004144464179989</v>
      </c>
      <c r="AH1270" s="4">
        <f t="shared" si="221"/>
        <v>1.1212308348134994</v>
      </c>
      <c r="AI1270" s="4">
        <v>8.6915334517465963E-3</v>
      </c>
      <c r="AJ1270" s="4">
        <f t="shared" si="212"/>
        <v>10.364670266648584</v>
      </c>
      <c r="AK1270" s="4" t="s">
        <v>8951</v>
      </c>
      <c r="AL1270" s="4" t="s">
        <v>8951</v>
      </c>
      <c r="AM1270" s="4"/>
      <c r="AN1270" s="4" t="e">
        <f t="shared" si="219"/>
        <v>#VALUE!</v>
      </c>
      <c r="AO1270" s="4"/>
      <c r="AP1270" s="2" t="b">
        <v>1</v>
      </c>
      <c r="AR1270">
        <v>7.7310721476872768</v>
      </c>
      <c r="AS1270">
        <v>4.0653893003861112</v>
      </c>
      <c r="AT1270">
        <f t="shared" si="211"/>
        <v>3.6656828473011656</v>
      </c>
    </row>
    <row r="1271" spans="1:46" collapsed="1" x14ac:dyDescent="0.3">
      <c r="A1271" s="2" t="s">
        <v>5397</v>
      </c>
      <c r="B1271" s="3">
        <v>42387</v>
      </c>
      <c r="C1271" s="3">
        <v>42387</v>
      </c>
      <c r="D1271" s="4">
        <v>3.4611111111111099</v>
      </c>
      <c r="E1271" s="2" t="s">
        <v>5398</v>
      </c>
      <c r="F1271" s="2" t="s">
        <v>31</v>
      </c>
      <c r="G1271" s="2" t="s">
        <v>254</v>
      </c>
      <c r="H1271" s="2" t="s">
        <v>548</v>
      </c>
      <c r="I1271" s="2" t="s">
        <v>5399</v>
      </c>
      <c r="J1271" s="2" t="s">
        <v>367</v>
      </c>
      <c r="K1271" s="2" t="s">
        <v>604</v>
      </c>
      <c r="L1271" s="2" t="s">
        <v>783</v>
      </c>
      <c r="M1271" s="2" t="s">
        <v>5400</v>
      </c>
      <c r="N1271" t="s">
        <v>8742</v>
      </c>
      <c r="O1271" t="s">
        <v>6714</v>
      </c>
      <c r="P1271" s="2"/>
      <c r="Q1271" s="2" t="s">
        <v>5401</v>
      </c>
      <c r="R1271" s="2" t="s">
        <v>40</v>
      </c>
      <c r="S1271" s="2" t="s">
        <v>41</v>
      </c>
      <c r="T1271" s="4">
        <v>3.4611111111111099</v>
      </c>
      <c r="U1271" s="4">
        <f t="shared" si="213"/>
        <v>1.2415896678972425</v>
      </c>
      <c r="V1271" s="2" t="s">
        <v>59</v>
      </c>
      <c r="W1271" s="2">
        <f t="shared" si="214"/>
        <v>0</v>
      </c>
      <c r="X1271" s="2">
        <f t="shared" si="215"/>
        <v>0</v>
      </c>
      <c r="Y1271" s="2">
        <f t="shared" si="216"/>
        <v>1</v>
      </c>
      <c r="Z1271" s="2">
        <f t="shared" si="217"/>
        <v>0</v>
      </c>
      <c r="AA1271" s="4">
        <v>20</v>
      </c>
      <c r="AB1271" s="4">
        <v>51</v>
      </c>
      <c r="AC1271" s="4">
        <v>14.871</v>
      </c>
      <c r="AD1271" s="4">
        <v>13.0948136142626</v>
      </c>
      <c r="AE1271" s="4">
        <v>2.8638573743922202</v>
      </c>
      <c r="AF1271" s="4">
        <v>0.99702863317125801</v>
      </c>
      <c r="AG1271" s="4">
        <f t="shared" si="218"/>
        <v>0.21870165232997024</v>
      </c>
      <c r="AH1271" s="4">
        <f t="shared" si="221"/>
        <v>1.3543421003774945</v>
      </c>
      <c r="AI1271" s="4">
        <v>7.6139200033005061E-2</v>
      </c>
      <c r="AJ1271" s="4">
        <f t="shared" si="212"/>
        <v>2.6994130077065464</v>
      </c>
      <c r="AK1271" s="4" t="s">
        <v>8951</v>
      </c>
      <c r="AL1271" s="4" t="s">
        <v>8951</v>
      </c>
      <c r="AM1271" s="4"/>
      <c r="AN1271" s="4" t="e">
        <f t="shared" si="219"/>
        <v>#VALUE!</v>
      </c>
      <c r="AO1271" s="4"/>
      <c r="AP1271" s="2" t="b">
        <v>1</v>
      </c>
      <c r="AR1271">
        <v>5.5365962342669564</v>
      </c>
      <c r="AS1271">
        <v>8.1804354786872864</v>
      </c>
      <c r="AT1271">
        <f t="shared" si="211"/>
        <v>-2.64383924442033</v>
      </c>
    </row>
    <row r="1272" spans="1:46" collapsed="1" x14ac:dyDescent="0.3">
      <c r="A1272" s="2" t="s">
        <v>4382</v>
      </c>
      <c r="B1272" s="3">
        <v>40066</v>
      </c>
      <c r="C1272" s="3">
        <v>40066</v>
      </c>
      <c r="D1272" s="4">
        <v>132.26319660391499</v>
      </c>
      <c r="E1272" s="2" t="s">
        <v>4383</v>
      </c>
      <c r="F1272" s="2" t="s">
        <v>367</v>
      </c>
      <c r="G1272" s="2" t="s">
        <v>452</v>
      </c>
      <c r="H1272" s="2" t="s">
        <v>369</v>
      </c>
      <c r="I1272" s="2" t="s">
        <v>2411</v>
      </c>
      <c r="J1272" s="2" t="s">
        <v>70</v>
      </c>
      <c r="K1272" s="2" t="s">
        <v>318</v>
      </c>
      <c r="L1272" s="2" t="s">
        <v>255</v>
      </c>
      <c r="M1272" s="2" t="s">
        <v>2412</v>
      </c>
      <c r="N1272" t="s">
        <v>8111</v>
      </c>
      <c r="O1272" t="s">
        <v>6882</v>
      </c>
      <c r="P1272" s="2" t="s">
        <v>4384</v>
      </c>
      <c r="Q1272" s="2" t="s">
        <v>1653</v>
      </c>
      <c r="R1272" s="2" t="s">
        <v>40</v>
      </c>
      <c r="S1272" s="2" t="s">
        <v>41</v>
      </c>
      <c r="T1272" s="4">
        <v>132.26319660391499</v>
      </c>
      <c r="U1272" s="4">
        <f t="shared" si="213"/>
        <v>4.8847938510449902</v>
      </c>
      <c r="V1272" s="2" t="s">
        <v>109</v>
      </c>
      <c r="W1272" s="2">
        <f t="shared" si="214"/>
        <v>0</v>
      </c>
      <c r="X1272" s="2">
        <f t="shared" si="215"/>
        <v>0</v>
      </c>
      <c r="Y1272" s="2">
        <f t="shared" si="216"/>
        <v>0</v>
      </c>
      <c r="Z1272" s="2">
        <f t="shared" si="217"/>
        <v>1</v>
      </c>
      <c r="AA1272" s="4">
        <v>0</v>
      </c>
      <c r="AB1272" s="4">
        <v>50.1</v>
      </c>
      <c r="AC1272" s="4">
        <v>24998.331999999999</v>
      </c>
      <c r="AD1272" s="4">
        <v>34693.767705382401</v>
      </c>
      <c r="AE1272" s="4">
        <v>15659.6823148523</v>
      </c>
      <c r="AF1272" s="4">
        <v>9305.9793605827599</v>
      </c>
      <c r="AG1272" s="4">
        <f t="shared" si="218"/>
        <v>0.45136874287720707</v>
      </c>
      <c r="AH1272" s="4">
        <f t="shared" si="221"/>
        <v>1.1719111818617669</v>
      </c>
      <c r="AI1272" s="4">
        <v>0.26823201906488314</v>
      </c>
      <c r="AJ1272" s="4">
        <f t="shared" si="212"/>
        <v>10.12656438162446</v>
      </c>
      <c r="AK1272" s="4" t="s">
        <v>8951</v>
      </c>
      <c r="AL1272" s="4" t="s">
        <v>8951</v>
      </c>
      <c r="AM1272" s="4">
        <v>122.040721529767</v>
      </c>
      <c r="AN1272" s="4" t="e">
        <f t="shared" si="219"/>
        <v>#VALUE!</v>
      </c>
      <c r="AO1272" s="4"/>
      <c r="AP1272" s="2" t="b">
        <v>1</v>
      </c>
      <c r="AR1272">
        <v>7.4000957210858669</v>
      </c>
      <c r="AS1272">
        <v>7.7883134484291077</v>
      </c>
      <c r="AT1272">
        <f t="shared" si="211"/>
        <v>-0.38821772734324078</v>
      </c>
    </row>
    <row r="1273" spans="1:46" collapsed="1" x14ac:dyDescent="0.3">
      <c r="A1273" s="2" t="s">
        <v>3748</v>
      </c>
      <c r="B1273" s="3">
        <v>38490</v>
      </c>
      <c r="C1273" s="3">
        <v>38490</v>
      </c>
      <c r="D1273" s="4">
        <v>253.54005298987099</v>
      </c>
      <c r="E1273" s="2" t="s">
        <v>3749</v>
      </c>
      <c r="F1273" s="2" t="s">
        <v>140</v>
      </c>
      <c r="G1273" s="2" t="s">
        <v>187</v>
      </c>
      <c r="H1273" s="2" t="s">
        <v>3750</v>
      </c>
      <c r="I1273" s="2" t="s">
        <v>775</v>
      </c>
      <c r="J1273" s="2" t="s">
        <v>140</v>
      </c>
      <c r="K1273" s="2" t="s">
        <v>776</v>
      </c>
      <c r="L1273" s="2" t="s">
        <v>48</v>
      </c>
      <c r="M1273" s="2" t="s">
        <v>777</v>
      </c>
      <c r="N1273" t="s">
        <v>8876</v>
      </c>
      <c r="O1273" t="s">
        <v>7084</v>
      </c>
      <c r="P1273" s="2"/>
      <c r="Q1273" s="2"/>
      <c r="R1273" s="2" t="s">
        <v>40</v>
      </c>
      <c r="S1273" s="2" t="s">
        <v>41</v>
      </c>
      <c r="T1273" s="4">
        <v>253.54005298987099</v>
      </c>
      <c r="U1273" s="4">
        <f t="shared" si="213"/>
        <v>5.5355218105106019</v>
      </c>
      <c r="V1273" s="2" t="s">
        <v>109</v>
      </c>
      <c r="W1273" s="2">
        <f t="shared" si="214"/>
        <v>0</v>
      </c>
      <c r="X1273" s="2">
        <f t="shared" si="215"/>
        <v>0</v>
      </c>
      <c r="Y1273" s="2">
        <f t="shared" si="216"/>
        <v>0</v>
      </c>
      <c r="Z1273" s="2">
        <f t="shared" si="217"/>
        <v>1</v>
      </c>
      <c r="AA1273" s="4">
        <v>34.340000000000003</v>
      </c>
      <c r="AB1273" s="4">
        <v>71</v>
      </c>
      <c r="AC1273" s="4">
        <v>7.3769999999999998</v>
      </c>
      <c r="AD1273" s="4">
        <v>21156.907141017098</v>
      </c>
      <c r="AE1273" s="4">
        <v>16235.4759548246</v>
      </c>
      <c r="AF1273" s="4">
        <v>2237.8892850848101</v>
      </c>
      <c r="AG1273" s="4">
        <f t="shared" si="218"/>
        <v>0.76738418553384524</v>
      </c>
      <c r="AH1273" s="4">
        <f t="shared" si="221"/>
        <v>0.76773286598845192</v>
      </c>
      <c r="AI1273" s="4">
        <v>0.1057758239504768</v>
      </c>
      <c r="AJ1273" s="4">
        <f t="shared" si="212"/>
        <v>1.9983670519021652</v>
      </c>
      <c r="AK1273" s="4" t="s">
        <v>8951</v>
      </c>
      <c r="AL1273" s="4" t="s">
        <v>8951</v>
      </c>
      <c r="AM1273" s="4"/>
      <c r="AN1273" s="4" t="e">
        <f t="shared" si="219"/>
        <v>#VALUE!</v>
      </c>
      <c r="AO1273" s="4"/>
      <c r="AP1273" s="2" t="b">
        <v>1</v>
      </c>
      <c r="AR1273">
        <v>7.5177600880463924</v>
      </c>
      <c r="AS1273" t="e">
        <v>#N/A</v>
      </c>
      <c r="AT1273" t="e">
        <f t="shared" si="211"/>
        <v>#N/A</v>
      </c>
    </row>
    <row r="1274" spans="1:46" collapsed="1" x14ac:dyDescent="0.3">
      <c r="A1274" s="2" t="s">
        <v>5421</v>
      </c>
      <c r="B1274" s="3">
        <v>42452</v>
      </c>
      <c r="C1274" s="3">
        <v>42452</v>
      </c>
      <c r="D1274" s="4">
        <v>41.745730550284598</v>
      </c>
      <c r="E1274" s="2" t="s">
        <v>5422</v>
      </c>
      <c r="F1274" s="2" t="s">
        <v>31</v>
      </c>
      <c r="G1274" s="2" t="s">
        <v>35</v>
      </c>
      <c r="H1274" s="2" t="s">
        <v>319</v>
      </c>
      <c r="I1274" s="2" t="s">
        <v>5423</v>
      </c>
      <c r="J1274" s="2" t="s">
        <v>31</v>
      </c>
      <c r="K1274" s="2" t="s">
        <v>35</v>
      </c>
      <c r="L1274" s="2" t="s">
        <v>185</v>
      </c>
      <c r="M1274" s="2" t="s">
        <v>5424</v>
      </c>
      <c r="N1274" t="s">
        <v>8744</v>
      </c>
      <c r="O1274" t="s">
        <v>6708</v>
      </c>
      <c r="P1274" s="2"/>
      <c r="Q1274" s="2"/>
      <c r="R1274" s="2" t="s">
        <v>40</v>
      </c>
      <c r="S1274" s="2" t="s">
        <v>41</v>
      </c>
      <c r="T1274" s="4">
        <v>41.745730550284598</v>
      </c>
      <c r="U1274" s="4">
        <f t="shared" si="213"/>
        <v>3.73159718379909</v>
      </c>
      <c r="V1274" s="2" t="s">
        <v>42</v>
      </c>
      <c r="W1274" s="2">
        <f t="shared" si="214"/>
        <v>1</v>
      </c>
      <c r="X1274" s="2">
        <f t="shared" si="215"/>
        <v>0</v>
      </c>
      <c r="Y1274" s="2">
        <f t="shared" si="216"/>
        <v>0</v>
      </c>
      <c r="Z1274" s="2">
        <f t="shared" si="217"/>
        <v>0</v>
      </c>
      <c r="AA1274" s="4">
        <v>49</v>
      </c>
      <c r="AB1274" s="4">
        <v>100</v>
      </c>
      <c r="AC1274" s="4" t="s">
        <v>8951</v>
      </c>
      <c r="AD1274" s="4">
        <v>178374.882578221</v>
      </c>
      <c r="AE1274" s="4">
        <v>162898.33080424901</v>
      </c>
      <c r="AF1274" s="4">
        <v>2450.32155502565</v>
      </c>
      <c r="AG1274" s="4">
        <f t="shared" si="218"/>
        <v>0.91323581240657459</v>
      </c>
      <c r="AH1274" s="4" t="e">
        <f t="shared" si="221"/>
        <v>#VALUE!</v>
      </c>
      <c r="AI1274" s="4">
        <v>1.3736920353408694E-2</v>
      </c>
      <c r="AJ1274" s="4" t="e">
        <f t="shared" si="212"/>
        <v>#VALUE!</v>
      </c>
      <c r="AK1274" s="4" t="s">
        <v>8951</v>
      </c>
      <c r="AL1274" s="4" t="s">
        <v>8951</v>
      </c>
      <c r="AM1274" s="4"/>
      <c r="AN1274" s="4" t="e">
        <f t="shared" si="219"/>
        <v>#VALUE!</v>
      </c>
      <c r="AO1274" s="4"/>
      <c r="AP1274" s="2" t="b">
        <v>1</v>
      </c>
      <c r="AR1274">
        <v>8.3011194467544556</v>
      </c>
      <c r="AS1274">
        <v>4.6346429561575251</v>
      </c>
      <c r="AT1274">
        <f t="shared" ref="AT1274:AT1335" si="222">AR1274-AS1274</f>
        <v>3.6664764905969305</v>
      </c>
    </row>
    <row r="1275" spans="1:46" collapsed="1" x14ac:dyDescent="0.3">
      <c r="A1275" s="2" t="s">
        <v>3959</v>
      </c>
      <c r="B1275" s="3">
        <v>39009</v>
      </c>
      <c r="C1275" s="3">
        <v>39009</v>
      </c>
      <c r="D1275" s="4">
        <v>141.01605898394101</v>
      </c>
      <c r="E1275" s="2" t="s">
        <v>3960</v>
      </c>
      <c r="F1275" s="2" t="s">
        <v>227</v>
      </c>
      <c r="G1275" s="2" t="s">
        <v>691</v>
      </c>
      <c r="H1275" s="2" t="s">
        <v>48</v>
      </c>
      <c r="I1275" s="2" t="s">
        <v>3961</v>
      </c>
      <c r="J1275" s="2" t="s">
        <v>227</v>
      </c>
      <c r="K1275" s="2" t="s">
        <v>272</v>
      </c>
      <c r="L1275" s="2" t="s">
        <v>185</v>
      </c>
      <c r="M1275" s="2" t="s">
        <v>3962</v>
      </c>
      <c r="N1275" t="s">
        <v>8745</v>
      </c>
      <c r="O1275" t="s">
        <v>7039</v>
      </c>
      <c r="P1275" s="2" t="s">
        <v>202</v>
      </c>
      <c r="Q1275" s="2"/>
      <c r="R1275" s="2" t="s">
        <v>40</v>
      </c>
      <c r="S1275" s="2" t="s">
        <v>41</v>
      </c>
      <c r="T1275" s="4">
        <v>141.01605898394101</v>
      </c>
      <c r="U1275" s="4">
        <f t="shared" si="213"/>
        <v>4.9488737773959235</v>
      </c>
      <c r="V1275" s="2" t="s">
        <v>109</v>
      </c>
      <c r="W1275" s="2">
        <f t="shared" si="214"/>
        <v>0</v>
      </c>
      <c r="X1275" s="2">
        <f t="shared" si="215"/>
        <v>0</v>
      </c>
      <c r="Y1275" s="2">
        <f t="shared" si="216"/>
        <v>0</v>
      </c>
      <c r="Z1275" s="2">
        <f t="shared" si="217"/>
        <v>1</v>
      </c>
      <c r="AA1275" s="4">
        <v>30</v>
      </c>
      <c r="AB1275" s="4">
        <v>100</v>
      </c>
      <c r="AC1275" s="4">
        <v>14786.018</v>
      </c>
      <c r="AD1275" s="4">
        <v>27788.2486583184</v>
      </c>
      <c r="AE1275" s="4">
        <v>16268.1457960644</v>
      </c>
      <c r="AF1275" s="4">
        <v>3713.6431127012502</v>
      </c>
      <c r="AG1275" s="4">
        <f t="shared" si="218"/>
        <v>0.58543256885656725</v>
      </c>
      <c r="AH1275" s="4">
        <f t="shared" si="221"/>
        <v>1.1175286423373916</v>
      </c>
      <c r="AI1275" s="4">
        <v>0.13364077593963708</v>
      </c>
      <c r="AJ1275" s="4">
        <f t="shared" si="212"/>
        <v>9.6014372834840849</v>
      </c>
      <c r="AK1275" s="4" t="s">
        <v>8951</v>
      </c>
      <c r="AL1275" s="4" t="s">
        <v>8951</v>
      </c>
      <c r="AM1275" s="4"/>
      <c r="AN1275" s="4" t="e">
        <f t="shared" si="219"/>
        <v>#VALUE!</v>
      </c>
      <c r="AO1275" s="4"/>
      <c r="AP1275" s="2" t="b">
        <v>1</v>
      </c>
      <c r="AR1275">
        <v>8.2183998425801601</v>
      </c>
      <c r="AS1275">
        <v>7.5599200924237575</v>
      </c>
      <c r="AT1275">
        <f t="shared" si="222"/>
        <v>0.65847975015640259</v>
      </c>
    </row>
    <row r="1276" spans="1:46" collapsed="1" x14ac:dyDescent="0.3">
      <c r="A1276" s="2" t="s">
        <v>4158</v>
      </c>
      <c r="B1276" s="3">
        <v>39497</v>
      </c>
      <c r="C1276" s="3">
        <v>39497</v>
      </c>
      <c r="D1276" s="4">
        <v>4.0602887064817397</v>
      </c>
      <c r="E1276" s="2" t="s">
        <v>4159</v>
      </c>
      <c r="F1276" s="2" t="s">
        <v>101</v>
      </c>
      <c r="G1276" s="2" t="s">
        <v>2101</v>
      </c>
      <c r="H1276" s="2" t="s">
        <v>548</v>
      </c>
      <c r="I1276" s="2" t="s">
        <v>4160</v>
      </c>
      <c r="J1276" s="2" t="s">
        <v>128</v>
      </c>
      <c r="K1276" s="2" t="s">
        <v>313</v>
      </c>
      <c r="L1276" s="2" t="s">
        <v>783</v>
      </c>
      <c r="M1276" s="2" t="s">
        <v>4161</v>
      </c>
      <c r="N1276" t="s">
        <v>8746</v>
      </c>
      <c r="O1276" t="s">
        <v>6992</v>
      </c>
      <c r="P1276" s="2"/>
      <c r="Q1276" s="2"/>
      <c r="R1276" s="2" t="s">
        <v>40</v>
      </c>
      <c r="S1276" s="2" t="s">
        <v>41</v>
      </c>
      <c r="T1276" s="4">
        <v>4.0602887064817397</v>
      </c>
      <c r="U1276" s="4">
        <f t="shared" si="213"/>
        <v>1.401254081056319</v>
      </c>
      <c r="V1276" s="2" t="s">
        <v>42</v>
      </c>
      <c r="W1276" s="2">
        <f t="shared" si="214"/>
        <v>1</v>
      </c>
      <c r="X1276" s="2">
        <f t="shared" si="215"/>
        <v>0</v>
      </c>
      <c r="Y1276" s="2">
        <f t="shared" si="216"/>
        <v>0</v>
      </c>
      <c r="Z1276" s="2">
        <f t="shared" si="217"/>
        <v>0</v>
      </c>
      <c r="AA1276" s="4">
        <v>32.5</v>
      </c>
      <c r="AB1276" s="4">
        <v>100</v>
      </c>
      <c r="AC1276" s="4">
        <v>26.4</v>
      </c>
      <c r="AD1276" s="4">
        <v>63.078971255673203</v>
      </c>
      <c r="AE1276" s="4">
        <v>14.9019667170953</v>
      </c>
      <c r="AF1276" s="4">
        <v>7.3098335854765502</v>
      </c>
      <c r="AG1276" s="4">
        <f t="shared" si="218"/>
        <v>0.23624302077937021</v>
      </c>
      <c r="AH1276" s="4">
        <f t="shared" si="221"/>
        <v>0.6547660162320843</v>
      </c>
      <c r="AI1276" s="4">
        <v>0.1158838427444886</v>
      </c>
      <c r="AJ1276" s="4">
        <f t="shared" si="212"/>
        <v>3.2733640101522705</v>
      </c>
      <c r="AK1276" s="4" t="s">
        <v>8951</v>
      </c>
      <c r="AL1276" s="4" t="s">
        <v>8951</v>
      </c>
      <c r="AM1276" s="4"/>
      <c r="AN1276" s="4" t="e">
        <f t="shared" si="219"/>
        <v>#VALUE!</v>
      </c>
      <c r="AO1276" s="4"/>
      <c r="AP1276" s="2" t="b">
        <v>1</v>
      </c>
      <c r="AR1276">
        <v>5.3463887050747871</v>
      </c>
      <c r="AS1276">
        <v>8.0582498808701839</v>
      </c>
      <c r="AT1276">
        <f t="shared" si="222"/>
        <v>-2.7118611757953968</v>
      </c>
    </row>
    <row r="1277" spans="1:46" collapsed="1" x14ac:dyDescent="0.3">
      <c r="A1277" s="2" t="s">
        <v>5437</v>
      </c>
      <c r="B1277" s="3">
        <v>42499</v>
      </c>
      <c r="C1277" s="3">
        <v>42499</v>
      </c>
      <c r="D1277" s="4">
        <v>102.96680740388901</v>
      </c>
      <c r="E1277" s="2" t="s">
        <v>5438</v>
      </c>
      <c r="F1277" s="2" t="s">
        <v>31</v>
      </c>
      <c r="G1277" s="2" t="s">
        <v>45</v>
      </c>
      <c r="H1277" s="2" t="s">
        <v>5439</v>
      </c>
      <c r="I1277" s="2" t="s">
        <v>5440</v>
      </c>
      <c r="J1277" s="2" t="s">
        <v>31</v>
      </c>
      <c r="K1277" s="2" t="s">
        <v>45</v>
      </c>
      <c r="L1277" s="2" t="s">
        <v>185</v>
      </c>
      <c r="M1277" s="2" t="s">
        <v>5441</v>
      </c>
      <c r="N1277" t="s">
        <v>8747</v>
      </c>
      <c r="O1277" t="s">
        <v>6704</v>
      </c>
      <c r="P1277" s="2"/>
      <c r="Q1277" s="2"/>
      <c r="R1277" s="2" t="s">
        <v>40</v>
      </c>
      <c r="S1277" s="2" t="s">
        <v>41</v>
      </c>
      <c r="T1277" s="4">
        <v>102.96680740388901</v>
      </c>
      <c r="U1277" s="4">
        <f t="shared" si="213"/>
        <v>4.634406678078629</v>
      </c>
      <c r="V1277" s="2" t="s">
        <v>42</v>
      </c>
      <c r="W1277" s="2">
        <f t="shared" si="214"/>
        <v>1</v>
      </c>
      <c r="X1277" s="2">
        <f t="shared" si="215"/>
        <v>0</v>
      </c>
      <c r="Y1277" s="2">
        <f t="shared" si="216"/>
        <v>0</v>
      </c>
      <c r="Z1277" s="2">
        <f t="shared" si="217"/>
        <v>0</v>
      </c>
      <c r="AA1277" s="4">
        <v>42</v>
      </c>
      <c r="AB1277" s="4">
        <v>90</v>
      </c>
      <c r="AC1277" s="4" t="s">
        <v>8951</v>
      </c>
      <c r="AD1277" s="4">
        <v>165256.95931477501</v>
      </c>
      <c r="AE1277" s="4">
        <v>156573.111043132</v>
      </c>
      <c r="AF1277" s="4">
        <v>1693.17834200061</v>
      </c>
      <c r="AG1277" s="4">
        <f t="shared" si="218"/>
        <v>0.94745245036790038</v>
      </c>
      <c r="AH1277" s="4" t="e">
        <f t="shared" si="221"/>
        <v>#VALUE!</v>
      </c>
      <c r="AI1277" s="4">
        <v>1.0245730945439398E-2</v>
      </c>
      <c r="AJ1277" s="4" t="e">
        <f t="shared" si="212"/>
        <v>#VALUE!</v>
      </c>
      <c r="AK1277" s="4" t="s">
        <v>8951</v>
      </c>
      <c r="AL1277" s="4" t="s">
        <v>8951</v>
      </c>
      <c r="AM1277" s="4"/>
      <c r="AN1277" s="4" t="e">
        <f t="shared" si="219"/>
        <v>#VALUE!</v>
      </c>
      <c r="AO1277" s="4"/>
      <c r="AP1277" s="2" t="b">
        <v>1</v>
      </c>
      <c r="AR1277">
        <v>8.3011194467544556</v>
      </c>
      <c r="AS1277">
        <v>3.4940240631500883</v>
      </c>
      <c r="AT1277">
        <f t="shared" si="222"/>
        <v>4.8070953836043673</v>
      </c>
    </row>
    <row r="1278" spans="1:46" collapsed="1" x14ac:dyDescent="0.3">
      <c r="A1278" s="2" t="s">
        <v>5444</v>
      </c>
      <c r="B1278" s="3">
        <v>42508</v>
      </c>
      <c r="C1278" s="3">
        <v>42571</v>
      </c>
      <c r="D1278" s="4">
        <v>68.881149709045999</v>
      </c>
      <c r="E1278" s="2" t="s">
        <v>5445</v>
      </c>
      <c r="F1278" s="2" t="s">
        <v>128</v>
      </c>
      <c r="G1278" s="2" t="s">
        <v>313</v>
      </c>
      <c r="H1278" s="2" t="s">
        <v>63</v>
      </c>
      <c r="I1278" s="2" t="s">
        <v>5446</v>
      </c>
      <c r="J1278" s="2" t="s">
        <v>31</v>
      </c>
      <c r="K1278" s="2" t="s">
        <v>254</v>
      </c>
      <c r="L1278" s="2" t="s">
        <v>115</v>
      </c>
      <c r="M1278" s="2" t="s">
        <v>5447</v>
      </c>
      <c r="N1278" t="s">
        <v>8748</v>
      </c>
      <c r="O1278" t="s">
        <v>6702</v>
      </c>
      <c r="P1278" s="2"/>
      <c r="Q1278" s="2"/>
      <c r="R1278" s="2" t="s">
        <v>40</v>
      </c>
      <c r="S1278" s="2" t="s">
        <v>41</v>
      </c>
      <c r="T1278" s="4">
        <v>68.881149709045999</v>
      </c>
      <c r="U1278" s="4">
        <f t="shared" si="213"/>
        <v>4.232382551458775</v>
      </c>
      <c r="V1278" s="2" t="s">
        <v>42</v>
      </c>
      <c r="W1278" s="2">
        <f t="shared" si="214"/>
        <v>1</v>
      </c>
      <c r="X1278" s="2">
        <f t="shared" si="215"/>
        <v>0</v>
      </c>
      <c r="Y1278" s="2">
        <f t="shared" si="216"/>
        <v>0</v>
      </c>
      <c r="Z1278" s="2">
        <f t="shared" si="217"/>
        <v>0</v>
      </c>
      <c r="AA1278" s="4">
        <v>40</v>
      </c>
      <c r="AB1278" s="4">
        <v>53.5</v>
      </c>
      <c r="AC1278" s="4" t="s">
        <v>8951</v>
      </c>
      <c r="AD1278" s="4">
        <v>1305.5237870659701</v>
      </c>
      <c r="AE1278" s="4">
        <v>4.0205152390496997</v>
      </c>
      <c r="AF1278" s="4">
        <v>69.212403466368002</v>
      </c>
      <c r="AG1278" s="4">
        <f t="shared" si="218"/>
        <v>3.0796185246730681E-3</v>
      </c>
      <c r="AH1278" s="4" t="e">
        <f t="shared" si="221"/>
        <v>#VALUE!</v>
      </c>
      <c r="AI1278" s="4">
        <v>5.3015045878187894E-2</v>
      </c>
      <c r="AJ1278" s="4" t="e">
        <f t="shared" si="212"/>
        <v>#VALUE!</v>
      </c>
      <c r="AK1278" s="4" t="s">
        <v>8951</v>
      </c>
      <c r="AL1278" s="4" t="s">
        <v>8951</v>
      </c>
      <c r="AM1278" s="4"/>
      <c r="AN1278" s="4" t="e">
        <f t="shared" si="219"/>
        <v>#VALUE!</v>
      </c>
      <c r="AO1278" s="4"/>
      <c r="AP1278" s="2" t="b">
        <v>1</v>
      </c>
      <c r="AR1278">
        <v>7.8190860152244568</v>
      </c>
      <c r="AS1278">
        <v>6.6901144683361053</v>
      </c>
      <c r="AT1278">
        <f t="shared" si="222"/>
        <v>1.1289715468883514</v>
      </c>
    </row>
    <row r="1279" spans="1:46" collapsed="1" x14ac:dyDescent="0.3">
      <c r="A1279" s="2" t="s">
        <v>3541</v>
      </c>
      <c r="B1279" s="3">
        <v>38000</v>
      </c>
      <c r="C1279" s="3">
        <v>38000</v>
      </c>
      <c r="D1279" s="4">
        <v>6.7</v>
      </c>
      <c r="E1279" s="2" t="s">
        <v>3542</v>
      </c>
      <c r="F1279" s="2" t="s">
        <v>101</v>
      </c>
      <c r="G1279" s="2" t="s">
        <v>2101</v>
      </c>
      <c r="H1279" s="2" t="s">
        <v>953</v>
      </c>
      <c r="I1279" s="2" t="s">
        <v>3543</v>
      </c>
      <c r="J1279" s="2" t="s">
        <v>101</v>
      </c>
      <c r="K1279" s="2" t="s">
        <v>2101</v>
      </c>
      <c r="L1279" s="2" t="s">
        <v>36</v>
      </c>
      <c r="M1279" s="2" t="s">
        <v>3544</v>
      </c>
      <c r="N1279" t="s">
        <v>8749</v>
      </c>
      <c r="O1279" t="s">
        <v>7136</v>
      </c>
      <c r="P1279" s="2"/>
      <c r="Q1279" s="2"/>
      <c r="R1279" s="2" t="s">
        <v>40</v>
      </c>
      <c r="S1279" s="2" t="s">
        <v>41</v>
      </c>
      <c r="T1279" s="4">
        <v>6.7</v>
      </c>
      <c r="U1279" s="4">
        <f t="shared" si="213"/>
        <v>1.9021075263969205</v>
      </c>
      <c r="V1279" s="2" t="s">
        <v>109</v>
      </c>
      <c r="W1279" s="2">
        <f t="shared" si="214"/>
        <v>0</v>
      </c>
      <c r="X1279" s="2">
        <f t="shared" si="215"/>
        <v>0</v>
      </c>
      <c r="Y1279" s="2">
        <f t="shared" si="216"/>
        <v>0</v>
      </c>
      <c r="Z1279" s="2">
        <f t="shared" si="217"/>
        <v>1</v>
      </c>
      <c r="AA1279" s="4">
        <v>26.2</v>
      </c>
      <c r="AB1279" s="4">
        <v>90.9</v>
      </c>
      <c r="AC1279" s="4">
        <v>45.103999999999999</v>
      </c>
      <c r="AD1279" s="4">
        <v>68.562195121951206</v>
      </c>
      <c r="AE1279" s="4">
        <v>23.5073170731707</v>
      </c>
      <c r="AF1279" s="4">
        <v>7.05</v>
      </c>
      <c r="AG1279" s="4">
        <f t="shared" si="218"/>
        <v>0.34286120844524248</v>
      </c>
      <c r="AH1279" s="4">
        <f t="shared" si="221"/>
        <v>1.0007164582629264</v>
      </c>
      <c r="AI1279" s="4">
        <v>0.1028263460272852</v>
      </c>
      <c r="AJ1279" s="4">
        <f t="shared" si="212"/>
        <v>3.8089709343717568</v>
      </c>
      <c r="AK1279" s="4" t="s">
        <v>8951</v>
      </c>
      <c r="AL1279" s="4" t="s">
        <v>8951</v>
      </c>
      <c r="AM1279" s="4"/>
      <c r="AN1279" s="4" t="e">
        <f t="shared" si="219"/>
        <v>#VALUE!</v>
      </c>
      <c r="AO1279" s="4"/>
      <c r="AP1279" s="2" t="b">
        <v>1</v>
      </c>
      <c r="AR1279">
        <v>7.5412703851858769</v>
      </c>
      <c r="AS1279" t="e">
        <v>#N/A</v>
      </c>
      <c r="AT1279" t="e">
        <f t="shared" si="222"/>
        <v>#N/A</v>
      </c>
    </row>
    <row r="1280" spans="1:46" collapsed="1" x14ac:dyDescent="0.3">
      <c r="A1280" s="2" t="s">
        <v>6193</v>
      </c>
      <c r="B1280" s="3">
        <v>44769</v>
      </c>
      <c r="C1280" s="3">
        <v>44769</v>
      </c>
      <c r="D1280" s="4">
        <v>1763.00836431227</v>
      </c>
      <c r="E1280" s="2" t="s">
        <v>6194</v>
      </c>
      <c r="F1280" s="2" t="s">
        <v>227</v>
      </c>
      <c r="G1280" s="2" t="s">
        <v>806</v>
      </c>
      <c r="H1280" s="2" t="s">
        <v>91</v>
      </c>
      <c r="I1280" s="2" t="s">
        <v>6195</v>
      </c>
      <c r="J1280" s="2" t="s">
        <v>227</v>
      </c>
      <c r="K1280" s="2" t="s">
        <v>806</v>
      </c>
      <c r="L1280" s="2" t="s">
        <v>36</v>
      </c>
      <c r="M1280" s="2" t="s">
        <v>6196</v>
      </c>
      <c r="N1280" t="s">
        <v>8750</v>
      </c>
      <c r="O1280" t="s">
        <v>6533</v>
      </c>
      <c r="P1280" s="2" t="s">
        <v>299</v>
      </c>
      <c r="Q1280" s="2" t="s">
        <v>267</v>
      </c>
      <c r="R1280" s="2" t="s">
        <v>40</v>
      </c>
      <c r="S1280" s="2" t="s">
        <v>41</v>
      </c>
      <c r="T1280" s="4">
        <v>970</v>
      </c>
      <c r="U1280" s="4">
        <f t="shared" si="213"/>
        <v>6.8772960714974287</v>
      </c>
      <c r="V1280" s="2" t="s">
        <v>109</v>
      </c>
      <c r="W1280" s="2">
        <f t="shared" si="214"/>
        <v>0</v>
      </c>
      <c r="X1280" s="2">
        <f t="shared" si="215"/>
        <v>0</v>
      </c>
      <c r="Y1280" s="2">
        <f t="shared" si="216"/>
        <v>0</v>
      </c>
      <c r="Z1280" s="2">
        <f t="shared" si="217"/>
        <v>1</v>
      </c>
      <c r="AA1280" s="4">
        <v>32.299999999999997</v>
      </c>
      <c r="AB1280" s="4">
        <v>100</v>
      </c>
      <c r="AC1280" s="4">
        <v>10247.598</v>
      </c>
      <c r="AD1280" s="4">
        <v>28885.7</v>
      </c>
      <c r="AE1280" s="4">
        <v>17409.2</v>
      </c>
      <c r="AF1280" s="4">
        <v>3184.2</v>
      </c>
      <c r="AG1280" s="4">
        <f t="shared" si="218"/>
        <v>0.60269268184603453</v>
      </c>
      <c r="AH1280" s="4">
        <f t="shared" si="221"/>
        <v>0.95745638845518721</v>
      </c>
      <c r="AI1280" s="4">
        <v>0.1102344758825301</v>
      </c>
      <c r="AJ1280" s="4">
        <f t="shared" si="212"/>
        <v>9.234798615640889</v>
      </c>
      <c r="AK1280" s="4" t="s">
        <v>8951</v>
      </c>
      <c r="AL1280" s="4" t="s">
        <v>8951</v>
      </c>
      <c r="AM1280" s="4"/>
      <c r="AN1280" s="4" t="e">
        <f t="shared" si="219"/>
        <v>#VALUE!</v>
      </c>
      <c r="AO1280" s="4"/>
      <c r="AP1280" s="2" t="b">
        <v>1</v>
      </c>
      <c r="AR1280">
        <v>7.0074436524882913</v>
      </c>
      <c r="AS1280">
        <v>3.9598103413979215</v>
      </c>
      <c r="AT1280">
        <f t="shared" si="222"/>
        <v>3.0476333110903697</v>
      </c>
    </row>
    <row r="1281" spans="1:46" collapsed="1" x14ac:dyDescent="0.3">
      <c r="A1281" s="2" t="s">
        <v>5468</v>
      </c>
      <c r="B1281" s="3">
        <v>42550</v>
      </c>
      <c r="C1281" s="3">
        <v>42550</v>
      </c>
      <c r="D1281" s="4">
        <v>9.6047383375798692</v>
      </c>
      <c r="E1281" s="2" t="s">
        <v>5469</v>
      </c>
      <c r="F1281" s="2" t="s">
        <v>131</v>
      </c>
      <c r="G1281" s="2" t="s">
        <v>4790</v>
      </c>
      <c r="H1281" s="2" t="s">
        <v>115</v>
      </c>
      <c r="I1281" s="2" t="s">
        <v>1055</v>
      </c>
      <c r="J1281" s="2" t="s">
        <v>31</v>
      </c>
      <c r="K1281" s="2" t="s">
        <v>32</v>
      </c>
      <c r="L1281" s="2" t="s">
        <v>974</v>
      </c>
      <c r="M1281" s="2" t="s">
        <v>1056</v>
      </c>
      <c r="N1281" t="s">
        <v>7867</v>
      </c>
      <c r="O1281" t="s">
        <v>6697</v>
      </c>
      <c r="P1281" s="2"/>
      <c r="Q1281" s="2" t="s">
        <v>5470</v>
      </c>
      <c r="R1281" s="2" t="s">
        <v>40</v>
      </c>
      <c r="S1281" s="2" t="s">
        <v>41</v>
      </c>
      <c r="T1281" s="4">
        <v>9.6047383375798692</v>
      </c>
      <c r="U1281" s="4">
        <f t="shared" si="213"/>
        <v>2.2622565535360493</v>
      </c>
      <c r="V1281" s="2" t="s">
        <v>42</v>
      </c>
      <c r="W1281" s="2">
        <f t="shared" si="214"/>
        <v>1</v>
      </c>
      <c r="X1281" s="2">
        <f t="shared" si="215"/>
        <v>0</v>
      </c>
      <c r="Y1281" s="2">
        <f t="shared" si="216"/>
        <v>0</v>
      </c>
      <c r="Z1281" s="2">
        <f t="shared" si="217"/>
        <v>0</v>
      </c>
      <c r="AA1281" s="4">
        <v>10</v>
      </c>
      <c r="AB1281" s="4">
        <v>82</v>
      </c>
      <c r="AC1281" s="4" t="s">
        <v>8951</v>
      </c>
      <c r="AD1281" s="4">
        <v>1913.452809055</v>
      </c>
      <c r="AE1281" s="4">
        <v>11.9583800035371</v>
      </c>
      <c r="AF1281" s="4">
        <v>117.804928373519</v>
      </c>
      <c r="AG1281" s="4">
        <f t="shared" si="218"/>
        <v>6.2496341414570887E-3</v>
      </c>
      <c r="AH1281" s="4" t="e">
        <f t="shared" si="221"/>
        <v>#VALUE!</v>
      </c>
      <c r="AI1281" s="4">
        <v>6.1566675601317553E-2</v>
      </c>
      <c r="AJ1281" s="4" t="e">
        <f t="shared" si="212"/>
        <v>#VALUE!</v>
      </c>
      <c r="AK1281" s="4" t="s">
        <v>8951</v>
      </c>
      <c r="AL1281" s="4" t="s">
        <v>8951</v>
      </c>
      <c r="AM1281" s="4"/>
      <c r="AN1281" s="4" t="e">
        <f t="shared" si="219"/>
        <v>#VALUE!</v>
      </c>
      <c r="AO1281" s="4"/>
      <c r="AP1281" s="2" t="b">
        <v>1</v>
      </c>
      <c r="AR1281" t="e">
        <v>#N/A</v>
      </c>
      <c r="AS1281">
        <v>7.8190860152244568</v>
      </c>
      <c r="AT1281" t="e">
        <f t="shared" si="222"/>
        <v>#N/A</v>
      </c>
    </row>
    <row r="1282" spans="1:46" collapsed="1" x14ac:dyDescent="0.3">
      <c r="A1282" s="2" t="s">
        <v>5471</v>
      </c>
      <c r="B1282" s="3">
        <v>42551</v>
      </c>
      <c r="C1282" s="3">
        <v>42551</v>
      </c>
      <c r="D1282" s="4">
        <v>19.834580498866199</v>
      </c>
      <c r="E1282" s="2" t="s">
        <v>5472</v>
      </c>
      <c r="F1282" s="2" t="s">
        <v>227</v>
      </c>
      <c r="G1282" s="2" t="s">
        <v>272</v>
      </c>
      <c r="H1282" s="2" t="s">
        <v>5340</v>
      </c>
      <c r="I1282" s="2" t="s">
        <v>5473</v>
      </c>
      <c r="J1282" s="2" t="s">
        <v>31</v>
      </c>
      <c r="K1282" s="2" t="s">
        <v>32</v>
      </c>
      <c r="L1282" s="2" t="s">
        <v>548</v>
      </c>
      <c r="M1282" s="2" t="s">
        <v>5474</v>
      </c>
      <c r="N1282" t="s">
        <v>8751</v>
      </c>
      <c r="O1282" t="s">
        <v>6696</v>
      </c>
      <c r="P1282" s="2"/>
      <c r="Q1282" s="2" t="s">
        <v>5475</v>
      </c>
      <c r="R1282" s="2" t="s">
        <v>40</v>
      </c>
      <c r="S1282" s="2" t="s">
        <v>41</v>
      </c>
      <c r="T1282" s="4">
        <v>19.834580498866199</v>
      </c>
      <c r="U1282" s="4">
        <f t="shared" si="213"/>
        <v>2.9874269042022403</v>
      </c>
      <c r="V1282" s="2" t="s">
        <v>42</v>
      </c>
      <c r="W1282" s="2">
        <f t="shared" si="214"/>
        <v>1</v>
      </c>
      <c r="X1282" s="2">
        <f t="shared" si="215"/>
        <v>0</v>
      </c>
      <c r="Y1282" s="2">
        <f t="shared" si="216"/>
        <v>0</v>
      </c>
      <c r="Z1282" s="2">
        <f t="shared" si="217"/>
        <v>0</v>
      </c>
      <c r="AA1282" s="4">
        <v>19.899999999999999</v>
      </c>
      <c r="AB1282" s="4">
        <v>60</v>
      </c>
      <c r="AC1282" s="4" t="s">
        <v>8951</v>
      </c>
      <c r="AD1282" s="4">
        <v>4.0592592592592602</v>
      </c>
      <c r="AE1282" s="4">
        <v>1.93791887125221</v>
      </c>
      <c r="AF1282" s="4">
        <v>0.70687830687830699</v>
      </c>
      <c r="AG1282" s="4">
        <f t="shared" si="218"/>
        <v>0.47740702120264283</v>
      </c>
      <c r="AH1282" s="4" t="e">
        <f t="shared" si="221"/>
        <v>#VALUE!</v>
      </c>
      <c r="AI1282" s="4">
        <v>0.17413972888425441</v>
      </c>
      <c r="AJ1282" s="4" t="e">
        <f t="shared" ref="AJ1282:AJ1345" si="223">LN(AC1282)</f>
        <v>#VALUE!</v>
      </c>
      <c r="AK1282" s="4" t="s">
        <v>8951</v>
      </c>
      <c r="AL1282" s="4" t="s">
        <v>8951</v>
      </c>
      <c r="AM1282" s="4"/>
      <c r="AN1282" s="4" t="e">
        <f t="shared" si="219"/>
        <v>#VALUE!</v>
      </c>
      <c r="AO1282" s="4"/>
      <c r="AP1282" s="2" t="b">
        <v>1</v>
      </c>
      <c r="AR1282">
        <v>8.1804354786872864</v>
      </c>
      <c r="AS1282">
        <v>6.5752469524741173</v>
      </c>
      <c r="AT1282">
        <f t="shared" si="222"/>
        <v>1.6051885262131691</v>
      </c>
    </row>
    <row r="1283" spans="1:46" collapsed="1" x14ac:dyDescent="0.3">
      <c r="A1283" s="2" t="s">
        <v>5476</v>
      </c>
      <c r="B1283" s="3">
        <v>42555</v>
      </c>
      <c r="C1283" s="3">
        <v>42555</v>
      </c>
      <c r="D1283" s="4">
        <v>23.8698298611572</v>
      </c>
      <c r="E1283" s="2" t="s">
        <v>5477</v>
      </c>
      <c r="F1283" s="2" t="s">
        <v>131</v>
      </c>
      <c r="G1283" s="2" t="s">
        <v>4790</v>
      </c>
      <c r="H1283" s="2" t="s">
        <v>115</v>
      </c>
      <c r="I1283" s="2" t="s">
        <v>5478</v>
      </c>
      <c r="J1283" s="2" t="s">
        <v>31</v>
      </c>
      <c r="K1283" s="2" t="s">
        <v>32</v>
      </c>
      <c r="L1283" s="2" t="s">
        <v>802</v>
      </c>
      <c r="M1283" s="2" t="s">
        <v>5479</v>
      </c>
      <c r="N1283" t="s">
        <v>8752</v>
      </c>
      <c r="O1283" t="s">
        <v>6695</v>
      </c>
      <c r="P1283" s="2"/>
      <c r="Q1283" s="2"/>
      <c r="R1283" s="2" t="s">
        <v>40</v>
      </c>
      <c r="S1283" s="2" t="s">
        <v>41</v>
      </c>
      <c r="T1283" s="4">
        <v>23.8698298611572</v>
      </c>
      <c r="U1283" s="4">
        <f t="shared" ref="U1283:U1346" si="224">LN(T1283)</f>
        <v>3.1726153125983654</v>
      </c>
      <c r="V1283" s="2" t="s">
        <v>42</v>
      </c>
      <c r="W1283" s="2">
        <f t="shared" ref="W1283:W1346" si="225">IF(V1283=$W$1,1,0)</f>
        <v>1</v>
      </c>
      <c r="X1283" s="2">
        <f t="shared" ref="X1283:X1346" si="226">IF(V1283=$X$1,1,0)</f>
        <v>0</v>
      </c>
      <c r="Y1283" s="2">
        <f t="shared" ref="Y1283:Y1346" si="227">IF(V1283=$Y$1,1,0)</f>
        <v>0</v>
      </c>
      <c r="Z1283" s="2">
        <f t="shared" ref="Z1283:Z1346" si="228">IF(V1283=$Z$1,1,0)</f>
        <v>0</v>
      </c>
      <c r="AA1283" s="4">
        <v>0</v>
      </c>
      <c r="AB1283" s="4">
        <v>100</v>
      </c>
      <c r="AC1283" s="4" t="s">
        <v>8951</v>
      </c>
      <c r="AD1283" s="4">
        <v>311.12464387464399</v>
      </c>
      <c r="AE1283" s="4">
        <v>132.245555555556</v>
      </c>
      <c r="AF1283" s="4">
        <v>-9.5442165242165196</v>
      </c>
      <c r="AG1283" s="4">
        <f t="shared" ref="AG1283:AG1346" si="229">AE1283/AD1283</f>
        <v>0.42505651082027235</v>
      </c>
      <c r="AH1283" s="4" t="e">
        <f t="shared" si="221"/>
        <v>#VALUE!</v>
      </c>
      <c r="AI1283" s="4">
        <v>-3.0676504456079036E-2</v>
      </c>
      <c r="AJ1283" s="4" t="e">
        <f t="shared" si="223"/>
        <v>#VALUE!</v>
      </c>
      <c r="AK1283" s="4" t="s">
        <v>8951</v>
      </c>
      <c r="AL1283" s="4" t="s">
        <v>8951</v>
      </c>
      <c r="AM1283" s="4"/>
      <c r="AN1283" s="4" t="e">
        <f t="shared" ref="AN1283:AN1346" si="230">AL1283/AK1283</f>
        <v>#VALUE!</v>
      </c>
      <c r="AO1283" s="4"/>
      <c r="AP1283" s="2" t="b">
        <v>1</v>
      </c>
      <c r="AR1283">
        <v>4.2614507284015417</v>
      </c>
      <c r="AS1283">
        <v>7.8190860152244568</v>
      </c>
      <c r="AT1283">
        <f t="shared" si="222"/>
        <v>-3.5576352868229151</v>
      </c>
    </row>
    <row r="1284" spans="1:46" collapsed="1" x14ac:dyDescent="0.3">
      <c r="A1284" s="2" t="s">
        <v>3600</v>
      </c>
      <c r="B1284" s="3">
        <v>38101</v>
      </c>
      <c r="C1284" s="3">
        <v>38101</v>
      </c>
      <c r="D1284" s="4">
        <v>21.7369150386188</v>
      </c>
      <c r="E1284" s="2" t="s">
        <v>3601</v>
      </c>
      <c r="F1284" s="2" t="s">
        <v>367</v>
      </c>
      <c r="G1284" s="2" t="s">
        <v>368</v>
      </c>
      <c r="H1284" s="2" t="s">
        <v>475</v>
      </c>
      <c r="I1284" s="2" t="s">
        <v>3602</v>
      </c>
      <c r="J1284" s="2" t="s">
        <v>131</v>
      </c>
      <c r="K1284" s="2" t="s">
        <v>474</v>
      </c>
      <c r="L1284" s="2" t="s">
        <v>36</v>
      </c>
      <c r="M1284" s="2" t="s">
        <v>3603</v>
      </c>
      <c r="N1284" t="s">
        <v>8753</v>
      </c>
      <c r="O1284" t="s">
        <v>7122</v>
      </c>
      <c r="P1284" s="2"/>
      <c r="Q1284" s="2"/>
      <c r="R1284" s="2" t="s">
        <v>40</v>
      </c>
      <c r="S1284" s="2" t="s">
        <v>41</v>
      </c>
      <c r="T1284" s="4">
        <v>21.7369150386188</v>
      </c>
      <c r="U1284" s="4">
        <f t="shared" si="224"/>
        <v>3.079011969076511</v>
      </c>
      <c r="V1284" s="2" t="s">
        <v>109</v>
      </c>
      <c r="W1284" s="2">
        <f t="shared" si="225"/>
        <v>0</v>
      </c>
      <c r="X1284" s="2">
        <f t="shared" si="226"/>
        <v>0</v>
      </c>
      <c r="Y1284" s="2">
        <f t="shared" si="227"/>
        <v>0</v>
      </c>
      <c r="Z1284" s="2">
        <f t="shared" si="228"/>
        <v>1</v>
      </c>
      <c r="AA1284" s="4">
        <v>49.6</v>
      </c>
      <c r="AB1284" s="4">
        <v>86</v>
      </c>
      <c r="AC1284" s="4">
        <v>11670.453</v>
      </c>
      <c r="AD1284" s="4">
        <v>22540</v>
      </c>
      <c r="AE1284" s="4">
        <v>17581</v>
      </c>
      <c r="AF1284" s="4">
        <v>724</v>
      </c>
      <c r="AG1284" s="4">
        <f t="shared" si="229"/>
        <v>0.77999112688553685</v>
      </c>
      <c r="AH1284" s="4">
        <f t="shared" si="221"/>
        <v>1.2977574534161491</v>
      </c>
      <c r="AI1284" s="4">
        <v>3.21206743566992E-2</v>
      </c>
      <c r="AJ1284" s="4">
        <f t="shared" si="223"/>
        <v>9.3648155420079426</v>
      </c>
      <c r="AK1284" s="4" t="s">
        <v>8951</v>
      </c>
      <c r="AL1284" s="4" t="s">
        <v>8951</v>
      </c>
      <c r="AM1284" s="4"/>
      <c r="AN1284" s="4" t="e">
        <f t="shared" si="230"/>
        <v>#VALUE!</v>
      </c>
      <c r="AO1284" s="4"/>
      <c r="AP1284" s="2" t="b">
        <v>1</v>
      </c>
      <c r="AR1284">
        <v>7.5412703851858769</v>
      </c>
      <c r="AS1284">
        <v>4.388861857354641</v>
      </c>
      <c r="AT1284">
        <f t="shared" si="222"/>
        <v>3.1524085278312359</v>
      </c>
    </row>
    <row r="1285" spans="1:46" collapsed="1" x14ac:dyDescent="0.3">
      <c r="A1285" s="2" t="s">
        <v>5498</v>
      </c>
      <c r="B1285" s="3">
        <v>42716</v>
      </c>
      <c r="C1285" s="3">
        <v>42716</v>
      </c>
      <c r="D1285" s="4">
        <v>3743.1630519713599</v>
      </c>
      <c r="E1285" s="2" t="s">
        <v>5499</v>
      </c>
      <c r="F1285" s="2" t="s">
        <v>31</v>
      </c>
      <c r="G1285" s="2" t="s">
        <v>32</v>
      </c>
      <c r="H1285" s="2" t="s">
        <v>46</v>
      </c>
      <c r="I1285" s="2" t="s">
        <v>5500</v>
      </c>
      <c r="J1285" s="2" t="s">
        <v>31</v>
      </c>
      <c r="K1285" s="2" t="s">
        <v>32</v>
      </c>
      <c r="L1285" s="2" t="s">
        <v>48</v>
      </c>
      <c r="M1285" s="2" t="s">
        <v>5501</v>
      </c>
      <c r="N1285" t="s">
        <v>8754</v>
      </c>
      <c r="O1285" t="s">
        <v>6689</v>
      </c>
      <c r="P1285" s="2" t="s">
        <v>5502</v>
      </c>
      <c r="Q1285" s="2" t="s">
        <v>5503</v>
      </c>
      <c r="R1285" s="2" t="s">
        <v>40</v>
      </c>
      <c r="S1285" s="2" t="s">
        <v>41</v>
      </c>
      <c r="T1285" s="4">
        <v>3743.1630519713599</v>
      </c>
      <c r="U1285" s="4">
        <f t="shared" si="224"/>
        <v>8.2276862687967718</v>
      </c>
      <c r="V1285" s="2" t="s">
        <v>42</v>
      </c>
      <c r="W1285" s="2">
        <f t="shared" si="225"/>
        <v>1</v>
      </c>
      <c r="X1285" s="2">
        <f t="shared" si="226"/>
        <v>0</v>
      </c>
      <c r="Y1285" s="2">
        <f t="shared" si="227"/>
        <v>0</v>
      </c>
      <c r="Z1285" s="2">
        <f t="shared" si="228"/>
        <v>0</v>
      </c>
      <c r="AA1285" s="4">
        <v>0</v>
      </c>
      <c r="AB1285" s="4">
        <v>100</v>
      </c>
      <c r="AC1285" s="4">
        <v>8125.1080000000002</v>
      </c>
      <c r="AD1285" s="4">
        <v>14043.985186955</v>
      </c>
      <c r="AE1285" s="4">
        <v>7079.0912348910197</v>
      </c>
      <c r="AF1285" s="4">
        <v>884.70694280036105</v>
      </c>
      <c r="AG1285" s="4">
        <f t="shared" si="229"/>
        <v>0.50406570077178359</v>
      </c>
      <c r="AH1285" s="4">
        <f t="shared" ref="AH1285:AH1316" si="231">(AD1285+AC1285-(AD1285-AE1285))/AD1285</f>
        <v>1.0826128789293872</v>
      </c>
      <c r="AI1285" s="4">
        <v>6.2995434061133615E-2</v>
      </c>
      <c r="AJ1285" s="4">
        <f t="shared" si="223"/>
        <v>9.0027142994172884</v>
      </c>
      <c r="AK1285" s="4" t="s">
        <v>8951</v>
      </c>
      <c r="AL1285" s="4" t="s">
        <v>8951</v>
      </c>
      <c r="AM1285" s="4"/>
      <c r="AN1285" s="4" t="e">
        <f t="shared" si="230"/>
        <v>#VALUE!</v>
      </c>
      <c r="AO1285" s="4"/>
      <c r="AP1285" s="2" t="b">
        <v>1</v>
      </c>
      <c r="AR1285">
        <v>7.0498854691783581</v>
      </c>
      <c r="AS1285">
        <v>6.0270773520072298</v>
      </c>
      <c r="AT1285">
        <f t="shared" si="222"/>
        <v>1.0228081171711283</v>
      </c>
    </row>
    <row r="1286" spans="1:46" collapsed="1" x14ac:dyDescent="0.3">
      <c r="A1286" s="2" t="s">
        <v>3538</v>
      </c>
      <c r="B1286" s="3">
        <v>37999</v>
      </c>
      <c r="C1286" s="3">
        <v>37999</v>
      </c>
      <c r="D1286" s="4">
        <v>70.727698560541896</v>
      </c>
      <c r="E1286" s="2" t="s">
        <v>3539</v>
      </c>
      <c r="F1286" s="2" t="s">
        <v>227</v>
      </c>
      <c r="G1286" s="2" t="s">
        <v>303</v>
      </c>
      <c r="H1286" s="2" t="s">
        <v>94</v>
      </c>
      <c r="I1286" s="2" t="s">
        <v>417</v>
      </c>
      <c r="J1286" s="2" t="s">
        <v>227</v>
      </c>
      <c r="K1286" s="2" t="s">
        <v>303</v>
      </c>
      <c r="L1286" s="2" t="s">
        <v>48</v>
      </c>
      <c r="M1286" s="2" t="s">
        <v>3540</v>
      </c>
      <c r="N1286" t="s">
        <v>7764</v>
      </c>
      <c r="O1286" t="s">
        <v>7137</v>
      </c>
      <c r="P1286" s="2"/>
      <c r="Q1286" s="2"/>
      <c r="R1286" s="2" t="s">
        <v>40</v>
      </c>
      <c r="S1286" s="2" t="s">
        <v>41</v>
      </c>
      <c r="T1286" s="4">
        <v>70.727698560541896</v>
      </c>
      <c r="U1286" s="4">
        <f t="shared" si="224"/>
        <v>4.2588372721407666</v>
      </c>
      <c r="V1286" s="2" t="s">
        <v>109</v>
      </c>
      <c r="W1286" s="2">
        <f t="shared" si="225"/>
        <v>0</v>
      </c>
      <c r="X1286" s="2">
        <f t="shared" si="226"/>
        <v>0</v>
      </c>
      <c r="Y1286" s="2">
        <f t="shared" si="227"/>
        <v>0</v>
      </c>
      <c r="Z1286" s="2">
        <f t="shared" si="228"/>
        <v>1</v>
      </c>
      <c r="AA1286" s="4">
        <v>39.9</v>
      </c>
      <c r="AB1286" s="4">
        <v>50.1</v>
      </c>
      <c r="AC1286" s="4">
        <v>14056.874</v>
      </c>
      <c r="AD1286" s="4">
        <v>31168.111965564502</v>
      </c>
      <c r="AE1286" s="4">
        <v>18049.6645815765</v>
      </c>
      <c r="AF1286" s="4">
        <v>3477.52759493034</v>
      </c>
      <c r="AG1286" s="4">
        <f t="shared" si="229"/>
        <v>0.57910676788887083</v>
      </c>
      <c r="AH1286" s="4">
        <f t="shared" si="231"/>
        <v>1.0301085486682284</v>
      </c>
      <c r="AI1286" s="4">
        <v>0.11157325149410463</v>
      </c>
      <c r="AJ1286" s="4">
        <f t="shared" si="223"/>
        <v>9.5508668077858676</v>
      </c>
      <c r="AK1286" s="4" t="s">
        <v>8951</v>
      </c>
      <c r="AL1286" s="4" t="s">
        <v>8951</v>
      </c>
      <c r="AM1286" s="4"/>
      <c r="AN1286" s="4" t="e">
        <f t="shared" si="230"/>
        <v>#VALUE!</v>
      </c>
      <c r="AO1286" s="4"/>
      <c r="AP1286" s="2" t="b">
        <v>1</v>
      </c>
      <c r="AR1286">
        <v>7.5033416748046875</v>
      </c>
      <c r="AS1286">
        <v>6.3517804245154066</v>
      </c>
      <c r="AT1286">
        <f t="shared" si="222"/>
        <v>1.1515612502892809</v>
      </c>
    </row>
    <row r="1287" spans="1:46" collapsed="1" x14ac:dyDescent="0.3">
      <c r="A1287" s="2" t="s">
        <v>5511</v>
      </c>
      <c r="B1287" s="3">
        <v>42573</v>
      </c>
      <c r="C1287" s="3">
        <v>42573</v>
      </c>
      <c r="D1287" s="4">
        <v>6.3815498154981496</v>
      </c>
      <c r="E1287" s="2" t="s">
        <v>5512</v>
      </c>
      <c r="F1287" s="2" t="s">
        <v>31</v>
      </c>
      <c r="G1287" s="2" t="s">
        <v>254</v>
      </c>
      <c r="H1287" s="2" t="s">
        <v>548</v>
      </c>
      <c r="I1287" s="2" t="s">
        <v>5513</v>
      </c>
      <c r="J1287" s="2" t="s">
        <v>367</v>
      </c>
      <c r="K1287" s="2" t="s">
        <v>816</v>
      </c>
      <c r="L1287" s="2" t="s">
        <v>783</v>
      </c>
      <c r="M1287" s="2" t="s">
        <v>5514</v>
      </c>
      <c r="N1287" t="s">
        <v>8330</v>
      </c>
      <c r="O1287" t="s">
        <v>6567</v>
      </c>
      <c r="P1287" s="2"/>
      <c r="Q1287" s="2" t="s">
        <v>5515</v>
      </c>
      <c r="R1287" s="2" t="s">
        <v>40</v>
      </c>
      <c r="S1287" s="2" t="s">
        <v>41</v>
      </c>
      <c r="T1287" s="4">
        <v>6.3815498154981496</v>
      </c>
      <c r="U1287" s="4">
        <f t="shared" si="224"/>
        <v>1.8534109856466281</v>
      </c>
      <c r="V1287" s="2" t="s">
        <v>59</v>
      </c>
      <c r="W1287" s="2">
        <f t="shared" si="225"/>
        <v>0</v>
      </c>
      <c r="X1287" s="2">
        <f t="shared" si="226"/>
        <v>0</v>
      </c>
      <c r="Y1287" s="2">
        <f t="shared" si="227"/>
        <v>1</v>
      </c>
      <c r="Z1287" s="2">
        <f t="shared" si="228"/>
        <v>0</v>
      </c>
      <c r="AA1287" s="4">
        <v>20</v>
      </c>
      <c r="AB1287" s="4">
        <v>100</v>
      </c>
      <c r="AC1287" s="4">
        <v>13.461</v>
      </c>
      <c r="AD1287" s="4">
        <v>16.310062111801201</v>
      </c>
      <c r="AE1287" s="4">
        <v>7.2931677018633598</v>
      </c>
      <c r="AF1287" s="4">
        <v>2.6978881987577599</v>
      </c>
      <c r="AG1287" s="4">
        <f t="shared" si="229"/>
        <v>0.44715756763344044</v>
      </c>
      <c r="AH1287" s="4">
        <f t="shared" si="231"/>
        <v>1.2724763130636154</v>
      </c>
      <c r="AI1287" s="4">
        <v>0.16541250304655147</v>
      </c>
      <c r="AJ1287" s="4">
        <f t="shared" si="223"/>
        <v>2.5997966156619561</v>
      </c>
      <c r="AK1287" s="4" t="s">
        <v>8951</v>
      </c>
      <c r="AL1287" s="4" t="s">
        <v>8951</v>
      </c>
      <c r="AM1287" s="4"/>
      <c r="AN1287" s="4" t="e">
        <f t="shared" si="230"/>
        <v>#VALUE!</v>
      </c>
      <c r="AO1287" s="4"/>
      <c r="AP1287" s="2" t="b">
        <v>1</v>
      </c>
      <c r="AR1287">
        <v>5.5365962342669564</v>
      </c>
      <c r="AS1287">
        <v>8.1804354786872864</v>
      </c>
      <c r="AT1287">
        <f t="shared" si="222"/>
        <v>-2.64383924442033</v>
      </c>
    </row>
    <row r="1288" spans="1:46" collapsed="1" x14ac:dyDescent="0.3">
      <c r="A1288" s="2" t="s">
        <v>3069</v>
      </c>
      <c r="B1288" s="3">
        <v>38579</v>
      </c>
      <c r="C1288" s="3">
        <v>38579</v>
      </c>
      <c r="D1288" s="4">
        <v>950</v>
      </c>
      <c r="E1288" s="2" t="s">
        <v>3070</v>
      </c>
      <c r="F1288" s="2" t="s">
        <v>128</v>
      </c>
      <c r="G1288" s="2" t="s">
        <v>547</v>
      </c>
      <c r="H1288" s="2" t="s">
        <v>36</v>
      </c>
      <c r="I1288" s="2" t="s">
        <v>3071</v>
      </c>
      <c r="J1288" s="2" t="s">
        <v>367</v>
      </c>
      <c r="K1288" s="2" t="s">
        <v>368</v>
      </c>
      <c r="L1288" s="2" t="s">
        <v>220</v>
      </c>
      <c r="M1288" s="2" t="s">
        <v>3072</v>
      </c>
      <c r="N1288" t="s">
        <v>8755</v>
      </c>
      <c r="O1288" t="s">
        <v>7229</v>
      </c>
      <c r="P1288" s="2"/>
      <c r="Q1288" s="2"/>
      <c r="R1288" s="2" t="s">
        <v>40</v>
      </c>
      <c r="S1288" s="2" t="s">
        <v>41</v>
      </c>
      <c r="T1288" s="4">
        <v>950</v>
      </c>
      <c r="U1288" s="4">
        <f t="shared" si="224"/>
        <v>6.8564619845945867</v>
      </c>
      <c r="V1288" s="2" t="s">
        <v>42</v>
      </c>
      <c r="W1288" s="2">
        <f t="shared" si="225"/>
        <v>1</v>
      </c>
      <c r="X1288" s="2">
        <f t="shared" si="226"/>
        <v>0</v>
      </c>
      <c r="Y1288" s="2">
        <f t="shared" si="227"/>
        <v>0</v>
      </c>
      <c r="Z1288" s="2">
        <f t="shared" si="228"/>
        <v>0</v>
      </c>
      <c r="AA1288" s="4">
        <v>49.5</v>
      </c>
      <c r="AB1288" s="4">
        <v>96.5</v>
      </c>
      <c r="AC1288" s="4">
        <v>42250.639000000003</v>
      </c>
      <c r="AD1288" s="4">
        <v>37894.609474257399</v>
      </c>
      <c r="AE1288" s="4">
        <v>18520.176659205001</v>
      </c>
      <c r="AF1288" s="4">
        <v>3724.3632403654201</v>
      </c>
      <c r="AG1288" s="4">
        <f t="shared" si="229"/>
        <v>0.48872852672584327</v>
      </c>
      <c r="AH1288" s="4">
        <f t="shared" si="231"/>
        <v>1.6036796922392853</v>
      </c>
      <c r="AI1288" s="4">
        <v>9.8282138067564945E-2</v>
      </c>
      <c r="AJ1288" s="4">
        <f t="shared" si="223"/>
        <v>10.651374756931304</v>
      </c>
      <c r="AK1288" s="4" t="s">
        <v>8951</v>
      </c>
      <c r="AL1288" s="4" t="s">
        <v>8951</v>
      </c>
      <c r="AM1288" s="4"/>
      <c r="AN1288" s="4" t="e">
        <f t="shared" si="230"/>
        <v>#VALUE!</v>
      </c>
      <c r="AO1288" s="4"/>
      <c r="AP1288" s="2" t="b">
        <v>1</v>
      </c>
      <c r="AR1288">
        <v>8.3198119799296055</v>
      </c>
      <c r="AS1288">
        <v>7.4788953997194767</v>
      </c>
      <c r="AT1288">
        <f t="shared" si="222"/>
        <v>0.84091658021012883</v>
      </c>
    </row>
    <row r="1289" spans="1:46" collapsed="1" x14ac:dyDescent="0.3">
      <c r="A1289" s="2" t="s">
        <v>4647</v>
      </c>
      <c r="B1289" s="3">
        <v>40527</v>
      </c>
      <c r="C1289" s="3">
        <v>40527</v>
      </c>
      <c r="D1289" s="4">
        <v>59.320348058902297</v>
      </c>
      <c r="E1289" s="2" t="s">
        <v>4648</v>
      </c>
      <c r="F1289" s="2" t="s">
        <v>367</v>
      </c>
      <c r="G1289" s="2" t="s">
        <v>452</v>
      </c>
      <c r="H1289" s="2" t="s">
        <v>1503</v>
      </c>
      <c r="I1289" s="2" t="s">
        <v>2411</v>
      </c>
      <c r="J1289" s="2" t="s">
        <v>70</v>
      </c>
      <c r="K1289" s="2" t="s">
        <v>318</v>
      </c>
      <c r="L1289" s="2" t="s">
        <v>255</v>
      </c>
      <c r="M1289" s="2" t="s">
        <v>2412</v>
      </c>
      <c r="N1289" t="s">
        <v>8111</v>
      </c>
      <c r="O1289" t="s">
        <v>6882</v>
      </c>
      <c r="P1289" s="2"/>
      <c r="Q1289" s="2"/>
      <c r="R1289" s="2" t="s">
        <v>40</v>
      </c>
      <c r="S1289" s="2" t="s">
        <v>41</v>
      </c>
      <c r="T1289" s="4">
        <v>59.320348058902297</v>
      </c>
      <c r="U1289" s="4">
        <f t="shared" si="224"/>
        <v>4.0829523847323275</v>
      </c>
      <c r="V1289" s="2" t="s">
        <v>109</v>
      </c>
      <c r="W1289" s="2">
        <f t="shared" si="225"/>
        <v>0</v>
      </c>
      <c r="X1289" s="2">
        <f t="shared" si="226"/>
        <v>0</v>
      </c>
      <c r="Y1289" s="2">
        <f t="shared" si="227"/>
        <v>0</v>
      </c>
      <c r="Z1289" s="2">
        <f t="shared" si="228"/>
        <v>1</v>
      </c>
      <c r="AA1289" s="4">
        <v>0</v>
      </c>
      <c r="AB1289" s="4">
        <v>76</v>
      </c>
      <c r="AC1289" s="4">
        <v>25560.350999999999</v>
      </c>
      <c r="AD1289" s="4">
        <v>40868.136101005803</v>
      </c>
      <c r="AE1289" s="4">
        <v>18629.2103573721</v>
      </c>
      <c r="AF1289" s="4">
        <v>10122.854697196701</v>
      </c>
      <c r="AG1289" s="4">
        <f t="shared" si="229"/>
        <v>0.45583704408074577</v>
      </c>
      <c r="AH1289" s="4">
        <f t="shared" si="231"/>
        <v>1.0812717577370636</v>
      </c>
      <c r="AI1289" s="4">
        <v>0.24769553160383959</v>
      </c>
      <c r="AJ1289" s="4">
        <f t="shared" si="223"/>
        <v>10.14879764079155</v>
      </c>
      <c r="AK1289" s="4" t="s">
        <v>8951</v>
      </c>
      <c r="AL1289" s="4" t="s">
        <v>8951</v>
      </c>
      <c r="AM1289" s="4"/>
      <c r="AN1289" s="4" t="e">
        <f t="shared" si="230"/>
        <v>#VALUE!</v>
      </c>
      <c r="AO1289" s="4"/>
      <c r="AP1289" s="2" t="b">
        <v>1</v>
      </c>
      <c r="AR1289">
        <v>7.4441244999567662</v>
      </c>
      <c r="AS1289">
        <v>6.9053635398546849</v>
      </c>
      <c r="AT1289">
        <f t="shared" si="222"/>
        <v>0.5387609601020813</v>
      </c>
    </row>
    <row r="1290" spans="1:46" collapsed="1" x14ac:dyDescent="0.3">
      <c r="A1290" s="2" t="s">
        <v>3809</v>
      </c>
      <c r="B1290" s="3">
        <v>38708</v>
      </c>
      <c r="C1290" s="3">
        <v>38708</v>
      </c>
      <c r="D1290" s="4">
        <v>10.1902286778929</v>
      </c>
      <c r="E1290" s="2" t="s">
        <v>3810</v>
      </c>
      <c r="F1290" s="2" t="s">
        <v>227</v>
      </c>
      <c r="G1290" s="2" t="s">
        <v>272</v>
      </c>
      <c r="H1290" s="2" t="s">
        <v>103</v>
      </c>
      <c r="I1290" s="2" t="s">
        <v>3811</v>
      </c>
      <c r="J1290" s="2" t="s">
        <v>227</v>
      </c>
      <c r="K1290" s="2" t="s">
        <v>272</v>
      </c>
      <c r="L1290" s="2" t="s">
        <v>210</v>
      </c>
      <c r="M1290" s="2" t="s">
        <v>3812</v>
      </c>
      <c r="N1290" t="s">
        <v>8756</v>
      </c>
      <c r="O1290" t="s">
        <v>7046</v>
      </c>
      <c r="P1290" s="2"/>
      <c r="Q1290" s="2"/>
      <c r="R1290" s="2" t="s">
        <v>40</v>
      </c>
      <c r="S1290" s="2" t="s">
        <v>41</v>
      </c>
      <c r="T1290" s="4">
        <v>10.1902286778929</v>
      </c>
      <c r="U1290" s="4">
        <f t="shared" si="224"/>
        <v>2.321429288385469</v>
      </c>
      <c r="V1290" s="2" t="s">
        <v>42</v>
      </c>
      <c r="W1290" s="2">
        <f t="shared" si="225"/>
        <v>1</v>
      </c>
      <c r="X1290" s="2">
        <f t="shared" si="226"/>
        <v>0</v>
      </c>
      <c r="Y1290" s="2">
        <f t="shared" si="227"/>
        <v>0</v>
      </c>
      <c r="Z1290" s="2">
        <f t="shared" si="228"/>
        <v>0</v>
      </c>
      <c r="AA1290" s="4">
        <v>33</v>
      </c>
      <c r="AB1290" s="4">
        <v>100</v>
      </c>
      <c r="AC1290" s="4">
        <v>25992.598000000002</v>
      </c>
      <c r="AD1290" s="4">
        <v>33367.075445732298</v>
      </c>
      <c r="AE1290" s="4">
        <v>19152.114743570099</v>
      </c>
      <c r="AF1290" s="4">
        <v>9006.6974525214791</v>
      </c>
      <c r="AG1290" s="4">
        <f t="shared" si="229"/>
        <v>0.5739824209262453</v>
      </c>
      <c r="AH1290" s="4">
        <f t="shared" si="231"/>
        <v>1.3529718184919375</v>
      </c>
      <c r="AI1290" s="4">
        <v>0.26992768566636399</v>
      </c>
      <c r="AJ1290" s="4">
        <f t="shared" si="223"/>
        <v>10.16556708416338</v>
      </c>
      <c r="AK1290" s="4" t="s">
        <v>8951</v>
      </c>
      <c r="AL1290" s="4" t="s">
        <v>8951</v>
      </c>
      <c r="AM1290" s="4"/>
      <c r="AN1290" s="4" t="e">
        <f t="shared" si="230"/>
        <v>#VALUE!</v>
      </c>
      <c r="AO1290" s="4"/>
      <c r="AP1290" s="2" t="b">
        <v>1</v>
      </c>
      <c r="AR1290">
        <v>8.3954135576883946</v>
      </c>
      <c r="AS1290">
        <v>7.9726736744244899</v>
      </c>
      <c r="AT1290">
        <f t="shared" si="222"/>
        <v>0.42273988326390466</v>
      </c>
    </row>
    <row r="1291" spans="1:46" collapsed="1" x14ac:dyDescent="0.3">
      <c r="A1291" s="2" t="s">
        <v>5082</v>
      </c>
      <c r="B1291" s="3">
        <v>41611</v>
      </c>
      <c r="C1291" s="3">
        <v>42026</v>
      </c>
      <c r="D1291" s="4">
        <v>590.16815655955497</v>
      </c>
      <c r="E1291" s="2" t="s">
        <v>5083</v>
      </c>
      <c r="F1291" s="2" t="s">
        <v>128</v>
      </c>
      <c r="G1291" s="2" t="s">
        <v>583</v>
      </c>
      <c r="H1291" s="2" t="s">
        <v>372</v>
      </c>
      <c r="I1291" s="2" t="s">
        <v>127</v>
      </c>
      <c r="J1291" s="2" t="s">
        <v>128</v>
      </c>
      <c r="K1291" s="2" t="s">
        <v>129</v>
      </c>
      <c r="L1291" s="2" t="s">
        <v>36</v>
      </c>
      <c r="M1291" s="2" t="s">
        <v>3346</v>
      </c>
      <c r="N1291" t="s">
        <v>8526</v>
      </c>
      <c r="O1291" t="s">
        <v>6783</v>
      </c>
      <c r="P1291" s="2" t="s">
        <v>359</v>
      </c>
      <c r="Q1291" s="2" t="s">
        <v>1163</v>
      </c>
      <c r="R1291" s="2" t="s">
        <v>40</v>
      </c>
      <c r="S1291" s="2" t="s">
        <v>41</v>
      </c>
      <c r="T1291" s="4">
        <v>590.16815655955497</v>
      </c>
      <c r="U1291" s="4">
        <f t="shared" si="224"/>
        <v>6.3804075074097018</v>
      </c>
      <c r="V1291" s="2" t="s">
        <v>42</v>
      </c>
      <c r="W1291" s="2">
        <f t="shared" si="225"/>
        <v>1</v>
      </c>
      <c r="X1291" s="2">
        <f t="shared" si="226"/>
        <v>0</v>
      </c>
      <c r="Y1291" s="2">
        <f t="shared" si="227"/>
        <v>0</v>
      </c>
      <c r="Z1291" s="2">
        <f t="shared" si="228"/>
        <v>0</v>
      </c>
      <c r="AA1291" s="4">
        <v>0</v>
      </c>
      <c r="AB1291" s="4">
        <v>60</v>
      </c>
      <c r="AC1291" s="4">
        <v>25200.218000000001</v>
      </c>
      <c r="AD1291" s="4">
        <v>31707</v>
      </c>
      <c r="AE1291" s="4">
        <v>20412</v>
      </c>
      <c r="AF1291" s="4">
        <v>3307</v>
      </c>
      <c r="AG1291" s="4">
        <f t="shared" si="229"/>
        <v>0.64376951461822307</v>
      </c>
      <c r="AH1291" s="4">
        <f t="shared" si="231"/>
        <v>1.4385535686126092</v>
      </c>
      <c r="AI1291" s="4">
        <v>0.10429873529504526</v>
      </c>
      <c r="AJ1291" s="4">
        <f t="shared" si="223"/>
        <v>10.134607924255748</v>
      </c>
      <c r="AK1291" s="4" t="s">
        <v>8951</v>
      </c>
      <c r="AL1291" s="4" t="s">
        <v>8951</v>
      </c>
      <c r="AM1291" s="4"/>
      <c r="AN1291" s="4" t="e">
        <f t="shared" si="230"/>
        <v>#VALUE!</v>
      </c>
      <c r="AO1291" s="4"/>
      <c r="AP1291" s="2" t="b">
        <v>1</v>
      </c>
      <c r="AR1291">
        <v>7.4594265222549438</v>
      </c>
      <c r="AS1291">
        <v>3.8687278844105704</v>
      </c>
      <c r="AT1291">
        <f t="shared" si="222"/>
        <v>3.5906986378443735</v>
      </c>
    </row>
    <row r="1292" spans="1:46" collapsed="1" x14ac:dyDescent="0.3">
      <c r="A1292" s="2" t="s">
        <v>6293</v>
      </c>
      <c r="B1292" s="3">
        <v>45181</v>
      </c>
      <c r="C1292" s="3">
        <v>45181</v>
      </c>
      <c r="D1292" s="4">
        <v>4.2991799314280801</v>
      </c>
      <c r="E1292" s="2" t="s">
        <v>6294</v>
      </c>
      <c r="F1292" s="2" t="s">
        <v>101</v>
      </c>
      <c r="G1292" s="2" t="s">
        <v>2101</v>
      </c>
      <c r="H1292" s="2" t="s">
        <v>46</v>
      </c>
      <c r="I1292" s="2" t="s">
        <v>6295</v>
      </c>
      <c r="J1292" s="2" t="s">
        <v>101</v>
      </c>
      <c r="K1292" s="2" t="s">
        <v>2101</v>
      </c>
      <c r="L1292" s="2" t="s">
        <v>173</v>
      </c>
      <c r="M1292" s="2" t="s">
        <v>6296</v>
      </c>
      <c r="N1292" t="s">
        <v>8757</v>
      </c>
      <c r="O1292" t="s">
        <v>6509</v>
      </c>
      <c r="P1292" s="2"/>
      <c r="Q1292" s="2"/>
      <c r="R1292" s="2" t="s">
        <v>40</v>
      </c>
      <c r="S1292" s="2" t="s">
        <v>41</v>
      </c>
      <c r="T1292" s="4">
        <v>4.2991799314280801</v>
      </c>
      <c r="U1292" s="4">
        <f t="shared" si="224"/>
        <v>1.4584242908899847</v>
      </c>
      <c r="V1292" s="2" t="s">
        <v>42</v>
      </c>
      <c r="W1292" s="2">
        <f t="shared" si="225"/>
        <v>1</v>
      </c>
      <c r="X1292" s="2">
        <f t="shared" si="226"/>
        <v>0</v>
      </c>
      <c r="Y1292" s="2">
        <f t="shared" si="227"/>
        <v>0</v>
      </c>
      <c r="Z1292" s="2">
        <f t="shared" si="228"/>
        <v>0</v>
      </c>
      <c r="AA1292" s="4">
        <v>10</v>
      </c>
      <c r="AB1292" s="4">
        <v>51</v>
      </c>
      <c r="AC1292" s="4" t="s">
        <v>8951</v>
      </c>
      <c r="AD1292" s="4">
        <v>67.208904109589</v>
      </c>
      <c r="AE1292" s="4">
        <v>45.269691780821901</v>
      </c>
      <c r="AF1292" s="4">
        <v>3.8120719178082201</v>
      </c>
      <c r="AG1292" s="4">
        <f t="shared" si="229"/>
        <v>0.67356687898089185</v>
      </c>
      <c r="AH1292" s="4" t="e">
        <f t="shared" si="231"/>
        <v>#VALUE!</v>
      </c>
      <c r="AI1292" s="4">
        <v>5.6719745222929982E-2</v>
      </c>
      <c r="AJ1292" s="4" t="e">
        <f t="shared" si="223"/>
        <v>#VALUE!</v>
      </c>
      <c r="AK1292" s="4" t="s">
        <v>8951</v>
      </c>
      <c r="AL1292" s="4" t="s">
        <v>8951</v>
      </c>
      <c r="AM1292" s="4"/>
      <c r="AN1292" s="4" t="e">
        <f t="shared" si="230"/>
        <v>#VALUE!</v>
      </c>
      <c r="AO1292" s="4"/>
      <c r="AP1292" s="2" t="b">
        <v>1</v>
      </c>
      <c r="AR1292">
        <v>7.5691691637039185</v>
      </c>
      <c r="AS1292">
        <v>6.2981360356012983</v>
      </c>
      <c r="AT1292">
        <f t="shared" si="222"/>
        <v>1.2710331281026201</v>
      </c>
    </row>
    <row r="1293" spans="1:46" collapsed="1" x14ac:dyDescent="0.3">
      <c r="A1293" s="2" t="s">
        <v>5552</v>
      </c>
      <c r="B1293" s="3">
        <v>42692</v>
      </c>
      <c r="C1293" s="3">
        <v>42692</v>
      </c>
      <c r="D1293" s="4">
        <v>7.7952977615092198</v>
      </c>
      <c r="E1293" s="2" t="s">
        <v>5553</v>
      </c>
      <c r="F1293" s="2" t="s">
        <v>101</v>
      </c>
      <c r="G1293" s="2" t="s">
        <v>914</v>
      </c>
      <c r="H1293" s="2" t="s">
        <v>548</v>
      </c>
      <c r="I1293" s="2" t="s">
        <v>5554</v>
      </c>
      <c r="J1293" s="2" t="s">
        <v>31</v>
      </c>
      <c r="K1293" s="2" t="s">
        <v>254</v>
      </c>
      <c r="L1293" s="2" t="s">
        <v>255</v>
      </c>
      <c r="M1293" s="2" t="s">
        <v>5555</v>
      </c>
      <c r="N1293" t="s">
        <v>8758</v>
      </c>
      <c r="O1293" t="s">
        <v>6678</v>
      </c>
      <c r="P1293" s="2"/>
      <c r="Q1293" s="2"/>
      <c r="R1293" s="2" t="s">
        <v>40</v>
      </c>
      <c r="S1293" s="2" t="s">
        <v>41</v>
      </c>
      <c r="T1293" s="4">
        <v>7.7952977615092198</v>
      </c>
      <c r="U1293" s="4">
        <f t="shared" si="224"/>
        <v>2.0535207008192029</v>
      </c>
      <c r="V1293" s="2" t="s">
        <v>42</v>
      </c>
      <c r="W1293" s="2">
        <f t="shared" si="225"/>
        <v>1</v>
      </c>
      <c r="X1293" s="2">
        <f t="shared" si="226"/>
        <v>0</v>
      </c>
      <c r="Y1293" s="2">
        <f t="shared" si="227"/>
        <v>0</v>
      </c>
      <c r="Z1293" s="2">
        <f t="shared" si="228"/>
        <v>0</v>
      </c>
      <c r="AA1293" s="4">
        <v>18.96</v>
      </c>
      <c r="AB1293" s="4">
        <v>100</v>
      </c>
      <c r="AC1293" s="4" t="s">
        <v>8951</v>
      </c>
      <c r="AD1293" s="4">
        <v>13.1591631303661</v>
      </c>
      <c r="AE1293" s="4">
        <v>2.6465804796210399</v>
      </c>
      <c r="AF1293" s="4">
        <v>-1.4021217803217201</v>
      </c>
      <c r="AG1293" s="4">
        <f t="shared" si="229"/>
        <v>0.20112072883371951</v>
      </c>
      <c r="AH1293" s="4" t="e">
        <f t="shared" si="231"/>
        <v>#VALUE!</v>
      </c>
      <c r="AI1293" s="4">
        <v>-0.10655098401251538</v>
      </c>
      <c r="AJ1293" s="4" t="e">
        <f t="shared" si="223"/>
        <v>#VALUE!</v>
      </c>
      <c r="AK1293" s="4" t="s">
        <v>8951</v>
      </c>
      <c r="AL1293" s="4" t="s">
        <v>8951</v>
      </c>
      <c r="AM1293" s="4"/>
      <c r="AN1293" s="4" t="e">
        <f t="shared" si="230"/>
        <v>#VALUE!</v>
      </c>
      <c r="AO1293" s="4"/>
      <c r="AP1293" s="2" t="b">
        <v>1</v>
      </c>
      <c r="AR1293">
        <v>7.6730457544326782</v>
      </c>
      <c r="AS1293">
        <v>8.1804354786872864</v>
      </c>
      <c r="AT1293">
        <f t="shared" si="222"/>
        <v>-0.50738972425460815</v>
      </c>
    </row>
    <row r="1294" spans="1:46" collapsed="1" x14ac:dyDescent="0.3">
      <c r="A1294" s="2" t="s">
        <v>3176</v>
      </c>
      <c r="B1294" s="3">
        <v>40392</v>
      </c>
      <c r="C1294" s="3">
        <v>40392</v>
      </c>
      <c r="D1294" s="4">
        <v>111.6</v>
      </c>
      <c r="E1294" s="2" t="s">
        <v>3177</v>
      </c>
      <c r="F1294" s="2" t="s">
        <v>367</v>
      </c>
      <c r="G1294" s="2" t="s">
        <v>604</v>
      </c>
      <c r="H1294" s="2" t="s">
        <v>36</v>
      </c>
      <c r="I1294" s="2" t="s">
        <v>3178</v>
      </c>
      <c r="J1294" s="2" t="s">
        <v>70</v>
      </c>
      <c r="K1294" s="2" t="s">
        <v>318</v>
      </c>
      <c r="L1294" s="2" t="s">
        <v>255</v>
      </c>
      <c r="M1294" s="2" t="s">
        <v>3179</v>
      </c>
      <c r="N1294" t="s">
        <v>8759</v>
      </c>
      <c r="O1294" t="s">
        <v>7207</v>
      </c>
      <c r="P1294" s="2" t="s">
        <v>3180</v>
      </c>
      <c r="Q1294" s="2" t="s">
        <v>3181</v>
      </c>
      <c r="R1294" s="2" t="s">
        <v>40</v>
      </c>
      <c r="S1294" s="2" t="s">
        <v>41</v>
      </c>
      <c r="T1294" s="4">
        <v>111.6</v>
      </c>
      <c r="U1294" s="4">
        <f t="shared" si="224"/>
        <v>4.7149210499472103</v>
      </c>
      <c r="V1294" s="2" t="s">
        <v>109</v>
      </c>
      <c r="W1294" s="2">
        <f t="shared" si="225"/>
        <v>0</v>
      </c>
      <c r="X1294" s="2">
        <f t="shared" si="226"/>
        <v>0</v>
      </c>
      <c r="Y1294" s="2">
        <f t="shared" si="227"/>
        <v>0</v>
      </c>
      <c r="Z1294" s="2">
        <f t="shared" si="228"/>
        <v>1</v>
      </c>
      <c r="AA1294" s="4">
        <v>35</v>
      </c>
      <c r="AB1294" s="4">
        <v>100</v>
      </c>
      <c r="AC1294" s="4">
        <v>64962.748</v>
      </c>
      <c r="AD1294" s="4">
        <v>75265.844552551207</v>
      </c>
      <c r="AE1294" s="4">
        <v>22141.7354904401</v>
      </c>
      <c r="AF1294" s="4" t="s">
        <v>8951</v>
      </c>
      <c r="AG1294" s="4">
        <f t="shared" si="229"/>
        <v>0.29418038981786176</v>
      </c>
      <c r="AH1294" s="4">
        <f t="shared" si="231"/>
        <v>1.157290986479572</v>
      </c>
      <c r="AI1294" s="4" t="s">
        <v>8951</v>
      </c>
      <c r="AJ1294" s="4">
        <f t="shared" si="223"/>
        <v>11.081569276896479</v>
      </c>
      <c r="AK1294" s="4" t="s">
        <v>8951</v>
      </c>
      <c r="AL1294" s="4" t="s">
        <v>8951</v>
      </c>
      <c r="AM1294" s="4"/>
      <c r="AN1294" s="4" t="e">
        <f t="shared" si="230"/>
        <v>#VALUE!</v>
      </c>
      <c r="AO1294" s="4"/>
      <c r="AP1294" s="2" t="b">
        <v>1</v>
      </c>
      <c r="AR1294">
        <v>7.4441244999567662</v>
      </c>
      <c r="AS1294">
        <v>7.4881429175535832</v>
      </c>
      <c r="AT1294">
        <f t="shared" si="222"/>
        <v>-4.4018417596817017E-2</v>
      </c>
    </row>
    <row r="1295" spans="1:46" collapsed="1" x14ac:dyDescent="0.3">
      <c r="A1295" s="2" t="s">
        <v>3926</v>
      </c>
      <c r="B1295" s="3">
        <v>38952</v>
      </c>
      <c r="C1295" s="3">
        <v>38952</v>
      </c>
      <c r="D1295" s="4">
        <v>27.995852738212601</v>
      </c>
      <c r="E1295" s="2" t="s">
        <v>3927</v>
      </c>
      <c r="F1295" s="2" t="s">
        <v>227</v>
      </c>
      <c r="G1295" s="2" t="s">
        <v>272</v>
      </c>
      <c r="H1295" s="2" t="s">
        <v>1573</v>
      </c>
      <c r="I1295" s="2" t="s">
        <v>3811</v>
      </c>
      <c r="J1295" s="2" t="s">
        <v>227</v>
      </c>
      <c r="K1295" s="2" t="s">
        <v>272</v>
      </c>
      <c r="L1295" s="2" t="s">
        <v>210</v>
      </c>
      <c r="M1295" s="2" t="s">
        <v>3812</v>
      </c>
      <c r="N1295" t="s">
        <v>8756</v>
      </c>
      <c r="O1295" t="s">
        <v>7046</v>
      </c>
      <c r="P1295" s="2"/>
      <c r="Q1295" s="2"/>
      <c r="R1295" s="2" t="s">
        <v>40</v>
      </c>
      <c r="S1295" s="2" t="s">
        <v>41</v>
      </c>
      <c r="T1295" s="4">
        <v>27.995852738212601</v>
      </c>
      <c r="U1295" s="4">
        <f t="shared" si="224"/>
        <v>3.3320563827124658</v>
      </c>
      <c r="V1295" s="2" t="s">
        <v>109</v>
      </c>
      <c r="W1295" s="2">
        <f t="shared" si="225"/>
        <v>0</v>
      </c>
      <c r="X1295" s="2">
        <f t="shared" si="226"/>
        <v>0</v>
      </c>
      <c r="Y1295" s="2">
        <f t="shared" si="227"/>
        <v>0</v>
      </c>
      <c r="Z1295" s="2">
        <f t="shared" si="228"/>
        <v>1</v>
      </c>
      <c r="AA1295" s="4">
        <v>20</v>
      </c>
      <c r="AB1295" s="4">
        <v>55.3</v>
      </c>
      <c r="AC1295" s="4">
        <v>35633.42</v>
      </c>
      <c r="AD1295" s="4">
        <v>38229.927886545804</v>
      </c>
      <c r="AE1295" s="4">
        <v>22530.234649792001</v>
      </c>
      <c r="AF1295" s="4">
        <v>11977.900197549099</v>
      </c>
      <c r="AG1295" s="4">
        <f t="shared" si="229"/>
        <v>0.58933500258369642</v>
      </c>
      <c r="AH1295" s="4">
        <f t="shared" si="231"/>
        <v>1.5214168026265475</v>
      </c>
      <c r="AI1295" s="4">
        <v>0.31331213161310884</v>
      </c>
      <c r="AJ1295" s="4">
        <f t="shared" si="223"/>
        <v>10.481039240521676</v>
      </c>
      <c r="AK1295" s="4" t="s">
        <v>8951</v>
      </c>
      <c r="AL1295" s="4" t="s">
        <v>8951</v>
      </c>
      <c r="AM1295" s="4"/>
      <c r="AN1295" s="4" t="e">
        <f t="shared" si="230"/>
        <v>#VALUE!</v>
      </c>
      <c r="AO1295" s="4"/>
      <c r="AP1295" s="2" t="b">
        <v>1</v>
      </c>
      <c r="AR1295">
        <v>8.3269263903299962</v>
      </c>
      <c r="AS1295" t="e">
        <v>#N/A</v>
      </c>
      <c r="AT1295" t="e">
        <f t="shared" si="222"/>
        <v>#N/A</v>
      </c>
    </row>
    <row r="1296" spans="1:46" collapsed="1" x14ac:dyDescent="0.3">
      <c r="A1296" s="2" t="s">
        <v>5584</v>
      </c>
      <c r="B1296" s="3">
        <v>42853</v>
      </c>
      <c r="C1296" s="3">
        <v>42853</v>
      </c>
      <c r="D1296" s="4">
        <v>28.2760349059877</v>
      </c>
      <c r="E1296" s="2" t="s">
        <v>5585</v>
      </c>
      <c r="F1296" s="2" t="s">
        <v>31</v>
      </c>
      <c r="G1296" s="2" t="s">
        <v>254</v>
      </c>
      <c r="H1296" s="2" t="s">
        <v>369</v>
      </c>
      <c r="I1296" s="2" t="s">
        <v>5586</v>
      </c>
      <c r="J1296" s="2" t="s">
        <v>131</v>
      </c>
      <c r="K1296" s="2" t="s">
        <v>158</v>
      </c>
      <c r="L1296" s="2" t="s">
        <v>255</v>
      </c>
      <c r="M1296" s="2" t="s">
        <v>5587</v>
      </c>
      <c r="N1296" t="s">
        <v>8760</v>
      </c>
      <c r="O1296" t="s">
        <v>6671</v>
      </c>
      <c r="P1296" s="2"/>
      <c r="Q1296" s="2"/>
      <c r="R1296" s="2" t="s">
        <v>40</v>
      </c>
      <c r="S1296" s="2" t="s">
        <v>41</v>
      </c>
      <c r="T1296" s="4">
        <v>28.2760349059877</v>
      </c>
      <c r="U1296" s="4">
        <f t="shared" si="224"/>
        <v>3.3420146227819765</v>
      </c>
      <c r="V1296" s="2" t="s">
        <v>42</v>
      </c>
      <c r="W1296" s="2">
        <f t="shared" si="225"/>
        <v>1</v>
      </c>
      <c r="X1296" s="2">
        <f t="shared" si="226"/>
        <v>0</v>
      </c>
      <c r="Y1296" s="2">
        <f t="shared" si="227"/>
        <v>0</v>
      </c>
      <c r="Z1296" s="2">
        <f t="shared" si="228"/>
        <v>0</v>
      </c>
      <c r="AA1296" s="4">
        <v>46.67</v>
      </c>
      <c r="AB1296" s="4">
        <v>70.3</v>
      </c>
      <c r="AC1296" s="4" t="s">
        <v>8951</v>
      </c>
      <c r="AD1296" s="4">
        <v>3247.2069515871599</v>
      </c>
      <c r="AE1296" s="4">
        <v>2353.6797304486599</v>
      </c>
      <c r="AF1296" s="4">
        <v>168.09718035112601</v>
      </c>
      <c r="AG1296" s="4">
        <f t="shared" si="229"/>
        <v>0.72483206815575318</v>
      </c>
      <c r="AH1296" s="4" t="e">
        <f t="shared" si="231"/>
        <v>#VALUE!</v>
      </c>
      <c r="AI1296" s="4">
        <v>5.1766697613456383E-2</v>
      </c>
      <c r="AJ1296" s="4" t="e">
        <f t="shared" si="223"/>
        <v>#VALUE!</v>
      </c>
      <c r="AK1296" s="4" t="s">
        <v>8951</v>
      </c>
      <c r="AL1296" s="4" t="s">
        <v>8951</v>
      </c>
      <c r="AM1296" s="4"/>
      <c r="AN1296" s="4" t="e">
        <f t="shared" si="230"/>
        <v>#VALUE!</v>
      </c>
      <c r="AO1296" s="4"/>
      <c r="AP1296" s="2" t="b">
        <v>1</v>
      </c>
      <c r="AR1296">
        <v>7.6859997908274327</v>
      </c>
      <c r="AS1296">
        <v>7.8404302994410191</v>
      </c>
      <c r="AT1296">
        <f t="shared" si="222"/>
        <v>-0.15443050861358643</v>
      </c>
    </row>
    <row r="1297" spans="1:46" collapsed="1" x14ac:dyDescent="0.3">
      <c r="A1297" s="2" t="s">
        <v>5407</v>
      </c>
      <c r="B1297" s="3">
        <v>42422</v>
      </c>
      <c r="C1297" s="3">
        <v>42422</v>
      </c>
      <c r="D1297" s="4">
        <v>204.286</v>
      </c>
      <c r="E1297" s="2" t="s">
        <v>5408</v>
      </c>
      <c r="F1297" s="2" t="s">
        <v>131</v>
      </c>
      <c r="G1297" s="2" t="s">
        <v>474</v>
      </c>
      <c r="H1297" s="2" t="s">
        <v>36</v>
      </c>
      <c r="I1297" s="2" t="s">
        <v>5409</v>
      </c>
      <c r="J1297" s="2" t="s">
        <v>131</v>
      </c>
      <c r="K1297" s="2" t="s">
        <v>474</v>
      </c>
      <c r="L1297" s="2" t="s">
        <v>255</v>
      </c>
      <c r="M1297" s="2" t="s">
        <v>5410</v>
      </c>
      <c r="N1297" t="s">
        <v>8761</v>
      </c>
      <c r="O1297" t="s">
        <v>6712</v>
      </c>
      <c r="P1297" s="2"/>
      <c r="Q1297" s="2" t="s">
        <v>1653</v>
      </c>
      <c r="R1297" s="2" t="s">
        <v>40</v>
      </c>
      <c r="S1297" s="2" t="s">
        <v>41</v>
      </c>
      <c r="T1297" s="4">
        <v>204.286</v>
      </c>
      <c r="U1297" s="4">
        <f t="shared" si="224"/>
        <v>5.3195209727990607</v>
      </c>
      <c r="V1297" s="2" t="s">
        <v>42</v>
      </c>
      <c r="W1297" s="2">
        <f t="shared" si="225"/>
        <v>1</v>
      </c>
      <c r="X1297" s="2">
        <f t="shared" si="226"/>
        <v>0</v>
      </c>
      <c r="Y1297" s="2">
        <f t="shared" si="227"/>
        <v>0</v>
      </c>
      <c r="Z1297" s="2">
        <f t="shared" si="228"/>
        <v>0</v>
      </c>
      <c r="AA1297" s="4">
        <v>34.6</v>
      </c>
      <c r="AB1297" s="4">
        <v>100</v>
      </c>
      <c r="AC1297" s="4" t="s">
        <v>8951</v>
      </c>
      <c r="AD1297" s="4">
        <v>26239.352314352302</v>
      </c>
      <c r="AE1297" s="4">
        <v>23437.678987678999</v>
      </c>
      <c r="AF1297" s="4">
        <v>1058.0502830502801</v>
      </c>
      <c r="AG1297" s="4">
        <f t="shared" si="229"/>
        <v>0.89322627734447335</v>
      </c>
      <c r="AH1297" s="4" t="e">
        <f t="shared" si="231"/>
        <v>#VALUE!</v>
      </c>
      <c r="AI1297" s="4">
        <v>4.0323033525166384E-2</v>
      </c>
      <c r="AJ1297" s="4" t="e">
        <f t="shared" si="223"/>
        <v>#VALUE!</v>
      </c>
      <c r="AK1297" s="4" t="s">
        <v>8951</v>
      </c>
      <c r="AL1297" s="4" t="s">
        <v>8951</v>
      </c>
      <c r="AM1297" s="4"/>
      <c r="AN1297" s="4" t="e">
        <f t="shared" si="230"/>
        <v>#VALUE!</v>
      </c>
      <c r="AO1297" s="4"/>
      <c r="AP1297" s="2" t="b">
        <v>1</v>
      </c>
      <c r="AR1297">
        <v>7.6730457544326782</v>
      </c>
      <c r="AS1297">
        <v>7.4445794622103367</v>
      </c>
      <c r="AT1297">
        <f t="shared" si="222"/>
        <v>0.22846629222234149</v>
      </c>
    </row>
    <row r="1298" spans="1:46" collapsed="1" x14ac:dyDescent="0.3">
      <c r="A1298" s="2" t="s">
        <v>5189</v>
      </c>
      <c r="B1298" s="3">
        <v>41862</v>
      </c>
      <c r="C1298" s="3">
        <v>41862</v>
      </c>
      <c r="D1298" s="4">
        <v>270</v>
      </c>
      <c r="E1298" s="2" t="s">
        <v>5190</v>
      </c>
      <c r="F1298" s="2" t="s">
        <v>367</v>
      </c>
      <c r="G1298" s="2" t="s">
        <v>452</v>
      </c>
      <c r="H1298" s="2" t="s">
        <v>36</v>
      </c>
      <c r="I1298" s="2" t="s">
        <v>5191</v>
      </c>
      <c r="J1298" s="2" t="s">
        <v>70</v>
      </c>
      <c r="K1298" s="2" t="s">
        <v>318</v>
      </c>
      <c r="L1298" s="2" t="s">
        <v>311</v>
      </c>
      <c r="M1298" s="2" t="s">
        <v>5192</v>
      </c>
      <c r="N1298" t="s">
        <v>8762</v>
      </c>
      <c r="O1298" t="s">
        <v>6761</v>
      </c>
      <c r="P1298" s="2"/>
      <c r="Q1298" s="2"/>
      <c r="R1298" s="2" t="s">
        <v>40</v>
      </c>
      <c r="S1298" s="2" t="s">
        <v>41</v>
      </c>
      <c r="T1298" s="4">
        <v>270</v>
      </c>
      <c r="U1298" s="4">
        <f t="shared" si="224"/>
        <v>5.598421958998375</v>
      </c>
      <c r="V1298" s="2" t="s">
        <v>109</v>
      </c>
      <c r="W1298" s="2">
        <f t="shared" si="225"/>
        <v>0</v>
      </c>
      <c r="X1298" s="2">
        <f t="shared" si="226"/>
        <v>0</v>
      </c>
      <c r="Y1298" s="2">
        <f t="shared" si="227"/>
        <v>0</v>
      </c>
      <c r="Z1298" s="2">
        <f t="shared" si="228"/>
        <v>1</v>
      </c>
      <c r="AA1298" s="4">
        <v>23</v>
      </c>
      <c r="AB1298" s="4">
        <v>98</v>
      </c>
      <c r="AC1298" s="4">
        <v>62725.516000000003</v>
      </c>
      <c r="AD1298" s="4">
        <v>37109.717572728601</v>
      </c>
      <c r="AE1298" s="4">
        <v>23945.4948370975</v>
      </c>
      <c r="AF1298" s="4">
        <v>10178.6977226649</v>
      </c>
      <c r="AG1298" s="4">
        <f t="shared" si="229"/>
        <v>0.64526211470535955</v>
      </c>
      <c r="AH1298" s="4">
        <f t="shared" si="231"/>
        <v>2.3355341001245127</v>
      </c>
      <c r="AI1298" s="4">
        <v>0.27428658552079843</v>
      </c>
      <c r="AJ1298" s="4">
        <f t="shared" si="223"/>
        <v>11.0465235975858</v>
      </c>
      <c r="AK1298" s="4" t="s">
        <v>8951</v>
      </c>
      <c r="AL1298" s="4" t="s">
        <v>8951</v>
      </c>
      <c r="AM1298" s="4"/>
      <c r="AN1298" s="4" t="e">
        <f t="shared" si="230"/>
        <v>#VALUE!</v>
      </c>
      <c r="AO1298" s="4"/>
      <c r="AP1298" s="2" t="b">
        <v>1</v>
      </c>
      <c r="AR1298">
        <v>8.2066791852315273</v>
      </c>
      <c r="AS1298">
        <v>7.4566399653752651</v>
      </c>
      <c r="AT1298">
        <f t="shared" si="222"/>
        <v>0.75003921985626221</v>
      </c>
    </row>
    <row r="1299" spans="1:46" collapsed="1" x14ac:dyDescent="0.3">
      <c r="A1299" s="2" t="s">
        <v>5724</v>
      </c>
      <c r="B1299" s="3">
        <v>43270</v>
      </c>
      <c r="C1299" s="3">
        <v>43270</v>
      </c>
      <c r="D1299" s="4">
        <v>303.076223670253</v>
      </c>
      <c r="E1299" s="2" t="s">
        <v>5725</v>
      </c>
      <c r="F1299" s="2" t="s">
        <v>367</v>
      </c>
      <c r="G1299" s="2" t="s">
        <v>452</v>
      </c>
      <c r="H1299" s="2" t="s">
        <v>185</v>
      </c>
      <c r="I1299" s="2" t="s">
        <v>1379</v>
      </c>
      <c r="J1299" s="2" t="s">
        <v>367</v>
      </c>
      <c r="K1299" s="2" t="s">
        <v>750</v>
      </c>
      <c r="L1299" s="2" t="s">
        <v>36</v>
      </c>
      <c r="M1299" s="2" t="s">
        <v>1380</v>
      </c>
      <c r="N1299" t="s">
        <v>7921</v>
      </c>
      <c r="O1299" t="s">
        <v>6639</v>
      </c>
      <c r="P1299" s="2" t="s">
        <v>5726</v>
      </c>
      <c r="Q1299" s="2" t="s">
        <v>1268</v>
      </c>
      <c r="R1299" s="2" t="s">
        <v>40</v>
      </c>
      <c r="S1299" s="2" t="s">
        <v>41</v>
      </c>
      <c r="T1299" s="4">
        <v>303.076223670253</v>
      </c>
      <c r="U1299" s="4">
        <f t="shared" si="224"/>
        <v>5.7139843371407979</v>
      </c>
      <c r="V1299" s="2" t="s">
        <v>42</v>
      </c>
      <c r="W1299" s="2">
        <f t="shared" si="225"/>
        <v>1</v>
      </c>
      <c r="X1299" s="2">
        <f t="shared" si="226"/>
        <v>0</v>
      </c>
      <c r="Y1299" s="2">
        <f t="shared" si="227"/>
        <v>0</v>
      </c>
      <c r="Z1299" s="2">
        <f t="shared" si="228"/>
        <v>0</v>
      </c>
      <c r="AA1299" s="4">
        <v>0</v>
      </c>
      <c r="AB1299" s="4">
        <v>100</v>
      </c>
      <c r="AC1299" s="4">
        <v>95727.126000000004</v>
      </c>
      <c r="AD1299" s="4">
        <v>40774</v>
      </c>
      <c r="AE1299" s="4">
        <v>24780</v>
      </c>
      <c r="AF1299" s="4">
        <v>3047</v>
      </c>
      <c r="AG1299" s="4">
        <f t="shared" si="229"/>
        <v>0.60774022661499971</v>
      </c>
      <c r="AH1299" s="4">
        <f t="shared" si="231"/>
        <v>2.9554894295384311</v>
      </c>
      <c r="AI1299" s="4">
        <v>7.4728993966743512E-2</v>
      </c>
      <c r="AJ1299" s="4">
        <f t="shared" si="223"/>
        <v>11.469256985553034</v>
      </c>
      <c r="AK1299" s="4" t="s">
        <v>8951</v>
      </c>
      <c r="AL1299" s="4" t="s">
        <v>8951</v>
      </c>
      <c r="AM1299" s="4"/>
      <c r="AN1299" s="4" t="e">
        <f t="shared" si="230"/>
        <v>#VALUE!</v>
      </c>
      <c r="AO1299" s="4"/>
      <c r="AP1299" s="2" t="b">
        <v>1</v>
      </c>
      <c r="AR1299">
        <v>7.4334144294261932</v>
      </c>
      <c r="AS1299">
        <v>8.1154285868008937</v>
      </c>
      <c r="AT1299">
        <f t="shared" si="222"/>
        <v>-0.6820141573747005</v>
      </c>
    </row>
    <row r="1300" spans="1:46" collapsed="1" x14ac:dyDescent="0.3">
      <c r="A1300" s="2" t="s">
        <v>5600</v>
      </c>
      <c r="B1300" s="3">
        <v>42919</v>
      </c>
      <c r="C1300" s="3">
        <v>42919</v>
      </c>
      <c r="D1300" s="4">
        <v>47.976423014975502</v>
      </c>
      <c r="E1300" s="2" t="s">
        <v>5601</v>
      </c>
      <c r="F1300" s="2" t="s">
        <v>31</v>
      </c>
      <c r="G1300" s="2" t="s">
        <v>45</v>
      </c>
      <c r="H1300" s="2" t="s">
        <v>63</v>
      </c>
      <c r="I1300" s="2" t="s">
        <v>3786</v>
      </c>
      <c r="J1300" s="2" t="s">
        <v>31</v>
      </c>
      <c r="K1300" s="2" t="s">
        <v>45</v>
      </c>
      <c r="L1300" s="2" t="s">
        <v>103</v>
      </c>
      <c r="M1300" s="2" t="s">
        <v>3787</v>
      </c>
      <c r="N1300" t="s">
        <v>8560</v>
      </c>
      <c r="O1300" t="s">
        <v>6668</v>
      </c>
      <c r="P1300" s="2" t="s">
        <v>1163</v>
      </c>
      <c r="Q1300" s="2"/>
      <c r="R1300" s="2" t="s">
        <v>40</v>
      </c>
      <c r="S1300" s="2" t="s">
        <v>41</v>
      </c>
      <c r="T1300" s="4">
        <v>47.976423014975502</v>
      </c>
      <c r="U1300" s="4">
        <f t="shared" si="224"/>
        <v>3.8707097030479369</v>
      </c>
      <c r="V1300" s="2" t="s">
        <v>42</v>
      </c>
      <c r="W1300" s="2">
        <f t="shared" si="225"/>
        <v>1</v>
      </c>
      <c r="X1300" s="2">
        <f t="shared" si="226"/>
        <v>0</v>
      </c>
      <c r="Y1300" s="2">
        <f t="shared" si="227"/>
        <v>0</v>
      </c>
      <c r="Z1300" s="2">
        <f t="shared" si="228"/>
        <v>0</v>
      </c>
      <c r="AA1300" s="4">
        <v>0</v>
      </c>
      <c r="AB1300" s="4">
        <v>100</v>
      </c>
      <c r="AC1300" s="4" t="s">
        <v>8951</v>
      </c>
      <c r="AD1300" s="4">
        <v>1782839.2904058599</v>
      </c>
      <c r="AE1300" s="4">
        <v>1706835.4979838501</v>
      </c>
      <c r="AF1300" s="4">
        <v>3752.4416572427299</v>
      </c>
      <c r="AG1300" s="4">
        <f t="shared" si="229"/>
        <v>0.95736924083341934</v>
      </c>
      <c r="AH1300" s="4" t="e">
        <f t="shared" si="231"/>
        <v>#VALUE!</v>
      </c>
      <c r="AI1300" s="4">
        <v>2.1047559796533843E-3</v>
      </c>
      <c r="AJ1300" s="4" t="e">
        <f t="shared" si="223"/>
        <v>#VALUE!</v>
      </c>
      <c r="AK1300" s="4" t="s">
        <v>8951</v>
      </c>
      <c r="AL1300" s="4" t="s">
        <v>8951</v>
      </c>
      <c r="AM1300" s="4"/>
      <c r="AN1300" s="4" t="e">
        <f t="shared" si="230"/>
        <v>#VALUE!</v>
      </c>
      <c r="AO1300" s="4"/>
      <c r="AP1300" s="2" t="b">
        <v>1</v>
      </c>
      <c r="AR1300">
        <v>7.9220944444338475</v>
      </c>
      <c r="AS1300">
        <v>6.5863334536552429</v>
      </c>
      <c r="AT1300">
        <f t="shared" si="222"/>
        <v>1.3357609907786046</v>
      </c>
    </row>
    <row r="1301" spans="1:46" collapsed="1" x14ac:dyDescent="0.3">
      <c r="A1301" s="2" t="s">
        <v>4889</v>
      </c>
      <c r="B1301" s="3">
        <v>40964</v>
      </c>
      <c r="C1301" s="3">
        <v>40964</v>
      </c>
      <c r="D1301" s="4">
        <v>760.08930653894197</v>
      </c>
      <c r="E1301" s="2" t="s">
        <v>4890</v>
      </c>
      <c r="F1301" s="2" t="s">
        <v>128</v>
      </c>
      <c r="G1301" s="2" t="s">
        <v>313</v>
      </c>
      <c r="H1301" s="2" t="s">
        <v>33</v>
      </c>
      <c r="I1301" s="2" t="s">
        <v>4891</v>
      </c>
      <c r="J1301" s="2" t="s">
        <v>128</v>
      </c>
      <c r="K1301" s="2" t="s">
        <v>313</v>
      </c>
      <c r="L1301" s="2" t="s">
        <v>46</v>
      </c>
      <c r="M1301" s="2" t="s">
        <v>1894</v>
      </c>
      <c r="N1301" t="s">
        <v>7887</v>
      </c>
      <c r="O1301" t="s">
        <v>6826</v>
      </c>
      <c r="P1301" s="2" t="s">
        <v>1685</v>
      </c>
      <c r="Q1301" s="2"/>
      <c r="R1301" s="2" t="s">
        <v>40</v>
      </c>
      <c r="S1301" s="2" t="s">
        <v>41</v>
      </c>
      <c r="T1301" s="4">
        <v>760.08930653894197</v>
      </c>
      <c r="U1301" s="4">
        <f t="shared" si="224"/>
        <v>6.6334359349806524</v>
      </c>
      <c r="V1301" s="2" t="s">
        <v>109</v>
      </c>
      <c r="W1301" s="2">
        <f t="shared" si="225"/>
        <v>0</v>
      </c>
      <c r="X1301" s="2">
        <f t="shared" si="226"/>
        <v>0</v>
      </c>
      <c r="Y1301" s="2">
        <f t="shared" si="227"/>
        <v>0</v>
      </c>
      <c r="Z1301" s="2">
        <f t="shared" si="228"/>
        <v>1</v>
      </c>
      <c r="AA1301" s="4">
        <v>45.765000000000001</v>
      </c>
      <c r="AB1301" s="4">
        <v>100</v>
      </c>
      <c r="AC1301" s="4">
        <v>10125.962</v>
      </c>
      <c r="AD1301" s="4">
        <v>29992.618770226502</v>
      </c>
      <c r="AE1301" s="4">
        <v>24865.748867313901</v>
      </c>
      <c r="AF1301" s="4">
        <v>3035.9585760517798</v>
      </c>
      <c r="AG1301" s="4">
        <f t="shared" si="229"/>
        <v>0.82906227888302919</v>
      </c>
      <c r="AH1301" s="4">
        <f t="shared" si="231"/>
        <v>1.1666774127122894</v>
      </c>
      <c r="AI1301" s="4">
        <v>0.10122352433811342</v>
      </c>
      <c r="AJ1301" s="4">
        <f t="shared" si="223"/>
        <v>9.2228578998070319</v>
      </c>
      <c r="AK1301" s="4" t="s">
        <v>8951</v>
      </c>
      <c r="AL1301" s="4" t="s">
        <v>8951</v>
      </c>
      <c r="AM1301" s="4"/>
      <c r="AN1301" s="4" t="e">
        <f t="shared" si="230"/>
        <v>#VALUE!</v>
      </c>
      <c r="AO1301" s="4"/>
      <c r="AP1301" s="2" t="b">
        <v>1</v>
      </c>
      <c r="AR1301">
        <v>6.0716890146334972</v>
      </c>
      <c r="AS1301">
        <v>7.3179790079593658</v>
      </c>
      <c r="AT1301">
        <f t="shared" si="222"/>
        <v>-1.2462899933258687</v>
      </c>
    </row>
    <row r="1302" spans="1:46" collapsed="1" x14ac:dyDescent="0.3">
      <c r="A1302" s="2" t="s">
        <v>5606</v>
      </c>
      <c r="B1302" s="3">
        <v>42951</v>
      </c>
      <c r="C1302" s="3">
        <v>42951</v>
      </c>
      <c r="D1302" s="4">
        <v>279.81765872755199</v>
      </c>
      <c r="E1302" s="2" t="s">
        <v>5607</v>
      </c>
      <c r="F1302" s="2" t="s">
        <v>31</v>
      </c>
      <c r="G1302" s="2" t="s">
        <v>35</v>
      </c>
      <c r="H1302" s="2" t="s">
        <v>115</v>
      </c>
      <c r="I1302" s="2" t="s">
        <v>876</v>
      </c>
      <c r="J1302" s="2" t="s">
        <v>31</v>
      </c>
      <c r="K1302" s="2" t="s">
        <v>35</v>
      </c>
      <c r="L1302" s="2" t="s">
        <v>103</v>
      </c>
      <c r="M1302" s="2" t="s">
        <v>877</v>
      </c>
      <c r="N1302" t="s">
        <v>7840</v>
      </c>
      <c r="O1302" t="s">
        <v>6666</v>
      </c>
      <c r="P1302" s="2" t="s">
        <v>5608</v>
      </c>
      <c r="Q1302" s="2"/>
      <c r="R1302" s="2" t="s">
        <v>40</v>
      </c>
      <c r="S1302" s="2" t="s">
        <v>41</v>
      </c>
      <c r="T1302" s="4">
        <v>279.81765872755199</v>
      </c>
      <c r="U1302" s="4">
        <f t="shared" si="224"/>
        <v>5.6341381722039934</v>
      </c>
      <c r="V1302" s="2" t="s">
        <v>42</v>
      </c>
      <c r="W1302" s="2">
        <f t="shared" si="225"/>
        <v>1</v>
      </c>
      <c r="X1302" s="2">
        <f t="shared" si="226"/>
        <v>0</v>
      </c>
      <c r="Y1302" s="2">
        <f t="shared" si="227"/>
        <v>0</v>
      </c>
      <c r="Z1302" s="2">
        <f t="shared" si="228"/>
        <v>0</v>
      </c>
      <c r="AA1302" s="4">
        <v>49</v>
      </c>
      <c r="AB1302" s="4">
        <v>69.900000000000006</v>
      </c>
      <c r="AC1302" s="4">
        <v>91228.763999999996</v>
      </c>
      <c r="AD1302" s="4">
        <v>991644.10632489203</v>
      </c>
      <c r="AE1302" s="4">
        <v>927442.51396456605</v>
      </c>
      <c r="AF1302" s="4">
        <v>17638.189232719898</v>
      </c>
      <c r="AG1302" s="4">
        <f t="shared" si="229"/>
        <v>0.93525742557149671</v>
      </c>
      <c r="AH1302" s="4">
        <f t="shared" si="231"/>
        <v>1.0272549107762448</v>
      </c>
      <c r="AI1302" s="4">
        <v>1.7786813958980061E-2</v>
      </c>
      <c r="AJ1302" s="4">
        <f t="shared" si="223"/>
        <v>11.421125521072801</v>
      </c>
      <c r="AK1302" s="4" t="s">
        <v>8951</v>
      </c>
      <c r="AL1302" s="4" t="s">
        <v>8951</v>
      </c>
      <c r="AM1302" s="4"/>
      <c r="AN1302" s="4" t="e">
        <f t="shared" si="230"/>
        <v>#VALUE!</v>
      </c>
      <c r="AO1302" s="4"/>
      <c r="AP1302" s="2" t="b">
        <v>1</v>
      </c>
      <c r="AR1302">
        <v>7.9220944444338475</v>
      </c>
      <c r="AS1302">
        <v>7.7801921665668488</v>
      </c>
      <c r="AT1302">
        <f t="shared" si="222"/>
        <v>0.14190227786699872</v>
      </c>
    </row>
    <row r="1303" spans="1:46" collapsed="1" x14ac:dyDescent="0.3">
      <c r="A1303" s="2" t="s">
        <v>5609</v>
      </c>
      <c r="B1303" s="3">
        <v>42985</v>
      </c>
      <c r="C1303" s="3">
        <v>42985</v>
      </c>
      <c r="D1303" s="4">
        <v>3.5273958333333302</v>
      </c>
      <c r="E1303" s="2" t="s">
        <v>5610</v>
      </c>
      <c r="F1303" s="2" t="s">
        <v>149</v>
      </c>
      <c r="G1303" s="2" t="s">
        <v>259</v>
      </c>
      <c r="H1303" s="2" t="s">
        <v>3303</v>
      </c>
      <c r="I1303" s="2" t="s">
        <v>5611</v>
      </c>
      <c r="J1303" s="2" t="s">
        <v>31</v>
      </c>
      <c r="K1303" s="2" t="s">
        <v>254</v>
      </c>
      <c r="L1303" s="2" t="s">
        <v>783</v>
      </c>
      <c r="M1303" s="2" t="s">
        <v>5612</v>
      </c>
      <c r="N1303" t="s">
        <v>8763</v>
      </c>
      <c r="O1303" t="s">
        <v>6602</v>
      </c>
      <c r="P1303" s="2"/>
      <c r="Q1303" s="2"/>
      <c r="R1303" s="2" t="s">
        <v>40</v>
      </c>
      <c r="S1303" s="2" t="s">
        <v>41</v>
      </c>
      <c r="T1303" s="4">
        <v>3.5273958333333302</v>
      </c>
      <c r="U1303" s="4">
        <f t="shared" si="224"/>
        <v>1.2605598744245727</v>
      </c>
      <c r="V1303" s="2" t="s">
        <v>42</v>
      </c>
      <c r="W1303" s="2">
        <f t="shared" si="225"/>
        <v>1</v>
      </c>
      <c r="X1303" s="2">
        <f t="shared" si="226"/>
        <v>0</v>
      </c>
      <c r="Y1303" s="2">
        <f t="shared" si="227"/>
        <v>0</v>
      </c>
      <c r="Z1303" s="2">
        <f t="shared" si="228"/>
        <v>0</v>
      </c>
      <c r="AA1303" s="4">
        <v>31.3</v>
      </c>
      <c r="AB1303" s="4">
        <v>51</v>
      </c>
      <c r="AC1303" s="4" t="s">
        <v>8951</v>
      </c>
      <c r="AD1303" s="4">
        <v>41.7005772005772</v>
      </c>
      <c r="AE1303" s="4">
        <v>1.06565656565657</v>
      </c>
      <c r="AF1303" s="4">
        <v>-4.1746031746031704</v>
      </c>
      <c r="AG1303" s="4">
        <f t="shared" si="229"/>
        <v>2.5554959599979343E-2</v>
      </c>
      <c r="AH1303" s="4" t="e">
        <f t="shared" si="231"/>
        <v>#VALUE!</v>
      </c>
      <c r="AI1303" s="4">
        <v>-0.10010900219734578</v>
      </c>
      <c r="AJ1303" s="4" t="e">
        <f t="shared" si="223"/>
        <v>#VALUE!</v>
      </c>
      <c r="AK1303" s="4" t="s">
        <v>8951</v>
      </c>
      <c r="AL1303" s="4" t="s">
        <v>8951</v>
      </c>
      <c r="AM1303" s="4"/>
      <c r="AN1303" s="4" t="e">
        <f t="shared" si="230"/>
        <v>#VALUE!</v>
      </c>
      <c r="AO1303" s="4"/>
      <c r="AP1303" s="2" t="b">
        <v>1</v>
      </c>
      <c r="AR1303">
        <v>5.5145978132883711</v>
      </c>
      <c r="AS1303">
        <v>6.6891653041044874</v>
      </c>
      <c r="AT1303">
        <f t="shared" si="222"/>
        <v>-1.1745674908161163</v>
      </c>
    </row>
    <row r="1304" spans="1:46" collapsed="1" x14ac:dyDescent="0.3">
      <c r="A1304" s="2" t="s">
        <v>4335</v>
      </c>
      <c r="B1304" s="3">
        <v>39981</v>
      </c>
      <c r="C1304" s="3">
        <v>39981</v>
      </c>
      <c r="D1304" s="4">
        <v>1.99996205005598</v>
      </c>
      <c r="E1304" s="2" t="s">
        <v>4336</v>
      </c>
      <c r="F1304" s="2" t="s">
        <v>101</v>
      </c>
      <c r="G1304" s="2" t="s">
        <v>235</v>
      </c>
      <c r="H1304" s="2" t="s">
        <v>1166</v>
      </c>
      <c r="I1304" s="2" t="s">
        <v>4337</v>
      </c>
      <c r="J1304" s="2" t="s">
        <v>101</v>
      </c>
      <c r="K1304" s="2" t="s">
        <v>235</v>
      </c>
      <c r="L1304" s="2" t="s">
        <v>185</v>
      </c>
      <c r="M1304" s="2" t="s">
        <v>4338</v>
      </c>
      <c r="N1304" t="s">
        <v>8764</v>
      </c>
      <c r="O1304" t="s">
        <v>6953</v>
      </c>
      <c r="P1304" s="2"/>
      <c r="Q1304" s="2"/>
      <c r="R1304" s="2" t="s">
        <v>40</v>
      </c>
      <c r="S1304" s="2" t="s">
        <v>41</v>
      </c>
      <c r="T1304" s="4">
        <v>1.99996205005598</v>
      </c>
      <c r="U1304" s="4">
        <f t="shared" si="224"/>
        <v>0.69312820540790832</v>
      </c>
      <c r="V1304" s="2" t="s">
        <v>109</v>
      </c>
      <c r="W1304" s="2">
        <f t="shared" si="225"/>
        <v>0</v>
      </c>
      <c r="X1304" s="2">
        <f t="shared" si="226"/>
        <v>0</v>
      </c>
      <c r="Y1304" s="2">
        <f t="shared" si="227"/>
        <v>0</v>
      </c>
      <c r="Z1304" s="2">
        <f t="shared" si="228"/>
        <v>1</v>
      </c>
      <c r="AA1304" s="4">
        <v>30.5</v>
      </c>
      <c r="AB1304" s="4">
        <v>100</v>
      </c>
      <c r="AC1304" s="4">
        <v>4.3659999999999997</v>
      </c>
      <c r="AD1304" s="4">
        <v>10.409296422622401</v>
      </c>
      <c r="AE1304" s="4">
        <v>1.0287935274054101</v>
      </c>
      <c r="AF1304" s="4">
        <v>0.98040771000238003</v>
      </c>
      <c r="AG1304" s="4">
        <f t="shared" si="229"/>
        <v>9.8834108054560277E-2</v>
      </c>
      <c r="AH1304" s="4">
        <f t="shared" si="231"/>
        <v>0.51826687495237134</v>
      </c>
      <c r="AI1304" s="4">
        <v>9.4185780690390519E-2</v>
      </c>
      <c r="AJ1304" s="4">
        <f t="shared" si="223"/>
        <v>1.473847258127752</v>
      </c>
      <c r="AK1304" s="4" t="s">
        <v>8951</v>
      </c>
      <c r="AL1304" s="4" t="s">
        <v>8951</v>
      </c>
      <c r="AM1304" s="4"/>
      <c r="AN1304" s="4" t="e">
        <f t="shared" si="230"/>
        <v>#VALUE!</v>
      </c>
      <c r="AO1304" s="4"/>
      <c r="AP1304" s="2" t="b">
        <v>1</v>
      </c>
      <c r="AR1304">
        <v>8.2720522880554199</v>
      </c>
      <c r="AS1304">
        <v>8.5081495841344204</v>
      </c>
      <c r="AT1304">
        <f t="shared" si="222"/>
        <v>-0.23609729607900043</v>
      </c>
    </row>
    <row r="1305" spans="1:46" collapsed="1" x14ac:dyDescent="0.3">
      <c r="A1305" s="2" t="s">
        <v>3764</v>
      </c>
      <c r="B1305" s="3">
        <v>38523</v>
      </c>
      <c r="C1305" s="3">
        <v>38523</v>
      </c>
      <c r="D1305" s="4">
        <v>158.12899999999999</v>
      </c>
      <c r="E1305" s="2" t="s">
        <v>3765</v>
      </c>
      <c r="F1305" s="2" t="s">
        <v>101</v>
      </c>
      <c r="G1305" s="2" t="s">
        <v>235</v>
      </c>
      <c r="H1305" s="2" t="s">
        <v>55</v>
      </c>
      <c r="I1305" s="2" t="s">
        <v>675</v>
      </c>
      <c r="J1305" s="2" t="s">
        <v>101</v>
      </c>
      <c r="K1305" s="2" t="s">
        <v>235</v>
      </c>
      <c r="L1305" s="2" t="s">
        <v>210</v>
      </c>
      <c r="M1305" s="2" t="s">
        <v>676</v>
      </c>
      <c r="N1305" t="s">
        <v>8873</v>
      </c>
      <c r="O1305" t="s">
        <v>7082</v>
      </c>
      <c r="P1305" s="2" t="s">
        <v>882</v>
      </c>
      <c r="Q1305" s="2"/>
      <c r="R1305" s="2" t="s">
        <v>40</v>
      </c>
      <c r="S1305" s="2" t="s">
        <v>41</v>
      </c>
      <c r="T1305" s="4">
        <v>158.12899999999999</v>
      </c>
      <c r="U1305" s="4">
        <f t="shared" si="224"/>
        <v>5.0634111556045225</v>
      </c>
      <c r="V1305" s="2" t="s">
        <v>109</v>
      </c>
      <c r="W1305" s="2">
        <f t="shared" si="225"/>
        <v>0</v>
      </c>
      <c r="X1305" s="2">
        <f t="shared" si="226"/>
        <v>0</v>
      </c>
      <c r="Y1305" s="2">
        <f t="shared" si="227"/>
        <v>0</v>
      </c>
      <c r="Z1305" s="2">
        <f t="shared" si="228"/>
        <v>1</v>
      </c>
      <c r="AA1305" s="4">
        <v>26.024999999999999</v>
      </c>
      <c r="AB1305" s="4">
        <v>100</v>
      </c>
      <c r="AC1305" s="4" t="s">
        <v>8951</v>
      </c>
      <c r="AD1305" s="4">
        <v>129.69595959596001</v>
      </c>
      <c r="AE1305" s="4">
        <v>136.97171717171699</v>
      </c>
      <c r="AF1305" s="4">
        <v>0.40505050505050499</v>
      </c>
      <c r="AG1305" s="4">
        <f t="shared" si="229"/>
        <v>1.0560985677458499</v>
      </c>
      <c r="AH1305" s="4" t="e">
        <f t="shared" si="231"/>
        <v>#VALUE!</v>
      </c>
      <c r="AI1305" s="4">
        <v>3.1230772825333428E-3</v>
      </c>
      <c r="AJ1305" s="4" t="e">
        <f t="shared" si="223"/>
        <v>#VALUE!</v>
      </c>
      <c r="AK1305" s="4" t="s">
        <v>8951</v>
      </c>
      <c r="AL1305" s="4" t="s">
        <v>8951</v>
      </c>
      <c r="AM1305" s="4"/>
      <c r="AN1305" s="4" t="e">
        <f t="shared" si="230"/>
        <v>#VALUE!</v>
      </c>
      <c r="AO1305" s="4"/>
      <c r="AP1305" s="2" t="b">
        <v>1</v>
      </c>
      <c r="AR1305">
        <v>8.3954135576883946</v>
      </c>
      <c r="AS1305">
        <v>7.1568131248156224</v>
      </c>
      <c r="AT1305">
        <f t="shared" si="222"/>
        <v>1.2386004328727722</v>
      </c>
    </row>
    <row r="1306" spans="1:46" collapsed="1" x14ac:dyDescent="0.3">
      <c r="A1306" s="2" t="s">
        <v>5625</v>
      </c>
      <c r="B1306" s="3">
        <v>43011</v>
      </c>
      <c r="C1306" s="3">
        <v>43011</v>
      </c>
      <c r="D1306" s="4">
        <v>4.1500472589792103</v>
      </c>
      <c r="E1306" s="2" t="s">
        <v>5626</v>
      </c>
      <c r="F1306" s="2" t="s">
        <v>367</v>
      </c>
      <c r="G1306" s="2" t="s">
        <v>452</v>
      </c>
      <c r="H1306" s="2" t="s">
        <v>783</v>
      </c>
      <c r="I1306" s="2" t="s">
        <v>5627</v>
      </c>
      <c r="J1306" s="2" t="s">
        <v>31</v>
      </c>
      <c r="K1306" s="2" t="s">
        <v>35</v>
      </c>
      <c r="L1306" s="2" t="s">
        <v>311</v>
      </c>
      <c r="M1306" s="2" t="s">
        <v>5628</v>
      </c>
      <c r="N1306" t="s">
        <v>8765</v>
      </c>
      <c r="O1306" t="s">
        <v>6662</v>
      </c>
      <c r="P1306" s="2"/>
      <c r="Q1306" s="2" t="s">
        <v>5629</v>
      </c>
      <c r="R1306" s="2" t="s">
        <v>40</v>
      </c>
      <c r="S1306" s="2" t="s">
        <v>41</v>
      </c>
      <c r="T1306" s="4">
        <v>4.1500472589792103</v>
      </c>
      <c r="U1306" s="4">
        <f t="shared" si="224"/>
        <v>1.4231197218836014</v>
      </c>
      <c r="V1306" s="2" t="s">
        <v>42</v>
      </c>
      <c r="W1306" s="2">
        <f t="shared" si="225"/>
        <v>1</v>
      </c>
      <c r="X1306" s="2">
        <f t="shared" si="226"/>
        <v>0</v>
      </c>
      <c r="Y1306" s="2">
        <f t="shared" si="227"/>
        <v>0</v>
      </c>
      <c r="Z1306" s="2">
        <f t="shared" si="228"/>
        <v>0</v>
      </c>
      <c r="AA1306" s="4">
        <v>23.8</v>
      </c>
      <c r="AB1306" s="4">
        <v>51.5</v>
      </c>
      <c r="AC1306" s="4" t="s">
        <v>8951</v>
      </c>
      <c r="AD1306" s="4">
        <v>227.533491664553</v>
      </c>
      <c r="AE1306" s="4">
        <v>54.441344431890698</v>
      </c>
      <c r="AF1306" s="4">
        <v>22.018031312688802</v>
      </c>
      <c r="AG1306" s="4">
        <f t="shared" si="229"/>
        <v>0.2392673888736882</v>
      </c>
      <c r="AH1306" s="4" t="e">
        <f t="shared" si="231"/>
        <v>#VALUE!</v>
      </c>
      <c r="AI1306" s="4">
        <v>9.6768309366734639E-2</v>
      </c>
      <c r="AJ1306" s="4" t="e">
        <f t="shared" si="223"/>
        <v>#VALUE!</v>
      </c>
      <c r="AK1306" s="4" t="s">
        <v>8951</v>
      </c>
      <c r="AL1306" s="4" t="s">
        <v>8951</v>
      </c>
      <c r="AM1306" s="4"/>
      <c r="AN1306" s="4" t="e">
        <f t="shared" si="230"/>
        <v>#VALUE!</v>
      </c>
      <c r="AO1306" s="4"/>
      <c r="AP1306" s="2" t="b">
        <v>1</v>
      </c>
      <c r="AR1306">
        <v>8.0250072479248047</v>
      </c>
      <c r="AS1306">
        <v>5.5145978132883711</v>
      </c>
      <c r="AT1306">
        <f t="shared" si="222"/>
        <v>2.5104094346364336</v>
      </c>
    </row>
    <row r="1307" spans="1:46" collapsed="1" x14ac:dyDescent="0.3">
      <c r="A1307" s="2" t="s">
        <v>4904</v>
      </c>
      <c r="B1307" s="3">
        <v>41015</v>
      </c>
      <c r="C1307" s="3">
        <v>41015</v>
      </c>
      <c r="D1307" s="4">
        <v>30.865558446139602</v>
      </c>
      <c r="E1307" s="2" t="s">
        <v>4905</v>
      </c>
      <c r="F1307" s="2" t="s">
        <v>367</v>
      </c>
      <c r="G1307" s="2" t="s">
        <v>368</v>
      </c>
      <c r="H1307" s="2" t="s">
        <v>94</v>
      </c>
      <c r="I1307" s="2" t="s">
        <v>4906</v>
      </c>
      <c r="J1307" s="2" t="s">
        <v>367</v>
      </c>
      <c r="K1307" s="2" t="s">
        <v>894</v>
      </c>
      <c r="L1307" s="2" t="s">
        <v>36</v>
      </c>
      <c r="M1307" s="2" t="s">
        <v>4907</v>
      </c>
      <c r="N1307" t="s">
        <v>8766</v>
      </c>
      <c r="O1307" t="s">
        <v>6748</v>
      </c>
      <c r="P1307" s="2"/>
      <c r="Q1307" s="2"/>
      <c r="R1307" s="2" t="s">
        <v>40</v>
      </c>
      <c r="S1307" s="2" t="s">
        <v>41</v>
      </c>
      <c r="T1307" s="4">
        <v>30.865558446139602</v>
      </c>
      <c r="U1307" s="4">
        <f t="shared" si="224"/>
        <v>3.4296409488666799</v>
      </c>
      <c r="V1307" s="2" t="s">
        <v>42</v>
      </c>
      <c r="W1307" s="2">
        <f t="shared" si="225"/>
        <v>1</v>
      </c>
      <c r="X1307" s="2">
        <f t="shared" si="226"/>
        <v>0</v>
      </c>
      <c r="Y1307" s="2">
        <f t="shared" si="227"/>
        <v>0</v>
      </c>
      <c r="Z1307" s="2">
        <f t="shared" si="228"/>
        <v>0</v>
      </c>
      <c r="AA1307" s="4">
        <v>0</v>
      </c>
      <c r="AB1307" s="4">
        <v>100</v>
      </c>
      <c r="AC1307" s="4">
        <v>139559.94</v>
      </c>
      <c r="AD1307" s="4">
        <v>71119</v>
      </c>
      <c r="AE1307" s="4">
        <v>25208</v>
      </c>
      <c r="AF1307" s="4">
        <v>23541</v>
      </c>
      <c r="AG1307" s="4">
        <f t="shared" si="229"/>
        <v>0.35444817840520815</v>
      </c>
      <c r="AH1307" s="4">
        <f t="shared" si="231"/>
        <v>2.3167921371222882</v>
      </c>
      <c r="AI1307" s="4">
        <v>0.33100859123440995</v>
      </c>
      <c r="AJ1307" s="4">
        <f t="shared" si="223"/>
        <v>11.846249465378005</v>
      </c>
      <c r="AK1307" s="4" t="s">
        <v>8951</v>
      </c>
      <c r="AL1307" s="4" t="s">
        <v>8951</v>
      </c>
      <c r="AM1307" s="4"/>
      <c r="AN1307" s="4" t="e">
        <f t="shared" si="230"/>
        <v>#VALUE!</v>
      </c>
      <c r="AO1307" s="4"/>
      <c r="AP1307" s="2" t="b">
        <v>1</v>
      </c>
      <c r="AR1307">
        <v>7.5442937215169277</v>
      </c>
      <c r="AS1307">
        <v>6.4711035192012787</v>
      </c>
      <c r="AT1307">
        <f t="shared" si="222"/>
        <v>1.073190202315649</v>
      </c>
    </row>
    <row r="1308" spans="1:46" collapsed="1" x14ac:dyDescent="0.3">
      <c r="A1308" s="2" t="s">
        <v>4988</v>
      </c>
      <c r="B1308" s="3">
        <v>41344</v>
      </c>
      <c r="C1308" s="3">
        <v>41344</v>
      </c>
      <c r="D1308" s="4">
        <v>7.8506306329807396</v>
      </c>
      <c r="E1308" s="2" t="s">
        <v>4989</v>
      </c>
      <c r="F1308" s="2" t="s">
        <v>227</v>
      </c>
      <c r="G1308" s="2" t="s">
        <v>228</v>
      </c>
      <c r="H1308" s="2" t="s">
        <v>220</v>
      </c>
      <c r="I1308" s="2" t="s">
        <v>4990</v>
      </c>
      <c r="J1308" s="2" t="s">
        <v>227</v>
      </c>
      <c r="K1308" s="2" t="s">
        <v>228</v>
      </c>
      <c r="L1308" s="2" t="s">
        <v>103</v>
      </c>
      <c r="M1308" s="2" t="s">
        <v>4991</v>
      </c>
      <c r="N1308" t="s">
        <v>8767</v>
      </c>
      <c r="O1308" t="s">
        <v>6802</v>
      </c>
      <c r="P1308" s="2"/>
      <c r="Q1308" s="2"/>
      <c r="R1308" s="2" t="s">
        <v>40</v>
      </c>
      <c r="S1308" s="2" t="s">
        <v>41</v>
      </c>
      <c r="T1308" s="4">
        <v>7.8506306329807396</v>
      </c>
      <c r="U1308" s="4">
        <f t="shared" si="224"/>
        <v>2.0605938639791597</v>
      </c>
      <c r="V1308" s="2" t="s">
        <v>109</v>
      </c>
      <c r="W1308" s="2">
        <f t="shared" si="225"/>
        <v>0</v>
      </c>
      <c r="X1308" s="2">
        <f t="shared" si="226"/>
        <v>0</v>
      </c>
      <c r="Y1308" s="2">
        <f t="shared" si="227"/>
        <v>0</v>
      </c>
      <c r="Z1308" s="2">
        <f t="shared" si="228"/>
        <v>1</v>
      </c>
      <c r="AA1308" s="4">
        <v>49</v>
      </c>
      <c r="AB1308" s="4">
        <v>100</v>
      </c>
      <c r="AC1308" s="4">
        <v>32492.606</v>
      </c>
      <c r="AD1308" s="4">
        <v>44169.569347688397</v>
      </c>
      <c r="AE1308" s="4">
        <v>26149.1978045176</v>
      </c>
      <c r="AF1308" s="4">
        <v>4509.7107874182002</v>
      </c>
      <c r="AG1308" s="4">
        <f t="shared" si="229"/>
        <v>0.5920184006930127</v>
      </c>
      <c r="AH1308" s="4">
        <f t="shared" si="231"/>
        <v>1.3276516993613525</v>
      </c>
      <c r="AI1308" s="4">
        <v>0.10209994921886678</v>
      </c>
      <c r="AJ1308" s="4">
        <f t="shared" si="223"/>
        <v>10.388767834741721</v>
      </c>
      <c r="AK1308" s="4" t="s">
        <v>8951</v>
      </c>
      <c r="AL1308" s="4" t="s">
        <v>8951</v>
      </c>
      <c r="AM1308" s="4"/>
      <c r="AN1308" s="4" t="e">
        <f t="shared" si="230"/>
        <v>#VALUE!</v>
      </c>
      <c r="AO1308" s="4"/>
      <c r="AP1308" s="2" t="b">
        <v>1</v>
      </c>
      <c r="AR1308">
        <v>7.9429513216018677</v>
      </c>
      <c r="AS1308">
        <v>8.3741794029871617</v>
      </c>
      <c r="AT1308">
        <f t="shared" si="222"/>
        <v>-0.431228081385294</v>
      </c>
    </row>
    <row r="1309" spans="1:46" collapsed="1" x14ac:dyDescent="0.3">
      <c r="A1309" s="2" t="s">
        <v>5644</v>
      </c>
      <c r="B1309" s="3">
        <v>43069</v>
      </c>
      <c r="C1309" s="3">
        <v>43069</v>
      </c>
      <c r="D1309" s="4">
        <v>10.699395385626</v>
      </c>
      <c r="E1309" s="2" t="s">
        <v>5645</v>
      </c>
      <c r="F1309" s="2" t="s">
        <v>31</v>
      </c>
      <c r="G1309" s="2" t="s">
        <v>254</v>
      </c>
      <c r="H1309" s="2" t="s">
        <v>974</v>
      </c>
      <c r="I1309" s="2" t="s">
        <v>5646</v>
      </c>
      <c r="J1309" s="2" t="s">
        <v>227</v>
      </c>
      <c r="K1309" s="2" t="s">
        <v>272</v>
      </c>
      <c r="L1309" s="2" t="s">
        <v>439</v>
      </c>
      <c r="M1309" s="2" t="s">
        <v>5647</v>
      </c>
      <c r="N1309" t="s">
        <v>8768</v>
      </c>
      <c r="O1309" t="s">
        <v>6658</v>
      </c>
      <c r="P1309" s="2"/>
      <c r="Q1309" s="2" t="s">
        <v>5648</v>
      </c>
      <c r="R1309" s="2" t="s">
        <v>40</v>
      </c>
      <c r="S1309" s="2" t="s">
        <v>41</v>
      </c>
      <c r="T1309" s="4">
        <v>10.699395385626</v>
      </c>
      <c r="U1309" s="4">
        <f t="shared" si="224"/>
        <v>2.3701872338550736</v>
      </c>
      <c r="V1309" s="2" t="s">
        <v>59</v>
      </c>
      <c r="W1309" s="2">
        <f t="shared" si="225"/>
        <v>0</v>
      </c>
      <c r="X1309" s="2">
        <f t="shared" si="226"/>
        <v>0</v>
      </c>
      <c r="Y1309" s="2">
        <f t="shared" si="227"/>
        <v>1</v>
      </c>
      <c r="Z1309" s="2">
        <f t="shared" si="228"/>
        <v>0</v>
      </c>
      <c r="AA1309" s="4">
        <v>45</v>
      </c>
      <c r="AB1309" s="4">
        <v>100</v>
      </c>
      <c r="AC1309" s="4">
        <v>98.774000000000001</v>
      </c>
      <c r="AD1309" s="4" t="s">
        <v>8951</v>
      </c>
      <c r="AE1309" s="4" t="s">
        <v>8951</v>
      </c>
      <c r="AF1309" s="4" t="s">
        <v>8951</v>
      </c>
      <c r="AG1309" s="4" t="e">
        <f t="shared" si="229"/>
        <v>#VALUE!</v>
      </c>
      <c r="AH1309" s="4" t="e">
        <f t="shared" si="231"/>
        <v>#VALUE!</v>
      </c>
      <c r="AI1309" s="4" t="s">
        <v>8951</v>
      </c>
      <c r="AJ1309" s="4">
        <f t="shared" si="223"/>
        <v>4.5928344122269706</v>
      </c>
      <c r="AK1309" s="4" t="s">
        <v>8951</v>
      </c>
      <c r="AL1309" s="4" t="s">
        <v>8951</v>
      </c>
      <c r="AM1309" s="4"/>
      <c r="AN1309" s="4" t="e">
        <f t="shared" si="230"/>
        <v>#VALUE!</v>
      </c>
      <c r="AO1309" s="4"/>
      <c r="AP1309" s="2" t="b">
        <v>1</v>
      </c>
      <c r="AR1309">
        <v>5.0903745094935102</v>
      </c>
      <c r="AS1309" t="e">
        <v>#N/A</v>
      </c>
      <c r="AT1309" t="e">
        <f t="shared" si="222"/>
        <v>#N/A</v>
      </c>
    </row>
    <row r="1310" spans="1:46" collapsed="1" x14ac:dyDescent="0.3">
      <c r="A1310" s="2" t="s">
        <v>5053</v>
      </c>
      <c r="B1310" s="3">
        <v>41544</v>
      </c>
      <c r="C1310" s="3">
        <v>41544</v>
      </c>
      <c r="D1310" s="4">
        <v>405.65634579456201</v>
      </c>
      <c r="E1310" s="2" t="s">
        <v>5054</v>
      </c>
      <c r="F1310" s="2" t="s">
        <v>128</v>
      </c>
      <c r="G1310" s="2" t="s">
        <v>583</v>
      </c>
      <c r="H1310" s="2" t="s">
        <v>350</v>
      </c>
      <c r="I1310" s="2" t="s">
        <v>5055</v>
      </c>
      <c r="J1310" s="2" t="s">
        <v>128</v>
      </c>
      <c r="K1310" s="2" t="s">
        <v>129</v>
      </c>
      <c r="L1310" s="2" t="s">
        <v>255</v>
      </c>
      <c r="M1310" s="2" t="s">
        <v>5056</v>
      </c>
      <c r="N1310" t="s">
        <v>8769</v>
      </c>
      <c r="O1310" t="s">
        <v>6616</v>
      </c>
      <c r="P1310" s="2" t="s">
        <v>5057</v>
      </c>
      <c r="Q1310" s="2" t="s">
        <v>5058</v>
      </c>
      <c r="R1310" s="2" t="s">
        <v>40</v>
      </c>
      <c r="S1310" s="2" t="s">
        <v>41</v>
      </c>
      <c r="T1310" s="4">
        <v>405.65634579456201</v>
      </c>
      <c r="U1310" s="4">
        <f t="shared" si="224"/>
        <v>6.0055063622403768</v>
      </c>
      <c r="V1310" s="2" t="s">
        <v>42</v>
      </c>
      <c r="W1310" s="2">
        <f t="shared" si="225"/>
        <v>1</v>
      </c>
      <c r="X1310" s="2">
        <f t="shared" si="226"/>
        <v>0</v>
      </c>
      <c r="Y1310" s="2">
        <f t="shared" si="227"/>
        <v>0</v>
      </c>
      <c r="Z1310" s="2">
        <f t="shared" si="228"/>
        <v>0</v>
      </c>
      <c r="AA1310" s="4">
        <v>0</v>
      </c>
      <c r="AB1310" s="4">
        <v>100</v>
      </c>
      <c r="AC1310" s="4">
        <v>18524.7</v>
      </c>
      <c r="AD1310" s="4">
        <v>41778.522136107902</v>
      </c>
      <c r="AE1310" s="4">
        <v>26594.054570548898</v>
      </c>
      <c r="AF1310" s="4">
        <v>2994.76589871536</v>
      </c>
      <c r="AG1310" s="4">
        <f t="shared" si="229"/>
        <v>0.63654847540824022</v>
      </c>
      <c r="AH1310" s="4">
        <f t="shared" si="231"/>
        <v>1.079950947607937</v>
      </c>
      <c r="AI1310" s="4">
        <v>7.1681949135464398E-2</v>
      </c>
      <c r="AJ1310" s="4">
        <f t="shared" si="223"/>
        <v>9.8268602557011739</v>
      </c>
      <c r="AK1310" s="4" t="s">
        <v>8951</v>
      </c>
      <c r="AL1310" s="4" t="s">
        <v>8951</v>
      </c>
      <c r="AM1310" s="4"/>
      <c r="AN1310" s="4" t="e">
        <f t="shared" si="230"/>
        <v>#VALUE!</v>
      </c>
      <c r="AO1310" s="4"/>
      <c r="AP1310" s="2" t="b">
        <v>1</v>
      </c>
      <c r="AR1310">
        <v>7.644109408060709</v>
      </c>
      <c r="AS1310">
        <v>8.5568949182828273</v>
      </c>
      <c r="AT1310">
        <f t="shared" si="222"/>
        <v>-0.91278551022211829</v>
      </c>
    </row>
    <row r="1311" spans="1:46" collapsed="1" x14ac:dyDescent="0.3">
      <c r="A1311" s="2" t="s">
        <v>5653</v>
      </c>
      <c r="B1311" s="3">
        <v>43096</v>
      </c>
      <c r="C1311" s="3">
        <v>43096</v>
      </c>
      <c r="D1311" s="4">
        <v>248.71962879264001</v>
      </c>
      <c r="E1311" s="2" t="s">
        <v>5654</v>
      </c>
      <c r="F1311" s="2" t="s">
        <v>70</v>
      </c>
      <c r="G1311" s="2" t="s">
        <v>318</v>
      </c>
      <c r="H1311" s="2" t="s">
        <v>115</v>
      </c>
      <c r="I1311" s="2" t="s">
        <v>1011</v>
      </c>
      <c r="J1311" s="2" t="s">
        <v>31</v>
      </c>
      <c r="K1311" s="2" t="s">
        <v>310</v>
      </c>
      <c r="L1311" s="2" t="s">
        <v>401</v>
      </c>
      <c r="M1311" s="2" t="s">
        <v>1012</v>
      </c>
      <c r="N1311" t="s">
        <v>7860</v>
      </c>
      <c r="O1311" t="s">
        <v>6656</v>
      </c>
      <c r="P1311" s="2"/>
      <c r="Q1311" s="2"/>
      <c r="R1311" s="2" t="s">
        <v>40</v>
      </c>
      <c r="S1311" s="2" t="s">
        <v>41</v>
      </c>
      <c r="T1311" s="4">
        <v>248.71962879264001</v>
      </c>
      <c r="U1311" s="4">
        <f t="shared" si="224"/>
        <v>5.5163262732784935</v>
      </c>
      <c r="V1311" s="2" t="s">
        <v>42</v>
      </c>
      <c r="W1311" s="2">
        <f t="shared" si="225"/>
        <v>1</v>
      </c>
      <c r="X1311" s="2">
        <f t="shared" si="226"/>
        <v>0</v>
      </c>
      <c r="Y1311" s="2">
        <f t="shared" si="227"/>
        <v>0</v>
      </c>
      <c r="Z1311" s="2">
        <f t="shared" si="228"/>
        <v>0</v>
      </c>
      <c r="AA1311" s="4">
        <v>36</v>
      </c>
      <c r="AB1311" s="4">
        <v>91</v>
      </c>
      <c r="AC1311" s="4" t="s">
        <v>8951</v>
      </c>
      <c r="AD1311" s="4">
        <v>2390.57619208912</v>
      </c>
      <c r="AE1311" s="4">
        <v>214.51958902562899</v>
      </c>
      <c r="AF1311" s="4" t="s">
        <v>8951</v>
      </c>
      <c r="AG1311" s="4">
        <f t="shared" si="229"/>
        <v>8.9735516372795768E-2</v>
      </c>
      <c r="AH1311" s="4" t="e">
        <f t="shared" si="231"/>
        <v>#VALUE!</v>
      </c>
      <c r="AI1311" s="4" t="s">
        <v>8951</v>
      </c>
      <c r="AJ1311" s="4" t="e">
        <f t="shared" si="223"/>
        <v>#VALUE!</v>
      </c>
      <c r="AK1311" s="4" t="s">
        <v>8951</v>
      </c>
      <c r="AL1311" s="4" t="s">
        <v>8951</v>
      </c>
      <c r="AM1311" s="4"/>
      <c r="AN1311" s="4" t="e">
        <f t="shared" si="230"/>
        <v>#VALUE!</v>
      </c>
      <c r="AO1311" s="4"/>
      <c r="AP1311" s="2" t="b">
        <v>1</v>
      </c>
      <c r="AR1311">
        <v>7.4323537349700928</v>
      </c>
      <c r="AS1311">
        <v>7.7801921665668488</v>
      </c>
      <c r="AT1311">
        <f t="shared" si="222"/>
        <v>-0.34783843159675598</v>
      </c>
    </row>
    <row r="1312" spans="1:46" collapsed="1" x14ac:dyDescent="0.3">
      <c r="A1312" s="2" t="s">
        <v>5659</v>
      </c>
      <c r="B1312" s="3">
        <v>43091</v>
      </c>
      <c r="C1312" s="3">
        <v>43091</v>
      </c>
      <c r="D1312" s="4">
        <v>18.595058242146099</v>
      </c>
      <c r="E1312" s="2" t="s">
        <v>5660</v>
      </c>
      <c r="F1312" s="2" t="s">
        <v>31</v>
      </c>
      <c r="G1312" s="2" t="s">
        <v>254</v>
      </c>
      <c r="H1312" s="2" t="s">
        <v>255</v>
      </c>
      <c r="I1312" s="2" t="s">
        <v>5661</v>
      </c>
      <c r="J1312" s="2" t="s">
        <v>367</v>
      </c>
      <c r="K1312" s="2" t="s">
        <v>894</v>
      </c>
      <c r="L1312" s="2" t="s">
        <v>94</v>
      </c>
      <c r="M1312" s="2" t="s">
        <v>5662</v>
      </c>
      <c r="N1312" t="s">
        <v>8770</v>
      </c>
      <c r="O1312" t="s">
        <v>6654</v>
      </c>
      <c r="P1312" s="2"/>
      <c r="Q1312" s="2"/>
      <c r="R1312" s="2" t="s">
        <v>40</v>
      </c>
      <c r="S1312" s="2" t="s">
        <v>41</v>
      </c>
      <c r="T1312" s="4">
        <v>18.595058242146099</v>
      </c>
      <c r="U1312" s="4">
        <f t="shared" si="224"/>
        <v>2.9228958595122787</v>
      </c>
      <c r="V1312" s="2" t="s">
        <v>42</v>
      </c>
      <c r="W1312" s="2">
        <f t="shared" si="225"/>
        <v>1</v>
      </c>
      <c r="X1312" s="2">
        <f t="shared" si="226"/>
        <v>0</v>
      </c>
      <c r="Y1312" s="2">
        <f t="shared" si="227"/>
        <v>0</v>
      </c>
      <c r="Z1312" s="2">
        <f t="shared" si="228"/>
        <v>0</v>
      </c>
      <c r="AA1312" s="4">
        <v>8.4160000000000004</v>
      </c>
      <c r="AB1312" s="4">
        <v>95.05</v>
      </c>
      <c r="AC1312" s="4" t="s">
        <v>8951</v>
      </c>
      <c r="AD1312" s="4">
        <v>507.80206678376999</v>
      </c>
      <c r="AE1312" s="4">
        <v>342.27050922405999</v>
      </c>
      <c r="AF1312" s="4">
        <v>73.785994809008201</v>
      </c>
      <c r="AG1312" s="4">
        <f t="shared" si="229"/>
        <v>0.6740234662530511</v>
      </c>
      <c r="AH1312" s="4" t="e">
        <f t="shared" si="231"/>
        <v>#VALUE!</v>
      </c>
      <c r="AI1312" s="4">
        <v>0.14530463665959717</v>
      </c>
      <c r="AJ1312" s="4" t="e">
        <f t="shared" si="223"/>
        <v>#VALUE!</v>
      </c>
      <c r="AK1312" s="4" t="s">
        <v>8951</v>
      </c>
      <c r="AL1312" s="4" t="s">
        <v>8951</v>
      </c>
      <c r="AM1312" s="4"/>
      <c r="AN1312" s="4" t="e">
        <f t="shared" si="230"/>
        <v>#VALUE!</v>
      </c>
      <c r="AO1312" s="4"/>
      <c r="AP1312" s="2" t="b">
        <v>1</v>
      </c>
      <c r="AR1312">
        <v>6.6133723556995392</v>
      </c>
      <c r="AS1312">
        <v>7.6859997908274327</v>
      </c>
      <c r="AT1312">
        <f t="shared" si="222"/>
        <v>-1.0726274351278935</v>
      </c>
    </row>
    <row r="1313" spans="1:46" collapsed="1" x14ac:dyDescent="0.3">
      <c r="A1313" s="2" t="s">
        <v>5181</v>
      </c>
      <c r="B1313" s="3">
        <v>41771</v>
      </c>
      <c r="C1313" s="3">
        <v>41771</v>
      </c>
      <c r="D1313" s="4">
        <v>8.2599714285714292</v>
      </c>
      <c r="E1313" s="2" t="s">
        <v>5182</v>
      </c>
      <c r="F1313" s="2" t="s">
        <v>112</v>
      </c>
      <c r="G1313" s="2" t="s">
        <v>526</v>
      </c>
      <c r="H1313" s="2" t="s">
        <v>199</v>
      </c>
      <c r="I1313" s="2" t="s">
        <v>5183</v>
      </c>
      <c r="J1313" s="2" t="s">
        <v>112</v>
      </c>
      <c r="K1313" s="2" t="s">
        <v>458</v>
      </c>
      <c r="L1313" s="2" t="s">
        <v>1034</v>
      </c>
      <c r="M1313" s="2" t="s">
        <v>5184</v>
      </c>
      <c r="N1313" t="s">
        <v>8771</v>
      </c>
      <c r="O1313" t="s">
        <v>6763</v>
      </c>
      <c r="P1313" s="2"/>
      <c r="Q1313" s="2"/>
      <c r="R1313" s="2" t="s">
        <v>40</v>
      </c>
      <c r="S1313" s="2" t="s">
        <v>41</v>
      </c>
      <c r="T1313" s="4">
        <v>8.2599714285714292</v>
      </c>
      <c r="U1313" s="4">
        <f t="shared" si="224"/>
        <v>2.1114211285161812</v>
      </c>
      <c r="V1313" s="2" t="s">
        <v>67</v>
      </c>
      <c r="W1313" s="2">
        <f t="shared" si="225"/>
        <v>0</v>
      </c>
      <c r="X1313" s="2">
        <f t="shared" si="226"/>
        <v>1</v>
      </c>
      <c r="Y1313" s="2">
        <f t="shared" si="227"/>
        <v>0</v>
      </c>
      <c r="Z1313" s="2">
        <f t="shared" si="228"/>
        <v>0</v>
      </c>
      <c r="AA1313" s="4">
        <v>25</v>
      </c>
      <c r="AB1313" s="4">
        <v>76</v>
      </c>
      <c r="AC1313" s="4">
        <v>1.147</v>
      </c>
      <c r="AD1313" s="4">
        <v>6.5195623342175102</v>
      </c>
      <c r="AE1313" s="4">
        <v>1.5235411140583599</v>
      </c>
      <c r="AF1313" s="4">
        <v>0.11339522546419099</v>
      </c>
      <c r="AG1313" s="4">
        <f t="shared" si="229"/>
        <v>0.23368763667802528</v>
      </c>
      <c r="AH1313" s="4">
        <f t="shared" si="231"/>
        <v>0.40961969180694757</v>
      </c>
      <c r="AI1313" s="4">
        <v>1.7393073284849712E-2</v>
      </c>
      <c r="AJ1313" s="4">
        <f t="shared" si="223"/>
        <v>0.13714983814723367</v>
      </c>
      <c r="AK1313" s="4" t="s">
        <v>8951</v>
      </c>
      <c r="AL1313" s="4" t="s">
        <v>8951</v>
      </c>
      <c r="AM1313" s="4"/>
      <c r="AN1313" s="4" t="e">
        <f t="shared" si="230"/>
        <v>#VALUE!</v>
      </c>
      <c r="AO1313" s="4"/>
      <c r="AP1313" s="2" t="b">
        <v>1</v>
      </c>
      <c r="AR1313">
        <v>6.7779466311136884</v>
      </c>
      <c r="AS1313">
        <v>3.5738360832134886</v>
      </c>
      <c r="AT1313">
        <f t="shared" si="222"/>
        <v>3.2041105479001999</v>
      </c>
    </row>
    <row r="1314" spans="1:46" collapsed="1" x14ac:dyDescent="0.3">
      <c r="A1314" s="2" t="s">
        <v>4200</v>
      </c>
      <c r="B1314" s="3">
        <v>39623</v>
      </c>
      <c r="C1314" s="3">
        <v>39623</v>
      </c>
      <c r="D1314" s="4">
        <v>410.99702410279701</v>
      </c>
      <c r="E1314" s="2" t="s">
        <v>4201</v>
      </c>
      <c r="F1314" s="2" t="s">
        <v>131</v>
      </c>
      <c r="G1314" s="2" t="s">
        <v>132</v>
      </c>
      <c r="H1314" s="2" t="s">
        <v>115</v>
      </c>
      <c r="I1314" s="2" t="s">
        <v>4202</v>
      </c>
      <c r="J1314" s="2" t="s">
        <v>70</v>
      </c>
      <c r="K1314" s="2" t="s">
        <v>1820</v>
      </c>
      <c r="L1314" s="2" t="s">
        <v>105</v>
      </c>
      <c r="M1314" s="2" t="s">
        <v>4203</v>
      </c>
      <c r="N1314" t="s">
        <v>8772</v>
      </c>
      <c r="O1314" t="s">
        <v>6983</v>
      </c>
      <c r="P1314" s="2" t="s">
        <v>4204</v>
      </c>
      <c r="Q1314" s="2"/>
      <c r="R1314" s="2" t="s">
        <v>40</v>
      </c>
      <c r="S1314" s="2" t="s">
        <v>41</v>
      </c>
      <c r="T1314" s="4">
        <v>410.99702410279701</v>
      </c>
      <c r="U1314" s="4">
        <f t="shared" si="224"/>
        <v>6.0185859738442229</v>
      </c>
      <c r="V1314" s="2" t="s">
        <v>42</v>
      </c>
      <c r="W1314" s="2">
        <f t="shared" si="225"/>
        <v>1</v>
      </c>
      <c r="X1314" s="2">
        <f t="shared" si="226"/>
        <v>0</v>
      </c>
      <c r="Y1314" s="2">
        <f t="shared" si="227"/>
        <v>0</v>
      </c>
      <c r="Z1314" s="2">
        <f t="shared" si="228"/>
        <v>0</v>
      </c>
      <c r="AA1314" s="4">
        <v>48</v>
      </c>
      <c r="AB1314" s="4">
        <v>100</v>
      </c>
      <c r="AC1314" s="4">
        <v>106890.338</v>
      </c>
      <c r="AD1314" s="4">
        <v>53661.498667255502</v>
      </c>
      <c r="AE1314" s="4">
        <v>26814.188603062899</v>
      </c>
      <c r="AF1314" s="4">
        <v>13836.8846899989</v>
      </c>
      <c r="AG1314" s="4">
        <f t="shared" si="229"/>
        <v>0.49969138523939594</v>
      </c>
      <c r="AH1314" s="4">
        <f t="shared" si="231"/>
        <v>2.491628633634305</v>
      </c>
      <c r="AI1314" s="4">
        <v>0.25785498045439853</v>
      </c>
      <c r="AJ1314" s="4">
        <f t="shared" si="223"/>
        <v>11.579558709392284</v>
      </c>
      <c r="AK1314" s="4" t="s">
        <v>8951</v>
      </c>
      <c r="AL1314" s="4" t="s">
        <v>8951</v>
      </c>
      <c r="AM1314" s="4"/>
      <c r="AN1314" s="4" t="e">
        <f t="shared" si="230"/>
        <v>#VALUE!</v>
      </c>
      <c r="AO1314" s="4"/>
      <c r="AP1314" s="2" t="b">
        <v>1</v>
      </c>
      <c r="AR1314">
        <v>8.5974494218826294</v>
      </c>
      <c r="AS1314">
        <v>7.8665103514989223</v>
      </c>
      <c r="AT1314">
        <f t="shared" si="222"/>
        <v>0.73093907038370709</v>
      </c>
    </row>
    <row r="1315" spans="1:46" collapsed="1" x14ac:dyDescent="0.3">
      <c r="A1315" s="2" t="s">
        <v>5111</v>
      </c>
      <c r="B1315" s="3">
        <v>41674</v>
      </c>
      <c r="C1315" s="3">
        <v>41674</v>
      </c>
      <c r="D1315" s="4">
        <v>43.6</v>
      </c>
      <c r="E1315" s="2" t="s">
        <v>5112</v>
      </c>
      <c r="F1315" s="2" t="s">
        <v>128</v>
      </c>
      <c r="G1315" s="2" t="s">
        <v>313</v>
      </c>
      <c r="H1315" s="2" t="s">
        <v>2669</v>
      </c>
      <c r="I1315" s="2" t="s">
        <v>5113</v>
      </c>
      <c r="J1315" s="2" t="s">
        <v>128</v>
      </c>
      <c r="K1315" s="2" t="s">
        <v>313</v>
      </c>
      <c r="L1315" s="2" t="s">
        <v>63</v>
      </c>
      <c r="M1315" s="2" t="s">
        <v>5114</v>
      </c>
      <c r="N1315" t="s">
        <v>8773</v>
      </c>
      <c r="O1315" t="s">
        <v>6777</v>
      </c>
      <c r="P1315" s="2" t="s">
        <v>324</v>
      </c>
      <c r="Q1315" s="2"/>
      <c r="R1315" s="2" t="s">
        <v>40</v>
      </c>
      <c r="S1315" s="2" t="s">
        <v>41</v>
      </c>
      <c r="T1315" s="4">
        <v>43.6</v>
      </c>
      <c r="U1315" s="4">
        <f t="shared" si="224"/>
        <v>3.7750571503549888</v>
      </c>
      <c r="V1315" s="2" t="s">
        <v>109</v>
      </c>
      <c r="W1315" s="2">
        <f t="shared" si="225"/>
        <v>0</v>
      </c>
      <c r="X1315" s="2">
        <f t="shared" si="226"/>
        <v>0</v>
      </c>
      <c r="Y1315" s="2">
        <f t="shared" si="227"/>
        <v>0</v>
      </c>
      <c r="Z1315" s="2">
        <f t="shared" si="228"/>
        <v>1</v>
      </c>
      <c r="AA1315" s="4">
        <v>45</v>
      </c>
      <c r="AB1315" s="4">
        <v>51</v>
      </c>
      <c r="AC1315" s="4">
        <v>19098.821</v>
      </c>
      <c r="AD1315" s="4">
        <v>37691.5248646123</v>
      </c>
      <c r="AE1315" s="4">
        <v>28634.1218352256</v>
      </c>
      <c r="AF1315" s="4">
        <v>3058.3844187261202</v>
      </c>
      <c r="AG1315" s="4">
        <f t="shared" si="229"/>
        <v>0.75969656144396303</v>
      </c>
      <c r="AH1315" s="4">
        <f t="shared" si="231"/>
        <v>1.2664104996197956</v>
      </c>
      <c r="AI1315" s="4">
        <v>8.1142496349293811E-2</v>
      </c>
      <c r="AJ1315" s="4">
        <f t="shared" si="223"/>
        <v>9.8573818843807945</v>
      </c>
      <c r="AK1315" s="4" t="s">
        <v>8951</v>
      </c>
      <c r="AL1315" s="4" t="s">
        <v>8951</v>
      </c>
      <c r="AM1315" s="4"/>
      <c r="AN1315" s="4" t="e">
        <f t="shared" si="230"/>
        <v>#VALUE!</v>
      </c>
      <c r="AO1315" s="4"/>
      <c r="AP1315" s="2" t="b">
        <v>1</v>
      </c>
      <c r="AR1315">
        <v>6.6040937503178911</v>
      </c>
      <c r="AS1315">
        <v>6.356573224067688</v>
      </c>
      <c r="AT1315">
        <f t="shared" si="222"/>
        <v>0.24752052625020315</v>
      </c>
    </row>
    <row r="1316" spans="1:46" collapsed="1" x14ac:dyDescent="0.3">
      <c r="A1316" s="2" t="s">
        <v>5675</v>
      </c>
      <c r="B1316" s="3">
        <v>43140</v>
      </c>
      <c r="C1316" s="3">
        <v>43140</v>
      </c>
      <c r="D1316" s="4">
        <v>197.25676765990599</v>
      </c>
      <c r="E1316" s="2" t="s">
        <v>5676</v>
      </c>
      <c r="F1316" s="2" t="s">
        <v>367</v>
      </c>
      <c r="G1316" s="2" t="s">
        <v>816</v>
      </c>
      <c r="H1316" s="2" t="s">
        <v>115</v>
      </c>
      <c r="I1316" s="2" t="s">
        <v>432</v>
      </c>
      <c r="J1316" s="2" t="s">
        <v>31</v>
      </c>
      <c r="K1316" s="2" t="s">
        <v>254</v>
      </c>
      <c r="L1316" s="2" t="s">
        <v>36</v>
      </c>
      <c r="M1316" s="2" t="s">
        <v>433</v>
      </c>
      <c r="N1316" t="s">
        <v>7767</v>
      </c>
      <c r="O1316" t="s">
        <v>6514</v>
      </c>
      <c r="P1316" s="2" t="s">
        <v>5677</v>
      </c>
      <c r="Q1316" s="2"/>
      <c r="R1316" s="2" t="s">
        <v>40</v>
      </c>
      <c r="S1316" s="2" t="s">
        <v>41</v>
      </c>
      <c r="T1316" s="4">
        <v>197.25676765990599</v>
      </c>
      <c r="U1316" s="4">
        <f t="shared" si="224"/>
        <v>5.2845062692003015</v>
      </c>
      <c r="V1316" s="2" t="s">
        <v>42</v>
      </c>
      <c r="W1316" s="2">
        <f t="shared" si="225"/>
        <v>1</v>
      </c>
      <c r="X1316" s="2">
        <f t="shared" si="226"/>
        <v>0</v>
      </c>
      <c r="Y1316" s="2">
        <f t="shared" si="227"/>
        <v>0</v>
      </c>
      <c r="Z1316" s="2">
        <f t="shared" si="228"/>
        <v>0</v>
      </c>
      <c r="AA1316" s="4">
        <v>0</v>
      </c>
      <c r="AB1316" s="4">
        <v>100</v>
      </c>
      <c r="AC1316" s="4">
        <v>271031.76199999999</v>
      </c>
      <c r="AD1316" s="4">
        <v>67977</v>
      </c>
      <c r="AE1316" s="4">
        <v>35217</v>
      </c>
      <c r="AF1316" s="4">
        <v>12719</v>
      </c>
      <c r="AG1316" s="4">
        <f t="shared" si="229"/>
        <v>0.51807228915662651</v>
      </c>
      <c r="AH1316" s="4">
        <f t="shared" si="231"/>
        <v>4.5051820762905095</v>
      </c>
      <c r="AI1316" s="4">
        <v>0.18710740397487385</v>
      </c>
      <c r="AJ1316" s="4">
        <f t="shared" si="223"/>
        <v>12.509991295946138</v>
      </c>
      <c r="AK1316" s="4">
        <v>7.9058622809328503</v>
      </c>
      <c r="AL1316" s="4" t="s">
        <v>8951</v>
      </c>
      <c r="AM1316" s="4"/>
      <c r="AN1316" s="4" t="e">
        <f t="shared" si="230"/>
        <v>#VALUE!</v>
      </c>
      <c r="AO1316" s="4"/>
      <c r="AP1316" s="2" t="b">
        <v>1</v>
      </c>
      <c r="AR1316">
        <v>7.4334144294261932</v>
      </c>
      <c r="AS1316">
        <v>7.6666556422909107</v>
      </c>
      <c r="AT1316">
        <f t="shared" si="222"/>
        <v>-0.23324121286471744</v>
      </c>
    </row>
    <row r="1317" spans="1:46" collapsed="1" x14ac:dyDescent="0.3">
      <c r="A1317" s="2" t="s">
        <v>3212</v>
      </c>
      <c r="B1317" s="3">
        <v>40564</v>
      </c>
      <c r="C1317" s="3">
        <v>40564</v>
      </c>
      <c r="D1317" s="4">
        <v>86</v>
      </c>
      <c r="E1317" s="2" t="s">
        <v>3213</v>
      </c>
      <c r="F1317" s="2" t="s">
        <v>482</v>
      </c>
      <c r="G1317" s="2" t="s">
        <v>930</v>
      </c>
      <c r="H1317" s="2" t="s">
        <v>36</v>
      </c>
      <c r="I1317" s="2" t="s">
        <v>3214</v>
      </c>
      <c r="J1317" s="2" t="s">
        <v>128</v>
      </c>
      <c r="K1317" s="2" t="s">
        <v>581</v>
      </c>
      <c r="L1317" s="2" t="s">
        <v>115</v>
      </c>
      <c r="M1317" s="2" t="s">
        <v>3215</v>
      </c>
      <c r="N1317" t="s">
        <v>8775</v>
      </c>
      <c r="O1317" t="s">
        <v>7202</v>
      </c>
      <c r="P1317" s="2"/>
      <c r="Q1317" s="2" t="s">
        <v>3216</v>
      </c>
      <c r="R1317" s="2" t="s">
        <v>40</v>
      </c>
      <c r="S1317" s="2" t="s">
        <v>41</v>
      </c>
      <c r="T1317" s="4">
        <v>86</v>
      </c>
      <c r="U1317" s="4">
        <f t="shared" si="224"/>
        <v>4.4543472962535073</v>
      </c>
      <c r="V1317" s="2" t="s">
        <v>42</v>
      </c>
      <c r="W1317" s="2">
        <f t="shared" si="225"/>
        <v>1</v>
      </c>
      <c r="X1317" s="2">
        <f t="shared" si="226"/>
        <v>0</v>
      </c>
      <c r="Y1317" s="2">
        <f t="shared" si="227"/>
        <v>0</v>
      </c>
      <c r="Z1317" s="2">
        <f t="shared" si="228"/>
        <v>0</v>
      </c>
      <c r="AA1317" s="4">
        <v>8.6999999999999993</v>
      </c>
      <c r="AB1317" s="4">
        <v>100</v>
      </c>
      <c r="AC1317" s="4">
        <v>17701.325000000001</v>
      </c>
      <c r="AD1317" s="4">
        <v>37484.206092938402</v>
      </c>
      <c r="AE1317" s="4">
        <v>29056.109317235201</v>
      </c>
      <c r="AF1317" s="4">
        <v>3757.7799616266602</v>
      </c>
      <c r="AG1317" s="4">
        <f t="shared" si="229"/>
        <v>0.77515605493133388</v>
      </c>
      <c r="AH1317" s="4">
        <f t="shared" ref="AH1317:AH1336" si="232">(AD1317+AC1317-(AD1317-AE1317))/AD1317</f>
        <v>1.2473902795568015</v>
      </c>
      <c r="AI1317" s="4">
        <v>0.10024968789013737</v>
      </c>
      <c r="AJ1317" s="4">
        <f t="shared" si="223"/>
        <v>9.7813947745172065</v>
      </c>
      <c r="AK1317" s="4" t="s">
        <v>8951</v>
      </c>
      <c r="AL1317" s="4" t="s">
        <v>8951</v>
      </c>
      <c r="AM1317" s="4"/>
      <c r="AN1317" s="4" t="e">
        <f t="shared" si="230"/>
        <v>#VALUE!</v>
      </c>
      <c r="AO1317" s="4"/>
      <c r="AP1317" s="2" t="b">
        <v>1</v>
      </c>
      <c r="AR1317">
        <v>7.7254317303498592</v>
      </c>
      <c r="AS1317">
        <v>7.5134043892224636</v>
      </c>
      <c r="AT1317">
        <f t="shared" si="222"/>
        <v>0.21202734112739563</v>
      </c>
    </row>
    <row r="1318" spans="1:46" collapsed="1" x14ac:dyDescent="0.3">
      <c r="A1318" s="2" t="s">
        <v>5835</v>
      </c>
      <c r="B1318" s="3">
        <v>43641</v>
      </c>
      <c r="C1318" s="3">
        <v>43641</v>
      </c>
      <c r="D1318" s="4">
        <v>750</v>
      </c>
      <c r="E1318" s="2" t="s">
        <v>5836</v>
      </c>
      <c r="F1318" s="2" t="s">
        <v>131</v>
      </c>
      <c r="G1318" s="2" t="s">
        <v>132</v>
      </c>
      <c r="H1318" s="2" t="s">
        <v>185</v>
      </c>
      <c r="I1318" s="2" t="s">
        <v>5055</v>
      </c>
      <c r="J1318" s="2" t="s">
        <v>128</v>
      </c>
      <c r="K1318" s="2" t="s">
        <v>129</v>
      </c>
      <c r="L1318" s="2" t="s">
        <v>255</v>
      </c>
      <c r="M1318" s="2" t="s">
        <v>5056</v>
      </c>
      <c r="N1318" t="s">
        <v>8769</v>
      </c>
      <c r="O1318" t="s">
        <v>6616</v>
      </c>
      <c r="P1318" s="2" t="s">
        <v>39</v>
      </c>
      <c r="Q1318" s="2" t="s">
        <v>202</v>
      </c>
      <c r="R1318" s="2" t="s">
        <v>40</v>
      </c>
      <c r="S1318" s="2" t="s">
        <v>41</v>
      </c>
      <c r="T1318" s="4">
        <v>750</v>
      </c>
      <c r="U1318" s="4">
        <f t="shared" si="224"/>
        <v>6.620073206530356</v>
      </c>
      <c r="V1318" s="2" t="s">
        <v>42</v>
      </c>
      <c r="W1318" s="2">
        <f t="shared" si="225"/>
        <v>1</v>
      </c>
      <c r="X1318" s="2">
        <f t="shared" si="226"/>
        <v>0</v>
      </c>
      <c r="Y1318" s="2">
        <f t="shared" si="227"/>
        <v>0</v>
      </c>
      <c r="Z1318" s="2">
        <f t="shared" si="228"/>
        <v>0</v>
      </c>
      <c r="AA1318" s="4">
        <v>0</v>
      </c>
      <c r="AB1318" s="4">
        <v>100</v>
      </c>
      <c r="AC1318" s="4" t="s">
        <v>8951</v>
      </c>
      <c r="AD1318" s="4">
        <v>46397.717430530502</v>
      </c>
      <c r="AE1318" s="4">
        <v>30619.830386142199</v>
      </c>
      <c r="AF1318" s="4">
        <v>3676.1728617827498</v>
      </c>
      <c r="AG1318" s="4">
        <f t="shared" si="229"/>
        <v>0.65994260239176805</v>
      </c>
      <c r="AH1318" s="4" t="e">
        <f t="shared" si="232"/>
        <v>#VALUE!</v>
      </c>
      <c r="AI1318" s="4">
        <v>7.9231761072879076E-2</v>
      </c>
      <c r="AJ1318" s="4" t="e">
        <f t="shared" si="223"/>
        <v>#VALUE!</v>
      </c>
      <c r="AK1318" s="4" t="s">
        <v>8951</v>
      </c>
      <c r="AL1318" s="4" t="s">
        <v>8951</v>
      </c>
      <c r="AM1318" s="4"/>
      <c r="AN1318" s="4" t="e">
        <f t="shared" si="230"/>
        <v>#VALUE!</v>
      </c>
      <c r="AO1318" s="4"/>
      <c r="AP1318" s="2" t="b">
        <v>1</v>
      </c>
      <c r="AR1318">
        <v>7.5805409550666809</v>
      </c>
      <c r="AS1318">
        <v>8.0940759778022766</v>
      </c>
      <c r="AT1318">
        <f t="shared" si="222"/>
        <v>-0.5135350227355957</v>
      </c>
    </row>
    <row r="1319" spans="1:46" collapsed="1" x14ac:dyDescent="0.3">
      <c r="A1319" s="2" t="s">
        <v>4716</v>
      </c>
      <c r="B1319" s="3">
        <v>40640</v>
      </c>
      <c r="C1319" s="3">
        <v>40640</v>
      </c>
      <c r="D1319" s="4">
        <v>6.3402777777777803</v>
      </c>
      <c r="E1319" s="2" t="s">
        <v>4717</v>
      </c>
      <c r="F1319" s="2" t="s">
        <v>227</v>
      </c>
      <c r="G1319" s="2" t="s">
        <v>272</v>
      </c>
      <c r="H1319" s="2" t="s">
        <v>783</v>
      </c>
      <c r="I1319" s="2" t="s">
        <v>4718</v>
      </c>
      <c r="J1319" s="2" t="s">
        <v>227</v>
      </c>
      <c r="K1319" s="2" t="s">
        <v>272</v>
      </c>
      <c r="L1319" s="2" t="s">
        <v>255</v>
      </c>
      <c r="M1319" s="2" t="s">
        <v>4719</v>
      </c>
      <c r="N1319" t="s">
        <v>8776</v>
      </c>
      <c r="O1319" t="s">
        <v>6864</v>
      </c>
      <c r="P1319" s="2"/>
      <c r="Q1319" s="2"/>
      <c r="R1319" s="2" t="s">
        <v>40</v>
      </c>
      <c r="S1319" s="2" t="s">
        <v>41</v>
      </c>
      <c r="T1319" s="4">
        <v>6.3402777777777803</v>
      </c>
      <c r="U1319" s="4">
        <f t="shared" si="224"/>
        <v>1.8469225810189682</v>
      </c>
      <c r="V1319" s="2" t="s">
        <v>42</v>
      </c>
      <c r="W1319" s="2">
        <f t="shared" si="225"/>
        <v>1</v>
      </c>
      <c r="X1319" s="2">
        <f t="shared" si="226"/>
        <v>0</v>
      </c>
      <c r="Y1319" s="2">
        <f t="shared" si="227"/>
        <v>0</v>
      </c>
      <c r="Z1319" s="2">
        <f t="shared" si="228"/>
        <v>0</v>
      </c>
      <c r="AA1319" s="4">
        <v>10</v>
      </c>
      <c r="AB1319" s="4">
        <v>50.1</v>
      </c>
      <c r="AC1319" s="4">
        <v>23395.582999999999</v>
      </c>
      <c r="AD1319" s="4">
        <v>59574.203247143698</v>
      </c>
      <c r="AE1319" s="4">
        <v>30940.108238123899</v>
      </c>
      <c r="AF1319" s="4">
        <v>5517.9194227300104</v>
      </c>
      <c r="AG1319" s="4">
        <f t="shared" si="229"/>
        <v>0.51935412564006611</v>
      </c>
      <c r="AH1319" s="4">
        <f t="shared" si="232"/>
        <v>0.91206744323062405</v>
      </c>
      <c r="AI1319" s="4">
        <v>9.262263063492282E-2</v>
      </c>
      <c r="AJ1319" s="4">
        <f t="shared" si="223"/>
        <v>10.060302522844491</v>
      </c>
      <c r="AK1319" s="4" t="s">
        <v>8951</v>
      </c>
      <c r="AL1319" s="4" t="s">
        <v>8951</v>
      </c>
      <c r="AM1319" s="4"/>
      <c r="AN1319" s="4" t="e">
        <f t="shared" si="230"/>
        <v>#VALUE!</v>
      </c>
      <c r="AO1319" s="4"/>
      <c r="AP1319" s="2" t="b">
        <v>1</v>
      </c>
      <c r="AR1319">
        <v>7.4884913563728333</v>
      </c>
      <c r="AS1319">
        <v>5.5205430897573642</v>
      </c>
      <c r="AT1319">
        <f t="shared" si="222"/>
        <v>1.9679482666154691</v>
      </c>
    </row>
    <row r="1320" spans="1:46" collapsed="1" x14ac:dyDescent="0.3">
      <c r="A1320" s="2" t="s">
        <v>5998</v>
      </c>
      <c r="B1320" s="3">
        <v>43655</v>
      </c>
      <c r="C1320" s="3">
        <v>44154</v>
      </c>
      <c r="D1320" s="4">
        <v>1.0157157418161999</v>
      </c>
      <c r="E1320" s="2" t="s">
        <v>5999</v>
      </c>
      <c r="F1320" s="2" t="s">
        <v>112</v>
      </c>
      <c r="G1320" s="2" t="s">
        <v>526</v>
      </c>
      <c r="H1320" s="2" t="s">
        <v>569</v>
      </c>
      <c r="I1320" s="2" t="s">
        <v>6000</v>
      </c>
      <c r="J1320" s="2" t="s">
        <v>112</v>
      </c>
      <c r="K1320" s="2" t="s">
        <v>458</v>
      </c>
      <c r="L1320" s="2" t="s">
        <v>115</v>
      </c>
      <c r="M1320" s="2" t="s">
        <v>6001</v>
      </c>
      <c r="N1320" t="s">
        <v>8777</v>
      </c>
      <c r="O1320" t="s">
        <v>6580</v>
      </c>
      <c r="P1320" s="2"/>
      <c r="Q1320" s="2"/>
      <c r="R1320" s="2" t="s">
        <v>40</v>
      </c>
      <c r="S1320" s="2" t="s">
        <v>41</v>
      </c>
      <c r="T1320" s="4">
        <v>1.0157157418161999</v>
      </c>
      <c r="U1320" s="4">
        <f t="shared" si="224"/>
        <v>1.5593528333126447E-2</v>
      </c>
      <c r="V1320" s="2" t="s">
        <v>67</v>
      </c>
      <c r="W1320" s="2">
        <f t="shared" si="225"/>
        <v>0</v>
      </c>
      <c r="X1320" s="2">
        <f t="shared" si="226"/>
        <v>1</v>
      </c>
      <c r="Y1320" s="2">
        <f t="shared" si="227"/>
        <v>0</v>
      </c>
      <c r="Z1320" s="2">
        <f t="shared" si="228"/>
        <v>0</v>
      </c>
      <c r="AA1320" s="4">
        <v>37.799999999999997</v>
      </c>
      <c r="AB1320" s="4">
        <v>52</v>
      </c>
      <c r="AC1320" s="4">
        <v>21.484999999999999</v>
      </c>
      <c r="AD1320" s="4">
        <v>37.626392843530702</v>
      </c>
      <c r="AE1320" s="4">
        <v>23.294397237854</v>
      </c>
      <c r="AF1320" s="4">
        <v>-0.118826087931305</v>
      </c>
      <c r="AG1320" s="4">
        <f t="shared" si="229"/>
        <v>0.61909727394607594</v>
      </c>
      <c r="AH1320" s="4">
        <f t="shared" si="232"/>
        <v>1.1901060360494575</v>
      </c>
      <c r="AI1320" s="4">
        <v>-3.1580515417845953E-3</v>
      </c>
      <c r="AJ1320" s="4">
        <f t="shared" si="223"/>
        <v>3.0673550172269586</v>
      </c>
      <c r="AK1320" s="4" t="s">
        <v>8951</v>
      </c>
      <c r="AL1320" s="4" t="s">
        <v>8951</v>
      </c>
      <c r="AM1320" s="4"/>
      <c r="AN1320" s="4" t="e">
        <f t="shared" si="230"/>
        <v>#VALUE!</v>
      </c>
      <c r="AO1320" s="4"/>
      <c r="AP1320" s="2" t="b">
        <v>1</v>
      </c>
      <c r="AR1320">
        <v>7.7239772876103725</v>
      </c>
      <c r="AS1320">
        <v>6.6241328318913775</v>
      </c>
      <c r="AT1320">
        <f t="shared" si="222"/>
        <v>1.099844455718995</v>
      </c>
    </row>
    <row r="1321" spans="1:46" collapsed="1" x14ac:dyDescent="0.3">
      <c r="A1321" s="2" t="s">
        <v>5005</v>
      </c>
      <c r="B1321" s="3">
        <v>41350</v>
      </c>
      <c r="C1321" s="3">
        <v>41350</v>
      </c>
      <c r="D1321" s="4">
        <v>119.90539233466301</v>
      </c>
      <c r="E1321" s="2" t="s">
        <v>5006</v>
      </c>
      <c r="F1321" s="2" t="s">
        <v>367</v>
      </c>
      <c r="G1321" s="2" t="s">
        <v>604</v>
      </c>
      <c r="H1321" s="2" t="s">
        <v>115</v>
      </c>
      <c r="I1321" s="2" t="s">
        <v>4906</v>
      </c>
      <c r="J1321" s="2" t="s">
        <v>367</v>
      </c>
      <c r="K1321" s="2" t="s">
        <v>894</v>
      </c>
      <c r="L1321" s="2" t="s">
        <v>36</v>
      </c>
      <c r="M1321" s="2" t="s">
        <v>4907</v>
      </c>
      <c r="N1321" t="s">
        <v>8766</v>
      </c>
      <c r="O1321" t="s">
        <v>6748</v>
      </c>
      <c r="P1321" s="2" t="s">
        <v>1078</v>
      </c>
      <c r="Q1321" s="2"/>
      <c r="R1321" s="2" t="s">
        <v>40</v>
      </c>
      <c r="S1321" s="2" t="s">
        <v>41</v>
      </c>
      <c r="T1321" s="4">
        <v>119.90539233466301</v>
      </c>
      <c r="U1321" s="4">
        <f t="shared" si="224"/>
        <v>4.786703034622378</v>
      </c>
      <c r="V1321" s="2" t="s">
        <v>109</v>
      </c>
      <c r="W1321" s="2">
        <f t="shared" si="225"/>
        <v>0</v>
      </c>
      <c r="X1321" s="2">
        <f t="shared" si="226"/>
        <v>0</v>
      </c>
      <c r="Y1321" s="2">
        <f t="shared" si="227"/>
        <v>0</v>
      </c>
      <c r="Z1321" s="2">
        <f t="shared" si="228"/>
        <v>1</v>
      </c>
      <c r="AA1321" s="4">
        <v>0</v>
      </c>
      <c r="AB1321" s="4">
        <v>100</v>
      </c>
      <c r="AC1321" s="4">
        <v>104564.071</v>
      </c>
      <c r="AD1321" s="4">
        <v>84351</v>
      </c>
      <c r="AE1321" s="4">
        <v>33148</v>
      </c>
      <c r="AF1321" s="4">
        <v>22160</v>
      </c>
      <c r="AG1321" s="4">
        <f t="shared" si="229"/>
        <v>0.39297696529975934</v>
      </c>
      <c r="AH1321" s="4">
        <f t="shared" si="232"/>
        <v>1.6326074498227643</v>
      </c>
      <c r="AI1321" s="4">
        <v>0.2627117639387796</v>
      </c>
      <c r="AJ1321" s="4">
        <f t="shared" si="223"/>
        <v>11.557555282123188</v>
      </c>
      <c r="AK1321" s="4" t="s">
        <v>8951</v>
      </c>
      <c r="AL1321" s="4" t="s">
        <v>8951</v>
      </c>
      <c r="AM1321" s="4"/>
      <c r="AN1321" s="4" t="e">
        <f t="shared" si="230"/>
        <v>#VALUE!</v>
      </c>
      <c r="AO1321" s="4"/>
      <c r="AP1321" s="2" t="b">
        <v>1</v>
      </c>
      <c r="AR1321">
        <v>7.4594265222549438</v>
      </c>
      <c r="AS1321">
        <v>7.8322729766368866</v>
      </c>
      <c r="AT1321">
        <f t="shared" si="222"/>
        <v>-0.37284645438194275</v>
      </c>
    </row>
    <row r="1322" spans="1:46" collapsed="1" x14ac:dyDescent="0.3">
      <c r="A1322" s="2" t="s">
        <v>6118</v>
      </c>
      <c r="B1322" s="3">
        <v>44509</v>
      </c>
      <c r="C1322" s="3">
        <v>44509</v>
      </c>
      <c r="D1322" s="4">
        <v>33.635467980295601</v>
      </c>
      <c r="E1322" s="2" t="s">
        <v>6119</v>
      </c>
      <c r="F1322" s="2" t="s">
        <v>227</v>
      </c>
      <c r="G1322" s="2" t="s">
        <v>228</v>
      </c>
      <c r="H1322" s="2" t="s">
        <v>142</v>
      </c>
      <c r="I1322" s="2" t="s">
        <v>6120</v>
      </c>
      <c r="J1322" s="2" t="s">
        <v>101</v>
      </c>
      <c r="K1322" s="2" t="s">
        <v>102</v>
      </c>
      <c r="L1322" s="2" t="s">
        <v>36</v>
      </c>
      <c r="M1322" s="2" t="s">
        <v>6121</v>
      </c>
      <c r="N1322" t="s">
        <v>8778</v>
      </c>
      <c r="O1322" t="s">
        <v>6552</v>
      </c>
      <c r="P1322" s="2"/>
      <c r="Q1322" s="2"/>
      <c r="R1322" s="2" t="s">
        <v>40</v>
      </c>
      <c r="S1322" s="2" t="s">
        <v>41</v>
      </c>
      <c r="T1322" s="4">
        <v>33.635467980295601</v>
      </c>
      <c r="U1322" s="4">
        <f t="shared" si="224"/>
        <v>3.5155811048725449</v>
      </c>
      <c r="V1322" s="2" t="s">
        <v>67</v>
      </c>
      <c r="W1322" s="2">
        <f t="shared" si="225"/>
        <v>0</v>
      </c>
      <c r="X1322" s="2">
        <f t="shared" si="226"/>
        <v>1</v>
      </c>
      <c r="Y1322" s="2">
        <f t="shared" si="227"/>
        <v>0</v>
      </c>
      <c r="Z1322" s="2">
        <f t="shared" si="228"/>
        <v>0</v>
      </c>
      <c r="AA1322" s="4">
        <v>15.9</v>
      </c>
      <c r="AB1322" s="4">
        <v>100</v>
      </c>
      <c r="AC1322" s="4" t="s">
        <v>8951</v>
      </c>
      <c r="AD1322" s="4">
        <v>1.6970000000000001</v>
      </c>
      <c r="AE1322" s="4">
        <v>4.8000000000000001E-2</v>
      </c>
      <c r="AF1322" s="4">
        <v>-0.38</v>
      </c>
      <c r="AG1322" s="4">
        <f t="shared" si="229"/>
        <v>2.8285209192692989E-2</v>
      </c>
      <c r="AH1322" s="4" t="e">
        <f t="shared" si="232"/>
        <v>#VALUE!</v>
      </c>
      <c r="AI1322" s="4">
        <v>-0.22392457277548614</v>
      </c>
      <c r="AJ1322" s="4" t="e">
        <f t="shared" si="223"/>
        <v>#VALUE!</v>
      </c>
      <c r="AK1322" s="4" t="s">
        <v>8951</v>
      </c>
      <c r="AL1322" s="4" t="s">
        <v>8951</v>
      </c>
      <c r="AM1322" s="4"/>
      <c r="AN1322" s="4" t="e">
        <f t="shared" si="230"/>
        <v>#VALUE!</v>
      </c>
      <c r="AO1322" s="4"/>
      <c r="AP1322" s="2" t="b">
        <v>1</v>
      </c>
      <c r="AR1322">
        <v>7.0031291342650857</v>
      </c>
      <c r="AS1322">
        <v>8.3659939765930176</v>
      </c>
      <c r="AT1322">
        <f t="shared" si="222"/>
        <v>-1.3628648423279319</v>
      </c>
    </row>
    <row r="1323" spans="1:46" collapsed="1" x14ac:dyDescent="0.3">
      <c r="A1323" s="2" t="s">
        <v>5249</v>
      </c>
      <c r="B1323" s="3">
        <v>42037</v>
      </c>
      <c r="C1323" s="3">
        <v>42110</v>
      </c>
      <c r="D1323" s="4">
        <v>382.806632449939</v>
      </c>
      <c r="E1323" s="2" t="s">
        <v>5250</v>
      </c>
      <c r="F1323" s="2" t="s">
        <v>367</v>
      </c>
      <c r="G1323" s="2" t="s">
        <v>750</v>
      </c>
      <c r="H1323" s="2" t="s">
        <v>103</v>
      </c>
      <c r="I1323" s="2" t="s">
        <v>4906</v>
      </c>
      <c r="J1323" s="2" t="s">
        <v>367</v>
      </c>
      <c r="K1323" s="2" t="s">
        <v>894</v>
      </c>
      <c r="L1323" s="2" t="s">
        <v>36</v>
      </c>
      <c r="M1323" s="2" t="s">
        <v>4907</v>
      </c>
      <c r="N1323" t="s">
        <v>8766</v>
      </c>
      <c r="O1323" t="s">
        <v>6748</v>
      </c>
      <c r="P1323" s="2"/>
      <c r="Q1323" s="2" t="s">
        <v>299</v>
      </c>
      <c r="R1323" s="2" t="s">
        <v>40</v>
      </c>
      <c r="S1323" s="2" t="s">
        <v>41</v>
      </c>
      <c r="T1323" s="4">
        <v>382.806632449939</v>
      </c>
      <c r="U1323" s="4">
        <f t="shared" si="224"/>
        <v>5.9475299855779689</v>
      </c>
      <c r="V1323" s="2" t="s">
        <v>42</v>
      </c>
      <c r="W1323" s="2">
        <f t="shared" si="225"/>
        <v>1</v>
      </c>
      <c r="X1323" s="2">
        <f t="shared" si="226"/>
        <v>0</v>
      </c>
      <c r="Y1323" s="2">
        <f t="shared" si="227"/>
        <v>0</v>
      </c>
      <c r="Z1323" s="2">
        <f t="shared" si="228"/>
        <v>0</v>
      </c>
      <c r="AA1323" s="4">
        <v>0</v>
      </c>
      <c r="AB1323" s="4">
        <v>100</v>
      </c>
      <c r="AC1323" s="4">
        <v>173818.25</v>
      </c>
      <c r="AD1323" s="4">
        <v>91956</v>
      </c>
      <c r="AE1323" s="4">
        <v>36091</v>
      </c>
      <c r="AF1323" s="4">
        <v>24191</v>
      </c>
      <c r="AG1323" s="4">
        <f t="shared" si="229"/>
        <v>0.39248118665448695</v>
      </c>
      <c r="AH1323" s="4">
        <f t="shared" si="232"/>
        <v>2.2827140153986689</v>
      </c>
      <c r="AI1323" s="4">
        <v>0.26307146896341727</v>
      </c>
      <c r="AJ1323" s="4">
        <f t="shared" si="223"/>
        <v>12.065765492054451</v>
      </c>
      <c r="AK1323" s="4" t="s">
        <v>8951</v>
      </c>
      <c r="AL1323" s="4" t="s">
        <v>8951</v>
      </c>
      <c r="AM1323" s="4"/>
      <c r="AN1323" s="4" t="e">
        <f t="shared" si="230"/>
        <v>#VALUE!</v>
      </c>
      <c r="AO1323" s="4"/>
      <c r="AP1323" s="2" t="b">
        <v>1</v>
      </c>
      <c r="AR1323">
        <v>7.4559774001439418</v>
      </c>
      <c r="AS1323">
        <v>8.0043125351270046</v>
      </c>
      <c r="AT1323">
        <f t="shared" si="222"/>
        <v>-0.54833513498306274</v>
      </c>
    </row>
    <row r="1324" spans="1:46" collapsed="1" x14ac:dyDescent="0.3">
      <c r="A1324" s="2" t="s">
        <v>4427</v>
      </c>
      <c r="B1324" s="3">
        <v>40130</v>
      </c>
      <c r="C1324" s="3">
        <v>40130</v>
      </c>
      <c r="D1324" s="4">
        <v>817.85124927367804</v>
      </c>
      <c r="E1324" s="2" t="s">
        <v>4428</v>
      </c>
      <c r="F1324" s="2" t="s">
        <v>70</v>
      </c>
      <c r="G1324" s="2" t="s">
        <v>318</v>
      </c>
      <c r="H1324" s="2" t="s">
        <v>465</v>
      </c>
      <c r="I1324" s="2" t="s">
        <v>990</v>
      </c>
      <c r="J1324" s="2" t="s">
        <v>218</v>
      </c>
      <c r="K1324" s="2" t="s">
        <v>521</v>
      </c>
      <c r="L1324" s="2" t="s">
        <v>48</v>
      </c>
      <c r="M1324" s="2" t="s">
        <v>991</v>
      </c>
      <c r="N1324" t="s">
        <v>7799</v>
      </c>
      <c r="O1324" t="s">
        <v>6932</v>
      </c>
      <c r="P1324" s="2" t="s">
        <v>4429</v>
      </c>
      <c r="Q1324" s="2" t="s">
        <v>4430</v>
      </c>
      <c r="R1324" s="2" t="s">
        <v>40</v>
      </c>
      <c r="S1324" s="2" t="s">
        <v>41</v>
      </c>
      <c r="T1324" s="4">
        <v>817.85124927367804</v>
      </c>
      <c r="U1324" s="4">
        <f t="shared" si="224"/>
        <v>6.7066804732129093</v>
      </c>
      <c r="V1324" s="2" t="s">
        <v>109</v>
      </c>
      <c r="W1324" s="2">
        <f t="shared" si="225"/>
        <v>0</v>
      </c>
      <c r="X1324" s="2">
        <f t="shared" si="226"/>
        <v>0</v>
      </c>
      <c r="Y1324" s="2">
        <f t="shared" si="227"/>
        <v>0</v>
      </c>
      <c r="Z1324" s="2">
        <f t="shared" si="228"/>
        <v>1</v>
      </c>
      <c r="AA1324" s="4">
        <v>37.915999999999997</v>
      </c>
      <c r="AB1324" s="4">
        <v>57.48</v>
      </c>
      <c r="AC1324" s="4">
        <v>36725.536999999997</v>
      </c>
      <c r="AD1324" s="4">
        <v>77120.988160224806</v>
      </c>
      <c r="AE1324" s="4">
        <v>37421.8852902867</v>
      </c>
      <c r="AF1324" s="4">
        <v>11129.9740959183</v>
      </c>
      <c r="AG1324" s="4">
        <f t="shared" si="229"/>
        <v>0.48523607104903588</v>
      </c>
      <c r="AH1324" s="4">
        <f t="shared" si="232"/>
        <v>0.96144284531520385</v>
      </c>
      <c r="AI1324" s="4">
        <v>0.1443183543342951</v>
      </c>
      <c r="AJ1324" s="4">
        <f t="shared" si="223"/>
        <v>10.511227623127143</v>
      </c>
      <c r="AK1324" s="4" t="s">
        <v>8951</v>
      </c>
      <c r="AL1324" s="4" t="s">
        <v>8951</v>
      </c>
      <c r="AM1324" s="4">
        <v>3725.3427065026399</v>
      </c>
      <c r="AN1324" s="4" t="e">
        <f t="shared" si="230"/>
        <v>#VALUE!</v>
      </c>
      <c r="AO1324" s="4"/>
      <c r="AP1324" s="2" t="b">
        <v>1</v>
      </c>
      <c r="AR1324">
        <v>7.4413438836733494</v>
      </c>
      <c r="AS1324">
        <v>5.159375598033269</v>
      </c>
      <c r="AT1324">
        <f t="shared" si="222"/>
        <v>2.2819682856400805</v>
      </c>
    </row>
    <row r="1325" spans="1:46" collapsed="1" x14ac:dyDescent="0.3">
      <c r="A1325" s="2" t="s">
        <v>3077</v>
      </c>
      <c r="B1325" s="3">
        <v>38657</v>
      </c>
      <c r="C1325" s="3">
        <v>38657</v>
      </c>
      <c r="D1325" s="4">
        <v>1.92</v>
      </c>
      <c r="E1325" s="2" t="s">
        <v>3078</v>
      </c>
      <c r="F1325" s="2" t="s">
        <v>101</v>
      </c>
      <c r="G1325" s="2" t="s">
        <v>235</v>
      </c>
      <c r="H1325" s="2" t="s">
        <v>36</v>
      </c>
      <c r="I1325" s="2" t="s">
        <v>3079</v>
      </c>
      <c r="J1325" s="2" t="s">
        <v>101</v>
      </c>
      <c r="K1325" s="2" t="s">
        <v>235</v>
      </c>
      <c r="L1325" s="2" t="s">
        <v>311</v>
      </c>
      <c r="M1325" s="2" t="s">
        <v>3080</v>
      </c>
      <c r="N1325" t="s">
        <v>8779</v>
      </c>
      <c r="O1325" t="s">
        <v>7227</v>
      </c>
      <c r="P1325" s="2"/>
      <c r="Q1325" s="2"/>
      <c r="R1325" s="2" t="s">
        <v>40</v>
      </c>
      <c r="S1325" s="2" t="s">
        <v>41</v>
      </c>
      <c r="T1325" s="4">
        <v>1.92</v>
      </c>
      <c r="U1325" s="4">
        <f t="shared" si="224"/>
        <v>0.65232518603969014</v>
      </c>
      <c r="V1325" s="2" t="s">
        <v>59</v>
      </c>
      <c r="W1325" s="2">
        <f t="shared" si="225"/>
        <v>0</v>
      </c>
      <c r="X1325" s="2">
        <f t="shared" si="226"/>
        <v>0</v>
      </c>
      <c r="Y1325" s="2">
        <f t="shared" si="227"/>
        <v>1</v>
      </c>
      <c r="Z1325" s="2">
        <f t="shared" si="228"/>
        <v>0</v>
      </c>
      <c r="AA1325" s="4">
        <v>25</v>
      </c>
      <c r="AB1325" s="4">
        <v>50</v>
      </c>
      <c r="AC1325" s="4">
        <v>17.713000000000001</v>
      </c>
      <c r="AD1325" s="4">
        <v>1.5688601850235599</v>
      </c>
      <c r="AE1325" s="4">
        <v>7.4009425728747996E-2</v>
      </c>
      <c r="AF1325" s="4">
        <v>-0.57880956536917405</v>
      </c>
      <c r="AG1325" s="4">
        <f t="shared" si="229"/>
        <v>4.7174009790832049E-2</v>
      </c>
      <c r="AH1325" s="4">
        <f t="shared" si="232"/>
        <v>11.337536381842488</v>
      </c>
      <c r="AI1325" s="4">
        <v>-0.36893635959056603</v>
      </c>
      <c r="AJ1325" s="4">
        <f t="shared" si="223"/>
        <v>2.8742988332704598</v>
      </c>
      <c r="AK1325" s="4" t="s">
        <v>8951</v>
      </c>
      <c r="AL1325" s="4" t="s">
        <v>8951</v>
      </c>
      <c r="AM1325" s="4"/>
      <c r="AN1325" s="4" t="e">
        <f t="shared" si="230"/>
        <v>#VALUE!</v>
      </c>
      <c r="AO1325" s="4"/>
      <c r="AP1325" s="2" t="b">
        <v>1</v>
      </c>
      <c r="AR1325">
        <v>8.1333092451095581</v>
      </c>
      <c r="AS1325">
        <v>7.4788953997194767</v>
      </c>
      <c r="AT1325">
        <f t="shared" si="222"/>
        <v>0.65441384539008141</v>
      </c>
    </row>
    <row r="1326" spans="1:46" collapsed="1" x14ac:dyDescent="0.3">
      <c r="A1326" s="2" t="s">
        <v>5744</v>
      </c>
      <c r="B1326" s="3">
        <v>43347</v>
      </c>
      <c r="C1326" s="3">
        <v>43347</v>
      </c>
      <c r="D1326" s="4">
        <v>70</v>
      </c>
      <c r="E1326" s="2" t="s">
        <v>5745</v>
      </c>
      <c r="F1326" s="2" t="s">
        <v>31</v>
      </c>
      <c r="G1326" s="2" t="s">
        <v>254</v>
      </c>
      <c r="H1326" s="2" t="s">
        <v>548</v>
      </c>
      <c r="I1326" s="2" t="s">
        <v>5746</v>
      </c>
      <c r="J1326" s="2" t="s">
        <v>227</v>
      </c>
      <c r="K1326" s="2" t="s">
        <v>272</v>
      </c>
      <c r="L1326" s="2" t="s">
        <v>311</v>
      </c>
      <c r="M1326" s="2" t="s">
        <v>5747</v>
      </c>
      <c r="N1326" t="s">
        <v>8780</v>
      </c>
      <c r="O1326" t="s">
        <v>6569</v>
      </c>
      <c r="P1326" s="2"/>
      <c r="Q1326" s="2"/>
      <c r="R1326" s="2" t="s">
        <v>40</v>
      </c>
      <c r="S1326" s="2" t="s">
        <v>41</v>
      </c>
      <c r="T1326" s="4">
        <v>70</v>
      </c>
      <c r="U1326" s="4">
        <f t="shared" si="224"/>
        <v>4.2484952420493594</v>
      </c>
      <c r="V1326" s="2" t="s">
        <v>42</v>
      </c>
      <c r="W1326" s="2">
        <f t="shared" si="225"/>
        <v>1</v>
      </c>
      <c r="X1326" s="2">
        <f t="shared" si="226"/>
        <v>0</v>
      </c>
      <c r="Y1326" s="2">
        <f t="shared" si="227"/>
        <v>0</v>
      </c>
      <c r="Z1326" s="2">
        <f t="shared" si="228"/>
        <v>0</v>
      </c>
      <c r="AA1326" s="4">
        <v>25</v>
      </c>
      <c r="AB1326" s="4">
        <v>60</v>
      </c>
      <c r="AC1326" s="4" t="s">
        <v>8951</v>
      </c>
      <c r="AD1326" s="4">
        <v>79.421757377922901</v>
      </c>
      <c r="AE1326" s="4">
        <v>4.2768636333355499</v>
      </c>
      <c r="AF1326" s="4">
        <v>-1.4470869510507101</v>
      </c>
      <c r="AG1326" s="4">
        <f t="shared" si="229"/>
        <v>5.3850025163563076E-2</v>
      </c>
      <c r="AH1326" s="4" t="e">
        <f t="shared" si="232"/>
        <v>#VALUE!</v>
      </c>
      <c r="AI1326" s="4">
        <v>-1.8220283695875018E-2</v>
      </c>
      <c r="AJ1326" s="4" t="e">
        <f t="shared" si="223"/>
        <v>#VALUE!</v>
      </c>
      <c r="AK1326" s="4" t="s">
        <v>8951</v>
      </c>
      <c r="AL1326" s="4" t="s">
        <v>8951</v>
      </c>
      <c r="AM1326" s="4"/>
      <c r="AN1326" s="4" t="e">
        <f t="shared" si="230"/>
        <v>#VALUE!</v>
      </c>
      <c r="AO1326" s="4"/>
      <c r="AP1326" s="2" t="b">
        <v>1</v>
      </c>
      <c r="AR1326">
        <v>8.0865529775619507</v>
      </c>
      <c r="AS1326">
        <v>8.2278358216087017</v>
      </c>
      <c r="AT1326">
        <f t="shared" si="222"/>
        <v>-0.14128284404675107</v>
      </c>
    </row>
    <row r="1327" spans="1:46" collapsed="1" x14ac:dyDescent="0.3">
      <c r="A1327" s="2" t="s">
        <v>5752</v>
      </c>
      <c r="B1327" s="3">
        <v>43604</v>
      </c>
      <c r="C1327" s="3">
        <v>43604</v>
      </c>
      <c r="D1327" s="4">
        <v>606.31069688022501</v>
      </c>
      <c r="E1327" s="2" t="s">
        <v>5753</v>
      </c>
      <c r="F1327" s="2" t="s">
        <v>101</v>
      </c>
      <c r="G1327" s="2" t="s">
        <v>102</v>
      </c>
      <c r="H1327" s="2" t="s">
        <v>475</v>
      </c>
      <c r="I1327" s="2" t="s">
        <v>5754</v>
      </c>
      <c r="J1327" s="2" t="s">
        <v>31</v>
      </c>
      <c r="K1327" s="2" t="s">
        <v>5755</v>
      </c>
      <c r="L1327" s="2" t="s">
        <v>255</v>
      </c>
      <c r="M1327" s="2" t="s">
        <v>5756</v>
      </c>
      <c r="N1327" t="s">
        <v>8781</v>
      </c>
      <c r="O1327" t="s">
        <v>6634</v>
      </c>
      <c r="P1327" s="2"/>
      <c r="Q1327" s="2" t="s">
        <v>601</v>
      </c>
      <c r="R1327" s="2" t="s">
        <v>40</v>
      </c>
      <c r="S1327" s="2" t="s">
        <v>41</v>
      </c>
      <c r="T1327" s="4">
        <v>606.31069688022501</v>
      </c>
      <c r="U1327" s="4">
        <f t="shared" si="224"/>
        <v>6.4073925558054832</v>
      </c>
      <c r="V1327" s="2" t="s">
        <v>109</v>
      </c>
      <c r="W1327" s="2">
        <f t="shared" si="225"/>
        <v>0</v>
      </c>
      <c r="X1327" s="2">
        <f t="shared" si="226"/>
        <v>0</v>
      </c>
      <c r="Y1327" s="2">
        <f t="shared" si="227"/>
        <v>0</v>
      </c>
      <c r="Z1327" s="2">
        <f t="shared" si="228"/>
        <v>1</v>
      </c>
      <c r="AA1327" s="4">
        <v>49</v>
      </c>
      <c r="AB1327" s="4">
        <v>100</v>
      </c>
      <c r="AC1327" s="4">
        <v>18155.205999999998</v>
      </c>
      <c r="AD1327" s="4">
        <v>109842.26813424801</v>
      </c>
      <c r="AE1327" s="4">
        <v>83110.212919523605</v>
      </c>
      <c r="AF1327" s="4">
        <v>5660.8173944424398</v>
      </c>
      <c r="AG1327" s="4">
        <f t="shared" si="229"/>
        <v>0.75663234500900167</v>
      </c>
      <c r="AH1327" s="4">
        <f t="shared" si="232"/>
        <v>0.92191667779254283</v>
      </c>
      <c r="AI1327" s="4">
        <v>5.1535874946826946E-2</v>
      </c>
      <c r="AJ1327" s="4">
        <f t="shared" si="223"/>
        <v>9.806712630520499</v>
      </c>
      <c r="AK1327" s="4" t="s">
        <v>8951</v>
      </c>
      <c r="AL1327" s="4" t="s">
        <v>8951</v>
      </c>
      <c r="AM1327" s="4"/>
      <c r="AN1327" s="4" t="e">
        <f t="shared" si="230"/>
        <v>#VALUE!</v>
      </c>
      <c r="AO1327" s="4"/>
      <c r="AP1327" s="2" t="b">
        <v>1</v>
      </c>
      <c r="AR1327">
        <v>7.5805409550666809</v>
      </c>
      <c r="AS1327">
        <v>4.6938691586256027</v>
      </c>
      <c r="AT1327">
        <f t="shared" si="222"/>
        <v>2.8866717964410782</v>
      </c>
    </row>
    <row r="1328" spans="1:46" collapsed="1" x14ac:dyDescent="0.3">
      <c r="A1328" s="2" t="s">
        <v>5757</v>
      </c>
      <c r="B1328" s="3">
        <v>43381</v>
      </c>
      <c r="C1328" s="3">
        <v>43381</v>
      </c>
      <c r="D1328" s="4">
        <v>1.26058894715611</v>
      </c>
      <c r="E1328" s="2" t="s">
        <v>5758</v>
      </c>
      <c r="F1328" s="2" t="s">
        <v>131</v>
      </c>
      <c r="G1328" s="2" t="s">
        <v>132</v>
      </c>
      <c r="H1328" s="2" t="s">
        <v>142</v>
      </c>
      <c r="I1328" s="2" t="s">
        <v>5759</v>
      </c>
      <c r="J1328" s="2" t="s">
        <v>31</v>
      </c>
      <c r="K1328" s="2" t="s">
        <v>254</v>
      </c>
      <c r="L1328" s="2" t="s">
        <v>2947</v>
      </c>
      <c r="M1328" s="2" t="s">
        <v>5760</v>
      </c>
      <c r="N1328" t="s">
        <v>8782</v>
      </c>
      <c r="O1328" t="s">
        <v>6633</v>
      </c>
      <c r="P1328" s="2"/>
      <c r="Q1328" s="2"/>
      <c r="R1328" s="2" t="s">
        <v>40</v>
      </c>
      <c r="S1328" s="2" t="s">
        <v>41</v>
      </c>
      <c r="T1328" s="4">
        <v>1.26058894715611</v>
      </c>
      <c r="U1328" s="4">
        <f t="shared" si="224"/>
        <v>0.23157903013531034</v>
      </c>
      <c r="V1328" s="2" t="s">
        <v>42</v>
      </c>
      <c r="W1328" s="2">
        <f t="shared" si="225"/>
        <v>1</v>
      </c>
      <c r="X1328" s="2">
        <f t="shared" si="226"/>
        <v>0</v>
      </c>
      <c r="Y1328" s="2">
        <f t="shared" si="227"/>
        <v>0</v>
      </c>
      <c r="Z1328" s="2">
        <f t="shared" si="228"/>
        <v>0</v>
      </c>
      <c r="AA1328" s="4">
        <v>49</v>
      </c>
      <c r="AB1328" s="4">
        <v>100</v>
      </c>
      <c r="AC1328" s="4" t="s">
        <v>8951</v>
      </c>
      <c r="AD1328" s="4">
        <v>1.9182926829268301</v>
      </c>
      <c r="AE1328" s="4">
        <v>7.4390243902438993E-2</v>
      </c>
      <c r="AF1328" s="4" t="s">
        <v>8951</v>
      </c>
      <c r="AG1328" s="4">
        <f t="shared" si="229"/>
        <v>3.8779402415766016E-2</v>
      </c>
      <c r="AH1328" s="4" t="e">
        <f t="shared" si="232"/>
        <v>#VALUE!</v>
      </c>
      <c r="AI1328" s="4" t="s">
        <v>8951</v>
      </c>
      <c r="AJ1328" s="4" t="e">
        <f t="shared" si="223"/>
        <v>#VALUE!</v>
      </c>
      <c r="AK1328" s="4" t="s">
        <v>8951</v>
      </c>
      <c r="AL1328" s="4" t="s">
        <v>8951</v>
      </c>
      <c r="AM1328" s="4"/>
      <c r="AN1328" s="4" t="e">
        <f t="shared" si="230"/>
        <v>#VALUE!</v>
      </c>
      <c r="AO1328" s="4"/>
      <c r="AP1328" s="2" t="b">
        <v>1</v>
      </c>
      <c r="AR1328">
        <v>6.6343117952346802</v>
      </c>
      <c r="AS1328">
        <v>8.5192907651265468</v>
      </c>
      <c r="AT1328">
        <f t="shared" si="222"/>
        <v>-1.8849789698918666</v>
      </c>
    </row>
    <row r="1329" spans="1:46" collapsed="1" x14ac:dyDescent="0.3">
      <c r="A1329" s="2" t="s">
        <v>5134</v>
      </c>
      <c r="B1329" s="3">
        <v>41736</v>
      </c>
      <c r="C1329" s="3">
        <v>41736</v>
      </c>
      <c r="D1329" s="4">
        <v>450</v>
      </c>
      <c r="E1329" s="2" t="s">
        <v>5135</v>
      </c>
      <c r="F1329" s="2" t="s">
        <v>482</v>
      </c>
      <c r="G1329" s="2" t="s">
        <v>930</v>
      </c>
      <c r="H1329" s="2" t="s">
        <v>36</v>
      </c>
      <c r="I1329" s="2" t="s">
        <v>1059</v>
      </c>
      <c r="J1329" s="2" t="s">
        <v>482</v>
      </c>
      <c r="K1329" s="2" t="s">
        <v>485</v>
      </c>
      <c r="L1329" s="2" t="s">
        <v>142</v>
      </c>
      <c r="M1329" s="2" t="s">
        <v>1060</v>
      </c>
      <c r="N1329" t="s">
        <v>7868</v>
      </c>
      <c r="O1329" t="s">
        <v>6648</v>
      </c>
      <c r="P1329" s="2"/>
      <c r="Q1329" s="2"/>
      <c r="R1329" s="2" t="s">
        <v>40</v>
      </c>
      <c r="S1329" s="2" t="s">
        <v>41</v>
      </c>
      <c r="T1329" s="4">
        <v>450</v>
      </c>
      <c r="U1329" s="4">
        <f t="shared" si="224"/>
        <v>6.1092475827643655</v>
      </c>
      <c r="V1329" s="2" t="s">
        <v>109</v>
      </c>
      <c r="W1329" s="2">
        <f t="shared" si="225"/>
        <v>0</v>
      </c>
      <c r="X1329" s="2">
        <f t="shared" si="226"/>
        <v>0</v>
      </c>
      <c r="Y1329" s="2">
        <f t="shared" si="227"/>
        <v>0</v>
      </c>
      <c r="Z1329" s="2">
        <f t="shared" si="228"/>
        <v>1</v>
      </c>
      <c r="AA1329" s="4">
        <v>0</v>
      </c>
      <c r="AB1329" s="4">
        <v>100</v>
      </c>
      <c r="AC1329" s="4">
        <v>197132.152</v>
      </c>
      <c r="AD1329" s="4">
        <v>62180.917338709703</v>
      </c>
      <c r="AE1329" s="4">
        <v>40935.161290322598</v>
      </c>
      <c r="AF1329" s="4">
        <v>19558.377016129001</v>
      </c>
      <c r="AG1329" s="4">
        <f t="shared" si="229"/>
        <v>0.65832353465199023</v>
      </c>
      <c r="AH1329" s="4">
        <f t="shared" si="232"/>
        <v>3.8286233699887493</v>
      </c>
      <c r="AI1329" s="4">
        <v>0.31453985970633558</v>
      </c>
      <c r="AJ1329" s="4">
        <f t="shared" si="223"/>
        <v>12.191629605154422</v>
      </c>
      <c r="AK1329" s="4" t="s">
        <v>8951</v>
      </c>
      <c r="AL1329" s="4" t="s">
        <v>8951</v>
      </c>
      <c r="AM1329" s="4"/>
      <c r="AN1329" s="4" t="e">
        <f t="shared" si="230"/>
        <v>#VALUE!</v>
      </c>
      <c r="AO1329" s="4"/>
      <c r="AP1329" s="2" t="b">
        <v>1</v>
      </c>
      <c r="AR1329">
        <v>8.6681823333104457</v>
      </c>
      <c r="AS1329">
        <v>7.4566399653752651</v>
      </c>
      <c r="AT1329">
        <f t="shared" si="222"/>
        <v>1.2115423679351807</v>
      </c>
    </row>
    <row r="1330" spans="1:46" collapsed="1" x14ac:dyDescent="0.3">
      <c r="A1330" s="2" t="s">
        <v>3637</v>
      </c>
      <c r="B1330" s="3">
        <v>38324</v>
      </c>
      <c r="C1330" s="3">
        <v>38324</v>
      </c>
      <c r="D1330" s="4">
        <v>156.054511455208</v>
      </c>
      <c r="E1330" s="2" t="s">
        <v>3638</v>
      </c>
      <c r="F1330" s="2" t="s">
        <v>70</v>
      </c>
      <c r="G1330" s="2" t="s">
        <v>71</v>
      </c>
      <c r="H1330" s="2" t="s">
        <v>46</v>
      </c>
      <c r="I1330" s="2" t="s">
        <v>3639</v>
      </c>
      <c r="J1330" s="2" t="s">
        <v>70</v>
      </c>
      <c r="K1330" s="2" t="s">
        <v>318</v>
      </c>
      <c r="L1330" s="2" t="s">
        <v>115</v>
      </c>
      <c r="M1330" s="2" t="s">
        <v>3640</v>
      </c>
      <c r="N1330" t="s">
        <v>8783</v>
      </c>
      <c r="O1330" t="s">
        <v>7112</v>
      </c>
      <c r="P1330" s="2" t="s">
        <v>3553</v>
      </c>
      <c r="Q1330" s="2" t="s">
        <v>88</v>
      </c>
      <c r="R1330" s="2" t="s">
        <v>40</v>
      </c>
      <c r="S1330" s="2" t="s">
        <v>41</v>
      </c>
      <c r="T1330" s="4">
        <v>156.054511455208</v>
      </c>
      <c r="U1330" s="4">
        <f t="shared" si="224"/>
        <v>5.0502053786174326</v>
      </c>
      <c r="V1330" s="2" t="s">
        <v>42</v>
      </c>
      <c r="W1330" s="2">
        <f t="shared" si="225"/>
        <v>1</v>
      </c>
      <c r="X1330" s="2">
        <f t="shared" si="226"/>
        <v>0</v>
      </c>
      <c r="Y1330" s="2">
        <f t="shared" si="227"/>
        <v>0</v>
      </c>
      <c r="Z1330" s="2">
        <f t="shared" si="228"/>
        <v>0</v>
      </c>
      <c r="AA1330" s="4">
        <v>26</v>
      </c>
      <c r="AB1330" s="4">
        <v>100</v>
      </c>
      <c r="AC1330" s="4">
        <v>29549.076000000001</v>
      </c>
      <c r="AD1330" s="4">
        <v>48404.977990326603</v>
      </c>
      <c r="AE1330" s="4">
        <v>42133.579696755602</v>
      </c>
      <c r="AF1330" s="4">
        <v>9959.6036447294591</v>
      </c>
      <c r="AG1330" s="4">
        <f t="shared" si="229"/>
        <v>0.87043898057707425</v>
      </c>
      <c r="AH1330" s="4">
        <f t="shared" si="232"/>
        <v>1.4808942937869092</v>
      </c>
      <c r="AI1330" s="4">
        <v>0.20575577261330058</v>
      </c>
      <c r="AJ1330" s="4">
        <f t="shared" si="223"/>
        <v>10.293807753309824</v>
      </c>
      <c r="AK1330" s="4" t="s">
        <v>8951</v>
      </c>
      <c r="AL1330" s="4" t="s">
        <v>8951</v>
      </c>
      <c r="AM1330" s="4"/>
      <c r="AN1330" s="4" t="e">
        <f t="shared" si="230"/>
        <v>#VALUE!</v>
      </c>
      <c r="AO1330" s="4"/>
      <c r="AP1330" s="2" t="b">
        <v>1</v>
      </c>
      <c r="AR1330">
        <v>7.9503906071186066</v>
      </c>
      <c r="AS1330">
        <v>6.3701986571153002</v>
      </c>
      <c r="AT1330">
        <f t="shared" si="222"/>
        <v>1.5801919500033064</v>
      </c>
    </row>
    <row r="1331" spans="1:46" collapsed="1" x14ac:dyDescent="0.3">
      <c r="A1331" s="2" t="s">
        <v>3281</v>
      </c>
      <c r="B1331" s="3">
        <v>37358</v>
      </c>
      <c r="C1331" s="3">
        <v>37358</v>
      </c>
      <c r="D1331" s="4">
        <v>165.968776538073</v>
      </c>
      <c r="E1331" s="2" t="s">
        <v>3282</v>
      </c>
      <c r="F1331" s="2" t="s">
        <v>227</v>
      </c>
      <c r="G1331" s="2" t="s">
        <v>272</v>
      </c>
      <c r="H1331" s="2" t="s">
        <v>311</v>
      </c>
      <c r="I1331" s="2" t="s">
        <v>1778</v>
      </c>
      <c r="J1331" s="2" t="s">
        <v>140</v>
      </c>
      <c r="K1331" s="2" t="s">
        <v>141</v>
      </c>
      <c r="L1331" s="2" t="s">
        <v>255</v>
      </c>
      <c r="M1331" s="2" t="s">
        <v>1779</v>
      </c>
      <c r="N1331" t="s">
        <v>7992</v>
      </c>
      <c r="O1331" t="s">
        <v>6878</v>
      </c>
      <c r="P1331" s="2" t="s">
        <v>3283</v>
      </c>
      <c r="Q1331" s="2" t="s">
        <v>202</v>
      </c>
      <c r="R1331" s="2" t="s">
        <v>40</v>
      </c>
      <c r="S1331" s="2" t="s">
        <v>41</v>
      </c>
      <c r="T1331" s="4">
        <v>165.968776538073</v>
      </c>
      <c r="U1331" s="4">
        <f t="shared" si="224"/>
        <v>5.1117996775206711</v>
      </c>
      <c r="V1331" s="2" t="s">
        <v>109</v>
      </c>
      <c r="W1331" s="2">
        <f t="shared" si="225"/>
        <v>0</v>
      </c>
      <c r="X1331" s="2">
        <f t="shared" si="226"/>
        <v>0</v>
      </c>
      <c r="Y1331" s="2">
        <f t="shared" si="227"/>
        <v>0</v>
      </c>
      <c r="Z1331" s="2">
        <f t="shared" si="228"/>
        <v>1</v>
      </c>
      <c r="AA1331" s="4">
        <v>45</v>
      </c>
      <c r="AB1331" s="4">
        <v>100</v>
      </c>
      <c r="AC1331" s="4">
        <v>9931.2189999999991</v>
      </c>
      <c r="AD1331" s="4">
        <v>50050.4595449751</v>
      </c>
      <c r="AE1331" s="4">
        <v>42719.067349706202</v>
      </c>
      <c r="AF1331" s="4">
        <v>1016.6792225403</v>
      </c>
      <c r="AG1331" s="4">
        <f t="shared" si="229"/>
        <v>0.85351998239534754</v>
      </c>
      <c r="AH1331" s="4">
        <f t="shared" si="232"/>
        <v>1.0519441145669184</v>
      </c>
      <c r="AI1331" s="4">
        <v>2.03130846706156E-2</v>
      </c>
      <c r="AJ1331" s="4">
        <f t="shared" si="223"/>
        <v>9.2034385088201169</v>
      </c>
      <c r="AK1331" s="4" t="s">
        <v>8951</v>
      </c>
      <c r="AL1331" s="4" t="s">
        <v>8951</v>
      </c>
      <c r="AM1331" s="4"/>
      <c r="AN1331" s="4" t="e">
        <f t="shared" si="230"/>
        <v>#VALUE!</v>
      </c>
      <c r="AO1331" s="4"/>
      <c r="AP1331" s="2" t="b">
        <v>1</v>
      </c>
      <c r="AR1331">
        <v>6.929391036430995</v>
      </c>
      <c r="AS1331">
        <v>8.0684949954350795</v>
      </c>
      <c r="AT1331">
        <f t="shared" si="222"/>
        <v>-1.1391039590040846</v>
      </c>
    </row>
    <row r="1332" spans="1:46" collapsed="1" x14ac:dyDescent="0.3">
      <c r="A1332" s="2" t="s">
        <v>5777</v>
      </c>
      <c r="B1332" s="3">
        <v>43455</v>
      </c>
      <c r="C1332" s="3">
        <v>43455</v>
      </c>
      <c r="D1332" s="4">
        <v>380.25888154208201</v>
      </c>
      <c r="E1332" s="2" t="s">
        <v>5778</v>
      </c>
      <c r="F1332" s="2" t="s">
        <v>140</v>
      </c>
      <c r="G1332" s="2" t="s">
        <v>187</v>
      </c>
      <c r="H1332" s="2" t="s">
        <v>63</v>
      </c>
      <c r="I1332" s="2" t="s">
        <v>886</v>
      </c>
      <c r="J1332" s="2" t="s">
        <v>31</v>
      </c>
      <c r="K1332" s="2" t="s">
        <v>310</v>
      </c>
      <c r="L1332" s="2" t="s">
        <v>36</v>
      </c>
      <c r="M1332" s="2" t="s">
        <v>887</v>
      </c>
      <c r="N1332" t="s">
        <v>7842</v>
      </c>
      <c r="O1332" t="s">
        <v>6628</v>
      </c>
      <c r="P1332" s="2" t="s">
        <v>2441</v>
      </c>
      <c r="Q1332" s="2" t="s">
        <v>5779</v>
      </c>
      <c r="R1332" s="2" t="s">
        <v>40</v>
      </c>
      <c r="S1332" s="2" t="s">
        <v>41</v>
      </c>
      <c r="T1332" s="4">
        <v>380.25888154208201</v>
      </c>
      <c r="U1332" s="4">
        <f t="shared" si="224"/>
        <v>5.9408522879792711</v>
      </c>
      <c r="V1332" s="2" t="s">
        <v>42</v>
      </c>
      <c r="W1332" s="2">
        <f t="shared" si="225"/>
        <v>1</v>
      </c>
      <c r="X1332" s="2">
        <f t="shared" si="226"/>
        <v>0</v>
      </c>
      <c r="Y1332" s="2">
        <f t="shared" si="227"/>
        <v>0</v>
      </c>
      <c r="Z1332" s="2">
        <f t="shared" si="228"/>
        <v>0</v>
      </c>
      <c r="AA1332" s="4">
        <v>28.324000000000002</v>
      </c>
      <c r="AB1332" s="4">
        <v>100</v>
      </c>
      <c r="AC1332" s="4" t="s">
        <v>8951</v>
      </c>
      <c r="AD1332" s="4">
        <v>50743.375</v>
      </c>
      <c r="AE1332" s="4">
        <v>26483.406999999999</v>
      </c>
      <c r="AF1332" s="4">
        <v>1583.884</v>
      </c>
      <c r="AG1332" s="4">
        <f t="shared" si="229"/>
        <v>0.52190866295353822</v>
      </c>
      <c r="AH1332" s="4" t="e">
        <f t="shared" si="232"/>
        <v>#VALUE!</v>
      </c>
      <c r="AI1332" s="4">
        <v>3.1213611629104292E-2</v>
      </c>
      <c r="AJ1332" s="4" t="e">
        <f t="shared" si="223"/>
        <v>#VALUE!</v>
      </c>
      <c r="AK1332" s="4" t="s">
        <v>8951</v>
      </c>
      <c r="AL1332" s="4" t="s">
        <v>8951</v>
      </c>
      <c r="AM1332" s="4"/>
      <c r="AN1332" s="4" t="e">
        <f t="shared" si="230"/>
        <v>#VALUE!</v>
      </c>
      <c r="AO1332" s="4"/>
      <c r="AP1332" s="2" t="b">
        <v>1</v>
      </c>
      <c r="AR1332">
        <v>7.4334144294261932</v>
      </c>
      <c r="AS1332">
        <v>6.6012707054615021</v>
      </c>
      <c r="AT1332">
        <f t="shared" si="222"/>
        <v>0.83214372396469116</v>
      </c>
    </row>
    <row r="1333" spans="1:46" collapsed="1" x14ac:dyDescent="0.3">
      <c r="A1333" s="2" t="s">
        <v>5530</v>
      </c>
      <c r="B1333" s="3">
        <v>42670</v>
      </c>
      <c r="C1333" s="3">
        <v>42670</v>
      </c>
      <c r="D1333" s="4">
        <v>4.5211106073133696</v>
      </c>
      <c r="E1333" s="2" t="s">
        <v>5531</v>
      </c>
      <c r="F1333" s="2" t="s">
        <v>101</v>
      </c>
      <c r="G1333" s="2" t="s">
        <v>2101</v>
      </c>
      <c r="H1333" s="2" t="s">
        <v>791</v>
      </c>
      <c r="I1333" s="2" t="s">
        <v>5532</v>
      </c>
      <c r="J1333" s="2" t="s">
        <v>128</v>
      </c>
      <c r="K1333" s="2" t="s">
        <v>583</v>
      </c>
      <c r="L1333" s="2" t="s">
        <v>255</v>
      </c>
      <c r="M1333" s="2" t="s">
        <v>5533</v>
      </c>
      <c r="N1333" t="s">
        <v>8784</v>
      </c>
      <c r="O1333" t="s">
        <v>6683</v>
      </c>
      <c r="P1333" s="2"/>
      <c r="Q1333" s="2"/>
      <c r="R1333" s="2" t="s">
        <v>40</v>
      </c>
      <c r="S1333" s="2" t="s">
        <v>41</v>
      </c>
      <c r="T1333" s="4">
        <v>4.5211106073133696</v>
      </c>
      <c r="U1333" s="4">
        <f t="shared" si="224"/>
        <v>1.508757673245088</v>
      </c>
      <c r="V1333" s="2" t="s">
        <v>109</v>
      </c>
      <c r="W1333" s="2">
        <f t="shared" si="225"/>
        <v>0</v>
      </c>
      <c r="X1333" s="2">
        <f t="shared" si="226"/>
        <v>0</v>
      </c>
      <c r="Y1333" s="2">
        <f t="shared" si="227"/>
        <v>0</v>
      </c>
      <c r="Z1333" s="2">
        <f t="shared" si="228"/>
        <v>1</v>
      </c>
      <c r="AA1333" s="4">
        <v>35.1</v>
      </c>
      <c r="AB1333" s="4">
        <v>85.1</v>
      </c>
      <c r="AC1333" s="4">
        <v>65.471000000000004</v>
      </c>
      <c r="AD1333" s="4">
        <v>259.39011151682598</v>
      </c>
      <c r="AE1333" s="4">
        <v>49.353597157801197</v>
      </c>
      <c r="AF1333" s="4">
        <v>-0.77252541202013203</v>
      </c>
      <c r="AG1333" s="4">
        <f t="shared" si="229"/>
        <v>0.19026784355501444</v>
      </c>
      <c r="AH1333" s="4">
        <f t="shared" si="232"/>
        <v>0.4426714514533559</v>
      </c>
      <c r="AI1333" s="4">
        <v>-2.978237711155077E-3</v>
      </c>
      <c r="AJ1333" s="4">
        <f t="shared" si="223"/>
        <v>4.1816072965077273</v>
      </c>
      <c r="AK1333" s="4" t="s">
        <v>8951</v>
      </c>
      <c r="AL1333" s="4" t="s">
        <v>8951</v>
      </c>
      <c r="AM1333" s="4"/>
      <c r="AN1333" s="4" t="e">
        <f t="shared" si="230"/>
        <v>#VALUE!</v>
      </c>
      <c r="AO1333" s="4"/>
      <c r="AP1333" s="2" t="b">
        <v>1</v>
      </c>
      <c r="AR1333">
        <v>7.6730457544326782</v>
      </c>
      <c r="AS1333">
        <v>4.5310753285884857</v>
      </c>
      <c r="AT1333">
        <f t="shared" si="222"/>
        <v>3.1419704258441925</v>
      </c>
    </row>
    <row r="1334" spans="1:46" collapsed="1" x14ac:dyDescent="0.3">
      <c r="A1334" s="2" t="s">
        <v>6089</v>
      </c>
      <c r="B1334" s="3">
        <v>44384</v>
      </c>
      <c r="C1334" s="3">
        <v>44404</v>
      </c>
      <c r="D1334" s="4">
        <v>967.11798839458402</v>
      </c>
      <c r="E1334" s="2" t="s">
        <v>6090</v>
      </c>
      <c r="F1334" s="2" t="s">
        <v>482</v>
      </c>
      <c r="G1334" s="2" t="s">
        <v>908</v>
      </c>
      <c r="H1334" s="2" t="s">
        <v>115</v>
      </c>
      <c r="I1334" s="2" t="s">
        <v>6091</v>
      </c>
      <c r="J1334" s="2" t="s">
        <v>482</v>
      </c>
      <c r="K1334" s="2" t="s">
        <v>908</v>
      </c>
      <c r="L1334" s="2" t="s">
        <v>36</v>
      </c>
      <c r="M1334" s="2" t="s">
        <v>6092</v>
      </c>
      <c r="N1334" t="s">
        <v>8785</v>
      </c>
      <c r="O1334" t="s">
        <v>6558</v>
      </c>
      <c r="P1334" s="2"/>
      <c r="Q1334" s="2" t="s">
        <v>3221</v>
      </c>
      <c r="R1334" s="2" t="s">
        <v>40</v>
      </c>
      <c r="S1334" s="2" t="s">
        <v>41</v>
      </c>
      <c r="T1334" s="4">
        <v>967.11798839458402</v>
      </c>
      <c r="U1334" s="4">
        <f t="shared" si="224"/>
        <v>6.8743205028958991</v>
      </c>
      <c r="V1334" s="2" t="s">
        <v>42</v>
      </c>
      <c r="W1334" s="2">
        <f t="shared" si="225"/>
        <v>1</v>
      </c>
      <c r="X1334" s="2">
        <f t="shared" si="226"/>
        <v>0</v>
      </c>
      <c r="Y1334" s="2">
        <f t="shared" si="227"/>
        <v>0</v>
      </c>
      <c r="Z1334" s="2">
        <f t="shared" si="228"/>
        <v>0</v>
      </c>
      <c r="AA1334" s="4">
        <v>40</v>
      </c>
      <c r="AB1334" s="4">
        <v>100</v>
      </c>
      <c r="AC1334" s="4" t="s">
        <v>8951</v>
      </c>
      <c r="AD1334" s="4">
        <v>68719</v>
      </c>
      <c r="AE1334" s="4">
        <v>42834</v>
      </c>
      <c r="AF1334" s="4">
        <v>4993</v>
      </c>
      <c r="AG1334" s="4">
        <f t="shared" si="229"/>
        <v>0.62332106113301999</v>
      </c>
      <c r="AH1334" s="4" t="e">
        <f t="shared" si="232"/>
        <v>#VALUE!</v>
      </c>
      <c r="AI1334" s="4">
        <v>7.2658216795937078E-2</v>
      </c>
      <c r="AJ1334" s="4" t="e">
        <f t="shared" si="223"/>
        <v>#VALUE!</v>
      </c>
      <c r="AK1334" s="4" t="s">
        <v>8951</v>
      </c>
      <c r="AL1334" s="4" t="s">
        <v>8951</v>
      </c>
      <c r="AM1334" s="4"/>
      <c r="AN1334" s="4" t="e">
        <f t="shared" si="230"/>
        <v>#VALUE!</v>
      </c>
      <c r="AO1334" s="4"/>
      <c r="AP1334" s="2" t="b">
        <v>1</v>
      </c>
      <c r="AR1334">
        <v>7.0031291342650857</v>
      </c>
      <c r="AS1334">
        <v>7.4942538638909664</v>
      </c>
      <c r="AT1334">
        <f t="shared" si="222"/>
        <v>-0.49112472962588072</v>
      </c>
    </row>
    <row r="1335" spans="1:46" collapsed="1" x14ac:dyDescent="0.3">
      <c r="A1335" s="2" t="s">
        <v>3086</v>
      </c>
      <c r="B1335" s="3">
        <v>38813</v>
      </c>
      <c r="C1335" s="3">
        <v>38813</v>
      </c>
      <c r="D1335" s="4">
        <v>1.867</v>
      </c>
      <c r="E1335" s="2" t="s">
        <v>3087</v>
      </c>
      <c r="F1335" s="2" t="s">
        <v>101</v>
      </c>
      <c r="G1335" s="2" t="s">
        <v>235</v>
      </c>
      <c r="H1335" s="2" t="s">
        <v>36</v>
      </c>
      <c r="I1335" s="2" t="s">
        <v>3088</v>
      </c>
      <c r="J1335" s="2" t="s">
        <v>101</v>
      </c>
      <c r="K1335" s="2" t="s">
        <v>2101</v>
      </c>
      <c r="L1335" s="2" t="s">
        <v>185</v>
      </c>
      <c r="M1335" s="2" t="s">
        <v>3089</v>
      </c>
      <c r="N1335" t="s">
        <v>8786</v>
      </c>
      <c r="O1335" t="s">
        <v>7225</v>
      </c>
      <c r="P1335" s="2"/>
      <c r="Q1335" s="2"/>
      <c r="R1335" s="2" t="s">
        <v>40</v>
      </c>
      <c r="S1335" s="2" t="s">
        <v>41</v>
      </c>
      <c r="T1335" s="4">
        <v>1.867</v>
      </c>
      <c r="U1335" s="4">
        <f t="shared" si="224"/>
        <v>0.62433286455958559</v>
      </c>
      <c r="V1335" s="2" t="s">
        <v>67</v>
      </c>
      <c r="W1335" s="2">
        <f t="shared" si="225"/>
        <v>0</v>
      </c>
      <c r="X1335" s="2">
        <f t="shared" si="226"/>
        <v>1</v>
      </c>
      <c r="Y1335" s="2">
        <f t="shared" si="227"/>
        <v>0</v>
      </c>
      <c r="Z1335" s="2">
        <f t="shared" si="228"/>
        <v>0</v>
      </c>
      <c r="AA1335" s="4">
        <v>45</v>
      </c>
      <c r="AB1335" s="4">
        <v>100</v>
      </c>
      <c r="AC1335" s="4">
        <v>11.282</v>
      </c>
      <c r="AD1335" s="4">
        <v>11.081520808357601</v>
      </c>
      <c r="AE1335" s="4">
        <v>10.5994177085117</v>
      </c>
      <c r="AF1335" s="4">
        <v>-0.923959582120226</v>
      </c>
      <c r="AG1335" s="4">
        <f t="shared" si="229"/>
        <v>0.95649486129355976</v>
      </c>
      <c r="AH1335" s="4">
        <f t="shared" si="232"/>
        <v>1.974586167993196</v>
      </c>
      <c r="AI1335" s="4">
        <v>-8.3378409705586853E-2</v>
      </c>
      <c r="AJ1335" s="4">
        <f t="shared" si="223"/>
        <v>2.4232085353177846</v>
      </c>
      <c r="AK1335" s="4" t="s">
        <v>8951</v>
      </c>
      <c r="AL1335" s="4" t="s">
        <v>8951</v>
      </c>
      <c r="AM1335" s="4"/>
      <c r="AN1335" s="4" t="e">
        <f t="shared" si="230"/>
        <v>#VALUE!</v>
      </c>
      <c r="AO1335" s="4"/>
      <c r="AP1335" s="2" t="b">
        <v>1</v>
      </c>
      <c r="AR1335">
        <v>8.2183998425801601</v>
      </c>
      <c r="AS1335">
        <v>7.5842130382855739</v>
      </c>
      <c r="AT1335">
        <f t="shared" si="222"/>
        <v>0.63418680429458618</v>
      </c>
    </row>
    <row r="1336" spans="1:46" collapsed="1" x14ac:dyDescent="0.3">
      <c r="A1336" s="2" t="s">
        <v>4240</v>
      </c>
      <c r="B1336" s="3">
        <v>39107</v>
      </c>
      <c r="C1336" s="3">
        <v>39107</v>
      </c>
      <c r="D1336" s="4">
        <v>5.07627347742691</v>
      </c>
      <c r="E1336" s="2" t="s">
        <v>4241</v>
      </c>
      <c r="F1336" s="2" t="s">
        <v>101</v>
      </c>
      <c r="G1336" s="2" t="s">
        <v>959</v>
      </c>
      <c r="H1336" s="2" t="s">
        <v>369</v>
      </c>
      <c r="I1336" s="2" t="s">
        <v>4242</v>
      </c>
      <c r="J1336" s="2" t="s">
        <v>101</v>
      </c>
      <c r="K1336" s="2" t="s">
        <v>959</v>
      </c>
      <c r="L1336" s="2" t="s">
        <v>350</v>
      </c>
      <c r="M1336" s="2" t="s">
        <v>4243</v>
      </c>
      <c r="N1336" t="s">
        <v>8787</v>
      </c>
      <c r="O1336" t="s">
        <v>6974</v>
      </c>
      <c r="P1336" s="2" t="s">
        <v>4244</v>
      </c>
      <c r="Q1336" s="2"/>
      <c r="R1336" s="2" t="s">
        <v>40</v>
      </c>
      <c r="S1336" s="2" t="s">
        <v>41</v>
      </c>
      <c r="T1336" s="4">
        <v>5.07627347742691</v>
      </c>
      <c r="U1336" s="4">
        <f t="shared" si="224"/>
        <v>1.6245774249624965</v>
      </c>
      <c r="V1336" s="2" t="s">
        <v>42</v>
      </c>
      <c r="W1336" s="2">
        <f t="shared" si="225"/>
        <v>1</v>
      </c>
      <c r="X1336" s="2">
        <f t="shared" si="226"/>
        <v>0</v>
      </c>
      <c r="Y1336" s="2">
        <f t="shared" si="227"/>
        <v>0</v>
      </c>
      <c r="Z1336" s="2">
        <f t="shared" si="228"/>
        <v>0</v>
      </c>
      <c r="AA1336" s="4">
        <v>25</v>
      </c>
      <c r="AB1336" s="4">
        <v>50</v>
      </c>
      <c r="AC1336" s="4" t="s">
        <v>8951</v>
      </c>
      <c r="AD1336" s="4">
        <v>4.4620569548811604</v>
      </c>
      <c r="AE1336" s="4">
        <v>3.98635791917954</v>
      </c>
      <c r="AF1336" s="4">
        <v>-0.97735995097881101</v>
      </c>
      <c r="AG1336" s="4">
        <f t="shared" si="229"/>
        <v>0.89339019189765367</v>
      </c>
      <c r="AH1336" s="4" t="e">
        <f t="shared" si="232"/>
        <v>#VALUE!</v>
      </c>
      <c r="AI1336" s="4">
        <v>-0.21903798200281857</v>
      </c>
      <c r="AJ1336" s="4" t="e">
        <f t="shared" si="223"/>
        <v>#VALUE!</v>
      </c>
      <c r="AK1336" s="4" t="s">
        <v>8951</v>
      </c>
      <c r="AL1336" s="4" t="s">
        <v>8951</v>
      </c>
      <c r="AM1336" s="4"/>
      <c r="AN1336" s="4" t="e">
        <f t="shared" si="230"/>
        <v>#VALUE!</v>
      </c>
      <c r="AO1336" s="4"/>
      <c r="AP1336" s="2" t="b">
        <v>1</v>
      </c>
      <c r="AR1336">
        <v>8.7665991385777797</v>
      </c>
      <c r="AS1336">
        <v>7.9493169387181606</v>
      </c>
      <c r="AT1336">
        <f t="shared" ref="AT1336:AT1397" si="233">AR1336-AS1336</f>
        <v>0.81728219985961914</v>
      </c>
    </row>
    <row r="1337" spans="1:46" collapsed="1" x14ac:dyDescent="0.3">
      <c r="A1337" s="2" t="s">
        <v>6278</v>
      </c>
      <c r="B1337" s="3">
        <v>45098</v>
      </c>
      <c r="C1337" s="3">
        <v>45098</v>
      </c>
      <c r="D1337" s="4">
        <v>1020.17683065065</v>
      </c>
      <c r="E1337" s="2" t="s">
        <v>6279</v>
      </c>
      <c r="F1337" s="2" t="s">
        <v>367</v>
      </c>
      <c r="G1337" s="2" t="s">
        <v>750</v>
      </c>
      <c r="H1337" s="2" t="s">
        <v>185</v>
      </c>
      <c r="I1337" s="2" t="s">
        <v>2411</v>
      </c>
      <c r="J1337" s="2" t="s">
        <v>70</v>
      </c>
      <c r="K1337" s="2" t="s">
        <v>318</v>
      </c>
      <c r="L1337" s="2" t="s">
        <v>255</v>
      </c>
      <c r="M1337" s="2" t="s">
        <v>2412</v>
      </c>
      <c r="N1337" t="s">
        <v>8111</v>
      </c>
      <c r="O1337" t="s">
        <v>6882</v>
      </c>
      <c r="P1337" s="2" t="s">
        <v>6280</v>
      </c>
      <c r="Q1337" s="2" t="s">
        <v>6281</v>
      </c>
      <c r="R1337" s="2" t="s">
        <v>40</v>
      </c>
      <c r="S1337" s="2" t="s">
        <v>41</v>
      </c>
      <c r="T1337" s="4">
        <v>1020.17683065065</v>
      </c>
      <c r="U1337" s="4">
        <f t="shared" si="224"/>
        <v>6.9277312546356127</v>
      </c>
      <c r="V1337" s="2" t="s">
        <v>42</v>
      </c>
      <c r="W1337" s="2">
        <f t="shared" si="225"/>
        <v>1</v>
      </c>
      <c r="X1337" s="2">
        <f t="shared" si="226"/>
        <v>0</v>
      </c>
      <c r="Y1337" s="2">
        <f t="shared" si="227"/>
        <v>0</v>
      </c>
      <c r="Z1337" s="2">
        <f t="shared" si="228"/>
        <v>0</v>
      </c>
      <c r="AA1337" s="4">
        <v>0</v>
      </c>
      <c r="AB1337" s="4">
        <v>100</v>
      </c>
      <c r="AC1337" s="4">
        <v>9683317.8699999992</v>
      </c>
      <c r="AD1337" s="4">
        <v>89748.045786580304</v>
      </c>
      <c r="AE1337" s="4">
        <v>47088.357557044998</v>
      </c>
      <c r="AF1337" s="4">
        <v>12856.864221703399</v>
      </c>
      <c r="AG1337" s="4">
        <f t="shared" si="229"/>
        <v>0.52467278974542253</v>
      </c>
      <c r="AH1337" s="4" t="s">
        <v>8951</v>
      </c>
      <c r="AI1337" s="4">
        <v>0.14325508827542449</v>
      </c>
      <c r="AJ1337" s="4">
        <f t="shared" si="223"/>
        <v>16.085915155690916</v>
      </c>
      <c r="AK1337" s="4" t="s">
        <v>8951</v>
      </c>
      <c r="AL1337" s="4" t="s">
        <v>8951</v>
      </c>
      <c r="AM1337" s="4"/>
      <c r="AN1337" s="4" t="e">
        <f t="shared" si="230"/>
        <v>#VALUE!</v>
      </c>
      <c r="AO1337" s="4"/>
      <c r="AP1337" s="2" t="b">
        <v>1</v>
      </c>
      <c r="AR1337">
        <v>7.6961441834767665</v>
      </c>
      <c r="AS1337">
        <v>7.86936237414678</v>
      </c>
      <c r="AT1337">
        <f t="shared" si="233"/>
        <v>-0.17321819067001343</v>
      </c>
    </row>
    <row r="1338" spans="1:46" collapsed="1" x14ac:dyDescent="0.3">
      <c r="A1338" s="2" t="s">
        <v>5804</v>
      </c>
      <c r="B1338" s="3">
        <v>43525</v>
      </c>
      <c r="C1338" s="3">
        <v>43525</v>
      </c>
      <c r="D1338" s="4">
        <v>5.2994980763841104</v>
      </c>
      <c r="E1338" s="2" t="s">
        <v>5805</v>
      </c>
      <c r="F1338" s="2" t="s">
        <v>31</v>
      </c>
      <c r="G1338" s="2" t="s">
        <v>254</v>
      </c>
      <c r="H1338" s="2" t="s">
        <v>369</v>
      </c>
      <c r="I1338" s="2" t="s">
        <v>5806</v>
      </c>
      <c r="J1338" s="2" t="s">
        <v>131</v>
      </c>
      <c r="K1338" s="2" t="s">
        <v>474</v>
      </c>
      <c r="L1338" s="2" t="s">
        <v>372</v>
      </c>
      <c r="M1338" s="2" t="s">
        <v>5807</v>
      </c>
      <c r="N1338" t="s">
        <v>8788</v>
      </c>
      <c r="O1338" t="s">
        <v>6624</v>
      </c>
      <c r="P1338" s="2"/>
      <c r="Q1338" s="2"/>
      <c r="R1338" s="2" t="s">
        <v>40</v>
      </c>
      <c r="S1338" s="2" t="s">
        <v>41</v>
      </c>
      <c r="T1338" s="4">
        <v>5.2994980763841104</v>
      </c>
      <c r="U1338" s="4">
        <f t="shared" si="224"/>
        <v>1.667612113504469</v>
      </c>
      <c r="V1338" s="2" t="s">
        <v>59</v>
      </c>
      <c r="W1338" s="2">
        <f t="shared" si="225"/>
        <v>0</v>
      </c>
      <c r="X1338" s="2">
        <f t="shared" si="226"/>
        <v>0</v>
      </c>
      <c r="Y1338" s="2">
        <f t="shared" si="227"/>
        <v>1</v>
      </c>
      <c r="Z1338" s="2">
        <f t="shared" si="228"/>
        <v>0</v>
      </c>
      <c r="AA1338" s="4">
        <v>20</v>
      </c>
      <c r="AB1338" s="4">
        <v>100</v>
      </c>
      <c r="AC1338" s="4">
        <v>19.462</v>
      </c>
      <c r="AD1338" s="4">
        <v>185.36717329648801</v>
      </c>
      <c r="AE1338" s="4">
        <v>62.143262308195801</v>
      </c>
      <c r="AF1338" s="4">
        <v>-21.6500618136863</v>
      </c>
      <c r="AG1338" s="4">
        <f t="shared" si="229"/>
        <v>0.33524416002611168</v>
      </c>
      <c r="AH1338" s="4">
        <f>(AD1338+AC1338-(AD1338-AE1338))/AD1338</f>
        <v>0.44023578100137051</v>
      </c>
      <c r="AI1338" s="4">
        <v>-0.11679555462097822</v>
      </c>
      <c r="AJ1338" s="4">
        <f t="shared" si="223"/>
        <v>2.9684638463997972</v>
      </c>
      <c r="AK1338" s="4" t="s">
        <v>8951</v>
      </c>
      <c r="AL1338" s="4" t="s">
        <v>8951</v>
      </c>
      <c r="AM1338" s="4"/>
      <c r="AN1338" s="4" t="e">
        <f t="shared" si="230"/>
        <v>#VALUE!</v>
      </c>
      <c r="AO1338" s="4"/>
      <c r="AP1338" s="2" t="b">
        <v>1</v>
      </c>
      <c r="AR1338">
        <v>4.2598532239596052</v>
      </c>
      <c r="AS1338">
        <v>7.2675746629635487</v>
      </c>
      <c r="AT1338">
        <f t="shared" si="233"/>
        <v>-3.0077214390039435</v>
      </c>
    </row>
    <row r="1339" spans="1:46" collapsed="1" x14ac:dyDescent="0.3">
      <c r="A1339" s="2" t="s">
        <v>6050</v>
      </c>
      <c r="B1339" s="3">
        <v>44323</v>
      </c>
      <c r="C1339" s="3">
        <v>44323</v>
      </c>
      <c r="D1339" s="4">
        <v>51.4016755500313</v>
      </c>
      <c r="E1339" s="2" t="s">
        <v>6051</v>
      </c>
      <c r="F1339" s="2" t="s">
        <v>101</v>
      </c>
      <c r="G1339" s="2" t="s">
        <v>235</v>
      </c>
      <c r="H1339" s="2" t="s">
        <v>439</v>
      </c>
      <c r="I1339" s="2" t="s">
        <v>6052</v>
      </c>
      <c r="J1339" s="2" t="s">
        <v>101</v>
      </c>
      <c r="K1339" s="2" t="s">
        <v>235</v>
      </c>
      <c r="L1339" s="2" t="s">
        <v>311</v>
      </c>
      <c r="M1339" s="2" t="s">
        <v>6053</v>
      </c>
      <c r="N1339" t="s">
        <v>8789</v>
      </c>
      <c r="O1339" t="s">
        <v>6568</v>
      </c>
      <c r="P1339" s="2"/>
      <c r="Q1339" s="2" t="s">
        <v>1554</v>
      </c>
      <c r="R1339" s="2" t="s">
        <v>40</v>
      </c>
      <c r="S1339" s="2" t="s">
        <v>41</v>
      </c>
      <c r="T1339" s="4">
        <v>51.4016755500313</v>
      </c>
      <c r="U1339" s="4">
        <f t="shared" si="224"/>
        <v>3.9396707701794442</v>
      </c>
      <c r="V1339" s="2" t="s">
        <v>67</v>
      </c>
      <c r="W1339" s="2">
        <f t="shared" si="225"/>
        <v>0</v>
      </c>
      <c r="X1339" s="2">
        <f t="shared" si="226"/>
        <v>1</v>
      </c>
      <c r="Y1339" s="2">
        <f t="shared" si="227"/>
        <v>0</v>
      </c>
      <c r="Z1339" s="2">
        <f t="shared" si="228"/>
        <v>0</v>
      </c>
      <c r="AA1339" s="4">
        <v>49</v>
      </c>
      <c r="AB1339" s="4">
        <v>100</v>
      </c>
      <c r="AC1339" s="4" t="s">
        <v>8951</v>
      </c>
      <c r="AD1339" s="4">
        <v>5.4346175613930896</v>
      </c>
      <c r="AE1339" s="4">
        <v>0.38513037836643998</v>
      </c>
      <c r="AF1339" s="4">
        <v>-1.1063870905401501</v>
      </c>
      <c r="AG1339" s="4">
        <f t="shared" si="229"/>
        <v>7.0866141732283575E-2</v>
      </c>
      <c r="AH1339" s="4" t="e">
        <f>(AD1339+AC1339-(AD1339-AE1339))/AD1339</f>
        <v>#VALUE!</v>
      </c>
      <c r="AI1339" s="4">
        <v>-0.20358140716281475</v>
      </c>
      <c r="AJ1339" s="4" t="e">
        <f t="shared" si="223"/>
        <v>#VALUE!</v>
      </c>
      <c r="AK1339" s="4" t="s">
        <v>8951</v>
      </c>
      <c r="AL1339" s="4" t="s">
        <v>8951</v>
      </c>
      <c r="AM1339" s="4"/>
      <c r="AN1339" s="4" t="e">
        <f t="shared" si="230"/>
        <v>#VALUE!</v>
      </c>
      <c r="AO1339" s="4"/>
      <c r="AP1339" s="2" t="b">
        <v>1</v>
      </c>
      <c r="AR1339">
        <v>7.9473527471224461</v>
      </c>
      <c r="AS1339">
        <v>4.9674286258717375</v>
      </c>
      <c r="AT1339">
        <f t="shared" si="233"/>
        <v>2.9799241212507086</v>
      </c>
    </row>
    <row r="1340" spans="1:46" collapsed="1" x14ac:dyDescent="0.3">
      <c r="A1340" s="2" t="s">
        <v>4949</v>
      </c>
      <c r="B1340" s="3">
        <v>41226</v>
      </c>
      <c r="C1340" s="3">
        <v>41226</v>
      </c>
      <c r="D1340" s="4">
        <v>11.5</v>
      </c>
      <c r="E1340" s="2" t="s">
        <v>4950</v>
      </c>
      <c r="F1340" s="2" t="s">
        <v>101</v>
      </c>
      <c r="G1340" s="2" t="s">
        <v>235</v>
      </c>
      <c r="H1340" s="2" t="s">
        <v>36</v>
      </c>
      <c r="I1340" s="2" t="s">
        <v>4951</v>
      </c>
      <c r="J1340" s="2" t="s">
        <v>101</v>
      </c>
      <c r="K1340" s="2" t="s">
        <v>235</v>
      </c>
      <c r="L1340" s="2" t="s">
        <v>311</v>
      </c>
      <c r="M1340" s="2" t="s">
        <v>4952</v>
      </c>
      <c r="N1340" t="s">
        <v>8790</v>
      </c>
      <c r="O1340" t="s">
        <v>6811</v>
      </c>
      <c r="P1340" s="2"/>
      <c r="Q1340" s="2"/>
      <c r="R1340" s="2" t="s">
        <v>40</v>
      </c>
      <c r="S1340" s="2" t="s">
        <v>41</v>
      </c>
      <c r="T1340" s="4">
        <v>11.5</v>
      </c>
      <c r="U1340" s="4">
        <f t="shared" si="224"/>
        <v>2.4423470353692043</v>
      </c>
      <c r="V1340" s="2" t="s">
        <v>109</v>
      </c>
      <c r="W1340" s="2">
        <f t="shared" si="225"/>
        <v>0</v>
      </c>
      <c r="X1340" s="2">
        <f t="shared" si="226"/>
        <v>0</v>
      </c>
      <c r="Y1340" s="2">
        <f t="shared" si="227"/>
        <v>0</v>
      </c>
      <c r="Z1340" s="2">
        <f t="shared" si="228"/>
        <v>1</v>
      </c>
      <c r="AA1340" s="4">
        <v>25</v>
      </c>
      <c r="AB1340" s="4">
        <v>51</v>
      </c>
      <c r="AC1340" s="4">
        <v>11.47</v>
      </c>
      <c r="AD1340" s="4">
        <v>10.9513625246871</v>
      </c>
      <c r="AE1340" s="4">
        <v>0.40932022144224001</v>
      </c>
      <c r="AF1340" s="4">
        <v>-1.3691761407242899</v>
      </c>
      <c r="AG1340" s="4">
        <f t="shared" si="229"/>
        <v>3.7376191366099897E-2</v>
      </c>
      <c r="AH1340" s="4">
        <f>(AD1340+AC1340-(AD1340-AE1340))/AD1340</f>
        <v>1.0847344515043942</v>
      </c>
      <c r="AI1340" s="4">
        <v>-0.12502336011960391</v>
      </c>
      <c r="AJ1340" s="4">
        <f t="shared" si="223"/>
        <v>2.4397349311412793</v>
      </c>
      <c r="AK1340" s="4" t="s">
        <v>8951</v>
      </c>
      <c r="AL1340" s="4" t="s">
        <v>8951</v>
      </c>
      <c r="AM1340" s="4"/>
      <c r="AN1340" s="4" t="e">
        <f t="shared" si="230"/>
        <v>#VALUE!</v>
      </c>
      <c r="AO1340" s="4"/>
      <c r="AP1340" s="2" t="b">
        <v>1</v>
      </c>
      <c r="AR1340">
        <v>8.2088399926821385</v>
      </c>
      <c r="AS1340">
        <v>7.5442937215169277</v>
      </c>
      <c r="AT1340">
        <f t="shared" si="233"/>
        <v>0.66454627116521081</v>
      </c>
    </row>
    <row r="1341" spans="1:46" collapsed="1" x14ac:dyDescent="0.3">
      <c r="A1341" s="2" t="s">
        <v>5580</v>
      </c>
      <c r="B1341" s="3">
        <v>42836</v>
      </c>
      <c r="C1341" s="3">
        <v>42836</v>
      </c>
      <c r="D1341" s="4">
        <v>3.75234521575985</v>
      </c>
      <c r="E1341" s="2" t="s">
        <v>5581</v>
      </c>
      <c r="F1341" s="2" t="s">
        <v>101</v>
      </c>
      <c r="G1341" s="2" t="s">
        <v>235</v>
      </c>
      <c r="H1341" s="2" t="s">
        <v>185</v>
      </c>
      <c r="I1341" s="2" t="s">
        <v>5582</v>
      </c>
      <c r="J1341" s="2" t="s">
        <v>101</v>
      </c>
      <c r="K1341" s="2" t="s">
        <v>235</v>
      </c>
      <c r="L1341" s="2" t="s">
        <v>311</v>
      </c>
      <c r="M1341" s="2" t="s">
        <v>5583</v>
      </c>
      <c r="N1341" t="s">
        <v>8791</v>
      </c>
      <c r="O1341" t="s">
        <v>6672</v>
      </c>
      <c r="P1341" s="2"/>
      <c r="Q1341" s="2"/>
      <c r="R1341" s="2" t="s">
        <v>40</v>
      </c>
      <c r="S1341" s="2" t="s">
        <v>41</v>
      </c>
      <c r="T1341" s="4">
        <v>3.75234521575985</v>
      </c>
      <c r="U1341" s="4">
        <f t="shared" si="224"/>
        <v>1.3223810353762377</v>
      </c>
      <c r="V1341" s="2" t="s">
        <v>42</v>
      </c>
      <c r="W1341" s="2">
        <f t="shared" si="225"/>
        <v>1</v>
      </c>
      <c r="X1341" s="2">
        <f t="shared" si="226"/>
        <v>0</v>
      </c>
      <c r="Y1341" s="2">
        <f t="shared" si="227"/>
        <v>0</v>
      </c>
      <c r="Z1341" s="2">
        <f t="shared" si="228"/>
        <v>0</v>
      </c>
      <c r="AA1341" s="4">
        <v>0</v>
      </c>
      <c r="AB1341" s="4">
        <v>100</v>
      </c>
      <c r="AC1341" s="4" t="s">
        <v>8951</v>
      </c>
      <c r="AD1341" s="4">
        <v>38.491968888756404</v>
      </c>
      <c r="AE1341" s="4">
        <v>0.52597073635903102</v>
      </c>
      <c r="AF1341" s="4">
        <v>-1.4341270077778101</v>
      </c>
      <c r="AG1341" s="4">
        <f t="shared" si="229"/>
        <v>1.366442797143246E-2</v>
      </c>
      <c r="AH1341" s="4" t="e">
        <f>(AD1341+AC1341-(AD1341-AE1341))/AD1341</f>
        <v>#VALUE!</v>
      </c>
      <c r="AI1341" s="4">
        <v>-3.7257824143070065E-2</v>
      </c>
      <c r="AJ1341" s="4" t="e">
        <f t="shared" si="223"/>
        <v>#VALUE!</v>
      </c>
      <c r="AK1341" s="4" t="s">
        <v>8951</v>
      </c>
      <c r="AL1341" s="4" t="s">
        <v>8951</v>
      </c>
      <c r="AM1341" s="4"/>
      <c r="AN1341" s="4" t="e">
        <f t="shared" si="230"/>
        <v>#VALUE!</v>
      </c>
      <c r="AO1341" s="4"/>
      <c r="AP1341" s="2" t="b">
        <v>1</v>
      </c>
      <c r="AR1341">
        <v>8.0250072479248047</v>
      </c>
      <c r="AS1341">
        <v>8.3026265700658168</v>
      </c>
      <c r="AT1341">
        <f t="shared" si="233"/>
        <v>-0.27761932214101215</v>
      </c>
    </row>
    <row r="1342" spans="1:46" collapsed="1" x14ac:dyDescent="0.3">
      <c r="A1342" s="2" t="s">
        <v>5684</v>
      </c>
      <c r="B1342" s="3">
        <v>43146</v>
      </c>
      <c r="C1342" s="3">
        <v>43146</v>
      </c>
      <c r="D1342" s="4">
        <v>1900</v>
      </c>
      <c r="E1342" s="2" t="s">
        <v>5685</v>
      </c>
      <c r="F1342" s="2" t="s">
        <v>367</v>
      </c>
      <c r="G1342" s="2" t="s">
        <v>604</v>
      </c>
      <c r="H1342" s="2" t="s">
        <v>36</v>
      </c>
      <c r="I1342" s="2" t="s">
        <v>1059</v>
      </c>
      <c r="J1342" s="2" t="s">
        <v>482</v>
      </c>
      <c r="K1342" s="2" t="s">
        <v>485</v>
      </c>
      <c r="L1342" s="2" t="s">
        <v>142</v>
      </c>
      <c r="M1342" s="2" t="s">
        <v>1060</v>
      </c>
      <c r="N1342" t="s">
        <v>7868</v>
      </c>
      <c r="O1342" t="s">
        <v>6648</v>
      </c>
      <c r="P1342" s="2" t="s">
        <v>992</v>
      </c>
      <c r="Q1342" s="2"/>
      <c r="R1342" s="2" t="s">
        <v>40</v>
      </c>
      <c r="S1342" s="2" t="s">
        <v>41</v>
      </c>
      <c r="T1342" s="4">
        <v>1900</v>
      </c>
      <c r="U1342" s="4">
        <f t="shared" si="224"/>
        <v>7.5496091651545321</v>
      </c>
      <c r="V1342" s="2" t="s">
        <v>109</v>
      </c>
      <c r="W1342" s="2">
        <f t="shared" si="225"/>
        <v>0</v>
      </c>
      <c r="X1342" s="2">
        <f t="shared" si="226"/>
        <v>0</v>
      </c>
      <c r="Y1342" s="2">
        <f t="shared" si="227"/>
        <v>0</v>
      </c>
      <c r="Z1342" s="2">
        <f t="shared" si="228"/>
        <v>1</v>
      </c>
      <c r="AA1342" s="4">
        <v>12.6</v>
      </c>
      <c r="AB1342" s="4">
        <v>100</v>
      </c>
      <c r="AC1342" s="4">
        <v>1349134.929</v>
      </c>
      <c r="AD1342" s="4">
        <v>76675.993020630194</v>
      </c>
      <c r="AE1342" s="4">
        <v>47668.9962024017</v>
      </c>
      <c r="AF1342" s="4">
        <v>20804.9984604331</v>
      </c>
      <c r="AG1342" s="4">
        <f t="shared" si="229"/>
        <v>0.621693887806266</v>
      </c>
      <c r="AH1342" s="4" t="s">
        <v>8951</v>
      </c>
      <c r="AI1342" s="4">
        <v>0.27133653756313758</v>
      </c>
      <c r="AJ1342" s="4">
        <f t="shared" si="223"/>
        <v>14.114974151685482</v>
      </c>
      <c r="AK1342" s="4" t="s">
        <v>8951</v>
      </c>
      <c r="AL1342" s="4" t="s">
        <v>8951</v>
      </c>
      <c r="AM1342" s="4"/>
      <c r="AN1342" s="4" t="e">
        <f t="shared" si="230"/>
        <v>#VALUE!</v>
      </c>
      <c r="AO1342" s="4"/>
      <c r="AP1342" s="2" t="b">
        <v>1</v>
      </c>
      <c r="AR1342">
        <v>8.5192907651265468</v>
      </c>
      <c r="AS1342">
        <v>7.4334144294261932</v>
      </c>
      <c r="AT1342">
        <f t="shared" si="233"/>
        <v>1.0858763357003536</v>
      </c>
    </row>
    <row r="1343" spans="1:46" collapsed="1" x14ac:dyDescent="0.3">
      <c r="A1343" s="2" t="s">
        <v>4828</v>
      </c>
      <c r="B1343" s="3">
        <v>40832</v>
      </c>
      <c r="C1343" s="3">
        <v>40832</v>
      </c>
      <c r="D1343" s="4">
        <v>5.6878201124297298</v>
      </c>
      <c r="E1343" s="2" t="s">
        <v>4829</v>
      </c>
      <c r="F1343" s="2" t="s">
        <v>101</v>
      </c>
      <c r="G1343" s="2" t="s">
        <v>235</v>
      </c>
      <c r="H1343" s="2" t="s">
        <v>3275</v>
      </c>
      <c r="I1343" s="2" t="s">
        <v>4830</v>
      </c>
      <c r="J1343" s="2" t="s">
        <v>101</v>
      </c>
      <c r="K1343" s="2" t="s">
        <v>235</v>
      </c>
      <c r="L1343" s="2" t="s">
        <v>311</v>
      </c>
      <c r="M1343" s="2" t="s">
        <v>4831</v>
      </c>
      <c r="N1343" t="s">
        <v>8792</v>
      </c>
      <c r="O1343" t="s">
        <v>6839</v>
      </c>
      <c r="P1343" s="2"/>
      <c r="Q1343" s="2"/>
      <c r="R1343" s="2" t="s">
        <v>40</v>
      </c>
      <c r="S1343" s="2" t="s">
        <v>41</v>
      </c>
      <c r="T1343" s="4">
        <v>5.6878201124297298</v>
      </c>
      <c r="U1343" s="4">
        <f t="shared" si="224"/>
        <v>1.7383270661973402</v>
      </c>
      <c r="V1343" s="2" t="s">
        <v>59</v>
      </c>
      <c r="W1343" s="2">
        <f t="shared" si="225"/>
        <v>0</v>
      </c>
      <c r="X1343" s="2">
        <f t="shared" si="226"/>
        <v>0</v>
      </c>
      <c r="Y1343" s="2">
        <f t="shared" si="227"/>
        <v>1</v>
      </c>
      <c r="Z1343" s="2">
        <f t="shared" si="228"/>
        <v>0</v>
      </c>
      <c r="AA1343" s="4">
        <v>0</v>
      </c>
      <c r="AB1343" s="4">
        <v>100</v>
      </c>
      <c r="AC1343" s="4">
        <v>14.170999999999999</v>
      </c>
      <c r="AD1343" s="4">
        <v>53.072553852748896</v>
      </c>
      <c r="AE1343" s="4">
        <v>0.84021005251312797</v>
      </c>
      <c r="AF1343" s="4">
        <v>-1.8658235987568299</v>
      </c>
      <c r="AG1343" s="4">
        <f t="shared" si="229"/>
        <v>1.5831347683857674E-2</v>
      </c>
      <c r="AH1343" s="4">
        <f t="shared" ref="AH1343:AH1348" si="234">(AD1343+AC1343-(AD1343-AE1343))/AD1343</f>
        <v>0.28284318282783427</v>
      </c>
      <c r="AI1343" s="4">
        <v>-3.5156092241831874E-2</v>
      </c>
      <c r="AJ1343" s="4">
        <f t="shared" si="223"/>
        <v>2.6511976228427332</v>
      </c>
      <c r="AK1343" s="4" t="s">
        <v>8951</v>
      </c>
      <c r="AL1343" s="4" t="s">
        <v>8951</v>
      </c>
      <c r="AM1343" s="4"/>
      <c r="AN1343" s="4" t="e">
        <f t="shared" si="230"/>
        <v>#VALUE!</v>
      </c>
      <c r="AO1343" s="4"/>
      <c r="AP1343" s="2" t="b">
        <v>1</v>
      </c>
      <c r="AR1343">
        <v>8.2342515786488857</v>
      </c>
      <c r="AS1343">
        <v>3.8094913586974144</v>
      </c>
      <c r="AT1343">
        <f t="shared" si="233"/>
        <v>4.4247602199514713</v>
      </c>
    </row>
    <row r="1344" spans="1:46" collapsed="1" x14ac:dyDescent="0.3">
      <c r="A1344" s="2" t="s">
        <v>5839</v>
      </c>
      <c r="B1344" s="3">
        <v>43627</v>
      </c>
      <c r="C1344" s="3">
        <v>43627</v>
      </c>
      <c r="D1344" s="4">
        <v>404.99962306822499</v>
      </c>
      <c r="E1344" s="2" t="s">
        <v>5840</v>
      </c>
      <c r="F1344" s="2" t="s">
        <v>31</v>
      </c>
      <c r="G1344" s="2" t="s">
        <v>254</v>
      </c>
      <c r="H1344" s="2" t="s">
        <v>185</v>
      </c>
      <c r="I1344" s="2" t="s">
        <v>5841</v>
      </c>
      <c r="J1344" s="2" t="s">
        <v>131</v>
      </c>
      <c r="K1344" s="2" t="s">
        <v>132</v>
      </c>
      <c r="L1344" s="2" t="s">
        <v>36</v>
      </c>
      <c r="M1344" s="2" t="s">
        <v>5842</v>
      </c>
      <c r="N1344" t="s">
        <v>8793</v>
      </c>
      <c r="O1344" t="s">
        <v>6614</v>
      </c>
      <c r="P1344" s="2"/>
      <c r="Q1344" s="2"/>
      <c r="R1344" s="2" t="s">
        <v>40</v>
      </c>
      <c r="S1344" s="2" t="s">
        <v>41</v>
      </c>
      <c r="T1344" s="4">
        <v>404.99962306822499</v>
      </c>
      <c r="U1344" s="4">
        <f t="shared" si="224"/>
        <v>6.0038861364103653</v>
      </c>
      <c r="V1344" s="2" t="s">
        <v>42</v>
      </c>
      <c r="W1344" s="2">
        <f t="shared" si="225"/>
        <v>1</v>
      </c>
      <c r="X1344" s="2">
        <f t="shared" si="226"/>
        <v>0</v>
      </c>
      <c r="Y1344" s="2">
        <f t="shared" si="227"/>
        <v>0</v>
      </c>
      <c r="Z1344" s="2">
        <f t="shared" si="228"/>
        <v>0</v>
      </c>
      <c r="AA1344" s="4">
        <v>0</v>
      </c>
      <c r="AB1344" s="4">
        <v>100</v>
      </c>
      <c r="AC1344" s="4">
        <v>5517.375</v>
      </c>
      <c r="AD1344" s="4">
        <v>3299.9450000000002</v>
      </c>
      <c r="AE1344" s="4">
        <v>2758.4180000000001</v>
      </c>
      <c r="AF1344" s="4">
        <v>782.48699999999997</v>
      </c>
      <c r="AG1344" s="4">
        <f t="shared" si="229"/>
        <v>0.83589817406047673</v>
      </c>
      <c r="AH1344" s="4">
        <f t="shared" si="234"/>
        <v>2.5078578582370308</v>
      </c>
      <c r="AI1344" s="4">
        <v>0.23712122474768516</v>
      </c>
      <c r="AJ1344" s="4">
        <f t="shared" si="223"/>
        <v>8.6156574826862204</v>
      </c>
      <c r="AK1344" s="4" t="s">
        <v>8951</v>
      </c>
      <c r="AL1344" s="4" t="s">
        <v>8951</v>
      </c>
      <c r="AM1344" s="4"/>
      <c r="AN1344" s="4" t="e">
        <f t="shared" si="230"/>
        <v>#VALUE!</v>
      </c>
      <c r="AO1344" s="4"/>
      <c r="AP1344" s="2" t="b">
        <v>1</v>
      </c>
      <c r="AR1344">
        <v>7.1386665056149159</v>
      </c>
      <c r="AS1344">
        <v>8.0940759778022766</v>
      </c>
      <c r="AT1344">
        <f t="shared" si="233"/>
        <v>-0.95540947218736072</v>
      </c>
    </row>
    <row r="1345" spans="1:46" collapsed="1" x14ac:dyDescent="0.3">
      <c r="A1345" s="2" t="s">
        <v>5017</v>
      </c>
      <c r="B1345" s="3">
        <v>41457</v>
      </c>
      <c r="C1345" s="3">
        <v>41457</v>
      </c>
      <c r="D1345" s="4">
        <v>220</v>
      </c>
      <c r="E1345" s="2" t="s">
        <v>5018</v>
      </c>
      <c r="F1345" s="2" t="s">
        <v>482</v>
      </c>
      <c r="G1345" s="2" t="s">
        <v>930</v>
      </c>
      <c r="H1345" s="2" t="s">
        <v>36</v>
      </c>
      <c r="I1345" s="2" t="s">
        <v>1059</v>
      </c>
      <c r="J1345" s="2" t="s">
        <v>482</v>
      </c>
      <c r="K1345" s="2" t="s">
        <v>485</v>
      </c>
      <c r="L1345" s="2" t="s">
        <v>142</v>
      </c>
      <c r="M1345" s="2" t="s">
        <v>1060</v>
      </c>
      <c r="N1345" t="s">
        <v>7868</v>
      </c>
      <c r="O1345" t="s">
        <v>6648</v>
      </c>
      <c r="P1345" s="2" t="s">
        <v>202</v>
      </c>
      <c r="Q1345" s="2"/>
      <c r="R1345" s="2" t="s">
        <v>40</v>
      </c>
      <c r="S1345" s="2" t="s">
        <v>41</v>
      </c>
      <c r="T1345" s="4">
        <v>220</v>
      </c>
      <c r="U1345" s="4">
        <f t="shared" si="224"/>
        <v>5.393627546352362</v>
      </c>
      <c r="V1345" s="2" t="s">
        <v>109</v>
      </c>
      <c r="W1345" s="2">
        <f t="shared" si="225"/>
        <v>0</v>
      </c>
      <c r="X1345" s="2">
        <f t="shared" si="226"/>
        <v>0</v>
      </c>
      <c r="Y1345" s="2">
        <f t="shared" si="227"/>
        <v>0</v>
      </c>
      <c r="Z1345" s="2">
        <f t="shared" si="228"/>
        <v>1</v>
      </c>
      <c r="AA1345" s="4">
        <v>0</v>
      </c>
      <c r="AB1345" s="4">
        <v>100</v>
      </c>
      <c r="AC1345" s="4" t="s">
        <v>8951</v>
      </c>
      <c r="AD1345" s="4">
        <v>64875.814309120702</v>
      </c>
      <c r="AE1345" s="4">
        <v>48129.535772801697</v>
      </c>
      <c r="AF1345" s="4">
        <v>19291.057345712699</v>
      </c>
      <c r="AG1345" s="4">
        <f t="shared" si="229"/>
        <v>0.74187177895715917</v>
      </c>
      <c r="AH1345" s="4" t="e">
        <f t="shared" si="234"/>
        <v>#VALUE!</v>
      </c>
      <c r="AI1345" s="4">
        <v>0.29735360628838575</v>
      </c>
      <c r="AJ1345" s="4" t="e">
        <f t="shared" si="223"/>
        <v>#VALUE!</v>
      </c>
      <c r="AK1345" s="4" t="s">
        <v>8951</v>
      </c>
      <c r="AL1345" s="4" t="s">
        <v>8951</v>
      </c>
      <c r="AM1345" s="4"/>
      <c r="AN1345" s="4" t="e">
        <f t="shared" si="230"/>
        <v>#VALUE!</v>
      </c>
      <c r="AO1345" s="4"/>
      <c r="AP1345" s="2" t="b">
        <v>1</v>
      </c>
      <c r="AR1345">
        <v>8.4620937903722133</v>
      </c>
      <c r="AS1345">
        <v>7.4594265222549438</v>
      </c>
      <c r="AT1345">
        <f t="shared" si="233"/>
        <v>1.0026672681172695</v>
      </c>
    </row>
    <row r="1346" spans="1:46" collapsed="1" x14ac:dyDescent="0.3">
      <c r="A1346" s="2" t="s">
        <v>5855</v>
      </c>
      <c r="B1346" s="3">
        <v>43647</v>
      </c>
      <c r="C1346" s="3">
        <v>43647</v>
      </c>
      <c r="D1346" s="4">
        <v>3.1326302665073502</v>
      </c>
      <c r="E1346" s="2" t="s">
        <v>5856</v>
      </c>
      <c r="F1346" s="2" t="s">
        <v>31</v>
      </c>
      <c r="G1346" s="2" t="s">
        <v>254</v>
      </c>
      <c r="H1346" s="2" t="s">
        <v>4711</v>
      </c>
      <c r="I1346" s="2" t="s">
        <v>5857</v>
      </c>
      <c r="J1346" s="2" t="s">
        <v>149</v>
      </c>
      <c r="K1346" s="2" t="s">
        <v>328</v>
      </c>
      <c r="L1346" s="2" t="s">
        <v>514</v>
      </c>
      <c r="M1346" s="2" t="s">
        <v>5858</v>
      </c>
      <c r="N1346" t="s">
        <v>8794</v>
      </c>
      <c r="O1346" t="s">
        <v>6611</v>
      </c>
      <c r="P1346" s="2"/>
      <c r="Q1346" s="2"/>
      <c r="R1346" s="2" t="s">
        <v>40</v>
      </c>
      <c r="S1346" s="2" t="s">
        <v>41</v>
      </c>
      <c r="T1346" s="4">
        <v>3.1326302665073502</v>
      </c>
      <c r="U1346" s="4">
        <f t="shared" si="224"/>
        <v>1.141872992400641</v>
      </c>
      <c r="V1346" s="2" t="s">
        <v>42</v>
      </c>
      <c r="W1346" s="2">
        <f t="shared" si="225"/>
        <v>1</v>
      </c>
      <c r="X1346" s="2">
        <f t="shared" si="226"/>
        <v>0</v>
      </c>
      <c r="Y1346" s="2">
        <f t="shared" si="227"/>
        <v>0</v>
      </c>
      <c r="Z1346" s="2">
        <f t="shared" si="228"/>
        <v>0</v>
      </c>
      <c r="AA1346" s="4">
        <v>42.29</v>
      </c>
      <c r="AB1346" s="4">
        <v>54.98</v>
      </c>
      <c r="AC1346" s="4" t="s">
        <v>8951</v>
      </c>
      <c r="AD1346" s="4">
        <v>71.042560211151397</v>
      </c>
      <c r="AE1346" s="4">
        <v>13.451006268558199</v>
      </c>
      <c r="AF1346" s="4">
        <v>-0.43549983503794099</v>
      </c>
      <c r="AG1346" s="4">
        <f t="shared" si="229"/>
        <v>0.18933729624297554</v>
      </c>
      <c r="AH1346" s="4" t="e">
        <f t="shared" si="234"/>
        <v>#VALUE!</v>
      </c>
      <c r="AI1346" s="4">
        <v>-6.1301258533413821E-3</v>
      </c>
      <c r="AJ1346" s="4" t="e">
        <f t="shared" ref="AJ1346:AJ1409" si="235">LN(AC1346)</f>
        <v>#VALUE!</v>
      </c>
      <c r="AK1346" s="4" t="s">
        <v>8951</v>
      </c>
      <c r="AL1346" s="4" t="s">
        <v>8951</v>
      </c>
      <c r="AM1346" s="4"/>
      <c r="AN1346" s="4" t="e">
        <f t="shared" si="230"/>
        <v>#VALUE!</v>
      </c>
      <c r="AO1346" s="4"/>
      <c r="AP1346" s="2" t="b">
        <v>1</v>
      </c>
      <c r="AR1346">
        <v>4.8621642303963499</v>
      </c>
      <c r="AS1346">
        <v>5.2888583093881607</v>
      </c>
      <c r="AT1346">
        <f t="shared" si="233"/>
        <v>-0.42669407899181078</v>
      </c>
    </row>
    <row r="1347" spans="1:46" collapsed="1" x14ac:dyDescent="0.3">
      <c r="A1347" s="2" t="s">
        <v>4025</v>
      </c>
      <c r="B1347" s="3">
        <v>39174</v>
      </c>
      <c r="C1347" s="3">
        <v>39174</v>
      </c>
      <c r="D1347" s="4">
        <v>22.103785152078501</v>
      </c>
      <c r="E1347" s="2" t="s">
        <v>4026</v>
      </c>
      <c r="F1347" s="2" t="s">
        <v>101</v>
      </c>
      <c r="G1347" s="2" t="s">
        <v>235</v>
      </c>
      <c r="H1347" s="2" t="s">
        <v>115</v>
      </c>
      <c r="I1347" s="2" t="s">
        <v>4027</v>
      </c>
      <c r="J1347" s="2" t="s">
        <v>101</v>
      </c>
      <c r="K1347" s="2" t="s">
        <v>235</v>
      </c>
      <c r="L1347" s="2" t="s">
        <v>133</v>
      </c>
      <c r="M1347" s="2" t="s">
        <v>4028</v>
      </c>
      <c r="N1347" t="s">
        <v>8795</v>
      </c>
      <c r="O1347" t="s">
        <v>7023</v>
      </c>
      <c r="P1347" s="2"/>
      <c r="Q1347" s="2"/>
      <c r="R1347" s="2" t="s">
        <v>40</v>
      </c>
      <c r="S1347" s="2" t="s">
        <v>41</v>
      </c>
      <c r="T1347" s="4">
        <v>22.103785152078501</v>
      </c>
      <c r="U1347" s="4">
        <f t="shared" ref="U1347:U1410" si="236">LN(T1347)</f>
        <v>3.0957488677077216</v>
      </c>
      <c r="V1347" s="2" t="s">
        <v>42</v>
      </c>
      <c r="W1347" s="2">
        <f t="shared" ref="W1347:W1410" si="237">IF(V1347=$W$1,1,0)</f>
        <v>1</v>
      </c>
      <c r="X1347" s="2">
        <f t="shared" ref="X1347:X1410" si="238">IF(V1347=$X$1,1,0)</f>
        <v>0</v>
      </c>
      <c r="Y1347" s="2">
        <f t="shared" ref="Y1347:Y1410" si="239">IF(V1347=$Y$1,1,0)</f>
        <v>0</v>
      </c>
      <c r="Z1347" s="2">
        <f t="shared" ref="Z1347:Z1410" si="240">IF(V1347=$Z$1,1,0)</f>
        <v>0</v>
      </c>
      <c r="AA1347" s="4">
        <v>20</v>
      </c>
      <c r="AB1347" s="4">
        <v>99.125</v>
      </c>
      <c r="AC1347" s="4">
        <v>198.864</v>
      </c>
      <c r="AD1347" s="4">
        <v>41.334899249152201</v>
      </c>
      <c r="AE1347" s="4">
        <v>12.066349084863001</v>
      </c>
      <c r="AF1347" s="4">
        <v>-2.0598830841503801</v>
      </c>
      <c r="AG1347" s="4">
        <f t="shared" ref="AG1347:AG1410" si="241">AE1347/AD1347</f>
        <v>0.29191674115694105</v>
      </c>
      <c r="AH1347" s="4">
        <f t="shared" si="234"/>
        <v>5.1029602809347425</v>
      </c>
      <c r="AI1347" s="4">
        <v>-4.9833993104328886E-2</v>
      </c>
      <c r="AJ1347" s="4">
        <f t="shared" si="235"/>
        <v>5.2926211740031555</v>
      </c>
      <c r="AK1347" s="4" t="s">
        <v>8951</v>
      </c>
      <c r="AL1347" s="4" t="s">
        <v>8951</v>
      </c>
      <c r="AM1347" s="4"/>
      <c r="AN1347" s="4" t="e">
        <f t="shared" ref="AN1347:AN1410" si="242">AL1347/AK1347</f>
        <v>#VALUE!</v>
      </c>
      <c r="AO1347" s="4"/>
      <c r="AP1347" s="2" t="b">
        <v>1</v>
      </c>
      <c r="AR1347">
        <v>8.1616213321685791</v>
      </c>
      <c r="AS1347">
        <v>7.9576729536056519</v>
      </c>
      <c r="AT1347">
        <f t="shared" si="233"/>
        <v>0.20394837856292725</v>
      </c>
    </row>
    <row r="1348" spans="1:46" collapsed="1" x14ac:dyDescent="0.3">
      <c r="A1348" s="2" t="s">
        <v>3230</v>
      </c>
      <c r="B1348" s="3">
        <v>40652</v>
      </c>
      <c r="C1348" s="3">
        <v>40652</v>
      </c>
      <c r="D1348" s="4">
        <v>2</v>
      </c>
      <c r="E1348" s="2" t="s">
        <v>3231</v>
      </c>
      <c r="F1348" s="2" t="s">
        <v>101</v>
      </c>
      <c r="G1348" s="2" t="s">
        <v>235</v>
      </c>
      <c r="H1348" s="2" t="s">
        <v>36</v>
      </c>
      <c r="I1348" s="2" t="s">
        <v>3232</v>
      </c>
      <c r="J1348" s="2" t="s">
        <v>101</v>
      </c>
      <c r="K1348" s="2" t="s">
        <v>235</v>
      </c>
      <c r="L1348" s="2" t="s">
        <v>311</v>
      </c>
      <c r="M1348" s="2" t="s">
        <v>3233</v>
      </c>
      <c r="N1348" t="s">
        <v>8796</v>
      </c>
      <c r="O1348" t="s">
        <v>7199</v>
      </c>
      <c r="P1348" s="2"/>
      <c r="Q1348" s="2"/>
      <c r="R1348" s="2" t="s">
        <v>40</v>
      </c>
      <c r="S1348" s="2" t="s">
        <v>41</v>
      </c>
      <c r="T1348" s="4">
        <v>2</v>
      </c>
      <c r="U1348" s="4">
        <f t="shared" si="236"/>
        <v>0.69314718055994529</v>
      </c>
      <c r="V1348" s="2" t="s">
        <v>109</v>
      </c>
      <c r="W1348" s="2">
        <f t="shared" si="237"/>
        <v>0</v>
      </c>
      <c r="X1348" s="2">
        <f t="shared" si="238"/>
        <v>0</v>
      </c>
      <c r="Y1348" s="2">
        <f t="shared" si="239"/>
        <v>0</v>
      </c>
      <c r="Z1348" s="2">
        <f t="shared" si="240"/>
        <v>1</v>
      </c>
      <c r="AA1348" s="4">
        <v>0</v>
      </c>
      <c r="AB1348" s="4">
        <v>100</v>
      </c>
      <c r="AC1348" s="4">
        <v>9.407</v>
      </c>
      <c r="AD1348" s="4">
        <v>7.7606625119685502</v>
      </c>
      <c r="AE1348" s="4">
        <v>4.5648485662931897</v>
      </c>
      <c r="AF1348" s="4">
        <v>-2.13166249517058</v>
      </c>
      <c r="AG1348" s="4">
        <f t="shared" si="241"/>
        <v>0.58820346320346328</v>
      </c>
      <c r="AH1348" s="4">
        <f t="shared" si="234"/>
        <v>1.8003422445887454</v>
      </c>
      <c r="AI1348" s="4">
        <v>-0.27467532467532441</v>
      </c>
      <c r="AJ1348" s="4">
        <f t="shared" si="235"/>
        <v>2.2414540929898146</v>
      </c>
      <c r="AK1348" s="4" t="s">
        <v>8951</v>
      </c>
      <c r="AL1348" s="4" t="s">
        <v>8951</v>
      </c>
      <c r="AM1348" s="4"/>
      <c r="AN1348" s="4" t="e">
        <f t="shared" si="242"/>
        <v>#VALUE!</v>
      </c>
      <c r="AO1348" s="4"/>
      <c r="AP1348" s="2" t="b">
        <v>1</v>
      </c>
      <c r="AR1348">
        <v>8.2342515786488857</v>
      </c>
      <c r="AS1348">
        <v>7.5134043892224636</v>
      </c>
      <c r="AT1348">
        <f t="shared" si="233"/>
        <v>0.72084718942642212</v>
      </c>
    </row>
    <row r="1349" spans="1:46" collapsed="1" x14ac:dyDescent="0.3">
      <c r="A1349" s="2" t="s">
        <v>5185</v>
      </c>
      <c r="B1349" s="3">
        <v>41852</v>
      </c>
      <c r="C1349" s="3">
        <v>41852</v>
      </c>
      <c r="D1349" s="4">
        <v>191.53158212229201</v>
      </c>
      <c r="E1349" s="2" t="s">
        <v>5186</v>
      </c>
      <c r="F1349" s="2" t="s">
        <v>101</v>
      </c>
      <c r="G1349" s="2" t="s">
        <v>235</v>
      </c>
      <c r="H1349" s="2" t="s">
        <v>1428</v>
      </c>
      <c r="I1349" s="2" t="s">
        <v>5187</v>
      </c>
      <c r="J1349" s="2" t="s">
        <v>101</v>
      </c>
      <c r="K1349" s="2" t="s">
        <v>235</v>
      </c>
      <c r="L1349" s="2" t="s">
        <v>185</v>
      </c>
      <c r="M1349" s="2" t="s">
        <v>5188</v>
      </c>
      <c r="N1349" t="s">
        <v>8797</v>
      </c>
      <c r="O1349" t="s">
        <v>6762</v>
      </c>
      <c r="P1349" s="2"/>
      <c r="Q1349" s="2"/>
      <c r="R1349" s="2" t="s">
        <v>40</v>
      </c>
      <c r="S1349" s="2" t="s">
        <v>41</v>
      </c>
      <c r="T1349" s="4">
        <v>191.53158212229201</v>
      </c>
      <c r="U1349" s="4">
        <f t="shared" si="236"/>
        <v>5.2550527147215949</v>
      </c>
      <c r="V1349" s="2" t="s">
        <v>42</v>
      </c>
      <c r="W1349" s="2">
        <f t="shared" si="237"/>
        <v>1</v>
      </c>
      <c r="X1349" s="2">
        <f t="shared" si="238"/>
        <v>0</v>
      </c>
      <c r="Y1349" s="2">
        <f t="shared" si="239"/>
        <v>0</v>
      </c>
      <c r="Z1349" s="2">
        <f t="shared" si="240"/>
        <v>0</v>
      </c>
      <c r="AA1349" s="4">
        <v>40</v>
      </c>
      <c r="AB1349" s="4">
        <v>100</v>
      </c>
      <c r="AC1349" s="4">
        <v>25.98</v>
      </c>
      <c r="AD1349" s="4">
        <v>3.6561357457578998E-2</v>
      </c>
      <c r="AE1349" s="4">
        <v>8.7803506140433107</v>
      </c>
      <c r="AF1349" s="4">
        <v>-2.1749320333739601</v>
      </c>
      <c r="AG1349" s="4" t="s">
        <v>8951</v>
      </c>
      <c r="AH1349" s="4" t="s">
        <v>8951</v>
      </c>
      <c r="AI1349" s="4" t="s">
        <v>8951</v>
      </c>
      <c r="AJ1349" s="4">
        <f t="shared" si="235"/>
        <v>3.2573270112424533</v>
      </c>
      <c r="AK1349" s="4" t="s">
        <v>8951</v>
      </c>
      <c r="AL1349" s="4" t="s">
        <v>8951</v>
      </c>
      <c r="AM1349" s="4"/>
      <c r="AN1349" s="4" t="e">
        <f t="shared" si="242"/>
        <v>#VALUE!</v>
      </c>
      <c r="AO1349" s="4"/>
      <c r="AP1349" s="2" t="b">
        <v>1</v>
      </c>
      <c r="AR1349">
        <v>8.2995894352595005</v>
      </c>
      <c r="AS1349">
        <v>4.0318767478068667</v>
      </c>
      <c r="AT1349">
        <f t="shared" si="233"/>
        <v>4.2677126874526339</v>
      </c>
    </row>
    <row r="1350" spans="1:46" collapsed="1" x14ac:dyDescent="0.3">
      <c r="A1350" s="2" t="s">
        <v>4858</v>
      </c>
      <c r="B1350" s="3">
        <v>40879</v>
      </c>
      <c r="C1350" s="3">
        <v>40879</v>
      </c>
      <c r="D1350" s="4">
        <v>17.422536721346599</v>
      </c>
      <c r="E1350" s="2" t="s">
        <v>4859</v>
      </c>
      <c r="F1350" s="2" t="s">
        <v>482</v>
      </c>
      <c r="G1350" s="2" t="s">
        <v>930</v>
      </c>
      <c r="H1350" s="2" t="s">
        <v>103</v>
      </c>
      <c r="I1350" s="2" t="s">
        <v>1059</v>
      </c>
      <c r="J1350" s="2" t="s">
        <v>482</v>
      </c>
      <c r="K1350" s="2" t="s">
        <v>485</v>
      </c>
      <c r="L1350" s="2" t="s">
        <v>142</v>
      </c>
      <c r="M1350" s="2" t="s">
        <v>1060</v>
      </c>
      <c r="N1350" t="s">
        <v>7868</v>
      </c>
      <c r="O1350" t="s">
        <v>6648</v>
      </c>
      <c r="P1350" s="2" t="s">
        <v>87</v>
      </c>
      <c r="Q1350" s="2"/>
      <c r="R1350" s="2" t="s">
        <v>40</v>
      </c>
      <c r="S1350" s="2" t="s">
        <v>41</v>
      </c>
      <c r="T1350" s="4">
        <v>17.422536721346599</v>
      </c>
      <c r="U1350" s="4">
        <f t="shared" si="236"/>
        <v>2.8577645820250641</v>
      </c>
      <c r="V1350" s="2" t="s">
        <v>42</v>
      </c>
      <c r="W1350" s="2">
        <f t="shared" si="237"/>
        <v>1</v>
      </c>
      <c r="X1350" s="2">
        <f t="shared" si="238"/>
        <v>0</v>
      </c>
      <c r="Y1350" s="2">
        <f t="shared" si="239"/>
        <v>0</v>
      </c>
      <c r="Z1350" s="2">
        <f t="shared" si="240"/>
        <v>0</v>
      </c>
      <c r="AA1350" s="4">
        <v>0</v>
      </c>
      <c r="AB1350" s="4">
        <v>100</v>
      </c>
      <c r="AC1350" s="4">
        <v>28496.959999999999</v>
      </c>
      <c r="AD1350" s="4">
        <v>61039.617568291404</v>
      </c>
      <c r="AE1350" s="4">
        <v>49373.868237814699</v>
      </c>
      <c r="AF1350" s="4">
        <v>15427.958221746099</v>
      </c>
      <c r="AG1350" s="4">
        <f t="shared" si="241"/>
        <v>0.80888233256990816</v>
      </c>
      <c r="AH1350" s="4">
        <f t="shared" ref="AH1350:AH1361" si="243">(AD1350+AC1350-(AD1350-AE1350))/AD1350</f>
        <v>1.2757424004285813</v>
      </c>
      <c r="AI1350" s="4">
        <v>0.25275319270284136</v>
      </c>
      <c r="AJ1350" s="4">
        <f t="shared" si="235"/>
        <v>10.257552693900783</v>
      </c>
      <c r="AK1350" s="4" t="s">
        <v>8951</v>
      </c>
      <c r="AL1350" s="4" t="s">
        <v>8951</v>
      </c>
      <c r="AM1350" s="4"/>
      <c r="AN1350" s="4" t="e">
        <f t="shared" si="242"/>
        <v>#VALUE!</v>
      </c>
      <c r="AO1350" s="4"/>
      <c r="AP1350" s="2" t="b">
        <v>1</v>
      </c>
      <c r="AR1350">
        <v>8.371113657951355</v>
      </c>
      <c r="AS1350">
        <v>7.866868356863657</v>
      </c>
      <c r="AT1350">
        <f t="shared" si="233"/>
        <v>0.50424530108769794</v>
      </c>
    </row>
    <row r="1351" spans="1:46" collapsed="1" x14ac:dyDescent="0.3">
      <c r="A1351" s="2" t="s">
        <v>5880</v>
      </c>
      <c r="B1351" s="3">
        <v>43754</v>
      </c>
      <c r="C1351" s="3">
        <v>43754</v>
      </c>
      <c r="D1351" s="4">
        <v>28.4212022168538</v>
      </c>
      <c r="E1351" s="2" t="s">
        <v>5881</v>
      </c>
      <c r="F1351" s="2" t="s">
        <v>140</v>
      </c>
      <c r="G1351" s="2" t="s">
        <v>1275</v>
      </c>
      <c r="H1351" s="2" t="s">
        <v>491</v>
      </c>
      <c r="I1351" s="2" t="s">
        <v>5882</v>
      </c>
      <c r="J1351" s="2" t="s">
        <v>31</v>
      </c>
      <c r="K1351" s="2" t="s">
        <v>254</v>
      </c>
      <c r="L1351" s="2" t="s">
        <v>369</v>
      </c>
      <c r="M1351" s="2" t="s">
        <v>5883</v>
      </c>
      <c r="N1351" t="s">
        <v>8798</v>
      </c>
      <c r="O1351" t="s">
        <v>6605</v>
      </c>
      <c r="P1351" s="2"/>
      <c r="Q1351" s="2"/>
      <c r="R1351" s="2" t="s">
        <v>40</v>
      </c>
      <c r="S1351" s="2" t="s">
        <v>41</v>
      </c>
      <c r="T1351" s="4">
        <v>28.4212022168538</v>
      </c>
      <c r="U1351" s="4">
        <f t="shared" si="236"/>
        <v>3.3471354235636257</v>
      </c>
      <c r="V1351" s="2" t="s">
        <v>42</v>
      </c>
      <c r="W1351" s="2">
        <f t="shared" si="237"/>
        <v>1</v>
      </c>
      <c r="X1351" s="2">
        <f t="shared" si="238"/>
        <v>0</v>
      </c>
      <c r="Y1351" s="2">
        <f t="shared" si="239"/>
        <v>0</v>
      </c>
      <c r="Z1351" s="2">
        <f t="shared" si="240"/>
        <v>0</v>
      </c>
      <c r="AA1351" s="4">
        <v>49</v>
      </c>
      <c r="AB1351" s="4">
        <v>100</v>
      </c>
      <c r="AC1351" s="4" t="s">
        <v>8951</v>
      </c>
      <c r="AD1351" s="4">
        <v>8360.7227223392692</v>
      </c>
      <c r="AE1351" s="4">
        <v>2402.4899444550902</v>
      </c>
      <c r="AF1351" s="4">
        <v>184.89433697248299</v>
      </c>
      <c r="AG1351" s="4">
        <f t="shared" si="241"/>
        <v>0.28735433816454697</v>
      </c>
      <c r="AH1351" s="4" t="e">
        <f t="shared" si="243"/>
        <v>#VALUE!</v>
      </c>
      <c r="AI1351" s="4">
        <v>2.2114635673595322E-2</v>
      </c>
      <c r="AJ1351" s="4" t="e">
        <f t="shared" si="235"/>
        <v>#VALUE!</v>
      </c>
      <c r="AK1351" s="4" t="s">
        <v>8951</v>
      </c>
      <c r="AL1351" s="4" t="s">
        <v>8951</v>
      </c>
      <c r="AM1351" s="4"/>
      <c r="AN1351" s="4" t="e">
        <f t="shared" si="242"/>
        <v>#VALUE!</v>
      </c>
      <c r="AO1351" s="4"/>
      <c r="AP1351" s="2" t="b">
        <v>1</v>
      </c>
      <c r="AR1351">
        <v>7.2675746629635487</v>
      </c>
      <c r="AS1351">
        <v>6.3958519101142883</v>
      </c>
      <c r="AT1351">
        <f t="shared" si="233"/>
        <v>0.87172275284926037</v>
      </c>
    </row>
    <row r="1352" spans="1:46" collapsed="1" x14ac:dyDescent="0.3">
      <c r="A1352" s="2" t="s">
        <v>4217</v>
      </c>
      <c r="B1352" s="3">
        <v>39647</v>
      </c>
      <c r="C1352" s="3">
        <v>39647</v>
      </c>
      <c r="D1352" s="4">
        <v>22.272947320551001</v>
      </c>
      <c r="E1352" s="2" t="s">
        <v>4218</v>
      </c>
      <c r="F1352" s="2" t="s">
        <v>128</v>
      </c>
      <c r="G1352" s="2" t="s">
        <v>581</v>
      </c>
      <c r="H1352" s="2" t="s">
        <v>372</v>
      </c>
      <c r="I1352" s="2" t="s">
        <v>4219</v>
      </c>
      <c r="J1352" s="2" t="s">
        <v>128</v>
      </c>
      <c r="K1352" s="2" t="s">
        <v>581</v>
      </c>
      <c r="L1352" s="2" t="s">
        <v>36</v>
      </c>
      <c r="M1352" s="2" t="s">
        <v>4220</v>
      </c>
      <c r="N1352" t="s">
        <v>8799</v>
      </c>
      <c r="O1352" t="s">
        <v>6979</v>
      </c>
      <c r="P1352" s="2"/>
      <c r="Q1352" s="2"/>
      <c r="R1352" s="2" t="s">
        <v>40</v>
      </c>
      <c r="S1352" s="2" t="s">
        <v>41</v>
      </c>
      <c r="T1352" s="4">
        <v>22.272947320551001</v>
      </c>
      <c r="U1352" s="4">
        <f t="shared" si="236"/>
        <v>3.1033728173957607</v>
      </c>
      <c r="V1352" s="2" t="s">
        <v>109</v>
      </c>
      <c r="W1352" s="2">
        <f t="shared" si="237"/>
        <v>0</v>
      </c>
      <c r="X1352" s="2">
        <f t="shared" si="238"/>
        <v>0</v>
      </c>
      <c r="Y1352" s="2">
        <f t="shared" si="239"/>
        <v>0</v>
      </c>
      <c r="Z1352" s="2">
        <f t="shared" si="240"/>
        <v>1</v>
      </c>
      <c r="AA1352" s="4">
        <v>40</v>
      </c>
      <c r="AB1352" s="4">
        <v>80</v>
      </c>
      <c r="AC1352" s="4">
        <v>56982.680999999997</v>
      </c>
      <c r="AD1352" s="4">
        <v>58234</v>
      </c>
      <c r="AE1352" s="4">
        <v>49640</v>
      </c>
      <c r="AF1352" s="4">
        <v>7524</v>
      </c>
      <c r="AG1352" s="4">
        <f t="shared" si="241"/>
        <v>0.85242298313699905</v>
      </c>
      <c r="AH1352" s="4">
        <f t="shared" si="243"/>
        <v>1.8309352096713261</v>
      </c>
      <c r="AI1352" s="4">
        <v>0.129202871174915</v>
      </c>
      <c r="AJ1352" s="4">
        <f t="shared" si="235"/>
        <v>10.950502658542058</v>
      </c>
      <c r="AK1352" s="4" t="s">
        <v>8951</v>
      </c>
      <c r="AL1352" s="4" t="s">
        <v>8951</v>
      </c>
      <c r="AM1352" s="4"/>
      <c r="AN1352" s="4" t="e">
        <f t="shared" si="242"/>
        <v>#VALUE!</v>
      </c>
      <c r="AO1352" s="4"/>
      <c r="AP1352" s="2" t="b">
        <v>1</v>
      </c>
      <c r="AR1352">
        <v>7.6436025500297546</v>
      </c>
      <c r="AS1352">
        <v>3.9164392203092575</v>
      </c>
      <c r="AT1352">
        <f t="shared" si="233"/>
        <v>3.7271633297204971</v>
      </c>
    </row>
    <row r="1353" spans="1:46" collapsed="1" x14ac:dyDescent="0.3">
      <c r="A1353" s="2" t="s">
        <v>5892</v>
      </c>
      <c r="B1353" s="3">
        <v>43817</v>
      </c>
      <c r="C1353" s="3">
        <v>43817</v>
      </c>
      <c r="D1353" s="4">
        <v>2.1961439588689</v>
      </c>
      <c r="E1353" s="2" t="s">
        <v>5893</v>
      </c>
      <c r="F1353" s="2" t="s">
        <v>140</v>
      </c>
      <c r="G1353" s="2" t="s">
        <v>1275</v>
      </c>
      <c r="H1353" s="2" t="s">
        <v>947</v>
      </c>
      <c r="I1353" s="2" t="s">
        <v>5611</v>
      </c>
      <c r="J1353" s="2" t="s">
        <v>31</v>
      </c>
      <c r="K1353" s="2" t="s">
        <v>254</v>
      </c>
      <c r="L1353" s="2" t="s">
        <v>783</v>
      </c>
      <c r="M1353" s="2" t="s">
        <v>5612</v>
      </c>
      <c r="N1353" t="s">
        <v>8763</v>
      </c>
      <c r="O1353" t="s">
        <v>6602</v>
      </c>
      <c r="P1353" s="2"/>
      <c r="Q1353" s="2"/>
      <c r="R1353" s="2" t="s">
        <v>40</v>
      </c>
      <c r="S1353" s="2" t="s">
        <v>41</v>
      </c>
      <c r="T1353" s="4">
        <v>2.1961439588689</v>
      </c>
      <c r="U1353" s="4">
        <f t="shared" si="236"/>
        <v>0.78670307653912919</v>
      </c>
      <c r="V1353" s="2" t="s">
        <v>42</v>
      </c>
      <c r="W1353" s="2">
        <f t="shared" si="237"/>
        <v>1</v>
      </c>
      <c r="X1353" s="2">
        <f t="shared" si="238"/>
        <v>0</v>
      </c>
      <c r="Y1353" s="2">
        <f t="shared" si="239"/>
        <v>0</v>
      </c>
      <c r="Z1353" s="2">
        <f t="shared" si="240"/>
        <v>0</v>
      </c>
      <c r="AA1353" s="4">
        <v>36.799999999999997</v>
      </c>
      <c r="AB1353" s="4">
        <v>55.8</v>
      </c>
      <c r="AC1353" s="4">
        <v>130.93100000000001</v>
      </c>
      <c r="AD1353" s="4">
        <v>38.046297862741802</v>
      </c>
      <c r="AE1353" s="4">
        <v>1.9730164100829</v>
      </c>
      <c r="AF1353" s="4">
        <v>-4.3781368070828401</v>
      </c>
      <c r="AG1353" s="4">
        <f t="shared" si="241"/>
        <v>5.1858302145477521E-2</v>
      </c>
      <c r="AH1353" s="4">
        <f t="shared" si="243"/>
        <v>3.4932181020491329</v>
      </c>
      <c r="AI1353" s="4">
        <v>-0.11507392448215802</v>
      </c>
      <c r="AJ1353" s="4">
        <f t="shared" si="235"/>
        <v>4.8746704668794782</v>
      </c>
      <c r="AK1353" s="4" t="s">
        <v>8951</v>
      </c>
      <c r="AL1353" s="4" t="s">
        <v>8951</v>
      </c>
      <c r="AM1353" s="4"/>
      <c r="AN1353" s="4" t="e">
        <f t="shared" si="242"/>
        <v>#VALUE!</v>
      </c>
      <c r="AO1353" s="4"/>
      <c r="AP1353" s="2" t="b">
        <v>1</v>
      </c>
      <c r="AR1353">
        <v>5.7795510912934942</v>
      </c>
      <c r="AS1353">
        <v>4.3524100600431366</v>
      </c>
      <c r="AT1353">
        <f t="shared" si="233"/>
        <v>1.4271410312503576</v>
      </c>
    </row>
    <row r="1354" spans="1:46" collapsed="1" x14ac:dyDescent="0.3">
      <c r="A1354" s="2" t="s">
        <v>3241</v>
      </c>
      <c r="B1354" s="3">
        <v>38082</v>
      </c>
      <c r="C1354" s="3">
        <v>38082</v>
      </c>
      <c r="D1354" s="4">
        <v>194.82136642783999</v>
      </c>
      <c r="E1354" s="2" t="s">
        <v>3242</v>
      </c>
      <c r="F1354" s="2" t="s">
        <v>128</v>
      </c>
      <c r="G1354" s="2" t="s">
        <v>129</v>
      </c>
      <c r="H1354" s="2" t="s">
        <v>802</v>
      </c>
      <c r="I1354" s="2" t="s">
        <v>3243</v>
      </c>
      <c r="J1354" s="2" t="s">
        <v>128</v>
      </c>
      <c r="K1354" s="2" t="s">
        <v>129</v>
      </c>
      <c r="L1354" s="2" t="s">
        <v>255</v>
      </c>
      <c r="M1354" s="2" t="s">
        <v>3244</v>
      </c>
      <c r="N1354" t="s">
        <v>8800</v>
      </c>
      <c r="O1354" t="s">
        <v>7197</v>
      </c>
      <c r="P1354" s="2"/>
      <c r="Q1354" s="2"/>
      <c r="R1354" s="2" t="s">
        <v>40</v>
      </c>
      <c r="S1354" s="2" t="s">
        <v>41</v>
      </c>
      <c r="T1354" s="4">
        <v>194.82136642783999</v>
      </c>
      <c r="U1354" s="4">
        <f t="shared" si="236"/>
        <v>5.2720830691147427</v>
      </c>
      <c r="V1354" s="2" t="s">
        <v>109</v>
      </c>
      <c r="W1354" s="2">
        <f t="shared" si="237"/>
        <v>0</v>
      </c>
      <c r="X1354" s="2">
        <f t="shared" si="238"/>
        <v>0</v>
      </c>
      <c r="Y1354" s="2">
        <f t="shared" si="239"/>
        <v>0</v>
      </c>
      <c r="Z1354" s="2">
        <f t="shared" si="240"/>
        <v>1</v>
      </c>
      <c r="AA1354" s="4">
        <v>25</v>
      </c>
      <c r="AB1354" s="4">
        <v>75</v>
      </c>
      <c r="AC1354" s="4">
        <v>24651.375</v>
      </c>
      <c r="AD1354" s="4">
        <v>73831.498177632893</v>
      </c>
      <c r="AE1354" s="4">
        <v>53423.105697295199</v>
      </c>
      <c r="AF1354" s="4">
        <v>12333.5123729139</v>
      </c>
      <c r="AG1354" s="4">
        <f t="shared" si="241"/>
        <v>0.72358149320989429</v>
      </c>
      <c r="AH1354" s="4">
        <f t="shared" si="243"/>
        <v>1.0574684602695452</v>
      </c>
      <c r="AI1354" s="4">
        <v>0.16704946638412266</v>
      </c>
      <c r="AJ1354" s="4">
        <f t="shared" si="235"/>
        <v>10.1125879588482</v>
      </c>
      <c r="AK1354" s="4" t="s">
        <v>8951</v>
      </c>
      <c r="AL1354" s="4" t="s">
        <v>8951</v>
      </c>
      <c r="AM1354" s="4"/>
      <c r="AN1354" s="4" t="e">
        <f t="shared" si="242"/>
        <v>#VALUE!</v>
      </c>
      <c r="AO1354" s="4"/>
      <c r="AP1354" s="2" t="b">
        <v>1</v>
      </c>
      <c r="AR1354">
        <v>7.3330132563908901</v>
      </c>
      <c r="AS1354">
        <v>4.9022120249768095</v>
      </c>
      <c r="AT1354">
        <f t="shared" si="233"/>
        <v>2.4308012314140806</v>
      </c>
    </row>
    <row r="1355" spans="1:46" collapsed="1" x14ac:dyDescent="0.3">
      <c r="A1355" s="2" t="s">
        <v>5228</v>
      </c>
      <c r="B1355" s="3">
        <v>42020</v>
      </c>
      <c r="C1355" s="3">
        <v>42020</v>
      </c>
      <c r="D1355" s="4">
        <v>543.64799370756396</v>
      </c>
      <c r="E1355" s="2" t="s">
        <v>5229</v>
      </c>
      <c r="F1355" s="2" t="s">
        <v>482</v>
      </c>
      <c r="G1355" s="2" t="s">
        <v>930</v>
      </c>
      <c r="H1355" s="2" t="s">
        <v>48</v>
      </c>
      <c r="I1355" s="2" t="s">
        <v>1059</v>
      </c>
      <c r="J1355" s="2" t="s">
        <v>482</v>
      </c>
      <c r="K1355" s="2" t="s">
        <v>485</v>
      </c>
      <c r="L1355" s="2" t="s">
        <v>142</v>
      </c>
      <c r="M1355" s="2" t="s">
        <v>1060</v>
      </c>
      <c r="N1355" t="s">
        <v>7868</v>
      </c>
      <c r="O1355" t="s">
        <v>6648</v>
      </c>
      <c r="P1355" s="2" t="s">
        <v>5230</v>
      </c>
      <c r="Q1355" s="2"/>
      <c r="R1355" s="2" t="s">
        <v>40</v>
      </c>
      <c r="S1355" s="2" t="s">
        <v>41</v>
      </c>
      <c r="T1355" s="4">
        <v>543.64799370756396</v>
      </c>
      <c r="U1355" s="4">
        <f t="shared" si="236"/>
        <v>6.2983019670250364</v>
      </c>
      <c r="V1355" s="2" t="s">
        <v>42</v>
      </c>
      <c r="W1355" s="2">
        <f t="shared" si="237"/>
        <v>1</v>
      </c>
      <c r="X1355" s="2">
        <f t="shared" si="238"/>
        <v>0</v>
      </c>
      <c r="Y1355" s="2">
        <f t="shared" si="239"/>
        <v>0</v>
      </c>
      <c r="Z1355" s="2">
        <f t="shared" si="240"/>
        <v>0</v>
      </c>
      <c r="AA1355" s="4">
        <v>0</v>
      </c>
      <c r="AB1355" s="4">
        <v>100</v>
      </c>
      <c r="AC1355" s="4">
        <v>46600.639999999999</v>
      </c>
      <c r="AD1355" s="4">
        <v>75641.000905341498</v>
      </c>
      <c r="AE1355" s="4">
        <v>54083.000704154503</v>
      </c>
      <c r="AF1355" s="4">
        <v>19604.000603560999</v>
      </c>
      <c r="AG1355" s="4">
        <f t="shared" si="241"/>
        <v>0.71499583634324115</v>
      </c>
      <c r="AH1355" s="4">
        <f t="shared" si="243"/>
        <v>1.3310722954360665</v>
      </c>
      <c r="AI1355" s="4">
        <v>0.25917161815579087</v>
      </c>
      <c r="AJ1355" s="4">
        <f t="shared" si="235"/>
        <v>10.749369553925007</v>
      </c>
      <c r="AK1355" s="4" t="s">
        <v>8951</v>
      </c>
      <c r="AL1355" s="4" t="s">
        <v>8951</v>
      </c>
      <c r="AM1355" s="4"/>
      <c r="AN1355" s="4" t="e">
        <f t="shared" si="242"/>
        <v>#VALUE!</v>
      </c>
      <c r="AO1355" s="4"/>
      <c r="AP1355" s="2" t="b">
        <v>1</v>
      </c>
      <c r="AR1355">
        <v>8.5287024180094395</v>
      </c>
      <c r="AS1355">
        <v>7.1507540022333469</v>
      </c>
      <c r="AT1355">
        <f t="shared" si="233"/>
        <v>1.3779484157760926</v>
      </c>
    </row>
    <row r="1356" spans="1:46" collapsed="1" x14ac:dyDescent="0.3">
      <c r="A1356" s="2" t="s">
        <v>5331</v>
      </c>
      <c r="B1356" s="3">
        <v>42235</v>
      </c>
      <c r="C1356" s="3">
        <v>42338</v>
      </c>
      <c r="D1356" s="4">
        <v>445</v>
      </c>
      <c r="E1356" s="2" t="s">
        <v>5332</v>
      </c>
      <c r="F1356" s="2" t="s">
        <v>482</v>
      </c>
      <c r="G1356" s="2" t="s">
        <v>483</v>
      </c>
      <c r="H1356" s="2" t="s">
        <v>36</v>
      </c>
      <c r="I1356" s="2" t="s">
        <v>1059</v>
      </c>
      <c r="J1356" s="2" t="s">
        <v>482</v>
      </c>
      <c r="K1356" s="2" t="s">
        <v>485</v>
      </c>
      <c r="L1356" s="2" t="s">
        <v>142</v>
      </c>
      <c r="M1356" s="2" t="s">
        <v>1060</v>
      </c>
      <c r="N1356" t="s">
        <v>7868</v>
      </c>
      <c r="O1356" t="s">
        <v>6648</v>
      </c>
      <c r="P1356" s="2" t="s">
        <v>1807</v>
      </c>
      <c r="Q1356" s="2"/>
      <c r="R1356" s="2" t="s">
        <v>40</v>
      </c>
      <c r="S1356" s="2" t="s">
        <v>41</v>
      </c>
      <c r="T1356" s="4">
        <v>445</v>
      </c>
      <c r="U1356" s="4">
        <f t="shared" si="236"/>
        <v>6.0980742821662401</v>
      </c>
      <c r="V1356" s="2" t="s">
        <v>42</v>
      </c>
      <c r="W1356" s="2">
        <f t="shared" si="237"/>
        <v>1</v>
      </c>
      <c r="X1356" s="2">
        <f t="shared" si="238"/>
        <v>0</v>
      </c>
      <c r="Y1356" s="2">
        <f t="shared" si="239"/>
        <v>0</v>
      </c>
      <c r="Z1356" s="2">
        <f t="shared" si="240"/>
        <v>0</v>
      </c>
      <c r="AA1356" s="4">
        <v>0</v>
      </c>
      <c r="AB1356" s="4">
        <v>100</v>
      </c>
      <c r="AC1356" s="4" t="s">
        <v>8951</v>
      </c>
      <c r="AD1356" s="4">
        <v>75641.000905341498</v>
      </c>
      <c r="AE1356" s="4">
        <v>54083.000704154503</v>
      </c>
      <c r="AF1356" s="4">
        <v>19604.000603560999</v>
      </c>
      <c r="AG1356" s="4">
        <f t="shared" si="241"/>
        <v>0.71499583634324115</v>
      </c>
      <c r="AH1356" s="4" t="e">
        <f t="shared" si="243"/>
        <v>#VALUE!</v>
      </c>
      <c r="AI1356" s="4">
        <v>0.25917161815579087</v>
      </c>
      <c r="AJ1356" s="4" t="e">
        <f t="shared" si="235"/>
        <v>#VALUE!</v>
      </c>
      <c r="AK1356" s="4" t="s">
        <v>8951</v>
      </c>
      <c r="AL1356" s="4" t="s">
        <v>8951</v>
      </c>
      <c r="AM1356" s="4"/>
      <c r="AN1356" s="4" t="e">
        <f t="shared" si="242"/>
        <v>#VALUE!</v>
      </c>
      <c r="AO1356" s="4"/>
      <c r="AP1356" s="2" t="b">
        <v>1</v>
      </c>
      <c r="AR1356">
        <v>8.5287024180094395</v>
      </c>
      <c r="AS1356">
        <v>7.4559774001439418</v>
      </c>
      <c r="AT1356">
        <f t="shared" si="233"/>
        <v>1.0727250178654977</v>
      </c>
    </row>
    <row r="1357" spans="1:46" collapsed="1" x14ac:dyDescent="0.3">
      <c r="A1357" s="2" t="s">
        <v>4510</v>
      </c>
      <c r="B1357" s="3">
        <v>40281</v>
      </c>
      <c r="C1357" s="3">
        <v>40281</v>
      </c>
      <c r="D1357" s="4">
        <v>7.9679060157690396</v>
      </c>
      <c r="E1357" s="2" t="s">
        <v>4511</v>
      </c>
      <c r="F1357" s="2" t="s">
        <v>128</v>
      </c>
      <c r="G1357" s="2" t="s">
        <v>547</v>
      </c>
      <c r="H1357" s="2" t="s">
        <v>311</v>
      </c>
      <c r="I1357" s="2" t="s">
        <v>4295</v>
      </c>
      <c r="J1357" s="2" t="s">
        <v>227</v>
      </c>
      <c r="K1357" s="2" t="s">
        <v>272</v>
      </c>
      <c r="L1357" s="2" t="s">
        <v>255</v>
      </c>
      <c r="M1357" s="2" t="s">
        <v>4296</v>
      </c>
      <c r="N1357" t="s">
        <v>8490</v>
      </c>
      <c r="O1357" t="s">
        <v>6822</v>
      </c>
      <c r="P1357" s="2"/>
      <c r="Q1357" s="2"/>
      <c r="R1357" s="2" t="s">
        <v>40</v>
      </c>
      <c r="S1357" s="2" t="s">
        <v>41</v>
      </c>
      <c r="T1357" s="4">
        <v>7.9679060157690396</v>
      </c>
      <c r="U1357" s="4">
        <f t="shared" si="236"/>
        <v>2.0754217250030242</v>
      </c>
      <c r="V1357" s="2" t="s">
        <v>42</v>
      </c>
      <c r="W1357" s="2">
        <f t="shared" si="237"/>
        <v>1</v>
      </c>
      <c r="X1357" s="2">
        <f t="shared" si="238"/>
        <v>0</v>
      </c>
      <c r="Y1357" s="2">
        <f t="shared" si="239"/>
        <v>0</v>
      </c>
      <c r="Z1357" s="2">
        <f t="shared" si="240"/>
        <v>0</v>
      </c>
      <c r="AA1357" s="4">
        <v>0</v>
      </c>
      <c r="AB1357" s="4">
        <v>50</v>
      </c>
      <c r="AC1357" s="4">
        <v>488.73700000000002</v>
      </c>
      <c r="AD1357" s="4">
        <v>76372.758399315193</v>
      </c>
      <c r="AE1357" s="4">
        <v>58240.316713032298</v>
      </c>
      <c r="AF1357" s="4">
        <v>10118.885084528099</v>
      </c>
      <c r="AG1357" s="4">
        <f t="shared" si="241"/>
        <v>0.76257971996405616</v>
      </c>
      <c r="AH1357" s="4">
        <f t="shared" si="243"/>
        <v>0.76897908290764172</v>
      </c>
      <c r="AI1357" s="4">
        <v>0.13249338241289491</v>
      </c>
      <c r="AJ1357" s="4">
        <f t="shared" si="235"/>
        <v>6.1918245124803573</v>
      </c>
      <c r="AK1357" s="4" t="s">
        <v>8951</v>
      </c>
      <c r="AL1357" s="4" t="s">
        <v>8951</v>
      </c>
      <c r="AM1357" s="4"/>
      <c r="AN1357" s="4" t="e">
        <f t="shared" si="242"/>
        <v>#VALUE!</v>
      </c>
      <c r="AO1357" s="4"/>
      <c r="AP1357" s="2" t="b">
        <v>1</v>
      </c>
      <c r="AR1357">
        <v>7.4441244999567662</v>
      </c>
      <c r="AS1357">
        <v>8.1831075350443516</v>
      </c>
      <c r="AT1357">
        <f t="shared" si="233"/>
        <v>-0.73898303508758545</v>
      </c>
    </row>
    <row r="1358" spans="1:46" collapsed="1" x14ac:dyDescent="0.3">
      <c r="A1358" s="2" t="s">
        <v>5924</v>
      </c>
      <c r="B1358" s="3">
        <v>43906</v>
      </c>
      <c r="C1358" s="3">
        <v>43906</v>
      </c>
      <c r="D1358" s="4">
        <v>44.999379869613598</v>
      </c>
      <c r="E1358" s="2" t="s">
        <v>5925</v>
      </c>
      <c r="F1358" s="2" t="s">
        <v>227</v>
      </c>
      <c r="G1358" s="2" t="s">
        <v>272</v>
      </c>
      <c r="H1358" s="2" t="s">
        <v>760</v>
      </c>
      <c r="I1358" s="2" t="s">
        <v>5926</v>
      </c>
      <c r="J1358" s="2" t="s">
        <v>31</v>
      </c>
      <c r="K1358" s="2" t="s">
        <v>32</v>
      </c>
      <c r="L1358" s="2" t="s">
        <v>185</v>
      </c>
      <c r="M1358" s="2" t="s">
        <v>5927</v>
      </c>
      <c r="N1358" t="s">
        <v>8801</v>
      </c>
      <c r="O1358" t="s">
        <v>6583</v>
      </c>
      <c r="P1358" s="2" t="s">
        <v>5928</v>
      </c>
      <c r="Q1358" s="2"/>
      <c r="R1358" s="2" t="s">
        <v>40</v>
      </c>
      <c r="S1358" s="2" t="s">
        <v>41</v>
      </c>
      <c r="T1358" s="4">
        <v>44.999379869613598</v>
      </c>
      <c r="U1358" s="4">
        <f t="shared" si="236"/>
        <v>3.806648709000112</v>
      </c>
      <c r="V1358" s="2" t="s">
        <v>42</v>
      </c>
      <c r="W1358" s="2">
        <f t="shared" si="237"/>
        <v>1</v>
      </c>
      <c r="X1358" s="2">
        <f t="shared" si="238"/>
        <v>0</v>
      </c>
      <c r="Y1358" s="2">
        <f t="shared" si="239"/>
        <v>0</v>
      </c>
      <c r="Z1358" s="2">
        <f t="shared" si="240"/>
        <v>0</v>
      </c>
      <c r="AA1358" s="4">
        <v>0</v>
      </c>
      <c r="AB1358" s="4">
        <v>100</v>
      </c>
      <c r="AC1358" s="4" t="s">
        <v>8951</v>
      </c>
      <c r="AD1358" s="4">
        <v>0.57138456799630399</v>
      </c>
      <c r="AE1358" s="4">
        <v>1.0780840905591E-2</v>
      </c>
      <c r="AF1358" s="4" t="s">
        <v>8951</v>
      </c>
      <c r="AG1358" s="4">
        <f t="shared" si="241"/>
        <v>1.8867924528302514E-2</v>
      </c>
      <c r="AH1358" s="4" t="e">
        <f t="shared" si="243"/>
        <v>#VALUE!</v>
      </c>
      <c r="AI1358" s="4" t="s">
        <v>8951</v>
      </c>
      <c r="AJ1358" s="4" t="e">
        <f t="shared" si="235"/>
        <v>#VALUE!</v>
      </c>
      <c r="AK1358" s="4" t="s">
        <v>8951</v>
      </c>
      <c r="AL1358" s="4" t="s">
        <v>8951</v>
      </c>
      <c r="AM1358" s="4"/>
      <c r="AN1358" s="4" t="e">
        <f t="shared" si="242"/>
        <v>#VALUE!</v>
      </c>
      <c r="AO1358" s="4"/>
      <c r="AP1358" s="2" t="b">
        <v>1</v>
      </c>
      <c r="AR1358">
        <v>7.9535232782363892</v>
      </c>
      <c r="AS1358">
        <v>4.7033538967370987</v>
      </c>
      <c r="AT1358">
        <f t="shared" si="233"/>
        <v>3.2501693814992905</v>
      </c>
    </row>
    <row r="1359" spans="1:46" collapsed="1" x14ac:dyDescent="0.3">
      <c r="A1359" s="2" t="s">
        <v>5929</v>
      </c>
      <c r="B1359" s="3">
        <v>43921</v>
      </c>
      <c r="C1359" s="3">
        <v>43921</v>
      </c>
      <c r="D1359" s="4">
        <v>6.6715239986588601</v>
      </c>
      <c r="E1359" s="2" t="s">
        <v>5930</v>
      </c>
      <c r="F1359" s="2" t="s">
        <v>31</v>
      </c>
      <c r="G1359" s="2" t="s">
        <v>339</v>
      </c>
      <c r="H1359" s="2" t="s">
        <v>369</v>
      </c>
      <c r="I1359" s="2" t="s">
        <v>5931</v>
      </c>
      <c r="J1359" s="2" t="s">
        <v>218</v>
      </c>
      <c r="K1359" s="2" t="s">
        <v>1535</v>
      </c>
      <c r="L1359" s="2" t="s">
        <v>311</v>
      </c>
      <c r="M1359" s="2" t="s">
        <v>5932</v>
      </c>
      <c r="N1359" t="s">
        <v>8802</v>
      </c>
      <c r="O1359" t="s">
        <v>6595</v>
      </c>
      <c r="P1359" s="2"/>
      <c r="Q1359" s="2"/>
      <c r="R1359" s="2" t="s">
        <v>40</v>
      </c>
      <c r="S1359" s="2" t="s">
        <v>41</v>
      </c>
      <c r="T1359" s="4">
        <v>6.6715239986588601</v>
      </c>
      <c r="U1359" s="4">
        <f t="shared" si="236"/>
        <v>1.897848319384734</v>
      </c>
      <c r="V1359" s="2" t="s">
        <v>739</v>
      </c>
      <c r="W1359" s="2">
        <f t="shared" si="237"/>
        <v>0</v>
      </c>
      <c r="X1359" s="2">
        <f t="shared" si="238"/>
        <v>0</v>
      </c>
      <c r="Y1359" s="2">
        <f t="shared" si="239"/>
        <v>0</v>
      </c>
      <c r="Z1359" s="2">
        <f t="shared" si="240"/>
        <v>0</v>
      </c>
      <c r="AA1359" s="4">
        <v>25</v>
      </c>
      <c r="AB1359" s="4">
        <v>100</v>
      </c>
      <c r="AC1359" s="4" t="s">
        <v>8951</v>
      </c>
      <c r="AD1359" s="4">
        <v>35.347139347139297</v>
      </c>
      <c r="AE1359" s="4">
        <v>26.535626535626498</v>
      </c>
      <c r="AF1359" s="4">
        <v>1.4994734994734999</v>
      </c>
      <c r="AG1359" s="4">
        <f t="shared" si="241"/>
        <v>0.75071496663489035</v>
      </c>
      <c r="AH1359" s="4" t="e">
        <f t="shared" si="243"/>
        <v>#VALUE!</v>
      </c>
      <c r="AI1359" s="4">
        <v>4.2421353670162129E-2</v>
      </c>
      <c r="AJ1359" s="4" t="e">
        <f t="shared" si="235"/>
        <v>#VALUE!</v>
      </c>
      <c r="AK1359" s="4" t="s">
        <v>8951</v>
      </c>
      <c r="AL1359" s="4" t="s">
        <v>8951</v>
      </c>
      <c r="AM1359" s="4"/>
      <c r="AN1359" s="4" t="e">
        <f t="shared" si="242"/>
        <v>#VALUE!</v>
      </c>
      <c r="AO1359" s="4"/>
      <c r="AP1359" s="2" t="b">
        <v>1</v>
      </c>
      <c r="AR1359">
        <v>7.9321437279383336</v>
      </c>
      <c r="AS1359">
        <v>7.2171087047706042</v>
      </c>
      <c r="AT1359">
        <f t="shared" si="233"/>
        <v>0.71503502316772938</v>
      </c>
    </row>
    <row r="1360" spans="1:46" collapsed="1" x14ac:dyDescent="0.3">
      <c r="A1360" s="2" t="s">
        <v>3482</v>
      </c>
      <c r="B1360" s="3">
        <v>37781</v>
      </c>
      <c r="C1360" s="3">
        <v>37781</v>
      </c>
      <c r="D1360" s="4">
        <v>23.9710039869518</v>
      </c>
      <c r="E1360" s="2" t="s">
        <v>3483</v>
      </c>
      <c r="F1360" s="2" t="s">
        <v>70</v>
      </c>
      <c r="G1360" s="2" t="s">
        <v>1820</v>
      </c>
      <c r="H1360" s="2" t="s">
        <v>372</v>
      </c>
      <c r="I1360" s="2" t="s">
        <v>3484</v>
      </c>
      <c r="J1360" s="2" t="s">
        <v>128</v>
      </c>
      <c r="K1360" s="2" t="s">
        <v>547</v>
      </c>
      <c r="L1360" s="2" t="s">
        <v>103</v>
      </c>
      <c r="M1360" s="2" t="s">
        <v>3485</v>
      </c>
      <c r="N1360" t="s">
        <v>8803</v>
      </c>
      <c r="O1360" t="s">
        <v>7150</v>
      </c>
      <c r="P1360" s="2" t="s">
        <v>360</v>
      </c>
      <c r="Q1360" s="2"/>
      <c r="R1360" s="2" t="s">
        <v>40</v>
      </c>
      <c r="S1360" s="2" t="s">
        <v>41</v>
      </c>
      <c r="T1360" s="4">
        <v>23.9710039869518</v>
      </c>
      <c r="U1360" s="4">
        <f t="shared" si="236"/>
        <v>3.1768449327152255</v>
      </c>
      <c r="V1360" s="2" t="s">
        <v>42</v>
      </c>
      <c r="W1360" s="2">
        <f t="shared" si="237"/>
        <v>1</v>
      </c>
      <c r="X1360" s="2">
        <f t="shared" si="238"/>
        <v>0</v>
      </c>
      <c r="Y1360" s="2">
        <f t="shared" si="239"/>
        <v>0</v>
      </c>
      <c r="Z1360" s="2">
        <f t="shared" si="240"/>
        <v>0</v>
      </c>
      <c r="AA1360" s="4">
        <v>40</v>
      </c>
      <c r="AB1360" s="4">
        <v>60</v>
      </c>
      <c r="AC1360" s="4">
        <v>44312.082000000002</v>
      </c>
      <c r="AD1360" s="4">
        <v>89624.054472455406</v>
      </c>
      <c r="AE1360" s="4">
        <v>58449.649478307903</v>
      </c>
      <c r="AF1360" s="4">
        <v>7220.6209960605602</v>
      </c>
      <c r="AG1360" s="4">
        <f t="shared" si="241"/>
        <v>0.65216475445519506</v>
      </c>
      <c r="AH1360" s="4">
        <f t="shared" si="243"/>
        <v>1.1465865060801299</v>
      </c>
      <c r="AI1360" s="4">
        <v>8.0565658835259554E-2</v>
      </c>
      <c r="AJ1360" s="4">
        <f t="shared" si="235"/>
        <v>10.699012650225761</v>
      </c>
      <c r="AK1360" s="4" t="s">
        <v>8951</v>
      </c>
      <c r="AL1360" s="4" t="s">
        <v>8951</v>
      </c>
      <c r="AM1360" s="4"/>
      <c r="AN1360" s="4" t="e">
        <f t="shared" si="242"/>
        <v>#VALUE!</v>
      </c>
      <c r="AO1360" s="4"/>
      <c r="AP1360" s="2" t="b">
        <v>1</v>
      </c>
      <c r="AR1360">
        <v>7.7880142331123352</v>
      </c>
      <c r="AS1360">
        <v>3.8114224970340729</v>
      </c>
      <c r="AT1360">
        <f t="shared" si="233"/>
        <v>3.9765917360782623</v>
      </c>
    </row>
    <row r="1361" spans="1:46" collapsed="1" x14ac:dyDescent="0.3">
      <c r="A1361" s="2" t="s">
        <v>4908</v>
      </c>
      <c r="B1361" s="3">
        <v>41046</v>
      </c>
      <c r="C1361" s="3">
        <v>41353</v>
      </c>
      <c r="D1361" s="4">
        <v>99.891456294712597</v>
      </c>
      <c r="E1361" s="2" t="s">
        <v>4909</v>
      </c>
      <c r="F1361" s="2" t="s">
        <v>227</v>
      </c>
      <c r="G1361" s="2" t="s">
        <v>806</v>
      </c>
      <c r="H1361" s="2" t="s">
        <v>1166</v>
      </c>
      <c r="I1361" s="2" t="s">
        <v>4295</v>
      </c>
      <c r="J1361" s="2" t="s">
        <v>227</v>
      </c>
      <c r="K1361" s="2" t="s">
        <v>272</v>
      </c>
      <c r="L1361" s="2" t="s">
        <v>255</v>
      </c>
      <c r="M1361" s="2" t="s">
        <v>4296</v>
      </c>
      <c r="N1361" t="s">
        <v>8490</v>
      </c>
      <c r="O1361" t="s">
        <v>6822</v>
      </c>
      <c r="P1361" s="2" t="s">
        <v>1653</v>
      </c>
      <c r="Q1361" s="2"/>
      <c r="R1361" s="2" t="s">
        <v>40</v>
      </c>
      <c r="S1361" s="2" t="s">
        <v>41</v>
      </c>
      <c r="T1361" s="4">
        <v>99.891456294712597</v>
      </c>
      <c r="U1361" s="4">
        <f t="shared" si="236"/>
        <v>4.6040841594217943</v>
      </c>
      <c r="V1361" s="2" t="s">
        <v>42</v>
      </c>
      <c r="W1361" s="2">
        <f t="shared" si="237"/>
        <v>1</v>
      </c>
      <c r="X1361" s="2">
        <f t="shared" si="238"/>
        <v>0</v>
      </c>
      <c r="Y1361" s="2">
        <f t="shared" si="239"/>
        <v>0</v>
      </c>
      <c r="Z1361" s="2">
        <f t="shared" si="240"/>
        <v>0</v>
      </c>
      <c r="AA1361" s="4">
        <v>0</v>
      </c>
      <c r="AB1361" s="4">
        <v>100</v>
      </c>
      <c r="AC1361" s="4">
        <v>17660.591</v>
      </c>
      <c r="AD1361" s="4">
        <v>83159.114555685301</v>
      </c>
      <c r="AE1361" s="4">
        <v>60058.127189722902</v>
      </c>
      <c r="AF1361" s="4">
        <v>2738.4860388576299</v>
      </c>
      <c r="AG1361" s="4">
        <f t="shared" si="241"/>
        <v>0.7222073913438144</v>
      </c>
      <c r="AH1361" s="4">
        <f t="shared" si="243"/>
        <v>0.93457847170415242</v>
      </c>
      <c r="AI1361" s="4">
        <v>3.2930678176279461E-2</v>
      </c>
      <c r="AJ1361" s="4">
        <f t="shared" si="235"/>
        <v>9.7790909390566583</v>
      </c>
      <c r="AK1361" s="4" t="s">
        <v>8951</v>
      </c>
      <c r="AL1361" s="4" t="s">
        <v>8951</v>
      </c>
      <c r="AM1361" s="4"/>
      <c r="AN1361" s="4" t="e">
        <f t="shared" si="242"/>
        <v>#VALUE!</v>
      </c>
      <c r="AO1361" s="4"/>
      <c r="AP1361" s="2" t="b">
        <v>1</v>
      </c>
      <c r="AR1361">
        <v>7.5218742887179051</v>
      </c>
      <c r="AS1361">
        <v>8.6023794412612915</v>
      </c>
      <c r="AT1361">
        <f t="shared" si="233"/>
        <v>-1.0805051525433864</v>
      </c>
    </row>
    <row r="1362" spans="1:46" collapsed="1" x14ac:dyDescent="0.3">
      <c r="A1362" s="2" t="s">
        <v>3973</v>
      </c>
      <c r="B1362" s="3">
        <v>39065</v>
      </c>
      <c r="C1362" s="3">
        <v>39065</v>
      </c>
      <c r="D1362" s="4">
        <v>319.12036122477798</v>
      </c>
      <c r="E1362" s="2" t="s">
        <v>3974</v>
      </c>
      <c r="F1362" s="2" t="s">
        <v>112</v>
      </c>
      <c r="G1362" s="2" t="s">
        <v>458</v>
      </c>
      <c r="H1362" s="2" t="s">
        <v>783</v>
      </c>
      <c r="I1362" s="2" t="s">
        <v>3975</v>
      </c>
      <c r="J1362" s="2" t="s">
        <v>112</v>
      </c>
      <c r="K1362" s="2" t="s">
        <v>458</v>
      </c>
      <c r="L1362" s="2" t="s">
        <v>548</v>
      </c>
      <c r="M1362" s="2" t="s">
        <v>3976</v>
      </c>
      <c r="N1362" t="s">
        <v>8804</v>
      </c>
      <c r="O1362" t="s">
        <v>7036</v>
      </c>
      <c r="P1362" s="2" t="s">
        <v>3977</v>
      </c>
      <c r="Q1362" s="2" t="s">
        <v>3978</v>
      </c>
      <c r="R1362" s="2" t="s">
        <v>40</v>
      </c>
      <c r="S1362" s="2" t="s">
        <v>41</v>
      </c>
      <c r="T1362" s="4">
        <v>319.12036122477798</v>
      </c>
      <c r="U1362" s="4">
        <f t="shared" si="236"/>
        <v>5.7655683395367774</v>
      </c>
      <c r="V1362" s="2" t="s">
        <v>67</v>
      </c>
      <c r="W1362" s="2">
        <f t="shared" si="237"/>
        <v>0</v>
      </c>
      <c r="X1362" s="2">
        <f t="shared" si="238"/>
        <v>1</v>
      </c>
      <c r="Y1362" s="2">
        <f t="shared" si="239"/>
        <v>0</v>
      </c>
      <c r="Z1362" s="2">
        <f t="shared" si="240"/>
        <v>0</v>
      </c>
      <c r="AA1362" s="4">
        <v>34.200000000000003</v>
      </c>
      <c r="AB1362" s="4">
        <v>100</v>
      </c>
      <c r="AC1362" s="4">
        <v>2803.0050000000001</v>
      </c>
      <c r="AD1362" s="4">
        <v>8.6798580621880106</v>
      </c>
      <c r="AE1362" s="4">
        <v>5.6714981656342101</v>
      </c>
      <c r="AF1362" s="4">
        <v>-3.8455524147470999</v>
      </c>
      <c r="AG1362" s="4">
        <f t="shared" si="241"/>
        <v>0.65340909090909072</v>
      </c>
      <c r="AH1362" s="4" t="s">
        <v>8951</v>
      </c>
      <c r="AI1362" s="4">
        <v>-0.44304323725055439</v>
      </c>
      <c r="AJ1362" s="4">
        <f t="shared" si="235"/>
        <v>7.9384473349662654</v>
      </c>
      <c r="AK1362" s="4" t="s">
        <v>8951</v>
      </c>
      <c r="AL1362" s="4" t="s">
        <v>8951</v>
      </c>
      <c r="AM1362" s="4"/>
      <c r="AN1362" s="4" t="e">
        <f t="shared" si="242"/>
        <v>#VALUE!</v>
      </c>
      <c r="AO1362" s="4"/>
      <c r="AP1362" s="2" t="b">
        <v>1</v>
      </c>
      <c r="AR1362">
        <v>7.8708719710508976</v>
      </c>
      <c r="AS1362">
        <v>5.7272647519906359</v>
      </c>
      <c r="AT1362">
        <f t="shared" si="233"/>
        <v>2.1436072190602617</v>
      </c>
    </row>
    <row r="1363" spans="1:46" collapsed="1" x14ac:dyDescent="0.3">
      <c r="A1363" s="2" t="s">
        <v>5943</v>
      </c>
      <c r="B1363" s="3">
        <v>43679</v>
      </c>
      <c r="C1363" s="3">
        <v>43679</v>
      </c>
      <c r="D1363" s="4">
        <v>54.543872875949702</v>
      </c>
      <c r="E1363" s="2" t="s">
        <v>5944</v>
      </c>
      <c r="F1363" s="2" t="s">
        <v>31</v>
      </c>
      <c r="G1363" s="2" t="s">
        <v>1305</v>
      </c>
      <c r="H1363" s="2" t="s">
        <v>372</v>
      </c>
      <c r="I1363" s="2" t="s">
        <v>167</v>
      </c>
      <c r="J1363" s="2" t="s">
        <v>31</v>
      </c>
      <c r="K1363" s="2" t="s">
        <v>1305</v>
      </c>
      <c r="L1363" s="2" t="s">
        <v>36</v>
      </c>
      <c r="M1363" s="2" t="s">
        <v>1118</v>
      </c>
      <c r="N1363" t="s">
        <v>8805</v>
      </c>
      <c r="O1363" t="s">
        <v>6592</v>
      </c>
      <c r="P1363" s="2"/>
      <c r="Q1363" s="2"/>
      <c r="R1363" s="2" t="s">
        <v>40</v>
      </c>
      <c r="S1363" s="2" t="s">
        <v>41</v>
      </c>
      <c r="T1363" s="4">
        <v>54.543872875949702</v>
      </c>
      <c r="U1363" s="4">
        <f t="shared" si="236"/>
        <v>3.9990053847230911</v>
      </c>
      <c r="V1363" s="2" t="s">
        <v>42</v>
      </c>
      <c r="W1363" s="2">
        <f t="shared" si="237"/>
        <v>1</v>
      </c>
      <c r="X1363" s="2">
        <f t="shared" si="238"/>
        <v>0</v>
      </c>
      <c r="Y1363" s="2">
        <f t="shared" si="239"/>
        <v>0</v>
      </c>
      <c r="Z1363" s="2">
        <f t="shared" si="240"/>
        <v>0</v>
      </c>
      <c r="AA1363" s="4">
        <v>49</v>
      </c>
      <c r="AB1363" s="4">
        <v>51</v>
      </c>
      <c r="AC1363" s="4" t="s">
        <v>8951</v>
      </c>
      <c r="AD1363" s="4">
        <v>853531</v>
      </c>
      <c r="AE1363" s="4">
        <v>772125</v>
      </c>
      <c r="AF1363" s="4">
        <v>13081</v>
      </c>
      <c r="AG1363" s="4">
        <f t="shared" si="241"/>
        <v>0.90462443660511449</v>
      </c>
      <c r="AH1363" s="4" t="e">
        <f t="shared" ref="AH1363:AH1386" si="244">(AD1363+AC1363-(AD1363-AE1363))/AD1363</f>
        <v>#VALUE!</v>
      </c>
      <c r="AI1363" s="4">
        <v>1.5325746809430472E-2</v>
      </c>
      <c r="AJ1363" s="4" t="e">
        <f t="shared" si="235"/>
        <v>#VALUE!</v>
      </c>
      <c r="AK1363" s="4" t="s">
        <v>8951</v>
      </c>
      <c r="AL1363" s="4" t="s">
        <v>8951</v>
      </c>
      <c r="AM1363" s="4"/>
      <c r="AN1363" s="4" t="e">
        <f t="shared" si="242"/>
        <v>#VALUE!</v>
      </c>
      <c r="AO1363" s="4"/>
      <c r="AP1363" s="2" t="b">
        <v>1</v>
      </c>
      <c r="AR1363">
        <v>7.1386665056149159</v>
      </c>
      <c r="AS1363">
        <v>4.2598532239596052</v>
      </c>
      <c r="AT1363">
        <f t="shared" si="233"/>
        <v>2.8788132816553107</v>
      </c>
    </row>
    <row r="1364" spans="1:46" collapsed="1" x14ac:dyDescent="0.3">
      <c r="A1364" s="2" t="s">
        <v>5945</v>
      </c>
      <c r="B1364" s="3">
        <v>43984</v>
      </c>
      <c r="C1364" s="3">
        <v>43984</v>
      </c>
      <c r="D1364" s="4">
        <v>357.5</v>
      </c>
      <c r="E1364" s="2" t="s">
        <v>5946</v>
      </c>
      <c r="F1364" s="2" t="s">
        <v>31</v>
      </c>
      <c r="G1364" s="2" t="s">
        <v>254</v>
      </c>
      <c r="H1364" s="2" t="s">
        <v>36</v>
      </c>
      <c r="I1364" s="2" t="s">
        <v>5947</v>
      </c>
      <c r="J1364" s="2" t="s">
        <v>31</v>
      </c>
      <c r="K1364" s="2" t="s">
        <v>339</v>
      </c>
      <c r="L1364" s="2" t="s">
        <v>311</v>
      </c>
      <c r="M1364" s="2" t="s">
        <v>5948</v>
      </c>
      <c r="N1364" t="s">
        <v>8806</v>
      </c>
      <c r="O1364" t="s">
        <v>6566</v>
      </c>
      <c r="P1364" s="2"/>
      <c r="Q1364" s="2" t="s">
        <v>809</v>
      </c>
      <c r="R1364" s="2" t="s">
        <v>40</v>
      </c>
      <c r="S1364" s="2" t="s">
        <v>41</v>
      </c>
      <c r="T1364" s="4">
        <v>357.5</v>
      </c>
      <c r="U1364" s="4">
        <f t="shared" si="236"/>
        <v>5.8791353621340621</v>
      </c>
      <c r="V1364" s="2" t="s">
        <v>59</v>
      </c>
      <c r="W1364" s="2">
        <f t="shared" si="237"/>
        <v>0</v>
      </c>
      <c r="X1364" s="2">
        <f t="shared" si="238"/>
        <v>0</v>
      </c>
      <c r="Y1364" s="2">
        <f t="shared" si="239"/>
        <v>1</v>
      </c>
      <c r="Z1364" s="2">
        <f t="shared" si="240"/>
        <v>0</v>
      </c>
      <c r="AA1364" s="4">
        <v>14</v>
      </c>
      <c r="AB1364" s="4">
        <v>100</v>
      </c>
      <c r="AC1364" s="4">
        <v>686.17200000000003</v>
      </c>
      <c r="AD1364" s="4">
        <v>480.98420498420501</v>
      </c>
      <c r="AE1364" s="4">
        <v>427.42225342225299</v>
      </c>
      <c r="AF1364" s="4">
        <v>-4.6191646191646196</v>
      </c>
      <c r="AG1364" s="4">
        <f t="shared" si="241"/>
        <v>0.88864093455270343</v>
      </c>
      <c r="AH1364" s="4">
        <f t="shared" si="244"/>
        <v>2.3152407956074614</v>
      </c>
      <c r="AI1364" s="4">
        <v>-9.6035682072269039E-3</v>
      </c>
      <c r="AJ1364" s="4">
        <f t="shared" si="235"/>
        <v>6.5311283251616308</v>
      </c>
      <c r="AK1364" s="4" t="s">
        <v>8951</v>
      </c>
      <c r="AL1364" s="4" t="s">
        <v>8951</v>
      </c>
      <c r="AM1364" s="4"/>
      <c r="AN1364" s="4" t="e">
        <f t="shared" si="242"/>
        <v>#VALUE!</v>
      </c>
      <c r="AO1364" s="4"/>
      <c r="AP1364" s="2" t="b">
        <v>1</v>
      </c>
      <c r="AR1364">
        <v>7.9321437279383336</v>
      </c>
      <c r="AS1364">
        <v>6.9052407772590723</v>
      </c>
      <c r="AT1364">
        <f t="shared" si="233"/>
        <v>1.0269029506792613</v>
      </c>
    </row>
    <row r="1365" spans="1:46" collapsed="1" x14ac:dyDescent="0.3">
      <c r="A1365" s="2" t="s">
        <v>3992</v>
      </c>
      <c r="B1365" s="3">
        <v>40940</v>
      </c>
      <c r="C1365" s="3">
        <v>41159</v>
      </c>
      <c r="D1365" s="4">
        <v>1910.00747008903</v>
      </c>
      <c r="E1365" s="2" t="s">
        <v>3993</v>
      </c>
      <c r="F1365" s="2" t="s">
        <v>227</v>
      </c>
      <c r="G1365" s="2" t="s">
        <v>272</v>
      </c>
      <c r="H1365" s="2" t="s">
        <v>439</v>
      </c>
      <c r="I1365" s="2" t="s">
        <v>543</v>
      </c>
      <c r="J1365" s="2" t="s">
        <v>227</v>
      </c>
      <c r="K1365" s="2" t="s">
        <v>272</v>
      </c>
      <c r="L1365" s="2" t="s">
        <v>115</v>
      </c>
      <c r="M1365" s="2" t="s">
        <v>544</v>
      </c>
      <c r="N1365" t="s">
        <v>7785</v>
      </c>
      <c r="O1365" t="s">
        <v>7032</v>
      </c>
      <c r="P1365" s="2"/>
      <c r="Q1365" s="2" t="s">
        <v>88</v>
      </c>
      <c r="R1365" s="2" t="s">
        <v>40</v>
      </c>
      <c r="S1365" s="2" t="s">
        <v>41</v>
      </c>
      <c r="T1365" s="4">
        <v>1910.00747008903</v>
      </c>
      <c r="U1365" s="4">
        <f t="shared" si="236"/>
        <v>7.5548624320744047</v>
      </c>
      <c r="V1365" s="2" t="s">
        <v>109</v>
      </c>
      <c r="W1365" s="2">
        <f t="shared" si="237"/>
        <v>0</v>
      </c>
      <c r="X1365" s="2">
        <f t="shared" si="238"/>
        <v>0</v>
      </c>
      <c r="Y1365" s="2">
        <f t="shared" si="239"/>
        <v>0</v>
      </c>
      <c r="Z1365" s="2">
        <f t="shared" si="240"/>
        <v>1</v>
      </c>
      <c r="AA1365" s="4">
        <v>37</v>
      </c>
      <c r="AB1365" s="4">
        <v>74</v>
      </c>
      <c r="AC1365" s="4">
        <v>74417.089000000007</v>
      </c>
      <c r="AD1365" s="4">
        <v>119590.772242159</v>
      </c>
      <c r="AE1365" s="4">
        <v>60360.101598545902</v>
      </c>
      <c r="AF1365" s="4">
        <v>30314.602849109098</v>
      </c>
      <c r="AG1365" s="4">
        <f t="shared" si="241"/>
        <v>0.50472206564836719</v>
      </c>
      <c r="AH1365" s="4">
        <f t="shared" si="244"/>
        <v>1.1269865397778014</v>
      </c>
      <c r="AI1365" s="4">
        <v>0.25348613677086346</v>
      </c>
      <c r="AJ1365" s="4">
        <f t="shared" si="235"/>
        <v>11.217440885306491</v>
      </c>
      <c r="AK1365" s="4" t="s">
        <v>8951</v>
      </c>
      <c r="AL1365" s="4" t="s">
        <v>8951</v>
      </c>
      <c r="AM1365" s="4"/>
      <c r="AN1365" s="4" t="e">
        <f t="shared" si="242"/>
        <v>#VALUE!</v>
      </c>
      <c r="AO1365" s="4"/>
      <c r="AP1365" s="2" t="b">
        <v>1</v>
      </c>
      <c r="AR1365">
        <v>7.7884426712989807</v>
      </c>
      <c r="AS1365">
        <v>5.3419390513251228</v>
      </c>
      <c r="AT1365">
        <f t="shared" si="233"/>
        <v>2.4465036199738579</v>
      </c>
    </row>
    <row r="1366" spans="1:46" collapsed="1" x14ac:dyDescent="0.3">
      <c r="A1366" s="2" t="s">
        <v>4292</v>
      </c>
      <c r="B1366" s="3">
        <v>39882</v>
      </c>
      <c r="C1366" s="3">
        <v>39882</v>
      </c>
      <c r="D1366" s="4">
        <v>29.555236728837901</v>
      </c>
      <c r="E1366" s="2" t="s">
        <v>4293</v>
      </c>
      <c r="F1366" s="2" t="s">
        <v>227</v>
      </c>
      <c r="G1366" s="2" t="s">
        <v>272</v>
      </c>
      <c r="H1366" s="2" t="s">
        <v>4294</v>
      </c>
      <c r="I1366" s="2" t="s">
        <v>4295</v>
      </c>
      <c r="J1366" s="2" t="s">
        <v>227</v>
      </c>
      <c r="K1366" s="2" t="s">
        <v>272</v>
      </c>
      <c r="L1366" s="2" t="s">
        <v>255</v>
      </c>
      <c r="M1366" s="2" t="s">
        <v>4296</v>
      </c>
      <c r="N1366" t="s">
        <v>8490</v>
      </c>
      <c r="O1366" t="s">
        <v>6822</v>
      </c>
      <c r="P1366" s="2" t="s">
        <v>1807</v>
      </c>
      <c r="Q1366" s="2"/>
      <c r="R1366" s="2" t="s">
        <v>40</v>
      </c>
      <c r="S1366" s="2" t="s">
        <v>41</v>
      </c>
      <c r="T1366" s="4">
        <v>29.555236728837901</v>
      </c>
      <c r="U1366" s="4">
        <f t="shared" si="236"/>
        <v>3.3862609440171494</v>
      </c>
      <c r="V1366" s="2" t="s">
        <v>109</v>
      </c>
      <c r="W1366" s="2">
        <f t="shared" si="237"/>
        <v>0</v>
      </c>
      <c r="X1366" s="2">
        <f t="shared" si="238"/>
        <v>0</v>
      </c>
      <c r="Y1366" s="2">
        <f t="shared" si="239"/>
        <v>0</v>
      </c>
      <c r="Z1366" s="2">
        <f t="shared" si="240"/>
        <v>1</v>
      </c>
      <c r="AA1366" s="4">
        <v>35</v>
      </c>
      <c r="AB1366" s="4">
        <v>100</v>
      </c>
      <c r="AC1366" s="4">
        <v>12147.571</v>
      </c>
      <c r="AD1366" s="4">
        <v>81912.538631346601</v>
      </c>
      <c r="AE1366" s="4">
        <v>65143.620309050799</v>
      </c>
      <c r="AF1366" s="4">
        <v>3412.6158940397399</v>
      </c>
      <c r="AG1366" s="4">
        <f t="shared" si="241"/>
        <v>0.79528264411672611</v>
      </c>
      <c r="AH1366" s="4">
        <f t="shared" si="244"/>
        <v>0.9435819301963706</v>
      </c>
      <c r="AI1366" s="4">
        <v>4.1661703459081746E-2</v>
      </c>
      <c r="AJ1366" s="4">
        <f t="shared" si="235"/>
        <v>9.4048845110870154</v>
      </c>
      <c r="AK1366" s="4" t="s">
        <v>8951</v>
      </c>
      <c r="AL1366" s="4" t="s">
        <v>8951</v>
      </c>
      <c r="AM1366" s="4"/>
      <c r="AN1366" s="4" t="e">
        <f t="shared" si="242"/>
        <v>#VALUE!</v>
      </c>
      <c r="AO1366" s="4"/>
      <c r="AP1366" s="2" t="b">
        <v>1</v>
      </c>
      <c r="AR1366">
        <v>7.4000957210858669</v>
      </c>
      <c r="AS1366">
        <v>3.7592346140493946</v>
      </c>
      <c r="AT1366">
        <f t="shared" si="233"/>
        <v>3.6408611070364723</v>
      </c>
    </row>
    <row r="1367" spans="1:46" collapsed="1" x14ac:dyDescent="0.3">
      <c r="A1367" s="2" t="s">
        <v>4658</v>
      </c>
      <c r="B1367" s="3">
        <v>40556</v>
      </c>
      <c r="C1367" s="3">
        <v>40556</v>
      </c>
      <c r="D1367" s="4">
        <v>19.985158012283598</v>
      </c>
      <c r="E1367" s="2" t="s">
        <v>4659</v>
      </c>
      <c r="F1367" s="2" t="s">
        <v>101</v>
      </c>
      <c r="G1367" s="2" t="s">
        <v>235</v>
      </c>
      <c r="H1367" s="2" t="s">
        <v>774</v>
      </c>
      <c r="I1367" s="2" t="s">
        <v>4660</v>
      </c>
      <c r="J1367" s="2" t="s">
        <v>101</v>
      </c>
      <c r="K1367" s="2" t="s">
        <v>235</v>
      </c>
      <c r="L1367" s="2" t="s">
        <v>760</v>
      </c>
      <c r="M1367" s="2" t="s">
        <v>4661</v>
      </c>
      <c r="N1367" t="s">
        <v>8807</v>
      </c>
      <c r="O1367" t="s">
        <v>6879</v>
      </c>
      <c r="P1367" s="2"/>
      <c r="Q1367" s="2" t="s">
        <v>2256</v>
      </c>
      <c r="R1367" s="2" t="s">
        <v>40</v>
      </c>
      <c r="S1367" s="2" t="s">
        <v>41</v>
      </c>
      <c r="T1367" s="4">
        <v>19.985158012283598</v>
      </c>
      <c r="U1367" s="4">
        <f t="shared" si="236"/>
        <v>2.9949898986761183</v>
      </c>
      <c r="V1367" s="2" t="s">
        <v>109</v>
      </c>
      <c r="W1367" s="2">
        <f t="shared" si="237"/>
        <v>0</v>
      </c>
      <c r="X1367" s="2">
        <f t="shared" si="238"/>
        <v>0</v>
      </c>
      <c r="Y1367" s="2">
        <f t="shared" si="239"/>
        <v>0</v>
      </c>
      <c r="Z1367" s="2">
        <f t="shared" si="240"/>
        <v>1</v>
      </c>
      <c r="AA1367" s="4">
        <v>49</v>
      </c>
      <c r="AB1367" s="4">
        <v>100</v>
      </c>
      <c r="AC1367" s="4">
        <v>75.278999999999996</v>
      </c>
      <c r="AD1367" s="4">
        <v>123.716494845361</v>
      </c>
      <c r="AE1367" s="4">
        <v>60.232989690721702</v>
      </c>
      <c r="AF1367" s="4">
        <v>-5.6690721649484503</v>
      </c>
      <c r="AG1367" s="4">
        <f t="shared" si="241"/>
        <v>0.48686304737302588</v>
      </c>
      <c r="AH1367" s="4">
        <f t="shared" si="244"/>
        <v>1.0953429440439972</v>
      </c>
      <c r="AI1367" s="4">
        <v>-4.5823090704553884E-2</v>
      </c>
      <c r="AJ1367" s="4">
        <f t="shared" si="235"/>
        <v>4.3212012114481935</v>
      </c>
      <c r="AK1367" s="4" t="s">
        <v>8951</v>
      </c>
      <c r="AL1367" s="4" t="s">
        <v>8951</v>
      </c>
      <c r="AM1367" s="4"/>
      <c r="AN1367" s="4" t="e">
        <f t="shared" si="242"/>
        <v>#VALUE!</v>
      </c>
      <c r="AO1367" s="4"/>
      <c r="AP1367" s="2" t="b">
        <v>1</v>
      </c>
      <c r="AR1367">
        <v>4.6007960786422091</v>
      </c>
      <c r="AS1367">
        <v>4.4499718484779196</v>
      </c>
      <c r="AT1367">
        <f t="shared" si="233"/>
        <v>0.15082423016428947</v>
      </c>
    </row>
    <row r="1368" spans="1:46" collapsed="1" x14ac:dyDescent="0.3">
      <c r="A1368" s="2" t="s">
        <v>4726</v>
      </c>
      <c r="B1368" s="3">
        <v>40654</v>
      </c>
      <c r="C1368" s="3">
        <v>40654</v>
      </c>
      <c r="D1368" s="4">
        <v>70.909090909090907</v>
      </c>
      <c r="E1368" s="2" t="s">
        <v>4727</v>
      </c>
      <c r="F1368" s="2" t="s">
        <v>101</v>
      </c>
      <c r="G1368" s="2" t="s">
        <v>235</v>
      </c>
      <c r="H1368" s="2" t="s">
        <v>1072</v>
      </c>
      <c r="I1368" s="2" t="s">
        <v>4728</v>
      </c>
      <c r="J1368" s="2" t="s">
        <v>101</v>
      </c>
      <c r="K1368" s="2" t="s">
        <v>235</v>
      </c>
      <c r="L1368" s="2" t="s">
        <v>311</v>
      </c>
      <c r="M1368" s="2" t="s">
        <v>4729</v>
      </c>
      <c r="N1368" t="s">
        <v>8808</v>
      </c>
      <c r="O1368" t="s">
        <v>6861</v>
      </c>
      <c r="P1368" s="2"/>
      <c r="Q1368" s="2"/>
      <c r="R1368" s="2" t="s">
        <v>40</v>
      </c>
      <c r="S1368" s="2" t="s">
        <v>41</v>
      </c>
      <c r="T1368" s="4">
        <v>70.909090909090907</v>
      </c>
      <c r="U1368" s="4">
        <f t="shared" si="236"/>
        <v>4.2613986468852669</v>
      </c>
      <c r="V1368" s="2" t="s">
        <v>59</v>
      </c>
      <c r="W1368" s="2">
        <f t="shared" si="237"/>
        <v>0</v>
      </c>
      <c r="X1368" s="2">
        <f t="shared" si="238"/>
        <v>0</v>
      </c>
      <c r="Y1368" s="2">
        <f t="shared" si="239"/>
        <v>1</v>
      </c>
      <c r="Z1368" s="2">
        <f t="shared" si="240"/>
        <v>0</v>
      </c>
      <c r="AA1368" s="4">
        <v>10</v>
      </c>
      <c r="AB1368" s="4">
        <v>100</v>
      </c>
      <c r="AC1368" s="4">
        <v>540.85699999999997</v>
      </c>
      <c r="AD1368" s="4">
        <v>93.314407619559603</v>
      </c>
      <c r="AE1368" s="4">
        <v>1.3387982731685999</v>
      </c>
      <c r="AF1368" s="4">
        <v>-5.9767180124640902</v>
      </c>
      <c r="AG1368" s="4">
        <f t="shared" si="241"/>
        <v>1.4347176468470392E-2</v>
      </c>
      <c r="AH1368" s="4">
        <f t="shared" si="244"/>
        <v>5.8104189064103222</v>
      </c>
      <c r="AI1368" s="4">
        <v>-6.4049252038667098E-2</v>
      </c>
      <c r="AJ1368" s="4">
        <f t="shared" si="235"/>
        <v>6.2931549185829105</v>
      </c>
      <c r="AK1368" s="4" t="s">
        <v>8951</v>
      </c>
      <c r="AL1368" s="4" t="s">
        <v>8951</v>
      </c>
      <c r="AM1368" s="4"/>
      <c r="AN1368" s="4" t="e">
        <f t="shared" si="242"/>
        <v>#VALUE!</v>
      </c>
      <c r="AO1368" s="4"/>
      <c r="AP1368" s="2" t="b">
        <v>1</v>
      </c>
      <c r="AR1368">
        <v>8.2342515786488857</v>
      </c>
      <c r="AS1368">
        <v>5.4198872447013855</v>
      </c>
      <c r="AT1368">
        <f t="shared" si="233"/>
        <v>2.8143643339475002</v>
      </c>
    </row>
    <row r="1369" spans="1:46" collapsed="1" x14ac:dyDescent="0.3">
      <c r="A1369" s="2" t="s">
        <v>5982</v>
      </c>
      <c r="B1369" s="3">
        <v>44105</v>
      </c>
      <c r="C1369" s="3">
        <v>44105</v>
      </c>
      <c r="D1369" s="4">
        <v>16.0443053579896</v>
      </c>
      <c r="E1369" s="2" t="s">
        <v>5983</v>
      </c>
      <c r="F1369" s="2" t="s">
        <v>31</v>
      </c>
      <c r="G1369" s="2" t="s">
        <v>254</v>
      </c>
      <c r="H1369" s="2" t="s">
        <v>255</v>
      </c>
      <c r="I1369" s="2" t="s">
        <v>5984</v>
      </c>
      <c r="J1369" s="2" t="s">
        <v>128</v>
      </c>
      <c r="K1369" s="2" t="s">
        <v>652</v>
      </c>
      <c r="L1369" s="2" t="s">
        <v>802</v>
      </c>
      <c r="M1369" s="2" t="s">
        <v>5985</v>
      </c>
      <c r="N1369" t="s">
        <v>8809</v>
      </c>
      <c r="O1369" t="s">
        <v>6584</v>
      </c>
      <c r="P1369" s="2"/>
      <c r="Q1369" s="2"/>
      <c r="R1369" s="2" t="s">
        <v>40</v>
      </c>
      <c r="S1369" s="2" t="s">
        <v>41</v>
      </c>
      <c r="T1369" s="4">
        <v>16.0443053579896</v>
      </c>
      <c r="U1369" s="4">
        <f t="shared" si="236"/>
        <v>2.7753539802615692</v>
      </c>
      <c r="V1369" s="2" t="s">
        <v>42</v>
      </c>
      <c r="W1369" s="2">
        <f t="shared" si="237"/>
        <v>1</v>
      </c>
      <c r="X1369" s="2">
        <f t="shared" si="238"/>
        <v>0</v>
      </c>
      <c r="Y1369" s="2">
        <f t="shared" si="239"/>
        <v>0</v>
      </c>
      <c r="Z1369" s="2">
        <f t="shared" si="240"/>
        <v>0</v>
      </c>
      <c r="AA1369" s="4">
        <v>22.831</v>
      </c>
      <c r="AB1369" s="4">
        <v>100</v>
      </c>
      <c r="AC1369" s="4" t="s">
        <v>8951</v>
      </c>
      <c r="AD1369" s="4">
        <v>153.767848101266</v>
      </c>
      <c r="AE1369" s="4">
        <v>92.531329113924002</v>
      </c>
      <c r="AF1369" s="4">
        <v>-6.2821202531645604</v>
      </c>
      <c r="AG1369" s="4">
        <f t="shared" si="241"/>
        <v>0.60175992742635109</v>
      </c>
      <c r="AH1369" s="4" t="e">
        <f t="shared" si="244"/>
        <v>#VALUE!</v>
      </c>
      <c r="AI1369" s="4">
        <v>-4.0854576107661862E-2</v>
      </c>
      <c r="AJ1369" s="4" t="e">
        <f t="shared" si="235"/>
        <v>#VALUE!</v>
      </c>
      <c r="AK1369" s="4" t="s">
        <v>8951</v>
      </c>
      <c r="AL1369" s="4" t="s">
        <v>8951</v>
      </c>
      <c r="AM1369" s="4"/>
      <c r="AN1369" s="4" t="e">
        <f t="shared" si="242"/>
        <v>#VALUE!</v>
      </c>
      <c r="AO1369" s="4"/>
      <c r="AP1369" s="2" t="b">
        <v>1</v>
      </c>
      <c r="AR1369">
        <v>4.5018781671921415</v>
      </c>
      <c r="AS1369">
        <v>7.6128759980201721</v>
      </c>
      <c r="AT1369">
        <f t="shared" si="233"/>
        <v>-3.1109978308280306</v>
      </c>
    </row>
    <row r="1370" spans="1:46" collapsed="1" x14ac:dyDescent="0.3">
      <c r="A1370" s="2" t="s">
        <v>5986</v>
      </c>
      <c r="B1370" s="3">
        <v>44132</v>
      </c>
      <c r="C1370" s="3">
        <v>44132</v>
      </c>
      <c r="D1370" s="4">
        <v>1.75667943805875</v>
      </c>
      <c r="E1370" s="2" t="s">
        <v>5987</v>
      </c>
      <c r="F1370" s="2" t="s">
        <v>227</v>
      </c>
      <c r="G1370" s="2" t="s">
        <v>272</v>
      </c>
      <c r="H1370" s="2" t="s">
        <v>760</v>
      </c>
      <c r="I1370" s="2" t="s">
        <v>5926</v>
      </c>
      <c r="J1370" s="2" t="s">
        <v>31</v>
      </c>
      <c r="K1370" s="2" t="s">
        <v>32</v>
      </c>
      <c r="L1370" s="2" t="s">
        <v>185</v>
      </c>
      <c r="M1370" s="2" t="s">
        <v>5927</v>
      </c>
      <c r="N1370" t="s">
        <v>8801</v>
      </c>
      <c r="O1370" t="s">
        <v>6583</v>
      </c>
      <c r="P1370" s="2"/>
      <c r="Q1370" s="2"/>
      <c r="R1370" s="2" t="s">
        <v>40</v>
      </c>
      <c r="S1370" s="2" t="s">
        <v>41</v>
      </c>
      <c r="T1370" s="4">
        <v>1.75667943805875</v>
      </c>
      <c r="U1370" s="4">
        <f t="shared" si="236"/>
        <v>0.56342534410090583</v>
      </c>
      <c r="V1370" s="2" t="s">
        <v>59</v>
      </c>
      <c r="W1370" s="2">
        <f t="shared" si="237"/>
        <v>0</v>
      </c>
      <c r="X1370" s="2">
        <f t="shared" si="238"/>
        <v>0</v>
      </c>
      <c r="Y1370" s="2">
        <f t="shared" si="239"/>
        <v>1</v>
      </c>
      <c r="Z1370" s="2">
        <f t="shared" si="240"/>
        <v>0</v>
      </c>
      <c r="AA1370" s="4">
        <v>0</v>
      </c>
      <c r="AB1370" s="4">
        <v>100</v>
      </c>
      <c r="AC1370" s="4" t="s">
        <v>8951</v>
      </c>
      <c r="AD1370" s="4">
        <v>0.57138456799630399</v>
      </c>
      <c r="AE1370" s="4">
        <v>1.0780840905591E-2</v>
      </c>
      <c r="AF1370" s="4" t="s">
        <v>8951</v>
      </c>
      <c r="AG1370" s="4">
        <f t="shared" si="241"/>
        <v>1.8867924528302514E-2</v>
      </c>
      <c r="AH1370" s="4" t="e">
        <f t="shared" si="244"/>
        <v>#VALUE!</v>
      </c>
      <c r="AI1370" s="4" t="s">
        <v>8951</v>
      </c>
      <c r="AJ1370" s="4" t="e">
        <f t="shared" si="235"/>
        <v>#VALUE!</v>
      </c>
      <c r="AK1370" s="4" t="s">
        <v>8951</v>
      </c>
      <c r="AL1370" s="4" t="s">
        <v>8951</v>
      </c>
      <c r="AM1370" s="4"/>
      <c r="AN1370" s="4" t="e">
        <f t="shared" si="242"/>
        <v>#VALUE!</v>
      </c>
      <c r="AO1370" s="4"/>
      <c r="AP1370" s="2" t="b">
        <v>1</v>
      </c>
      <c r="AR1370">
        <v>7.9535232782363892</v>
      </c>
      <c r="AS1370">
        <v>4.7033538967370987</v>
      </c>
      <c r="AT1370">
        <f t="shared" si="233"/>
        <v>3.2501693814992905</v>
      </c>
    </row>
    <row r="1371" spans="1:46" collapsed="1" x14ac:dyDescent="0.3">
      <c r="A1371" s="2" t="s">
        <v>3648</v>
      </c>
      <c r="B1371" s="3">
        <v>38880</v>
      </c>
      <c r="C1371" s="3">
        <v>40527</v>
      </c>
      <c r="D1371" s="4">
        <v>2771.52317880795</v>
      </c>
      <c r="E1371" s="2" t="s">
        <v>3649</v>
      </c>
      <c r="F1371" s="2" t="s">
        <v>70</v>
      </c>
      <c r="G1371" s="2" t="s">
        <v>71</v>
      </c>
      <c r="H1371" s="2" t="s">
        <v>1034</v>
      </c>
      <c r="I1371" s="2" t="s">
        <v>3650</v>
      </c>
      <c r="J1371" s="2" t="s">
        <v>70</v>
      </c>
      <c r="K1371" s="2" t="s">
        <v>318</v>
      </c>
      <c r="L1371" s="2" t="s">
        <v>103</v>
      </c>
      <c r="M1371" s="2" t="s">
        <v>2914</v>
      </c>
      <c r="N1371" t="s">
        <v>8810</v>
      </c>
      <c r="O1371" t="s">
        <v>7109</v>
      </c>
      <c r="P1371" s="2" t="s">
        <v>3651</v>
      </c>
      <c r="Q1371" s="2" t="s">
        <v>88</v>
      </c>
      <c r="R1371" s="2" t="s">
        <v>40</v>
      </c>
      <c r="S1371" s="2" t="s">
        <v>41</v>
      </c>
      <c r="T1371" s="4">
        <v>2771.52317880795</v>
      </c>
      <c r="U1371" s="4">
        <f t="shared" si="236"/>
        <v>7.9271523320967434</v>
      </c>
      <c r="V1371" s="2" t="s">
        <v>42</v>
      </c>
      <c r="W1371" s="2">
        <f t="shared" si="237"/>
        <v>1</v>
      </c>
      <c r="X1371" s="2">
        <f t="shared" si="238"/>
        <v>0</v>
      </c>
      <c r="Y1371" s="2">
        <f t="shared" si="239"/>
        <v>0</v>
      </c>
      <c r="Z1371" s="2">
        <f t="shared" si="240"/>
        <v>0</v>
      </c>
      <c r="AA1371" s="4">
        <v>49</v>
      </c>
      <c r="AB1371" s="4">
        <v>100</v>
      </c>
      <c r="AC1371" s="4">
        <v>72472.664000000004</v>
      </c>
      <c r="AD1371" s="4">
        <v>127666.664437161</v>
      </c>
      <c r="AE1371" s="4">
        <v>84687.591465453806</v>
      </c>
      <c r="AF1371" s="4">
        <v>18461.9824760886</v>
      </c>
      <c r="AG1371" s="4">
        <f t="shared" si="241"/>
        <v>0.66334929199264869</v>
      </c>
      <c r="AH1371" s="4">
        <f t="shared" si="244"/>
        <v>1.2310202992951997</v>
      </c>
      <c r="AI1371" s="4">
        <v>0.1446108313198376</v>
      </c>
      <c r="AJ1371" s="4">
        <f t="shared" si="235"/>
        <v>11.190964721466329</v>
      </c>
      <c r="AK1371" s="4" t="s">
        <v>8951</v>
      </c>
      <c r="AL1371" s="4" t="s">
        <v>8951</v>
      </c>
      <c r="AM1371" s="4"/>
      <c r="AN1371" s="4" t="e">
        <f t="shared" si="242"/>
        <v>#VALUE!</v>
      </c>
      <c r="AO1371" s="4"/>
      <c r="AP1371" s="2" t="b">
        <v>1</v>
      </c>
      <c r="AR1371">
        <v>8.0563046932220459</v>
      </c>
      <c r="AS1371">
        <v>5.9435379803180695</v>
      </c>
      <c r="AT1371">
        <f t="shared" si="233"/>
        <v>2.1127667129039764</v>
      </c>
    </row>
    <row r="1372" spans="1:46" collapsed="1" x14ac:dyDescent="0.3">
      <c r="A1372" s="2" t="s">
        <v>6346</v>
      </c>
      <c r="B1372" s="3">
        <v>45344</v>
      </c>
      <c r="C1372" s="3">
        <v>45344</v>
      </c>
      <c r="D1372" s="4">
        <v>5</v>
      </c>
      <c r="E1372" s="2" t="s">
        <v>6347</v>
      </c>
      <c r="F1372" s="2" t="s">
        <v>101</v>
      </c>
      <c r="G1372" s="2" t="s">
        <v>102</v>
      </c>
      <c r="H1372" s="2" t="s">
        <v>94</v>
      </c>
      <c r="I1372" s="2" t="s">
        <v>6348</v>
      </c>
      <c r="J1372" s="2" t="s">
        <v>101</v>
      </c>
      <c r="K1372" s="2" t="s">
        <v>102</v>
      </c>
      <c r="L1372" s="2" t="s">
        <v>397</v>
      </c>
      <c r="M1372" s="2" t="s">
        <v>6349</v>
      </c>
      <c r="N1372" t="s">
        <v>8811</v>
      </c>
      <c r="O1372" t="s">
        <v>6495</v>
      </c>
      <c r="P1372" s="2" t="s">
        <v>809</v>
      </c>
      <c r="Q1372" s="2"/>
      <c r="R1372" s="2" t="s">
        <v>40</v>
      </c>
      <c r="S1372" s="2" t="s">
        <v>41</v>
      </c>
      <c r="T1372" s="4">
        <v>5</v>
      </c>
      <c r="U1372" s="4">
        <f t="shared" si="236"/>
        <v>1.6094379124341003</v>
      </c>
      <c r="V1372" s="2" t="s">
        <v>42</v>
      </c>
      <c r="W1372" s="2">
        <f t="shared" si="237"/>
        <v>1</v>
      </c>
      <c r="X1372" s="2">
        <f t="shared" si="238"/>
        <v>0</v>
      </c>
      <c r="Y1372" s="2">
        <f t="shared" si="239"/>
        <v>0</v>
      </c>
      <c r="Z1372" s="2">
        <f t="shared" si="240"/>
        <v>0</v>
      </c>
      <c r="AA1372" s="4">
        <v>20</v>
      </c>
      <c r="AB1372" s="4">
        <v>100</v>
      </c>
      <c r="AC1372" s="4" t="s">
        <v>8951</v>
      </c>
      <c r="AD1372" s="4">
        <v>49.8300387404391</v>
      </c>
      <c r="AE1372" s="4">
        <v>49.710142048276502</v>
      </c>
      <c r="AF1372" s="4">
        <v>-8.0312903546240193</v>
      </c>
      <c r="AG1372" s="4">
        <f t="shared" si="241"/>
        <v>0.99759388723763331</v>
      </c>
      <c r="AH1372" s="4" t="e">
        <f t="shared" si="244"/>
        <v>#VALUE!</v>
      </c>
      <c r="AI1372" s="4">
        <v>-0.16117367270088637</v>
      </c>
      <c r="AJ1372" s="4" t="e">
        <f t="shared" si="235"/>
        <v>#VALUE!</v>
      </c>
      <c r="AK1372" s="4" t="s">
        <v>8951</v>
      </c>
      <c r="AL1372" s="4" t="s">
        <v>8951</v>
      </c>
      <c r="AM1372" s="4"/>
      <c r="AN1372" s="4" t="e">
        <f t="shared" si="242"/>
        <v>#VALUE!</v>
      </c>
      <c r="AO1372" s="4"/>
      <c r="AP1372" s="2" t="b">
        <v>1</v>
      </c>
      <c r="AR1372" t="e">
        <v>#N/A</v>
      </c>
      <c r="AS1372" t="e">
        <v>#N/A</v>
      </c>
      <c r="AT1372" t="e">
        <f t="shared" si="233"/>
        <v>#N/A</v>
      </c>
    </row>
    <row r="1373" spans="1:46" collapsed="1" x14ac:dyDescent="0.3">
      <c r="A1373" s="2" t="s">
        <v>6006</v>
      </c>
      <c r="B1373" s="3">
        <v>44202</v>
      </c>
      <c r="C1373" s="3">
        <v>44202</v>
      </c>
      <c r="D1373" s="4">
        <v>368.11099999999999</v>
      </c>
      <c r="E1373" s="2" t="s">
        <v>6007</v>
      </c>
      <c r="F1373" s="2" t="s">
        <v>31</v>
      </c>
      <c r="G1373" s="2" t="s">
        <v>254</v>
      </c>
      <c r="H1373" s="2" t="s">
        <v>36</v>
      </c>
      <c r="I1373" s="2" t="s">
        <v>6008</v>
      </c>
      <c r="J1373" s="2" t="s">
        <v>227</v>
      </c>
      <c r="K1373" s="2" t="s">
        <v>228</v>
      </c>
      <c r="L1373" s="2" t="s">
        <v>94</v>
      </c>
      <c r="M1373" s="2" t="s">
        <v>6009</v>
      </c>
      <c r="N1373" t="s">
        <v>8812</v>
      </c>
      <c r="O1373" t="s">
        <v>6578</v>
      </c>
      <c r="P1373" s="2"/>
      <c r="Q1373" s="2"/>
      <c r="R1373" s="2" t="s">
        <v>40</v>
      </c>
      <c r="S1373" s="2" t="s">
        <v>41</v>
      </c>
      <c r="T1373" s="4">
        <v>368.11099999999999</v>
      </c>
      <c r="U1373" s="4">
        <f t="shared" si="236"/>
        <v>5.9083845231223995</v>
      </c>
      <c r="V1373" s="2" t="s">
        <v>42</v>
      </c>
      <c r="W1373" s="2">
        <f t="shared" si="237"/>
        <v>1</v>
      </c>
      <c r="X1373" s="2">
        <f t="shared" si="238"/>
        <v>0</v>
      </c>
      <c r="Y1373" s="2">
        <f t="shared" si="239"/>
        <v>0</v>
      </c>
      <c r="Z1373" s="2">
        <f t="shared" si="240"/>
        <v>0</v>
      </c>
      <c r="AA1373" s="4">
        <v>39.630000000000003</v>
      </c>
      <c r="AB1373" s="4">
        <v>60.4</v>
      </c>
      <c r="AC1373" s="4" t="s">
        <v>8951</v>
      </c>
      <c r="AD1373" s="4">
        <v>11385.8127269542</v>
      </c>
      <c r="AE1373" s="4">
        <v>6548.4313314337896</v>
      </c>
      <c r="AF1373" s="4">
        <v>508.15169529816399</v>
      </c>
      <c r="AG1373" s="4">
        <f t="shared" si="241"/>
        <v>0.5751395608265506</v>
      </c>
      <c r="AH1373" s="4" t="e">
        <f t="shared" si="244"/>
        <v>#VALUE!</v>
      </c>
      <c r="AI1373" s="4">
        <v>4.4630252357408903E-2</v>
      </c>
      <c r="AJ1373" s="4" t="e">
        <f t="shared" si="235"/>
        <v>#VALUE!</v>
      </c>
      <c r="AK1373" s="4" t="s">
        <v>8951</v>
      </c>
      <c r="AL1373" s="4" t="s">
        <v>8951</v>
      </c>
      <c r="AM1373" s="4"/>
      <c r="AN1373" s="4" t="e">
        <f t="shared" si="242"/>
        <v>#VALUE!</v>
      </c>
      <c r="AO1373" s="4"/>
      <c r="AP1373" s="2" t="b">
        <v>1</v>
      </c>
      <c r="AR1373">
        <v>6.9493791262308759</v>
      </c>
      <c r="AS1373">
        <v>7.0031291342650857</v>
      </c>
      <c r="AT1373">
        <f t="shared" si="233"/>
        <v>-5.3750008034209706E-2</v>
      </c>
    </row>
    <row r="1374" spans="1:46" collapsed="1" x14ac:dyDescent="0.3">
      <c r="A1374" s="2" t="s">
        <v>6010</v>
      </c>
      <c r="B1374" s="3">
        <v>44196</v>
      </c>
      <c r="C1374" s="3">
        <v>44196</v>
      </c>
      <c r="D1374" s="4">
        <v>22</v>
      </c>
      <c r="E1374" s="2" t="s">
        <v>6011</v>
      </c>
      <c r="F1374" s="2" t="s">
        <v>101</v>
      </c>
      <c r="G1374" s="2" t="s">
        <v>102</v>
      </c>
      <c r="H1374" s="2" t="s">
        <v>36</v>
      </c>
      <c r="I1374" s="2" t="s">
        <v>6012</v>
      </c>
      <c r="J1374" s="2" t="s">
        <v>31</v>
      </c>
      <c r="K1374" s="2" t="s">
        <v>254</v>
      </c>
      <c r="L1374" s="2" t="s">
        <v>115</v>
      </c>
      <c r="M1374" s="2" t="s">
        <v>6013</v>
      </c>
      <c r="N1374" t="s">
        <v>8813</v>
      </c>
      <c r="O1374" t="s">
        <v>6577</v>
      </c>
      <c r="P1374" s="2" t="s">
        <v>1633</v>
      </c>
      <c r="Q1374" s="2"/>
      <c r="R1374" s="2" t="s">
        <v>40</v>
      </c>
      <c r="S1374" s="2" t="s">
        <v>41</v>
      </c>
      <c r="T1374" s="4">
        <v>22</v>
      </c>
      <c r="U1374" s="4">
        <f t="shared" si="236"/>
        <v>3.0910424533583161</v>
      </c>
      <c r="V1374" s="2" t="s">
        <v>42</v>
      </c>
      <c r="W1374" s="2">
        <f t="shared" si="237"/>
        <v>1</v>
      </c>
      <c r="X1374" s="2">
        <f t="shared" si="238"/>
        <v>0</v>
      </c>
      <c r="Y1374" s="2">
        <f t="shared" si="239"/>
        <v>0</v>
      </c>
      <c r="Z1374" s="2">
        <f t="shared" si="240"/>
        <v>0</v>
      </c>
      <c r="AA1374" s="4">
        <v>25</v>
      </c>
      <c r="AB1374" s="4">
        <v>50</v>
      </c>
      <c r="AC1374" s="4" t="s">
        <v>8951</v>
      </c>
      <c r="AD1374" s="4">
        <v>195.794194456978</v>
      </c>
      <c r="AE1374" s="4">
        <v>1.7323652870640001</v>
      </c>
      <c r="AF1374" s="4">
        <v>3.8585121074148501</v>
      </c>
      <c r="AG1374" s="4">
        <f t="shared" si="241"/>
        <v>8.8478889369963103E-3</v>
      </c>
      <c r="AH1374" s="4" t="e">
        <f t="shared" si="244"/>
        <v>#VALUE!</v>
      </c>
      <c r="AI1374" s="4">
        <v>1.9706979147753451E-2</v>
      </c>
      <c r="AJ1374" s="4" t="e">
        <f t="shared" si="235"/>
        <v>#VALUE!</v>
      </c>
      <c r="AK1374" s="4" t="s">
        <v>8951</v>
      </c>
      <c r="AL1374" s="4" t="s">
        <v>8951</v>
      </c>
      <c r="AM1374" s="4"/>
      <c r="AN1374" s="4" t="e">
        <f t="shared" si="242"/>
        <v>#VALUE!</v>
      </c>
      <c r="AO1374" s="4"/>
      <c r="AP1374" s="2" t="b">
        <v>1</v>
      </c>
      <c r="AR1374">
        <v>7.5483214557170868</v>
      </c>
      <c r="AS1374">
        <v>6.9052407772590723</v>
      </c>
      <c r="AT1374">
        <f t="shared" si="233"/>
        <v>0.64308067845801453</v>
      </c>
    </row>
    <row r="1375" spans="1:46" collapsed="1" x14ac:dyDescent="0.3">
      <c r="A1375" s="2" t="s">
        <v>5822</v>
      </c>
      <c r="B1375" s="3">
        <v>43593</v>
      </c>
      <c r="C1375" s="3">
        <v>43593</v>
      </c>
      <c r="D1375" s="4">
        <v>810</v>
      </c>
      <c r="E1375" s="2" t="s">
        <v>5823</v>
      </c>
      <c r="F1375" s="2" t="s">
        <v>482</v>
      </c>
      <c r="G1375" s="2" t="s">
        <v>483</v>
      </c>
      <c r="H1375" s="2" t="s">
        <v>142</v>
      </c>
      <c r="I1375" s="2" t="s">
        <v>2319</v>
      </c>
      <c r="J1375" s="2" t="s">
        <v>482</v>
      </c>
      <c r="K1375" s="2" t="s">
        <v>485</v>
      </c>
      <c r="L1375" s="2" t="s">
        <v>36</v>
      </c>
      <c r="M1375" s="2" t="s">
        <v>2320</v>
      </c>
      <c r="N1375" t="s">
        <v>8093</v>
      </c>
      <c r="O1375" t="s">
        <v>6620</v>
      </c>
      <c r="P1375" s="2" t="s">
        <v>324</v>
      </c>
      <c r="Q1375" s="2"/>
      <c r="R1375" s="2" t="s">
        <v>40</v>
      </c>
      <c r="S1375" s="2" t="s">
        <v>41</v>
      </c>
      <c r="T1375" s="4">
        <v>810</v>
      </c>
      <c r="U1375" s="4">
        <f t="shared" si="236"/>
        <v>6.6970342476664841</v>
      </c>
      <c r="V1375" s="2" t="s">
        <v>109</v>
      </c>
      <c r="W1375" s="2">
        <f t="shared" si="237"/>
        <v>0</v>
      </c>
      <c r="X1375" s="2">
        <f t="shared" si="238"/>
        <v>0</v>
      </c>
      <c r="Y1375" s="2">
        <f t="shared" si="239"/>
        <v>0</v>
      </c>
      <c r="Z1375" s="2">
        <f t="shared" si="240"/>
        <v>1</v>
      </c>
      <c r="AA1375" s="4">
        <v>0</v>
      </c>
      <c r="AB1375" s="4">
        <v>100</v>
      </c>
      <c r="AC1375" s="4">
        <v>237228.61900000001</v>
      </c>
      <c r="AD1375" s="4">
        <v>159422</v>
      </c>
      <c r="AE1375" s="4">
        <v>95664</v>
      </c>
      <c r="AF1375" s="4">
        <v>23267</v>
      </c>
      <c r="AG1375" s="4">
        <f t="shared" si="241"/>
        <v>0.60006774472782931</v>
      </c>
      <c r="AH1375" s="4">
        <f t="shared" si="244"/>
        <v>2.0881222102344719</v>
      </c>
      <c r="AI1375" s="4">
        <v>0.14594597985221613</v>
      </c>
      <c r="AJ1375" s="4">
        <f t="shared" si="235"/>
        <v>12.376779592284663</v>
      </c>
      <c r="AK1375" s="4" t="s">
        <v>8951</v>
      </c>
      <c r="AL1375" s="4" t="s">
        <v>8951</v>
      </c>
      <c r="AM1375" s="4"/>
      <c r="AN1375" s="4" t="e">
        <f t="shared" si="242"/>
        <v>#VALUE!</v>
      </c>
      <c r="AO1375" s="4"/>
      <c r="AP1375" s="2" t="b">
        <v>1</v>
      </c>
      <c r="AR1375">
        <v>7.1386665056149159</v>
      </c>
      <c r="AS1375">
        <v>8.3941041628519688</v>
      </c>
      <c r="AT1375">
        <f t="shared" si="233"/>
        <v>-1.2554376572370529</v>
      </c>
    </row>
    <row r="1376" spans="1:46" collapsed="1" x14ac:dyDescent="0.3">
      <c r="A1376" s="2" t="s">
        <v>5047</v>
      </c>
      <c r="B1376" s="3">
        <v>41541</v>
      </c>
      <c r="C1376" s="3">
        <v>41541</v>
      </c>
      <c r="D1376" s="4">
        <v>436.18580589534901</v>
      </c>
      <c r="E1376" s="2" t="s">
        <v>5048</v>
      </c>
      <c r="F1376" s="2" t="s">
        <v>70</v>
      </c>
      <c r="G1376" s="2" t="s">
        <v>71</v>
      </c>
      <c r="H1376" s="2" t="s">
        <v>46</v>
      </c>
      <c r="I1376" s="2" t="s">
        <v>533</v>
      </c>
      <c r="J1376" s="2" t="s">
        <v>70</v>
      </c>
      <c r="K1376" s="2" t="s">
        <v>318</v>
      </c>
      <c r="L1376" s="2" t="s">
        <v>63</v>
      </c>
      <c r="M1376" s="2" t="s">
        <v>534</v>
      </c>
      <c r="N1376" t="s">
        <v>7783</v>
      </c>
      <c r="O1376" t="s">
        <v>6789</v>
      </c>
      <c r="P1376" s="2" t="s">
        <v>5049</v>
      </c>
      <c r="Q1376" s="2" t="s">
        <v>5050</v>
      </c>
      <c r="R1376" s="2" t="s">
        <v>40</v>
      </c>
      <c r="S1376" s="2" t="s">
        <v>41</v>
      </c>
      <c r="T1376" s="4">
        <v>436.18580589534901</v>
      </c>
      <c r="U1376" s="4">
        <f t="shared" si="236"/>
        <v>6.078068312878953</v>
      </c>
      <c r="V1376" s="2" t="s">
        <v>42</v>
      </c>
      <c r="W1376" s="2">
        <f t="shared" si="237"/>
        <v>1</v>
      </c>
      <c r="X1376" s="2">
        <f t="shared" si="238"/>
        <v>0</v>
      </c>
      <c r="Y1376" s="2">
        <f t="shared" si="239"/>
        <v>0</v>
      </c>
      <c r="Z1376" s="2">
        <f t="shared" si="240"/>
        <v>0</v>
      </c>
      <c r="AA1376" s="4">
        <v>46.18</v>
      </c>
      <c r="AB1376" s="4">
        <v>66</v>
      </c>
      <c r="AC1376" s="4">
        <v>64096.63</v>
      </c>
      <c r="AD1376" s="4">
        <v>129718.185296601</v>
      </c>
      <c r="AE1376" s="4">
        <v>103817.12977622999</v>
      </c>
      <c r="AF1376" s="4">
        <v>24402.687618746</v>
      </c>
      <c r="AG1376" s="4">
        <f t="shared" si="241"/>
        <v>0.80032826190754847</v>
      </c>
      <c r="AH1376" s="4">
        <f t="shared" si="244"/>
        <v>1.2944504226010771</v>
      </c>
      <c r="AI1376" s="4">
        <v>0.18812079095116221</v>
      </c>
      <c r="AJ1376" s="4">
        <f t="shared" si="235"/>
        <v>11.06814706742373</v>
      </c>
      <c r="AK1376" s="4" t="s">
        <v>8951</v>
      </c>
      <c r="AL1376" s="4" t="s">
        <v>8951</v>
      </c>
      <c r="AM1376" s="4"/>
      <c r="AN1376" s="4" t="e">
        <f t="shared" si="242"/>
        <v>#VALUE!</v>
      </c>
      <c r="AO1376" s="4"/>
      <c r="AP1376" s="2" t="b">
        <v>1</v>
      </c>
      <c r="AR1376">
        <v>6.6845262556647258</v>
      </c>
      <c r="AS1376">
        <v>6.089407553275425</v>
      </c>
      <c r="AT1376">
        <f t="shared" si="233"/>
        <v>0.59511870238930076</v>
      </c>
    </row>
    <row r="1377" spans="1:46" collapsed="1" x14ac:dyDescent="0.3">
      <c r="A1377" s="2" t="s">
        <v>3466</v>
      </c>
      <c r="B1377" s="3">
        <v>37763</v>
      </c>
      <c r="C1377" s="3">
        <v>37763</v>
      </c>
      <c r="D1377" s="4">
        <v>226.090436134454</v>
      </c>
      <c r="E1377" s="2" t="s">
        <v>3467</v>
      </c>
      <c r="F1377" s="2" t="s">
        <v>128</v>
      </c>
      <c r="G1377" s="2" t="s">
        <v>129</v>
      </c>
      <c r="H1377" s="2" t="s">
        <v>319</v>
      </c>
      <c r="I1377" s="2" t="s">
        <v>1276</v>
      </c>
      <c r="J1377" s="2" t="s">
        <v>128</v>
      </c>
      <c r="K1377" s="2" t="s">
        <v>129</v>
      </c>
      <c r="L1377" s="2" t="s">
        <v>255</v>
      </c>
      <c r="M1377" s="2" t="s">
        <v>1277</v>
      </c>
      <c r="N1377" t="s">
        <v>7906</v>
      </c>
      <c r="O1377" t="s">
        <v>7153</v>
      </c>
      <c r="P1377" s="2" t="s">
        <v>202</v>
      </c>
      <c r="Q1377" s="2"/>
      <c r="R1377" s="2" t="s">
        <v>40</v>
      </c>
      <c r="S1377" s="2" t="s">
        <v>41</v>
      </c>
      <c r="T1377" s="4">
        <v>226.090436134454</v>
      </c>
      <c r="U1377" s="4">
        <f t="shared" si="236"/>
        <v>5.4209350791166351</v>
      </c>
      <c r="V1377" s="2" t="s">
        <v>109</v>
      </c>
      <c r="W1377" s="2">
        <f t="shared" si="237"/>
        <v>0</v>
      </c>
      <c r="X1377" s="2">
        <f t="shared" si="238"/>
        <v>0</v>
      </c>
      <c r="Y1377" s="2">
        <f t="shared" si="239"/>
        <v>0</v>
      </c>
      <c r="Z1377" s="2">
        <f t="shared" si="240"/>
        <v>1</v>
      </c>
      <c r="AA1377" s="4">
        <v>49</v>
      </c>
      <c r="AB1377" s="4">
        <v>95</v>
      </c>
      <c r="AC1377" s="4">
        <v>79896.72</v>
      </c>
      <c r="AD1377" s="4">
        <v>172104.32459933899</v>
      </c>
      <c r="AE1377" s="4">
        <v>104636.555583821</v>
      </c>
      <c r="AF1377" s="4">
        <v>18784.982616806599</v>
      </c>
      <c r="AG1377" s="4">
        <f t="shared" si="241"/>
        <v>0.60798330214778862</v>
      </c>
      <c r="AH1377" s="4">
        <f t="shared" si="244"/>
        <v>1.0722175402240284</v>
      </c>
      <c r="AI1377" s="4">
        <v>0.10914881227150028</v>
      </c>
      <c r="AJ1377" s="4">
        <f t="shared" si="235"/>
        <v>11.288490079597596</v>
      </c>
      <c r="AK1377" s="4" t="s">
        <v>8951</v>
      </c>
      <c r="AL1377" s="4" t="s">
        <v>8951</v>
      </c>
      <c r="AM1377" s="4"/>
      <c r="AN1377" s="4" t="e">
        <f t="shared" si="242"/>
        <v>#VALUE!</v>
      </c>
      <c r="AO1377" s="4"/>
      <c r="AP1377" s="2" t="b">
        <v>1</v>
      </c>
      <c r="AR1377">
        <v>7.2236714760462437</v>
      </c>
      <c r="AS1377">
        <v>3.1012476583321886</v>
      </c>
      <c r="AT1377">
        <f t="shared" si="233"/>
        <v>4.1224238177140551</v>
      </c>
    </row>
    <row r="1378" spans="1:46" collapsed="1" x14ac:dyDescent="0.3">
      <c r="A1378" s="2" t="s">
        <v>6038</v>
      </c>
      <c r="B1378" s="3">
        <v>44225</v>
      </c>
      <c r="C1378" s="3">
        <v>44225</v>
      </c>
      <c r="D1378" s="4">
        <v>1.40119513702864</v>
      </c>
      <c r="E1378" s="2" t="s">
        <v>6039</v>
      </c>
      <c r="F1378" s="2" t="s">
        <v>31</v>
      </c>
      <c r="G1378" s="2" t="s">
        <v>254</v>
      </c>
      <c r="H1378" s="2" t="s">
        <v>105</v>
      </c>
      <c r="I1378" s="2" t="s">
        <v>6040</v>
      </c>
      <c r="J1378" s="2" t="s">
        <v>227</v>
      </c>
      <c r="K1378" s="2" t="s">
        <v>272</v>
      </c>
      <c r="L1378" s="2" t="s">
        <v>311</v>
      </c>
      <c r="M1378" s="2" t="s">
        <v>6041</v>
      </c>
      <c r="N1378" t="s">
        <v>8815</v>
      </c>
      <c r="O1378" t="s">
        <v>6571</v>
      </c>
      <c r="P1378" s="2"/>
      <c r="Q1378" s="2"/>
      <c r="R1378" s="2" t="s">
        <v>40</v>
      </c>
      <c r="S1378" s="2" t="s">
        <v>41</v>
      </c>
      <c r="T1378" s="4">
        <v>1.40119513702864</v>
      </c>
      <c r="U1378" s="4">
        <f t="shared" si="236"/>
        <v>0.33732554175898039</v>
      </c>
      <c r="V1378" s="2" t="s">
        <v>109</v>
      </c>
      <c r="W1378" s="2">
        <f t="shared" si="237"/>
        <v>0</v>
      </c>
      <c r="X1378" s="2">
        <f t="shared" si="238"/>
        <v>0</v>
      </c>
      <c r="Y1378" s="2">
        <f t="shared" si="239"/>
        <v>0</v>
      </c>
      <c r="Z1378" s="2">
        <f t="shared" si="240"/>
        <v>1</v>
      </c>
      <c r="AA1378" s="4">
        <v>0</v>
      </c>
      <c r="AB1378" s="4">
        <v>100</v>
      </c>
      <c r="AC1378" s="4">
        <v>8.8320000000000007</v>
      </c>
      <c r="AD1378" s="4">
        <v>2.2169153679444502</v>
      </c>
      <c r="AE1378" s="4">
        <v>0.99250445177587898</v>
      </c>
      <c r="AF1378" s="4">
        <v>-2.0084756291153001</v>
      </c>
      <c r="AG1378" s="4">
        <f t="shared" si="241"/>
        <v>0.44769613947696196</v>
      </c>
      <c r="AH1378" s="4">
        <f t="shared" si="244"/>
        <v>4.4316100622665067</v>
      </c>
      <c r="AI1378" s="4">
        <v>-0.90597758405977502</v>
      </c>
      <c r="AJ1378" s="4">
        <f t="shared" si="235"/>
        <v>2.1783814895347398</v>
      </c>
      <c r="AK1378" s="4" t="s">
        <v>8951</v>
      </c>
      <c r="AL1378" s="4" t="s">
        <v>8951</v>
      </c>
      <c r="AM1378" s="4"/>
      <c r="AN1378" s="4" t="e">
        <f t="shared" si="242"/>
        <v>#VALUE!</v>
      </c>
      <c r="AO1378" s="4"/>
      <c r="AP1378" s="2" t="b">
        <v>1</v>
      </c>
      <c r="AR1378">
        <v>7.9473527471224461</v>
      </c>
      <c r="AS1378">
        <v>8.5431328813234959</v>
      </c>
      <c r="AT1378">
        <f t="shared" si="233"/>
        <v>-0.5957801342010498</v>
      </c>
    </row>
    <row r="1379" spans="1:46" collapsed="1" x14ac:dyDescent="0.3">
      <c r="A1379" s="2" t="s">
        <v>4784</v>
      </c>
      <c r="B1379" s="3">
        <v>40767</v>
      </c>
      <c r="C1379" s="3">
        <v>40767</v>
      </c>
      <c r="D1379" s="4">
        <v>53.999035861258101</v>
      </c>
      <c r="E1379" s="2" t="s">
        <v>4785</v>
      </c>
      <c r="F1379" s="2" t="s">
        <v>101</v>
      </c>
      <c r="G1379" s="2" t="s">
        <v>235</v>
      </c>
      <c r="H1379" s="2" t="s">
        <v>947</v>
      </c>
      <c r="I1379" s="2" t="s">
        <v>4786</v>
      </c>
      <c r="J1379" s="2" t="s">
        <v>101</v>
      </c>
      <c r="K1379" s="2" t="s">
        <v>235</v>
      </c>
      <c r="L1379" s="2" t="s">
        <v>311</v>
      </c>
      <c r="M1379" s="2" t="s">
        <v>4787</v>
      </c>
      <c r="N1379" t="s">
        <v>8892</v>
      </c>
      <c r="O1379" t="s">
        <v>6848</v>
      </c>
      <c r="P1379" s="2"/>
      <c r="Q1379" s="2"/>
      <c r="R1379" s="2" t="s">
        <v>40</v>
      </c>
      <c r="S1379" s="2" t="s">
        <v>41</v>
      </c>
      <c r="T1379" s="4">
        <v>53.999035861258101</v>
      </c>
      <c r="U1379" s="4">
        <f t="shared" si="236"/>
        <v>3.988966191983736</v>
      </c>
      <c r="V1379" s="2" t="s">
        <v>109</v>
      </c>
      <c r="W1379" s="2">
        <f t="shared" si="237"/>
        <v>0</v>
      </c>
      <c r="X1379" s="2">
        <f t="shared" si="238"/>
        <v>0</v>
      </c>
      <c r="Y1379" s="2">
        <f t="shared" si="239"/>
        <v>0</v>
      </c>
      <c r="Z1379" s="2">
        <f t="shared" si="240"/>
        <v>1</v>
      </c>
      <c r="AA1379" s="4">
        <v>31.38</v>
      </c>
      <c r="AB1379" s="4">
        <v>100</v>
      </c>
      <c r="AC1379" s="4">
        <v>108.13800000000001</v>
      </c>
      <c r="AD1379" s="4">
        <v>70.900225056264105</v>
      </c>
      <c r="AE1379" s="4">
        <v>4.8129889615261003</v>
      </c>
      <c r="AF1379" s="4">
        <v>-10.9731004179616</v>
      </c>
      <c r="AG1379" s="4">
        <f t="shared" si="241"/>
        <v>6.7883972973381529E-2</v>
      </c>
      <c r="AH1379" s="4">
        <f t="shared" si="244"/>
        <v>1.5930977492933469</v>
      </c>
      <c r="AI1379" s="4">
        <v>-0.15476820291125601</v>
      </c>
      <c r="AJ1379" s="4">
        <f t="shared" si="235"/>
        <v>4.6834081892387234</v>
      </c>
      <c r="AK1379" s="4" t="s">
        <v>8951</v>
      </c>
      <c r="AL1379" s="4" t="s">
        <v>8951</v>
      </c>
      <c r="AM1379" s="4"/>
      <c r="AN1379" s="4" t="e">
        <f t="shared" si="242"/>
        <v>#VALUE!</v>
      </c>
      <c r="AO1379" s="4"/>
      <c r="AP1379" s="2" t="b">
        <v>1</v>
      </c>
      <c r="AR1379">
        <v>8.2342515786488857</v>
      </c>
      <c r="AS1379">
        <v>4.1417010699709254</v>
      </c>
      <c r="AT1379">
        <f t="shared" si="233"/>
        <v>4.0925505086779603</v>
      </c>
    </row>
    <row r="1380" spans="1:46" collapsed="1" x14ac:dyDescent="0.3">
      <c r="A1380" s="2" t="s">
        <v>6046</v>
      </c>
      <c r="B1380" s="3">
        <v>44120</v>
      </c>
      <c r="C1380" s="3">
        <v>44120</v>
      </c>
      <c r="D1380" s="4">
        <v>137.60009030704401</v>
      </c>
      <c r="E1380" s="2" t="s">
        <v>6047</v>
      </c>
      <c r="F1380" s="2" t="s">
        <v>31</v>
      </c>
      <c r="G1380" s="2" t="s">
        <v>254</v>
      </c>
      <c r="H1380" s="2" t="s">
        <v>548</v>
      </c>
      <c r="I1380" s="2" t="s">
        <v>5746</v>
      </c>
      <c r="J1380" s="2" t="s">
        <v>227</v>
      </c>
      <c r="K1380" s="2" t="s">
        <v>272</v>
      </c>
      <c r="L1380" s="2" t="s">
        <v>311</v>
      </c>
      <c r="M1380" s="2" t="s">
        <v>5747</v>
      </c>
      <c r="N1380" t="s">
        <v>8780</v>
      </c>
      <c r="O1380" t="s">
        <v>6569</v>
      </c>
      <c r="P1380" s="2"/>
      <c r="Q1380" s="2"/>
      <c r="R1380" s="2" t="s">
        <v>40</v>
      </c>
      <c r="S1380" s="2" t="s">
        <v>41</v>
      </c>
      <c r="T1380" s="4">
        <v>137.60009030704401</v>
      </c>
      <c r="U1380" s="4">
        <f t="shared" si="236"/>
        <v>4.9243515818002201</v>
      </c>
      <c r="V1380" s="2" t="s">
        <v>42</v>
      </c>
      <c r="W1380" s="2">
        <f t="shared" si="237"/>
        <v>1</v>
      </c>
      <c r="X1380" s="2">
        <f t="shared" si="238"/>
        <v>0</v>
      </c>
      <c r="Y1380" s="2">
        <f t="shared" si="239"/>
        <v>0</v>
      </c>
      <c r="Z1380" s="2">
        <f t="shared" si="240"/>
        <v>0</v>
      </c>
      <c r="AA1380" s="4">
        <v>30</v>
      </c>
      <c r="AB1380" s="4">
        <v>50</v>
      </c>
      <c r="AC1380" s="4" t="s">
        <v>8951</v>
      </c>
      <c r="AD1380" s="4">
        <v>1234.68081341222</v>
      </c>
      <c r="AE1380" s="4">
        <v>148.44850005001101</v>
      </c>
      <c r="AF1380" s="4">
        <v>197.25169460879701</v>
      </c>
      <c r="AG1380" s="4">
        <f t="shared" si="241"/>
        <v>0.12023228873197761</v>
      </c>
      <c r="AH1380" s="4" t="e">
        <f t="shared" si="244"/>
        <v>#VALUE!</v>
      </c>
      <c r="AI1380" s="4">
        <v>0.15975926123259604</v>
      </c>
      <c r="AJ1380" s="4" t="e">
        <f t="shared" si="235"/>
        <v>#VALUE!</v>
      </c>
      <c r="AK1380" s="4" t="s">
        <v>8951</v>
      </c>
      <c r="AL1380" s="4" t="s">
        <v>8951</v>
      </c>
      <c r="AM1380" s="4"/>
      <c r="AN1380" s="4" t="e">
        <f t="shared" si="242"/>
        <v>#VALUE!</v>
      </c>
      <c r="AO1380" s="4"/>
      <c r="AP1380" s="2" t="b">
        <v>1</v>
      </c>
      <c r="AR1380">
        <v>7.9321437279383336</v>
      </c>
      <c r="AS1380">
        <v>8.225932677586874</v>
      </c>
      <c r="AT1380">
        <f t="shared" si="233"/>
        <v>-0.29378894964854041</v>
      </c>
    </row>
    <row r="1381" spans="1:46" collapsed="1" x14ac:dyDescent="0.3">
      <c r="A1381" s="2" t="s">
        <v>6048</v>
      </c>
      <c r="B1381" s="3">
        <v>44322</v>
      </c>
      <c r="C1381" s="3">
        <v>44322</v>
      </c>
      <c r="D1381" s="4">
        <v>250</v>
      </c>
      <c r="E1381" s="2" t="s">
        <v>6049</v>
      </c>
      <c r="F1381" s="2" t="s">
        <v>31</v>
      </c>
      <c r="G1381" s="2" t="s">
        <v>339</v>
      </c>
      <c r="H1381" s="2" t="s">
        <v>491</v>
      </c>
      <c r="I1381" s="2" t="s">
        <v>860</v>
      </c>
      <c r="J1381" s="2" t="s">
        <v>31</v>
      </c>
      <c r="K1381" s="2" t="s">
        <v>254</v>
      </c>
      <c r="L1381" s="2" t="s">
        <v>185</v>
      </c>
      <c r="M1381" s="2" t="s">
        <v>861</v>
      </c>
      <c r="N1381" t="s">
        <v>7837</v>
      </c>
      <c r="O1381" t="s">
        <v>6504</v>
      </c>
      <c r="P1381" s="2"/>
      <c r="Q1381" s="2"/>
      <c r="R1381" s="2" t="s">
        <v>40</v>
      </c>
      <c r="S1381" s="2" t="s">
        <v>41</v>
      </c>
      <c r="T1381" s="4">
        <v>250</v>
      </c>
      <c r="U1381" s="4">
        <f t="shared" si="236"/>
        <v>5.521460917862246</v>
      </c>
      <c r="V1381" s="2" t="s">
        <v>42</v>
      </c>
      <c r="W1381" s="2">
        <f t="shared" si="237"/>
        <v>1</v>
      </c>
      <c r="X1381" s="2">
        <f t="shared" si="238"/>
        <v>0</v>
      </c>
      <c r="Y1381" s="2">
        <f t="shared" si="239"/>
        <v>0</v>
      </c>
      <c r="Z1381" s="2">
        <f t="shared" si="240"/>
        <v>0</v>
      </c>
      <c r="AA1381" s="4">
        <v>0</v>
      </c>
      <c r="AB1381" s="4">
        <v>100</v>
      </c>
      <c r="AC1381" s="4" t="s">
        <v>8951</v>
      </c>
      <c r="AD1381" s="4">
        <v>2381.45962732919</v>
      </c>
      <c r="AE1381" s="4">
        <v>905.54706163401795</v>
      </c>
      <c r="AF1381" s="4">
        <v>186.9198917025</v>
      </c>
      <c r="AG1381" s="4">
        <f t="shared" si="241"/>
        <v>0.38024875636862682</v>
      </c>
      <c r="AH1381" s="4" t="e">
        <f t="shared" si="244"/>
        <v>#VALUE!</v>
      </c>
      <c r="AI1381" s="4">
        <v>7.8489632810668675E-2</v>
      </c>
      <c r="AJ1381" s="4" t="e">
        <f t="shared" si="235"/>
        <v>#VALUE!</v>
      </c>
      <c r="AK1381" s="4" t="s">
        <v>8951</v>
      </c>
      <c r="AL1381" s="4" t="s">
        <v>8951</v>
      </c>
      <c r="AM1381" s="4"/>
      <c r="AN1381" s="4" t="e">
        <f t="shared" si="242"/>
        <v>#VALUE!</v>
      </c>
      <c r="AO1381" s="4"/>
      <c r="AP1381" s="2" t="b">
        <v>1</v>
      </c>
      <c r="AR1381">
        <v>7.9306920568148289</v>
      </c>
      <c r="AS1381">
        <v>6.2466669281323748</v>
      </c>
      <c r="AT1381">
        <f t="shared" si="233"/>
        <v>1.6840251286824541</v>
      </c>
    </row>
    <row r="1382" spans="1:46" collapsed="1" x14ac:dyDescent="0.3">
      <c r="A1382" s="2" t="s">
        <v>3525</v>
      </c>
      <c r="B1382" s="3">
        <v>38001</v>
      </c>
      <c r="C1382" s="3">
        <v>38001</v>
      </c>
      <c r="D1382" s="4">
        <v>488.99755501222501</v>
      </c>
      <c r="E1382" s="2" t="s">
        <v>3526</v>
      </c>
      <c r="F1382" s="2" t="s">
        <v>128</v>
      </c>
      <c r="G1382" s="2" t="s">
        <v>583</v>
      </c>
      <c r="H1382" s="2" t="s">
        <v>255</v>
      </c>
      <c r="I1382" s="2" t="s">
        <v>3527</v>
      </c>
      <c r="J1382" s="2" t="s">
        <v>128</v>
      </c>
      <c r="K1382" s="2" t="s">
        <v>129</v>
      </c>
      <c r="L1382" s="2" t="s">
        <v>103</v>
      </c>
      <c r="M1382" s="2" t="s">
        <v>3528</v>
      </c>
      <c r="N1382" t="s">
        <v>8816</v>
      </c>
      <c r="O1382" t="s">
        <v>7140</v>
      </c>
      <c r="P1382" s="2" t="s">
        <v>3529</v>
      </c>
      <c r="Q1382" s="2" t="s">
        <v>324</v>
      </c>
      <c r="R1382" s="2" t="s">
        <v>40</v>
      </c>
      <c r="S1382" s="2" t="s">
        <v>41</v>
      </c>
      <c r="T1382" s="4">
        <v>488.99755501222501</v>
      </c>
      <c r="U1382" s="4">
        <f t="shared" si="236"/>
        <v>6.1923574894873719</v>
      </c>
      <c r="V1382" s="2" t="s">
        <v>109</v>
      </c>
      <c r="W1382" s="2">
        <f t="shared" si="237"/>
        <v>0</v>
      </c>
      <c r="X1382" s="2">
        <f t="shared" si="238"/>
        <v>0</v>
      </c>
      <c r="Y1382" s="2">
        <f t="shared" si="239"/>
        <v>0</v>
      </c>
      <c r="Z1382" s="2">
        <f t="shared" si="240"/>
        <v>1</v>
      </c>
      <c r="AA1382" s="4">
        <v>43</v>
      </c>
      <c r="AB1382" s="4">
        <v>65</v>
      </c>
      <c r="AC1382" s="4">
        <v>45217.468999999997</v>
      </c>
      <c r="AD1382" s="4">
        <v>222264.735126427</v>
      </c>
      <c r="AE1382" s="4">
        <v>178275.206725989</v>
      </c>
      <c r="AF1382" s="4">
        <v>18453.677016600999</v>
      </c>
      <c r="AG1382" s="4">
        <f t="shared" si="241"/>
        <v>0.80208498493737124</v>
      </c>
      <c r="AH1382" s="4">
        <f t="shared" si="244"/>
        <v>1.0055246757829737</v>
      </c>
      <c r="AI1382" s="4">
        <v>8.3025663095426791E-2</v>
      </c>
      <c r="AJ1382" s="4">
        <f t="shared" si="235"/>
        <v>10.71923877345616</v>
      </c>
      <c r="AK1382" s="4" t="s">
        <v>8951</v>
      </c>
      <c r="AL1382" s="4" t="s">
        <v>8951</v>
      </c>
      <c r="AM1382" s="4"/>
      <c r="AN1382" s="4" t="e">
        <f t="shared" si="242"/>
        <v>#VALUE!</v>
      </c>
      <c r="AO1382" s="4"/>
      <c r="AP1382" s="2" t="b">
        <v>1</v>
      </c>
      <c r="AR1382">
        <v>7.8439716299374904</v>
      </c>
      <c r="AS1382">
        <v>7.3330132563908901</v>
      </c>
      <c r="AT1382">
        <f t="shared" si="233"/>
        <v>0.51095837354660034</v>
      </c>
    </row>
    <row r="1383" spans="1:46" collapsed="1" x14ac:dyDescent="0.3">
      <c r="A1383" s="2" t="s">
        <v>6056</v>
      </c>
      <c r="B1383" s="3">
        <v>44340</v>
      </c>
      <c r="C1383" s="3">
        <v>44340</v>
      </c>
      <c r="D1383" s="4">
        <v>16.0001089146654</v>
      </c>
      <c r="E1383" s="2" t="s">
        <v>6057</v>
      </c>
      <c r="F1383" s="2" t="s">
        <v>31</v>
      </c>
      <c r="G1383" s="2" t="s">
        <v>6058</v>
      </c>
      <c r="H1383" s="2" t="s">
        <v>1616</v>
      </c>
      <c r="I1383" s="2" t="s">
        <v>5947</v>
      </c>
      <c r="J1383" s="2" t="s">
        <v>31</v>
      </c>
      <c r="K1383" s="2" t="s">
        <v>339</v>
      </c>
      <c r="L1383" s="2" t="s">
        <v>311</v>
      </c>
      <c r="M1383" s="2" t="s">
        <v>5948</v>
      </c>
      <c r="N1383" t="s">
        <v>8806</v>
      </c>
      <c r="O1383" t="s">
        <v>6566</v>
      </c>
      <c r="P1383" s="2"/>
      <c r="Q1383" s="2"/>
      <c r="R1383" s="2" t="s">
        <v>40</v>
      </c>
      <c r="S1383" s="2" t="s">
        <v>41</v>
      </c>
      <c r="T1383" s="4">
        <v>16.0001089146654</v>
      </c>
      <c r="U1383" s="4">
        <f t="shared" si="236"/>
        <v>2.7725955293832003</v>
      </c>
      <c r="V1383" s="2" t="s">
        <v>42</v>
      </c>
      <c r="W1383" s="2">
        <f t="shared" si="237"/>
        <v>1</v>
      </c>
      <c r="X1383" s="2">
        <f t="shared" si="238"/>
        <v>0</v>
      </c>
      <c r="Y1383" s="2">
        <f t="shared" si="239"/>
        <v>0</v>
      </c>
      <c r="Z1383" s="2">
        <f t="shared" si="240"/>
        <v>0</v>
      </c>
      <c r="AA1383" s="4">
        <v>20</v>
      </c>
      <c r="AB1383" s="4">
        <v>100</v>
      </c>
      <c r="AC1383" s="4" t="s">
        <v>8951</v>
      </c>
      <c r="AD1383" s="4">
        <v>919.36626037022199</v>
      </c>
      <c r="AE1383" s="4">
        <v>777.59963005397401</v>
      </c>
      <c r="AF1383" s="4">
        <v>-30.519166793202899</v>
      </c>
      <c r="AG1383" s="4">
        <f t="shared" si="241"/>
        <v>0.84579961607557841</v>
      </c>
      <c r="AH1383" s="4" t="e">
        <f t="shared" si="244"/>
        <v>#VALUE!</v>
      </c>
      <c r="AI1383" s="4">
        <v>-3.3195874276388017E-2</v>
      </c>
      <c r="AJ1383" s="4" t="e">
        <f t="shared" si="235"/>
        <v>#VALUE!</v>
      </c>
      <c r="AK1383" s="4" t="s">
        <v>8951</v>
      </c>
      <c r="AL1383" s="4" t="s">
        <v>8951</v>
      </c>
      <c r="AM1383" s="4"/>
      <c r="AN1383" s="4" t="e">
        <f t="shared" si="242"/>
        <v>#VALUE!</v>
      </c>
      <c r="AO1383" s="4"/>
      <c r="AP1383" s="2" t="b">
        <v>1</v>
      </c>
      <c r="AR1383">
        <v>7.9473527471224461</v>
      </c>
      <c r="AS1383">
        <v>6.2417782743771868</v>
      </c>
      <c r="AT1383">
        <f t="shared" si="233"/>
        <v>1.7055744727452593</v>
      </c>
    </row>
    <row r="1384" spans="1:46" collapsed="1" x14ac:dyDescent="0.3">
      <c r="A1384" s="2" t="s">
        <v>5494</v>
      </c>
      <c r="B1384" s="3">
        <v>42718</v>
      </c>
      <c r="C1384" s="3">
        <v>42718</v>
      </c>
      <c r="D1384" s="4">
        <v>46.3875681317407</v>
      </c>
      <c r="E1384" s="2" t="s">
        <v>5495</v>
      </c>
      <c r="F1384" s="2" t="s">
        <v>128</v>
      </c>
      <c r="G1384" s="2" t="s">
        <v>583</v>
      </c>
      <c r="H1384" s="2" t="s">
        <v>372</v>
      </c>
      <c r="I1384" s="2" t="s">
        <v>5496</v>
      </c>
      <c r="J1384" s="2" t="s">
        <v>128</v>
      </c>
      <c r="K1384" s="2" t="s">
        <v>583</v>
      </c>
      <c r="L1384" s="2" t="s">
        <v>255</v>
      </c>
      <c r="M1384" s="2" t="s">
        <v>5497</v>
      </c>
      <c r="N1384" t="s">
        <v>8817</v>
      </c>
      <c r="O1384" t="s">
        <v>6690</v>
      </c>
      <c r="P1384" s="2"/>
      <c r="Q1384" s="2"/>
      <c r="R1384" s="2" t="s">
        <v>40</v>
      </c>
      <c r="S1384" s="2" t="s">
        <v>41</v>
      </c>
      <c r="T1384" s="4">
        <v>46.3875681317407</v>
      </c>
      <c r="U1384" s="4">
        <f t="shared" si="236"/>
        <v>3.8370314951377948</v>
      </c>
      <c r="V1384" s="2" t="s">
        <v>109</v>
      </c>
      <c r="W1384" s="2">
        <f t="shared" si="237"/>
        <v>0</v>
      </c>
      <c r="X1384" s="2">
        <f t="shared" si="238"/>
        <v>0</v>
      </c>
      <c r="Y1384" s="2">
        <f t="shared" si="239"/>
        <v>0</v>
      </c>
      <c r="Z1384" s="2">
        <f t="shared" si="240"/>
        <v>1</v>
      </c>
      <c r="AA1384" s="4">
        <v>20</v>
      </c>
      <c r="AB1384" s="4">
        <v>60</v>
      </c>
      <c r="AC1384" s="4">
        <v>2573.4380000000001</v>
      </c>
      <c r="AD1384" s="4">
        <v>579226.83482587105</v>
      </c>
      <c r="AE1384" s="4">
        <v>328919.46259772597</v>
      </c>
      <c r="AF1384" s="4">
        <v>49593.929646410797</v>
      </c>
      <c r="AG1384" s="4">
        <f t="shared" si="241"/>
        <v>0.56785950308501632</v>
      </c>
      <c r="AH1384" s="4">
        <f t="shared" si="244"/>
        <v>0.57230238771202713</v>
      </c>
      <c r="AI1384" s="4">
        <v>8.5620911643915595E-2</v>
      </c>
      <c r="AJ1384" s="4">
        <f t="shared" si="235"/>
        <v>7.8529980270986943</v>
      </c>
      <c r="AK1384" s="4" t="s">
        <v>8951</v>
      </c>
      <c r="AL1384" s="4" t="s">
        <v>8951</v>
      </c>
      <c r="AM1384" s="4"/>
      <c r="AN1384" s="4" t="e">
        <f t="shared" si="242"/>
        <v>#VALUE!</v>
      </c>
      <c r="AO1384" s="4"/>
      <c r="AP1384" s="2" t="b">
        <v>1</v>
      </c>
      <c r="AR1384">
        <v>7.6730457544326782</v>
      </c>
      <c r="AS1384">
        <v>4.1295832594235735</v>
      </c>
      <c r="AT1384">
        <f t="shared" si="233"/>
        <v>3.5434624950091047</v>
      </c>
    </row>
    <row r="1385" spans="1:46" collapsed="1" x14ac:dyDescent="0.3">
      <c r="A1385" s="2" t="s">
        <v>4133</v>
      </c>
      <c r="B1385" s="3">
        <v>39434</v>
      </c>
      <c r="C1385" s="3">
        <v>39434</v>
      </c>
      <c r="D1385" s="4">
        <v>10.9989880181347</v>
      </c>
      <c r="E1385" s="2" t="s">
        <v>4134</v>
      </c>
      <c r="F1385" s="2" t="s">
        <v>101</v>
      </c>
      <c r="G1385" s="2" t="s">
        <v>235</v>
      </c>
      <c r="H1385" s="2" t="s">
        <v>199</v>
      </c>
      <c r="I1385" s="2" t="s">
        <v>4135</v>
      </c>
      <c r="J1385" s="2" t="s">
        <v>128</v>
      </c>
      <c r="K1385" s="2" t="s">
        <v>313</v>
      </c>
      <c r="L1385" s="2" t="s">
        <v>115</v>
      </c>
      <c r="M1385" s="2" t="s">
        <v>4136</v>
      </c>
      <c r="N1385" t="s">
        <v>8818</v>
      </c>
      <c r="O1385" t="s">
        <v>6998</v>
      </c>
      <c r="P1385" s="2"/>
      <c r="Q1385" s="2"/>
      <c r="R1385" s="2" t="s">
        <v>40</v>
      </c>
      <c r="S1385" s="2" t="s">
        <v>41</v>
      </c>
      <c r="T1385" s="4">
        <v>10.9989880181347</v>
      </c>
      <c r="U1385" s="4">
        <f t="shared" si="236"/>
        <v>2.3978032702148715</v>
      </c>
      <c r="V1385" s="2" t="s">
        <v>59</v>
      </c>
      <c r="W1385" s="2">
        <f t="shared" si="237"/>
        <v>0</v>
      </c>
      <c r="X1385" s="2">
        <f t="shared" si="238"/>
        <v>0</v>
      </c>
      <c r="Y1385" s="2">
        <f t="shared" si="239"/>
        <v>1</v>
      </c>
      <c r="Z1385" s="2">
        <f t="shared" si="240"/>
        <v>0</v>
      </c>
      <c r="AA1385" s="4">
        <v>25</v>
      </c>
      <c r="AB1385" s="4">
        <v>50</v>
      </c>
      <c r="AC1385" s="4">
        <v>93.581000000000003</v>
      </c>
      <c r="AD1385" s="4">
        <v>55.991929797069702</v>
      </c>
      <c r="AE1385" s="4">
        <v>3.8392227532711698</v>
      </c>
      <c r="AF1385" s="4">
        <v>-14.306981117292199</v>
      </c>
      <c r="AG1385" s="4">
        <f t="shared" si="241"/>
        <v>6.8567430470526353E-2</v>
      </c>
      <c r="AH1385" s="4">
        <f t="shared" si="244"/>
        <v>1.7398975728528936</v>
      </c>
      <c r="AI1385" s="4">
        <v>-0.25551862865139086</v>
      </c>
      <c r="AJ1385" s="4">
        <f t="shared" si="235"/>
        <v>4.5388273714250014</v>
      </c>
      <c r="AK1385" s="4" t="s">
        <v>8951</v>
      </c>
      <c r="AL1385" s="4" t="s">
        <v>8951</v>
      </c>
      <c r="AM1385" s="4"/>
      <c r="AN1385" s="4" t="e">
        <f t="shared" si="242"/>
        <v>#VALUE!</v>
      </c>
      <c r="AO1385" s="4"/>
      <c r="AP1385" s="2" t="b">
        <v>1</v>
      </c>
      <c r="AR1385">
        <v>7.9576729536056519</v>
      </c>
      <c r="AS1385">
        <v>3.5090884665648145</v>
      </c>
      <c r="AT1385">
        <f t="shared" si="233"/>
        <v>4.4485844870408373</v>
      </c>
    </row>
    <row r="1386" spans="1:46" collapsed="1" x14ac:dyDescent="0.3">
      <c r="A1386" s="2" t="s">
        <v>6068</v>
      </c>
      <c r="B1386" s="3">
        <v>44379</v>
      </c>
      <c r="C1386" s="3">
        <v>44379</v>
      </c>
      <c r="D1386" s="4">
        <v>41.255364806867</v>
      </c>
      <c r="E1386" s="2" t="s">
        <v>6069</v>
      </c>
      <c r="F1386" s="2" t="s">
        <v>31</v>
      </c>
      <c r="G1386" s="2" t="s">
        <v>35</v>
      </c>
      <c r="H1386" s="2" t="s">
        <v>475</v>
      </c>
      <c r="I1386" s="2" t="s">
        <v>6070</v>
      </c>
      <c r="J1386" s="2" t="s">
        <v>31</v>
      </c>
      <c r="K1386" s="2" t="s">
        <v>35</v>
      </c>
      <c r="L1386" s="2" t="s">
        <v>36</v>
      </c>
      <c r="M1386" s="2" t="s">
        <v>6071</v>
      </c>
      <c r="N1386" t="s">
        <v>8819</v>
      </c>
      <c r="O1386" t="s">
        <v>6563</v>
      </c>
      <c r="P1386" s="2" t="s">
        <v>6072</v>
      </c>
      <c r="Q1386" s="2"/>
      <c r="R1386" s="2" t="s">
        <v>40</v>
      </c>
      <c r="S1386" s="2" t="s">
        <v>41</v>
      </c>
      <c r="T1386" s="4">
        <v>41.255364806867</v>
      </c>
      <c r="U1386" s="4">
        <f t="shared" si="236"/>
        <v>3.7197811602481998</v>
      </c>
      <c r="V1386" s="2" t="s">
        <v>42</v>
      </c>
      <c r="W1386" s="2">
        <f t="shared" si="237"/>
        <v>1</v>
      </c>
      <c r="X1386" s="2">
        <f t="shared" si="238"/>
        <v>0</v>
      </c>
      <c r="Y1386" s="2">
        <f t="shared" si="239"/>
        <v>0</v>
      </c>
      <c r="Z1386" s="2">
        <f t="shared" si="240"/>
        <v>0</v>
      </c>
      <c r="AA1386" s="4">
        <v>30</v>
      </c>
      <c r="AB1386" s="4">
        <v>100</v>
      </c>
      <c r="AC1386" s="4" t="s">
        <v>8951</v>
      </c>
      <c r="AD1386" s="4" t="s">
        <v>8951</v>
      </c>
      <c r="AE1386" s="4" t="s">
        <v>8951</v>
      </c>
      <c r="AF1386" s="4" t="s">
        <v>8951</v>
      </c>
      <c r="AG1386" s="4" t="e">
        <f t="shared" si="241"/>
        <v>#VALUE!</v>
      </c>
      <c r="AH1386" s="4" t="e">
        <f t="shared" si="244"/>
        <v>#VALUE!</v>
      </c>
      <c r="AI1386" s="4" t="s">
        <v>8951</v>
      </c>
      <c r="AJ1386" s="4" t="e">
        <f t="shared" si="235"/>
        <v>#VALUE!</v>
      </c>
      <c r="AK1386" s="4" t="s">
        <v>8951</v>
      </c>
      <c r="AL1386" s="4" t="s">
        <v>8951</v>
      </c>
      <c r="AM1386" s="4"/>
      <c r="AN1386" s="4" t="e">
        <f t="shared" si="242"/>
        <v>#VALUE!</v>
      </c>
      <c r="AO1386" s="4"/>
      <c r="AP1386" s="2" t="b">
        <v>1</v>
      </c>
      <c r="AR1386">
        <v>7.0031291342650857</v>
      </c>
      <c r="AS1386">
        <v>4.7107505425810814</v>
      </c>
      <c r="AT1386">
        <f t="shared" si="233"/>
        <v>2.2923785916840043</v>
      </c>
    </row>
    <row r="1387" spans="1:46" collapsed="1" x14ac:dyDescent="0.3">
      <c r="A1387" s="2" t="s">
        <v>4331</v>
      </c>
      <c r="B1387" s="3">
        <v>39968</v>
      </c>
      <c r="C1387" s="3">
        <v>39968</v>
      </c>
      <c r="D1387" s="4">
        <v>253.520769689057</v>
      </c>
      <c r="E1387" s="2" t="s">
        <v>4332</v>
      </c>
      <c r="F1387" s="2" t="s">
        <v>112</v>
      </c>
      <c r="G1387" s="2" t="s">
        <v>526</v>
      </c>
      <c r="H1387" s="2" t="s">
        <v>1166</v>
      </c>
      <c r="I1387" s="2" t="s">
        <v>4333</v>
      </c>
      <c r="J1387" s="2" t="s">
        <v>128</v>
      </c>
      <c r="K1387" s="2" t="s">
        <v>652</v>
      </c>
      <c r="L1387" s="2" t="s">
        <v>369</v>
      </c>
      <c r="M1387" s="2" t="s">
        <v>4334</v>
      </c>
      <c r="N1387" t="s">
        <v>8820</v>
      </c>
      <c r="O1387" t="s">
        <v>6954</v>
      </c>
      <c r="P1387" s="2"/>
      <c r="Q1387" s="2"/>
      <c r="R1387" s="2" t="s">
        <v>40</v>
      </c>
      <c r="S1387" s="2" t="s">
        <v>41</v>
      </c>
      <c r="T1387" s="4">
        <v>253.520769689057</v>
      </c>
      <c r="U1387" s="4">
        <f t="shared" si="236"/>
        <v>5.5354457513872752</v>
      </c>
      <c r="V1387" s="2" t="s">
        <v>739</v>
      </c>
      <c r="W1387" s="2">
        <f t="shared" si="237"/>
        <v>0</v>
      </c>
      <c r="X1387" s="2">
        <f t="shared" si="238"/>
        <v>0</v>
      </c>
      <c r="Y1387" s="2">
        <f t="shared" si="239"/>
        <v>0</v>
      </c>
      <c r="Z1387" s="2">
        <f t="shared" si="240"/>
        <v>0</v>
      </c>
      <c r="AA1387" s="4">
        <v>20</v>
      </c>
      <c r="AB1387" s="4">
        <v>100</v>
      </c>
      <c r="AC1387" s="4">
        <v>109.80500000000001</v>
      </c>
      <c r="AD1387" s="4">
        <v>4.4517993780564904</v>
      </c>
      <c r="AE1387" s="4">
        <v>3.9597930295874799</v>
      </c>
      <c r="AF1387" s="4">
        <v>-15.4120698331591</v>
      </c>
      <c r="AG1387" s="4">
        <f t="shared" si="241"/>
        <v>0.88948146430538289</v>
      </c>
      <c r="AH1387" s="4" t="s">
        <v>8951</v>
      </c>
      <c r="AI1387" s="4" t="s">
        <v>8951</v>
      </c>
      <c r="AJ1387" s="4">
        <f t="shared" si="235"/>
        <v>4.6987060653792563</v>
      </c>
      <c r="AK1387" s="4" t="s">
        <v>8951</v>
      </c>
      <c r="AL1387" s="4" t="s">
        <v>8951</v>
      </c>
      <c r="AM1387" s="4"/>
      <c r="AN1387" s="4" t="e">
        <f t="shared" si="242"/>
        <v>#VALUE!</v>
      </c>
      <c r="AO1387" s="4"/>
      <c r="AP1387" s="2" t="b">
        <v>1</v>
      </c>
      <c r="AR1387">
        <v>7.7883134484291077</v>
      </c>
      <c r="AS1387">
        <v>8.5081495841344204</v>
      </c>
      <c r="AT1387">
        <f t="shared" si="233"/>
        <v>-0.71983613570531269</v>
      </c>
    </row>
    <row r="1388" spans="1:46" collapsed="1" x14ac:dyDescent="0.3">
      <c r="A1388" s="2" t="s">
        <v>5814</v>
      </c>
      <c r="B1388" s="3">
        <v>43557</v>
      </c>
      <c r="C1388" s="3">
        <v>43557</v>
      </c>
      <c r="D1388" s="4">
        <v>6.2870356988004001</v>
      </c>
      <c r="E1388" s="2" t="s">
        <v>5815</v>
      </c>
      <c r="F1388" s="2" t="s">
        <v>227</v>
      </c>
      <c r="G1388" s="2" t="s">
        <v>228</v>
      </c>
      <c r="H1388" s="2" t="s">
        <v>475</v>
      </c>
      <c r="I1388" s="2" t="s">
        <v>5816</v>
      </c>
      <c r="J1388" s="2" t="s">
        <v>227</v>
      </c>
      <c r="K1388" s="2" t="s">
        <v>272</v>
      </c>
      <c r="L1388" s="2" t="s">
        <v>255</v>
      </c>
      <c r="M1388" s="2" t="s">
        <v>5817</v>
      </c>
      <c r="N1388" t="s">
        <v>8821</v>
      </c>
      <c r="O1388" t="s">
        <v>6622</v>
      </c>
      <c r="P1388" s="2"/>
      <c r="Q1388" s="2"/>
      <c r="R1388" s="2" t="s">
        <v>40</v>
      </c>
      <c r="S1388" s="2" t="s">
        <v>41</v>
      </c>
      <c r="T1388" s="4">
        <v>6.2870356988004001</v>
      </c>
      <c r="U1388" s="4">
        <f t="shared" si="236"/>
        <v>1.8384896875779637</v>
      </c>
      <c r="V1388" s="2" t="s">
        <v>42</v>
      </c>
      <c r="W1388" s="2">
        <f t="shared" si="237"/>
        <v>1</v>
      </c>
      <c r="X1388" s="2">
        <f t="shared" si="238"/>
        <v>0</v>
      </c>
      <c r="Y1388" s="2">
        <f t="shared" si="239"/>
        <v>0</v>
      </c>
      <c r="Z1388" s="2">
        <f t="shared" si="240"/>
        <v>0</v>
      </c>
      <c r="AA1388" s="4">
        <v>49</v>
      </c>
      <c r="AB1388" s="4">
        <v>100</v>
      </c>
      <c r="AC1388" s="4" t="s">
        <v>8951</v>
      </c>
      <c r="AD1388" s="4">
        <v>2384976.6251623998</v>
      </c>
      <c r="AE1388" s="4">
        <v>1581663.40413208</v>
      </c>
      <c r="AF1388" s="4">
        <v>156564.23797365601</v>
      </c>
      <c r="AG1388" s="4">
        <f t="shared" si="241"/>
        <v>0.66317773828260485</v>
      </c>
      <c r="AH1388" s="4" t="e">
        <f t="shared" ref="AH1388:AH1423" si="245">(AD1388+AC1388-(AD1388-AE1388))/AD1388</f>
        <v>#VALUE!</v>
      </c>
      <c r="AI1388" s="4">
        <v>6.5646026179814285E-2</v>
      </c>
      <c r="AJ1388" s="4" t="e">
        <f t="shared" si="235"/>
        <v>#VALUE!</v>
      </c>
      <c r="AK1388" s="4" t="s">
        <v>8951</v>
      </c>
      <c r="AL1388" s="4" t="s">
        <v>8951</v>
      </c>
      <c r="AM1388" s="4"/>
      <c r="AN1388" s="4" t="e">
        <f t="shared" si="242"/>
        <v>#VALUE!</v>
      </c>
      <c r="AO1388" s="4"/>
      <c r="AP1388" s="2" t="b">
        <v>1</v>
      </c>
      <c r="AR1388">
        <v>7.5805409550666809</v>
      </c>
      <c r="AS1388">
        <v>4.6938691586256027</v>
      </c>
      <c r="AT1388">
        <f t="shared" si="233"/>
        <v>2.8866717964410782</v>
      </c>
    </row>
    <row r="1389" spans="1:46" collapsed="1" x14ac:dyDescent="0.3">
      <c r="A1389" s="2" t="s">
        <v>6084</v>
      </c>
      <c r="B1389" s="3">
        <v>44421</v>
      </c>
      <c r="C1389" s="3">
        <v>44421</v>
      </c>
      <c r="D1389" s="4">
        <v>1.4359999999999999</v>
      </c>
      <c r="E1389" s="2" t="s">
        <v>6085</v>
      </c>
      <c r="F1389" s="2" t="s">
        <v>367</v>
      </c>
      <c r="G1389" s="2" t="s">
        <v>604</v>
      </c>
      <c r="H1389" s="2" t="s">
        <v>36</v>
      </c>
      <c r="I1389" s="2" t="s">
        <v>6086</v>
      </c>
      <c r="J1389" s="2" t="s">
        <v>31</v>
      </c>
      <c r="K1389" s="2" t="s">
        <v>310</v>
      </c>
      <c r="L1389" s="2" t="s">
        <v>185</v>
      </c>
      <c r="M1389" s="2" t="s">
        <v>6087</v>
      </c>
      <c r="N1389" t="s">
        <v>8822</v>
      </c>
      <c r="O1389" t="s">
        <v>6559</v>
      </c>
      <c r="P1389" s="2" t="s">
        <v>6088</v>
      </c>
      <c r="Q1389" s="2"/>
      <c r="R1389" s="2" t="s">
        <v>40</v>
      </c>
      <c r="S1389" s="2" t="s">
        <v>41</v>
      </c>
      <c r="T1389" s="4">
        <v>1.4359999999999999</v>
      </c>
      <c r="U1389" s="4">
        <f t="shared" si="236"/>
        <v>0.36186147062603241</v>
      </c>
      <c r="V1389" s="2" t="s">
        <v>67</v>
      </c>
      <c r="W1389" s="2">
        <f t="shared" si="237"/>
        <v>0</v>
      </c>
      <c r="X1389" s="2">
        <f t="shared" si="238"/>
        <v>1</v>
      </c>
      <c r="Y1389" s="2">
        <f t="shared" si="239"/>
        <v>0</v>
      </c>
      <c r="Z1389" s="2">
        <f t="shared" si="240"/>
        <v>0</v>
      </c>
      <c r="AA1389" s="4">
        <v>0</v>
      </c>
      <c r="AB1389" s="4">
        <v>100</v>
      </c>
      <c r="AC1389" s="4">
        <v>0.69199999999999995</v>
      </c>
      <c r="AD1389" s="4">
        <v>5.1168960371414398</v>
      </c>
      <c r="AE1389" s="4">
        <v>2.5451832200298501</v>
      </c>
      <c r="AF1389" s="4">
        <v>-3.41319847454817</v>
      </c>
      <c r="AG1389" s="4">
        <f t="shared" si="241"/>
        <v>0.49740764744005228</v>
      </c>
      <c r="AH1389" s="4">
        <f t="shared" si="245"/>
        <v>0.63264588464031146</v>
      </c>
      <c r="AI1389" s="4">
        <v>-0.66704471808165899</v>
      </c>
      <c r="AJ1389" s="4">
        <f t="shared" si="235"/>
        <v>-0.36816932336446756</v>
      </c>
      <c r="AK1389" s="4" t="s">
        <v>8951</v>
      </c>
      <c r="AL1389" s="4" t="s">
        <v>8951</v>
      </c>
      <c r="AM1389" s="4">
        <v>4.641</v>
      </c>
      <c r="AN1389" s="4" t="e">
        <f t="shared" si="242"/>
        <v>#VALUE!</v>
      </c>
      <c r="AO1389" s="4"/>
      <c r="AP1389" s="2" t="b">
        <v>1</v>
      </c>
      <c r="AR1389">
        <v>7.9306920568148289</v>
      </c>
      <c r="AS1389">
        <v>7.0031291342650857</v>
      </c>
      <c r="AT1389">
        <f t="shared" si="233"/>
        <v>0.92756292254974326</v>
      </c>
    </row>
    <row r="1390" spans="1:46" collapsed="1" x14ac:dyDescent="0.3">
      <c r="A1390" s="2" t="s">
        <v>6095</v>
      </c>
      <c r="B1390" s="3">
        <v>44447</v>
      </c>
      <c r="C1390" s="3">
        <v>44447</v>
      </c>
      <c r="D1390" s="4">
        <v>270</v>
      </c>
      <c r="E1390" s="2" t="s">
        <v>6096</v>
      </c>
      <c r="F1390" s="2" t="s">
        <v>367</v>
      </c>
      <c r="G1390" s="2" t="s">
        <v>894</v>
      </c>
      <c r="H1390" s="2" t="s">
        <v>185</v>
      </c>
      <c r="I1390" s="2" t="s">
        <v>6097</v>
      </c>
      <c r="J1390" s="2" t="s">
        <v>367</v>
      </c>
      <c r="K1390" s="2" t="s">
        <v>368</v>
      </c>
      <c r="L1390" s="2" t="s">
        <v>255</v>
      </c>
      <c r="M1390" s="2" t="s">
        <v>6098</v>
      </c>
      <c r="N1390" t="s">
        <v>8823</v>
      </c>
      <c r="O1390" t="s">
        <v>6557</v>
      </c>
      <c r="P1390" s="2"/>
      <c r="Q1390" s="2" t="s">
        <v>722</v>
      </c>
      <c r="R1390" s="2" t="s">
        <v>40</v>
      </c>
      <c r="S1390" s="2" t="s">
        <v>41</v>
      </c>
      <c r="T1390" s="4">
        <v>270</v>
      </c>
      <c r="U1390" s="4">
        <f t="shared" si="236"/>
        <v>5.598421958998375</v>
      </c>
      <c r="V1390" s="2" t="s">
        <v>109</v>
      </c>
      <c r="W1390" s="2">
        <f t="shared" si="237"/>
        <v>0</v>
      </c>
      <c r="X1390" s="2">
        <f t="shared" si="238"/>
        <v>0</v>
      </c>
      <c r="Y1390" s="2">
        <f t="shared" si="239"/>
        <v>0</v>
      </c>
      <c r="Z1390" s="2">
        <f t="shared" si="240"/>
        <v>1</v>
      </c>
      <c r="AA1390" s="4">
        <v>15</v>
      </c>
      <c r="AB1390" s="4">
        <v>100</v>
      </c>
      <c r="AC1390" s="4">
        <v>24837.147000000001</v>
      </c>
      <c r="AD1390" s="4">
        <v>4625614</v>
      </c>
      <c r="AE1390" s="4">
        <v>1841573</v>
      </c>
      <c r="AF1390" s="4">
        <v>338372</v>
      </c>
      <c r="AG1390" s="4">
        <f t="shared" si="241"/>
        <v>0.39812509214992864</v>
      </c>
      <c r="AH1390" s="4">
        <f t="shared" si="245"/>
        <v>0.40349457326097676</v>
      </c>
      <c r="AI1390" s="4">
        <v>7.3151802117513487E-2</v>
      </c>
      <c r="AJ1390" s="4">
        <f t="shared" si="235"/>
        <v>10.120095674378602</v>
      </c>
      <c r="AK1390" s="4" t="s">
        <v>8951</v>
      </c>
      <c r="AL1390" s="4" t="s">
        <v>8951</v>
      </c>
      <c r="AM1390" s="4"/>
      <c r="AN1390" s="4" t="e">
        <f t="shared" si="242"/>
        <v>#VALUE!</v>
      </c>
      <c r="AO1390" s="4"/>
      <c r="AP1390" s="2" t="b">
        <v>1</v>
      </c>
      <c r="AR1390">
        <v>7.6294796466827393</v>
      </c>
      <c r="AS1390">
        <v>7.9306920568148289</v>
      </c>
      <c r="AT1390">
        <f t="shared" si="233"/>
        <v>-0.30121241013208966</v>
      </c>
    </row>
    <row r="1391" spans="1:46" collapsed="1" x14ac:dyDescent="0.3">
      <c r="A1391" s="2" t="s">
        <v>4869</v>
      </c>
      <c r="B1391" s="3">
        <v>40899</v>
      </c>
      <c r="C1391" s="3">
        <v>40899</v>
      </c>
      <c r="D1391" s="4">
        <v>4.00003154972236</v>
      </c>
      <c r="E1391" s="2" t="s">
        <v>4870</v>
      </c>
      <c r="F1391" s="2" t="s">
        <v>101</v>
      </c>
      <c r="G1391" s="2" t="s">
        <v>333</v>
      </c>
      <c r="H1391" s="2" t="s">
        <v>372</v>
      </c>
      <c r="I1391" s="2" t="s">
        <v>1629</v>
      </c>
      <c r="J1391" s="2" t="s">
        <v>101</v>
      </c>
      <c r="K1391" s="2" t="s">
        <v>235</v>
      </c>
      <c r="L1391" s="2" t="s">
        <v>548</v>
      </c>
      <c r="M1391" s="2" t="s">
        <v>2914</v>
      </c>
      <c r="N1391" t="s">
        <v>8211</v>
      </c>
      <c r="O1391" t="s">
        <v>6831</v>
      </c>
      <c r="P1391" s="2"/>
      <c r="Q1391" s="2"/>
      <c r="R1391" s="2" t="s">
        <v>40</v>
      </c>
      <c r="S1391" s="2" t="s">
        <v>41</v>
      </c>
      <c r="T1391" s="4">
        <v>4.00003154972236</v>
      </c>
      <c r="U1391" s="4">
        <f t="shared" si="236"/>
        <v>1.386302248519375</v>
      </c>
      <c r="V1391" s="2" t="s">
        <v>109</v>
      </c>
      <c r="W1391" s="2">
        <f t="shared" si="237"/>
        <v>0</v>
      </c>
      <c r="X1391" s="2">
        <f t="shared" si="238"/>
        <v>0</v>
      </c>
      <c r="Y1391" s="2">
        <f t="shared" si="239"/>
        <v>0</v>
      </c>
      <c r="Z1391" s="2">
        <f t="shared" si="240"/>
        <v>1</v>
      </c>
      <c r="AA1391" s="4">
        <v>45</v>
      </c>
      <c r="AB1391" s="4">
        <v>50</v>
      </c>
      <c r="AC1391" s="4">
        <v>256.07299999999998</v>
      </c>
      <c r="AD1391" s="4">
        <v>527.57941032741496</v>
      </c>
      <c r="AE1391" s="4">
        <v>35.400716729109</v>
      </c>
      <c r="AF1391" s="4">
        <v>-25.6865939078026</v>
      </c>
      <c r="AG1391" s="4">
        <f t="shared" si="241"/>
        <v>6.7100262133314437E-2</v>
      </c>
      <c r="AH1391" s="4">
        <f t="shared" si="245"/>
        <v>0.55247363908349045</v>
      </c>
      <c r="AI1391" s="4">
        <v>-4.8687635273449242E-2</v>
      </c>
      <c r="AJ1391" s="4">
        <f t="shared" si="235"/>
        <v>5.5454625600802467</v>
      </c>
      <c r="AK1391" s="4" t="s">
        <v>8951</v>
      </c>
      <c r="AL1391" s="4" t="s">
        <v>8951</v>
      </c>
      <c r="AM1391" s="4"/>
      <c r="AN1391" s="4" t="e">
        <f t="shared" si="242"/>
        <v>#VALUE!</v>
      </c>
      <c r="AO1391" s="4"/>
      <c r="AP1391" s="2" t="b">
        <v>1</v>
      </c>
      <c r="AR1391">
        <v>7.9433975989619885</v>
      </c>
      <c r="AS1391">
        <v>3.872090307374795</v>
      </c>
      <c r="AT1391">
        <f t="shared" si="233"/>
        <v>4.0713072915871935</v>
      </c>
    </row>
    <row r="1392" spans="1:46" collapsed="1" x14ac:dyDescent="0.3">
      <c r="A1392" s="2" t="s">
        <v>5076</v>
      </c>
      <c r="B1392" s="3">
        <v>41578</v>
      </c>
      <c r="C1392" s="3">
        <v>41578</v>
      </c>
      <c r="D1392" s="4">
        <v>459.976438740726</v>
      </c>
      <c r="E1392" s="2" t="s">
        <v>5077</v>
      </c>
      <c r="F1392" s="2" t="s">
        <v>128</v>
      </c>
      <c r="G1392" s="2" t="s">
        <v>652</v>
      </c>
      <c r="H1392" s="2" t="s">
        <v>78</v>
      </c>
      <c r="I1392" s="2" t="s">
        <v>835</v>
      </c>
      <c r="J1392" s="2" t="s">
        <v>367</v>
      </c>
      <c r="K1392" s="2" t="s">
        <v>368</v>
      </c>
      <c r="L1392" s="2" t="s">
        <v>255</v>
      </c>
      <c r="M1392" s="2" t="s">
        <v>836</v>
      </c>
      <c r="N1392" t="s">
        <v>7834</v>
      </c>
      <c r="O1392" t="s">
        <v>6785</v>
      </c>
      <c r="P1392" s="2" t="s">
        <v>299</v>
      </c>
      <c r="Q1392" s="2" t="s">
        <v>267</v>
      </c>
      <c r="R1392" s="2" t="s">
        <v>40</v>
      </c>
      <c r="S1392" s="2" t="s">
        <v>41</v>
      </c>
      <c r="T1392" s="4">
        <v>459.976438740726</v>
      </c>
      <c r="U1392" s="4">
        <f t="shared" si="236"/>
        <v>6.1311752680424885</v>
      </c>
      <c r="V1392" s="2" t="s">
        <v>109</v>
      </c>
      <c r="W1392" s="2">
        <f t="shared" si="237"/>
        <v>0</v>
      </c>
      <c r="X1392" s="2">
        <f t="shared" si="238"/>
        <v>0</v>
      </c>
      <c r="Y1392" s="2">
        <f t="shared" si="239"/>
        <v>0</v>
      </c>
      <c r="Z1392" s="2">
        <f t="shared" si="240"/>
        <v>1</v>
      </c>
      <c r="AA1392" s="4">
        <v>0</v>
      </c>
      <c r="AB1392" s="4">
        <v>90</v>
      </c>
      <c r="AC1392" s="4">
        <v>23900.065999999999</v>
      </c>
      <c r="AD1392" s="4">
        <v>5400781.9439961798</v>
      </c>
      <c r="AE1392" s="4">
        <v>4095791.31660474</v>
      </c>
      <c r="AF1392" s="4">
        <v>500578.27300137997</v>
      </c>
      <c r="AG1392" s="4">
        <f t="shared" si="241"/>
        <v>0.75837005809091351</v>
      </c>
      <c r="AH1392" s="4">
        <f t="shared" si="245"/>
        <v>0.76279535543634114</v>
      </c>
      <c r="AI1392" s="4">
        <v>9.2686258803292662E-2</v>
      </c>
      <c r="AJ1392" s="4">
        <f t="shared" si="235"/>
        <v>10.081636499422066</v>
      </c>
      <c r="AK1392" s="4" t="s">
        <v>8951</v>
      </c>
      <c r="AL1392" s="4" t="s">
        <v>8951</v>
      </c>
      <c r="AM1392" s="4"/>
      <c r="AN1392" s="4" t="e">
        <f t="shared" si="242"/>
        <v>#VALUE!</v>
      </c>
      <c r="AO1392" s="4"/>
      <c r="AP1392" s="2" t="b">
        <v>1</v>
      </c>
      <c r="AR1392">
        <v>7.644109408060709</v>
      </c>
      <c r="AS1392">
        <v>4.8157347052668529</v>
      </c>
      <c r="AT1392">
        <f t="shared" si="233"/>
        <v>2.8283747027938562</v>
      </c>
    </row>
    <row r="1393" spans="1:46" collapsed="1" x14ac:dyDescent="0.3">
      <c r="A1393" s="2" t="s">
        <v>6105</v>
      </c>
      <c r="B1393" s="3">
        <v>44459</v>
      </c>
      <c r="C1393" s="3">
        <v>44459</v>
      </c>
      <c r="D1393" s="4">
        <v>2.8878623018478602</v>
      </c>
      <c r="E1393" s="2" t="s">
        <v>6106</v>
      </c>
      <c r="F1393" s="2" t="s">
        <v>131</v>
      </c>
      <c r="G1393" s="2" t="s">
        <v>132</v>
      </c>
      <c r="H1393" s="2" t="s">
        <v>105</v>
      </c>
      <c r="I1393" s="2" t="s">
        <v>6107</v>
      </c>
      <c r="J1393" s="2" t="s">
        <v>31</v>
      </c>
      <c r="K1393" s="2" t="s">
        <v>254</v>
      </c>
      <c r="L1393" s="2" t="s">
        <v>397</v>
      </c>
      <c r="M1393" s="2" t="s">
        <v>6108</v>
      </c>
      <c r="N1393" t="s">
        <v>8824</v>
      </c>
      <c r="O1393" t="s">
        <v>6555</v>
      </c>
      <c r="P1393" s="2"/>
      <c r="Q1393" s="2"/>
      <c r="R1393" s="2" t="s">
        <v>40</v>
      </c>
      <c r="S1393" s="2" t="s">
        <v>41</v>
      </c>
      <c r="T1393" s="4">
        <v>2.8878623018478602</v>
      </c>
      <c r="U1393" s="4">
        <f t="shared" si="236"/>
        <v>1.0605165404783194</v>
      </c>
      <c r="V1393" s="2" t="s">
        <v>42</v>
      </c>
      <c r="W1393" s="2">
        <f t="shared" si="237"/>
        <v>1</v>
      </c>
      <c r="X1393" s="2">
        <f t="shared" si="238"/>
        <v>0</v>
      </c>
      <c r="Y1393" s="2">
        <f t="shared" si="239"/>
        <v>0</v>
      </c>
      <c r="Z1393" s="2">
        <f t="shared" si="240"/>
        <v>0</v>
      </c>
      <c r="AA1393" s="4">
        <v>0</v>
      </c>
      <c r="AB1393" s="4">
        <v>100</v>
      </c>
      <c r="AC1393" s="4" t="s">
        <v>8951</v>
      </c>
      <c r="AD1393" s="4" t="s">
        <v>8951</v>
      </c>
      <c r="AE1393" s="4" t="s">
        <v>8951</v>
      </c>
      <c r="AF1393" s="4" t="s">
        <v>8951</v>
      </c>
      <c r="AG1393" s="4" t="e">
        <f t="shared" si="241"/>
        <v>#VALUE!</v>
      </c>
      <c r="AH1393" s="4" t="e">
        <f t="shared" si="245"/>
        <v>#VALUE!</v>
      </c>
      <c r="AI1393" s="4" t="s">
        <v>8951</v>
      </c>
      <c r="AJ1393" s="4" t="e">
        <f t="shared" si="235"/>
        <v>#VALUE!</v>
      </c>
      <c r="AK1393" s="4" t="s">
        <v>8951</v>
      </c>
      <c r="AL1393" s="4" t="s">
        <v>8951</v>
      </c>
      <c r="AM1393" s="4"/>
      <c r="AN1393" s="4" t="e">
        <f t="shared" si="242"/>
        <v>#VALUE!</v>
      </c>
      <c r="AO1393" s="4"/>
      <c r="AP1393" s="2" t="b">
        <v>1</v>
      </c>
      <c r="AR1393">
        <v>8.2202292283376064</v>
      </c>
      <c r="AS1393">
        <v>8.5431328813234959</v>
      </c>
      <c r="AT1393">
        <f t="shared" si="233"/>
        <v>-0.32290365298588952</v>
      </c>
    </row>
    <row r="1394" spans="1:46" collapsed="1" x14ac:dyDescent="0.3">
      <c r="A1394" s="2" t="s">
        <v>4865</v>
      </c>
      <c r="B1394" s="3">
        <v>40898</v>
      </c>
      <c r="C1394" s="3">
        <v>40924</v>
      </c>
      <c r="D1394" s="4">
        <v>68.038550848911001</v>
      </c>
      <c r="E1394" s="2" t="s">
        <v>4866</v>
      </c>
      <c r="F1394" s="2" t="s">
        <v>101</v>
      </c>
      <c r="G1394" s="2" t="s">
        <v>235</v>
      </c>
      <c r="H1394" s="2" t="s">
        <v>850</v>
      </c>
      <c r="I1394" s="2" t="s">
        <v>4867</v>
      </c>
      <c r="J1394" s="2" t="s">
        <v>101</v>
      </c>
      <c r="K1394" s="2" t="s">
        <v>235</v>
      </c>
      <c r="L1394" s="2" t="s">
        <v>115</v>
      </c>
      <c r="M1394" s="2" t="s">
        <v>4868</v>
      </c>
      <c r="N1394" t="s">
        <v>8602</v>
      </c>
      <c r="O1394" t="s">
        <v>6723</v>
      </c>
      <c r="P1394" s="2"/>
      <c r="Q1394" s="2"/>
      <c r="R1394" s="2" t="s">
        <v>40</v>
      </c>
      <c r="S1394" s="2" t="s">
        <v>41</v>
      </c>
      <c r="T1394" s="4">
        <v>68.038550848911001</v>
      </c>
      <c r="U1394" s="4">
        <f t="shared" si="236"/>
        <v>4.2200744687839569</v>
      </c>
      <c r="V1394" s="2" t="s">
        <v>42</v>
      </c>
      <c r="W1394" s="2">
        <f t="shared" si="237"/>
        <v>1</v>
      </c>
      <c r="X1394" s="2">
        <f t="shared" si="238"/>
        <v>0</v>
      </c>
      <c r="Y1394" s="2">
        <f t="shared" si="239"/>
        <v>0</v>
      </c>
      <c r="Z1394" s="2">
        <f t="shared" si="240"/>
        <v>0</v>
      </c>
      <c r="AA1394" s="4">
        <v>20</v>
      </c>
      <c r="AB1394" s="4">
        <v>60</v>
      </c>
      <c r="AC1394" s="4">
        <v>2492.2820000000002</v>
      </c>
      <c r="AD1394" s="4">
        <v>4005.0038060617399</v>
      </c>
      <c r="AE1394" s="4">
        <v>161.47333426543</v>
      </c>
      <c r="AF1394" s="4">
        <v>-39.486725388761997</v>
      </c>
      <c r="AG1394" s="4">
        <f t="shared" si="241"/>
        <v>4.0317897830966697E-2</v>
      </c>
      <c r="AH1394" s="4">
        <f t="shared" si="245"/>
        <v>0.66260994065695045</v>
      </c>
      <c r="AI1394" s="4">
        <v>-9.859347781142478E-3</v>
      </c>
      <c r="AJ1394" s="4">
        <f t="shared" si="235"/>
        <v>7.8209540356237746</v>
      </c>
      <c r="AK1394" s="4" t="s">
        <v>8951</v>
      </c>
      <c r="AL1394" s="4" t="s">
        <v>8951</v>
      </c>
      <c r="AM1394" s="4"/>
      <c r="AN1394" s="4" t="e">
        <f t="shared" si="242"/>
        <v>#VALUE!</v>
      </c>
      <c r="AO1394" s="4"/>
      <c r="AP1394" s="2" t="b">
        <v>1</v>
      </c>
      <c r="AR1394">
        <v>7.7254317303498592</v>
      </c>
      <c r="AS1394">
        <v>2.3948963483174643</v>
      </c>
      <c r="AT1394">
        <f t="shared" si="233"/>
        <v>5.3305353820323944</v>
      </c>
    </row>
    <row r="1395" spans="1:46" collapsed="1" x14ac:dyDescent="0.3">
      <c r="A1395" s="2" t="s">
        <v>4965</v>
      </c>
      <c r="B1395" s="3">
        <v>41142</v>
      </c>
      <c r="C1395" s="3">
        <v>41142</v>
      </c>
      <c r="D1395" s="4">
        <v>155.92484423407899</v>
      </c>
      <c r="E1395" s="2" t="s">
        <v>4966</v>
      </c>
      <c r="F1395" s="2" t="s">
        <v>101</v>
      </c>
      <c r="G1395" s="2" t="s">
        <v>235</v>
      </c>
      <c r="H1395" s="2" t="s">
        <v>850</v>
      </c>
      <c r="I1395" s="2" t="s">
        <v>4867</v>
      </c>
      <c r="J1395" s="2" t="s">
        <v>101</v>
      </c>
      <c r="K1395" s="2" t="s">
        <v>235</v>
      </c>
      <c r="L1395" s="2" t="s">
        <v>115</v>
      </c>
      <c r="M1395" s="2" t="s">
        <v>4868</v>
      </c>
      <c r="N1395" t="s">
        <v>8602</v>
      </c>
      <c r="O1395" t="s">
        <v>6723</v>
      </c>
      <c r="P1395" s="2"/>
      <c r="Q1395" s="2"/>
      <c r="R1395" s="2" t="s">
        <v>40</v>
      </c>
      <c r="S1395" s="2" t="s">
        <v>41</v>
      </c>
      <c r="T1395" s="4">
        <v>155.92484423407899</v>
      </c>
      <c r="U1395" s="4">
        <f t="shared" si="236"/>
        <v>5.0493741234319147</v>
      </c>
      <c r="V1395" s="2" t="s">
        <v>42</v>
      </c>
      <c r="W1395" s="2">
        <f t="shared" si="237"/>
        <v>1</v>
      </c>
      <c r="X1395" s="2">
        <f t="shared" si="238"/>
        <v>0</v>
      </c>
      <c r="Y1395" s="2">
        <f t="shared" si="239"/>
        <v>0</v>
      </c>
      <c r="Z1395" s="2">
        <f t="shared" si="240"/>
        <v>0</v>
      </c>
      <c r="AA1395" s="4">
        <v>25</v>
      </c>
      <c r="AB1395" s="4">
        <v>51</v>
      </c>
      <c r="AC1395" s="4">
        <v>2693.7460000000001</v>
      </c>
      <c r="AD1395" s="4">
        <v>4005.0038060617399</v>
      </c>
      <c r="AE1395" s="4">
        <v>161.47333426543</v>
      </c>
      <c r="AF1395" s="4">
        <v>-39.486725388761997</v>
      </c>
      <c r="AG1395" s="4">
        <f t="shared" si="241"/>
        <v>4.0317897830966697E-2</v>
      </c>
      <c r="AH1395" s="4">
        <f t="shared" si="245"/>
        <v>0.71291301395118201</v>
      </c>
      <c r="AI1395" s="4">
        <v>-9.859347781142478E-3</v>
      </c>
      <c r="AJ1395" s="4">
        <f t="shared" si="235"/>
        <v>7.8986880689321621</v>
      </c>
      <c r="AK1395" s="4" t="s">
        <v>8951</v>
      </c>
      <c r="AL1395" s="4" t="s">
        <v>8951</v>
      </c>
      <c r="AM1395" s="4"/>
      <c r="AN1395" s="4" t="e">
        <f t="shared" si="242"/>
        <v>#VALUE!</v>
      </c>
      <c r="AO1395" s="4"/>
      <c r="AP1395" s="2" t="b">
        <v>1</v>
      </c>
      <c r="AR1395">
        <v>7.7884426712989807</v>
      </c>
      <c r="AS1395">
        <v>2.3249765237172446</v>
      </c>
      <c r="AT1395">
        <f t="shared" si="233"/>
        <v>5.4634661475817357</v>
      </c>
    </row>
    <row r="1396" spans="1:46" collapsed="1" x14ac:dyDescent="0.3">
      <c r="A1396" s="2" t="s">
        <v>5323</v>
      </c>
      <c r="B1396" s="3">
        <v>42212</v>
      </c>
      <c r="C1396" s="3">
        <v>42212</v>
      </c>
      <c r="D1396" s="4">
        <v>11.4681188514136</v>
      </c>
      <c r="E1396" s="2" t="s">
        <v>5324</v>
      </c>
      <c r="F1396" s="2" t="s">
        <v>101</v>
      </c>
      <c r="G1396" s="2" t="s">
        <v>959</v>
      </c>
      <c r="H1396" s="2" t="s">
        <v>48</v>
      </c>
      <c r="I1396" s="2" t="s">
        <v>5325</v>
      </c>
      <c r="J1396" s="2" t="s">
        <v>128</v>
      </c>
      <c r="K1396" s="2" t="s">
        <v>547</v>
      </c>
      <c r="L1396" s="2" t="s">
        <v>36</v>
      </c>
      <c r="M1396" s="2" t="s">
        <v>5326</v>
      </c>
      <c r="N1396" t="s">
        <v>8825</v>
      </c>
      <c r="O1396" t="s">
        <v>6730</v>
      </c>
      <c r="P1396" s="2"/>
      <c r="Q1396" s="2"/>
      <c r="R1396" s="2" t="s">
        <v>40</v>
      </c>
      <c r="S1396" s="2" t="s">
        <v>41</v>
      </c>
      <c r="T1396" s="4">
        <v>11.4681188514136</v>
      </c>
      <c r="U1396" s="4">
        <f t="shared" si="236"/>
        <v>2.4395709117111943</v>
      </c>
      <c r="V1396" s="2" t="s">
        <v>67</v>
      </c>
      <c r="W1396" s="2">
        <f t="shared" si="237"/>
        <v>0</v>
      </c>
      <c r="X1396" s="2">
        <f t="shared" si="238"/>
        <v>1</v>
      </c>
      <c r="Y1396" s="2">
        <f t="shared" si="239"/>
        <v>0</v>
      </c>
      <c r="Z1396" s="2">
        <f t="shared" si="240"/>
        <v>0</v>
      </c>
      <c r="AA1396" s="4">
        <v>20</v>
      </c>
      <c r="AB1396" s="4">
        <v>100</v>
      </c>
      <c r="AC1396" s="4">
        <v>424.92700000000002</v>
      </c>
      <c r="AD1396" s="4">
        <v>182.95400000000001</v>
      </c>
      <c r="AE1396" s="4">
        <v>40.228999999999999</v>
      </c>
      <c r="AF1396" s="4">
        <v>-40.222000000000001</v>
      </c>
      <c r="AG1396" s="4">
        <f t="shared" si="241"/>
        <v>0.21988587295167089</v>
      </c>
      <c r="AH1396" s="4">
        <f t="shared" si="245"/>
        <v>2.5424751576899114</v>
      </c>
      <c r="AI1396" s="4">
        <v>-0.21984761196803568</v>
      </c>
      <c r="AJ1396" s="4">
        <f t="shared" si="235"/>
        <v>6.051917389465288</v>
      </c>
      <c r="AK1396" s="4" t="s">
        <v>8951</v>
      </c>
      <c r="AL1396" s="4" t="s">
        <v>8951</v>
      </c>
      <c r="AM1396" s="4"/>
      <c r="AN1396" s="4" t="e">
        <f t="shared" si="242"/>
        <v>#VALUE!</v>
      </c>
      <c r="AO1396" s="4"/>
      <c r="AP1396" s="2" t="b">
        <v>1</v>
      </c>
      <c r="AR1396">
        <v>7.4559774001439418</v>
      </c>
      <c r="AS1396">
        <v>7.1507540022333469</v>
      </c>
      <c r="AT1396">
        <f t="shared" si="233"/>
        <v>0.30522339791059494</v>
      </c>
    </row>
    <row r="1397" spans="1:46" collapsed="1" x14ac:dyDescent="0.3">
      <c r="A1397" s="2" t="s">
        <v>6129</v>
      </c>
      <c r="B1397" s="3">
        <v>44537</v>
      </c>
      <c r="C1397" s="3">
        <v>44537</v>
      </c>
      <c r="D1397" s="4">
        <v>12.8501282051282</v>
      </c>
      <c r="E1397" s="2" t="s">
        <v>6130</v>
      </c>
      <c r="F1397" s="2" t="s">
        <v>31</v>
      </c>
      <c r="G1397" s="2" t="s">
        <v>254</v>
      </c>
      <c r="H1397" s="2" t="s">
        <v>369</v>
      </c>
      <c r="I1397" s="2" t="s">
        <v>6131</v>
      </c>
      <c r="J1397" s="2" t="s">
        <v>128</v>
      </c>
      <c r="K1397" s="2" t="s">
        <v>313</v>
      </c>
      <c r="L1397" s="2" t="s">
        <v>802</v>
      </c>
      <c r="M1397" s="2" t="s">
        <v>6132</v>
      </c>
      <c r="N1397" t="s">
        <v>8826</v>
      </c>
      <c r="O1397" t="s">
        <v>6548</v>
      </c>
      <c r="P1397" s="2" t="s">
        <v>1163</v>
      </c>
      <c r="Q1397" s="2"/>
      <c r="R1397" s="2" t="s">
        <v>40</v>
      </c>
      <c r="S1397" s="2" t="s">
        <v>41</v>
      </c>
      <c r="T1397" s="4">
        <v>12.8501282051282</v>
      </c>
      <c r="U1397" s="4">
        <f t="shared" si="236"/>
        <v>2.5533537883442365</v>
      </c>
      <c r="V1397" s="2" t="s">
        <v>42</v>
      </c>
      <c r="W1397" s="2">
        <f t="shared" si="237"/>
        <v>1</v>
      </c>
      <c r="X1397" s="2">
        <f t="shared" si="238"/>
        <v>0</v>
      </c>
      <c r="Y1397" s="2">
        <f t="shared" si="239"/>
        <v>0</v>
      </c>
      <c r="Z1397" s="2">
        <f t="shared" si="240"/>
        <v>0</v>
      </c>
      <c r="AA1397" s="4">
        <v>0</v>
      </c>
      <c r="AB1397" s="4">
        <v>100</v>
      </c>
      <c r="AC1397" s="4" t="s">
        <v>8951</v>
      </c>
      <c r="AD1397" s="4">
        <v>6792.27701217701</v>
      </c>
      <c r="AE1397" s="4">
        <v>4510.9321354321401</v>
      </c>
      <c r="AF1397" s="4">
        <v>146.97427977428001</v>
      </c>
      <c r="AG1397" s="4">
        <f t="shared" si="241"/>
        <v>0.66412664373744823</v>
      </c>
      <c r="AH1397" s="4" t="e">
        <f t="shared" si="245"/>
        <v>#VALUE!</v>
      </c>
      <c r="AI1397" s="4">
        <v>2.1638440174154928E-2</v>
      </c>
      <c r="AJ1397" s="4" t="e">
        <f t="shared" si="235"/>
        <v>#VALUE!</v>
      </c>
      <c r="AK1397" s="4" t="s">
        <v>8951</v>
      </c>
      <c r="AL1397" s="4" t="s">
        <v>8951</v>
      </c>
      <c r="AM1397" s="4"/>
      <c r="AN1397" s="4" t="e">
        <f t="shared" si="242"/>
        <v>#VALUE!</v>
      </c>
      <c r="AO1397" s="4"/>
      <c r="AP1397" s="2" t="b">
        <v>1</v>
      </c>
      <c r="AR1397">
        <v>4.5201140393813448</v>
      </c>
      <c r="AS1397">
        <v>7.0524558325608577</v>
      </c>
      <c r="AT1397">
        <f t="shared" si="233"/>
        <v>-2.5323417931795129</v>
      </c>
    </row>
    <row r="1398" spans="1:46" collapsed="1" x14ac:dyDescent="0.3">
      <c r="A1398" s="2" t="s">
        <v>6136</v>
      </c>
      <c r="B1398" s="3">
        <v>44712</v>
      </c>
      <c r="C1398" s="3">
        <v>44712</v>
      </c>
      <c r="D1398" s="4">
        <v>700.00379501840598</v>
      </c>
      <c r="E1398" s="2" t="s">
        <v>6137</v>
      </c>
      <c r="F1398" s="2" t="s">
        <v>31</v>
      </c>
      <c r="G1398" s="2" t="s">
        <v>32</v>
      </c>
      <c r="H1398" s="2" t="s">
        <v>115</v>
      </c>
      <c r="I1398" s="2" t="s">
        <v>6138</v>
      </c>
      <c r="J1398" s="2" t="s">
        <v>31</v>
      </c>
      <c r="K1398" s="2" t="s">
        <v>32</v>
      </c>
      <c r="L1398" s="2" t="s">
        <v>36</v>
      </c>
      <c r="M1398" s="2" t="s">
        <v>6139</v>
      </c>
      <c r="N1398" t="s">
        <v>8827</v>
      </c>
      <c r="O1398" t="s">
        <v>6547</v>
      </c>
      <c r="P1398" s="2" t="s">
        <v>6140</v>
      </c>
      <c r="Q1398" s="2" t="s">
        <v>245</v>
      </c>
      <c r="R1398" s="2" t="s">
        <v>40</v>
      </c>
      <c r="S1398" s="2" t="s">
        <v>41</v>
      </c>
      <c r="T1398" s="4">
        <v>700.00379501840598</v>
      </c>
      <c r="U1398" s="4">
        <f t="shared" si="236"/>
        <v>6.5510857564835741</v>
      </c>
      <c r="V1398" s="2" t="s">
        <v>109</v>
      </c>
      <c r="W1398" s="2">
        <f t="shared" si="237"/>
        <v>0</v>
      </c>
      <c r="X1398" s="2">
        <f t="shared" si="238"/>
        <v>0</v>
      </c>
      <c r="Y1398" s="2">
        <f t="shared" si="239"/>
        <v>0</v>
      </c>
      <c r="Z1398" s="2">
        <f t="shared" si="240"/>
        <v>1</v>
      </c>
      <c r="AA1398" s="4">
        <v>0</v>
      </c>
      <c r="AB1398" s="4">
        <v>100</v>
      </c>
      <c r="AC1398" s="4" t="s">
        <v>8951</v>
      </c>
      <c r="AD1398" s="4" t="s">
        <v>8951</v>
      </c>
      <c r="AE1398" s="4" t="s">
        <v>8951</v>
      </c>
      <c r="AF1398" s="4">
        <v>2899.2</v>
      </c>
      <c r="AG1398" s="4" t="e">
        <f t="shared" si="241"/>
        <v>#VALUE!</v>
      </c>
      <c r="AH1398" s="4" t="e">
        <f t="shared" si="245"/>
        <v>#VALUE!</v>
      </c>
      <c r="AI1398" s="4" t="s">
        <v>8951</v>
      </c>
      <c r="AJ1398" s="4" t="e">
        <f t="shared" si="235"/>
        <v>#VALUE!</v>
      </c>
      <c r="AK1398" s="4" t="s">
        <v>8951</v>
      </c>
      <c r="AL1398" s="4" t="s">
        <v>8951</v>
      </c>
      <c r="AM1398" s="4"/>
      <c r="AN1398" s="4" t="e">
        <f t="shared" si="242"/>
        <v>#VALUE!</v>
      </c>
      <c r="AO1398" s="4"/>
      <c r="AP1398" s="2" t="b">
        <v>1</v>
      </c>
      <c r="AR1398">
        <v>7.0074436524882913</v>
      </c>
      <c r="AS1398">
        <v>7.5434123277664185</v>
      </c>
      <c r="AT1398">
        <f t="shared" ref="AT1398:AT1458" si="246">AR1398-AS1398</f>
        <v>-0.53596867527812719</v>
      </c>
    </row>
    <row r="1399" spans="1:46" collapsed="1" x14ac:dyDescent="0.3">
      <c r="A1399" s="2" t="s">
        <v>3156</v>
      </c>
      <c r="B1399" s="3">
        <v>40177</v>
      </c>
      <c r="C1399" s="3">
        <v>40177</v>
      </c>
      <c r="D1399" s="4">
        <v>18.015000000000001</v>
      </c>
      <c r="E1399" s="2" t="s">
        <v>3157</v>
      </c>
      <c r="F1399" s="2" t="s">
        <v>101</v>
      </c>
      <c r="G1399" s="2" t="s">
        <v>235</v>
      </c>
      <c r="H1399" s="2" t="s">
        <v>36</v>
      </c>
      <c r="I1399" s="2" t="s">
        <v>3158</v>
      </c>
      <c r="J1399" s="2" t="s">
        <v>101</v>
      </c>
      <c r="K1399" s="2" t="s">
        <v>235</v>
      </c>
      <c r="L1399" s="2" t="s">
        <v>185</v>
      </c>
      <c r="M1399" s="2" t="s">
        <v>3159</v>
      </c>
      <c r="N1399">
        <v>0</v>
      </c>
      <c r="O1399" t="s">
        <v>7212</v>
      </c>
      <c r="P1399" s="2"/>
      <c r="Q1399" s="2"/>
      <c r="R1399" s="2" t="s">
        <v>40</v>
      </c>
      <c r="S1399" s="2" t="s">
        <v>41</v>
      </c>
      <c r="T1399" s="4">
        <v>18.015000000000001</v>
      </c>
      <c r="U1399" s="4">
        <f t="shared" si="236"/>
        <v>2.8912047442000568</v>
      </c>
      <c r="V1399" s="2" t="s">
        <v>59</v>
      </c>
      <c r="W1399" s="2">
        <f t="shared" si="237"/>
        <v>0</v>
      </c>
      <c r="X1399" s="2">
        <f t="shared" si="238"/>
        <v>0</v>
      </c>
      <c r="Y1399" s="2">
        <f t="shared" si="239"/>
        <v>1</v>
      </c>
      <c r="Z1399" s="2">
        <f t="shared" si="240"/>
        <v>0</v>
      </c>
      <c r="AA1399" s="4">
        <v>4</v>
      </c>
      <c r="AB1399" s="4">
        <v>100</v>
      </c>
      <c r="AC1399" s="4" t="s">
        <v>8951</v>
      </c>
      <c r="AD1399" s="4" t="s">
        <v>8951</v>
      </c>
      <c r="AE1399" s="4" t="s">
        <v>8951</v>
      </c>
      <c r="AF1399" s="4" t="s">
        <v>8951</v>
      </c>
      <c r="AG1399" s="4" t="e">
        <f t="shared" si="241"/>
        <v>#VALUE!</v>
      </c>
      <c r="AH1399" s="4" t="e">
        <f t="shared" si="245"/>
        <v>#VALUE!</v>
      </c>
      <c r="AI1399" s="4" t="s">
        <v>8951</v>
      </c>
      <c r="AJ1399" s="4" t="e">
        <f t="shared" si="235"/>
        <v>#VALUE!</v>
      </c>
      <c r="AK1399" s="4" t="s">
        <v>8951</v>
      </c>
      <c r="AL1399" s="4" t="s">
        <v>8951</v>
      </c>
      <c r="AM1399" s="4"/>
      <c r="AN1399" s="4" t="e">
        <f t="shared" si="242"/>
        <v>#VALUE!</v>
      </c>
      <c r="AO1399" s="4"/>
      <c r="AP1399" s="2" t="b">
        <v>1</v>
      </c>
      <c r="AR1399">
        <v>8.2720522880554199</v>
      </c>
      <c r="AS1399">
        <v>7.4412201841672267</v>
      </c>
      <c r="AT1399">
        <f t="shared" si="246"/>
        <v>0.83083210388819317</v>
      </c>
    </row>
    <row r="1400" spans="1:46" collapsed="1" x14ac:dyDescent="0.3">
      <c r="A1400" s="2" t="s">
        <v>3354</v>
      </c>
      <c r="B1400" s="3">
        <v>37502</v>
      </c>
      <c r="C1400" s="3">
        <v>37502</v>
      </c>
      <c r="D1400" s="4">
        <v>2.4584624999385398</v>
      </c>
      <c r="E1400" s="2" t="s">
        <v>3355</v>
      </c>
      <c r="F1400" s="2" t="s">
        <v>112</v>
      </c>
      <c r="G1400" s="2" t="s">
        <v>458</v>
      </c>
      <c r="H1400" s="2" t="s">
        <v>3356</v>
      </c>
      <c r="I1400" s="2" t="s">
        <v>3357</v>
      </c>
      <c r="J1400" s="2" t="s">
        <v>112</v>
      </c>
      <c r="K1400" s="2" t="s">
        <v>458</v>
      </c>
      <c r="L1400" s="2" t="s">
        <v>1490</v>
      </c>
      <c r="M1400" s="2" t="s">
        <v>3358</v>
      </c>
      <c r="N1400">
        <v>0</v>
      </c>
      <c r="O1400" t="s">
        <v>7176</v>
      </c>
      <c r="P1400" s="2"/>
      <c r="Q1400" s="2"/>
      <c r="R1400" s="2" t="s">
        <v>40</v>
      </c>
      <c r="S1400" s="2" t="s">
        <v>41</v>
      </c>
      <c r="T1400" s="4">
        <v>2.4584624999385398</v>
      </c>
      <c r="U1400" s="4">
        <f t="shared" si="236"/>
        <v>0.89953615452535363</v>
      </c>
      <c r="V1400" s="2" t="s">
        <v>109</v>
      </c>
      <c r="W1400" s="2">
        <f t="shared" si="237"/>
        <v>0</v>
      </c>
      <c r="X1400" s="2">
        <f t="shared" si="238"/>
        <v>0</v>
      </c>
      <c r="Y1400" s="2">
        <f t="shared" si="239"/>
        <v>0</v>
      </c>
      <c r="Z1400" s="2">
        <f t="shared" si="240"/>
        <v>1</v>
      </c>
      <c r="AA1400" s="4">
        <v>22</v>
      </c>
      <c r="AB1400" s="4">
        <v>62.68</v>
      </c>
      <c r="AC1400" s="4" t="s">
        <v>8951</v>
      </c>
      <c r="AD1400" s="4" t="s">
        <v>8951</v>
      </c>
      <c r="AE1400" s="4" t="s">
        <v>8951</v>
      </c>
      <c r="AF1400" s="4" t="s">
        <v>8951</v>
      </c>
      <c r="AG1400" s="4" t="e">
        <f t="shared" si="241"/>
        <v>#VALUE!</v>
      </c>
      <c r="AH1400" s="4" t="e">
        <f t="shared" si="245"/>
        <v>#VALUE!</v>
      </c>
      <c r="AI1400" s="4" t="s">
        <v>8951</v>
      </c>
      <c r="AJ1400" s="4" t="e">
        <f t="shared" si="235"/>
        <v>#VALUE!</v>
      </c>
      <c r="AK1400" s="4" t="s">
        <v>8951</v>
      </c>
      <c r="AL1400" s="4" t="s">
        <v>8951</v>
      </c>
      <c r="AM1400" s="4"/>
      <c r="AN1400" s="4" t="e">
        <f t="shared" si="242"/>
        <v>#VALUE!</v>
      </c>
      <c r="AO1400" s="4"/>
      <c r="AP1400" s="2" t="b">
        <v>1</v>
      </c>
      <c r="AR1400">
        <v>6.9109988808631897</v>
      </c>
      <c r="AS1400" t="e">
        <v>#N/A</v>
      </c>
      <c r="AT1400" t="e">
        <f t="shared" si="246"/>
        <v>#N/A</v>
      </c>
    </row>
    <row r="1401" spans="1:46" collapsed="1" x14ac:dyDescent="0.3">
      <c r="A1401" s="2" t="s">
        <v>6182</v>
      </c>
      <c r="B1401" s="3">
        <v>44720</v>
      </c>
      <c r="C1401" s="3">
        <v>44720</v>
      </c>
      <c r="D1401" s="4">
        <v>7.4168250651426897</v>
      </c>
      <c r="E1401" s="2" t="s">
        <v>6183</v>
      </c>
      <c r="F1401" s="2" t="s">
        <v>31</v>
      </c>
      <c r="G1401" s="2" t="s">
        <v>254</v>
      </c>
      <c r="H1401" s="2" t="s">
        <v>115</v>
      </c>
      <c r="I1401" s="2" t="s">
        <v>6184</v>
      </c>
      <c r="J1401" s="2" t="s">
        <v>112</v>
      </c>
      <c r="K1401" s="2" t="s">
        <v>496</v>
      </c>
      <c r="L1401" s="2" t="s">
        <v>783</v>
      </c>
      <c r="M1401" s="2" t="s">
        <v>6185</v>
      </c>
      <c r="N1401" t="s">
        <v>8829</v>
      </c>
      <c r="O1401" t="s">
        <v>6537</v>
      </c>
      <c r="P1401" s="2"/>
      <c r="Q1401" s="2" t="s">
        <v>2559</v>
      </c>
      <c r="R1401" s="2" t="s">
        <v>40</v>
      </c>
      <c r="S1401" s="2" t="s">
        <v>41</v>
      </c>
      <c r="T1401" s="4">
        <v>7.4168250651426897</v>
      </c>
      <c r="U1401" s="4">
        <f t="shared" si="236"/>
        <v>2.0037510768139706</v>
      </c>
      <c r="V1401" s="2" t="s">
        <v>59</v>
      </c>
      <c r="W1401" s="2">
        <f t="shared" si="237"/>
        <v>0</v>
      </c>
      <c r="X1401" s="2">
        <f t="shared" si="238"/>
        <v>0</v>
      </c>
      <c r="Y1401" s="2">
        <f t="shared" si="239"/>
        <v>1</v>
      </c>
      <c r="Z1401" s="2">
        <f t="shared" si="240"/>
        <v>0</v>
      </c>
      <c r="AA1401" s="4">
        <v>37.25</v>
      </c>
      <c r="AB1401" s="4">
        <v>100</v>
      </c>
      <c r="AC1401" s="4">
        <v>13.44</v>
      </c>
      <c r="AD1401" s="4">
        <v>32.352805356730499</v>
      </c>
      <c r="AE1401" s="4">
        <v>8.5275404705097593</v>
      </c>
      <c r="AF1401" s="4">
        <v>1.2679904563996001</v>
      </c>
      <c r="AG1401" s="4">
        <f t="shared" si="241"/>
        <v>0.26357963015827734</v>
      </c>
      <c r="AH1401" s="4">
        <f t="shared" si="245"/>
        <v>0.67899955593618255</v>
      </c>
      <c r="AI1401" s="4">
        <v>3.9192596821771883E-2</v>
      </c>
      <c r="AJ1401" s="4">
        <f t="shared" si="235"/>
        <v>2.5982353350950036</v>
      </c>
      <c r="AK1401" s="4" t="s">
        <v>8951</v>
      </c>
      <c r="AL1401" s="4" t="s">
        <v>8951</v>
      </c>
      <c r="AM1401" s="4"/>
      <c r="AN1401" s="4" t="e">
        <f t="shared" si="242"/>
        <v>#VALUE!</v>
      </c>
      <c r="AO1401" s="4"/>
      <c r="AP1401" s="2" t="b">
        <v>1</v>
      </c>
      <c r="AR1401">
        <v>5.8701917457801756</v>
      </c>
      <c r="AS1401">
        <v>7.5434123277664185</v>
      </c>
      <c r="AT1401">
        <f t="shared" si="246"/>
        <v>-1.6732205819862429</v>
      </c>
    </row>
    <row r="1402" spans="1:46" collapsed="1" x14ac:dyDescent="0.3">
      <c r="A1402" s="2" t="s">
        <v>3610</v>
      </c>
      <c r="B1402" s="3">
        <v>38092</v>
      </c>
      <c r="C1402" s="3">
        <v>38092</v>
      </c>
      <c r="D1402" s="4">
        <v>1.34902830068685</v>
      </c>
      <c r="E1402" s="2" t="s">
        <v>3611</v>
      </c>
      <c r="F1402" s="2" t="s">
        <v>101</v>
      </c>
      <c r="G1402" s="2" t="s">
        <v>333</v>
      </c>
      <c r="H1402" s="2" t="s">
        <v>1516</v>
      </c>
      <c r="I1402" s="2" t="s">
        <v>3612</v>
      </c>
      <c r="J1402" s="2" t="s">
        <v>101</v>
      </c>
      <c r="K1402" s="2" t="s">
        <v>333</v>
      </c>
      <c r="L1402" s="2" t="s">
        <v>802</v>
      </c>
      <c r="M1402" s="2" t="s">
        <v>1512</v>
      </c>
      <c r="N1402" t="s">
        <v>8830</v>
      </c>
      <c r="O1402" t="s">
        <v>7119</v>
      </c>
      <c r="P1402" s="2"/>
      <c r="Q1402" s="2"/>
      <c r="R1402" s="2" t="s">
        <v>40</v>
      </c>
      <c r="S1402" s="2" t="s">
        <v>41</v>
      </c>
      <c r="T1402" s="4">
        <v>1.34902830068685</v>
      </c>
      <c r="U1402" s="4">
        <f t="shared" si="236"/>
        <v>0.29938455601731184</v>
      </c>
      <c r="V1402" s="2" t="s">
        <v>42</v>
      </c>
      <c r="W1402" s="2">
        <f t="shared" si="237"/>
        <v>1</v>
      </c>
      <c r="X1402" s="2">
        <f t="shared" si="238"/>
        <v>0</v>
      </c>
      <c r="Y1402" s="2">
        <f t="shared" si="239"/>
        <v>0</v>
      </c>
      <c r="Z1402" s="2">
        <f t="shared" si="240"/>
        <v>0</v>
      </c>
      <c r="AA1402" s="4">
        <v>20</v>
      </c>
      <c r="AB1402" s="4">
        <v>60</v>
      </c>
      <c r="AC1402" s="4">
        <v>67.040000000000006</v>
      </c>
      <c r="AD1402" s="4">
        <v>55.057368689444203</v>
      </c>
      <c r="AE1402" s="4">
        <v>30.378990311065799</v>
      </c>
      <c r="AF1402" s="4" t="s">
        <v>8951</v>
      </c>
      <c r="AG1402" s="4">
        <f t="shared" si="241"/>
        <v>0.55176974552527369</v>
      </c>
      <c r="AH1402" s="4">
        <f t="shared" si="245"/>
        <v>1.7694087572649169</v>
      </c>
      <c r="AI1402" s="4" t="s">
        <v>8951</v>
      </c>
      <c r="AJ1402" s="4">
        <f t="shared" si="235"/>
        <v>4.2052894561738281</v>
      </c>
      <c r="AK1402" s="4" t="s">
        <v>8951</v>
      </c>
      <c r="AL1402" s="4" t="s">
        <v>8951</v>
      </c>
      <c r="AM1402" s="4"/>
      <c r="AN1402" s="4" t="e">
        <f t="shared" si="242"/>
        <v>#VALUE!</v>
      </c>
      <c r="AO1402" s="4"/>
      <c r="AP1402" s="2" t="b">
        <v>1</v>
      </c>
      <c r="AR1402">
        <v>4.9022120249768095</v>
      </c>
      <c r="AS1402" t="e">
        <v>#N/A</v>
      </c>
      <c r="AT1402" t="e">
        <f t="shared" si="246"/>
        <v>#N/A</v>
      </c>
    </row>
    <row r="1403" spans="1:46" collapsed="1" x14ac:dyDescent="0.3">
      <c r="A1403" s="2" t="s">
        <v>3698</v>
      </c>
      <c r="B1403" s="3">
        <v>38191</v>
      </c>
      <c r="C1403" s="3">
        <v>38191</v>
      </c>
      <c r="D1403" s="4">
        <v>1037.4590000000001</v>
      </c>
      <c r="E1403" s="2" t="s">
        <v>3699</v>
      </c>
      <c r="F1403" s="2" t="s">
        <v>101</v>
      </c>
      <c r="G1403" s="2" t="s">
        <v>235</v>
      </c>
      <c r="H1403" s="2" t="s">
        <v>3236</v>
      </c>
      <c r="I1403" s="2" t="s">
        <v>334</v>
      </c>
      <c r="J1403" s="2" t="s">
        <v>101</v>
      </c>
      <c r="K1403" s="2" t="s">
        <v>333</v>
      </c>
      <c r="L1403" s="2" t="s">
        <v>173</v>
      </c>
      <c r="M1403" s="2" t="s">
        <v>335</v>
      </c>
      <c r="N1403" t="s">
        <v>7751</v>
      </c>
      <c r="O1403" t="s">
        <v>7096</v>
      </c>
      <c r="P1403" s="2" t="s">
        <v>3700</v>
      </c>
      <c r="Q1403" s="2"/>
      <c r="R1403" s="2" t="s">
        <v>40</v>
      </c>
      <c r="S1403" s="2" t="s">
        <v>41</v>
      </c>
      <c r="T1403" s="4">
        <v>1037.4590000000001</v>
      </c>
      <c r="U1403" s="4">
        <f t="shared" si="236"/>
        <v>6.9445297332517049</v>
      </c>
      <c r="V1403" s="2" t="s">
        <v>109</v>
      </c>
      <c r="W1403" s="2">
        <f t="shared" si="237"/>
        <v>0</v>
      </c>
      <c r="X1403" s="2">
        <f t="shared" si="238"/>
        <v>0</v>
      </c>
      <c r="Y1403" s="2">
        <f t="shared" si="239"/>
        <v>0</v>
      </c>
      <c r="Z1403" s="2">
        <f t="shared" si="240"/>
        <v>1</v>
      </c>
      <c r="AA1403" s="4">
        <v>33.340000000000003</v>
      </c>
      <c r="AB1403" s="4">
        <v>51</v>
      </c>
      <c r="AC1403" s="4" t="s">
        <v>8951</v>
      </c>
      <c r="AD1403" s="4">
        <v>9810.5254179461008</v>
      </c>
      <c r="AE1403" s="4">
        <v>6286.55261490471</v>
      </c>
      <c r="AF1403" s="4" t="s">
        <v>8951</v>
      </c>
      <c r="AG1403" s="4">
        <f t="shared" si="241"/>
        <v>0.64079673076478727</v>
      </c>
      <c r="AH1403" s="4" t="e">
        <f t="shared" si="245"/>
        <v>#VALUE!</v>
      </c>
      <c r="AI1403" s="4" t="s">
        <v>8951</v>
      </c>
      <c r="AJ1403" s="4" t="e">
        <f t="shared" si="235"/>
        <v>#VALUE!</v>
      </c>
      <c r="AK1403" s="4" t="s">
        <v>8951</v>
      </c>
      <c r="AL1403" s="4" t="s">
        <v>8951</v>
      </c>
      <c r="AM1403" s="4"/>
      <c r="AN1403" s="4" t="e">
        <f t="shared" si="242"/>
        <v>#VALUE!</v>
      </c>
      <c r="AO1403" s="4"/>
      <c r="AP1403" s="2" t="b">
        <v>1</v>
      </c>
      <c r="AR1403">
        <v>8.2554875214894619</v>
      </c>
      <c r="AS1403">
        <v>4.9745649596055346</v>
      </c>
      <c r="AT1403">
        <f t="shared" si="246"/>
        <v>3.2809225618839273</v>
      </c>
    </row>
    <row r="1404" spans="1:46" collapsed="1" x14ac:dyDescent="0.3">
      <c r="A1404" s="2" t="s">
        <v>3928</v>
      </c>
      <c r="B1404" s="3">
        <v>38961</v>
      </c>
      <c r="C1404" s="3">
        <v>39601</v>
      </c>
      <c r="D1404" s="4">
        <v>140.86918714065101</v>
      </c>
      <c r="E1404" s="2" t="s">
        <v>3929</v>
      </c>
      <c r="F1404" s="2" t="s">
        <v>101</v>
      </c>
      <c r="G1404" s="2" t="s">
        <v>235</v>
      </c>
      <c r="H1404" s="2" t="s">
        <v>439</v>
      </c>
      <c r="I1404" s="2" t="s">
        <v>3930</v>
      </c>
      <c r="J1404" s="2" t="s">
        <v>101</v>
      </c>
      <c r="K1404" s="2" t="s">
        <v>235</v>
      </c>
      <c r="L1404" s="2" t="s">
        <v>115</v>
      </c>
      <c r="M1404" s="2" t="s">
        <v>1194</v>
      </c>
      <c r="N1404" t="s">
        <v>8831</v>
      </c>
      <c r="O1404" t="s">
        <v>7045</v>
      </c>
      <c r="P1404" s="2"/>
      <c r="Q1404" s="2" t="s">
        <v>1807</v>
      </c>
      <c r="R1404" s="2" t="s">
        <v>40</v>
      </c>
      <c r="S1404" s="2" t="s">
        <v>41</v>
      </c>
      <c r="T1404" s="4">
        <v>140.86918714065101</v>
      </c>
      <c r="U1404" s="4">
        <f t="shared" si="236"/>
        <v>4.9478317089755288</v>
      </c>
      <c r="V1404" s="2" t="s">
        <v>67</v>
      </c>
      <c r="W1404" s="2">
        <f t="shared" si="237"/>
        <v>0</v>
      </c>
      <c r="X1404" s="2">
        <f t="shared" si="238"/>
        <v>1</v>
      </c>
      <c r="Y1404" s="2">
        <f t="shared" si="239"/>
        <v>0</v>
      </c>
      <c r="Z1404" s="2">
        <f t="shared" si="240"/>
        <v>0</v>
      </c>
      <c r="AA1404" s="4">
        <v>20</v>
      </c>
      <c r="AB1404" s="4">
        <v>100</v>
      </c>
      <c r="AC1404" s="4">
        <v>44.445999999999998</v>
      </c>
      <c r="AD1404" s="4" t="s">
        <v>8951</v>
      </c>
      <c r="AE1404" s="4" t="s">
        <v>8951</v>
      </c>
      <c r="AF1404" s="4" t="s">
        <v>8951</v>
      </c>
      <c r="AG1404" s="4" t="e">
        <f t="shared" si="241"/>
        <v>#VALUE!</v>
      </c>
      <c r="AH1404" s="4" t="e">
        <f t="shared" si="245"/>
        <v>#VALUE!</v>
      </c>
      <c r="AI1404" s="4" t="s">
        <v>8951</v>
      </c>
      <c r="AJ1404" s="4">
        <f t="shared" si="235"/>
        <v>3.794274969159277</v>
      </c>
      <c r="AK1404" s="4" t="s">
        <v>8951</v>
      </c>
      <c r="AL1404" s="4" t="s">
        <v>8951</v>
      </c>
      <c r="AM1404" s="4"/>
      <c r="AN1404" s="4" t="e">
        <f t="shared" si="242"/>
        <v>#VALUE!</v>
      </c>
      <c r="AO1404" s="4"/>
      <c r="AP1404" s="2" t="b">
        <v>1</v>
      </c>
      <c r="AR1404">
        <v>8.0359651843706761</v>
      </c>
      <c r="AS1404">
        <v>5.7767661660909653</v>
      </c>
      <c r="AT1404">
        <f t="shared" si="246"/>
        <v>2.2591990182797108</v>
      </c>
    </row>
    <row r="1405" spans="1:46" collapsed="1" x14ac:dyDescent="0.3">
      <c r="A1405" s="2" t="s">
        <v>4036</v>
      </c>
      <c r="B1405" s="3">
        <v>39146</v>
      </c>
      <c r="C1405" s="3">
        <v>39146</v>
      </c>
      <c r="D1405" s="4">
        <v>10.1874959674818</v>
      </c>
      <c r="E1405" s="2" t="s">
        <v>4037</v>
      </c>
      <c r="F1405" s="2" t="s">
        <v>101</v>
      </c>
      <c r="G1405" s="2" t="s">
        <v>914</v>
      </c>
      <c r="H1405" s="2" t="s">
        <v>372</v>
      </c>
      <c r="I1405" s="2" t="s">
        <v>4038</v>
      </c>
      <c r="J1405" s="2" t="s">
        <v>101</v>
      </c>
      <c r="K1405" s="2" t="s">
        <v>235</v>
      </c>
      <c r="L1405" s="2" t="s">
        <v>185</v>
      </c>
      <c r="M1405" s="2" t="s">
        <v>4039</v>
      </c>
      <c r="N1405" t="s">
        <v>8832</v>
      </c>
      <c r="O1405" t="s">
        <v>7020</v>
      </c>
      <c r="P1405" s="2"/>
      <c r="Q1405" s="2"/>
      <c r="R1405" s="2" t="s">
        <v>40</v>
      </c>
      <c r="S1405" s="2" t="s">
        <v>41</v>
      </c>
      <c r="T1405" s="4">
        <v>10.1874959674818</v>
      </c>
      <c r="U1405" s="4">
        <f t="shared" si="236"/>
        <v>2.3211610827368956</v>
      </c>
      <c r="V1405" s="2" t="s">
        <v>109</v>
      </c>
      <c r="W1405" s="2">
        <f t="shared" si="237"/>
        <v>0</v>
      </c>
      <c r="X1405" s="2">
        <f t="shared" si="238"/>
        <v>0</v>
      </c>
      <c r="Y1405" s="2">
        <f t="shared" si="239"/>
        <v>0</v>
      </c>
      <c r="Z1405" s="2">
        <f t="shared" si="240"/>
        <v>1</v>
      </c>
      <c r="AA1405" s="4">
        <v>0</v>
      </c>
      <c r="AB1405" s="4">
        <v>60</v>
      </c>
      <c r="AC1405" s="4" t="s">
        <v>8951</v>
      </c>
      <c r="AD1405" s="4" t="s">
        <v>8951</v>
      </c>
      <c r="AE1405" s="4" t="s">
        <v>8951</v>
      </c>
      <c r="AF1405" s="4" t="s">
        <v>8951</v>
      </c>
      <c r="AG1405" s="4" t="e">
        <f t="shared" si="241"/>
        <v>#VALUE!</v>
      </c>
      <c r="AH1405" s="4" t="e">
        <f t="shared" si="245"/>
        <v>#VALUE!</v>
      </c>
      <c r="AI1405" s="4" t="s">
        <v>8951</v>
      </c>
      <c r="AJ1405" s="4" t="e">
        <f t="shared" si="235"/>
        <v>#VALUE!</v>
      </c>
      <c r="AK1405" s="4" t="s">
        <v>8951</v>
      </c>
      <c r="AL1405" s="4" t="s">
        <v>8951</v>
      </c>
      <c r="AM1405" s="4"/>
      <c r="AN1405" s="4" t="e">
        <f t="shared" si="242"/>
        <v>#VALUE!</v>
      </c>
      <c r="AO1405" s="4"/>
      <c r="AP1405" s="2" t="b">
        <v>1</v>
      </c>
      <c r="AR1405">
        <v>8.1802892287572231</v>
      </c>
      <c r="AS1405">
        <v>3.8380658874909086</v>
      </c>
      <c r="AT1405">
        <f t="shared" si="246"/>
        <v>4.3422233412663145</v>
      </c>
    </row>
    <row r="1406" spans="1:46" collapsed="1" x14ac:dyDescent="0.3">
      <c r="A1406" s="2" t="s">
        <v>4050</v>
      </c>
      <c r="B1406" s="3">
        <v>39220</v>
      </c>
      <c r="C1406" s="3">
        <v>39220</v>
      </c>
      <c r="D1406" s="4">
        <v>10.4767108065562</v>
      </c>
      <c r="E1406" s="2" t="s">
        <v>4051</v>
      </c>
      <c r="F1406" s="2" t="s">
        <v>101</v>
      </c>
      <c r="G1406" s="2" t="s">
        <v>235</v>
      </c>
      <c r="H1406" s="2" t="s">
        <v>91</v>
      </c>
      <c r="I1406" s="2" t="s">
        <v>4052</v>
      </c>
      <c r="J1406" s="2" t="s">
        <v>101</v>
      </c>
      <c r="K1406" s="2" t="s">
        <v>235</v>
      </c>
      <c r="L1406" s="2" t="s">
        <v>185</v>
      </c>
      <c r="M1406" s="2" t="s">
        <v>4053</v>
      </c>
      <c r="N1406" t="s">
        <v>8833</v>
      </c>
      <c r="O1406" t="s">
        <v>7017</v>
      </c>
      <c r="P1406" s="2"/>
      <c r="Q1406" s="2"/>
      <c r="R1406" s="2" t="s">
        <v>40</v>
      </c>
      <c r="S1406" s="2" t="s">
        <v>41</v>
      </c>
      <c r="T1406" s="4">
        <v>10.4767108065562</v>
      </c>
      <c r="U1406" s="4">
        <f t="shared" si="236"/>
        <v>2.3491547752940756</v>
      </c>
      <c r="V1406" s="2" t="s">
        <v>109</v>
      </c>
      <c r="W1406" s="2">
        <f t="shared" si="237"/>
        <v>0</v>
      </c>
      <c r="X1406" s="2">
        <f t="shared" si="238"/>
        <v>0</v>
      </c>
      <c r="Y1406" s="2">
        <f t="shared" si="239"/>
        <v>0</v>
      </c>
      <c r="Z1406" s="2">
        <f t="shared" si="240"/>
        <v>1</v>
      </c>
      <c r="AA1406" s="4">
        <v>20</v>
      </c>
      <c r="AB1406" s="4">
        <v>50</v>
      </c>
      <c r="AC1406" s="4">
        <v>12.042999999999999</v>
      </c>
      <c r="AD1406" s="4" t="s">
        <v>8951</v>
      </c>
      <c r="AE1406" s="4" t="s">
        <v>8951</v>
      </c>
      <c r="AF1406" s="4" t="s">
        <v>8951</v>
      </c>
      <c r="AG1406" s="4" t="e">
        <f t="shared" si="241"/>
        <v>#VALUE!</v>
      </c>
      <c r="AH1406" s="4" t="e">
        <f t="shared" si="245"/>
        <v>#VALUE!</v>
      </c>
      <c r="AI1406" s="4" t="s">
        <v>8951</v>
      </c>
      <c r="AJ1406" s="4">
        <f t="shared" si="235"/>
        <v>2.488483578278343</v>
      </c>
      <c r="AK1406" s="4" t="s">
        <v>8951</v>
      </c>
      <c r="AL1406" s="4" t="s">
        <v>8951</v>
      </c>
      <c r="AM1406" s="4"/>
      <c r="AN1406" s="4" t="e">
        <f t="shared" si="242"/>
        <v>#VALUE!</v>
      </c>
      <c r="AO1406" s="4"/>
      <c r="AP1406" s="2" t="b">
        <v>1</v>
      </c>
      <c r="AR1406">
        <v>8.1802892287572231</v>
      </c>
      <c r="AS1406">
        <v>4.6707653378446894</v>
      </c>
      <c r="AT1406">
        <f t="shared" si="246"/>
        <v>3.5095238909125337</v>
      </c>
    </row>
    <row r="1407" spans="1:46" collapsed="1" x14ac:dyDescent="0.3">
      <c r="A1407" s="2" t="s">
        <v>4309</v>
      </c>
      <c r="B1407" s="3">
        <v>39930</v>
      </c>
      <c r="C1407" s="3">
        <v>39930</v>
      </c>
      <c r="D1407" s="4">
        <v>21.8</v>
      </c>
      <c r="E1407" s="2" t="s">
        <v>4310</v>
      </c>
      <c r="F1407" s="2" t="s">
        <v>101</v>
      </c>
      <c r="G1407" s="2" t="s">
        <v>235</v>
      </c>
      <c r="H1407" s="2" t="s">
        <v>185</v>
      </c>
      <c r="I1407" s="2" t="s">
        <v>4311</v>
      </c>
      <c r="J1407" s="2" t="s">
        <v>101</v>
      </c>
      <c r="K1407" s="2" t="s">
        <v>235</v>
      </c>
      <c r="L1407" s="2" t="s">
        <v>36</v>
      </c>
      <c r="M1407" s="2" t="s">
        <v>4312</v>
      </c>
      <c r="N1407" t="s">
        <v>8834</v>
      </c>
      <c r="O1407" t="s">
        <v>6959</v>
      </c>
      <c r="P1407" s="2"/>
      <c r="Q1407" s="2"/>
      <c r="R1407" s="2" t="s">
        <v>40</v>
      </c>
      <c r="S1407" s="2" t="s">
        <v>41</v>
      </c>
      <c r="T1407" s="4">
        <v>21.8</v>
      </c>
      <c r="U1407" s="4">
        <f t="shared" si="236"/>
        <v>3.0819099697950434</v>
      </c>
      <c r="V1407" s="2" t="s">
        <v>109</v>
      </c>
      <c r="W1407" s="2">
        <f t="shared" si="237"/>
        <v>0</v>
      </c>
      <c r="X1407" s="2">
        <f t="shared" si="238"/>
        <v>0</v>
      </c>
      <c r="Y1407" s="2">
        <f t="shared" si="239"/>
        <v>0</v>
      </c>
      <c r="Z1407" s="2">
        <f t="shared" si="240"/>
        <v>1</v>
      </c>
      <c r="AA1407" s="4">
        <v>49</v>
      </c>
      <c r="AB1407" s="4">
        <v>100</v>
      </c>
      <c r="AC1407" s="4">
        <v>49179.101000000002</v>
      </c>
      <c r="AD1407" s="4">
        <v>32997.141000000003</v>
      </c>
      <c r="AE1407" s="4">
        <v>15312.348</v>
      </c>
      <c r="AF1407" s="4" t="s">
        <v>8951</v>
      </c>
      <c r="AG1407" s="4">
        <f t="shared" si="241"/>
        <v>0.46405074912399225</v>
      </c>
      <c r="AH1407" s="4">
        <f t="shared" si="245"/>
        <v>1.9544556602646268</v>
      </c>
      <c r="AI1407" s="4" t="s">
        <v>8951</v>
      </c>
      <c r="AJ1407" s="4">
        <f t="shared" si="235"/>
        <v>10.803224035814575</v>
      </c>
      <c r="AK1407" s="4" t="s">
        <v>8951</v>
      </c>
      <c r="AL1407" s="4" t="s">
        <v>8951</v>
      </c>
      <c r="AM1407" s="4"/>
      <c r="AN1407" s="4" t="e">
        <f t="shared" si="242"/>
        <v>#VALUE!</v>
      </c>
      <c r="AO1407" s="4"/>
      <c r="AP1407" s="2" t="b">
        <v>1</v>
      </c>
      <c r="AR1407">
        <v>7.4412201841672267</v>
      </c>
      <c r="AS1407">
        <v>8.2720522880554199</v>
      </c>
      <c r="AT1407">
        <f t="shared" si="246"/>
        <v>-0.83083210388819317</v>
      </c>
    </row>
    <row r="1408" spans="1:46" collapsed="1" x14ac:dyDescent="0.3">
      <c r="A1408" s="2" t="s">
        <v>4339</v>
      </c>
      <c r="B1408" s="3">
        <v>40108</v>
      </c>
      <c r="C1408" s="3">
        <v>40108</v>
      </c>
      <c r="D1408" s="4">
        <v>1308.28914359537</v>
      </c>
      <c r="E1408" s="2" t="s">
        <v>4340</v>
      </c>
      <c r="F1408" s="2" t="s">
        <v>101</v>
      </c>
      <c r="G1408" s="2" t="s">
        <v>2101</v>
      </c>
      <c r="H1408" s="2" t="s">
        <v>63</v>
      </c>
      <c r="I1408" s="2" t="s">
        <v>4341</v>
      </c>
      <c r="J1408" s="2" t="s">
        <v>101</v>
      </c>
      <c r="K1408" s="2" t="s">
        <v>2101</v>
      </c>
      <c r="L1408" s="2" t="s">
        <v>48</v>
      </c>
      <c r="M1408" s="2" t="s">
        <v>4342</v>
      </c>
      <c r="N1408" t="s">
        <v>8835</v>
      </c>
      <c r="O1408" t="s">
        <v>6952</v>
      </c>
      <c r="P1408" s="2" t="s">
        <v>4343</v>
      </c>
      <c r="Q1408" s="2" t="s">
        <v>4344</v>
      </c>
      <c r="R1408" s="2" t="s">
        <v>40</v>
      </c>
      <c r="S1408" s="2" t="s">
        <v>41</v>
      </c>
      <c r="T1408" s="4">
        <v>1308.28914359537</v>
      </c>
      <c r="U1408" s="4">
        <f t="shared" si="236"/>
        <v>7.1764755653820949</v>
      </c>
      <c r="V1408" s="2" t="s">
        <v>42</v>
      </c>
      <c r="W1408" s="2">
        <f t="shared" si="237"/>
        <v>1</v>
      </c>
      <c r="X1408" s="2">
        <f t="shared" si="238"/>
        <v>0</v>
      </c>
      <c r="Y1408" s="2">
        <f t="shared" si="239"/>
        <v>0</v>
      </c>
      <c r="Z1408" s="2">
        <f t="shared" si="240"/>
        <v>0</v>
      </c>
      <c r="AA1408" s="4">
        <v>45.9</v>
      </c>
      <c r="AB1408" s="4">
        <v>75</v>
      </c>
      <c r="AC1408" s="4">
        <v>10965.83</v>
      </c>
      <c r="AD1408" s="4" t="s">
        <v>8951</v>
      </c>
      <c r="AE1408" s="4" t="s">
        <v>8951</v>
      </c>
      <c r="AF1408" s="4" t="s">
        <v>8951</v>
      </c>
      <c r="AG1408" s="4" t="e">
        <f t="shared" si="241"/>
        <v>#VALUE!</v>
      </c>
      <c r="AH1408" s="4" t="e">
        <f t="shared" si="245"/>
        <v>#VALUE!</v>
      </c>
      <c r="AI1408" s="4" t="s">
        <v>8951</v>
      </c>
      <c r="AJ1408" s="4">
        <f t="shared" si="235"/>
        <v>9.3025393533816736</v>
      </c>
      <c r="AK1408" s="4" t="s">
        <v>8951</v>
      </c>
      <c r="AL1408" s="4" t="s">
        <v>8951</v>
      </c>
      <c r="AM1408" s="4">
        <v>3371.3362258509001</v>
      </c>
      <c r="AN1408" s="4" t="e">
        <f t="shared" si="242"/>
        <v>#VALUE!</v>
      </c>
      <c r="AO1408" s="4"/>
      <c r="AP1408" s="2" t="b">
        <v>1</v>
      </c>
      <c r="AR1408">
        <v>7.4413438836733494</v>
      </c>
      <c r="AS1408">
        <v>6.6806906163692474</v>
      </c>
      <c r="AT1408">
        <f t="shared" si="246"/>
        <v>0.76065326730410199</v>
      </c>
    </row>
    <row r="1409" spans="1:46" collapsed="1" x14ac:dyDescent="0.3">
      <c r="A1409" s="2" t="s">
        <v>4366</v>
      </c>
      <c r="B1409" s="3">
        <v>40014</v>
      </c>
      <c r="C1409" s="3">
        <v>40014</v>
      </c>
      <c r="D1409" s="4">
        <v>82.263242415730303</v>
      </c>
      <c r="E1409" s="2" t="s">
        <v>4367</v>
      </c>
      <c r="F1409" s="2" t="s">
        <v>101</v>
      </c>
      <c r="G1409" s="2" t="s">
        <v>235</v>
      </c>
      <c r="H1409" s="2" t="s">
        <v>1516</v>
      </c>
      <c r="I1409" s="2" t="s">
        <v>4368</v>
      </c>
      <c r="J1409" s="2" t="s">
        <v>101</v>
      </c>
      <c r="K1409" s="2" t="s">
        <v>235</v>
      </c>
      <c r="L1409" s="2" t="s">
        <v>115</v>
      </c>
      <c r="M1409" s="2" t="s">
        <v>4369</v>
      </c>
      <c r="N1409" t="s">
        <v>8836</v>
      </c>
      <c r="O1409" t="s">
        <v>6948</v>
      </c>
      <c r="P1409" s="2" t="s">
        <v>1386</v>
      </c>
      <c r="Q1409" s="2"/>
      <c r="R1409" s="2" t="s">
        <v>40</v>
      </c>
      <c r="S1409" s="2" t="s">
        <v>41</v>
      </c>
      <c r="T1409" s="4">
        <v>82.263242415730303</v>
      </c>
      <c r="U1409" s="4">
        <f t="shared" si="236"/>
        <v>4.4099243787010058</v>
      </c>
      <c r="V1409" s="2" t="s">
        <v>109</v>
      </c>
      <c r="W1409" s="2">
        <f t="shared" si="237"/>
        <v>0</v>
      </c>
      <c r="X1409" s="2">
        <f t="shared" si="238"/>
        <v>0</v>
      </c>
      <c r="Y1409" s="2">
        <f t="shared" si="239"/>
        <v>0</v>
      </c>
      <c r="Z1409" s="2">
        <f t="shared" si="240"/>
        <v>1</v>
      </c>
      <c r="AA1409" s="4">
        <v>28.13</v>
      </c>
      <c r="AB1409" s="4">
        <v>53.13</v>
      </c>
      <c r="AC1409" s="4">
        <v>1949.471</v>
      </c>
      <c r="AD1409" s="4">
        <v>2316.3297224325802</v>
      </c>
      <c r="AE1409" s="4">
        <v>1460.8294096341899</v>
      </c>
      <c r="AF1409" s="4" t="s">
        <v>8951</v>
      </c>
      <c r="AG1409" s="4">
        <f t="shared" si="241"/>
        <v>0.6306655721276353</v>
      </c>
      <c r="AH1409" s="4">
        <f t="shared" si="245"/>
        <v>1.4722862538122319</v>
      </c>
      <c r="AI1409" s="4" t="s">
        <v>8951</v>
      </c>
      <c r="AJ1409" s="4">
        <f t="shared" si="235"/>
        <v>7.5753133327028781</v>
      </c>
      <c r="AK1409" s="4" t="s">
        <v>8951</v>
      </c>
      <c r="AL1409" s="4" t="s">
        <v>8951</v>
      </c>
      <c r="AM1409" s="4"/>
      <c r="AN1409" s="4" t="e">
        <f t="shared" si="242"/>
        <v>#VALUE!</v>
      </c>
      <c r="AO1409" s="4"/>
      <c r="AP1409" s="2" t="b">
        <v>1</v>
      </c>
      <c r="AR1409">
        <v>7.6234772826234494</v>
      </c>
      <c r="AS1409" t="e">
        <v>#N/A</v>
      </c>
      <c r="AT1409" t="e">
        <f t="shared" si="246"/>
        <v>#N/A</v>
      </c>
    </row>
    <row r="1410" spans="1:46" collapsed="1" x14ac:dyDescent="0.3">
      <c r="A1410" s="2" t="s">
        <v>3186</v>
      </c>
      <c r="B1410" s="3">
        <v>40428</v>
      </c>
      <c r="C1410" s="3">
        <v>40428</v>
      </c>
      <c r="D1410" s="4">
        <v>1.0049999999999999</v>
      </c>
      <c r="E1410" s="2" t="s">
        <v>3187</v>
      </c>
      <c r="F1410" s="2" t="s">
        <v>227</v>
      </c>
      <c r="G1410" s="2" t="s">
        <v>272</v>
      </c>
      <c r="H1410" s="2" t="s">
        <v>36</v>
      </c>
      <c r="I1410" s="2" t="s">
        <v>3188</v>
      </c>
      <c r="J1410" s="2" t="s">
        <v>227</v>
      </c>
      <c r="K1410" s="2" t="s">
        <v>272</v>
      </c>
      <c r="L1410" s="2" t="s">
        <v>185</v>
      </c>
      <c r="M1410" s="2" t="s">
        <v>3189</v>
      </c>
      <c r="N1410" t="s">
        <v>8247</v>
      </c>
      <c r="O1410" t="s">
        <v>6845</v>
      </c>
      <c r="P1410" s="2"/>
      <c r="Q1410" s="2"/>
      <c r="R1410" s="2" t="s">
        <v>40</v>
      </c>
      <c r="S1410" s="2" t="s">
        <v>41</v>
      </c>
      <c r="T1410" s="4">
        <v>1.0049999999999999</v>
      </c>
      <c r="U1410" s="4">
        <f t="shared" si="236"/>
        <v>4.9875415110389679E-3</v>
      </c>
      <c r="V1410" s="2" t="s">
        <v>59</v>
      </c>
      <c r="W1410" s="2">
        <f t="shared" si="237"/>
        <v>0</v>
      </c>
      <c r="X1410" s="2">
        <f t="shared" si="238"/>
        <v>0</v>
      </c>
      <c r="Y1410" s="2">
        <f t="shared" si="239"/>
        <v>1</v>
      </c>
      <c r="Z1410" s="2">
        <f t="shared" si="240"/>
        <v>0</v>
      </c>
      <c r="AA1410" s="4">
        <v>0</v>
      </c>
      <c r="AB1410" s="4">
        <v>90</v>
      </c>
      <c r="AC1410" s="4">
        <v>10.375999999999999</v>
      </c>
      <c r="AD1410" s="4" t="s">
        <v>8951</v>
      </c>
      <c r="AE1410" s="4" t="s">
        <v>8951</v>
      </c>
      <c r="AF1410" s="4" t="s">
        <v>8951</v>
      </c>
      <c r="AG1410" s="4" t="e">
        <f t="shared" si="241"/>
        <v>#VALUE!</v>
      </c>
      <c r="AH1410" s="4" t="e">
        <f t="shared" si="245"/>
        <v>#VALUE!</v>
      </c>
      <c r="AI1410" s="4" t="s">
        <v>8951</v>
      </c>
      <c r="AJ1410" s="4">
        <f t="shared" ref="AJ1410:AJ1459" si="247">LN(AC1410)</f>
        <v>2.3394954470141429</v>
      </c>
      <c r="AK1410" s="4" t="s">
        <v>8951</v>
      </c>
      <c r="AL1410" s="4" t="s">
        <v>8951</v>
      </c>
      <c r="AM1410" s="4"/>
      <c r="AN1410" s="4" t="e">
        <f t="shared" si="242"/>
        <v>#VALUE!</v>
      </c>
      <c r="AO1410" s="4"/>
      <c r="AP1410" s="2" t="b">
        <v>1</v>
      </c>
      <c r="AR1410">
        <v>8.2068992257118225</v>
      </c>
      <c r="AS1410">
        <v>7.4881429175535832</v>
      </c>
      <c r="AT1410">
        <f t="shared" si="246"/>
        <v>0.71875630815823932</v>
      </c>
    </row>
    <row r="1411" spans="1:46" collapsed="1" x14ac:dyDescent="0.3">
      <c r="A1411" s="2" t="s">
        <v>3606</v>
      </c>
      <c r="B1411" s="3">
        <v>38120</v>
      </c>
      <c r="C1411" s="3">
        <v>38120</v>
      </c>
      <c r="D1411" s="4">
        <v>3.6543152850152301</v>
      </c>
      <c r="E1411" s="2" t="s">
        <v>3607</v>
      </c>
      <c r="F1411" s="2" t="s">
        <v>227</v>
      </c>
      <c r="G1411" s="2" t="s">
        <v>272</v>
      </c>
      <c r="H1411" s="2" t="s">
        <v>210</v>
      </c>
      <c r="I1411" s="2" t="s">
        <v>3608</v>
      </c>
      <c r="J1411" s="2" t="s">
        <v>227</v>
      </c>
      <c r="K1411" s="2" t="s">
        <v>272</v>
      </c>
      <c r="L1411" s="2" t="s">
        <v>397</v>
      </c>
      <c r="M1411" s="2" t="s">
        <v>3609</v>
      </c>
      <c r="N1411" t="s">
        <v>8837</v>
      </c>
      <c r="O1411" t="s">
        <v>7120</v>
      </c>
      <c r="P1411" s="2"/>
      <c r="Q1411" s="2"/>
      <c r="R1411" s="2" t="s">
        <v>40</v>
      </c>
      <c r="S1411" s="2" t="s">
        <v>41</v>
      </c>
      <c r="T1411" s="4">
        <v>3.6543152850152301</v>
      </c>
      <c r="U1411" s="4">
        <f t="shared" ref="U1411:U1459" si="248">LN(T1411)</f>
        <v>1.295908739130923</v>
      </c>
      <c r="V1411" s="2" t="s">
        <v>67</v>
      </c>
      <c r="W1411" s="2">
        <f t="shared" ref="W1411:W1459" si="249">IF(V1411=$W$1,1,0)</f>
        <v>0</v>
      </c>
      <c r="X1411" s="2">
        <f t="shared" ref="X1411:X1459" si="250">IF(V1411=$X$1,1,0)</f>
        <v>1</v>
      </c>
      <c r="Y1411" s="2">
        <f t="shared" ref="Y1411:Y1459" si="251">IF(V1411=$Y$1,1,0)</f>
        <v>0</v>
      </c>
      <c r="Z1411" s="2">
        <f t="shared" ref="Z1411:Z1459" si="252">IF(V1411=$Z$1,1,0)</f>
        <v>0</v>
      </c>
      <c r="AA1411" s="4">
        <v>10</v>
      </c>
      <c r="AB1411" s="4">
        <v>100</v>
      </c>
      <c r="AC1411" s="4">
        <v>1.923</v>
      </c>
      <c r="AD1411" s="4" t="s">
        <v>8951</v>
      </c>
      <c r="AE1411" s="4" t="s">
        <v>8951</v>
      </c>
      <c r="AF1411" s="4" t="s">
        <v>8951</v>
      </c>
      <c r="AG1411" s="4" t="e">
        <f t="shared" ref="AG1411:AG1459" si="253">AE1411/AD1411</f>
        <v>#VALUE!</v>
      </c>
      <c r="AH1411" s="4" t="e">
        <f t="shared" si="245"/>
        <v>#VALUE!</v>
      </c>
      <c r="AI1411" s="4" t="s">
        <v>8951</v>
      </c>
      <c r="AJ1411" s="4">
        <f t="shared" si="247"/>
        <v>0.65388646660664274</v>
      </c>
      <c r="AK1411" s="4" t="s">
        <v>8951</v>
      </c>
      <c r="AL1411" s="4" t="s">
        <v>8951</v>
      </c>
      <c r="AM1411" s="4"/>
      <c r="AN1411" s="4" t="e">
        <f t="shared" ref="AN1411:AN1459" si="254">AL1411/AK1411</f>
        <v>#VALUE!</v>
      </c>
      <c r="AO1411" s="4"/>
      <c r="AP1411" s="2" t="b">
        <v>1</v>
      </c>
      <c r="AR1411">
        <v>8.6252768834431972</v>
      </c>
      <c r="AS1411">
        <v>8.424595832824707</v>
      </c>
      <c r="AT1411">
        <f t="shared" si="246"/>
        <v>0.20068105061849018</v>
      </c>
    </row>
    <row r="1412" spans="1:46" collapsed="1" x14ac:dyDescent="0.3">
      <c r="A1412" s="2" t="s">
        <v>3834</v>
      </c>
      <c r="B1412" s="3">
        <v>38517</v>
      </c>
      <c r="C1412" s="3">
        <v>38517</v>
      </c>
      <c r="D1412" s="4">
        <v>12.3878896774194</v>
      </c>
      <c r="E1412" s="2" t="s">
        <v>3835</v>
      </c>
      <c r="F1412" s="2" t="s">
        <v>227</v>
      </c>
      <c r="G1412" s="2" t="s">
        <v>272</v>
      </c>
      <c r="H1412" s="2" t="s">
        <v>3836</v>
      </c>
      <c r="I1412" s="2" t="s">
        <v>3837</v>
      </c>
      <c r="J1412" s="2" t="s">
        <v>227</v>
      </c>
      <c r="K1412" s="2" t="s">
        <v>272</v>
      </c>
      <c r="L1412" s="2" t="s">
        <v>311</v>
      </c>
      <c r="M1412" s="2" t="s">
        <v>3838</v>
      </c>
      <c r="N1412" t="s">
        <v>8838</v>
      </c>
      <c r="O1412" t="s">
        <v>7066</v>
      </c>
      <c r="P1412" s="2"/>
      <c r="Q1412" s="2"/>
      <c r="R1412" s="2" t="s">
        <v>40</v>
      </c>
      <c r="S1412" s="2" t="s">
        <v>41</v>
      </c>
      <c r="T1412" s="4">
        <v>12.3878896774194</v>
      </c>
      <c r="U1412" s="4">
        <f t="shared" si="248"/>
        <v>2.5167193564706718</v>
      </c>
      <c r="V1412" s="2" t="s">
        <v>109</v>
      </c>
      <c r="W1412" s="2">
        <f t="shared" si="249"/>
        <v>0</v>
      </c>
      <c r="X1412" s="2">
        <f t="shared" si="250"/>
        <v>0</v>
      </c>
      <c r="Y1412" s="2">
        <f t="shared" si="251"/>
        <v>0</v>
      </c>
      <c r="Z1412" s="2">
        <f t="shared" si="252"/>
        <v>1</v>
      </c>
      <c r="AA1412" s="4">
        <v>10</v>
      </c>
      <c r="AB1412" s="4">
        <v>100</v>
      </c>
      <c r="AC1412" s="4">
        <v>40.223999999999997</v>
      </c>
      <c r="AD1412" s="4" t="s">
        <v>8951</v>
      </c>
      <c r="AE1412" s="4" t="s">
        <v>8951</v>
      </c>
      <c r="AF1412" s="4" t="s">
        <v>8951</v>
      </c>
      <c r="AG1412" s="4" t="e">
        <f t="shared" si="253"/>
        <v>#VALUE!</v>
      </c>
      <c r="AH1412" s="4" t="e">
        <f t="shared" si="245"/>
        <v>#VALUE!</v>
      </c>
      <c r="AI1412" s="4" t="s">
        <v>8951</v>
      </c>
      <c r="AJ1412" s="4">
        <f t="shared" si="247"/>
        <v>3.6944638324078367</v>
      </c>
      <c r="AK1412" s="4" t="s">
        <v>8951</v>
      </c>
      <c r="AL1412" s="4" t="s">
        <v>8951</v>
      </c>
      <c r="AM1412" s="4"/>
      <c r="AN1412" s="4" t="e">
        <f t="shared" si="254"/>
        <v>#VALUE!</v>
      </c>
      <c r="AO1412" s="4"/>
      <c r="AP1412" s="2" t="b">
        <v>1</v>
      </c>
      <c r="AR1412">
        <v>8.1333092451095581</v>
      </c>
      <c r="AS1412">
        <v>3.9628787785768509</v>
      </c>
      <c r="AT1412">
        <f t="shared" si="246"/>
        <v>4.1704304665327072</v>
      </c>
    </row>
    <row r="1413" spans="1:46" collapsed="1" x14ac:dyDescent="0.3">
      <c r="A1413" s="2" t="s">
        <v>3888</v>
      </c>
      <c r="B1413" s="3">
        <v>38826</v>
      </c>
      <c r="C1413" s="3">
        <v>38826</v>
      </c>
      <c r="D1413" s="4">
        <v>20.996080731596798</v>
      </c>
      <c r="E1413" s="2" t="s">
        <v>3889</v>
      </c>
      <c r="F1413" s="2" t="s">
        <v>131</v>
      </c>
      <c r="G1413" s="2" t="s">
        <v>474</v>
      </c>
      <c r="H1413" s="2" t="s">
        <v>791</v>
      </c>
      <c r="I1413" s="2" t="s">
        <v>3890</v>
      </c>
      <c r="J1413" s="2" t="s">
        <v>482</v>
      </c>
      <c r="K1413" s="2" t="s">
        <v>485</v>
      </c>
      <c r="L1413" s="2" t="s">
        <v>115</v>
      </c>
      <c r="M1413" s="2" t="s">
        <v>3891</v>
      </c>
      <c r="N1413" t="s">
        <v>8440</v>
      </c>
      <c r="O1413" t="s">
        <v>6915</v>
      </c>
      <c r="P1413" s="2"/>
      <c r="Q1413" s="2"/>
      <c r="R1413" s="2" t="s">
        <v>40</v>
      </c>
      <c r="S1413" s="2" t="s">
        <v>41</v>
      </c>
      <c r="T1413" s="4">
        <v>20.996080731596798</v>
      </c>
      <c r="U1413" s="4">
        <f t="shared" si="248"/>
        <v>3.0443357884768121</v>
      </c>
      <c r="V1413" s="2" t="s">
        <v>42</v>
      </c>
      <c r="W1413" s="2">
        <f t="shared" si="249"/>
        <v>1</v>
      </c>
      <c r="X1413" s="2">
        <f t="shared" si="250"/>
        <v>0</v>
      </c>
      <c r="Y1413" s="2">
        <f t="shared" si="251"/>
        <v>0</v>
      </c>
      <c r="Z1413" s="2">
        <f t="shared" si="252"/>
        <v>0</v>
      </c>
      <c r="AA1413" s="4">
        <v>47.5</v>
      </c>
      <c r="AB1413" s="4">
        <v>100</v>
      </c>
      <c r="AC1413" s="4">
        <v>1160.8810000000001</v>
      </c>
      <c r="AD1413" s="4" t="s">
        <v>8951</v>
      </c>
      <c r="AE1413" s="4" t="s">
        <v>8951</v>
      </c>
      <c r="AF1413" s="4" t="s">
        <v>8951</v>
      </c>
      <c r="AG1413" s="4" t="e">
        <f t="shared" si="253"/>
        <v>#VALUE!</v>
      </c>
      <c r="AH1413" s="4" t="e">
        <f t="shared" si="245"/>
        <v>#VALUE!</v>
      </c>
      <c r="AI1413" s="4" t="s">
        <v>8951</v>
      </c>
      <c r="AJ1413" s="4">
        <f t="shared" si="247"/>
        <v>7.0569344785979444</v>
      </c>
      <c r="AK1413" s="4" t="s">
        <v>8951</v>
      </c>
      <c r="AL1413" s="4" t="s">
        <v>8951</v>
      </c>
      <c r="AM1413" s="4"/>
      <c r="AN1413" s="4" t="e">
        <f t="shared" si="254"/>
        <v>#VALUE!</v>
      </c>
      <c r="AO1413" s="4"/>
      <c r="AP1413" s="2" t="b">
        <v>1</v>
      </c>
      <c r="AR1413">
        <v>8.0359651843706761</v>
      </c>
      <c r="AS1413">
        <v>4.089066144699852</v>
      </c>
      <c r="AT1413">
        <f t="shared" si="246"/>
        <v>3.9468990396708241</v>
      </c>
    </row>
    <row r="1414" spans="1:46" collapsed="1" x14ac:dyDescent="0.3">
      <c r="A1414" s="2" t="s">
        <v>3906</v>
      </c>
      <c r="B1414" s="3">
        <v>38475</v>
      </c>
      <c r="C1414" s="3">
        <v>38972</v>
      </c>
      <c r="D1414" s="4">
        <v>2.2507487067791998</v>
      </c>
      <c r="E1414" s="2" t="s">
        <v>3907</v>
      </c>
      <c r="F1414" s="2" t="s">
        <v>227</v>
      </c>
      <c r="G1414" s="2" t="s">
        <v>272</v>
      </c>
      <c r="H1414" s="2" t="s">
        <v>783</v>
      </c>
      <c r="I1414" s="2" t="s">
        <v>3908</v>
      </c>
      <c r="J1414" s="2" t="s">
        <v>131</v>
      </c>
      <c r="K1414" s="2" t="s">
        <v>132</v>
      </c>
      <c r="L1414" s="2" t="s">
        <v>185</v>
      </c>
      <c r="M1414" s="2" t="s">
        <v>3909</v>
      </c>
      <c r="N1414">
        <v>0</v>
      </c>
      <c r="O1414" t="s">
        <v>7051</v>
      </c>
      <c r="P1414" s="2"/>
      <c r="Q1414" s="2"/>
      <c r="R1414" s="2" t="s">
        <v>40</v>
      </c>
      <c r="S1414" s="2" t="s">
        <v>41</v>
      </c>
      <c r="T1414" s="4">
        <v>2.2507487067791998</v>
      </c>
      <c r="U1414" s="4">
        <f t="shared" si="248"/>
        <v>0.81126291943300843</v>
      </c>
      <c r="V1414" s="2" t="s">
        <v>109</v>
      </c>
      <c r="W1414" s="2">
        <f t="shared" si="249"/>
        <v>0</v>
      </c>
      <c r="X1414" s="2">
        <f t="shared" si="250"/>
        <v>0</v>
      </c>
      <c r="Y1414" s="2">
        <f t="shared" si="251"/>
        <v>0</v>
      </c>
      <c r="Z1414" s="2">
        <f t="shared" si="252"/>
        <v>1</v>
      </c>
      <c r="AA1414" s="4">
        <v>49</v>
      </c>
      <c r="AB1414" s="4">
        <v>100</v>
      </c>
      <c r="AC1414" s="4">
        <v>0.33400000000000002</v>
      </c>
      <c r="AD1414" s="4" t="s">
        <v>8951</v>
      </c>
      <c r="AE1414" s="4" t="s">
        <v>8951</v>
      </c>
      <c r="AF1414" s="4" t="s">
        <v>8951</v>
      </c>
      <c r="AG1414" s="4" t="e">
        <f t="shared" si="253"/>
        <v>#VALUE!</v>
      </c>
      <c r="AH1414" s="4" t="e">
        <f t="shared" si="245"/>
        <v>#VALUE!</v>
      </c>
      <c r="AI1414" s="4" t="s">
        <v>8951</v>
      </c>
      <c r="AJ1414" s="4">
        <f t="shared" si="247"/>
        <v>-1.0966142860054366</v>
      </c>
      <c r="AK1414" s="4" t="s">
        <v>8951</v>
      </c>
      <c r="AL1414" s="4" t="s">
        <v>8951</v>
      </c>
      <c r="AM1414" s="4"/>
      <c r="AN1414" s="4" t="e">
        <f t="shared" si="254"/>
        <v>#VALUE!</v>
      </c>
      <c r="AO1414" s="4"/>
      <c r="AP1414" s="2" t="b">
        <v>1</v>
      </c>
      <c r="AR1414">
        <v>8.1012205084164943</v>
      </c>
      <c r="AS1414">
        <v>5.9004794607559843</v>
      </c>
      <c r="AT1414">
        <f t="shared" si="246"/>
        <v>2.20074104766051</v>
      </c>
    </row>
    <row r="1415" spans="1:46" collapsed="1" x14ac:dyDescent="0.3">
      <c r="A1415" s="2" t="s">
        <v>4048</v>
      </c>
      <c r="B1415" s="3">
        <v>39206</v>
      </c>
      <c r="C1415" s="3">
        <v>39206</v>
      </c>
      <c r="D1415" s="4">
        <v>7.3555723430479896</v>
      </c>
      <c r="E1415" s="2" t="s">
        <v>4049</v>
      </c>
      <c r="F1415" s="2" t="s">
        <v>131</v>
      </c>
      <c r="G1415" s="2" t="s">
        <v>132</v>
      </c>
      <c r="H1415" s="2" t="s">
        <v>115</v>
      </c>
      <c r="I1415" s="2" t="s">
        <v>2594</v>
      </c>
      <c r="J1415" s="2" t="s">
        <v>131</v>
      </c>
      <c r="K1415" s="2" t="s">
        <v>474</v>
      </c>
      <c r="L1415" s="2" t="s">
        <v>36</v>
      </c>
      <c r="M1415" s="2" t="s">
        <v>2595</v>
      </c>
      <c r="N1415" t="s">
        <v>8146</v>
      </c>
      <c r="O1415" t="s">
        <v>6711</v>
      </c>
      <c r="P1415" s="2"/>
      <c r="Q1415" s="2"/>
      <c r="R1415" s="2" t="s">
        <v>40</v>
      </c>
      <c r="S1415" s="2" t="s">
        <v>41</v>
      </c>
      <c r="T1415" s="4">
        <v>7.3555723430479896</v>
      </c>
      <c r="U1415" s="4">
        <f t="shared" si="248"/>
        <v>1.9954581678916297</v>
      </c>
      <c r="V1415" s="2" t="s">
        <v>42</v>
      </c>
      <c r="W1415" s="2">
        <f t="shared" si="249"/>
        <v>1</v>
      </c>
      <c r="X1415" s="2">
        <f t="shared" si="250"/>
        <v>0</v>
      </c>
      <c r="Y1415" s="2">
        <f t="shared" si="251"/>
        <v>0</v>
      </c>
      <c r="Z1415" s="2">
        <f t="shared" si="252"/>
        <v>0</v>
      </c>
      <c r="AA1415" s="4">
        <v>0</v>
      </c>
      <c r="AB1415" s="4">
        <v>100</v>
      </c>
      <c r="AC1415" s="4">
        <v>17404.794000000002</v>
      </c>
      <c r="AD1415" s="4" t="s">
        <v>8951</v>
      </c>
      <c r="AE1415" s="4" t="s">
        <v>8951</v>
      </c>
      <c r="AF1415" s="4" t="s">
        <v>8951</v>
      </c>
      <c r="AG1415" s="4" t="e">
        <f t="shared" si="253"/>
        <v>#VALUE!</v>
      </c>
      <c r="AH1415" s="4" t="e">
        <f t="shared" si="245"/>
        <v>#VALUE!</v>
      </c>
      <c r="AI1415" s="4" t="s">
        <v>8951</v>
      </c>
      <c r="AJ1415" s="4">
        <f t="shared" si="247"/>
        <v>9.7645009644960954</v>
      </c>
      <c r="AK1415" s="4" t="s">
        <v>8951</v>
      </c>
      <c r="AL1415" s="4" t="s">
        <v>8951</v>
      </c>
      <c r="AM1415" s="4"/>
      <c r="AN1415" s="4" t="e">
        <f t="shared" si="254"/>
        <v>#VALUE!</v>
      </c>
      <c r="AO1415" s="4"/>
      <c r="AP1415" s="2" t="b">
        <v>1</v>
      </c>
      <c r="AR1415">
        <v>7.5364879568417873</v>
      </c>
      <c r="AS1415">
        <v>7.9576729536056519</v>
      </c>
      <c r="AT1415">
        <f t="shared" si="246"/>
        <v>-0.42118499676386456</v>
      </c>
    </row>
    <row r="1416" spans="1:46" collapsed="1" x14ac:dyDescent="0.3">
      <c r="A1416" s="2" t="s">
        <v>6276</v>
      </c>
      <c r="B1416" s="3">
        <v>45105</v>
      </c>
      <c r="C1416" s="3">
        <v>45105</v>
      </c>
      <c r="D1416" s="4">
        <v>1000</v>
      </c>
      <c r="E1416" s="2" t="s">
        <v>6277</v>
      </c>
      <c r="F1416" s="2" t="s">
        <v>31</v>
      </c>
      <c r="G1416" s="2" t="s">
        <v>254</v>
      </c>
      <c r="H1416" s="2" t="s">
        <v>465</v>
      </c>
      <c r="I1416" s="2" t="s">
        <v>432</v>
      </c>
      <c r="J1416" s="2" t="s">
        <v>31</v>
      </c>
      <c r="K1416" s="2" t="s">
        <v>254</v>
      </c>
      <c r="L1416" s="2" t="s">
        <v>36</v>
      </c>
      <c r="M1416" s="2" t="s">
        <v>433</v>
      </c>
      <c r="N1416" t="s">
        <v>7767</v>
      </c>
      <c r="O1416" t="s">
        <v>6514</v>
      </c>
      <c r="P1416" s="2" t="s">
        <v>324</v>
      </c>
      <c r="Q1416" s="2"/>
      <c r="R1416" s="2" t="s">
        <v>40</v>
      </c>
      <c r="S1416" s="2" t="s">
        <v>41</v>
      </c>
      <c r="T1416" s="4">
        <v>1000</v>
      </c>
      <c r="U1416" s="4">
        <f t="shared" si="248"/>
        <v>6.9077552789821368</v>
      </c>
      <c r="V1416" s="2" t="s">
        <v>42</v>
      </c>
      <c r="W1416" s="2">
        <f t="shared" si="249"/>
        <v>1</v>
      </c>
      <c r="X1416" s="2">
        <f t="shared" si="250"/>
        <v>0</v>
      </c>
      <c r="Y1416" s="2">
        <f t="shared" si="251"/>
        <v>0</v>
      </c>
      <c r="Z1416" s="2">
        <f t="shared" si="252"/>
        <v>0</v>
      </c>
      <c r="AA1416" s="4">
        <v>0</v>
      </c>
      <c r="AB1416" s="4">
        <v>100</v>
      </c>
      <c r="AC1416" s="4">
        <v>452922.45199999999</v>
      </c>
      <c r="AD1416" s="4">
        <v>85501</v>
      </c>
      <c r="AE1416" s="4">
        <v>49920</v>
      </c>
      <c r="AF1416" s="4">
        <v>20671</v>
      </c>
      <c r="AG1416" s="4">
        <f t="shared" si="253"/>
        <v>0.58385282043484876</v>
      </c>
      <c r="AH1416" s="4">
        <f t="shared" si="245"/>
        <v>5.8811294838656867</v>
      </c>
      <c r="AI1416" s="4">
        <v>0.24176325423094466</v>
      </c>
      <c r="AJ1416" s="4">
        <f t="shared" si="247"/>
        <v>13.023476202172926</v>
      </c>
      <c r="AK1416" s="4" t="s">
        <v>8951</v>
      </c>
      <c r="AL1416" s="4" t="s">
        <v>8951</v>
      </c>
      <c r="AM1416" s="4"/>
      <c r="AN1416" s="4" t="e">
        <f t="shared" si="254"/>
        <v>#VALUE!</v>
      </c>
      <c r="AO1416" s="4"/>
      <c r="AP1416" s="2" t="b">
        <v>1</v>
      </c>
      <c r="AR1416">
        <v>6.9896626944343252</v>
      </c>
      <c r="AS1416">
        <v>4.4395325183868408</v>
      </c>
      <c r="AT1416">
        <f t="shared" si="246"/>
        <v>2.5501301760474844</v>
      </c>
    </row>
    <row r="1417" spans="1:46" collapsed="1" x14ac:dyDescent="0.3">
      <c r="A1417" s="2" t="s">
        <v>4085</v>
      </c>
      <c r="B1417" s="3">
        <v>39290</v>
      </c>
      <c r="C1417" s="3">
        <v>39290</v>
      </c>
      <c r="D1417" s="4">
        <v>74.981936169922704</v>
      </c>
      <c r="E1417" s="2" t="s">
        <v>4086</v>
      </c>
      <c r="F1417" s="2" t="s">
        <v>128</v>
      </c>
      <c r="G1417" s="2" t="s">
        <v>547</v>
      </c>
      <c r="H1417" s="2" t="s">
        <v>48</v>
      </c>
      <c r="I1417" s="2" t="s">
        <v>4087</v>
      </c>
      <c r="J1417" s="2" t="s">
        <v>128</v>
      </c>
      <c r="K1417" s="2" t="s">
        <v>547</v>
      </c>
      <c r="L1417" s="2" t="s">
        <v>397</v>
      </c>
      <c r="M1417" s="2" t="s">
        <v>4088</v>
      </c>
      <c r="N1417" t="s">
        <v>8841</v>
      </c>
      <c r="O1417" t="s">
        <v>7009</v>
      </c>
      <c r="P1417" s="2"/>
      <c r="Q1417" s="2"/>
      <c r="R1417" s="2" t="s">
        <v>40</v>
      </c>
      <c r="S1417" s="2" t="s">
        <v>41</v>
      </c>
      <c r="T1417" s="4">
        <v>74.981936169922704</v>
      </c>
      <c r="U1417" s="4">
        <f t="shared" si="248"/>
        <v>4.3172472334593364</v>
      </c>
      <c r="V1417" s="2" t="s">
        <v>109</v>
      </c>
      <c r="W1417" s="2">
        <f t="shared" si="249"/>
        <v>0</v>
      </c>
      <c r="X1417" s="2">
        <f t="shared" si="250"/>
        <v>0</v>
      </c>
      <c r="Y1417" s="2">
        <f t="shared" si="251"/>
        <v>0</v>
      </c>
      <c r="Z1417" s="2">
        <f t="shared" si="252"/>
        <v>1</v>
      </c>
      <c r="AA1417" s="4">
        <v>12</v>
      </c>
      <c r="AB1417" s="4">
        <v>100</v>
      </c>
      <c r="AC1417" s="4">
        <v>1047.8710000000001</v>
      </c>
      <c r="AD1417" s="4" t="s">
        <v>8951</v>
      </c>
      <c r="AE1417" s="4" t="s">
        <v>8951</v>
      </c>
      <c r="AF1417" s="4" t="s">
        <v>8951</v>
      </c>
      <c r="AG1417" s="4" t="e">
        <f t="shared" si="253"/>
        <v>#VALUE!</v>
      </c>
      <c r="AH1417" s="4" t="e">
        <f t="shared" si="245"/>
        <v>#VALUE!</v>
      </c>
      <c r="AI1417" s="4" t="s">
        <v>8951</v>
      </c>
      <c r="AJ1417" s="4">
        <f t="shared" si="247"/>
        <v>6.9545157657015411</v>
      </c>
      <c r="AK1417" s="4" t="s">
        <v>8951</v>
      </c>
      <c r="AL1417" s="4" t="s">
        <v>8951</v>
      </c>
      <c r="AM1417" s="4"/>
      <c r="AN1417" s="4" t="e">
        <f t="shared" si="254"/>
        <v>#VALUE!</v>
      </c>
      <c r="AO1417" s="4"/>
      <c r="AP1417" s="2" t="b">
        <v>1</v>
      </c>
      <c r="AR1417">
        <v>8.4997108777364101</v>
      </c>
      <c r="AS1417">
        <v>7.4957617123921718</v>
      </c>
      <c r="AT1417">
        <f t="shared" si="246"/>
        <v>1.0039491653442383</v>
      </c>
    </row>
    <row r="1418" spans="1:46" collapsed="1" x14ac:dyDescent="0.3">
      <c r="A1418" s="2" t="s">
        <v>4141</v>
      </c>
      <c r="B1418" s="3">
        <v>39471</v>
      </c>
      <c r="C1418" s="3">
        <v>39471</v>
      </c>
      <c r="D1418" s="4">
        <v>88.069806094182795</v>
      </c>
      <c r="E1418" s="2" t="s">
        <v>4142</v>
      </c>
      <c r="F1418" s="2" t="s">
        <v>140</v>
      </c>
      <c r="G1418" s="2" t="s">
        <v>187</v>
      </c>
      <c r="H1418" s="2" t="s">
        <v>372</v>
      </c>
      <c r="I1418" s="2" t="s">
        <v>4143</v>
      </c>
      <c r="J1418" s="2" t="s">
        <v>140</v>
      </c>
      <c r="K1418" s="2" t="s">
        <v>776</v>
      </c>
      <c r="L1418" s="2" t="s">
        <v>94</v>
      </c>
      <c r="M1418" s="2" t="s">
        <v>4144</v>
      </c>
      <c r="N1418" t="s">
        <v>8842</v>
      </c>
      <c r="O1418" t="s">
        <v>6996</v>
      </c>
      <c r="P1418" s="2"/>
      <c r="Q1418" s="2" t="s">
        <v>360</v>
      </c>
      <c r="R1418" s="2" t="s">
        <v>40</v>
      </c>
      <c r="S1418" s="2" t="s">
        <v>41</v>
      </c>
      <c r="T1418" s="4">
        <v>88.069806094182795</v>
      </c>
      <c r="U1418" s="4">
        <f t="shared" si="248"/>
        <v>4.47812975109112</v>
      </c>
      <c r="V1418" s="2" t="s">
        <v>42</v>
      </c>
      <c r="W1418" s="2">
        <f t="shared" si="249"/>
        <v>1</v>
      </c>
      <c r="X1418" s="2">
        <f t="shared" si="250"/>
        <v>0</v>
      </c>
      <c r="Y1418" s="2">
        <f t="shared" si="251"/>
        <v>0</v>
      </c>
      <c r="Z1418" s="2">
        <f t="shared" si="252"/>
        <v>0</v>
      </c>
      <c r="AA1418" s="4">
        <v>49</v>
      </c>
      <c r="AB1418" s="4">
        <v>100</v>
      </c>
      <c r="AC1418" s="4">
        <v>12619.763999999999</v>
      </c>
      <c r="AD1418" s="4" t="s">
        <v>8951</v>
      </c>
      <c r="AE1418" s="4" t="s">
        <v>8951</v>
      </c>
      <c r="AF1418" s="4" t="s">
        <v>8951</v>
      </c>
      <c r="AG1418" s="4" t="e">
        <f t="shared" si="253"/>
        <v>#VALUE!</v>
      </c>
      <c r="AH1418" s="4" t="e">
        <f t="shared" si="245"/>
        <v>#VALUE!</v>
      </c>
      <c r="AI1418" s="4" t="s">
        <v>8951</v>
      </c>
      <c r="AJ1418" s="4">
        <f t="shared" si="247"/>
        <v>9.4430194354449117</v>
      </c>
      <c r="AK1418" s="4" t="s">
        <v>8951</v>
      </c>
      <c r="AL1418" s="4" t="s">
        <v>8951</v>
      </c>
      <c r="AM1418" s="4"/>
      <c r="AN1418" s="4" t="e">
        <f t="shared" si="254"/>
        <v>#VALUE!</v>
      </c>
      <c r="AO1418" s="4"/>
      <c r="AP1418" s="2" t="b">
        <v>1</v>
      </c>
      <c r="AR1418">
        <v>6.3615841468175249</v>
      </c>
      <c r="AS1418">
        <v>3.9164392203092575</v>
      </c>
      <c r="AT1418">
        <f t="shared" si="246"/>
        <v>2.4451449265082674</v>
      </c>
    </row>
    <row r="1419" spans="1:46" collapsed="1" x14ac:dyDescent="0.3">
      <c r="A1419" s="2" t="s">
        <v>4297</v>
      </c>
      <c r="B1419" s="3">
        <v>39888</v>
      </c>
      <c r="C1419" s="3">
        <v>39888</v>
      </c>
      <c r="D1419" s="4">
        <v>55.919919275822203</v>
      </c>
      <c r="E1419" s="2" t="s">
        <v>4298</v>
      </c>
      <c r="F1419" s="2" t="s">
        <v>128</v>
      </c>
      <c r="G1419" s="2" t="s">
        <v>583</v>
      </c>
      <c r="H1419" s="2" t="s">
        <v>372</v>
      </c>
      <c r="I1419" s="2" t="s">
        <v>4299</v>
      </c>
      <c r="J1419" s="2" t="s">
        <v>128</v>
      </c>
      <c r="K1419" s="2" t="s">
        <v>583</v>
      </c>
      <c r="L1419" s="2" t="s">
        <v>36</v>
      </c>
      <c r="M1419" s="2" t="s">
        <v>4300</v>
      </c>
      <c r="N1419" t="s">
        <v>8844</v>
      </c>
      <c r="O1419" t="s">
        <v>6962</v>
      </c>
      <c r="P1419" s="2"/>
      <c r="Q1419" s="2"/>
      <c r="R1419" s="2" t="s">
        <v>40</v>
      </c>
      <c r="S1419" s="2" t="s">
        <v>41</v>
      </c>
      <c r="T1419" s="4">
        <v>55.919919275822203</v>
      </c>
      <c r="U1419" s="4">
        <f t="shared" si="248"/>
        <v>4.0239206543591015</v>
      </c>
      <c r="V1419" s="2" t="s">
        <v>739</v>
      </c>
      <c r="W1419" s="2">
        <f t="shared" si="249"/>
        <v>0</v>
      </c>
      <c r="X1419" s="2">
        <f t="shared" si="250"/>
        <v>0</v>
      </c>
      <c r="Y1419" s="2">
        <f t="shared" si="251"/>
        <v>0</v>
      </c>
      <c r="Z1419" s="2">
        <f t="shared" si="252"/>
        <v>0</v>
      </c>
      <c r="AA1419" s="4">
        <v>48</v>
      </c>
      <c r="AB1419" s="4">
        <v>100</v>
      </c>
      <c r="AC1419" s="4">
        <v>1856.085</v>
      </c>
      <c r="AD1419" s="4" t="s">
        <v>8951</v>
      </c>
      <c r="AE1419" s="4" t="s">
        <v>8951</v>
      </c>
      <c r="AF1419" s="4" t="s">
        <v>8951</v>
      </c>
      <c r="AG1419" s="4" t="e">
        <f t="shared" si="253"/>
        <v>#VALUE!</v>
      </c>
      <c r="AH1419" s="4" t="e">
        <f t="shared" si="245"/>
        <v>#VALUE!</v>
      </c>
      <c r="AI1419" s="4" t="s">
        <v>8951</v>
      </c>
      <c r="AJ1419" s="4">
        <f t="shared" si="247"/>
        <v>7.5262247097112693</v>
      </c>
      <c r="AK1419" s="4" t="s">
        <v>8951</v>
      </c>
      <c r="AL1419" s="4" t="s">
        <v>8951</v>
      </c>
      <c r="AM1419" s="4"/>
      <c r="AN1419" s="4" t="e">
        <f t="shared" si="254"/>
        <v>#VALUE!</v>
      </c>
      <c r="AO1419" s="4"/>
      <c r="AP1419" s="2" t="b">
        <v>1</v>
      </c>
      <c r="AR1419">
        <v>7.4412201841672267</v>
      </c>
      <c r="AS1419">
        <v>3.8865093191464739</v>
      </c>
      <c r="AT1419">
        <f t="shared" si="246"/>
        <v>3.5547108650207528</v>
      </c>
    </row>
    <row r="1420" spans="1:46" collapsed="1" x14ac:dyDescent="0.3">
      <c r="A1420" s="2" t="s">
        <v>4301</v>
      </c>
      <c r="B1420" s="3">
        <v>39897</v>
      </c>
      <c r="C1420" s="3">
        <v>39897</v>
      </c>
      <c r="D1420" s="4">
        <v>5.1100195141645903</v>
      </c>
      <c r="E1420" s="2" t="s">
        <v>4302</v>
      </c>
      <c r="F1420" s="2" t="s">
        <v>482</v>
      </c>
      <c r="G1420" s="2" t="s">
        <v>930</v>
      </c>
      <c r="H1420" s="2" t="s">
        <v>105</v>
      </c>
      <c r="I1420" s="2" t="s">
        <v>4303</v>
      </c>
      <c r="J1420" s="2" t="s">
        <v>482</v>
      </c>
      <c r="K1420" s="2" t="s">
        <v>930</v>
      </c>
      <c r="L1420" s="2" t="s">
        <v>397</v>
      </c>
      <c r="M1420" s="2" t="s">
        <v>4304</v>
      </c>
      <c r="N1420" t="s">
        <v>8845</v>
      </c>
      <c r="O1420" t="s">
        <v>6961</v>
      </c>
      <c r="P1420" s="2"/>
      <c r="Q1420" s="2"/>
      <c r="R1420" s="2" t="s">
        <v>40</v>
      </c>
      <c r="S1420" s="2" t="s">
        <v>41</v>
      </c>
      <c r="T1420" s="4">
        <v>5.1100195141645903</v>
      </c>
      <c r="U1420" s="4">
        <f t="shared" si="248"/>
        <v>1.6312032230272235</v>
      </c>
      <c r="V1420" s="2" t="s">
        <v>67</v>
      </c>
      <c r="W1420" s="2">
        <f t="shared" si="249"/>
        <v>0</v>
      </c>
      <c r="X1420" s="2">
        <f t="shared" si="250"/>
        <v>1</v>
      </c>
      <c r="Y1420" s="2">
        <f t="shared" si="251"/>
        <v>0</v>
      </c>
      <c r="Z1420" s="2">
        <f t="shared" si="252"/>
        <v>0</v>
      </c>
      <c r="AA1420" s="4">
        <v>49.8</v>
      </c>
      <c r="AB1420" s="4">
        <v>100</v>
      </c>
      <c r="AC1420" s="4" t="s">
        <v>8951</v>
      </c>
      <c r="AD1420" s="4" t="s">
        <v>8951</v>
      </c>
      <c r="AE1420" s="4" t="s">
        <v>8951</v>
      </c>
      <c r="AF1420" s="4" t="s">
        <v>8951</v>
      </c>
      <c r="AG1420" s="4" t="e">
        <f t="shared" si="253"/>
        <v>#VALUE!</v>
      </c>
      <c r="AH1420" s="4" t="e">
        <f t="shared" si="245"/>
        <v>#VALUE!</v>
      </c>
      <c r="AI1420" s="4" t="s">
        <v>8951</v>
      </c>
      <c r="AJ1420" s="4" t="e">
        <f t="shared" si="247"/>
        <v>#VALUE!</v>
      </c>
      <c r="AK1420" s="4" t="s">
        <v>8951</v>
      </c>
      <c r="AL1420" s="4" t="s">
        <v>8951</v>
      </c>
      <c r="AM1420" s="4"/>
      <c r="AN1420" s="4" t="e">
        <f t="shared" si="254"/>
        <v>#VALUE!</v>
      </c>
      <c r="AO1420" s="4"/>
      <c r="AP1420" s="2" t="b">
        <v>1</v>
      </c>
      <c r="AR1420">
        <v>8.5076795021692906</v>
      </c>
      <c r="AS1420">
        <v>8.7210484743118286</v>
      </c>
      <c r="AT1420">
        <f t="shared" si="246"/>
        <v>-0.21336897214253803</v>
      </c>
    </row>
    <row r="1421" spans="1:46" collapsed="1" x14ac:dyDescent="0.3">
      <c r="A1421" s="2" t="s">
        <v>4349</v>
      </c>
      <c r="B1421" s="3">
        <v>39661</v>
      </c>
      <c r="C1421" s="3">
        <v>39661</v>
      </c>
      <c r="D1421" s="4">
        <v>1.6722534955511199</v>
      </c>
      <c r="E1421" s="2" t="s">
        <v>4350</v>
      </c>
      <c r="F1421" s="2" t="s">
        <v>218</v>
      </c>
      <c r="G1421" s="2" t="s">
        <v>2269</v>
      </c>
      <c r="H1421" s="2" t="s">
        <v>4351</v>
      </c>
      <c r="I1421" s="2" t="s">
        <v>4352</v>
      </c>
      <c r="J1421" s="2" t="s">
        <v>218</v>
      </c>
      <c r="K1421" s="2" t="s">
        <v>2269</v>
      </c>
      <c r="L1421" s="2" t="s">
        <v>4353</v>
      </c>
      <c r="M1421" s="2" t="s">
        <v>4354</v>
      </c>
      <c r="N1421">
        <v>0</v>
      </c>
      <c r="O1421" t="s">
        <v>6951</v>
      </c>
      <c r="P1421" s="2"/>
      <c r="Q1421" s="2"/>
      <c r="R1421" s="2" t="s">
        <v>40</v>
      </c>
      <c r="S1421" s="2" t="s">
        <v>41</v>
      </c>
      <c r="T1421" s="4">
        <v>1.6722534955511199</v>
      </c>
      <c r="U1421" s="4">
        <f t="shared" si="248"/>
        <v>0.51417211534226859</v>
      </c>
      <c r="V1421" s="2" t="s">
        <v>109</v>
      </c>
      <c r="W1421" s="2">
        <f t="shared" si="249"/>
        <v>0</v>
      </c>
      <c r="X1421" s="2">
        <f t="shared" si="250"/>
        <v>0</v>
      </c>
      <c r="Y1421" s="2">
        <f t="shared" si="251"/>
        <v>0</v>
      </c>
      <c r="Z1421" s="2">
        <f t="shared" si="252"/>
        <v>1</v>
      </c>
      <c r="AA1421" s="4">
        <v>41.66</v>
      </c>
      <c r="AB1421" s="4">
        <v>54</v>
      </c>
      <c r="AC1421" s="4" t="s">
        <v>8951</v>
      </c>
      <c r="AD1421" s="4" t="s">
        <v>8951</v>
      </c>
      <c r="AE1421" s="4" t="s">
        <v>8951</v>
      </c>
      <c r="AF1421" s="4" t="s">
        <v>8951</v>
      </c>
      <c r="AG1421" s="4" t="e">
        <f t="shared" si="253"/>
        <v>#VALUE!</v>
      </c>
      <c r="AH1421" s="4" t="e">
        <f t="shared" si="245"/>
        <v>#VALUE!</v>
      </c>
      <c r="AI1421" s="4" t="s">
        <v>8951</v>
      </c>
      <c r="AJ1421" s="4" t="e">
        <f t="shared" si="247"/>
        <v>#VALUE!</v>
      </c>
      <c r="AK1421" s="4" t="s">
        <v>8951</v>
      </c>
      <c r="AL1421" s="4" t="s">
        <v>8951</v>
      </c>
      <c r="AM1421" s="4"/>
      <c r="AN1421" s="4" t="e">
        <f t="shared" si="254"/>
        <v>#VALUE!</v>
      </c>
      <c r="AO1421" s="4"/>
      <c r="AP1421" s="2" t="b">
        <v>1</v>
      </c>
      <c r="AR1421">
        <v>5.3403198222319297</v>
      </c>
      <c r="AS1421">
        <v>6.036727587381999</v>
      </c>
      <c r="AT1421">
        <f t="shared" si="246"/>
        <v>-0.6964077651500693</v>
      </c>
    </row>
    <row r="1422" spans="1:46" collapsed="1" x14ac:dyDescent="0.3">
      <c r="A1422" s="2" t="s">
        <v>5268</v>
      </c>
      <c r="B1422" s="3">
        <v>42109</v>
      </c>
      <c r="C1422" s="3">
        <v>42109</v>
      </c>
      <c r="D1422" s="4">
        <v>80.2</v>
      </c>
      <c r="E1422" s="2" t="s">
        <v>5269</v>
      </c>
      <c r="F1422" s="2" t="s">
        <v>112</v>
      </c>
      <c r="G1422" s="2" t="s">
        <v>458</v>
      </c>
      <c r="H1422" s="2" t="s">
        <v>36</v>
      </c>
      <c r="I1422" s="2" t="s">
        <v>5090</v>
      </c>
      <c r="J1422" s="2" t="s">
        <v>112</v>
      </c>
      <c r="K1422" s="2" t="s">
        <v>458</v>
      </c>
      <c r="L1422" s="2" t="s">
        <v>255</v>
      </c>
      <c r="M1422" s="2" t="s">
        <v>5091</v>
      </c>
      <c r="N1422" t="s">
        <v>8632</v>
      </c>
      <c r="O1422" t="s">
        <v>6744</v>
      </c>
      <c r="P1422" s="2" t="s">
        <v>3221</v>
      </c>
      <c r="Q1422" s="2" t="s">
        <v>5270</v>
      </c>
      <c r="R1422" s="2" t="s">
        <v>40</v>
      </c>
      <c r="S1422" s="2" t="s">
        <v>41</v>
      </c>
      <c r="T1422" s="4">
        <v>80.2</v>
      </c>
      <c r="U1422" s="4">
        <f t="shared" si="248"/>
        <v>4.3845235148724688</v>
      </c>
      <c r="V1422" s="2" t="s">
        <v>42</v>
      </c>
      <c r="W1422" s="2">
        <f t="shared" si="249"/>
        <v>1</v>
      </c>
      <c r="X1422" s="2">
        <f t="shared" si="250"/>
        <v>0</v>
      </c>
      <c r="Y1422" s="2">
        <f t="shared" si="251"/>
        <v>0</v>
      </c>
      <c r="Z1422" s="2">
        <f t="shared" si="252"/>
        <v>0</v>
      </c>
      <c r="AA1422" s="4">
        <v>0</v>
      </c>
      <c r="AB1422" s="4">
        <v>70</v>
      </c>
      <c r="AC1422" s="4">
        <v>1591.2809999999999</v>
      </c>
      <c r="AD1422" s="4">
        <v>1699.64070855615</v>
      </c>
      <c r="AE1422" s="4">
        <v>658.81517379679099</v>
      </c>
      <c r="AF1422" s="4" t="s">
        <v>8951</v>
      </c>
      <c r="AG1422" s="4">
        <f t="shared" si="253"/>
        <v>0.38762026025868518</v>
      </c>
      <c r="AH1422" s="4">
        <f t="shared" si="245"/>
        <v>1.3238657808497978</v>
      </c>
      <c r="AI1422" s="4" t="s">
        <v>8951</v>
      </c>
      <c r="AJ1422" s="4">
        <f t="shared" si="247"/>
        <v>7.3722946312215232</v>
      </c>
      <c r="AK1422" s="4" t="s">
        <v>8951</v>
      </c>
      <c r="AL1422" s="4" t="s">
        <v>8951</v>
      </c>
      <c r="AM1422" s="4"/>
      <c r="AN1422" s="4" t="e">
        <f t="shared" si="254"/>
        <v>#VALUE!</v>
      </c>
      <c r="AO1422" s="4"/>
      <c r="AP1422" s="2" t="b">
        <v>1</v>
      </c>
      <c r="AR1422">
        <v>7.6713074048360195</v>
      </c>
      <c r="AS1422">
        <v>7.4559774001439418</v>
      </c>
      <c r="AT1422">
        <f t="shared" si="246"/>
        <v>0.21533000469207764</v>
      </c>
    </row>
    <row r="1423" spans="1:46" collapsed="1" x14ac:dyDescent="0.3">
      <c r="A1423" s="2" t="s">
        <v>4395</v>
      </c>
      <c r="B1423" s="3">
        <v>40079</v>
      </c>
      <c r="C1423" s="3">
        <v>40079</v>
      </c>
      <c r="D1423" s="4">
        <v>60.728507401874197</v>
      </c>
      <c r="E1423" s="2" t="s">
        <v>4396</v>
      </c>
      <c r="F1423" s="2" t="s">
        <v>227</v>
      </c>
      <c r="G1423" s="2" t="s">
        <v>272</v>
      </c>
      <c r="H1423" s="2" t="s">
        <v>439</v>
      </c>
      <c r="I1423" s="2" t="s">
        <v>4397</v>
      </c>
      <c r="J1423" s="2" t="s">
        <v>227</v>
      </c>
      <c r="K1423" s="2" t="s">
        <v>228</v>
      </c>
      <c r="L1423" s="2" t="s">
        <v>63</v>
      </c>
      <c r="M1423" s="2" t="s">
        <v>4398</v>
      </c>
      <c r="N1423" t="s">
        <v>8847</v>
      </c>
      <c r="O1423" t="s">
        <v>6941</v>
      </c>
      <c r="P1423" s="2"/>
      <c r="Q1423" s="2"/>
      <c r="R1423" s="2" t="s">
        <v>40</v>
      </c>
      <c r="S1423" s="2" t="s">
        <v>41</v>
      </c>
      <c r="T1423" s="4">
        <v>60.728507401874197</v>
      </c>
      <c r="U1423" s="4">
        <f t="shared" si="248"/>
        <v>4.1064132319995821</v>
      </c>
      <c r="V1423" s="2" t="s">
        <v>109</v>
      </c>
      <c r="W1423" s="2">
        <f t="shared" si="249"/>
        <v>0</v>
      </c>
      <c r="X1423" s="2">
        <f t="shared" si="250"/>
        <v>0</v>
      </c>
      <c r="Y1423" s="2">
        <f t="shared" si="251"/>
        <v>0</v>
      </c>
      <c r="Z1423" s="2">
        <f t="shared" si="252"/>
        <v>1</v>
      </c>
      <c r="AA1423" s="4">
        <v>30</v>
      </c>
      <c r="AB1423" s="4">
        <v>85</v>
      </c>
      <c r="AC1423" s="4" t="s">
        <v>8951</v>
      </c>
      <c r="AD1423" s="4" t="s">
        <v>8951</v>
      </c>
      <c r="AE1423" s="4" t="s">
        <v>8951</v>
      </c>
      <c r="AF1423" s="4" t="s">
        <v>8951</v>
      </c>
      <c r="AG1423" s="4" t="e">
        <f t="shared" si="253"/>
        <v>#VALUE!</v>
      </c>
      <c r="AH1423" s="4" t="e">
        <f t="shared" si="245"/>
        <v>#VALUE!</v>
      </c>
      <c r="AI1423" s="4" t="s">
        <v>8951</v>
      </c>
      <c r="AJ1423" s="4" t="e">
        <f t="shared" si="247"/>
        <v>#VALUE!</v>
      </c>
      <c r="AK1423" s="4" t="s">
        <v>8951</v>
      </c>
      <c r="AL1423" s="4" t="s">
        <v>8951</v>
      </c>
      <c r="AM1423" s="4"/>
      <c r="AN1423" s="4" t="e">
        <f t="shared" si="254"/>
        <v>#VALUE!</v>
      </c>
      <c r="AO1423" s="4"/>
      <c r="AP1423" s="2" t="b">
        <v>1</v>
      </c>
      <c r="AR1423">
        <v>6.6806906163692474</v>
      </c>
      <c r="AS1423">
        <v>5.4712908168633776</v>
      </c>
      <c r="AT1423">
        <f t="shared" si="246"/>
        <v>1.2093997995058698</v>
      </c>
    </row>
    <row r="1424" spans="1:46" collapsed="1" x14ac:dyDescent="0.3">
      <c r="A1424" s="2" t="s">
        <v>6312</v>
      </c>
      <c r="B1424" s="3">
        <v>45226</v>
      </c>
      <c r="C1424" s="3">
        <v>45226</v>
      </c>
      <c r="D1424" s="4">
        <v>643.79914841382504</v>
      </c>
      <c r="E1424" s="2" t="s">
        <v>6313</v>
      </c>
      <c r="F1424" s="2" t="s">
        <v>128</v>
      </c>
      <c r="G1424" s="2" t="s">
        <v>129</v>
      </c>
      <c r="H1424" s="2" t="s">
        <v>369</v>
      </c>
      <c r="I1424" s="2" t="s">
        <v>6314</v>
      </c>
      <c r="J1424" s="2" t="s">
        <v>31</v>
      </c>
      <c r="K1424" s="2" t="s">
        <v>310</v>
      </c>
      <c r="L1424" s="2" t="s">
        <v>36</v>
      </c>
      <c r="M1424" s="2" t="s">
        <v>6315</v>
      </c>
      <c r="N1424" t="s">
        <v>8848</v>
      </c>
      <c r="O1424" t="s">
        <v>6505</v>
      </c>
      <c r="P1424" s="2" t="s">
        <v>6316</v>
      </c>
      <c r="Q1424" s="2" t="s">
        <v>6317</v>
      </c>
      <c r="R1424" s="2" t="s">
        <v>40</v>
      </c>
      <c r="S1424" s="2" t="s">
        <v>41</v>
      </c>
      <c r="T1424" s="4">
        <v>643.79914841382504</v>
      </c>
      <c r="U1424" s="4">
        <f t="shared" si="248"/>
        <v>6.4673867961142602</v>
      </c>
      <c r="V1424" s="2" t="s">
        <v>59</v>
      </c>
      <c r="W1424" s="2">
        <f t="shared" si="249"/>
        <v>0</v>
      </c>
      <c r="X1424" s="2">
        <f t="shared" si="250"/>
        <v>0</v>
      </c>
      <c r="Y1424" s="2">
        <f t="shared" si="251"/>
        <v>1</v>
      </c>
      <c r="Z1424" s="2">
        <f t="shared" si="252"/>
        <v>0</v>
      </c>
      <c r="AA1424" s="4">
        <v>0</v>
      </c>
      <c r="AB1424" s="4">
        <v>100</v>
      </c>
      <c r="AC1424" s="4">
        <v>512.49199999999996</v>
      </c>
      <c r="AD1424" s="4">
        <v>0.28899999999999998</v>
      </c>
      <c r="AE1424" s="4">
        <v>0.80900000000000005</v>
      </c>
      <c r="AF1424" s="4">
        <v>-0.39900000000000002</v>
      </c>
      <c r="AG1424" s="4">
        <f t="shared" si="253"/>
        <v>2.7993079584775091</v>
      </c>
      <c r="AH1424" s="4" t="s">
        <v>8951</v>
      </c>
      <c r="AI1424" s="4">
        <v>-1.3806228373702425</v>
      </c>
      <c r="AJ1424" s="4">
        <f t="shared" si="247"/>
        <v>6.239285101134632</v>
      </c>
      <c r="AK1424" s="4" t="s">
        <v>8951</v>
      </c>
      <c r="AL1424" s="4" t="s">
        <v>8951</v>
      </c>
      <c r="AM1424" s="4"/>
      <c r="AN1424" s="4" t="e">
        <f t="shared" si="254"/>
        <v>#VALUE!</v>
      </c>
      <c r="AO1424" s="4"/>
      <c r="AP1424" s="2" t="b">
        <v>1</v>
      </c>
      <c r="AR1424">
        <v>6.9896626944343252</v>
      </c>
      <c r="AS1424">
        <v>7.1436241567134857</v>
      </c>
      <c r="AT1424">
        <f t="shared" si="246"/>
        <v>-0.15396146227916052</v>
      </c>
    </row>
    <row r="1425" spans="1:46" collapsed="1" x14ac:dyDescent="0.3">
      <c r="A1425" s="2" t="s">
        <v>6318</v>
      </c>
      <c r="B1425" s="3">
        <v>45244</v>
      </c>
      <c r="C1425" s="3">
        <v>45244</v>
      </c>
      <c r="D1425" s="4">
        <v>29.985964016843202</v>
      </c>
      <c r="E1425" s="2" t="s">
        <v>6319</v>
      </c>
      <c r="F1425" s="2" t="s">
        <v>31</v>
      </c>
      <c r="G1425" s="2" t="s">
        <v>254</v>
      </c>
      <c r="H1425" s="2" t="s">
        <v>311</v>
      </c>
      <c r="I1425" s="2" t="s">
        <v>860</v>
      </c>
      <c r="J1425" s="2" t="s">
        <v>31</v>
      </c>
      <c r="K1425" s="2" t="s">
        <v>254</v>
      </c>
      <c r="L1425" s="2" t="s">
        <v>185</v>
      </c>
      <c r="M1425" s="2" t="s">
        <v>861</v>
      </c>
      <c r="N1425" t="s">
        <v>7837</v>
      </c>
      <c r="O1425" t="s">
        <v>6504</v>
      </c>
      <c r="P1425" s="2"/>
      <c r="Q1425" s="2"/>
      <c r="R1425" s="2" t="s">
        <v>40</v>
      </c>
      <c r="S1425" s="2" t="s">
        <v>41</v>
      </c>
      <c r="T1425" s="4">
        <v>29.985964016843202</v>
      </c>
      <c r="U1425" s="4">
        <f t="shared" si="248"/>
        <v>3.4007294060734323</v>
      </c>
      <c r="V1425" s="2" t="s">
        <v>42</v>
      </c>
      <c r="W1425" s="2">
        <f t="shared" si="249"/>
        <v>1</v>
      </c>
      <c r="X1425" s="2">
        <f t="shared" si="250"/>
        <v>0</v>
      </c>
      <c r="Y1425" s="2">
        <f t="shared" si="251"/>
        <v>0</v>
      </c>
      <c r="Z1425" s="2">
        <f t="shared" si="252"/>
        <v>0</v>
      </c>
      <c r="AA1425" s="4">
        <v>0</v>
      </c>
      <c r="AB1425" s="4">
        <v>100</v>
      </c>
      <c r="AC1425" s="4" t="s">
        <v>8951</v>
      </c>
      <c r="AD1425" s="4">
        <v>4644.5577078883398</v>
      </c>
      <c r="AE1425" s="4">
        <v>2629.25683140605</v>
      </c>
      <c r="AF1425" s="4">
        <v>267.26522795904799</v>
      </c>
      <c r="AG1425" s="4">
        <f t="shared" si="253"/>
        <v>0.56609412494552647</v>
      </c>
      <c r="AH1425" s="4" t="e">
        <f t="shared" ref="AH1425:AH1459" si="255">(AD1425+AC1425-(AD1425-AE1425))/AD1425</f>
        <v>#VALUE!</v>
      </c>
      <c r="AI1425" s="4">
        <v>5.7543741464364501E-2</v>
      </c>
      <c r="AJ1425" s="4" t="e">
        <f t="shared" si="247"/>
        <v>#VALUE!</v>
      </c>
      <c r="AK1425" s="4" t="s">
        <v>8951</v>
      </c>
      <c r="AL1425" s="4" t="s">
        <v>8951</v>
      </c>
      <c r="AM1425" s="4"/>
      <c r="AN1425" s="4" t="e">
        <f t="shared" si="254"/>
        <v>#VALUE!</v>
      </c>
      <c r="AO1425" s="4"/>
      <c r="AP1425" s="2" t="b">
        <v>1</v>
      </c>
      <c r="AR1425">
        <v>7.86936237414678</v>
      </c>
      <c r="AS1425">
        <v>8.0867110689481105</v>
      </c>
      <c r="AT1425">
        <f t="shared" si="246"/>
        <v>-0.21734869480133057</v>
      </c>
    </row>
    <row r="1426" spans="1:46" collapsed="1" x14ac:dyDescent="0.3">
      <c r="A1426" s="2" t="s">
        <v>4677</v>
      </c>
      <c r="B1426" s="3">
        <v>40599</v>
      </c>
      <c r="C1426" s="3">
        <v>40599</v>
      </c>
      <c r="D1426" s="4">
        <v>51.881571665744303</v>
      </c>
      <c r="E1426" s="2" t="s">
        <v>4678</v>
      </c>
      <c r="F1426" s="2" t="s">
        <v>128</v>
      </c>
      <c r="G1426" s="2" t="s">
        <v>581</v>
      </c>
      <c r="H1426" s="2" t="s">
        <v>1034</v>
      </c>
      <c r="I1426" s="2" t="s">
        <v>4679</v>
      </c>
      <c r="J1426" s="2" t="s">
        <v>128</v>
      </c>
      <c r="K1426" s="2" t="s">
        <v>581</v>
      </c>
      <c r="L1426" s="2" t="s">
        <v>185</v>
      </c>
      <c r="M1426" s="2" t="s">
        <v>4680</v>
      </c>
      <c r="N1426" t="s">
        <v>8849</v>
      </c>
      <c r="O1426" t="s">
        <v>6874</v>
      </c>
      <c r="P1426" s="2"/>
      <c r="Q1426" s="2"/>
      <c r="R1426" s="2" t="s">
        <v>40</v>
      </c>
      <c r="S1426" s="2" t="s">
        <v>41</v>
      </c>
      <c r="T1426" s="4">
        <v>51.881571665744303</v>
      </c>
      <c r="U1426" s="4">
        <f t="shared" si="248"/>
        <v>3.9489636532404284</v>
      </c>
      <c r="V1426" s="2" t="s">
        <v>42</v>
      </c>
      <c r="W1426" s="2">
        <f t="shared" si="249"/>
        <v>1</v>
      </c>
      <c r="X1426" s="2">
        <f t="shared" si="250"/>
        <v>0</v>
      </c>
      <c r="Y1426" s="2">
        <f t="shared" si="251"/>
        <v>0</v>
      </c>
      <c r="Z1426" s="2">
        <f t="shared" si="252"/>
        <v>0</v>
      </c>
      <c r="AA1426" s="4">
        <v>40</v>
      </c>
      <c r="AB1426" s="4">
        <v>100</v>
      </c>
      <c r="AC1426" s="4">
        <v>1812.5719999999999</v>
      </c>
      <c r="AD1426" s="4" t="s">
        <v>8951</v>
      </c>
      <c r="AE1426" s="4" t="s">
        <v>8951</v>
      </c>
      <c r="AF1426" s="4" t="s">
        <v>8951</v>
      </c>
      <c r="AG1426" s="4" t="e">
        <f t="shared" si="253"/>
        <v>#VALUE!</v>
      </c>
      <c r="AH1426" s="4" t="e">
        <f t="shared" si="255"/>
        <v>#VALUE!</v>
      </c>
      <c r="AI1426" s="4" t="s">
        <v>8951</v>
      </c>
      <c r="AJ1426" s="4">
        <f t="shared" si="247"/>
        <v>7.5025021100777778</v>
      </c>
      <c r="AK1426" s="4" t="s">
        <v>8951</v>
      </c>
      <c r="AL1426" s="4" t="s">
        <v>8951</v>
      </c>
      <c r="AM1426" s="4"/>
      <c r="AN1426" s="4" t="e">
        <f t="shared" si="254"/>
        <v>#VALUE!</v>
      </c>
      <c r="AO1426" s="4"/>
      <c r="AP1426" s="2" t="b">
        <v>1</v>
      </c>
      <c r="AR1426">
        <v>8.2043197949727382</v>
      </c>
      <c r="AS1426">
        <v>6.6706726551055908</v>
      </c>
      <c r="AT1426">
        <f t="shared" si="246"/>
        <v>1.5336471398671474</v>
      </c>
    </row>
    <row r="1427" spans="1:46" collapsed="1" x14ac:dyDescent="0.3">
      <c r="A1427" s="2" t="s">
        <v>6322</v>
      </c>
      <c r="B1427" s="3">
        <v>45273</v>
      </c>
      <c r="C1427" s="3">
        <v>45273</v>
      </c>
      <c r="D1427" s="4">
        <v>848</v>
      </c>
      <c r="E1427" s="2" t="s">
        <v>6323</v>
      </c>
      <c r="F1427" s="2" t="s">
        <v>367</v>
      </c>
      <c r="G1427" s="2" t="s">
        <v>750</v>
      </c>
      <c r="H1427" s="2" t="s">
        <v>36</v>
      </c>
      <c r="I1427" s="2" t="s">
        <v>2246</v>
      </c>
      <c r="J1427" s="2" t="s">
        <v>31</v>
      </c>
      <c r="K1427" s="2" t="s">
        <v>1305</v>
      </c>
      <c r="L1427" s="2" t="s">
        <v>185</v>
      </c>
      <c r="M1427" s="2" t="s">
        <v>2247</v>
      </c>
      <c r="N1427" t="s">
        <v>8081</v>
      </c>
      <c r="O1427" t="s">
        <v>6502</v>
      </c>
      <c r="P1427" s="2" t="s">
        <v>3221</v>
      </c>
      <c r="Q1427" s="2" t="s">
        <v>6324</v>
      </c>
      <c r="R1427" s="2" t="s">
        <v>40</v>
      </c>
      <c r="S1427" s="2" t="s">
        <v>41</v>
      </c>
      <c r="T1427" s="4">
        <v>848</v>
      </c>
      <c r="U1427" s="4">
        <f t="shared" si="248"/>
        <v>6.7428806357919031</v>
      </c>
      <c r="V1427" s="2" t="s">
        <v>109</v>
      </c>
      <c r="W1427" s="2">
        <f t="shared" si="249"/>
        <v>0</v>
      </c>
      <c r="X1427" s="2">
        <f t="shared" si="250"/>
        <v>0</v>
      </c>
      <c r="Y1427" s="2">
        <f t="shared" si="251"/>
        <v>0</v>
      </c>
      <c r="Z1427" s="2">
        <f t="shared" si="252"/>
        <v>1</v>
      </c>
      <c r="AA1427" s="4">
        <v>22</v>
      </c>
      <c r="AB1427" s="4">
        <v>100</v>
      </c>
      <c r="AC1427" s="4" t="s">
        <v>8951</v>
      </c>
      <c r="AD1427" s="4">
        <v>41318.990331389803</v>
      </c>
      <c r="AE1427" s="4">
        <v>38213.668905454302</v>
      </c>
      <c r="AF1427" s="4">
        <v>609.712893940512</v>
      </c>
      <c r="AG1427" s="4">
        <f t="shared" si="253"/>
        <v>0.92484517649076226</v>
      </c>
      <c r="AH1427" s="4" t="e">
        <f t="shared" si="255"/>
        <v>#VALUE!</v>
      </c>
      <c r="AI1427" s="4">
        <v>1.4756238936393287E-2</v>
      </c>
      <c r="AJ1427" s="4" t="e">
        <f t="shared" si="247"/>
        <v>#VALUE!</v>
      </c>
      <c r="AK1427" s="4" t="s">
        <v>8951</v>
      </c>
      <c r="AL1427" s="4" t="s">
        <v>8951</v>
      </c>
      <c r="AM1427" s="4"/>
      <c r="AN1427" s="4" t="e">
        <f t="shared" si="254"/>
        <v>#VALUE!</v>
      </c>
      <c r="AO1427" s="4"/>
      <c r="AP1427" s="2" t="b">
        <v>1</v>
      </c>
      <c r="AR1427">
        <v>7.86936237414678</v>
      </c>
      <c r="AS1427">
        <v>6.9896626944343252</v>
      </c>
      <c r="AT1427">
        <f t="shared" si="246"/>
        <v>0.87969967971245477</v>
      </c>
    </row>
    <row r="1428" spans="1:46" collapsed="1" x14ac:dyDescent="0.3">
      <c r="A1428" s="2" t="s">
        <v>4807</v>
      </c>
      <c r="B1428" s="3">
        <v>40802</v>
      </c>
      <c r="C1428" s="3">
        <v>40802</v>
      </c>
      <c r="D1428" s="4">
        <v>1.10956015389415</v>
      </c>
      <c r="E1428" s="2" t="s">
        <v>4808</v>
      </c>
      <c r="F1428" s="2" t="s">
        <v>227</v>
      </c>
      <c r="G1428" s="2" t="s">
        <v>272</v>
      </c>
      <c r="H1428" s="2" t="s">
        <v>33</v>
      </c>
      <c r="I1428" s="2" t="s">
        <v>4809</v>
      </c>
      <c r="J1428" s="2" t="s">
        <v>482</v>
      </c>
      <c r="K1428" s="2" t="s">
        <v>485</v>
      </c>
      <c r="L1428" s="2" t="s">
        <v>185</v>
      </c>
      <c r="M1428" s="2" t="s">
        <v>4810</v>
      </c>
      <c r="N1428">
        <v>0</v>
      </c>
      <c r="O1428" t="s">
        <v>6844</v>
      </c>
      <c r="P1428" s="2"/>
      <c r="Q1428" s="2"/>
      <c r="R1428" s="2" t="s">
        <v>40</v>
      </c>
      <c r="S1428" s="2" t="s">
        <v>41</v>
      </c>
      <c r="T1428" s="4">
        <v>1.10956015389415</v>
      </c>
      <c r="U1428" s="4">
        <f t="shared" si="248"/>
        <v>0.10396367904037498</v>
      </c>
      <c r="V1428" s="2" t="s">
        <v>59</v>
      </c>
      <c r="W1428" s="2">
        <f t="shared" si="249"/>
        <v>0</v>
      </c>
      <c r="X1428" s="2">
        <f t="shared" si="250"/>
        <v>0</v>
      </c>
      <c r="Y1428" s="2">
        <f t="shared" si="251"/>
        <v>1</v>
      </c>
      <c r="Z1428" s="2">
        <f t="shared" si="252"/>
        <v>0</v>
      </c>
      <c r="AA1428" s="4">
        <v>20</v>
      </c>
      <c r="AB1428" s="4">
        <v>100</v>
      </c>
      <c r="AC1428" s="4">
        <v>66.227000000000004</v>
      </c>
      <c r="AD1428" s="4" t="s">
        <v>8951</v>
      </c>
      <c r="AE1428" s="4" t="s">
        <v>8951</v>
      </c>
      <c r="AF1428" s="4" t="s">
        <v>8951</v>
      </c>
      <c r="AG1428" s="4" t="e">
        <f t="shared" si="253"/>
        <v>#VALUE!</v>
      </c>
      <c r="AH1428" s="4" t="e">
        <f t="shared" si="255"/>
        <v>#VALUE!</v>
      </c>
      <c r="AI1428" s="4" t="s">
        <v>8951</v>
      </c>
      <c r="AJ1428" s="4">
        <f t="shared" si="247"/>
        <v>4.1930882347776208</v>
      </c>
      <c r="AK1428" s="4" t="s">
        <v>8951</v>
      </c>
      <c r="AL1428" s="4" t="s">
        <v>8951</v>
      </c>
      <c r="AM1428" s="4"/>
      <c r="AN1428" s="4" t="e">
        <f t="shared" si="254"/>
        <v>#VALUE!</v>
      </c>
      <c r="AO1428" s="4"/>
      <c r="AP1428" s="2" t="b">
        <v>1</v>
      </c>
      <c r="AR1428">
        <v>8.2043197949727382</v>
      </c>
      <c r="AS1428">
        <v>7.2864004671573639</v>
      </c>
      <c r="AT1428">
        <f t="shared" si="246"/>
        <v>0.91791932781537433</v>
      </c>
    </row>
    <row r="1429" spans="1:46" collapsed="1" x14ac:dyDescent="0.3">
      <c r="A1429" s="2" t="s">
        <v>5460</v>
      </c>
      <c r="B1429" s="3">
        <v>42544</v>
      </c>
      <c r="C1429" s="3">
        <v>42544</v>
      </c>
      <c r="D1429" s="4">
        <v>45.415999999999997</v>
      </c>
      <c r="E1429" s="2" t="s">
        <v>5461</v>
      </c>
      <c r="F1429" s="2" t="s">
        <v>101</v>
      </c>
      <c r="G1429" s="2" t="s">
        <v>235</v>
      </c>
      <c r="H1429" s="2" t="s">
        <v>36</v>
      </c>
      <c r="I1429" s="2" t="s">
        <v>5462</v>
      </c>
      <c r="J1429" s="2" t="s">
        <v>101</v>
      </c>
      <c r="K1429" s="2" t="s">
        <v>235</v>
      </c>
      <c r="L1429" s="2" t="s">
        <v>185</v>
      </c>
      <c r="M1429" s="2" t="s">
        <v>5463</v>
      </c>
      <c r="N1429" t="s">
        <v>8850</v>
      </c>
      <c r="O1429" t="s">
        <v>6699</v>
      </c>
      <c r="P1429" s="2"/>
      <c r="Q1429" s="2"/>
      <c r="R1429" s="2" t="s">
        <v>40</v>
      </c>
      <c r="S1429" s="2" t="s">
        <v>41</v>
      </c>
      <c r="T1429" s="4">
        <v>45.415999999999997</v>
      </c>
      <c r="U1429" s="4">
        <f t="shared" si="248"/>
        <v>3.8158644658684251</v>
      </c>
      <c r="V1429" s="2" t="s">
        <v>42</v>
      </c>
      <c r="W1429" s="2">
        <f t="shared" si="249"/>
        <v>1</v>
      </c>
      <c r="X1429" s="2">
        <f t="shared" si="250"/>
        <v>0</v>
      </c>
      <c r="Y1429" s="2">
        <f t="shared" si="251"/>
        <v>0</v>
      </c>
      <c r="Z1429" s="2">
        <f t="shared" si="252"/>
        <v>0</v>
      </c>
      <c r="AA1429" s="4">
        <v>43.1</v>
      </c>
      <c r="AB1429" s="4">
        <v>100</v>
      </c>
      <c r="AC1429" s="4" t="s">
        <v>8951</v>
      </c>
      <c r="AD1429" s="4" t="s">
        <v>8951</v>
      </c>
      <c r="AE1429" s="4" t="s">
        <v>8951</v>
      </c>
      <c r="AF1429" s="4" t="s">
        <v>8951</v>
      </c>
      <c r="AG1429" s="4" t="e">
        <f t="shared" si="253"/>
        <v>#VALUE!</v>
      </c>
      <c r="AH1429" s="4" t="e">
        <f t="shared" si="255"/>
        <v>#VALUE!</v>
      </c>
      <c r="AI1429" s="4" t="s">
        <v>8951</v>
      </c>
      <c r="AJ1429" s="4" t="e">
        <f t="shared" si="247"/>
        <v>#VALUE!</v>
      </c>
      <c r="AK1429" s="4" t="s">
        <v>8951</v>
      </c>
      <c r="AL1429" s="4" t="s">
        <v>8951</v>
      </c>
      <c r="AM1429" s="4"/>
      <c r="AN1429" s="4" t="e">
        <f t="shared" si="254"/>
        <v>#VALUE!</v>
      </c>
      <c r="AO1429" s="4"/>
      <c r="AP1429" s="2" t="b">
        <v>1</v>
      </c>
      <c r="AR1429">
        <v>8.3011194467544556</v>
      </c>
      <c r="AS1429">
        <v>7.4445794622103367</v>
      </c>
      <c r="AT1429">
        <f t="shared" si="246"/>
        <v>0.85653998454411884</v>
      </c>
    </row>
    <row r="1430" spans="1:46" collapsed="1" x14ac:dyDescent="0.3">
      <c r="A1430" s="2" t="s">
        <v>6334</v>
      </c>
      <c r="B1430" s="3">
        <v>45301</v>
      </c>
      <c r="C1430" s="3">
        <v>45301</v>
      </c>
      <c r="D1430" s="4">
        <v>107.97388538586</v>
      </c>
      <c r="E1430" s="2" t="s">
        <v>6335</v>
      </c>
      <c r="F1430" s="2" t="s">
        <v>31</v>
      </c>
      <c r="G1430" s="2" t="s">
        <v>35</v>
      </c>
      <c r="H1430" s="2" t="s">
        <v>372</v>
      </c>
      <c r="I1430" s="2" t="s">
        <v>6336</v>
      </c>
      <c r="J1430" s="2" t="s">
        <v>31</v>
      </c>
      <c r="K1430" s="2" t="s">
        <v>35</v>
      </c>
      <c r="L1430" s="2" t="s">
        <v>46</v>
      </c>
      <c r="M1430" s="2" t="s">
        <v>6337</v>
      </c>
      <c r="N1430" t="s">
        <v>8851</v>
      </c>
      <c r="O1430" t="s">
        <v>6499</v>
      </c>
      <c r="P1430" s="2"/>
      <c r="Q1430" s="2" t="s">
        <v>601</v>
      </c>
      <c r="R1430" s="2" t="s">
        <v>40</v>
      </c>
      <c r="S1430" s="2" t="s">
        <v>41</v>
      </c>
      <c r="T1430" s="4">
        <v>107.97388538586</v>
      </c>
      <c r="U1430" s="4">
        <f t="shared" si="248"/>
        <v>4.6818893959026289</v>
      </c>
      <c r="V1430" s="2" t="s">
        <v>42</v>
      </c>
      <c r="W1430" s="2">
        <f t="shared" si="249"/>
        <v>1</v>
      </c>
      <c r="X1430" s="2">
        <f t="shared" si="250"/>
        <v>0</v>
      </c>
      <c r="Y1430" s="2">
        <f t="shared" si="251"/>
        <v>0</v>
      </c>
      <c r="Z1430" s="2">
        <f t="shared" si="252"/>
        <v>0</v>
      </c>
      <c r="AA1430" s="4">
        <v>49</v>
      </c>
      <c r="AB1430" s="4">
        <v>100</v>
      </c>
      <c r="AC1430" s="4" t="s">
        <v>8951</v>
      </c>
      <c r="AD1430" s="4">
        <v>561300.25493030797</v>
      </c>
      <c r="AE1430" s="4">
        <v>526775.40750223503</v>
      </c>
      <c r="AF1430" s="4">
        <v>9556.0239700705206</v>
      </c>
      <c r="AG1430" s="4">
        <f t="shared" si="253"/>
        <v>0.93849130278346371</v>
      </c>
      <c r="AH1430" s="4" t="e">
        <f t="shared" si="255"/>
        <v>#VALUE!</v>
      </c>
      <c r="AI1430" s="4">
        <v>1.702479891311828E-2</v>
      </c>
      <c r="AJ1430" s="4" t="e">
        <f t="shared" si="247"/>
        <v>#VALUE!</v>
      </c>
      <c r="AK1430" s="4" t="s">
        <v>8951</v>
      </c>
      <c r="AL1430" s="4" t="s">
        <v>8951</v>
      </c>
      <c r="AM1430" s="4"/>
      <c r="AN1430" s="4" t="e">
        <f t="shared" si="254"/>
        <v>#VALUE!</v>
      </c>
      <c r="AO1430" s="4"/>
      <c r="AP1430" s="2" t="b">
        <v>1</v>
      </c>
      <c r="AR1430" t="e">
        <v>#N/A</v>
      </c>
      <c r="AS1430" t="e">
        <v>#N/A</v>
      </c>
      <c r="AT1430" t="e">
        <f t="shared" si="246"/>
        <v>#N/A</v>
      </c>
    </row>
    <row r="1431" spans="1:46" collapsed="1" x14ac:dyDescent="0.3">
      <c r="A1431" s="2" t="s">
        <v>4836</v>
      </c>
      <c r="B1431" s="3">
        <v>40837</v>
      </c>
      <c r="C1431" s="3">
        <v>40837</v>
      </c>
      <c r="D1431" s="4">
        <v>1.44026617730096</v>
      </c>
      <c r="E1431" s="2" t="s">
        <v>4837</v>
      </c>
      <c r="F1431" s="2" t="s">
        <v>227</v>
      </c>
      <c r="G1431" s="2" t="s">
        <v>272</v>
      </c>
      <c r="H1431" s="2" t="s">
        <v>319</v>
      </c>
      <c r="I1431" s="2" t="s">
        <v>4838</v>
      </c>
      <c r="J1431" s="2" t="s">
        <v>227</v>
      </c>
      <c r="K1431" s="2" t="s">
        <v>272</v>
      </c>
      <c r="L1431" s="2" t="s">
        <v>311</v>
      </c>
      <c r="M1431" s="2" t="s">
        <v>4839</v>
      </c>
      <c r="N1431" t="s">
        <v>8852</v>
      </c>
      <c r="O1431" t="s">
        <v>6837</v>
      </c>
      <c r="P1431" s="2"/>
      <c r="Q1431" s="2"/>
      <c r="R1431" s="2" t="s">
        <v>40</v>
      </c>
      <c r="S1431" s="2" t="s">
        <v>41</v>
      </c>
      <c r="T1431" s="4">
        <v>1.44026617730096</v>
      </c>
      <c r="U1431" s="4">
        <f t="shared" si="248"/>
        <v>0.36482794185400175</v>
      </c>
      <c r="V1431" s="2" t="s">
        <v>739</v>
      </c>
      <c r="W1431" s="2">
        <f t="shared" si="249"/>
        <v>0</v>
      </c>
      <c r="X1431" s="2">
        <f t="shared" si="250"/>
        <v>0</v>
      </c>
      <c r="Y1431" s="2">
        <f t="shared" si="251"/>
        <v>0</v>
      </c>
      <c r="Z1431" s="2">
        <f t="shared" si="252"/>
        <v>0</v>
      </c>
      <c r="AA1431" s="4">
        <v>0</v>
      </c>
      <c r="AB1431" s="4">
        <v>51</v>
      </c>
      <c r="AC1431" s="4">
        <v>1.7350000000000001</v>
      </c>
      <c r="AD1431" s="4" t="s">
        <v>8951</v>
      </c>
      <c r="AE1431" s="4" t="s">
        <v>8951</v>
      </c>
      <c r="AF1431" s="4" t="s">
        <v>8951</v>
      </c>
      <c r="AG1431" s="4" t="e">
        <f t="shared" si="253"/>
        <v>#VALUE!</v>
      </c>
      <c r="AH1431" s="4" t="e">
        <f t="shared" si="255"/>
        <v>#VALUE!</v>
      </c>
      <c r="AI1431" s="4" t="s">
        <v>8951</v>
      </c>
      <c r="AJ1431" s="4">
        <f t="shared" si="247"/>
        <v>0.55100741339882253</v>
      </c>
      <c r="AK1431" s="4" t="s">
        <v>8951</v>
      </c>
      <c r="AL1431" s="4" t="s">
        <v>8951</v>
      </c>
      <c r="AM1431" s="4"/>
      <c r="AN1431" s="4" t="e">
        <f t="shared" si="254"/>
        <v>#VALUE!</v>
      </c>
      <c r="AO1431" s="4"/>
      <c r="AP1431" s="2" t="b">
        <v>1</v>
      </c>
      <c r="AR1431">
        <v>8.2342515786488857</v>
      </c>
      <c r="AS1431">
        <v>4.0780198642363148</v>
      </c>
      <c r="AT1431">
        <f t="shared" si="246"/>
        <v>4.1562317144125709</v>
      </c>
    </row>
    <row r="1432" spans="1:46" collapsed="1" x14ac:dyDescent="0.3">
      <c r="A1432" s="2" t="s">
        <v>5031</v>
      </c>
      <c r="B1432" s="3">
        <v>41498</v>
      </c>
      <c r="C1432" s="3">
        <v>41498</v>
      </c>
      <c r="D1432" s="4">
        <v>14.9239297813366</v>
      </c>
      <c r="E1432" s="2" t="s">
        <v>5032</v>
      </c>
      <c r="F1432" s="2" t="s">
        <v>128</v>
      </c>
      <c r="G1432" s="2" t="s">
        <v>583</v>
      </c>
      <c r="H1432" s="2" t="s">
        <v>783</v>
      </c>
      <c r="I1432" s="2" t="s">
        <v>5033</v>
      </c>
      <c r="J1432" s="2" t="s">
        <v>128</v>
      </c>
      <c r="K1432" s="2" t="s">
        <v>583</v>
      </c>
      <c r="L1432" s="2" t="s">
        <v>255</v>
      </c>
      <c r="M1432" s="2" t="s">
        <v>5034</v>
      </c>
      <c r="N1432" t="s">
        <v>8853</v>
      </c>
      <c r="O1432" t="s">
        <v>6793</v>
      </c>
      <c r="P1432" s="2"/>
      <c r="Q1432" s="2"/>
      <c r="R1432" s="2" t="s">
        <v>40</v>
      </c>
      <c r="S1432" s="2" t="s">
        <v>41</v>
      </c>
      <c r="T1432" s="4">
        <v>14.9239297813366</v>
      </c>
      <c r="U1432" s="4">
        <f t="shared" si="248"/>
        <v>2.7029659502645269</v>
      </c>
      <c r="V1432" s="2" t="s">
        <v>109</v>
      </c>
      <c r="W1432" s="2">
        <f t="shared" si="249"/>
        <v>0</v>
      </c>
      <c r="X1432" s="2">
        <f t="shared" si="250"/>
        <v>0</v>
      </c>
      <c r="Y1432" s="2">
        <f t="shared" si="251"/>
        <v>0</v>
      </c>
      <c r="Z1432" s="2">
        <f t="shared" si="252"/>
        <v>1</v>
      </c>
      <c r="AA1432" s="4">
        <v>14</v>
      </c>
      <c r="AB1432" s="4">
        <v>100</v>
      </c>
      <c r="AC1432" s="4">
        <v>34.662999999999997</v>
      </c>
      <c r="AD1432" s="4" t="s">
        <v>8951</v>
      </c>
      <c r="AE1432" s="4" t="s">
        <v>8951</v>
      </c>
      <c r="AF1432" s="4" t="s">
        <v>8951</v>
      </c>
      <c r="AG1432" s="4" t="e">
        <f t="shared" si="253"/>
        <v>#VALUE!</v>
      </c>
      <c r="AH1432" s="4" t="e">
        <f t="shared" si="255"/>
        <v>#VALUE!</v>
      </c>
      <c r="AI1432" s="4" t="s">
        <v>8951</v>
      </c>
      <c r="AJ1432" s="4">
        <f t="shared" si="247"/>
        <v>3.5456728356485341</v>
      </c>
      <c r="AK1432" s="4" t="s">
        <v>8951</v>
      </c>
      <c r="AL1432" s="4" t="s">
        <v>8951</v>
      </c>
      <c r="AM1432" s="4"/>
      <c r="AN1432" s="4" t="e">
        <f t="shared" si="254"/>
        <v>#VALUE!</v>
      </c>
      <c r="AO1432" s="4"/>
      <c r="AP1432" s="2" t="b">
        <v>1</v>
      </c>
      <c r="AR1432">
        <v>7.644109408060709</v>
      </c>
      <c r="AS1432">
        <v>5.649282430609067</v>
      </c>
      <c r="AT1432">
        <f t="shared" si="246"/>
        <v>1.9948269774516421</v>
      </c>
    </row>
    <row r="1433" spans="1:46" collapsed="1" x14ac:dyDescent="0.3">
      <c r="A1433" s="2" t="s">
        <v>5059</v>
      </c>
      <c r="B1433" s="3">
        <v>41554</v>
      </c>
      <c r="C1433" s="3">
        <v>41554</v>
      </c>
      <c r="D1433" s="4">
        <v>20.835646378885102</v>
      </c>
      <c r="E1433" s="2" t="s">
        <v>5060</v>
      </c>
      <c r="F1433" s="2" t="s">
        <v>367</v>
      </c>
      <c r="G1433" s="2" t="s">
        <v>894</v>
      </c>
      <c r="H1433" s="2" t="s">
        <v>94</v>
      </c>
      <c r="I1433" s="2" t="s">
        <v>5061</v>
      </c>
      <c r="J1433" s="2" t="s">
        <v>128</v>
      </c>
      <c r="K1433" s="2" t="s">
        <v>583</v>
      </c>
      <c r="L1433" s="2" t="s">
        <v>36</v>
      </c>
      <c r="M1433" s="2" t="s">
        <v>5062</v>
      </c>
      <c r="N1433" t="s">
        <v>8854</v>
      </c>
      <c r="O1433" t="s">
        <v>6788</v>
      </c>
      <c r="P1433" s="2"/>
      <c r="Q1433" s="2"/>
      <c r="R1433" s="2" t="s">
        <v>40</v>
      </c>
      <c r="S1433" s="2" t="s">
        <v>41</v>
      </c>
      <c r="T1433" s="4">
        <v>20.835646378885102</v>
      </c>
      <c r="U1433" s="4">
        <f t="shared" si="248"/>
        <v>3.03666528809778</v>
      </c>
      <c r="V1433" s="2" t="s">
        <v>109</v>
      </c>
      <c r="W1433" s="2">
        <f t="shared" si="249"/>
        <v>0</v>
      </c>
      <c r="X1433" s="2">
        <f t="shared" si="250"/>
        <v>0</v>
      </c>
      <c r="Y1433" s="2">
        <f t="shared" si="251"/>
        <v>0</v>
      </c>
      <c r="Z1433" s="2">
        <f t="shared" si="252"/>
        <v>1</v>
      </c>
      <c r="AA1433" s="4">
        <v>40</v>
      </c>
      <c r="AB1433" s="4">
        <v>100</v>
      </c>
      <c r="AC1433" s="4">
        <v>7989.5590000000002</v>
      </c>
      <c r="AD1433" s="4" t="s">
        <v>8951</v>
      </c>
      <c r="AE1433" s="4" t="s">
        <v>8951</v>
      </c>
      <c r="AF1433" s="4" t="s">
        <v>8951</v>
      </c>
      <c r="AG1433" s="4" t="e">
        <f t="shared" si="253"/>
        <v>#VALUE!</v>
      </c>
      <c r="AH1433" s="4" t="e">
        <f t="shared" si="255"/>
        <v>#VALUE!</v>
      </c>
      <c r="AI1433" s="4" t="s">
        <v>8951</v>
      </c>
      <c r="AJ1433" s="4">
        <f t="shared" si="247"/>
        <v>8.9858908432445848</v>
      </c>
      <c r="AK1433" s="4" t="s">
        <v>8951</v>
      </c>
      <c r="AL1433" s="4" t="s">
        <v>8951</v>
      </c>
      <c r="AM1433" s="4"/>
      <c r="AN1433" s="4" t="e">
        <f t="shared" si="254"/>
        <v>#VALUE!</v>
      </c>
      <c r="AO1433" s="4"/>
      <c r="AP1433" s="2" t="b">
        <v>1</v>
      </c>
      <c r="AR1433">
        <v>7.4594265222549438</v>
      </c>
      <c r="AS1433">
        <v>6.5008450547854117</v>
      </c>
      <c r="AT1433">
        <f t="shared" si="246"/>
        <v>0.9585814674695321</v>
      </c>
    </row>
    <row r="1434" spans="1:46" collapsed="1" x14ac:dyDescent="0.3">
      <c r="A1434" s="2" t="s">
        <v>5147</v>
      </c>
      <c r="B1434" s="3">
        <v>41767</v>
      </c>
      <c r="C1434" s="3">
        <v>41767</v>
      </c>
      <c r="D1434" s="4">
        <v>56.268908212560397</v>
      </c>
      <c r="E1434" s="2" t="s">
        <v>5148</v>
      </c>
      <c r="F1434" s="2" t="s">
        <v>227</v>
      </c>
      <c r="G1434" s="2" t="s">
        <v>272</v>
      </c>
      <c r="H1434" s="2" t="s">
        <v>91</v>
      </c>
      <c r="I1434" s="2" t="s">
        <v>5149</v>
      </c>
      <c r="J1434" s="2" t="s">
        <v>227</v>
      </c>
      <c r="K1434" s="2" t="s">
        <v>272</v>
      </c>
      <c r="L1434" s="2" t="s">
        <v>36</v>
      </c>
      <c r="M1434" s="2" t="s">
        <v>5150</v>
      </c>
      <c r="N1434" t="s">
        <v>8855</v>
      </c>
      <c r="O1434" t="s">
        <v>6770</v>
      </c>
      <c r="P1434" s="2"/>
      <c r="Q1434" s="2"/>
      <c r="R1434" s="2" t="s">
        <v>40</v>
      </c>
      <c r="S1434" s="2" t="s">
        <v>41</v>
      </c>
      <c r="T1434" s="4">
        <v>56.268908212560397</v>
      </c>
      <c r="U1434" s="4">
        <f t="shared" si="248"/>
        <v>4.0301421306011935</v>
      </c>
      <c r="V1434" s="2" t="s">
        <v>67</v>
      </c>
      <c r="W1434" s="2">
        <f t="shared" si="249"/>
        <v>0</v>
      </c>
      <c r="X1434" s="2">
        <f t="shared" si="250"/>
        <v>1</v>
      </c>
      <c r="Y1434" s="2">
        <f t="shared" si="251"/>
        <v>0</v>
      </c>
      <c r="Z1434" s="2">
        <f t="shared" si="252"/>
        <v>0</v>
      </c>
      <c r="AA1434" s="4">
        <v>34</v>
      </c>
      <c r="AB1434" s="4">
        <v>100</v>
      </c>
      <c r="AC1434" s="4">
        <v>46.792999999999999</v>
      </c>
      <c r="AD1434" s="4" t="s">
        <v>8951</v>
      </c>
      <c r="AE1434" s="4" t="s">
        <v>8951</v>
      </c>
      <c r="AF1434" s="4" t="s">
        <v>8951</v>
      </c>
      <c r="AG1434" s="4" t="e">
        <f t="shared" si="253"/>
        <v>#VALUE!</v>
      </c>
      <c r="AH1434" s="4" t="e">
        <f t="shared" si="255"/>
        <v>#VALUE!</v>
      </c>
      <c r="AI1434" s="4" t="s">
        <v>8951</v>
      </c>
      <c r="AJ1434" s="4">
        <f t="shared" si="247"/>
        <v>3.845733619086924</v>
      </c>
      <c r="AK1434" s="4" t="s">
        <v>8951</v>
      </c>
      <c r="AL1434" s="4" t="s">
        <v>8951</v>
      </c>
      <c r="AM1434" s="4"/>
      <c r="AN1434" s="4" t="e">
        <f t="shared" si="254"/>
        <v>#VALUE!</v>
      </c>
      <c r="AO1434" s="4"/>
      <c r="AP1434" s="2" t="b">
        <v>1</v>
      </c>
      <c r="AR1434">
        <v>7.4566399653752651</v>
      </c>
      <c r="AS1434">
        <v>4.46335293611628</v>
      </c>
      <c r="AT1434">
        <f t="shared" si="246"/>
        <v>2.993287029258985</v>
      </c>
    </row>
    <row r="1435" spans="1:46" collapsed="1" x14ac:dyDescent="0.3">
      <c r="A1435" s="2" t="s">
        <v>5202</v>
      </c>
      <c r="B1435" s="3">
        <v>41884</v>
      </c>
      <c r="C1435" s="3">
        <v>41920</v>
      </c>
      <c r="D1435" s="4">
        <v>1.9570000000000001</v>
      </c>
      <c r="E1435" s="2" t="s">
        <v>5203</v>
      </c>
      <c r="F1435" s="2" t="s">
        <v>227</v>
      </c>
      <c r="G1435" s="2" t="s">
        <v>272</v>
      </c>
      <c r="H1435" s="2" t="s">
        <v>36</v>
      </c>
      <c r="I1435" s="2" t="s">
        <v>5204</v>
      </c>
      <c r="J1435" s="2" t="s">
        <v>227</v>
      </c>
      <c r="K1435" s="2" t="s">
        <v>272</v>
      </c>
      <c r="L1435" s="2" t="s">
        <v>185</v>
      </c>
      <c r="M1435" s="2" t="s">
        <v>5205</v>
      </c>
      <c r="N1435">
        <v>0</v>
      </c>
      <c r="O1435" t="s">
        <v>6758</v>
      </c>
      <c r="P1435" s="2"/>
      <c r="Q1435" s="2"/>
      <c r="R1435" s="2" t="s">
        <v>40</v>
      </c>
      <c r="S1435" s="2" t="s">
        <v>41</v>
      </c>
      <c r="T1435" s="4">
        <v>1.9570000000000001</v>
      </c>
      <c r="U1435" s="4">
        <f t="shared" si="248"/>
        <v>0.6714126884139392</v>
      </c>
      <c r="V1435" s="2" t="s">
        <v>67</v>
      </c>
      <c r="W1435" s="2">
        <f t="shared" si="249"/>
        <v>0</v>
      </c>
      <c r="X1435" s="2">
        <f t="shared" si="250"/>
        <v>1</v>
      </c>
      <c r="Y1435" s="2">
        <f t="shared" si="251"/>
        <v>0</v>
      </c>
      <c r="Z1435" s="2">
        <f t="shared" si="252"/>
        <v>0</v>
      </c>
      <c r="AA1435" s="4">
        <v>20</v>
      </c>
      <c r="AB1435" s="4">
        <v>80</v>
      </c>
      <c r="AC1435" s="4">
        <v>3.7210000000000001</v>
      </c>
      <c r="AD1435" s="4" t="s">
        <v>8951</v>
      </c>
      <c r="AE1435" s="4" t="s">
        <v>8951</v>
      </c>
      <c r="AF1435" s="4" t="s">
        <v>8951</v>
      </c>
      <c r="AG1435" s="4" t="e">
        <f t="shared" si="253"/>
        <v>#VALUE!</v>
      </c>
      <c r="AH1435" s="4" t="e">
        <f t="shared" si="255"/>
        <v>#VALUE!</v>
      </c>
      <c r="AI1435" s="4" t="s">
        <v>8951</v>
      </c>
      <c r="AJ1435" s="4">
        <f t="shared" si="247"/>
        <v>1.3139924493644854</v>
      </c>
      <c r="AK1435" s="4" t="s">
        <v>8951</v>
      </c>
      <c r="AL1435" s="4" t="s">
        <v>8951</v>
      </c>
      <c r="AM1435" s="4"/>
      <c r="AN1435" s="4" t="e">
        <f t="shared" si="254"/>
        <v>#VALUE!</v>
      </c>
      <c r="AO1435" s="4"/>
      <c r="AP1435" s="2" t="b">
        <v>1</v>
      </c>
      <c r="AR1435">
        <v>8.2995894352595005</v>
      </c>
      <c r="AS1435">
        <v>7.4566399653752651</v>
      </c>
      <c r="AT1435">
        <f t="shared" si="246"/>
        <v>0.84294946988423547</v>
      </c>
    </row>
    <row r="1436" spans="1:46" collapsed="1" x14ac:dyDescent="0.3">
      <c r="A1436" s="2" t="s">
        <v>5263</v>
      </c>
      <c r="B1436" s="3">
        <v>42321</v>
      </c>
      <c r="C1436" s="3">
        <v>42321</v>
      </c>
      <c r="D1436" s="4">
        <v>8.8342702364829702</v>
      </c>
      <c r="E1436" s="2" t="s">
        <v>5264</v>
      </c>
      <c r="F1436" s="2" t="s">
        <v>227</v>
      </c>
      <c r="G1436" s="2" t="s">
        <v>272</v>
      </c>
      <c r="H1436" s="2" t="s">
        <v>5265</v>
      </c>
      <c r="I1436" s="2" t="s">
        <v>5266</v>
      </c>
      <c r="J1436" s="2" t="s">
        <v>227</v>
      </c>
      <c r="K1436" s="2" t="s">
        <v>272</v>
      </c>
      <c r="L1436" s="2" t="s">
        <v>199</v>
      </c>
      <c r="M1436" s="2" t="s">
        <v>5267</v>
      </c>
      <c r="N1436">
        <v>0</v>
      </c>
      <c r="O1436" t="s">
        <v>6669</v>
      </c>
      <c r="P1436" s="2"/>
      <c r="Q1436" s="2"/>
      <c r="R1436" s="2" t="s">
        <v>40</v>
      </c>
      <c r="S1436" s="2" t="s">
        <v>41</v>
      </c>
      <c r="T1436" s="4">
        <v>8.8342702364829702</v>
      </c>
      <c r="U1436" s="4">
        <f t="shared" si="248"/>
        <v>2.1786385032071309</v>
      </c>
      <c r="V1436" s="2" t="s">
        <v>67</v>
      </c>
      <c r="W1436" s="2">
        <f t="shared" si="249"/>
        <v>0</v>
      </c>
      <c r="X1436" s="2">
        <f t="shared" si="250"/>
        <v>1</v>
      </c>
      <c r="Y1436" s="2">
        <f t="shared" si="251"/>
        <v>0</v>
      </c>
      <c r="Z1436" s="2">
        <f t="shared" si="252"/>
        <v>0</v>
      </c>
      <c r="AA1436" s="4">
        <v>25</v>
      </c>
      <c r="AB1436" s="4">
        <v>100</v>
      </c>
      <c r="AC1436" s="4" t="s">
        <v>8951</v>
      </c>
      <c r="AD1436" s="4" t="s">
        <v>8951</v>
      </c>
      <c r="AE1436" s="4" t="s">
        <v>8951</v>
      </c>
      <c r="AF1436" s="4" t="s">
        <v>8951</v>
      </c>
      <c r="AG1436" s="4" t="e">
        <f t="shared" si="253"/>
        <v>#VALUE!</v>
      </c>
      <c r="AH1436" s="4" t="e">
        <f t="shared" si="255"/>
        <v>#VALUE!</v>
      </c>
      <c r="AI1436" s="4" t="s">
        <v>8951</v>
      </c>
      <c r="AJ1436" s="4" t="e">
        <f t="shared" si="247"/>
        <v>#VALUE!</v>
      </c>
      <c r="AK1436" s="4" t="s">
        <v>8951</v>
      </c>
      <c r="AL1436" s="4" t="s">
        <v>8951</v>
      </c>
      <c r="AM1436" s="4"/>
      <c r="AN1436" s="4" t="e">
        <f t="shared" si="254"/>
        <v>#VALUE!</v>
      </c>
      <c r="AO1436" s="4"/>
      <c r="AP1436" s="2" t="b">
        <v>1</v>
      </c>
      <c r="AR1436">
        <v>3.3929061392943067</v>
      </c>
      <c r="AS1436">
        <v>4.3306722591320677</v>
      </c>
      <c r="AT1436">
        <f t="shared" si="246"/>
        <v>-0.93776611983776093</v>
      </c>
    </row>
    <row r="1437" spans="1:46" collapsed="1" x14ac:dyDescent="0.3">
      <c r="A1437" s="2" t="s">
        <v>5358</v>
      </c>
      <c r="B1437" s="3">
        <v>42265</v>
      </c>
      <c r="C1437" s="3">
        <v>42265</v>
      </c>
      <c r="D1437" s="4">
        <v>465.97523184411801</v>
      </c>
      <c r="E1437" s="2" t="s">
        <v>5359</v>
      </c>
      <c r="F1437" s="2" t="s">
        <v>131</v>
      </c>
      <c r="G1437" s="2" t="s">
        <v>474</v>
      </c>
      <c r="H1437" s="2" t="s">
        <v>133</v>
      </c>
      <c r="I1437" s="2" t="s">
        <v>2594</v>
      </c>
      <c r="J1437" s="2" t="s">
        <v>131</v>
      </c>
      <c r="K1437" s="2" t="s">
        <v>474</v>
      </c>
      <c r="L1437" s="2" t="s">
        <v>36</v>
      </c>
      <c r="M1437" s="2" t="s">
        <v>2595</v>
      </c>
      <c r="N1437" t="s">
        <v>8146</v>
      </c>
      <c r="O1437" t="s">
        <v>6711</v>
      </c>
      <c r="P1437" s="2" t="s">
        <v>324</v>
      </c>
      <c r="Q1437" s="2" t="s">
        <v>517</v>
      </c>
      <c r="R1437" s="2" t="s">
        <v>40</v>
      </c>
      <c r="S1437" s="2" t="s">
        <v>41</v>
      </c>
      <c r="T1437" s="4">
        <v>465.97523184411801</v>
      </c>
      <c r="U1437" s="4">
        <f t="shared" si="248"/>
        <v>6.144132482164002</v>
      </c>
      <c r="V1437" s="2" t="s">
        <v>42</v>
      </c>
      <c r="W1437" s="2">
        <f t="shared" si="249"/>
        <v>1</v>
      </c>
      <c r="X1437" s="2">
        <f t="shared" si="250"/>
        <v>0</v>
      </c>
      <c r="Y1437" s="2">
        <f t="shared" si="251"/>
        <v>0</v>
      </c>
      <c r="Z1437" s="2">
        <f t="shared" si="252"/>
        <v>0</v>
      </c>
      <c r="AA1437" s="4">
        <v>0</v>
      </c>
      <c r="AB1437" s="4">
        <v>100</v>
      </c>
      <c r="AC1437" s="4">
        <v>47068.623</v>
      </c>
      <c r="AD1437" s="4" t="s">
        <v>8951</v>
      </c>
      <c r="AE1437" s="4" t="s">
        <v>8951</v>
      </c>
      <c r="AF1437" s="4" t="s">
        <v>8951</v>
      </c>
      <c r="AG1437" s="4" t="e">
        <f t="shared" si="253"/>
        <v>#VALUE!</v>
      </c>
      <c r="AH1437" s="4" t="e">
        <f t="shared" si="255"/>
        <v>#VALUE!</v>
      </c>
      <c r="AI1437" s="4" t="s">
        <v>8951</v>
      </c>
      <c r="AJ1437" s="4">
        <f t="shared" si="247"/>
        <v>10.759361879665169</v>
      </c>
      <c r="AK1437" s="4" t="s">
        <v>8951</v>
      </c>
      <c r="AL1437" s="4" t="s">
        <v>8951</v>
      </c>
      <c r="AM1437" s="4"/>
      <c r="AN1437" s="4" t="e">
        <f t="shared" si="254"/>
        <v>#VALUE!</v>
      </c>
      <c r="AO1437" s="4"/>
      <c r="AP1437" s="2" t="b">
        <v>1</v>
      </c>
      <c r="AR1437">
        <v>7.4559774001439418</v>
      </c>
      <c r="AS1437">
        <v>7.987016598383585</v>
      </c>
      <c r="AT1437">
        <f t="shared" si="246"/>
        <v>-0.53103919823964318</v>
      </c>
    </row>
    <row r="1438" spans="1:46" collapsed="1" x14ac:dyDescent="0.3">
      <c r="A1438" s="2" t="s">
        <v>5411</v>
      </c>
      <c r="B1438" s="3">
        <v>42431</v>
      </c>
      <c r="C1438" s="3">
        <v>42431</v>
      </c>
      <c r="D1438" s="4">
        <v>2237.80396837237</v>
      </c>
      <c r="E1438" s="2" t="s">
        <v>5412</v>
      </c>
      <c r="F1438" s="2" t="s">
        <v>140</v>
      </c>
      <c r="G1438" s="2" t="s">
        <v>141</v>
      </c>
      <c r="H1438" s="2" t="s">
        <v>185</v>
      </c>
      <c r="I1438" s="2" t="s">
        <v>2594</v>
      </c>
      <c r="J1438" s="2" t="s">
        <v>131</v>
      </c>
      <c r="K1438" s="2" t="s">
        <v>474</v>
      </c>
      <c r="L1438" s="2" t="s">
        <v>36</v>
      </c>
      <c r="M1438" s="2" t="s">
        <v>2595</v>
      </c>
      <c r="N1438" t="s">
        <v>8146</v>
      </c>
      <c r="O1438" t="s">
        <v>6711</v>
      </c>
      <c r="P1438" s="2"/>
      <c r="Q1438" s="2" t="s">
        <v>324</v>
      </c>
      <c r="R1438" s="2" t="s">
        <v>40</v>
      </c>
      <c r="S1438" s="2" t="s">
        <v>41</v>
      </c>
      <c r="T1438" s="4">
        <v>2237.80396837237</v>
      </c>
      <c r="U1438" s="4">
        <f t="shared" si="248"/>
        <v>7.7132502927085262</v>
      </c>
      <c r="V1438" s="2" t="s">
        <v>42</v>
      </c>
      <c r="W1438" s="2">
        <f t="shared" si="249"/>
        <v>1</v>
      </c>
      <c r="X1438" s="2">
        <f t="shared" si="250"/>
        <v>0</v>
      </c>
      <c r="Y1438" s="2">
        <f t="shared" si="251"/>
        <v>0</v>
      </c>
      <c r="Z1438" s="2">
        <f t="shared" si="252"/>
        <v>0</v>
      </c>
      <c r="AA1438" s="4">
        <v>0</v>
      </c>
      <c r="AB1438" s="4">
        <v>100</v>
      </c>
      <c r="AC1438" s="4">
        <v>34829.796999999999</v>
      </c>
      <c r="AD1438" s="4" t="s">
        <v>8951</v>
      </c>
      <c r="AE1438" s="4" t="s">
        <v>8951</v>
      </c>
      <c r="AF1438" s="4" t="s">
        <v>8951</v>
      </c>
      <c r="AG1438" s="4" t="e">
        <f t="shared" si="253"/>
        <v>#VALUE!</v>
      </c>
      <c r="AH1438" s="4" t="e">
        <f t="shared" si="255"/>
        <v>#VALUE!</v>
      </c>
      <c r="AI1438" s="4" t="s">
        <v>8951</v>
      </c>
      <c r="AJ1438" s="4">
        <f t="shared" si="247"/>
        <v>10.458228535034133</v>
      </c>
      <c r="AK1438" s="4" t="s">
        <v>8951</v>
      </c>
      <c r="AL1438" s="4" t="s">
        <v>8951</v>
      </c>
      <c r="AM1438" s="4"/>
      <c r="AN1438" s="4" t="e">
        <f t="shared" si="254"/>
        <v>#VALUE!</v>
      </c>
      <c r="AO1438" s="4"/>
      <c r="AP1438" s="2" t="b">
        <v>1</v>
      </c>
      <c r="AR1438">
        <v>7.4445794622103367</v>
      </c>
      <c r="AS1438">
        <v>8.3011194467544556</v>
      </c>
      <c r="AT1438">
        <f t="shared" si="246"/>
        <v>-0.85653998454411884</v>
      </c>
    </row>
    <row r="1439" spans="1:46" collapsed="1" x14ac:dyDescent="0.3">
      <c r="A1439" s="2" t="s">
        <v>6364</v>
      </c>
      <c r="B1439" s="3">
        <v>45355</v>
      </c>
      <c r="C1439" s="3">
        <v>45355</v>
      </c>
      <c r="D1439" s="4">
        <v>3.6685177923112899</v>
      </c>
      <c r="E1439" s="2" t="s">
        <v>6365</v>
      </c>
      <c r="F1439" s="2" t="s">
        <v>227</v>
      </c>
      <c r="G1439" s="2" t="s">
        <v>303</v>
      </c>
      <c r="H1439" s="2" t="s">
        <v>115</v>
      </c>
      <c r="I1439" s="2" t="s">
        <v>6366</v>
      </c>
      <c r="J1439" s="2" t="s">
        <v>31</v>
      </c>
      <c r="K1439" s="2" t="s">
        <v>254</v>
      </c>
      <c r="L1439" s="2" t="s">
        <v>974</v>
      </c>
      <c r="M1439" s="2" t="s">
        <v>6367</v>
      </c>
      <c r="N1439" t="s">
        <v>8856</v>
      </c>
      <c r="O1439" t="s">
        <v>6490</v>
      </c>
      <c r="P1439" s="2"/>
      <c r="Q1439" s="2" t="s">
        <v>6368</v>
      </c>
      <c r="R1439" s="2" t="s">
        <v>40</v>
      </c>
      <c r="S1439" s="2" t="s">
        <v>41</v>
      </c>
      <c r="T1439" s="4">
        <v>3.6685177923112899</v>
      </c>
      <c r="U1439" s="4">
        <f t="shared" si="248"/>
        <v>1.2997877091836725</v>
      </c>
      <c r="V1439" s="2" t="s">
        <v>42</v>
      </c>
      <c r="W1439" s="2">
        <f t="shared" si="249"/>
        <v>1</v>
      </c>
      <c r="X1439" s="2">
        <f t="shared" si="250"/>
        <v>0</v>
      </c>
      <c r="Y1439" s="2">
        <f t="shared" si="251"/>
        <v>0</v>
      </c>
      <c r="Z1439" s="2">
        <f t="shared" si="252"/>
        <v>0</v>
      </c>
      <c r="AA1439" s="4">
        <v>30</v>
      </c>
      <c r="AB1439" s="4">
        <v>73.8</v>
      </c>
      <c r="AC1439" s="4" t="s">
        <v>8951</v>
      </c>
      <c r="AD1439" s="4">
        <v>273.20030092621101</v>
      </c>
      <c r="AE1439" s="4">
        <v>70.618995350443399</v>
      </c>
      <c r="AF1439" s="4" t="s">
        <v>8951</v>
      </c>
      <c r="AG1439" s="4">
        <f t="shared" si="253"/>
        <v>0.25848798522925848</v>
      </c>
      <c r="AH1439" s="4" t="e">
        <f t="shared" si="255"/>
        <v>#VALUE!</v>
      </c>
      <c r="AI1439" s="4" t="s">
        <v>8951</v>
      </c>
      <c r="AJ1439" s="4" t="e">
        <f t="shared" si="247"/>
        <v>#VALUE!</v>
      </c>
      <c r="AK1439" s="4" t="s">
        <v>8951</v>
      </c>
      <c r="AL1439" s="4" t="s">
        <v>8951</v>
      </c>
      <c r="AM1439" s="4"/>
      <c r="AN1439" s="4" t="e">
        <f t="shared" si="254"/>
        <v>#VALUE!</v>
      </c>
      <c r="AO1439" s="4"/>
      <c r="AP1439" s="2" t="b">
        <v>1</v>
      </c>
      <c r="AR1439" t="e">
        <v>#N/A</v>
      </c>
      <c r="AS1439" t="e">
        <v>#N/A</v>
      </c>
      <c r="AT1439" t="e">
        <f t="shared" si="246"/>
        <v>#N/A</v>
      </c>
    </row>
    <row r="1440" spans="1:46" collapsed="1" x14ac:dyDescent="0.3">
      <c r="A1440" s="2" t="s">
        <v>6369</v>
      </c>
      <c r="B1440" s="3">
        <v>45386</v>
      </c>
      <c r="C1440" s="3">
        <v>45386</v>
      </c>
      <c r="D1440" s="4">
        <v>7.5410000000000004</v>
      </c>
      <c r="E1440" s="2" t="s">
        <v>6370</v>
      </c>
      <c r="F1440" s="2" t="s">
        <v>367</v>
      </c>
      <c r="G1440" s="2" t="s">
        <v>816</v>
      </c>
      <c r="H1440" s="2" t="s">
        <v>36</v>
      </c>
      <c r="I1440" s="2" t="s">
        <v>6371</v>
      </c>
      <c r="J1440" s="2" t="s">
        <v>31</v>
      </c>
      <c r="K1440" s="2" t="s">
        <v>254</v>
      </c>
      <c r="L1440" s="2" t="s">
        <v>185</v>
      </c>
      <c r="M1440" s="2" t="s">
        <v>6372</v>
      </c>
      <c r="N1440">
        <v>0</v>
      </c>
      <c r="O1440" t="s">
        <v>6489</v>
      </c>
      <c r="P1440" s="2"/>
      <c r="Q1440" s="2"/>
      <c r="R1440" s="2" t="s">
        <v>40</v>
      </c>
      <c r="S1440" s="2" t="s">
        <v>41</v>
      </c>
      <c r="T1440" s="4">
        <v>7.5410000000000004</v>
      </c>
      <c r="U1440" s="4">
        <f t="shared" si="248"/>
        <v>2.02035479922051</v>
      </c>
      <c r="V1440" s="2" t="s">
        <v>59</v>
      </c>
      <c r="W1440" s="2">
        <f t="shared" si="249"/>
        <v>0</v>
      </c>
      <c r="X1440" s="2">
        <f t="shared" si="250"/>
        <v>0</v>
      </c>
      <c r="Y1440" s="2">
        <f t="shared" si="251"/>
        <v>1</v>
      </c>
      <c r="Z1440" s="2">
        <f t="shared" si="252"/>
        <v>0</v>
      </c>
      <c r="AA1440" s="4">
        <v>0</v>
      </c>
      <c r="AB1440" s="4">
        <v>100</v>
      </c>
      <c r="AC1440" s="4" t="s">
        <v>8951</v>
      </c>
      <c r="AD1440" s="4">
        <v>9.8681593871989399</v>
      </c>
      <c r="AE1440" s="4">
        <v>0.94571702143330605</v>
      </c>
      <c r="AF1440" s="4" t="s">
        <v>8951</v>
      </c>
      <c r="AG1440" s="4">
        <f t="shared" si="253"/>
        <v>9.5835199283475114E-2</v>
      </c>
      <c r="AH1440" s="4" t="e">
        <f t="shared" si="255"/>
        <v>#VALUE!</v>
      </c>
      <c r="AI1440" s="4" t="s">
        <v>8951</v>
      </c>
      <c r="AJ1440" s="4" t="e">
        <f t="shared" si="247"/>
        <v>#VALUE!</v>
      </c>
      <c r="AK1440" s="4" t="s">
        <v>8951</v>
      </c>
      <c r="AL1440" s="4" t="s">
        <v>8951</v>
      </c>
      <c r="AM1440" s="4"/>
      <c r="AN1440" s="4" t="e">
        <f t="shared" si="254"/>
        <v>#VALUE!</v>
      </c>
      <c r="AO1440" s="4"/>
      <c r="AP1440" s="2" t="b">
        <v>1</v>
      </c>
      <c r="AR1440" t="e">
        <v>#N/A</v>
      </c>
      <c r="AS1440" t="e">
        <v>#N/A</v>
      </c>
      <c r="AT1440" t="e">
        <f t="shared" si="246"/>
        <v>#N/A</v>
      </c>
    </row>
    <row r="1441" spans="1:46" collapsed="1" x14ac:dyDescent="0.3">
      <c r="A1441" s="2" t="s">
        <v>5451</v>
      </c>
      <c r="B1441" s="3">
        <v>42503</v>
      </c>
      <c r="C1441" s="3">
        <v>42503</v>
      </c>
      <c r="D1441" s="4">
        <v>12.512512512512499</v>
      </c>
      <c r="E1441" s="2" t="s">
        <v>5452</v>
      </c>
      <c r="F1441" s="2" t="s">
        <v>149</v>
      </c>
      <c r="G1441" s="2" t="s">
        <v>403</v>
      </c>
      <c r="H1441" s="2" t="s">
        <v>103</v>
      </c>
      <c r="I1441" s="2" t="s">
        <v>5453</v>
      </c>
      <c r="J1441" s="2" t="s">
        <v>149</v>
      </c>
      <c r="K1441" s="2" t="s">
        <v>150</v>
      </c>
      <c r="L1441" s="2" t="s">
        <v>115</v>
      </c>
      <c r="M1441" s="2" t="s">
        <v>5454</v>
      </c>
      <c r="N1441" t="s">
        <v>8366</v>
      </c>
      <c r="O1441" t="s">
        <v>6523</v>
      </c>
      <c r="P1441" s="2"/>
      <c r="Q1441" s="2"/>
      <c r="R1441" s="2" t="s">
        <v>40</v>
      </c>
      <c r="S1441" s="2" t="s">
        <v>41</v>
      </c>
      <c r="T1441" s="4">
        <v>12.512512512512499</v>
      </c>
      <c r="U1441" s="4">
        <f t="shared" si="248"/>
        <v>2.5267291446418381</v>
      </c>
      <c r="V1441" s="2" t="s">
        <v>109</v>
      </c>
      <c r="W1441" s="2">
        <f t="shared" si="249"/>
        <v>0</v>
      </c>
      <c r="X1441" s="2">
        <f t="shared" si="250"/>
        <v>0</v>
      </c>
      <c r="Y1441" s="2">
        <f t="shared" si="251"/>
        <v>0</v>
      </c>
      <c r="Z1441" s="2">
        <f t="shared" si="252"/>
        <v>1</v>
      </c>
      <c r="AA1441" s="4">
        <v>0</v>
      </c>
      <c r="AB1441" s="4">
        <v>100</v>
      </c>
      <c r="AC1441" s="4">
        <v>185.97399999999999</v>
      </c>
      <c r="AD1441" s="4" t="s">
        <v>8951</v>
      </c>
      <c r="AE1441" s="4" t="s">
        <v>8951</v>
      </c>
      <c r="AF1441" s="4" t="s">
        <v>8951</v>
      </c>
      <c r="AG1441" s="4" t="e">
        <f t="shared" si="253"/>
        <v>#VALUE!</v>
      </c>
      <c r="AH1441" s="4" t="e">
        <f t="shared" si="255"/>
        <v>#VALUE!</v>
      </c>
      <c r="AI1441" s="4" t="s">
        <v>8951</v>
      </c>
      <c r="AJ1441" s="4">
        <f t="shared" si="247"/>
        <v>5.2256068789961381</v>
      </c>
      <c r="AK1441" s="4" t="s">
        <v>8951</v>
      </c>
      <c r="AL1441" s="4" t="s">
        <v>8951</v>
      </c>
      <c r="AM1441" s="4"/>
      <c r="AN1441" s="4" t="e">
        <f t="shared" si="254"/>
        <v>#VALUE!</v>
      </c>
      <c r="AO1441" s="4"/>
      <c r="AP1441" s="2" t="b">
        <v>1</v>
      </c>
      <c r="AR1441">
        <v>7.8190860152244568</v>
      </c>
      <c r="AS1441">
        <v>7.9545153379440308</v>
      </c>
      <c r="AT1441">
        <f t="shared" si="246"/>
        <v>-0.13542932271957397</v>
      </c>
    </row>
    <row r="1442" spans="1:46" collapsed="1" x14ac:dyDescent="0.3">
      <c r="A1442" s="2" t="s">
        <v>5490</v>
      </c>
      <c r="B1442" s="3">
        <v>42607</v>
      </c>
      <c r="C1442" s="3">
        <v>42607</v>
      </c>
      <c r="D1442" s="4">
        <v>42.133622183708802</v>
      </c>
      <c r="E1442" s="2" t="s">
        <v>5491</v>
      </c>
      <c r="F1442" s="2" t="s">
        <v>227</v>
      </c>
      <c r="G1442" s="2" t="s">
        <v>228</v>
      </c>
      <c r="H1442" s="2" t="s">
        <v>802</v>
      </c>
      <c r="I1442" s="2" t="s">
        <v>5492</v>
      </c>
      <c r="J1442" s="2" t="s">
        <v>131</v>
      </c>
      <c r="K1442" s="2" t="s">
        <v>132</v>
      </c>
      <c r="L1442" s="2" t="s">
        <v>115</v>
      </c>
      <c r="M1442" s="2" t="s">
        <v>5493</v>
      </c>
      <c r="N1442" t="s">
        <v>8857</v>
      </c>
      <c r="O1442" t="s">
        <v>6691</v>
      </c>
      <c r="P1442" s="2"/>
      <c r="Q1442" s="2"/>
      <c r="R1442" s="2" t="s">
        <v>40</v>
      </c>
      <c r="S1442" s="2" t="s">
        <v>41</v>
      </c>
      <c r="T1442" s="4">
        <v>42.133622183708802</v>
      </c>
      <c r="U1442" s="4">
        <f t="shared" si="248"/>
        <v>3.7408460486471475</v>
      </c>
      <c r="V1442" s="2" t="s">
        <v>67</v>
      </c>
      <c r="W1442" s="2">
        <f t="shared" si="249"/>
        <v>0</v>
      </c>
      <c r="X1442" s="2">
        <f t="shared" si="250"/>
        <v>1</v>
      </c>
      <c r="Y1442" s="2">
        <f t="shared" si="251"/>
        <v>0</v>
      </c>
      <c r="Z1442" s="2">
        <f t="shared" si="252"/>
        <v>0</v>
      </c>
      <c r="AA1442" s="4">
        <v>0</v>
      </c>
      <c r="AB1442" s="4">
        <v>100</v>
      </c>
      <c r="AC1442" s="4" t="s">
        <v>8951</v>
      </c>
      <c r="AD1442" s="4" t="s">
        <v>8951</v>
      </c>
      <c r="AE1442" s="4" t="s">
        <v>8951</v>
      </c>
      <c r="AF1442" s="4" t="s">
        <v>8951</v>
      </c>
      <c r="AG1442" s="4" t="e">
        <f t="shared" si="253"/>
        <v>#VALUE!</v>
      </c>
      <c r="AH1442" s="4" t="e">
        <f t="shared" si="255"/>
        <v>#VALUE!</v>
      </c>
      <c r="AI1442" s="4" t="s">
        <v>8951</v>
      </c>
      <c r="AJ1442" s="4" t="e">
        <f t="shared" si="247"/>
        <v>#VALUE!</v>
      </c>
      <c r="AK1442" s="4" t="s">
        <v>8951</v>
      </c>
      <c r="AL1442" s="4" t="s">
        <v>8951</v>
      </c>
      <c r="AM1442" s="4"/>
      <c r="AN1442" s="4" t="e">
        <f t="shared" si="254"/>
        <v>#VALUE!</v>
      </c>
      <c r="AO1442" s="4"/>
      <c r="AP1442" s="2" t="b">
        <v>1</v>
      </c>
      <c r="AR1442">
        <v>7.8190860152244568</v>
      </c>
      <c r="AS1442">
        <v>4.2614507284015417</v>
      </c>
      <c r="AT1442">
        <f t="shared" si="246"/>
        <v>3.5576352868229151</v>
      </c>
    </row>
    <row r="1443" spans="1:46" collapsed="1" x14ac:dyDescent="0.3">
      <c r="A1443" s="2" t="s">
        <v>5824</v>
      </c>
      <c r="B1443" s="3">
        <v>43605</v>
      </c>
      <c r="C1443" s="3">
        <v>43605</v>
      </c>
      <c r="D1443" s="4">
        <v>51.5</v>
      </c>
      <c r="E1443" s="2" t="s">
        <v>5825</v>
      </c>
      <c r="F1443" s="2" t="s">
        <v>101</v>
      </c>
      <c r="G1443" s="2" t="s">
        <v>914</v>
      </c>
      <c r="H1443" s="2" t="s">
        <v>668</v>
      </c>
      <c r="I1443" s="2" t="s">
        <v>5826</v>
      </c>
      <c r="J1443" s="2" t="s">
        <v>101</v>
      </c>
      <c r="K1443" s="2" t="s">
        <v>914</v>
      </c>
      <c r="L1443" s="2" t="s">
        <v>63</v>
      </c>
      <c r="M1443" s="2" t="s">
        <v>5827</v>
      </c>
      <c r="N1443" t="s">
        <v>8858</v>
      </c>
      <c r="O1443" t="s">
        <v>6619</v>
      </c>
      <c r="P1443" s="2"/>
      <c r="Q1443" s="2"/>
      <c r="R1443" s="2" t="s">
        <v>40</v>
      </c>
      <c r="S1443" s="2" t="s">
        <v>41</v>
      </c>
      <c r="T1443" s="4">
        <v>51.5</v>
      </c>
      <c r="U1443" s="4">
        <f t="shared" si="248"/>
        <v>3.9415818076696905</v>
      </c>
      <c r="V1443" s="2" t="s">
        <v>42</v>
      </c>
      <c r="W1443" s="2">
        <f t="shared" si="249"/>
        <v>1</v>
      </c>
      <c r="X1443" s="2">
        <f t="shared" si="250"/>
        <v>0</v>
      </c>
      <c r="Y1443" s="2">
        <f t="shared" si="251"/>
        <v>0</v>
      </c>
      <c r="Z1443" s="2">
        <f t="shared" si="252"/>
        <v>0</v>
      </c>
      <c r="AA1443" s="4">
        <v>9.5</v>
      </c>
      <c r="AB1443" s="4">
        <v>100</v>
      </c>
      <c r="AC1443" s="4" t="s">
        <v>8951</v>
      </c>
      <c r="AD1443" s="4">
        <v>393.06001121704998</v>
      </c>
      <c r="AE1443" s="4">
        <v>213.09478407178901</v>
      </c>
      <c r="AF1443" s="4" t="s">
        <v>8951</v>
      </c>
      <c r="AG1443" s="4">
        <f t="shared" si="253"/>
        <v>0.54214312825152</v>
      </c>
      <c r="AH1443" s="4" t="e">
        <f t="shared" si="255"/>
        <v>#VALUE!</v>
      </c>
      <c r="AI1443" s="4" t="s">
        <v>8951</v>
      </c>
      <c r="AJ1443" s="4" t="e">
        <f t="shared" si="247"/>
        <v>#VALUE!</v>
      </c>
      <c r="AK1443" s="4" t="s">
        <v>8951</v>
      </c>
      <c r="AL1443" s="4" t="s">
        <v>8951</v>
      </c>
      <c r="AM1443" s="4"/>
      <c r="AN1443" s="4" t="e">
        <f t="shared" si="254"/>
        <v>#VALUE!</v>
      </c>
      <c r="AO1443" s="4"/>
      <c r="AP1443" s="2" t="b">
        <v>1</v>
      </c>
      <c r="AR1443">
        <v>6.6638091703255959</v>
      </c>
      <c r="AS1443">
        <v>4.821028446157773</v>
      </c>
      <c r="AT1443">
        <f t="shared" si="246"/>
        <v>1.8427807241678229</v>
      </c>
    </row>
    <row r="1444" spans="1:46" collapsed="1" x14ac:dyDescent="0.3">
      <c r="A1444" s="2" t="s">
        <v>5598</v>
      </c>
      <c r="B1444" s="3">
        <v>42241</v>
      </c>
      <c r="C1444" s="3">
        <v>42887</v>
      </c>
      <c r="D1444" s="4">
        <v>1.59995188143586</v>
      </c>
      <c r="E1444" s="2" t="s">
        <v>5599</v>
      </c>
      <c r="F1444" s="2" t="s">
        <v>227</v>
      </c>
      <c r="G1444" s="2" t="s">
        <v>272</v>
      </c>
      <c r="H1444" s="2" t="s">
        <v>1428</v>
      </c>
      <c r="I1444" s="2" t="s">
        <v>5266</v>
      </c>
      <c r="J1444" s="2" t="s">
        <v>227</v>
      </c>
      <c r="K1444" s="2" t="s">
        <v>272</v>
      </c>
      <c r="L1444" s="2" t="s">
        <v>199</v>
      </c>
      <c r="M1444" s="2" t="s">
        <v>5267</v>
      </c>
      <c r="N1444">
        <v>0</v>
      </c>
      <c r="O1444" t="s">
        <v>6669</v>
      </c>
      <c r="P1444" s="2"/>
      <c r="Q1444" s="2"/>
      <c r="R1444" s="2" t="s">
        <v>40</v>
      </c>
      <c r="S1444" s="2" t="s">
        <v>41</v>
      </c>
      <c r="T1444" s="4">
        <v>1.59995188143586</v>
      </c>
      <c r="U1444" s="4">
        <f t="shared" si="248"/>
        <v>0.46997355469091318</v>
      </c>
      <c r="V1444" s="2" t="s">
        <v>42</v>
      </c>
      <c r="W1444" s="2">
        <f t="shared" si="249"/>
        <v>1</v>
      </c>
      <c r="X1444" s="2">
        <f t="shared" si="250"/>
        <v>0</v>
      </c>
      <c r="Y1444" s="2">
        <f t="shared" si="251"/>
        <v>0</v>
      </c>
      <c r="Z1444" s="2">
        <f t="shared" si="252"/>
        <v>0</v>
      </c>
      <c r="AA1444" s="4">
        <v>25</v>
      </c>
      <c r="AB1444" s="4">
        <v>50</v>
      </c>
      <c r="AC1444" s="4" t="s">
        <v>8951</v>
      </c>
      <c r="AD1444" s="4" t="s">
        <v>8951</v>
      </c>
      <c r="AE1444" s="4" t="s">
        <v>8951</v>
      </c>
      <c r="AF1444" s="4" t="s">
        <v>8951</v>
      </c>
      <c r="AG1444" s="4" t="e">
        <f t="shared" si="253"/>
        <v>#VALUE!</v>
      </c>
      <c r="AH1444" s="4" t="e">
        <f t="shared" si="255"/>
        <v>#VALUE!</v>
      </c>
      <c r="AI1444" s="4" t="s">
        <v>8951</v>
      </c>
      <c r="AJ1444" s="4" t="e">
        <f t="shared" si="247"/>
        <v>#VALUE!</v>
      </c>
      <c r="AK1444" s="4" t="s">
        <v>8951</v>
      </c>
      <c r="AL1444" s="4" t="s">
        <v>8951</v>
      </c>
      <c r="AM1444" s="4"/>
      <c r="AN1444" s="4" t="e">
        <f t="shared" si="254"/>
        <v>#VALUE!</v>
      </c>
      <c r="AO1444" s="4"/>
      <c r="AP1444" s="2" t="b">
        <v>1</v>
      </c>
      <c r="AR1444">
        <v>3.3929061392943067</v>
      </c>
      <c r="AS1444">
        <v>4.0577764399349689</v>
      </c>
      <c r="AT1444">
        <f t="shared" si="246"/>
        <v>-0.66487030064066222</v>
      </c>
    </row>
    <row r="1445" spans="1:46" collapsed="1" x14ac:dyDescent="0.3">
      <c r="A1445" s="2" t="s">
        <v>5939</v>
      </c>
      <c r="B1445" s="3">
        <v>43973</v>
      </c>
      <c r="C1445" s="3">
        <v>44013</v>
      </c>
      <c r="D1445" s="4">
        <v>25.000070770406602</v>
      </c>
      <c r="E1445" s="2" t="s">
        <v>5940</v>
      </c>
      <c r="F1445" s="2" t="s">
        <v>101</v>
      </c>
      <c r="G1445" s="2" t="s">
        <v>102</v>
      </c>
      <c r="H1445" s="2" t="s">
        <v>372</v>
      </c>
      <c r="I1445" s="2" t="s">
        <v>5941</v>
      </c>
      <c r="J1445" s="2" t="s">
        <v>128</v>
      </c>
      <c r="K1445" s="2" t="s">
        <v>652</v>
      </c>
      <c r="L1445" s="2" t="s">
        <v>548</v>
      </c>
      <c r="M1445" s="2" t="s">
        <v>5942</v>
      </c>
      <c r="N1445" t="s">
        <v>8859</v>
      </c>
      <c r="O1445" t="s">
        <v>6593</v>
      </c>
      <c r="P1445" s="2"/>
      <c r="Q1445" s="2"/>
      <c r="R1445" s="2" t="s">
        <v>40</v>
      </c>
      <c r="S1445" s="2" t="s">
        <v>41</v>
      </c>
      <c r="T1445" s="4">
        <v>25.000070770406602</v>
      </c>
      <c r="U1445" s="4">
        <f t="shared" si="248"/>
        <v>3.2188786556804581</v>
      </c>
      <c r="V1445" s="2" t="s">
        <v>42</v>
      </c>
      <c r="W1445" s="2">
        <f t="shared" si="249"/>
        <v>1</v>
      </c>
      <c r="X1445" s="2">
        <f t="shared" si="250"/>
        <v>0</v>
      </c>
      <c r="Y1445" s="2">
        <f t="shared" si="251"/>
        <v>0</v>
      </c>
      <c r="Z1445" s="2">
        <f t="shared" si="252"/>
        <v>0</v>
      </c>
      <c r="AA1445" s="4">
        <v>17.3</v>
      </c>
      <c r="AB1445" s="4">
        <v>50.1</v>
      </c>
      <c r="AC1445" s="4" t="s">
        <v>8951</v>
      </c>
      <c r="AD1445" s="4" t="s">
        <v>8951</v>
      </c>
      <c r="AE1445" s="4" t="s">
        <v>8951</v>
      </c>
      <c r="AF1445" s="4" t="s">
        <v>8951</v>
      </c>
      <c r="AG1445" s="4" t="e">
        <f t="shared" si="253"/>
        <v>#VALUE!</v>
      </c>
      <c r="AH1445" s="4" t="e">
        <f t="shared" si="255"/>
        <v>#VALUE!</v>
      </c>
      <c r="AI1445" s="4" t="s">
        <v>8951</v>
      </c>
      <c r="AJ1445" s="4" t="e">
        <f t="shared" si="247"/>
        <v>#VALUE!</v>
      </c>
      <c r="AK1445" s="4" t="s">
        <v>8951</v>
      </c>
      <c r="AL1445" s="4" t="s">
        <v>8951</v>
      </c>
      <c r="AM1445" s="4"/>
      <c r="AN1445" s="4" t="e">
        <f t="shared" si="254"/>
        <v>#VALUE!</v>
      </c>
      <c r="AO1445" s="4"/>
      <c r="AP1445" s="2" t="b">
        <v>1</v>
      </c>
      <c r="AR1445">
        <v>8.225932677586874</v>
      </c>
      <c r="AS1445">
        <v>4.3791028261184692</v>
      </c>
      <c r="AT1445">
        <f t="shared" si="246"/>
        <v>3.8468298514684047</v>
      </c>
    </row>
    <row r="1446" spans="1:46" collapsed="1" x14ac:dyDescent="0.3">
      <c r="A1446" s="2" t="s">
        <v>5602</v>
      </c>
      <c r="B1446" s="3">
        <v>42941</v>
      </c>
      <c r="C1446" s="3">
        <v>42941</v>
      </c>
      <c r="D1446" s="4">
        <v>7.9233826100778897</v>
      </c>
      <c r="E1446" s="2" t="s">
        <v>5603</v>
      </c>
      <c r="F1446" s="2" t="s">
        <v>128</v>
      </c>
      <c r="G1446" s="2" t="s">
        <v>581</v>
      </c>
      <c r="H1446" s="2" t="s">
        <v>465</v>
      </c>
      <c r="I1446" s="2" t="s">
        <v>5604</v>
      </c>
      <c r="J1446" s="2" t="s">
        <v>367</v>
      </c>
      <c r="K1446" s="2" t="s">
        <v>604</v>
      </c>
      <c r="L1446" s="2" t="s">
        <v>36</v>
      </c>
      <c r="M1446" s="2" t="s">
        <v>5605</v>
      </c>
      <c r="N1446" t="s">
        <v>8860</v>
      </c>
      <c r="O1446" t="s">
        <v>6667</v>
      </c>
      <c r="P1446" s="2"/>
      <c r="Q1446" s="2"/>
      <c r="R1446" s="2" t="s">
        <v>40</v>
      </c>
      <c r="S1446" s="2" t="s">
        <v>41</v>
      </c>
      <c r="T1446" s="4">
        <v>7.9233826100778897</v>
      </c>
      <c r="U1446" s="4">
        <f t="shared" si="248"/>
        <v>2.0698182118783293</v>
      </c>
      <c r="V1446" s="2" t="s">
        <v>42</v>
      </c>
      <c r="W1446" s="2">
        <f t="shared" si="249"/>
        <v>1</v>
      </c>
      <c r="X1446" s="2">
        <f t="shared" si="250"/>
        <v>0</v>
      </c>
      <c r="Y1446" s="2">
        <f t="shared" si="251"/>
        <v>0</v>
      </c>
      <c r="Z1446" s="2">
        <f t="shared" si="252"/>
        <v>0</v>
      </c>
      <c r="AA1446" s="4">
        <v>0</v>
      </c>
      <c r="AB1446" s="4">
        <v>100</v>
      </c>
      <c r="AC1446" s="4" t="s">
        <v>8951</v>
      </c>
      <c r="AD1446" s="4" t="s">
        <v>8951</v>
      </c>
      <c r="AE1446" s="4" t="s">
        <v>8951</v>
      </c>
      <c r="AF1446" s="4" t="s">
        <v>8951</v>
      </c>
      <c r="AG1446" s="4" t="e">
        <f t="shared" si="253"/>
        <v>#VALUE!</v>
      </c>
      <c r="AH1446" s="4" t="e">
        <f t="shared" si="255"/>
        <v>#VALUE!</v>
      </c>
      <c r="AI1446" s="4" t="s">
        <v>8951</v>
      </c>
      <c r="AJ1446" s="4" t="e">
        <f t="shared" si="247"/>
        <v>#VALUE!</v>
      </c>
      <c r="AK1446" s="4" t="s">
        <v>8951</v>
      </c>
      <c r="AL1446" s="4" t="s">
        <v>8951</v>
      </c>
      <c r="AM1446" s="4"/>
      <c r="AN1446" s="4" t="e">
        <f t="shared" si="254"/>
        <v>#VALUE!</v>
      </c>
      <c r="AO1446" s="4"/>
      <c r="AP1446" s="2" t="b">
        <v>1</v>
      </c>
      <c r="AR1446">
        <v>7.4520047307014465</v>
      </c>
      <c r="AS1446">
        <v>4.5520737618207932</v>
      </c>
      <c r="AT1446">
        <f t="shared" si="246"/>
        <v>2.8999309688806534</v>
      </c>
    </row>
    <row r="1447" spans="1:46" collapsed="1" x14ac:dyDescent="0.3">
      <c r="A1447" s="2" t="s">
        <v>5634</v>
      </c>
      <c r="B1447" s="3">
        <v>43045</v>
      </c>
      <c r="C1447" s="3">
        <v>43045</v>
      </c>
      <c r="D1447" s="4">
        <v>143.87599531615899</v>
      </c>
      <c r="E1447" s="2" t="s">
        <v>5635</v>
      </c>
      <c r="F1447" s="2" t="s">
        <v>227</v>
      </c>
      <c r="G1447" s="2" t="s">
        <v>272</v>
      </c>
      <c r="H1447" s="2" t="s">
        <v>5340</v>
      </c>
      <c r="I1447" s="2" t="s">
        <v>5636</v>
      </c>
      <c r="J1447" s="2" t="s">
        <v>227</v>
      </c>
      <c r="K1447" s="2" t="s">
        <v>272</v>
      </c>
      <c r="L1447" s="2" t="s">
        <v>115</v>
      </c>
      <c r="M1447" s="2" t="s">
        <v>5637</v>
      </c>
      <c r="N1447" t="s">
        <v>8861</v>
      </c>
      <c r="O1447" t="s">
        <v>6660</v>
      </c>
      <c r="P1447" s="2"/>
      <c r="Q1447" s="2"/>
      <c r="R1447" s="2" t="s">
        <v>40</v>
      </c>
      <c r="S1447" s="2" t="s">
        <v>41</v>
      </c>
      <c r="T1447" s="4">
        <v>143.87599531615899</v>
      </c>
      <c r="U1447" s="4">
        <f t="shared" si="248"/>
        <v>4.9689517849410301</v>
      </c>
      <c r="V1447" s="2" t="s">
        <v>67</v>
      </c>
      <c r="W1447" s="2">
        <f t="shared" si="249"/>
        <v>0</v>
      </c>
      <c r="X1447" s="2">
        <f t="shared" si="250"/>
        <v>1</v>
      </c>
      <c r="Y1447" s="2">
        <f t="shared" si="251"/>
        <v>0</v>
      </c>
      <c r="Z1447" s="2">
        <f t="shared" si="252"/>
        <v>0</v>
      </c>
      <c r="AA1447" s="4">
        <v>36.270000000000003</v>
      </c>
      <c r="AB1447" s="4">
        <v>70.09</v>
      </c>
      <c r="AC1447" s="4">
        <v>9.7949999999999999</v>
      </c>
      <c r="AD1447" s="4" t="s">
        <v>8951</v>
      </c>
      <c r="AE1447" s="4" t="s">
        <v>8951</v>
      </c>
      <c r="AF1447" s="4" t="s">
        <v>8951</v>
      </c>
      <c r="AG1447" s="4" t="e">
        <f t="shared" si="253"/>
        <v>#VALUE!</v>
      </c>
      <c r="AH1447" s="4" t="e">
        <f t="shared" si="255"/>
        <v>#VALUE!</v>
      </c>
      <c r="AI1447" s="4" t="s">
        <v>8951</v>
      </c>
      <c r="AJ1447" s="4">
        <f t="shared" si="247"/>
        <v>2.2818720513965043</v>
      </c>
      <c r="AK1447" s="4" t="s">
        <v>8951</v>
      </c>
      <c r="AL1447" s="4" t="s">
        <v>8951</v>
      </c>
      <c r="AM1447" s="4"/>
      <c r="AN1447" s="4" t="e">
        <f t="shared" si="254"/>
        <v>#VALUE!</v>
      </c>
      <c r="AO1447" s="4"/>
      <c r="AP1447" s="2" t="b">
        <v>1</v>
      </c>
      <c r="AR1447">
        <v>7.7801921665668488</v>
      </c>
      <c r="AS1447">
        <v>6.528925309578578</v>
      </c>
      <c r="AT1447">
        <f t="shared" si="246"/>
        <v>1.2512668569882708</v>
      </c>
    </row>
    <row r="1448" spans="1:46" collapsed="1" x14ac:dyDescent="0.3">
      <c r="A1448" s="2" t="s">
        <v>5667</v>
      </c>
      <c r="B1448" s="3">
        <v>43124</v>
      </c>
      <c r="C1448" s="3">
        <v>43124</v>
      </c>
      <c r="D1448" s="4">
        <v>6.0402602033915</v>
      </c>
      <c r="E1448" s="2" t="s">
        <v>5668</v>
      </c>
      <c r="F1448" s="2" t="s">
        <v>367</v>
      </c>
      <c r="G1448" s="2" t="s">
        <v>750</v>
      </c>
      <c r="H1448" s="2" t="s">
        <v>46</v>
      </c>
      <c r="I1448" s="2" t="s">
        <v>5669</v>
      </c>
      <c r="J1448" s="2" t="s">
        <v>367</v>
      </c>
      <c r="K1448" s="2" t="s">
        <v>452</v>
      </c>
      <c r="L1448" s="2" t="s">
        <v>115</v>
      </c>
      <c r="M1448" s="2" t="s">
        <v>5670</v>
      </c>
      <c r="N1448" t="s">
        <v>8862</v>
      </c>
      <c r="O1448" t="s">
        <v>6652</v>
      </c>
      <c r="P1448" s="2"/>
      <c r="Q1448" s="2"/>
      <c r="R1448" s="2" t="s">
        <v>40</v>
      </c>
      <c r="S1448" s="2" t="s">
        <v>41</v>
      </c>
      <c r="T1448" s="4">
        <v>6.0402602033915</v>
      </c>
      <c r="U1448" s="4">
        <f t="shared" si="248"/>
        <v>1.798447091050511</v>
      </c>
      <c r="V1448" s="2" t="s">
        <v>739</v>
      </c>
      <c r="W1448" s="2">
        <f t="shared" si="249"/>
        <v>0</v>
      </c>
      <c r="X1448" s="2">
        <f t="shared" si="250"/>
        <v>0</v>
      </c>
      <c r="Y1448" s="2">
        <f t="shared" si="251"/>
        <v>0</v>
      </c>
      <c r="Z1448" s="2">
        <f t="shared" si="252"/>
        <v>0</v>
      </c>
      <c r="AA1448" s="4">
        <v>0</v>
      </c>
      <c r="AB1448" s="4">
        <v>98.45</v>
      </c>
      <c r="AC1448" s="4">
        <v>225.22900000000001</v>
      </c>
      <c r="AD1448" s="4" t="s">
        <v>8951</v>
      </c>
      <c r="AE1448" s="4" t="s">
        <v>8951</v>
      </c>
      <c r="AF1448" s="4" t="s">
        <v>8951</v>
      </c>
      <c r="AG1448" s="4" t="e">
        <f t="shared" si="253"/>
        <v>#VALUE!</v>
      </c>
      <c r="AH1448" s="4" t="e">
        <f t="shared" si="255"/>
        <v>#VALUE!</v>
      </c>
      <c r="AI1448" s="4" t="s">
        <v>8951</v>
      </c>
      <c r="AJ1448" s="4">
        <f t="shared" si="247"/>
        <v>5.4171176623975565</v>
      </c>
      <c r="AK1448" s="4" t="s">
        <v>8951</v>
      </c>
      <c r="AL1448" s="4" t="s">
        <v>8951</v>
      </c>
      <c r="AM1448" s="4"/>
      <c r="AN1448" s="4" t="e">
        <f t="shared" si="254"/>
        <v>#VALUE!</v>
      </c>
      <c r="AO1448" s="4"/>
      <c r="AP1448" s="2" t="b">
        <v>1</v>
      </c>
      <c r="AR1448">
        <v>7.6666556422909107</v>
      </c>
      <c r="AS1448">
        <v>5.9566756387551623</v>
      </c>
      <c r="AT1448">
        <f t="shared" si="246"/>
        <v>1.7099800035357484</v>
      </c>
    </row>
    <row r="1449" spans="1:46" collapsed="1" x14ac:dyDescent="0.3">
      <c r="A1449" s="2" t="s">
        <v>5703</v>
      </c>
      <c r="B1449" s="3">
        <v>43233</v>
      </c>
      <c r="C1449" s="3">
        <v>43233</v>
      </c>
      <c r="D1449" s="4">
        <v>80.699293315534305</v>
      </c>
      <c r="E1449" s="2" t="s">
        <v>5704</v>
      </c>
      <c r="F1449" s="2" t="s">
        <v>128</v>
      </c>
      <c r="G1449" s="2" t="s">
        <v>547</v>
      </c>
      <c r="H1449" s="2" t="s">
        <v>311</v>
      </c>
      <c r="I1449" s="2" t="s">
        <v>5705</v>
      </c>
      <c r="J1449" s="2" t="s">
        <v>131</v>
      </c>
      <c r="K1449" s="2" t="s">
        <v>132</v>
      </c>
      <c r="L1449" s="2" t="s">
        <v>133</v>
      </c>
      <c r="M1449" s="2" t="s">
        <v>5706</v>
      </c>
      <c r="N1449" t="s">
        <v>8863</v>
      </c>
      <c r="O1449" t="s">
        <v>6644</v>
      </c>
      <c r="P1449" s="2" t="s">
        <v>5707</v>
      </c>
      <c r="Q1449" s="2" t="s">
        <v>5708</v>
      </c>
      <c r="R1449" s="2" t="s">
        <v>40</v>
      </c>
      <c r="S1449" s="2" t="s">
        <v>41</v>
      </c>
      <c r="T1449" s="4">
        <v>80.699293315534305</v>
      </c>
      <c r="U1449" s="4">
        <f t="shared" si="248"/>
        <v>4.3907298183049006</v>
      </c>
      <c r="V1449" s="2" t="s">
        <v>42</v>
      </c>
      <c r="W1449" s="2">
        <f t="shared" si="249"/>
        <v>1</v>
      </c>
      <c r="X1449" s="2">
        <f t="shared" si="250"/>
        <v>0</v>
      </c>
      <c r="Y1449" s="2">
        <f t="shared" si="251"/>
        <v>0</v>
      </c>
      <c r="Z1449" s="2">
        <f t="shared" si="252"/>
        <v>0</v>
      </c>
      <c r="AA1449" s="4">
        <v>0</v>
      </c>
      <c r="AB1449" s="4">
        <v>100</v>
      </c>
      <c r="AC1449" s="4">
        <v>8029.7659999999996</v>
      </c>
      <c r="AD1449" s="4" t="s">
        <v>8951</v>
      </c>
      <c r="AE1449" s="4" t="s">
        <v>8951</v>
      </c>
      <c r="AF1449" s="4" t="s">
        <v>8951</v>
      </c>
      <c r="AG1449" s="4" t="e">
        <f t="shared" si="253"/>
        <v>#VALUE!</v>
      </c>
      <c r="AH1449" s="4" t="e">
        <f t="shared" si="255"/>
        <v>#VALUE!</v>
      </c>
      <c r="AI1449" s="4" t="s">
        <v>8951</v>
      </c>
      <c r="AJ1449" s="4">
        <f t="shared" si="247"/>
        <v>8.9909106657939173</v>
      </c>
      <c r="AK1449" s="4" t="s">
        <v>8951</v>
      </c>
      <c r="AL1449" s="4" t="s">
        <v>8951</v>
      </c>
      <c r="AM1449" s="4"/>
      <c r="AN1449" s="4" t="e">
        <f t="shared" si="254"/>
        <v>#VALUE!</v>
      </c>
      <c r="AO1449" s="4"/>
      <c r="AP1449" s="2" t="b">
        <v>1</v>
      </c>
      <c r="AR1449">
        <v>7.7507311105728149</v>
      </c>
      <c r="AS1449">
        <v>8.0865529775619507</v>
      </c>
      <c r="AT1449">
        <f t="shared" si="246"/>
        <v>-0.33582186698913574</v>
      </c>
    </row>
    <row r="1450" spans="1:46" collapsed="1" x14ac:dyDescent="0.3">
      <c r="A1450" s="2" t="s">
        <v>5727</v>
      </c>
      <c r="B1450" s="3">
        <v>43118</v>
      </c>
      <c r="C1450" s="3">
        <v>43354</v>
      </c>
      <c r="D1450" s="4">
        <v>10.0004636820996</v>
      </c>
      <c r="E1450" s="2" t="s">
        <v>5728</v>
      </c>
      <c r="F1450" s="2" t="s">
        <v>482</v>
      </c>
      <c r="G1450" s="2" t="s">
        <v>483</v>
      </c>
      <c r="H1450" s="2" t="s">
        <v>48</v>
      </c>
      <c r="I1450" s="2" t="s">
        <v>2718</v>
      </c>
      <c r="J1450" s="2" t="s">
        <v>482</v>
      </c>
      <c r="K1450" s="2" t="s">
        <v>483</v>
      </c>
      <c r="L1450" s="2" t="s">
        <v>311</v>
      </c>
      <c r="M1450" s="2" t="s">
        <v>2719</v>
      </c>
      <c r="N1450" t="s">
        <v>8173</v>
      </c>
      <c r="O1450" t="s">
        <v>6493</v>
      </c>
      <c r="P1450" s="2"/>
      <c r="Q1450" s="2"/>
      <c r="R1450" s="2" t="s">
        <v>40</v>
      </c>
      <c r="S1450" s="2" t="s">
        <v>41</v>
      </c>
      <c r="T1450" s="4">
        <v>10.0004636820996</v>
      </c>
      <c r="U1450" s="4">
        <f t="shared" si="248"/>
        <v>2.3026314601290334</v>
      </c>
      <c r="V1450" s="2" t="s">
        <v>42</v>
      </c>
      <c r="W1450" s="2">
        <f t="shared" si="249"/>
        <v>1</v>
      </c>
      <c r="X1450" s="2">
        <f t="shared" si="250"/>
        <v>0</v>
      </c>
      <c r="Y1450" s="2">
        <f t="shared" si="251"/>
        <v>0</v>
      </c>
      <c r="Z1450" s="2">
        <f t="shared" si="252"/>
        <v>0</v>
      </c>
      <c r="AA1450" s="4">
        <v>0</v>
      </c>
      <c r="AB1450" s="4">
        <v>100</v>
      </c>
      <c r="AC1450" s="4" t="s">
        <v>8951</v>
      </c>
      <c r="AD1450" s="4" t="s">
        <v>8951</v>
      </c>
      <c r="AE1450" s="4" t="s">
        <v>8951</v>
      </c>
      <c r="AF1450" s="4" t="s">
        <v>8951</v>
      </c>
      <c r="AG1450" s="4" t="e">
        <f t="shared" si="253"/>
        <v>#VALUE!</v>
      </c>
      <c r="AH1450" s="4" t="e">
        <f t="shared" si="255"/>
        <v>#VALUE!</v>
      </c>
      <c r="AI1450" s="4" t="s">
        <v>8951</v>
      </c>
      <c r="AJ1450" s="4" t="e">
        <f t="shared" si="247"/>
        <v>#VALUE!</v>
      </c>
      <c r="AK1450" s="4" t="s">
        <v>8951</v>
      </c>
      <c r="AL1450" s="4" t="s">
        <v>8951</v>
      </c>
      <c r="AM1450" s="4"/>
      <c r="AN1450" s="4" t="e">
        <f t="shared" si="254"/>
        <v>#VALUE!</v>
      </c>
      <c r="AO1450" s="4"/>
      <c r="AP1450" s="2" t="b">
        <v>1</v>
      </c>
      <c r="AR1450">
        <v>8.0865529775619507</v>
      </c>
      <c r="AS1450">
        <v>7.138804324281713</v>
      </c>
      <c r="AT1450">
        <f t="shared" si="246"/>
        <v>0.94774865328023772</v>
      </c>
    </row>
    <row r="1451" spans="1:46" collapsed="1" x14ac:dyDescent="0.3">
      <c r="A1451" s="2" t="s">
        <v>5789</v>
      </c>
      <c r="B1451" s="3">
        <v>43318</v>
      </c>
      <c r="C1451" s="3">
        <v>43318</v>
      </c>
      <c r="D1451" s="4">
        <v>30.652493262235001</v>
      </c>
      <c r="E1451" s="2" t="s">
        <v>5790</v>
      </c>
      <c r="F1451" s="2" t="s">
        <v>128</v>
      </c>
      <c r="G1451" s="2" t="s">
        <v>547</v>
      </c>
      <c r="H1451" s="2" t="s">
        <v>220</v>
      </c>
      <c r="I1451" s="2" t="s">
        <v>5791</v>
      </c>
      <c r="J1451" s="2" t="s">
        <v>149</v>
      </c>
      <c r="K1451" s="2" t="s">
        <v>150</v>
      </c>
      <c r="L1451" s="2" t="s">
        <v>115</v>
      </c>
      <c r="M1451" s="2" t="s">
        <v>5792</v>
      </c>
      <c r="N1451" t="s">
        <v>7714</v>
      </c>
      <c r="O1451" t="s">
        <v>6550</v>
      </c>
      <c r="P1451" s="2"/>
      <c r="Q1451" s="2"/>
      <c r="R1451" s="2" t="s">
        <v>40</v>
      </c>
      <c r="S1451" s="2" t="s">
        <v>41</v>
      </c>
      <c r="T1451" s="4">
        <v>30.652493262235001</v>
      </c>
      <c r="U1451" s="4">
        <f t="shared" si="248"/>
        <v>3.4227140053131095</v>
      </c>
      <c r="V1451" s="2" t="s">
        <v>42</v>
      </c>
      <c r="W1451" s="2">
        <f t="shared" si="249"/>
        <v>1</v>
      </c>
      <c r="X1451" s="2">
        <f t="shared" si="250"/>
        <v>0</v>
      </c>
      <c r="Y1451" s="2">
        <f t="shared" si="251"/>
        <v>0</v>
      </c>
      <c r="Z1451" s="2">
        <f t="shared" si="252"/>
        <v>0</v>
      </c>
      <c r="AA1451" s="4">
        <v>0</v>
      </c>
      <c r="AB1451" s="4">
        <v>100</v>
      </c>
      <c r="AC1451" s="4" t="s">
        <v>8951</v>
      </c>
      <c r="AD1451" s="4" t="s">
        <v>8951</v>
      </c>
      <c r="AE1451" s="4" t="s">
        <v>8951</v>
      </c>
      <c r="AF1451" s="4" t="s">
        <v>8951</v>
      </c>
      <c r="AG1451" s="4" t="e">
        <f t="shared" si="253"/>
        <v>#VALUE!</v>
      </c>
      <c r="AH1451" s="4" t="e">
        <f t="shared" si="255"/>
        <v>#VALUE!</v>
      </c>
      <c r="AI1451" s="4" t="s">
        <v>8951</v>
      </c>
      <c r="AJ1451" s="4" t="e">
        <f t="shared" si="247"/>
        <v>#VALUE!</v>
      </c>
      <c r="AK1451" s="4" t="s">
        <v>8951</v>
      </c>
      <c r="AL1451" s="4" t="s">
        <v>8951</v>
      </c>
      <c r="AM1451" s="4"/>
      <c r="AN1451" s="4" t="e">
        <f t="shared" si="254"/>
        <v>#VALUE!</v>
      </c>
      <c r="AO1451" s="4"/>
      <c r="AP1451" s="2" t="b">
        <v>1</v>
      </c>
      <c r="AR1451">
        <v>7.6666556422909107</v>
      </c>
      <c r="AS1451">
        <v>8.2650288740793858</v>
      </c>
      <c r="AT1451">
        <f t="shared" si="246"/>
        <v>-0.59837323178847512</v>
      </c>
    </row>
    <row r="1452" spans="1:46" collapsed="1" x14ac:dyDescent="0.3">
      <c r="A1452" s="2" t="s">
        <v>5898</v>
      </c>
      <c r="B1452" s="3">
        <v>43825</v>
      </c>
      <c r="C1452" s="3">
        <v>43825</v>
      </c>
      <c r="D1452" s="4">
        <v>52</v>
      </c>
      <c r="E1452" s="2" t="s">
        <v>5899</v>
      </c>
      <c r="F1452" s="2" t="s">
        <v>131</v>
      </c>
      <c r="G1452" s="2" t="s">
        <v>474</v>
      </c>
      <c r="H1452" s="2" t="s">
        <v>36</v>
      </c>
      <c r="I1452" s="2" t="s">
        <v>5900</v>
      </c>
      <c r="J1452" s="2" t="s">
        <v>128</v>
      </c>
      <c r="K1452" s="2" t="s">
        <v>583</v>
      </c>
      <c r="L1452" s="2" t="s">
        <v>255</v>
      </c>
      <c r="M1452" s="2" t="s">
        <v>5901</v>
      </c>
      <c r="N1452" t="s">
        <v>8864</v>
      </c>
      <c r="O1452" t="s">
        <v>6601</v>
      </c>
      <c r="P1452" s="2"/>
      <c r="Q1452" s="2"/>
      <c r="R1452" s="2" t="s">
        <v>40</v>
      </c>
      <c r="S1452" s="2" t="s">
        <v>41</v>
      </c>
      <c r="T1452" s="4">
        <v>52</v>
      </c>
      <c r="U1452" s="4">
        <f t="shared" si="248"/>
        <v>3.9512437185814275</v>
      </c>
      <c r="V1452" s="2" t="s">
        <v>42</v>
      </c>
      <c r="W1452" s="2">
        <f t="shared" si="249"/>
        <v>1</v>
      </c>
      <c r="X1452" s="2">
        <f t="shared" si="250"/>
        <v>0</v>
      </c>
      <c r="Y1452" s="2">
        <f t="shared" si="251"/>
        <v>0</v>
      </c>
      <c r="Z1452" s="2">
        <f t="shared" si="252"/>
        <v>0</v>
      </c>
      <c r="AA1452" s="4">
        <v>25</v>
      </c>
      <c r="AB1452" s="4">
        <v>51</v>
      </c>
      <c r="AC1452" s="4" t="s">
        <v>8951</v>
      </c>
      <c r="AD1452" s="4" t="s">
        <v>8951</v>
      </c>
      <c r="AE1452" s="4" t="s">
        <v>8951</v>
      </c>
      <c r="AF1452" s="4" t="s">
        <v>8951</v>
      </c>
      <c r="AG1452" s="4" t="e">
        <f t="shared" si="253"/>
        <v>#VALUE!</v>
      </c>
      <c r="AH1452" s="4" t="e">
        <f t="shared" si="255"/>
        <v>#VALUE!</v>
      </c>
      <c r="AI1452" s="4" t="s">
        <v>8951</v>
      </c>
      <c r="AJ1452" s="4" t="e">
        <f t="shared" si="247"/>
        <v>#VALUE!</v>
      </c>
      <c r="AK1452" s="4" t="s">
        <v>8951</v>
      </c>
      <c r="AL1452" s="4" t="s">
        <v>8951</v>
      </c>
      <c r="AM1452" s="4"/>
      <c r="AN1452" s="4" t="e">
        <f t="shared" si="254"/>
        <v>#VALUE!</v>
      </c>
      <c r="AO1452" s="4"/>
      <c r="AP1452" s="2" t="b">
        <v>1</v>
      </c>
      <c r="AR1452">
        <v>7.5805409550666809</v>
      </c>
      <c r="AS1452">
        <v>7.1386665056149159</v>
      </c>
      <c r="AT1452">
        <f t="shared" si="246"/>
        <v>0.44187444945176502</v>
      </c>
    </row>
    <row r="1453" spans="1:46" collapsed="1" x14ac:dyDescent="0.3">
      <c r="A1453" s="2" t="s">
        <v>6247</v>
      </c>
      <c r="B1453" s="3">
        <v>44986</v>
      </c>
      <c r="C1453" s="3">
        <v>44986</v>
      </c>
      <c r="D1453" s="4">
        <v>1.75</v>
      </c>
      <c r="E1453" s="2" t="s">
        <v>6248</v>
      </c>
      <c r="F1453" s="2" t="s">
        <v>131</v>
      </c>
      <c r="G1453" s="2" t="s">
        <v>132</v>
      </c>
      <c r="H1453" s="2" t="s">
        <v>350</v>
      </c>
      <c r="I1453" s="2" t="s">
        <v>6249</v>
      </c>
      <c r="J1453" s="2" t="s">
        <v>112</v>
      </c>
      <c r="K1453" s="2" t="s">
        <v>371</v>
      </c>
      <c r="L1453" s="2" t="s">
        <v>91</v>
      </c>
      <c r="M1453" s="2" t="s">
        <v>6250</v>
      </c>
      <c r="N1453">
        <v>0</v>
      </c>
      <c r="O1453" t="s">
        <v>6522</v>
      </c>
      <c r="P1453" s="2"/>
      <c r="Q1453" s="2"/>
      <c r="R1453" s="2" t="s">
        <v>40</v>
      </c>
      <c r="S1453" s="2" t="s">
        <v>41</v>
      </c>
      <c r="T1453" s="4">
        <v>1.75</v>
      </c>
      <c r="U1453" s="4">
        <f t="shared" si="248"/>
        <v>0.55961578793542266</v>
      </c>
      <c r="V1453" s="2" t="s">
        <v>67</v>
      </c>
      <c r="W1453" s="2">
        <f t="shared" si="249"/>
        <v>0</v>
      </c>
      <c r="X1453" s="2">
        <f t="shared" si="250"/>
        <v>1</v>
      </c>
      <c r="Y1453" s="2">
        <f t="shared" si="251"/>
        <v>0</v>
      </c>
      <c r="Z1453" s="2">
        <f t="shared" si="252"/>
        <v>0</v>
      </c>
      <c r="AA1453" s="4">
        <v>0</v>
      </c>
      <c r="AB1453" s="4">
        <v>100</v>
      </c>
      <c r="AC1453" s="4" t="s">
        <v>8951</v>
      </c>
      <c r="AD1453" s="4" t="s">
        <v>8951</v>
      </c>
      <c r="AE1453" s="4" t="s">
        <v>8951</v>
      </c>
      <c r="AF1453" s="4" t="s">
        <v>8951</v>
      </c>
      <c r="AG1453" s="4" t="e">
        <f t="shared" si="253"/>
        <v>#VALUE!</v>
      </c>
      <c r="AH1453" s="4" t="e">
        <f t="shared" si="255"/>
        <v>#VALUE!</v>
      </c>
      <c r="AI1453" s="4" t="s">
        <v>8951</v>
      </c>
      <c r="AJ1453" s="4" t="e">
        <f t="shared" si="247"/>
        <v>#VALUE!</v>
      </c>
      <c r="AK1453" s="4" t="s">
        <v>8951</v>
      </c>
      <c r="AL1453" s="4" t="s">
        <v>8951</v>
      </c>
      <c r="AM1453" s="4"/>
      <c r="AN1453" s="4" t="e">
        <f t="shared" si="254"/>
        <v>#VALUE!</v>
      </c>
      <c r="AO1453" s="4"/>
      <c r="AP1453" s="2" t="b">
        <v>1</v>
      </c>
      <c r="AR1453">
        <v>4.0189434985319776</v>
      </c>
      <c r="AS1453">
        <v>8.5519016583760585</v>
      </c>
      <c r="AT1453">
        <f t="shared" si="246"/>
        <v>-4.5329581598440809</v>
      </c>
    </row>
    <row r="1454" spans="1:46" collapsed="1" x14ac:dyDescent="0.3">
      <c r="A1454" s="2" t="s">
        <v>6418</v>
      </c>
      <c r="B1454" s="3">
        <v>45462</v>
      </c>
      <c r="C1454" s="3">
        <v>45462</v>
      </c>
      <c r="D1454" s="4">
        <v>27.285320046817802</v>
      </c>
      <c r="E1454" s="2" t="s">
        <v>6419</v>
      </c>
      <c r="F1454" s="2" t="s">
        <v>31</v>
      </c>
      <c r="G1454" s="2" t="s">
        <v>339</v>
      </c>
      <c r="H1454" s="2" t="s">
        <v>63</v>
      </c>
      <c r="I1454" s="2" t="s">
        <v>6420</v>
      </c>
      <c r="J1454" s="2" t="s">
        <v>131</v>
      </c>
      <c r="K1454" s="2" t="s">
        <v>132</v>
      </c>
      <c r="L1454" s="2" t="s">
        <v>1034</v>
      </c>
      <c r="M1454" s="2" t="s">
        <v>6421</v>
      </c>
      <c r="N1454" t="s">
        <v>8865</v>
      </c>
      <c r="O1454" t="s">
        <v>6475</v>
      </c>
      <c r="P1454" s="2"/>
      <c r="Q1454" s="2"/>
      <c r="R1454" s="2" t="s">
        <v>40</v>
      </c>
      <c r="S1454" s="2" t="s">
        <v>41</v>
      </c>
      <c r="T1454" s="4">
        <v>27.285320046817802</v>
      </c>
      <c r="U1454" s="4">
        <f t="shared" si="248"/>
        <v>3.3063488303409909</v>
      </c>
      <c r="V1454" s="2" t="s">
        <v>42</v>
      </c>
      <c r="W1454" s="2">
        <f t="shared" si="249"/>
        <v>1</v>
      </c>
      <c r="X1454" s="2">
        <f t="shared" si="250"/>
        <v>0</v>
      </c>
      <c r="Y1454" s="2">
        <f t="shared" si="251"/>
        <v>0</v>
      </c>
      <c r="Z1454" s="2">
        <f t="shared" si="252"/>
        <v>0</v>
      </c>
      <c r="AA1454" s="4">
        <v>0</v>
      </c>
      <c r="AB1454" s="4">
        <v>100</v>
      </c>
      <c r="AC1454" s="4" t="s">
        <v>8951</v>
      </c>
      <c r="AD1454" s="4">
        <v>2524.5384967453201</v>
      </c>
      <c r="AE1454" s="4">
        <v>1560.64254475183</v>
      </c>
      <c r="AF1454" s="4">
        <v>469.95448535394598</v>
      </c>
      <c r="AG1454" s="4">
        <f t="shared" si="253"/>
        <v>0.61818924399997788</v>
      </c>
      <c r="AH1454" s="4" t="e">
        <f t="shared" si="255"/>
        <v>#VALUE!</v>
      </c>
      <c r="AI1454" s="4">
        <v>0.18615461240136352</v>
      </c>
      <c r="AJ1454" s="4" t="e">
        <f t="shared" si="247"/>
        <v>#VALUE!</v>
      </c>
      <c r="AK1454" s="4" t="s">
        <v>8951</v>
      </c>
      <c r="AL1454" s="4" t="s">
        <v>8951</v>
      </c>
      <c r="AM1454" s="4"/>
      <c r="AN1454" s="4" t="e">
        <f t="shared" si="254"/>
        <v>#VALUE!</v>
      </c>
      <c r="AO1454" s="4"/>
      <c r="AP1454" s="2" t="b">
        <v>1</v>
      </c>
      <c r="AR1454" t="e">
        <v>#N/A</v>
      </c>
      <c r="AS1454" t="e">
        <v>#N/A</v>
      </c>
      <c r="AT1454" t="e">
        <f t="shared" si="246"/>
        <v>#N/A</v>
      </c>
    </row>
    <row r="1455" spans="1:46" collapsed="1" x14ac:dyDescent="0.3">
      <c r="A1455" s="2" t="s">
        <v>6373</v>
      </c>
      <c r="B1455" s="3">
        <v>45433</v>
      </c>
      <c r="C1455" s="3">
        <v>45433</v>
      </c>
      <c r="D1455" s="4">
        <v>1.8395443989826401</v>
      </c>
      <c r="E1455" s="2" t="s">
        <v>6374</v>
      </c>
      <c r="F1455" s="2" t="s">
        <v>128</v>
      </c>
      <c r="G1455" s="2" t="s">
        <v>547</v>
      </c>
      <c r="H1455" s="2" t="s">
        <v>372</v>
      </c>
      <c r="I1455" s="2" t="s">
        <v>6375</v>
      </c>
      <c r="J1455" s="2" t="s">
        <v>227</v>
      </c>
      <c r="K1455" s="2" t="s">
        <v>576</v>
      </c>
      <c r="L1455" s="2" t="s">
        <v>372</v>
      </c>
      <c r="M1455" s="2" t="s">
        <v>6376</v>
      </c>
      <c r="N1455" t="s">
        <v>8866</v>
      </c>
      <c r="O1455" t="s">
        <v>6488</v>
      </c>
      <c r="P1455" s="2"/>
      <c r="Q1455" s="2"/>
      <c r="R1455" s="2" t="s">
        <v>40</v>
      </c>
      <c r="S1455" s="2" t="s">
        <v>41</v>
      </c>
      <c r="T1455" s="4">
        <v>1.8395443989826401</v>
      </c>
      <c r="U1455" s="4">
        <f t="shared" si="248"/>
        <v>0.60951793171209778</v>
      </c>
      <c r="V1455" s="2" t="s">
        <v>42</v>
      </c>
      <c r="W1455" s="2">
        <f t="shared" si="249"/>
        <v>1</v>
      </c>
      <c r="X1455" s="2">
        <f t="shared" si="250"/>
        <v>0</v>
      </c>
      <c r="Y1455" s="2">
        <f t="shared" si="251"/>
        <v>0</v>
      </c>
      <c r="Z1455" s="2">
        <f t="shared" si="252"/>
        <v>0</v>
      </c>
      <c r="AA1455" s="4">
        <v>43.04</v>
      </c>
      <c r="AB1455" s="4">
        <v>51.04</v>
      </c>
      <c r="AC1455" s="4" t="s">
        <v>8951</v>
      </c>
      <c r="AD1455" s="4" t="s">
        <v>8951</v>
      </c>
      <c r="AE1455" s="4" t="s">
        <v>8951</v>
      </c>
      <c r="AF1455" s="4" t="s">
        <v>8951</v>
      </c>
      <c r="AG1455" s="4" t="e">
        <f t="shared" si="253"/>
        <v>#VALUE!</v>
      </c>
      <c r="AH1455" s="4" t="e">
        <f t="shared" si="255"/>
        <v>#VALUE!</v>
      </c>
      <c r="AI1455" s="4" t="s">
        <v>8951</v>
      </c>
      <c r="AJ1455" s="4" t="e">
        <f t="shared" si="247"/>
        <v>#VALUE!</v>
      </c>
      <c r="AK1455" s="4" t="s">
        <v>8951</v>
      </c>
      <c r="AL1455" s="4" t="s">
        <v>8951</v>
      </c>
      <c r="AM1455" s="4"/>
      <c r="AN1455" s="4" t="e">
        <f t="shared" si="254"/>
        <v>#VALUE!</v>
      </c>
      <c r="AO1455" s="4"/>
      <c r="AP1455" s="2" t="b">
        <v>1</v>
      </c>
      <c r="AR1455" t="e">
        <v>#N/A</v>
      </c>
      <c r="AS1455" t="e">
        <v>#N/A</v>
      </c>
      <c r="AT1455" t="e">
        <f t="shared" si="246"/>
        <v>#N/A</v>
      </c>
    </row>
    <row r="1456" spans="1:46" collapsed="1" x14ac:dyDescent="0.3">
      <c r="A1456" s="2" t="s">
        <v>6389</v>
      </c>
      <c r="B1456" s="3">
        <v>45467</v>
      </c>
      <c r="C1456" s="3">
        <v>45467</v>
      </c>
      <c r="D1456" s="4">
        <v>7.0103695048926502</v>
      </c>
      <c r="E1456" s="2" t="s">
        <v>6390</v>
      </c>
      <c r="F1456" s="2" t="s">
        <v>140</v>
      </c>
      <c r="G1456" s="2" t="s">
        <v>1863</v>
      </c>
      <c r="H1456" s="2" t="s">
        <v>185</v>
      </c>
      <c r="I1456" s="2" t="s">
        <v>6391</v>
      </c>
      <c r="J1456" s="2" t="s">
        <v>140</v>
      </c>
      <c r="K1456" s="2" t="s">
        <v>141</v>
      </c>
      <c r="L1456" s="2" t="s">
        <v>36</v>
      </c>
      <c r="M1456" s="2" t="s">
        <v>6392</v>
      </c>
      <c r="N1456" t="s">
        <v>8894</v>
      </c>
      <c r="O1456" t="s">
        <v>6484</v>
      </c>
      <c r="P1456" s="2"/>
      <c r="Q1456" s="2"/>
      <c r="R1456" s="2" t="s">
        <v>40</v>
      </c>
      <c r="S1456" s="2" t="s">
        <v>41</v>
      </c>
      <c r="T1456" s="4">
        <v>7.0103695048926502</v>
      </c>
      <c r="U1456" s="4">
        <f t="shared" si="248"/>
        <v>1.9473904107689646</v>
      </c>
      <c r="V1456" s="2" t="s">
        <v>42</v>
      </c>
      <c r="W1456" s="2">
        <f t="shared" si="249"/>
        <v>1</v>
      </c>
      <c r="X1456" s="2">
        <f t="shared" si="250"/>
        <v>0</v>
      </c>
      <c r="Y1456" s="2">
        <f t="shared" si="251"/>
        <v>0</v>
      </c>
      <c r="Z1456" s="2">
        <f t="shared" si="252"/>
        <v>0</v>
      </c>
      <c r="AA1456" s="4">
        <v>47.4</v>
      </c>
      <c r="AB1456" s="4">
        <v>55.4</v>
      </c>
      <c r="AC1456" s="4" t="s">
        <v>8951</v>
      </c>
      <c r="AD1456" s="4" t="s">
        <v>8951</v>
      </c>
      <c r="AE1456" s="4" t="s">
        <v>8951</v>
      </c>
      <c r="AF1456" s="4" t="s">
        <v>8951</v>
      </c>
      <c r="AG1456" s="4" t="e">
        <f t="shared" si="253"/>
        <v>#VALUE!</v>
      </c>
      <c r="AH1456" s="4" t="e">
        <f t="shared" si="255"/>
        <v>#VALUE!</v>
      </c>
      <c r="AI1456" s="4" t="s">
        <v>8951</v>
      </c>
      <c r="AJ1456" s="4" t="e">
        <f t="shared" si="247"/>
        <v>#VALUE!</v>
      </c>
      <c r="AK1456" s="4" t="s">
        <v>8951</v>
      </c>
      <c r="AL1456" s="4" t="s">
        <v>8951</v>
      </c>
      <c r="AM1456" s="4"/>
      <c r="AN1456" s="4" t="e">
        <f t="shared" si="254"/>
        <v>#VALUE!</v>
      </c>
      <c r="AO1456" s="4"/>
      <c r="AP1456" s="2" t="b">
        <v>1</v>
      </c>
      <c r="AR1456" t="e">
        <v>#N/A</v>
      </c>
      <c r="AS1456" t="e">
        <v>#N/A</v>
      </c>
      <c r="AT1456" t="e">
        <f t="shared" si="246"/>
        <v>#N/A</v>
      </c>
    </row>
    <row r="1457" spans="1:46" collapsed="1" x14ac:dyDescent="0.3">
      <c r="A1457" s="2" t="s">
        <v>6393</v>
      </c>
      <c r="B1457" s="3">
        <v>45436</v>
      </c>
      <c r="C1457" s="3">
        <v>45436</v>
      </c>
      <c r="D1457" s="4">
        <v>3.4919342903655499</v>
      </c>
      <c r="E1457" s="2" t="s">
        <v>6394</v>
      </c>
      <c r="F1457" s="2" t="s">
        <v>367</v>
      </c>
      <c r="G1457" s="2" t="s">
        <v>604</v>
      </c>
      <c r="H1457" s="2" t="s">
        <v>548</v>
      </c>
      <c r="I1457" s="2" t="s">
        <v>6395</v>
      </c>
      <c r="J1457" s="2" t="s">
        <v>367</v>
      </c>
      <c r="K1457" s="2" t="s">
        <v>816</v>
      </c>
      <c r="L1457" s="2" t="s">
        <v>185</v>
      </c>
      <c r="M1457" s="2" t="s">
        <v>6396</v>
      </c>
      <c r="N1457" t="s">
        <v>8867</v>
      </c>
      <c r="O1457" t="s">
        <v>6483</v>
      </c>
      <c r="P1457" s="2"/>
      <c r="Q1457" s="2" t="s">
        <v>6397</v>
      </c>
      <c r="R1457" s="2" t="s">
        <v>40</v>
      </c>
      <c r="S1457" s="2" t="s">
        <v>41</v>
      </c>
      <c r="T1457" s="4">
        <v>3.4919342903655499</v>
      </c>
      <c r="U1457" s="4">
        <f t="shared" si="248"/>
        <v>1.2504558206083143</v>
      </c>
      <c r="V1457" s="2" t="s">
        <v>67</v>
      </c>
      <c r="W1457" s="2">
        <f t="shared" si="249"/>
        <v>0</v>
      </c>
      <c r="X1457" s="2">
        <f t="shared" si="250"/>
        <v>1</v>
      </c>
      <c r="Y1457" s="2">
        <f t="shared" si="251"/>
        <v>0</v>
      </c>
      <c r="Z1457" s="2">
        <f t="shared" si="252"/>
        <v>0</v>
      </c>
      <c r="AA1457" s="4">
        <v>5</v>
      </c>
      <c r="AB1457" s="4">
        <v>100</v>
      </c>
      <c r="AC1457" s="4" t="s">
        <v>8951</v>
      </c>
      <c r="AD1457" s="4" t="s">
        <v>8951</v>
      </c>
      <c r="AE1457" s="4" t="s">
        <v>8951</v>
      </c>
      <c r="AF1457" s="4" t="s">
        <v>8951</v>
      </c>
      <c r="AG1457" s="4" t="e">
        <f t="shared" si="253"/>
        <v>#VALUE!</v>
      </c>
      <c r="AH1457" s="4" t="e">
        <f t="shared" si="255"/>
        <v>#VALUE!</v>
      </c>
      <c r="AI1457" s="4" t="s">
        <v>8951</v>
      </c>
      <c r="AJ1457" s="4" t="e">
        <f t="shared" si="247"/>
        <v>#VALUE!</v>
      </c>
      <c r="AK1457" s="4" t="s">
        <v>8951</v>
      </c>
      <c r="AL1457" s="4" t="s">
        <v>8951</v>
      </c>
      <c r="AM1457" s="4"/>
      <c r="AN1457" s="4" t="e">
        <f t="shared" si="254"/>
        <v>#VALUE!</v>
      </c>
      <c r="AO1457" s="4"/>
      <c r="AP1457" s="2" t="b">
        <v>1</v>
      </c>
      <c r="AR1457" t="e">
        <v>#N/A</v>
      </c>
      <c r="AS1457" t="e">
        <v>#N/A</v>
      </c>
      <c r="AT1457" t="e">
        <f t="shared" si="246"/>
        <v>#N/A</v>
      </c>
    </row>
    <row r="1458" spans="1:46" collapsed="1" x14ac:dyDescent="0.3">
      <c r="A1458" s="2" t="s">
        <v>6398</v>
      </c>
      <c r="B1458" s="3">
        <v>45468</v>
      </c>
      <c r="C1458" s="3">
        <v>45468</v>
      </c>
      <c r="D1458" s="4">
        <v>110.998973006555</v>
      </c>
      <c r="E1458" s="2" t="s">
        <v>6399</v>
      </c>
      <c r="F1458" s="2" t="s">
        <v>149</v>
      </c>
      <c r="G1458" s="2" t="s">
        <v>403</v>
      </c>
      <c r="H1458" s="2" t="s">
        <v>115</v>
      </c>
      <c r="I1458" s="2" t="s">
        <v>402</v>
      </c>
      <c r="J1458" s="2" t="s">
        <v>149</v>
      </c>
      <c r="K1458" s="2" t="s">
        <v>403</v>
      </c>
      <c r="L1458" s="2" t="s">
        <v>36</v>
      </c>
      <c r="M1458" s="2" t="s">
        <v>404</v>
      </c>
      <c r="N1458" t="s">
        <v>7762</v>
      </c>
      <c r="O1458" t="s">
        <v>6482</v>
      </c>
      <c r="P1458" s="2"/>
      <c r="Q1458" s="2"/>
      <c r="R1458" s="2" t="s">
        <v>40</v>
      </c>
      <c r="S1458" s="2" t="s">
        <v>41</v>
      </c>
      <c r="T1458" s="4">
        <v>110.998973006555</v>
      </c>
      <c r="U1458" s="4">
        <f t="shared" si="248"/>
        <v>4.7095209490763343</v>
      </c>
      <c r="V1458" s="2" t="s">
        <v>42</v>
      </c>
      <c r="W1458" s="2">
        <f t="shared" si="249"/>
        <v>1</v>
      </c>
      <c r="X1458" s="2">
        <f t="shared" si="250"/>
        <v>0</v>
      </c>
      <c r="Y1458" s="2">
        <f t="shared" si="251"/>
        <v>0</v>
      </c>
      <c r="Z1458" s="2">
        <f t="shared" si="252"/>
        <v>0</v>
      </c>
      <c r="AA1458" s="4">
        <v>10</v>
      </c>
      <c r="AB1458" s="4">
        <v>100</v>
      </c>
      <c r="AC1458" s="4" t="s">
        <v>8951</v>
      </c>
      <c r="AD1458" s="4" t="s">
        <v>8951</v>
      </c>
      <c r="AE1458" s="4" t="s">
        <v>8951</v>
      </c>
      <c r="AF1458" s="4" t="s">
        <v>8951</v>
      </c>
      <c r="AG1458" s="4" t="e">
        <f t="shared" si="253"/>
        <v>#VALUE!</v>
      </c>
      <c r="AH1458" s="4" t="e">
        <f t="shared" si="255"/>
        <v>#VALUE!</v>
      </c>
      <c r="AI1458" s="4" t="s">
        <v>8951</v>
      </c>
      <c r="AJ1458" s="4" t="e">
        <f t="shared" si="247"/>
        <v>#VALUE!</v>
      </c>
      <c r="AK1458" s="4" t="s">
        <v>8951</v>
      </c>
      <c r="AL1458" s="4" t="s">
        <v>8951</v>
      </c>
      <c r="AM1458" s="4"/>
      <c r="AN1458" s="4" t="e">
        <f t="shared" si="254"/>
        <v>#VALUE!</v>
      </c>
      <c r="AO1458" s="4"/>
      <c r="AP1458" s="2" t="b">
        <v>1</v>
      </c>
      <c r="AR1458" t="e">
        <v>#N/A</v>
      </c>
      <c r="AS1458" t="e">
        <v>#N/A</v>
      </c>
      <c r="AT1458" t="e">
        <f t="shared" si="246"/>
        <v>#N/A</v>
      </c>
    </row>
    <row r="1459" spans="1:46" collapsed="1" x14ac:dyDescent="0.3">
      <c r="A1459" s="2" t="s">
        <v>6426</v>
      </c>
      <c r="B1459" s="3">
        <v>45601</v>
      </c>
      <c r="C1459" s="3">
        <v>45601</v>
      </c>
      <c r="D1459" s="4">
        <v>50.800287063068303</v>
      </c>
      <c r="E1459" s="2" t="s">
        <v>6427</v>
      </c>
      <c r="F1459" s="2" t="s">
        <v>227</v>
      </c>
      <c r="G1459" s="2" t="s">
        <v>272</v>
      </c>
      <c r="H1459" s="2" t="s">
        <v>311</v>
      </c>
      <c r="I1459" s="2" t="s">
        <v>6428</v>
      </c>
      <c r="J1459" s="2" t="s">
        <v>227</v>
      </c>
      <c r="K1459" s="2" t="s">
        <v>272</v>
      </c>
      <c r="L1459" s="2" t="s">
        <v>115</v>
      </c>
      <c r="M1459" s="2" t="s">
        <v>6429</v>
      </c>
      <c r="N1459" t="s">
        <v>8868</v>
      </c>
      <c r="O1459" t="s">
        <v>6473</v>
      </c>
      <c r="P1459" s="2"/>
      <c r="Q1459" s="2"/>
      <c r="R1459" s="2" t="s">
        <v>40</v>
      </c>
      <c r="S1459" s="2" t="s">
        <v>41</v>
      </c>
      <c r="T1459" s="4">
        <v>50.800287063068303</v>
      </c>
      <c r="U1459" s="4">
        <f t="shared" si="248"/>
        <v>3.9279020054162714</v>
      </c>
      <c r="V1459" s="2" t="s">
        <v>42</v>
      </c>
      <c r="W1459" s="2">
        <f t="shared" si="249"/>
        <v>1</v>
      </c>
      <c r="X1459" s="2">
        <f t="shared" si="250"/>
        <v>0</v>
      </c>
      <c r="Y1459" s="2">
        <f t="shared" si="251"/>
        <v>0</v>
      </c>
      <c r="Z1459" s="2">
        <f t="shared" si="252"/>
        <v>0</v>
      </c>
      <c r="AA1459" s="4">
        <v>8</v>
      </c>
      <c r="AB1459" s="4">
        <v>100</v>
      </c>
      <c r="AC1459" s="4">
        <v>847.09500000000003</v>
      </c>
      <c r="AD1459" s="4" t="s">
        <v>8951</v>
      </c>
      <c r="AE1459" s="4" t="s">
        <v>8951</v>
      </c>
      <c r="AF1459" s="4" t="s">
        <v>8951</v>
      </c>
      <c r="AG1459" s="4" t="e">
        <f t="shared" si="253"/>
        <v>#VALUE!</v>
      </c>
      <c r="AH1459" s="4" t="e">
        <f t="shared" si="255"/>
        <v>#VALUE!</v>
      </c>
      <c r="AI1459" s="4" t="s">
        <v>8951</v>
      </c>
      <c r="AJ1459" s="4">
        <f t="shared" si="247"/>
        <v>6.7418128489292339</v>
      </c>
      <c r="AK1459" s="4" t="s">
        <v>8951</v>
      </c>
      <c r="AL1459" s="4" t="s">
        <v>8951</v>
      </c>
      <c r="AM1459" s="4"/>
      <c r="AN1459" s="4" t="e">
        <f t="shared" si="254"/>
        <v>#VALUE!</v>
      </c>
      <c r="AO1459" s="4"/>
      <c r="AP1459" s="2" t="b">
        <v>1</v>
      </c>
      <c r="AR1459" t="e">
        <v>#N/A</v>
      </c>
      <c r="AS1459" t="e">
        <v>#N/A</v>
      </c>
      <c r="AT1459" t="e">
        <f t="shared" ref="AT1459" si="256">AR1459-AS1459</f>
        <v>#N/A</v>
      </c>
    </row>
    <row r="1461" spans="1:46" x14ac:dyDescent="0.3">
      <c r="AF1461" s="17"/>
      <c r="AI1461" s="17"/>
    </row>
  </sheetData>
  <autoFilter ref="A1:AP1459" xr:uid="{6CEDDD73-DE6B-43C1-8D6C-8491C5059DD1}">
    <sortState xmlns:xlrd2="http://schemas.microsoft.com/office/spreadsheetml/2017/richdata2" ref="A2:AP1459">
      <sortCondition descending="1" ref="AL1:AL1459"/>
    </sortState>
  </autoFilter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81780-ED8C-48E1-925A-028A409B5DE1}">
  <dimension ref="C1:V1539"/>
  <sheetViews>
    <sheetView tabSelected="1" topLeftCell="B65" workbookViewId="0">
      <selection activeCell="E80" sqref="E80"/>
    </sheetView>
  </sheetViews>
  <sheetFormatPr defaultRowHeight="14.4" x14ac:dyDescent="0.3"/>
  <cols>
    <col min="5" max="5" width="17.44140625" customWidth="1"/>
    <col min="6" max="6" width="36.33203125" customWidth="1"/>
    <col min="7" max="7" width="30.33203125" customWidth="1"/>
    <col min="8" max="8" width="18.109375" customWidth="1"/>
    <col min="9" max="9" width="10.88671875" customWidth="1"/>
    <col min="13" max="13" width="24" customWidth="1"/>
    <col min="14" max="14" width="10.88671875" customWidth="1"/>
    <col min="15" max="15" width="10.44140625" customWidth="1"/>
    <col min="17" max="17" width="10.88671875" customWidth="1"/>
  </cols>
  <sheetData>
    <row r="1" spans="3:22" ht="43.2" x14ac:dyDescent="0.3">
      <c r="H1" s="12" t="s">
        <v>8900</v>
      </c>
      <c r="I1" s="12" t="s">
        <v>8902</v>
      </c>
      <c r="J1" s="12" t="s">
        <v>8901</v>
      </c>
      <c r="M1" s="1" t="s">
        <v>8</v>
      </c>
      <c r="N1" s="1" t="s">
        <v>7710</v>
      </c>
      <c r="O1" s="1" t="s">
        <v>7709</v>
      </c>
      <c r="P1" s="1"/>
      <c r="Q1" s="6" t="s">
        <v>7715</v>
      </c>
      <c r="R1" s="6" t="s">
        <v>7716</v>
      </c>
      <c r="S1" s="1"/>
      <c r="T1" s="1"/>
      <c r="U1" s="1" t="s">
        <v>8</v>
      </c>
      <c r="V1" s="1" t="s">
        <v>7709</v>
      </c>
    </row>
    <row r="2" spans="3:22" x14ac:dyDescent="0.3">
      <c r="H2" s="13" t="s">
        <v>36</v>
      </c>
      <c r="I2" t="s">
        <v>4539</v>
      </c>
      <c r="J2" t="s">
        <v>8970</v>
      </c>
      <c r="M2" s="2" t="s">
        <v>34</v>
      </c>
      <c r="N2" t="s">
        <v>7717</v>
      </c>
      <c r="O2" t="s">
        <v>7708</v>
      </c>
      <c r="Q2" t="s">
        <v>7708</v>
      </c>
      <c r="R2" t="s">
        <v>7717</v>
      </c>
      <c r="U2" s="2" t="s">
        <v>34</v>
      </c>
      <c r="V2" s="2" t="s">
        <v>7708</v>
      </c>
    </row>
    <row r="3" spans="3:22" x14ac:dyDescent="0.3">
      <c r="H3" t="s">
        <v>48</v>
      </c>
      <c r="I3" t="s">
        <v>9026</v>
      </c>
      <c r="J3" t="s">
        <v>8971</v>
      </c>
      <c r="M3" s="2" t="s">
        <v>47</v>
      </c>
      <c r="N3" t="s">
        <v>7718</v>
      </c>
      <c r="O3" t="s">
        <v>6841</v>
      </c>
      <c r="Q3" t="s">
        <v>6841</v>
      </c>
      <c r="R3" t="s">
        <v>7718</v>
      </c>
      <c r="U3" s="2" t="s">
        <v>47</v>
      </c>
      <c r="V3" s="2" t="s">
        <v>6841</v>
      </c>
    </row>
    <row r="4" spans="3:22" x14ac:dyDescent="0.3">
      <c r="H4" t="s">
        <v>185</v>
      </c>
      <c r="I4" t="s">
        <v>9027</v>
      </c>
      <c r="J4" t="s">
        <v>8972</v>
      </c>
      <c r="M4" s="2" t="s">
        <v>54</v>
      </c>
      <c r="N4" t="s">
        <v>7719</v>
      </c>
      <c r="O4" t="s">
        <v>7707</v>
      </c>
      <c r="Q4" t="s">
        <v>7707</v>
      </c>
      <c r="R4" t="s">
        <v>7719</v>
      </c>
      <c r="U4" s="2" t="s">
        <v>54</v>
      </c>
      <c r="V4" s="2" t="s">
        <v>7707</v>
      </c>
    </row>
    <row r="5" spans="3:22" x14ac:dyDescent="0.3">
      <c r="H5" t="s">
        <v>63</v>
      </c>
      <c r="I5" t="s">
        <v>9028</v>
      </c>
      <c r="J5" t="s">
        <v>8973</v>
      </c>
      <c r="M5" s="2" t="s">
        <v>62</v>
      </c>
      <c r="N5" t="s">
        <v>7720</v>
      </c>
      <c r="O5" t="s">
        <v>7706</v>
      </c>
      <c r="Q5" t="s">
        <v>7706</v>
      </c>
      <c r="R5" t="s">
        <v>7720</v>
      </c>
      <c r="U5" s="2" t="s">
        <v>62</v>
      </c>
      <c r="V5" s="2" t="s">
        <v>7706</v>
      </c>
    </row>
    <row r="6" spans="3:22" x14ac:dyDescent="0.3">
      <c r="C6" s="10" t="s">
        <v>8910</v>
      </c>
      <c r="D6" s="10" t="s">
        <v>8911</v>
      </c>
      <c r="E6" s="10"/>
      <c r="F6" s="10" t="s">
        <v>8912</v>
      </c>
      <c r="H6" t="s">
        <v>105</v>
      </c>
      <c r="I6" t="s">
        <v>9097</v>
      </c>
      <c r="J6" t="s">
        <v>9098</v>
      </c>
      <c r="M6" s="2" t="s">
        <v>72</v>
      </c>
      <c r="N6" t="s">
        <v>8869</v>
      </c>
      <c r="O6" t="s">
        <v>7705</v>
      </c>
      <c r="Q6" t="s">
        <v>7705</v>
      </c>
      <c r="R6" t="s">
        <v>8869</v>
      </c>
      <c r="U6" s="2" t="s">
        <v>72</v>
      </c>
      <c r="V6" s="2" t="s">
        <v>7705</v>
      </c>
    </row>
    <row r="7" spans="3:22" x14ac:dyDescent="0.3">
      <c r="C7" s="9" t="s">
        <v>36</v>
      </c>
      <c r="D7" s="9" t="s">
        <v>4539</v>
      </c>
      <c r="E7" s="9" t="s">
        <v>8970</v>
      </c>
      <c r="F7" s="9" t="s">
        <v>8913</v>
      </c>
      <c r="H7" t="s">
        <v>115</v>
      </c>
      <c r="I7" t="s">
        <v>9030</v>
      </c>
      <c r="J7" t="s">
        <v>8975</v>
      </c>
      <c r="M7" s="2" t="s">
        <v>79</v>
      </c>
      <c r="N7" t="s">
        <v>8870</v>
      </c>
      <c r="O7" t="s">
        <v>7185</v>
      </c>
      <c r="Q7" t="s">
        <v>7185</v>
      </c>
      <c r="R7" t="s">
        <v>8870</v>
      </c>
      <c r="U7" s="2" t="s">
        <v>79</v>
      </c>
      <c r="V7" s="2" t="s">
        <v>7185</v>
      </c>
    </row>
    <row r="8" spans="3:22" x14ac:dyDescent="0.3">
      <c r="C8" s="9" t="s">
        <v>48</v>
      </c>
      <c r="D8" s="9" t="s">
        <v>9026</v>
      </c>
      <c r="E8" s="9" t="s">
        <v>8971</v>
      </c>
      <c r="F8" s="9" t="s">
        <v>8914</v>
      </c>
      <c r="H8" t="s">
        <v>133</v>
      </c>
      <c r="I8" t="s">
        <v>9031</v>
      </c>
      <c r="J8" t="s">
        <v>8976</v>
      </c>
      <c r="M8" s="2" t="s">
        <v>85</v>
      </c>
      <c r="N8" t="s">
        <v>7721</v>
      </c>
      <c r="O8" t="s">
        <v>7704</v>
      </c>
      <c r="Q8" t="s">
        <v>7704</v>
      </c>
      <c r="R8" t="s">
        <v>7721</v>
      </c>
      <c r="U8" s="2" t="s">
        <v>85</v>
      </c>
      <c r="V8" s="2" t="s">
        <v>7704</v>
      </c>
    </row>
    <row r="9" spans="3:22" x14ac:dyDescent="0.3">
      <c r="C9" s="9" t="s">
        <v>185</v>
      </c>
      <c r="D9" s="9" t="s">
        <v>9027</v>
      </c>
      <c r="E9" s="9" t="s">
        <v>8972</v>
      </c>
      <c r="F9" s="9" t="s">
        <v>8915</v>
      </c>
      <c r="H9" t="s">
        <v>103</v>
      </c>
      <c r="I9" t="s">
        <v>9032</v>
      </c>
      <c r="J9" t="s">
        <v>8977</v>
      </c>
      <c r="M9" s="2" t="s">
        <v>79</v>
      </c>
      <c r="N9" t="s">
        <v>8870</v>
      </c>
      <c r="O9" t="s">
        <v>7185</v>
      </c>
      <c r="Q9" t="s">
        <v>7146</v>
      </c>
      <c r="R9" t="s">
        <v>96</v>
      </c>
      <c r="U9" s="2" t="s">
        <v>79</v>
      </c>
      <c r="V9" s="2" t="s">
        <v>7185</v>
      </c>
    </row>
    <row r="10" spans="3:22" x14ac:dyDescent="0.3">
      <c r="C10" s="9" t="s">
        <v>63</v>
      </c>
      <c r="D10" s="9" t="s">
        <v>9028</v>
      </c>
      <c r="E10" s="9" t="s">
        <v>8973</v>
      </c>
      <c r="F10" s="9" t="s">
        <v>8916</v>
      </c>
      <c r="H10" t="s">
        <v>121</v>
      </c>
      <c r="I10" t="s">
        <v>9033</v>
      </c>
      <c r="J10" t="s">
        <v>8978</v>
      </c>
      <c r="M10" s="2" t="s">
        <v>95</v>
      </c>
      <c r="N10" t="s">
        <v>96</v>
      </c>
      <c r="O10" t="s">
        <v>7146</v>
      </c>
      <c r="Q10" t="s">
        <v>7703</v>
      </c>
      <c r="R10" t="s">
        <v>7723</v>
      </c>
      <c r="U10" s="2" t="s">
        <v>95</v>
      </c>
      <c r="V10" s="2" t="s">
        <v>7146</v>
      </c>
    </row>
    <row r="11" spans="3:22" x14ac:dyDescent="0.3">
      <c r="C11" s="9" t="s">
        <v>105</v>
      </c>
      <c r="D11" s="9" t="s">
        <v>9029</v>
      </c>
      <c r="E11" s="9" t="s">
        <v>8974</v>
      </c>
      <c r="F11" s="9" t="s">
        <v>8917</v>
      </c>
      <c r="H11" t="s">
        <v>173</v>
      </c>
      <c r="I11" t="s">
        <v>9034</v>
      </c>
      <c r="J11" t="s">
        <v>8979</v>
      </c>
      <c r="M11" s="2" t="s">
        <v>104</v>
      </c>
      <c r="N11" t="s">
        <v>7723</v>
      </c>
      <c r="O11" t="s">
        <v>7703</v>
      </c>
      <c r="Q11" t="s">
        <v>7702</v>
      </c>
      <c r="R11" t="s">
        <v>7724</v>
      </c>
      <c r="U11" s="2" t="s">
        <v>104</v>
      </c>
      <c r="V11" s="2" t="s">
        <v>7703</v>
      </c>
    </row>
    <row r="12" spans="3:22" x14ac:dyDescent="0.3">
      <c r="C12" s="9" t="s">
        <v>115</v>
      </c>
      <c r="D12" s="9" t="s">
        <v>9030</v>
      </c>
      <c r="E12" s="9" t="s">
        <v>8975</v>
      </c>
      <c r="F12" s="9" t="s">
        <v>8918</v>
      </c>
      <c r="H12" t="s">
        <v>84</v>
      </c>
      <c r="I12" t="s">
        <v>9035</v>
      </c>
      <c r="J12" t="s">
        <v>8980</v>
      </c>
      <c r="M12" s="2" t="s">
        <v>114</v>
      </c>
      <c r="N12" t="s">
        <v>7724</v>
      </c>
      <c r="O12" t="s">
        <v>7702</v>
      </c>
      <c r="Q12" t="s">
        <v>7701</v>
      </c>
      <c r="R12" t="s">
        <v>7725</v>
      </c>
      <c r="U12" s="2" t="s">
        <v>114</v>
      </c>
      <c r="V12" s="2" t="s">
        <v>7702</v>
      </c>
    </row>
    <row r="13" spans="3:22" x14ac:dyDescent="0.3">
      <c r="C13" s="9" t="s">
        <v>133</v>
      </c>
      <c r="D13" s="9" t="s">
        <v>9031</v>
      </c>
      <c r="E13" s="9" t="s">
        <v>8976</v>
      </c>
      <c r="F13" s="9" t="s">
        <v>8919</v>
      </c>
      <c r="H13" s="8" t="s">
        <v>212</v>
      </c>
      <c r="I13" t="s">
        <v>9105</v>
      </c>
      <c r="J13" t="s">
        <v>9077</v>
      </c>
      <c r="M13" s="2" t="s">
        <v>122</v>
      </c>
      <c r="N13" t="s">
        <v>7725</v>
      </c>
      <c r="O13" t="s">
        <v>7701</v>
      </c>
      <c r="Q13" t="s">
        <v>7700</v>
      </c>
      <c r="R13" t="s">
        <v>7726</v>
      </c>
      <c r="U13" s="2" t="s">
        <v>122</v>
      </c>
      <c r="V13" s="2" t="s">
        <v>7701</v>
      </c>
    </row>
    <row r="14" spans="3:22" x14ac:dyDescent="0.3">
      <c r="C14" s="9" t="s">
        <v>103</v>
      </c>
      <c r="D14" s="9" t="s">
        <v>9032</v>
      </c>
      <c r="E14" s="9" t="s">
        <v>8977</v>
      </c>
      <c r="F14" s="9" t="s">
        <v>8920</v>
      </c>
      <c r="H14" t="s">
        <v>94</v>
      </c>
      <c r="I14" t="s">
        <v>9037</v>
      </c>
      <c r="J14" t="s">
        <v>8982</v>
      </c>
      <c r="M14" s="2" t="s">
        <v>130</v>
      </c>
      <c r="N14">
        <v>0</v>
      </c>
      <c r="O14" t="s">
        <v>7700</v>
      </c>
      <c r="Q14" t="s">
        <v>7699</v>
      </c>
      <c r="U14" s="2" t="s">
        <v>130</v>
      </c>
      <c r="V14" s="2" t="s">
        <v>7700</v>
      </c>
    </row>
    <row r="15" spans="3:22" x14ac:dyDescent="0.3">
      <c r="C15" s="9" t="s">
        <v>121</v>
      </c>
      <c r="D15" s="9" t="s">
        <v>9033</v>
      </c>
      <c r="E15" s="9" t="s">
        <v>8978</v>
      </c>
      <c r="F15" s="9" t="s">
        <v>8921</v>
      </c>
      <c r="H15" s="8" t="s">
        <v>242</v>
      </c>
      <c r="I15" t="s">
        <v>9038</v>
      </c>
      <c r="J15" t="s">
        <v>8983</v>
      </c>
      <c r="M15" s="2" t="s">
        <v>143</v>
      </c>
      <c r="N15">
        <v>0</v>
      </c>
      <c r="O15" t="s">
        <v>7699</v>
      </c>
      <c r="P15" s="5"/>
      <c r="Q15" t="s">
        <v>7698</v>
      </c>
      <c r="R15" t="s">
        <v>7727</v>
      </c>
      <c r="S15" s="5"/>
      <c r="T15" s="5"/>
      <c r="U15" s="2" t="s">
        <v>143</v>
      </c>
      <c r="V15" s="2" t="s">
        <v>7699</v>
      </c>
    </row>
    <row r="16" spans="3:22" x14ac:dyDescent="0.3">
      <c r="C16" s="9" t="s">
        <v>173</v>
      </c>
      <c r="D16" s="9" t="s">
        <v>9034</v>
      </c>
      <c r="E16" s="9" t="s">
        <v>8979</v>
      </c>
      <c r="F16" s="9" t="s">
        <v>8922</v>
      </c>
      <c r="H16" s="13" t="s">
        <v>255</v>
      </c>
      <c r="I16" t="s">
        <v>9039</v>
      </c>
      <c r="J16" t="s">
        <v>8984</v>
      </c>
      <c r="M16" s="2" t="s">
        <v>151</v>
      </c>
      <c r="N16" t="s">
        <v>7727</v>
      </c>
      <c r="O16" t="s">
        <v>7698</v>
      </c>
      <c r="Q16" t="s">
        <v>7697</v>
      </c>
      <c r="R16" t="s">
        <v>7728</v>
      </c>
      <c r="U16" s="2" t="s">
        <v>151</v>
      </c>
      <c r="V16" s="2" t="s">
        <v>7698</v>
      </c>
    </row>
    <row r="17" spans="3:22" x14ac:dyDescent="0.3">
      <c r="C17" s="9" t="s">
        <v>84</v>
      </c>
      <c r="D17" s="9" t="s">
        <v>9035</v>
      </c>
      <c r="E17" s="9" t="s">
        <v>8980</v>
      </c>
      <c r="F17" s="9" t="s">
        <v>8923</v>
      </c>
      <c r="H17" t="s">
        <v>171</v>
      </c>
      <c r="I17" t="s">
        <v>9040</v>
      </c>
      <c r="J17" t="s">
        <v>8985</v>
      </c>
      <c r="M17" s="2" t="s">
        <v>159</v>
      </c>
      <c r="N17" t="s">
        <v>7728</v>
      </c>
      <c r="O17" t="s">
        <v>7697</v>
      </c>
      <c r="Q17" t="s">
        <v>7696</v>
      </c>
      <c r="R17" t="s">
        <v>7729</v>
      </c>
      <c r="U17" s="2" t="s">
        <v>159</v>
      </c>
      <c r="V17" s="2" t="s">
        <v>7697</v>
      </c>
    </row>
    <row r="18" spans="3:22" x14ac:dyDescent="0.3">
      <c r="C18" s="9" t="s">
        <v>212</v>
      </c>
      <c r="D18" s="9" t="s">
        <v>9036</v>
      </c>
      <c r="E18" s="9" t="s">
        <v>8981</v>
      </c>
      <c r="F18" s="9" t="s">
        <v>8924</v>
      </c>
      <c r="H18" s="11" t="s">
        <v>55</v>
      </c>
      <c r="I18" t="s">
        <v>8951</v>
      </c>
      <c r="J18" t="s">
        <v>9008</v>
      </c>
      <c r="M18" s="2" t="s">
        <v>165</v>
      </c>
      <c r="N18" t="s">
        <v>7729</v>
      </c>
      <c r="O18" t="s">
        <v>7696</v>
      </c>
      <c r="Q18" t="s">
        <v>7695</v>
      </c>
      <c r="R18" t="s">
        <v>7730</v>
      </c>
      <c r="U18" s="2" t="s">
        <v>165</v>
      </c>
      <c r="V18" s="2" t="s">
        <v>7696</v>
      </c>
    </row>
    <row r="19" spans="3:22" x14ac:dyDescent="0.3">
      <c r="C19" s="9" t="s">
        <v>94</v>
      </c>
      <c r="D19" s="9" t="s">
        <v>9037</v>
      </c>
      <c r="E19" s="9" t="s">
        <v>8982</v>
      </c>
      <c r="F19" s="9" t="s">
        <v>8925</v>
      </c>
      <c r="H19" t="s">
        <v>322</v>
      </c>
      <c r="I19" t="s">
        <v>9042</v>
      </c>
      <c r="J19" t="s">
        <v>9078</v>
      </c>
      <c r="M19" s="2" t="s">
        <v>172</v>
      </c>
      <c r="N19" t="s">
        <v>7730</v>
      </c>
      <c r="O19" t="s">
        <v>7695</v>
      </c>
      <c r="Q19" t="s">
        <v>7694</v>
      </c>
      <c r="R19" t="s">
        <v>7731</v>
      </c>
      <c r="U19" s="2" t="s">
        <v>172</v>
      </c>
      <c r="V19" s="2" t="s">
        <v>7695</v>
      </c>
    </row>
    <row r="20" spans="3:22" x14ac:dyDescent="0.3">
      <c r="C20" s="9" t="s">
        <v>242</v>
      </c>
      <c r="D20" s="9" t="s">
        <v>9038</v>
      </c>
      <c r="E20" s="9" t="s">
        <v>8983</v>
      </c>
      <c r="F20" s="9" t="s">
        <v>8926</v>
      </c>
      <c r="H20" t="s">
        <v>46</v>
      </c>
      <c r="I20" t="s">
        <v>9043</v>
      </c>
      <c r="J20" t="s">
        <v>8988</v>
      </c>
      <c r="M20" s="2" t="s">
        <v>179</v>
      </c>
      <c r="N20" t="s">
        <v>7731</v>
      </c>
      <c r="O20" t="s">
        <v>7694</v>
      </c>
      <c r="Q20" t="s">
        <v>7693</v>
      </c>
      <c r="R20" t="s">
        <v>7732</v>
      </c>
      <c r="U20" s="2" t="s">
        <v>179</v>
      </c>
      <c r="V20" s="2" t="s">
        <v>7694</v>
      </c>
    </row>
    <row r="21" spans="3:22" x14ac:dyDescent="0.3">
      <c r="C21" s="9" t="s">
        <v>255</v>
      </c>
      <c r="D21" s="9" t="s">
        <v>9039</v>
      </c>
      <c r="E21" s="9" t="s">
        <v>8984</v>
      </c>
      <c r="F21" s="9" t="s">
        <v>8927</v>
      </c>
      <c r="H21" t="s">
        <v>372</v>
      </c>
      <c r="I21" t="s">
        <v>9093</v>
      </c>
      <c r="J21" t="s">
        <v>9094</v>
      </c>
      <c r="M21" s="2" t="s">
        <v>186</v>
      </c>
      <c r="N21" t="s">
        <v>7732</v>
      </c>
      <c r="O21" t="s">
        <v>7693</v>
      </c>
      <c r="Q21" t="s">
        <v>6643</v>
      </c>
      <c r="R21" t="s">
        <v>7733</v>
      </c>
      <c r="U21" s="2" t="s">
        <v>186</v>
      </c>
      <c r="V21" s="2" t="s">
        <v>7693</v>
      </c>
    </row>
    <row r="22" spans="3:22" x14ac:dyDescent="0.3">
      <c r="C22" s="9" t="s">
        <v>171</v>
      </c>
      <c r="D22" s="9" t="s">
        <v>9040</v>
      </c>
      <c r="E22" s="9" t="s">
        <v>8985</v>
      </c>
      <c r="F22" s="9" t="s">
        <v>8928</v>
      </c>
      <c r="H22" t="s">
        <v>142</v>
      </c>
      <c r="I22" t="s">
        <v>9045</v>
      </c>
      <c r="J22" t="s">
        <v>8990</v>
      </c>
      <c r="M22" s="2" t="s">
        <v>193</v>
      </c>
      <c r="N22" t="s">
        <v>7733</v>
      </c>
      <c r="O22" t="s">
        <v>6643</v>
      </c>
      <c r="Q22" t="s">
        <v>7683</v>
      </c>
      <c r="R22" t="s">
        <v>7734</v>
      </c>
      <c r="U22" s="2" t="s">
        <v>193</v>
      </c>
      <c r="V22" s="2" t="s">
        <v>6643</v>
      </c>
    </row>
    <row r="23" spans="3:22" x14ac:dyDescent="0.3">
      <c r="C23" s="9" t="s">
        <v>55</v>
      </c>
      <c r="D23" s="9" t="s">
        <v>9041</v>
      </c>
      <c r="E23" s="9" t="s">
        <v>8986</v>
      </c>
      <c r="F23" s="9" t="s">
        <v>8929</v>
      </c>
      <c r="H23" t="s">
        <v>397</v>
      </c>
      <c r="I23" t="s">
        <v>9079</v>
      </c>
      <c r="J23" t="s">
        <v>9080</v>
      </c>
      <c r="M23" s="2" t="s">
        <v>200</v>
      </c>
      <c r="N23" t="s">
        <v>7734</v>
      </c>
      <c r="O23" t="s">
        <v>7683</v>
      </c>
      <c r="Q23" t="s">
        <v>7692</v>
      </c>
      <c r="R23" t="s">
        <v>7735</v>
      </c>
      <c r="U23" s="2" t="s">
        <v>200</v>
      </c>
      <c r="V23" s="2" t="s">
        <v>7683</v>
      </c>
    </row>
    <row r="24" spans="3:22" x14ac:dyDescent="0.3">
      <c r="C24" s="9" t="s">
        <v>322</v>
      </c>
      <c r="D24" s="9" t="s">
        <v>9042</v>
      </c>
      <c r="E24" s="9" t="s">
        <v>8987</v>
      </c>
      <c r="F24" s="9" t="s">
        <v>8930</v>
      </c>
      <c r="H24" t="s">
        <v>439</v>
      </c>
      <c r="I24" t="s">
        <v>9047</v>
      </c>
      <c r="J24" t="s">
        <v>8992</v>
      </c>
      <c r="M24" s="2" t="s">
        <v>205</v>
      </c>
      <c r="N24" t="s">
        <v>7735</v>
      </c>
      <c r="O24" t="s">
        <v>7692</v>
      </c>
      <c r="Q24" t="s">
        <v>7691</v>
      </c>
      <c r="U24" s="2" t="s">
        <v>205</v>
      </c>
      <c r="V24" s="2" t="s">
        <v>7692</v>
      </c>
    </row>
    <row r="25" spans="3:22" x14ac:dyDescent="0.3">
      <c r="C25" s="9" t="s">
        <v>46</v>
      </c>
      <c r="D25" s="9" t="s">
        <v>9043</v>
      </c>
      <c r="E25" s="9" t="s">
        <v>8988</v>
      </c>
      <c r="F25" s="9" t="s">
        <v>8931</v>
      </c>
      <c r="H25" t="s">
        <v>444</v>
      </c>
      <c r="I25" t="s">
        <v>9048</v>
      </c>
      <c r="J25" t="s">
        <v>8993</v>
      </c>
      <c r="M25" s="2" t="s">
        <v>211</v>
      </c>
      <c r="N25" t="s">
        <v>8871</v>
      </c>
      <c r="O25" t="s">
        <v>7691</v>
      </c>
      <c r="Q25" t="s">
        <v>7690</v>
      </c>
      <c r="R25" t="s">
        <v>7736</v>
      </c>
      <c r="U25" s="2" t="s">
        <v>211</v>
      </c>
      <c r="V25" s="2" t="s">
        <v>7691</v>
      </c>
    </row>
    <row r="26" spans="3:22" x14ac:dyDescent="0.3">
      <c r="C26" s="9" t="s">
        <v>372</v>
      </c>
      <c r="D26" s="9" t="s">
        <v>9044</v>
      </c>
      <c r="E26" s="9" t="s">
        <v>8989</v>
      </c>
      <c r="F26" s="9" t="s">
        <v>8932</v>
      </c>
      <c r="H26" t="s">
        <v>91</v>
      </c>
      <c r="I26" t="s">
        <v>9049</v>
      </c>
      <c r="J26" t="s">
        <v>8994</v>
      </c>
      <c r="M26" s="2" t="s">
        <v>221</v>
      </c>
      <c r="N26" t="s">
        <v>7736</v>
      </c>
      <c r="O26" t="s">
        <v>7690</v>
      </c>
      <c r="Q26" t="s">
        <v>7689</v>
      </c>
      <c r="R26" t="s">
        <v>7737</v>
      </c>
      <c r="U26" s="2" t="s">
        <v>221</v>
      </c>
      <c r="V26" s="2" t="s">
        <v>7690</v>
      </c>
    </row>
    <row r="27" spans="3:22" x14ac:dyDescent="0.3">
      <c r="C27" s="9" t="s">
        <v>142</v>
      </c>
      <c r="D27" s="9" t="s">
        <v>9045</v>
      </c>
      <c r="E27" s="9" t="s">
        <v>8990</v>
      </c>
      <c r="F27" s="9" t="s">
        <v>8933</v>
      </c>
      <c r="H27" t="s">
        <v>491</v>
      </c>
      <c r="I27" t="s">
        <v>9050</v>
      </c>
      <c r="J27" t="s">
        <v>8995</v>
      </c>
      <c r="M27" s="2" t="s">
        <v>229</v>
      </c>
      <c r="N27" t="s">
        <v>7737</v>
      </c>
      <c r="O27" t="s">
        <v>7689</v>
      </c>
      <c r="Q27" t="s">
        <v>7688</v>
      </c>
      <c r="R27" t="s">
        <v>7738</v>
      </c>
      <c r="U27" s="2" t="s">
        <v>229</v>
      </c>
      <c r="V27" s="2" t="s">
        <v>7689</v>
      </c>
    </row>
    <row r="28" spans="3:22" x14ac:dyDescent="0.3">
      <c r="C28" s="9" t="s">
        <v>397</v>
      </c>
      <c r="D28" s="9" t="s">
        <v>9046</v>
      </c>
      <c r="E28" s="9" t="s">
        <v>8991</v>
      </c>
      <c r="F28" s="9" t="s">
        <v>8934</v>
      </c>
      <c r="H28" t="s">
        <v>514</v>
      </c>
      <c r="I28" t="s">
        <v>9081</v>
      </c>
      <c r="J28" t="s">
        <v>9082</v>
      </c>
      <c r="M28" s="2" t="s">
        <v>234</v>
      </c>
      <c r="N28" t="s">
        <v>7738</v>
      </c>
      <c r="O28" t="s">
        <v>7688</v>
      </c>
      <c r="Q28" t="s">
        <v>7687</v>
      </c>
      <c r="R28" t="s">
        <v>7739</v>
      </c>
      <c r="U28" s="2" t="s">
        <v>234</v>
      </c>
      <c r="V28" s="2" t="s">
        <v>7688</v>
      </c>
    </row>
    <row r="29" spans="3:22" x14ac:dyDescent="0.3">
      <c r="C29" s="9" t="s">
        <v>439</v>
      </c>
      <c r="D29" s="9" t="s">
        <v>9047</v>
      </c>
      <c r="E29" s="9" t="s">
        <v>8992</v>
      </c>
      <c r="F29" s="9" t="s">
        <v>8935</v>
      </c>
      <c r="H29" t="s">
        <v>369</v>
      </c>
      <c r="I29" t="s">
        <v>9052</v>
      </c>
      <c r="J29" t="s">
        <v>8997</v>
      </c>
      <c r="M29" s="2" t="s">
        <v>241</v>
      </c>
      <c r="N29" t="s">
        <v>7739</v>
      </c>
      <c r="O29" t="s">
        <v>7687</v>
      </c>
      <c r="Q29" t="s">
        <v>7613</v>
      </c>
      <c r="R29" t="s">
        <v>7740</v>
      </c>
      <c r="U29" s="2" t="s">
        <v>241</v>
      </c>
      <c r="V29" s="2" t="s">
        <v>7687</v>
      </c>
    </row>
    <row r="30" spans="3:22" x14ac:dyDescent="0.3">
      <c r="C30" s="9" t="s">
        <v>444</v>
      </c>
      <c r="D30" s="9" t="s">
        <v>9048</v>
      </c>
      <c r="E30" s="9" t="s">
        <v>8993</v>
      </c>
      <c r="F30" s="9" t="s">
        <v>8936</v>
      </c>
      <c r="H30" t="s">
        <v>210</v>
      </c>
      <c r="I30" t="s">
        <v>9091</v>
      </c>
      <c r="J30" t="s">
        <v>9092</v>
      </c>
      <c r="M30" s="2" t="s">
        <v>248</v>
      </c>
      <c r="N30" t="s">
        <v>7740</v>
      </c>
      <c r="O30" t="s">
        <v>7613</v>
      </c>
      <c r="Q30" t="s">
        <v>7686</v>
      </c>
      <c r="R30" t="s">
        <v>7741</v>
      </c>
      <c r="U30" s="2" t="s">
        <v>248</v>
      </c>
      <c r="V30" s="2" t="s">
        <v>7613</v>
      </c>
    </row>
    <row r="31" spans="3:22" x14ac:dyDescent="0.3">
      <c r="C31" s="9" t="s">
        <v>91</v>
      </c>
      <c r="D31" s="9" t="s">
        <v>9049</v>
      </c>
      <c r="E31" s="9" t="s">
        <v>8994</v>
      </c>
      <c r="F31" s="9" t="s">
        <v>8937</v>
      </c>
      <c r="H31" t="s">
        <v>311</v>
      </c>
      <c r="I31" t="s">
        <v>9054</v>
      </c>
      <c r="J31" t="s">
        <v>8999</v>
      </c>
      <c r="M31" s="2" t="s">
        <v>253</v>
      </c>
      <c r="N31" t="s">
        <v>7741</v>
      </c>
      <c r="O31" t="s">
        <v>7686</v>
      </c>
      <c r="Q31" t="s">
        <v>7685</v>
      </c>
      <c r="U31" s="2" t="s">
        <v>253</v>
      </c>
      <c r="V31" s="2" t="s">
        <v>7686</v>
      </c>
    </row>
    <row r="32" spans="3:22" x14ac:dyDescent="0.3">
      <c r="C32" s="9" t="s">
        <v>491</v>
      </c>
      <c r="D32" s="9" t="s">
        <v>9050</v>
      </c>
      <c r="E32" s="9" t="s">
        <v>8995</v>
      </c>
      <c r="F32" s="9" t="s">
        <v>8938</v>
      </c>
      <c r="H32" t="s">
        <v>465</v>
      </c>
      <c r="I32" t="s">
        <v>9055</v>
      </c>
      <c r="J32" t="s">
        <v>9000</v>
      </c>
      <c r="M32" s="2" t="s">
        <v>260</v>
      </c>
      <c r="N32" t="s">
        <v>8872</v>
      </c>
      <c r="O32" t="s">
        <v>7685</v>
      </c>
      <c r="Q32" t="s">
        <v>7684</v>
      </c>
      <c r="R32" t="s">
        <v>7742</v>
      </c>
      <c r="U32" s="2" t="s">
        <v>260</v>
      </c>
      <c r="V32" s="2" t="s">
        <v>7685</v>
      </c>
    </row>
    <row r="33" spans="3:22" x14ac:dyDescent="0.3">
      <c r="C33" s="9" t="s">
        <v>514</v>
      </c>
      <c r="D33" s="9" t="s">
        <v>9051</v>
      </c>
      <c r="E33" s="9" t="s">
        <v>8996</v>
      </c>
      <c r="F33" s="9" t="s">
        <v>8939</v>
      </c>
      <c r="H33" s="8" t="s">
        <v>199</v>
      </c>
      <c r="I33" t="s">
        <v>9056</v>
      </c>
      <c r="J33" t="s">
        <v>9001</v>
      </c>
      <c r="M33" s="2" t="s">
        <v>265</v>
      </c>
      <c r="N33" t="s">
        <v>7742</v>
      </c>
      <c r="O33" t="s">
        <v>7684</v>
      </c>
      <c r="Q33" t="s">
        <v>7639</v>
      </c>
      <c r="R33" t="s">
        <v>7743</v>
      </c>
      <c r="U33" s="2" t="s">
        <v>265</v>
      </c>
      <c r="V33" s="2" t="s">
        <v>7684</v>
      </c>
    </row>
    <row r="34" spans="3:22" x14ac:dyDescent="0.3">
      <c r="C34" s="9" t="s">
        <v>369</v>
      </c>
      <c r="D34" s="9" t="s">
        <v>9052</v>
      </c>
      <c r="E34" s="9" t="s">
        <v>8997</v>
      </c>
      <c r="F34" s="9" t="s">
        <v>8940</v>
      </c>
      <c r="H34" t="s">
        <v>78</v>
      </c>
      <c r="I34" t="s">
        <v>9057</v>
      </c>
      <c r="J34" t="s">
        <v>9002</v>
      </c>
      <c r="M34" s="2" t="s">
        <v>271</v>
      </c>
      <c r="N34" t="s">
        <v>7743</v>
      </c>
      <c r="O34" t="s">
        <v>7639</v>
      </c>
      <c r="Q34" t="s">
        <v>7668</v>
      </c>
      <c r="R34" t="s">
        <v>7744</v>
      </c>
      <c r="U34" s="2" t="s">
        <v>271</v>
      </c>
      <c r="V34" s="2" t="s">
        <v>7639</v>
      </c>
    </row>
    <row r="35" spans="3:22" x14ac:dyDescent="0.3">
      <c r="C35" s="9" t="s">
        <v>210</v>
      </c>
      <c r="D35" s="9" t="s">
        <v>9053</v>
      </c>
      <c r="E35" s="9" t="s">
        <v>8998</v>
      </c>
      <c r="F35" s="9" t="s">
        <v>8941</v>
      </c>
      <c r="H35" t="s">
        <v>33</v>
      </c>
      <c r="I35" t="s">
        <v>9083</v>
      </c>
      <c r="J35" t="s">
        <v>9083</v>
      </c>
      <c r="M35" s="2" t="s">
        <v>278</v>
      </c>
      <c r="N35" t="s">
        <v>7744</v>
      </c>
      <c r="O35" t="s">
        <v>7668</v>
      </c>
      <c r="Q35" t="s">
        <v>7682</v>
      </c>
      <c r="R35" t="s">
        <v>7745</v>
      </c>
      <c r="U35" s="2" t="s">
        <v>278</v>
      </c>
      <c r="V35" s="2" t="s">
        <v>7668</v>
      </c>
    </row>
    <row r="36" spans="3:22" x14ac:dyDescent="0.3">
      <c r="C36" s="9" t="s">
        <v>311</v>
      </c>
      <c r="D36" s="9" t="s">
        <v>9054</v>
      </c>
      <c r="E36" s="9" t="s">
        <v>8999</v>
      </c>
      <c r="F36" s="9" t="s">
        <v>8942</v>
      </c>
      <c r="H36" t="s">
        <v>791</v>
      </c>
      <c r="I36" t="s">
        <v>9058</v>
      </c>
      <c r="J36" t="s">
        <v>9004</v>
      </c>
      <c r="M36" s="2" t="s">
        <v>200</v>
      </c>
      <c r="N36" t="s">
        <v>7734</v>
      </c>
      <c r="O36" t="s">
        <v>7683</v>
      </c>
      <c r="Q36" t="s">
        <v>7681</v>
      </c>
      <c r="R36" t="s">
        <v>7746</v>
      </c>
      <c r="U36" s="2" t="s">
        <v>200</v>
      </c>
      <c r="V36" s="2" t="s">
        <v>7683</v>
      </c>
    </row>
    <row r="37" spans="3:22" x14ac:dyDescent="0.3">
      <c r="C37" s="9" t="s">
        <v>465</v>
      </c>
      <c r="D37" s="9" t="s">
        <v>9055</v>
      </c>
      <c r="E37" s="9" t="s">
        <v>9000</v>
      </c>
      <c r="F37" s="9" t="s">
        <v>8943</v>
      </c>
      <c r="H37" t="s">
        <v>475</v>
      </c>
      <c r="I37" t="s">
        <v>9059</v>
      </c>
      <c r="J37" t="s">
        <v>9005</v>
      </c>
      <c r="M37" s="2" t="s">
        <v>287</v>
      </c>
      <c r="N37" t="s">
        <v>7745</v>
      </c>
      <c r="O37" t="s">
        <v>7682</v>
      </c>
      <c r="Q37" t="s">
        <v>7680</v>
      </c>
      <c r="R37" t="s">
        <v>7747</v>
      </c>
      <c r="U37" s="2" t="s">
        <v>287</v>
      </c>
      <c r="V37" s="2" t="s">
        <v>7682</v>
      </c>
    </row>
    <row r="38" spans="3:22" x14ac:dyDescent="0.3">
      <c r="C38" s="9" t="s">
        <v>199</v>
      </c>
      <c r="D38" s="9" t="s">
        <v>9056</v>
      </c>
      <c r="E38" s="9" t="s">
        <v>9001</v>
      </c>
      <c r="F38" s="9" t="s">
        <v>8944</v>
      </c>
      <c r="H38" t="s">
        <v>802</v>
      </c>
      <c r="I38" t="s">
        <v>9060</v>
      </c>
      <c r="J38" t="s">
        <v>9006</v>
      </c>
      <c r="M38" s="2" t="s">
        <v>292</v>
      </c>
      <c r="N38" t="s">
        <v>7746</v>
      </c>
      <c r="O38" t="s">
        <v>7681</v>
      </c>
      <c r="Q38" t="s">
        <v>7679</v>
      </c>
      <c r="R38" t="s">
        <v>7748</v>
      </c>
      <c r="U38" s="2" t="s">
        <v>292</v>
      </c>
      <c r="V38" s="2" t="s">
        <v>7681</v>
      </c>
    </row>
    <row r="39" spans="3:22" x14ac:dyDescent="0.3">
      <c r="C39" s="9" t="s">
        <v>78</v>
      </c>
      <c r="D39" s="9" t="s">
        <v>9057</v>
      </c>
      <c r="E39" s="9" t="s">
        <v>9002</v>
      </c>
      <c r="F39" s="9" t="s">
        <v>8945</v>
      </c>
      <c r="H39" t="s">
        <v>220</v>
      </c>
      <c r="I39" t="s">
        <v>9061</v>
      </c>
      <c r="J39" t="s">
        <v>9007</v>
      </c>
      <c r="M39" s="2" t="s">
        <v>297</v>
      </c>
      <c r="N39" t="s">
        <v>7747</v>
      </c>
      <c r="O39" t="s">
        <v>7680</v>
      </c>
      <c r="Q39" t="s">
        <v>7678</v>
      </c>
      <c r="R39" t="s">
        <v>7749</v>
      </c>
      <c r="U39" s="2" t="s">
        <v>297</v>
      </c>
      <c r="V39" s="2" t="s">
        <v>7680</v>
      </c>
    </row>
    <row r="40" spans="3:22" x14ac:dyDescent="0.3">
      <c r="C40" s="9" t="s">
        <v>33</v>
      </c>
      <c r="D40" s="9" t="s">
        <v>9003</v>
      </c>
      <c r="E40" s="9" t="s">
        <v>9003</v>
      </c>
      <c r="F40" s="9" t="s">
        <v>8946</v>
      </c>
      <c r="H40" s="11" t="s">
        <v>401</v>
      </c>
      <c r="I40" t="s">
        <v>8951</v>
      </c>
      <c r="J40" t="s">
        <v>9008</v>
      </c>
      <c r="M40" s="2" t="s">
        <v>304</v>
      </c>
      <c r="N40" t="s">
        <v>7748</v>
      </c>
      <c r="O40" t="s">
        <v>7679</v>
      </c>
      <c r="Q40" t="s">
        <v>7617</v>
      </c>
      <c r="R40" t="s">
        <v>7750</v>
      </c>
      <c r="U40" s="2" t="s">
        <v>304</v>
      </c>
      <c r="V40" s="2" t="s">
        <v>7679</v>
      </c>
    </row>
    <row r="41" spans="3:22" x14ac:dyDescent="0.3">
      <c r="C41" s="9" t="s">
        <v>791</v>
      </c>
      <c r="D41" s="9" t="s">
        <v>9058</v>
      </c>
      <c r="E41" s="9" t="s">
        <v>9004</v>
      </c>
      <c r="F41" s="9" t="s">
        <v>8947</v>
      </c>
      <c r="H41" s="11" t="s">
        <v>974</v>
      </c>
      <c r="I41" t="s">
        <v>8951</v>
      </c>
      <c r="J41" t="s">
        <v>9008</v>
      </c>
      <c r="M41" s="2" t="s">
        <v>312</v>
      </c>
      <c r="N41" t="s">
        <v>7749</v>
      </c>
      <c r="O41" t="s">
        <v>7678</v>
      </c>
      <c r="Q41" t="s">
        <v>7096</v>
      </c>
      <c r="R41" t="s">
        <v>7751</v>
      </c>
      <c r="U41" s="2" t="s">
        <v>312</v>
      </c>
      <c r="V41" s="2" t="s">
        <v>7678</v>
      </c>
    </row>
    <row r="42" spans="3:22" x14ac:dyDescent="0.3">
      <c r="C42" s="9" t="s">
        <v>475</v>
      </c>
      <c r="D42" s="9" t="s">
        <v>9059</v>
      </c>
      <c r="E42" s="9" t="s">
        <v>9005</v>
      </c>
      <c r="F42" s="9" t="s">
        <v>8948</v>
      </c>
      <c r="H42" s="11" t="s">
        <v>1072</v>
      </c>
      <c r="I42" t="s">
        <v>8951</v>
      </c>
      <c r="J42" t="s">
        <v>9009</v>
      </c>
      <c r="M42" s="2" t="s">
        <v>320</v>
      </c>
      <c r="N42" t="s">
        <v>7750</v>
      </c>
      <c r="O42" t="s">
        <v>7617</v>
      </c>
      <c r="Q42" t="s">
        <v>7677</v>
      </c>
      <c r="R42" t="s">
        <v>7752</v>
      </c>
      <c r="U42" s="2" t="s">
        <v>320</v>
      </c>
      <c r="V42" s="2" t="s">
        <v>7617</v>
      </c>
    </row>
    <row r="43" spans="3:22" x14ac:dyDescent="0.3">
      <c r="C43" s="9" t="s">
        <v>802</v>
      </c>
      <c r="D43" s="9" t="s">
        <v>9060</v>
      </c>
      <c r="E43" s="9" t="s">
        <v>9006</v>
      </c>
      <c r="F43" s="9" t="s">
        <v>8949</v>
      </c>
      <c r="H43" t="s">
        <v>548</v>
      </c>
      <c r="I43" t="s">
        <v>9063</v>
      </c>
      <c r="J43" t="s">
        <v>9010</v>
      </c>
      <c r="M43" s="2" t="s">
        <v>248</v>
      </c>
      <c r="N43" t="s">
        <v>7740</v>
      </c>
      <c r="O43" t="s">
        <v>7613</v>
      </c>
      <c r="Q43" t="s">
        <v>7676</v>
      </c>
      <c r="R43" t="s">
        <v>7753</v>
      </c>
      <c r="U43" s="2" t="s">
        <v>248</v>
      </c>
      <c r="V43" s="2" t="s">
        <v>7613</v>
      </c>
    </row>
    <row r="44" spans="3:22" x14ac:dyDescent="0.3">
      <c r="C44" s="9" t="s">
        <v>220</v>
      </c>
      <c r="D44" s="9" t="s">
        <v>9061</v>
      </c>
      <c r="E44" s="9" t="s">
        <v>9007</v>
      </c>
      <c r="F44" s="9" t="s">
        <v>8950</v>
      </c>
      <c r="H44" s="11" t="s">
        <v>1136</v>
      </c>
      <c r="I44" t="s">
        <v>8951</v>
      </c>
      <c r="J44" t="s">
        <v>9008</v>
      </c>
      <c r="M44" s="2" t="s">
        <v>334</v>
      </c>
      <c r="N44" t="s">
        <v>7751</v>
      </c>
      <c r="O44" t="s">
        <v>7096</v>
      </c>
      <c r="Q44" t="s">
        <v>7131</v>
      </c>
      <c r="R44" t="s">
        <v>7754</v>
      </c>
      <c r="U44" s="2" t="s">
        <v>334</v>
      </c>
      <c r="V44" s="2" t="s">
        <v>7096</v>
      </c>
    </row>
    <row r="45" spans="3:22" x14ac:dyDescent="0.3">
      <c r="C45" s="9" t="s">
        <v>401</v>
      </c>
      <c r="D45" s="9" t="s">
        <v>8951</v>
      </c>
      <c r="E45" s="9" t="s">
        <v>9008</v>
      </c>
      <c r="F45" s="9" t="s">
        <v>8952</v>
      </c>
      <c r="H45" t="s">
        <v>350</v>
      </c>
      <c r="I45" t="s">
        <v>9099</v>
      </c>
      <c r="J45" t="s">
        <v>9100</v>
      </c>
      <c r="M45" s="2" t="s">
        <v>340</v>
      </c>
      <c r="N45" t="s">
        <v>7752</v>
      </c>
      <c r="O45" t="s">
        <v>7677</v>
      </c>
      <c r="Q45" t="s">
        <v>7675</v>
      </c>
      <c r="R45" t="s">
        <v>7755</v>
      </c>
      <c r="U45" s="2" t="s">
        <v>340</v>
      </c>
      <c r="V45" s="2" t="s">
        <v>7677</v>
      </c>
    </row>
    <row r="46" spans="3:22" x14ac:dyDescent="0.3">
      <c r="C46" s="9" t="s">
        <v>974</v>
      </c>
      <c r="D46" s="9" t="s">
        <v>8951</v>
      </c>
      <c r="E46" s="9" t="s">
        <v>9008</v>
      </c>
      <c r="F46" s="9" t="s">
        <v>8952</v>
      </c>
      <c r="H46" t="s">
        <v>319</v>
      </c>
      <c r="I46" t="s">
        <v>9065</v>
      </c>
      <c r="J46" t="s">
        <v>9012</v>
      </c>
      <c r="M46" s="2" t="s">
        <v>344</v>
      </c>
      <c r="N46" t="s">
        <v>7753</v>
      </c>
      <c r="O46" t="s">
        <v>7676</v>
      </c>
      <c r="Q46" t="s">
        <v>7511</v>
      </c>
      <c r="R46" t="s">
        <v>7756</v>
      </c>
      <c r="U46" s="2" t="s">
        <v>344</v>
      </c>
      <c r="V46" s="2" t="s">
        <v>7676</v>
      </c>
    </row>
    <row r="47" spans="3:22" x14ac:dyDescent="0.3">
      <c r="C47" s="9" t="s">
        <v>1072</v>
      </c>
      <c r="D47" s="9" t="s">
        <v>9062</v>
      </c>
      <c r="E47" s="9" t="s">
        <v>9009</v>
      </c>
      <c r="F47" s="9" t="s">
        <v>8953</v>
      </c>
      <c r="H47" s="8" t="s">
        <v>1328</v>
      </c>
      <c r="I47" t="s">
        <v>9084</v>
      </c>
      <c r="J47" t="s">
        <v>9013</v>
      </c>
      <c r="M47" s="2" t="s">
        <v>351</v>
      </c>
      <c r="N47" t="s">
        <v>7754</v>
      </c>
      <c r="O47" t="s">
        <v>7131</v>
      </c>
      <c r="Q47" t="s">
        <v>7674</v>
      </c>
      <c r="R47" t="s">
        <v>7757</v>
      </c>
      <c r="U47" s="2" t="s">
        <v>351</v>
      </c>
      <c r="V47" s="2" t="s">
        <v>7131</v>
      </c>
    </row>
    <row r="48" spans="3:22" x14ac:dyDescent="0.3">
      <c r="C48" s="9" t="s">
        <v>548</v>
      </c>
      <c r="D48" s="9" t="s">
        <v>9063</v>
      </c>
      <c r="E48" s="9" t="s">
        <v>9010</v>
      </c>
      <c r="F48" s="9" t="s">
        <v>8954</v>
      </c>
      <c r="H48" t="s">
        <v>1034</v>
      </c>
      <c r="I48" t="s">
        <v>9076</v>
      </c>
      <c r="J48" t="s">
        <v>9085</v>
      </c>
      <c r="M48" s="2" t="s">
        <v>357</v>
      </c>
      <c r="N48" t="s">
        <v>7755</v>
      </c>
      <c r="O48" t="s">
        <v>7675</v>
      </c>
      <c r="Q48" t="s">
        <v>7673</v>
      </c>
      <c r="R48" t="s">
        <v>7758</v>
      </c>
      <c r="U48" s="2" t="s">
        <v>357</v>
      </c>
      <c r="V48" s="2" t="s">
        <v>7675</v>
      </c>
    </row>
    <row r="49" spans="3:22" x14ac:dyDescent="0.3">
      <c r="C49" s="9" t="s">
        <v>1136</v>
      </c>
      <c r="D49" s="9" t="s">
        <v>8951</v>
      </c>
      <c r="E49" s="9" t="s">
        <v>9008</v>
      </c>
      <c r="F49" s="9" t="s">
        <v>8952</v>
      </c>
      <c r="H49" t="s">
        <v>1490</v>
      </c>
      <c r="I49" t="s">
        <v>9067</v>
      </c>
      <c r="J49" t="s">
        <v>9015</v>
      </c>
      <c r="M49" s="2" t="s">
        <v>363</v>
      </c>
      <c r="N49" t="s">
        <v>7756</v>
      </c>
      <c r="O49" t="s">
        <v>7511</v>
      </c>
      <c r="Q49" t="s">
        <v>7672</v>
      </c>
      <c r="R49" t="s">
        <v>7759</v>
      </c>
      <c r="U49" s="2" t="s">
        <v>363</v>
      </c>
      <c r="V49" s="2" t="s">
        <v>7511</v>
      </c>
    </row>
    <row r="50" spans="3:22" x14ac:dyDescent="0.3">
      <c r="C50" s="9" t="s">
        <v>350</v>
      </c>
      <c r="D50" s="9" t="s">
        <v>9064</v>
      </c>
      <c r="E50" s="9" t="s">
        <v>9011</v>
      </c>
      <c r="F50" s="9" t="s">
        <v>8955</v>
      </c>
      <c r="H50" t="s">
        <v>1503</v>
      </c>
      <c r="I50" t="s">
        <v>9068</v>
      </c>
      <c r="J50" t="s">
        <v>9086</v>
      </c>
      <c r="M50" s="2" t="s">
        <v>370</v>
      </c>
      <c r="N50" t="s">
        <v>7757</v>
      </c>
      <c r="O50" t="s">
        <v>7674</v>
      </c>
      <c r="Q50" t="s">
        <v>7671</v>
      </c>
      <c r="R50" t="s">
        <v>7760</v>
      </c>
      <c r="U50" s="2" t="s">
        <v>370</v>
      </c>
      <c r="V50" s="2" t="s">
        <v>7674</v>
      </c>
    </row>
    <row r="51" spans="3:22" x14ac:dyDescent="0.3">
      <c r="C51" s="9" t="s">
        <v>319</v>
      </c>
      <c r="D51" s="9" t="s">
        <v>9065</v>
      </c>
      <c r="E51" s="9" t="s">
        <v>9012</v>
      </c>
      <c r="F51" s="9" t="s">
        <v>8956</v>
      </c>
      <c r="H51" t="s">
        <v>947</v>
      </c>
      <c r="I51" t="s">
        <v>2051</v>
      </c>
      <c r="J51" t="s">
        <v>9017</v>
      </c>
      <c r="M51" s="2" t="s">
        <v>378</v>
      </c>
      <c r="N51" t="s">
        <v>7758</v>
      </c>
      <c r="O51" t="s">
        <v>7673</v>
      </c>
      <c r="Q51" t="s">
        <v>7670</v>
      </c>
      <c r="R51" t="s">
        <v>7761</v>
      </c>
      <c r="U51" s="2" t="s">
        <v>378</v>
      </c>
      <c r="V51" s="2" t="s">
        <v>7673</v>
      </c>
    </row>
    <row r="52" spans="3:22" x14ac:dyDescent="0.3">
      <c r="C52" s="9" t="s">
        <v>1328</v>
      </c>
      <c r="D52" s="9" t="s">
        <v>9066</v>
      </c>
      <c r="E52" s="9" t="s">
        <v>9013</v>
      </c>
      <c r="F52" s="9" t="s">
        <v>8957</v>
      </c>
      <c r="H52" s="8" t="s">
        <v>1557</v>
      </c>
      <c r="I52" t="s">
        <v>9087</v>
      </c>
      <c r="J52" t="s">
        <v>9018</v>
      </c>
      <c r="M52" s="2" t="s">
        <v>384</v>
      </c>
      <c r="N52" t="s">
        <v>7759</v>
      </c>
      <c r="O52" t="s">
        <v>7672</v>
      </c>
      <c r="Q52" t="s">
        <v>6482</v>
      </c>
      <c r="R52" t="s">
        <v>7762</v>
      </c>
      <c r="U52" s="2" t="s">
        <v>384</v>
      </c>
      <c r="V52" s="2" t="s">
        <v>7672</v>
      </c>
    </row>
    <row r="53" spans="3:22" x14ac:dyDescent="0.3">
      <c r="C53" s="9" t="s">
        <v>1034</v>
      </c>
      <c r="D53" s="9" t="s">
        <v>9014</v>
      </c>
      <c r="E53" s="9" t="s">
        <v>9014</v>
      </c>
      <c r="F53" s="9" t="s">
        <v>8958</v>
      </c>
      <c r="H53" t="s">
        <v>783</v>
      </c>
      <c r="I53" t="s">
        <v>9070</v>
      </c>
      <c r="J53" t="s">
        <v>9019</v>
      </c>
      <c r="M53" s="2" t="s">
        <v>390</v>
      </c>
      <c r="N53" t="s">
        <v>7760</v>
      </c>
      <c r="O53" t="s">
        <v>7671</v>
      </c>
      <c r="Q53" t="s">
        <v>7669</v>
      </c>
      <c r="R53" t="s">
        <v>7763</v>
      </c>
      <c r="U53" s="2" t="s">
        <v>390</v>
      </c>
      <c r="V53" s="2" t="s">
        <v>7671</v>
      </c>
    </row>
    <row r="54" spans="3:22" x14ac:dyDescent="0.3">
      <c r="C54" s="9" t="s">
        <v>1490</v>
      </c>
      <c r="D54" s="9" t="s">
        <v>9067</v>
      </c>
      <c r="E54" s="9" t="s">
        <v>9015</v>
      </c>
      <c r="F54" s="9" t="s">
        <v>8959</v>
      </c>
      <c r="H54" t="s">
        <v>1616</v>
      </c>
      <c r="I54" t="s">
        <v>9095</v>
      </c>
      <c r="J54" t="s">
        <v>9096</v>
      </c>
      <c r="M54" s="2" t="s">
        <v>396</v>
      </c>
      <c r="N54" t="s">
        <v>7761</v>
      </c>
      <c r="O54" t="s">
        <v>7670</v>
      </c>
      <c r="Q54" t="s">
        <v>7137</v>
      </c>
      <c r="R54" t="s">
        <v>7764</v>
      </c>
      <c r="U54" s="2" t="s">
        <v>396</v>
      </c>
      <c r="V54" s="2" t="s">
        <v>7670</v>
      </c>
    </row>
    <row r="55" spans="3:22" x14ac:dyDescent="0.3">
      <c r="C55" s="9" t="s">
        <v>1503</v>
      </c>
      <c r="D55" s="9" t="s">
        <v>9068</v>
      </c>
      <c r="E55" s="9" t="s">
        <v>9016</v>
      </c>
      <c r="F55" s="9" t="s">
        <v>8960</v>
      </c>
      <c r="H55" s="8" t="s">
        <v>1926</v>
      </c>
      <c r="I55" t="s">
        <v>9072</v>
      </c>
      <c r="J55" t="s">
        <v>9021</v>
      </c>
      <c r="M55" s="2" t="s">
        <v>402</v>
      </c>
      <c r="N55" t="s">
        <v>7762</v>
      </c>
      <c r="O55" t="s">
        <v>6482</v>
      </c>
      <c r="Q55" t="s">
        <v>6863</v>
      </c>
      <c r="R55" t="s">
        <v>7765</v>
      </c>
      <c r="U55" s="2" t="s">
        <v>402</v>
      </c>
      <c r="V55" s="2" t="s">
        <v>6482</v>
      </c>
    </row>
    <row r="56" spans="3:22" x14ac:dyDescent="0.3">
      <c r="C56" s="9" t="s">
        <v>947</v>
      </c>
      <c r="D56" s="9" t="s">
        <v>2051</v>
      </c>
      <c r="E56" s="9" t="s">
        <v>9017</v>
      </c>
      <c r="F56" s="9" t="s">
        <v>8961</v>
      </c>
      <c r="H56" t="s">
        <v>2096</v>
      </c>
      <c r="I56" t="s">
        <v>9073</v>
      </c>
      <c r="J56" t="s">
        <v>9022</v>
      </c>
      <c r="M56" s="2" t="s">
        <v>409</v>
      </c>
      <c r="N56" t="s">
        <v>7763</v>
      </c>
      <c r="O56" t="s">
        <v>7669</v>
      </c>
      <c r="Q56" t="s">
        <v>6970</v>
      </c>
      <c r="R56" t="s">
        <v>7766</v>
      </c>
      <c r="U56" s="2" t="s">
        <v>409</v>
      </c>
      <c r="V56" s="2" t="s">
        <v>7669</v>
      </c>
    </row>
    <row r="57" spans="3:22" x14ac:dyDescent="0.3">
      <c r="C57" s="9" t="s">
        <v>1557</v>
      </c>
      <c r="D57" s="9" t="s">
        <v>9069</v>
      </c>
      <c r="E57" s="9" t="s">
        <v>9018</v>
      </c>
      <c r="F57" s="9" t="s">
        <v>8962</v>
      </c>
      <c r="H57" t="s">
        <v>774</v>
      </c>
      <c r="I57" t="s">
        <v>9074</v>
      </c>
      <c r="J57" t="s">
        <v>9023</v>
      </c>
      <c r="M57" s="2" t="s">
        <v>278</v>
      </c>
      <c r="N57" t="s">
        <v>7744</v>
      </c>
      <c r="O57" t="s">
        <v>7668</v>
      </c>
      <c r="Q57" t="s">
        <v>6514</v>
      </c>
      <c r="R57" t="s">
        <v>7767</v>
      </c>
      <c r="U57" s="2" t="s">
        <v>278</v>
      </c>
      <c r="V57" s="2" t="s">
        <v>7668</v>
      </c>
    </row>
    <row r="58" spans="3:22" x14ac:dyDescent="0.3">
      <c r="C58" s="9" t="s">
        <v>783</v>
      </c>
      <c r="D58" s="9" t="s">
        <v>9070</v>
      </c>
      <c r="E58" s="9" t="s">
        <v>9019</v>
      </c>
      <c r="F58" s="9" t="s">
        <v>8963</v>
      </c>
      <c r="H58" t="s">
        <v>1166</v>
      </c>
      <c r="I58" t="s">
        <v>9075</v>
      </c>
      <c r="J58" t="s">
        <v>9024</v>
      </c>
      <c r="M58" s="2" t="s">
        <v>417</v>
      </c>
      <c r="N58" t="s">
        <v>7764</v>
      </c>
      <c r="O58" t="s">
        <v>7137</v>
      </c>
      <c r="Q58" t="s">
        <v>7667</v>
      </c>
      <c r="R58" t="s">
        <v>7768</v>
      </c>
      <c r="U58" s="2" t="s">
        <v>417</v>
      </c>
      <c r="V58" s="2" t="s">
        <v>7137</v>
      </c>
    </row>
    <row r="59" spans="3:22" x14ac:dyDescent="0.3">
      <c r="C59" s="9" t="s">
        <v>1616</v>
      </c>
      <c r="D59" s="9" t="s">
        <v>9071</v>
      </c>
      <c r="E59" s="9" t="s">
        <v>9020</v>
      </c>
      <c r="F59" s="9" t="s">
        <v>8964</v>
      </c>
      <c r="H59" t="s">
        <v>2372</v>
      </c>
      <c r="I59" t="s">
        <v>9088</v>
      </c>
      <c r="J59" t="s">
        <v>9025</v>
      </c>
      <c r="M59" s="2" t="s">
        <v>277</v>
      </c>
      <c r="N59" t="s">
        <v>7765</v>
      </c>
      <c r="O59" t="s">
        <v>6863</v>
      </c>
      <c r="Q59" t="s">
        <v>7666</v>
      </c>
      <c r="R59" t="s">
        <v>7769</v>
      </c>
      <c r="U59" s="2" t="s">
        <v>277</v>
      </c>
      <c r="V59" s="2" t="s">
        <v>6863</v>
      </c>
    </row>
    <row r="60" spans="3:22" x14ac:dyDescent="0.3">
      <c r="C60" s="9" t="s">
        <v>1926</v>
      </c>
      <c r="D60" s="9" t="s">
        <v>9072</v>
      </c>
      <c r="E60" s="9" t="s">
        <v>9021</v>
      </c>
      <c r="F60" s="9" t="s">
        <v>8965</v>
      </c>
      <c r="H60" s="8" t="s">
        <v>2689</v>
      </c>
      <c r="I60" t="s">
        <v>8906</v>
      </c>
      <c r="J60" t="s">
        <v>9104</v>
      </c>
      <c r="M60" s="2" t="s">
        <v>427</v>
      </c>
      <c r="N60" t="s">
        <v>7766</v>
      </c>
      <c r="O60" t="s">
        <v>6970</v>
      </c>
      <c r="Q60" t="s">
        <v>7665</v>
      </c>
      <c r="R60" t="s">
        <v>7770</v>
      </c>
      <c r="U60" s="2" t="s">
        <v>427</v>
      </c>
      <c r="V60" s="2" t="s">
        <v>6970</v>
      </c>
    </row>
    <row r="61" spans="3:22" x14ac:dyDescent="0.3">
      <c r="C61" s="9" t="s">
        <v>2096</v>
      </c>
      <c r="D61" s="9" t="s">
        <v>9073</v>
      </c>
      <c r="E61" s="9" t="s">
        <v>9022</v>
      </c>
      <c r="F61" s="9" t="s">
        <v>8966</v>
      </c>
      <c r="H61" s="11" t="s">
        <v>3303</v>
      </c>
      <c r="I61" t="e">
        <v>#N/A</v>
      </c>
      <c r="J61" t="e">
        <v>#N/A</v>
      </c>
      <c r="M61" s="2" t="s">
        <v>432</v>
      </c>
      <c r="N61" t="s">
        <v>7767</v>
      </c>
      <c r="O61" t="s">
        <v>6514</v>
      </c>
      <c r="Q61" t="s">
        <v>7664</v>
      </c>
      <c r="R61" t="s">
        <v>7771</v>
      </c>
      <c r="U61" s="2" t="s">
        <v>432</v>
      </c>
      <c r="V61" s="2" t="s">
        <v>6514</v>
      </c>
    </row>
    <row r="62" spans="3:22" x14ac:dyDescent="0.3">
      <c r="C62" s="9" t="s">
        <v>774</v>
      </c>
      <c r="D62" s="9" t="s">
        <v>9074</v>
      </c>
      <c r="E62" s="9" t="s">
        <v>9023</v>
      </c>
      <c r="F62" s="9" t="s">
        <v>8967</v>
      </c>
      <c r="H62" s="8" t="s">
        <v>569</v>
      </c>
      <c r="I62" t="s">
        <v>9089</v>
      </c>
      <c r="J62" t="s">
        <v>9090</v>
      </c>
      <c r="M62" s="2" t="s">
        <v>438</v>
      </c>
      <c r="N62" t="s">
        <v>7768</v>
      </c>
      <c r="O62" t="s">
        <v>7667</v>
      </c>
      <c r="Q62" t="s">
        <v>7509</v>
      </c>
      <c r="R62" t="s">
        <v>7772</v>
      </c>
      <c r="U62" s="2" t="s">
        <v>438</v>
      </c>
      <c r="V62" s="2" t="s">
        <v>7667</v>
      </c>
    </row>
    <row r="63" spans="3:22" x14ac:dyDescent="0.3">
      <c r="C63" s="9" t="s">
        <v>1166</v>
      </c>
      <c r="D63" s="9" t="s">
        <v>9075</v>
      </c>
      <c r="E63" s="9" t="s">
        <v>9024</v>
      </c>
      <c r="F63" s="9" t="s">
        <v>8968</v>
      </c>
      <c r="H63" s="8" t="s">
        <v>5175</v>
      </c>
      <c r="I63" t="s">
        <v>8905</v>
      </c>
      <c r="J63" t="s">
        <v>8904</v>
      </c>
      <c r="M63" s="2" t="s">
        <v>443</v>
      </c>
      <c r="N63" t="s">
        <v>7769</v>
      </c>
      <c r="O63" t="s">
        <v>7666</v>
      </c>
      <c r="Q63" t="s">
        <v>7663</v>
      </c>
      <c r="R63" t="s">
        <v>7773</v>
      </c>
      <c r="U63" s="2" t="s">
        <v>443</v>
      </c>
      <c r="V63" s="2" t="s">
        <v>7666</v>
      </c>
    </row>
    <row r="64" spans="3:22" x14ac:dyDescent="0.3">
      <c r="C64" s="9" t="s">
        <v>2372</v>
      </c>
      <c r="D64" s="9" t="s">
        <v>8909</v>
      </c>
      <c r="E64" s="9" t="s">
        <v>9025</v>
      </c>
      <c r="F64" s="9" t="s">
        <v>8969</v>
      </c>
      <c r="H64" t="s">
        <v>4550</v>
      </c>
      <c r="I64" t="s">
        <v>8903</v>
      </c>
      <c r="J64" t="s">
        <v>9103</v>
      </c>
      <c r="M64" s="2" t="s">
        <v>248</v>
      </c>
      <c r="N64" t="s">
        <v>7740</v>
      </c>
      <c r="O64" t="s">
        <v>7613</v>
      </c>
      <c r="Q64" t="s">
        <v>7662</v>
      </c>
      <c r="R64" t="s">
        <v>7774</v>
      </c>
      <c r="U64" s="2" t="s">
        <v>248</v>
      </c>
      <c r="V64" s="2" t="s">
        <v>7613</v>
      </c>
    </row>
    <row r="65" spans="8:22" x14ac:dyDescent="0.3">
      <c r="H65" s="11" t="s">
        <v>1621</v>
      </c>
      <c r="I65" t="e">
        <v>#N/A</v>
      </c>
      <c r="J65" t="e">
        <v>#N/A</v>
      </c>
      <c r="M65" s="2" t="s">
        <v>451</v>
      </c>
      <c r="N65" t="s">
        <v>7770</v>
      </c>
      <c r="O65" t="s">
        <v>7665</v>
      </c>
      <c r="Q65" t="s">
        <v>7661</v>
      </c>
      <c r="R65" t="s">
        <v>7775</v>
      </c>
      <c r="U65" s="2" t="s">
        <v>451</v>
      </c>
      <c r="V65" s="2" t="s">
        <v>7665</v>
      </c>
    </row>
    <row r="66" spans="8:22" x14ac:dyDescent="0.3">
      <c r="H66" s="8" t="s">
        <v>1428</v>
      </c>
      <c r="I66" t="s">
        <v>8907</v>
      </c>
      <c r="J66" t="s">
        <v>9101</v>
      </c>
      <c r="M66" s="2" t="s">
        <v>459</v>
      </c>
      <c r="N66" t="s">
        <v>7771</v>
      </c>
      <c r="O66" t="s">
        <v>7664</v>
      </c>
      <c r="Q66" t="s">
        <v>7660</v>
      </c>
      <c r="R66" t="s">
        <v>7776</v>
      </c>
      <c r="U66" s="2" t="s">
        <v>459</v>
      </c>
      <c r="V66" s="2" t="s">
        <v>7664</v>
      </c>
    </row>
    <row r="67" spans="8:22" x14ac:dyDescent="0.3">
      <c r="H67" s="8" t="s">
        <v>760</v>
      </c>
      <c r="I67" t="s">
        <v>8908</v>
      </c>
      <c r="J67" t="s">
        <v>9102</v>
      </c>
      <c r="M67" s="2" t="s">
        <v>466</v>
      </c>
      <c r="N67" t="s">
        <v>8875</v>
      </c>
      <c r="O67" t="s">
        <v>7509</v>
      </c>
      <c r="Q67" t="s">
        <v>7659</v>
      </c>
      <c r="R67" t="s">
        <v>7777</v>
      </c>
      <c r="U67" s="2" t="s">
        <v>466</v>
      </c>
      <c r="V67" s="2" t="s">
        <v>7509</v>
      </c>
    </row>
    <row r="68" spans="8:22" x14ac:dyDescent="0.3">
      <c r="H68" s="11" t="s">
        <v>2947</v>
      </c>
      <c r="I68" t="e">
        <v>#N/A</v>
      </c>
      <c r="J68" t="e">
        <v>#N/A</v>
      </c>
      <c r="M68" s="2" t="s">
        <v>470</v>
      </c>
      <c r="N68" t="s">
        <v>7773</v>
      </c>
      <c r="O68" t="s">
        <v>7663</v>
      </c>
      <c r="Q68" t="s">
        <v>6924</v>
      </c>
      <c r="R68" t="s">
        <v>7778</v>
      </c>
      <c r="U68" s="2" t="s">
        <v>470</v>
      </c>
      <c r="V68" s="2" t="s">
        <v>7663</v>
      </c>
    </row>
    <row r="69" spans="8:22" x14ac:dyDescent="0.3">
      <c r="H69" s="11" t="s">
        <v>4353</v>
      </c>
      <c r="I69" t="e">
        <v>#N/A</v>
      </c>
      <c r="J69" t="e">
        <v>#N/A</v>
      </c>
      <c r="M69" s="2" t="s">
        <v>476</v>
      </c>
      <c r="N69" t="s">
        <v>7774</v>
      </c>
      <c r="O69" t="s">
        <v>7662</v>
      </c>
      <c r="Q69" t="s">
        <v>7658</v>
      </c>
      <c r="R69" t="s">
        <v>7779</v>
      </c>
      <c r="U69" s="2" t="s">
        <v>476</v>
      </c>
      <c r="V69" s="2" t="s">
        <v>7662</v>
      </c>
    </row>
    <row r="70" spans="8:22" x14ac:dyDescent="0.3">
      <c r="M70" s="2" t="s">
        <v>484</v>
      </c>
      <c r="N70" t="s">
        <v>7775</v>
      </c>
      <c r="O70" t="s">
        <v>7661</v>
      </c>
      <c r="Q70" t="s">
        <v>7657</v>
      </c>
      <c r="R70" t="s">
        <v>7780</v>
      </c>
      <c r="U70" s="2" t="s">
        <v>484</v>
      </c>
      <c r="V70" s="2" t="s">
        <v>7661</v>
      </c>
    </row>
    <row r="71" spans="8:22" x14ac:dyDescent="0.3">
      <c r="M71" s="2" t="s">
        <v>490</v>
      </c>
      <c r="N71" t="s">
        <v>7776</v>
      </c>
      <c r="O71" t="s">
        <v>7660</v>
      </c>
      <c r="Q71" t="s">
        <v>7656</v>
      </c>
      <c r="R71" t="s">
        <v>7781</v>
      </c>
      <c r="U71" s="2" t="s">
        <v>490</v>
      </c>
      <c r="V71" s="2" t="s">
        <v>7660</v>
      </c>
    </row>
    <row r="72" spans="8:22" x14ac:dyDescent="0.3">
      <c r="M72" s="2" t="s">
        <v>495</v>
      </c>
      <c r="N72" t="s">
        <v>7777</v>
      </c>
      <c r="O72" t="s">
        <v>7659</v>
      </c>
      <c r="Q72" t="s">
        <v>7481</v>
      </c>
      <c r="R72" t="s">
        <v>7782</v>
      </c>
      <c r="U72" s="2" t="s">
        <v>495</v>
      </c>
      <c r="V72" s="2" t="s">
        <v>7659</v>
      </c>
    </row>
    <row r="73" spans="8:22" x14ac:dyDescent="0.3">
      <c r="M73" s="2" t="s">
        <v>500</v>
      </c>
      <c r="N73" t="s">
        <v>7778</v>
      </c>
      <c r="O73" t="s">
        <v>6924</v>
      </c>
      <c r="Q73" t="s">
        <v>6789</v>
      </c>
      <c r="R73" t="s">
        <v>7783</v>
      </c>
      <c r="U73" s="2" t="s">
        <v>500</v>
      </c>
      <c r="V73" s="2" t="s">
        <v>6924</v>
      </c>
    </row>
    <row r="74" spans="8:22" x14ac:dyDescent="0.3">
      <c r="M74" s="2" t="s">
        <v>507</v>
      </c>
      <c r="N74" t="s">
        <v>7779</v>
      </c>
      <c r="O74" t="s">
        <v>7658</v>
      </c>
      <c r="Q74" t="s">
        <v>7655</v>
      </c>
      <c r="R74" t="s">
        <v>7784</v>
      </c>
      <c r="U74" s="2" t="s">
        <v>507</v>
      </c>
      <c r="V74" s="2" t="s">
        <v>7658</v>
      </c>
    </row>
    <row r="75" spans="8:22" x14ac:dyDescent="0.3">
      <c r="M75" s="2" t="s">
        <v>513</v>
      </c>
      <c r="N75" t="s">
        <v>7780</v>
      </c>
      <c r="O75" t="s">
        <v>7657</v>
      </c>
      <c r="Q75" t="s">
        <v>7032</v>
      </c>
      <c r="R75" t="s">
        <v>7785</v>
      </c>
      <c r="U75" s="2" t="s">
        <v>513</v>
      </c>
      <c r="V75" s="2" t="s">
        <v>7657</v>
      </c>
    </row>
    <row r="76" spans="8:22" x14ac:dyDescent="0.3">
      <c r="M76" s="2" t="s">
        <v>520</v>
      </c>
      <c r="N76">
        <v>0</v>
      </c>
      <c r="O76" t="s">
        <v>7656</v>
      </c>
      <c r="Q76" t="s">
        <v>7654</v>
      </c>
      <c r="R76" t="s">
        <v>7786</v>
      </c>
      <c r="U76" s="2" t="s">
        <v>520</v>
      </c>
      <c r="V76" s="2" t="s">
        <v>7656</v>
      </c>
    </row>
    <row r="77" spans="8:22" x14ac:dyDescent="0.3">
      <c r="M77" s="2" t="s">
        <v>527</v>
      </c>
      <c r="N77" t="s">
        <v>7782</v>
      </c>
      <c r="O77" t="s">
        <v>7481</v>
      </c>
      <c r="Q77" t="s">
        <v>6978</v>
      </c>
      <c r="R77" t="s">
        <v>7787</v>
      </c>
      <c r="U77" s="2" t="s">
        <v>527</v>
      </c>
      <c r="V77" s="2" t="s">
        <v>7481</v>
      </c>
    </row>
    <row r="78" spans="8:22" x14ac:dyDescent="0.3">
      <c r="M78" s="2" t="s">
        <v>533</v>
      </c>
      <c r="N78" t="s">
        <v>7783</v>
      </c>
      <c r="O78" t="s">
        <v>6789</v>
      </c>
      <c r="Q78" t="s">
        <v>7493</v>
      </c>
      <c r="R78" t="s">
        <v>7788</v>
      </c>
      <c r="U78" s="2" t="s">
        <v>533</v>
      </c>
      <c r="V78" s="2" t="s">
        <v>6789</v>
      </c>
    </row>
    <row r="79" spans="8:22" x14ac:dyDescent="0.3">
      <c r="M79" s="2" t="s">
        <v>538</v>
      </c>
      <c r="N79" t="s">
        <v>7784</v>
      </c>
      <c r="O79" t="s">
        <v>7655</v>
      </c>
      <c r="Q79" t="s">
        <v>7653</v>
      </c>
      <c r="R79" t="s">
        <v>7789</v>
      </c>
      <c r="U79" s="2" t="s">
        <v>538</v>
      </c>
      <c r="V79" s="2" t="s">
        <v>7655</v>
      </c>
    </row>
    <row r="80" spans="8:22" x14ac:dyDescent="0.3">
      <c r="M80" s="2" t="s">
        <v>543</v>
      </c>
      <c r="N80" t="s">
        <v>7785</v>
      </c>
      <c r="O80" t="s">
        <v>7032</v>
      </c>
      <c r="Q80" t="s">
        <v>7569</v>
      </c>
      <c r="R80" t="s">
        <v>7790</v>
      </c>
      <c r="U80" s="2" t="s">
        <v>543</v>
      </c>
      <c r="V80" s="2" t="s">
        <v>7032</v>
      </c>
    </row>
    <row r="81" spans="13:22" x14ac:dyDescent="0.3">
      <c r="M81" s="2" t="s">
        <v>549</v>
      </c>
      <c r="N81" t="s">
        <v>7786</v>
      </c>
      <c r="O81" t="s">
        <v>7654</v>
      </c>
      <c r="Q81" t="s">
        <v>7652</v>
      </c>
      <c r="R81" t="s">
        <v>7791</v>
      </c>
      <c r="U81" s="2" t="s">
        <v>549</v>
      </c>
      <c r="V81" s="2" t="s">
        <v>7654</v>
      </c>
    </row>
    <row r="82" spans="13:22" x14ac:dyDescent="0.3">
      <c r="M82" s="2" t="s">
        <v>554</v>
      </c>
      <c r="N82" t="s">
        <v>7787</v>
      </c>
      <c r="O82" t="s">
        <v>6978</v>
      </c>
      <c r="Q82" t="s">
        <v>7651</v>
      </c>
      <c r="R82" t="s">
        <v>7792</v>
      </c>
      <c r="U82" s="2" t="s">
        <v>554</v>
      </c>
      <c r="V82" s="2" t="s">
        <v>6978</v>
      </c>
    </row>
    <row r="83" spans="13:22" x14ac:dyDescent="0.3">
      <c r="M83" s="2" t="s">
        <v>558</v>
      </c>
      <c r="N83" t="s">
        <v>7788</v>
      </c>
      <c r="O83" t="s">
        <v>7493</v>
      </c>
      <c r="Q83" t="s">
        <v>7650</v>
      </c>
      <c r="R83" t="s">
        <v>7793</v>
      </c>
      <c r="U83" s="2" t="s">
        <v>558</v>
      </c>
      <c r="V83" s="2" t="s">
        <v>7493</v>
      </c>
    </row>
    <row r="84" spans="13:22" x14ac:dyDescent="0.3">
      <c r="M84" s="2" t="s">
        <v>563</v>
      </c>
      <c r="N84" t="s">
        <v>7789</v>
      </c>
      <c r="O84" t="s">
        <v>7653</v>
      </c>
      <c r="Q84" t="s">
        <v>7649</v>
      </c>
      <c r="R84" t="s">
        <v>7794</v>
      </c>
      <c r="U84" s="2" t="s">
        <v>563</v>
      </c>
      <c r="V84" s="2" t="s">
        <v>7653</v>
      </c>
    </row>
    <row r="85" spans="13:22" x14ac:dyDescent="0.3">
      <c r="M85" s="2" t="s">
        <v>570</v>
      </c>
      <c r="N85" t="s">
        <v>7790</v>
      </c>
      <c r="O85" t="s">
        <v>7569</v>
      </c>
      <c r="Q85" t="s">
        <v>7627</v>
      </c>
      <c r="R85" t="s">
        <v>7795</v>
      </c>
      <c r="U85" s="2" t="s">
        <v>570</v>
      </c>
      <c r="V85" s="2" t="s">
        <v>7569</v>
      </c>
    </row>
    <row r="86" spans="13:22" x14ac:dyDescent="0.3">
      <c r="M86" s="2" t="s">
        <v>577</v>
      </c>
      <c r="N86" t="s">
        <v>7791</v>
      </c>
      <c r="O86" t="s">
        <v>7652</v>
      </c>
      <c r="Q86" t="s">
        <v>7494</v>
      </c>
      <c r="R86" t="s">
        <v>7796</v>
      </c>
      <c r="U86" s="2" t="s">
        <v>577</v>
      </c>
      <c r="V86" s="2" t="s">
        <v>7652</v>
      </c>
    </row>
    <row r="87" spans="13:22" x14ac:dyDescent="0.3">
      <c r="M87" s="2" t="s">
        <v>582</v>
      </c>
      <c r="N87" t="s">
        <v>7792</v>
      </c>
      <c r="O87" t="s">
        <v>7651</v>
      </c>
      <c r="Q87" t="s">
        <v>6732</v>
      </c>
      <c r="R87" t="s">
        <v>7797</v>
      </c>
      <c r="U87" s="2" t="s">
        <v>582</v>
      </c>
      <c r="V87" s="2" t="s">
        <v>7651</v>
      </c>
    </row>
    <row r="88" spans="13:22" x14ac:dyDescent="0.3">
      <c r="M88" s="2" t="s">
        <v>588</v>
      </c>
      <c r="N88" t="s">
        <v>7793</v>
      </c>
      <c r="O88" t="s">
        <v>7650</v>
      </c>
      <c r="Q88" t="s">
        <v>7648</v>
      </c>
      <c r="R88" t="s">
        <v>7798</v>
      </c>
      <c r="U88" s="2" t="s">
        <v>588</v>
      </c>
      <c r="V88" s="2" t="s">
        <v>7650</v>
      </c>
    </row>
    <row r="89" spans="13:22" x14ac:dyDescent="0.3">
      <c r="M89" s="2" t="s">
        <v>594</v>
      </c>
      <c r="N89" t="s">
        <v>7794</v>
      </c>
      <c r="O89" t="s">
        <v>7649</v>
      </c>
      <c r="Q89" t="s">
        <v>7647</v>
      </c>
      <c r="R89" t="s">
        <v>7799</v>
      </c>
      <c r="U89" s="2" t="s">
        <v>594</v>
      </c>
      <c r="V89" s="2" t="s">
        <v>7649</v>
      </c>
    </row>
    <row r="90" spans="13:22" x14ac:dyDescent="0.3">
      <c r="M90" s="2" t="s">
        <v>598</v>
      </c>
      <c r="N90" t="s">
        <v>7795</v>
      </c>
      <c r="O90" t="s">
        <v>7627</v>
      </c>
      <c r="Q90" t="s">
        <v>7646</v>
      </c>
      <c r="R90" t="s">
        <v>7800</v>
      </c>
      <c r="U90" s="2" t="s">
        <v>598</v>
      </c>
      <c r="V90" s="2" t="s">
        <v>7627</v>
      </c>
    </row>
    <row r="91" spans="13:22" x14ac:dyDescent="0.3">
      <c r="M91" s="2" t="s">
        <v>605</v>
      </c>
      <c r="N91" t="s">
        <v>7796</v>
      </c>
      <c r="O91" t="s">
        <v>7494</v>
      </c>
      <c r="Q91" t="s">
        <v>7645</v>
      </c>
      <c r="R91" t="s">
        <v>7801</v>
      </c>
      <c r="U91" s="2" t="s">
        <v>605</v>
      </c>
      <c r="V91" s="2" t="s">
        <v>7494</v>
      </c>
    </row>
    <row r="92" spans="13:22" x14ac:dyDescent="0.3">
      <c r="M92" s="2" t="s">
        <v>611</v>
      </c>
      <c r="N92" t="s">
        <v>7797</v>
      </c>
      <c r="O92" t="s">
        <v>6732</v>
      </c>
      <c r="Q92" t="s">
        <v>7644</v>
      </c>
      <c r="R92" t="s">
        <v>7802</v>
      </c>
      <c r="U92" s="2" t="s">
        <v>611</v>
      </c>
      <c r="V92" s="2" t="s">
        <v>6732</v>
      </c>
    </row>
    <row r="93" spans="13:22" x14ac:dyDescent="0.3">
      <c r="M93" s="2" t="s">
        <v>616</v>
      </c>
      <c r="N93" t="s">
        <v>7798</v>
      </c>
      <c r="O93" t="s">
        <v>7648</v>
      </c>
      <c r="Q93" t="s">
        <v>7643</v>
      </c>
      <c r="R93" t="s">
        <v>7803</v>
      </c>
      <c r="U93" s="2" t="s">
        <v>616</v>
      </c>
      <c r="V93" s="2" t="s">
        <v>7648</v>
      </c>
    </row>
    <row r="94" spans="13:22" x14ac:dyDescent="0.3">
      <c r="M94" s="2" t="s">
        <v>621</v>
      </c>
      <c r="N94" t="s">
        <v>7799</v>
      </c>
      <c r="O94" t="s">
        <v>7647</v>
      </c>
      <c r="Q94" t="s">
        <v>7642</v>
      </c>
      <c r="R94" t="s">
        <v>7804</v>
      </c>
      <c r="U94" s="2" t="s">
        <v>621</v>
      </c>
      <c r="V94" s="2" t="s">
        <v>7647</v>
      </c>
    </row>
    <row r="95" spans="13:22" x14ac:dyDescent="0.3">
      <c r="M95" s="2" t="s">
        <v>627</v>
      </c>
      <c r="N95" t="s">
        <v>7800</v>
      </c>
      <c r="O95" t="s">
        <v>7646</v>
      </c>
      <c r="Q95" t="s">
        <v>7641</v>
      </c>
      <c r="R95" t="s">
        <v>7805</v>
      </c>
      <c r="U95" s="2" t="s">
        <v>627</v>
      </c>
      <c r="V95" s="2" t="s">
        <v>7646</v>
      </c>
    </row>
    <row r="96" spans="13:22" x14ac:dyDescent="0.3">
      <c r="M96" s="2" t="s">
        <v>633</v>
      </c>
      <c r="N96" t="s">
        <v>7801</v>
      </c>
      <c r="O96" t="s">
        <v>7645</v>
      </c>
      <c r="Q96" t="s">
        <v>7006</v>
      </c>
      <c r="R96" t="s">
        <v>7806</v>
      </c>
      <c r="U96" s="2" t="s">
        <v>633</v>
      </c>
      <c r="V96" s="2" t="s">
        <v>7645</v>
      </c>
    </row>
    <row r="97" spans="13:22" x14ac:dyDescent="0.3">
      <c r="M97" s="2" t="s">
        <v>639</v>
      </c>
      <c r="N97" t="s">
        <v>7802</v>
      </c>
      <c r="O97" t="s">
        <v>7644</v>
      </c>
      <c r="Q97" t="s">
        <v>7130</v>
      </c>
      <c r="R97" t="s">
        <v>7807</v>
      </c>
      <c r="U97" s="2" t="s">
        <v>639</v>
      </c>
      <c r="V97" s="2" t="s">
        <v>7644</v>
      </c>
    </row>
    <row r="98" spans="13:22" x14ac:dyDescent="0.3">
      <c r="M98" s="2" t="s">
        <v>643</v>
      </c>
      <c r="N98" t="s">
        <v>644</v>
      </c>
      <c r="O98" t="s">
        <v>7643</v>
      </c>
      <c r="Q98" t="s">
        <v>7640</v>
      </c>
      <c r="R98" t="s">
        <v>7808</v>
      </c>
      <c r="U98" s="2" t="s">
        <v>643</v>
      </c>
      <c r="V98" s="2" t="s">
        <v>7643</v>
      </c>
    </row>
    <row r="99" spans="13:22" x14ac:dyDescent="0.3">
      <c r="M99" s="2" t="s">
        <v>648</v>
      </c>
      <c r="N99" t="s">
        <v>7804</v>
      </c>
      <c r="O99" t="s">
        <v>7642</v>
      </c>
      <c r="Q99" t="s">
        <v>7082</v>
      </c>
      <c r="U99" s="2" t="s">
        <v>648</v>
      </c>
      <c r="V99" s="2" t="s">
        <v>7642</v>
      </c>
    </row>
    <row r="100" spans="13:22" x14ac:dyDescent="0.3">
      <c r="M100" s="2" t="s">
        <v>653</v>
      </c>
      <c r="N100" t="s">
        <v>7805</v>
      </c>
      <c r="O100" t="s">
        <v>7641</v>
      </c>
      <c r="Q100" t="s">
        <v>6615</v>
      </c>
      <c r="R100" t="s">
        <v>7809</v>
      </c>
      <c r="U100" s="2" t="s">
        <v>653</v>
      </c>
      <c r="V100" s="2" t="s">
        <v>7641</v>
      </c>
    </row>
    <row r="101" spans="13:22" x14ac:dyDescent="0.3">
      <c r="M101" s="2" t="s">
        <v>657</v>
      </c>
      <c r="N101" t="s">
        <v>7806</v>
      </c>
      <c r="O101" t="s">
        <v>7006</v>
      </c>
      <c r="Q101" t="s">
        <v>7638</v>
      </c>
      <c r="R101" t="s">
        <v>7810</v>
      </c>
      <c r="U101" s="2" t="s">
        <v>657</v>
      </c>
      <c r="V101" s="2" t="s">
        <v>7006</v>
      </c>
    </row>
    <row r="102" spans="13:22" x14ac:dyDescent="0.3">
      <c r="M102" s="2" t="s">
        <v>663</v>
      </c>
      <c r="N102" t="s">
        <v>7807</v>
      </c>
      <c r="O102" t="s">
        <v>7130</v>
      </c>
      <c r="Q102" t="s">
        <v>6618</v>
      </c>
      <c r="R102" t="s">
        <v>7811</v>
      </c>
      <c r="U102" s="2" t="s">
        <v>663</v>
      </c>
      <c r="V102" s="2" t="s">
        <v>7130</v>
      </c>
    </row>
    <row r="103" spans="13:22" x14ac:dyDescent="0.3">
      <c r="M103" s="2" t="s">
        <v>669</v>
      </c>
      <c r="N103" t="s">
        <v>7808</v>
      </c>
      <c r="O103" t="s">
        <v>7640</v>
      </c>
      <c r="Q103" t="s">
        <v>7637</v>
      </c>
      <c r="R103" t="s">
        <v>7812</v>
      </c>
      <c r="U103" s="2" t="s">
        <v>669</v>
      </c>
      <c r="V103" s="2" t="s">
        <v>7640</v>
      </c>
    </row>
    <row r="104" spans="13:22" x14ac:dyDescent="0.3">
      <c r="M104" s="2" t="s">
        <v>271</v>
      </c>
      <c r="N104" t="s">
        <v>7743</v>
      </c>
      <c r="O104" t="s">
        <v>7639</v>
      </c>
      <c r="Q104" t="s">
        <v>7636</v>
      </c>
      <c r="R104" t="s">
        <v>7813</v>
      </c>
      <c r="U104" s="2" t="s">
        <v>271</v>
      </c>
      <c r="V104" s="2" t="s">
        <v>7639</v>
      </c>
    </row>
    <row r="105" spans="13:22" x14ac:dyDescent="0.3">
      <c r="M105" s="2" t="s">
        <v>675</v>
      </c>
      <c r="N105" t="s">
        <v>8873</v>
      </c>
      <c r="O105" t="s">
        <v>7082</v>
      </c>
      <c r="Q105" t="s">
        <v>7635</v>
      </c>
      <c r="U105" s="2" t="s">
        <v>675</v>
      </c>
      <c r="V105" s="2" t="s">
        <v>7082</v>
      </c>
    </row>
    <row r="106" spans="13:22" x14ac:dyDescent="0.3">
      <c r="M106" s="2" t="s">
        <v>681</v>
      </c>
      <c r="N106" t="s">
        <v>7809</v>
      </c>
      <c r="O106" t="s">
        <v>6615</v>
      </c>
      <c r="Q106" t="s">
        <v>7528</v>
      </c>
      <c r="R106" t="s">
        <v>7814</v>
      </c>
      <c r="U106" s="2" t="s">
        <v>681</v>
      </c>
      <c r="V106" s="2" t="s">
        <v>6615</v>
      </c>
    </row>
    <row r="107" spans="13:22" x14ac:dyDescent="0.3">
      <c r="M107" s="2" t="s">
        <v>686</v>
      </c>
      <c r="N107" t="s">
        <v>7810</v>
      </c>
      <c r="O107" t="s">
        <v>7638</v>
      </c>
      <c r="Q107" t="s">
        <v>7634</v>
      </c>
      <c r="R107" t="s">
        <v>7815</v>
      </c>
      <c r="U107" s="2" t="s">
        <v>686</v>
      </c>
      <c r="V107" s="2" t="s">
        <v>7638</v>
      </c>
    </row>
    <row r="108" spans="13:22" x14ac:dyDescent="0.3">
      <c r="M108" s="2" t="s">
        <v>248</v>
      </c>
      <c r="N108" t="s">
        <v>7740</v>
      </c>
      <c r="O108" t="s">
        <v>7613</v>
      </c>
      <c r="Q108" t="s">
        <v>7633</v>
      </c>
      <c r="R108" t="s">
        <v>7816</v>
      </c>
      <c r="U108" s="2" t="s">
        <v>248</v>
      </c>
      <c r="V108" s="2" t="s">
        <v>7613</v>
      </c>
    </row>
    <row r="109" spans="13:22" x14ac:dyDescent="0.3">
      <c r="M109" s="2" t="s">
        <v>694</v>
      </c>
      <c r="N109" t="s">
        <v>7811</v>
      </c>
      <c r="O109" t="s">
        <v>6618</v>
      </c>
      <c r="Q109" t="s">
        <v>7632</v>
      </c>
      <c r="R109" t="s">
        <v>7817</v>
      </c>
      <c r="U109" s="2" t="s">
        <v>694</v>
      </c>
      <c r="V109" s="2" t="s">
        <v>6618</v>
      </c>
    </row>
    <row r="110" spans="13:22" x14ac:dyDescent="0.3">
      <c r="M110" s="2" t="s">
        <v>700</v>
      </c>
      <c r="N110" t="s">
        <v>7812</v>
      </c>
      <c r="O110" t="s">
        <v>7637</v>
      </c>
      <c r="Q110" t="s">
        <v>7631</v>
      </c>
      <c r="R110" t="s">
        <v>7818</v>
      </c>
      <c r="U110" s="2" t="s">
        <v>700</v>
      </c>
      <c r="V110" s="2" t="s">
        <v>7637</v>
      </c>
    </row>
    <row r="111" spans="13:22" x14ac:dyDescent="0.3">
      <c r="M111" s="2" t="s">
        <v>363</v>
      </c>
      <c r="N111" t="s">
        <v>7756</v>
      </c>
      <c r="O111" t="s">
        <v>7511</v>
      </c>
      <c r="Q111" t="s">
        <v>7630</v>
      </c>
      <c r="R111" t="s">
        <v>7819</v>
      </c>
      <c r="U111" s="2" t="s">
        <v>363</v>
      </c>
      <c r="V111" s="2" t="s">
        <v>7511</v>
      </c>
    </row>
    <row r="112" spans="13:22" x14ac:dyDescent="0.3">
      <c r="M112" s="2" t="s">
        <v>707</v>
      </c>
      <c r="N112" t="s">
        <v>7813</v>
      </c>
      <c r="O112" t="s">
        <v>7636</v>
      </c>
      <c r="Q112" t="s">
        <v>7629</v>
      </c>
      <c r="R112" t="s">
        <v>7820</v>
      </c>
      <c r="U112" s="2" t="s">
        <v>707</v>
      </c>
      <c r="V112" s="2" t="s">
        <v>7636</v>
      </c>
    </row>
    <row r="113" spans="13:22" x14ac:dyDescent="0.3">
      <c r="M113" s="2" t="s">
        <v>714</v>
      </c>
      <c r="N113">
        <v>0</v>
      </c>
      <c r="O113" t="s">
        <v>7635</v>
      </c>
      <c r="Q113" t="s">
        <v>7628</v>
      </c>
      <c r="R113" t="s">
        <v>7821</v>
      </c>
      <c r="U113" s="2" t="s">
        <v>714</v>
      </c>
      <c r="V113" s="2" t="s">
        <v>7635</v>
      </c>
    </row>
    <row r="114" spans="13:22" x14ac:dyDescent="0.3">
      <c r="M114" s="2" t="s">
        <v>720</v>
      </c>
      <c r="N114" t="s">
        <v>7814</v>
      </c>
      <c r="O114" t="s">
        <v>7528</v>
      </c>
      <c r="Q114" t="s">
        <v>7025</v>
      </c>
      <c r="R114" t="s">
        <v>7822</v>
      </c>
      <c r="U114" s="2" t="s">
        <v>720</v>
      </c>
      <c r="V114" s="2" t="s">
        <v>7528</v>
      </c>
    </row>
    <row r="115" spans="13:22" x14ac:dyDescent="0.3">
      <c r="M115" s="2" t="s">
        <v>725</v>
      </c>
      <c r="N115" t="s">
        <v>7815</v>
      </c>
      <c r="O115" t="s">
        <v>7634</v>
      </c>
      <c r="Q115" t="s">
        <v>7084</v>
      </c>
      <c r="R115" t="s">
        <v>7823</v>
      </c>
      <c r="U115" s="2" t="s">
        <v>725</v>
      </c>
      <c r="V115" s="2" t="s">
        <v>7634</v>
      </c>
    </row>
    <row r="116" spans="13:22" x14ac:dyDescent="0.3">
      <c r="M116" s="2" t="s">
        <v>730</v>
      </c>
      <c r="N116" t="s">
        <v>7816</v>
      </c>
      <c r="O116" t="s">
        <v>7633</v>
      </c>
      <c r="Q116" t="s">
        <v>7525</v>
      </c>
      <c r="R116" t="s">
        <v>7824</v>
      </c>
      <c r="U116" s="2" t="s">
        <v>730</v>
      </c>
      <c r="V116" s="2" t="s">
        <v>7633</v>
      </c>
    </row>
    <row r="117" spans="13:22" x14ac:dyDescent="0.3">
      <c r="M117" s="2" t="s">
        <v>736</v>
      </c>
      <c r="N117" t="s">
        <v>7817</v>
      </c>
      <c r="O117" t="s">
        <v>7632</v>
      </c>
      <c r="Q117" t="s">
        <v>7626</v>
      </c>
      <c r="R117" t="s">
        <v>7825</v>
      </c>
      <c r="U117" s="2" t="s">
        <v>736</v>
      </c>
      <c r="V117" s="2" t="s">
        <v>7632</v>
      </c>
    </row>
    <row r="118" spans="13:22" x14ac:dyDescent="0.3">
      <c r="M118" s="2" t="s">
        <v>742</v>
      </c>
      <c r="N118" t="s">
        <v>7818</v>
      </c>
      <c r="O118" t="s">
        <v>7631</v>
      </c>
      <c r="Q118" t="s">
        <v>7625</v>
      </c>
      <c r="R118" t="s">
        <v>7826</v>
      </c>
      <c r="U118" s="2" t="s">
        <v>742</v>
      </c>
      <c r="V118" s="2" t="s">
        <v>7631</v>
      </c>
    </row>
    <row r="119" spans="13:22" x14ac:dyDescent="0.3">
      <c r="M119" s="2" t="s">
        <v>749</v>
      </c>
      <c r="N119" t="s">
        <v>7819</v>
      </c>
      <c r="O119" t="s">
        <v>7630</v>
      </c>
      <c r="Q119" t="s">
        <v>7624</v>
      </c>
      <c r="R119" t="s">
        <v>7827</v>
      </c>
      <c r="U119" s="2" t="s">
        <v>749</v>
      </c>
      <c r="V119" s="2" t="s">
        <v>7630</v>
      </c>
    </row>
    <row r="120" spans="13:22" x14ac:dyDescent="0.3">
      <c r="M120" s="2" t="s">
        <v>756</v>
      </c>
      <c r="N120" t="s">
        <v>7820</v>
      </c>
      <c r="O120" t="s">
        <v>7629</v>
      </c>
      <c r="Q120" t="s">
        <v>7623</v>
      </c>
      <c r="R120" t="s">
        <v>7828</v>
      </c>
      <c r="U120" s="2" t="s">
        <v>756</v>
      </c>
      <c r="V120" s="2" t="s">
        <v>7629</v>
      </c>
    </row>
    <row r="121" spans="13:22" x14ac:dyDescent="0.3">
      <c r="M121" s="2" t="s">
        <v>761</v>
      </c>
      <c r="N121" t="s">
        <v>7821</v>
      </c>
      <c r="O121" t="s">
        <v>7628</v>
      </c>
      <c r="Q121" t="s">
        <v>7622</v>
      </c>
      <c r="R121" t="s">
        <v>7829</v>
      </c>
      <c r="U121" s="2" t="s">
        <v>761</v>
      </c>
      <c r="V121" s="2" t="s">
        <v>7628</v>
      </c>
    </row>
    <row r="122" spans="13:22" x14ac:dyDescent="0.3">
      <c r="M122" s="2" t="s">
        <v>611</v>
      </c>
      <c r="N122" t="s">
        <v>7797</v>
      </c>
      <c r="O122" t="s">
        <v>6732</v>
      </c>
      <c r="Q122" t="s">
        <v>7621</v>
      </c>
      <c r="R122" t="s">
        <v>7830</v>
      </c>
      <c r="U122" s="2" t="s">
        <v>611</v>
      </c>
      <c r="V122" s="2" t="s">
        <v>6732</v>
      </c>
    </row>
    <row r="123" spans="13:22" x14ac:dyDescent="0.3">
      <c r="M123" s="2" t="s">
        <v>768</v>
      </c>
      <c r="N123" t="s">
        <v>7822</v>
      </c>
      <c r="O123" t="s">
        <v>7025</v>
      </c>
      <c r="Q123" t="s">
        <v>7097</v>
      </c>
      <c r="R123" t="s">
        <v>7831</v>
      </c>
      <c r="U123" s="2" t="s">
        <v>768</v>
      </c>
      <c r="V123" s="2" t="s">
        <v>7025</v>
      </c>
    </row>
    <row r="124" spans="13:22" x14ac:dyDescent="0.3">
      <c r="M124" s="2" t="s">
        <v>775</v>
      </c>
      <c r="N124" t="s">
        <v>8876</v>
      </c>
      <c r="O124" t="s">
        <v>7084</v>
      </c>
      <c r="Q124" t="s">
        <v>6985</v>
      </c>
      <c r="R124" t="s">
        <v>7832</v>
      </c>
      <c r="U124" s="2" t="s">
        <v>775</v>
      </c>
      <c r="V124" s="2" t="s">
        <v>7084</v>
      </c>
    </row>
    <row r="125" spans="13:22" x14ac:dyDescent="0.3">
      <c r="M125" s="2" t="s">
        <v>598</v>
      </c>
      <c r="N125" t="s">
        <v>7795</v>
      </c>
      <c r="O125" t="s">
        <v>7627</v>
      </c>
      <c r="Q125" t="s">
        <v>7620</v>
      </c>
      <c r="R125" t="s">
        <v>7833</v>
      </c>
      <c r="U125" s="2" t="s">
        <v>598</v>
      </c>
      <c r="V125" s="2" t="s">
        <v>7627</v>
      </c>
    </row>
    <row r="126" spans="13:22" x14ac:dyDescent="0.3">
      <c r="M126" s="2" t="s">
        <v>784</v>
      </c>
      <c r="N126" t="s">
        <v>7824</v>
      </c>
      <c r="O126" t="s">
        <v>7525</v>
      </c>
      <c r="Q126" t="s">
        <v>6785</v>
      </c>
      <c r="R126" t="s">
        <v>7834</v>
      </c>
      <c r="U126" s="2" t="s">
        <v>784</v>
      </c>
      <c r="V126" s="2" t="s">
        <v>7525</v>
      </c>
    </row>
    <row r="127" spans="13:22" x14ac:dyDescent="0.3">
      <c r="M127" s="2" t="s">
        <v>790</v>
      </c>
      <c r="N127" t="s">
        <v>7825</v>
      </c>
      <c r="O127" t="s">
        <v>7626</v>
      </c>
      <c r="Q127" t="s">
        <v>7619</v>
      </c>
      <c r="R127" t="s">
        <v>7835</v>
      </c>
      <c r="U127" s="2" t="s">
        <v>790</v>
      </c>
      <c r="V127" s="2" t="s">
        <v>7626</v>
      </c>
    </row>
    <row r="128" spans="13:22" x14ac:dyDescent="0.3">
      <c r="M128" s="2" t="s">
        <v>796</v>
      </c>
      <c r="N128" t="s">
        <v>7826</v>
      </c>
      <c r="O128" t="s">
        <v>7625</v>
      </c>
      <c r="Q128" t="s">
        <v>7618</v>
      </c>
      <c r="R128" t="s">
        <v>7784</v>
      </c>
      <c r="U128" s="2" t="s">
        <v>796</v>
      </c>
      <c r="V128" s="2" t="s">
        <v>7625</v>
      </c>
    </row>
    <row r="129" spans="13:22" x14ac:dyDescent="0.3">
      <c r="M129" s="2" t="s">
        <v>801</v>
      </c>
      <c r="N129" t="s">
        <v>7827</v>
      </c>
      <c r="O129" t="s">
        <v>7624</v>
      </c>
      <c r="Q129" t="s">
        <v>7616</v>
      </c>
      <c r="R129" t="s">
        <v>7836</v>
      </c>
      <c r="U129" s="2" t="s">
        <v>801</v>
      </c>
      <c r="V129" s="2" t="s">
        <v>7624</v>
      </c>
    </row>
    <row r="130" spans="13:22" x14ac:dyDescent="0.3">
      <c r="M130" s="2" t="s">
        <v>807</v>
      </c>
      <c r="N130" t="s">
        <v>7828</v>
      </c>
      <c r="O130" t="s">
        <v>7623</v>
      </c>
      <c r="Q130" t="s">
        <v>6504</v>
      </c>
      <c r="R130" t="s">
        <v>7837</v>
      </c>
      <c r="U130" s="2" t="s">
        <v>807</v>
      </c>
      <c r="V130" s="2" t="s">
        <v>7623</v>
      </c>
    </row>
    <row r="131" spans="13:22" x14ac:dyDescent="0.3">
      <c r="M131" s="2" t="s">
        <v>812</v>
      </c>
      <c r="N131" t="s">
        <v>7829</v>
      </c>
      <c r="O131" t="s">
        <v>7622</v>
      </c>
      <c r="Q131" t="s">
        <v>7615</v>
      </c>
      <c r="R131" t="s">
        <v>7838</v>
      </c>
      <c r="U131" s="2" t="s">
        <v>812</v>
      </c>
      <c r="V131" s="2" t="s">
        <v>7622</v>
      </c>
    </row>
    <row r="132" spans="13:22" x14ac:dyDescent="0.3">
      <c r="M132" s="2" t="s">
        <v>817</v>
      </c>
      <c r="N132" t="s">
        <v>7830</v>
      </c>
      <c r="O132" t="s">
        <v>7621</v>
      </c>
      <c r="Q132" t="s">
        <v>6741</v>
      </c>
      <c r="R132" t="s">
        <v>7839</v>
      </c>
      <c r="U132" s="2" t="s">
        <v>817</v>
      </c>
      <c r="V132" s="2" t="s">
        <v>7621</v>
      </c>
    </row>
    <row r="133" spans="13:22" x14ac:dyDescent="0.3">
      <c r="M133" s="2" t="s">
        <v>823</v>
      </c>
      <c r="N133" t="s">
        <v>7831</v>
      </c>
      <c r="O133" t="s">
        <v>7097</v>
      </c>
      <c r="Q133" t="s">
        <v>6666</v>
      </c>
      <c r="R133" t="s">
        <v>7840</v>
      </c>
      <c r="U133" s="2" t="s">
        <v>823</v>
      </c>
      <c r="V133" s="2" t="s">
        <v>7097</v>
      </c>
    </row>
    <row r="134" spans="13:22" x14ac:dyDescent="0.3">
      <c r="M134" s="2" t="s">
        <v>827</v>
      </c>
      <c r="N134" t="s">
        <v>7832</v>
      </c>
      <c r="O134" t="s">
        <v>6985</v>
      </c>
      <c r="Q134" t="s">
        <v>7614</v>
      </c>
      <c r="R134" t="s">
        <v>7841</v>
      </c>
      <c r="U134" s="2" t="s">
        <v>827</v>
      </c>
      <c r="V134" s="2" t="s">
        <v>6985</v>
      </c>
    </row>
    <row r="135" spans="13:22" x14ac:dyDescent="0.3">
      <c r="M135" s="2" t="s">
        <v>831</v>
      </c>
      <c r="N135" t="s">
        <v>7833</v>
      </c>
      <c r="O135" t="s">
        <v>7620</v>
      </c>
      <c r="Q135" t="s">
        <v>6628</v>
      </c>
      <c r="R135" t="s">
        <v>7842</v>
      </c>
      <c r="U135" s="2" t="s">
        <v>831</v>
      </c>
      <c r="V135" s="2" t="s">
        <v>7620</v>
      </c>
    </row>
    <row r="136" spans="13:22" x14ac:dyDescent="0.3">
      <c r="M136" s="2" t="s">
        <v>835</v>
      </c>
      <c r="N136" t="s">
        <v>7834</v>
      </c>
      <c r="O136" t="s">
        <v>6785</v>
      </c>
      <c r="Q136" t="s">
        <v>7470</v>
      </c>
      <c r="R136" t="s">
        <v>7843</v>
      </c>
      <c r="U136" s="2" t="s">
        <v>835</v>
      </c>
      <c r="V136" s="2" t="s">
        <v>6785</v>
      </c>
    </row>
    <row r="137" spans="13:22" x14ac:dyDescent="0.3">
      <c r="M137" s="2" t="s">
        <v>840</v>
      </c>
      <c r="N137" t="s">
        <v>7835</v>
      </c>
      <c r="O137" t="s">
        <v>7619</v>
      </c>
      <c r="Q137" t="s">
        <v>7612</v>
      </c>
      <c r="R137" t="s">
        <v>7844</v>
      </c>
      <c r="U137" s="2" t="s">
        <v>840</v>
      </c>
      <c r="V137" s="2" t="s">
        <v>7619</v>
      </c>
    </row>
    <row r="138" spans="13:22" x14ac:dyDescent="0.3">
      <c r="M138" s="2" t="s">
        <v>846</v>
      </c>
      <c r="N138" t="s">
        <v>7784</v>
      </c>
      <c r="O138" t="s">
        <v>7618</v>
      </c>
      <c r="Q138" t="s">
        <v>7611</v>
      </c>
      <c r="R138" t="s">
        <v>7845</v>
      </c>
      <c r="U138" s="2" t="s">
        <v>846</v>
      </c>
      <c r="V138" s="2" t="s">
        <v>7618</v>
      </c>
    </row>
    <row r="139" spans="13:22" x14ac:dyDescent="0.3">
      <c r="M139" s="2" t="s">
        <v>851</v>
      </c>
      <c r="N139" t="s">
        <v>7750</v>
      </c>
      <c r="O139" t="s">
        <v>7617</v>
      </c>
      <c r="Q139" t="s">
        <v>6740</v>
      </c>
      <c r="U139" s="2" t="s">
        <v>851</v>
      </c>
      <c r="V139" s="2" t="s">
        <v>7617</v>
      </c>
    </row>
    <row r="140" spans="13:22" x14ac:dyDescent="0.3">
      <c r="M140" s="2" t="s">
        <v>854</v>
      </c>
      <c r="N140" t="s">
        <v>7836</v>
      </c>
      <c r="O140" t="s">
        <v>7616</v>
      </c>
      <c r="Q140" t="s">
        <v>7610</v>
      </c>
      <c r="R140" t="s">
        <v>7846</v>
      </c>
      <c r="U140" s="2" t="s">
        <v>854</v>
      </c>
      <c r="V140" s="2" t="s">
        <v>7616</v>
      </c>
    </row>
    <row r="141" spans="13:22" x14ac:dyDescent="0.3">
      <c r="M141" s="2" t="s">
        <v>860</v>
      </c>
      <c r="N141" t="s">
        <v>7837</v>
      </c>
      <c r="O141" t="s">
        <v>6504</v>
      </c>
      <c r="Q141" t="s">
        <v>7609</v>
      </c>
      <c r="R141" t="s">
        <v>7847</v>
      </c>
      <c r="U141" s="2" t="s">
        <v>860</v>
      </c>
      <c r="V141" s="2" t="s">
        <v>6504</v>
      </c>
    </row>
    <row r="142" spans="13:22" x14ac:dyDescent="0.3">
      <c r="M142" s="2" t="s">
        <v>866</v>
      </c>
      <c r="N142" t="s">
        <v>7838</v>
      </c>
      <c r="O142" t="s">
        <v>7615</v>
      </c>
      <c r="Q142" t="s">
        <v>7401</v>
      </c>
      <c r="R142" t="s">
        <v>7848</v>
      </c>
      <c r="U142" s="2" t="s">
        <v>866</v>
      </c>
      <c r="V142" s="2" t="s">
        <v>7615</v>
      </c>
    </row>
    <row r="143" spans="13:22" x14ac:dyDescent="0.3">
      <c r="M143" s="2" t="s">
        <v>871</v>
      </c>
      <c r="N143" t="s">
        <v>7839</v>
      </c>
      <c r="O143" t="s">
        <v>6741</v>
      </c>
      <c r="Q143" t="s">
        <v>7608</v>
      </c>
      <c r="R143" t="s">
        <v>7849</v>
      </c>
      <c r="U143" s="2" t="s">
        <v>871</v>
      </c>
      <c r="V143" s="2" t="s">
        <v>6741</v>
      </c>
    </row>
    <row r="144" spans="13:22" x14ac:dyDescent="0.3">
      <c r="M144" s="2" t="s">
        <v>876</v>
      </c>
      <c r="N144" t="s">
        <v>7840</v>
      </c>
      <c r="O144" t="s">
        <v>6666</v>
      </c>
      <c r="Q144" t="s">
        <v>7607</v>
      </c>
      <c r="R144" t="s">
        <v>7757</v>
      </c>
      <c r="U144" s="2" t="s">
        <v>876</v>
      </c>
      <c r="V144" s="2" t="s">
        <v>6666</v>
      </c>
    </row>
    <row r="145" spans="13:22" x14ac:dyDescent="0.3">
      <c r="M145" s="2" t="s">
        <v>880</v>
      </c>
      <c r="N145" t="s">
        <v>7841</v>
      </c>
      <c r="O145" t="s">
        <v>7614</v>
      </c>
      <c r="Q145" t="s">
        <v>7606</v>
      </c>
      <c r="R145" t="s">
        <v>7850</v>
      </c>
      <c r="U145" s="2" t="s">
        <v>880</v>
      </c>
      <c r="V145" s="2" t="s">
        <v>7614</v>
      </c>
    </row>
    <row r="146" spans="13:22" x14ac:dyDescent="0.3">
      <c r="M146" s="2" t="s">
        <v>886</v>
      </c>
      <c r="N146" t="s">
        <v>7842</v>
      </c>
      <c r="O146" t="s">
        <v>6628</v>
      </c>
      <c r="Q146" t="s">
        <v>7605</v>
      </c>
      <c r="R146" t="s">
        <v>7851</v>
      </c>
      <c r="U146" s="2" t="s">
        <v>886</v>
      </c>
      <c r="V146" s="2" t="s">
        <v>6628</v>
      </c>
    </row>
    <row r="147" spans="13:22" x14ac:dyDescent="0.3">
      <c r="M147" s="2" t="s">
        <v>248</v>
      </c>
      <c r="N147" t="s">
        <v>7740</v>
      </c>
      <c r="O147" t="s">
        <v>7613</v>
      </c>
      <c r="Q147" t="s">
        <v>7390</v>
      </c>
      <c r="R147" t="s">
        <v>7852</v>
      </c>
      <c r="U147" s="2" t="s">
        <v>248</v>
      </c>
      <c r="V147" s="2" t="s">
        <v>7613</v>
      </c>
    </row>
    <row r="148" spans="13:22" x14ac:dyDescent="0.3">
      <c r="M148" s="2" t="s">
        <v>895</v>
      </c>
      <c r="N148" t="s">
        <v>7843</v>
      </c>
      <c r="O148" t="s">
        <v>7470</v>
      </c>
      <c r="Q148" t="s">
        <v>7604</v>
      </c>
      <c r="R148" t="s">
        <v>7736</v>
      </c>
      <c r="U148" s="2" t="s">
        <v>895</v>
      </c>
      <c r="V148" s="2" t="s">
        <v>7470</v>
      </c>
    </row>
    <row r="149" spans="13:22" x14ac:dyDescent="0.3">
      <c r="M149" s="2" t="s">
        <v>901</v>
      </c>
      <c r="N149">
        <v>0</v>
      </c>
      <c r="O149" t="s">
        <v>7612</v>
      </c>
      <c r="Q149" t="s">
        <v>7603</v>
      </c>
      <c r="R149" t="s">
        <v>7853</v>
      </c>
      <c r="U149" s="2" t="s">
        <v>901</v>
      </c>
      <c r="V149" s="2" t="s">
        <v>7612</v>
      </c>
    </row>
    <row r="150" spans="13:22" x14ac:dyDescent="0.3">
      <c r="M150" s="2" t="s">
        <v>775</v>
      </c>
      <c r="N150" t="s">
        <v>8876</v>
      </c>
      <c r="O150" t="s">
        <v>7084</v>
      </c>
      <c r="Q150" t="s">
        <v>7602</v>
      </c>
      <c r="R150" t="s">
        <v>7854</v>
      </c>
      <c r="U150" s="2" t="s">
        <v>775</v>
      </c>
      <c r="V150" s="2" t="s">
        <v>7084</v>
      </c>
    </row>
    <row r="151" spans="13:22" x14ac:dyDescent="0.3">
      <c r="M151" s="2" t="s">
        <v>909</v>
      </c>
      <c r="N151" t="s">
        <v>7845</v>
      </c>
      <c r="O151" t="s">
        <v>7611</v>
      </c>
      <c r="Q151" t="s">
        <v>7601</v>
      </c>
      <c r="R151" t="s">
        <v>7855</v>
      </c>
      <c r="U151" s="2" t="s">
        <v>909</v>
      </c>
      <c r="V151" s="2" t="s">
        <v>7611</v>
      </c>
    </row>
    <row r="152" spans="13:22" x14ac:dyDescent="0.3">
      <c r="M152" s="2" t="s">
        <v>915</v>
      </c>
      <c r="N152">
        <v>0</v>
      </c>
      <c r="O152" t="s">
        <v>6740</v>
      </c>
      <c r="Q152" t="s">
        <v>7600</v>
      </c>
      <c r="R152" t="s">
        <v>7856</v>
      </c>
      <c r="U152" s="2" t="s">
        <v>915</v>
      </c>
      <c r="V152" s="2" t="s">
        <v>6740</v>
      </c>
    </row>
    <row r="153" spans="13:22" x14ac:dyDescent="0.3">
      <c r="M153" s="2" t="s">
        <v>920</v>
      </c>
      <c r="N153" t="s">
        <v>7846</v>
      </c>
      <c r="O153" t="s">
        <v>7610</v>
      </c>
      <c r="Q153" t="s">
        <v>6932</v>
      </c>
      <c r="R153" t="s">
        <v>7799</v>
      </c>
      <c r="U153" s="2" t="s">
        <v>920</v>
      </c>
      <c r="V153" s="2" t="s">
        <v>7610</v>
      </c>
    </row>
    <row r="154" spans="13:22" x14ac:dyDescent="0.3">
      <c r="M154" s="2" t="s">
        <v>925</v>
      </c>
      <c r="N154" t="s">
        <v>7847</v>
      </c>
      <c r="O154" t="s">
        <v>7609</v>
      </c>
      <c r="Q154" t="s">
        <v>7599</v>
      </c>
      <c r="R154" t="s">
        <v>7857</v>
      </c>
      <c r="U154" s="2" t="s">
        <v>925</v>
      </c>
      <c r="V154" s="2" t="s">
        <v>7609</v>
      </c>
    </row>
    <row r="155" spans="13:22" x14ac:dyDescent="0.3">
      <c r="M155" s="2" t="s">
        <v>931</v>
      </c>
      <c r="N155" t="s">
        <v>7848</v>
      </c>
      <c r="O155" t="s">
        <v>7401</v>
      </c>
      <c r="Q155" t="s">
        <v>7598</v>
      </c>
      <c r="R155" t="s">
        <v>7858</v>
      </c>
      <c r="U155" s="2" t="s">
        <v>931</v>
      </c>
      <c r="V155" s="2" t="s">
        <v>7401</v>
      </c>
    </row>
    <row r="156" spans="13:22" x14ac:dyDescent="0.3">
      <c r="M156" s="2" t="s">
        <v>936</v>
      </c>
      <c r="N156" t="s">
        <v>7849</v>
      </c>
      <c r="O156" t="s">
        <v>7608</v>
      </c>
      <c r="Q156" t="s">
        <v>7597</v>
      </c>
      <c r="R156" t="s">
        <v>7859</v>
      </c>
      <c r="U156" s="2" t="s">
        <v>936</v>
      </c>
      <c r="V156" s="2" t="s">
        <v>7608</v>
      </c>
    </row>
    <row r="157" spans="13:22" x14ac:dyDescent="0.3">
      <c r="M157" s="2" t="s">
        <v>941</v>
      </c>
      <c r="N157" t="s">
        <v>7757</v>
      </c>
      <c r="O157" t="s">
        <v>7607</v>
      </c>
      <c r="Q157" t="s">
        <v>6656</v>
      </c>
      <c r="R157" t="s">
        <v>7860</v>
      </c>
      <c r="U157" s="2" t="s">
        <v>941</v>
      </c>
      <c r="V157" s="2" t="s">
        <v>7607</v>
      </c>
    </row>
    <row r="158" spans="13:22" x14ac:dyDescent="0.3">
      <c r="M158" s="2" t="s">
        <v>948</v>
      </c>
      <c r="N158" t="s">
        <v>7850</v>
      </c>
      <c r="O158" t="s">
        <v>7606</v>
      </c>
      <c r="Q158" t="s">
        <v>7596</v>
      </c>
      <c r="R158" t="s">
        <v>7861</v>
      </c>
      <c r="U158" s="2" t="s">
        <v>948</v>
      </c>
      <c r="V158" s="2" t="s">
        <v>7606</v>
      </c>
    </row>
    <row r="159" spans="13:22" x14ac:dyDescent="0.3">
      <c r="M159" s="2" t="s">
        <v>952</v>
      </c>
      <c r="N159" t="s">
        <v>7851</v>
      </c>
      <c r="O159" t="s">
        <v>7605</v>
      </c>
      <c r="Q159" t="s">
        <v>7595</v>
      </c>
      <c r="R159" t="s">
        <v>7862</v>
      </c>
      <c r="U159" s="2" t="s">
        <v>952</v>
      </c>
      <c r="V159" s="2" t="s">
        <v>7605</v>
      </c>
    </row>
    <row r="160" spans="13:22" x14ac:dyDescent="0.3">
      <c r="M160" s="2" t="s">
        <v>958</v>
      </c>
      <c r="N160" t="s">
        <v>7852</v>
      </c>
      <c r="O160" t="s">
        <v>7390</v>
      </c>
      <c r="Q160" t="s">
        <v>7594</v>
      </c>
      <c r="U160" s="2" t="s">
        <v>958</v>
      </c>
      <c r="V160" s="2" t="s">
        <v>7390</v>
      </c>
    </row>
    <row r="161" spans="13:22" x14ac:dyDescent="0.3">
      <c r="M161" s="2" t="s">
        <v>965</v>
      </c>
      <c r="N161" t="s">
        <v>7736</v>
      </c>
      <c r="O161" t="s">
        <v>7604</v>
      </c>
      <c r="Q161" t="s">
        <v>7593</v>
      </c>
      <c r="R161" t="s">
        <v>7863</v>
      </c>
      <c r="U161" s="2" t="s">
        <v>965</v>
      </c>
      <c r="V161" s="2" t="s">
        <v>7604</v>
      </c>
    </row>
    <row r="162" spans="13:22" x14ac:dyDescent="0.3">
      <c r="M162" s="2" t="s">
        <v>969</v>
      </c>
      <c r="N162" t="s">
        <v>7853</v>
      </c>
      <c r="O162" t="s">
        <v>7603</v>
      </c>
      <c r="Q162" t="s">
        <v>7592</v>
      </c>
      <c r="R162" t="s">
        <v>7864</v>
      </c>
      <c r="U162" s="2" t="s">
        <v>969</v>
      </c>
      <c r="V162" s="2" t="s">
        <v>7603</v>
      </c>
    </row>
    <row r="163" spans="13:22" x14ac:dyDescent="0.3">
      <c r="M163" s="2" t="s">
        <v>975</v>
      </c>
      <c r="N163" t="s">
        <v>7854</v>
      </c>
      <c r="O163" t="s">
        <v>7602</v>
      </c>
      <c r="Q163" t="s">
        <v>7591</v>
      </c>
      <c r="R163" t="s">
        <v>7865</v>
      </c>
      <c r="U163" s="2" t="s">
        <v>975</v>
      </c>
      <c r="V163" s="2" t="s">
        <v>7602</v>
      </c>
    </row>
    <row r="164" spans="13:22" x14ac:dyDescent="0.3">
      <c r="M164" s="2" t="s">
        <v>981</v>
      </c>
      <c r="N164" t="s">
        <v>7855</v>
      </c>
      <c r="O164" t="s">
        <v>7601</v>
      </c>
      <c r="Q164" t="s">
        <v>7590</v>
      </c>
      <c r="R164" t="s">
        <v>7866</v>
      </c>
      <c r="U164" s="2" t="s">
        <v>981</v>
      </c>
      <c r="V164" s="2" t="s">
        <v>7601</v>
      </c>
    </row>
    <row r="165" spans="13:22" x14ac:dyDescent="0.3">
      <c r="M165" s="2" t="s">
        <v>985</v>
      </c>
      <c r="N165" t="s">
        <v>7856</v>
      </c>
      <c r="O165" t="s">
        <v>7600</v>
      </c>
      <c r="Q165" t="s">
        <v>6697</v>
      </c>
      <c r="R165" t="s">
        <v>7867</v>
      </c>
      <c r="U165" s="2" t="s">
        <v>985</v>
      </c>
      <c r="V165" s="2" t="s">
        <v>7600</v>
      </c>
    </row>
    <row r="166" spans="13:22" x14ac:dyDescent="0.3">
      <c r="M166" s="2" t="s">
        <v>990</v>
      </c>
      <c r="N166" t="s">
        <v>7799</v>
      </c>
      <c r="O166" t="s">
        <v>6932</v>
      </c>
      <c r="Q166" t="s">
        <v>6648</v>
      </c>
      <c r="R166" t="s">
        <v>7868</v>
      </c>
      <c r="U166" s="2" t="s">
        <v>990</v>
      </c>
      <c r="V166" s="2" t="s">
        <v>6932</v>
      </c>
    </row>
    <row r="167" spans="13:22" x14ac:dyDescent="0.3">
      <c r="M167" s="2" t="s">
        <v>995</v>
      </c>
      <c r="N167" t="s">
        <v>7857</v>
      </c>
      <c r="O167" t="s">
        <v>7599</v>
      </c>
      <c r="Q167" t="s">
        <v>7272</v>
      </c>
      <c r="R167" t="s">
        <v>7869</v>
      </c>
      <c r="U167" s="2" t="s">
        <v>995</v>
      </c>
      <c r="V167" s="2" t="s">
        <v>7599</v>
      </c>
    </row>
    <row r="168" spans="13:22" x14ac:dyDescent="0.3">
      <c r="M168" s="2" t="s">
        <v>1001</v>
      </c>
      <c r="N168" t="s">
        <v>7858</v>
      </c>
      <c r="O168" t="s">
        <v>7598</v>
      </c>
      <c r="Q168" t="s">
        <v>7589</v>
      </c>
      <c r="R168" t="s">
        <v>7870</v>
      </c>
      <c r="U168" s="2" t="s">
        <v>1001</v>
      </c>
      <c r="V168" s="2" t="s">
        <v>7598</v>
      </c>
    </row>
    <row r="169" spans="13:22" x14ac:dyDescent="0.3">
      <c r="M169" s="2" t="s">
        <v>1006</v>
      </c>
      <c r="N169" t="s">
        <v>7859</v>
      </c>
      <c r="O169" t="s">
        <v>7597</v>
      </c>
      <c r="Q169" t="s">
        <v>6517</v>
      </c>
      <c r="R169" t="s">
        <v>7871</v>
      </c>
      <c r="U169" s="2" t="s">
        <v>1006</v>
      </c>
      <c r="V169" s="2" t="s">
        <v>7597</v>
      </c>
    </row>
    <row r="170" spans="13:22" x14ac:dyDescent="0.3">
      <c r="M170" s="2" t="s">
        <v>1011</v>
      </c>
      <c r="N170" t="s">
        <v>7860</v>
      </c>
      <c r="O170" t="s">
        <v>6656</v>
      </c>
      <c r="Q170" t="s">
        <v>7588</v>
      </c>
      <c r="R170" t="s">
        <v>7872</v>
      </c>
      <c r="U170" s="2" t="s">
        <v>1011</v>
      </c>
      <c r="V170" s="2" t="s">
        <v>6656</v>
      </c>
    </row>
    <row r="171" spans="13:22" x14ac:dyDescent="0.3">
      <c r="M171" s="2" t="s">
        <v>1016</v>
      </c>
      <c r="N171" t="s">
        <v>7861</v>
      </c>
      <c r="O171" t="s">
        <v>7596</v>
      </c>
      <c r="Q171" t="s">
        <v>7587</v>
      </c>
      <c r="R171" t="s">
        <v>7873</v>
      </c>
      <c r="U171" s="2" t="s">
        <v>1016</v>
      </c>
      <c r="V171" s="2" t="s">
        <v>7596</v>
      </c>
    </row>
    <row r="172" spans="13:22" x14ac:dyDescent="0.3">
      <c r="M172" s="2" t="s">
        <v>1021</v>
      </c>
      <c r="N172" t="s">
        <v>7862</v>
      </c>
      <c r="O172" t="s">
        <v>7595</v>
      </c>
      <c r="Q172" t="s">
        <v>7058</v>
      </c>
      <c r="R172" t="s">
        <v>7874</v>
      </c>
      <c r="U172" s="2" t="s">
        <v>1021</v>
      </c>
      <c r="V172" s="2" t="s">
        <v>7595</v>
      </c>
    </row>
    <row r="173" spans="13:22" x14ac:dyDescent="0.3">
      <c r="M173" s="2" t="s">
        <v>1028</v>
      </c>
      <c r="N173" t="s">
        <v>8874</v>
      </c>
      <c r="O173" t="s">
        <v>7594</v>
      </c>
      <c r="Q173" t="s">
        <v>7586</v>
      </c>
      <c r="R173" t="s">
        <v>7875</v>
      </c>
      <c r="U173" s="2" t="s">
        <v>1028</v>
      </c>
      <c r="V173" s="2" t="s">
        <v>7594</v>
      </c>
    </row>
    <row r="174" spans="13:22" x14ac:dyDescent="0.3">
      <c r="M174" s="2" t="s">
        <v>1035</v>
      </c>
      <c r="N174" t="s">
        <v>7863</v>
      </c>
      <c r="O174" t="s">
        <v>7593</v>
      </c>
      <c r="Q174" t="s">
        <v>7585</v>
      </c>
      <c r="R174" t="s">
        <v>7876</v>
      </c>
      <c r="U174" s="2" t="s">
        <v>1035</v>
      </c>
      <c r="V174" s="2" t="s">
        <v>7593</v>
      </c>
    </row>
    <row r="175" spans="13:22" x14ac:dyDescent="0.3">
      <c r="M175" s="2" t="s">
        <v>1039</v>
      </c>
      <c r="N175" t="s">
        <v>7864</v>
      </c>
      <c r="O175" t="s">
        <v>7592</v>
      </c>
      <c r="Q175" t="s">
        <v>7584</v>
      </c>
      <c r="R175" t="s">
        <v>7877</v>
      </c>
      <c r="U175" s="2" t="s">
        <v>1039</v>
      </c>
      <c r="V175" s="2" t="s">
        <v>7592</v>
      </c>
    </row>
    <row r="176" spans="13:22" x14ac:dyDescent="0.3">
      <c r="M176" s="2" t="s">
        <v>1044</v>
      </c>
      <c r="N176" t="s">
        <v>7865</v>
      </c>
      <c r="O176" t="s">
        <v>7591</v>
      </c>
      <c r="Q176" t="s">
        <v>7583</v>
      </c>
      <c r="R176" t="s">
        <v>7878</v>
      </c>
      <c r="U176" s="2" t="s">
        <v>1044</v>
      </c>
      <c r="V176" s="2" t="s">
        <v>7591</v>
      </c>
    </row>
    <row r="177" spans="13:22" x14ac:dyDescent="0.3">
      <c r="M177" s="2" t="s">
        <v>1049</v>
      </c>
      <c r="N177" t="s">
        <v>7866</v>
      </c>
      <c r="O177" t="s">
        <v>7590</v>
      </c>
      <c r="Q177" t="s">
        <v>7582</v>
      </c>
      <c r="R177" t="s">
        <v>7879</v>
      </c>
      <c r="U177" s="2" t="s">
        <v>1049</v>
      </c>
      <c r="V177" s="2" t="s">
        <v>7590</v>
      </c>
    </row>
    <row r="178" spans="13:22" x14ac:dyDescent="0.3">
      <c r="M178" s="2" t="s">
        <v>1055</v>
      </c>
      <c r="N178" t="s">
        <v>7867</v>
      </c>
      <c r="O178" t="s">
        <v>6697</v>
      </c>
      <c r="Q178" t="s">
        <v>7576</v>
      </c>
      <c r="U178" s="2" t="s">
        <v>1055</v>
      </c>
      <c r="V178" s="2" t="s">
        <v>6697</v>
      </c>
    </row>
    <row r="179" spans="13:22" x14ac:dyDescent="0.3">
      <c r="M179" s="2" t="s">
        <v>1059</v>
      </c>
      <c r="N179" t="s">
        <v>7868</v>
      </c>
      <c r="O179" t="s">
        <v>6648</v>
      </c>
      <c r="Q179" t="s">
        <v>7581</v>
      </c>
      <c r="R179" t="s">
        <v>7880</v>
      </c>
      <c r="U179" s="2" t="s">
        <v>1059</v>
      </c>
      <c r="V179" s="2" t="s">
        <v>6648</v>
      </c>
    </row>
    <row r="180" spans="13:22" x14ac:dyDescent="0.3">
      <c r="M180" s="2" t="s">
        <v>1064</v>
      </c>
      <c r="N180" t="s">
        <v>7869</v>
      </c>
      <c r="O180" t="s">
        <v>7272</v>
      </c>
      <c r="Q180" t="s">
        <v>7580</v>
      </c>
      <c r="R180" t="s">
        <v>7881</v>
      </c>
      <c r="U180" s="2" t="s">
        <v>1064</v>
      </c>
      <c r="V180" s="2" t="s">
        <v>7272</v>
      </c>
    </row>
    <row r="181" spans="13:22" x14ac:dyDescent="0.3">
      <c r="M181" s="2" t="s">
        <v>1071</v>
      </c>
      <c r="N181" t="s">
        <v>7870</v>
      </c>
      <c r="O181" t="s">
        <v>7589</v>
      </c>
      <c r="Q181" t="s">
        <v>7579</v>
      </c>
      <c r="R181" t="s">
        <v>7882</v>
      </c>
      <c r="U181" s="2" t="s">
        <v>1071</v>
      </c>
      <c r="V181" s="2" t="s">
        <v>7589</v>
      </c>
    </row>
    <row r="182" spans="13:22" x14ac:dyDescent="0.3">
      <c r="M182" s="2" t="s">
        <v>1076</v>
      </c>
      <c r="N182" t="s">
        <v>7871</v>
      </c>
      <c r="O182" t="s">
        <v>6517</v>
      </c>
      <c r="Q182" t="s">
        <v>7578</v>
      </c>
      <c r="R182" t="s">
        <v>7883</v>
      </c>
      <c r="U182" s="2" t="s">
        <v>1076</v>
      </c>
      <c r="V182" s="2" t="s">
        <v>6517</v>
      </c>
    </row>
    <row r="183" spans="13:22" x14ac:dyDescent="0.3">
      <c r="M183" s="2" t="s">
        <v>1081</v>
      </c>
      <c r="N183" t="s">
        <v>7872</v>
      </c>
      <c r="O183" t="s">
        <v>7588</v>
      </c>
      <c r="Q183" t="s">
        <v>7577</v>
      </c>
      <c r="R183" t="s">
        <v>7884</v>
      </c>
      <c r="U183" s="2" t="s">
        <v>1081</v>
      </c>
      <c r="V183" s="2" t="s">
        <v>7588</v>
      </c>
    </row>
    <row r="184" spans="13:22" x14ac:dyDescent="0.3">
      <c r="M184" s="2" t="s">
        <v>1085</v>
      </c>
      <c r="N184" t="s">
        <v>7873</v>
      </c>
      <c r="O184" t="s">
        <v>7587</v>
      </c>
      <c r="Q184" t="s">
        <v>7575</v>
      </c>
      <c r="R184" t="s">
        <v>7885</v>
      </c>
      <c r="U184" s="2" t="s">
        <v>1085</v>
      </c>
      <c r="V184" s="2" t="s">
        <v>7587</v>
      </c>
    </row>
    <row r="185" spans="13:22" x14ac:dyDescent="0.3">
      <c r="M185" s="2" t="s">
        <v>1090</v>
      </c>
      <c r="N185" t="s">
        <v>7874</v>
      </c>
      <c r="O185" t="s">
        <v>7058</v>
      </c>
      <c r="Q185" t="s">
        <v>7574</v>
      </c>
      <c r="R185" t="s">
        <v>7886</v>
      </c>
      <c r="U185" s="2" t="s">
        <v>1090</v>
      </c>
      <c r="V185" s="2" t="s">
        <v>7058</v>
      </c>
    </row>
    <row r="186" spans="13:22" x14ac:dyDescent="0.3">
      <c r="M186" s="2" t="s">
        <v>1094</v>
      </c>
      <c r="N186" t="s">
        <v>7875</v>
      </c>
      <c r="O186" t="s">
        <v>7586</v>
      </c>
      <c r="Q186" t="s">
        <v>7573</v>
      </c>
      <c r="U186" s="2" t="s">
        <v>1094</v>
      </c>
      <c r="V186" s="2" t="s">
        <v>7586</v>
      </c>
    </row>
    <row r="187" spans="13:22" x14ac:dyDescent="0.3">
      <c r="M187" s="2" t="s">
        <v>1099</v>
      </c>
      <c r="N187" t="s">
        <v>7876</v>
      </c>
      <c r="O187" t="s">
        <v>7585</v>
      </c>
      <c r="Q187" t="s">
        <v>7572</v>
      </c>
      <c r="R187" t="s">
        <v>7887</v>
      </c>
      <c r="U187" s="2" t="s">
        <v>1099</v>
      </c>
      <c r="V187" s="2" t="s">
        <v>7585</v>
      </c>
    </row>
    <row r="188" spans="13:22" x14ac:dyDescent="0.3">
      <c r="M188" s="2" t="s">
        <v>427</v>
      </c>
      <c r="N188" t="s">
        <v>7766</v>
      </c>
      <c r="O188" t="s">
        <v>6970</v>
      </c>
      <c r="Q188" t="s">
        <v>7571</v>
      </c>
      <c r="R188" t="s">
        <v>7888</v>
      </c>
      <c r="U188" s="2" t="s">
        <v>427</v>
      </c>
      <c r="V188" s="2" t="s">
        <v>6970</v>
      </c>
    </row>
    <row r="189" spans="13:22" x14ac:dyDescent="0.3">
      <c r="M189" s="2" t="s">
        <v>1107</v>
      </c>
      <c r="N189" t="s">
        <v>7877</v>
      </c>
      <c r="O189" t="s">
        <v>7584</v>
      </c>
      <c r="Q189" t="s">
        <v>7570</v>
      </c>
      <c r="R189" t="s">
        <v>7889</v>
      </c>
      <c r="U189" s="2" t="s">
        <v>1107</v>
      </c>
      <c r="V189" s="2" t="s">
        <v>7584</v>
      </c>
    </row>
    <row r="190" spans="13:22" x14ac:dyDescent="0.3">
      <c r="M190" s="2" t="s">
        <v>1113</v>
      </c>
      <c r="N190" t="s">
        <v>7878</v>
      </c>
      <c r="O190" t="s">
        <v>7583</v>
      </c>
      <c r="Q190" t="s">
        <v>6851</v>
      </c>
      <c r="R190" t="s">
        <v>7890</v>
      </c>
      <c r="U190" s="2" t="s">
        <v>1113</v>
      </c>
      <c r="V190" s="2" t="s">
        <v>7583</v>
      </c>
    </row>
    <row r="191" spans="13:22" x14ac:dyDescent="0.3">
      <c r="M191" s="2" t="s">
        <v>1117</v>
      </c>
      <c r="N191" t="s">
        <v>7879</v>
      </c>
      <c r="O191" t="s">
        <v>7582</v>
      </c>
      <c r="Q191" t="s">
        <v>7568</v>
      </c>
      <c r="R191" t="s">
        <v>7891</v>
      </c>
      <c r="U191" s="2" t="s">
        <v>1117</v>
      </c>
      <c r="V191" s="2" t="s">
        <v>7582</v>
      </c>
    </row>
    <row r="192" spans="13:22" x14ac:dyDescent="0.3">
      <c r="M192" s="2" t="s">
        <v>1121</v>
      </c>
      <c r="N192">
        <v>0</v>
      </c>
      <c r="O192" t="s">
        <v>7576</v>
      </c>
      <c r="Q192" t="s">
        <v>7567</v>
      </c>
      <c r="R192" t="s">
        <v>7892</v>
      </c>
      <c r="U192" s="2" t="s">
        <v>1121</v>
      </c>
      <c r="V192" s="2" t="s">
        <v>7576</v>
      </c>
    </row>
    <row r="193" spans="13:22" x14ac:dyDescent="0.3">
      <c r="M193" s="2" t="s">
        <v>1126</v>
      </c>
      <c r="N193" t="s">
        <v>7880</v>
      </c>
      <c r="O193" t="s">
        <v>7581</v>
      </c>
      <c r="Q193" t="s">
        <v>7566</v>
      </c>
      <c r="R193" t="s">
        <v>7893</v>
      </c>
      <c r="U193" s="2" t="s">
        <v>1126</v>
      </c>
      <c r="V193" s="2" t="s">
        <v>7581</v>
      </c>
    </row>
    <row r="194" spans="13:22" x14ac:dyDescent="0.3">
      <c r="M194" s="2" t="s">
        <v>1132</v>
      </c>
      <c r="N194">
        <v>0</v>
      </c>
      <c r="O194" t="s">
        <v>7580</v>
      </c>
      <c r="Q194" t="s">
        <v>7532</v>
      </c>
      <c r="R194" t="s">
        <v>7894</v>
      </c>
      <c r="U194" s="2" t="s">
        <v>1132</v>
      </c>
      <c r="V194" s="2" t="s">
        <v>7580</v>
      </c>
    </row>
    <row r="195" spans="13:22" x14ac:dyDescent="0.3">
      <c r="M195" s="2" t="s">
        <v>1137</v>
      </c>
      <c r="N195" t="s">
        <v>7882</v>
      </c>
      <c r="O195" t="s">
        <v>7579</v>
      </c>
      <c r="Q195" t="s">
        <v>7565</v>
      </c>
      <c r="R195" t="s">
        <v>7895</v>
      </c>
      <c r="U195" s="2" t="s">
        <v>1137</v>
      </c>
      <c r="V195" s="2" t="s">
        <v>7579</v>
      </c>
    </row>
    <row r="196" spans="13:22" x14ac:dyDescent="0.3">
      <c r="M196" s="2" t="s">
        <v>1143</v>
      </c>
      <c r="N196" t="s">
        <v>7883</v>
      </c>
      <c r="O196" t="s">
        <v>7578</v>
      </c>
      <c r="Q196" t="s">
        <v>7564</v>
      </c>
      <c r="R196" t="s">
        <v>7896</v>
      </c>
      <c r="U196" s="2" t="s">
        <v>1143</v>
      </c>
      <c r="V196" s="2" t="s">
        <v>7578</v>
      </c>
    </row>
    <row r="197" spans="13:22" x14ac:dyDescent="0.3">
      <c r="M197" s="2" t="s">
        <v>1148</v>
      </c>
      <c r="N197" t="s">
        <v>7884</v>
      </c>
      <c r="O197" t="s">
        <v>7577</v>
      </c>
      <c r="Q197" t="s">
        <v>7563</v>
      </c>
      <c r="R197" t="s">
        <v>7897</v>
      </c>
      <c r="U197" s="2" t="s">
        <v>1148</v>
      </c>
      <c r="V197" s="2" t="s">
        <v>7577</v>
      </c>
    </row>
    <row r="198" spans="13:22" x14ac:dyDescent="0.3">
      <c r="M198" s="2" t="s">
        <v>1121</v>
      </c>
      <c r="N198">
        <v>0</v>
      </c>
      <c r="O198" t="s">
        <v>7576</v>
      </c>
      <c r="Q198" t="s">
        <v>7562</v>
      </c>
      <c r="R198" t="s">
        <v>7898</v>
      </c>
      <c r="U198" s="2" t="s">
        <v>1121</v>
      </c>
      <c r="V198" s="2" t="s">
        <v>7576</v>
      </c>
    </row>
    <row r="199" spans="13:22" x14ac:dyDescent="0.3">
      <c r="M199" s="2" t="s">
        <v>1156</v>
      </c>
      <c r="N199" t="s">
        <v>7885</v>
      </c>
      <c r="O199" t="s">
        <v>7575</v>
      </c>
      <c r="Q199" t="s">
        <v>7561</v>
      </c>
      <c r="R199" t="s">
        <v>7899</v>
      </c>
      <c r="U199" s="2" t="s">
        <v>1156</v>
      </c>
      <c r="V199" s="2" t="s">
        <v>7575</v>
      </c>
    </row>
    <row r="200" spans="13:22" x14ac:dyDescent="0.3">
      <c r="M200" s="2" t="s">
        <v>1161</v>
      </c>
      <c r="N200" t="s">
        <v>7886</v>
      </c>
      <c r="O200" t="s">
        <v>7574</v>
      </c>
      <c r="Q200" t="s">
        <v>7560</v>
      </c>
      <c r="R200" t="s">
        <v>7900</v>
      </c>
      <c r="U200" s="2" t="s">
        <v>1161</v>
      </c>
      <c r="V200" s="2" t="s">
        <v>7574</v>
      </c>
    </row>
    <row r="201" spans="13:22" x14ac:dyDescent="0.3">
      <c r="M201" s="2" t="s">
        <v>1167</v>
      </c>
      <c r="N201" t="s">
        <v>8877</v>
      </c>
      <c r="O201" t="s">
        <v>7573</v>
      </c>
      <c r="Q201" t="s">
        <v>7559</v>
      </c>
      <c r="R201" t="s">
        <v>7901</v>
      </c>
      <c r="U201" s="2" t="s">
        <v>1167</v>
      </c>
      <c r="V201" s="2" t="s">
        <v>7573</v>
      </c>
    </row>
    <row r="202" spans="13:22" x14ac:dyDescent="0.3">
      <c r="M202" s="2" t="s">
        <v>1171</v>
      </c>
      <c r="N202" t="s">
        <v>7887</v>
      </c>
      <c r="O202" t="s">
        <v>7572</v>
      </c>
      <c r="Q202" t="s">
        <v>7558</v>
      </c>
      <c r="R202" t="s">
        <v>7902</v>
      </c>
      <c r="U202" s="2" t="s">
        <v>1171</v>
      </c>
      <c r="V202" s="2" t="s">
        <v>7572</v>
      </c>
    </row>
    <row r="203" spans="13:22" x14ac:dyDescent="0.3">
      <c r="M203" s="2" t="s">
        <v>1177</v>
      </c>
      <c r="N203" t="s">
        <v>7888</v>
      </c>
      <c r="O203" t="s">
        <v>7571</v>
      </c>
      <c r="Q203" t="s">
        <v>7557</v>
      </c>
      <c r="R203" t="s">
        <v>7903</v>
      </c>
      <c r="U203" s="2" t="s">
        <v>1177</v>
      </c>
      <c r="V203" s="2" t="s">
        <v>7571</v>
      </c>
    </row>
    <row r="204" spans="13:22" x14ac:dyDescent="0.3">
      <c r="M204" s="2" t="s">
        <v>1182</v>
      </c>
      <c r="N204" t="s">
        <v>7889</v>
      </c>
      <c r="O204" t="s">
        <v>7570</v>
      </c>
      <c r="Q204" t="s">
        <v>7556</v>
      </c>
      <c r="R204" t="s">
        <v>7904</v>
      </c>
      <c r="U204" s="2" t="s">
        <v>1182</v>
      </c>
      <c r="V204" s="2" t="s">
        <v>7570</v>
      </c>
    </row>
    <row r="205" spans="13:22" x14ac:dyDescent="0.3">
      <c r="M205" s="2" t="s">
        <v>1186</v>
      </c>
      <c r="N205" t="s">
        <v>7890</v>
      </c>
      <c r="O205" t="s">
        <v>6851</v>
      </c>
      <c r="Q205" t="s">
        <v>7555</v>
      </c>
      <c r="R205" t="s">
        <v>7905</v>
      </c>
      <c r="U205" s="2" t="s">
        <v>1186</v>
      </c>
      <c r="V205" s="2" t="s">
        <v>6851</v>
      </c>
    </row>
    <row r="206" spans="13:22" x14ac:dyDescent="0.3">
      <c r="M206" s="2" t="s">
        <v>570</v>
      </c>
      <c r="N206" t="s">
        <v>7790</v>
      </c>
      <c r="O206" t="s">
        <v>7569</v>
      </c>
      <c r="Q206" t="s">
        <v>7153</v>
      </c>
      <c r="R206" t="s">
        <v>7906</v>
      </c>
      <c r="U206" s="2" t="s">
        <v>570</v>
      </c>
      <c r="V206" s="2" t="s">
        <v>7569</v>
      </c>
    </row>
    <row r="207" spans="13:22" x14ac:dyDescent="0.3">
      <c r="M207" s="2" t="s">
        <v>1193</v>
      </c>
      <c r="N207" t="s">
        <v>7891</v>
      </c>
      <c r="O207" t="s">
        <v>7568</v>
      </c>
      <c r="Q207" t="s">
        <v>7554</v>
      </c>
      <c r="R207" t="s">
        <v>7907</v>
      </c>
      <c r="U207" s="2" t="s">
        <v>1193</v>
      </c>
      <c r="V207" s="2" t="s">
        <v>7568</v>
      </c>
    </row>
    <row r="208" spans="13:22" x14ac:dyDescent="0.3">
      <c r="M208" s="2" t="s">
        <v>1197</v>
      </c>
      <c r="N208" t="s">
        <v>7892</v>
      </c>
      <c r="O208" t="s">
        <v>7567</v>
      </c>
      <c r="Q208" t="s">
        <v>7553</v>
      </c>
      <c r="R208" t="s">
        <v>7908</v>
      </c>
      <c r="U208" s="2" t="s">
        <v>1197</v>
      </c>
      <c r="V208" s="2" t="s">
        <v>7567</v>
      </c>
    </row>
    <row r="209" spans="13:22" x14ac:dyDescent="0.3">
      <c r="M209" s="2" t="s">
        <v>1202</v>
      </c>
      <c r="N209" t="s">
        <v>7893</v>
      </c>
      <c r="O209" t="s">
        <v>7566</v>
      </c>
      <c r="Q209" t="s">
        <v>7552</v>
      </c>
      <c r="R209" t="s">
        <v>7909</v>
      </c>
      <c r="U209" s="2" t="s">
        <v>1202</v>
      </c>
      <c r="V209" s="2" t="s">
        <v>7566</v>
      </c>
    </row>
    <row r="210" spans="13:22" x14ac:dyDescent="0.3">
      <c r="M210" s="2" t="s">
        <v>1206</v>
      </c>
      <c r="N210" t="s">
        <v>7894</v>
      </c>
      <c r="O210" t="s">
        <v>7532</v>
      </c>
      <c r="Q210" t="s">
        <v>7551</v>
      </c>
      <c r="R210" t="s">
        <v>7910</v>
      </c>
      <c r="U210" s="2" t="s">
        <v>1206</v>
      </c>
      <c r="V210" s="2" t="s">
        <v>7532</v>
      </c>
    </row>
    <row r="211" spans="13:22" x14ac:dyDescent="0.3">
      <c r="M211" s="2" t="s">
        <v>1211</v>
      </c>
      <c r="N211" t="s">
        <v>7895</v>
      </c>
      <c r="O211" t="s">
        <v>7565</v>
      </c>
      <c r="Q211" t="s">
        <v>7550</v>
      </c>
      <c r="R211" t="s">
        <v>7911</v>
      </c>
      <c r="U211" s="2" t="s">
        <v>1211</v>
      </c>
      <c r="V211" s="2" t="s">
        <v>7565</v>
      </c>
    </row>
    <row r="212" spans="13:22" x14ac:dyDescent="0.3">
      <c r="M212" s="2" t="s">
        <v>1216</v>
      </c>
      <c r="N212" t="s">
        <v>7896</v>
      </c>
      <c r="O212" t="s">
        <v>7564</v>
      </c>
      <c r="Q212" t="s">
        <v>7549</v>
      </c>
      <c r="R212" t="s">
        <v>7912</v>
      </c>
      <c r="U212" s="2" t="s">
        <v>1216</v>
      </c>
      <c r="V212" s="2" t="s">
        <v>7564</v>
      </c>
    </row>
    <row r="213" spans="13:22" x14ac:dyDescent="0.3">
      <c r="M213" s="2" t="s">
        <v>1220</v>
      </c>
      <c r="N213" t="s">
        <v>7897</v>
      </c>
      <c r="O213" t="s">
        <v>7563</v>
      </c>
      <c r="Q213" t="s">
        <v>7548</v>
      </c>
      <c r="R213" t="s">
        <v>7913</v>
      </c>
      <c r="U213" s="2" t="s">
        <v>1220</v>
      </c>
      <c r="V213" s="2" t="s">
        <v>7563</v>
      </c>
    </row>
    <row r="214" spans="13:22" x14ac:dyDescent="0.3">
      <c r="M214" s="2" t="s">
        <v>1226</v>
      </c>
      <c r="N214" t="s">
        <v>7898</v>
      </c>
      <c r="O214" t="s">
        <v>7562</v>
      </c>
      <c r="Q214" t="s">
        <v>6776</v>
      </c>
      <c r="R214" t="s">
        <v>7914</v>
      </c>
      <c r="U214" s="2" t="s">
        <v>1226</v>
      </c>
      <c r="V214" s="2" t="s">
        <v>7562</v>
      </c>
    </row>
    <row r="215" spans="13:22" x14ac:dyDescent="0.3">
      <c r="M215" s="2" t="s">
        <v>1232</v>
      </c>
      <c r="N215" t="s">
        <v>7899</v>
      </c>
      <c r="O215" t="s">
        <v>7561</v>
      </c>
      <c r="Q215" t="s">
        <v>7547</v>
      </c>
      <c r="R215" t="s">
        <v>7915</v>
      </c>
      <c r="U215" s="2" t="s">
        <v>1232</v>
      </c>
      <c r="V215" s="2" t="s">
        <v>7561</v>
      </c>
    </row>
    <row r="216" spans="13:22" x14ac:dyDescent="0.3">
      <c r="M216" s="2" t="s">
        <v>1237</v>
      </c>
      <c r="N216" t="s">
        <v>7900</v>
      </c>
      <c r="O216" t="s">
        <v>7560</v>
      </c>
      <c r="Q216" t="s">
        <v>7545</v>
      </c>
      <c r="U216" s="2" t="s">
        <v>1237</v>
      </c>
      <c r="V216" s="2" t="s">
        <v>7560</v>
      </c>
    </row>
    <row r="217" spans="13:22" x14ac:dyDescent="0.3">
      <c r="M217" s="2" t="s">
        <v>1243</v>
      </c>
      <c r="N217" t="s">
        <v>7901</v>
      </c>
      <c r="O217" t="s">
        <v>7559</v>
      </c>
      <c r="Q217" t="s">
        <v>7530</v>
      </c>
      <c r="R217" t="s">
        <v>7916</v>
      </c>
      <c r="U217" s="2" t="s">
        <v>1243</v>
      </c>
      <c r="V217" s="2" t="s">
        <v>7559</v>
      </c>
    </row>
    <row r="218" spans="13:22" x14ac:dyDescent="0.3">
      <c r="M218" s="2" t="s">
        <v>1247</v>
      </c>
      <c r="N218" t="s">
        <v>7902</v>
      </c>
      <c r="O218" t="s">
        <v>7558</v>
      </c>
      <c r="Q218" t="s">
        <v>7546</v>
      </c>
      <c r="R218" t="s">
        <v>7917</v>
      </c>
      <c r="U218" s="2" t="s">
        <v>1247</v>
      </c>
      <c r="V218" s="2" t="s">
        <v>7558</v>
      </c>
    </row>
    <row r="219" spans="13:22" x14ac:dyDescent="0.3">
      <c r="M219" s="2" t="s">
        <v>1253</v>
      </c>
      <c r="N219" s="7" t="s">
        <v>7711</v>
      </c>
      <c r="O219">
        <v>1</v>
      </c>
      <c r="Q219" t="s">
        <v>7246</v>
      </c>
      <c r="R219" t="s">
        <v>7918</v>
      </c>
      <c r="U219" s="2" t="s">
        <v>657</v>
      </c>
      <c r="V219" s="2" t="s">
        <v>7006</v>
      </c>
    </row>
    <row r="220" spans="13:22" x14ac:dyDescent="0.3">
      <c r="M220" s="2" t="s">
        <v>657</v>
      </c>
      <c r="N220" t="s">
        <v>7806</v>
      </c>
      <c r="O220" t="s">
        <v>7006</v>
      </c>
      <c r="Q220" t="s">
        <v>6868</v>
      </c>
      <c r="R220" t="s">
        <v>7919</v>
      </c>
      <c r="U220" s="2" t="s">
        <v>1260</v>
      </c>
      <c r="V220" s="2" t="s">
        <v>7557</v>
      </c>
    </row>
    <row r="221" spans="13:22" x14ac:dyDescent="0.3">
      <c r="M221" s="2" t="s">
        <v>1260</v>
      </c>
      <c r="N221" t="s">
        <v>7903</v>
      </c>
      <c r="O221" t="s">
        <v>7557</v>
      </c>
      <c r="Q221" t="s">
        <v>7544</v>
      </c>
      <c r="R221" t="s">
        <v>7920</v>
      </c>
      <c r="U221" s="2" t="s">
        <v>1265</v>
      </c>
      <c r="V221" s="2" t="s">
        <v>7556</v>
      </c>
    </row>
    <row r="222" spans="13:22" x14ac:dyDescent="0.3">
      <c r="M222" s="2" t="s">
        <v>1265</v>
      </c>
      <c r="N222" t="s">
        <v>7904</v>
      </c>
      <c r="O222" t="s">
        <v>7556</v>
      </c>
      <c r="Q222" t="s">
        <v>7543</v>
      </c>
      <c r="U222" s="2" t="s">
        <v>1271</v>
      </c>
      <c r="V222" s="2" t="s">
        <v>7555</v>
      </c>
    </row>
    <row r="223" spans="13:22" x14ac:dyDescent="0.3">
      <c r="M223" s="2" t="s">
        <v>1271</v>
      </c>
      <c r="N223" t="s">
        <v>7905</v>
      </c>
      <c r="O223" t="s">
        <v>7555</v>
      </c>
      <c r="Q223" t="s">
        <v>6639</v>
      </c>
      <c r="R223" t="s">
        <v>7921</v>
      </c>
      <c r="U223" s="2" t="s">
        <v>1276</v>
      </c>
      <c r="V223" s="2" t="s">
        <v>7153</v>
      </c>
    </row>
    <row r="224" spans="13:22" x14ac:dyDescent="0.3">
      <c r="M224" s="2" t="s">
        <v>1276</v>
      </c>
      <c r="N224" t="s">
        <v>7906</v>
      </c>
      <c r="O224" t="s">
        <v>7153</v>
      </c>
      <c r="Q224" t="s">
        <v>6869</v>
      </c>
      <c r="R224" t="s">
        <v>7922</v>
      </c>
      <c r="U224" s="2" t="s">
        <v>1281</v>
      </c>
      <c r="V224" s="2" t="s">
        <v>7554</v>
      </c>
    </row>
    <row r="225" spans="13:22" x14ac:dyDescent="0.3">
      <c r="M225" s="2" t="s">
        <v>1281</v>
      </c>
      <c r="N225" t="s">
        <v>7907</v>
      </c>
      <c r="O225" t="s">
        <v>7554</v>
      </c>
      <c r="Q225" t="s">
        <v>7108</v>
      </c>
      <c r="R225" t="s">
        <v>7923</v>
      </c>
      <c r="U225" s="2" t="s">
        <v>1264</v>
      </c>
      <c r="V225" s="2" t="s">
        <v>7553</v>
      </c>
    </row>
    <row r="226" spans="13:22" x14ac:dyDescent="0.3">
      <c r="M226" s="2" t="s">
        <v>1264</v>
      </c>
      <c r="N226" t="s">
        <v>7908</v>
      </c>
      <c r="O226" t="s">
        <v>7553</v>
      </c>
      <c r="Q226" t="s">
        <v>7542</v>
      </c>
      <c r="R226" t="s">
        <v>7924</v>
      </c>
      <c r="U226" s="2" t="s">
        <v>1289</v>
      </c>
      <c r="V226" s="2" t="s">
        <v>7552</v>
      </c>
    </row>
    <row r="227" spans="13:22" x14ac:dyDescent="0.3">
      <c r="M227" s="2" t="s">
        <v>1289</v>
      </c>
      <c r="N227" t="s">
        <v>7909</v>
      </c>
      <c r="O227" t="s">
        <v>7552</v>
      </c>
      <c r="Q227" t="s">
        <v>7541</v>
      </c>
      <c r="U227" s="2" t="s">
        <v>1294</v>
      </c>
      <c r="V227" s="2" t="s">
        <v>7551</v>
      </c>
    </row>
    <row r="228" spans="13:22" x14ac:dyDescent="0.3">
      <c r="M228" s="2" t="s">
        <v>1294</v>
      </c>
      <c r="N228" t="s">
        <v>7910</v>
      </c>
      <c r="O228" t="s">
        <v>7551</v>
      </c>
      <c r="Q228" t="s">
        <v>7540</v>
      </c>
      <c r="R228" t="s">
        <v>7925</v>
      </c>
      <c r="U228" s="2" t="s">
        <v>1294</v>
      </c>
      <c r="V228" s="2" t="s">
        <v>7551</v>
      </c>
    </row>
    <row r="229" spans="13:22" x14ac:dyDescent="0.3">
      <c r="M229" s="2" t="s">
        <v>1294</v>
      </c>
      <c r="N229" t="s">
        <v>7910</v>
      </c>
      <c r="O229" t="s">
        <v>7551</v>
      </c>
      <c r="Q229" t="s">
        <v>7539</v>
      </c>
      <c r="R229" t="s">
        <v>7926</v>
      </c>
      <c r="U229" s="2" t="s">
        <v>1300</v>
      </c>
      <c r="V229" s="2" t="s">
        <v>7550</v>
      </c>
    </row>
    <row r="230" spans="13:22" x14ac:dyDescent="0.3">
      <c r="M230" s="2" t="s">
        <v>1300</v>
      </c>
      <c r="N230" t="s">
        <v>7911</v>
      </c>
      <c r="O230" t="s">
        <v>7550</v>
      </c>
      <c r="Q230" t="s">
        <v>7538</v>
      </c>
      <c r="R230" t="s">
        <v>7927</v>
      </c>
      <c r="U230" s="2" t="s">
        <v>1304</v>
      </c>
      <c r="V230" s="2" t="s">
        <v>7549</v>
      </c>
    </row>
    <row r="231" spans="13:22" x14ac:dyDescent="0.3">
      <c r="M231" s="2" t="s">
        <v>1304</v>
      </c>
      <c r="N231" t="s">
        <v>7912</v>
      </c>
      <c r="O231" t="s">
        <v>7549</v>
      </c>
      <c r="Q231" t="s">
        <v>7471</v>
      </c>
      <c r="R231" t="s">
        <v>7928</v>
      </c>
      <c r="U231" s="2" t="s">
        <v>1311</v>
      </c>
      <c r="V231" s="2" t="s">
        <v>7548</v>
      </c>
    </row>
    <row r="232" spans="13:22" x14ac:dyDescent="0.3">
      <c r="M232" s="2" t="s">
        <v>1311</v>
      </c>
      <c r="N232" t="s">
        <v>7913</v>
      </c>
      <c r="O232" t="s">
        <v>7548</v>
      </c>
      <c r="Q232" t="s">
        <v>7321</v>
      </c>
      <c r="R232" t="s">
        <v>7929</v>
      </c>
      <c r="U232" s="2" t="s">
        <v>1316</v>
      </c>
      <c r="V232" s="2" t="s">
        <v>6776</v>
      </c>
    </row>
    <row r="233" spans="13:22" x14ac:dyDescent="0.3">
      <c r="M233" s="2" t="s">
        <v>1316</v>
      </c>
      <c r="N233" t="s">
        <v>7914</v>
      </c>
      <c r="O233" t="s">
        <v>6776</v>
      </c>
      <c r="Q233" t="s">
        <v>7537</v>
      </c>
      <c r="R233" t="s">
        <v>7930</v>
      </c>
      <c r="U233" s="2" t="s">
        <v>1321</v>
      </c>
      <c r="V233" s="2" t="s">
        <v>7547</v>
      </c>
    </row>
    <row r="234" spans="13:22" x14ac:dyDescent="0.3">
      <c r="M234" s="2" t="s">
        <v>1321</v>
      </c>
      <c r="N234" t="s">
        <v>7915</v>
      </c>
      <c r="O234" t="s">
        <v>7547</v>
      </c>
      <c r="Q234" t="s">
        <v>7536</v>
      </c>
      <c r="R234" t="s">
        <v>7931</v>
      </c>
      <c r="U234" s="2" t="s">
        <v>1327</v>
      </c>
      <c r="V234" s="2" t="s">
        <v>7545</v>
      </c>
    </row>
    <row r="235" spans="13:22" x14ac:dyDescent="0.3">
      <c r="M235" s="2" t="s">
        <v>1327</v>
      </c>
      <c r="N235" t="s">
        <v>8878</v>
      </c>
      <c r="O235" t="s">
        <v>7545</v>
      </c>
      <c r="Q235" t="s">
        <v>7535</v>
      </c>
      <c r="R235" t="s">
        <v>7932</v>
      </c>
      <c r="U235" s="2" t="s">
        <v>363</v>
      </c>
      <c r="V235" s="2" t="s">
        <v>7511</v>
      </c>
    </row>
    <row r="236" spans="13:22" x14ac:dyDescent="0.3">
      <c r="M236" s="2" t="s">
        <v>363</v>
      </c>
      <c r="N236" t="s">
        <v>7756</v>
      </c>
      <c r="O236" t="s">
        <v>7511</v>
      </c>
      <c r="Q236" t="s">
        <v>7534</v>
      </c>
      <c r="R236" t="s">
        <v>7933</v>
      </c>
      <c r="U236" s="2" t="s">
        <v>720</v>
      </c>
      <c r="V236" s="2" t="s">
        <v>7528</v>
      </c>
    </row>
    <row r="237" spans="13:22" x14ac:dyDescent="0.3">
      <c r="M237" s="2" t="s">
        <v>720</v>
      </c>
      <c r="N237" t="s">
        <v>7814</v>
      </c>
      <c r="O237" t="s">
        <v>7528</v>
      </c>
      <c r="Q237" t="s">
        <v>7533</v>
      </c>
      <c r="R237" t="s">
        <v>7934</v>
      </c>
      <c r="U237" s="2" t="s">
        <v>1340</v>
      </c>
      <c r="V237" s="2" t="s">
        <v>7530</v>
      </c>
    </row>
    <row r="238" spans="13:22" x14ac:dyDescent="0.3">
      <c r="M238" s="2" t="s">
        <v>1340</v>
      </c>
      <c r="N238" t="s">
        <v>7916</v>
      </c>
      <c r="O238" t="s">
        <v>7530</v>
      </c>
      <c r="Q238" t="s">
        <v>7531</v>
      </c>
      <c r="R238" t="s">
        <v>7935</v>
      </c>
      <c r="U238" s="2" t="s">
        <v>1346</v>
      </c>
      <c r="V238" s="2" t="s">
        <v>7546</v>
      </c>
    </row>
    <row r="239" spans="13:22" x14ac:dyDescent="0.3">
      <c r="M239" s="2" t="s">
        <v>1346</v>
      </c>
      <c r="N239" t="s">
        <v>7917</v>
      </c>
      <c r="O239" t="s">
        <v>7546</v>
      </c>
      <c r="Q239" t="s">
        <v>7121</v>
      </c>
      <c r="R239" t="s">
        <v>7936</v>
      </c>
      <c r="U239" s="2" t="s">
        <v>1356</v>
      </c>
      <c r="V239" s="2" t="s">
        <v>7246</v>
      </c>
    </row>
    <row r="240" spans="13:22" x14ac:dyDescent="0.3">
      <c r="M240" s="2" t="s">
        <v>1350</v>
      </c>
      <c r="N240" s="7" t="s">
        <v>7712</v>
      </c>
      <c r="O240">
        <v>2</v>
      </c>
      <c r="Q240" t="s">
        <v>7529</v>
      </c>
      <c r="R240" t="s">
        <v>7937</v>
      </c>
      <c r="U240" s="2" t="s">
        <v>1361</v>
      </c>
      <c r="V240" s="2" t="s">
        <v>6868</v>
      </c>
    </row>
    <row r="241" spans="13:22" x14ac:dyDescent="0.3">
      <c r="M241" s="2" t="s">
        <v>1356</v>
      </c>
      <c r="N241" t="s">
        <v>7918</v>
      </c>
      <c r="O241" t="s">
        <v>7246</v>
      </c>
      <c r="Q241" t="s">
        <v>7527</v>
      </c>
      <c r="R241" t="s">
        <v>7938</v>
      </c>
      <c r="U241" s="2" t="s">
        <v>1327</v>
      </c>
      <c r="V241" s="2" t="s">
        <v>7545</v>
      </c>
    </row>
    <row r="242" spans="13:22" x14ac:dyDescent="0.3">
      <c r="M242" s="2" t="s">
        <v>1361</v>
      </c>
      <c r="N242" t="s">
        <v>7919</v>
      </c>
      <c r="O242" t="s">
        <v>6868</v>
      </c>
      <c r="Q242" t="s">
        <v>7526</v>
      </c>
      <c r="R242" t="s">
        <v>7939</v>
      </c>
      <c r="U242" s="2" t="s">
        <v>1059</v>
      </c>
      <c r="V242" s="2" t="s">
        <v>6648</v>
      </c>
    </row>
    <row r="243" spans="13:22" x14ac:dyDescent="0.3">
      <c r="M243" s="2" t="s">
        <v>1327</v>
      </c>
      <c r="N243" t="s">
        <v>8878</v>
      </c>
      <c r="O243" t="s">
        <v>7545</v>
      </c>
      <c r="Q243" t="s">
        <v>7524</v>
      </c>
      <c r="R243" t="s">
        <v>7940</v>
      </c>
      <c r="U243" s="2" t="s">
        <v>1371</v>
      </c>
      <c r="V243" s="2" t="s">
        <v>7544</v>
      </c>
    </row>
    <row r="244" spans="13:22" x14ac:dyDescent="0.3">
      <c r="M244" s="2" t="s">
        <v>1059</v>
      </c>
      <c r="N244" t="s">
        <v>7868</v>
      </c>
      <c r="O244" t="s">
        <v>6648</v>
      </c>
      <c r="Q244" t="s">
        <v>7523</v>
      </c>
      <c r="R244" t="s">
        <v>7941</v>
      </c>
      <c r="U244" s="2" t="s">
        <v>1375</v>
      </c>
      <c r="V244" s="2" t="s">
        <v>7543</v>
      </c>
    </row>
    <row r="245" spans="13:22" x14ac:dyDescent="0.3">
      <c r="M245" s="2" t="s">
        <v>1371</v>
      </c>
      <c r="N245" t="s">
        <v>7920</v>
      </c>
      <c r="O245" t="s">
        <v>7544</v>
      </c>
      <c r="Q245" t="s">
        <v>7522</v>
      </c>
      <c r="R245" t="s">
        <v>7942</v>
      </c>
      <c r="U245" s="2" t="s">
        <v>1379</v>
      </c>
      <c r="V245" s="2" t="s">
        <v>6639</v>
      </c>
    </row>
    <row r="246" spans="13:22" x14ac:dyDescent="0.3">
      <c r="M246" s="2" t="s">
        <v>1375</v>
      </c>
      <c r="N246">
        <v>0</v>
      </c>
      <c r="O246" t="s">
        <v>7543</v>
      </c>
      <c r="Q246" t="s">
        <v>6503</v>
      </c>
      <c r="R246" t="s">
        <v>7943</v>
      </c>
      <c r="U246" s="2" t="s">
        <v>1384</v>
      </c>
      <c r="V246" s="2" t="s">
        <v>6869</v>
      </c>
    </row>
    <row r="247" spans="13:22" x14ac:dyDescent="0.3">
      <c r="M247" s="2" t="s">
        <v>1379</v>
      </c>
      <c r="N247" t="s">
        <v>7921</v>
      </c>
      <c r="O247" t="s">
        <v>6639</v>
      </c>
      <c r="Q247" t="s">
        <v>7521</v>
      </c>
      <c r="R247" t="s">
        <v>7944</v>
      </c>
      <c r="U247" s="2" t="s">
        <v>1389</v>
      </c>
      <c r="V247" s="2" t="s">
        <v>7108</v>
      </c>
    </row>
    <row r="248" spans="13:22" x14ac:dyDescent="0.3">
      <c r="M248" s="2" t="s">
        <v>1384</v>
      </c>
      <c r="N248" t="s">
        <v>7922</v>
      </c>
      <c r="O248" t="s">
        <v>6869</v>
      </c>
      <c r="Q248" t="s">
        <v>7520</v>
      </c>
      <c r="R248" t="s">
        <v>7945</v>
      </c>
      <c r="U248" s="2" t="s">
        <v>1396</v>
      </c>
      <c r="V248" s="2" t="s">
        <v>7542</v>
      </c>
    </row>
    <row r="249" spans="13:22" x14ac:dyDescent="0.3">
      <c r="M249" s="2" t="s">
        <v>1389</v>
      </c>
      <c r="N249" t="s">
        <v>7923</v>
      </c>
      <c r="O249" t="s">
        <v>7108</v>
      </c>
      <c r="Q249" t="s">
        <v>7519</v>
      </c>
      <c r="R249" t="s">
        <v>7946</v>
      </c>
      <c r="U249" s="2" t="s">
        <v>1402</v>
      </c>
      <c r="V249" s="2" t="s">
        <v>7541</v>
      </c>
    </row>
    <row r="250" spans="13:22" x14ac:dyDescent="0.3">
      <c r="M250" s="2" t="s">
        <v>1396</v>
      </c>
      <c r="N250" t="s">
        <v>7924</v>
      </c>
      <c r="O250" t="s">
        <v>7542</v>
      </c>
      <c r="Q250" t="s">
        <v>7518</v>
      </c>
      <c r="R250" t="s">
        <v>7947</v>
      </c>
      <c r="U250" s="2" t="s">
        <v>1407</v>
      </c>
      <c r="V250" s="2" t="s">
        <v>7540</v>
      </c>
    </row>
    <row r="251" spans="13:22" x14ac:dyDescent="0.3">
      <c r="M251" s="2" t="s">
        <v>1402</v>
      </c>
      <c r="N251" t="s">
        <v>8879</v>
      </c>
      <c r="O251" t="s">
        <v>7541</v>
      </c>
      <c r="Q251" t="s">
        <v>7379</v>
      </c>
      <c r="R251" t="s">
        <v>7948</v>
      </c>
      <c r="U251" s="2" t="s">
        <v>1411</v>
      </c>
      <c r="V251" s="2" t="s">
        <v>7539</v>
      </c>
    </row>
    <row r="252" spans="13:22" x14ac:dyDescent="0.3">
      <c r="M252" s="2" t="s">
        <v>1407</v>
      </c>
      <c r="N252" t="s">
        <v>7925</v>
      </c>
      <c r="O252" t="s">
        <v>7540</v>
      </c>
      <c r="Q252" t="s">
        <v>7517</v>
      </c>
      <c r="R252" t="s">
        <v>7949</v>
      </c>
      <c r="U252" s="2" t="s">
        <v>1415</v>
      </c>
      <c r="V252" s="2" t="s">
        <v>7538</v>
      </c>
    </row>
    <row r="253" spans="13:22" x14ac:dyDescent="0.3">
      <c r="M253" s="2" t="s">
        <v>1411</v>
      </c>
      <c r="N253" t="s">
        <v>7926</v>
      </c>
      <c r="O253" t="s">
        <v>7539</v>
      </c>
      <c r="Q253" t="s">
        <v>7012</v>
      </c>
      <c r="R253" t="s">
        <v>7950</v>
      </c>
      <c r="U253" s="2" t="s">
        <v>1420</v>
      </c>
      <c r="V253" s="2" t="s">
        <v>7471</v>
      </c>
    </row>
    <row r="254" spans="13:22" x14ac:dyDescent="0.3">
      <c r="M254" s="2" t="s">
        <v>1415</v>
      </c>
      <c r="N254" t="s">
        <v>7927</v>
      </c>
      <c r="O254" t="s">
        <v>7538</v>
      </c>
      <c r="Q254" t="s">
        <v>7516</v>
      </c>
      <c r="R254" t="s">
        <v>7951</v>
      </c>
      <c r="U254" s="2" t="s">
        <v>1423</v>
      </c>
      <c r="V254" s="2" t="s">
        <v>7321</v>
      </c>
    </row>
    <row r="255" spans="13:22" x14ac:dyDescent="0.3">
      <c r="M255" s="2" t="s">
        <v>1420</v>
      </c>
      <c r="N255" t="s">
        <v>7928</v>
      </c>
      <c r="O255" t="s">
        <v>7471</v>
      </c>
      <c r="Q255" t="s">
        <v>6491</v>
      </c>
      <c r="R255" t="s">
        <v>7952</v>
      </c>
      <c r="U255" s="2" t="s">
        <v>1429</v>
      </c>
      <c r="V255" s="2" t="s">
        <v>7537</v>
      </c>
    </row>
    <row r="256" spans="13:22" x14ac:dyDescent="0.3">
      <c r="M256" s="2" t="s">
        <v>1423</v>
      </c>
      <c r="N256" t="s">
        <v>7929</v>
      </c>
      <c r="O256" t="s">
        <v>7321</v>
      </c>
      <c r="Q256" t="s">
        <v>7515</v>
      </c>
      <c r="R256" t="s">
        <v>7953</v>
      </c>
      <c r="U256" s="2" t="s">
        <v>1434</v>
      </c>
      <c r="V256" s="2" t="s">
        <v>7536</v>
      </c>
    </row>
    <row r="257" spans="13:22" x14ac:dyDescent="0.3">
      <c r="M257" s="2" t="s">
        <v>1429</v>
      </c>
      <c r="N257" t="s">
        <v>7930</v>
      </c>
      <c r="O257" t="s">
        <v>7537</v>
      </c>
      <c r="Q257" t="s">
        <v>7514</v>
      </c>
      <c r="R257" t="s">
        <v>7954</v>
      </c>
      <c r="U257" s="2" t="s">
        <v>1438</v>
      </c>
      <c r="V257" s="2" t="s">
        <v>7535</v>
      </c>
    </row>
    <row r="258" spans="13:22" x14ac:dyDescent="0.3">
      <c r="M258" s="2" t="s">
        <v>1434</v>
      </c>
      <c r="N258" t="s">
        <v>7931</v>
      </c>
      <c r="O258" t="s">
        <v>7536</v>
      </c>
      <c r="Q258" t="s">
        <v>7337</v>
      </c>
      <c r="R258" t="s">
        <v>7955</v>
      </c>
      <c r="U258" s="2" t="s">
        <v>1442</v>
      </c>
      <c r="V258" s="2" t="s">
        <v>7534</v>
      </c>
    </row>
    <row r="259" spans="13:22" x14ac:dyDescent="0.3">
      <c r="M259" s="2" t="s">
        <v>1438</v>
      </c>
      <c r="N259" t="s">
        <v>7932</v>
      </c>
      <c r="O259" t="s">
        <v>7535</v>
      </c>
      <c r="Q259" t="s">
        <v>7513</v>
      </c>
      <c r="R259" t="s">
        <v>7956</v>
      </c>
      <c r="U259" s="2" t="s">
        <v>1448</v>
      </c>
      <c r="V259" s="2" t="s">
        <v>7533</v>
      </c>
    </row>
    <row r="260" spans="13:22" x14ac:dyDescent="0.3">
      <c r="M260" s="2" t="s">
        <v>1442</v>
      </c>
      <c r="N260" t="s">
        <v>7933</v>
      </c>
      <c r="O260" t="s">
        <v>7534</v>
      </c>
      <c r="Q260" t="s">
        <v>7512</v>
      </c>
      <c r="R260" t="s">
        <v>7957</v>
      </c>
      <c r="U260" s="2" t="s">
        <v>1206</v>
      </c>
      <c r="V260" s="2" t="s">
        <v>7532</v>
      </c>
    </row>
    <row r="261" spans="13:22" x14ac:dyDescent="0.3">
      <c r="M261" s="2" t="s">
        <v>1448</v>
      </c>
      <c r="N261" t="s">
        <v>7934</v>
      </c>
      <c r="O261" t="s">
        <v>7533</v>
      </c>
      <c r="Q261" t="s">
        <v>7330</v>
      </c>
      <c r="R261" t="s">
        <v>7958</v>
      </c>
      <c r="U261" s="2" t="s">
        <v>1455</v>
      </c>
      <c r="V261" s="2" t="s">
        <v>7531</v>
      </c>
    </row>
    <row r="262" spans="13:22" x14ac:dyDescent="0.3">
      <c r="M262" s="2" t="s">
        <v>1206</v>
      </c>
      <c r="N262" t="s">
        <v>7894</v>
      </c>
      <c r="O262" t="s">
        <v>7532</v>
      </c>
      <c r="Q262" t="s">
        <v>7510</v>
      </c>
      <c r="R262" t="s">
        <v>7959</v>
      </c>
      <c r="U262" s="2" t="s">
        <v>1340</v>
      </c>
      <c r="V262" s="2" t="s">
        <v>7530</v>
      </c>
    </row>
    <row r="263" spans="13:22" x14ac:dyDescent="0.3">
      <c r="M263" s="2" t="s">
        <v>1455</v>
      </c>
      <c r="N263" t="s">
        <v>7935</v>
      </c>
      <c r="O263" t="s">
        <v>7531</v>
      </c>
      <c r="Q263" t="s">
        <v>7508</v>
      </c>
      <c r="R263" t="s">
        <v>7960</v>
      </c>
      <c r="U263" s="2" t="s">
        <v>1464</v>
      </c>
      <c r="V263" s="2" t="s">
        <v>7121</v>
      </c>
    </row>
    <row r="264" spans="13:22" x14ac:dyDescent="0.3">
      <c r="M264" s="2" t="s">
        <v>1340</v>
      </c>
      <c r="N264" t="s">
        <v>7916</v>
      </c>
      <c r="O264" t="s">
        <v>7530</v>
      </c>
      <c r="Q264" t="s">
        <v>7507</v>
      </c>
      <c r="R264" t="s">
        <v>7961</v>
      </c>
      <c r="U264" s="2" t="s">
        <v>1468</v>
      </c>
      <c r="V264" s="2" t="s">
        <v>7529</v>
      </c>
    </row>
    <row r="265" spans="13:22" x14ac:dyDescent="0.3">
      <c r="M265" s="2" t="s">
        <v>1464</v>
      </c>
      <c r="N265" t="s">
        <v>7936</v>
      </c>
      <c r="O265" t="s">
        <v>7121</v>
      </c>
      <c r="Q265" t="s">
        <v>7467</v>
      </c>
      <c r="R265" t="s">
        <v>7962</v>
      </c>
      <c r="U265" s="2" t="s">
        <v>720</v>
      </c>
      <c r="V265" s="2" t="s">
        <v>7528</v>
      </c>
    </row>
    <row r="266" spans="13:22" x14ac:dyDescent="0.3">
      <c r="M266" s="2" t="s">
        <v>1468</v>
      </c>
      <c r="N266" t="s">
        <v>7937</v>
      </c>
      <c r="O266" t="s">
        <v>7529</v>
      </c>
      <c r="Q266" t="s">
        <v>7506</v>
      </c>
      <c r="R266" t="s">
        <v>7963</v>
      </c>
      <c r="U266" s="2" t="s">
        <v>1476</v>
      </c>
      <c r="V266" s="2" t="s">
        <v>7527</v>
      </c>
    </row>
    <row r="267" spans="13:22" x14ac:dyDescent="0.3">
      <c r="M267" s="2" t="s">
        <v>720</v>
      </c>
      <c r="N267" t="s">
        <v>7814</v>
      </c>
      <c r="O267" t="s">
        <v>7528</v>
      </c>
      <c r="Q267" t="s">
        <v>7505</v>
      </c>
      <c r="R267" t="s">
        <v>7964</v>
      </c>
      <c r="U267" s="2" t="s">
        <v>1480</v>
      </c>
      <c r="V267" s="2" t="s">
        <v>7526</v>
      </c>
    </row>
    <row r="268" spans="13:22" x14ac:dyDescent="0.3">
      <c r="M268" s="2" t="s">
        <v>1476</v>
      </c>
      <c r="N268" t="s">
        <v>7938</v>
      </c>
      <c r="O268" t="s">
        <v>7527</v>
      </c>
      <c r="Q268" t="s">
        <v>7504</v>
      </c>
      <c r="R268" t="s">
        <v>7965</v>
      </c>
      <c r="U268" s="2" t="s">
        <v>784</v>
      </c>
      <c r="V268" s="2" t="s">
        <v>7525</v>
      </c>
    </row>
    <row r="269" spans="13:22" x14ac:dyDescent="0.3">
      <c r="M269" s="2" t="s">
        <v>1480</v>
      </c>
      <c r="N269" t="s">
        <v>7939</v>
      </c>
      <c r="O269" t="s">
        <v>7526</v>
      </c>
      <c r="Q269" t="s">
        <v>7503</v>
      </c>
      <c r="R269" t="s">
        <v>7966</v>
      </c>
      <c r="U269" s="2" t="s">
        <v>1489</v>
      </c>
      <c r="V269" s="2" t="s">
        <v>7524</v>
      </c>
    </row>
    <row r="270" spans="13:22" x14ac:dyDescent="0.3">
      <c r="M270" s="2" t="s">
        <v>784</v>
      </c>
      <c r="N270" t="s">
        <v>7824</v>
      </c>
      <c r="O270" t="s">
        <v>7525</v>
      </c>
      <c r="Q270" t="s">
        <v>7502</v>
      </c>
      <c r="R270" t="s">
        <v>7967</v>
      </c>
      <c r="U270" s="2" t="s">
        <v>1494</v>
      </c>
      <c r="V270" s="2" t="s">
        <v>7523</v>
      </c>
    </row>
    <row r="271" spans="13:22" x14ac:dyDescent="0.3">
      <c r="M271" s="2" t="s">
        <v>1489</v>
      </c>
      <c r="N271" t="s">
        <v>7940</v>
      </c>
      <c r="O271" t="s">
        <v>7524</v>
      </c>
      <c r="Q271" t="s">
        <v>7501</v>
      </c>
      <c r="R271" t="s">
        <v>7968</v>
      </c>
      <c r="U271" s="2" t="s">
        <v>1498</v>
      </c>
      <c r="V271" s="2" t="s">
        <v>7522</v>
      </c>
    </row>
    <row r="272" spans="13:22" x14ac:dyDescent="0.3">
      <c r="M272" s="2" t="s">
        <v>1494</v>
      </c>
      <c r="N272" t="s">
        <v>7941</v>
      </c>
      <c r="O272" t="s">
        <v>7523</v>
      </c>
      <c r="Q272" t="s">
        <v>7500</v>
      </c>
      <c r="R272" t="s">
        <v>7969</v>
      </c>
      <c r="U272" s="2" t="s">
        <v>1502</v>
      </c>
      <c r="V272" s="2" t="s">
        <v>6503</v>
      </c>
    </row>
    <row r="273" spans="13:22" x14ac:dyDescent="0.3">
      <c r="M273" s="2" t="s">
        <v>1498</v>
      </c>
      <c r="N273" t="s">
        <v>7942</v>
      </c>
      <c r="O273" t="s">
        <v>7522</v>
      </c>
      <c r="Q273" t="s">
        <v>7499</v>
      </c>
      <c r="R273" t="s">
        <v>7970</v>
      </c>
      <c r="U273" s="2" t="s">
        <v>1507</v>
      </c>
      <c r="V273" s="2" t="s">
        <v>7521</v>
      </c>
    </row>
    <row r="274" spans="13:22" x14ac:dyDescent="0.3">
      <c r="M274" s="2" t="s">
        <v>1502</v>
      </c>
      <c r="N274" t="s">
        <v>7943</v>
      </c>
      <c r="O274" t="s">
        <v>6503</v>
      </c>
      <c r="Q274" t="s">
        <v>7294</v>
      </c>
      <c r="R274" t="s">
        <v>7971</v>
      </c>
      <c r="U274" s="2" t="s">
        <v>1511</v>
      </c>
      <c r="V274" s="2" t="s">
        <v>7520</v>
      </c>
    </row>
    <row r="275" spans="13:22" x14ac:dyDescent="0.3">
      <c r="M275" s="2" t="s">
        <v>1507</v>
      </c>
      <c r="N275" t="s">
        <v>7944</v>
      </c>
      <c r="O275" t="s">
        <v>7521</v>
      </c>
      <c r="Q275" t="s">
        <v>7498</v>
      </c>
      <c r="R275" t="s">
        <v>7972</v>
      </c>
      <c r="U275" s="2" t="s">
        <v>1517</v>
      </c>
      <c r="V275" s="2" t="s">
        <v>7519</v>
      </c>
    </row>
    <row r="276" spans="13:22" x14ac:dyDescent="0.3">
      <c r="M276" s="2" t="s">
        <v>1511</v>
      </c>
      <c r="N276" t="s">
        <v>7945</v>
      </c>
      <c r="O276" t="s">
        <v>7520</v>
      </c>
      <c r="Q276" t="s">
        <v>7497</v>
      </c>
      <c r="R276" t="s">
        <v>7973</v>
      </c>
      <c r="U276" s="2" t="s">
        <v>1521</v>
      </c>
      <c r="V276" s="2" t="s">
        <v>7518</v>
      </c>
    </row>
    <row r="277" spans="13:22" x14ac:dyDescent="0.3">
      <c r="M277" s="2" t="s">
        <v>1517</v>
      </c>
      <c r="N277" t="s">
        <v>7946</v>
      </c>
      <c r="O277" t="s">
        <v>7519</v>
      </c>
      <c r="Q277" t="s">
        <v>7496</v>
      </c>
      <c r="R277" t="s">
        <v>7974</v>
      </c>
      <c r="U277" s="2" t="s">
        <v>1526</v>
      </c>
      <c r="V277" s="2" t="s">
        <v>7379</v>
      </c>
    </row>
    <row r="278" spans="13:22" x14ac:dyDescent="0.3">
      <c r="M278" s="2" t="s">
        <v>1521</v>
      </c>
      <c r="N278" t="s">
        <v>7947</v>
      </c>
      <c r="O278" t="s">
        <v>7518</v>
      </c>
      <c r="Q278" t="s">
        <v>7495</v>
      </c>
      <c r="R278" t="s">
        <v>7975</v>
      </c>
      <c r="U278" s="2" t="s">
        <v>1530</v>
      </c>
      <c r="V278" s="2" t="s">
        <v>7517</v>
      </c>
    </row>
    <row r="279" spans="13:22" x14ac:dyDescent="0.3">
      <c r="M279" s="2" t="s">
        <v>1526</v>
      </c>
      <c r="N279" t="s">
        <v>7948</v>
      </c>
      <c r="O279" t="s">
        <v>7379</v>
      </c>
      <c r="Q279" t="s">
        <v>6551</v>
      </c>
      <c r="R279" t="s">
        <v>7976</v>
      </c>
      <c r="U279" s="2" t="s">
        <v>1536</v>
      </c>
      <c r="V279" s="2" t="s">
        <v>7012</v>
      </c>
    </row>
    <row r="280" spans="13:22" x14ac:dyDescent="0.3">
      <c r="M280" s="2" t="s">
        <v>1530</v>
      </c>
      <c r="N280" t="s">
        <v>7949</v>
      </c>
      <c r="O280" t="s">
        <v>7517</v>
      </c>
      <c r="Q280" t="s">
        <v>7492</v>
      </c>
      <c r="R280" t="s">
        <v>7977</v>
      </c>
      <c r="U280" s="2" t="s">
        <v>1541</v>
      </c>
      <c r="V280" s="2" t="s">
        <v>7516</v>
      </c>
    </row>
    <row r="281" spans="13:22" x14ac:dyDescent="0.3">
      <c r="M281" s="2" t="s">
        <v>1536</v>
      </c>
      <c r="N281" t="s">
        <v>7950</v>
      </c>
      <c r="O281" t="s">
        <v>7012</v>
      </c>
      <c r="Q281" t="s">
        <v>7491</v>
      </c>
      <c r="R281" t="s">
        <v>7978</v>
      </c>
      <c r="U281" s="2" t="s">
        <v>1547</v>
      </c>
      <c r="V281" s="2" t="s">
        <v>6491</v>
      </c>
    </row>
    <row r="282" spans="13:22" x14ac:dyDescent="0.3">
      <c r="M282" s="2" t="s">
        <v>1541</v>
      </c>
      <c r="N282" t="s">
        <v>7951</v>
      </c>
      <c r="O282" t="s">
        <v>7516</v>
      </c>
      <c r="Q282" t="s">
        <v>7490</v>
      </c>
      <c r="R282" t="s">
        <v>7979</v>
      </c>
      <c r="U282" s="2" t="s">
        <v>1552</v>
      </c>
      <c r="V282" s="2" t="s">
        <v>7515</v>
      </c>
    </row>
    <row r="283" spans="13:22" x14ac:dyDescent="0.3">
      <c r="M283" s="2" t="s">
        <v>1547</v>
      </c>
      <c r="N283" t="s">
        <v>7952</v>
      </c>
      <c r="O283" t="s">
        <v>6491</v>
      </c>
      <c r="Q283" t="s">
        <v>7489</v>
      </c>
      <c r="R283" t="s">
        <v>7980</v>
      </c>
      <c r="U283" s="2" t="s">
        <v>1558</v>
      </c>
      <c r="V283" s="2" t="s">
        <v>7514</v>
      </c>
    </row>
    <row r="284" spans="13:22" x14ac:dyDescent="0.3">
      <c r="M284" s="2" t="s">
        <v>1552</v>
      </c>
      <c r="N284" t="s">
        <v>7953</v>
      </c>
      <c r="O284" t="s">
        <v>7515</v>
      </c>
      <c r="Q284" t="s">
        <v>7488</v>
      </c>
      <c r="R284" t="s">
        <v>7981</v>
      </c>
      <c r="U284" s="2" t="s">
        <v>1562</v>
      </c>
      <c r="V284" s="2" t="s">
        <v>7337</v>
      </c>
    </row>
    <row r="285" spans="13:22" x14ac:dyDescent="0.3">
      <c r="M285" s="2" t="s">
        <v>1558</v>
      </c>
      <c r="N285" t="s">
        <v>7954</v>
      </c>
      <c r="O285" t="s">
        <v>7514</v>
      </c>
      <c r="Q285" t="s">
        <v>7487</v>
      </c>
      <c r="R285" t="s">
        <v>7982</v>
      </c>
      <c r="U285" s="2" t="s">
        <v>1568</v>
      </c>
      <c r="V285" s="2" t="s">
        <v>7513</v>
      </c>
    </row>
    <row r="286" spans="13:22" x14ac:dyDescent="0.3">
      <c r="M286" s="2" t="s">
        <v>1562</v>
      </c>
      <c r="N286" t="s">
        <v>7955</v>
      </c>
      <c r="O286" t="s">
        <v>7337</v>
      </c>
      <c r="Q286" t="s">
        <v>7486</v>
      </c>
      <c r="R286" t="s">
        <v>7983</v>
      </c>
      <c r="U286" s="2" t="s">
        <v>1574</v>
      </c>
      <c r="V286" s="2" t="s">
        <v>7512</v>
      </c>
    </row>
    <row r="287" spans="13:22" x14ac:dyDescent="0.3">
      <c r="M287" s="2" t="s">
        <v>1568</v>
      </c>
      <c r="N287" t="s">
        <v>7956</v>
      </c>
      <c r="O287" t="s">
        <v>7513</v>
      </c>
      <c r="Q287" t="s">
        <v>7485</v>
      </c>
      <c r="R287" t="s">
        <v>7984</v>
      </c>
      <c r="U287" s="2" t="s">
        <v>363</v>
      </c>
      <c r="V287" s="2" t="s">
        <v>7511</v>
      </c>
    </row>
    <row r="288" spans="13:22" x14ac:dyDescent="0.3">
      <c r="M288" s="2" t="s">
        <v>1574</v>
      </c>
      <c r="N288" t="s">
        <v>7957</v>
      </c>
      <c r="O288" t="s">
        <v>7512</v>
      </c>
      <c r="Q288" t="s">
        <v>7484</v>
      </c>
      <c r="R288" t="s">
        <v>7985</v>
      </c>
      <c r="U288" s="2" t="s">
        <v>1582</v>
      </c>
      <c r="V288" s="2" t="s">
        <v>7330</v>
      </c>
    </row>
    <row r="289" spans="13:22" x14ac:dyDescent="0.3">
      <c r="M289" s="2" t="s">
        <v>363</v>
      </c>
      <c r="N289" t="s">
        <v>7756</v>
      </c>
      <c r="O289" t="s">
        <v>7511</v>
      </c>
      <c r="Q289" t="s">
        <v>7483</v>
      </c>
      <c r="R289" t="s">
        <v>7986</v>
      </c>
      <c r="U289" s="2" t="s">
        <v>1586</v>
      </c>
      <c r="V289" s="2" t="s">
        <v>7510</v>
      </c>
    </row>
    <row r="290" spans="13:22" x14ac:dyDescent="0.3">
      <c r="M290" s="2" t="s">
        <v>1582</v>
      </c>
      <c r="N290" t="s">
        <v>7958</v>
      </c>
      <c r="O290" t="s">
        <v>7330</v>
      </c>
      <c r="Q290" t="s">
        <v>7482</v>
      </c>
      <c r="R290" t="s">
        <v>7987</v>
      </c>
      <c r="U290" s="2" t="s">
        <v>466</v>
      </c>
      <c r="V290" s="2" t="s">
        <v>7509</v>
      </c>
    </row>
    <row r="291" spans="13:22" x14ac:dyDescent="0.3">
      <c r="M291" s="2" t="s">
        <v>1586</v>
      </c>
      <c r="N291" t="s">
        <v>7959</v>
      </c>
      <c r="O291" t="s">
        <v>7510</v>
      </c>
      <c r="Q291" t="s">
        <v>7480</v>
      </c>
      <c r="R291" t="s">
        <v>7988</v>
      </c>
      <c r="U291" s="2" t="s">
        <v>1536</v>
      </c>
      <c r="V291" s="2" t="s">
        <v>7012</v>
      </c>
    </row>
    <row r="292" spans="13:22" x14ac:dyDescent="0.3">
      <c r="M292" s="2" t="s">
        <v>466</v>
      </c>
      <c r="N292" t="s">
        <v>8875</v>
      </c>
      <c r="O292" t="s">
        <v>7509</v>
      </c>
      <c r="Q292" t="s">
        <v>6718</v>
      </c>
      <c r="R292" t="s">
        <v>7989</v>
      </c>
      <c r="U292" s="2" t="s">
        <v>1597</v>
      </c>
      <c r="V292" s="2" t="s">
        <v>7508</v>
      </c>
    </row>
    <row r="293" spans="13:22" x14ac:dyDescent="0.3">
      <c r="M293" s="2" t="s">
        <v>1536</v>
      </c>
      <c r="N293" t="s">
        <v>7950</v>
      </c>
      <c r="O293" t="s">
        <v>7012</v>
      </c>
      <c r="Q293" t="s">
        <v>6703</v>
      </c>
      <c r="R293" t="s">
        <v>7990</v>
      </c>
      <c r="U293" s="2" t="s">
        <v>1603</v>
      </c>
      <c r="V293" s="2" t="s">
        <v>7507</v>
      </c>
    </row>
    <row r="294" spans="13:22" x14ac:dyDescent="0.3">
      <c r="M294" s="2" t="s">
        <v>1597</v>
      </c>
      <c r="N294" t="s">
        <v>7960</v>
      </c>
      <c r="O294" t="s">
        <v>7508</v>
      </c>
      <c r="Q294" t="s">
        <v>7479</v>
      </c>
      <c r="R294" t="s">
        <v>7991</v>
      </c>
      <c r="U294" s="2" t="s">
        <v>1609</v>
      </c>
      <c r="V294" s="2" t="s">
        <v>7467</v>
      </c>
    </row>
    <row r="295" spans="13:22" x14ac:dyDescent="0.3">
      <c r="M295" s="2" t="s">
        <v>1603</v>
      </c>
      <c r="N295" t="s">
        <v>7961</v>
      </c>
      <c r="O295" t="s">
        <v>7507</v>
      </c>
      <c r="Q295" t="s">
        <v>7478</v>
      </c>
      <c r="U295" s="2" t="s">
        <v>1615</v>
      </c>
      <c r="V295" s="2" t="s">
        <v>7506</v>
      </c>
    </row>
    <row r="296" spans="13:22" x14ac:dyDescent="0.3">
      <c r="M296" s="2" t="s">
        <v>1609</v>
      </c>
      <c r="N296" t="s">
        <v>7962</v>
      </c>
      <c r="O296" t="s">
        <v>7467</v>
      </c>
      <c r="Q296" t="s">
        <v>6878</v>
      </c>
      <c r="R296" t="s">
        <v>7992</v>
      </c>
      <c r="U296" s="2" t="s">
        <v>1622</v>
      </c>
      <c r="V296" s="2" t="s">
        <v>7505</v>
      </c>
    </row>
    <row r="297" spans="13:22" x14ac:dyDescent="0.3">
      <c r="M297" s="2" t="s">
        <v>1615</v>
      </c>
      <c r="N297" t="s">
        <v>7963</v>
      </c>
      <c r="O297" t="s">
        <v>7506</v>
      </c>
      <c r="Q297" t="s">
        <v>7477</v>
      </c>
      <c r="R297" t="s">
        <v>7993</v>
      </c>
      <c r="U297" s="2" t="s">
        <v>1626</v>
      </c>
      <c r="V297" s="2" t="s">
        <v>7504</v>
      </c>
    </row>
    <row r="298" spans="13:22" x14ac:dyDescent="0.3">
      <c r="M298" s="2" t="s">
        <v>1622</v>
      </c>
      <c r="N298" t="s">
        <v>7964</v>
      </c>
      <c r="O298" t="s">
        <v>7505</v>
      </c>
      <c r="Q298" t="s">
        <v>7476</v>
      </c>
      <c r="R298" t="s">
        <v>7994</v>
      </c>
      <c r="U298" s="2" t="s">
        <v>1630</v>
      </c>
      <c r="V298" s="2" t="s">
        <v>7503</v>
      </c>
    </row>
    <row r="299" spans="13:22" x14ac:dyDescent="0.3">
      <c r="M299" s="2" t="s">
        <v>1626</v>
      </c>
      <c r="N299" t="s">
        <v>7965</v>
      </c>
      <c r="O299" t="s">
        <v>7504</v>
      </c>
      <c r="Q299" t="s">
        <v>7475</v>
      </c>
      <c r="R299" t="s">
        <v>7995</v>
      </c>
      <c r="U299" s="2" t="s">
        <v>1636</v>
      </c>
      <c r="V299" s="2" t="s">
        <v>7502</v>
      </c>
    </row>
    <row r="300" spans="13:22" x14ac:dyDescent="0.3">
      <c r="M300" s="2" t="s">
        <v>1630</v>
      </c>
      <c r="N300" t="s">
        <v>7966</v>
      </c>
      <c r="O300" t="s">
        <v>7503</v>
      </c>
      <c r="Q300" t="s">
        <v>7474</v>
      </c>
      <c r="R300" t="s">
        <v>7996</v>
      </c>
      <c r="U300" s="2" t="s">
        <v>432</v>
      </c>
      <c r="V300" s="2" t="s">
        <v>6514</v>
      </c>
    </row>
    <row r="301" spans="13:22" x14ac:dyDescent="0.3">
      <c r="M301" s="2" t="s">
        <v>1636</v>
      </c>
      <c r="N301" t="s">
        <v>7967</v>
      </c>
      <c r="O301" t="s">
        <v>7502</v>
      </c>
      <c r="Q301" t="s">
        <v>7473</v>
      </c>
      <c r="R301" t="s">
        <v>7997</v>
      </c>
      <c r="U301" s="2" t="s">
        <v>1642</v>
      </c>
      <c r="V301" s="2" t="s">
        <v>7501</v>
      </c>
    </row>
    <row r="302" spans="13:22" x14ac:dyDescent="0.3">
      <c r="M302" s="2" t="s">
        <v>432</v>
      </c>
      <c r="N302" t="s">
        <v>7767</v>
      </c>
      <c r="O302" t="s">
        <v>6514</v>
      </c>
      <c r="Q302" t="s">
        <v>6779</v>
      </c>
      <c r="R302" t="s">
        <v>7998</v>
      </c>
      <c r="U302" s="2" t="s">
        <v>1646</v>
      </c>
      <c r="V302" s="2" t="s">
        <v>7500</v>
      </c>
    </row>
    <row r="303" spans="13:22" x14ac:dyDescent="0.3">
      <c r="M303" s="2" t="s">
        <v>1642</v>
      </c>
      <c r="N303" t="s">
        <v>7968</v>
      </c>
      <c r="O303" t="s">
        <v>7501</v>
      </c>
      <c r="Q303" t="s">
        <v>7472</v>
      </c>
      <c r="R303" t="s">
        <v>7999</v>
      </c>
      <c r="U303" s="2" t="s">
        <v>1651</v>
      </c>
      <c r="V303" s="2" t="s">
        <v>7499</v>
      </c>
    </row>
    <row r="304" spans="13:22" x14ac:dyDescent="0.3">
      <c r="M304" s="2" t="s">
        <v>1646</v>
      </c>
      <c r="N304" t="s">
        <v>7969</v>
      </c>
      <c r="O304" t="s">
        <v>7500</v>
      </c>
      <c r="Q304" t="s">
        <v>7469</v>
      </c>
      <c r="R304" t="s">
        <v>7823</v>
      </c>
      <c r="U304" s="2" t="s">
        <v>1656</v>
      </c>
      <c r="V304" s="2" t="s">
        <v>7294</v>
      </c>
    </row>
    <row r="305" spans="13:22" x14ac:dyDescent="0.3">
      <c r="M305" s="2" t="s">
        <v>1651</v>
      </c>
      <c r="N305" t="s">
        <v>7970</v>
      </c>
      <c r="O305" t="s">
        <v>7499</v>
      </c>
      <c r="Q305" t="s">
        <v>7468</v>
      </c>
      <c r="R305" t="s">
        <v>8000</v>
      </c>
      <c r="U305" s="2" t="s">
        <v>1662</v>
      </c>
      <c r="V305" s="2" t="s">
        <v>7498</v>
      </c>
    </row>
    <row r="306" spans="13:22" x14ac:dyDescent="0.3">
      <c r="M306" s="2" t="s">
        <v>1656</v>
      </c>
      <c r="N306" t="s">
        <v>7971</v>
      </c>
      <c r="O306" t="s">
        <v>7294</v>
      </c>
      <c r="Q306" t="s">
        <v>7466</v>
      </c>
      <c r="R306" t="s">
        <v>8001</v>
      </c>
      <c r="U306" s="2" t="s">
        <v>1316</v>
      </c>
      <c r="V306" s="2" t="s">
        <v>6776</v>
      </c>
    </row>
    <row r="307" spans="13:22" x14ac:dyDescent="0.3">
      <c r="M307" s="2" t="s">
        <v>1662</v>
      </c>
      <c r="N307" t="s">
        <v>7972</v>
      </c>
      <c r="O307" t="s">
        <v>7498</v>
      </c>
      <c r="Q307" t="s">
        <v>7465</v>
      </c>
      <c r="R307" t="s">
        <v>8002</v>
      </c>
      <c r="U307" s="2" t="s">
        <v>1670</v>
      </c>
      <c r="V307" s="2" t="s">
        <v>7497</v>
      </c>
    </row>
    <row r="308" spans="13:22" x14ac:dyDescent="0.3">
      <c r="M308" s="2" t="s">
        <v>1316</v>
      </c>
      <c r="N308" t="s">
        <v>7914</v>
      </c>
      <c r="O308" t="s">
        <v>6776</v>
      </c>
      <c r="Q308" t="s">
        <v>7464</v>
      </c>
      <c r="R308" t="s">
        <v>8003</v>
      </c>
      <c r="U308" s="2" t="s">
        <v>1674</v>
      </c>
      <c r="V308" s="2" t="s">
        <v>7496</v>
      </c>
    </row>
    <row r="309" spans="13:22" x14ac:dyDescent="0.3">
      <c r="M309" s="2" t="s">
        <v>1670</v>
      </c>
      <c r="N309" t="s">
        <v>7973</v>
      </c>
      <c r="O309" t="s">
        <v>7497</v>
      </c>
      <c r="Q309" t="s">
        <v>7463</v>
      </c>
      <c r="R309" t="s">
        <v>8004</v>
      </c>
      <c r="U309" s="2" t="s">
        <v>1678</v>
      </c>
      <c r="V309" s="2" t="s">
        <v>7495</v>
      </c>
    </row>
    <row r="310" spans="13:22" x14ac:dyDescent="0.3">
      <c r="M310" s="2" t="s">
        <v>1674</v>
      </c>
      <c r="N310" t="s">
        <v>7974</v>
      </c>
      <c r="O310" t="s">
        <v>7496</v>
      </c>
      <c r="Q310" t="s">
        <v>7462</v>
      </c>
      <c r="R310" t="s">
        <v>8005</v>
      </c>
      <c r="U310" s="2" t="s">
        <v>1683</v>
      </c>
      <c r="V310" s="2" t="s">
        <v>6551</v>
      </c>
    </row>
    <row r="311" spans="13:22" x14ac:dyDescent="0.3">
      <c r="M311" s="2" t="s">
        <v>1678</v>
      </c>
      <c r="N311" t="s">
        <v>7975</v>
      </c>
      <c r="O311" t="s">
        <v>7495</v>
      </c>
      <c r="Q311" t="s">
        <v>6812</v>
      </c>
      <c r="R311" t="s">
        <v>8006</v>
      </c>
      <c r="U311" s="2" t="s">
        <v>605</v>
      </c>
      <c r="V311" s="2" t="s">
        <v>7494</v>
      </c>
    </row>
    <row r="312" spans="13:22" x14ac:dyDescent="0.3">
      <c r="M312" s="2" t="s">
        <v>1683</v>
      </c>
      <c r="N312" t="s">
        <v>7976</v>
      </c>
      <c r="O312" t="s">
        <v>6551</v>
      </c>
      <c r="Q312" t="s">
        <v>7461</v>
      </c>
      <c r="R312" t="s">
        <v>8007</v>
      </c>
      <c r="U312" s="2" t="s">
        <v>1059</v>
      </c>
      <c r="V312" s="2" t="s">
        <v>6648</v>
      </c>
    </row>
    <row r="313" spans="13:22" x14ac:dyDescent="0.3">
      <c r="M313" s="2" t="s">
        <v>605</v>
      </c>
      <c r="N313" t="s">
        <v>7796</v>
      </c>
      <c r="O313" t="s">
        <v>7494</v>
      </c>
      <c r="Q313" t="s">
        <v>7460</v>
      </c>
      <c r="R313" t="s">
        <v>8008</v>
      </c>
      <c r="U313" s="2" t="s">
        <v>558</v>
      </c>
      <c r="V313" s="2" t="s">
        <v>7493</v>
      </c>
    </row>
    <row r="314" spans="13:22" x14ac:dyDescent="0.3">
      <c r="M314" s="2" t="s">
        <v>1059</v>
      </c>
      <c r="N314" t="s">
        <v>7868</v>
      </c>
      <c r="O314" t="s">
        <v>6648</v>
      </c>
      <c r="Q314" t="s">
        <v>7459</v>
      </c>
      <c r="R314" t="s">
        <v>8009</v>
      </c>
      <c r="U314" s="2" t="s">
        <v>1695</v>
      </c>
      <c r="V314" s="2" t="s">
        <v>7492</v>
      </c>
    </row>
    <row r="315" spans="13:22" x14ac:dyDescent="0.3">
      <c r="M315" s="2" t="s">
        <v>558</v>
      </c>
      <c r="N315" t="s">
        <v>7788</v>
      </c>
      <c r="O315" t="s">
        <v>7493</v>
      </c>
      <c r="Q315" t="s">
        <v>7458</v>
      </c>
      <c r="R315" t="s">
        <v>8010</v>
      </c>
      <c r="U315" s="2" t="s">
        <v>1699</v>
      </c>
      <c r="V315" s="2" t="s">
        <v>7491</v>
      </c>
    </row>
    <row r="316" spans="13:22" x14ac:dyDescent="0.3">
      <c r="M316" s="2" t="s">
        <v>1695</v>
      </c>
      <c r="N316" t="s">
        <v>7977</v>
      </c>
      <c r="O316" t="s">
        <v>7492</v>
      </c>
      <c r="Q316" t="s">
        <v>7457</v>
      </c>
      <c r="U316" s="2" t="s">
        <v>1705</v>
      </c>
      <c r="V316" s="2" t="s">
        <v>7490</v>
      </c>
    </row>
    <row r="317" spans="13:22" x14ac:dyDescent="0.3">
      <c r="M317" s="2" t="s">
        <v>1699</v>
      </c>
      <c r="N317" t="s">
        <v>7978</v>
      </c>
      <c r="O317" t="s">
        <v>7491</v>
      </c>
      <c r="Q317" t="s">
        <v>7456</v>
      </c>
      <c r="R317" t="s">
        <v>8011</v>
      </c>
      <c r="U317" s="2" t="s">
        <v>1710</v>
      </c>
      <c r="V317" s="2" t="s">
        <v>7489</v>
      </c>
    </row>
    <row r="318" spans="13:22" x14ac:dyDescent="0.3">
      <c r="M318" s="2" t="s">
        <v>1705</v>
      </c>
      <c r="N318" t="s">
        <v>7979</v>
      </c>
      <c r="O318" t="s">
        <v>7490</v>
      </c>
      <c r="Q318" t="s">
        <v>7455</v>
      </c>
      <c r="R318" t="s">
        <v>8012</v>
      </c>
      <c r="U318" s="2" t="s">
        <v>1715</v>
      </c>
      <c r="V318" s="2" t="s">
        <v>7488</v>
      </c>
    </row>
    <row r="319" spans="13:22" x14ac:dyDescent="0.3">
      <c r="M319" s="2" t="s">
        <v>1710</v>
      </c>
      <c r="N319" t="s">
        <v>7980</v>
      </c>
      <c r="O319" t="s">
        <v>7489</v>
      </c>
      <c r="Q319" t="s">
        <v>7454</v>
      </c>
      <c r="U319" s="2" t="s">
        <v>1720</v>
      </c>
      <c r="V319" s="2" t="s">
        <v>7487</v>
      </c>
    </row>
    <row r="320" spans="13:22" x14ac:dyDescent="0.3">
      <c r="M320" s="2" t="s">
        <v>1715</v>
      </c>
      <c r="N320" t="s">
        <v>7981</v>
      </c>
      <c r="O320" t="s">
        <v>7488</v>
      </c>
      <c r="Q320" t="s">
        <v>7453</v>
      </c>
      <c r="R320" t="s">
        <v>8013</v>
      </c>
      <c r="U320" s="2" t="s">
        <v>1316</v>
      </c>
      <c r="V320" s="2" t="s">
        <v>6776</v>
      </c>
    </row>
    <row r="321" spans="13:22" x14ac:dyDescent="0.3">
      <c r="M321" s="2" t="s">
        <v>1720</v>
      </c>
      <c r="N321" t="s">
        <v>7982</v>
      </c>
      <c r="O321" t="s">
        <v>7487</v>
      </c>
      <c r="Q321" t="s">
        <v>7452</v>
      </c>
      <c r="R321" t="s">
        <v>8014</v>
      </c>
      <c r="U321" s="2" t="s">
        <v>1727</v>
      </c>
      <c r="V321" s="2" t="s">
        <v>7486</v>
      </c>
    </row>
    <row r="322" spans="13:22" x14ac:dyDescent="0.3">
      <c r="M322" s="2" t="s">
        <v>1316</v>
      </c>
      <c r="N322" t="s">
        <v>7914</v>
      </c>
      <c r="O322" t="s">
        <v>6776</v>
      </c>
      <c r="Q322" t="s">
        <v>7451</v>
      </c>
      <c r="R322" t="s">
        <v>8015</v>
      </c>
      <c r="U322" s="2" t="s">
        <v>1731</v>
      </c>
      <c r="V322" s="2" t="s">
        <v>7485</v>
      </c>
    </row>
    <row r="323" spans="13:22" x14ac:dyDescent="0.3">
      <c r="M323" s="2" t="s">
        <v>1727</v>
      </c>
      <c r="N323" t="s">
        <v>7983</v>
      </c>
      <c r="O323" t="s">
        <v>7486</v>
      </c>
      <c r="Q323" t="s">
        <v>7450</v>
      </c>
      <c r="R323" t="s">
        <v>8016</v>
      </c>
      <c r="U323" s="2" t="s">
        <v>1464</v>
      </c>
      <c r="V323" s="2" t="s">
        <v>7121</v>
      </c>
    </row>
    <row r="324" spans="13:22" x14ac:dyDescent="0.3">
      <c r="M324" s="2" t="s">
        <v>1731</v>
      </c>
      <c r="N324" t="s">
        <v>7984</v>
      </c>
      <c r="O324" t="s">
        <v>7485</v>
      </c>
      <c r="Q324" t="s">
        <v>7449</v>
      </c>
      <c r="R324" t="s">
        <v>8017</v>
      </c>
      <c r="U324" s="2" t="s">
        <v>1738</v>
      </c>
      <c r="V324" s="2" t="s">
        <v>7484</v>
      </c>
    </row>
    <row r="325" spans="13:22" x14ac:dyDescent="0.3">
      <c r="M325" s="2" t="s">
        <v>1464</v>
      </c>
      <c r="N325" t="s">
        <v>7936</v>
      </c>
      <c r="O325" t="s">
        <v>7121</v>
      </c>
      <c r="Q325" t="s">
        <v>7448</v>
      </c>
      <c r="R325" t="s">
        <v>8018</v>
      </c>
      <c r="U325" s="2" t="s">
        <v>1742</v>
      </c>
      <c r="V325" s="2" t="s">
        <v>7483</v>
      </c>
    </row>
    <row r="326" spans="13:22" x14ac:dyDescent="0.3">
      <c r="M326" s="2" t="s">
        <v>1738</v>
      </c>
      <c r="N326" t="s">
        <v>7985</v>
      </c>
      <c r="O326" t="s">
        <v>7484</v>
      </c>
      <c r="Q326" t="s">
        <v>7447</v>
      </c>
      <c r="R326" t="s">
        <v>8019</v>
      </c>
      <c r="U326" s="2" t="s">
        <v>1748</v>
      </c>
      <c r="V326" s="2" t="s">
        <v>7482</v>
      </c>
    </row>
    <row r="327" spans="13:22" x14ac:dyDescent="0.3">
      <c r="M327" s="2" t="s">
        <v>1742</v>
      </c>
      <c r="N327" t="s">
        <v>7986</v>
      </c>
      <c r="O327" t="s">
        <v>7483</v>
      </c>
      <c r="Q327" t="s">
        <v>7446</v>
      </c>
      <c r="R327" t="s">
        <v>8020</v>
      </c>
      <c r="U327" s="2" t="s">
        <v>527</v>
      </c>
      <c r="V327" s="2" t="s">
        <v>7481</v>
      </c>
    </row>
    <row r="328" spans="13:22" x14ac:dyDescent="0.3">
      <c r="M328" s="2" t="s">
        <v>1748</v>
      </c>
      <c r="N328" t="s">
        <v>7987</v>
      </c>
      <c r="O328" t="s">
        <v>7482</v>
      </c>
      <c r="Q328" t="s">
        <v>6476</v>
      </c>
      <c r="R328" t="s">
        <v>8021</v>
      </c>
      <c r="U328" s="2" t="s">
        <v>1756</v>
      </c>
      <c r="V328" s="2" t="s">
        <v>7480</v>
      </c>
    </row>
    <row r="329" spans="13:22" x14ac:dyDescent="0.3">
      <c r="M329" s="2" t="s">
        <v>527</v>
      </c>
      <c r="N329" t="s">
        <v>7782</v>
      </c>
      <c r="O329" t="s">
        <v>7481</v>
      </c>
      <c r="Q329" t="s">
        <v>7445</v>
      </c>
      <c r="R329" t="s">
        <v>8022</v>
      </c>
      <c r="U329" s="2" t="s">
        <v>1761</v>
      </c>
      <c r="V329" s="2" t="s">
        <v>6718</v>
      </c>
    </row>
    <row r="330" spans="13:22" x14ac:dyDescent="0.3">
      <c r="M330" s="2" t="s">
        <v>1756</v>
      </c>
      <c r="N330" t="s">
        <v>7988</v>
      </c>
      <c r="O330" t="s">
        <v>7480</v>
      </c>
      <c r="Q330" t="s">
        <v>7444</v>
      </c>
      <c r="R330" t="s">
        <v>8023</v>
      </c>
      <c r="U330" s="2" t="s">
        <v>1765</v>
      </c>
      <c r="V330" s="2" t="s">
        <v>6703</v>
      </c>
    </row>
    <row r="331" spans="13:22" x14ac:dyDescent="0.3">
      <c r="M331" s="2" t="s">
        <v>1761</v>
      </c>
      <c r="N331" t="s">
        <v>7989</v>
      </c>
      <c r="O331" t="s">
        <v>6718</v>
      </c>
      <c r="Q331" t="s">
        <v>7110</v>
      </c>
      <c r="R331" t="s">
        <v>8024</v>
      </c>
      <c r="U331" s="2" t="s">
        <v>1769</v>
      </c>
      <c r="V331" s="2" t="s">
        <v>7479</v>
      </c>
    </row>
    <row r="332" spans="13:22" x14ac:dyDescent="0.3">
      <c r="M332" s="2" t="s">
        <v>1765</v>
      </c>
      <c r="N332" t="s">
        <v>7990</v>
      </c>
      <c r="O332" t="s">
        <v>6703</v>
      </c>
      <c r="Q332" t="s">
        <v>7443</v>
      </c>
      <c r="R332" t="s">
        <v>8025</v>
      </c>
      <c r="U332" s="2" t="s">
        <v>1773</v>
      </c>
      <c r="V332" s="2" t="s">
        <v>7478</v>
      </c>
    </row>
    <row r="333" spans="13:22" x14ac:dyDescent="0.3">
      <c r="M333" s="2" t="s">
        <v>1769</v>
      </c>
      <c r="N333" t="s">
        <v>7991</v>
      </c>
      <c r="O333" t="s">
        <v>7479</v>
      </c>
      <c r="Q333" t="s">
        <v>7442</v>
      </c>
      <c r="R333" t="s">
        <v>8026</v>
      </c>
      <c r="U333" s="2" t="s">
        <v>1778</v>
      </c>
      <c r="V333" s="2" t="s">
        <v>6878</v>
      </c>
    </row>
    <row r="334" spans="13:22" x14ac:dyDescent="0.3">
      <c r="M334" s="2" t="s">
        <v>1773</v>
      </c>
      <c r="N334">
        <v>0</v>
      </c>
      <c r="O334" t="s">
        <v>7478</v>
      </c>
      <c r="Q334" t="s">
        <v>7441</v>
      </c>
      <c r="R334" t="s">
        <v>8027</v>
      </c>
      <c r="U334" s="2" t="s">
        <v>1782</v>
      </c>
      <c r="V334" s="2" t="s">
        <v>7477</v>
      </c>
    </row>
    <row r="335" spans="13:22" x14ac:dyDescent="0.3">
      <c r="M335" s="2" t="s">
        <v>1778</v>
      </c>
      <c r="N335" t="s">
        <v>7992</v>
      </c>
      <c r="O335" t="s">
        <v>6878</v>
      </c>
      <c r="Q335" t="s">
        <v>7440</v>
      </c>
      <c r="R335" t="s">
        <v>8028</v>
      </c>
      <c r="U335" s="2" t="s">
        <v>1786</v>
      </c>
      <c r="V335" s="2" t="s">
        <v>7476</v>
      </c>
    </row>
    <row r="336" spans="13:22" x14ac:dyDescent="0.3">
      <c r="M336" s="2" t="s">
        <v>1782</v>
      </c>
      <c r="N336" t="s">
        <v>7993</v>
      </c>
      <c r="O336" t="s">
        <v>7477</v>
      </c>
      <c r="Q336" t="s">
        <v>7439</v>
      </c>
      <c r="R336" t="s">
        <v>8029</v>
      </c>
      <c r="U336" s="2" t="s">
        <v>1790</v>
      </c>
      <c r="V336" s="2" t="s">
        <v>7475</v>
      </c>
    </row>
    <row r="337" spans="13:22" x14ac:dyDescent="0.3">
      <c r="M337" s="2" t="s">
        <v>1786</v>
      </c>
      <c r="N337" t="s">
        <v>7994</v>
      </c>
      <c r="O337" t="s">
        <v>7476</v>
      </c>
      <c r="Q337" t="s">
        <v>7438</v>
      </c>
      <c r="R337" t="s">
        <v>8030</v>
      </c>
      <c r="U337" s="2" t="s">
        <v>1795</v>
      </c>
      <c r="V337" s="2" t="s">
        <v>7474</v>
      </c>
    </row>
    <row r="338" spans="13:22" x14ac:dyDescent="0.3">
      <c r="M338" s="2" t="s">
        <v>1790</v>
      </c>
      <c r="N338" t="s">
        <v>7995</v>
      </c>
      <c r="O338" t="s">
        <v>7475</v>
      </c>
      <c r="Q338" t="s">
        <v>7092</v>
      </c>
      <c r="R338" t="s">
        <v>8031</v>
      </c>
      <c r="U338" s="2" t="s">
        <v>1800</v>
      </c>
      <c r="V338" s="2" t="s">
        <v>7473</v>
      </c>
    </row>
    <row r="339" spans="13:22" x14ac:dyDescent="0.3">
      <c r="M339" s="2" t="s">
        <v>1795</v>
      </c>
      <c r="N339" t="s">
        <v>7996</v>
      </c>
      <c r="O339" t="s">
        <v>7474</v>
      </c>
      <c r="Q339" t="s">
        <v>7437</v>
      </c>
      <c r="R339" t="s">
        <v>8032</v>
      </c>
      <c r="U339" s="2" t="s">
        <v>1805</v>
      </c>
      <c r="V339" s="2" t="s">
        <v>6779</v>
      </c>
    </row>
    <row r="340" spans="13:22" x14ac:dyDescent="0.3">
      <c r="M340" s="2" t="s">
        <v>1800</v>
      </c>
      <c r="N340" t="s">
        <v>7997</v>
      </c>
      <c r="O340" t="s">
        <v>7473</v>
      </c>
      <c r="Q340" t="s">
        <v>7279</v>
      </c>
      <c r="R340" t="s">
        <v>8033</v>
      </c>
      <c r="U340" s="2" t="s">
        <v>1810</v>
      </c>
      <c r="V340" s="2" t="s">
        <v>7472</v>
      </c>
    </row>
    <row r="341" spans="13:22" x14ac:dyDescent="0.3">
      <c r="M341" s="2" t="s">
        <v>1805</v>
      </c>
      <c r="N341" t="s">
        <v>7998</v>
      </c>
      <c r="O341" t="s">
        <v>6779</v>
      </c>
      <c r="Q341" t="s">
        <v>7436</v>
      </c>
      <c r="R341" t="s">
        <v>8034</v>
      </c>
      <c r="U341" s="2" t="s">
        <v>1420</v>
      </c>
      <c r="V341" s="2" t="s">
        <v>7471</v>
      </c>
    </row>
    <row r="342" spans="13:22" x14ac:dyDescent="0.3">
      <c r="M342" s="2" t="s">
        <v>1810</v>
      </c>
      <c r="N342" t="s">
        <v>7999</v>
      </c>
      <c r="O342" t="s">
        <v>7472</v>
      </c>
      <c r="Q342" t="s">
        <v>7435</v>
      </c>
      <c r="R342" t="s">
        <v>8035</v>
      </c>
      <c r="U342" s="2" t="s">
        <v>895</v>
      </c>
      <c r="V342" s="2" t="s">
        <v>7470</v>
      </c>
    </row>
    <row r="343" spans="13:22" x14ac:dyDescent="0.3">
      <c r="M343" s="2" t="s">
        <v>1420</v>
      </c>
      <c r="N343" t="s">
        <v>7928</v>
      </c>
      <c r="O343" t="s">
        <v>7471</v>
      </c>
      <c r="Q343" t="s">
        <v>7434</v>
      </c>
      <c r="R343" t="s">
        <v>8036</v>
      </c>
      <c r="U343" s="2" t="s">
        <v>1821</v>
      </c>
      <c r="V343" s="2" t="s">
        <v>7469</v>
      </c>
    </row>
    <row r="344" spans="13:22" x14ac:dyDescent="0.3">
      <c r="M344" s="2" t="s">
        <v>895</v>
      </c>
      <c r="N344" t="s">
        <v>7843</v>
      </c>
      <c r="O344" t="s">
        <v>7470</v>
      </c>
      <c r="Q344" t="s">
        <v>7433</v>
      </c>
      <c r="R344" t="s">
        <v>8037</v>
      </c>
      <c r="U344" s="2" t="s">
        <v>1825</v>
      </c>
      <c r="V344" s="2" t="s">
        <v>7468</v>
      </c>
    </row>
    <row r="345" spans="13:22" x14ac:dyDescent="0.3">
      <c r="M345" s="2" t="s">
        <v>1821</v>
      </c>
      <c r="N345" t="s">
        <v>7823</v>
      </c>
      <c r="O345" t="s">
        <v>7469</v>
      </c>
      <c r="Q345" t="s">
        <v>7432</v>
      </c>
      <c r="R345" t="s">
        <v>8038</v>
      </c>
      <c r="U345" s="2" t="s">
        <v>1609</v>
      </c>
      <c r="V345" s="2" t="s">
        <v>7467</v>
      </c>
    </row>
    <row r="346" spans="13:22" x14ac:dyDescent="0.3">
      <c r="M346" s="2" t="s">
        <v>1825</v>
      </c>
      <c r="N346" t="s">
        <v>8000</v>
      </c>
      <c r="O346" t="s">
        <v>7468</v>
      </c>
      <c r="Q346" t="s">
        <v>7431</v>
      </c>
      <c r="R346" t="s">
        <v>8039</v>
      </c>
      <c r="U346" s="2" t="s">
        <v>1832</v>
      </c>
      <c r="V346" s="2" t="s">
        <v>7466</v>
      </c>
    </row>
    <row r="347" spans="13:22" x14ac:dyDescent="0.3">
      <c r="M347" s="2" t="s">
        <v>1609</v>
      </c>
      <c r="N347" t="s">
        <v>7962</v>
      </c>
      <c r="O347" t="s">
        <v>7467</v>
      </c>
      <c r="Q347" t="s">
        <v>7430</v>
      </c>
      <c r="R347" t="s">
        <v>8040</v>
      </c>
      <c r="U347" s="2" t="s">
        <v>1805</v>
      </c>
      <c r="V347" s="2" t="s">
        <v>6779</v>
      </c>
    </row>
    <row r="348" spans="13:22" x14ac:dyDescent="0.3">
      <c r="M348" s="2" t="s">
        <v>1832</v>
      </c>
      <c r="N348" t="s">
        <v>8001</v>
      </c>
      <c r="O348" t="s">
        <v>7466</v>
      </c>
      <c r="Q348" t="s">
        <v>7429</v>
      </c>
      <c r="R348" t="s">
        <v>8041</v>
      </c>
      <c r="U348" s="2" t="s">
        <v>1805</v>
      </c>
      <c r="V348" s="2" t="s">
        <v>6779</v>
      </c>
    </row>
    <row r="349" spans="13:22" x14ac:dyDescent="0.3">
      <c r="M349" s="2" t="s">
        <v>1805</v>
      </c>
      <c r="N349" t="s">
        <v>7998</v>
      </c>
      <c r="O349" t="s">
        <v>6779</v>
      </c>
      <c r="Q349" t="s">
        <v>7428</v>
      </c>
      <c r="R349" t="s">
        <v>8042</v>
      </c>
      <c r="U349" s="2" t="s">
        <v>1843</v>
      </c>
      <c r="V349" s="2" t="s">
        <v>7465</v>
      </c>
    </row>
    <row r="350" spans="13:22" x14ac:dyDescent="0.3">
      <c r="M350" s="2" t="s">
        <v>1805</v>
      </c>
      <c r="N350" t="s">
        <v>7998</v>
      </c>
      <c r="O350" t="s">
        <v>6779</v>
      </c>
      <c r="Q350" t="s">
        <v>7427</v>
      </c>
      <c r="R350" t="s">
        <v>8043</v>
      </c>
      <c r="U350" s="2" t="s">
        <v>1847</v>
      </c>
      <c r="V350" s="2" t="s">
        <v>7464</v>
      </c>
    </row>
    <row r="351" spans="13:22" x14ac:dyDescent="0.3">
      <c r="M351" s="2" t="s">
        <v>1843</v>
      </c>
      <c r="N351" t="s">
        <v>8002</v>
      </c>
      <c r="O351" t="s">
        <v>7465</v>
      </c>
      <c r="Q351" t="s">
        <v>7426</v>
      </c>
      <c r="R351" t="s">
        <v>8044</v>
      </c>
      <c r="U351" s="2" t="s">
        <v>1851</v>
      </c>
      <c r="V351" s="2" t="s">
        <v>7463</v>
      </c>
    </row>
    <row r="352" spans="13:22" x14ac:dyDescent="0.3">
      <c r="M352" s="2" t="s">
        <v>1847</v>
      </c>
      <c r="N352" t="s">
        <v>8003</v>
      </c>
      <c r="O352" t="s">
        <v>7464</v>
      </c>
      <c r="Q352" t="s">
        <v>7425</v>
      </c>
      <c r="U352" s="2" t="s">
        <v>1856</v>
      </c>
      <c r="V352" s="2" t="s">
        <v>7462</v>
      </c>
    </row>
    <row r="353" spans="13:22" x14ac:dyDescent="0.3">
      <c r="M353" s="2" t="s">
        <v>1851</v>
      </c>
      <c r="N353" t="s">
        <v>8004</v>
      </c>
      <c r="O353" t="s">
        <v>7463</v>
      </c>
      <c r="Q353" t="s">
        <v>7424</v>
      </c>
      <c r="R353" t="s">
        <v>8045</v>
      </c>
      <c r="U353" s="2" t="s">
        <v>1862</v>
      </c>
      <c r="V353" s="2" t="s">
        <v>6812</v>
      </c>
    </row>
    <row r="354" spans="13:22" x14ac:dyDescent="0.3">
      <c r="M354" s="2" t="s">
        <v>1856</v>
      </c>
      <c r="N354" t="s">
        <v>8005</v>
      </c>
      <c r="O354" t="s">
        <v>7462</v>
      </c>
      <c r="Q354" t="s">
        <v>7423</v>
      </c>
      <c r="R354" t="s">
        <v>8046</v>
      </c>
      <c r="U354" s="2" t="s">
        <v>1868</v>
      </c>
      <c r="V354" s="2" t="s">
        <v>7461</v>
      </c>
    </row>
    <row r="355" spans="13:22" x14ac:dyDescent="0.3">
      <c r="M355" s="2" t="s">
        <v>1862</v>
      </c>
      <c r="N355" t="s">
        <v>8006</v>
      </c>
      <c r="O355" t="s">
        <v>6812</v>
      </c>
      <c r="Q355" t="s">
        <v>7422</v>
      </c>
      <c r="R355" t="s">
        <v>8047</v>
      </c>
      <c r="U355" s="2" t="s">
        <v>1872</v>
      </c>
      <c r="V355" s="2" t="s">
        <v>7460</v>
      </c>
    </row>
    <row r="356" spans="13:22" x14ac:dyDescent="0.3">
      <c r="M356" s="2" t="s">
        <v>1868</v>
      </c>
      <c r="N356" t="s">
        <v>8007</v>
      </c>
      <c r="O356" t="s">
        <v>7461</v>
      </c>
      <c r="Q356" t="s">
        <v>7421</v>
      </c>
      <c r="R356" t="s">
        <v>8048</v>
      </c>
      <c r="U356" s="2" t="s">
        <v>1876</v>
      </c>
      <c r="V356" s="2" t="s">
        <v>7459</v>
      </c>
    </row>
    <row r="357" spans="13:22" x14ac:dyDescent="0.3">
      <c r="M357" s="2" t="s">
        <v>1872</v>
      </c>
      <c r="N357" t="s">
        <v>8008</v>
      </c>
      <c r="O357" t="s">
        <v>7460</v>
      </c>
      <c r="Q357" t="s">
        <v>7420</v>
      </c>
      <c r="R357" t="s">
        <v>8049</v>
      </c>
      <c r="U357" s="2" t="s">
        <v>1882</v>
      </c>
      <c r="V357" s="2" t="s">
        <v>7458</v>
      </c>
    </row>
    <row r="358" spans="13:22" x14ac:dyDescent="0.3">
      <c r="M358" s="2" t="s">
        <v>1876</v>
      </c>
      <c r="N358" t="s">
        <v>8009</v>
      </c>
      <c r="O358" t="s">
        <v>7459</v>
      </c>
      <c r="Q358" t="s">
        <v>7419</v>
      </c>
      <c r="R358" t="s">
        <v>8050</v>
      </c>
      <c r="U358" s="2" t="s">
        <v>1888</v>
      </c>
      <c r="V358" s="2" t="s">
        <v>7457</v>
      </c>
    </row>
    <row r="359" spans="13:22" x14ac:dyDescent="0.3">
      <c r="M359" s="2" t="s">
        <v>1882</v>
      </c>
      <c r="N359" t="s">
        <v>8010</v>
      </c>
      <c r="O359" t="s">
        <v>7458</v>
      </c>
      <c r="Q359" t="s">
        <v>7418</v>
      </c>
      <c r="R359" t="s">
        <v>8051</v>
      </c>
      <c r="U359" s="2" t="s">
        <v>1893</v>
      </c>
      <c r="V359" s="2" t="s">
        <v>7456</v>
      </c>
    </row>
    <row r="360" spans="13:22" x14ac:dyDescent="0.3">
      <c r="M360" s="2" t="s">
        <v>1888</v>
      </c>
      <c r="N360" t="s">
        <v>1889</v>
      </c>
      <c r="O360" t="s">
        <v>7457</v>
      </c>
      <c r="Q360" t="s">
        <v>7417</v>
      </c>
      <c r="R360" t="s">
        <v>8052</v>
      </c>
      <c r="U360" s="2" t="s">
        <v>1893</v>
      </c>
      <c r="V360" s="2" t="s">
        <v>7456</v>
      </c>
    </row>
    <row r="361" spans="13:22" x14ac:dyDescent="0.3">
      <c r="M361" s="2" t="s">
        <v>1893</v>
      </c>
      <c r="N361" t="s">
        <v>8011</v>
      </c>
      <c r="O361" t="s">
        <v>7456</v>
      </c>
      <c r="Q361" t="s">
        <v>7416</v>
      </c>
      <c r="R361" t="s">
        <v>8053</v>
      </c>
      <c r="U361" s="2" t="s">
        <v>1898</v>
      </c>
      <c r="V361" s="2" t="s">
        <v>7455</v>
      </c>
    </row>
    <row r="362" spans="13:22" x14ac:dyDescent="0.3">
      <c r="M362" s="2" t="s">
        <v>1893</v>
      </c>
      <c r="N362" t="s">
        <v>8011</v>
      </c>
      <c r="O362" t="s">
        <v>7456</v>
      </c>
      <c r="Q362" t="s">
        <v>7415</v>
      </c>
      <c r="R362" t="s">
        <v>8054</v>
      </c>
      <c r="U362" s="2" t="s">
        <v>1905</v>
      </c>
      <c r="V362" s="2" t="s">
        <v>7454</v>
      </c>
    </row>
    <row r="363" spans="13:22" x14ac:dyDescent="0.3">
      <c r="M363" s="2" t="s">
        <v>1898</v>
      </c>
      <c r="N363" t="s">
        <v>8012</v>
      </c>
      <c r="O363" t="s">
        <v>7455</v>
      </c>
      <c r="Q363" t="s">
        <v>7414</v>
      </c>
      <c r="R363" t="s">
        <v>8055</v>
      </c>
      <c r="U363" s="2" t="s">
        <v>1910</v>
      </c>
      <c r="V363" s="2" t="s">
        <v>7453</v>
      </c>
    </row>
    <row r="364" spans="13:22" x14ac:dyDescent="0.3">
      <c r="M364" s="2" t="s">
        <v>1350</v>
      </c>
      <c r="N364" t="s">
        <v>7712</v>
      </c>
      <c r="O364">
        <v>2</v>
      </c>
      <c r="Q364" t="s">
        <v>7413</v>
      </c>
      <c r="R364" t="s">
        <v>8056</v>
      </c>
      <c r="U364" s="2" t="s">
        <v>1916</v>
      </c>
      <c r="V364" s="2" t="s">
        <v>7452</v>
      </c>
    </row>
    <row r="365" spans="13:22" x14ac:dyDescent="0.3">
      <c r="M365" s="2" t="s">
        <v>1905</v>
      </c>
      <c r="N365">
        <v>0</v>
      </c>
      <c r="O365" t="s">
        <v>7454</v>
      </c>
      <c r="Q365" t="s">
        <v>7412</v>
      </c>
      <c r="R365" t="s">
        <v>8057</v>
      </c>
      <c r="U365" s="2" t="s">
        <v>1920</v>
      </c>
      <c r="V365" s="2" t="s">
        <v>7451</v>
      </c>
    </row>
    <row r="366" spans="13:22" x14ac:dyDescent="0.3">
      <c r="M366" s="2" t="s">
        <v>1910</v>
      </c>
      <c r="N366" t="s">
        <v>8013</v>
      </c>
      <c r="O366" t="s">
        <v>7453</v>
      </c>
      <c r="Q366" t="s">
        <v>7148</v>
      </c>
      <c r="R366" t="s">
        <v>8058</v>
      </c>
      <c r="U366" s="2" t="s">
        <v>1925</v>
      </c>
      <c r="V366" s="2" t="s">
        <v>7450</v>
      </c>
    </row>
    <row r="367" spans="13:22" x14ac:dyDescent="0.3">
      <c r="M367" s="2" t="s">
        <v>1916</v>
      </c>
      <c r="N367" t="s">
        <v>8014</v>
      </c>
      <c r="O367" t="s">
        <v>7452</v>
      </c>
      <c r="Q367" t="s">
        <v>7411</v>
      </c>
      <c r="R367" t="s">
        <v>8059</v>
      </c>
      <c r="U367" s="2" t="s">
        <v>1932</v>
      </c>
      <c r="V367" s="2" t="s">
        <v>7449</v>
      </c>
    </row>
    <row r="368" spans="13:22" x14ac:dyDescent="0.3">
      <c r="M368" s="2" t="s">
        <v>1920</v>
      </c>
      <c r="N368" t="s">
        <v>8015</v>
      </c>
      <c r="O368" t="s">
        <v>7451</v>
      </c>
      <c r="Q368" t="s">
        <v>7410</v>
      </c>
      <c r="R368" t="s">
        <v>8060</v>
      </c>
      <c r="U368" s="2" t="s">
        <v>1936</v>
      </c>
      <c r="V368" s="2" t="s">
        <v>7448</v>
      </c>
    </row>
    <row r="369" spans="13:22" x14ac:dyDescent="0.3">
      <c r="M369" s="2" t="s">
        <v>1925</v>
      </c>
      <c r="N369" t="s">
        <v>8016</v>
      </c>
      <c r="O369" t="s">
        <v>7450</v>
      </c>
      <c r="Q369" t="s">
        <v>7409</v>
      </c>
      <c r="R369" t="s">
        <v>8061</v>
      </c>
      <c r="U369" s="2" t="s">
        <v>1940</v>
      </c>
      <c r="V369" s="2" t="s">
        <v>7447</v>
      </c>
    </row>
    <row r="370" spans="13:22" x14ac:dyDescent="0.3">
      <c r="M370" s="2" t="s">
        <v>1932</v>
      </c>
      <c r="N370" t="s">
        <v>8017</v>
      </c>
      <c r="O370" t="s">
        <v>7449</v>
      </c>
      <c r="Q370" t="s">
        <v>7408</v>
      </c>
      <c r="R370" t="s">
        <v>8062</v>
      </c>
      <c r="U370" s="2" t="s">
        <v>1944</v>
      </c>
      <c r="V370" s="2" t="s">
        <v>7446</v>
      </c>
    </row>
    <row r="371" spans="13:22" x14ac:dyDescent="0.3">
      <c r="M371" s="2" t="s">
        <v>1936</v>
      </c>
      <c r="N371" t="s">
        <v>8018</v>
      </c>
      <c r="O371" t="s">
        <v>7448</v>
      </c>
      <c r="Q371" t="s">
        <v>7407</v>
      </c>
      <c r="R371" t="s">
        <v>8063</v>
      </c>
      <c r="U371" s="2" t="s">
        <v>1949</v>
      </c>
      <c r="V371" s="2" t="s">
        <v>6476</v>
      </c>
    </row>
    <row r="372" spans="13:22" x14ac:dyDescent="0.3">
      <c r="M372" s="2" t="s">
        <v>1940</v>
      </c>
      <c r="N372" t="s">
        <v>8019</v>
      </c>
      <c r="O372" t="s">
        <v>7447</v>
      </c>
      <c r="Q372" t="s">
        <v>7406</v>
      </c>
      <c r="R372" t="s">
        <v>8064</v>
      </c>
      <c r="U372" s="2" t="s">
        <v>1955</v>
      </c>
      <c r="V372" s="2" t="s">
        <v>7445</v>
      </c>
    </row>
    <row r="373" spans="13:22" x14ac:dyDescent="0.3">
      <c r="M373" s="2" t="s">
        <v>1944</v>
      </c>
      <c r="N373" t="s">
        <v>8020</v>
      </c>
      <c r="O373" t="s">
        <v>7446</v>
      </c>
      <c r="Q373" t="s">
        <v>6549</v>
      </c>
      <c r="R373" t="s">
        <v>8065</v>
      </c>
      <c r="U373" s="2" t="s">
        <v>1961</v>
      </c>
      <c r="V373" s="2" t="s">
        <v>7444</v>
      </c>
    </row>
    <row r="374" spans="13:22" x14ac:dyDescent="0.3">
      <c r="M374" s="2" t="s">
        <v>1949</v>
      </c>
      <c r="N374" t="s">
        <v>8021</v>
      </c>
      <c r="O374" t="s">
        <v>6476</v>
      </c>
      <c r="Q374" t="s">
        <v>7334</v>
      </c>
      <c r="R374" t="s">
        <v>8066</v>
      </c>
      <c r="U374" s="2" t="s">
        <v>1965</v>
      </c>
      <c r="V374" s="2" t="s">
        <v>7110</v>
      </c>
    </row>
    <row r="375" spans="13:22" x14ac:dyDescent="0.3">
      <c r="M375" s="2" t="s">
        <v>1955</v>
      </c>
      <c r="N375" t="s">
        <v>8022</v>
      </c>
      <c r="O375" t="s">
        <v>7445</v>
      </c>
      <c r="Q375" t="s">
        <v>7405</v>
      </c>
      <c r="R375" t="s">
        <v>8067</v>
      </c>
      <c r="U375" s="2" t="s">
        <v>1971</v>
      </c>
      <c r="V375" s="2" t="s">
        <v>7443</v>
      </c>
    </row>
    <row r="376" spans="13:22" x14ac:dyDescent="0.3">
      <c r="M376" s="2" t="s">
        <v>1961</v>
      </c>
      <c r="N376" t="s">
        <v>8023</v>
      </c>
      <c r="O376" t="s">
        <v>7444</v>
      </c>
      <c r="Q376" t="s">
        <v>7404</v>
      </c>
      <c r="R376" t="s">
        <v>8068</v>
      </c>
      <c r="U376" s="2" t="s">
        <v>1975</v>
      </c>
      <c r="V376" s="2" t="s">
        <v>7442</v>
      </c>
    </row>
    <row r="377" spans="13:22" x14ac:dyDescent="0.3">
      <c r="M377" s="2" t="s">
        <v>1965</v>
      </c>
      <c r="N377" t="s">
        <v>8024</v>
      </c>
      <c r="O377" t="s">
        <v>7110</v>
      </c>
      <c r="Q377" t="s">
        <v>7403</v>
      </c>
      <c r="R377" t="s">
        <v>8069</v>
      </c>
      <c r="U377" s="2" t="s">
        <v>1979</v>
      </c>
      <c r="V377" s="2" t="s">
        <v>7441</v>
      </c>
    </row>
    <row r="378" spans="13:22" x14ac:dyDescent="0.3">
      <c r="M378" s="2" t="s">
        <v>1971</v>
      </c>
      <c r="N378" t="s">
        <v>8025</v>
      </c>
      <c r="O378" t="s">
        <v>7443</v>
      </c>
      <c r="Q378" t="s">
        <v>7402</v>
      </c>
      <c r="R378" t="s">
        <v>8070</v>
      </c>
      <c r="U378" s="2" t="s">
        <v>1983</v>
      </c>
      <c r="V378" s="2" t="s">
        <v>7440</v>
      </c>
    </row>
    <row r="379" spans="13:22" x14ac:dyDescent="0.3">
      <c r="M379" s="2" t="s">
        <v>1975</v>
      </c>
      <c r="N379" t="s">
        <v>8026</v>
      </c>
      <c r="O379" t="s">
        <v>7442</v>
      </c>
      <c r="Q379" t="s">
        <v>7253</v>
      </c>
      <c r="R379" t="s">
        <v>8071</v>
      </c>
      <c r="U379" s="2" t="s">
        <v>1987</v>
      </c>
      <c r="V379" s="2" t="s">
        <v>7439</v>
      </c>
    </row>
    <row r="380" spans="13:22" x14ac:dyDescent="0.3">
      <c r="M380" s="2" t="s">
        <v>1979</v>
      </c>
      <c r="N380" t="s">
        <v>8027</v>
      </c>
      <c r="O380" t="s">
        <v>7441</v>
      </c>
      <c r="Q380" t="s">
        <v>7400</v>
      </c>
      <c r="R380" t="s">
        <v>8072</v>
      </c>
      <c r="U380" s="2" t="s">
        <v>1991</v>
      </c>
      <c r="V380" s="2" t="s">
        <v>7438</v>
      </c>
    </row>
    <row r="381" spans="13:22" x14ac:dyDescent="0.3">
      <c r="M381" s="2" t="s">
        <v>1983</v>
      </c>
      <c r="N381" t="s">
        <v>8028</v>
      </c>
      <c r="O381" t="s">
        <v>7440</v>
      </c>
      <c r="Q381" t="s">
        <v>7399</v>
      </c>
      <c r="R381" t="s">
        <v>8073</v>
      </c>
      <c r="U381" s="2" t="s">
        <v>1996</v>
      </c>
      <c r="V381" s="2" t="s">
        <v>7092</v>
      </c>
    </row>
    <row r="382" spans="13:22" x14ac:dyDescent="0.3">
      <c r="M382" s="2" t="s">
        <v>1987</v>
      </c>
      <c r="N382" t="s">
        <v>8029</v>
      </c>
      <c r="O382" t="s">
        <v>7439</v>
      </c>
      <c r="Q382" t="s">
        <v>7398</v>
      </c>
      <c r="R382" t="s">
        <v>8074</v>
      </c>
      <c r="U382" s="2" t="s">
        <v>2000</v>
      </c>
      <c r="V382" s="2" t="s">
        <v>7437</v>
      </c>
    </row>
    <row r="383" spans="13:22" x14ac:dyDescent="0.3">
      <c r="M383" s="2" t="s">
        <v>1991</v>
      </c>
      <c r="N383" t="s">
        <v>8030</v>
      </c>
      <c r="O383" t="s">
        <v>7438</v>
      </c>
      <c r="Q383" t="s">
        <v>7397</v>
      </c>
      <c r="R383" t="s">
        <v>8075</v>
      </c>
      <c r="U383" s="2" t="s">
        <v>1805</v>
      </c>
      <c r="V383" s="2" t="s">
        <v>6779</v>
      </c>
    </row>
    <row r="384" spans="13:22" x14ac:dyDescent="0.3">
      <c r="M384" s="2" t="s">
        <v>1996</v>
      </c>
      <c r="N384">
        <v>0</v>
      </c>
      <c r="O384" t="s">
        <v>7092</v>
      </c>
      <c r="Q384" t="s">
        <v>7316</v>
      </c>
      <c r="R384" t="s">
        <v>8076</v>
      </c>
      <c r="U384" s="2" t="s">
        <v>2007</v>
      </c>
      <c r="V384" s="2" t="s">
        <v>7279</v>
      </c>
    </row>
    <row r="385" spans="13:22" x14ac:dyDescent="0.3">
      <c r="M385" s="2" t="s">
        <v>2000</v>
      </c>
      <c r="N385" t="s">
        <v>8032</v>
      </c>
      <c r="O385" t="s">
        <v>7437</v>
      </c>
      <c r="Q385" t="s">
        <v>7396</v>
      </c>
      <c r="U385" s="2" t="s">
        <v>2011</v>
      </c>
      <c r="V385" s="2" t="s">
        <v>7436</v>
      </c>
    </row>
    <row r="386" spans="13:22" x14ac:dyDescent="0.3">
      <c r="M386" s="2" t="s">
        <v>1805</v>
      </c>
      <c r="N386" t="s">
        <v>7998</v>
      </c>
      <c r="O386" t="s">
        <v>6779</v>
      </c>
      <c r="Q386" t="s">
        <v>7395</v>
      </c>
      <c r="R386" t="s">
        <v>8077</v>
      </c>
      <c r="U386" s="2" t="s">
        <v>2015</v>
      </c>
      <c r="V386" s="2" t="s">
        <v>7435</v>
      </c>
    </row>
    <row r="387" spans="13:22" x14ac:dyDescent="0.3">
      <c r="M387" s="2" t="s">
        <v>2007</v>
      </c>
      <c r="N387" t="s">
        <v>8033</v>
      </c>
      <c r="O387" t="s">
        <v>7279</v>
      </c>
      <c r="Q387" t="s">
        <v>6536</v>
      </c>
      <c r="R387" t="s">
        <v>8078</v>
      </c>
      <c r="U387" s="2" t="s">
        <v>2020</v>
      </c>
      <c r="V387" s="2" t="s">
        <v>7434</v>
      </c>
    </row>
    <row r="388" spans="13:22" x14ac:dyDescent="0.3">
      <c r="M388" s="2" t="s">
        <v>2011</v>
      </c>
      <c r="N388" t="s">
        <v>8034</v>
      </c>
      <c r="O388" t="s">
        <v>7436</v>
      </c>
      <c r="Q388" t="s">
        <v>7394</v>
      </c>
      <c r="R388" t="s">
        <v>8079</v>
      </c>
      <c r="U388" s="2" t="s">
        <v>2025</v>
      </c>
      <c r="V388" s="2" t="s">
        <v>7433</v>
      </c>
    </row>
    <row r="389" spans="13:22" x14ac:dyDescent="0.3">
      <c r="M389" s="2" t="s">
        <v>2015</v>
      </c>
      <c r="N389" t="s">
        <v>8035</v>
      </c>
      <c r="O389" t="s">
        <v>7435</v>
      </c>
      <c r="Q389" t="s">
        <v>7393</v>
      </c>
      <c r="U389" s="2" t="s">
        <v>2029</v>
      </c>
      <c r="V389" s="2" t="s">
        <v>7432</v>
      </c>
    </row>
    <row r="390" spans="13:22" x14ac:dyDescent="0.3">
      <c r="M390" s="2" t="s">
        <v>2020</v>
      </c>
      <c r="N390" t="s">
        <v>8036</v>
      </c>
      <c r="O390" t="s">
        <v>7434</v>
      </c>
      <c r="Q390" t="s">
        <v>7392</v>
      </c>
      <c r="R390" t="s">
        <v>8080</v>
      </c>
      <c r="U390" s="2" t="s">
        <v>2033</v>
      </c>
      <c r="V390" s="2" t="s">
        <v>7431</v>
      </c>
    </row>
    <row r="391" spans="13:22" x14ac:dyDescent="0.3">
      <c r="M391" s="2" t="s">
        <v>2025</v>
      </c>
      <c r="N391" t="s">
        <v>8037</v>
      </c>
      <c r="O391" t="s">
        <v>7433</v>
      </c>
      <c r="Q391" t="s">
        <v>6502</v>
      </c>
      <c r="R391" t="s">
        <v>8081</v>
      </c>
      <c r="U391" s="2" t="s">
        <v>2039</v>
      </c>
      <c r="V391" s="2" t="s">
        <v>7430</v>
      </c>
    </row>
    <row r="392" spans="13:22" x14ac:dyDescent="0.3">
      <c r="M392" s="2" t="s">
        <v>2029</v>
      </c>
      <c r="N392" t="s">
        <v>8038</v>
      </c>
      <c r="O392" t="s">
        <v>7432</v>
      </c>
      <c r="Q392" t="s">
        <v>7391</v>
      </c>
      <c r="R392" t="s">
        <v>8082</v>
      </c>
      <c r="U392" s="2" t="s">
        <v>2045</v>
      </c>
      <c r="V392" s="2" t="s">
        <v>7429</v>
      </c>
    </row>
    <row r="393" spans="13:22" x14ac:dyDescent="0.3">
      <c r="M393" s="2" t="s">
        <v>2033</v>
      </c>
      <c r="N393" t="s">
        <v>8039</v>
      </c>
      <c r="O393" t="s">
        <v>7431</v>
      </c>
      <c r="Q393" t="s">
        <v>7389</v>
      </c>
      <c r="R393" t="s">
        <v>8083</v>
      </c>
      <c r="U393" s="2" t="s">
        <v>2050</v>
      </c>
      <c r="V393" s="2" t="s">
        <v>7428</v>
      </c>
    </row>
    <row r="394" spans="13:22" x14ac:dyDescent="0.3">
      <c r="M394" s="2" t="s">
        <v>2039</v>
      </c>
      <c r="N394" t="s">
        <v>8040</v>
      </c>
      <c r="O394" t="s">
        <v>7430</v>
      </c>
      <c r="Q394" t="s">
        <v>7388</v>
      </c>
      <c r="R394" t="s">
        <v>8084</v>
      </c>
      <c r="U394" s="2" t="s">
        <v>2055</v>
      </c>
      <c r="V394" s="2" t="s">
        <v>7427</v>
      </c>
    </row>
    <row r="395" spans="13:22" x14ac:dyDescent="0.3">
      <c r="M395" s="2" t="s">
        <v>2045</v>
      </c>
      <c r="N395" t="s">
        <v>8041</v>
      </c>
      <c r="O395" t="s">
        <v>7429</v>
      </c>
      <c r="Q395" t="s">
        <v>7387</v>
      </c>
      <c r="R395" t="s">
        <v>8085</v>
      </c>
      <c r="U395" s="2" t="s">
        <v>2060</v>
      </c>
      <c r="V395" s="2" t="s">
        <v>7426</v>
      </c>
    </row>
    <row r="396" spans="13:22" x14ac:dyDescent="0.3">
      <c r="M396" s="2" t="s">
        <v>2050</v>
      </c>
      <c r="N396" t="s">
        <v>8042</v>
      </c>
      <c r="O396" t="s">
        <v>7428</v>
      </c>
      <c r="Q396" t="s">
        <v>7386</v>
      </c>
      <c r="U396" s="2" t="s">
        <v>2064</v>
      </c>
      <c r="V396" s="2" t="s">
        <v>7425</v>
      </c>
    </row>
    <row r="397" spans="13:22" x14ac:dyDescent="0.3">
      <c r="M397" s="2" t="s">
        <v>2055</v>
      </c>
      <c r="N397" t="s">
        <v>8043</v>
      </c>
      <c r="O397" t="s">
        <v>7427</v>
      </c>
      <c r="Q397" t="s">
        <v>7385</v>
      </c>
      <c r="R397" t="s">
        <v>8086</v>
      </c>
      <c r="U397" s="2" t="s">
        <v>2069</v>
      </c>
      <c r="V397" s="2" t="s">
        <v>7424</v>
      </c>
    </row>
    <row r="398" spans="13:22" x14ac:dyDescent="0.3">
      <c r="M398" s="2" t="s">
        <v>2060</v>
      </c>
      <c r="N398" t="s">
        <v>8044</v>
      </c>
      <c r="O398" t="s">
        <v>7426</v>
      </c>
      <c r="Q398" t="s">
        <v>7384</v>
      </c>
      <c r="R398" t="s">
        <v>8087</v>
      </c>
      <c r="U398" s="2" t="s">
        <v>2073</v>
      </c>
      <c r="V398" s="2" t="s">
        <v>7423</v>
      </c>
    </row>
    <row r="399" spans="13:22" x14ac:dyDescent="0.3">
      <c r="M399" s="2" t="s">
        <v>2064</v>
      </c>
      <c r="N399">
        <v>0</v>
      </c>
      <c r="O399" t="s">
        <v>7425</v>
      </c>
      <c r="Q399" t="s">
        <v>7383</v>
      </c>
      <c r="R399" t="s">
        <v>7864</v>
      </c>
      <c r="U399" s="2" t="s">
        <v>1059</v>
      </c>
      <c r="V399" s="2" t="s">
        <v>6648</v>
      </c>
    </row>
    <row r="400" spans="13:22" x14ac:dyDescent="0.3">
      <c r="M400" s="2" t="s">
        <v>2069</v>
      </c>
      <c r="N400" t="s">
        <v>8045</v>
      </c>
      <c r="O400" t="s">
        <v>7424</v>
      </c>
      <c r="Q400" t="s">
        <v>7382</v>
      </c>
      <c r="R400" t="s">
        <v>8088</v>
      </c>
      <c r="U400" s="2" t="s">
        <v>2079</v>
      </c>
      <c r="V400" s="2" t="s">
        <v>7422</v>
      </c>
    </row>
    <row r="401" spans="13:22" x14ac:dyDescent="0.3">
      <c r="M401" s="2" t="s">
        <v>2073</v>
      </c>
      <c r="N401" t="s">
        <v>8046</v>
      </c>
      <c r="O401" t="s">
        <v>7423</v>
      </c>
      <c r="Q401" t="s">
        <v>7381</v>
      </c>
      <c r="U401" s="2" t="s">
        <v>2083</v>
      </c>
      <c r="V401" s="2" t="s">
        <v>7421</v>
      </c>
    </row>
    <row r="402" spans="13:22" x14ac:dyDescent="0.3">
      <c r="M402" s="2" t="s">
        <v>1059</v>
      </c>
      <c r="N402" t="s">
        <v>7868</v>
      </c>
      <c r="O402" t="s">
        <v>6648</v>
      </c>
      <c r="Q402" t="s">
        <v>6516</v>
      </c>
      <c r="R402" t="s">
        <v>8089</v>
      </c>
      <c r="U402" s="2" t="s">
        <v>2089</v>
      </c>
      <c r="V402" s="2" t="s">
        <v>7420</v>
      </c>
    </row>
    <row r="403" spans="13:22" x14ac:dyDescent="0.3">
      <c r="M403" s="2" t="s">
        <v>2079</v>
      </c>
      <c r="N403" t="s">
        <v>8047</v>
      </c>
      <c r="O403" t="s">
        <v>7422</v>
      </c>
      <c r="Q403" t="s">
        <v>7380</v>
      </c>
      <c r="R403" t="s">
        <v>8090</v>
      </c>
      <c r="U403" s="2" t="s">
        <v>1059</v>
      </c>
      <c r="V403" s="2" t="s">
        <v>6648</v>
      </c>
    </row>
    <row r="404" spans="13:22" x14ac:dyDescent="0.3">
      <c r="M404" s="2" t="s">
        <v>2083</v>
      </c>
      <c r="N404" t="s">
        <v>8048</v>
      </c>
      <c r="O404" t="s">
        <v>7421</v>
      </c>
      <c r="Q404" t="s">
        <v>6937</v>
      </c>
      <c r="R404" t="s">
        <v>8091</v>
      </c>
      <c r="U404" s="2" t="s">
        <v>2095</v>
      </c>
      <c r="V404" s="2" t="s">
        <v>7419</v>
      </c>
    </row>
    <row r="405" spans="13:22" x14ac:dyDescent="0.3">
      <c r="M405" s="2" t="s">
        <v>2089</v>
      </c>
      <c r="N405" t="s">
        <v>8049</v>
      </c>
      <c r="O405" t="s">
        <v>7420</v>
      </c>
      <c r="Q405" t="s">
        <v>7378</v>
      </c>
      <c r="R405" t="s">
        <v>8092</v>
      </c>
      <c r="U405" s="2" t="s">
        <v>2102</v>
      </c>
      <c r="V405" s="2" t="s">
        <v>7418</v>
      </c>
    </row>
    <row r="406" spans="13:22" x14ac:dyDescent="0.3">
      <c r="M406" s="2" t="s">
        <v>1059</v>
      </c>
      <c r="N406" t="s">
        <v>7868</v>
      </c>
      <c r="O406" t="s">
        <v>6648</v>
      </c>
      <c r="Q406" t="s">
        <v>6620</v>
      </c>
      <c r="R406" t="s">
        <v>8093</v>
      </c>
      <c r="U406" s="2" t="s">
        <v>2108</v>
      </c>
      <c r="V406" s="2" t="s">
        <v>7417</v>
      </c>
    </row>
    <row r="407" spans="13:22" x14ac:dyDescent="0.3">
      <c r="M407" s="2" t="s">
        <v>2095</v>
      </c>
      <c r="N407" t="s">
        <v>8050</v>
      </c>
      <c r="O407" t="s">
        <v>7419</v>
      </c>
      <c r="Q407" t="s">
        <v>7377</v>
      </c>
      <c r="R407" t="s">
        <v>8094</v>
      </c>
      <c r="U407" s="2" t="s">
        <v>2112</v>
      </c>
      <c r="V407" s="2" t="s">
        <v>7416</v>
      </c>
    </row>
    <row r="408" spans="13:22" x14ac:dyDescent="0.3">
      <c r="M408" s="2" t="s">
        <v>2102</v>
      </c>
      <c r="N408" t="s">
        <v>8051</v>
      </c>
      <c r="O408" t="s">
        <v>7418</v>
      </c>
      <c r="Q408" t="s">
        <v>7376</v>
      </c>
      <c r="R408" t="s">
        <v>8095</v>
      </c>
      <c r="U408" s="2" t="s">
        <v>2116</v>
      </c>
      <c r="V408" s="2" t="s">
        <v>7415</v>
      </c>
    </row>
    <row r="409" spans="13:22" x14ac:dyDescent="0.3">
      <c r="M409" s="2" t="s">
        <v>2108</v>
      </c>
      <c r="N409" t="s">
        <v>8052</v>
      </c>
      <c r="O409" t="s">
        <v>7417</v>
      </c>
      <c r="Q409" t="s">
        <v>7375</v>
      </c>
      <c r="R409" t="s">
        <v>8096</v>
      </c>
      <c r="U409" s="2" t="s">
        <v>2121</v>
      </c>
      <c r="V409" s="2" t="s">
        <v>7414</v>
      </c>
    </row>
    <row r="410" spans="13:22" x14ac:dyDescent="0.3">
      <c r="M410" s="2" t="s">
        <v>2112</v>
      </c>
      <c r="N410" t="s">
        <v>8053</v>
      </c>
      <c r="O410" t="s">
        <v>7416</v>
      </c>
      <c r="Q410" t="s">
        <v>6535</v>
      </c>
      <c r="R410" t="s">
        <v>8097</v>
      </c>
      <c r="U410" s="2" t="s">
        <v>2125</v>
      </c>
      <c r="V410" s="2" t="s">
        <v>7413</v>
      </c>
    </row>
    <row r="411" spans="13:22" x14ac:dyDescent="0.3">
      <c r="M411" s="2" t="s">
        <v>2116</v>
      </c>
      <c r="N411" t="s">
        <v>8054</v>
      </c>
      <c r="O411" t="s">
        <v>7415</v>
      </c>
      <c r="Q411" t="s">
        <v>7374</v>
      </c>
      <c r="R411" t="s">
        <v>8098</v>
      </c>
      <c r="U411" s="2" t="s">
        <v>2131</v>
      </c>
      <c r="V411" s="2" t="s">
        <v>7412</v>
      </c>
    </row>
    <row r="412" spans="13:22" x14ac:dyDescent="0.3">
      <c r="M412" s="2" t="s">
        <v>2121</v>
      </c>
      <c r="N412" t="s">
        <v>8055</v>
      </c>
      <c r="O412" t="s">
        <v>7414</v>
      </c>
      <c r="Q412" t="s">
        <v>7373</v>
      </c>
      <c r="R412" t="s">
        <v>8099</v>
      </c>
      <c r="U412" s="2" t="s">
        <v>2135</v>
      </c>
      <c r="V412" s="2" t="s">
        <v>7148</v>
      </c>
    </row>
    <row r="413" spans="13:22" x14ac:dyDescent="0.3">
      <c r="M413" s="2" t="s">
        <v>2125</v>
      </c>
      <c r="N413" t="s">
        <v>8056</v>
      </c>
      <c r="O413" t="s">
        <v>7413</v>
      </c>
      <c r="Q413" t="s">
        <v>6609</v>
      </c>
      <c r="R413" t="s">
        <v>8100</v>
      </c>
      <c r="U413" s="2" t="s">
        <v>2140</v>
      </c>
      <c r="V413" s="2" t="s">
        <v>7411</v>
      </c>
    </row>
    <row r="414" spans="13:22" x14ac:dyDescent="0.3">
      <c r="M414" s="2" t="s">
        <v>2131</v>
      </c>
      <c r="N414" t="s">
        <v>8057</v>
      </c>
      <c r="O414" t="s">
        <v>7412</v>
      </c>
      <c r="Q414" t="s">
        <v>7372</v>
      </c>
      <c r="R414" t="s">
        <v>8101</v>
      </c>
      <c r="U414" s="2" t="s">
        <v>2144</v>
      </c>
      <c r="V414" s="2" t="s">
        <v>7410</v>
      </c>
    </row>
    <row r="415" spans="13:22" x14ac:dyDescent="0.3">
      <c r="M415" s="2" t="s">
        <v>2135</v>
      </c>
      <c r="N415" t="s">
        <v>8058</v>
      </c>
      <c r="O415" t="s">
        <v>7148</v>
      </c>
      <c r="Q415" t="s">
        <v>7371</v>
      </c>
      <c r="U415" s="2" t="s">
        <v>2148</v>
      </c>
      <c r="V415" s="2" t="s">
        <v>7409</v>
      </c>
    </row>
    <row r="416" spans="13:22" x14ac:dyDescent="0.3">
      <c r="M416" s="2" t="s">
        <v>2140</v>
      </c>
      <c r="N416" t="s">
        <v>8059</v>
      </c>
      <c r="O416" t="s">
        <v>7411</v>
      </c>
      <c r="Q416" t="s">
        <v>7370</v>
      </c>
      <c r="R416" t="s">
        <v>8102</v>
      </c>
      <c r="U416" s="2" t="s">
        <v>2152</v>
      </c>
      <c r="V416" s="2" t="s">
        <v>7408</v>
      </c>
    </row>
    <row r="417" spans="13:22" x14ac:dyDescent="0.3">
      <c r="M417" s="2" t="s">
        <v>2144</v>
      </c>
      <c r="N417" t="s">
        <v>8060</v>
      </c>
      <c r="O417" t="s">
        <v>7410</v>
      </c>
      <c r="Q417" t="s">
        <v>7369</v>
      </c>
      <c r="R417" t="s">
        <v>8103</v>
      </c>
      <c r="U417" s="2" t="s">
        <v>2156</v>
      </c>
      <c r="V417" s="2" t="s">
        <v>7407</v>
      </c>
    </row>
    <row r="418" spans="13:22" x14ac:dyDescent="0.3">
      <c r="M418" s="2" t="s">
        <v>2148</v>
      </c>
      <c r="N418" t="s">
        <v>8061</v>
      </c>
      <c r="O418" t="s">
        <v>7409</v>
      </c>
      <c r="Q418" t="s">
        <v>7368</v>
      </c>
      <c r="R418" t="s">
        <v>8104</v>
      </c>
      <c r="U418" s="2" t="s">
        <v>2161</v>
      </c>
      <c r="V418" s="2" t="s">
        <v>7406</v>
      </c>
    </row>
    <row r="419" spans="13:22" x14ac:dyDescent="0.3">
      <c r="M419" s="2" t="s">
        <v>2152</v>
      </c>
      <c r="N419" t="s">
        <v>8062</v>
      </c>
      <c r="O419" t="s">
        <v>7408</v>
      </c>
      <c r="Q419" t="s">
        <v>7353</v>
      </c>
      <c r="R419" t="s">
        <v>8105</v>
      </c>
      <c r="U419" s="2" t="s">
        <v>2165</v>
      </c>
      <c r="V419" s="2" t="s">
        <v>6549</v>
      </c>
    </row>
    <row r="420" spans="13:22" x14ac:dyDescent="0.3">
      <c r="M420" s="2" t="s">
        <v>2156</v>
      </c>
      <c r="N420" t="s">
        <v>8063</v>
      </c>
      <c r="O420" t="s">
        <v>7407</v>
      </c>
      <c r="Q420" t="s">
        <v>7367</v>
      </c>
      <c r="R420" t="s">
        <v>8106</v>
      </c>
      <c r="U420" s="2" t="s">
        <v>2171</v>
      </c>
      <c r="V420" s="2" t="s">
        <v>7334</v>
      </c>
    </row>
    <row r="421" spans="13:22" x14ac:dyDescent="0.3">
      <c r="M421" s="2" t="s">
        <v>2161</v>
      </c>
      <c r="N421" t="s">
        <v>8064</v>
      </c>
      <c r="O421" t="s">
        <v>7406</v>
      </c>
      <c r="Q421" t="s">
        <v>7366</v>
      </c>
      <c r="R421" t="s">
        <v>8107</v>
      </c>
      <c r="U421" s="2" t="s">
        <v>2175</v>
      </c>
      <c r="V421" s="2" t="s">
        <v>7405</v>
      </c>
    </row>
    <row r="422" spans="13:22" x14ac:dyDescent="0.3">
      <c r="M422" s="2" t="s">
        <v>2165</v>
      </c>
      <c r="N422" t="s">
        <v>8065</v>
      </c>
      <c r="O422" t="s">
        <v>6549</v>
      </c>
      <c r="Q422" t="s">
        <v>7365</v>
      </c>
      <c r="R422" t="s">
        <v>8108</v>
      </c>
      <c r="U422" s="2" t="s">
        <v>2179</v>
      </c>
      <c r="V422" s="2" t="s">
        <v>7404</v>
      </c>
    </row>
    <row r="423" spans="13:22" x14ac:dyDescent="0.3">
      <c r="M423" s="2" t="s">
        <v>2171</v>
      </c>
      <c r="N423" t="s">
        <v>8066</v>
      </c>
      <c r="O423" t="s">
        <v>7334</v>
      </c>
      <c r="Q423" t="s">
        <v>7364</v>
      </c>
      <c r="R423" t="s">
        <v>8109</v>
      </c>
      <c r="U423" s="2" t="s">
        <v>2183</v>
      </c>
      <c r="V423" s="2" t="s">
        <v>7403</v>
      </c>
    </row>
    <row r="424" spans="13:22" x14ac:dyDescent="0.3">
      <c r="M424" s="2" t="s">
        <v>2175</v>
      </c>
      <c r="N424" t="s">
        <v>8067</v>
      </c>
      <c r="O424" t="s">
        <v>7405</v>
      </c>
      <c r="Q424" t="s">
        <v>7363</v>
      </c>
      <c r="R424" t="s">
        <v>8110</v>
      </c>
      <c r="U424" s="2" t="s">
        <v>1142</v>
      </c>
      <c r="V424" s="2" t="s">
        <v>7402</v>
      </c>
    </row>
    <row r="425" spans="13:22" x14ac:dyDescent="0.3">
      <c r="M425" s="2" t="s">
        <v>2179</v>
      </c>
      <c r="N425" t="s">
        <v>8068</v>
      </c>
      <c r="O425" t="s">
        <v>7404</v>
      </c>
      <c r="Q425" t="s">
        <v>6882</v>
      </c>
      <c r="R425" t="s">
        <v>8111</v>
      </c>
      <c r="U425" s="2" t="s">
        <v>931</v>
      </c>
      <c r="V425" s="2" t="s">
        <v>7401</v>
      </c>
    </row>
    <row r="426" spans="13:22" x14ac:dyDescent="0.3">
      <c r="M426" s="2" t="s">
        <v>2183</v>
      </c>
      <c r="N426" t="s">
        <v>8069</v>
      </c>
      <c r="O426" t="s">
        <v>7403</v>
      </c>
      <c r="Q426" t="s">
        <v>6481</v>
      </c>
      <c r="R426" t="s">
        <v>8112</v>
      </c>
      <c r="U426" s="2" t="s">
        <v>2194</v>
      </c>
      <c r="V426" s="2" t="s">
        <v>7253</v>
      </c>
    </row>
    <row r="427" spans="13:22" x14ac:dyDescent="0.3">
      <c r="M427" s="2" t="s">
        <v>1142</v>
      </c>
      <c r="N427" t="s">
        <v>8070</v>
      </c>
      <c r="O427" t="s">
        <v>7402</v>
      </c>
      <c r="Q427" t="s">
        <v>7362</v>
      </c>
      <c r="U427" s="2" t="s">
        <v>2199</v>
      </c>
      <c r="V427" s="2" t="s">
        <v>7400</v>
      </c>
    </row>
    <row r="428" spans="13:22" x14ac:dyDescent="0.3">
      <c r="M428" s="2" t="s">
        <v>931</v>
      </c>
      <c r="N428" t="s">
        <v>7848</v>
      </c>
      <c r="O428" t="s">
        <v>7401</v>
      </c>
      <c r="Q428" t="s">
        <v>7361</v>
      </c>
      <c r="R428" t="s">
        <v>8113</v>
      </c>
      <c r="U428" s="2" t="s">
        <v>2202</v>
      </c>
      <c r="V428" s="2" t="s">
        <v>7399</v>
      </c>
    </row>
    <row r="429" spans="13:22" x14ac:dyDescent="0.3">
      <c r="M429" s="2" t="s">
        <v>2194</v>
      </c>
      <c r="N429" t="s">
        <v>8071</v>
      </c>
      <c r="O429" t="s">
        <v>7253</v>
      </c>
      <c r="Q429" t="s">
        <v>7360</v>
      </c>
      <c r="R429" t="s">
        <v>8114</v>
      </c>
      <c r="U429" s="2" t="s">
        <v>2206</v>
      </c>
      <c r="V429" s="2" t="s">
        <v>7398</v>
      </c>
    </row>
    <row r="430" spans="13:22" x14ac:dyDescent="0.3">
      <c r="M430" s="2" t="s">
        <v>2199</v>
      </c>
      <c r="N430" t="s">
        <v>8072</v>
      </c>
      <c r="O430" t="s">
        <v>7400</v>
      </c>
      <c r="Q430" t="s">
        <v>7359</v>
      </c>
      <c r="R430" t="s">
        <v>8115</v>
      </c>
      <c r="U430" s="2" t="s">
        <v>2210</v>
      </c>
      <c r="V430" s="2" t="s">
        <v>7397</v>
      </c>
    </row>
    <row r="431" spans="13:22" x14ac:dyDescent="0.3">
      <c r="M431" s="2" t="s">
        <v>2202</v>
      </c>
      <c r="N431" t="s">
        <v>8073</v>
      </c>
      <c r="O431" t="s">
        <v>7399</v>
      </c>
      <c r="Q431" t="s">
        <v>7358</v>
      </c>
      <c r="R431" t="s">
        <v>8116</v>
      </c>
      <c r="U431" s="2" t="s">
        <v>2214</v>
      </c>
      <c r="V431" s="2" t="s">
        <v>7316</v>
      </c>
    </row>
    <row r="432" spans="13:22" x14ac:dyDescent="0.3">
      <c r="M432" s="2" t="s">
        <v>2206</v>
      </c>
      <c r="N432" t="s">
        <v>8074</v>
      </c>
      <c r="O432" t="s">
        <v>7398</v>
      </c>
      <c r="Q432" t="s">
        <v>7357</v>
      </c>
      <c r="R432" t="s">
        <v>8117</v>
      </c>
      <c r="U432" s="2" t="s">
        <v>2218</v>
      </c>
      <c r="V432" s="2" t="s">
        <v>7396</v>
      </c>
    </row>
    <row r="433" spans="13:22" x14ac:dyDescent="0.3">
      <c r="M433" s="2" t="s">
        <v>2210</v>
      </c>
      <c r="N433" t="s">
        <v>8075</v>
      </c>
      <c r="O433" t="s">
        <v>7397</v>
      </c>
      <c r="Q433" t="s">
        <v>7356</v>
      </c>
      <c r="R433" t="s">
        <v>8118</v>
      </c>
      <c r="U433" s="2" t="s">
        <v>2222</v>
      </c>
      <c r="V433" s="2" t="s">
        <v>7395</v>
      </c>
    </row>
    <row r="434" spans="13:22" x14ac:dyDescent="0.3">
      <c r="M434" s="2" t="s">
        <v>2214</v>
      </c>
      <c r="N434" t="s">
        <v>8076</v>
      </c>
      <c r="O434" t="s">
        <v>7316</v>
      </c>
      <c r="Q434" t="s">
        <v>7355</v>
      </c>
      <c r="R434" t="s">
        <v>8119</v>
      </c>
      <c r="U434" s="2" t="s">
        <v>2227</v>
      </c>
      <c r="V434" s="2" t="s">
        <v>6536</v>
      </c>
    </row>
    <row r="435" spans="13:22" x14ac:dyDescent="0.3">
      <c r="M435" s="2" t="s">
        <v>2218</v>
      </c>
      <c r="N435">
        <v>0</v>
      </c>
      <c r="O435" t="s">
        <v>7396</v>
      </c>
      <c r="Q435" t="s">
        <v>7354</v>
      </c>
      <c r="R435" t="s">
        <v>8120</v>
      </c>
      <c r="U435" s="2" t="s">
        <v>2231</v>
      </c>
      <c r="V435" s="2" t="s">
        <v>7394</v>
      </c>
    </row>
    <row r="436" spans="13:22" x14ac:dyDescent="0.3">
      <c r="M436" s="2" t="s">
        <v>2222</v>
      </c>
      <c r="N436" t="s">
        <v>8077</v>
      </c>
      <c r="O436" t="s">
        <v>7395</v>
      </c>
      <c r="Q436" t="s">
        <v>7352</v>
      </c>
      <c r="R436" t="s">
        <v>8121</v>
      </c>
      <c r="U436" s="2" t="s">
        <v>2235</v>
      </c>
      <c r="V436" s="2" t="s">
        <v>7393</v>
      </c>
    </row>
    <row r="437" spans="13:22" x14ac:dyDescent="0.3">
      <c r="M437" s="2" t="s">
        <v>2227</v>
      </c>
      <c r="N437" t="s">
        <v>8078</v>
      </c>
      <c r="O437" t="s">
        <v>6536</v>
      </c>
      <c r="Q437" t="s">
        <v>7351</v>
      </c>
      <c r="R437" t="s">
        <v>8122</v>
      </c>
      <c r="U437" s="2" t="s">
        <v>2240</v>
      </c>
      <c r="V437" s="2" t="s">
        <v>7392</v>
      </c>
    </row>
    <row r="438" spans="13:22" x14ac:dyDescent="0.3">
      <c r="M438" s="2" t="s">
        <v>2231</v>
      </c>
      <c r="N438" t="s">
        <v>8079</v>
      </c>
      <c r="O438" t="s">
        <v>7394</v>
      </c>
      <c r="Q438" t="s">
        <v>7350</v>
      </c>
      <c r="R438" t="s">
        <v>8123</v>
      </c>
      <c r="U438" s="2" t="s">
        <v>2246</v>
      </c>
      <c r="V438" s="2" t="s">
        <v>6502</v>
      </c>
    </row>
    <row r="439" spans="13:22" x14ac:dyDescent="0.3">
      <c r="M439" s="2" t="s">
        <v>2235</v>
      </c>
      <c r="N439">
        <v>0</v>
      </c>
      <c r="O439" t="s">
        <v>7393</v>
      </c>
      <c r="Q439" t="s">
        <v>7349</v>
      </c>
      <c r="R439" t="s">
        <v>8124</v>
      </c>
      <c r="U439" s="2" t="s">
        <v>2251</v>
      </c>
      <c r="V439" s="2" t="s">
        <v>7391</v>
      </c>
    </row>
    <row r="440" spans="13:22" x14ac:dyDescent="0.3">
      <c r="M440" s="2" t="s">
        <v>2240</v>
      </c>
      <c r="N440" t="s">
        <v>8080</v>
      </c>
      <c r="O440" t="s">
        <v>7392</v>
      </c>
      <c r="Q440" t="s">
        <v>7348</v>
      </c>
      <c r="R440" t="s">
        <v>8125</v>
      </c>
      <c r="U440" s="2" t="s">
        <v>958</v>
      </c>
      <c r="V440" s="2" t="s">
        <v>7390</v>
      </c>
    </row>
    <row r="441" spans="13:22" x14ac:dyDescent="0.3">
      <c r="M441" s="2" t="s">
        <v>2246</v>
      </c>
      <c r="N441" t="s">
        <v>8081</v>
      </c>
      <c r="O441" t="s">
        <v>6502</v>
      </c>
      <c r="Q441" t="s">
        <v>7347</v>
      </c>
      <c r="R441" t="s">
        <v>8126</v>
      </c>
      <c r="U441" s="2" t="s">
        <v>2259</v>
      </c>
      <c r="V441" s="2" t="s">
        <v>7389</v>
      </c>
    </row>
    <row r="442" spans="13:22" x14ac:dyDescent="0.3">
      <c r="M442" s="2" t="s">
        <v>2251</v>
      </c>
      <c r="N442" t="s">
        <v>8082</v>
      </c>
      <c r="O442" t="s">
        <v>7391</v>
      </c>
      <c r="Q442" t="s">
        <v>6771</v>
      </c>
      <c r="R442" t="s">
        <v>8127</v>
      </c>
      <c r="U442" s="2" t="s">
        <v>2265</v>
      </c>
      <c r="V442" s="2" t="s">
        <v>7388</v>
      </c>
    </row>
    <row r="443" spans="13:22" x14ac:dyDescent="0.3">
      <c r="M443" s="2" t="s">
        <v>958</v>
      </c>
      <c r="N443" t="s">
        <v>7852</v>
      </c>
      <c r="O443" t="s">
        <v>7390</v>
      </c>
      <c r="Q443" t="s">
        <v>7346</v>
      </c>
      <c r="R443" t="s">
        <v>8128</v>
      </c>
      <c r="U443" s="2" t="s">
        <v>2270</v>
      </c>
      <c r="V443" s="2" t="s">
        <v>7387</v>
      </c>
    </row>
    <row r="444" spans="13:22" x14ac:dyDescent="0.3">
      <c r="M444" s="2" t="s">
        <v>2259</v>
      </c>
      <c r="N444" t="s">
        <v>8083</v>
      </c>
      <c r="O444" t="s">
        <v>7389</v>
      </c>
      <c r="Q444" t="s">
        <v>7345</v>
      </c>
      <c r="R444" t="s">
        <v>8129</v>
      </c>
      <c r="U444" s="2" t="s">
        <v>2274</v>
      </c>
      <c r="V444" s="2" t="s">
        <v>7386</v>
      </c>
    </row>
    <row r="445" spans="13:22" x14ac:dyDescent="0.3">
      <c r="M445" s="2" t="s">
        <v>2265</v>
      </c>
      <c r="N445" t="s">
        <v>8084</v>
      </c>
      <c r="O445" t="s">
        <v>7388</v>
      </c>
      <c r="Q445" t="s">
        <v>7344</v>
      </c>
      <c r="R445" t="s">
        <v>8130</v>
      </c>
      <c r="U445" s="2" t="s">
        <v>2278</v>
      </c>
      <c r="V445" s="2" t="s">
        <v>7385</v>
      </c>
    </row>
    <row r="446" spans="13:22" x14ac:dyDescent="0.3">
      <c r="M446" s="2" t="s">
        <v>2270</v>
      </c>
      <c r="N446" t="s">
        <v>8085</v>
      </c>
      <c r="O446" t="s">
        <v>7387</v>
      </c>
      <c r="Q446" t="s">
        <v>7343</v>
      </c>
      <c r="R446" t="s">
        <v>8131</v>
      </c>
      <c r="U446" s="2" t="s">
        <v>2283</v>
      </c>
      <c r="V446" s="2" t="s">
        <v>7384</v>
      </c>
    </row>
    <row r="447" spans="13:22" x14ac:dyDescent="0.3">
      <c r="M447" s="2" t="s">
        <v>2274</v>
      </c>
      <c r="N447">
        <v>0</v>
      </c>
      <c r="O447" t="s">
        <v>7386</v>
      </c>
      <c r="Q447" t="s">
        <v>7342</v>
      </c>
      <c r="R447" t="s">
        <v>8132</v>
      </c>
      <c r="U447" s="2" t="s">
        <v>2287</v>
      </c>
      <c r="V447" s="2" t="s">
        <v>7383</v>
      </c>
    </row>
    <row r="448" spans="13:22" x14ac:dyDescent="0.3">
      <c r="M448" s="2" t="s">
        <v>2278</v>
      </c>
      <c r="N448" t="s">
        <v>8086</v>
      </c>
      <c r="O448" t="s">
        <v>7385</v>
      </c>
      <c r="Q448" t="s">
        <v>7341</v>
      </c>
      <c r="R448" t="s">
        <v>8133</v>
      </c>
      <c r="U448" s="2" t="s">
        <v>2291</v>
      </c>
      <c r="V448" s="2" t="s">
        <v>7382</v>
      </c>
    </row>
    <row r="449" spans="13:22" x14ac:dyDescent="0.3">
      <c r="M449" s="2" t="s">
        <v>2283</v>
      </c>
      <c r="N449" t="s">
        <v>8087</v>
      </c>
      <c r="O449" t="s">
        <v>7384</v>
      </c>
      <c r="Q449" t="s">
        <v>7340</v>
      </c>
      <c r="R449" t="s">
        <v>8134</v>
      </c>
      <c r="U449" s="2" t="s">
        <v>2295</v>
      </c>
      <c r="V449" s="2" t="s">
        <v>7381</v>
      </c>
    </row>
    <row r="450" spans="13:22" x14ac:dyDescent="0.3">
      <c r="M450" s="2" t="s">
        <v>2287</v>
      </c>
      <c r="N450" t="s">
        <v>7864</v>
      </c>
      <c r="O450" t="s">
        <v>7383</v>
      </c>
      <c r="Q450" t="s">
        <v>7339</v>
      </c>
      <c r="R450" t="s">
        <v>8135</v>
      </c>
      <c r="U450" s="2" t="s">
        <v>2300</v>
      </c>
      <c r="V450" s="2" t="s">
        <v>6516</v>
      </c>
    </row>
    <row r="451" spans="13:22" x14ac:dyDescent="0.3">
      <c r="M451" s="2" t="s">
        <v>2291</v>
      </c>
      <c r="N451" t="s">
        <v>8088</v>
      </c>
      <c r="O451" t="s">
        <v>7382</v>
      </c>
      <c r="Q451" t="s">
        <v>7338</v>
      </c>
      <c r="R451" t="s">
        <v>8136</v>
      </c>
      <c r="U451" s="2" t="s">
        <v>2304</v>
      </c>
      <c r="V451" s="2" t="s">
        <v>7380</v>
      </c>
    </row>
    <row r="452" spans="13:22" x14ac:dyDescent="0.3">
      <c r="M452" s="2" t="s">
        <v>2295</v>
      </c>
      <c r="N452">
        <v>0</v>
      </c>
      <c r="O452" t="s">
        <v>7381</v>
      </c>
      <c r="Q452" t="s">
        <v>7336</v>
      </c>
      <c r="R452" t="s">
        <v>8137</v>
      </c>
      <c r="U452" s="2" t="s">
        <v>2308</v>
      </c>
      <c r="V452" s="2" t="s">
        <v>6937</v>
      </c>
    </row>
    <row r="453" spans="13:22" x14ac:dyDescent="0.3">
      <c r="M453" s="2" t="s">
        <v>2300</v>
      </c>
      <c r="N453" t="s">
        <v>8089</v>
      </c>
      <c r="O453" t="s">
        <v>6516</v>
      </c>
      <c r="Q453" t="s">
        <v>6902</v>
      </c>
      <c r="R453" t="s">
        <v>8138</v>
      </c>
      <c r="U453" s="2" t="s">
        <v>1526</v>
      </c>
      <c r="V453" s="2" t="s">
        <v>7379</v>
      </c>
    </row>
    <row r="454" spans="13:22" x14ac:dyDescent="0.3">
      <c r="M454" s="2" t="s">
        <v>2304</v>
      </c>
      <c r="N454" t="s">
        <v>8090</v>
      </c>
      <c r="O454" t="s">
        <v>7380</v>
      </c>
      <c r="Q454" t="s">
        <v>7335</v>
      </c>
      <c r="R454" t="s">
        <v>8139</v>
      </c>
      <c r="U454" s="2" t="s">
        <v>2315</v>
      </c>
      <c r="V454" s="2" t="s">
        <v>7378</v>
      </c>
    </row>
    <row r="455" spans="13:22" x14ac:dyDescent="0.3">
      <c r="M455" s="2" t="s">
        <v>2308</v>
      </c>
      <c r="N455" t="s">
        <v>8091</v>
      </c>
      <c r="O455" t="s">
        <v>6937</v>
      </c>
      <c r="Q455" t="s">
        <v>6865</v>
      </c>
      <c r="R455" t="s">
        <v>8140</v>
      </c>
      <c r="U455" s="2" t="s">
        <v>2319</v>
      </c>
      <c r="V455" s="2" t="s">
        <v>6620</v>
      </c>
    </row>
    <row r="456" spans="13:22" x14ac:dyDescent="0.3">
      <c r="M456" s="2" t="s">
        <v>1526</v>
      </c>
      <c r="N456" t="s">
        <v>7948</v>
      </c>
      <c r="O456" t="s">
        <v>7379</v>
      </c>
      <c r="Q456" t="s">
        <v>7333</v>
      </c>
      <c r="R456" t="s">
        <v>8141</v>
      </c>
      <c r="U456" s="2" t="s">
        <v>2323</v>
      </c>
      <c r="V456" s="2" t="s">
        <v>7377</v>
      </c>
    </row>
    <row r="457" spans="13:22" x14ac:dyDescent="0.3">
      <c r="M457" s="2" t="s">
        <v>2315</v>
      </c>
      <c r="N457" t="s">
        <v>8092</v>
      </c>
      <c r="O457" t="s">
        <v>7378</v>
      </c>
      <c r="Q457" t="s">
        <v>7332</v>
      </c>
      <c r="R457" t="s">
        <v>8142</v>
      </c>
      <c r="U457" s="2" t="s">
        <v>1996</v>
      </c>
      <c r="V457" s="2" t="s">
        <v>7092</v>
      </c>
    </row>
    <row r="458" spans="13:22" x14ac:dyDescent="0.3">
      <c r="M458" s="2" t="s">
        <v>2319</v>
      </c>
      <c r="N458" t="s">
        <v>8093</v>
      </c>
      <c r="O458" t="s">
        <v>6620</v>
      </c>
      <c r="Q458" t="s">
        <v>7331</v>
      </c>
      <c r="R458" t="s">
        <v>8143</v>
      </c>
      <c r="U458" s="2" t="s">
        <v>2329</v>
      </c>
      <c r="V458" s="2" t="s">
        <v>7376</v>
      </c>
    </row>
    <row r="459" spans="13:22" x14ac:dyDescent="0.3">
      <c r="M459" s="2" t="s">
        <v>2323</v>
      </c>
      <c r="N459" t="s">
        <v>8094</v>
      </c>
      <c r="O459" t="s">
        <v>7377</v>
      </c>
      <c r="Q459" t="s">
        <v>7329</v>
      </c>
      <c r="R459" t="s">
        <v>8144</v>
      </c>
      <c r="U459" s="2" t="s">
        <v>2334</v>
      </c>
      <c r="V459" s="2" t="s">
        <v>7375</v>
      </c>
    </row>
    <row r="460" spans="13:22" x14ac:dyDescent="0.3">
      <c r="M460" s="2" t="s">
        <v>1996</v>
      </c>
      <c r="N460">
        <v>0</v>
      </c>
      <c r="O460" t="s">
        <v>7092</v>
      </c>
      <c r="Q460" t="s">
        <v>7328</v>
      </c>
      <c r="R460" t="s">
        <v>8145</v>
      </c>
      <c r="U460" s="2" t="s">
        <v>2339</v>
      </c>
      <c r="V460" s="2" t="s">
        <v>6535</v>
      </c>
    </row>
    <row r="461" spans="13:22" x14ac:dyDescent="0.3">
      <c r="M461" s="2" t="s">
        <v>2329</v>
      </c>
      <c r="N461" t="s">
        <v>8095</v>
      </c>
      <c r="O461" t="s">
        <v>7376</v>
      </c>
      <c r="Q461" t="s">
        <v>6711</v>
      </c>
      <c r="R461" t="s">
        <v>8146</v>
      </c>
      <c r="U461" s="2" t="s">
        <v>2344</v>
      </c>
      <c r="V461" s="2" t="s">
        <v>7374</v>
      </c>
    </row>
    <row r="462" spans="13:22" x14ac:dyDescent="0.3">
      <c r="M462" s="2" t="s">
        <v>2334</v>
      </c>
      <c r="N462" t="s">
        <v>8096</v>
      </c>
      <c r="O462" t="s">
        <v>7375</v>
      </c>
      <c r="Q462" t="s">
        <v>7327</v>
      </c>
      <c r="R462" t="s">
        <v>8147</v>
      </c>
      <c r="U462" s="2" t="s">
        <v>2349</v>
      </c>
      <c r="V462" s="2" t="s">
        <v>7373</v>
      </c>
    </row>
    <row r="463" spans="13:22" x14ac:dyDescent="0.3">
      <c r="M463" s="2" t="s">
        <v>2339</v>
      </c>
      <c r="N463" t="s">
        <v>8097</v>
      </c>
      <c r="O463" t="s">
        <v>6535</v>
      </c>
      <c r="Q463" t="s">
        <v>7326</v>
      </c>
      <c r="R463" t="s">
        <v>8148</v>
      </c>
      <c r="U463" s="2" t="s">
        <v>2353</v>
      </c>
      <c r="V463" s="2" t="s">
        <v>6609</v>
      </c>
    </row>
    <row r="464" spans="13:22" x14ac:dyDescent="0.3">
      <c r="M464" s="2" t="s">
        <v>2344</v>
      </c>
      <c r="N464" t="s">
        <v>8098</v>
      </c>
      <c r="O464" t="s">
        <v>7374</v>
      </c>
      <c r="Q464" t="s">
        <v>7325</v>
      </c>
      <c r="R464" t="s">
        <v>8149</v>
      </c>
      <c r="U464" s="2" t="s">
        <v>2358</v>
      </c>
      <c r="V464" s="2" t="s">
        <v>7372</v>
      </c>
    </row>
    <row r="465" spans="13:22" x14ac:dyDescent="0.3">
      <c r="M465" s="2" t="s">
        <v>2349</v>
      </c>
      <c r="N465" t="s">
        <v>8099</v>
      </c>
      <c r="O465" t="s">
        <v>7373</v>
      </c>
      <c r="Q465" t="s">
        <v>7324</v>
      </c>
      <c r="R465" t="s">
        <v>8150</v>
      </c>
      <c r="U465" s="2" t="s">
        <v>2363</v>
      </c>
      <c r="V465" s="2" t="s">
        <v>7371</v>
      </c>
    </row>
    <row r="466" spans="13:22" x14ac:dyDescent="0.3">
      <c r="M466" s="2" t="s">
        <v>2353</v>
      </c>
      <c r="N466" t="s">
        <v>8100</v>
      </c>
      <c r="O466" t="s">
        <v>6609</v>
      </c>
      <c r="Q466" t="s">
        <v>7323</v>
      </c>
      <c r="R466" t="s">
        <v>8151</v>
      </c>
      <c r="U466" s="2" t="s">
        <v>2368</v>
      </c>
      <c r="V466" s="2" t="s">
        <v>7370</v>
      </c>
    </row>
    <row r="467" spans="13:22" x14ac:dyDescent="0.3">
      <c r="M467" s="2" t="s">
        <v>2358</v>
      </c>
      <c r="N467" t="s">
        <v>8101</v>
      </c>
      <c r="O467" t="s">
        <v>7372</v>
      </c>
      <c r="Q467" t="s">
        <v>7322</v>
      </c>
      <c r="R467" t="s">
        <v>8152</v>
      </c>
      <c r="U467" s="2" t="s">
        <v>2373</v>
      </c>
      <c r="V467" s="2" t="s">
        <v>7369</v>
      </c>
    </row>
    <row r="468" spans="13:22" x14ac:dyDescent="0.3">
      <c r="M468" s="2" t="s">
        <v>2363</v>
      </c>
      <c r="N468">
        <v>0</v>
      </c>
      <c r="O468" t="s">
        <v>7371</v>
      </c>
      <c r="Q468" t="s">
        <v>6875</v>
      </c>
      <c r="R468" t="s">
        <v>8153</v>
      </c>
      <c r="U468" s="2" t="s">
        <v>2376</v>
      </c>
      <c r="V468" s="2" t="s">
        <v>7368</v>
      </c>
    </row>
    <row r="469" spans="13:22" x14ac:dyDescent="0.3">
      <c r="M469" s="2" t="s">
        <v>2368</v>
      </c>
      <c r="N469" t="s">
        <v>8102</v>
      </c>
      <c r="O469" t="s">
        <v>7370</v>
      </c>
      <c r="Q469" t="s">
        <v>7320</v>
      </c>
      <c r="R469" t="s">
        <v>8154</v>
      </c>
      <c r="U469" s="2" t="s">
        <v>2380</v>
      </c>
      <c r="V469" s="2" t="s">
        <v>7353</v>
      </c>
    </row>
    <row r="470" spans="13:22" x14ac:dyDescent="0.3">
      <c r="M470" s="2" t="s">
        <v>2373</v>
      </c>
      <c r="N470" t="s">
        <v>8103</v>
      </c>
      <c r="O470" t="s">
        <v>7369</v>
      </c>
      <c r="Q470" t="s">
        <v>7319</v>
      </c>
      <c r="R470" t="s">
        <v>8155</v>
      </c>
      <c r="U470" s="2" t="s">
        <v>2384</v>
      </c>
      <c r="V470" s="2" t="s">
        <v>7367</v>
      </c>
    </row>
    <row r="471" spans="13:22" x14ac:dyDescent="0.3">
      <c r="M471" s="2" t="s">
        <v>2376</v>
      </c>
      <c r="N471" t="s">
        <v>8104</v>
      </c>
      <c r="O471" t="s">
        <v>7368</v>
      </c>
      <c r="Q471" t="s">
        <v>7318</v>
      </c>
      <c r="R471" t="s">
        <v>8156</v>
      </c>
      <c r="U471" s="2" t="s">
        <v>2389</v>
      </c>
      <c r="V471" s="2" t="s">
        <v>7366</v>
      </c>
    </row>
    <row r="472" spans="13:22" x14ac:dyDescent="0.3">
      <c r="M472" s="2" t="s">
        <v>2380</v>
      </c>
      <c r="N472" t="s">
        <v>8105</v>
      </c>
      <c r="O472" t="s">
        <v>7353</v>
      </c>
      <c r="Q472" t="s">
        <v>7317</v>
      </c>
      <c r="R472" t="s">
        <v>8157</v>
      </c>
      <c r="U472" s="2" t="s">
        <v>2395</v>
      </c>
      <c r="V472" s="2" t="s">
        <v>7365</v>
      </c>
    </row>
    <row r="473" spans="13:22" x14ac:dyDescent="0.3">
      <c r="M473" s="2" t="s">
        <v>2384</v>
      </c>
      <c r="N473" t="s">
        <v>8106</v>
      </c>
      <c r="O473" t="s">
        <v>7367</v>
      </c>
      <c r="Q473" t="s">
        <v>7315</v>
      </c>
      <c r="R473" t="s">
        <v>8158</v>
      </c>
      <c r="U473" s="2" t="s">
        <v>2399</v>
      </c>
      <c r="V473" s="2" t="s">
        <v>7364</v>
      </c>
    </row>
    <row r="474" spans="13:22" x14ac:dyDescent="0.3">
      <c r="M474" s="2" t="s">
        <v>2389</v>
      </c>
      <c r="N474" t="s">
        <v>8107</v>
      </c>
      <c r="O474" t="s">
        <v>7366</v>
      </c>
      <c r="Q474" t="s">
        <v>6939</v>
      </c>
      <c r="R474" t="s">
        <v>8159</v>
      </c>
      <c r="U474" s="2" t="s">
        <v>543</v>
      </c>
      <c r="V474" s="2" t="s">
        <v>7032</v>
      </c>
    </row>
    <row r="475" spans="13:22" x14ac:dyDescent="0.3">
      <c r="M475" s="2" t="s">
        <v>2395</v>
      </c>
      <c r="N475" t="s">
        <v>8108</v>
      </c>
      <c r="O475" t="s">
        <v>7365</v>
      </c>
      <c r="Q475" t="s">
        <v>7314</v>
      </c>
      <c r="R475" t="s">
        <v>8160</v>
      </c>
      <c r="U475" s="2" t="s">
        <v>2406</v>
      </c>
      <c r="V475" s="2" t="s">
        <v>7363</v>
      </c>
    </row>
    <row r="476" spans="13:22" x14ac:dyDescent="0.3">
      <c r="M476" s="2" t="s">
        <v>2399</v>
      </c>
      <c r="N476" t="s">
        <v>8109</v>
      </c>
      <c r="O476" t="s">
        <v>7364</v>
      </c>
      <c r="Q476" t="s">
        <v>7313</v>
      </c>
      <c r="R476" t="s">
        <v>8161</v>
      </c>
      <c r="U476" s="2" t="s">
        <v>2411</v>
      </c>
      <c r="V476" s="2" t="s">
        <v>6882</v>
      </c>
    </row>
    <row r="477" spans="13:22" x14ac:dyDescent="0.3">
      <c r="M477" s="2" t="s">
        <v>543</v>
      </c>
      <c r="N477" t="s">
        <v>7785</v>
      </c>
      <c r="O477" t="s">
        <v>7032</v>
      </c>
      <c r="Q477" t="s">
        <v>7312</v>
      </c>
      <c r="R477" t="s">
        <v>8162</v>
      </c>
      <c r="U477" s="2" t="s">
        <v>1059</v>
      </c>
      <c r="V477" s="2" t="s">
        <v>6833</v>
      </c>
    </row>
    <row r="478" spans="13:22" x14ac:dyDescent="0.3">
      <c r="M478" s="2" t="s">
        <v>2406</v>
      </c>
      <c r="N478" t="s">
        <v>8110</v>
      </c>
      <c r="O478" t="s">
        <v>7363</v>
      </c>
      <c r="Q478" t="s">
        <v>7311</v>
      </c>
      <c r="R478" t="s">
        <v>8163</v>
      </c>
      <c r="U478" s="2" t="s">
        <v>2417</v>
      </c>
      <c r="V478" s="2" t="s">
        <v>6481</v>
      </c>
    </row>
    <row r="479" spans="13:22" x14ac:dyDescent="0.3">
      <c r="M479" s="2" t="s">
        <v>2411</v>
      </c>
      <c r="N479" t="s">
        <v>8111</v>
      </c>
      <c r="O479" t="s">
        <v>6882</v>
      </c>
      <c r="Q479" t="s">
        <v>7310</v>
      </c>
      <c r="R479" t="s">
        <v>8164</v>
      </c>
      <c r="U479" s="2" t="s">
        <v>2422</v>
      </c>
      <c r="V479" s="2" t="s">
        <v>7362</v>
      </c>
    </row>
    <row r="480" spans="13:22" x14ac:dyDescent="0.3">
      <c r="M480" s="2" t="s">
        <v>1059</v>
      </c>
      <c r="N480" t="s">
        <v>7868</v>
      </c>
      <c r="O480" t="s">
        <v>6648</v>
      </c>
      <c r="Q480" t="s">
        <v>7309</v>
      </c>
      <c r="R480" t="s">
        <v>8165</v>
      </c>
      <c r="U480" s="2" t="s">
        <v>2426</v>
      </c>
      <c r="V480" s="2" t="s">
        <v>7361</v>
      </c>
    </row>
    <row r="481" spans="13:22" x14ac:dyDescent="0.3">
      <c r="M481" s="2" t="s">
        <v>2417</v>
      </c>
      <c r="N481" t="s">
        <v>8112</v>
      </c>
      <c r="O481" t="s">
        <v>6481</v>
      </c>
      <c r="Q481" t="s">
        <v>7308</v>
      </c>
      <c r="R481" t="s">
        <v>8166</v>
      </c>
      <c r="U481" s="2" t="s">
        <v>1536</v>
      </c>
      <c r="V481" s="2" t="s">
        <v>7012</v>
      </c>
    </row>
    <row r="482" spans="13:22" x14ac:dyDescent="0.3">
      <c r="M482" s="2" t="s">
        <v>2422</v>
      </c>
      <c r="N482">
        <v>0</v>
      </c>
      <c r="O482" t="s">
        <v>7362</v>
      </c>
      <c r="Q482" t="s">
        <v>7307</v>
      </c>
      <c r="R482" t="s">
        <v>8167</v>
      </c>
      <c r="U482" s="2" t="s">
        <v>2435</v>
      </c>
      <c r="V482" s="2" t="s">
        <v>7360</v>
      </c>
    </row>
    <row r="483" spans="13:22" x14ac:dyDescent="0.3">
      <c r="M483" s="2" t="s">
        <v>2426</v>
      </c>
      <c r="N483" t="s">
        <v>8113</v>
      </c>
      <c r="O483" t="s">
        <v>7361</v>
      </c>
      <c r="Q483" t="s">
        <v>7306</v>
      </c>
      <c r="R483" t="s">
        <v>8168</v>
      </c>
      <c r="U483" s="2" t="s">
        <v>2439</v>
      </c>
      <c r="V483" s="2" t="s">
        <v>7359</v>
      </c>
    </row>
    <row r="484" spans="13:22" x14ac:dyDescent="0.3">
      <c r="M484" s="2" t="s">
        <v>1536</v>
      </c>
      <c r="N484" t="s">
        <v>7950</v>
      </c>
      <c r="O484" t="s">
        <v>7012</v>
      </c>
      <c r="Q484" t="s">
        <v>7305</v>
      </c>
      <c r="R484" t="s">
        <v>8169</v>
      </c>
      <c r="U484" s="2" t="s">
        <v>2444</v>
      </c>
      <c r="V484" s="2" t="s">
        <v>7358</v>
      </c>
    </row>
    <row r="485" spans="13:22" x14ac:dyDescent="0.3">
      <c r="M485" s="2" t="s">
        <v>2435</v>
      </c>
      <c r="N485" t="s">
        <v>8114</v>
      </c>
      <c r="O485" t="s">
        <v>7360</v>
      </c>
      <c r="Q485" t="s">
        <v>6508</v>
      </c>
      <c r="R485" t="s">
        <v>8170</v>
      </c>
      <c r="U485" s="2" t="s">
        <v>2450</v>
      </c>
      <c r="V485" s="2" t="s">
        <v>7357</v>
      </c>
    </row>
    <row r="486" spans="13:22" x14ac:dyDescent="0.3">
      <c r="M486" s="2" t="s">
        <v>2439</v>
      </c>
      <c r="N486" t="s">
        <v>8115</v>
      </c>
      <c r="O486" t="s">
        <v>7359</v>
      </c>
      <c r="Q486" t="s">
        <v>7304</v>
      </c>
      <c r="R486" t="s">
        <v>8171</v>
      </c>
      <c r="U486" s="2" t="s">
        <v>2455</v>
      </c>
      <c r="V486" s="2" t="s">
        <v>7356</v>
      </c>
    </row>
    <row r="487" spans="13:22" x14ac:dyDescent="0.3">
      <c r="M487" s="2" t="s">
        <v>2444</v>
      </c>
      <c r="N487" t="s">
        <v>8116</v>
      </c>
      <c r="O487" t="s">
        <v>7358</v>
      </c>
      <c r="Q487" t="s">
        <v>7303</v>
      </c>
      <c r="R487" t="s">
        <v>8172</v>
      </c>
      <c r="U487" s="2" t="s">
        <v>2460</v>
      </c>
      <c r="V487" s="2" t="s">
        <v>7355</v>
      </c>
    </row>
    <row r="488" spans="13:22" x14ac:dyDescent="0.3">
      <c r="M488" s="2" t="s">
        <v>2450</v>
      </c>
      <c r="N488">
        <v>0</v>
      </c>
      <c r="O488" t="s">
        <v>7357</v>
      </c>
      <c r="Q488" t="s">
        <v>6493</v>
      </c>
      <c r="R488" t="s">
        <v>8173</v>
      </c>
      <c r="U488" s="2" t="s">
        <v>2464</v>
      </c>
      <c r="V488" s="2" t="s">
        <v>7354</v>
      </c>
    </row>
    <row r="489" spans="13:22" x14ac:dyDescent="0.3">
      <c r="M489" s="2" t="s">
        <v>2455</v>
      </c>
      <c r="N489" t="s">
        <v>8118</v>
      </c>
      <c r="O489" t="s">
        <v>7356</v>
      </c>
      <c r="Q489" t="s">
        <v>7302</v>
      </c>
      <c r="R489" t="s">
        <v>8174</v>
      </c>
      <c r="U489" s="2" t="s">
        <v>2380</v>
      </c>
      <c r="V489" s="2" t="s">
        <v>7353</v>
      </c>
    </row>
    <row r="490" spans="13:22" x14ac:dyDescent="0.3">
      <c r="M490" s="2" t="s">
        <v>2460</v>
      </c>
      <c r="N490" t="s">
        <v>8119</v>
      </c>
      <c r="O490" t="s">
        <v>7355</v>
      </c>
      <c r="Q490" t="s">
        <v>7301</v>
      </c>
      <c r="R490" t="s">
        <v>8175</v>
      </c>
      <c r="U490" s="2" t="s">
        <v>2470</v>
      </c>
      <c r="V490" s="2" t="s">
        <v>7352</v>
      </c>
    </row>
    <row r="491" spans="13:22" x14ac:dyDescent="0.3">
      <c r="M491" s="2" t="s">
        <v>2464</v>
      </c>
      <c r="N491" t="s">
        <v>8120</v>
      </c>
      <c r="O491" t="s">
        <v>7354</v>
      </c>
      <c r="Q491" t="s">
        <v>7300</v>
      </c>
      <c r="U491" s="2" t="s">
        <v>2475</v>
      </c>
      <c r="V491" s="2" t="s">
        <v>7351</v>
      </c>
    </row>
    <row r="492" spans="13:22" x14ac:dyDescent="0.3">
      <c r="M492" s="2" t="s">
        <v>2380</v>
      </c>
      <c r="N492" t="s">
        <v>8105</v>
      </c>
      <c r="O492" t="s">
        <v>7353</v>
      </c>
      <c r="Q492" t="s">
        <v>7299</v>
      </c>
      <c r="R492" t="s">
        <v>8176</v>
      </c>
      <c r="U492" s="2" t="s">
        <v>2479</v>
      </c>
      <c r="V492" s="2" t="s">
        <v>7350</v>
      </c>
    </row>
    <row r="493" spans="13:22" x14ac:dyDescent="0.3">
      <c r="M493" s="2" t="s">
        <v>2470</v>
      </c>
      <c r="N493" t="s">
        <v>8121</v>
      </c>
      <c r="O493" t="s">
        <v>7352</v>
      </c>
      <c r="Q493" t="s">
        <v>6649</v>
      </c>
      <c r="R493" t="s">
        <v>8177</v>
      </c>
      <c r="U493" s="2" t="s">
        <v>2483</v>
      </c>
      <c r="V493" s="2" t="s">
        <v>7349</v>
      </c>
    </row>
    <row r="494" spans="13:22" x14ac:dyDescent="0.3">
      <c r="M494" s="2" t="s">
        <v>2475</v>
      </c>
      <c r="N494" t="s">
        <v>8122</v>
      </c>
      <c r="O494" t="s">
        <v>7351</v>
      </c>
      <c r="Q494" t="s">
        <v>7298</v>
      </c>
      <c r="R494" t="s">
        <v>8178</v>
      </c>
      <c r="U494" s="2" t="s">
        <v>2487</v>
      </c>
      <c r="V494" s="2" t="s">
        <v>7348</v>
      </c>
    </row>
    <row r="495" spans="13:22" x14ac:dyDescent="0.3">
      <c r="M495" s="2" t="s">
        <v>2479</v>
      </c>
      <c r="N495" t="s">
        <v>8123</v>
      </c>
      <c r="O495" t="s">
        <v>7350</v>
      </c>
      <c r="Q495" t="s">
        <v>7297</v>
      </c>
      <c r="R495" t="s">
        <v>8179</v>
      </c>
      <c r="U495" s="2" t="s">
        <v>2491</v>
      </c>
      <c r="V495" s="2" t="s">
        <v>7347</v>
      </c>
    </row>
    <row r="496" spans="13:22" x14ac:dyDescent="0.3">
      <c r="M496" s="2" t="s">
        <v>2483</v>
      </c>
      <c r="N496" t="s">
        <v>8124</v>
      </c>
      <c r="O496" t="s">
        <v>7349</v>
      </c>
      <c r="Q496" t="s">
        <v>7296</v>
      </c>
      <c r="R496" t="s">
        <v>8180</v>
      </c>
      <c r="U496" s="2" t="s">
        <v>2495</v>
      </c>
      <c r="V496" s="2" t="s">
        <v>6771</v>
      </c>
    </row>
    <row r="497" spans="13:22" x14ac:dyDescent="0.3">
      <c r="M497" s="2" t="s">
        <v>2487</v>
      </c>
      <c r="N497" t="s">
        <v>8125</v>
      </c>
      <c r="O497" t="s">
        <v>7348</v>
      </c>
      <c r="Q497" t="s">
        <v>6773</v>
      </c>
      <c r="R497" t="s">
        <v>8181</v>
      </c>
      <c r="U497" s="2" t="s">
        <v>2500</v>
      </c>
      <c r="V497" s="2" t="s">
        <v>7346</v>
      </c>
    </row>
    <row r="498" spans="13:22" x14ac:dyDescent="0.3">
      <c r="M498" s="2" t="s">
        <v>2491</v>
      </c>
      <c r="N498" t="s">
        <v>8126</v>
      </c>
      <c r="O498" t="s">
        <v>7347</v>
      </c>
      <c r="Q498" t="s">
        <v>7295</v>
      </c>
      <c r="R498" t="s">
        <v>8182</v>
      </c>
      <c r="U498" s="2" t="s">
        <v>2506</v>
      </c>
      <c r="V498" s="2" t="s">
        <v>7345</v>
      </c>
    </row>
    <row r="499" spans="13:22" x14ac:dyDescent="0.3">
      <c r="M499" s="2" t="s">
        <v>2495</v>
      </c>
      <c r="N499" t="s">
        <v>8127</v>
      </c>
      <c r="O499" t="s">
        <v>6771</v>
      </c>
      <c r="Q499" t="s">
        <v>7293</v>
      </c>
      <c r="U499" s="2" t="s">
        <v>2510</v>
      </c>
      <c r="V499" s="2" t="s">
        <v>7344</v>
      </c>
    </row>
    <row r="500" spans="13:22" x14ac:dyDescent="0.3">
      <c r="M500" s="2" t="s">
        <v>2500</v>
      </c>
      <c r="N500" t="s">
        <v>8128</v>
      </c>
      <c r="O500" t="s">
        <v>7346</v>
      </c>
      <c r="Q500" t="s">
        <v>7292</v>
      </c>
      <c r="R500" t="s">
        <v>8183</v>
      </c>
      <c r="U500" s="2" t="s">
        <v>2516</v>
      </c>
      <c r="V500" s="2" t="s">
        <v>7343</v>
      </c>
    </row>
    <row r="501" spans="13:22" x14ac:dyDescent="0.3">
      <c r="M501" s="2" t="s">
        <v>2506</v>
      </c>
      <c r="N501" t="s">
        <v>8129</v>
      </c>
      <c r="O501" t="s">
        <v>7345</v>
      </c>
      <c r="Q501" t="s">
        <v>7291</v>
      </c>
      <c r="R501" t="s">
        <v>8184</v>
      </c>
      <c r="U501" s="2" t="s">
        <v>2520</v>
      </c>
      <c r="V501" s="2" t="s">
        <v>7342</v>
      </c>
    </row>
    <row r="502" spans="13:22" x14ac:dyDescent="0.3">
      <c r="M502" s="2" t="s">
        <v>2510</v>
      </c>
      <c r="N502" t="s">
        <v>8130</v>
      </c>
      <c r="O502" t="s">
        <v>7344</v>
      </c>
      <c r="Q502" t="s">
        <v>7290</v>
      </c>
      <c r="R502" t="s">
        <v>8185</v>
      </c>
      <c r="U502" s="2" t="s">
        <v>2525</v>
      </c>
      <c r="V502" s="2" t="s">
        <v>7341</v>
      </c>
    </row>
    <row r="503" spans="13:22" x14ac:dyDescent="0.3">
      <c r="M503" s="2" t="s">
        <v>2516</v>
      </c>
      <c r="N503" t="s">
        <v>8131</v>
      </c>
      <c r="O503" t="s">
        <v>7343</v>
      </c>
      <c r="Q503" t="s">
        <v>7289</v>
      </c>
      <c r="R503" t="s">
        <v>8186</v>
      </c>
      <c r="U503" s="2" t="s">
        <v>2530</v>
      </c>
      <c r="V503" s="2" t="s">
        <v>7340</v>
      </c>
    </row>
    <row r="504" spans="13:22" x14ac:dyDescent="0.3">
      <c r="M504" s="2" t="s">
        <v>2520</v>
      </c>
      <c r="N504" t="s">
        <v>8132</v>
      </c>
      <c r="O504" t="s">
        <v>7342</v>
      </c>
      <c r="Q504" t="s">
        <v>7288</v>
      </c>
      <c r="R504" t="s">
        <v>8187</v>
      </c>
      <c r="U504" s="2" t="s">
        <v>2534</v>
      </c>
      <c r="V504" s="2" t="s">
        <v>7339</v>
      </c>
    </row>
    <row r="505" spans="13:22" x14ac:dyDescent="0.3">
      <c r="M505" s="2" t="s">
        <v>2525</v>
      </c>
      <c r="N505" t="s">
        <v>8133</v>
      </c>
      <c r="O505" t="s">
        <v>7341</v>
      </c>
      <c r="Q505" t="s">
        <v>7287</v>
      </c>
      <c r="R505" t="s">
        <v>8188</v>
      </c>
      <c r="U505" s="2" t="s">
        <v>2538</v>
      </c>
      <c r="V505" s="2" t="s">
        <v>7338</v>
      </c>
    </row>
    <row r="506" spans="13:22" x14ac:dyDescent="0.3">
      <c r="M506" s="2" t="s">
        <v>2530</v>
      </c>
      <c r="N506" t="s">
        <v>8134</v>
      </c>
      <c r="O506" t="s">
        <v>7340</v>
      </c>
      <c r="Q506" t="s">
        <v>7286</v>
      </c>
      <c r="U506" s="2" t="s">
        <v>1562</v>
      </c>
      <c r="V506" s="2" t="s">
        <v>7337</v>
      </c>
    </row>
    <row r="507" spans="13:22" x14ac:dyDescent="0.3">
      <c r="M507" s="2" t="s">
        <v>2534</v>
      </c>
      <c r="N507" t="s">
        <v>8135</v>
      </c>
      <c r="O507" t="s">
        <v>7339</v>
      </c>
      <c r="Q507" t="s">
        <v>7285</v>
      </c>
      <c r="R507" t="s">
        <v>8189</v>
      </c>
      <c r="U507" s="2" t="s">
        <v>2546</v>
      </c>
      <c r="V507" s="2" t="s">
        <v>7336</v>
      </c>
    </row>
    <row r="508" spans="13:22" x14ac:dyDescent="0.3">
      <c r="M508" s="2" t="s">
        <v>2538</v>
      </c>
      <c r="N508" t="s">
        <v>8136</v>
      </c>
      <c r="O508" t="s">
        <v>7338</v>
      </c>
      <c r="Q508" t="s">
        <v>7284</v>
      </c>
      <c r="R508" t="s">
        <v>8190</v>
      </c>
      <c r="U508" s="2" t="s">
        <v>1683</v>
      </c>
      <c r="V508" s="2" t="s">
        <v>6551</v>
      </c>
    </row>
    <row r="509" spans="13:22" x14ac:dyDescent="0.3">
      <c r="M509" s="2" t="s">
        <v>1562</v>
      </c>
      <c r="N509" t="s">
        <v>7955</v>
      </c>
      <c r="O509" t="s">
        <v>7337</v>
      </c>
      <c r="Q509" t="s">
        <v>7283</v>
      </c>
      <c r="R509" t="s">
        <v>8191</v>
      </c>
      <c r="U509" s="2" t="s">
        <v>2552</v>
      </c>
      <c r="V509" s="2" t="s">
        <v>6902</v>
      </c>
    </row>
    <row r="510" spans="13:22" x14ac:dyDescent="0.3">
      <c r="M510" s="2" t="s">
        <v>2546</v>
      </c>
      <c r="N510" t="s">
        <v>8137</v>
      </c>
      <c r="O510" t="s">
        <v>7336</v>
      </c>
      <c r="Q510" t="s">
        <v>7282</v>
      </c>
      <c r="R510" t="s">
        <v>8192</v>
      </c>
      <c r="U510" s="2" t="s">
        <v>2557</v>
      </c>
      <c r="V510" s="2" t="s">
        <v>7335</v>
      </c>
    </row>
    <row r="511" spans="13:22" x14ac:dyDescent="0.3">
      <c r="M511" s="2" t="s">
        <v>1683</v>
      </c>
      <c r="N511" t="s">
        <v>7976</v>
      </c>
      <c r="O511" t="s">
        <v>6551</v>
      </c>
      <c r="Q511" t="s">
        <v>7281</v>
      </c>
      <c r="R511" t="s">
        <v>8193</v>
      </c>
      <c r="U511" s="2" t="s">
        <v>2563</v>
      </c>
      <c r="V511" s="2" t="s">
        <v>6865</v>
      </c>
    </row>
    <row r="512" spans="13:22" x14ac:dyDescent="0.3">
      <c r="M512" s="2" t="s">
        <v>2552</v>
      </c>
      <c r="N512" t="s">
        <v>8138</v>
      </c>
      <c r="O512" t="s">
        <v>6902</v>
      </c>
      <c r="Q512" t="s">
        <v>7280</v>
      </c>
      <c r="R512" t="s">
        <v>8194</v>
      </c>
      <c r="U512" s="2" t="s">
        <v>2171</v>
      </c>
      <c r="V512" s="2" t="s">
        <v>7334</v>
      </c>
    </row>
    <row r="513" spans="13:22" x14ac:dyDescent="0.3">
      <c r="M513" s="2" t="s">
        <v>2557</v>
      </c>
      <c r="N513" t="s">
        <v>8139</v>
      </c>
      <c r="O513" t="s">
        <v>7335</v>
      </c>
      <c r="Q513" t="s">
        <v>7278</v>
      </c>
      <c r="R513" t="s">
        <v>8195</v>
      </c>
      <c r="U513" s="2" t="s">
        <v>2569</v>
      </c>
      <c r="V513" s="2" t="s">
        <v>7333</v>
      </c>
    </row>
    <row r="514" spans="13:22" x14ac:dyDescent="0.3">
      <c r="M514" s="2" t="s">
        <v>2563</v>
      </c>
      <c r="N514" t="s">
        <v>8140</v>
      </c>
      <c r="O514" t="s">
        <v>6865</v>
      </c>
      <c r="Q514" t="s">
        <v>7277</v>
      </c>
      <c r="R514" t="s">
        <v>8196</v>
      </c>
      <c r="U514" s="2" t="s">
        <v>2574</v>
      </c>
      <c r="V514" s="2" t="s">
        <v>7332</v>
      </c>
    </row>
    <row r="515" spans="13:22" x14ac:dyDescent="0.3">
      <c r="M515" s="2" t="s">
        <v>2171</v>
      </c>
      <c r="N515" t="s">
        <v>8066</v>
      </c>
      <c r="O515" t="s">
        <v>7334</v>
      </c>
      <c r="Q515" t="s">
        <v>7276</v>
      </c>
      <c r="R515" t="s">
        <v>8197</v>
      </c>
      <c r="U515" s="2" t="s">
        <v>2578</v>
      </c>
      <c r="V515" s="2" t="s">
        <v>7331</v>
      </c>
    </row>
    <row r="516" spans="13:22" x14ac:dyDescent="0.3">
      <c r="M516" s="2" t="s">
        <v>2569</v>
      </c>
      <c r="N516" t="s">
        <v>8141</v>
      </c>
      <c r="O516" t="s">
        <v>7333</v>
      </c>
      <c r="Q516" t="s">
        <v>7275</v>
      </c>
      <c r="R516" t="s">
        <v>8198</v>
      </c>
      <c r="U516" s="2" t="s">
        <v>1582</v>
      </c>
      <c r="V516" s="2" t="s">
        <v>7330</v>
      </c>
    </row>
    <row r="517" spans="13:22" x14ac:dyDescent="0.3">
      <c r="M517" s="2" t="s">
        <v>2574</v>
      </c>
      <c r="N517" t="s">
        <v>8142</v>
      </c>
      <c r="O517" t="s">
        <v>7332</v>
      </c>
      <c r="Q517" t="s">
        <v>7274</v>
      </c>
      <c r="R517" t="s">
        <v>8199</v>
      </c>
      <c r="U517" s="2" t="s">
        <v>2586</v>
      </c>
      <c r="V517" s="2" t="s">
        <v>7329</v>
      </c>
    </row>
    <row r="518" spans="13:22" x14ac:dyDescent="0.3">
      <c r="M518" s="2" t="s">
        <v>2578</v>
      </c>
      <c r="N518" t="s">
        <v>8143</v>
      </c>
      <c r="O518" t="s">
        <v>7331</v>
      </c>
      <c r="Q518" t="s">
        <v>7273</v>
      </c>
      <c r="R518" t="s">
        <v>8200</v>
      </c>
      <c r="U518" s="2" t="s">
        <v>2589</v>
      </c>
      <c r="V518" s="2" t="s">
        <v>7328</v>
      </c>
    </row>
    <row r="519" spans="13:22" x14ac:dyDescent="0.3">
      <c r="M519" s="2" t="s">
        <v>1582</v>
      </c>
      <c r="N519" t="s">
        <v>7958</v>
      </c>
      <c r="O519" t="s">
        <v>7330</v>
      </c>
      <c r="Q519" t="s">
        <v>7271</v>
      </c>
      <c r="R519" t="s">
        <v>8201</v>
      </c>
      <c r="U519" s="2" t="s">
        <v>2594</v>
      </c>
      <c r="V519" s="2" t="s">
        <v>6711</v>
      </c>
    </row>
    <row r="520" spans="13:22" x14ac:dyDescent="0.3">
      <c r="M520" s="2" t="s">
        <v>2586</v>
      </c>
      <c r="N520" t="s">
        <v>8144</v>
      </c>
      <c r="O520" t="s">
        <v>7329</v>
      </c>
      <c r="Q520" t="s">
        <v>7270</v>
      </c>
      <c r="R520" t="s">
        <v>8202</v>
      </c>
      <c r="U520" s="2" t="s">
        <v>2600</v>
      </c>
      <c r="V520" s="2" t="s">
        <v>7327</v>
      </c>
    </row>
    <row r="521" spans="13:22" x14ac:dyDescent="0.3">
      <c r="M521" s="2" t="s">
        <v>2589</v>
      </c>
      <c r="N521" t="s">
        <v>8145</v>
      </c>
      <c r="O521" t="s">
        <v>7328</v>
      </c>
      <c r="Q521" t="s">
        <v>7269</v>
      </c>
      <c r="R521" t="s">
        <v>8203</v>
      </c>
      <c r="U521" s="2" t="s">
        <v>2605</v>
      </c>
      <c r="V521" s="2" t="s">
        <v>7326</v>
      </c>
    </row>
    <row r="522" spans="13:22" x14ac:dyDescent="0.3">
      <c r="M522" s="2" t="s">
        <v>2594</v>
      </c>
      <c r="N522" t="s">
        <v>8146</v>
      </c>
      <c r="O522" t="s">
        <v>6711</v>
      </c>
      <c r="Q522" t="s">
        <v>7268</v>
      </c>
      <c r="R522" t="s">
        <v>8204</v>
      </c>
      <c r="U522" s="2" t="s">
        <v>2609</v>
      </c>
      <c r="V522" s="2" t="s">
        <v>7325</v>
      </c>
    </row>
    <row r="523" spans="13:22" x14ac:dyDescent="0.3">
      <c r="M523" s="2" t="s">
        <v>2600</v>
      </c>
      <c r="N523" t="s">
        <v>8147</v>
      </c>
      <c r="O523" t="s">
        <v>7327</v>
      </c>
      <c r="Q523" t="s">
        <v>7267</v>
      </c>
      <c r="R523" t="s">
        <v>8205</v>
      </c>
      <c r="U523" s="2" t="s">
        <v>2613</v>
      </c>
      <c r="V523" s="2" t="s">
        <v>7324</v>
      </c>
    </row>
    <row r="524" spans="13:22" x14ac:dyDescent="0.3">
      <c r="M524" s="2" t="s">
        <v>2605</v>
      </c>
      <c r="N524" t="s">
        <v>8148</v>
      </c>
      <c r="O524" t="s">
        <v>7326</v>
      </c>
      <c r="Q524" t="s">
        <v>7266</v>
      </c>
      <c r="R524" t="s">
        <v>8206</v>
      </c>
      <c r="U524" s="2" t="s">
        <v>2617</v>
      </c>
      <c r="V524" s="2" t="s">
        <v>7323</v>
      </c>
    </row>
    <row r="525" spans="13:22" x14ac:dyDescent="0.3">
      <c r="M525" s="2" t="s">
        <v>2609</v>
      </c>
      <c r="N525" t="s">
        <v>8149</v>
      </c>
      <c r="O525" t="s">
        <v>7325</v>
      </c>
      <c r="Q525" t="s">
        <v>7265</v>
      </c>
      <c r="R525" t="s">
        <v>8207</v>
      </c>
      <c r="U525" s="2" t="s">
        <v>2621</v>
      </c>
      <c r="V525" s="2" t="s">
        <v>7322</v>
      </c>
    </row>
    <row r="526" spans="13:22" x14ac:dyDescent="0.3">
      <c r="M526" s="2" t="s">
        <v>2613</v>
      </c>
      <c r="N526" t="s">
        <v>8150</v>
      </c>
      <c r="O526" t="s">
        <v>7324</v>
      </c>
      <c r="Q526" t="s">
        <v>7264</v>
      </c>
      <c r="R526" t="s">
        <v>8208</v>
      </c>
      <c r="U526" s="2" t="s">
        <v>2625</v>
      </c>
      <c r="V526" s="2" t="s">
        <v>6875</v>
      </c>
    </row>
    <row r="527" spans="13:22" x14ac:dyDescent="0.3">
      <c r="M527" s="2" t="s">
        <v>2617</v>
      </c>
      <c r="N527" t="s">
        <v>8151</v>
      </c>
      <c r="O527" t="s">
        <v>7323</v>
      </c>
      <c r="Q527" t="s">
        <v>7263</v>
      </c>
      <c r="R527" t="s">
        <v>8209</v>
      </c>
      <c r="U527" s="2" t="s">
        <v>1423</v>
      </c>
      <c r="V527" s="2" t="s">
        <v>7321</v>
      </c>
    </row>
    <row r="528" spans="13:22" x14ac:dyDescent="0.3">
      <c r="M528" s="2" t="s">
        <v>2621</v>
      </c>
      <c r="N528" t="s">
        <v>8152</v>
      </c>
      <c r="O528" t="s">
        <v>7322</v>
      </c>
      <c r="Q528" t="s">
        <v>7262</v>
      </c>
      <c r="R528" t="s">
        <v>8210</v>
      </c>
      <c r="U528" s="2" t="s">
        <v>2631</v>
      </c>
      <c r="V528" s="2" t="s">
        <v>7320</v>
      </c>
    </row>
    <row r="529" spans="13:22" x14ac:dyDescent="0.3">
      <c r="M529" s="2" t="s">
        <v>2625</v>
      </c>
      <c r="N529" t="s">
        <v>8153</v>
      </c>
      <c r="O529" t="s">
        <v>6875</v>
      </c>
      <c r="Q529" t="s">
        <v>6831</v>
      </c>
      <c r="R529" t="s">
        <v>8211</v>
      </c>
      <c r="U529" s="2" t="s">
        <v>2635</v>
      </c>
      <c r="V529" s="2" t="s">
        <v>7319</v>
      </c>
    </row>
    <row r="530" spans="13:22" x14ac:dyDescent="0.3">
      <c r="M530" s="2" t="s">
        <v>1423</v>
      </c>
      <c r="N530" t="s">
        <v>7929</v>
      </c>
      <c r="O530" t="s">
        <v>7321</v>
      </c>
      <c r="Q530" t="s">
        <v>7261</v>
      </c>
      <c r="R530" t="s">
        <v>8212</v>
      </c>
      <c r="U530" s="2" t="s">
        <v>1059</v>
      </c>
      <c r="V530" s="2" t="s">
        <v>6648</v>
      </c>
    </row>
    <row r="531" spans="13:22" x14ac:dyDescent="0.3">
      <c r="M531" s="2" t="s">
        <v>2631</v>
      </c>
      <c r="N531">
        <v>0</v>
      </c>
      <c r="O531" t="s">
        <v>7320</v>
      </c>
      <c r="Q531" t="s">
        <v>7260</v>
      </c>
      <c r="R531" t="s">
        <v>8213</v>
      </c>
      <c r="U531" s="2" t="s">
        <v>2642</v>
      </c>
      <c r="V531" s="2" t="s">
        <v>7318</v>
      </c>
    </row>
    <row r="532" spans="13:22" x14ac:dyDescent="0.3">
      <c r="M532" s="2" t="s">
        <v>2635</v>
      </c>
      <c r="N532" t="s">
        <v>8155</v>
      </c>
      <c r="O532" t="s">
        <v>7319</v>
      </c>
      <c r="Q532" t="s">
        <v>7259</v>
      </c>
      <c r="R532" t="s">
        <v>8214</v>
      </c>
      <c r="U532" s="2" t="s">
        <v>2646</v>
      </c>
      <c r="V532" s="2" t="s">
        <v>7317</v>
      </c>
    </row>
    <row r="533" spans="13:22" x14ac:dyDescent="0.3">
      <c r="M533" s="2" t="s">
        <v>1059</v>
      </c>
      <c r="N533" t="s">
        <v>7868</v>
      </c>
      <c r="O533" t="s">
        <v>6648</v>
      </c>
      <c r="Q533" t="s">
        <v>7258</v>
      </c>
      <c r="R533" t="s">
        <v>8215</v>
      </c>
      <c r="U533" s="2" t="s">
        <v>2214</v>
      </c>
      <c r="V533" s="2" t="s">
        <v>7316</v>
      </c>
    </row>
    <row r="534" spans="13:22" x14ac:dyDescent="0.3">
      <c r="M534" s="2" t="s">
        <v>2642</v>
      </c>
      <c r="N534" t="s">
        <v>8156</v>
      </c>
      <c r="O534" t="s">
        <v>7318</v>
      </c>
      <c r="Q534" t="s">
        <v>7257</v>
      </c>
      <c r="R534" t="s">
        <v>8216</v>
      </c>
      <c r="U534" s="2" t="s">
        <v>2652</v>
      </c>
      <c r="V534" s="2" t="s">
        <v>7315</v>
      </c>
    </row>
    <row r="535" spans="13:22" x14ac:dyDescent="0.3">
      <c r="M535" s="2" t="s">
        <v>2646</v>
      </c>
      <c r="N535" t="s">
        <v>8157</v>
      </c>
      <c r="O535" t="s">
        <v>7317</v>
      </c>
      <c r="Q535" t="s">
        <v>7256</v>
      </c>
      <c r="R535" t="s">
        <v>8217</v>
      </c>
      <c r="U535" s="2" t="s">
        <v>2656</v>
      </c>
      <c r="V535" s="2" t="s">
        <v>6939</v>
      </c>
    </row>
    <row r="536" spans="13:22" x14ac:dyDescent="0.3">
      <c r="M536" s="2" t="s">
        <v>2214</v>
      </c>
      <c r="N536" t="s">
        <v>8076</v>
      </c>
      <c r="O536" t="s">
        <v>7316</v>
      </c>
      <c r="Q536" t="s">
        <v>7255</v>
      </c>
      <c r="U536" s="2" t="s">
        <v>2656</v>
      </c>
      <c r="V536" s="2" t="s">
        <v>6939</v>
      </c>
    </row>
    <row r="537" spans="13:22" x14ac:dyDescent="0.3">
      <c r="M537" s="2" t="s">
        <v>2652</v>
      </c>
      <c r="N537" t="s">
        <v>8158</v>
      </c>
      <c r="O537" t="s">
        <v>7315</v>
      </c>
      <c r="Q537" t="s">
        <v>7100</v>
      </c>
      <c r="R537" t="s">
        <v>8218</v>
      </c>
      <c r="U537" s="2" t="s">
        <v>2661</v>
      </c>
      <c r="V537" s="2" t="s">
        <v>7314</v>
      </c>
    </row>
    <row r="538" spans="13:22" x14ac:dyDescent="0.3">
      <c r="M538" s="2" t="s">
        <v>2656</v>
      </c>
      <c r="N538" t="s">
        <v>8159</v>
      </c>
      <c r="O538" t="s">
        <v>6939</v>
      </c>
      <c r="Q538" t="s">
        <v>7254</v>
      </c>
      <c r="R538" t="s">
        <v>8219</v>
      </c>
      <c r="U538" s="2" t="s">
        <v>2665</v>
      </c>
      <c r="V538" s="2" t="s">
        <v>7313</v>
      </c>
    </row>
    <row r="539" spans="13:22" x14ac:dyDescent="0.3">
      <c r="M539" s="2" t="s">
        <v>2656</v>
      </c>
      <c r="N539" t="s">
        <v>8159</v>
      </c>
      <c r="O539" t="s">
        <v>6939</v>
      </c>
      <c r="Q539" t="s">
        <v>7252</v>
      </c>
      <c r="R539" t="s">
        <v>8220</v>
      </c>
      <c r="U539" s="2" t="s">
        <v>2670</v>
      </c>
      <c r="V539" s="2" t="s">
        <v>7312</v>
      </c>
    </row>
    <row r="540" spans="13:22" x14ac:dyDescent="0.3">
      <c r="M540" s="2" t="s">
        <v>2661</v>
      </c>
      <c r="N540" t="s">
        <v>8880</v>
      </c>
      <c r="O540" t="s">
        <v>7314</v>
      </c>
      <c r="Q540" t="s">
        <v>7251</v>
      </c>
      <c r="R540" t="s">
        <v>8221</v>
      </c>
      <c r="U540" s="2" t="s">
        <v>2675</v>
      </c>
      <c r="V540" s="2" t="s">
        <v>7311</v>
      </c>
    </row>
    <row r="541" spans="13:22" x14ac:dyDescent="0.3">
      <c r="M541" s="2" t="s">
        <v>2665</v>
      </c>
      <c r="N541" t="s">
        <v>8161</v>
      </c>
      <c r="O541" t="s">
        <v>7313</v>
      </c>
      <c r="Q541" t="s">
        <v>7250</v>
      </c>
      <c r="R541" t="s">
        <v>8222</v>
      </c>
      <c r="U541" s="2" t="s">
        <v>2680</v>
      </c>
      <c r="V541" s="2" t="s">
        <v>7310</v>
      </c>
    </row>
    <row r="542" spans="13:22" x14ac:dyDescent="0.3">
      <c r="M542" s="2" t="s">
        <v>2670</v>
      </c>
      <c r="N542">
        <v>0</v>
      </c>
      <c r="O542" t="s">
        <v>7312</v>
      </c>
      <c r="Q542" t="s">
        <v>7249</v>
      </c>
      <c r="R542" t="s">
        <v>8223</v>
      </c>
      <c r="U542" s="2" t="s">
        <v>2684</v>
      </c>
      <c r="V542" s="2" t="s">
        <v>7309</v>
      </c>
    </row>
    <row r="543" spans="13:22" x14ac:dyDescent="0.3">
      <c r="M543" s="2" t="s">
        <v>2675</v>
      </c>
      <c r="N543" t="s">
        <v>8163</v>
      </c>
      <c r="O543" t="s">
        <v>7311</v>
      </c>
      <c r="Q543" t="s">
        <v>7248</v>
      </c>
      <c r="R543" t="s">
        <v>8224</v>
      </c>
      <c r="U543" s="2" t="s">
        <v>2690</v>
      </c>
      <c r="V543" s="2" t="s">
        <v>7308</v>
      </c>
    </row>
    <row r="544" spans="13:22" x14ac:dyDescent="0.3">
      <c r="M544" s="2" t="s">
        <v>2680</v>
      </c>
      <c r="N544" t="s">
        <v>8164</v>
      </c>
      <c r="O544" t="s">
        <v>7310</v>
      </c>
      <c r="Q544" t="s">
        <v>7247</v>
      </c>
      <c r="R544" t="s">
        <v>8225</v>
      </c>
      <c r="U544" s="2" t="s">
        <v>2694</v>
      </c>
      <c r="V544" s="2" t="s">
        <v>7307</v>
      </c>
    </row>
    <row r="545" spans="13:22" x14ac:dyDescent="0.3">
      <c r="M545" s="2" t="s">
        <v>2684</v>
      </c>
      <c r="N545" t="s">
        <v>8165</v>
      </c>
      <c r="O545" t="s">
        <v>7309</v>
      </c>
      <c r="Q545" t="s">
        <v>7245</v>
      </c>
      <c r="R545" t="s">
        <v>8226</v>
      </c>
      <c r="U545" s="2" t="s">
        <v>2698</v>
      </c>
      <c r="V545" s="2" t="s">
        <v>7306</v>
      </c>
    </row>
    <row r="546" spans="13:22" x14ac:dyDescent="0.3">
      <c r="M546" s="2" t="s">
        <v>2690</v>
      </c>
      <c r="N546" t="s">
        <v>8166</v>
      </c>
      <c r="O546" t="s">
        <v>7308</v>
      </c>
      <c r="Q546" t="s">
        <v>7244</v>
      </c>
      <c r="R546" t="s">
        <v>8227</v>
      </c>
      <c r="U546" s="2" t="s">
        <v>2702</v>
      </c>
      <c r="V546" s="2" t="s">
        <v>7305</v>
      </c>
    </row>
    <row r="547" spans="13:22" x14ac:dyDescent="0.3">
      <c r="M547" s="2" t="s">
        <v>2694</v>
      </c>
      <c r="N547" t="s">
        <v>8167</v>
      </c>
      <c r="O547" t="s">
        <v>7307</v>
      </c>
      <c r="Q547" t="s">
        <v>7243</v>
      </c>
      <c r="R547" t="s">
        <v>8228</v>
      </c>
      <c r="U547" s="2" t="s">
        <v>2706</v>
      </c>
      <c r="V547" s="2" t="s">
        <v>6508</v>
      </c>
    </row>
    <row r="548" spans="13:22" x14ac:dyDescent="0.3">
      <c r="M548" s="2" t="s">
        <v>2698</v>
      </c>
      <c r="N548" t="s">
        <v>8168</v>
      </c>
      <c r="O548" t="s">
        <v>7306</v>
      </c>
      <c r="Q548" t="s">
        <v>7242</v>
      </c>
      <c r="R548" t="s">
        <v>8229</v>
      </c>
      <c r="U548" s="2" t="s">
        <v>2710</v>
      </c>
      <c r="V548" s="2" t="s">
        <v>7304</v>
      </c>
    </row>
    <row r="549" spans="13:22" x14ac:dyDescent="0.3">
      <c r="M549" s="2" t="s">
        <v>2702</v>
      </c>
      <c r="N549" t="s">
        <v>8169</v>
      </c>
      <c r="O549" t="s">
        <v>7305</v>
      </c>
      <c r="Q549" t="s">
        <v>7241</v>
      </c>
      <c r="R549" t="s">
        <v>8230</v>
      </c>
      <c r="U549" s="2" t="s">
        <v>2714</v>
      </c>
      <c r="V549" s="2" t="s">
        <v>7303</v>
      </c>
    </row>
    <row r="550" spans="13:22" x14ac:dyDescent="0.3">
      <c r="M550" s="2" t="s">
        <v>2706</v>
      </c>
      <c r="N550" t="s">
        <v>8170</v>
      </c>
      <c r="O550" t="s">
        <v>6508</v>
      </c>
      <c r="Q550" t="s">
        <v>7240</v>
      </c>
      <c r="R550" t="s">
        <v>8231</v>
      </c>
      <c r="U550" s="2" t="s">
        <v>2718</v>
      </c>
      <c r="V550" s="2" t="s">
        <v>6493</v>
      </c>
    </row>
    <row r="551" spans="13:22" x14ac:dyDescent="0.3">
      <c r="M551" s="2" t="s">
        <v>2710</v>
      </c>
      <c r="N551" t="s">
        <v>8171</v>
      </c>
      <c r="O551" t="s">
        <v>7304</v>
      </c>
      <c r="Q551" t="s">
        <v>6531</v>
      </c>
      <c r="U551" s="2" t="s">
        <v>2722</v>
      </c>
      <c r="V551" s="2" t="s">
        <v>7302</v>
      </c>
    </row>
    <row r="552" spans="13:22" x14ac:dyDescent="0.3">
      <c r="M552" s="2" t="s">
        <v>2714</v>
      </c>
      <c r="N552" t="s">
        <v>8172</v>
      </c>
      <c r="O552" t="s">
        <v>7303</v>
      </c>
      <c r="Q552" t="s">
        <v>7030</v>
      </c>
      <c r="R552" t="s">
        <v>8232</v>
      </c>
      <c r="U552" s="2" t="s">
        <v>2726</v>
      </c>
      <c r="V552" s="2" t="s">
        <v>7301</v>
      </c>
    </row>
    <row r="553" spans="13:22" x14ac:dyDescent="0.3">
      <c r="M553" s="2" t="s">
        <v>2718</v>
      </c>
      <c r="N553" t="s">
        <v>8173</v>
      </c>
      <c r="O553" t="s">
        <v>6493</v>
      </c>
      <c r="Q553" t="s">
        <v>6991</v>
      </c>
      <c r="R553" t="s">
        <v>8233</v>
      </c>
      <c r="U553" s="2" t="s">
        <v>2730</v>
      </c>
      <c r="V553" s="2" t="s">
        <v>7300</v>
      </c>
    </row>
    <row r="554" spans="13:22" x14ac:dyDescent="0.3">
      <c r="M554" s="2" t="s">
        <v>2722</v>
      </c>
      <c r="N554" t="s">
        <v>8174</v>
      </c>
      <c r="O554" t="s">
        <v>7302</v>
      </c>
      <c r="Q554" t="s">
        <v>7041</v>
      </c>
      <c r="R554" t="s">
        <v>8234</v>
      </c>
      <c r="U554" s="2" t="s">
        <v>2735</v>
      </c>
      <c r="V554" s="2" t="s">
        <v>7299</v>
      </c>
    </row>
    <row r="555" spans="13:22" x14ac:dyDescent="0.3">
      <c r="M555" s="2" t="s">
        <v>2726</v>
      </c>
      <c r="N555" t="s">
        <v>8175</v>
      </c>
      <c r="O555" t="s">
        <v>7301</v>
      </c>
      <c r="Q555" t="s">
        <v>7228</v>
      </c>
      <c r="R555" t="s">
        <v>8235</v>
      </c>
      <c r="U555" s="2" t="s">
        <v>2740</v>
      </c>
      <c r="V555" s="2" t="s">
        <v>6649</v>
      </c>
    </row>
    <row r="556" spans="13:22" x14ac:dyDescent="0.3">
      <c r="M556" s="2" t="s">
        <v>2730</v>
      </c>
      <c r="N556">
        <v>0</v>
      </c>
      <c r="O556" t="s">
        <v>7300</v>
      </c>
      <c r="Q556" t="s">
        <v>7201</v>
      </c>
      <c r="R556" t="s">
        <v>8236</v>
      </c>
      <c r="U556" s="2" t="s">
        <v>2744</v>
      </c>
      <c r="V556" s="2" t="s">
        <v>7298</v>
      </c>
    </row>
    <row r="557" spans="13:22" x14ac:dyDescent="0.3">
      <c r="M557" s="2" t="s">
        <v>2735</v>
      </c>
      <c r="N557" t="s">
        <v>8176</v>
      </c>
      <c r="O557" t="s">
        <v>7299</v>
      </c>
      <c r="Q557" t="s">
        <v>7053</v>
      </c>
      <c r="R557" t="s">
        <v>8237</v>
      </c>
      <c r="U557" s="2" t="s">
        <v>2748</v>
      </c>
      <c r="V557" s="2" t="s">
        <v>7297</v>
      </c>
    </row>
    <row r="558" spans="13:22" x14ac:dyDescent="0.3">
      <c r="M558" s="2" t="s">
        <v>2740</v>
      </c>
      <c r="N558" t="s">
        <v>8177</v>
      </c>
      <c r="O558" t="s">
        <v>6649</v>
      </c>
      <c r="Q558" t="s">
        <v>6676</v>
      </c>
      <c r="R558" t="s">
        <v>8238</v>
      </c>
      <c r="U558" s="2" t="s">
        <v>2752</v>
      </c>
      <c r="V558" s="2" t="s">
        <v>7296</v>
      </c>
    </row>
    <row r="559" spans="13:22" x14ac:dyDescent="0.3">
      <c r="M559" s="2" t="s">
        <v>2744</v>
      </c>
      <c r="N559" t="s">
        <v>8178</v>
      </c>
      <c r="O559" t="s">
        <v>7298</v>
      </c>
      <c r="Q559" t="s">
        <v>6530</v>
      </c>
      <c r="R559" t="s">
        <v>8239</v>
      </c>
      <c r="U559" s="2" t="s">
        <v>2757</v>
      </c>
      <c r="V559" s="2" t="s">
        <v>6773</v>
      </c>
    </row>
    <row r="560" spans="13:22" x14ac:dyDescent="0.3">
      <c r="M560" s="2" t="s">
        <v>2748</v>
      </c>
      <c r="N560" t="s">
        <v>8179</v>
      </c>
      <c r="O560" t="s">
        <v>7297</v>
      </c>
      <c r="Q560" t="s">
        <v>6693</v>
      </c>
      <c r="R560" t="s">
        <v>8240</v>
      </c>
      <c r="U560" s="2" t="s">
        <v>2761</v>
      </c>
      <c r="V560" s="2" t="s">
        <v>7295</v>
      </c>
    </row>
    <row r="561" spans="13:22" x14ac:dyDescent="0.3">
      <c r="M561" s="2" t="s">
        <v>2752</v>
      </c>
      <c r="N561" t="s">
        <v>8180</v>
      </c>
      <c r="O561" t="s">
        <v>7296</v>
      </c>
      <c r="Q561" t="s">
        <v>6922</v>
      </c>
      <c r="R561" t="s">
        <v>8241</v>
      </c>
      <c r="U561" s="2" t="s">
        <v>2765</v>
      </c>
      <c r="V561" s="2" t="s">
        <v>7294</v>
      </c>
    </row>
    <row r="562" spans="13:22" x14ac:dyDescent="0.3">
      <c r="M562" s="2" t="s">
        <v>2757</v>
      </c>
      <c r="N562" t="s">
        <v>8181</v>
      </c>
      <c r="O562" t="s">
        <v>6773</v>
      </c>
      <c r="Q562" t="s">
        <v>7005</v>
      </c>
      <c r="R562" t="s">
        <v>8242</v>
      </c>
      <c r="U562" s="2" t="s">
        <v>2769</v>
      </c>
      <c r="V562" s="2" t="s">
        <v>7293</v>
      </c>
    </row>
    <row r="563" spans="13:22" x14ac:dyDescent="0.3">
      <c r="M563" s="2" t="s">
        <v>2761</v>
      </c>
      <c r="N563" t="s">
        <v>8182</v>
      </c>
      <c r="O563" t="s">
        <v>7295</v>
      </c>
      <c r="Q563" t="s">
        <v>7220</v>
      </c>
      <c r="R563" t="s">
        <v>8243</v>
      </c>
      <c r="U563" s="2" t="s">
        <v>2773</v>
      </c>
      <c r="V563" s="2" t="s">
        <v>7292</v>
      </c>
    </row>
    <row r="564" spans="13:22" x14ac:dyDescent="0.3">
      <c r="M564" s="2" t="s">
        <v>2765</v>
      </c>
      <c r="N564" t="s">
        <v>7971</v>
      </c>
      <c r="O564" t="s">
        <v>7294</v>
      </c>
      <c r="Q564" t="s">
        <v>6539</v>
      </c>
      <c r="R564" t="s">
        <v>8244</v>
      </c>
      <c r="U564" s="2" t="s">
        <v>2777</v>
      </c>
      <c r="V564" s="2" t="s">
        <v>7291</v>
      </c>
    </row>
    <row r="565" spans="13:22" x14ac:dyDescent="0.3">
      <c r="M565" s="2" t="s">
        <v>2769</v>
      </c>
      <c r="N565">
        <v>0</v>
      </c>
      <c r="O565" t="s">
        <v>7293</v>
      </c>
      <c r="Q565" t="s">
        <v>6856</v>
      </c>
      <c r="R565" t="s">
        <v>8245</v>
      </c>
      <c r="U565" s="2" t="s">
        <v>2782</v>
      </c>
      <c r="V565" s="2" t="s">
        <v>7290</v>
      </c>
    </row>
    <row r="566" spans="13:22" x14ac:dyDescent="0.3">
      <c r="M566" s="2" t="s">
        <v>2773</v>
      </c>
      <c r="N566" t="s">
        <v>8183</v>
      </c>
      <c r="O566" t="s">
        <v>7292</v>
      </c>
      <c r="Q566" t="s">
        <v>6727</v>
      </c>
      <c r="R566" t="s">
        <v>8246</v>
      </c>
      <c r="U566" s="2" t="s">
        <v>2787</v>
      </c>
      <c r="V566" s="2" t="s">
        <v>7289</v>
      </c>
    </row>
    <row r="567" spans="13:22" x14ac:dyDescent="0.3">
      <c r="M567" s="2" t="s">
        <v>2777</v>
      </c>
      <c r="N567" t="s">
        <v>8184</v>
      </c>
      <c r="O567" t="s">
        <v>7291</v>
      </c>
      <c r="Q567" t="s">
        <v>6845</v>
      </c>
      <c r="R567" t="s">
        <v>8247</v>
      </c>
      <c r="U567" s="2" t="s">
        <v>2791</v>
      </c>
      <c r="V567" s="2" t="s">
        <v>7288</v>
      </c>
    </row>
    <row r="568" spans="13:22" x14ac:dyDescent="0.3">
      <c r="M568" s="2" t="s">
        <v>2782</v>
      </c>
      <c r="N568" t="s">
        <v>8185</v>
      </c>
      <c r="O568" t="s">
        <v>7290</v>
      </c>
      <c r="Q568" t="s">
        <v>7208</v>
      </c>
      <c r="R568" t="s">
        <v>8248</v>
      </c>
      <c r="U568" s="2" t="s">
        <v>2319</v>
      </c>
      <c r="V568" s="2" t="s">
        <v>6620</v>
      </c>
    </row>
    <row r="569" spans="13:22" x14ac:dyDescent="0.3">
      <c r="M569" s="2" t="s">
        <v>2787</v>
      </c>
      <c r="N569" t="s">
        <v>8186</v>
      </c>
      <c r="O569" t="s">
        <v>7289</v>
      </c>
      <c r="Q569" t="s">
        <v>6999</v>
      </c>
      <c r="R569" t="s">
        <v>8249</v>
      </c>
      <c r="U569" s="2" t="s">
        <v>2798</v>
      </c>
      <c r="V569" s="2" t="s">
        <v>7287</v>
      </c>
    </row>
    <row r="570" spans="13:22" x14ac:dyDescent="0.3">
      <c r="M570" s="2" t="s">
        <v>2791</v>
      </c>
      <c r="N570" t="s">
        <v>8187</v>
      </c>
      <c r="O570" t="s">
        <v>7288</v>
      </c>
      <c r="Q570" t="s">
        <v>7057</v>
      </c>
      <c r="R570" t="s">
        <v>8250</v>
      </c>
      <c r="U570" s="2" t="s">
        <v>2802</v>
      </c>
      <c r="V570" s="2" t="s">
        <v>7286</v>
      </c>
    </row>
    <row r="571" spans="13:22" x14ac:dyDescent="0.3">
      <c r="M571" s="2" t="s">
        <v>2319</v>
      </c>
      <c r="N571" t="s">
        <v>8093</v>
      </c>
      <c r="O571" t="s">
        <v>6620</v>
      </c>
      <c r="Q571" t="s">
        <v>6912</v>
      </c>
      <c r="R571" t="s">
        <v>8251</v>
      </c>
      <c r="U571" s="2" t="s">
        <v>1059</v>
      </c>
      <c r="V571" s="2" t="s">
        <v>6648</v>
      </c>
    </row>
    <row r="572" spans="13:22" x14ac:dyDescent="0.3">
      <c r="M572" s="2" t="s">
        <v>2798</v>
      </c>
      <c r="N572" t="s">
        <v>8188</v>
      </c>
      <c r="O572" t="s">
        <v>7287</v>
      </c>
      <c r="Q572" t="s">
        <v>6805</v>
      </c>
      <c r="R572" t="s">
        <v>8252</v>
      </c>
      <c r="U572" s="2" t="s">
        <v>2811</v>
      </c>
      <c r="V572" s="2" t="s">
        <v>7285</v>
      </c>
    </row>
    <row r="573" spans="13:22" x14ac:dyDescent="0.3">
      <c r="M573" s="2" t="s">
        <v>2802</v>
      </c>
      <c r="N573">
        <v>0</v>
      </c>
      <c r="O573" t="s">
        <v>7286</v>
      </c>
      <c r="Q573" t="s">
        <v>7209</v>
      </c>
      <c r="U573" s="2" t="s">
        <v>2817</v>
      </c>
      <c r="V573" s="2" t="s">
        <v>7284</v>
      </c>
    </row>
    <row r="574" spans="13:22" x14ac:dyDescent="0.3">
      <c r="M574" s="2" t="s">
        <v>1059</v>
      </c>
      <c r="N574" t="s">
        <v>7868</v>
      </c>
      <c r="O574" t="s">
        <v>6648</v>
      </c>
      <c r="Q574" t="s">
        <v>6986</v>
      </c>
      <c r="R574" t="s">
        <v>8253</v>
      </c>
      <c r="U574" s="2" t="s">
        <v>2821</v>
      </c>
      <c r="V574" s="2" t="s">
        <v>7283</v>
      </c>
    </row>
    <row r="575" spans="13:22" x14ac:dyDescent="0.3">
      <c r="M575" s="2" t="s">
        <v>2811</v>
      </c>
      <c r="N575" t="s">
        <v>8189</v>
      </c>
      <c r="O575" t="s">
        <v>7285</v>
      </c>
      <c r="Q575" t="s">
        <v>6724</v>
      </c>
      <c r="R575" t="s">
        <v>8254</v>
      </c>
      <c r="U575" s="2" t="s">
        <v>2827</v>
      </c>
      <c r="V575" s="2" t="s">
        <v>7282</v>
      </c>
    </row>
    <row r="576" spans="13:22" x14ac:dyDescent="0.3">
      <c r="M576" s="2" t="s">
        <v>2817</v>
      </c>
      <c r="N576" t="s">
        <v>8190</v>
      </c>
      <c r="O576" t="s">
        <v>7284</v>
      </c>
      <c r="Q576" t="s">
        <v>6626</v>
      </c>
      <c r="R576" t="s">
        <v>8255</v>
      </c>
      <c r="U576" s="2" t="s">
        <v>2831</v>
      </c>
      <c r="V576" s="2" t="s">
        <v>7281</v>
      </c>
    </row>
    <row r="577" spans="13:22" x14ac:dyDescent="0.3">
      <c r="M577" s="2" t="s">
        <v>2821</v>
      </c>
      <c r="N577" t="s">
        <v>8191</v>
      </c>
      <c r="O577" t="s">
        <v>7283</v>
      </c>
      <c r="Q577" t="s">
        <v>6862</v>
      </c>
      <c r="R577" t="s">
        <v>8256</v>
      </c>
      <c r="U577" s="2" t="s">
        <v>2835</v>
      </c>
      <c r="V577" s="2" t="s">
        <v>7280</v>
      </c>
    </row>
    <row r="578" spans="13:22" x14ac:dyDescent="0.3">
      <c r="M578" s="2" t="s">
        <v>2827</v>
      </c>
      <c r="N578" t="s">
        <v>8192</v>
      </c>
      <c r="O578" t="s">
        <v>7282</v>
      </c>
      <c r="Q578" t="s">
        <v>7104</v>
      </c>
      <c r="R578" t="s">
        <v>8257</v>
      </c>
      <c r="U578" s="2" t="s">
        <v>2007</v>
      </c>
      <c r="V578" s="2" t="s">
        <v>7279</v>
      </c>
    </row>
    <row r="579" spans="13:22" x14ac:dyDescent="0.3">
      <c r="M579" s="2" t="s">
        <v>2831</v>
      </c>
      <c r="N579" t="s">
        <v>8193</v>
      </c>
      <c r="O579" t="s">
        <v>7281</v>
      </c>
      <c r="Q579" t="s">
        <v>6486</v>
      </c>
      <c r="R579" t="s">
        <v>8258</v>
      </c>
      <c r="U579" s="2" t="s">
        <v>2841</v>
      </c>
      <c r="V579" s="2" t="s">
        <v>7278</v>
      </c>
    </row>
    <row r="580" spans="13:22" x14ac:dyDescent="0.3">
      <c r="M580" s="2" t="s">
        <v>2835</v>
      </c>
      <c r="N580" t="s">
        <v>8194</v>
      </c>
      <c r="O580" t="s">
        <v>7280</v>
      </c>
      <c r="Q580" t="s">
        <v>6608</v>
      </c>
      <c r="R580" t="s">
        <v>8259</v>
      </c>
      <c r="U580" s="2" t="s">
        <v>2845</v>
      </c>
      <c r="V580" s="2" t="s">
        <v>7277</v>
      </c>
    </row>
    <row r="581" spans="13:22" x14ac:dyDescent="0.3">
      <c r="M581" s="2" t="s">
        <v>2007</v>
      </c>
      <c r="N581" t="s">
        <v>8033</v>
      </c>
      <c r="O581" t="s">
        <v>7279</v>
      </c>
      <c r="Q581" t="s">
        <v>6688</v>
      </c>
      <c r="R581" t="s">
        <v>8260</v>
      </c>
      <c r="U581" s="2" t="s">
        <v>2849</v>
      </c>
      <c r="V581" s="2" t="s">
        <v>7276</v>
      </c>
    </row>
    <row r="582" spans="13:22" x14ac:dyDescent="0.3">
      <c r="M582" s="2" t="s">
        <v>2841</v>
      </c>
      <c r="N582" t="s">
        <v>8195</v>
      </c>
      <c r="O582" t="s">
        <v>7278</v>
      </c>
      <c r="Q582" t="s">
        <v>7236</v>
      </c>
      <c r="R582" t="s">
        <v>8261</v>
      </c>
      <c r="U582" s="2" t="s">
        <v>2855</v>
      </c>
      <c r="V582" s="2" t="s">
        <v>7275</v>
      </c>
    </row>
    <row r="583" spans="13:22" x14ac:dyDescent="0.3">
      <c r="M583" s="2" t="s">
        <v>2845</v>
      </c>
      <c r="N583" t="s">
        <v>8196</v>
      </c>
      <c r="O583" t="s">
        <v>7277</v>
      </c>
      <c r="Q583" t="s">
        <v>6487</v>
      </c>
      <c r="R583" t="s">
        <v>8262</v>
      </c>
      <c r="U583" s="2" t="s">
        <v>2859</v>
      </c>
      <c r="V583" s="2" t="s">
        <v>7274</v>
      </c>
    </row>
    <row r="584" spans="13:22" x14ac:dyDescent="0.3">
      <c r="M584" s="2" t="s">
        <v>2849</v>
      </c>
      <c r="N584" t="s">
        <v>8197</v>
      </c>
      <c r="O584" t="s">
        <v>7276</v>
      </c>
      <c r="Q584" t="s">
        <v>6975</v>
      </c>
      <c r="R584" t="s">
        <v>8263</v>
      </c>
      <c r="U584" s="2" t="s">
        <v>2863</v>
      </c>
      <c r="V584" s="2" t="s">
        <v>7273</v>
      </c>
    </row>
    <row r="585" spans="13:22" x14ac:dyDescent="0.3">
      <c r="M585" s="2" t="s">
        <v>2855</v>
      </c>
      <c r="N585" t="s">
        <v>8198</v>
      </c>
      <c r="O585" t="s">
        <v>7275</v>
      </c>
      <c r="Q585" t="s">
        <v>7214</v>
      </c>
      <c r="R585" t="s">
        <v>8264</v>
      </c>
      <c r="U585" s="2" t="s">
        <v>1064</v>
      </c>
      <c r="V585" s="2" t="s">
        <v>7272</v>
      </c>
    </row>
    <row r="586" spans="13:22" x14ac:dyDescent="0.3">
      <c r="M586" s="2" t="s">
        <v>2859</v>
      </c>
      <c r="N586" t="s">
        <v>8199</v>
      </c>
      <c r="O586" t="s">
        <v>7274</v>
      </c>
      <c r="Q586" t="s">
        <v>6814</v>
      </c>
      <c r="U586" s="2" t="s">
        <v>2869</v>
      </c>
      <c r="V586" s="2" t="s">
        <v>7271</v>
      </c>
    </row>
    <row r="587" spans="13:22" x14ac:dyDescent="0.3">
      <c r="M587" s="2" t="s">
        <v>2863</v>
      </c>
      <c r="N587" t="s">
        <v>8200</v>
      </c>
      <c r="O587" t="s">
        <v>7273</v>
      </c>
      <c r="Q587" t="s">
        <v>6590</v>
      </c>
      <c r="R587" t="s">
        <v>8265</v>
      </c>
      <c r="U587" s="2" t="s">
        <v>2873</v>
      </c>
      <c r="V587" s="2" t="s">
        <v>7270</v>
      </c>
    </row>
    <row r="588" spans="13:22" x14ac:dyDescent="0.3">
      <c r="M588" s="2" t="s">
        <v>1064</v>
      </c>
      <c r="N588" t="s">
        <v>7869</v>
      </c>
      <c r="O588" t="s">
        <v>7272</v>
      </c>
      <c r="Q588" t="s">
        <v>6949</v>
      </c>
      <c r="R588" t="s">
        <v>8266</v>
      </c>
      <c r="U588" s="2" t="s">
        <v>2877</v>
      </c>
      <c r="V588" s="2" t="s">
        <v>7269</v>
      </c>
    </row>
    <row r="589" spans="13:22" x14ac:dyDescent="0.3">
      <c r="M589" s="2" t="s">
        <v>2869</v>
      </c>
      <c r="N589" t="s">
        <v>8201</v>
      </c>
      <c r="O589" t="s">
        <v>7271</v>
      </c>
      <c r="Q589" t="s">
        <v>6927</v>
      </c>
      <c r="R589" t="s">
        <v>8267</v>
      </c>
      <c r="U589" s="2" t="s">
        <v>2882</v>
      </c>
      <c r="V589" s="2" t="s">
        <v>7268</v>
      </c>
    </row>
    <row r="590" spans="13:22" x14ac:dyDescent="0.3">
      <c r="M590" s="2" t="s">
        <v>2873</v>
      </c>
      <c r="N590" t="s">
        <v>8202</v>
      </c>
      <c r="O590" t="s">
        <v>7270</v>
      </c>
      <c r="Q590" t="s">
        <v>6597</v>
      </c>
      <c r="R590" t="s">
        <v>8268</v>
      </c>
      <c r="U590" s="2" t="s">
        <v>2887</v>
      </c>
      <c r="V590" s="2" t="s">
        <v>7267</v>
      </c>
    </row>
    <row r="591" spans="13:22" x14ac:dyDescent="0.3">
      <c r="M591" s="2" t="s">
        <v>2877</v>
      </c>
      <c r="N591" t="s">
        <v>8203</v>
      </c>
      <c r="O591" t="s">
        <v>7269</v>
      </c>
      <c r="Q591" t="s">
        <v>6938</v>
      </c>
      <c r="R591" t="s">
        <v>8269</v>
      </c>
      <c r="U591" s="2" t="s">
        <v>2891</v>
      </c>
      <c r="V591" s="2" t="s">
        <v>7266</v>
      </c>
    </row>
    <row r="592" spans="13:22" x14ac:dyDescent="0.3">
      <c r="M592" s="2" t="s">
        <v>2882</v>
      </c>
      <c r="N592" t="s">
        <v>8204</v>
      </c>
      <c r="O592" t="s">
        <v>7268</v>
      </c>
      <c r="Q592" t="s">
        <v>6877</v>
      </c>
      <c r="R592" t="s">
        <v>8270</v>
      </c>
      <c r="U592" s="2" t="s">
        <v>2895</v>
      </c>
      <c r="V592" s="2" t="s">
        <v>7265</v>
      </c>
    </row>
    <row r="593" spans="13:22" x14ac:dyDescent="0.3">
      <c r="M593" s="2" t="s">
        <v>2887</v>
      </c>
      <c r="N593" t="s">
        <v>8205</v>
      </c>
      <c r="O593" t="s">
        <v>7267</v>
      </c>
      <c r="Q593" t="s">
        <v>6756</v>
      </c>
      <c r="R593" t="s">
        <v>8271</v>
      </c>
      <c r="U593" s="2" t="s">
        <v>2901</v>
      </c>
      <c r="V593" s="2" t="s">
        <v>7264</v>
      </c>
    </row>
    <row r="594" spans="13:22" x14ac:dyDescent="0.3">
      <c r="M594" s="2" t="s">
        <v>2891</v>
      </c>
      <c r="N594" t="s">
        <v>8206</v>
      </c>
      <c r="O594" t="s">
        <v>7266</v>
      </c>
      <c r="Q594" t="s">
        <v>6564</v>
      </c>
      <c r="R594" t="s">
        <v>8272</v>
      </c>
      <c r="U594" s="2" t="s">
        <v>2905</v>
      </c>
      <c r="V594" s="2" t="s">
        <v>7263</v>
      </c>
    </row>
    <row r="595" spans="13:22" x14ac:dyDescent="0.3">
      <c r="M595" s="2" t="s">
        <v>2895</v>
      </c>
      <c r="N595" t="s">
        <v>8207</v>
      </c>
      <c r="O595" t="s">
        <v>7265</v>
      </c>
      <c r="Q595" t="s">
        <v>7222</v>
      </c>
      <c r="R595" t="s">
        <v>8273</v>
      </c>
      <c r="U595" s="2" t="s">
        <v>2909</v>
      </c>
      <c r="V595" s="2" t="s">
        <v>7262</v>
      </c>
    </row>
    <row r="596" spans="13:22" x14ac:dyDescent="0.3">
      <c r="M596" s="2" t="s">
        <v>2901</v>
      </c>
      <c r="N596" t="s">
        <v>8208</v>
      </c>
      <c r="O596" t="s">
        <v>7264</v>
      </c>
      <c r="Q596" t="s">
        <v>6603</v>
      </c>
      <c r="R596" t="s">
        <v>8274</v>
      </c>
      <c r="U596" s="2" t="s">
        <v>1629</v>
      </c>
      <c r="V596" s="2" t="s">
        <v>6831</v>
      </c>
    </row>
    <row r="597" spans="13:22" x14ac:dyDescent="0.3">
      <c r="M597" s="2" t="s">
        <v>2905</v>
      </c>
      <c r="N597" t="s">
        <v>8209</v>
      </c>
      <c r="O597" t="s">
        <v>7263</v>
      </c>
      <c r="Q597" t="s">
        <v>7093</v>
      </c>
      <c r="R597" t="s">
        <v>8275</v>
      </c>
      <c r="U597" s="2" t="s">
        <v>2919</v>
      </c>
      <c r="V597" s="2" t="s">
        <v>7261</v>
      </c>
    </row>
    <row r="598" spans="13:22" x14ac:dyDescent="0.3">
      <c r="M598" s="2" t="s">
        <v>2909</v>
      </c>
      <c r="N598" t="s">
        <v>8210</v>
      </c>
      <c r="O598" t="s">
        <v>7262</v>
      </c>
      <c r="Q598" t="s">
        <v>6540</v>
      </c>
      <c r="R598" t="s">
        <v>8276</v>
      </c>
      <c r="U598" s="2" t="s">
        <v>2924</v>
      </c>
      <c r="V598" s="2" t="s">
        <v>7260</v>
      </c>
    </row>
    <row r="599" spans="13:22" x14ac:dyDescent="0.3">
      <c r="M599" s="2" t="s">
        <v>1629</v>
      </c>
      <c r="N599" t="s">
        <v>8211</v>
      </c>
      <c r="O599" t="s">
        <v>6831</v>
      </c>
      <c r="Q599" t="s">
        <v>7015</v>
      </c>
      <c r="R599" t="s">
        <v>8277</v>
      </c>
      <c r="U599" s="2" t="s">
        <v>2928</v>
      </c>
      <c r="V599" s="2" t="s">
        <v>7259</v>
      </c>
    </row>
    <row r="600" spans="13:22" x14ac:dyDescent="0.3">
      <c r="M600" s="2" t="s">
        <v>2919</v>
      </c>
      <c r="N600" t="s">
        <v>8212</v>
      </c>
      <c r="O600" t="s">
        <v>7261</v>
      </c>
      <c r="Q600" t="s">
        <v>7042</v>
      </c>
      <c r="R600" t="s">
        <v>8278</v>
      </c>
      <c r="U600" s="2" t="s">
        <v>2933</v>
      </c>
      <c r="V600" s="2" t="s">
        <v>7258</v>
      </c>
    </row>
    <row r="601" spans="13:22" x14ac:dyDescent="0.3">
      <c r="M601" s="2" t="s">
        <v>2924</v>
      </c>
      <c r="N601" t="s">
        <v>8213</v>
      </c>
      <c r="O601" t="s">
        <v>7260</v>
      </c>
      <c r="Q601" t="s">
        <v>6894</v>
      </c>
      <c r="R601" t="s">
        <v>8279</v>
      </c>
      <c r="U601" s="2" t="s">
        <v>2937</v>
      </c>
      <c r="V601" s="2" t="s">
        <v>7257</v>
      </c>
    </row>
    <row r="602" spans="13:22" x14ac:dyDescent="0.3">
      <c r="M602" s="2" t="s">
        <v>2928</v>
      </c>
      <c r="N602" t="s">
        <v>8214</v>
      </c>
      <c r="O602" t="s">
        <v>7259</v>
      </c>
      <c r="Q602" t="s">
        <v>6698</v>
      </c>
      <c r="R602" t="s">
        <v>8280</v>
      </c>
      <c r="U602" s="2" t="s">
        <v>2941</v>
      </c>
      <c r="V602" s="2" t="s">
        <v>7256</v>
      </c>
    </row>
    <row r="603" spans="13:22" x14ac:dyDescent="0.3">
      <c r="M603" s="2" t="s">
        <v>2933</v>
      </c>
      <c r="N603" t="s">
        <v>8215</v>
      </c>
      <c r="O603" t="s">
        <v>7258</v>
      </c>
      <c r="Q603" t="s">
        <v>6935</v>
      </c>
      <c r="R603" t="s">
        <v>8281</v>
      </c>
      <c r="U603" s="2" t="s">
        <v>2946</v>
      </c>
      <c r="V603" s="2" t="s">
        <v>7255</v>
      </c>
    </row>
    <row r="604" spans="13:22" x14ac:dyDescent="0.3">
      <c r="M604" s="2" t="s">
        <v>2937</v>
      </c>
      <c r="N604" t="s">
        <v>8216</v>
      </c>
      <c r="O604" t="s">
        <v>7257</v>
      </c>
      <c r="Q604" t="s">
        <v>7004</v>
      </c>
      <c r="R604" t="s">
        <v>8282</v>
      </c>
      <c r="U604" s="2" t="s">
        <v>2952</v>
      </c>
      <c r="V604" s="2" t="s">
        <v>7100</v>
      </c>
    </row>
    <row r="605" spans="13:22" x14ac:dyDescent="0.3">
      <c r="M605" s="2" t="s">
        <v>2941</v>
      </c>
      <c r="N605" t="s">
        <v>8217</v>
      </c>
      <c r="O605" t="s">
        <v>7256</v>
      </c>
      <c r="Q605" t="s">
        <v>7167</v>
      </c>
      <c r="R605" t="s">
        <v>8283</v>
      </c>
      <c r="U605" s="2" t="s">
        <v>2956</v>
      </c>
      <c r="V605" s="2" t="s">
        <v>7254</v>
      </c>
    </row>
    <row r="606" spans="13:22" x14ac:dyDescent="0.3">
      <c r="M606" s="2" t="s">
        <v>2946</v>
      </c>
      <c r="N606" t="s">
        <v>8881</v>
      </c>
      <c r="O606" t="s">
        <v>7255</v>
      </c>
      <c r="Q606" t="s">
        <v>7168</v>
      </c>
      <c r="R606" t="s">
        <v>8284</v>
      </c>
      <c r="U606" s="2" t="s">
        <v>2194</v>
      </c>
      <c r="V606" s="2" t="s">
        <v>7253</v>
      </c>
    </row>
    <row r="607" spans="13:22" x14ac:dyDescent="0.3">
      <c r="M607" s="2" t="s">
        <v>2952</v>
      </c>
      <c r="N607" t="s">
        <v>8218</v>
      </c>
      <c r="O607" t="s">
        <v>7100</v>
      </c>
      <c r="Q607" t="s">
        <v>7152</v>
      </c>
      <c r="R607" t="s">
        <v>8285</v>
      </c>
      <c r="U607" s="2" t="s">
        <v>2963</v>
      </c>
      <c r="V607" s="2" t="s">
        <v>7252</v>
      </c>
    </row>
    <row r="608" spans="13:22" x14ac:dyDescent="0.3">
      <c r="M608" s="2" t="s">
        <v>2956</v>
      </c>
      <c r="N608" t="s">
        <v>8219</v>
      </c>
      <c r="O608" t="s">
        <v>7254</v>
      </c>
      <c r="Q608" t="s">
        <v>6910</v>
      </c>
      <c r="R608" t="s">
        <v>8286</v>
      </c>
      <c r="U608" s="2" t="s">
        <v>2967</v>
      </c>
      <c r="V608" s="2" t="s">
        <v>7251</v>
      </c>
    </row>
    <row r="609" spans="13:22" x14ac:dyDescent="0.3">
      <c r="M609" s="2" t="s">
        <v>2194</v>
      </c>
      <c r="N609" t="s">
        <v>8071</v>
      </c>
      <c r="O609" t="s">
        <v>7253</v>
      </c>
      <c r="Q609" t="s">
        <v>6581</v>
      </c>
      <c r="R609" t="s">
        <v>8287</v>
      </c>
      <c r="U609" s="2" t="s">
        <v>2971</v>
      </c>
      <c r="V609" s="2" t="s">
        <v>7250</v>
      </c>
    </row>
    <row r="610" spans="13:22" x14ac:dyDescent="0.3">
      <c r="M610" s="2" t="s">
        <v>2963</v>
      </c>
      <c r="N610" t="s">
        <v>8220</v>
      </c>
      <c r="O610" t="s">
        <v>7252</v>
      </c>
      <c r="Q610" t="s">
        <v>6579</v>
      </c>
      <c r="R610" t="s">
        <v>8288</v>
      </c>
      <c r="U610" s="2" t="s">
        <v>2977</v>
      </c>
      <c r="V610" s="2" t="s">
        <v>7249</v>
      </c>
    </row>
    <row r="611" spans="13:22" x14ac:dyDescent="0.3">
      <c r="M611" s="2" t="s">
        <v>2967</v>
      </c>
      <c r="N611" t="s">
        <v>8221</v>
      </c>
      <c r="O611" t="s">
        <v>7251</v>
      </c>
      <c r="Q611" t="s">
        <v>7107</v>
      </c>
      <c r="R611" t="s">
        <v>8289</v>
      </c>
      <c r="U611" s="2" t="s">
        <v>2982</v>
      </c>
      <c r="V611" s="2" t="s">
        <v>7248</v>
      </c>
    </row>
    <row r="612" spans="13:22" x14ac:dyDescent="0.3">
      <c r="M612" s="2" t="s">
        <v>2971</v>
      </c>
      <c r="N612" t="s">
        <v>8222</v>
      </c>
      <c r="O612" t="s">
        <v>7250</v>
      </c>
      <c r="Q612" t="s">
        <v>6778</v>
      </c>
      <c r="R612" t="s">
        <v>8290</v>
      </c>
      <c r="U612" s="2" t="s">
        <v>2987</v>
      </c>
      <c r="V612" s="2" t="s">
        <v>7247</v>
      </c>
    </row>
    <row r="613" spans="13:22" x14ac:dyDescent="0.3">
      <c r="M613" s="2" t="s">
        <v>2977</v>
      </c>
      <c r="N613" t="s">
        <v>8223</v>
      </c>
      <c r="O613" t="s">
        <v>7249</v>
      </c>
      <c r="Q613" t="s">
        <v>6480</v>
      </c>
      <c r="R613" t="s">
        <v>8291</v>
      </c>
      <c r="U613" s="2" t="s">
        <v>1076</v>
      </c>
      <c r="V613" s="2" t="s">
        <v>6517</v>
      </c>
    </row>
    <row r="614" spans="13:22" x14ac:dyDescent="0.3">
      <c r="M614" s="2" t="s">
        <v>2982</v>
      </c>
      <c r="N614" t="s">
        <v>8224</v>
      </c>
      <c r="O614" t="s">
        <v>7248</v>
      </c>
      <c r="Q614" t="s">
        <v>6766</v>
      </c>
      <c r="R614" t="s">
        <v>8292</v>
      </c>
      <c r="U614" s="2" t="s">
        <v>1356</v>
      </c>
      <c r="V614" s="2" t="s">
        <v>7246</v>
      </c>
    </row>
    <row r="615" spans="13:22" x14ac:dyDescent="0.3">
      <c r="M615" s="2" t="s">
        <v>2987</v>
      </c>
      <c r="N615" t="s">
        <v>8225</v>
      </c>
      <c r="O615" t="s">
        <v>7247</v>
      </c>
      <c r="Q615" t="s">
        <v>6829</v>
      </c>
      <c r="R615" t="s">
        <v>8293</v>
      </c>
      <c r="U615" s="2" t="s">
        <v>2996</v>
      </c>
      <c r="V615" s="2" t="s">
        <v>7245</v>
      </c>
    </row>
    <row r="616" spans="13:22" x14ac:dyDescent="0.3">
      <c r="M616" s="2" t="s">
        <v>1076</v>
      </c>
      <c r="N616" t="s">
        <v>7871</v>
      </c>
      <c r="O616" t="s">
        <v>6517</v>
      </c>
      <c r="Q616" t="s">
        <v>7002</v>
      </c>
      <c r="R616" t="s">
        <v>8294</v>
      </c>
      <c r="U616" s="2" t="s">
        <v>3000</v>
      </c>
      <c r="V616" s="2" t="s">
        <v>6865</v>
      </c>
    </row>
    <row r="617" spans="13:22" x14ac:dyDescent="0.3">
      <c r="M617" s="2" t="s">
        <v>1356</v>
      </c>
      <c r="N617" t="s">
        <v>7918</v>
      </c>
      <c r="O617" t="s">
        <v>7246</v>
      </c>
      <c r="Q617" t="s">
        <v>7235</v>
      </c>
      <c r="R617" t="s">
        <v>8295</v>
      </c>
      <c r="U617" s="2" t="s">
        <v>3004</v>
      </c>
      <c r="V617" s="2" t="s">
        <v>7244</v>
      </c>
    </row>
    <row r="618" spans="13:22" x14ac:dyDescent="0.3">
      <c r="M618" s="2" t="s">
        <v>2996</v>
      </c>
      <c r="N618" t="s">
        <v>8226</v>
      </c>
      <c r="O618" t="s">
        <v>7245</v>
      </c>
      <c r="Q618" t="s">
        <v>6884</v>
      </c>
      <c r="R618" t="s">
        <v>8296</v>
      </c>
      <c r="U618" s="2" t="s">
        <v>3008</v>
      </c>
      <c r="V618" s="2" t="s">
        <v>7243</v>
      </c>
    </row>
    <row r="619" spans="13:22" x14ac:dyDescent="0.3">
      <c r="M619" s="2" t="s">
        <v>3000</v>
      </c>
      <c r="N619" t="s">
        <v>8140</v>
      </c>
      <c r="O619" t="s">
        <v>6865</v>
      </c>
      <c r="Q619" t="s">
        <v>6550</v>
      </c>
      <c r="R619" t="s">
        <v>7714</v>
      </c>
      <c r="U619" s="2" t="s">
        <v>3013</v>
      </c>
      <c r="V619" s="2" t="s">
        <v>7242</v>
      </c>
    </row>
    <row r="620" spans="13:22" x14ac:dyDescent="0.3">
      <c r="M620" s="2" t="s">
        <v>3004</v>
      </c>
      <c r="N620" t="s">
        <v>8227</v>
      </c>
      <c r="O620" t="s">
        <v>7244</v>
      </c>
      <c r="Q620" t="s">
        <v>6713</v>
      </c>
      <c r="R620" t="s">
        <v>8297</v>
      </c>
      <c r="U620" s="2" t="s">
        <v>3017</v>
      </c>
      <c r="V620" s="2" t="s">
        <v>7241</v>
      </c>
    </row>
    <row r="621" spans="13:22" x14ac:dyDescent="0.3">
      <c r="M621" s="2" t="s">
        <v>3008</v>
      </c>
      <c r="N621">
        <v>0</v>
      </c>
      <c r="O621" t="s">
        <v>7243</v>
      </c>
      <c r="Q621" t="s">
        <v>6721</v>
      </c>
      <c r="R621" t="s">
        <v>8298</v>
      </c>
      <c r="U621" s="2" t="s">
        <v>3022</v>
      </c>
      <c r="V621" s="2" t="s">
        <v>7240</v>
      </c>
    </row>
    <row r="622" spans="13:22" x14ac:dyDescent="0.3">
      <c r="M622" s="2" t="s">
        <v>3013</v>
      </c>
      <c r="N622">
        <v>0</v>
      </c>
      <c r="O622" t="s">
        <v>7242</v>
      </c>
      <c r="Q622" t="s">
        <v>6934</v>
      </c>
      <c r="R622" t="s">
        <v>8299</v>
      </c>
      <c r="U622" s="2" t="s">
        <v>827</v>
      </c>
      <c r="V622" s="2" t="s">
        <v>6985</v>
      </c>
    </row>
    <row r="623" spans="13:22" x14ac:dyDescent="0.3">
      <c r="M623" s="2" t="s">
        <v>3017</v>
      </c>
      <c r="N623" t="s">
        <v>8230</v>
      </c>
      <c r="O623" t="s">
        <v>7241</v>
      </c>
      <c r="Q623" t="s">
        <v>6717</v>
      </c>
      <c r="R623" t="s">
        <v>8300</v>
      </c>
      <c r="U623" s="2" t="s">
        <v>3028</v>
      </c>
      <c r="V623" s="2" t="s">
        <v>7239</v>
      </c>
    </row>
    <row r="624" spans="13:22" x14ac:dyDescent="0.3">
      <c r="M624" s="2" t="s">
        <v>3022</v>
      </c>
      <c r="N624" t="s">
        <v>8231</v>
      </c>
      <c r="O624" t="s">
        <v>7240</v>
      </c>
      <c r="Q624" t="s">
        <v>6846</v>
      </c>
      <c r="R624" t="s">
        <v>8301</v>
      </c>
      <c r="U624" s="2" t="s">
        <v>3032</v>
      </c>
      <c r="V624" s="2" t="s">
        <v>7238</v>
      </c>
    </row>
    <row r="625" spans="13:22" x14ac:dyDescent="0.3">
      <c r="M625" s="2" t="s">
        <v>827</v>
      </c>
      <c r="N625" t="s">
        <v>7832</v>
      </c>
      <c r="O625" t="s">
        <v>6985</v>
      </c>
      <c r="Q625" t="s">
        <v>6521</v>
      </c>
      <c r="R625" t="s">
        <v>8302</v>
      </c>
      <c r="U625" s="2" t="s">
        <v>3036</v>
      </c>
      <c r="V625" s="2" t="s">
        <v>7237</v>
      </c>
    </row>
    <row r="626" spans="13:22" x14ac:dyDescent="0.3">
      <c r="M626" s="2" t="s">
        <v>6211</v>
      </c>
      <c r="N626">
        <v>0</v>
      </c>
      <c r="O626" t="s">
        <v>6531</v>
      </c>
      <c r="Q626" t="s">
        <v>6556</v>
      </c>
      <c r="R626" t="s">
        <v>8303</v>
      </c>
      <c r="U626" s="2" t="s">
        <v>3040</v>
      </c>
      <c r="V626" s="2" t="s">
        <v>7236</v>
      </c>
    </row>
    <row r="627" spans="13:22" x14ac:dyDescent="0.3">
      <c r="M627" s="2" t="s">
        <v>4000</v>
      </c>
      <c r="N627">
        <v>0</v>
      </c>
      <c r="O627" t="s">
        <v>7030</v>
      </c>
      <c r="Q627" t="s">
        <v>7037</v>
      </c>
      <c r="U627" s="2" t="s">
        <v>193</v>
      </c>
      <c r="V627" s="2" t="s">
        <v>6643</v>
      </c>
    </row>
    <row r="628" spans="13:22" x14ac:dyDescent="0.3">
      <c r="M628" s="2" t="s">
        <v>4164</v>
      </c>
      <c r="N628" t="s">
        <v>8233</v>
      </c>
      <c r="O628" t="s">
        <v>6991</v>
      </c>
      <c r="Q628" t="s">
        <v>6623</v>
      </c>
      <c r="R628" t="s">
        <v>8251</v>
      </c>
      <c r="U628" s="2" t="s">
        <v>3046</v>
      </c>
      <c r="V628" s="2" t="s">
        <v>7235</v>
      </c>
    </row>
    <row r="629" spans="13:22" x14ac:dyDescent="0.3">
      <c r="M629" s="2" t="s">
        <v>3945</v>
      </c>
      <c r="N629" t="s">
        <v>8234</v>
      </c>
      <c r="O629" t="s">
        <v>7041</v>
      </c>
      <c r="Q629" t="s">
        <v>6589</v>
      </c>
      <c r="R629" t="s">
        <v>8304</v>
      </c>
      <c r="U629" s="2" t="s">
        <v>3050</v>
      </c>
      <c r="V629" s="2" t="s">
        <v>7234</v>
      </c>
    </row>
    <row r="630" spans="13:22" x14ac:dyDescent="0.3">
      <c r="M630" s="2" t="s">
        <v>3075</v>
      </c>
      <c r="N630" t="s">
        <v>8235</v>
      </c>
      <c r="O630" t="s">
        <v>7228</v>
      </c>
      <c r="Q630" t="s">
        <v>6544</v>
      </c>
      <c r="R630" t="s">
        <v>8305</v>
      </c>
      <c r="U630" s="2" t="s">
        <v>3054</v>
      </c>
      <c r="V630" s="2" t="s">
        <v>7233</v>
      </c>
    </row>
    <row r="631" spans="13:22" x14ac:dyDescent="0.3">
      <c r="M631" s="2" t="s">
        <v>3224</v>
      </c>
      <c r="N631" t="s">
        <v>8236</v>
      </c>
      <c r="O631" t="s">
        <v>7201</v>
      </c>
      <c r="Q631" t="s">
        <v>7068</v>
      </c>
      <c r="R631" t="s">
        <v>8306</v>
      </c>
      <c r="U631" s="2" t="s">
        <v>3058</v>
      </c>
      <c r="V631" s="2" t="s">
        <v>7232</v>
      </c>
    </row>
    <row r="632" spans="13:22" x14ac:dyDescent="0.3">
      <c r="M632" s="2" t="s">
        <v>3900</v>
      </c>
      <c r="N632" t="s">
        <v>8237</v>
      </c>
      <c r="O632" t="s">
        <v>7053</v>
      </c>
      <c r="Q632" t="s">
        <v>6997</v>
      </c>
      <c r="R632" t="s">
        <v>8307</v>
      </c>
      <c r="U632" s="2" t="s">
        <v>3063</v>
      </c>
      <c r="V632" s="2" t="s">
        <v>7231</v>
      </c>
    </row>
    <row r="633" spans="13:22" x14ac:dyDescent="0.3">
      <c r="M633" s="2" t="s">
        <v>5564</v>
      </c>
      <c r="N633" t="s">
        <v>8238</v>
      </c>
      <c r="O633" t="s">
        <v>6676</v>
      </c>
      <c r="Q633" t="s">
        <v>6613</v>
      </c>
      <c r="R633" t="s">
        <v>8308</v>
      </c>
      <c r="U633" s="2" t="s">
        <v>3067</v>
      </c>
      <c r="V633" s="2" t="s">
        <v>7230</v>
      </c>
    </row>
    <row r="634" spans="13:22" x14ac:dyDescent="0.3">
      <c r="M634" s="2" t="s">
        <v>6215</v>
      </c>
      <c r="N634" t="s">
        <v>8239</v>
      </c>
      <c r="O634" t="s">
        <v>6530</v>
      </c>
      <c r="Q634" t="s">
        <v>7117</v>
      </c>
      <c r="R634" t="s">
        <v>8309</v>
      </c>
      <c r="U634" s="2" t="s">
        <v>3071</v>
      </c>
      <c r="V634" s="2" t="s">
        <v>7229</v>
      </c>
    </row>
    <row r="635" spans="13:22" x14ac:dyDescent="0.3">
      <c r="M635" s="2" t="s">
        <v>5484</v>
      </c>
      <c r="N635" t="s">
        <v>8240</v>
      </c>
      <c r="O635" t="s">
        <v>6693</v>
      </c>
      <c r="Q635" t="s">
        <v>6526</v>
      </c>
      <c r="R635" t="s">
        <v>8310</v>
      </c>
      <c r="U635" s="2" t="s">
        <v>3075</v>
      </c>
      <c r="V635" s="2" t="s">
        <v>7228</v>
      </c>
    </row>
    <row r="636" spans="13:22" x14ac:dyDescent="0.3">
      <c r="M636" s="2" t="s">
        <v>915</v>
      </c>
      <c r="N636">
        <v>0</v>
      </c>
      <c r="O636" t="s">
        <v>6740</v>
      </c>
      <c r="Q636" t="s">
        <v>6840</v>
      </c>
      <c r="R636" t="s">
        <v>8311</v>
      </c>
      <c r="U636" s="2" t="s">
        <v>3079</v>
      </c>
      <c r="V636" s="2" t="s">
        <v>7227</v>
      </c>
    </row>
    <row r="637" spans="13:22" x14ac:dyDescent="0.3">
      <c r="M637" s="2" t="s">
        <v>4476</v>
      </c>
      <c r="N637" t="s">
        <v>8241</v>
      </c>
      <c r="O637" t="s">
        <v>6922</v>
      </c>
      <c r="Q637" t="s">
        <v>6790</v>
      </c>
      <c r="R637" t="s">
        <v>8312</v>
      </c>
      <c r="U637" s="2" t="s">
        <v>3083</v>
      </c>
      <c r="V637" s="2" t="s">
        <v>7226</v>
      </c>
    </row>
    <row r="638" spans="13:22" x14ac:dyDescent="0.3">
      <c r="M638" s="2" t="s">
        <v>4102</v>
      </c>
      <c r="N638" t="s">
        <v>8242</v>
      </c>
      <c r="O638" t="s">
        <v>7005</v>
      </c>
      <c r="Q638" t="s">
        <v>6835</v>
      </c>
      <c r="R638" t="s">
        <v>8313</v>
      </c>
      <c r="U638" s="2" t="s">
        <v>3088</v>
      </c>
      <c r="V638" s="2" t="s">
        <v>7225</v>
      </c>
    </row>
    <row r="639" spans="13:22" x14ac:dyDescent="0.3">
      <c r="M639" s="2" t="s">
        <v>3108</v>
      </c>
      <c r="N639">
        <v>0</v>
      </c>
      <c r="O639" t="s">
        <v>7220</v>
      </c>
      <c r="Q639" t="s">
        <v>6587</v>
      </c>
      <c r="R639" t="s">
        <v>8314</v>
      </c>
      <c r="U639" s="2" t="s">
        <v>3092</v>
      </c>
      <c r="V639" s="2" t="s">
        <v>7224</v>
      </c>
    </row>
    <row r="640" spans="13:22" x14ac:dyDescent="0.3">
      <c r="M640" s="2" t="s">
        <v>6177</v>
      </c>
      <c r="N640" t="s">
        <v>8244</v>
      </c>
      <c r="O640" t="s">
        <v>6539</v>
      </c>
      <c r="Q640" t="s">
        <v>7178</v>
      </c>
      <c r="R640" t="s">
        <v>8315</v>
      </c>
      <c r="U640" s="2" t="s">
        <v>3096</v>
      </c>
      <c r="V640" s="2" t="s">
        <v>7223</v>
      </c>
    </row>
    <row r="641" spans="13:22" x14ac:dyDescent="0.3">
      <c r="M641" s="2" t="s">
        <v>4189</v>
      </c>
      <c r="N641" t="s">
        <v>8245</v>
      </c>
      <c r="O641" t="s">
        <v>6856</v>
      </c>
      <c r="Q641" t="s">
        <v>7203</v>
      </c>
      <c r="R641" t="s">
        <v>8316</v>
      </c>
      <c r="U641" s="2" t="s">
        <v>3100</v>
      </c>
      <c r="V641" s="2" t="s">
        <v>7222</v>
      </c>
    </row>
    <row r="642" spans="13:22" x14ac:dyDescent="0.3">
      <c r="M642" s="2" t="s">
        <v>5341</v>
      </c>
      <c r="N642" t="s">
        <v>8246</v>
      </c>
      <c r="O642" t="s">
        <v>6727</v>
      </c>
      <c r="Q642" t="s">
        <v>6705</v>
      </c>
      <c r="R642" t="s">
        <v>8317</v>
      </c>
      <c r="U642" s="2" t="s">
        <v>3104</v>
      </c>
      <c r="V642" s="2" t="s">
        <v>7221</v>
      </c>
    </row>
    <row r="643" spans="13:22" x14ac:dyDescent="0.3">
      <c r="M643" s="2" t="s">
        <v>3188</v>
      </c>
      <c r="N643" t="s">
        <v>8247</v>
      </c>
      <c r="O643" t="s">
        <v>6845</v>
      </c>
      <c r="Q643" t="s">
        <v>7160</v>
      </c>
      <c r="R643" t="s">
        <v>8318</v>
      </c>
      <c r="U643" s="2" t="s">
        <v>3108</v>
      </c>
      <c r="V643" s="2" t="s">
        <v>7220</v>
      </c>
    </row>
    <row r="644" spans="13:22" x14ac:dyDescent="0.3">
      <c r="M644" s="2" t="s">
        <v>3174</v>
      </c>
      <c r="N644" t="s">
        <v>8883</v>
      </c>
      <c r="O644" t="s">
        <v>7208</v>
      </c>
      <c r="Q644" t="s">
        <v>6500</v>
      </c>
      <c r="R644" t="s">
        <v>8319</v>
      </c>
      <c r="U644" s="2" t="s">
        <v>3112</v>
      </c>
      <c r="V644" s="2" t="s">
        <v>6480</v>
      </c>
    </row>
    <row r="645" spans="13:22" x14ac:dyDescent="0.3">
      <c r="M645" s="2" t="s">
        <v>4131</v>
      </c>
      <c r="N645" t="s">
        <v>8249</v>
      </c>
      <c r="O645" t="s">
        <v>6999</v>
      </c>
      <c r="Q645" t="s">
        <v>7091</v>
      </c>
      <c r="R645" t="s">
        <v>8320</v>
      </c>
      <c r="U645" s="2" t="s">
        <v>3116</v>
      </c>
      <c r="V645" s="2" t="s">
        <v>7219</v>
      </c>
    </row>
    <row r="646" spans="13:22" x14ac:dyDescent="0.3">
      <c r="M646" s="2" t="s">
        <v>3876</v>
      </c>
      <c r="N646" t="s">
        <v>8250</v>
      </c>
      <c r="O646" t="s">
        <v>7057</v>
      </c>
      <c r="Q646" t="s">
        <v>7206</v>
      </c>
      <c r="R646" t="s">
        <v>8321</v>
      </c>
      <c r="U646" s="2" t="s">
        <v>3121</v>
      </c>
      <c r="V646" s="2" t="s">
        <v>7218</v>
      </c>
    </row>
    <row r="647" spans="13:22" x14ac:dyDescent="0.3">
      <c r="M647" s="2" t="s">
        <v>4518</v>
      </c>
      <c r="N647" t="s">
        <v>8251</v>
      </c>
      <c r="O647" t="s">
        <v>6912</v>
      </c>
      <c r="Q647" t="s">
        <v>6904</v>
      </c>
      <c r="R647" t="s">
        <v>8322</v>
      </c>
      <c r="U647" s="2" t="s">
        <v>3125</v>
      </c>
      <c r="V647" s="2" t="s">
        <v>7217</v>
      </c>
    </row>
    <row r="648" spans="13:22" x14ac:dyDescent="0.3">
      <c r="M648" s="2" t="s">
        <v>4977</v>
      </c>
      <c r="N648" t="s">
        <v>8252</v>
      </c>
      <c r="O648" t="s">
        <v>6805</v>
      </c>
      <c r="Q648" t="s">
        <v>7113</v>
      </c>
      <c r="R648" t="s">
        <v>8323</v>
      </c>
      <c r="U648" s="2" t="s">
        <v>3129</v>
      </c>
      <c r="V648" s="2" t="s">
        <v>7216</v>
      </c>
    </row>
    <row r="649" spans="13:22" x14ac:dyDescent="0.3">
      <c r="M649" s="2" t="s">
        <v>3170</v>
      </c>
      <c r="N649" t="s">
        <v>8882</v>
      </c>
      <c r="O649" t="s">
        <v>7209</v>
      </c>
      <c r="Q649" t="s">
        <v>6635</v>
      </c>
      <c r="R649" t="s">
        <v>8324</v>
      </c>
      <c r="U649" s="2" t="s">
        <v>3133</v>
      </c>
      <c r="V649" s="2" t="s">
        <v>7022</v>
      </c>
    </row>
    <row r="650" spans="13:22" x14ac:dyDescent="0.3">
      <c r="M650" s="2" t="s">
        <v>4193</v>
      </c>
      <c r="N650" t="s">
        <v>8253</v>
      </c>
      <c r="O650" t="s">
        <v>6986</v>
      </c>
      <c r="Q650" t="s">
        <v>6478</v>
      </c>
      <c r="R650" t="s">
        <v>8325</v>
      </c>
      <c r="U650" s="2" t="s">
        <v>3138</v>
      </c>
      <c r="V650" s="2" t="s">
        <v>7215</v>
      </c>
    </row>
    <row r="651" spans="13:22" x14ac:dyDescent="0.3">
      <c r="M651" s="2" t="s">
        <v>5354</v>
      </c>
      <c r="N651" t="s">
        <v>8884</v>
      </c>
      <c r="O651" t="s">
        <v>6724</v>
      </c>
      <c r="Q651" t="s">
        <v>7177</v>
      </c>
      <c r="R651" t="s">
        <v>8326</v>
      </c>
      <c r="U651" s="2" t="s">
        <v>3142</v>
      </c>
      <c r="V651" s="2" t="s">
        <v>7214</v>
      </c>
    </row>
    <row r="652" spans="13:22" x14ac:dyDescent="0.3">
      <c r="M652" s="2" t="s">
        <v>5795</v>
      </c>
      <c r="N652" t="s">
        <v>8255</v>
      </c>
      <c r="O652" t="s">
        <v>6626</v>
      </c>
      <c r="Q652" t="s">
        <v>6901</v>
      </c>
      <c r="R652" t="s">
        <v>8327</v>
      </c>
      <c r="U652" s="2" t="s">
        <v>3146</v>
      </c>
      <c r="V652" s="2" t="s">
        <v>7213</v>
      </c>
    </row>
    <row r="653" spans="13:22" x14ac:dyDescent="0.3">
      <c r="M653" s="2" t="s">
        <v>4724</v>
      </c>
      <c r="N653" t="s">
        <v>8256</v>
      </c>
      <c r="O653" t="s">
        <v>6862</v>
      </c>
      <c r="Q653" t="s">
        <v>6929</v>
      </c>
      <c r="R653" t="s">
        <v>8328</v>
      </c>
      <c r="U653" s="2" t="s">
        <v>3150</v>
      </c>
      <c r="V653" s="2" t="s">
        <v>7139</v>
      </c>
    </row>
    <row r="654" spans="13:22" x14ac:dyDescent="0.3">
      <c r="M654" s="2" t="s">
        <v>3669</v>
      </c>
      <c r="N654" t="s">
        <v>8257</v>
      </c>
      <c r="O654" t="s">
        <v>7104</v>
      </c>
      <c r="Q654" t="s">
        <v>7000</v>
      </c>
      <c r="R654" t="s">
        <v>8329</v>
      </c>
      <c r="U654" s="2" t="s">
        <v>3154</v>
      </c>
      <c r="V654" s="2" t="s">
        <v>6518</v>
      </c>
    </row>
    <row r="655" spans="13:22" x14ac:dyDescent="0.3">
      <c r="M655" s="2" t="s">
        <v>6383</v>
      </c>
      <c r="N655" t="s">
        <v>8258</v>
      </c>
      <c r="O655" t="s">
        <v>6486</v>
      </c>
      <c r="Q655" t="s">
        <v>6567</v>
      </c>
      <c r="R655" t="s">
        <v>8330</v>
      </c>
      <c r="U655" s="2" t="s">
        <v>3158</v>
      </c>
      <c r="V655" s="2" t="s">
        <v>7212</v>
      </c>
    </row>
    <row r="656" spans="13:22" x14ac:dyDescent="0.3">
      <c r="M656" s="2" t="s">
        <v>5867</v>
      </c>
      <c r="N656" t="s">
        <v>8259</v>
      </c>
      <c r="O656" t="s">
        <v>6608</v>
      </c>
      <c r="Q656" t="s">
        <v>6982</v>
      </c>
      <c r="R656" t="s">
        <v>8331</v>
      </c>
      <c r="U656" s="2" t="s">
        <v>3162</v>
      </c>
      <c r="V656" s="2" t="s">
        <v>7211</v>
      </c>
    </row>
    <row r="657" spans="13:22" x14ac:dyDescent="0.3">
      <c r="M657" s="2" t="s">
        <v>5506</v>
      </c>
      <c r="N657" t="s">
        <v>8260</v>
      </c>
      <c r="O657" t="s">
        <v>6688</v>
      </c>
      <c r="Q657" t="s">
        <v>6745</v>
      </c>
      <c r="R657" t="s">
        <v>8332</v>
      </c>
      <c r="U657" s="2" t="s">
        <v>3166</v>
      </c>
      <c r="V657" s="2" t="s">
        <v>7210</v>
      </c>
    </row>
    <row r="658" spans="13:22" x14ac:dyDescent="0.3">
      <c r="M658" s="2" t="s">
        <v>3040</v>
      </c>
      <c r="N658" t="s">
        <v>8261</v>
      </c>
      <c r="O658" t="s">
        <v>7236</v>
      </c>
      <c r="Q658" t="s">
        <v>6694</v>
      </c>
      <c r="R658" t="s">
        <v>8333</v>
      </c>
      <c r="U658" s="2" t="s">
        <v>3170</v>
      </c>
      <c r="V658" s="2" t="s">
        <v>7209</v>
      </c>
    </row>
    <row r="659" spans="13:22" x14ac:dyDescent="0.3">
      <c r="M659" s="2" t="s">
        <v>6379</v>
      </c>
      <c r="N659" t="s">
        <v>8262</v>
      </c>
      <c r="O659" t="s">
        <v>6487</v>
      </c>
      <c r="Q659" t="s">
        <v>7013</v>
      </c>
      <c r="R659" t="s">
        <v>8334</v>
      </c>
      <c r="U659" s="2" t="s">
        <v>3174</v>
      </c>
      <c r="V659" s="2" t="s">
        <v>7208</v>
      </c>
    </row>
    <row r="660" spans="13:22" x14ac:dyDescent="0.3">
      <c r="M660" s="2" t="s">
        <v>4238</v>
      </c>
      <c r="N660" t="s">
        <v>8263</v>
      </c>
      <c r="O660" t="s">
        <v>6975</v>
      </c>
      <c r="Q660" t="s">
        <v>6681</v>
      </c>
      <c r="R660" t="s">
        <v>8335</v>
      </c>
      <c r="U660" s="2" t="s">
        <v>3178</v>
      </c>
      <c r="V660" s="2" t="s">
        <v>7207</v>
      </c>
    </row>
    <row r="661" spans="13:22" x14ac:dyDescent="0.3">
      <c r="M661" s="2" t="s">
        <v>3142</v>
      </c>
      <c r="N661" t="s">
        <v>8264</v>
      </c>
      <c r="O661" t="s">
        <v>7214</v>
      </c>
      <c r="Q661" t="s">
        <v>6525</v>
      </c>
      <c r="R661" t="s">
        <v>8336</v>
      </c>
      <c r="U661" s="2" t="s">
        <v>3184</v>
      </c>
      <c r="V661" s="2" t="s">
        <v>7206</v>
      </c>
    </row>
    <row r="662" spans="13:22" x14ac:dyDescent="0.3">
      <c r="M662" s="2" t="s">
        <v>4939</v>
      </c>
      <c r="N662">
        <v>0</v>
      </c>
      <c r="O662" t="s">
        <v>6814</v>
      </c>
      <c r="Q662" t="s">
        <v>6729</v>
      </c>
      <c r="U662" s="2" t="s">
        <v>3188</v>
      </c>
      <c r="V662" s="2" t="s">
        <v>6845</v>
      </c>
    </row>
    <row r="663" spans="13:22" x14ac:dyDescent="0.3">
      <c r="M663" s="2" t="s">
        <v>5956</v>
      </c>
      <c r="N663" t="s">
        <v>8265</v>
      </c>
      <c r="O663" t="s">
        <v>6590</v>
      </c>
      <c r="Q663" t="s">
        <v>6574</v>
      </c>
      <c r="R663" t="s">
        <v>8337</v>
      </c>
      <c r="U663" s="2" t="s">
        <v>3192</v>
      </c>
      <c r="V663" s="2" t="s">
        <v>7205</v>
      </c>
    </row>
    <row r="664" spans="13:22" x14ac:dyDescent="0.3">
      <c r="M664" s="2" t="s">
        <v>4364</v>
      </c>
      <c r="N664" t="s">
        <v>8266</v>
      </c>
      <c r="O664" t="s">
        <v>6949</v>
      </c>
      <c r="Q664" t="s">
        <v>6993</v>
      </c>
      <c r="R664" t="s">
        <v>8338</v>
      </c>
      <c r="U664" s="2" t="s">
        <v>3198</v>
      </c>
      <c r="V664" s="2" t="s">
        <v>7204</v>
      </c>
    </row>
    <row r="665" spans="13:22" x14ac:dyDescent="0.3">
      <c r="M665" s="2" t="s">
        <v>4448</v>
      </c>
      <c r="N665" t="s">
        <v>8267</v>
      </c>
      <c r="O665" t="s">
        <v>6927</v>
      </c>
      <c r="Q665" t="s">
        <v>6709</v>
      </c>
      <c r="R665" t="s">
        <v>8339</v>
      </c>
      <c r="U665" s="2" t="s">
        <v>3154</v>
      </c>
      <c r="V665" s="2" t="s">
        <v>6518</v>
      </c>
    </row>
    <row r="666" spans="13:22" x14ac:dyDescent="0.3">
      <c r="M666" s="2" t="s">
        <v>5918</v>
      </c>
      <c r="N666" t="s">
        <v>8268</v>
      </c>
      <c r="O666" t="s">
        <v>6597</v>
      </c>
      <c r="Q666" t="s">
        <v>7038</v>
      </c>
      <c r="R666" t="s">
        <v>8340</v>
      </c>
      <c r="U666" s="2" t="s">
        <v>3205</v>
      </c>
      <c r="V666" s="2" t="s">
        <v>7203</v>
      </c>
    </row>
    <row r="667" spans="13:22" x14ac:dyDescent="0.3">
      <c r="M667" s="2" t="s">
        <v>4407</v>
      </c>
      <c r="N667" t="s">
        <v>8269</v>
      </c>
      <c r="O667" t="s">
        <v>6938</v>
      </c>
      <c r="Q667" t="s">
        <v>6636</v>
      </c>
      <c r="R667" t="s">
        <v>8341</v>
      </c>
      <c r="U667" s="2" t="s">
        <v>3209</v>
      </c>
      <c r="V667" s="2" t="s">
        <v>6694</v>
      </c>
    </row>
    <row r="668" spans="13:22" x14ac:dyDescent="0.3">
      <c r="M668" s="2" t="s">
        <v>4666</v>
      </c>
      <c r="N668" t="s">
        <v>8270</v>
      </c>
      <c r="O668" t="s">
        <v>6877</v>
      </c>
      <c r="Q668" t="s">
        <v>7072</v>
      </c>
      <c r="R668" t="s">
        <v>8342</v>
      </c>
      <c r="U668" s="2" t="s">
        <v>3214</v>
      </c>
      <c r="V668" s="2" t="s">
        <v>7202</v>
      </c>
    </row>
    <row r="669" spans="13:22" x14ac:dyDescent="0.3">
      <c r="M669" s="2" t="s">
        <v>5212</v>
      </c>
      <c r="N669" t="s">
        <v>8271</v>
      </c>
      <c r="O669" t="s">
        <v>6756</v>
      </c>
      <c r="Q669" t="s">
        <v>6917</v>
      </c>
      <c r="R669" t="s">
        <v>8343</v>
      </c>
      <c r="U669" s="2" t="s">
        <v>3219</v>
      </c>
      <c r="V669" s="2" t="s">
        <v>7065</v>
      </c>
    </row>
    <row r="670" spans="13:22" x14ac:dyDescent="0.3">
      <c r="M670" s="2" t="s">
        <v>6066</v>
      </c>
      <c r="N670" t="s">
        <v>8272</v>
      </c>
      <c r="O670" t="s">
        <v>6564</v>
      </c>
      <c r="Q670" t="s">
        <v>6769</v>
      </c>
      <c r="R670" t="s">
        <v>8344</v>
      </c>
      <c r="U670" s="2" t="s">
        <v>3224</v>
      </c>
      <c r="V670" s="2" t="s">
        <v>7201</v>
      </c>
    </row>
    <row r="671" spans="13:22" x14ac:dyDescent="0.3">
      <c r="M671" s="2" t="s">
        <v>3100</v>
      </c>
      <c r="N671" t="s">
        <v>8273</v>
      </c>
      <c r="O671" t="s">
        <v>7222</v>
      </c>
      <c r="Q671" t="s">
        <v>7230</v>
      </c>
      <c r="R671" t="s">
        <v>8345</v>
      </c>
      <c r="U671" s="2" t="s">
        <v>3228</v>
      </c>
      <c r="V671" s="2" t="s">
        <v>7200</v>
      </c>
    </row>
    <row r="672" spans="13:22" x14ac:dyDescent="0.3">
      <c r="M672" s="2" t="s">
        <v>5890</v>
      </c>
      <c r="N672" t="s">
        <v>8274</v>
      </c>
      <c r="O672" t="s">
        <v>6603</v>
      </c>
      <c r="Q672" t="s">
        <v>6857</v>
      </c>
      <c r="R672" t="s">
        <v>8346</v>
      </c>
      <c r="U672" s="2" t="s">
        <v>3232</v>
      </c>
      <c r="V672" s="2" t="s">
        <v>7199</v>
      </c>
    </row>
    <row r="673" spans="13:22" x14ac:dyDescent="0.3">
      <c r="M673" s="2" t="s">
        <v>3712</v>
      </c>
      <c r="N673" t="s">
        <v>8275</v>
      </c>
      <c r="O673" t="s">
        <v>7093</v>
      </c>
      <c r="Q673" t="s">
        <v>6646</v>
      </c>
      <c r="R673" t="s">
        <v>8347</v>
      </c>
      <c r="U673" s="2" t="s">
        <v>3237</v>
      </c>
      <c r="V673" s="2" t="s">
        <v>7198</v>
      </c>
    </row>
    <row r="674" spans="13:22" x14ac:dyDescent="0.3">
      <c r="M674" s="2" t="s">
        <v>6172</v>
      </c>
      <c r="N674" t="s">
        <v>8276</v>
      </c>
      <c r="O674" t="s">
        <v>6540</v>
      </c>
      <c r="Q674" t="s">
        <v>7232</v>
      </c>
      <c r="R674" t="s">
        <v>8348</v>
      </c>
      <c r="U674" s="2" t="s">
        <v>3243</v>
      </c>
      <c r="V674" s="2" t="s">
        <v>7197</v>
      </c>
    </row>
    <row r="675" spans="13:22" x14ac:dyDescent="0.3">
      <c r="M675" s="2" t="s">
        <v>6310</v>
      </c>
      <c r="N675" t="s">
        <v>7713</v>
      </c>
      <c r="O675">
        <v>3</v>
      </c>
      <c r="Q675" t="s">
        <v>6642</v>
      </c>
      <c r="R675" t="s">
        <v>8349</v>
      </c>
      <c r="U675" s="2" t="s">
        <v>3247</v>
      </c>
      <c r="V675" s="2" t="s">
        <v>7196</v>
      </c>
    </row>
    <row r="676" spans="13:22" x14ac:dyDescent="0.3">
      <c r="M676" s="2" t="s">
        <v>4189</v>
      </c>
      <c r="N676" t="s">
        <v>8245</v>
      </c>
      <c r="O676" t="s">
        <v>6856</v>
      </c>
      <c r="Q676" t="s">
        <v>6947</v>
      </c>
      <c r="R676" t="s">
        <v>8350</v>
      </c>
      <c r="U676" s="2" t="s">
        <v>3251</v>
      </c>
      <c r="V676" s="2" t="s">
        <v>7195</v>
      </c>
    </row>
    <row r="677" spans="13:22" x14ac:dyDescent="0.3">
      <c r="M677" s="2" t="s">
        <v>4062</v>
      </c>
      <c r="N677">
        <v>0</v>
      </c>
      <c r="O677" t="s">
        <v>7015</v>
      </c>
      <c r="Q677" t="s">
        <v>6560</v>
      </c>
      <c r="R677" t="s">
        <v>8351</v>
      </c>
      <c r="U677" s="2" t="s">
        <v>3255</v>
      </c>
      <c r="V677" s="2" t="s">
        <v>7194</v>
      </c>
    </row>
    <row r="678" spans="13:22" x14ac:dyDescent="0.3">
      <c r="M678" s="2" t="s">
        <v>3941</v>
      </c>
      <c r="N678" t="s">
        <v>8278</v>
      </c>
      <c r="O678" t="s">
        <v>7042</v>
      </c>
      <c r="Q678" t="s">
        <v>7083</v>
      </c>
      <c r="R678" t="s">
        <v>8352</v>
      </c>
      <c r="U678" s="2" t="s">
        <v>3259</v>
      </c>
      <c r="V678" s="2" t="s">
        <v>7193</v>
      </c>
    </row>
    <row r="679" spans="13:22" x14ac:dyDescent="0.3">
      <c r="M679" s="2" t="s">
        <v>4600</v>
      </c>
      <c r="N679">
        <v>0</v>
      </c>
      <c r="O679" t="s">
        <v>6894</v>
      </c>
      <c r="Q679" t="s">
        <v>7064</v>
      </c>
      <c r="R679" t="s">
        <v>8353</v>
      </c>
      <c r="U679" s="2" t="s">
        <v>3263</v>
      </c>
      <c r="V679" s="2" t="s">
        <v>7192</v>
      </c>
    </row>
    <row r="680" spans="13:22" x14ac:dyDescent="0.3">
      <c r="M680" s="2" t="s">
        <v>5466</v>
      </c>
      <c r="N680" t="s">
        <v>8280</v>
      </c>
      <c r="O680" t="s">
        <v>6698</v>
      </c>
      <c r="Q680" t="s">
        <v>6828</v>
      </c>
      <c r="R680" t="s">
        <v>8354</v>
      </c>
      <c r="U680" s="2" t="s">
        <v>3267</v>
      </c>
      <c r="V680" s="2" t="s">
        <v>7191</v>
      </c>
    </row>
    <row r="681" spans="13:22" x14ac:dyDescent="0.3">
      <c r="M681" s="2" t="s">
        <v>4417</v>
      </c>
      <c r="N681" t="s">
        <v>8281</v>
      </c>
      <c r="O681" t="s">
        <v>6935</v>
      </c>
      <c r="Q681" t="s">
        <v>7061</v>
      </c>
      <c r="R681" t="s">
        <v>8355</v>
      </c>
      <c r="U681" s="2" t="s">
        <v>3271</v>
      </c>
      <c r="V681" s="2" t="s">
        <v>7111</v>
      </c>
    </row>
    <row r="682" spans="13:22" x14ac:dyDescent="0.3">
      <c r="M682" s="2" t="s">
        <v>1778</v>
      </c>
      <c r="N682" t="s">
        <v>7992</v>
      </c>
      <c r="O682" t="s">
        <v>6878</v>
      </c>
      <c r="Q682" t="s">
        <v>6965</v>
      </c>
      <c r="R682" t="s">
        <v>8356</v>
      </c>
      <c r="U682" s="2" t="s">
        <v>1965</v>
      </c>
      <c r="V682" s="2" t="s">
        <v>7110</v>
      </c>
    </row>
    <row r="683" spans="13:22" x14ac:dyDescent="0.3">
      <c r="M683" s="2" t="s">
        <v>4106</v>
      </c>
      <c r="N683" t="s">
        <v>8282</v>
      </c>
      <c r="O683" t="s">
        <v>7004</v>
      </c>
      <c r="Q683" t="s">
        <v>6774</v>
      </c>
      <c r="R683" t="s">
        <v>8357</v>
      </c>
      <c r="U683" s="2" t="s">
        <v>3279</v>
      </c>
      <c r="V683" s="2" t="s">
        <v>7190</v>
      </c>
    </row>
    <row r="684" spans="13:22" x14ac:dyDescent="0.3">
      <c r="M684" s="2" t="s">
        <v>3406</v>
      </c>
      <c r="N684">
        <v>0</v>
      </c>
      <c r="O684" t="s">
        <v>7167</v>
      </c>
      <c r="Q684" t="s">
        <v>6759</v>
      </c>
      <c r="R684" t="s">
        <v>8358</v>
      </c>
      <c r="U684" s="2" t="s">
        <v>1778</v>
      </c>
      <c r="V684" s="2" t="s">
        <v>6878</v>
      </c>
    </row>
    <row r="685" spans="13:22" x14ac:dyDescent="0.3">
      <c r="M685" s="2" t="s">
        <v>3401</v>
      </c>
      <c r="N685" t="s">
        <v>8284</v>
      </c>
      <c r="O685" t="s">
        <v>7168</v>
      </c>
      <c r="Q685" t="s">
        <v>6896</v>
      </c>
      <c r="R685" t="s">
        <v>8359</v>
      </c>
      <c r="U685" s="2" t="s">
        <v>3286</v>
      </c>
      <c r="V685" s="2" t="s">
        <v>7189</v>
      </c>
    </row>
    <row r="686" spans="13:22" x14ac:dyDescent="0.3">
      <c r="M686" s="2" t="s">
        <v>3470</v>
      </c>
      <c r="N686" t="s">
        <v>8285</v>
      </c>
      <c r="O686" t="s">
        <v>7152</v>
      </c>
      <c r="Q686" t="s">
        <v>7165</v>
      </c>
      <c r="R686" t="s">
        <v>8360</v>
      </c>
      <c r="U686" s="2" t="s">
        <v>3290</v>
      </c>
      <c r="V686" s="2" t="s">
        <v>7188</v>
      </c>
    </row>
    <row r="687" spans="13:22" x14ac:dyDescent="0.3">
      <c r="M687" s="2" t="s">
        <v>4526</v>
      </c>
      <c r="N687">
        <v>0</v>
      </c>
      <c r="O687" t="s">
        <v>6910</v>
      </c>
      <c r="Q687" t="s">
        <v>6838</v>
      </c>
      <c r="R687" t="s">
        <v>8361</v>
      </c>
      <c r="U687" s="2" t="s">
        <v>3294</v>
      </c>
      <c r="V687" s="2" t="s">
        <v>7187</v>
      </c>
    </row>
    <row r="688" spans="13:22" x14ac:dyDescent="0.3">
      <c r="M688" s="2" t="s">
        <v>5995</v>
      </c>
      <c r="N688" t="s">
        <v>8287</v>
      </c>
      <c r="O688" t="s">
        <v>6581</v>
      </c>
      <c r="Q688" t="s">
        <v>6842</v>
      </c>
      <c r="R688" t="s">
        <v>8362</v>
      </c>
      <c r="U688" s="2" t="s">
        <v>3298</v>
      </c>
      <c r="V688" s="2" t="s">
        <v>7186</v>
      </c>
    </row>
    <row r="689" spans="13:22" x14ac:dyDescent="0.3">
      <c r="M689" s="2" t="s">
        <v>6004</v>
      </c>
      <c r="N689" t="s">
        <v>8288</v>
      </c>
      <c r="O689" t="s">
        <v>6579</v>
      </c>
      <c r="Q689" t="s">
        <v>6906</v>
      </c>
      <c r="R689" t="s">
        <v>8363</v>
      </c>
      <c r="U689" s="2" t="s">
        <v>79</v>
      </c>
      <c r="V689" s="2" t="s">
        <v>7185</v>
      </c>
    </row>
    <row r="690" spans="13:22" x14ac:dyDescent="0.3">
      <c r="M690" s="2" t="s">
        <v>3656</v>
      </c>
      <c r="N690" t="s">
        <v>8289</v>
      </c>
      <c r="O690" t="s">
        <v>7107</v>
      </c>
      <c r="Q690" t="s">
        <v>6524</v>
      </c>
      <c r="R690" t="s">
        <v>8364</v>
      </c>
      <c r="U690" s="2" t="s">
        <v>3306</v>
      </c>
      <c r="V690" s="2" t="s">
        <v>7184</v>
      </c>
    </row>
    <row r="691" spans="13:22" x14ac:dyDescent="0.3">
      <c r="M691" s="2" t="s">
        <v>5109</v>
      </c>
      <c r="N691" t="s">
        <v>8290</v>
      </c>
      <c r="O691" t="s">
        <v>6778</v>
      </c>
      <c r="Q691" t="s">
        <v>7141</v>
      </c>
      <c r="R691" t="s">
        <v>8365</v>
      </c>
      <c r="U691" s="2" t="s">
        <v>3310</v>
      </c>
      <c r="V691" s="2" t="s">
        <v>7183</v>
      </c>
    </row>
    <row r="692" spans="13:22" x14ac:dyDescent="0.3">
      <c r="M692" s="2" t="s">
        <v>3000</v>
      </c>
      <c r="N692" t="s">
        <v>8140</v>
      </c>
      <c r="O692" t="s">
        <v>6865</v>
      </c>
      <c r="Q692" t="s">
        <v>6523</v>
      </c>
      <c r="R692" t="s">
        <v>8366</v>
      </c>
      <c r="U692" s="2" t="s">
        <v>3314</v>
      </c>
      <c r="V692" s="2" t="s">
        <v>7182</v>
      </c>
    </row>
    <row r="693" spans="13:22" x14ac:dyDescent="0.3">
      <c r="M693" s="2" t="s">
        <v>3112</v>
      </c>
      <c r="N693" t="s">
        <v>8291</v>
      </c>
      <c r="O693" t="s">
        <v>6480</v>
      </c>
      <c r="Q693" t="s">
        <v>6675</v>
      </c>
      <c r="R693" t="s">
        <v>8367</v>
      </c>
      <c r="U693" s="2" t="s">
        <v>3319</v>
      </c>
      <c r="V693" s="2" t="s">
        <v>7061</v>
      </c>
    </row>
    <row r="694" spans="13:22" x14ac:dyDescent="0.3">
      <c r="M694" s="2" t="s">
        <v>5169</v>
      </c>
      <c r="N694" t="s">
        <v>8292</v>
      </c>
      <c r="O694" t="s">
        <v>6766</v>
      </c>
      <c r="Q694" t="s">
        <v>6873</v>
      </c>
      <c r="R694" t="s">
        <v>8368</v>
      </c>
      <c r="U694" s="2" t="s">
        <v>3323</v>
      </c>
      <c r="V694" s="2" t="s">
        <v>7181</v>
      </c>
    </row>
    <row r="695" spans="13:22" x14ac:dyDescent="0.3">
      <c r="M695" s="2" t="s">
        <v>4877</v>
      </c>
      <c r="N695" t="s">
        <v>8895</v>
      </c>
      <c r="O695" t="s">
        <v>6829</v>
      </c>
      <c r="Q695" t="s">
        <v>6930</v>
      </c>
      <c r="R695" t="s">
        <v>8369</v>
      </c>
      <c r="U695" s="2" t="s">
        <v>1996</v>
      </c>
      <c r="V695" s="2" t="s">
        <v>7092</v>
      </c>
    </row>
    <row r="696" spans="13:22" x14ac:dyDescent="0.3">
      <c r="M696" s="2" t="s">
        <v>4114</v>
      </c>
      <c r="N696" t="s">
        <v>8294</v>
      </c>
      <c r="O696" t="s">
        <v>7002</v>
      </c>
      <c r="Q696" t="s">
        <v>6855</v>
      </c>
      <c r="R696" t="s">
        <v>8370</v>
      </c>
      <c r="U696" s="2" t="s">
        <v>3329</v>
      </c>
      <c r="V696" s="2" t="s">
        <v>6790</v>
      </c>
    </row>
    <row r="697" spans="13:22" x14ac:dyDescent="0.3">
      <c r="M697" s="2" t="s">
        <v>3046</v>
      </c>
      <c r="N697" t="s">
        <v>8295</v>
      </c>
      <c r="O697" t="s">
        <v>7235</v>
      </c>
      <c r="Q697" t="s">
        <v>6988</v>
      </c>
      <c r="R697" t="s">
        <v>8371</v>
      </c>
      <c r="U697" s="2" t="s">
        <v>3333</v>
      </c>
      <c r="V697" s="2" t="s">
        <v>7074</v>
      </c>
    </row>
    <row r="698" spans="13:22" x14ac:dyDescent="0.3">
      <c r="M698" s="2" t="s">
        <v>4641</v>
      </c>
      <c r="N698" t="s">
        <v>8296</v>
      </c>
      <c r="O698" t="s">
        <v>6884</v>
      </c>
      <c r="Q698" t="s">
        <v>7094</v>
      </c>
      <c r="R698" t="s">
        <v>8372</v>
      </c>
      <c r="U698" s="2" t="s">
        <v>3337</v>
      </c>
      <c r="V698" s="2" t="s">
        <v>7180</v>
      </c>
    </row>
    <row r="699" spans="13:22" x14ac:dyDescent="0.3">
      <c r="M699" s="2" t="s">
        <v>5791</v>
      </c>
      <c r="N699" t="s">
        <v>7714</v>
      </c>
      <c r="O699" t="s">
        <v>6550</v>
      </c>
      <c r="Q699" t="s">
        <v>6716</v>
      </c>
      <c r="U699" s="2" t="s">
        <v>3342</v>
      </c>
      <c r="V699" s="2" t="s">
        <v>7179</v>
      </c>
    </row>
    <row r="700" spans="13:22" x14ac:dyDescent="0.3">
      <c r="M700" s="2" t="s">
        <v>5791</v>
      </c>
      <c r="N700" t="s">
        <v>7714</v>
      </c>
      <c r="O700" t="s">
        <v>6550</v>
      </c>
      <c r="Q700" t="s">
        <v>6687</v>
      </c>
      <c r="R700" t="s">
        <v>8373</v>
      </c>
      <c r="U700" s="2" t="s">
        <v>127</v>
      </c>
      <c r="V700" s="2" t="s">
        <v>6783</v>
      </c>
    </row>
    <row r="701" spans="13:22" x14ac:dyDescent="0.3">
      <c r="M701" s="2" t="s">
        <v>5791</v>
      </c>
      <c r="N701" t="s">
        <v>7714</v>
      </c>
      <c r="O701" t="s">
        <v>6550</v>
      </c>
      <c r="Q701" t="s">
        <v>6817</v>
      </c>
      <c r="R701" t="s">
        <v>8374</v>
      </c>
      <c r="U701" s="2" t="s">
        <v>3349</v>
      </c>
      <c r="V701" s="2" t="s">
        <v>7178</v>
      </c>
    </row>
    <row r="702" spans="13:22" x14ac:dyDescent="0.3">
      <c r="M702" s="2" t="s">
        <v>5791</v>
      </c>
      <c r="N702" t="s">
        <v>7714</v>
      </c>
      <c r="O702" t="s">
        <v>6550</v>
      </c>
      <c r="Q702" t="s">
        <v>6663</v>
      </c>
      <c r="R702" t="s">
        <v>8375</v>
      </c>
      <c r="U702" s="2" t="s">
        <v>3353</v>
      </c>
      <c r="V702" s="2" t="s">
        <v>7177</v>
      </c>
    </row>
    <row r="703" spans="13:22" x14ac:dyDescent="0.3">
      <c r="M703" s="2" t="s">
        <v>5404</v>
      </c>
      <c r="N703" t="s">
        <v>8297</v>
      </c>
      <c r="O703" t="s">
        <v>6713</v>
      </c>
      <c r="Q703" t="s">
        <v>7181</v>
      </c>
      <c r="R703" t="s">
        <v>8376</v>
      </c>
      <c r="U703" s="2" t="s">
        <v>3357</v>
      </c>
      <c r="V703" s="2" t="s">
        <v>7176</v>
      </c>
    </row>
    <row r="704" spans="13:22" x14ac:dyDescent="0.3">
      <c r="M704" s="2" t="s">
        <v>5366</v>
      </c>
      <c r="N704" t="s">
        <v>8298</v>
      </c>
      <c r="O704" t="s">
        <v>6721</v>
      </c>
      <c r="Q704" t="s">
        <v>6679</v>
      </c>
      <c r="R704" t="s">
        <v>8377</v>
      </c>
      <c r="U704" s="2" t="s">
        <v>3361</v>
      </c>
      <c r="V704" s="2" t="s">
        <v>7175</v>
      </c>
    </row>
    <row r="705" spans="13:22" x14ac:dyDescent="0.3">
      <c r="M705" s="2" t="s">
        <v>4421</v>
      </c>
      <c r="N705" t="s">
        <v>8299</v>
      </c>
      <c r="O705" t="s">
        <v>6934</v>
      </c>
      <c r="Q705" t="s">
        <v>6859</v>
      </c>
      <c r="R705" t="s">
        <v>8263</v>
      </c>
      <c r="U705" s="2" t="s">
        <v>3365</v>
      </c>
      <c r="V705" s="2" t="s">
        <v>7174</v>
      </c>
    </row>
    <row r="706" spans="13:22" x14ac:dyDescent="0.3">
      <c r="M706" s="2" t="s">
        <v>5386</v>
      </c>
      <c r="N706" t="s">
        <v>8300</v>
      </c>
      <c r="O706" t="s">
        <v>6717</v>
      </c>
      <c r="Q706" t="s">
        <v>6707</v>
      </c>
      <c r="R706" t="s">
        <v>8378</v>
      </c>
      <c r="U706" s="2" t="s">
        <v>3369</v>
      </c>
      <c r="V706" s="2" t="s">
        <v>7173</v>
      </c>
    </row>
    <row r="707" spans="13:22" x14ac:dyDescent="0.3">
      <c r="M707" s="2" t="s">
        <v>4795</v>
      </c>
      <c r="N707" t="s">
        <v>8301</v>
      </c>
      <c r="O707" t="s">
        <v>6846</v>
      </c>
      <c r="Q707" t="s">
        <v>6722</v>
      </c>
      <c r="R707" t="s">
        <v>8379</v>
      </c>
      <c r="U707" s="2" t="s">
        <v>3372</v>
      </c>
      <c r="V707" s="2" t="s">
        <v>7172</v>
      </c>
    </row>
    <row r="708" spans="13:22" x14ac:dyDescent="0.3">
      <c r="M708" s="2" t="s">
        <v>6253</v>
      </c>
      <c r="N708" t="s">
        <v>8302</v>
      </c>
      <c r="O708" t="s">
        <v>6521</v>
      </c>
      <c r="Q708" t="s">
        <v>6471</v>
      </c>
      <c r="R708" t="s">
        <v>8380</v>
      </c>
      <c r="U708" s="2" t="s">
        <v>3378</v>
      </c>
      <c r="V708" s="2" t="s">
        <v>7101</v>
      </c>
    </row>
    <row r="709" spans="13:22" x14ac:dyDescent="0.3">
      <c r="M709" s="2" t="s">
        <v>3000</v>
      </c>
      <c r="N709" t="s">
        <v>8140</v>
      </c>
      <c r="O709" t="s">
        <v>6865</v>
      </c>
      <c r="Q709" t="s">
        <v>6885</v>
      </c>
      <c r="R709" t="s">
        <v>8381</v>
      </c>
      <c r="U709" s="2" t="s">
        <v>3383</v>
      </c>
      <c r="V709" s="2" t="s">
        <v>7171</v>
      </c>
    </row>
    <row r="710" spans="13:22" x14ac:dyDescent="0.3">
      <c r="M710" s="2" t="s">
        <v>1765</v>
      </c>
      <c r="N710" t="s">
        <v>7990</v>
      </c>
      <c r="O710" t="s">
        <v>6703</v>
      </c>
      <c r="Q710" t="s">
        <v>6920</v>
      </c>
      <c r="R710" t="s">
        <v>8382</v>
      </c>
      <c r="U710" s="2" t="s">
        <v>3388</v>
      </c>
      <c r="V710" s="2" t="s">
        <v>7163</v>
      </c>
    </row>
    <row r="711" spans="13:22" x14ac:dyDescent="0.3">
      <c r="M711" s="2" t="s">
        <v>6101</v>
      </c>
      <c r="N711" t="s">
        <v>8303</v>
      </c>
      <c r="O711" t="s">
        <v>6556</v>
      </c>
      <c r="Q711" t="s">
        <v>6739</v>
      </c>
      <c r="R711" t="s">
        <v>8383</v>
      </c>
      <c r="U711" s="2" t="s">
        <v>3392</v>
      </c>
      <c r="V711" s="2" t="s">
        <v>7170</v>
      </c>
    </row>
    <row r="712" spans="13:22" x14ac:dyDescent="0.3">
      <c r="M712" s="2" t="s">
        <v>3971</v>
      </c>
      <c r="N712">
        <v>0</v>
      </c>
      <c r="O712" t="s">
        <v>7037</v>
      </c>
      <c r="Q712" t="s">
        <v>7087</v>
      </c>
      <c r="R712" t="s">
        <v>8384</v>
      </c>
      <c r="U712" s="2" t="s">
        <v>3396</v>
      </c>
      <c r="V712" s="2" t="s">
        <v>7169</v>
      </c>
    </row>
    <row r="713" spans="13:22" x14ac:dyDescent="0.3">
      <c r="M713" s="2" t="s">
        <v>5810</v>
      </c>
      <c r="N713" t="s">
        <v>8251</v>
      </c>
      <c r="O713" t="s">
        <v>6623</v>
      </c>
      <c r="Q713" t="s">
        <v>6653</v>
      </c>
      <c r="R713" t="s">
        <v>8385</v>
      </c>
      <c r="U713" s="2" t="s">
        <v>3401</v>
      </c>
      <c r="V713" s="2" t="s">
        <v>7168</v>
      </c>
    </row>
    <row r="714" spans="13:22" x14ac:dyDescent="0.3">
      <c r="M714" s="2" t="s">
        <v>5960</v>
      </c>
      <c r="N714" t="s">
        <v>8304</v>
      </c>
      <c r="O714" t="s">
        <v>6589</v>
      </c>
      <c r="Q714" t="s">
        <v>6860</v>
      </c>
      <c r="U714" s="2" t="s">
        <v>3406</v>
      </c>
      <c r="V714" s="2" t="s">
        <v>7167</v>
      </c>
    </row>
    <row r="715" spans="13:22" x14ac:dyDescent="0.3">
      <c r="M715" s="2" t="s">
        <v>6152</v>
      </c>
      <c r="N715" t="s">
        <v>8305</v>
      </c>
      <c r="O715" t="s">
        <v>6544</v>
      </c>
      <c r="Q715" t="s">
        <v>7029</v>
      </c>
      <c r="R715" t="s">
        <v>8386</v>
      </c>
      <c r="U715" s="2" t="s">
        <v>3410</v>
      </c>
      <c r="V715" s="2" t="s">
        <v>7166</v>
      </c>
    </row>
    <row r="716" spans="13:22" x14ac:dyDescent="0.3">
      <c r="M716" s="2" t="s">
        <v>3827</v>
      </c>
      <c r="N716" t="s">
        <v>8306</v>
      </c>
      <c r="O716" t="s">
        <v>7068</v>
      </c>
      <c r="Q716" t="s">
        <v>6719</v>
      </c>
      <c r="R716" t="s">
        <v>8387</v>
      </c>
      <c r="U716" s="2" t="s">
        <v>3414</v>
      </c>
      <c r="V716" s="2" t="s">
        <v>7165</v>
      </c>
    </row>
    <row r="717" spans="13:22" x14ac:dyDescent="0.3">
      <c r="M717" s="2" t="s">
        <v>4139</v>
      </c>
      <c r="N717" t="s">
        <v>8307</v>
      </c>
      <c r="O717" t="s">
        <v>6997</v>
      </c>
      <c r="Q717" t="s">
        <v>7164</v>
      </c>
      <c r="R717" t="s">
        <v>8388</v>
      </c>
      <c r="U717" s="2" t="s">
        <v>3418</v>
      </c>
      <c r="V717" s="2" t="s">
        <v>7164</v>
      </c>
    </row>
    <row r="718" spans="13:22" x14ac:dyDescent="0.3">
      <c r="M718" s="2" t="s">
        <v>5847</v>
      </c>
      <c r="N718" t="s">
        <v>8308</v>
      </c>
      <c r="O718" t="s">
        <v>6613</v>
      </c>
      <c r="Q718" t="s">
        <v>6532</v>
      </c>
      <c r="R718" t="s">
        <v>8389</v>
      </c>
      <c r="U718" s="2" t="s">
        <v>3388</v>
      </c>
      <c r="V718" s="2" t="s">
        <v>7163</v>
      </c>
    </row>
    <row r="719" spans="13:22" x14ac:dyDescent="0.3">
      <c r="M719" s="2" t="s">
        <v>3619</v>
      </c>
      <c r="N719" t="s">
        <v>8309</v>
      </c>
      <c r="O719" t="s">
        <v>7117</v>
      </c>
      <c r="Q719" t="s">
        <v>7033</v>
      </c>
      <c r="R719" t="s">
        <v>7964</v>
      </c>
      <c r="U719" s="2" t="s">
        <v>3424</v>
      </c>
      <c r="V719" s="2" t="s">
        <v>7162</v>
      </c>
    </row>
    <row r="720" spans="13:22" x14ac:dyDescent="0.3">
      <c r="M720" s="2" t="s">
        <v>3000</v>
      </c>
      <c r="N720" t="s">
        <v>8140</v>
      </c>
      <c r="O720" t="s">
        <v>6865</v>
      </c>
      <c r="Q720" t="s">
        <v>7163</v>
      </c>
      <c r="R720" t="s">
        <v>8390</v>
      </c>
      <c r="U720" s="2" t="s">
        <v>3424</v>
      </c>
      <c r="V720" s="2" t="s">
        <v>7162</v>
      </c>
    </row>
    <row r="721" spans="13:22" x14ac:dyDescent="0.3">
      <c r="M721" s="2" t="s">
        <v>6231</v>
      </c>
      <c r="N721" t="s">
        <v>8310</v>
      </c>
      <c r="O721" t="s">
        <v>6526</v>
      </c>
      <c r="Q721" t="s">
        <v>7125</v>
      </c>
      <c r="R721" t="s">
        <v>8391</v>
      </c>
      <c r="U721" s="2" t="s">
        <v>3431</v>
      </c>
      <c r="V721" s="2" t="s">
        <v>7161</v>
      </c>
    </row>
    <row r="722" spans="13:22" x14ac:dyDescent="0.3">
      <c r="M722" s="2" t="s">
        <v>4826</v>
      </c>
      <c r="N722" t="s">
        <v>8311</v>
      </c>
      <c r="O722" t="s">
        <v>6840</v>
      </c>
      <c r="Q722" t="s">
        <v>6821</v>
      </c>
      <c r="R722" t="s">
        <v>8392</v>
      </c>
      <c r="U722" s="2" t="s">
        <v>3435</v>
      </c>
      <c r="V722" s="2" t="s">
        <v>7160</v>
      </c>
    </row>
    <row r="723" spans="13:22" x14ac:dyDescent="0.3">
      <c r="M723" s="2" t="s">
        <v>3329</v>
      </c>
      <c r="N723" t="s">
        <v>8312</v>
      </c>
      <c r="O723" t="s">
        <v>6790</v>
      </c>
      <c r="Q723" t="s">
        <v>6585</v>
      </c>
      <c r="R723" t="s">
        <v>8393</v>
      </c>
      <c r="U723" s="2" t="s">
        <v>3440</v>
      </c>
      <c r="V723" s="2" t="s">
        <v>7159</v>
      </c>
    </row>
    <row r="724" spans="13:22" x14ac:dyDescent="0.3">
      <c r="M724" s="2" t="s">
        <v>3329</v>
      </c>
      <c r="N724" t="s">
        <v>8312</v>
      </c>
      <c r="O724" t="s">
        <v>6790</v>
      </c>
      <c r="Q724" t="s">
        <v>6485</v>
      </c>
      <c r="R724" t="s">
        <v>8394</v>
      </c>
      <c r="U724" s="2" t="s">
        <v>3444</v>
      </c>
      <c r="V724" s="2" t="s">
        <v>7158</v>
      </c>
    </row>
    <row r="725" spans="13:22" x14ac:dyDescent="0.3">
      <c r="M725" s="2" t="s">
        <v>4852</v>
      </c>
      <c r="N725" t="s">
        <v>8313</v>
      </c>
      <c r="O725" t="s">
        <v>6835</v>
      </c>
      <c r="Q725" t="s">
        <v>7056</v>
      </c>
      <c r="R725" t="s">
        <v>8395</v>
      </c>
      <c r="U725" s="2" t="s">
        <v>3448</v>
      </c>
      <c r="V725" s="2" t="s">
        <v>7157</v>
      </c>
    </row>
    <row r="726" spans="13:22" x14ac:dyDescent="0.3">
      <c r="M726" s="2" t="s">
        <v>5967</v>
      </c>
      <c r="N726" t="s">
        <v>8314</v>
      </c>
      <c r="O726" t="s">
        <v>6587</v>
      </c>
      <c r="Q726" t="s">
        <v>6742</v>
      </c>
      <c r="R726" t="s">
        <v>8396</v>
      </c>
      <c r="U726" s="2" t="s">
        <v>3452</v>
      </c>
      <c r="V726" s="2" t="s">
        <v>7156</v>
      </c>
    </row>
    <row r="727" spans="13:22" x14ac:dyDescent="0.3">
      <c r="M727" s="2" t="s">
        <v>3349</v>
      </c>
      <c r="N727" t="s">
        <v>8315</v>
      </c>
      <c r="O727" t="s">
        <v>7178</v>
      </c>
      <c r="Q727" t="s">
        <v>7115</v>
      </c>
      <c r="R727" t="s">
        <v>8397</v>
      </c>
      <c r="U727" s="2" t="s">
        <v>3458</v>
      </c>
      <c r="V727" s="2" t="s">
        <v>7155</v>
      </c>
    </row>
    <row r="728" spans="13:22" x14ac:dyDescent="0.3">
      <c r="M728" s="2" t="s">
        <v>3205</v>
      </c>
      <c r="N728" t="s">
        <v>8316</v>
      </c>
      <c r="O728" t="s">
        <v>7203</v>
      </c>
      <c r="Q728" t="s">
        <v>6818</v>
      </c>
      <c r="R728" t="s">
        <v>8398</v>
      </c>
      <c r="U728" s="2" t="s">
        <v>3462</v>
      </c>
      <c r="V728" s="2" t="s">
        <v>7154</v>
      </c>
    </row>
    <row r="729" spans="13:22" x14ac:dyDescent="0.3">
      <c r="M729" s="2" t="s">
        <v>5435</v>
      </c>
      <c r="N729" t="s">
        <v>8317</v>
      </c>
      <c r="O729" t="s">
        <v>6705</v>
      </c>
      <c r="Q729" t="s">
        <v>6512</v>
      </c>
      <c r="R729" t="s">
        <v>8399</v>
      </c>
      <c r="U729" s="2" t="s">
        <v>1276</v>
      </c>
      <c r="V729" s="2" t="s">
        <v>7153</v>
      </c>
    </row>
    <row r="730" spans="13:22" x14ac:dyDescent="0.3">
      <c r="M730" s="2" t="s">
        <v>3435</v>
      </c>
      <c r="N730" t="s">
        <v>8318</v>
      </c>
      <c r="O730" t="s">
        <v>7160</v>
      </c>
      <c r="Q730" t="s">
        <v>6977</v>
      </c>
      <c r="R730" t="s">
        <v>8400</v>
      </c>
      <c r="U730" s="2" t="s">
        <v>3470</v>
      </c>
      <c r="V730" s="2" t="s">
        <v>7152</v>
      </c>
    </row>
    <row r="731" spans="13:22" x14ac:dyDescent="0.3">
      <c r="M731" s="2" t="s">
        <v>6332</v>
      </c>
      <c r="N731" t="s">
        <v>8319</v>
      </c>
      <c r="O731" t="s">
        <v>6500</v>
      </c>
      <c r="Q731" t="s">
        <v>6819</v>
      </c>
      <c r="R731" t="s">
        <v>8401</v>
      </c>
      <c r="U731" s="2" t="s">
        <v>3474</v>
      </c>
      <c r="V731" s="2" t="s">
        <v>7034</v>
      </c>
    </row>
    <row r="732" spans="13:22" x14ac:dyDescent="0.3">
      <c r="M732" s="2" t="s">
        <v>2353</v>
      </c>
      <c r="N732" t="s">
        <v>8100</v>
      </c>
      <c r="O732" t="s">
        <v>6609</v>
      </c>
      <c r="Q732" t="s">
        <v>6990</v>
      </c>
      <c r="R732" t="s">
        <v>8402</v>
      </c>
      <c r="U732" s="2" t="s">
        <v>127</v>
      </c>
      <c r="V732" s="2" t="s">
        <v>6783</v>
      </c>
    </row>
    <row r="733" spans="13:22" x14ac:dyDescent="0.3">
      <c r="M733" s="2" t="s">
        <v>3509</v>
      </c>
      <c r="N733" t="s">
        <v>8320</v>
      </c>
      <c r="O733" t="s">
        <v>7091</v>
      </c>
      <c r="Q733" t="s">
        <v>6670</v>
      </c>
      <c r="R733" t="s">
        <v>8403</v>
      </c>
      <c r="U733" s="2" t="s">
        <v>3480</v>
      </c>
      <c r="V733" s="2" t="s">
        <v>7151</v>
      </c>
    </row>
    <row r="734" spans="13:22" x14ac:dyDescent="0.3">
      <c r="M734" s="2" t="s">
        <v>3184</v>
      </c>
      <c r="N734" t="s">
        <v>8321</v>
      </c>
      <c r="O734" t="s">
        <v>7206</v>
      </c>
      <c r="Q734" t="s">
        <v>6931</v>
      </c>
      <c r="R734" t="s">
        <v>8404</v>
      </c>
      <c r="U734" s="2" t="s">
        <v>3484</v>
      </c>
      <c r="V734" s="2" t="s">
        <v>7150</v>
      </c>
    </row>
    <row r="735" spans="13:22" x14ac:dyDescent="0.3">
      <c r="M735" s="2" t="s">
        <v>4556</v>
      </c>
      <c r="N735" t="s">
        <v>8322</v>
      </c>
      <c r="O735" t="s">
        <v>6904</v>
      </c>
      <c r="Q735" t="s">
        <v>7161</v>
      </c>
      <c r="R735" t="s">
        <v>8405</v>
      </c>
      <c r="U735" s="2" t="s">
        <v>3488</v>
      </c>
      <c r="V735" s="2" t="s">
        <v>7149</v>
      </c>
    </row>
    <row r="736" spans="13:22" x14ac:dyDescent="0.3">
      <c r="M736" s="2" t="s">
        <v>4189</v>
      </c>
      <c r="N736" t="s">
        <v>8245</v>
      </c>
      <c r="O736" t="s">
        <v>6856</v>
      </c>
      <c r="Q736" t="s">
        <v>6809</v>
      </c>
      <c r="R736" t="s">
        <v>8406</v>
      </c>
      <c r="U736" s="2" t="s">
        <v>2135</v>
      </c>
      <c r="V736" s="2" t="s">
        <v>7148</v>
      </c>
    </row>
    <row r="737" spans="13:22" x14ac:dyDescent="0.3">
      <c r="M737" s="2" t="s">
        <v>3635</v>
      </c>
      <c r="N737" t="s">
        <v>8323</v>
      </c>
      <c r="O737" t="s">
        <v>7113</v>
      </c>
      <c r="Q737" t="s">
        <v>6586</v>
      </c>
      <c r="R737" t="s">
        <v>8407</v>
      </c>
      <c r="U737" s="2" t="s">
        <v>3494</v>
      </c>
      <c r="V737" s="2" t="s">
        <v>7147</v>
      </c>
    </row>
    <row r="738" spans="13:22" x14ac:dyDescent="0.3">
      <c r="M738" s="2" t="s">
        <v>5750</v>
      </c>
      <c r="N738" t="s">
        <v>8324</v>
      </c>
      <c r="O738" t="s">
        <v>6635</v>
      </c>
      <c r="Q738" t="s">
        <v>7210</v>
      </c>
      <c r="R738" t="s">
        <v>8408</v>
      </c>
      <c r="U738" s="2" t="s">
        <v>95</v>
      </c>
      <c r="V738" s="2" t="s">
        <v>7146</v>
      </c>
    </row>
    <row r="739" spans="13:22" x14ac:dyDescent="0.3">
      <c r="M739" s="2" t="s">
        <v>6410</v>
      </c>
      <c r="N739" t="s">
        <v>8325</v>
      </c>
      <c r="O739" t="s">
        <v>6478</v>
      </c>
      <c r="Q739" t="s">
        <v>7231</v>
      </c>
      <c r="R739" t="s">
        <v>8409</v>
      </c>
      <c r="U739" s="2" t="s">
        <v>3500</v>
      </c>
      <c r="V739" s="2" t="s">
        <v>7145</v>
      </c>
    </row>
    <row r="740" spans="13:22" x14ac:dyDescent="0.3">
      <c r="M740" s="2" t="s">
        <v>3329</v>
      </c>
      <c r="N740" t="s">
        <v>8312</v>
      </c>
      <c r="O740" t="s">
        <v>6790</v>
      </c>
      <c r="Q740" t="s">
        <v>6813</v>
      </c>
      <c r="R740" t="s">
        <v>8410</v>
      </c>
      <c r="U740" s="2" t="s">
        <v>3504</v>
      </c>
      <c r="V740" s="2" t="s">
        <v>7144</v>
      </c>
    </row>
    <row r="741" spans="13:22" x14ac:dyDescent="0.3">
      <c r="M741" s="2" t="s">
        <v>3353</v>
      </c>
      <c r="N741" t="s">
        <v>8326</v>
      </c>
      <c r="O741" t="s">
        <v>7177</v>
      </c>
      <c r="Q741" t="s">
        <v>6968</v>
      </c>
      <c r="R741" t="s">
        <v>8411</v>
      </c>
      <c r="U741" s="2" t="s">
        <v>3509</v>
      </c>
      <c r="V741" s="2" t="s">
        <v>7091</v>
      </c>
    </row>
    <row r="742" spans="13:22" x14ac:dyDescent="0.3">
      <c r="M742" s="2" t="s">
        <v>4567</v>
      </c>
      <c r="N742" t="s">
        <v>8327</v>
      </c>
      <c r="O742" t="s">
        <v>6901</v>
      </c>
      <c r="Q742" t="s">
        <v>7221</v>
      </c>
      <c r="R742" t="s">
        <v>8412</v>
      </c>
      <c r="U742" s="2" t="s">
        <v>3513</v>
      </c>
      <c r="V742" s="2" t="s">
        <v>7143</v>
      </c>
    </row>
    <row r="743" spans="13:22" x14ac:dyDescent="0.3">
      <c r="M743" s="2" t="s">
        <v>4440</v>
      </c>
      <c r="N743" t="s">
        <v>8328</v>
      </c>
      <c r="O743" t="s">
        <v>6929</v>
      </c>
      <c r="Q743" t="s">
        <v>7172</v>
      </c>
      <c r="R743" t="s">
        <v>8413</v>
      </c>
      <c r="U743" s="2" t="s">
        <v>3513</v>
      </c>
      <c r="V743" s="2" t="s">
        <v>7143</v>
      </c>
    </row>
    <row r="744" spans="13:22" x14ac:dyDescent="0.3">
      <c r="M744" s="2" t="s">
        <v>4122</v>
      </c>
      <c r="N744" t="s">
        <v>8329</v>
      </c>
      <c r="O744" t="s">
        <v>7000</v>
      </c>
      <c r="Q744" t="s">
        <v>6684</v>
      </c>
      <c r="R744" t="s">
        <v>8414</v>
      </c>
      <c r="U744" s="2" t="s">
        <v>3520</v>
      </c>
      <c r="V744" s="2" t="s">
        <v>7142</v>
      </c>
    </row>
    <row r="745" spans="13:22" x14ac:dyDescent="0.3">
      <c r="M745" s="2" t="s">
        <v>5513</v>
      </c>
      <c r="N745" t="s">
        <v>8330</v>
      </c>
      <c r="O745" t="s">
        <v>6567</v>
      </c>
      <c r="Q745" t="s">
        <v>7195</v>
      </c>
      <c r="R745" t="s">
        <v>8415</v>
      </c>
      <c r="U745" s="2" t="s">
        <v>1726</v>
      </c>
      <c r="V745" s="2" t="s">
        <v>7141</v>
      </c>
    </row>
    <row r="746" spans="13:22" x14ac:dyDescent="0.3">
      <c r="M746" s="2" t="s">
        <v>1862</v>
      </c>
      <c r="N746" t="s">
        <v>8006</v>
      </c>
      <c r="O746" t="s">
        <v>6812</v>
      </c>
      <c r="Q746" t="s">
        <v>7014</v>
      </c>
      <c r="R746" t="s">
        <v>8416</v>
      </c>
      <c r="U746" s="2" t="s">
        <v>3527</v>
      </c>
      <c r="V746" s="2" t="s">
        <v>7140</v>
      </c>
    </row>
    <row r="747" spans="13:22" x14ac:dyDescent="0.3">
      <c r="M747" s="2" t="s">
        <v>4207</v>
      </c>
      <c r="N747" t="s">
        <v>8331</v>
      </c>
      <c r="O747" t="s">
        <v>6982</v>
      </c>
      <c r="Q747" t="s">
        <v>7217</v>
      </c>
      <c r="R747" t="s">
        <v>8417</v>
      </c>
      <c r="U747" s="2" t="s">
        <v>1965</v>
      </c>
      <c r="V747" s="2" t="s">
        <v>7110</v>
      </c>
    </row>
    <row r="748" spans="13:22" x14ac:dyDescent="0.3">
      <c r="M748" s="2" t="s">
        <v>5261</v>
      </c>
      <c r="N748" t="s">
        <v>8332</v>
      </c>
      <c r="O748" t="s">
        <v>6745</v>
      </c>
      <c r="Q748" t="s">
        <v>6598</v>
      </c>
      <c r="R748" t="s">
        <v>8418</v>
      </c>
      <c r="U748" s="2" t="s">
        <v>3150</v>
      </c>
      <c r="V748" s="2" t="s">
        <v>7139</v>
      </c>
    </row>
    <row r="749" spans="13:22" x14ac:dyDescent="0.3">
      <c r="M749" s="2" t="s">
        <v>3329</v>
      </c>
      <c r="N749" t="s">
        <v>8312</v>
      </c>
      <c r="O749" t="s">
        <v>6790</v>
      </c>
      <c r="Q749" t="s">
        <v>6630</v>
      </c>
      <c r="R749" t="s">
        <v>8419</v>
      </c>
      <c r="U749" s="2" t="s">
        <v>3536</v>
      </c>
      <c r="V749" s="2" t="s">
        <v>7138</v>
      </c>
    </row>
    <row r="750" spans="13:22" x14ac:dyDescent="0.3">
      <c r="M750" s="2" t="s">
        <v>3209</v>
      </c>
      <c r="N750" t="s">
        <v>8333</v>
      </c>
      <c r="O750" t="s">
        <v>6694</v>
      </c>
      <c r="Q750" t="s">
        <v>6610</v>
      </c>
      <c r="R750" t="s">
        <v>8420</v>
      </c>
      <c r="U750" s="2" t="s">
        <v>417</v>
      </c>
      <c r="V750" s="2" t="s">
        <v>7137</v>
      </c>
    </row>
    <row r="751" spans="13:22" x14ac:dyDescent="0.3">
      <c r="M751" s="2" t="s">
        <v>3000</v>
      </c>
      <c r="N751" t="s">
        <v>8140</v>
      </c>
      <c r="O751" t="s">
        <v>6865</v>
      </c>
      <c r="Q751" t="s">
        <v>6798</v>
      </c>
      <c r="R751" t="s">
        <v>8421</v>
      </c>
      <c r="U751" s="2" t="s">
        <v>3543</v>
      </c>
      <c r="V751" s="2" t="s">
        <v>7136</v>
      </c>
    </row>
    <row r="752" spans="13:22" x14ac:dyDescent="0.3">
      <c r="M752" s="2" t="s">
        <v>4070</v>
      </c>
      <c r="N752">
        <v>0</v>
      </c>
      <c r="O752" t="s">
        <v>7013</v>
      </c>
      <c r="Q752" t="s">
        <v>6661</v>
      </c>
      <c r="R752" t="s">
        <v>8422</v>
      </c>
      <c r="U752" s="2" t="s">
        <v>3547</v>
      </c>
      <c r="V752" s="2" t="s">
        <v>7135</v>
      </c>
    </row>
    <row r="753" spans="13:22" x14ac:dyDescent="0.3">
      <c r="M753" s="2" t="s">
        <v>3209</v>
      </c>
      <c r="N753" t="s">
        <v>8333</v>
      </c>
      <c r="O753" t="s">
        <v>6694</v>
      </c>
      <c r="Q753" t="s">
        <v>6973</v>
      </c>
      <c r="R753" t="s">
        <v>8423</v>
      </c>
      <c r="U753" s="2" t="s">
        <v>3551</v>
      </c>
      <c r="V753" s="2" t="s">
        <v>7134</v>
      </c>
    </row>
    <row r="754" spans="13:22" x14ac:dyDescent="0.3">
      <c r="M754" s="2" t="s">
        <v>5541</v>
      </c>
      <c r="N754" t="s">
        <v>8335</v>
      </c>
      <c r="O754" t="s">
        <v>6681</v>
      </c>
      <c r="Q754" t="s">
        <v>6781</v>
      </c>
      <c r="R754" t="s">
        <v>8424</v>
      </c>
      <c r="U754" s="2" t="s">
        <v>3556</v>
      </c>
      <c r="V754" s="2" t="s">
        <v>7133</v>
      </c>
    </row>
    <row r="755" spans="13:22" x14ac:dyDescent="0.3">
      <c r="M755" s="2" t="s">
        <v>6237</v>
      </c>
      <c r="N755" t="s">
        <v>8336</v>
      </c>
      <c r="O755" t="s">
        <v>6525</v>
      </c>
      <c r="Q755" t="s">
        <v>6806</v>
      </c>
      <c r="R755" t="s">
        <v>8425</v>
      </c>
      <c r="U755" s="2" t="s">
        <v>3560</v>
      </c>
      <c r="V755" s="2" t="s">
        <v>7132</v>
      </c>
    </row>
    <row r="756" spans="13:22" x14ac:dyDescent="0.3">
      <c r="M756" s="2" t="s">
        <v>5329</v>
      </c>
      <c r="N756" t="s">
        <v>8878</v>
      </c>
      <c r="O756" t="s">
        <v>6729</v>
      </c>
      <c r="Q756" t="s">
        <v>6765</v>
      </c>
      <c r="R756" t="s">
        <v>8426</v>
      </c>
      <c r="U756" s="2" t="s">
        <v>351</v>
      </c>
      <c r="V756" s="2" t="s">
        <v>7131</v>
      </c>
    </row>
    <row r="757" spans="13:22" x14ac:dyDescent="0.3">
      <c r="M757" s="2" t="s">
        <v>6024</v>
      </c>
      <c r="N757" t="s">
        <v>8337</v>
      </c>
      <c r="O757" t="s">
        <v>6574</v>
      </c>
      <c r="Q757" t="s">
        <v>6673</v>
      </c>
      <c r="R757" t="s">
        <v>8427</v>
      </c>
      <c r="U757" s="2" t="s">
        <v>663</v>
      </c>
      <c r="V757" s="2" t="s">
        <v>7130</v>
      </c>
    </row>
    <row r="758" spans="13:22" x14ac:dyDescent="0.3">
      <c r="M758" s="2" t="s">
        <v>4156</v>
      </c>
      <c r="N758" t="s">
        <v>8338</v>
      </c>
      <c r="O758" t="s">
        <v>6993</v>
      </c>
      <c r="Q758" t="s">
        <v>6682</v>
      </c>
      <c r="R758" t="s">
        <v>8428</v>
      </c>
      <c r="U758" s="2" t="s">
        <v>3570</v>
      </c>
      <c r="V758" s="2" t="s">
        <v>7024</v>
      </c>
    </row>
    <row r="759" spans="13:22" x14ac:dyDescent="0.3">
      <c r="M759" s="2" t="s">
        <v>5419</v>
      </c>
      <c r="N759" t="s">
        <v>8339</v>
      </c>
      <c r="O759" t="s">
        <v>6709</v>
      </c>
      <c r="Q759" t="s">
        <v>6575</v>
      </c>
      <c r="R759" t="s">
        <v>8429</v>
      </c>
      <c r="U759" s="2" t="s">
        <v>3574</v>
      </c>
      <c r="V759" s="2" t="s">
        <v>7129</v>
      </c>
    </row>
    <row r="760" spans="13:22" x14ac:dyDescent="0.3">
      <c r="M760" s="2" t="s">
        <v>3967</v>
      </c>
      <c r="N760" t="s">
        <v>8340</v>
      </c>
      <c r="O760" t="s">
        <v>7038</v>
      </c>
      <c r="Q760" t="s">
        <v>6799</v>
      </c>
      <c r="R760" t="s">
        <v>8430</v>
      </c>
      <c r="U760" s="2" t="s">
        <v>3578</v>
      </c>
      <c r="V760" s="2" t="s">
        <v>7128</v>
      </c>
    </row>
    <row r="761" spans="13:22" x14ac:dyDescent="0.3">
      <c r="M761" s="2" t="s">
        <v>5741</v>
      </c>
      <c r="N761" t="s">
        <v>8341</v>
      </c>
      <c r="O761" t="s">
        <v>6636</v>
      </c>
      <c r="Q761" t="s">
        <v>7190</v>
      </c>
      <c r="R761" t="s">
        <v>8431</v>
      </c>
      <c r="U761" s="2" t="s">
        <v>3582</v>
      </c>
      <c r="V761" s="2" t="s">
        <v>7127</v>
      </c>
    </row>
    <row r="762" spans="13:22" x14ac:dyDescent="0.3">
      <c r="M762" s="2" t="s">
        <v>3807</v>
      </c>
      <c r="N762" t="s">
        <v>8342</v>
      </c>
      <c r="O762" t="s">
        <v>7072</v>
      </c>
      <c r="Q762" t="s">
        <v>7191</v>
      </c>
      <c r="R762" t="s">
        <v>8432</v>
      </c>
      <c r="U762" s="2" t="s">
        <v>3586</v>
      </c>
      <c r="V762" s="2" t="s">
        <v>7126</v>
      </c>
    </row>
    <row r="763" spans="13:22" x14ac:dyDescent="0.3">
      <c r="M763" s="2" t="s">
        <v>4497</v>
      </c>
      <c r="N763" t="s">
        <v>8343</v>
      </c>
      <c r="O763" t="s">
        <v>6917</v>
      </c>
      <c r="Q763" t="s">
        <v>6832</v>
      </c>
      <c r="R763" t="s">
        <v>8433</v>
      </c>
      <c r="U763" s="2" t="s">
        <v>3590</v>
      </c>
      <c r="V763" s="2" t="s">
        <v>7125</v>
      </c>
    </row>
    <row r="764" spans="13:22" x14ac:dyDescent="0.3">
      <c r="M764" s="2" t="s">
        <v>2625</v>
      </c>
      <c r="N764" t="s">
        <v>8153</v>
      </c>
      <c r="O764" t="s">
        <v>6875</v>
      </c>
      <c r="Q764" t="s">
        <v>7052</v>
      </c>
      <c r="R764" t="s">
        <v>8434</v>
      </c>
      <c r="U764" s="2" t="s">
        <v>3594</v>
      </c>
      <c r="V764" s="2" t="s">
        <v>7124</v>
      </c>
    </row>
    <row r="765" spans="13:22" x14ac:dyDescent="0.3">
      <c r="M765" s="2" t="s">
        <v>5153</v>
      </c>
      <c r="N765" t="s">
        <v>8344</v>
      </c>
      <c r="O765" t="s">
        <v>6769</v>
      </c>
      <c r="Q765" t="s">
        <v>6496</v>
      </c>
      <c r="R765" t="s">
        <v>8435</v>
      </c>
      <c r="U765" s="2" t="s">
        <v>3598</v>
      </c>
      <c r="V765" s="2" t="s">
        <v>7123</v>
      </c>
    </row>
    <row r="766" spans="13:22" x14ac:dyDescent="0.3">
      <c r="M766" s="2" t="s">
        <v>3067</v>
      </c>
      <c r="N766" t="s">
        <v>8345</v>
      </c>
      <c r="O766" t="s">
        <v>7230</v>
      </c>
      <c r="Q766" t="s">
        <v>7070</v>
      </c>
      <c r="R766" t="s">
        <v>8436</v>
      </c>
      <c r="U766" s="2" t="s">
        <v>3602</v>
      </c>
      <c r="V766" s="2" t="s">
        <v>7122</v>
      </c>
    </row>
    <row r="767" spans="13:22" x14ac:dyDescent="0.3">
      <c r="M767" s="2" t="s">
        <v>2740</v>
      </c>
      <c r="N767" t="s">
        <v>8177</v>
      </c>
      <c r="O767" t="s">
        <v>6649</v>
      </c>
      <c r="Q767" t="s">
        <v>6780</v>
      </c>
      <c r="R767" t="s">
        <v>8437</v>
      </c>
      <c r="U767" s="2" t="s">
        <v>1464</v>
      </c>
      <c r="V767" s="2" t="s">
        <v>7121</v>
      </c>
    </row>
    <row r="768" spans="13:22" x14ac:dyDescent="0.3">
      <c r="M768" s="2" t="s">
        <v>4749</v>
      </c>
      <c r="N768" t="s">
        <v>8346</v>
      </c>
      <c r="O768" t="s">
        <v>6857</v>
      </c>
      <c r="Q768" t="s">
        <v>7149</v>
      </c>
      <c r="R768" t="s">
        <v>8438</v>
      </c>
      <c r="U768" s="2" t="s">
        <v>3608</v>
      </c>
      <c r="V768" s="2" t="s">
        <v>7120</v>
      </c>
    </row>
    <row r="769" spans="13:22" x14ac:dyDescent="0.3">
      <c r="M769" s="2" t="s">
        <v>5691</v>
      </c>
      <c r="N769" t="s">
        <v>8347</v>
      </c>
      <c r="O769" t="s">
        <v>6646</v>
      </c>
      <c r="Q769" t="s">
        <v>7081</v>
      </c>
      <c r="R769" t="s">
        <v>8439</v>
      </c>
      <c r="U769" s="2" t="s">
        <v>3612</v>
      </c>
      <c r="V769" s="2" t="s">
        <v>7119</v>
      </c>
    </row>
    <row r="770" spans="13:22" x14ac:dyDescent="0.3">
      <c r="M770" s="2" t="s">
        <v>3509</v>
      </c>
      <c r="N770" t="s">
        <v>8320</v>
      </c>
      <c r="O770" t="s">
        <v>7091</v>
      </c>
      <c r="Q770" t="s">
        <v>6915</v>
      </c>
      <c r="R770" t="s">
        <v>8440</v>
      </c>
      <c r="U770" s="2" t="s">
        <v>3615</v>
      </c>
      <c r="V770" s="2" t="s">
        <v>7118</v>
      </c>
    </row>
    <row r="771" spans="13:22" x14ac:dyDescent="0.3">
      <c r="M771" s="2" t="s">
        <v>3058</v>
      </c>
      <c r="N771" t="s">
        <v>8348</v>
      </c>
      <c r="O771" t="s">
        <v>7232</v>
      </c>
      <c r="Q771" t="s">
        <v>6664</v>
      </c>
      <c r="R771" t="s">
        <v>8441</v>
      </c>
      <c r="U771" s="2" t="s">
        <v>3619</v>
      </c>
      <c r="V771" s="2" t="s">
        <v>7117</v>
      </c>
    </row>
    <row r="772" spans="13:22" x14ac:dyDescent="0.3">
      <c r="M772" s="2" t="s">
        <v>5713</v>
      </c>
      <c r="N772" t="s">
        <v>8349</v>
      </c>
      <c r="O772" t="s">
        <v>6642</v>
      </c>
      <c r="Q772" t="s">
        <v>6726</v>
      </c>
      <c r="U772" s="2" t="s">
        <v>3623</v>
      </c>
      <c r="V772" s="2" t="s">
        <v>7116</v>
      </c>
    </row>
    <row r="773" spans="13:22" x14ac:dyDescent="0.3">
      <c r="M773" s="2" t="s">
        <v>4372</v>
      </c>
      <c r="N773" t="s">
        <v>8350</v>
      </c>
      <c r="O773" t="s">
        <v>6947</v>
      </c>
      <c r="Q773" t="s">
        <v>7031</v>
      </c>
      <c r="R773" t="s">
        <v>8442</v>
      </c>
      <c r="U773" s="2" t="s">
        <v>3626</v>
      </c>
      <c r="V773" s="2" t="s">
        <v>7115</v>
      </c>
    </row>
    <row r="774" spans="13:22" x14ac:dyDescent="0.3">
      <c r="M774" s="2" t="s">
        <v>6082</v>
      </c>
      <c r="N774" t="s">
        <v>8351</v>
      </c>
      <c r="O774" t="s">
        <v>6560</v>
      </c>
      <c r="Q774" t="s">
        <v>7011</v>
      </c>
      <c r="R774" t="s">
        <v>8443</v>
      </c>
      <c r="U774" s="2" t="s">
        <v>3630</v>
      </c>
      <c r="V774" s="2" t="s">
        <v>7114</v>
      </c>
    </row>
    <row r="775" spans="13:22" x14ac:dyDescent="0.3">
      <c r="M775" s="2" t="s">
        <v>2952</v>
      </c>
      <c r="N775" t="s">
        <v>8218</v>
      </c>
      <c r="O775" t="s">
        <v>7100</v>
      </c>
      <c r="Q775" t="s">
        <v>6685</v>
      </c>
      <c r="R775" t="s">
        <v>8444</v>
      </c>
      <c r="U775" s="2" t="s">
        <v>3635</v>
      </c>
      <c r="V775" s="2" t="s">
        <v>7113</v>
      </c>
    </row>
    <row r="776" spans="13:22" x14ac:dyDescent="0.3">
      <c r="M776" s="2" t="s">
        <v>3762</v>
      </c>
      <c r="N776" t="s">
        <v>8352</v>
      </c>
      <c r="O776" t="s">
        <v>7083</v>
      </c>
      <c r="Q776" t="s">
        <v>6472</v>
      </c>
      <c r="R776" t="s">
        <v>8445</v>
      </c>
      <c r="U776" s="2" t="s">
        <v>3639</v>
      </c>
      <c r="V776" s="2" t="s">
        <v>7112</v>
      </c>
    </row>
    <row r="777" spans="13:22" x14ac:dyDescent="0.3">
      <c r="M777" s="2" t="s">
        <v>3849</v>
      </c>
      <c r="N777" t="s">
        <v>8353</v>
      </c>
      <c r="O777" t="s">
        <v>7064</v>
      </c>
      <c r="Q777" t="s">
        <v>6871</v>
      </c>
      <c r="R777" t="s">
        <v>8446</v>
      </c>
      <c r="U777" s="2" t="s">
        <v>3271</v>
      </c>
      <c r="V777" s="2" t="s">
        <v>7111</v>
      </c>
    </row>
    <row r="778" spans="13:22" x14ac:dyDescent="0.3">
      <c r="M778" s="2" t="s">
        <v>4881</v>
      </c>
      <c r="N778" t="s">
        <v>8354</v>
      </c>
      <c r="O778" t="s">
        <v>6828</v>
      </c>
      <c r="Q778" t="s">
        <v>6907</v>
      </c>
      <c r="R778" t="s">
        <v>8447</v>
      </c>
      <c r="U778" s="2" t="s">
        <v>127</v>
      </c>
      <c r="V778" s="2" t="s">
        <v>6783</v>
      </c>
    </row>
    <row r="779" spans="13:22" x14ac:dyDescent="0.3">
      <c r="M779" s="2" t="s">
        <v>3319</v>
      </c>
      <c r="N779" t="s">
        <v>8355</v>
      </c>
      <c r="O779" t="s">
        <v>7061</v>
      </c>
      <c r="Q779" t="s">
        <v>6752</v>
      </c>
      <c r="R779" t="s">
        <v>8448</v>
      </c>
      <c r="U779" s="2" t="s">
        <v>1965</v>
      </c>
      <c r="V779" s="2" t="s">
        <v>7110</v>
      </c>
    </row>
    <row r="780" spans="13:22" x14ac:dyDescent="0.3">
      <c r="M780" s="2" t="s">
        <v>4282</v>
      </c>
      <c r="N780" t="s">
        <v>8356</v>
      </c>
      <c r="O780" t="s">
        <v>6965</v>
      </c>
      <c r="Q780" t="s">
        <v>6881</v>
      </c>
      <c r="R780" t="s">
        <v>8449</v>
      </c>
      <c r="U780" s="2" t="s">
        <v>3650</v>
      </c>
      <c r="V780" s="2" t="s">
        <v>7109</v>
      </c>
    </row>
    <row r="781" spans="13:22" x14ac:dyDescent="0.3">
      <c r="M781" s="2" t="s">
        <v>5130</v>
      </c>
      <c r="N781" t="s">
        <v>8357</v>
      </c>
      <c r="O781" t="s">
        <v>6774</v>
      </c>
      <c r="Q781" t="s">
        <v>7215</v>
      </c>
      <c r="R781" t="s">
        <v>8450</v>
      </c>
      <c r="U781" s="2" t="s">
        <v>1389</v>
      </c>
      <c r="V781" s="2" t="s">
        <v>7108</v>
      </c>
    </row>
    <row r="782" spans="13:22" x14ac:dyDescent="0.3">
      <c r="M782" s="2" t="s">
        <v>5200</v>
      </c>
      <c r="N782" t="s">
        <v>8358</v>
      </c>
      <c r="O782" t="s">
        <v>6759</v>
      </c>
      <c r="Q782" t="s">
        <v>7226</v>
      </c>
      <c r="R782" t="s">
        <v>8451</v>
      </c>
      <c r="U782" s="2" t="s">
        <v>3656</v>
      </c>
      <c r="V782" s="2" t="s">
        <v>7107</v>
      </c>
    </row>
    <row r="783" spans="13:22" x14ac:dyDescent="0.3">
      <c r="M783" s="2" t="s">
        <v>4592</v>
      </c>
      <c r="N783" t="s">
        <v>8359</v>
      </c>
      <c r="O783" t="s">
        <v>6896</v>
      </c>
      <c r="Q783" t="s">
        <v>7085</v>
      </c>
      <c r="R783" t="s">
        <v>8452</v>
      </c>
      <c r="U783" s="2" t="s">
        <v>3660</v>
      </c>
      <c r="V783" s="2" t="s">
        <v>7106</v>
      </c>
    </row>
    <row r="784" spans="13:22" x14ac:dyDescent="0.3">
      <c r="M784" s="2" t="s">
        <v>3414</v>
      </c>
      <c r="N784" t="s">
        <v>8360</v>
      </c>
      <c r="O784" t="s">
        <v>7165</v>
      </c>
      <c r="Q784" t="s">
        <v>7074</v>
      </c>
      <c r="R784" t="s">
        <v>8453</v>
      </c>
      <c r="U784" s="2" t="s">
        <v>3665</v>
      </c>
      <c r="V784" s="2" t="s">
        <v>7105</v>
      </c>
    </row>
    <row r="785" spans="13:22" x14ac:dyDescent="0.3">
      <c r="M785" s="2" t="s">
        <v>4834</v>
      </c>
      <c r="N785" t="s">
        <v>8361</v>
      </c>
      <c r="O785" t="s">
        <v>6838</v>
      </c>
      <c r="Q785" t="s">
        <v>6854</v>
      </c>
      <c r="R785" t="s">
        <v>8454</v>
      </c>
      <c r="U785" s="2" t="s">
        <v>3669</v>
      </c>
      <c r="V785" s="2" t="s">
        <v>7104</v>
      </c>
    </row>
    <row r="786" spans="13:22" x14ac:dyDescent="0.3">
      <c r="M786" s="2" t="s">
        <v>4817</v>
      </c>
      <c r="N786" t="s">
        <v>8362</v>
      </c>
      <c r="O786" t="s">
        <v>6842</v>
      </c>
      <c r="Q786" t="s">
        <v>7089</v>
      </c>
      <c r="R786" t="s">
        <v>8455</v>
      </c>
      <c r="U786" s="2" t="s">
        <v>3674</v>
      </c>
      <c r="V786" s="2" t="s">
        <v>7103</v>
      </c>
    </row>
    <row r="787" spans="13:22" x14ac:dyDescent="0.3">
      <c r="M787" s="2" t="s">
        <v>4546</v>
      </c>
      <c r="N787" t="s">
        <v>8363</v>
      </c>
      <c r="O787" t="s">
        <v>6906</v>
      </c>
      <c r="Q787" t="s">
        <v>7143</v>
      </c>
      <c r="R787" t="s">
        <v>7936</v>
      </c>
      <c r="U787" s="2" t="s">
        <v>3678</v>
      </c>
      <c r="V787" s="2" t="s">
        <v>7102</v>
      </c>
    </row>
    <row r="788" spans="13:22" x14ac:dyDescent="0.3">
      <c r="M788" s="2" t="s">
        <v>5102</v>
      </c>
      <c r="N788" t="s">
        <v>8364</v>
      </c>
      <c r="O788" t="s">
        <v>6524</v>
      </c>
      <c r="Q788" t="s">
        <v>7016</v>
      </c>
      <c r="R788" t="s">
        <v>8456</v>
      </c>
      <c r="U788" s="2" t="s">
        <v>3378</v>
      </c>
      <c r="V788" s="2" t="s">
        <v>7101</v>
      </c>
    </row>
    <row r="789" spans="13:22" x14ac:dyDescent="0.3">
      <c r="M789" s="2" t="s">
        <v>1726</v>
      </c>
      <c r="N789" t="s">
        <v>8365</v>
      </c>
      <c r="O789" t="s">
        <v>7141</v>
      </c>
      <c r="Q789" t="s">
        <v>6470</v>
      </c>
      <c r="R789" t="s">
        <v>8457</v>
      </c>
      <c r="U789" s="2" t="s">
        <v>2952</v>
      </c>
      <c r="V789" s="2" t="s">
        <v>7100</v>
      </c>
    </row>
    <row r="790" spans="13:22" x14ac:dyDescent="0.3">
      <c r="M790" s="2" t="s">
        <v>5453</v>
      </c>
      <c r="N790" t="s">
        <v>8366</v>
      </c>
      <c r="O790" t="s">
        <v>6523</v>
      </c>
      <c r="Q790" t="s">
        <v>6651</v>
      </c>
      <c r="R790" t="s">
        <v>8458</v>
      </c>
      <c r="U790" s="2" t="s">
        <v>3688</v>
      </c>
      <c r="V790" s="2" t="s">
        <v>7099</v>
      </c>
    </row>
    <row r="791" spans="13:22" x14ac:dyDescent="0.3">
      <c r="M791" s="2" t="s">
        <v>5453</v>
      </c>
      <c r="N791" t="s">
        <v>8366</v>
      </c>
      <c r="O791" t="s">
        <v>6523</v>
      </c>
      <c r="Q791" t="s">
        <v>6898</v>
      </c>
      <c r="R791" t="s">
        <v>8459</v>
      </c>
      <c r="U791" s="2" t="s">
        <v>3693</v>
      </c>
      <c r="V791" s="2" t="s">
        <v>7098</v>
      </c>
    </row>
    <row r="792" spans="13:22" x14ac:dyDescent="0.3">
      <c r="M792" s="2" t="s">
        <v>5567</v>
      </c>
      <c r="N792" t="s">
        <v>8367</v>
      </c>
      <c r="O792" t="s">
        <v>6675</v>
      </c>
      <c r="Q792" t="s">
        <v>6834</v>
      </c>
      <c r="R792" t="s">
        <v>8460</v>
      </c>
      <c r="U792" s="2" t="s">
        <v>823</v>
      </c>
      <c r="V792" s="2" t="s">
        <v>7097</v>
      </c>
    </row>
    <row r="793" spans="13:22" x14ac:dyDescent="0.3">
      <c r="M793" s="2" t="s">
        <v>4687</v>
      </c>
      <c r="N793" t="s">
        <v>8368</v>
      </c>
      <c r="O793" t="s">
        <v>6873</v>
      </c>
      <c r="Q793" t="s">
        <v>7169</v>
      </c>
      <c r="R793" t="s">
        <v>8461</v>
      </c>
      <c r="U793" s="2" t="s">
        <v>334</v>
      </c>
      <c r="V793" s="2" t="s">
        <v>7096</v>
      </c>
    </row>
    <row r="794" spans="13:22" x14ac:dyDescent="0.3">
      <c r="M794" s="2" t="s">
        <v>4255</v>
      </c>
      <c r="N794" t="s">
        <v>8369</v>
      </c>
      <c r="O794" t="s">
        <v>6930</v>
      </c>
      <c r="Q794" t="s">
        <v>7234</v>
      </c>
      <c r="R794" t="s">
        <v>8462</v>
      </c>
      <c r="U794" s="2" t="s">
        <v>3703</v>
      </c>
      <c r="V794" s="2" t="s">
        <v>7095</v>
      </c>
    </row>
    <row r="795" spans="13:22" x14ac:dyDescent="0.3">
      <c r="M795" s="2" t="s">
        <v>4754</v>
      </c>
      <c r="N795" t="s">
        <v>8370</v>
      </c>
      <c r="O795" t="s">
        <v>6855</v>
      </c>
      <c r="Q795" t="s">
        <v>7188</v>
      </c>
      <c r="U795" s="2" t="s">
        <v>3707</v>
      </c>
      <c r="V795" s="2" t="s">
        <v>7094</v>
      </c>
    </row>
    <row r="796" spans="13:22" x14ac:dyDescent="0.3">
      <c r="M796" s="2" t="s">
        <v>4180</v>
      </c>
      <c r="N796" t="s">
        <v>8371</v>
      </c>
      <c r="O796" t="s">
        <v>6988</v>
      </c>
      <c r="Q796" t="s">
        <v>6892</v>
      </c>
      <c r="R796" t="s">
        <v>8463</v>
      </c>
      <c r="U796" s="2" t="s">
        <v>3712</v>
      </c>
      <c r="V796" s="2" t="s">
        <v>7093</v>
      </c>
    </row>
    <row r="797" spans="13:22" x14ac:dyDescent="0.3">
      <c r="M797" s="2" t="s">
        <v>5102</v>
      </c>
      <c r="N797" t="s">
        <v>8364</v>
      </c>
      <c r="O797" t="s">
        <v>6524</v>
      </c>
      <c r="Q797" t="s">
        <v>7078</v>
      </c>
      <c r="R797" t="s">
        <v>8464</v>
      </c>
      <c r="U797" s="2" t="s">
        <v>1996</v>
      </c>
      <c r="V797" s="2" t="s">
        <v>7092</v>
      </c>
    </row>
    <row r="798" spans="13:22" x14ac:dyDescent="0.3">
      <c r="M798" s="2" t="s">
        <v>3707</v>
      </c>
      <c r="N798" t="s">
        <v>8372</v>
      </c>
      <c r="O798" t="s">
        <v>7094</v>
      </c>
      <c r="Q798" t="s">
        <v>6725</v>
      </c>
      <c r="R798" t="s">
        <v>8465</v>
      </c>
      <c r="U798" s="2" t="s">
        <v>3509</v>
      </c>
      <c r="V798" s="2" t="s">
        <v>7091</v>
      </c>
    </row>
    <row r="799" spans="13:22" x14ac:dyDescent="0.3">
      <c r="M799" s="2" t="s">
        <v>5390</v>
      </c>
      <c r="N799" t="s">
        <v>8885</v>
      </c>
      <c r="O799" t="s">
        <v>6716</v>
      </c>
      <c r="Q799" t="s">
        <v>6510</v>
      </c>
      <c r="R799" t="s">
        <v>8466</v>
      </c>
      <c r="U799" s="2" t="s">
        <v>3721</v>
      </c>
      <c r="V799" s="2" t="s">
        <v>7090</v>
      </c>
    </row>
    <row r="800" spans="13:22" x14ac:dyDescent="0.3">
      <c r="M800" s="2" t="s">
        <v>5453</v>
      </c>
      <c r="N800" t="s">
        <v>8366</v>
      </c>
      <c r="O800" t="s">
        <v>6523</v>
      </c>
      <c r="Q800" t="s">
        <v>6542</v>
      </c>
      <c r="R800" t="s">
        <v>8467</v>
      </c>
      <c r="U800" s="2" t="s">
        <v>3000</v>
      </c>
      <c r="V800" s="2" t="s">
        <v>6865</v>
      </c>
    </row>
    <row r="801" spans="13:22" x14ac:dyDescent="0.3">
      <c r="M801" s="2" t="s">
        <v>5453</v>
      </c>
      <c r="N801" t="s">
        <v>8366</v>
      </c>
      <c r="O801" t="s">
        <v>6523</v>
      </c>
      <c r="Q801" t="s">
        <v>7239</v>
      </c>
      <c r="R801" t="s">
        <v>8468</v>
      </c>
      <c r="U801" s="2" t="s">
        <v>3727</v>
      </c>
      <c r="V801" s="2" t="s">
        <v>7089</v>
      </c>
    </row>
    <row r="802" spans="13:22" x14ac:dyDescent="0.3">
      <c r="M802" s="2" t="s">
        <v>5518</v>
      </c>
      <c r="N802" t="s">
        <v>8373</v>
      </c>
      <c r="O802" t="s">
        <v>6687</v>
      </c>
      <c r="Q802" t="s">
        <v>7151</v>
      </c>
      <c r="R802" t="s">
        <v>8469</v>
      </c>
      <c r="U802" s="2" t="s">
        <v>127</v>
      </c>
      <c r="V802" s="2" t="s">
        <v>6783</v>
      </c>
    </row>
    <row r="803" spans="13:22" x14ac:dyDescent="0.3">
      <c r="M803" s="2" t="s">
        <v>4927</v>
      </c>
      <c r="N803" t="s">
        <v>8374</v>
      </c>
      <c r="O803" t="s">
        <v>6817</v>
      </c>
      <c r="Q803" t="s">
        <v>6596</v>
      </c>
      <c r="R803" t="s">
        <v>8470</v>
      </c>
      <c r="U803" s="2" t="s">
        <v>3734</v>
      </c>
      <c r="V803" s="2" t="s">
        <v>7088</v>
      </c>
    </row>
    <row r="804" spans="13:22" x14ac:dyDescent="0.3">
      <c r="M804" s="2" t="s">
        <v>5623</v>
      </c>
      <c r="N804" t="s">
        <v>8375</v>
      </c>
      <c r="O804" t="s">
        <v>6663</v>
      </c>
      <c r="Q804" t="s">
        <v>6923</v>
      </c>
      <c r="R804" t="s">
        <v>8471</v>
      </c>
      <c r="U804" s="2" t="s">
        <v>3738</v>
      </c>
      <c r="V804" s="2" t="s">
        <v>7087</v>
      </c>
    </row>
    <row r="805" spans="13:22" x14ac:dyDescent="0.3">
      <c r="M805" s="2" t="s">
        <v>3323</v>
      </c>
      <c r="N805" t="s">
        <v>8376</v>
      </c>
      <c r="O805" t="s">
        <v>7181</v>
      </c>
      <c r="Q805" t="s">
        <v>6801</v>
      </c>
      <c r="R805" t="s">
        <v>8472</v>
      </c>
      <c r="U805" s="2" t="s">
        <v>3742</v>
      </c>
      <c r="V805" s="2" t="s">
        <v>7086</v>
      </c>
    </row>
    <row r="806" spans="13:22" x14ac:dyDescent="0.3">
      <c r="M806" s="2" t="s">
        <v>5453</v>
      </c>
      <c r="N806" t="s">
        <v>8366</v>
      </c>
      <c r="O806" t="s">
        <v>6523</v>
      </c>
      <c r="Q806" t="s">
        <v>7044</v>
      </c>
      <c r="R806" t="s">
        <v>8473</v>
      </c>
      <c r="U806" s="2" t="s">
        <v>3746</v>
      </c>
      <c r="V806" s="2" t="s">
        <v>7085</v>
      </c>
    </row>
    <row r="807" spans="13:22" x14ac:dyDescent="0.3">
      <c r="M807" s="2" t="s">
        <v>5453</v>
      </c>
      <c r="N807" t="s">
        <v>8366</v>
      </c>
      <c r="O807" t="s">
        <v>6523</v>
      </c>
      <c r="Q807" t="s">
        <v>7223</v>
      </c>
      <c r="R807" t="s">
        <v>8474</v>
      </c>
      <c r="U807" s="2" t="s">
        <v>775</v>
      </c>
      <c r="V807" s="2" t="s">
        <v>7084</v>
      </c>
    </row>
    <row r="808" spans="13:22" x14ac:dyDescent="0.3">
      <c r="M808" s="2" t="s">
        <v>5550</v>
      </c>
      <c r="N808" t="s">
        <v>8377</v>
      </c>
      <c r="O808" t="s">
        <v>6679</v>
      </c>
      <c r="Q808" t="s">
        <v>6657</v>
      </c>
      <c r="R808" t="s">
        <v>8475</v>
      </c>
      <c r="U808" s="2" t="s">
        <v>1805</v>
      </c>
      <c r="V808" s="2" t="s">
        <v>6779</v>
      </c>
    </row>
    <row r="809" spans="13:22" x14ac:dyDescent="0.3">
      <c r="M809" s="2" t="s">
        <v>4737</v>
      </c>
      <c r="N809" t="s">
        <v>8263</v>
      </c>
      <c r="O809" t="s">
        <v>6859</v>
      </c>
      <c r="Q809" t="s">
        <v>7219</v>
      </c>
      <c r="R809" t="s">
        <v>8476</v>
      </c>
      <c r="U809" s="2" t="s">
        <v>427</v>
      </c>
      <c r="V809" s="2" t="s">
        <v>6970</v>
      </c>
    </row>
    <row r="810" spans="13:22" x14ac:dyDescent="0.3">
      <c r="M810" s="2" t="s">
        <v>5427</v>
      </c>
      <c r="N810" t="s">
        <v>8378</v>
      </c>
      <c r="O810" t="s">
        <v>6707</v>
      </c>
      <c r="Q810" t="s">
        <v>7218</v>
      </c>
      <c r="R810" t="s">
        <v>8477</v>
      </c>
      <c r="U810" s="2" t="s">
        <v>1805</v>
      </c>
      <c r="V810" s="2" t="s">
        <v>6779</v>
      </c>
    </row>
    <row r="811" spans="13:22" x14ac:dyDescent="0.3">
      <c r="M811" s="2" t="s">
        <v>5362</v>
      </c>
      <c r="N811" t="s">
        <v>8379</v>
      </c>
      <c r="O811" t="s">
        <v>6722</v>
      </c>
      <c r="Q811" t="s">
        <v>7065</v>
      </c>
      <c r="R811" t="s">
        <v>8478</v>
      </c>
      <c r="U811" s="2" t="s">
        <v>2594</v>
      </c>
      <c r="V811" s="2" t="s">
        <v>6711</v>
      </c>
    </row>
    <row r="812" spans="13:22" x14ac:dyDescent="0.3">
      <c r="M812" s="2" t="s">
        <v>6436</v>
      </c>
      <c r="N812" t="s">
        <v>8380</v>
      </c>
      <c r="O812" t="s">
        <v>6471</v>
      </c>
      <c r="Q812" t="s">
        <v>6866</v>
      </c>
      <c r="R812" t="s">
        <v>8479</v>
      </c>
      <c r="U812" s="2" t="s">
        <v>3762</v>
      </c>
      <c r="V812" s="2" t="s">
        <v>7083</v>
      </c>
    </row>
    <row r="813" spans="13:22" x14ac:dyDescent="0.3">
      <c r="M813" s="2" t="s">
        <v>4637</v>
      </c>
      <c r="N813" t="s">
        <v>8381</v>
      </c>
      <c r="O813" t="s">
        <v>6885</v>
      </c>
      <c r="Q813" t="s">
        <v>7213</v>
      </c>
      <c r="R813" t="s">
        <v>8480</v>
      </c>
      <c r="U813" s="2" t="s">
        <v>675</v>
      </c>
      <c r="V813" s="2" t="s">
        <v>7082</v>
      </c>
    </row>
    <row r="814" spans="13:22" x14ac:dyDescent="0.3">
      <c r="M814" s="2" t="s">
        <v>5453</v>
      </c>
      <c r="N814" t="s">
        <v>8366</v>
      </c>
      <c r="O814" t="s">
        <v>6523</v>
      </c>
      <c r="Q814" t="s">
        <v>6617</v>
      </c>
      <c r="R814" t="s">
        <v>8481</v>
      </c>
      <c r="U814" s="2" t="s">
        <v>3768</v>
      </c>
      <c r="V814" s="2" t="s">
        <v>7081</v>
      </c>
    </row>
    <row r="815" spans="13:22" x14ac:dyDescent="0.3">
      <c r="M815" s="2" t="s">
        <v>4347</v>
      </c>
      <c r="N815" t="s">
        <v>8382</v>
      </c>
      <c r="O815" t="s">
        <v>6920</v>
      </c>
      <c r="Q815" t="s">
        <v>6827</v>
      </c>
      <c r="R815" t="s">
        <v>8482</v>
      </c>
      <c r="U815" s="2" t="s">
        <v>626</v>
      </c>
      <c r="V815" s="2" t="s">
        <v>7080</v>
      </c>
    </row>
    <row r="816" spans="13:22" x14ac:dyDescent="0.3">
      <c r="M816" s="2" t="s">
        <v>4347</v>
      </c>
      <c r="N816" t="s">
        <v>8382</v>
      </c>
      <c r="O816" t="s">
        <v>6920</v>
      </c>
      <c r="Q816" t="s">
        <v>6538</v>
      </c>
      <c r="U816" s="2" t="s">
        <v>3775</v>
      </c>
      <c r="V816" s="2" t="s">
        <v>7079</v>
      </c>
    </row>
    <row r="817" spans="13:22" x14ac:dyDescent="0.3">
      <c r="M817" s="2" t="s">
        <v>5287</v>
      </c>
      <c r="N817" t="s">
        <v>8383</v>
      </c>
      <c r="O817" t="s">
        <v>6739</v>
      </c>
      <c r="Q817" t="s">
        <v>6477</v>
      </c>
      <c r="R817" t="s">
        <v>8483</v>
      </c>
      <c r="U817" s="2" t="s">
        <v>3779</v>
      </c>
      <c r="V817" s="2" t="s">
        <v>7078</v>
      </c>
    </row>
    <row r="818" spans="13:22" x14ac:dyDescent="0.3">
      <c r="M818" s="2" t="s">
        <v>3738</v>
      </c>
      <c r="N818" t="s">
        <v>8384</v>
      </c>
      <c r="O818" t="s">
        <v>7087</v>
      </c>
      <c r="Q818" t="s">
        <v>6645</v>
      </c>
      <c r="R818" t="s">
        <v>8484</v>
      </c>
      <c r="U818" s="2" t="s">
        <v>473</v>
      </c>
      <c r="V818" s="2" t="s">
        <v>7077</v>
      </c>
    </row>
    <row r="819" spans="13:22" x14ac:dyDescent="0.3">
      <c r="M819" s="2" t="s">
        <v>5665</v>
      </c>
      <c r="N819" t="s">
        <v>8385</v>
      </c>
      <c r="O819" t="s">
        <v>6653</v>
      </c>
      <c r="Q819" t="s">
        <v>7127</v>
      </c>
      <c r="R819" t="s">
        <v>8485</v>
      </c>
      <c r="U819" s="2" t="s">
        <v>3786</v>
      </c>
      <c r="V819" s="2" t="s">
        <v>6668</v>
      </c>
    </row>
    <row r="820" spans="13:22" x14ac:dyDescent="0.3">
      <c r="M820" s="2" t="s">
        <v>4732</v>
      </c>
      <c r="N820">
        <v>0</v>
      </c>
      <c r="O820" t="s">
        <v>6860</v>
      </c>
      <c r="Q820" t="s">
        <v>6963</v>
      </c>
      <c r="R820" t="s">
        <v>8486</v>
      </c>
      <c r="U820" s="2" t="s">
        <v>427</v>
      </c>
      <c r="V820" s="2" t="s">
        <v>6970</v>
      </c>
    </row>
    <row r="821" spans="13:22" x14ac:dyDescent="0.3">
      <c r="M821" s="2" t="s">
        <v>4006</v>
      </c>
      <c r="N821" t="s">
        <v>8386</v>
      </c>
      <c r="O821" t="s">
        <v>7029</v>
      </c>
      <c r="Q821" t="s">
        <v>7204</v>
      </c>
      <c r="R821" t="s">
        <v>8487</v>
      </c>
      <c r="U821" s="2" t="s">
        <v>3792</v>
      </c>
      <c r="V821" s="2" t="s">
        <v>7076</v>
      </c>
    </row>
    <row r="822" spans="13:22" x14ac:dyDescent="0.3">
      <c r="M822" s="2" t="s">
        <v>5380</v>
      </c>
      <c r="N822" t="s">
        <v>8387</v>
      </c>
      <c r="O822" t="s">
        <v>6719</v>
      </c>
      <c r="Q822" t="s">
        <v>6686</v>
      </c>
      <c r="R822" t="s">
        <v>8488</v>
      </c>
      <c r="U822" s="2" t="s">
        <v>3797</v>
      </c>
      <c r="V822" s="2" t="s">
        <v>7075</v>
      </c>
    </row>
    <row r="823" spans="13:22" x14ac:dyDescent="0.3">
      <c r="M823" s="2" t="s">
        <v>3418</v>
      </c>
      <c r="N823" t="s">
        <v>8388</v>
      </c>
      <c r="O823" t="s">
        <v>7164</v>
      </c>
      <c r="Q823" t="s">
        <v>6796</v>
      </c>
      <c r="R823" t="s">
        <v>8489</v>
      </c>
      <c r="U823" s="2" t="s">
        <v>3333</v>
      </c>
      <c r="V823" s="2" t="s">
        <v>7074</v>
      </c>
    </row>
    <row r="824" spans="13:22" x14ac:dyDescent="0.3">
      <c r="M824" s="2" t="s">
        <v>6204</v>
      </c>
      <c r="N824" t="s">
        <v>8389</v>
      </c>
      <c r="O824" t="s">
        <v>6532</v>
      </c>
      <c r="Q824" t="s">
        <v>6822</v>
      </c>
      <c r="R824" t="s">
        <v>8490</v>
      </c>
      <c r="U824" s="2" t="s">
        <v>3803</v>
      </c>
      <c r="V824" s="2" t="s">
        <v>7073</v>
      </c>
    </row>
    <row r="825" spans="13:22" x14ac:dyDescent="0.3">
      <c r="M825" s="2" t="s">
        <v>6204</v>
      </c>
      <c r="N825" t="s">
        <v>8389</v>
      </c>
      <c r="O825" t="s">
        <v>6532</v>
      </c>
      <c r="Q825" t="s">
        <v>7196</v>
      </c>
      <c r="R825" t="s">
        <v>8491</v>
      </c>
      <c r="U825" s="2" t="s">
        <v>3807</v>
      </c>
      <c r="V825" s="2" t="s">
        <v>7072</v>
      </c>
    </row>
    <row r="826" spans="13:22" x14ac:dyDescent="0.3">
      <c r="M826" s="2" t="s">
        <v>3990</v>
      </c>
      <c r="N826" t="s">
        <v>7964</v>
      </c>
      <c r="O826" t="s">
        <v>7033</v>
      </c>
      <c r="Q826" t="s">
        <v>6911</v>
      </c>
      <c r="R826" t="s">
        <v>8492</v>
      </c>
      <c r="U826" s="2" t="s">
        <v>3811</v>
      </c>
      <c r="V826" s="2" t="s">
        <v>7046</v>
      </c>
    </row>
    <row r="827" spans="13:22" x14ac:dyDescent="0.3">
      <c r="M827" s="2" t="s">
        <v>3388</v>
      </c>
      <c r="N827" t="s">
        <v>8390</v>
      </c>
      <c r="O827" t="s">
        <v>7163</v>
      </c>
      <c r="Q827" t="s">
        <v>7162</v>
      </c>
      <c r="R827" t="s">
        <v>8493</v>
      </c>
      <c r="U827" s="2" t="s">
        <v>3815</v>
      </c>
      <c r="V827" s="2" t="s">
        <v>7071</v>
      </c>
    </row>
    <row r="828" spans="13:22" x14ac:dyDescent="0.3">
      <c r="M828" s="2" t="s">
        <v>3590</v>
      </c>
      <c r="N828" t="s">
        <v>8391</v>
      </c>
      <c r="O828" t="s">
        <v>7125</v>
      </c>
      <c r="Q828" t="s">
        <v>7079</v>
      </c>
      <c r="R828" t="s">
        <v>8494</v>
      </c>
      <c r="U828" s="2" t="s">
        <v>3819</v>
      </c>
      <c r="V828" s="2" t="s">
        <v>7070</v>
      </c>
    </row>
    <row r="829" spans="13:22" x14ac:dyDescent="0.3">
      <c r="M829" s="2" t="s">
        <v>4912</v>
      </c>
      <c r="N829">
        <v>0</v>
      </c>
      <c r="O829" t="s">
        <v>6821</v>
      </c>
      <c r="Q829" t="s">
        <v>7024</v>
      </c>
      <c r="R829" t="s">
        <v>8495</v>
      </c>
      <c r="U829" s="2" t="s">
        <v>3823</v>
      </c>
      <c r="V829" s="2" t="s">
        <v>7069</v>
      </c>
    </row>
    <row r="830" spans="13:22" x14ac:dyDescent="0.3">
      <c r="M830" s="2" t="s">
        <v>3388</v>
      </c>
      <c r="N830" t="s">
        <v>8390</v>
      </c>
      <c r="O830" t="s">
        <v>7163</v>
      </c>
      <c r="Q830" t="s">
        <v>6576</v>
      </c>
      <c r="R830" t="s">
        <v>8496</v>
      </c>
      <c r="U830" s="2" t="s">
        <v>3827</v>
      </c>
      <c r="V830" s="2" t="s">
        <v>7068</v>
      </c>
    </row>
    <row r="831" spans="13:22" x14ac:dyDescent="0.3">
      <c r="M831" s="2" t="s">
        <v>5980</v>
      </c>
      <c r="N831" t="s">
        <v>8393</v>
      </c>
      <c r="O831" t="s">
        <v>6585</v>
      </c>
      <c r="Q831" t="s">
        <v>7003</v>
      </c>
      <c r="R831" t="s">
        <v>8497</v>
      </c>
      <c r="U831" s="2" t="s">
        <v>3831</v>
      </c>
      <c r="V831" s="2" t="s">
        <v>7067</v>
      </c>
    </row>
    <row r="832" spans="13:22" x14ac:dyDescent="0.3">
      <c r="M832" s="2" t="s">
        <v>6387</v>
      </c>
      <c r="N832" t="s">
        <v>8394</v>
      </c>
      <c r="O832" t="s">
        <v>6485</v>
      </c>
      <c r="Q832" t="s">
        <v>7028</v>
      </c>
      <c r="R832" t="s">
        <v>8498</v>
      </c>
      <c r="U832" s="2" t="s">
        <v>3837</v>
      </c>
      <c r="V832" s="2" t="s">
        <v>7066</v>
      </c>
    </row>
    <row r="833" spans="13:22" x14ac:dyDescent="0.3">
      <c r="M833" s="2" t="s">
        <v>3882</v>
      </c>
      <c r="N833" t="s">
        <v>8395</v>
      </c>
      <c r="O833" t="s">
        <v>7056</v>
      </c>
      <c r="Q833" t="s">
        <v>7186</v>
      </c>
      <c r="R833" t="s">
        <v>8499</v>
      </c>
      <c r="U833" s="2" t="s">
        <v>427</v>
      </c>
      <c r="V833" s="2" t="s">
        <v>6970</v>
      </c>
    </row>
    <row r="834" spans="13:22" x14ac:dyDescent="0.3">
      <c r="M834" s="2" t="s">
        <v>5277</v>
      </c>
      <c r="N834" t="s">
        <v>8396</v>
      </c>
      <c r="O834" t="s">
        <v>6742</v>
      </c>
      <c r="Q834" t="s">
        <v>7021</v>
      </c>
      <c r="R834" t="s">
        <v>8500</v>
      </c>
      <c r="U834" s="2" t="s">
        <v>1384</v>
      </c>
      <c r="V834" s="2" t="s">
        <v>6869</v>
      </c>
    </row>
    <row r="835" spans="13:22" x14ac:dyDescent="0.3">
      <c r="M835" s="2" t="s">
        <v>2300</v>
      </c>
      <c r="N835" t="s">
        <v>8089</v>
      </c>
      <c r="O835" t="s">
        <v>6516</v>
      </c>
      <c r="Q835" t="s">
        <v>6527</v>
      </c>
      <c r="R835" t="s">
        <v>8501</v>
      </c>
      <c r="U835" s="2" t="s">
        <v>3219</v>
      </c>
      <c r="V835" s="2" t="s">
        <v>7065</v>
      </c>
    </row>
    <row r="836" spans="13:22" x14ac:dyDescent="0.3">
      <c r="M836" s="2" t="s">
        <v>3319</v>
      </c>
      <c r="N836" t="s">
        <v>8355</v>
      </c>
      <c r="O836" t="s">
        <v>7061</v>
      </c>
      <c r="Q836" t="s">
        <v>6565</v>
      </c>
      <c r="R836" t="s">
        <v>8502</v>
      </c>
      <c r="U836" s="2" t="s">
        <v>3849</v>
      </c>
      <c r="V836" s="2" t="s">
        <v>7064</v>
      </c>
    </row>
    <row r="837" spans="13:22" x14ac:dyDescent="0.3">
      <c r="M837" s="2" t="s">
        <v>3626</v>
      </c>
      <c r="N837" t="s">
        <v>8397</v>
      </c>
      <c r="O837" t="s">
        <v>7115</v>
      </c>
      <c r="Q837" t="s">
        <v>6647</v>
      </c>
      <c r="R837" t="s">
        <v>8503</v>
      </c>
      <c r="U837" s="2" t="s">
        <v>3853</v>
      </c>
      <c r="V837" s="2" t="s">
        <v>7063</v>
      </c>
    </row>
    <row r="838" spans="13:22" x14ac:dyDescent="0.3">
      <c r="M838" s="2" t="s">
        <v>4923</v>
      </c>
      <c r="N838" t="s">
        <v>8398</v>
      </c>
      <c r="O838" t="s">
        <v>6818</v>
      </c>
      <c r="Q838" t="s">
        <v>6604</v>
      </c>
      <c r="R838" t="s">
        <v>8504</v>
      </c>
      <c r="U838" s="2" t="s">
        <v>3858</v>
      </c>
      <c r="V838" s="2" t="s">
        <v>7062</v>
      </c>
    </row>
    <row r="839" spans="13:22" x14ac:dyDescent="0.3">
      <c r="M839" s="2" t="s">
        <v>6284</v>
      </c>
      <c r="N839" t="s">
        <v>8399</v>
      </c>
      <c r="O839" t="s">
        <v>6512</v>
      </c>
      <c r="Q839" t="s">
        <v>6925</v>
      </c>
      <c r="R839" t="s">
        <v>8505</v>
      </c>
      <c r="U839" s="2" t="s">
        <v>127</v>
      </c>
      <c r="V839" s="2" t="s">
        <v>6783</v>
      </c>
    </row>
    <row r="840" spans="13:22" x14ac:dyDescent="0.3">
      <c r="M840" s="2" t="s">
        <v>4227</v>
      </c>
      <c r="N840">
        <v>0</v>
      </c>
      <c r="O840" t="s">
        <v>6977</v>
      </c>
      <c r="Q840" t="s">
        <v>7062</v>
      </c>
      <c r="R840" t="s">
        <v>8506</v>
      </c>
      <c r="U840" s="2" t="s">
        <v>3319</v>
      </c>
      <c r="V840" s="2" t="s">
        <v>7061</v>
      </c>
    </row>
    <row r="841" spans="13:22" x14ac:dyDescent="0.3">
      <c r="M841" s="2" t="s">
        <v>4823</v>
      </c>
      <c r="N841" t="s">
        <v>8401</v>
      </c>
      <c r="O841" t="s">
        <v>6819</v>
      </c>
      <c r="Q841" t="s">
        <v>7010</v>
      </c>
      <c r="R841" t="s">
        <v>8507</v>
      </c>
      <c r="U841" s="2" t="s">
        <v>3866</v>
      </c>
      <c r="V841" s="2" t="s">
        <v>7060</v>
      </c>
    </row>
    <row r="842" spans="13:22" x14ac:dyDescent="0.3">
      <c r="M842" s="2" t="s">
        <v>4168</v>
      </c>
      <c r="N842" t="s">
        <v>8402</v>
      </c>
      <c r="O842" t="s">
        <v>6990</v>
      </c>
      <c r="Q842" t="s">
        <v>6942</v>
      </c>
      <c r="R842" t="s">
        <v>8508</v>
      </c>
      <c r="U842" s="2" t="s">
        <v>3870</v>
      </c>
      <c r="V842" s="2" t="s">
        <v>7059</v>
      </c>
    </row>
    <row r="843" spans="13:22" x14ac:dyDescent="0.3">
      <c r="M843" s="2" t="s">
        <v>4823</v>
      </c>
      <c r="N843" t="s">
        <v>8401</v>
      </c>
      <c r="O843" t="s">
        <v>6819</v>
      </c>
      <c r="Q843" t="s">
        <v>7101</v>
      </c>
      <c r="U843" s="2" t="s">
        <v>1090</v>
      </c>
      <c r="V843" s="2" t="s">
        <v>7058</v>
      </c>
    </row>
    <row r="844" spans="13:22" x14ac:dyDescent="0.3">
      <c r="M844" s="2" t="s">
        <v>5594</v>
      </c>
      <c r="N844" t="s">
        <v>8403</v>
      </c>
      <c r="O844" t="s">
        <v>6670</v>
      </c>
      <c r="Q844" t="s">
        <v>7166</v>
      </c>
      <c r="U844" s="2" t="s">
        <v>3876</v>
      </c>
      <c r="V844" s="2" t="s">
        <v>7057</v>
      </c>
    </row>
    <row r="845" spans="13:22" x14ac:dyDescent="0.3">
      <c r="M845" s="2" t="s">
        <v>4433</v>
      </c>
      <c r="N845" t="s">
        <v>8404</v>
      </c>
      <c r="O845" t="s">
        <v>6931</v>
      </c>
      <c r="Q845" t="s">
        <v>6755</v>
      </c>
      <c r="R845" t="s">
        <v>8509</v>
      </c>
      <c r="U845" s="2" t="s">
        <v>427</v>
      </c>
      <c r="V845" s="2" t="s">
        <v>6970</v>
      </c>
    </row>
    <row r="846" spans="13:22" x14ac:dyDescent="0.3">
      <c r="M846" s="2" t="s">
        <v>3431</v>
      </c>
      <c r="N846" t="s">
        <v>8405</v>
      </c>
      <c r="O846" t="s">
        <v>7161</v>
      </c>
      <c r="Q846" t="s">
        <v>6715</v>
      </c>
      <c r="R846" t="s">
        <v>8510</v>
      </c>
      <c r="U846" s="2" t="s">
        <v>3882</v>
      </c>
      <c r="V846" s="2" t="s">
        <v>7056</v>
      </c>
    </row>
    <row r="847" spans="13:22" x14ac:dyDescent="0.3">
      <c r="M847" s="2" t="s">
        <v>4255</v>
      </c>
      <c r="N847" t="s">
        <v>8369</v>
      </c>
      <c r="O847" t="s">
        <v>6930</v>
      </c>
      <c r="Q847" t="s">
        <v>6804</v>
      </c>
      <c r="R847" t="s">
        <v>8511</v>
      </c>
      <c r="U847" s="2" t="s">
        <v>3886</v>
      </c>
      <c r="V847" s="2" t="s">
        <v>7055</v>
      </c>
    </row>
    <row r="848" spans="13:22" x14ac:dyDescent="0.3">
      <c r="M848" s="2" t="s">
        <v>4959</v>
      </c>
      <c r="N848" t="s">
        <v>8406</v>
      </c>
      <c r="O848" t="s">
        <v>6809</v>
      </c>
      <c r="Q848" t="s">
        <v>6754</v>
      </c>
      <c r="R848" t="s">
        <v>8512</v>
      </c>
      <c r="U848" s="2" t="s">
        <v>3890</v>
      </c>
      <c r="V848" s="2" t="s">
        <v>6915</v>
      </c>
    </row>
    <row r="849" spans="13:22" x14ac:dyDescent="0.3">
      <c r="M849" s="2" t="s">
        <v>5975</v>
      </c>
      <c r="N849" t="s">
        <v>8407</v>
      </c>
      <c r="O849" t="s">
        <v>6586</v>
      </c>
      <c r="Q849" t="s">
        <v>7159</v>
      </c>
      <c r="R849" t="s">
        <v>8513</v>
      </c>
      <c r="U849" s="2" t="s">
        <v>3894</v>
      </c>
      <c r="V849" s="2" t="s">
        <v>7054</v>
      </c>
    </row>
    <row r="850" spans="13:22" x14ac:dyDescent="0.3">
      <c r="M850" s="2" t="s">
        <v>1862</v>
      </c>
      <c r="N850" t="s">
        <v>8006</v>
      </c>
      <c r="O850" t="s">
        <v>6812</v>
      </c>
      <c r="Q850" t="s">
        <v>6621</v>
      </c>
      <c r="R850" t="s">
        <v>8514</v>
      </c>
      <c r="U850" s="2" t="s">
        <v>3000</v>
      </c>
      <c r="V850" s="2" t="s">
        <v>6865</v>
      </c>
    </row>
    <row r="851" spans="13:22" x14ac:dyDescent="0.3">
      <c r="M851" s="2" t="s">
        <v>3166</v>
      </c>
      <c r="N851" t="s">
        <v>8408</v>
      </c>
      <c r="O851" t="s">
        <v>7210</v>
      </c>
      <c r="Q851" t="s">
        <v>6916</v>
      </c>
      <c r="R851" t="s">
        <v>8515</v>
      </c>
      <c r="U851" s="2" t="s">
        <v>3900</v>
      </c>
      <c r="V851" s="2" t="s">
        <v>7053</v>
      </c>
    </row>
    <row r="852" spans="13:22" x14ac:dyDescent="0.3">
      <c r="M852" s="2" t="s">
        <v>3063</v>
      </c>
      <c r="N852" t="s">
        <v>8409</v>
      </c>
      <c r="O852" t="s">
        <v>7231</v>
      </c>
      <c r="Q852" t="s">
        <v>7154</v>
      </c>
      <c r="R852" t="s">
        <v>8516</v>
      </c>
      <c r="U852" s="2" t="s">
        <v>3904</v>
      </c>
      <c r="V852" s="2" t="s">
        <v>7052</v>
      </c>
    </row>
    <row r="853" spans="13:22" x14ac:dyDescent="0.3">
      <c r="M853" s="2" t="s">
        <v>4944</v>
      </c>
      <c r="N853" t="s">
        <v>8410</v>
      </c>
      <c r="O853" t="s">
        <v>6813</v>
      </c>
      <c r="Q853" t="s">
        <v>6905</v>
      </c>
      <c r="R853" t="s">
        <v>8517</v>
      </c>
      <c r="U853" s="2" t="s">
        <v>3908</v>
      </c>
      <c r="V853" s="2" t="s">
        <v>7051</v>
      </c>
    </row>
    <row r="854" spans="13:22" x14ac:dyDescent="0.3">
      <c r="M854" s="2" t="s">
        <v>4269</v>
      </c>
      <c r="N854" t="s">
        <v>8411</v>
      </c>
      <c r="O854" t="s">
        <v>6968</v>
      </c>
      <c r="Q854" t="s">
        <v>7018</v>
      </c>
      <c r="R854" t="s">
        <v>8518</v>
      </c>
      <c r="U854" s="2" t="s">
        <v>3912</v>
      </c>
      <c r="V854" s="2" t="s">
        <v>7050</v>
      </c>
    </row>
    <row r="855" spans="13:22" x14ac:dyDescent="0.3">
      <c r="M855" s="2" t="s">
        <v>4269</v>
      </c>
      <c r="N855" t="s">
        <v>8411</v>
      </c>
      <c r="O855" t="s">
        <v>6968</v>
      </c>
      <c r="Q855" t="s">
        <v>7147</v>
      </c>
      <c r="R855" t="s">
        <v>8519</v>
      </c>
      <c r="U855" s="2" t="s">
        <v>3916</v>
      </c>
      <c r="V855" s="2" t="s">
        <v>7049</v>
      </c>
    </row>
    <row r="856" spans="13:22" x14ac:dyDescent="0.3">
      <c r="M856" s="2" t="s">
        <v>2339</v>
      </c>
      <c r="N856" t="s">
        <v>8097</v>
      </c>
      <c r="O856" t="s">
        <v>6535</v>
      </c>
      <c r="Q856" t="s">
        <v>6969</v>
      </c>
      <c r="R856" t="s">
        <v>8520</v>
      </c>
      <c r="U856" s="2" t="s">
        <v>3920</v>
      </c>
      <c r="V856" s="2" t="s">
        <v>7048</v>
      </c>
    </row>
    <row r="857" spans="13:22" x14ac:dyDescent="0.3">
      <c r="M857" s="2" t="s">
        <v>2718</v>
      </c>
      <c r="N857" t="s">
        <v>8173</v>
      </c>
      <c r="O857" t="s">
        <v>6493</v>
      </c>
      <c r="Q857" t="s">
        <v>7114</v>
      </c>
      <c r="R857" t="s">
        <v>8521</v>
      </c>
      <c r="U857" s="2" t="s">
        <v>3924</v>
      </c>
      <c r="V857" s="2" t="s">
        <v>7047</v>
      </c>
    </row>
    <row r="858" spans="13:22" x14ac:dyDescent="0.3">
      <c r="M858" s="2" t="s">
        <v>3104</v>
      </c>
      <c r="N858" t="s">
        <v>8412</v>
      </c>
      <c r="O858" t="s">
        <v>7221</v>
      </c>
      <c r="Q858" t="s">
        <v>6883</v>
      </c>
      <c r="R858" t="s">
        <v>8522</v>
      </c>
      <c r="U858" s="2" t="s">
        <v>3811</v>
      </c>
      <c r="V858" s="2" t="s">
        <v>7046</v>
      </c>
    </row>
    <row r="859" spans="13:22" x14ac:dyDescent="0.3">
      <c r="M859" s="2" t="s">
        <v>3372</v>
      </c>
      <c r="N859" t="s">
        <v>8413</v>
      </c>
      <c r="O859" t="s">
        <v>7172</v>
      </c>
      <c r="Q859" t="s">
        <v>6731</v>
      </c>
      <c r="R859" t="s">
        <v>8523</v>
      </c>
      <c r="U859" s="2" t="s">
        <v>3930</v>
      </c>
      <c r="V859" s="2" t="s">
        <v>7045</v>
      </c>
    </row>
    <row r="860" spans="13:22" x14ac:dyDescent="0.3">
      <c r="M860" s="2" t="s">
        <v>1683</v>
      </c>
      <c r="N860" t="s">
        <v>7976</v>
      </c>
      <c r="O860" t="s">
        <v>6551</v>
      </c>
      <c r="Q860" t="s">
        <v>7142</v>
      </c>
      <c r="R860" t="s">
        <v>8524</v>
      </c>
      <c r="U860" s="2" t="s">
        <v>3933</v>
      </c>
      <c r="V860" s="2" t="s">
        <v>7044</v>
      </c>
    </row>
    <row r="861" spans="13:22" x14ac:dyDescent="0.3">
      <c r="M861" s="2" t="s">
        <v>5528</v>
      </c>
      <c r="N861" t="s">
        <v>8414</v>
      </c>
      <c r="O861" t="s">
        <v>6684</v>
      </c>
      <c r="Q861" t="s">
        <v>6890</v>
      </c>
      <c r="R861" t="s">
        <v>8525</v>
      </c>
      <c r="U861" s="2" t="s">
        <v>3937</v>
      </c>
      <c r="V861" s="2" t="s">
        <v>7043</v>
      </c>
    </row>
    <row r="862" spans="13:22" x14ac:dyDescent="0.3">
      <c r="M862" s="2" t="s">
        <v>3251</v>
      </c>
      <c r="N862" t="s">
        <v>8415</v>
      </c>
      <c r="O862" t="s">
        <v>7195</v>
      </c>
      <c r="Q862" t="s">
        <v>6783</v>
      </c>
      <c r="R862" t="s">
        <v>8526</v>
      </c>
      <c r="U862" s="2" t="s">
        <v>3941</v>
      </c>
      <c r="V862" s="2" t="s">
        <v>7042</v>
      </c>
    </row>
    <row r="863" spans="13:22" x14ac:dyDescent="0.3">
      <c r="M863" s="2" t="s">
        <v>4066</v>
      </c>
      <c r="N863" t="s">
        <v>8416</v>
      </c>
      <c r="O863" t="s">
        <v>7014</v>
      </c>
      <c r="Q863" t="s">
        <v>7138</v>
      </c>
      <c r="R863" t="s">
        <v>8527</v>
      </c>
      <c r="U863" s="2" t="s">
        <v>3945</v>
      </c>
      <c r="V863" s="2" t="s">
        <v>7041</v>
      </c>
    </row>
    <row r="864" spans="13:22" x14ac:dyDescent="0.3">
      <c r="M864" s="2" t="s">
        <v>3125</v>
      </c>
      <c r="N864" t="s">
        <v>8417</v>
      </c>
      <c r="O864" t="s">
        <v>7217</v>
      </c>
      <c r="Q864" t="s">
        <v>6994</v>
      </c>
      <c r="R864" t="s">
        <v>8528</v>
      </c>
      <c r="U864" s="2" t="s">
        <v>3949</v>
      </c>
      <c r="V864" s="2" t="s">
        <v>6686</v>
      </c>
    </row>
    <row r="865" spans="13:22" x14ac:dyDescent="0.3">
      <c r="M865" s="2" t="s">
        <v>5914</v>
      </c>
      <c r="N865" t="s">
        <v>8418</v>
      </c>
      <c r="O865" t="s">
        <v>6598</v>
      </c>
      <c r="Q865" t="s">
        <v>7135</v>
      </c>
      <c r="R865" t="s">
        <v>8529</v>
      </c>
      <c r="U865" s="2" t="s">
        <v>3953</v>
      </c>
      <c r="V865" s="2" t="s">
        <v>6561</v>
      </c>
    </row>
    <row r="866" spans="13:22" x14ac:dyDescent="0.3">
      <c r="M866" s="2" t="s">
        <v>5771</v>
      </c>
      <c r="N866" t="s">
        <v>8419</v>
      </c>
      <c r="O866" t="s">
        <v>6630</v>
      </c>
      <c r="Q866" t="s">
        <v>6494</v>
      </c>
      <c r="R866" t="s">
        <v>8530</v>
      </c>
      <c r="U866" s="2" t="s">
        <v>3957</v>
      </c>
      <c r="V866" s="2" t="s">
        <v>7040</v>
      </c>
    </row>
    <row r="867" spans="13:22" x14ac:dyDescent="0.3">
      <c r="M867" s="2" t="s">
        <v>5861</v>
      </c>
      <c r="N867" t="s">
        <v>8420</v>
      </c>
      <c r="O867" t="s">
        <v>6610</v>
      </c>
      <c r="Q867" t="s">
        <v>6895</v>
      </c>
      <c r="R867" t="s">
        <v>8531</v>
      </c>
      <c r="U867" s="2" t="s">
        <v>3961</v>
      </c>
      <c r="V867" s="2" t="s">
        <v>7039</v>
      </c>
    </row>
    <row r="868" spans="13:22" x14ac:dyDescent="0.3">
      <c r="M868" s="2" t="s">
        <v>1683</v>
      </c>
      <c r="N868" t="s">
        <v>7976</v>
      </c>
      <c r="O868" t="s">
        <v>6551</v>
      </c>
      <c r="Q868" t="s">
        <v>7133</v>
      </c>
      <c r="R868" t="s">
        <v>8532</v>
      </c>
      <c r="U868" s="2" t="s">
        <v>3000</v>
      </c>
      <c r="V868" s="2" t="s">
        <v>6865</v>
      </c>
    </row>
    <row r="869" spans="13:22" x14ac:dyDescent="0.3">
      <c r="M869" s="2" t="s">
        <v>5009</v>
      </c>
      <c r="N869" t="s">
        <v>8421</v>
      </c>
      <c r="O869" t="s">
        <v>6798</v>
      </c>
      <c r="Q869" t="s">
        <v>7049</v>
      </c>
      <c r="R869" t="s">
        <v>8533</v>
      </c>
      <c r="U869" s="2" t="s">
        <v>3967</v>
      </c>
      <c r="V869" s="2" t="s">
        <v>7038</v>
      </c>
    </row>
    <row r="870" spans="13:22" x14ac:dyDescent="0.3">
      <c r="M870" s="2" t="s">
        <v>5632</v>
      </c>
      <c r="N870" t="s">
        <v>8422</v>
      </c>
      <c r="O870" t="s">
        <v>6661</v>
      </c>
      <c r="Q870" t="s">
        <v>7124</v>
      </c>
      <c r="U870" s="2" t="s">
        <v>3971</v>
      </c>
      <c r="V870" s="2" t="s">
        <v>7037</v>
      </c>
    </row>
    <row r="871" spans="13:22" x14ac:dyDescent="0.3">
      <c r="M871" s="2" t="s">
        <v>5791</v>
      </c>
      <c r="N871" t="s">
        <v>7714</v>
      </c>
      <c r="O871" t="s">
        <v>6550</v>
      </c>
      <c r="Q871" t="s">
        <v>7118</v>
      </c>
      <c r="R871" t="s">
        <v>8534</v>
      </c>
      <c r="U871" s="2" t="s">
        <v>3975</v>
      </c>
      <c r="V871" s="2" t="s">
        <v>7036</v>
      </c>
    </row>
    <row r="872" spans="13:22" x14ac:dyDescent="0.3">
      <c r="M872" s="2" t="s">
        <v>1683</v>
      </c>
      <c r="N872" t="s">
        <v>7976</v>
      </c>
      <c r="O872" t="s">
        <v>6551</v>
      </c>
      <c r="Q872" t="s">
        <v>6850</v>
      </c>
      <c r="R872" t="s">
        <v>8535</v>
      </c>
      <c r="U872" s="2" t="s">
        <v>3133</v>
      </c>
      <c r="V872" s="2" t="s">
        <v>7022</v>
      </c>
    </row>
    <row r="873" spans="13:22" x14ac:dyDescent="0.3">
      <c r="M873" s="2" t="s">
        <v>4247</v>
      </c>
      <c r="N873" t="s">
        <v>8423</v>
      </c>
      <c r="O873" t="s">
        <v>6973</v>
      </c>
      <c r="Q873" t="s">
        <v>7175</v>
      </c>
      <c r="R873" t="s">
        <v>8536</v>
      </c>
      <c r="U873" s="2" t="s">
        <v>3984</v>
      </c>
      <c r="V873" s="2" t="s">
        <v>7035</v>
      </c>
    </row>
    <row r="874" spans="13:22" x14ac:dyDescent="0.3">
      <c r="M874" s="2" t="s">
        <v>5094</v>
      </c>
      <c r="N874" t="s">
        <v>8424</v>
      </c>
      <c r="O874" t="s">
        <v>6781</v>
      </c>
      <c r="Q874" t="s">
        <v>7116</v>
      </c>
      <c r="R874" t="s">
        <v>7741</v>
      </c>
      <c r="U874" s="2" t="s">
        <v>3474</v>
      </c>
      <c r="V874" s="2" t="s">
        <v>7034</v>
      </c>
    </row>
    <row r="875" spans="13:22" x14ac:dyDescent="0.3">
      <c r="M875" s="2" t="s">
        <v>4973</v>
      </c>
      <c r="N875" t="s">
        <v>8425</v>
      </c>
      <c r="O875" t="s">
        <v>6806</v>
      </c>
      <c r="Q875" t="s">
        <v>6600</v>
      </c>
      <c r="R875" t="s">
        <v>8537</v>
      </c>
      <c r="U875" s="2" t="s">
        <v>3990</v>
      </c>
      <c r="V875" s="2" t="s">
        <v>7033</v>
      </c>
    </row>
    <row r="876" spans="13:22" x14ac:dyDescent="0.3">
      <c r="M876" s="2" t="s">
        <v>5174</v>
      </c>
      <c r="N876" t="s">
        <v>8426</v>
      </c>
      <c r="O876" t="s">
        <v>6765</v>
      </c>
      <c r="Q876" t="s">
        <v>7099</v>
      </c>
      <c r="R876" t="s">
        <v>8538</v>
      </c>
      <c r="U876" s="2" t="s">
        <v>543</v>
      </c>
      <c r="V876" s="2" t="s">
        <v>7032</v>
      </c>
    </row>
    <row r="877" spans="13:22" x14ac:dyDescent="0.3">
      <c r="M877" s="2" t="s">
        <v>5576</v>
      </c>
      <c r="N877" t="s">
        <v>8427</v>
      </c>
      <c r="O877" t="s">
        <v>6673</v>
      </c>
      <c r="Q877" t="s">
        <v>7180</v>
      </c>
      <c r="R877" t="s">
        <v>8506</v>
      </c>
      <c r="U877" s="2" t="s">
        <v>3996</v>
      </c>
      <c r="V877" s="2" t="s">
        <v>7031</v>
      </c>
    </row>
    <row r="878" spans="13:22" x14ac:dyDescent="0.3">
      <c r="M878" s="2" t="s">
        <v>5536</v>
      </c>
      <c r="N878" t="s">
        <v>8428</v>
      </c>
      <c r="O878" t="s">
        <v>6682</v>
      </c>
      <c r="Q878" t="s">
        <v>7145</v>
      </c>
      <c r="R878" t="s">
        <v>8539</v>
      </c>
      <c r="U878" s="2" t="s">
        <v>4000</v>
      </c>
      <c r="V878" s="2" t="s">
        <v>7030</v>
      </c>
    </row>
    <row r="879" spans="13:22" x14ac:dyDescent="0.3">
      <c r="M879" s="2" t="s">
        <v>6020</v>
      </c>
      <c r="N879" t="s">
        <v>8429</v>
      </c>
      <c r="O879" t="s">
        <v>6575</v>
      </c>
      <c r="Q879" t="s">
        <v>7034</v>
      </c>
      <c r="R879" t="s">
        <v>8540</v>
      </c>
      <c r="U879" s="2" t="s">
        <v>876</v>
      </c>
      <c r="V879" s="2" t="s">
        <v>6666</v>
      </c>
    </row>
    <row r="880" spans="13:22" x14ac:dyDescent="0.3">
      <c r="M880" s="2" t="s">
        <v>5003</v>
      </c>
      <c r="N880" t="s">
        <v>8430</v>
      </c>
      <c r="O880" t="s">
        <v>6799</v>
      </c>
      <c r="Q880" t="s">
        <v>7106</v>
      </c>
      <c r="R880" t="s">
        <v>8541</v>
      </c>
      <c r="U880" s="2" t="s">
        <v>4006</v>
      </c>
      <c r="V880" s="2" t="s">
        <v>7029</v>
      </c>
    </row>
    <row r="881" spans="13:22" x14ac:dyDescent="0.3">
      <c r="M881" s="2" t="s">
        <v>3279</v>
      </c>
      <c r="N881" t="s">
        <v>8431</v>
      </c>
      <c r="O881" t="s">
        <v>7190</v>
      </c>
      <c r="Q881" t="s">
        <v>7105</v>
      </c>
      <c r="R881" t="s">
        <v>8542</v>
      </c>
      <c r="U881" s="2" t="s">
        <v>4010</v>
      </c>
      <c r="V881" s="2" t="s">
        <v>7028</v>
      </c>
    </row>
    <row r="882" spans="13:22" x14ac:dyDescent="0.3">
      <c r="M882" s="2" t="s">
        <v>3267</v>
      </c>
      <c r="N882" t="s">
        <v>8432</v>
      </c>
      <c r="O882" t="s">
        <v>7191</v>
      </c>
      <c r="Q882" t="s">
        <v>7103</v>
      </c>
      <c r="R882" t="s">
        <v>8516</v>
      </c>
      <c r="U882" s="2" t="s">
        <v>4014</v>
      </c>
      <c r="V882" s="2" t="s">
        <v>7027</v>
      </c>
    </row>
    <row r="883" spans="13:22" x14ac:dyDescent="0.3">
      <c r="M883" s="2" t="s">
        <v>6199</v>
      </c>
      <c r="N883" t="s">
        <v>7714</v>
      </c>
      <c r="O883">
        <v>4</v>
      </c>
      <c r="Q883" t="s">
        <v>7102</v>
      </c>
      <c r="R883" t="s">
        <v>8543</v>
      </c>
      <c r="U883" s="2" t="s">
        <v>4018</v>
      </c>
      <c r="V883" s="2" t="s">
        <v>7026</v>
      </c>
    </row>
    <row r="884" spans="13:22" x14ac:dyDescent="0.3">
      <c r="M884" s="2" t="s">
        <v>6199</v>
      </c>
      <c r="N884" t="s">
        <v>7714</v>
      </c>
      <c r="O884">
        <v>4</v>
      </c>
      <c r="Q884" t="s">
        <v>7193</v>
      </c>
      <c r="R884" t="s">
        <v>8544</v>
      </c>
      <c r="U884" s="2" t="s">
        <v>768</v>
      </c>
      <c r="V884" s="2" t="s">
        <v>7025</v>
      </c>
    </row>
    <row r="885" spans="13:22" x14ac:dyDescent="0.3">
      <c r="M885" s="2" t="s">
        <v>1761</v>
      </c>
      <c r="N885" t="s">
        <v>7989</v>
      </c>
      <c r="O885" t="s">
        <v>6718</v>
      </c>
      <c r="Q885" t="s">
        <v>7194</v>
      </c>
      <c r="R885" t="s">
        <v>8545</v>
      </c>
      <c r="U885" s="2" t="s">
        <v>3570</v>
      </c>
      <c r="V885" s="2" t="s">
        <v>7024</v>
      </c>
    </row>
    <row r="886" spans="13:22" x14ac:dyDescent="0.3">
      <c r="M886" s="2" t="s">
        <v>4862</v>
      </c>
      <c r="N886" t="s">
        <v>8433</v>
      </c>
      <c r="O886" t="s">
        <v>6832</v>
      </c>
      <c r="Q886" t="s">
        <v>6800</v>
      </c>
      <c r="R886" t="s">
        <v>8546</v>
      </c>
      <c r="U886" s="2" t="s">
        <v>4027</v>
      </c>
      <c r="V886" s="2" t="s">
        <v>7023</v>
      </c>
    </row>
    <row r="887" spans="13:22" x14ac:dyDescent="0.3">
      <c r="M887" s="2" t="s">
        <v>3904</v>
      </c>
      <c r="N887" t="s">
        <v>8434</v>
      </c>
      <c r="O887" t="s">
        <v>7052</v>
      </c>
      <c r="Q887" t="s">
        <v>6815</v>
      </c>
      <c r="R887" t="s">
        <v>8547</v>
      </c>
      <c r="U887" s="2" t="s">
        <v>3133</v>
      </c>
      <c r="V887" s="2" t="s">
        <v>7022</v>
      </c>
    </row>
    <row r="888" spans="13:22" x14ac:dyDescent="0.3">
      <c r="M888" s="2" t="s">
        <v>5937</v>
      </c>
      <c r="N888" t="s">
        <v>8435</v>
      </c>
      <c r="O888" t="s">
        <v>6496</v>
      </c>
      <c r="Q888" t="s">
        <v>7184</v>
      </c>
      <c r="R888" t="s">
        <v>8548</v>
      </c>
      <c r="U888" s="2" t="s">
        <v>4034</v>
      </c>
      <c r="V888" s="2" t="s">
        <v>7021</v>
      </c>
    </row>
    <row r="889" spans="13:22" x14ac:dyDescent="0.3">
      <c r="M889" s="2" t="s">
        <v>3819</v>
      </c>
      <c r="N889" t="s">
        <v>8896</v>
      </c>
      <c r="O889" t="s">
        <v>7070</v>
      </c>
      <c r="Q889" t="s">
        <v>7095</v>
      </c>
      <c r="R889" t="s">
        <v>8549</v>
      </c>
      <c r="U889" s="2" t="s">
        <v>4038</v>
      </c>
      <c r="V889" s="2" t="s">
        <v>7020</v>
      </c>
    </row>
    <row r="890" spans="13:22" x14ac:dyDescent="0.3">
      <c r="M890" s="2" t="s">
        <v>5098</v>
      </c>
      <c r="N890" t="s">
        <v>8437</v>
      </c>
      <c r="O890" t="s">
        <v>6780</v>
      </c>
      <c r="Q890" t="s">
        <v>6764</v>
      </c>
      <c r="R890" t="s">
        <v>8550</v>
      </c>
      <c r="U890" s="2" t="s">
        <v>4042</v>
      </c>
      <c r="V890" s="2" t="s">
        <v>7019</v>
      </c>
    </row>
    <row r="891" spans="13:22" x14ac:dyDescent="0.3">
      <c r="M891" s="2" t="s">
        <v>2706</v>
      </c>
      <c r="N891" t="s">
        <v>8170</v>
      </c>
      <c r="O891" t="s">
        <v>6508</v>
      </c>
      <c r="Q891" t="s">
        <v>6641</v>
      </c>
      <c r="R891" t="s">
        <v>8551</v>
      </c>
      <c r="U891" s="2" t="s">
        <v>4046</v>
      </c>
      <c r="V891" s="2" t="s">
        <v>7018</v>
      </c>
    </row>
    <row r="892" spans="13:22" x14ac:dyDescent="0.3">
      <c r="M892" s="2" t="s">
        <v>3488</v>
      </c>
      <c r="N892">
        <v>0</v>
      </c>
      <c r="O892" t="s">
        <v>7149</v>
      </c>
      <c r="Q892" t="s">
        <v>7156</v>
      </c>
      <c r="R892" t="s">
        <v>8552</v>
      </c>
      <c r="U892" s="2" t="s">
        <v>2594</v>
      </c>
      <c r="V892" s="2" t="s">
        <v>6711</v>
      </c>
    </row>
    <row r="893" spans="13:22" x14ac:dyDescent="0.3">
      <c r="M893" s="2" t="s">
        <v>3768</v>
      </c>
      <c r="N893" t="s">
        <v>8439</v>
      </c>
      <c r="O893" t="s">
        <v>7081</v>
      </c>
      <c r="Q893" t="s">
        <v>7090</v>
      </c>
      <c r="R893" t="s">
        <v>8553</v>
      </c>
      <c r="U893" s="2" t="s">
        <v>4052</v>
      </c>
      <c r="V893" s="2" t="s">
        <v>7017</v>
      </c>
    </row>
    <row r="894" spans="13:22" x14ac:dyDescent="0.3">
      <c r="M894" s="2" t="s">
        <v>3890</v>
      </c>
      <c r="N894" t="s">
        <v>8440</v>
      </c>
      <c r="O894" t="s">
        <v>6915</v>
      </c>
      <c r="Q894" t="s">
        <v>7088</v>
      </c>
      <c r="R894" t="s">
        <v>8554</v>
      </c>
      <c r="U894" s="2" t="s">
        <v>4056</v>
      </c>
      <c r="V894" s="2" t="s">
        <v>7016</v>
      </c>
    </row>
    <row r="895" spans="13:22" x14ac:dyDescent="0.3">
      <c r="M895" s="2" t="s">
        <v>5619</v>
      </c>
      <c r="N895" t="s">
        <v>8441</v>
      </c>
      <c r="O895" t="s">
        <v>6664</v>
      </c>
      <c r="Q895" t="s">
        <v>7086</v>
      </c>
      <c r="R895" t="s">
        <v>8555</v>
      </c>
      <c r="U895" s="2" t="s">
        <v>3329</v>
      </c>
      <c r="V895" s="2" t="s">
        <v>6790</v>
      </c>
    </row>
    <row r="896" spans="13:22" x14ac:dyDescent="0.3">
      <c r="M896" s="2" t="s">
        <v>5345</v>
      </c>
      <c r="N896">
        <v>0</v>
      </c>
      <c r="O896" t="s">
        <v>6726</v>
      </c>
      <c r="Q896" t="s">
        <v>6823</v>
      </c>
      <c r="R896" t="s">
        <v>8556</v>
      </c>
      <c r="U896" s="2" t="s">
        <v>4062</v>
      </c>
      <c r="V896" s="2" t="s">
        <v>7015</v>
      </c>
    </row>
    <row r="897" spans="13:22" x14ac:dyDescent="0.3">
      <c r="M897" s="2" t="s">
        <v>3996</v>
      </c>
      <c r="N897" t="s">
        <v>8442</v>
      </c>
      <c r="O897" t="s">
        <v>7031</v>
      </c>
      <c r="Q897" t="s">
        <v>7047</v>
      </c>
      <c r="R897" t="s">
        <v>8557</v>
      </c>
      <c r="U897" s="2" t="s">
        <v>4066</v>
      </c>
      <c r="V897" s="2" t="s">
        <v>7014</v>
      </c>
    </row>
    <row r="898" spans="13:22" x14ac:dyDescent="0.3">
      <c r="M898" s="2" t="s">
        <v>4076</v>
      </c>
      <c r="N898" t="s">
        <v>8443</v>
      </c>
      <c r="O898" t="s">
        <v>7011</v>
      </c>
      <c r="Q898" t="s">
        <v>6957</v>
      </c>
      <c r="R898" t="s">
        <v>8558</v>
      </c>
      <c r="U898" s="2" t="s">
        <v>4070</v>
      </c>
      <c r="V898" s="2" t="s">
        <v>7013</v>
      </c>
    </row>
    <row r="899" spans="13:22" x14ac:dyDescent="0.3">
      <c r="M899" s="2" t="s">
        <v>4683</v>
      </c>
      <c r="N899" t="s">
        <v>8444</v>
      </c>
      <c r="O899" t="s">
        <v>6685</v>
      </c>
      <c r="Q899" t="s">
        <v>6852</v>
      </c>
      <c r="R899" t="s">
        <v>8559</v>
      </c>
      <c r="U899" s="2" t="s">
        <v>1536</v>
      </c>
      <c r="V899" s="2" t="s">
        <v>7012</v>
      </c>
    </row>
    <row r="900" spans="13:22" x14ac:dyDescent="0.3">
      <c r="M900" s="2" t="s">
        <v>6432</v>
      </c>
      <c r="N900" t="s">
        <v>8445</v>
      </c>
      <c r="O900" t="s">
        <v>6472</v>
      </c>
      <c r="Q900" t="s">
        <v>6668</v>
      </c>
      <c r="R900" t="s">
        <v>8560</v>
      </c>
      <c r="U900" s="2" t="s">
        <v>4076</v>
      </c>
      <c r="V900" s="2" t="s">
        <v>7011</v>
      </c>
    </row>
    <row r="901" spans="13:22" x14ac:dyDescent="0.3">
      <c r="M901" s="2" t="s">
        <v>681</v>
      </c>
      <c r="N901" t="s">
        <v>7809</v>
      </c>
      <c r="O901" t="s">
        <v>6615</v>
      </c>
      <c r="Q901" t="s">
        <v>6543</v>
      </c>
      <c r="R901" t="s">
        <v>8561</v>
      </c>
      <c r="U901" s="2" t="s">
        <v>4080</v>
      </c>
      <c r="V901" s="2" t="s">
        <v>7010</v>
      </c>
    </row>
    <row r="902" spans="13:22" x14ac:dyDescent="0.3">
      <c r="M902" s="2" t="s">
        <v>4695</v>
      </c>
      <c r="N902" t="s">
        <v>8446</v>
      </c>
      <c r="O902" t="s">
        <v>6871</v>
      </c>
      <c r="Q902" t="s">
        <v>6849</v>
      </c>
      <c r="R902" t="s">
        <v>8562</v>
      </c>
      <c r="U902" s="2" t="s">
        <v>915</v>
      </c>
      <c r="V902" s="2" t="s">
        <v>6740</v>
      </c>
    </row>
    <row r="903" spans="13:22" x14ac:dyDescent="0.3">
      <c r="M903" s="2" t="s">
        <v>4538</v>
      </c>
      <c r="N903" t="s">
        <v>8447</v>
      </c>
      <c r="O903" t="s">
        <v>6907</v>
      </c>
      <c r="Q903" t="s">
        <v>6659</v>
      </c>
      <c r="R903" t="s">
        <v>8563</v>
      </c>
      <c r="U903" s="2" t="s">
        <v>4087</v>
      </c>
      <c r="V903" s="2" t="s">
        <v>7009</v>
      </c>
    </row>
    <row r="904" spans="13:22" x14ac:dyDescent="0.3">
      <c r="M904" s="2" t="s">
        <v>5233</v>
      </c>
      <c r="N904" t="s">
        <v>8448</v>
      </c>
      <c r="O904" t="s">
        <v>6752</v>
      </c>
      <c r="Q904" t="s">
        <v>6627</v>
      </c>
      <c r="R904" t="s">
        <v>8564</v>
      </c>
      <c r="U904" s="2" t="s">
        <v>4091</v>
      </c>
      <c r="V904" s="2" t="s">
        <v>7008</v>
      </c>
    </row>
    <row r="905" spans="13:22" x14ac:dyDescent="0.3">
      <c r="M905" s="2" t="s">
        <v>4651</v>
      </c>
      <c r="N905">
        <v>0</v>
      </c>
      <c r="O905" t="s">
        <v>6881</v>
      </c>
      <c r="Q905" t="s">
        <v>6943</v>
      </c>
      <c r="R905" t="s">
        <v>8565</v>
      </c>
      <c r="U905" s="2" t="s">
        <v>4095</v>
      </c>
      <c r="V905" s="2" t="s">
        <v>7007</v>
      </c>
    </row>
    <row r="906" spans="13:22" x14ac:dyDescent="0.3">
      <c r="M906" s="2" t="s">
        <v>3138</v>
      </c>
      <c r="N906" t="s">
        <v>8450</v>
      </c>
      <c r="O906" t="s">
        <v>7215</v>
      </c>
      <c r="Q906" t="s">
        <v>7069</v>
      </c>
      <c r="R906" t="s">
        <v>8566</v>
      </c>
      <c r="U906" s="2" t="s">
        <v>657</v>
      </c>
      <c r="V906" s="2" t="s">
        <v>7006</v>
      </c>
    </row>
    <row r="907" spans="13:22" x14ac:dyDescent="0.3">
      <c r="M907" s="2" t="s">
        <v>3083</v>
      </c>
      <c r="N907" t="s">
        <v>8451</v>
      </c>
      <c r="O907" t="s">
        <v>7226</v>
      </c>
      <c r="Q907" t="s">
        <v>7174</v>
      </c>
      <c r="R907" t="s">
        <v>8567</v>
      </c>
      <c r="U907" s="2" t="s">
        <v>4102</v>
      </c>
      <c r="V907" s="2" t="s">
        <v>7005</v>
      </c>
    </row>
    <row r="908" spans="13:22" x14ac:dyDescent="0.3">
      <c r="M908" s="2" t="s">
        <v>3746</v>
      </c>
      <c r="N908" t="s">
        <v>8452</v>
      </c>
      <c r="O908" t="s">
        <v>7085</v>
      </c>
      <c r="Q908" t="s">
        <v>7067</v>
      </c>
      <c r="R908" t="s">
        <v>8568</v>
      </c>
      <c r="U908" s="2" t="s">
        <v>4106</v>
      </c>
      <c r="V908" s="2" t="s">
        <v>7004</v>
      </c>
    </row>
    <row r="909" spans="13:22" x14ac:dyDescent="0.3">
      <c r="M909" s="2" t="s">
        <v>5525</v>
      </c>
      <c r="N909" t="s">
        <v>8444</v>
      </c>
      <c r="O909" t="s">
        <v>6685</v>
      </c>
      <c r="Q909" t="s">
        <v>6960</v>
      </c>
      <c r="R909" t="s">
        <v>8569</v>
      </c>
      <c r="U909" s="2" t="s">
        <v>4110</v>
      </c>
      <c r="V909" s="2" t="s">
        <v>7003</v>
      </c>
    </row>
    <row r="910" spans="13:22" x14ac:dyDescent="0.3">
      <c r="M910" s="2" t="s">
        <v>1949</v>
      </c>
      <c r="N910" t="s">
        <v>8021</v>
      </c>
      <c r="O910" t="s">
        <v>6476</v>
      </c>
      <c r="Q910" t="s">
        <v>6995</v>
      </c>
      <c r="R910" t="s">
        <v>8570</v>
      </c>
      <c r="U910" s="2" t="s">
        <v>4114</v>
      </c>
      <c r="V910" s="2" t="s">
        <v>7002</v>
      </c>
    </row>
    <row r="911" spans="13:22" x14ac:dyDescent="0.3">
      <c r="M911" s="2" t="s">
        <v>3333</v>
      </c>
      <c r="N911" t="s">
        <v>8453</v>
      </c>
      <c r="O911" t="s">
        <v>7074</v>
      </c>
      <c r="Q911" t="s">
        <v>7063</v>
      </c>
      <c r="R911" t="s">
        <v>8571</v>
      </c>
      <c r="U911" s="2" t="s">
        <v>4118</v>
      </c>
      <c r="V911" s="2" t="s">
        <v>7001</v>
      </c>
    </row>
    <row r="912" spans="13:22" x14ac:dyDescent="0.3">
      <c r="M912" s="2" t="s">
        <v>4758</v>
      </c>
      <c r="N912" t="s">
        <v>8454</v>
      </c>
      <c r="O912" t="s">
        <v>6854</v>
      </c>
      <c r="Q912" t="s">
        <v>6955</v>
      </c>
      <c r="R912" t="s">
        <v>8572</v>
      </c>
      <c r="U912" s="2" t="s">
        <v>4122</v>
      </c>
      <c r="V912" s="2" t="s">
        <v>7000</v>
      </c>
    </row>
    <row r="913" spans="13:22" x14ac:dyDescent="0.3">
      <c r="M913" s="2" t="s">
        <v>3727</v>
      </c>
      <c r="N913" t="s">
        <v>8455</v>
      </c>
      <c r="O913" t="s">
        <v>7089</v>
      </c>
      <c r="Q913" t="s">
        <v>6887</v>
      </c>
      <c r="R913" t="s">
        <v>8573</v>
      </c>
      <c r="U913" s="2" t="s">
        <v>4126</v>
      </c>
      <c r="V913" s="2" t="s">
        <v>6943</v>
      </c>
    </row>
    <row r="914" spans="13:22" x14ac:dyDescent="0.3">
      <c r="M914" s="2" t="s">
        <v>3513</v>
      </c>
      <c r="N914">
        <v>0</v>
      </c>
      <c r="O914" t="s">
        <v>7143</v>
      </c>
      <c r="Q914" t="s">
        <v>6632</v>
      </c>
      <c r="R914" t="s">
        <v>8574</v>
      </c>
      <c r="U914" s="2" t="s">
        <v>4131</v>
      </c>
      <c r="V914" s="2" t="s">
        <v>6999</v>
      </c>
    </row>
    <row r="915" spans="13:22" x14ac:dyDescent="0.3">
      <c r="M915" s="2" t="s">
        <v>3513</v>
      </c>
      <c r="N915">
        <v>0</v>
      </c>
      <c r="O915" t="s">
        <v>7143</v>
      </c>
      <c r="Q915" t="s">
        <v>6541</v>
      </c>
      <c r="R915" t="s">
        <v>8575</v>
      </c>
      <c r="U915" s="2" t="s">
        <v>4135</v>
      </c>
      <c r="V915" s="2" t="s">
        <v>6998</v>
      </c>
    </row>
    <row r="916" spans="13:22" x14ac:dyDescent="0.3">
      <c r="M916" s="2" t="s">
        <v>4056</v>
      </c>
      <c r="N916" t="s">
        <v>8456</v>
      </c>
      <c r="O916" t="s">
        <v>7016</v>
      </c>
      <c r="Q916" t="s">
        <v>6501</v>
      </c>
      <c r="R916" t="s">
        <v>8576</v>
      </c>
      <c r="U916" s="2" t="s">
        <v>4139</v>
      </c>
      <c r="V916" s="2" t="s">
        <v>6997</v>
      </c>
    </row>
    <row r="917" spans="13:22" x14ac:dyDescent="0.3">
      <c r="M917" s="2" t="s">
        <v>6440</v>
      </c>
      <c r="N917" t="s">
        <v>8457</v>
      </c>
      <c r="O917" t="s">
        <v>6470</v>
      </c>
      <c r="Q917" t="s">
        <v>7050</v>
      </c>
      <c r="R917" t="s">
        <v>8577</v>
      </c>
      <c r="U917" s="2" t="s">
        <v>4143</v>
      </c>
      <c r="V917" s="2" t="s">
        <v>6996</v>
      </c>
    </row>
    <row r="918" spans="13:22" x14ac:dyDescent="0.3">
      <c r="M918" s="2" t="s">
        <v>5673</v>
      </c>
      <c r="N918" t="s">
        <v>8458</v>
      </c>
      <c r="O918" t="s">
        <v>6651</v>
      </c>
      <c r="Q918" t="s">
        <v>7048</v>
      </c>
      <c r="R918" t="s">
        <v>8578</v>
      </c>
      <c r="U918" s="2" t="s">
        <v>4147</v>
      </c>
      <c r="V918" s="2" t="s">
        <v>6995</v>
      </c>
    </row>
    <row r="919" spans="13:22" x14ac:dyDescent="0.3">
      <c r="M919" s="2" t="s">
        <v>4581</v>
      </c>
      <c r="N919" t="s">
        <v>8459</v>
      </c>
      <c r="O919" t="s">
        <v>6898</v>
      </c>
      <c r="Q919" t="s">
        <v>6958</v>
      </c>
      <c r="R919" t="s">
        <v>8579</v>
      </c>
      <c r="U919" s="2" t="s">
        <v>4152</v>
      </c>
      <c r="V919" s="2" t="s">
        <v>6994</v>
      </c>
    </row>
    <row r="920" spans="13:22" x14ac:dyDescent="0.3">
      <c r="M920" s="2" t="s">
        <v>4856</v>
      </c>
      <c r="N920" t="s">
        <v>8460</v>
      </c>
      <c r="O920" t="s">
        <v>6834</v>
      </c>
      <c r="Q920" t="s">
        <v>6746</v>
      </c>
      <c r="R920" t="s">
        <v>8580</v>
      </c>
      <c r="U920" s="2" t="s">
        <v>4156</v>
      </c>
      <c r="V920" s="2" t="s">
        <v>6993</v>
      </c>
    </row>
    <row r="921" spans="13:22" x14ac:dyDescent="0.3">
      <c r="M921" s="2" t="s">
        <v>3396</v>
      </c>
      <c r="N921">
        <v>0</v>
      </c>
      <c r="O921" t="s">
        <v>7169</v>
      </c>
      <c r="Q921" t="s">
        <v>6914</v>
      </c>
      <c r="R921" t="s">
        <v>8581</v>
      </c>
      <c r="U921" s="2" t="s">
        <v>4160</v>
      </c>
      <c r="V921" s="2" t="s">
        <v>6992</v>
      </c>
    </row>
    <row r="922" spans="13:22" x14ac:dyDescent="0.3">
      <c r="M922" s="2" t="s">
        <v>3050</v>
      </c>
      <c r="N922" t="s">
        <v>8462</v>
      </c>
      <c r="O922" t="s">
        <v>7234</v>
      </c>
      <c r="Q922" t="s">
        <v>7134</v>
      </c>
      <c r="R922" t="s">
        <v>8582</v>
      </c>
      <c r="U922" s="2" t="s">
        <v>4164</v>
      </c>
      <c r="V922" s="2" t="s">
        <v>6991</v>
      </c>
    </row>
    <row r="923" spans="13:22" x14ac:dyDescent="0.3">
      <c r="M923" s="2" t="s">
        <v>3290</v>
      </c>
      <c r="N923">
        <v>0</v>
      </c>
      <c r="O923" t="s">
        <v>7188</v>
      </c>
      <c r="Q923" t="s">
        <v>7040</v>
      </c>
      <c r="R923" t="s">
        <v>8583</v>
      </c>
      <c r="U923" s="2" t="s">
        <v>4168</v>
      </c>
      <c r="V923" s="2" t="s">
        <v>6990</v>
      </c>
    </row>
    <row r="924" spans="13:22" x14ac:dyDescent="0.3">
      <c r="M924" s="2" t="s">
        <v>193</v>
      </c>
      <c r="N924" t="s">
        <v>7733</v>
      </c>
      <c r="O924" t="s">
        <v>6643</v>
      </c>
      <c r="Q924" t="s">
        <v>7071</v>
      </c>
      <c r="R924" t="s">
        <v>8584</v>
      </c>
      <c r="U924" s="2" t="s">
        <v>3329</v>
      </c>
      <c r="V924" s="2" t="s">
        <v>6790</v>
      </c>
    </row>
    <row r="925" spans="13:22" x14ac:dyDescent="0.3">
      <c r="M925" s="2" t="s">
        <v>4607</v>
      </c>
      <c r="N925" t="s">
        <v>8463</v>
      </c>
      <c r="O925" t="s">
        <v>6892</v>
      </c>
      <c r="Q925" t="s">
        <v>7076</v>
      </c>
      <c r="U925" s="2" t="s">
        <v>1862</v>
      </c>
      <c r="V925" s="2" t="s">
        <v>6812</v>
      </c>
    </row>
    <row r="926" spans="13:22" x14ac:dyDescent="0.3">
      <c r="M926" s="2" t="s">
        <v>3779</v>
      </c>
      <c r="N926" t="s">
        <v>8464</v>
      </c>
      <c r="O926" t="s">
        <v>7078</v>
      </c>
      <c r="Q926" t="s">
        <v>6637</v>
      </c>
      <c r="R926" t="s">
        <v>8585</v>
      </c>
      <c r="U926" s="2" t="s">
        <v>4176</v>
      </c>
      <c r="V926" s="2" t="s">
        <v>6989</v>
      </c>
    </row>
    <row r="927" spans="13:22" x14ac:dyDescent="0.3">
      <c r="M927" s="2" t="s">
        <v>5350</v>
      </c>
      <c r="N927" t="s">
        <v>8465</v>
      </c>
      <c r="O927" t="s">
        <v>6725</v>
      </c>
      <c r="Q927" t="s">
        <v>6498</v>
      </c>
      <c r="R927" t="s">
        <v>8586</v>
      </c>
      <c r="U927" s="2" t="s">
        <v>4180</v>
      </c>
      <c r="V927" s="2" t="s">
        <v>6988</v>
      </c>
    </row>
    <row r="928" spans="13:22" x14ac:dyDescent="0.3">
      <c r="M928" s="2" t="s">
        <v>5695</v>
      </c>
      <c r="N928" t="s">
        <v>8466</v>
      </c>
      <c r="O928" t="s">
        <v>6510</v>
      </c>
      <c r="Q928" t="s">
        <v>7054</v>
      </c>
      <c r="R928" t="s">
        <v>8587</v>
      </c>
      <c r="U928" s="2" t="s">
        <v>4184</v>
      </c>
      <c r="V928" s="2" t="s">
        <v>6987</v>
      </c>
    </row>
    <row r="929" spans="13:22" x14ac:dyDescent="0.3">
      <c r="M929" s="2" t="s">
        <v>6162</v>
      </c>
      <c r="N929" t="s">
        <v>8467</v>
      </c>
      <c r="O929" t="s">
        <v>6542</v>
      </c>
      <c r="Q929" t="s">
        <v>7233</v>
      </c>
      <c r="R929" t="s">
        <v>8588</v>
      </c>
      <c r="U929" s="2" t="s">
        <v>4189</v>
      </c>
      <c r="V929" s="2" t="s">
        <v>6856</v>
      </c>
    </row>
    <row r="930" spans="13:22" x14ac:dyDescent="0.3">
      <c r="M930" s="2" t="s">
        <v>3028</v>
      </c>
      <c r="N930" t="s">
        <v>8468</v>
      </c>
      <c r="O930" t="s">
        <v>7239</v>
      </c>
      <c r="Q930" t="s">
        <v>6733</v>
      </c>
      <c r="R930" t="s">
        <v>8589</v>
      </c>
      <c r="U930" s="2" t="s">
        <v>4193</v>
      </c>
      <c r="V930" s="2" t="s">
        <v>6986</v>
      </c>
    </row>
    <row r="931" spans="13:22" x14ac:dyDescent="0.3">
      <c r="M931" s="2" t="s">
        <v>3480</v>
      </c>
      <c r="N931" t="s">
        <v>8469</v>
      </c>
      <c r="O931" t="s">
        <v>7151</v>
      </c>
      <c r="Q931" t="s">
        <v>7027</v>
      </c>
      <c r="R931" t="s">
        <v>8590</v>
      </c>
      <c r="U931" s="2" t="s">
        <v>827</v>
      </c>
      <c r="V931" s="2" t="s">
        <v>6985</v>
      </c>
    </row>
    <row r="932" spans="13:22" x14ac:dyDescent="0.3">
      <c r="M932" s="2" t="s">
        <v>3112</v>
      </c>
      <c r="N932" t="s">
        <v>8291</v>
      </c>
      <c r="O932" t="s">
        <v>6480</v>
      </c>
      <c r="Q932" t="s">
        <v>6474</v>
      </c>
      <c r="R932" t="s">
        <v>8591</v>
      </c>
      <c r="U932" s="2" t="s">
        <v>4198</v>
      </c>
      <c r="V932" s="2" t="s">
        <v>6984</v>
      </c>
    </row>
    <row r="933" spans="13:22" x14ac:dyDescent="0.3">
      <c r="M933" s="2" t="s">
        <v>5922</v>
      </c>
      <c r="N933" t="s">
        <v>8470</v>
      </c>
      <c r="O933" t="s">
        <v>6596</v>
      </c>
      <c r="Q933" t="s">
        <v>6492</v>
      </c>
      <c r="R933" t="s">
        <v>8592</v>
      </c>
      <c r="U933" s="2" t="s">
        <v>4202</v>
      </c>
      <c r="V933" s="2" t="s">
        <v>6983</v>
      </c>
    </row>
    <row r="934" spans="13:22" x14ac:dyDescent="0.3">
      <c r="M934" s="2" t="s">
        <v>4472</v>
      </c>
      <c r="N934" t="s">
        <v>8471</v>
      </c>
      <c r="O934" t="s">
        <v>6923</v>
      </c>
      <c r="Q934" t="s">
        <v>7019</v>
      </c>
      <c r="R934" t="s">
        <v>8593</v>
      </c>
      <c r="U934" s="2" t="s">
        <v>4207</v>
      </c>
      <c r="V934" s="2" t="s">
        <v>6982</v>
      </c>
    </row>
    <row r="935" spans="13:22" x14ac:dyDescent="0.3">
      <c r="M935" s="2" t="s">
        <v>4994</v>
      </c>
      <c r="N935" t="s">
        <v>8472</v>
      </c>
      <c r="O935" t="s">
        <v>6801</v>
      </c>
      <c r="Q935" t="s">
        <v>7187</v>
      </c>
      <c r="R935" t="s">
        <v>8594</v>
      </c>
      <c r="U935" s="2" t="s">
        <v>4211</v>
      </c>
      <c r="V935" s="2" t="s">
        <v>6981</v>
      </c>
    </row>
    <row r="936" spans="13:22" x14ac:dyDescent="0.3">
      <c r="M936" s="2" t="s">
        <v>3933</v>
      </c>
      <c r="N936" t="s">
        <v>8473</v>
      </c>
      <c r="O936" t="s">
        <v>7044</v>
      </c>
      <c r="Q936" t="s">
        <v>6913</v>
      </c>
      <c r="R936" t="s">
        <v>8595</v>
      </c>
      <c r="U936" s="2" t="s">
        <v>4215</v>
      </c>
      <c r="V936" s="2" t="s">
        <v>6980</v>
      </c>
    </row>
    <row r="937" spans="13:22" x14ac:dyDescent="0.3">
      <c r="M937" s="2" t="s">
        <v>3096</v>
      </c>
      <c r="N937" t="s">
        <v>8474</v>
      </c>
      <c r="O937" t="s">
        <v>7223</v>
      </c>
      <c r="Q937" t="s">
        <v>6518</v>
      </c>
      <c r="R937" t="s">
        <v>8596</v>
      </c>
      <c r="U937" s="2" t="s">
        <v>4219</v>
      </c>
      <c r="V937" s="2" t="s">
        <v>6979</v>
      </c>
    </row>
    <row r="938" spans="13:22" x14ac:dyDescent="0.3">
      <c r="M938" s="2" t="s">
        <v>5651</v>
      </c>
      <c r="N938" t="s">
        <v>8475</v>
      </c>
      <c r="O938" t="s">
        <v>6657</v>
      </c>
      <c r="Q938" t="s">
        <v>6534</v>
      </c>
      <c r="R938" t="s">
        <v>8597</v>
      </c>
      <c r="U938" s="2" t="s">
        <v>1805</v>
      </c>
      <c r="V938" s="2" t="s">
        <v>6779</v>
      </c>
    </row>
    <row r="939" spans="13:22" x14ac:dyDescent="0.3">
      <c r="M939" s="2" t="s">
        <v>2227</v>
      </c>
      <c r="N939" t="s">
        <v>8078</v>
      </c>
      <c r="O939" t="s">
        <v>6536</v>
      </c>
      <c r="Q939" t="s">
        <v>7129</v>
      </c>
      <c r="R939" t="s">
        <v>8598</v>
      </c>
      <c r="U939" s="2" t="s">
        <v>554</v>
      </c>
      <c r="V939" s="2" t="s">
        <v>6978</v>
      </c>
    </row>
    <row r="940" spans="13:22" x14ac:dyDescent="0.3">
      <c r="M940" s="2" t="s">
        <v>3116</v>
      </c>
      <c r="N940">
        <v>0</v>
      </c>
      <c r="O940" t="s">
        <v>7219</v>
      </c>
      <c r="Q940" t="s">
        <v>7173</v>
      </c>
      <c r="R940" t="s">
        <v>8599</v>
      </c>
      <c r="U940" s="2" t="s">
        <v>4227</v>
      </c>
      <c r="V940" s="2" t="s">
        <v>6977</v>
      </c>
    </row>
    <row r="941" spans="13:22" x14ac:dyDescent="0.3">
      <c r="M941" s="2" t="s">
        <v>3121</v>
      </c>
      <c r="N941" t="s">
        <v>8477</v>
      </c>
      <c r="O941" t="s">
        <v>7218</v>
      </c>
      <c r="Q941" t="s">
        <v>6847</v>
      </c>
      <c r="R941" t="s">
        <v>8600</v>
      </c>
      <c r="U941" s="2" t="s">
        <v>4189</v>
      </c>
      <c r="V941" s="2" t="s">
        <v>6856</v>
      </c>
    </row>
    <row r="942" spans="13:22" x14ac:dyDescent="0.3">
      <c r="M942" s="2" t="s">
        <v>3219</v>
      </c>
      <c r="N942" t="s">
        <v>8478</v>
      </c>
      <c r="O942" t="s">
        <v>7065</v>
      </c>
      <c r="Q942" t="s">
        <v>6816</v>
      </c>
      <c r="R942" t="s">
        <v>8601</v>
      </c>
      <c r="U942" s="2" t="s">
        <v>4234</v>
      </c>
      <c r="V942" s="2" t="s">
        <v>6976</v>
      </c>
    </row>
    <row r="943" spans="13:22" x14ac:dyDescent="0.3">
      <c r="M943" s="2" t="s">
        <v>2227</v>
      </c>
      <c r="N943" t="s">
        <v>8078</v>
      </c>
      <c r="O943" t="s">
        <v>6536</v>
      </c>
      <c r="Q943" t="s">
        <v>6723</v>
      </c>
      <c r="R943" t="s">
        <v>8602</v>
      </c>
      <c r="U943" s="2" t="s">
        <v>4238</v>
      </c>
      <c r="V943" s="2" t="s">
        <v>6975</v>
      </c>
    </row>
    <row r="944" spans="13:22" x14ac:dyDescent="0.3">
      <c r="M944" s="2" t="s">
        <v>4712</v>
      </c>
      <c r="N944" t="s">
        <v>8479</v>
      </c>
      <c r="O944" t="s">
        <v>6866</v>
      </c>
      <c r="Q944" t="s">
        <v>7001</v>
      </c>
      <c r="R944" t="s">
        <v>8603</v>
      </c>
      <c r="U944" s="2" t="s">
        <v>4242</v>
      </c>
      <c r="V944" s="2" t="s">
        <v>6974</v>
      </c>
    </row>
    <row r="945" spans="13:22" x14ac:dyDescent="0.3">
      <c r="M945" s="2" t="s">
        <v>3146</v>
      </c>
      <c r="N945" t="s">
        <v>8480</v>
      </c>
      <c r="O945" t="s">
        <v>7213</v>
      </c>
      <c r="Q945" t="s">
        <v>6984</v>
      </c>
      <c r="R945" t="s">
        <v>8604</v>
      </c>
      <c r="U945" s="2" t="s">
        <v>4247</v>
      </c>
      <c r="V945" s="2" t="s">
        <v>6973</v>
      </c>
    </row>
    <row r="946" spans="13:22" x14ac:dyDescent="0.3">
      <c r="M946" s="2" t="s">
        <v>5833</v>
      </c>
      <c r="N946" t="s">
        <v>8481</v>
      </c>
      <c r="O946" t="s">
        <v>6617</v>
      </c>
      <c r="Q946" t="s">
        <v>6903</v>
      </c>
      <c r="R946" t="s">
        <v>8605</v>
      </c>
      <c r="U946" s="2" t="s">
        <v>4251</v>
      </c>
      <c r="V946" s="2" t="s">
        <v>6972</v>
      </c>
    </row>
    <row r="947" spans="13:22" x14ac:dyDescent="0.3">
      <c r="M947" s="2" t="s">
        <v>4886</v>
      </c>
      <c r="N947" t="s">
        <v>8482</v>
      </c>
      <c r="O947" t="s">
        <v>6827</v>
      </c>
      <c r="Q947" t="s">
        <v>6891</v>
      </c>
      <c r="R947" t="s">
        <v>8606</v>
      </c>
      <c r="U947" s="2" t="s">
        <v>4255</v>
      </c>
      <c r="V947" s="2" t="s">
        <v>6930</v>
      </c>
    </row>
    <row r="948" spans="13:22" x14ac:dyDescent="0.3">
      <c r="M948" s="2" t="s">
        <v>5590</v>
      </c>
      <c r="N948" t="s">
        <v>8886</v>
      </c>
      <c r="O948" t="s">
        <v>6538</v>
      </c>
      <c r="Q948" t="s">
        <v>7077</v>
      </c>
      <c r="R948" t="s">
        <v>8607</v>
      </c>
      <c r="U948" s="2" t="s">
        <v>4259</v>
      </c>
      <c r="V948" s="2" t="s">
        <v>6971</v>
      </c>
    </row>
    <row r="949" spans="13:22" x14ac:dyDescent="0.3">
      <c r="M949" s="2" t="s">
        <v>6414</v>
      </c>
      <c r="N949" t="s">
        <v>8483</v>
      </c>
      <c r="O949" t="s">
        <v>6477</v>
      </c>
      <c r="Q949" t="s">
        <v>6528</v>
      </c>
      <c r="R949" t="s">
        <v>8608</v>
      </c>
      <c r="U949" s="2" t="s">
        <v>427</v>
      </c>
      <c r="V949" s="2" t="s">
        <v>6970</v>
      </c>
    </row>
    <row r="950" spans="13:22" x14ac:dyDescent="0.3">
      <c r="M950" s="2" t="s">
        <v>5701</v>
      </c>
      <c r="N950" t="s">
        <v>8484</v>
      </c>
      <c r="O950" t="s">
        <v>6645</v>
      </c>
      <c r="Q950" t="s">
        <v>6808</v>
      </c>
      <c r="U950" s="2" t="s">
        <v>4265</v>
      </c>
      <c r="V950" s="2" t="s">
        <v>6969</v>
      </c>
    </row>
    <row r="951" spans="13:22" x14ac:dyDescent="0.3">
      <c r="M951" s="2" t="s">
        <v>3582</v>
      </c>
      <c r="N951" t="s">
        <v>8485</v>
      </c>
      <c r="O951" t="s">
        <v>7127</v>
      </c>
      <c r="Q951" t="s">
        <v>6507</v>
      </c>
      <c r="U951" s="2" t="s">
        <v>4269</v>
      </c>
      <c r="V951" s="2" t="s">
        <v>6968</v>
      </c>
    </row>
    <row r="952" spans="13:22" x14ac:dyDescent="0.3">
      <c r="M952" s="2" t="s">
        <v>4290</v>
      </c>
      <c r="N952" t="s">
        <v>8486</v>
      </c>
      <c r="O952" t="s">
        <v>6963</v>
      </c>
      <c r="Q952" t="s">
        <v>6807</v>
      </c>
      <c r="R952" t="s">
        <v>8609</v>
      </c>
      <c r="U952" s="2" t="s">
        <v>4269</v>
      </c>
      <c r="V952" s="2" t="s">
        <v>6968</v>
      </c>
    </row>
    <row r="953" spans="13:22" x14ac:dyDescent="0.3">
      <c r="M953" s="2" t="s">
        <v>3198</v>
      </c>
      <c r="N953" t="s">
        <v>8487</v>
      </c>
      <c r="O953" t="s">
        <v>7204</v>
      </c>
      <c r="Q953" t="s">
        <v>7179</v>
      </c>
      <c r="R953" t="s">
        <v>8610</v>
      </c>
      <c r="U953" s="2" t="s">
        <v>4275</v>
      </c>
      <c r="V953" s="2" t="s">
        <v>6967</v>
      </c>
    </row>
    <row r="954" spans="13:22" x14ac:dyDescent="0.3">
      <c r="M954" s="2" t="s">
        <v>3949</v>
      </c>
      <c r="N954" t="s">
        <v>8488</v>
      </c>
      <c r="O954" t="s">
        <v>6686</v>
      </c>
      <c r="Q954" t="s">
        <v>7200</v>
      </c>
      <c r="R954" t="s">
        <v>8611</v>
      </c>
      <c r="U954" s="2" t="s">
        <v>4278</v>
      </c>
      <c r="V954" s="2" t="s">
        <v>6966</v>
      </c>
    </row>
    <row r="955" spans="13:22" x14ac:dyDescent="0.3">
      <c r="M955" s="2" t="s">
        <v>4741</v>
      </c>
      <c r="N955" t="s">
        <v>8489</v>
      </c>
      <c r="O955" t="s">
        <v>6796</v>
      </c>
      <c r="Q955" t="s">
        <v>6791</v>
      </c>
      <c r="R955" t="s">
        <v>8612</v>
      </c>
      <c r="U955" s="2" t="s">
        <v>4282</v>
      </c>
      <c r="V955" s="2" t="s">
        <v>6965</v>
      </c>
    </row>
    <row r="956" spans="13:22" x14ac:dyDescent="0.3">
      <c r="M956" s="2" t="s">
        <v>4741</v>
      </c>
      <c r="N956" t="s">
        <v>8489</v>
      </c>
      <c r="O956" t="s">
        <v>6796</v>
      </c>
      <c r="Q956" t="s">
        <v>6506</v>
      </c>
      <c r="R956" t="s">
        <v>7976</v>
      </c>
      <c r="U956" s="2" t="s">
        <v>4286</v>
      </c>
      <c r="V956" s="2" t="s">
        <v>6964</v>
      </c>
    </row>
    <row r="957" spans="13:22" x14ac:dyDescent="0.3">
      <c r="M957" s="2" t="s">
        <v>4295</v>
      </c>
      <c r="N957" t="s">
        <v>8490</v>
      </c>
      <c r="O957" t="s">
        <v>6822</v>
      </c>
      <c r="Q957" t="s">
        <v>7155</v>
      </c>
      <c r="R957" t="s">
        <v>8613</v>
      </c>
      <c r="U957" s="2" t="s">
        <v>4290</v>
      </c>
      <c r="V957" s="2" t="s">
        <v>6963</v>
      </c>
    </row>
    <row r="958" spans="13:22" x14ac:dyDescent="0.3">
      <c r="M958" s="2" t="s">
        <v>4741</v>
      </c>
      <c r="N958" t="s">
        <v>8489</v>
      </c>
      <c r="O958" t="s">
        <v>6796</v>
      </c>
      <c r="Q958" t="s">
        <v>6967</v>
      </c>
      <c r="U958" s="2" t="s">
        <v>4295</v>
      </c>
      <c r="V958" s="2" t="s">
        <v>6822</v>
      </c>
    </row>
    <row r="959" spans="13:22" x14ac:dyDescent="0.3">
      <c r="M959" s="2" t="s">
        <v>3247</v>
      </c>
      <c r="N959" t="s">
        <v>8491</v>
      </c>
      <c r="O959" t="s">
        <v>7196</v>
      </c>
      <c r="Q959" t="s">
        <v>7238</v>
      </c>
      <c r="R959" t="s">
        <v>8614</v>
      </c>
      <c r="U959" s="2" t="s">
        <v>4299</v>
      </c>
      <c r="V959" s="2" t="s">
        <v>6962</v>
      </c>
    </row>
    <row r="960" spans="13:22" x14ac:dyDescent="0.3">
      <c r="M960" s="2" t="s">
        <v>4522</v>
      </c>
      <c r="N960" t="s">
        <v>8492</v>
      </c>
      <c r="O960" t="s">
        <v>6911</v>
      </c>
      <c r="Q960" t="s">
        <v>6797</v>
      </c>
      <c r="R960" t="s">
        <v>8615</v>
      </c>
      <c r="U960" s="2" t="s">
        <v>4303</v>
      </c>
      <c r="V960" s="2" t="s">
        <v>6961</v>
      </c>
    </row>
    <row r="961" spans="13:22" x14ac:dyDescent="0.3">
      <c r="M961" s="2" t="s">
        <v>3424</v>
      </c>
      <c r="N961" t="s">
        <v>8493</v>
      </c>
      <c r="O961" t="s">
        <v>7162</v>
      </c>
      <c r="Q961" t="s">
        <v>6629</v>
      </c>
      <c r="R961" t="s">
        <v>8616</v>
      </c>
      <c r="U961" s="2" t="s">
        <v>4307</v>
      </c>
      <c r="V961" s="2" t="s">
        <v>6960</v>
      </c>
    </row>
    <row r="962" spans="13:22" x14ac:dyDescent="0.3">
      <c r="M962" s="2" t="s">
        <v>3424</v>
      </c>
      <c r="N962" t="s">
        <v>8493</v>
      </c>
      <c r="O962" t="s">
        <v>7162</v>
      </c>
      <c r="Q962" t="s">
        <v>6933</v>
      </c>
      <c r="R962" t="s">
        <v>8617</v>
      </c>
      <c r="U962" s="2" t="s">
        <v>4311</v>
      </c>
      <c r="V962" s="2" t="s">
        <v>6959</v>
      </c>
    </row>
    <row r="963" spans="13:22" x14ac:dyDescent="0.3">
      <c r="M963" s="2" t="s">
        <v>3775</v>
      </c>
      <c r="N963" t="s">
        <v>8494</v>
      </c>
      <c r="O963" t="s">
        <v>7079</v>
      </c>
      <c r="Q963" t="s">
        <v>6956</v>
      </c>
      <c r="R963" t="s">
        <v>8618</v>
      </c>
      <c r="U963" s="2" t="s">
        <v>4315</v>
      </c>
      <c r="V963" s="2" t="s">
        <v>6958</v>
      </c>
    </row>
    <row r="964" spans="13:22" x14ac:dyDescent="0.3">
      <c r="M964" s="2" t="s">
        <v>3333</v>
      </c>
      <c r="N964" t="s">
        <v>8453</v>
      </c>
      <c r="O964" t="s">
        <v>7074</v>
      </c>
      <c r="Q964" t="s">
        <v>6728</v>
      </c>
      <c r="R964" t="s">
        <v>8619</v>
      </c>
      <c r="U964" s="2" t="s">
        <v>4319</v>
      </c>
      <c r="V964" s="2" t="s">
        <v>6957</v>
      </c>
    </row>
    <row r="965" spans="13:22" x14ac:dyDescent="0.3">
      <c r="M965" s="2" t="s">
        <v>3570</v>
      </c>
      <c r="N965" t="s">
        <v>8495</v>
      </c>
      <c r="O965" t="s">
        <v>7024</v>
      </c>
      <c r="Q965" t="s">
        <v>6529</v>
      </c>
      <c r="R965" t="s">
        <v>8620</v>
      </c>
      <c r="U965" s="2" t="s">
        <v>4324</v>
      </c>
      <c r="V965" s="2" t="s">
        <v>6956</v>
      </c>
    </row>
    <row r="966" spans="13:22" x14ac:dyDescent="0.3">
      <c r="M966" s="2" t="s">
        <v>6016</v>
      </c>
      <c r="N966" t="s">
        <v>8496</v>
      </c>
      <c r="O966" t="s">
        <v>6576</v>
      </c>
      <c r="Q966" t="s">
        <v>6768</v>
      </c>
      <c r="R966" t="s">
        <v>8621</v>
      </c>
      <c r="U966" s="2" t="s">
        <v>4329</v>
      </c>
      <c r="V966" s="2" t="s">
        <v>6955</v>
      </c>
    </row>
    <row r="967" spans="13:22" x14ac:dyDescent="0.3">
      <c r="M967" s="2" t="s">
        <v>3949</v>
      </c>
      <c r="N967" t="s">
        <v>8488</v>
      </c>
      <c r="O967" t="s">
        <v>6686</v>
      </c>
      <c r="Q967" t="s">
        <v>7144</v>
      </c>
      <c r="R967" t="s">
        <v>8622</v>
      </c>
      <c r="U967" s="2" t="s">
        <v>4333</v>
      </c>
      <c r="V967" s="2" t="s">
        <v>6954</v>
      </c>
    </row>
    <row r="968" spans="13:22" x14ac:dyDescent="0.3">
      <c r="M968" s="2" t="s">
        <v>4110</v>
      </c>
      <c r="N968" t="s">
        <v>8497</v>
      </c>
      <c r="O968" t="s">
        <v>7003</v>
      </c>
      <c r="Q968" t="s">
        <v>6749</v>
      </c>
      <c r="R968" t="s">
        <v>8623</v>
      </c>
      <c r="U968" s="2" t="s">
        <v>4337</v>
      </c>
      <c r="V968" s="2" t="s">
        <v>6953</v>
      </c>
    </row>
    <row r="969" spans="13:22" x14ac:dyDescent="0.3">
      <c r="M969" s="2" t="s">
        <v>4010</v>
      </c>
      <c r="N969" t="s">
        <v>8498</v>
      </c>
      <c r="O969" t="s">
        <v>7028</v>
      </c>
      <c r="Q969" t="s">
        <v>6945</v>
      </c>
      <c r="R969" t="s">
        <v>8624</v>
      </c>
      <c r="U969" s="2" t="s">
        <v>4341</v>
      </c>
      <c r="V969" s="2" t="s">
        <v>6952</v>
      </c>
    </row>
    <row r="970" spans="13:22" x14ac:dyDescent="0.3">
      <c r="M970" s="2" t="s">
        <v>3298</v>
      </c>
      <c r="N970" t="s">
        <v>8499</v>
      </c>
      <c r="O970" t="s">
        <v>7186</v>
      </c>
      <c r="Q970" t="s">
        <v>6944</v>
      </c>
      <c r="R970" t="s">
        <v>8625</v>
      </c>
      <c r="U970" s="2" t="s">
        <v>4347</v>
      </c>
      <c r="V970" s="2" t="s">
        <v>6920</v>
      </c>
    </row>
    <row r="971" spans="13:22" x14ac:dyDescent="0.3">
      <c r="M971" s="2" t="s">
        <v>79</v>
      </c>
      <c r="N971">
        <v>0</v>
      </c>
      <c r="O971" t="s">
        <v>7185</v>
      </c>
      <c r="Q971" t="s">
        <v>6692</v>
      </c>
      <c r="R971" t="s">
        <v>8626</v>
      </c>
      <c r="U971" s="2" t="s">
        <v>4352</v>
      </c>
      <c r="V971" s="2" t="s">
        <v>6951</v>
      </c>
    </row>
    <row r="972" spans="13:22" x14ac:dyDescent="0.3">
      <c r="M972" s="2" t="s">
        <v>3570</v>
      </c>
      <c r="N972" t="s">
        <v>8495</v>
      </c>
      <c r="O972" t="s">
        <v>7024</v>
      </c>
      <c r="Q972" t="s">
        <v>6940</v>
      </c>
      <c r="R972" t="s">
        <v>8627</v>
      </c>
      <c r="U972" s="2" t="s">
        <v>3154</v>
      </c>
      <c r="V972" s="2" t="s">
        <v>6518</v>
      </c>
    </row>
    <row r="973" spans="13:22" x14ac:dyDescent="0.3">
      <c r="M973" s="2" t="s">
        <v>4034</v>
      </c>
      <c r="N973" t="s">
        <v>8500</v>
      </c>
      <c r="O973" t="s">
        <v>7021</v>
      </c>
      <c r="Q973" t="s">
        <v>6989</v>
      </c>
      <c r="R973" t="s">
        <v>8628</v>
      </c>
      <c r="U973" s="2" t="s">
        <v>4359</v>
      </c>
      <c r="V973" s="2" t="s">
        <v>6950</v>
      </c>
    </row>
    <row r="974" spans="13:22" x14ac:dyDescent="0.3">
      <c r="M974" s="2" t="s">
        <v>6227</v>
      </c>
      <c r="N974" t="s">
        <v>8501</v>
      </c>
      <c r="O974" t="s">
        <v>6527</v>
      </c>
      <c r="Q974" t="s">
        <v>6936</v>
      </c>
      <c r="R974" t="s">
        <v>8629</v>
      </c>
      <c r="U974" s="2" t="s">
        <v>4364</v>
      </c>
      <c r="V974" s="2" t="s">
        <v>6949</v>
      </c>
    </row>
    <row r="975" spans="13:22" x14ac:dyDescent="0.3">
      <c r="M975" s="2" t="s">
        <v>1996</v>
      </c>
      <c r="N975">
        <v>0</v>
      </c>
      <c r="O975" t="s">
        <v>7092</v>
      </c>
      <c r="Q975" t="s">
        <v>6966</v>
      </c>
      <c r="R975" t="s">
        <v>8630</v>
      </c>
      <c r="U975" s="2" t="s">
        <v>4368</v>
      </c>
      <c r="V975" s="2" t="s">
        <v>6948</v>
      </c>
    </row>
    <row r="976" spans="13:22" x14ac:dyDescent="0.3">
      <c r="M976" s="2" t="s">
        <v>6062</v>
      </c>
      <c r="N976" t="s">
        <v>8502</v>
      </c>
      <c r="O976" t="s">
        <v>6565</v>
      </c>
      <c r="Q976" t="s">
        <v>6655</v>
      </c>
      <c r="R976" t="s">
        <v>8631</v>
      </c>
      <c r="U976" s="2" t="s">
        <v>4372</v>
      </c>
      <c r="V976" s="2" t="s">
        <v>6947</v>
      </c>
    </row>
    <row r="977" spans="13:22" x14ac:dyDescent="0.3">
      <c r="M977" s="2" t="s">
        <v>1805</v>
      </c>
      <c r="N977" t="s">
        <v>7998</v>
      </c>
      <c r="O977" t="s">
        <v>6779</v>
      </c>
      <c r="Q977" t="s">
        <v>6744</v>
      </c>
      <c r="R977" t="s">
        <v>8632</v>
      </c>
      <c r="U977" s="2" t="s">
        <v>4376</v>
      </c>
      <c r="V977" s="2" t="s">
        <v>6946</v>
      </c>
    </row>
    <row r="978" spans="13:22" x14ac:dyDescent="0.3">
      <c r="M978" s="2" t="s">
        <v>815</v>
      </c>
      <c r="N978" t="s">
        <v>8503</v>
      </c>
      <c r="O978" t="s">
        <v>6647</v>
      </c>
      <c r="Q978" t="s">
        <v>6926</v>
      </c>
      <c r="R978" t="s">
        <v>8633</v>
      </c>
      <c r="U978" s="2" t="s">
        <v>4380</v>
      </c>
      <c r="V978" s="2" t="s">
        <v>6945</v>
      </c>
    </row>
    <row r="979" spans="13:22" x14ac:dyDescent="0.3">
      <c r="M979" s="2" t="s">
        <v>5886</v>
      </c>
      <c r="N979" t="s">
        <v>8504</v>
      </c>
      <c r="O979" t="s">
        <v>6604</v>
      </c>
      <c r="Q979" t="s">
        <v>7237</v>
      </c>
      <c r="R979" t="s">
        <v>8634</v>
      </c>
      <c r="U979" s="2" t="s">
        <v>2411</v>
      </c>
      <c r="V979" s="2" t="s">
        <v>6882</v>
      </c>
    </row>
    <row r="980" spans="13:22" x14ac:dyDescent="0.3">
      <c r="M980" s="2" t="s">
        <v>4456</v>
      </c>
      <c r="N980" t="s">
        <v>8505</v>
      </c>
      <c r="O980" t="s">
        <v>6925</v>
      </c>
      <c r="Q980" t="s">
        <v>7022</v>
      </c>
      <c r="R980" t="s">
        <v>8635</v>
      </c>
      <c r="U980" s="2" t="s">
        <v>4387</v>
      </c>
      <c r="V980" s="2" t="s">
        <v>6944</v>
      </c>
    </row>
    <row r="981" spans="13:22" x14ac:dyDescent="0.3">
      <c r="M981" s="2" t="s">
        <v>3858</v>
      </c>
      <c r="N981" t="s">
        <v>8506</v>
      </c>
      <c r="O981" t="s">
        <v>7062</v>
      </c>
      <c r="Q981" t="s">
        <v>6511</v>
      </c>
      <c r="R981" t="s">
        <v>8636</v>
      </c>
      <c r="U981" s="2" t="s">
        <v>4126</v>
      </c>
      <c r="V981" s="2" t="s">
        <v>6943</v>
      </c>
    </row>
    <row r="982" spans="13:22" x14ac:dyDescent="0.3">
      <c r="M982" s="2" t="s">
        <v>1464</v>
      </c>
      <c r="N982" t="s">
        <v>7936</v>
      </c>
      <c r="O982" t="s">
        <v>7121</v>
      </c>
      <c r="Q982" t="s">
        <v>6782</v>
      </c>
      <c r="R982" t="s">
        <v>8637</v>
      </c>
      <c r="U982" s="2" t="s">
        <v>4393</v>
      </c>
      <c r="V982" s="2" t="s">
        <v>6942</v>
      </c>
    </row>
    <row r="983" spans="13:22" x14ac:dyDescent="0.3">
      <c r="M983" s="2" t="s">
        <v>4080</v>
      </c>
      <c r="N983" t="s">
        <v>8507</v>
      </c>
      <c r="O983" t="s">
        <v>7010</v>
      </c>
      <c r="Q983" t="s">
        <v>6919</v>
      </c>
      <c r="R983" t="s">
        <v>8571</v>
      </c>
      <c r="U983" s="2" t="s">
        <v>4397</v>
      </c>
      <c r="V983" s="2" t="s">
        <v>6941</v>
      </c>
    </row>
    <row r="984" spans="13:22" x14ac:dyDescent="0.3">
      <c r="M984" s="2" t="s">
        <v>4393</v>
      </c>
      <c r="N984" t="s">
        <v>8508</v>
      </c>
      <c r="O984" t="s">
        <v>6942</v>
      </c>
      <c r="Q984" t="s">
        <v>6784</v>
      </c>
      <c r="R984" t="s">
        <v>8638</v>
      </c>
      <c r="U984" s="2" t="s">
        <v>4401</v>
      </c>
      <c r="V984" s="2" t="s">
        <v>6940</v>
      </c>
    </row>
    <row r="985" spans="13:22" x14ac:dyDescent="0.3">
      <c r="M985" s="2" t="s">
        <v>3378</v>
      </c>
      <c r="N985" t="s">
        <v>8887</v>
      </c>
      <c r="O985" t="s">
        <v>7101</v>
      </c>
      <c r="Q985" t="s">
        <v>7216</v>
      </c>
      <c r="R985" t="s">
        <v>8639</v>
      </c>
      <c r="U985" s="2" t="s">
        <v>2656</v>
      </c>
      <c r="V985" s="2" t="s">
        <v>6939</v>
      </c>
    </row>
    <row r="986" spans="13:22" x14ac:dyDescent="0.3">
      <c r="M986" s="2" t="s">
        <v>3410</v>
      </c>
      <c r="N986" t="s">
        <v>8888</v>
      </c>
      <c r="O986" t="s">
        <v>7166</v>
      </c>
      <c r="Q986" t="s">
        <v>6546</v>
      </c>
      <c r="R986" t="s">
        <v>8640</v>
      </c>
      <c r="U986" s="2" t="s">
        <v>4407</v>
      </c>
      <c r="V986" s="2" t="s">
        <v>6938</v>
      </c>
    </row>
    <row r="987" spans="13:22" x14ac:dyDescent="0.3">
      <c r="M987" s="2" t="s">
        <v>5217</v>
      </c>
      <c r="N987" t="s">
        <v>8509</v>
      </c>
      <c r="O987" t="s">
        <v>6755</v>
      </c>
      <c r="Q987" t="s">
        <v>7170</v>
      </c>
      <c r="R987" t="s">
        <v>8641</v>
      </c>
      <c r="U987" s="2" t="s">
        <v>2308</v>
      </c>
      <c r="V987" s="2" t="s">
        <v>6937</v>
      </c>
    </row>
    <row r="988" spans="13:22" x14ac:dyDescent="0.3">
      <c r="M988" s="2" t="s">
        <v>5394</v>
      </c>
      <c r="N988" t="s">
        <v>8510</v>
      </c>
      <c r="O988" t="s">
        <v>6715</v>
      </c>
      <c r="Q988" t="s">
        <v>6886</v>
      </c>
      <c r="R988" t="s">
        <v>8642</v>
      </c>
      <c r="U988" s="2" t="s">
        <v>4413</v>
      </c>
      <c r="V988" s="2" t="s">
        <v>6936</v>
      </c>
    </row>
    <row r="989" spans="13:22" x14ac:dyDescent="0.3">
      <c r="M989" s="2" t="s">
        <v>1389</v>
      </c>
      <c r="N989" t="s">
        <v>7923</v>
      </c>
      <c r="O989" t="s">
        <v>7108</v>
      </c>
      <c r="Q989" t="s">
        <v>6767</v>
      </c>
      <c r="R989" t="s">
        <v>8643</v>
      </c>
      <c r="U989" s="2" t="s">
        <v>4417</v>
      </c>
      <c r="V989" s="2" t="s">
        <v>6935</v>
      </c>
    </row>
    <row r="990" spans="13:22" x14ac:dyDescent="0.3">
      <c r="M990" s="2" t="s">
        <v>4981</v>
      </c>
      <c r="N990" t="s">
        <v>8511</v>
      </c>
      <c r="O990" t="s">
        <v>6804</v>
      </c>
      <c r="Q990" t="s">
        <v>6573</v>
      </c>
      <c r="R990" t="s">
        <v>8644</v>
      </c>
      <c r="U990" s="2" t="s">
        <v>4421</v>
      </c>
      <c r="V990" s="2" t="s">
        <v>6934</v>
      </c>
    </row>
    <row r="991" spans="13:22" x14ac:dyDescent="0.3">
      <c r="M991" s="2" t="s">
        <v>2495</v>
      </c>
      <c r="N991" t="s">
        <v>8127</v>
      </c>
      <c r="O991" t="s">
        <v>6771</v>
      </c>
      <c r="Q991" t="s">
        <v>6908</v>
      </c>
      <c r="R991" t="s">
        <v>8645</v>
      </c>
      <c r="U991" s="2" t="s">
        <v>4425</v>
      </c>
      <c r="V991" s="2" t="s">
        <v>6933</v>
      </c>
    </row>
    <row r="992" spans="13:22" x14ac:dyDescent="0.3">
      <c r="M992" s="2" t="s">
        <v>5221</v>
      </c>
      <c r="N992" t="s">
        <v>8512</v>
      </c>
      <c r="O992" t="s">
        <v>6754</v>
      </c>
      <c r="Q992" t="s">
        <v>7007</v>
      </c>
      <c r="R992" t="s">
        <v>8646</v>
      </c>
      <c r="U992" s="2" t="s">
        <v>990</v>
      </c>
      <c r="V992" s="2" t="s">
        <v>6932</v>
      </c>
    </row>
    <row r="993" spans="13:22" x14ac:dyDescent="0.3">
      <c r="M993" s="2" t="s">
        <v>3440</v>
      </c>
      <c r="N993" t="s">
        <v>8513</v>
      </c>
      <c r="O993" t="s">
        <v>7159</v>
      </c>
      <c r="Q993" t="s">
        <v>6872</v>
      </c>
      <c r="R993" t="s">
        <v>8647</v>
      </c>
      <c r="U993" s="2" t="s">
        <v>4433</v>
      </c>
      <c r="V993" s="2" t="s">
        <v>6931</v>
      </c>
    </row>
    <row r="994" spans="13:22" x14ac:dyDescent="0.3">
      <c r="M994" s="2" t="s">
        <v>5820</v>
      </c>
      <c r="N994" t="s">
        <v>8514</v>
      </c>
      <c r="O994" t="s">
        <v>6621</v>
      </c>
      <c r="Q994" t="s">
        <v>7211</v>
      </c>
      <c r="R994" t="s">
        <v>8648</v>
      </c>
      <c r="U994" s="2" t="s">
        <v>4255</v>
      </c>
      <c r="V994" s="2" t="s">
        <v>6930</v>
      </c>
    </row>
    <row r="995" spans="13:22" x14ac:dyDescent="0.3">
      <c r="M995" s="2" t="s">
        <v>4501</v>
      </c>
      <c r="N995" t="s">
        <v>8515</v>
      </c>
      <c r="O995" t="s">
        <v>6916</v>
      </c>
      <c r="Q995" t="s">
        <v>7111</v>
      </c>
      <c r="R995" t="s">
        <v>8649</v>
      </c>
      <c r="U995" s="2" t="s">
        <v>4440</v>
      </c>
      <c r="V995" s="2" t="s">
        <v>6929</v>
      </c>
    </row>
    <row r="996" spans="13:22" x14ac:dyDescent="0.3">
      <c r="M996" s="2" t="s">
        <v>5937</v>
      </c>
      <c r="N996" t="s">
        <v>8435</v>
      </c>
      <c r="O996" t="s">
        <v>6496</v>
      </c>
      <c r="Q996" t="s">
        <v>7060</v>
      </c>
      <c r="R996" t="s">
        <v>8650</v>
      </c>
      <c r="U996" s="2" t="s">
        <v>4444</v>
      </c>
      <c r="V996" s="2" t="s">
        <v>6928</v>
      </c>
    </row>
    <row r="997" spans="13:22" x14ac:dyDescent="0.3">
      <c r="M997" s="2" t="s">
        <v>3462</v>
      </c>
      <c r="N997" t="s">
        <v>8516</v>
      </c>
      <c r="O997" t="s">
        <v>7154</v>
      </c>
      <c r="Q997" t="s">
        <v>6899</v>
      </c>
      <c r="R997" t="s">
        <v>8651</v>
      </c>
      <c r="U997" s="2" t="s">
        <v>4448</v>
      </c>
      <c r="V997" s="2" t="s">
        <v>6927</v>
      </c>
    </row>
    <row r="998" spans="13:22" x14ac:dyDescent="0.3">
      <c r="M998" s="2" t="s">
        <v>4551</v>
      </c>
      <c r="N998" t="s">
        <v>8517</v>
      </c>
      <c r="O998" t="s">
        <v>6905</v>
      </c>
      <c r="Q998" t="s">
        <v>6735</v>
      </c>
      <c r="R998" t="s">
        <v>8652</v>
      </c>
      <c r="U998" s="2" t="s">
        <v>4452</v>
      </c>
      <c r="V998" s="2" t="s">
        <v>6926</v>
      </c>
    </row>
    <row r="999" spans="13:22" x14ac:dyDescent="0.3">
      <c r="M999" s="2" t="s">
        <v>4046</v>
      </c>
      <c r="N999" t="s">
        <v>8518</v>
      </c>
      <c r="O999" t="s">
        <v>7018</v>
      </c>
      <c r="Q999" t="s">
        <v>6921</v>
      </c>
      <c r="R999" t="s">
        <v>8653</v>
      </c>
      <c r="U999" s="2" t="s">
        <v>4456</v>
      </c>
      <c r="V999" s="2" t="s">
        <v>6925</v>
      </c>
    </row>
    <row r="1000" spans="13:22" x14ac:dyDescent="0.3">
      <c r="M1000" s="2" t="s">
        <v>3378</v>
      </c>
      <c r="N1000" t="s">
        <v>8887</v>
      </c>
      <c r="O1000" t="s">
        <v>7101</v>
      </c>
      <c r="Q1000" t="s">
        <v>6981</v>
      </c>
      <c r="R1000" t="s">
        <v>8654</v>
      </c>
      <c r="U1000" s="2" t="s">
        <v>4461</v>
      </c>
      <c r="V1000" s="2" t="s">
        <v>6534</v>
      </c>
    </row>
    <row r="1001" spans="13:22" x14ac:dyDescent="0.3">
      <c r="M1001" s="2" t="s">
        <v>3494</v>
      </c>
      <c r="N1001" t="s">
        <v>8519</v>
      </c>
      <c r="O1001" t="s">
        <v>7147</v>
      </c>
      <c r="Q1001" t="s">
        <v>6876</v>
      </c>
      <c r="R1001" t="s">
        <v>8655</v>
      </c>
      <c r="U1001" s="2" t="s">
        <v>3154</v>
      </c>
      <c r="V1001" s="2" t="s">
        <v>6518</v>
      </c>
    </row>
    <row r="1002" spans="13:22" x14ac:dyDescent="0.3">
      <c r="M1002" s="2" t="s">
        <v>5590</v>
      </c>
      <c r="N1002" t="s">
        <v>8886</v>
      </c>
      <c r="O1002" t="s">
        <v>6538</v>
      </c>
      <c r="Q1002" t="s">
        <v>6888</v>
      </c>
      <c r="R1002" t="s">
        <v>8656</v>
      </c>
      <c r="U1002" s="2" t="s">
        <v>500</v>
      </c>
      <c r="V1002" s="2" t="s">
        <v>6924</v>
      </c>
    </row>
    <row r="1003" spans="13:22" x14ac:dyDescent="0.3">
      <c r="M1003" s="2" t="s">
        <v>4265</v>
      </c>
      <c r="N1003" t="s">
        <v>8520</v>
      </c>
      <c r="O1003" t="s">
        <v>6969</v>
      </c>
      <c r="Q1003" t="s">
        <v>6750</v>
      </c>
      <c r="R1003" t="s">
        <v>8657</v>
      </c>
      <c r="U1003" s="2" t="s">
        <v>4472</v>
      </c>
      <c r="V1003" s="2" t="s">
        <v>6923</v>
      </c>
    </row>
    <row r="1004" spans="13:22" x14ac:dyDescent="0.3">
      <c r="M1004" s="2" t="s">
        <v>95</v>
      </c>
      <c r="N1004" t="s">
        <v>7722</v>
      </c>
      <c r="O1004" t="s">
        <v>7146</v>
      </c>
      <c r="Q1004" t="s">
        <v>7043</v>
      </c>
      <c r="R1004" t="s">
        <v>8658</v>
      </c>
      <c r="U1004" s="2" t="s">
        <v>4476</v>
      </c>
      <c r="V1004" s="2" t="s">
        <v>6922</v>
      </c>
    </row>
    <row r="1005" spans="13:22" x14ac:dyDescent="0.3">
      <c r="M1005" s="2" t="s">
        <v>3630</v>
      </c>
      <c r="N1005" t="s">
        <v>8521</v>
      </c>
      <c r="O1005" t="s">
        <v>7114</v>
      </c>
      <c r="Q1005" t="s">
        <v>6640</v>
      </c>
      <c r="R1005" t="s">
        <v>8659</v>
      </c>
      <c r="U1005" s="2" t="s">
        <v>4481</v>
      </c>
      <c r="V1005" s="2" t="s">
        <v>6921</v>
      </c>
    </row>
    <row r="1006" spans="13:22" x14ac:dyDescent="0.3">
      <c r="M1006" s="2" t="s">
        <v>4645</v>
      </c>
      <c r="N1006" t="s">
        <v>8522</v>
      </c>
      <c r="O1006" t="s">
        <v>6883</v>
      </c>
      <c r="Q1006" t="s">
        <v>6880</v>
      </c>
      <c r="R1006" t="s">
        <v>8660</v>
      </c>
      <c r="U1006" s="2" t="s">
        <v>4347</v>
      </c>
      <c r="V1006" s="2" t="s">
        <v>6920</v>
      </c>
    </row>
    <row r="1007" spans="13:22" x14ac:dyDescent="0.3">
      <c r="M1007" s="2" t="s">
        <v>5320</v>
      </c>
      <c r="N1007" t="s">
        <v>8523</v>
      </c>
      <c r="O1007" t="s">
        <v>6731</v>
      </c>
      <c r="Q1007" t="s">
        <v>6677</v>
      </c>
      <c r="R1007" t="s">
        <v>8661</v>
      </c>
      <c r="U1007" s="2" t="s">
        <v>4487</v>
      </c>
      <c r="V1007" s="2" t="s">
        <v>6919</v>
      </c>
    </row>
    <row r="1008" spans="13:22" x14ac:dyDescent="0.3">
      <c r="M1008" s="2" t="s">
        <v>3520</v>
      </c>
      <c r="N1008" t="s">
        <v>8524</v>
      </c>
      <c r="O1008" t="s">
        <v>7142</v>
      </c>
      <c r="Q1008" t="s">
        <v>7192</v>
      </c>
      <c r="U1008" s="2" t="s">
        <v>1683</v>
      </c>
      <c r="V1008" s="2" t="s">
        <v>6551</v>
      </c>
    </row>
    <row r="1009" spans="13:22" x14ac:dyDescent="0.3">
      <c r="M1009" s="2" t="s">
        <v>4616</v>
      </c>
      <c r="N1009" t="s">
        <v>8525</v>
      </c>
      <c r="O1009" t="s">
        <v>6890</v>
      </c>
      <c r="Q1009" t="s">
        <v>6606</v>
      </c>
      <c r="R1009" t="s">
        <v>8662</v>
      </c>
      <c r="U1009" s="2" t="s">
        <v>4493</v>
      </c>
      <c r="V1009" s="2" t="s">
        <v>6918</v>
      </c>
    </row>
    <row r="1010" spans="13:22" x14ac:dyDescent="0.3">
      <c r="M1010" s="2" t="s">
        <v>127</v>
      </c>
      <c r="N1010" t="s">
        <v>8526</v>
      </c>
      <c r="O1010" t="s">
        <v>6783</v>
      </c>
      <c r="Q1010" t="s">
        <v>6554</v>
      </c>
      <c r="R1010" t="s">
        <v>8663</v>
      </c>
      <c r="U1010" s="2" t="s">
        <v>4497</v>
      </c>
      <c r="V1010" s="2" t="s">
        <v>6917</v>
      </c>
    </row>
    <row r="1011" spans="13:22" x14ac:dyDescent="0.3">
      <c r="M1011" s="2" t="s">
        <v>3536</v>
      </c>
      <c r="N1011" t="s">
        <v>8527</v>
      </c>
      <c r="O1011" t="s">
        <v>7138</v>
      </c>
      <c r="Q1011" t="s">
        <v>6900</v>
      </c>
      <c r="R1011" t="s">
        <v>8664</v>
      </c>
      <c r="U1011" s="2" t="s">
        <v>4501</v>
      </c>
      <c r="V1011" s="2" t="s">
        <v>6916</v>
      </c>
    </row>
    <row r="1012" spans="13:22" x14ac:dyDescent="0.3">
      <c r="M1012" s="2" t="s">
        <v>4152</v>
      </c>
      <c r="N1012" t="s">
        <v>8528</v>
      </c>
      <c r="O1012" t="s">
        <v>6994</v>
      </c>
      <c r="Q1012" t="s">
        <v>6803</v>
      </c>
      <c r="R1012" t="s">
        <v>8665</v>
      </c>
      <c r="U1012" s="2" t="s">
        <v>3890</v>
      </c>
      <c r="V1012" s="2" t="s">
        <v>6915</v>
      </c>
    </row>
    <row r="1013" spans="13:22" x14ac:dyDescent="0.3">
      <c r="M1013" s="2" t="s">
        <v>2227</v>
      </c>
      <c r="N1013" t="s">
        <v>8078</v>
      </c>
      <c r="O1013" t="s">
        <v>6536</v>
      </c>
      <c r="Q1013" t="s">
        <v>7080</v>
      </c>
      <c r="R1013" t="s">
        <v>8666</v>
      </c>
      <c r="U1013" s="2" t="s">
        <v>4508</v>
      </c>
      <c r="V1013" s="2" t="s">
        <v>6914</v>
      </c>
    </row>
    <row r="1014" spans="13:22" x14ac:dyDescent="0.3">
      <c r="M1014" s="2" t="s">
        <v>3547</v>
      </c>
      <c r="N1014" t="s">
        <v>8529</v>
      </c>
      <c r="O1014" t="s">
        <v>7135</v>
      </c>
      <c r="Q1014" t="s">
        <v>6946</v>
      </c>
      <c r="R1014" t="s">
        <v>8667</v>
      </c>
      <c r="U1014" s="2" t="s">
        <v>4295</v>
      </c>
      <c r="V1014" s="2" t="s">
        <v>6822</v>
      </c>
    </row>
    <row r="1015" spans="13:22" x14ac:dyDescent="0.3">
      <c r="M1015" s="2" t="s">
        <v>6352</v>
      </c>
      <c r="N1015" t="s">
        <v>8530</v>
      </c>
      <c r="O1015" t="s">
        <v>6494</v>
      </c>
      <c r="Q1015" t="s">
        <v>7205</v>
      </c>
      <c r="R1015" t="s">
        <v>8668</v>
      </c>
      <c r="U1015" s="2" t="s">
        <v>4514</v>
      </c>
      <c r="V1015" s="2" t="s">
        <v>6913</v>
      </c>
    </row>
    <row r="1016" spans="13:22" x14ac:dyDescent="0.3">
      <c r="M1016" s="2" t="s">
        <v>4596</v>
      </c>
      <c r="N1016" t="s">
        <v>8531</v>
      </c>
      <c r="O1016" t="s">
        <v>6895</v>
      </c>
      <c r="Q1016" t="s">
        <v>7189</v>
      </c>
      <c r="R1016" t="s">
        <v>8669</v>
      </c>
      <c r="U1016" s="2" t="s">
        <v>4518</v>
      </c>
      <c r="V1016" s="2" t="s">
        <v>6912</v>
      </c>
    </row>
    <row r="1017" spans="13:22" x14ac:dyDescent="0.3">
      <c r="M1017" s="2" t="s">
        <v>3556</v>
      </c>
      <c r="N1017" t="s">
        <v>8532</v>
      </c>
      <c r="O1017" t="s">
        <v>7133</v>
      </c>
      <c r="Q1017" t="s">
        <v>6665</v>
      </c>
      <c r="R1017" t="s">
        <v>8670</v>
      </c>
      <c r="U1017" s="2" t="s">
        <v>4522</v>
      </c>
      <c r="V1017" s="2" t="s">
        <v>6911</v>
      </c>
    </row>
    <row r="1018" spans="13:22" x14ac:dyDescent="0.3">
      <c r="M1018" s="2" t="s">
        <v>351</v>
      </c>
      <c r="N1018" t="s">
        <v>7754</v>
      </c>
      <c r="O1018" t="s">
        <v>7131</v>
      </c>
      <c r="Q1018" t="s">
        <v>6870</v>
      </c>
      <c r="R1018" t="s">
        <v>8671</v>
      </c>
      <c r="U1018" s="2" t="s">
        <v>4526</v>
      </c>
      <c r="V1018" s="2" t="s">
        <v>6910</v>
      </c>
    </row>
    <row r="1019" spans="13:22" x14ac:dyDescent="0.3">
      <c r="M1019" s="2" t="s">
        <v>663</v>
      </c>
      <c r="N1019" t="s">
        <v>7807</v>
      </c>
      <c r="O1019" t="s">
        <v>7130</v>
      </c>
      <c r="Q1019" t="s">
        <v>6795</v>
      </c>
      <c r="R1019" t="s">
        <v>8672</v>
      </c>
      <c r="U1019" s="2" t="s">
        <v>4530</v>
      </c>
      <c r="V1019" s="2" t="s">
        <v>6909</v>
      </c>
    </row>
    <row r="1020" spans="13:22" x14ac:dyDescent="0.3">
      <c r="M1020" s="2" t="s">
        <v>3916</v>
      </c>
      <c r="N1020" t="s">
        <v>8533</v>
      </c>
      <c r="O1020" t="s">
        <v>7049</v>
      </c>
      <c r="Q1020" t="s">
        <v>6734</v>
      </c>
      <c r="R1020" t="s">
        <v>8673</v>
      </c>
      <c r="U1020" s="2" t="s">
        <v>4534</v>
      </c>
      <c r="V1020" s="2" t="s">
        <v>6908</v>
      </c>
    </row>
    <row r="1021" spans="13:22" x14ac:dyDescent="0.3">
      <c r="M1021" s="2" t="s">
        <v>127</v>
      </c>
      <c r="N1021" t="s">
        <v>8526</v>
      </c>
      <c r="O1021" t="s">
        <v>6783</v>
      </c>
      <c r="Q1021" t="s">
        <v>7171</v>
      </c>
      <c r="R1021" t="s">
        <v>8674</v>
      </c>
      <c r="U1021" s="2" t="s">
        <v>4538</v>
      </c>
      <c r="V1021" s="2" t="s">
        <v>6907</v>
      </c>
    </row>
    <row r="1022" spans="13:22" x14ac:dyDescent="0.3">
      <c r="M1022" s="2" t="s">
        <v>3594</v>
      </c>
      <c r="N1022">
        <v>0</v>
      </c>
      <c r="O1022" t="s">
        <v>7124</v>
      </c>
      <c r="Q1022" t="s">
        <v>6631</v>
      </c>
      <c r="R1022" t="s">
        <v>8675</v>
      </c>
      <c r="U1022" s="2" t="s">
        <v>4542</v>
      </c>
      <c r="V1022" s="2" t="s">
        <v>6733</v>
      </c>
    </row>
    <row r="1023" spans="13:22" x14ac:dyDescent="0.3">
      <c r="M1023" s="2" t="s">
        <v>3615</v>
      </c>
      <c r="N1023" t="s">
        <v>8534</v>
      </c>
      <c r="O1023" t="s">
        <v>7118</v>
      </c>
      <c r="Q1023" t="s">
        <v>6545</v>
      </c>
      <c r="R1023" t="s">
        <v>8676</v>
      </c>
      <c r="U1023" s="2" t="s">
        <v>4546</v>
      </c>
      <c r="V1023" s="2" t="s">
        <v>6906</v>
      </c>
    </row>
    <row r="1024" spans="13:22" x14ac:dyDescent="0.3">
      <c r="M1024" s="2" t="s">
        <v>4772</v>
      </c>
      <c r="N1024" t="s">
        <v>8535</v>
      </c>
      <c r="O1024" t="s">
        <v>6850</v>
      </c>
      <c r="Q1024" t="s">
        <v>6858</v>
      </c>
      <c r="R1024" t="s">
        <v>8392</v>
      </c>
      <c r="U1024" s="2" t="s">
        <v>4551</v>
      </c>
      <c r="V1024" s="2" t="s">
        <v>6905</v>
      </c>
    </row>
    <row r="1025" spans="13:22" x14ac:dyDescent="0.3">
      <c r="M1025" s="2" t="s">
        <v>1683</v>
      </c>
      <c r="N1025" t="s">
        <v>7976</v>
      </c>
      <c r="O1025" t="s">
        <v>6551</v>
      </c>
      <c r="Q1025" t="s">
        <v>6909</v>
      </c>
      <c r="R1025" t="s">
        <v>8677</v>
      </c>
      <c r="U1025" s="2" t="s">
        <v>4556</v>
      </c>
      <c r="V1025" s="2" t="s">
        <v>6904</v>
      </c>
    </row>
    <row r="1026" spans="13:22" x14ac:dyDescent="0.3">
      <c r="M1026" s="2" t="s">
        <v>3361</v>
      </c>
      <c r="N1026" t="s">
        <v>8536</v>
      </c>
      <c r="O1026" t="s">
        <v>7175</v>
      </c>
      <c r="Q1026" t="s">
        <v>7059</v>
      </c>
      <c r="R1026" t="s">
        <v>8678</v>
      </c>
      <c r="U1026" s="2" t="s">
        <v>4560</v>
      </c>
      <c r="V1026" s="2" t="s">
        <v>6903</v>
      </c>
    </row>
    <row r="1027" spans="13:22" x14ac:dyDescent="0.3">
      <c r="M1027" s="2" t="s">
        <v>1683</v>
      </c>
      <c r="N1027" t="s">
        <v>7976</v>
      </c>
      <c r="O1027" t="s">
        <v>6551</v>
      </c>
      <c r="Q1027" t="s">
        <v>7182</v>
      </c>
      <c r="R1027" t="s">
        <v>8679</v>
      </c>
      <c r="U1027" s="2" t="s">
        <v>2552</v>
      </c>
      <c r="V1027" s="2" t="s">
        <v>6902</v>
      </c>
    </row>
    <row r="1028" spans="13:22" x14ac:dyDescent="0.3">
      <c r="M1028" s="2" t="s">
        <v>3623</v>
      </c>
      <c r="N1028" t="s">
        <v>7741</v>
      </c>
      <c r="O1028" t="s">
        <v>7116</v>
      </c>
      <c r="Q1028" t="s">
        <v>6570</v>
      </c>
      <c r="U1028" s="2" t="s">
        <v>4567</v>
      </c>
      <c r="V1028" s="2" t="s">
        <v>6901</v>
      </c>
    </row>
    <row r="1029" spans="13:22" x14ac:dyDescent="0.3">
      <c r="M1029" s="2" t="s">
        <v>1683</v>
      </c>
      <c r="N1029" t="s">
        <v>7976</v>
      </c>
      <c r="O1029" t="s">
        <v>6551</v>
      </c>
      <c r="Q1029" t="s">
        <v>6497</v>
      </c>
      <c r="R1029" t="s">
        <v>8680</v>
      </c>
      <c r="U1029" s="2" t="s">
        <v>2706</v>
      </c>
      <c r="V1029" s="2" t="s">
        <v>6508</v>
      </c>
    </row>
    <row r="1030" spans="13:22" x14ac:dyDescent="0.3">
      <c r="M1030" s="2" t="s">
        <v>5906</v>
      </c>
      <c r="N1030" t="s">
        <v>8537</v>
      </c>
      <c r="O1030" t="s">
        <v>6600</v>
      </c>
      <c r="Q1030" t="s">
        <v>6710</v>
      </c>
      <c r="R1030" t="s">
        <v>8681</v>
      </c>
      <c r="U1030" s="2" t="s">
        <v>4573</v>
      </c>
      <c r="V1030" s="2" t="s">
        <v>6900</v>
      </c>
    </row>
    <row r="1031" spans="13:22" x14ac:dyDescent="0.3">
      <c r="M1031" s="2" t="s">
        <v>3688</v>
      </c>
      <c r="N1031" t="s">
        <v>8538</v>
      </c>
      <c r="O1031" t="s">
        <v>7099</v>
      </c>
      <c r="Q1031" t="s">
        <v>6738</v>
      </c>
      <c r="R1031" t="s">
        <v>8682</v>
      </c>
      <c r="U1031" s="2" t="s">
        <v>4577</v>
      </c>
      <c r="V1031" s="2" t="s">
        <v>6899</v>
      </c>
    </row>
    <row r="1032" spans="13:22" x14ac:dyDescent="0.3">
      <c r="M1032" s="2" t="s">
        <v>3337</v>
      </c>
      <c r="N1032" t="s">
        <v>8506</v>
      </c>
      <c r="O1032" t="s">
        <v>7180</v>
      </c>
      <c r="Q1032" t="s">
        <v>6591</v>
      </c>
      <c r="R1032" t="s">
        <v>8683</v>
      </c>
      <c r="U1032" s="2" t="s">
        <v>4581</v>
      </c>
      <c r="V1032" s="2" t="s">
        <v>6898</v>
      </c>
    </row>
    <row r="1033" spans="13:22" x14ac:dyDescent="0.3">
      <c r="M1033" s="2" t="s">
        <v>3500</v>
      </c>
      <c r="N1033" t="s">
        <v>8539</v>
      </c>
      <c r="O1033" t="s">
        <v>7145</v>
      </c>
      <c r="Q1033" t="s">
        <v>6853</v>
      </c>
      <c r="R1033" t="s">
        <v>8684</v>
      </c>
      <c r="U1033" s="2" t="s">
        <v>4586</v>
      </c>
      <c r="V1033" s="2" t="s">
        <v>6897</v>
      </c>
    </row>
    <row r="1034" spans="13:22" x14ac:dyDescent="0.3">
      <c r="M1034" s="2" t="s">
        <v>3474</v>
      </c>
      <c r="N1034" t="s">
        <v>8540</v>
      </c>
      <c r="O1034" t="s">
        <v>7034</v>
      </c>
      <c r="Q1034" t="s">
        <v>7055</v>
      </c>
      <c r="R1034" t="s">
        <v>8685</v>
      </c>
      <c r="U1034" s="2" t="s">
        <v>4592</v>
      </c>
      <c r="V1034" s="2" t="s">
        <v>6896</v>
      </c>
    </row>
    <row r="1035" spans="13:22" x14ac:dyDescent="0.3">
      <c r="M1035" s="2" t="s">
        <v>2227</v>
      </c>
      <c r="N1035" t="s">
        <v>8078</v>
      </c>
      <c r="O1035" t="s">
        <v>6536</v>
      </c>
      <c r="Q1035" t="s">
        <v>6843</v>
      </c>
      <c r="R1035" t="s">
        <v>8686</v>
      </c>
      <c r="U1035" s="2" t="s">
        <v>4596</v>
      </c>
      <c r="V1035" s="2" t="s">
        <v>6895</v>
      </c>
    </row>
    <row r="1036" spans="13:22" x14ac:dyDescent="0.3">
      <c r="M1036" s="2" t="s">
        <v>3660</v>
      </c>
      <c r="N1036" t="s">
        <v>8541</v>
      </c>
      <c r="O1036" t="s">
        <v>7106</v>
      </c>
      <c r="Q1036" t="s">
        <v>6918</v>
      </c>
      <c r="R1036" t="s">
        <v>8687</v>
      </c>
      <c r="U1036" s="2" t="s">
        <v>4600</v>
      </c>
      <c r="V1036" s="2" t="s">
        <v>6894</v>
      </c>
    </row>
    <row r="1037" spans="13:22" x14ac:dyDescent="0.3">
      <c r="M1037" s="2" t="s">
        <v>3665</v>
      </c>
      <c r="N1037" t="s">
        <v>8542</v>
      </c>
      <c r="O1037" t="s">
        <v>7105</v>
      </c>
      <c r="Q1037" t="s">
        <v>6836</v>
      </c>
      <c r="R1037" t="s">
        <v>8688</v>
      </c>
      <c r="U1037" s="2" t="s">
        <v>4603</v>
      </c>
      <c r="V1037" s="2" t="s">
        <v>6893</v>
      </c>
    </row>
    <row r="1038" spans="13:22" x14ac:dyDescent="0.3">
      <c r="M1038" s="2" t="s">
        <v>3674</v>
      </c>
      <c r="N1038" t="s">
        <v>8516</v>
      </c>
      <c r="O1038" t="s">
        <v>7103</v>
      </c>
      <c r="Q1038" t="s">
        <v>7026</v>
      </c>
      <c r="U1038" s="2" t="s">
        <v>4607</v>
      </c>
      <c r="V1038" s="2" t="s">
        <v>6892</v>
      </c>
    </row>
    <row r="1039" spans="13:22" x14ac:dyDescent="0.3">
      <c r="M1039" s="2" t="s">
        <v>3678</v>
      </c>
      <c r="N1039" t="s">
        <v>8543</v>
      </c>
      <c r="O1039" t="s">
        <v>7102</v>
      </c>
      <c r="Q1039" t="s">
        <v>7157</v>
      </c>
      <c r="R1039" t="s">
        <v>8689</v>
      </c>
      <c r="U1039" s="2" t="s">
        <v>4611</v>
      </c>
      <c r="V1039" s="2" t="s">
        <v>6891</v>
      </c>
    </row>
    <row r="1040" spans="13:22" x14ac:dyDescent="0.3">
      <c r="M1040" s="2" t="s">
        <v>3259</v>
      </c>
      <c r="N1040" t="s">
        <v>8544</v>
      </c>
      <c r="O1040" t="s">
        <v>7193</v>
      </c>
      <c r="Q1040" t="s">
        <v>6638</v>
      </c>
      <c r="R1040" t="s">
        <v>8690</v>
      </c>
      <c r="U1040" s="2" t="s">
        <v>4616</v>
      </c>
      <c r="V1040" s="2" t="s">
        <v>6890</v>
      </c>
    </row>
    <row r="1041" spans="13:22" x14ac:dyDescent="0.3">
      <c r="M1041" s="2" t="s">
        <v>3255</v>
      </c>
      <c r="N1041" t="s">
        <v>8545</v>
      </c>
      <c r="O1041" t="s">
        <v>7194</v>
      </c>
      <c r="Q1041" t="s">
        <v>6830</v>
      </c>
      <c r="R1041" t="s">
        <v>8691</v>
      </c>
      <c r="U1041" s="2" t="s">
        <v>4620</v>
      </c>
      <c r="V1041" s="2" t="s">
        <v>6889</v>
      </c>
    </row>
    <row r="1042" spans="13:22" x14ac:dyDescent="0.3">
      <c r="M1042" s="2" t="s">
        <v>4999</v>
      </c>
      <c r="N1042" t="s">
        <v>8546</v>
      </c>
      <c r="O1042" t="s">
        <v>6800</v>
      </c>
      <c r="Q1042" t="s">
        <v>6561</v>
      </c>
      <c r="R1042" t="s">
        <v>8692</v>
      </c>
      <c r="U1042" s="2" t="s">
        <v>4624</v>
      </c>
      <c r="V1042" s="2" t="s">
        <v>6888</v>
      </c>
    </row>
    <row r="1043" spans="13:22" x14ac:dyDescent="0.3">
      <c r="M1043" s="2" t="s">
        <v>4935</v>
      </c>
      <c r="N1043" t="s">
        <v>8547</v>
      </c>
      <c r="O1043" t="s">
        <v>6815</v>
      </c>
      <c r="Q1043" t="s">
        <v>6757</v>
      </c>
      <c r="U1043" s="2" t="s">
        <v>4629</v>
      </c>
      <c r="V1043" s="2" t="s">
        <v>6887</v>
      </c>
    </row>
    <row r="1044" spans="13:22" x14ac:dyDescent="0.3">
      <c r="M1044" s="2" t="s">
        <v>3306</v>
      </c>
      <c r="N1044" t="s">
        <v>8548</v>
      </c>
      <c r="O1044" t="s">
        <v>7184</v>
      </c>
      <c r="Q1044" t="s">
        <v>6824</v>
      </c>
      <c r="R1044" t="s">
        <v>8693</v>
      </c>
      <c r="U1044" s="2" t="s">
        <v>4633</v>
      </c>
      <c r="V1044" s="2" t="s">
        <v>6886</v>
      </c>
    </row>
    <row r="1045" spans="13:22" x14ac:dyDescent="0.3">
      <c r="M1045" s="2" t="s">
        <v>5695</v>
      </c>
      <c r="N1045" t="s">
        <v>8466</v>
      </c>
      <c r="O1045" t="s">
        <v>6510</v>
      </c>
      <c r="Q1045" t="s">
        <v>7098</v>
      </c>
      <c r="U1045" s="2" t="s">
        <v>4637</v>
      </c>
      <c r="V1045" s="2" t="s">
        <v>6885</v>
      </c>
    </row>
    <row r="1046" spans="13:22" x14ac:dyDescent="0.3">
      <c r="M1046" s="2" t="s">
        <v>3703</v>
      </c>
      <c r="N1046" t="s">
        <v>8549</v>
      </c>
      <c r="O1046" t="s">
        <v>7095</v>
      </c>
      <c r="Q1046" t="s">
        <v>6720</v>
      </c>
      <c r="R1046" t="s">
        <v>8694</v>
      </c>
      <c r="U1046" s="2" t="s">
        <v>4641</v>
      </c>
      <c r="V1046" s="2" t="s">
        <v>6884</v>
      </c>
    </row>
    <row r="1047" spans="13:22" x14ac:dyDescent="0.3">
      <c r="M1047" s="2" t="s">
        <v>5179</v>
      </c>
      <c r="N1047" t="s">
        <v>8550</v>
      </c>
      <c r="O1047" t="s">
        <v>6764</v>
      </c>
      <c r="Q1047" t="s">
        <v>7139</v>
      </c>
      <c r="R1047" t="s">
        <v>8695</v>
      </c>
      <c r="U1047" s="2" t="s">
        <v>4645</v>
      </c>
      <c r="V1047" s="2" t="s">
        <v>6883</v>
      </c>
    </row>
    <row r="1048" spans="13:22" x14ac:dyDescent="0.3">
      <c r="M1048" s="2" t="s">
        <v>5718</v>
      </c>
      <c r="N1048" t="s">
        <v>8551</v>
      </c>
      <c r="O1048" t="s">
        <v>6641</v>
      </c>
      <c r="Q1048" t="s">
        <v>6810</v>
      </c>
      <c r="R1048" t="s">
        <v>8696</v>
      </c>
      <c r="U1048" s="2" t="s">
        <v>2411</v>
      </c>
      <c r="V1048" s="2" t="s">
        <v>6882</v>
      </c>
    </row>
    <row r="1049" spans="13:22" x14ac:dyDescent="0.3">
      <c r="M1049" s="2" t="s">
        <v>1996</v>
      </c>
      <c r="N1049">
        <v>0</v>
      </c>
      <c r="O1049" t="s">
        <v>7092</v>
      </c>
      <c r="Q1049" t="s">
        <v>7158</v>
      </c>
      <c r="R1049" t="s">
        <v>8697</v>
      </c>
      <c r="U1049" s="2" t="s">
        <v>4651</v>
      </c>
      <c r="V1049" s="2" t="s">
        <v>6881</v>
      </c>
    </row>
    <row r="1050" spans="13:22" x14ac:dyDescent="0.3">
      <c r="M1050" s="2" t="s">
        <v>3452</v>
      </c>
      <c r="N1050" t="s">
        <v>8552</v>
      </c>
      <c r="O1050" t="s">
        <v>7156</v>
      </c>
      <c r="Q1050" t="s">
        <v>7008</v>
      </c>
      <c r="R1050" t="s">
        <v>8698</v>
      </c>
      <c r="U1050" s="2" t="s">
        <v>4655</v>
      </c>
      <c r="V1050" s="2" t="s">
        <v>6880</v>
      </c>
    </row>
    <row r="1051" spans="13:22" x14ac:dyDescent="0.3">
      <c r="M1051" s="2" t="s">
        <v>3721</v>
      </c>
      <c r="N1051" t="s">
        <v>8553</v>
      </c>
      <c r="O1051" t="s">
        <v>7090</v>
      </c>
      <c r="Q1051" t="s">
        <v>7126</v>
      </c>
      <c r="R1051" t="s">
        <v>8699</v>
      </c>
      <c r="U1051" s="2" t="s">
        <v>4660</v>
      </c>
      <c r="V1051" s="2" t="s">
        <v>6879</v>
      </c>
    </row>
    <row r="1052" spans="13:22" x14ac:dyDescent="0.3">
      <c r="M1052" s="2" t="s">
        <v>3734</v>
      </c>
      <c r="N1052" t="s">
        <v>8554</v>
      </c>
      <c r="O1052" t="s">
        <v>7088</v>
      </c>
      <c r="Q1052" t="s">
        <v>6706</v>
      </c>
      <c r="R1052" t="s">
        <v>8700</v>
      </c>
      <c r="U1052" s="2" t="s">
        <v>1778</v>
      </c>
      <c r="V1052" s="2" t="s">
        <v>6878</v>
      </c>
    </row>
    <row r="1053" spans="13:22" x14ac:dyDescent="0.3">
      <c r="M1053" s="2" t="s">
        <v>3742</v>
      </c>
      <c r="N1053" t="s">
        <v>8555</v>
      </c>
      <c r="O1053" t="s">
        <v>7086</v>
      </c>
      <c r="Q1053" t="s">
        <v>6588</v>
      </c>
      <c r="R1053" t="s">
        <v>7914</v>
      </c>
      <c r="U1053" s="2" t="s">
        <v>4666</v>
      </c>
      <c r="V1053" s="2" t="s">
        <v>6877</v>
      </c>
    </row>
    <row r="1054" spans="13:22" x14ac:dyDescent="0.3">
      <c r="M1054" s="2" t="s">
        <v>915</v>
      </c>
      <c r="N1054">
        <v>0</v>
      </c>
      <c r="O1054" t="s">
        <v>6740</v>
      </c>
      <c r="Q1054" t="s">
        <v>6976</v>
      </c>
      <c r="R1054" t="s">
        <v>8701</v>
      </c>
      <c r="U1054" s="2" t="s">
        <v>4670</v>
      </c>
      <c r="V1054" s="2" t="s">
        <v>6876</v>
      </c>
    </row>
    <row r="1055" spans="13:22" x14ac:dyDescent="0.3">
      <c r="M1055" s="2" t="s">
        <v>1316</v>
      </c>
      <c r="N1055" t="s">
        <v>7914</v>
      </c>
      <c r="O1055" t="s">
        <v>6776</v>
      </c>
      <c r="Q1055" t="s">
        <v>6582</v>
      </c>
      <c r="R1055" t="s">
        <v>8702</v>
      </c>
      <c r="U1055" s="2" t="s">
        <v>4670</v>
      </c>
      <c r="V1055" s="2" t="s">
        <v>6876</v>
      </c>
    </row>
    <row r="1056" spans="13:22" x14ac:dyDescent="0.3">
      <c r="M1056" s="2" t="s">
        <v>193</v>
      </c>
      <c r="N1056" t="s">
        <v>7733</v>
      </c>
      <c r="O1056" t="s">
        <v>6643</v>
      </c>
      <c r="Q1056" t="s">
        <v>6479</v>
      </c>
      <c r="R1056" t="s">
        <v>8558</v>
      </c>
      <c r="U1056" s="2" t="s">
        <v>2625</v>
      </c>
      <c r="V1056" s="2" t="s">
        <v>6875</v>
      </c>
    </row>
    <row r="1057" spans="13:22" x14ac:dyDescent="0.3">
      <c r="M1057" s="2" t="s">
        <v>1316</v>
      </c>
      <c r="N1057" t="s">
        <v>7914</v>
      </c>
      <c r="O1057" t="s">
        <v>6776</v>
      </c>
      <c r="Q1057" t="s">
        <v>6594</v>
      </c>
      <c r="R1057" t="s">
        <v>8703</v>
      </c>
      <c r="U1057" s="2" t="s">
        <v>1384</v>
      </c>
      <c r="V1057" s="2" t="s">
        <v>6869</v>
      </c>
    </row>
    <row r="1058" spans="13:22" x14ac:dyDescent="0.3">
      <c r="M1058" s="2" t="s">
        <v>1805</v>
      </c>
      <c r="N1058" t="s">
        <v>7998</v>
      </c>
      <c r="O1058" t="s">
        <v>6779</v>
      </c>
      <c r="Q1058" t="s">
        <v>6980</v>
      </c>
      <c r="R1058" t="s">
        <v>8704</v>
      </c>
      <c r="U1058" s="2" t="s">
        <v>4679</v>
      </c>
      <c r="V1058" s="2" t="s">
        <v>6874</v>
      </c>
    </row>
    <row r="1059" spans="13:22" x14ac:dyDescent="0.3">
      <c r="M1059" s="2" t="s">
        <v>1316</v>
      </c>
      <c r="N1059" t="s">
        <v>7914</v>
      </c>
      <c r="O1059" t="s">
        <v>6776</v>
      </c>
      <c r="Q1059" t="s">
        <v>6897</v>
      </c>
      <c r="R1059" t="s">
        <v>8705</v>
      </c>
      <c r="U1059" s="2" t="s">
        <v>4683</v>
      </c>
      <c r="V1059" s="2" t="s">
        <v>6685</v>
      </c>
    </row>
    <row r="1060" spans="13:22" x14ac:dyDescent="0.3">
      <c r="M1060" s="2" t="s">
        <v>1316</v>
      </c>
      <c r="N1060" t="s">
        <v>7914</v>
      </c>
      <c r="O1060" t="s">
        <v>6776</v>
      </c>
      <c r="Q1060" t="s">
        <v>7224</v>
      </c>
      <c r="R1060" t="s">
        <v>8706</v>
      </c>
      <c r="U1060" s="2" t="s">
        <v>4687</v>
      </c>
      <c r="V1060" s="2" t="s">
        <v>6873</v>
      </c>
    </row>
    <row r="1061" spans="13:22" x14ac:dyDescent="0.3">
      <c r="M1061" s="2" t="s">
        <v>4902</v>
      </c>
      <c r="N1061" t="s">
        <v>8556</v>
      </c>
      <c r="O1061" t="s">
        <v>6823</v>
      </c>
      <c r="Q1061" t="s">
        <v>7183</v>
      </c>
      <c r="R1061" t="s">
        <v>8707</v>
      </c>
      <c r="U1061" s="2" t="s">
        <v>4691</v>
      </c>
      <c r="V1061" s="2" t="s">
        <v>6872</v>
      </c>
    </row>
    <row r="1062" spans="13:22" x14ac:dyDescent="0.3">
      <c r="M1062" s="2" t="s">
        <v>3924</v>
      </c>
      <c r="N1062" t="s">
        <v>8557</v>
      </c>
      <c r="O1062" t="s">
        <v>7047</v>
      </c>
      <c r="Q1062" t="s">
        <v>6787</v>
      </c>
      <c r="R1062" t="s">
        <v>8708</v>
      </c>
      <c r="U1062" s="2" t="s">
        <v>4695</v>
      </c>
      <c r="V1062" s="2" t="s">
        <v>6871</v>
      </c>
    </row>
    <row r="1063" spans="13:22" x14ac:dyDescent="0.3">
      <c r="M1063" s="2" t="s">
        <v>4319</v>
      </c>
      <c r="N1063" t="s">
        <v>8558</v>
      </c>
      <c r="O1063" t="s">
        <v>6957</v>
      </c>
      <c r="Q1063" t="s">
        <v>6786</v>
      </c>
      <c r="U1063" s="2" t="s">
        <v>4699</v>
      </c>
      <c r="V1063" s="2" t="s">
        <v>6870</v>
      </c>
    </row>
    <row r="1064" spans="13:22" x14ac:dyDescent="0.3">
      <c r="M1064" s="2" t="s">
        <v>4766</v>
      </c>
      <c r="N1064" t="s">
        <v>8559</v>
      </c>
      <c r="O1064" t="s">
        <v>6852</v>
      </c>
      <c r="Q1064" t="s">
        <v>7035</v>
      </c>
      <c r="R1064" t="s">
        <v>8709</v>
      </c>
      <c r="U1064" s="2" t="s">
        <v>1384</v>
      </c>
      <c r="V1064" s="2" t="s">
        <v>6869</v>
      </c>
    </row>
    <row r="1065" spans="13:22" x14ac:dyDescent="0.3">
      <c r="M1065" s="2" t="s">
        <v>3786</v>
      </c>
      <c r="N1065" t="s">
        <v>8560</v>
      </c>
      <c r="O1065" t="s">
        <v>6668</v>
      </c>
      <c r="Q1065" t="s">
        <v>7198</v>
      </c>
      <c r="R1065" t="s">
        <v>8710</v>
      </c>
      <c r="U1065" s="2" t="s">
        <v>1361</v>
      </c>
      <c r="V1065" s="2" t="s">
        <v>6868</v>
      </c>
    </row>
    <row r="1066" spans="13:22" x14ac:dyDescent="0.3">
      <c r="M1066" s="2" t="s">
        <v>6156</v>
      </c>
      <c r="N1066" t="s">
        <v>8561</v>
      </c>
      <c r="O1066" t="s">
        <v>6543</v>
      </c>
      <c r="Q1066" t="s">
        <v>6674</v>
      </c>
      <c r="R1066" t="s">
        <v>8711</v>
      </c>
      <c r="U1066" s="2" t="s">
        <v>4707</v>
      </c>
      <c r="V1066" s="2" t="s">
        <v>6867</v>
      </c>
    </row>
    <row r="1067" spans="13:22" x14ac:dyDescent="0.3">
      <c r="M1067" s="2" t="s">
        <v>4781</v>
      </c>
      <c r="N1067" t="s">
        <v>8562</v>
      </c>
      <c r="O1067" t="s">
        <v>6849</v>
      </c>
      <c r="Q1067" t="s">
        <v>6553</v>
      </c>
      <c r="R1067" t="s">
        <v>8712</v>
      </c>
      <c r="U1067" s="2" t="s">
        <v>4712</v>
      </c>
      <c r="V1067" s="2" t="s">
        <v>6866</v>
      </c>
    </row>
    <row r="1068" spans="13:22" x14ac:dyDescent="0.3">
      <c r="M1068" s="2" t="s">
        <v>5640</v>
      </c>
      <c r="N1068" t="s">
        <v>8897</v>
      </c>
      <c r="O1068" t="s">
        <v>6659</v>
      </c>
      <c r="Q1068" t="s">
        <v>7128</v>
      </c>
      <c r="R1068" t="s">
        <v>8713</v>
      </c>
      <c r="U1068" s="2" t="s">
        <v>3000</v>
      </c>
      <c r="V1068" s="2" t="s">
        <v>6865</v>
      </c>
    </row>
    <row r="1069" spans="13:22" x14ac:dyDescent="0.3">
      <c r="M1069" s="2" t="s">
        <v>5784</v>
      </c>
      <c r="N1069" t="s">
        <v>8564</v>
      </c>
      <c r="O1069" t="s">
        <v>6627</v>
      </c>
      <c r="Q1069" t="s">
        <v>6775</v>
      </c>
      <c r="R1069" t="s">
        <v>8714</v>
      </c>
      <c r="U1069" s="2" t="s">
        <v>4718</v>
      </c>
      <c r="V1069" s="2" t="s">
        <v>6864</v>
      </c>
    </row>
    <row r="1070" spans="13:22" x14ac:dyDescent="0.3">
      <c r="M1070" s="2" t="s">
        <v>4126</v>
      </c>
      <c r="N1070" t="s">
        <v>8565</v>
      </c>
      <c r="O1070" t="s">
        <v>6943</v>
      </c>
      <c r="Q1070" t="s">
        <v>6928</v>
      </c>
      <c r="R1070" t="s">
        <v>8715</v>
      </c>
      <c r="U1070" s="2" t="s">
        <v>277</v>
      </c>
      <c r="V1070" s="2" t="s">
        <v>6863</v>
      </c>
    </row>
    <row r="1071" spans="13:22" x14ac:dyDescent="0.3">
      <c r="M1071" s="2" t="s">
        <v>3823</v>
      </c>
      <c r="N1071" t="s">
        <v>8566</v>
      </c>
      <c r="O1071" t="s">
        <v>7069</v>
      </c>
      <c r="Q1071" t="s">
        <v>6893</v>
      </c>
      <c r="R1071" t="s">
        <v>8716</v>
      </c>
      <c r="U1071" s="2" t="s">
        <v>4724</v>
      </c>
      <c r="V1071" s="2" t="s">
        <v>6862</v>
      </c>
    </row>
    <row r="1072" spans="13:22" x14ac:dyDescent="0.3">
      <c r="M1072" s="2" t="s">
        <v>3365</v>
      </c>
      <c r="N1072" t="s">
        <v>8567</v>
      </c>
      <c r="O1072" t="s">
        <v>7174</v>
      </c>
      <c r="Q1072" t="s">
        <v>6772</v>
      </c>
      <c r="R1072" t="s">
        <v>8717</v>
      </c>
      <c r="U1072" s="2" t="s">
        <v>4728</v>
      </c>
      <c r="V1072" s="2" t="s">
        <v>6861</v>
      </c>
    </row>
    <row r="1073" spans="13:22" x14ac:dyDescent="0.3">
      <c r="M1073" s="2" t="s">
        <v>3831</v>
      </c>
      <c r="N1073" t="s">
        <v>8568</v>
      </c>
      <c r="O1073" t="s">
        <v>7067</v>
      </c>
      <c r="Q1073" t="s">
        <v>6607</v>
      </c>
      <c r="U1073" s="2" t="s">
        <v>4732</v>
      </c>
      <c r="V1073" s="2" t="s">
        <v>6860</v>
      </c>
    </row>
    <row r="1074" spans="13:22" x14ac:dyDescent="0.3">
      <c r="M1074" s="2" t="s">
        <v>4307</v>
      </c>
      <c r="N1074" t="s">
        <v>8569</v>
      </c>
      <c r="O1074" t="s">
        <v>6960</v>
      </c>
      <c r="Q1074" t="s">
        <v>7123</v>
      </c>
      <c r="R1074" t="s">
        <v>8718</v>
      </c>
      <c r="U1074" s="2" t="s">
        <v>4737</v>
      </c>
      <c r="V1074" s="2" t="s">
        <v>6859</v>
      </c>
    </row>
    <row r="1075" spans="13:22" x14ac:dyDescent="0.3">
      <c r="M1075" s="2" t="s">
        <v>4147</v>
      </c>
      <c r="N1075" t="s">
        <v>8570</v>
      </c>
      <c r="O1075" t="s">
        <v>6995</v>
      </c>
      <c r="Q1075" t="s">
        <v>6964</v>
      </c>
      <c r="R1075" t="s">
        <v>8719</v>
      </c>
      <c r="U1075" s="2" t="s">
        <v>4741</v>
      </c>
      <c r="V1075" s="2" t="s">
        <v>6796</v>
      </c>
    </row>
    <row r="1076" spans="13:22" x14ac:dyDescent="0.3">
      <c r="M1076" s="2" t="s">
        <v>3853</v>
      </c>
      <c r="N1076" t="s">
        <v>8571</v>
      </c>
      <c r="O1076" t="s">
        <v>7063</v>
      </c>
      <c r="Q1076" t="s">
        <v>6889</v>
      </c>
      <c r="R1076" t="s">
        <v>8720</v>
      </c>
      <c r="U1076" s="2" t="s">
        <v>4745</v>
      </c>
      <c r="V1076" s="2" t="s">
        <v>6858</v>
      </c>
    </row>
    <row r="1077" spans="13:22" x14ac:dyDescent="0.3">
      <c r="M1077" s="2" t="s">
        <v>4329</v>
      </c>
      <c r="N1077" t="s">
        <v>8572</v>
      </c>
      <c r="O1077" t="s">
        <v>6955</v>
      </c>
      <c r="Q1077" t="s">
        <v>6950</v>
      </c>
      <c r="R1077" t="s">
        <v>8721</v>
      </c>
      <c r="U1077" s="2" t="s">
        <v>4749</v>
      </c>
      <c r="V1077" s="2" t="s">
        <v>6857</v>
      </c>
    </row>
    <row r="1078" spans="13:22" x14ac:dyDescent="0.3">
      <c r="M1078" s="2" t="s">
        <v>4629</v>
      </c>
      <c r="N1078" t="s">
        <v>8573</v>
      </c>
      <c r="O1078" t="s">
        <v>6887</v>
      </c>
      <c r="Q1078" t="s">
        <v>6760</v>
      </c>
      <c r="R1078" t="s">
        <v>8722</v>
      </c>
      <c r="U1078" s="2" t="s">
        <v>4189</v>
      </c>
      <c r="V1078" s="2" t="s">
        <v>6856</v>
      </c>
    </row>
    <row r="1079" spans="13:22" x14ac:dyDescent="0.3">
      <c r="M1079" s="2" t="s">
        <v>5763</v>
      </c>
      <c r="N1079" t="s">
        <v>8574</v>
      </c>
      <c r="O1079" t="s">
        <v>6632</v>
      </c>
      <c r="Q1079" t="s">
        <v>6971</v>
      </c>
      <c r="R1079" t="s">
        <v>8723</v>
      </c>
      <c r="U1079" s="2" t="s">
        <v>4754</v>
      </c>
      <c r="V1079" s="2" t="s">
        <v>6855</v>
      </c>
    </row>
    <row r="1080" spans="13:22" x14ac:dyDescent="0.3">
      <c r="M1080" s="2" t="s">
        <v>1547</v>
      </c>
      <c r="N1080" t="s">
        <v>7952</v>
      </c>
      <c r="O1080" t="s">
        <v>6491</v>
      </c>
      <c r="Q1080" t="s">
        <v>6753</v>
      </c>
      <c r="R1080" t="s">
        <v>8724</v>
      </c>
      <c r="U1080" s="2" t="s">
        <v>4758</v>
      </c>
      <c r="V1080" s="2" t="s">
        <v>6854</v>
      </c>
    </row>
    <row r="1081" spans="13:22" x14ac:dyDescent="0.3">
      <c r="M1081" s="2" t="s">
        <v>6166</v>
      </c>
      <c r="N1081" t="s">
        <v>8575</v>
      </c>
      <c r="O1081" t="s">
        <v>6541</v>
      </c>
      <c r="Q1081" t="s">
        <v>6520</v>
      </c>
      <c r="R1081" t="s">
        <v>8725</v>
      </c>
      <c r="U1081" s="2" t="s">
        <v>4762</v>
      </c>
      <c r="V1081" s="2" t="s">
        <v>6853</v>
      </c>
    </row>
    <row r="1082" spans="13:22" x14ac:dyDescent="0.3">
      <c r="M1082" s="2" t="s">
        <v>6327</v>
      </c>
      <c r="N1082" t="s">
        <v>8576</v>
      </c>
      <c r="O1082" t="s">
        <v>6501</v>
      </c>
      <c r="Q1082" t="s">
        <v>6751</v>
      </c>
      <c r="R1082" t="s">
        <v>8726</v>
      </c>
      <c r="U1082" s="2" t="s">
        <v>4766</v>
      </c>
      <c r="V1082" s="2" t="s">
        <v>6852</v>
      </c>
    </row>
    <row r="1083" spans="13:22" x14ac:dyDescent="0.3">
      <c r="M1083" s="2" t="s">
        <v>768</v>
      </c>
      <c r="N1083" t="s">
        <v>7822</v>
      </c>
      <c r="O1083" t="s">
        <v>7025</v>
      </c>
      <c r="Q1083" t="s">
        <v>7132</v>
      </c>
      <c r="R1083" t="s">
        <v>8727</v>
      </c>
      <c r="U1083" s="2" t="s">
        <v>1186</v>
      </c>
      <c r="V1083" s="2" t="s">
        <v>6851</v>
      </c>
    </row>
    <row r="1084" spans="13:22" x14ac:dyDescent="0.3">
      <c r="M1084" s="2" t="s">
        <v>1547</v>
      </c>
      <c r="N1084" t="s">
        <v>7952</v>
      </c>
      <c r="O1084" t="s">
        <v>6491</v>
      </c>
      <c r="Q1084" t="s">
        <v>6747</v>
      </c>
      <c r="R1084" t="s">
        <v>8728</v>
      </c>
      <c r="U1084" s="2" t="s">
        <v>4772</v>
      </c>
      <c r="V1084" s="2" t="s">
        <v>6850</v>
      </c>
    </row>
    <row r="1085" spans="13:22" x14ac:dyDescent="0.3">
      <c r="M1085" s="2" t="s">
        <v>3912</v>
      </c>
      <c r="N1085" t="s">
        <v>8577</v>
      </c>
      <c r="O1085" t="s">
        <v>7050</v>
      </c>
      <c r="Q1085" t="s">
        <v>6612</v>
      </c>
      <c r="R1085" t="s">
        <v>8729</v>
      </c>
      <c r="U1085" s="2" t="s">
        <v>4777</v>
      </c>
      <c r="V1085" s="2" t="s">
        <v>6570</v>
      </c>
    </row>
    <row r="1086" spans="13:22" x14ac:dyDescent="0.3">
      <c r="M1086" s="2" t="s">
        <v>3920</v>
      </c>
      <c r="N1086" t="s">
        <v>8578</v>
      </c>
      <c r="O1086" t="s">
        <v>7048</v>
      </c>
      <c r="Q1086" t="s">
        <v>6743</v>
      </c>
      <c r="R1086" t="s">
        <v>8730</v>
      </c>
      <c r="U1086" s="2" t="s">
        <v>4781</v>
      </c>
      <c r="V1086" s="2" t="s">
        <v>6849</v>
      </c>
    </row>
    <row r="1087" spans="13:22" x14ac:dyDescent="0.3">
      <c r="M1087" s="2" t="s">
        <v>4315</v>
      </c>
      <c r="N1087" t="s">
        <v>8579</v>
      </c>
      <c r="O1087" t="s">
        <v>6958</v>
      </c>
      <c r="Q1087" t="s">
        <v>6737</v>
      </c>
      <c r="R1087" t="s">
        <v>8688</v>
      </c>
      <c r="U1087" s="2" t="s">
        <v>4786</v>
      </c>
      <c r="V1087" s="2" t="s">
        <v>6848</v>
      </c>
    </row>
    <row r="1088" spans="13:22" x14ac:dyDescent="0.3">
      <c r="M1088" s="2" t="s">
        <v>500</v>
      </c>
      <c r="N1088" t="s">
        <v>7778</v>
      </c>
      <c r="O1088" t="s">
        <v>6924</v>
      </c>
      <c r="Q1088" t="s">
        <v>6599</v>
      </c>
      <c r="R1088" t="s">
        <v>8731</v>
      </c>
      <c r="U1088" s="2" t="s">
        <v>4791</v>
      </c>
      <c r="V1088" s="2" t="s">
        <v>6847</v>
      </c>
    </row>
    <row r="1089" spans="13:22" x14ac:dyDescent="0.3">
      <c r="M1089" s="2" t="s">
        <v>5257</v>
      </c>
      <c r="N1089" t="s">
        <v>8580</v>
      </c>
      <c r="O1089" t="s">
        <v>6746</v>
      </c>
      <c r="Q1089" t="s">
        <v>7073</v>
      </c>
      <c r="R1089" t="s">
        <v>7856</v>
      </c>
      <c r="U1089" s="2" t="s">
        <v>4795</v>
      </c>
      <c r="V1089" s="2" t="s">
        <v>6846</v>
      </c>
    </row>
    <row r="1090" spans="13:22" x14ac:dyDescent="0.3">
      <c r="M1090" s="2" t="s">
        <v>4508</v>
      </c>
      <c r="N1090" t="s">
        <v>8581</v>
      </c>
      <c r="O1090" t="s">
        <v>6914</v>
      </c>
      <c r="Q1090" t="s">
        <v>6515</v>
      </c>
      <c r="R1090" t="s">
        <v>8732</v>
      </c>
      <c r="U1090" s="2" t="s">
        <v>4799</v>
      </c>
      <c r="V1090" s="2" t="s">
        <v>6497</v>
      </c>
    </row>
    <row r="1091" spans="13:22" x14ac:dyDescent="0.3">
      <c r="M1091" s="2" t="s">
        <v>3551</v>
      </c>
      <c r="N1091" t="s">
        <v>8582</v>
      </c>
      <c r="O1091" t="s">
        <v>7134</v>
      </c>
      <c r="Q1091" t="s">
        <v>6572</v>
      </c>
      <c r="R1091" t="s">
        <v>8733</v>
      </c>
      <c r="U1091" s="2" t="s">
        <v>4295</v>
      </c>
      <c r="V1091" s="2" t="s">
        <v>6822</v>
      </c>
    </row>
    <row r="1092" spans="13:22" x14ac:dyDescent="0.3">
      <c r="M1092" s="2" t="s">
        <v>3957</v>
      </c>
      <c r="N1092" t="s">
        <v>8583</v>
      </c>
      <c r="O1092" t="s">
        <v>7040</v>
      </c>
      <c r="Q1092" t="s">
        <v>7075</v>
      </c>
      <c r="R1092" t="s">
        <v>8734</v>
      </c>
      <c r="U1092" s="2" t="s">
        <v>4741</v>
      </c>
      <c r="V1092" s="2" t="s">
        <v>6796</v>
      </c>
    </row>
    <row r="1093" spans="13:22" x14ac:dyDescent="0.3">
      <c r="M1093" s="2" t="s">
        <v>5695</v>
      </c>
      <c r="N1093" t="s">
        <v>8466</v>
      </c>
      <c r="O1093" t="s">
        <v>6510</v>
      </c>
      <c r="Q1093" t="s">
        <v>6519</v>
      </c>
      <c r="R1093" t="s">
        <v>8735</v>
      </c>
      <c r="U1093" s="2" t="s">
        <v>3188</v>
      </c>
      <c r="V1093" s="2" t="s">
        <v>6845</v>
      </c>
    </row>
    <row r="1094" spans="13:22" x14ac:dyDescent="0.3">
      <c r="M1094" s="2" t="s">
        <v>3815</v>
      </c>
      <c r="N1094" t="s">
        <v>8584</v>
      </c>
      <c r="O1094" t="s">
        <v>7071</v>
      </c>
      <c r="Q1094" t="s">
        <v>6736</v>
      </c>
      <c r="R1094" t="s">
        <v>8736</v>
      </c>
      <c r="U1094" s="2" t="s">
        <v>4809</v>
      </c>
      <c r="V1094" s="2" t="s">
        <v>6844</v>
      </c>
    </row>
    <row r="1095" spans="13:22" x14ac:dyDescent="0.3">
      <c r="M1095" s="2" t="s">
        <v>3792</v>
      </c>
      <c r="N1095">
        <v>0</v>
      </c>
      <c r="O1095" t="s">
        <v>7076</v>
      </c>
      <c r="Q1095" t="s">
        <v>6794</v>
      </c>
      <c r="R1095" t="s">
        <v>8737</v>
      </c>
      <c r="U1095" s="2" t="s">
        <v>4813</v>
      </c>
      <c r="V1095" s="2" t="s">
        <v>6843</v>
      </c>
    </row>
    <row r="1096" spans="13:22" x14ac:dyDescent="0.3">
      <c r="M1096" s="2" t="s">
        <v>5735</v>
      </c>
      <c r="N1096" t="s">
        <v>8585</v>
      </c>
      <c r="O1096" t="s">
        <v>6637</v>
      </c>
      <c r="Q1096" t="s">
        <v>6867</v>
      </c>
      <c r="R1096" t="s">
        <v>8738</v>
      </c>
      <c r="U1096" s="2" t="s">
        <v>4817</v>
      </c>
      <c r="V1096" s="2" t="s">
        <v>6842</v>
      </c>
    </row>
    <row r="1097" spans="13:22" x14ac:dyDescent="0.3">
      <c r="M1097" s="2" t="s">
        <v>6340</v>
      </c>
      <c r="N1097" t="s">
        <v>8586</v>
      </c>
      <c r="O1097" t="s">
        <v>6498</v>
      </c>
      <c r="Q1097" t="s">
        <v>6700</v>
      </c>
      <c r="R1097" t="s">
        <v>8739</v>
      </c>
      <c r="U1097" s="2" t="s">
        <v>47</v>
      </c>
      <c r="V1097" s="2" t="s">
        <v>6841</v>
      </c>
    </row>
    <row r="1098" spans="13:22" x14ac:dyDescent="0.3">
      <c r="M1098" s="2" t="s">
        <v>3894</v>
      </c>
      <c r="N1098" t="s">
        <v>8587</v>
      </c>
      <c r="O1098" t="s">
        <v>7054</v>
      </c>
      <c r="Q1098" t="s">
        <v>6792</v>
      </c>
      <c r="R1098" t="s">
        <v>8740</v>
      </c>
      <c r="U1098" s="2" t="s">
        <v>4823</v>
      </c>
      <c r="V1098" s="2" t="s">
        <v>6819</v>
      </c>
    </row>
    <row r="1099" spans="13:22" x14ac:dyDescent="0.3">
      <c r="M1099" s="2" t="s">
        <v>3054</v>
      </c>
      <c r="N1099" t="s">
        <v>8588</v>
      </c>
      <c r="O1099" t="s">
        <v>7233</v>
      </c>
      <c r="Q1099" t="s">
        <v>6680</v>
      </c>
      <c r="R1099" t="s">
        <v>8741</v>
      </c>
      <c r="U1099" s="2" t="s">
        <v>4826</v>
      </c>
      <c r="V1099" s="2" t="s">
        <v>6840</v>
      </c>
    </row>
    <row r="1100" spans="13:22" x14ac:dyDescent="0.3">
      <c r="M1100" s="2" t="s">
        <v>1361</v>
      </c>
      <c r="N1100" t="s">
        <v>7919</v>
      </c>
      <c r="O1100" t="s">
        <v>6868</v>
      </c>
      <c r="Q1100" t="s">
        <v>6714</v>
      </c>
      <c r="R1100" t="s">
        <v>8742</v>
      </c>
      <c r="U1100" s="2" t="s">
        <v>4830</v>
      </c>
      <c r="V1100" s="2" t="s">
        <v>6839</v>
      </c>
    </row>
    <row r="1101" spans="13:22" x14ac:dyDescent="0.3">
      <c r="M1101" s="2" t="s">
        <v>4542</v>
      </c>
      <c r="N1101" t="s">
        <v>8589</v>
      </c>
      <c r="O1101" t="s">
        <v>6733</v>
      </c>
      <c r="Q1101" t="s">
        <v>6972</v>
      </c>
      <c r="R1101" t="s">
        <v>8743</v>
      </c>
      <c r="U1101" s="2" t="s">
        <v>4834</v>
      </c>
      <c r="V1101" s="2" t="s">
        <v>6838</v>
      </c>
    </row>
    <row r="1102" spans="13:22" x14ac:dyDescent="0.3">
      <c r="M1102" s="2" t="s">
        <v>1805</v>
      </c>
      <c r="N1102" t="s">
        <v>7998</v>
      </c>
      <c r="O1102" t="s">
        <v>6779</v>
      </c>
      <c r="Q1102" t="s">
        <v>6708</v>
      </c>
      <c r="R1102" t="s">
        <v>8744</v>
      </c>
      <c r="U1102" s="2" t="s">
        <v>4838</v>
      </c>
      <c r="V1102" s="2" t="s">
        <v>6837</v>
      </c>
    </row>
    <row r="1103" spans="13:22" x14ac:dyDescent="0.3">
      <c r="M1103" s="2" t="s">
        <v>876</v>
      </c>
      <c r="N1103" t="s">
        <v>7840</v>
      </c>
      <c r="O1103" t="s">
        <v>6666</v>
      </c>
      <c r="Q1103" t="s">
        <v>7039</v>
      </c>
      <c r="R1103" t="s">
        <v>8745</v>
      </c>
      <c r="U1103" s="2" t="s">
        <v>1805</v>
      </c>
      <c r="V1103" s="2" t="s">
        <v>6779</v>
      </c>
    </row>
    <row r="1104" spans="13:22" x14ac:dyDescent="0.3">
      <c r="M1104" s="2" t="s">
        <v>4014</v>
      </c>
      <c r="N1104" t="s">
        <v>8590</v>
      </c>
      <c r="O1104" t="s">
        <v>7027</v>
      </c>
      <c r="Q1104" t="s">
        <v>6992</v>
      </c>
      <c r="R1104" t="s">
        <v>8746</v>
      </c>
      <c r="U1104" s="2" t="s">
        <v>4844</v>
      </c>
      <c r="V1104" s="2" t="s">
        <v>6816</v>
      </c>
    </row>
    <row r="1105" spans="13:22" x14ac:dyDescent="0.3">
      <c r="M1105" s="2" t="s">
        <v>6424</v>
      </c>
      <c r="N1105" t="s">
        <v>8591</v>
      </c>
      <c r="O1105" t="s">
        <v>6474</v>
      </c>
      <c r="Q1105" t="s">
        <v>6704</v>
      </c>
      <c r="R1105" t="s">
        <v>8747</v>
      </c>
      <c r="U1105" s="2" t="s">
        <v>4848</v>
      </c>
      <c r="V1105" s="2" t="s">
        <v>6836</v>
      </c>
    </row>
    <row r="1106" spans="13:22" x14ac:dyDescent="0.3">
      <c r="M1106" s="2" t="s">
        <v>6360</v>
      </c>
      <c r="N1106" t="s">
        <v>8592</v>
      </c>
      <c r="O1106" t="s">
        <v>6492</v>
      </c>
      <c r="Q1106" t="s">
        <v>6702</v>
      </c>
      <c r="R1106" t="s">
        <v>8748</v>
      </c>
      <c r="U1106" s="2" t="s">
        <v>4852</v>
      </c>
      <c r="V1106" s="2" t="s">
        <v>6835</v>
      </c>
    </row>
    <row r="1107" spans="13:22" x14ac:dyDescent="0.3">
      <c r="M1107" s="2" t="s">
        <v>4042</v>
      </c>
      <c r="N1107" t="s">
        <v>8593</v>
      </c>
      <c r="O1107" t="s">
        <v>7019</v>
      </c>
      <c r="Q1107" t="s">
        <v>7136</v>
      </c>
      <c r="R1107" t="s">
        <v>8749</v>
      </c>
      <c r="U1107" s="2" t="s">
        <v>4856</v>
      </c>
      <c r="V1107" s="2" t="s">
        <v>6834</v>
      </c>
    </row>
    <row r="1108" spans="13:22" x14ac:dyDescent="0.3">
      <c r="M1108" s="2" t="s">
        <v>3294</v>
      </c>
      <c r="N1108" t="s">
        <v>8898</v>
      </c>
      <c r="O1108" t="s">
        <v>7187</v>
      </c>
      <c r="Q1108" t="s">
        <v>6533</v>
      </c>
      <c r="R1108" t="s">
        <v>8750</v>
      </c>
      <c r="U1108" s="2" t="s">
        <v>1059</v>
      </c>
      <c r="V1108" s="2" t="s">
        <v>6833</v>
      </c>
    </row>
    <row r="1109" spans="13:22" x14ac:dyDescent="0.3">
      <c r="M1109" s="2" t="s">
        <v>3474</v>
      </c>
      <c r="N1109" t="s">
        <v>8540</v>
      </c>
      <c r="O1109" t="s">
        <v>7034</v>
      </c>
      <c r="Q1109" t="s">
        <v>6696</v>
      </c>
      <c r="R1109" t="s">
        <v>8751</v>
      </c>
      <c r="U1109" s="2" t="s">
        <v>4862</v>
      </c>
      <c r="V1109" s="2" t="s">
        <v>6832</v>
      </c>
    </row>
    <row r="1110" spans="13:22" x14ac:dyDescent="0.3">
      <c r="M1110" s="2" t="s">
        <v>4514</v>
      </c>
      <c r="N1110" t="s">
        <v>8595</v>
      </c>
      <c r="O1110" t="s">
        <v>6913</v>
      </c>
      <c r="Q1110" t="s">
        <v>6695</v>
      </c>
      <c r="R1110" t="s">
        <v>8752</v>
      </c>
      <c r="U1110" s="2" t="s">
        <v>4867</v>
      </c>
      <c r="V1110" s="2" t="s">
        <v>6723</v>
      </c>
    </row>
    <row r="1111" spans="13:22" x14ac:dyDescent="0.3">
      <c r="M1111" s="2" t="s">
        <v>3154</v>
      </c>
      <c r="N1111" t="s">
        <v>8596</v>
      </c>
      <c r="O1111" t="s">
        <v>6518</v>
      </c>
      <c r="Q1111" t="s">
        <v>7122</v>
      </c>
      <c r="R1111" t="s">
        <v>8753</v>
      </c>
      <c r="U1111" s="2" t="s">
        <v>1629</v>
      </c>
      <c r="V1111" s="2" t="s">
        <v>6831</v>
      </c>
    </row>
    <row r="1112" spans="13:22" x14ac:dyDescent="0.3">
      <c r="M1112" s="2" t="s">
        <v>3154</v>
      </c>
      <c r="N1112" t="s">
        <v>8596</v>
      </c>
      <c r="O1112" t="s">
        <v>6518</v>
      </c>
      <c r="Q1112" t="s">
        <v>6689</v>
      </c>
      <c r="R1112" t="s">
        <v>8754</v>
      </c>
      <c r="U1112" s="2" t="s">
        <v>4873</v>
      </c>
      <c r="V1112" s="2" t="s">
        <v>6830</v>
      </c>
    </row>
    <row r="1113" spans="13:22" x14ac:dyDescent="0.3">
      <c r="M1113" s="2" t="s">
        <v>4461</v>
      </c>
      <c r="N1113" t="s">
        <v>8597</v>
      </c>
      <c r="O1113" t="s">
        <v>6534</v>
      </c>
      <c r="Q1113" t="s">
        <v>7229</v>
      </c>
      <c r="R1113" t="s">
        <v>8755</v>
      </c>
      <c r="U1113" s="2" t="s">
        <v>4877</v>
      </c>
      <c r="V1113" s="2" t="s">
        <v>6829</v>
      </c>
    </row>
    <row r="1114" spans="13:22" x14ac:dyDescent="0.3">
      <c r="M1114" s="2" t="s">
        <v>3154</v>
      </c>
      <c r="N1114" t="s">
        <v>8596</v>
      </c>
      <c r="O1114" t="s">
        <v>6518</v>
      </c>
      <c r="Q1114" t="s">
        <v>7046</v>
      </c>
      <c r="R1114" t="s">
        <v>8756</v>
      </c>
      <c r="U1114" s="2" t="s">
        <v>4881</v>
      </c>
      <c r="V1114" s="2" t="s">
        <v>6828</v>
      </c>
    </row>
    <row r="1115" spans="13:22" x14ac:dyDescent="0.3">
      <c r="M1115" s="2" t="s">
        <v>3574</v>
      </c>
      <c r="N1115" t="s">
        <v>8598</v>
      </c>
      <c r="O1115" t="s">
        <v>7129</v>
      </c>
      <c r="Q1115" t="s">
        <v>6509</v>
      </c>
      <c r="R1115" t="s">
        <v>8757</v>
      </c>
      <c r="U1115" s="2" t="s">
        <v>4886</v>
      </c>
      <c r="V1115" s="2" t="s">
        <v>6827</v>
      </c>
    </row>
    <row r="1116" spans="13:22" x14ac:dyDescent="0.3">
      <c r="M1116" s="2" t="s">
        <v>1384</v>
      </c>
      <c r="N1116" t="s">
        <v>7922</v>
      </c>
      <c r="O1116" t="s">
        <v>6869</v>
      </c>
      <c r="Q1116" t="s">
        <v>6678</v>
      </c>
      <c r="R1116" t="s">
        <v>8758</v>
      </c>
      <c r="U1116" s="2" t="s">
        <v>4891</v>
      </c>
      <c r="V1116" s="2" t="s">
        <v>6826</v>
      </c>
    </row>
    <row r="1117" spans="13:22" x14ac:dyDescent="0.3">
      <c r="M1117" s="2" t="s">
        <v>3369</v>
      </c>
      <c r="N1117" t="s">
        <v>8599</v>
      </c>
      <c r="O1117" t="s">
        <v>7173</v>
      </c>
      <c r="Q1117" t="s">
        <v>7207</v>
      </c>
      <c r="R1117" t="s">
        <v>8759</v>
      </c>
      <c r="U1117" s="2" t="s">
        <v>4894</v>
      </c>
      <c r="V1117" s="2" t="s">
        <v>6825</v>
      </c>
    </row>
    <row r="1118" spans="13:22" x14ac:dyDescent="0.3">
      <c r="M1118" s="2" t="s">
        <v>4791</v>
      </c>
      <c r="N1118" t="s">
        <v>8600</v>
      </c>
      <c r="O1118" t="s">
        <v>6847</v>
      </c>
      <c r="Q1118" t="s">
        <v>6671</v>
      </c>
      <c r="R1118" t="s">
        <v>8760</v>
      </c>
      <c r="U1118" s="2" t="s">
        <v>4898</v>
      </c>
      <c r="V1118" s="2" t="s">
        <v>6824</v>
      </c>
    </row>
    <row r="1119" spans="13:22" x14ac:dyDescent="0.3">
      <c r="M1119" s="2" t="s">
        <v>2656</v>
      </c>
      <c r="N1119" t="s">
        <v>8159</v>
      </c>
      <c r="O1119" t="s">
        <v>6939</v>
      </c>
      <c r="Q1119" t="s">
        <v>6712</v>
      </c>
      <c r="R1119" t="s">
        <v>8761</v>
      </c>
      <c r="U1119" s="2" t="s">
        <v>4902</v>
      </c>
      <c r="V1119" s="2" t="s">
        <v>6823</v>
      </c>
    </row>
    <row r="1120" spans="13:22" x14ac:dyDescent="0.3">
      <c r="M1120" s="2" t="s">
        <v>4844</v>
      </c>
      <c r="N1120" t="s">
        <v>8601</v>
      </c>
      <c r="O1120" t="s">
        <v>6816</v>
      </c>
      <c r="Q1120" t="s">
        <v>6761</v>
      </c>
      <c r="R1120" t="s">
        <v>8762</v>
      </c>
      <c r="U1120" s="2" t="s">
        <v>4906</v>
      </c>
      <c r="V1120" s="2" t="s">
        <v>6748</v>
      </c>
    </row>
    <row r="1121" spans="13:22" x14ac:dyDescent="0.3">
      <c r="M1121" s="2" t="s">
        <v>4867</v>
      </c>
      <c r="N1121" t="s">
        <v>8602</v>
      </c>
      <c r="O1121" t="s">
        <v>6723</v>
      </c>
      <c r="Q1121" t="s">
        <v>6826</v>
      </c>
      <c r="R1121" t="s">
        <v>7887</v>
      </c>
      <c r="U1121" s="2" t="s">
        <v>4295</v>
      </c>
      <c r="V1121" s="2" t="s">
        <v>6822</v>
      </c>
    </row>
    <row r="1122" spans="13:22" x14ac:dyDescent="0.3">
      <c r="M1122" s="2" t="s">
        <v>4118</v>
      </c>
      <c r="N1122" t="s">
        <v>8603</v>
      </c>
      <c r="O1122" t="s">
        <v>7001</v>
      </c>
      <c r="Q1122" t="s">
        <v>6602</v>
      </c>
      <c r="R1122" t="s">
        <v>8763</v>
      </c>
      <c r="U1122" s="2" t="s">
        <v>4912</v>
      </c>
      <c r="V1122" s="2" t="s">
        <v>6821</v>
      </c>
    </row>
    <row r="1123" spans="13:22" x14ac:dyDescent="0.3">
      <c r="M1123" s="2" t="s">
        <v>3154</v>
      </c>
      <c r="N1123" t="s">
        <v>8596</v>
      </c>
      <c r="O1123" t="s">
        <v>6518</v>
      </c>
      <c r="Q1123" t="s">
        <v>6953</v>
      </c>
      <c r="R1123" t="s">
        <v>8764</v>
      </c>
      <c r="U1123" s="2" t="s">
        <v>4917</v>
      </c>
      <c r="V1123" s="2" t="s">
        <v>6820</v>
      </c>
    </row>
    <row r="1124" spans="13:22" x14ac:dyDescent="0.3">
      <c r="M1124" s="2" t="s">
        <v>2308</v>
      </c>
      <c r="N1124" t="s">
        <v>8091</v>
      </c>
      <c r="O1124" t="s">
        <v>6937</v>
      </c>
      <c r="Q1124" t="s">
        <v>6662</v>
      </c>
      <c r="R1124" t="s">
        <v>8765</v>
      </c>
      <c r="U1124" s="2" t="s">
        <v>4823</v>
      </c>
      <c r="V1124" s="2" t="s">
        <v>6819</v>
      </c>
    </row>
    <row r="1125" spans="13:22" x14ac:dyDescent="0.3">
      <c r="M1125" s="2" t="s">
        <v>4198</v>
      </c>
      <c r="N1125" t="s">
        <v>8604</v>
      </c>
      <c r="O1125" t="s">
        <v>6984</v>
      </c>
      <c r="Q1125" t="s">
        <v>6748</v>
      </c>
      <c r="R1125" t="s">
        <v>8766</v>
      </c>
      <c r="U1125" s="2" t="s">
        <v>4923</v>
      </c>
      <c r="V1125" s="2" t="s">
        <v>6818</v>
      </c>
    </row>
    <row r="1126" spans="13:22" x14ac:dyDescent="0.3">
      <c r="M1126" s="2" t="s">
        <v>4560</v>
      </c>
      <c r="N1126" t="s">
        <v>8605</v>
      </c>
      <c r="O1126" t="s">
        <v>6903</v>
      </c>
      <c r="Q1126" t="s">
        <v>6802</v>
      </c>
      <c r="R1126" t="s">
        <v>8767</v>
      </c>
      <c r="U1126" s="2" t="s">
        <v>4927</v>
      </c>
      <c r="V1126" s="2" t="s">
        <v>6817</v>
      </c>
    </row>
    <row r="1127" spans="13:22" x14ac:dyDescent="0.3">
      <c r="M1127" s="2" t="s">
        <v>1805</v>
      </c>
      <c r="N1127" t="s">
        <v>7998</v>
      </c>
      <c r="O1127" t="s">
        <v>6779</v>
      </c>
      <c r="Q1127" t="s">
        <v>6658</v>
      </c>
      <c r="R1127" t="s">
        <v>8768</v>
      </c>
      <c r="U1127" s="2" t="s">
        <v>4844</v>
      </c>
      <c r="V1127" s="2" t="s">
        <v>6816</v>
      </c>
    </row>
    <row r="1128" spans="13:22" x14ac:dyDescent="0.3">
      <c r="M1128" s="2" t="s">
        <v>4611</v>
      </c>
      <c r="N1128" t="s">
        <v>8606</v>
      </c>
      <c r="O1128" t="s">
        <v>6891</v>
      </c>
      <c r="Q1128" t="s">
        <v>6616</v>
      </c>
      <c r="R1128" t="s">
        <v>8769</v>
      </c>
      <c r="U1128" s="2" t="s">
        <v>4935</v>
      </c>
      <c r="V1128" s="2" t="s">
        <v>6815</v>
      </c>
    </row>
    <row r="1129" spans="13:22" x14ac:dyDescent="0.3">
      <c r="M1129" s="2" t="s">
        <v>473</v>
      </c>
      <c r="N1129" t="s">
        <v>8607</v>
      </c>
      <c r="O1129" t="s">
        <v>7077</v>
      </c>
      <c r="Q1129" t="s">
        <v>6654</v>
      </c>
      <c r="R1129" t="s">
        <v>8770</v>
      </c>
      <c r="U1129" s="2" t="s">
        <v>4939</v>
      </c>
      <c r="V1129" s="2" t="s">
        <v>6814</v>
      </c>
    </row>
    <row r="1130" spans="13:22" x14ac:dyDescent="0.3">
      <c r="M1130" s="2" t="s">
        <v>4542</v>
      </c>
      <c r="N1130" t="s">
        <v>8589</v>
      </c>
      <c r="O1130" t="s">
        <v>6733</v>
      </c>
      <c r="Q1130" t="s">
        <v>6763</v>
      </c>
      <c r="R1130" t="s">
        <v>8771</v>
      </c>
      <c r="U1130" s="2" t="s">
        <v>4944</v>
      </c>
      <c r="V1130" s="2" t="s">
        <v>6813</v>
      </c>
    </row>
    <row r="1131" spans="13:22" x14ac:dyDescent="0.3">
      <c r="M1131" s="2" t="s">
        <v>2552</v>
      </c>
      <c r="N1131" t="s">
        <v>8138</v>
      </c>
      <c r="O1131" t="s">
        <v>6902</v>
      </c>
      <c r="Q1131" t="s">
        <v>6983</v>
      </c>
      <c r="R1131" t="s">
        <v>8772</v>
      </c>
      <c r="U1131" s="2" t="s">
        <v>1862</v>
      </c>
      <c r="V1131" s="2" t="s">
        <v>6812</v>
      </c>
    </row>
    <row r="1132" spans="13:22" x14ac:dyDescent="0.3">
      <c r="M1132" s="2" t="s">
        <v>2417</v>
      </c>
      <c r="N1132" t="s">
        <v>8112</v>
      </c>
      <c r="O1132" t="s">
        <v>6481</v>
      </c>
      <c r="Q1132" t="s">
        <v>6777</v>
      </c>
      <c r="R1132" t="s">
        <v>8773</v>
      </c>
      <c r="U1132" s="2" t="s">
        <v>4951</v>
      </c>
      <c r="V1132" s="2" t="s">
        <v>6811</v>
      </c>
    </row>
    <row r="1133" spans="13:22" x14ac:dyDescent="0.3">
      <c r="M1133" s="2" t="s">
        <v>6223</v>
      </c>
      <c r="N1133" t="s">
        <v>8608</v>
      </c>
      <c r="O1133" t="s">
        <v>6528</v>
      </c>
      <c r="Q1133" t="s">
        <v>6650</v>
      </c>
      <c r="R1133" t="s">
        <v>8774</v>
      </c>
      <c r="U1133" s="2" t="s">
        <v>4955</v>
      </c>
      <c r="V1133" s="2" t="s">
        <v>6810</v>
      </c>
    </row>
    <row r="1134" spans="13:22" x14ac:dyDescent="0.3">
      <c r="M1134" s="2" t="s">
        <v>1384</v>
      </c>
      <c r="N1134" t="s">
        <v>7922</v>
      </c>
      <c r="O1134" t="s">
        <v>6869</v>
      </c>
      <c r="Q1134" t="s">
        <v>7202</v>
      </c>
      <c r="R1134" t="s">
        <v>8775</v>
      </c>
      <c r="U1134" s="2" t="s">
        <v>4959</v>
      </c>
      <c r="V1134" s="2" t="s">
        <v>6809</v>
      </c>
    </row>
    <row r="1135" spans="13:22" x14ac:dyDescent="0.3">
      <c r="M1135" s="2" t="s">
        <v>1384</v>
      </c>
      <c r="N1135" t="s">
        <v>7922</v>
      </c>
      <c r="O1135" t="s">
        <v>6869</v>
      </c>
      <c r="Q1135" t="s">
        <v>6864</v>
      </c>
      <c r="R1135" t="s">
        <v>8776</v>
      </c>
      <c r="U1135" s="2" t="s">
        <v>4963</v>
      </c>
      <c r="V1135" s="2" t="s">
        <v>6808</v>
      </c>
    </row>
    <row r="1136" spans="13:22" x14ac:dyDescent="0.3">
      <c r="M1136" s="2" t="s">
        <v>827</v>
      </c>
      <c r="N1136" t="s">
        <v>7832</v>
      </c>
      <c r="O1136" t="s">
        <v>6985</v>
      </c>
      <c r="Q1136" t="s">
        <v>6580</v>
      </c>
      <c r="R1136" t="s">
        <v>8777</v>
      </c>
      <c r="U1136" s="2" t="s">
        <v>4867</v>
      </c>
      <c r="V1136" s="2" t="s">
        <v>6723</v>
      </c>
    </row>
    <row r="1137" spans="13:22" x14ac:dyDescent="0.3">
      <c r="M1137" s="2" t="s">
        <v>1536</v>
      </c>
      <c r="N1137" t="s">
        <v>7950</v>
      </c>
      <c r="O1137" t="s">
        <v>7012</v>
      </c>
      <c r="Q1137" t="s">
        <v>6552</v>
      </c>
      <c r="R1137" t="s">
        <v>8778</v>
      </c>
      <c r="U1137" s="2" t="s">
        <v>4969</v>
      </c>
      <c r="V1137" s="2" t="s">
        <v>6807</v>
      </c>
    </row>
    <row r="1138" spans="13:22" x14ac:dyDescent="0.3">
      <c r="M1138" s="2" t="s">
        <v>4963</v>
      </c>
      <c r="N1138" t="s">
        <v>8889</v>
      </c>
      <c r="O1138" t="s">
        <v>6808</v>
      </c>
      <c r="Q1138" t="s">
        <v>7227</v>
      </c>
      <c r="R1138" t="s">
        <v>8779</v>
      </c>
      <c r="U1138" s="2" t="s">
        <v>4973</v>
      </c>
      <c r="V1138" s="2" t="s">
        <v>6806</v>
      </c>
    </row>
    <row r="1139" spans="13:22" x14ac:dyDescent="0.3">
      <c r="M1139" s="2" t="s">
        <v>6302</v>
      </c>
      <c r="N1139" t="s">
        <v>8890</v>
      </c>
      <c r="O1139" t="s">
        <v>6507</v>
      </c>
      <c r="Q1139" t="s">
        <v>6569</v>
      </c>
      <c r="R1139" t="s">
        <v>8780</v>
      </c>
      <c r="U1139" s="2" t="s">
        <v>4977</v>
      </c>
      <c r="V1139" s="2" t="s">
        <v>6805</v>
      </c>
    </row>
    <row r="1140" spans="13:22" x14ac:dyDescent="0.3">
      <c r="M1140" s="2" t="s">
        <v>4969</v>
      </c>
      <c r="N1140" t="s">
        <v>8609</v>
      </c>
      <c r="O1140" t="s">
        <v>6807</v>
      </c>
      <c r="Q1140" t="s">
        <v>6634</v>
      </c>
      <c r="R1140" t="s">
        <v>8781</v>
      </c>
      <c r="U1140" s="2" t="s">
        <v>4981</v>
      </c>
      <c r="V1140" s="2" t="s">
        <v>6804</v>
      </c>
    </row>
    <row r="1141" spans="13:22" x14ac:dyDescent="0.3">
      <c r="M1141" s="2" t="s">
        <v>3342</v>
      </c>
      <c r="N1141" t="s">
        <v>8610</v>
      </c>
      <c r="O1141" t="s">
        <v>7179</v>
      </c>
      <c r="Q1141" t="s">
        <v>6633</v>
      </c>
      <c r="R1141" t="s">
        <v>8782</v>
      </c>
      <c r="U1141" s="2" t="s">
        <v>4986</v>
      </c>
      <c r="V1141" s="2" t="s">
        <v>6803</v>
      </c>
    </row>
    <row r="1142" spans="13:22" x14ac:dyDescent="0.3">
      <c r="M1142" s="2" t="s">
        <v>694</v>
      </c>
      <c r="N1142" t="s">
        <v>7811</v>
      </c>
      <c r="O1142" t="s">
        <v>6618</v>
      </c>
      <c r="Q1142" t="s">
        <v>7112</v>
      </c>
      <c r="R1142" t="s">
        <v>8783</v>
      </c>
      <c r="U1142" s="2" t="s">
        <v>4990</v>
      </c>
      <c r="V1142" s="2" t="s">
        <v>6802</v>
      </c>
    </row>
    <row r="1143" spans="13:22" x14ac:dyDescent="0.3">
      <c r="M1143" s="2" t="s">
        <v>3228</v>
      </c>
      <c r="N1143" t="s">
        <v>8611</v>
      </c>
      <c r="O1143" t="s">
        <v>7200</v>
      </c>
      <c r="Q1143" t="s">
        <v>6683</v>
      </c>
      <c r="R1143" t="s">
        <v>8784</v>
      </c>
      <c r="U1143" s="2" t="s">
        <v>4994</v>
      </c>
      <c r="V1143" s="2" t="s">
        <v>6801</v>
      </c>
    </row>
    <row r="1144" spans="13:22" x14ac:dyDescent="0.3">
      <c r="M1144" s="2" t="s">
        <v>554</v>
      </c>
      <c r="N1144" t="s">
        <v>7787</v>
      </c>
      <c r="O1144" t="s">
        <v>6978</v>
      </c>
      <c r="Q1144" t="s">
        <v>6558</v>
      </c>
      <c r="R1144" t="s">
        <v>8785</v>
      </c>
      <c r="U1144" s="2" t="s">
        <v>4999</v>
      </c>
      <c r="V1144" s="2" t="s">
        <v>6800</v>
      </c>
    </row>
    <row r="1145" spans="13:22" x14ac:dyDescent="0.3">
      <c r="M1145" s="2" t="s">
        <v>4844</v>
      </c>
      <c r="N1145" t="s">
        <v>8601</v>
      </c>
      <c r="O1145" t="s">
        <v>6816</v>
      </c>
      <c r="Q1145" t="s">
        <v>7225</v>
      </c>
      <c r="R1145" t="s">
        <v>8786</v>
      </c>
      <c r="U1145" s="2" t="s">
        <v>5003</v>
      </c>
      <c r="V1145" s="2" t="s">
        <v>6799</v>
      </c>
    </row>
    <row r="1146" spans="13:22" x14ac:dyDescent="0.3">
      <c r="M1146" s="2" t="s">
        <v>5041</v>
      </c>
      <c r="N1146" t="s">
        <v>8612</v>
      </c>
      <c r="O1146" t="s">
        <v>6791</v>
      </c>
      <c r="Q1146" t="s">
        <v>6974</v>
      </c>
      <c r="R1146" t="s">
        <v>8787</v>
      </c>
      <c r="U1146" s="2" t="s">
        <v>4906</v>
      </c>
      <c r="V1146" s="2" t="s">
        <v>6748</v>
      </c>
    </row>
    <row r="1147" spans="13:22" x14ac:dyDescent="0.3">
      <c r="M1147" s="2" t="s">
        <v>4461</v>
      </c>
      <c r="N1147" t="s">
        <v>8597</v>
      </c>
      <c r="O1147" t="s">
        <v>6534</v>
      </c>
      <c r="Q1147" t="s">
        <v>6624</v>
      </c>
      <c r="R1147" t="s">
        <v>8788</v>
      </c>
      <c r="U1147" s="2" t="s">
        <v>5009</v>
      </c>
      <c r="V1147" s="2" t="s">
        <v>6798</v>
      </c>
    </row>
    <row r="1148" spans="13:22" x14ac:dyDescent="0.3">
      <c r="M1148" s="2" t="s">
        <v>6306</v>
      </c>
      <c r="N1148" t="s">
        <v>7976</v>
      </c>
      <c r="O1148" t="s">
        <v>6506</v>
      </c>
      <c r="Q1148" t="s">
        <v>6568</v>
      </c>
      <c r="R1148" t="s">
        <v>8789</v>
      </c>
      <c r="U1148" s="2" t="s">
        <v>5014</v>
      </c>
      <c r="V1148" s="2" t="s">
        <v>6797</v>
      </c>
    </row>
    <row r="1149" spans="13:22" x14ac:dyDescent="0.3">
      <c r="M1149" s="2" t="s">
        <v>3458</v>
      </c>
      <c r="N1149" t="s">
        <v>8613</v>
      </c>
      <c r="O1149" t="s">
        <v>7155</v>
      </c>
      <c r="Q1149" t="s">
        <v>6811</v>
      </c>
      <c r="R1149" t="s">
        <v>8790</v>
      </c>
      <c r="U1149" s="2" t="s">
        <v>1059</v>
      </c>
      <c r="V1149" s="2" t="s">
        <v>6648</v>
      </c>
    </row>
    <row r="1150" spans="13:22" x14ac:dyDescent="0.3">
      <c r="M1150" s="2" t="s">
        <v>2227</v>
      </c>
      <c r="N1150" t="s">
        <v>8078</v>
      </c>
      <c r="O1150" t="s">
        <v>6536</v>
      </c>
      <c r="Q1150" t="s">
        <v>6672</v>
      </c>
      <c r="R1150" t="s">
        <v>8791</v>
      </c>
      <c r="U1150" s="2" t="s">
        <v>4741</v>
      </c>
      <c r="V1150" s="2" t="s">
        <v>6796</v>
      </c>
    </row>
    <row r="1151" spans="13:22" x14ac:dyDescent="0.3">
      <c r="M1151" s="2" t="s">
        <v>4275</v>
      </c>
      <c r="N1151">
        <v>0</v>
      </c>
      <c r="O1151" t="s">
        <v>6967</v>
      </c>
      <c r="Q1151" t="s">
        <v>6839</v>
      </c>
      <c r="R1151" t="s">
        <v>8792</v>
      </c>
      <c r="U1151" s="2" t="s">
        <v>5024</v>
      </c>
      <c r="V1151" s="2" t="s">
        <v>6795</v>
      </c>
    </row>
    <row r="1152" spans="13:22" x14ac:dyDescent="0.3">
      <c r="M1152" s="2" t="s">
        <v>3032</v>
      </c>
      <c r="N1152" t="s">
        <v>8614</v>
      </c>
      <c r="O1152" t="s">
        <v>7238</v>
      </c>
      <c r="Q1152" t="s">
        <v>6614</v>
      </c>
      <c r="R1152" t="s">
        <v>8793</v>
      </c>
      <c r="U1152" s="2" t="s">
        <v>5028</v>
      </c>
      <c r="V1152" s="2" t="s">
        <v>6794</v>
      </c>
    </row>
    <row r="1153" spans="13:22" x14ac:dyDescent="0.3">
      <c r="M1153" s="2" t="s">
        <v>3154</v>
      </c>
      <c r="N1153" t="s">
        <v>8596</v>
      </c>
      <c r="O1153" t="s">
        <v>6518</v>
      </c>
      <c r="Q1153" t="s">
        <v>6611</v>
      </c>
      <c r="R1153" t="s">
        <v>8794</v>
      </c>
      <c r="U1153" s="2" t="s">
        <v>5033</v>
      </c>
      <c r="V1153" s="2" t="s">
        <v>6793</v>
      </c>
    </row>
    <row r="1154" spans="13:22" x14ac:dyDescent="0.3">
      <c r="M1154" s="2" t="s">
        <v>5014</v>
      </c>
      <c r="N1154" t="s">
        <v>5015</v>
      </c>
      <c r="O1154" t="s">
        <v>6797</v>
      </c>
      <c r="Q1154" t="s">
        <v>7023</v>
      </c>
      <c r="R1154" t="s">
        <v>8795</v>
      </c>
      <c r="U1154" s="2" t="s">
        <v>5037</v>
      </c>
      <c r="V1154" s="2" t="s">
        <v>6792</v>
      </c>
    </row>
    <row r="1155" spans="13:22" x14ac:dyDescent="0.3">
      <c r="M1155" s="2" t="s">
        <v>1076</v>
      </c>
      <c r="N1155" t="s">
        <v>7871</v>
      </c>
      <c r="O1155" t="s">
        <v>6517</v>
      </c>
      <c r="Q1155" t="s">
        <v>7199</v>
      </c>
      <c r="R1155" t="s">
        <v>8796</v>
      </c>
      <c r="U1155" s="2" t="s">
        <v>5041</v>
      </c>
      <c r="V1155" s="2" t="s">
        <v>6791</v>
      </c>
    </row>
    <row r="1156" spans="13:22" x14ac:dyDescent="0.3">
      <c r="M1156" s="2" t="s">
        <v>5775</v>
      </c>
      <c r="N1156" t="s">
        <v>8616</v>
      </c>
      <c r="O1156" t="s">
        <v>6629</v>
      </c>
      <c r="Q1156" t="s">
        <v>6762</v>
      </c>
      <c r="R1156" t="s">
        <v>8797</v>
      </c>
      <c r="U1156" s="2" t="s">
        <v>1683</v>
      </c>
      <c r="V1156" s="2" t="s">
        <v>6551</v>
      </c>
    </row>
    <row r="1157" spans="13:22" x14ac:dyDescent="0.3">
      <c r="M1157" s="2" t="s">
        <v>4425</v>
      </c>
      <c r="N1157" t="s">
        <v>8617</v>
      </c>
      <c r="O1157" t="s">
        <v>6933</v>
      </c>
      <c r="Q1157" t="s">
        <v>6605</v>
      </c>
      <c r="R1157" t="s">
        <v>8798</v>
      </c>
      <c r="U1157" s="2" t="s">
        <v>3329</v>
      </c>
      <c r="V1157" s="2" t="s">
        <v>6790</v>
      </c>
    </row>
    <row r="1158" spans="13:22" x14ac:dyDescent="0.3">
      <c r="M1158" s="2" t="s">
        <v>4324</v>
      </c>
      <c r="N1158">
        <v>0</v>
      </c>
      <c r="O1158" t="s">
        <v>6956</v>
      </c>
      <c r="Q1158" t="s">
        <v>6979</v>
      </c>
      <c r="R1158" t="s">
        <v>8799</v>
      </c>
      <c r="U1158" s="2" t="s">
        <v>533</v>
      </c>
      <c r="V1158" s="2" t="s">
        <v>6789</v>
      </c>
    </row>
    <row r="1159" spans="13:22" x14ac:dyDescent="0.3">
      <c r="M1159" s="2" t="s">
        <v>3154</v>
      </c>
      <c r="N1159" t="s">
        <v>8596</v>
      </c>
      <c r="O1159" t="s">
        <v>6518</v>
      </c>
      <c r="Q1159" t="s">
        <v>7197</v>
      </c>
      <c r="R1159" t="s">
        <v>8800</v>
      </c>
      <c r="U1159" s="2" t="s">
        <v>3154</v>
      </c>
      <c r="V1159" s="2" t="s">
        <v>6518</v>
      </c>
    </row>
    <row r="1160" spans="13:22" x14ac:dyDescent="0.3">
      <c r="M1160" s="2" t="s">
        <v>5335</v>
      </c>
      <c r="N1160" t="s">
        <v>8619</v>
      </c>
      <c r="O1160" t="s">
        <v>6728</v>
      </c>
      <c r="Q1160" t="s">
        <v>6583</v>
      </c>
      <c r="R1160" t="s">
        <v>8801</v>
      </c>
      <c r="U1160" s="2" t="s">
        <v>5055</v>
      </c>
      <c r="V1160" s="2" t="s">
        <v>6616</v>
      </c>
    </row>
    <row r="1161" spans="13:22" x14ac:dyDescent="0.3">
      <c r="M1161" s="2" t="s">
        <v>6219</v>
      </c>
      <c r="N1161" t="s">
        <v>8620</v>
      </c>
      <c r="O1161" t="s">
        <v>6529</v>
      </c>
      <c r="Q1161" t="s">
        <v>6595</v>
      </c>
      <c r="R1161" t="s">
        <v>8802</v>
      </c>
      <c r="U1161" s="2" t="s">
        <v>5061</v>
      </c>
      <c r="V1161" s="2" t="s">
        <v>6788</v>
      </c>
    </row>
    <row r="1162" spans="13:22" x14ac:dyDescent="0.3">
      <c r="M1162" s="2" t="s">
        <v>5159</v>
      </c>
      <c r="N1162" t="s">
        <v>8621</v>
      </c>
      <c r="O1162" t="s">
        <v>6768</v>
      </c>
      <c r="Q1162" t="s">
        <v>7150</v>
      </c>
      <c r="R1162" t="s">
        <v>8803</v>
      </c>
      <c r="U1162" s="2" t="s">
        <v>5066</v>
      </c>
      <c r="V1162" s="2" t="s">
        <v>6787</v>
      </c>
    </row>
    <row r="1163" spans="13:22" x14ac:dyDescent="0.3">
      <c r="M1163" s="2" t="s">
        <v>3504</v>
      </c>
      <c r="N1163" t="s">
        <v>8622</v>
      </c>
      <c r="O1163" t="s">
        <v>7144</v>
      </c>
      <c r="Q1163" t="s">
        <v>7036</v>
      </c>
      <c r="R1163" t="s">
        <v>8804</v>
      </c>
      <c r="U1163" s="2" t="s">
        <v>5070</v>
      </c>
      <c r="V1163" s="2" t="s">
        <v>6786</v>
      </c>
    </row>
    <row r="1164" spans="13:22" x14ac:dyDescent="0.3">
      <c r="M1164" s="2" t="s">
        <v>5247</v>
      </c>
      <c r="N1164" t="s">
        <v>8623</v>
      </c>
      <c r="O1164" t="s">
        <v>6749</v>
      </c>
      <c r="Q1164" t="s">
        <v>6592</v>
      </c>
      <c r="R1164" t="s">
        <v>8805</v>
      </c>
      <c r="U1164" s="2" t="s">
        <v>1805</v>
      </c>
      <c r="V1164" s="2" t="s">
        <v>6779</v>
      </c>
    </row>
    <row r="1165" spans="13:22" x14ac:dyDescent="0.3">
      <c r="M1165" s="2" t="s">
        <v>4380</v>
      </c>
      <c r="N1165" t="s">
        <v>8624</v>
      </c>
      <c r="O1165" t="s">
        <v>6945</v>
      </c>
      <c r="Q1165" t="s">
        <v>6566</v>
      </c>
      <c r="R1165" t="s">
        <v>8806</v>
      </c>
      <c r="U1165" s="2" t="s">
        <v>835</v>
      </c>
      <c r="V1165" s="2" t="s">
        <v>6785</v>
      </c>
    </row>
    <row r="1166" spans="13:22" x14ac:dyDescent="0.3">
      <c r="M1166" s="2" t="s">
        <v>1090</v>
      </c>
      <c r="N1166" t="s">
        <v>7874</v>
      </c>
      <c r="O1166" t="s">
        <v>7058</v>
      </c>
      <c r="Q1166" t="s">
        <v>6879</v>
      </c>
      <c r="R1166" t="s">
        <v>8807</v>
      </c>
      <c r="U1166" s="2" t="s">
        <v>5080</v>
      </c>
      <c r="V1166" s="2" t="s">
        <v>6784</v>
      </c>
    </row>
    <row r="1167" spans="13:22" x14ac:dyDescent="0.3">
      <c r="M1167" s="2" t="s">
        <v>4387</v>
      </c>
      <c r="N1167" t="s">
        <v>8625</v>
      </c>
      <c r="O1167" t="s">
        <v>6944</v>
      </c>
      <c r="Q1167" t="s">
        <v>6861</v>
      </c>
      <c r="R1167" t="s">
        <v>8808</v>
      </c>
      <c r="U1167" s="2" t="s">
        <v>127</v>
      </c>
      <c r="V1167" s="2" t="s">
        <v>6783</v>
      </c>
    </row>
    <row r="1168" spans="13:22" x14ac:dyDescent="0.3">
      <c r="M1168" s="2" t="s">
        <v>1805</v>
      </c>
      <c r="N1168" t="s">
        <v>7998</v>
      </c>
      <c r="O1168" t="s">
        <v>6779</v>
      </c>
      <c r="Q1168" t="s">
        <v>6584</v>
      </c>
      <c r="R1168" t="s">
        <v>8809</v>
      </c>
      <c r="U1168" s="2" t="s">
        <v>5086</v>
      </c>
      <c r="V1168" s="2" t="s">
        <v>6782</v>
      </c>
    </row>
    <row r="1169" spans="13:22" x14ac:dyDescent="0.3">
      <c r="M1169" s="2" t="s">
        <v>5488</v>
      </c>
      <c r="N1169" t="s">
        <v>8626</v>
      </c>
      <c r="O1169" t="s">
        <v>6692</v>
      </c>
      <c r="Q1169" t="s">
        <v>7109</v>
      </c>
      <c r="R1169" t="s">
        <v>8810</v>
      </c>
      <c r="U1169" s="2" t="s">
        <v>5090</v>
      </c>
      <c r="V1169" s="2" t="s">
        <v>6744</v>
      </c>
    </row>
    <row r="1170" spans="13:22" x14ac:dyDescent="0.3">
      <c r="M1170" s="2" t="s">
        <v>4401</v>
      </c>
      <c r="N1170" t="s">
        <v>8627</v>
      </c>
      <c r="O1170" t="s">
        <v>6940</v>
      </c>
      <c r="Q1170" t="s">
        <v>6495</v>
      </c>
      <c r="R1170" t="s">
        <v>8811</v>
      </c>
      <c r="U1170" s="2" t="s">
        <v>5094</v>
      </c>
      <c r="V1170" s="2" t="s">
        <v>6781</v>
      </c>
    </row>
    <row r="1171" spans="13:22" x14ac:dyDescent="0.3">
      <c r="M1171" s="2" t="s">
        <v>4176</v>
      </c>
      <c r="N1171" t="s">
        <v>8628</v>
      </c>
      <c r="O1171" t="s">
        <v>6989</v>
      </c>
      <c r="Q1171" t="s">
        <v>6578</v>
      </c>
      <c r="R1171" t="s">
        <v>8812</v>
      </c>
      <c r="U1171" s="2" t="s">
        <v>5098</v>
      </c>
      <c r="V1171" s="2" t="s">
        <v>6780</v>
      </c>
    </row>
    <row r="1172" spans="13:22" x14ac:dyDescent="0.3">
      <c r="M1172" s="2" t="s">
        <v>2227</v>
      </c>
      <c r="N1172" t="s">
        <v>8078</v>
      </c>
      <c r="O1172" t="s">
        <v>6536</v>
      </c>
      <c r="Q1172" t="s">
        <v>6577</v>
      </c>
      <c r="R1172" t="s">
        <v>8813</v>
      </c>
      <c r="U1172" s="2" t="s">
        <v>5102</v>
      </c>
      <c r="V1172" s="2" t="s">
        <v>6524</v>
      </c>
    </row>
    <row r="1173" spans="13:22" x14ac:dyDescent="0.3">
      <c r="M1173" s="2" t="s">
        <v>2227</v>
      </c>
      <c r="N1173" t="s">
        <v>8078</v>
      </c>
      <c r="O1173" t="s">
        <v>6536</v>
      </c>
      <c r="Q1173" t="s">
        <v>6625</v>
      </c>
      <c r="R1173" t="s">
        <v>8814</v>
      </c>
      <c r="U1173" s="2" t="s">
        <v>1805</v>
      </c>
      <c r="V1173" s="2" t="s">
        <v>6779</v>
      </c>
    </row>
    <row r="1174" spans="13:22" x14ac:dyDescent="0.3">
      <c r="M1174" s="2" t="s">
        <v>4413</v>
      </c>
      <c r="N1174" t="s">
        <v>8629</v>
      </c>
      <c r="O1174" t="s">
        <v>6936</v>
      </c>
      <c r="Q1174" t="s">
        <v>6571</v>
      </c>
      <c r="R1174" t="s">
        <v>8815</v>
      </c>
      <c r="U1174" s="2" t="s">
        <v>5109</v>
      </c>
      <c r="V1174" s="2" t="s">
        <v>6778</v>
      </c>
    </row>
    <row r="1175" spans="13:22" x14ac:dyDescent="0.3">
      <c r="M1175" s="2" t="s">
        <v>2227</v>
      </c>
      <c r="N1175" t="s">
        <v>8078</v>
      </c>
      <c r="O1175" t="s">
        <v>6536</v>
      </c>
      <c r="Q1175" t="s">
        <v>6848</v>
      </c>
      <c r="U1175" s="2" t="s">
        <v>5113</v>
      </c>
      <c r="V1175" s="2" t="s">
        <v>6777</v>
      </c>
    </row>
    <row r="1176" spans="13:22" x14ac:dyDescent="0.3">
      <c r="M1176" s="2" t="s">
        <v>4278</v>
      </c>
      <c r="N1176" t="s">
        <v>8630</v>
      </c>
      <c r="O1176" t="s">
        <v>6966</v>
      </c>
      <c r="Q1176" t="s">
        <v>7140</v>
      </c>
      <c r="R1176" t="s">
        <v>8816</v>
      </c>
      <c r="U1176" s="2" t="s">
        <v>1316</v>
      </c>
      <c r="V1176" s="2" t="s">
        <v>6776</v>
      </c>
    </row>
    <row r="1177" spans="13:22" x14ac:dyDescent="0.3">
      <c r="M1177" s="2" t="s">
        <v>1805</v>
      </c>
      <c r="N1177" t="s">
        <v>7998</v>
      </c>
      <c r="O1177" t="s">
        <v>6779</v>
      </c>
      <c r="Q1177" t="s">
        <v>6690</v>
      </c>
      <c r="R1177" t="s">
        <v>8817</v>
      </c>
      <c r="U1177" s="2" t="s">
        <v>1316</v>
      </c>
      <c r="V1177" s="2" t="s">
        <v>6776</v>
      </c>
    </row>
    <row r="1178" spans="13:22" x14ac:dyDescent="0.3">
      <c r="M1178" s="2" t="s">
        <v>5657</v>
      </c>
      <c r="N1178" t="s">
        <v>8631</v>
      </c>
      <c r="O1178" t="s">
        <v>6655</v>
      </c>
      <c r="Q1178" t="s">
        <v>6998</v>
      </c>
      <c r="R1178" t="s">
        <v>8818</v>
      </c>
      <c r="U1178" s="2" t="s">
        <v>1316</v>
      </c>
      <c r="V1178" s="2" t="s">
        <v>6776</v>
      </c>
    </row>
    <row r="1179" spans="13:22" x14ac:dyDescent="0.3">
      <c r="M1179" s="2" t="s">
        <v>5090</v>
      </c>
      <c r="N1179" t="s">
        <v>8632</v>
      </c>
      <c r="O1179" t="s">
        <v>6744</v>
      </c>
      <c r="Q1179" t="s">
        <v>6563</v>
      </c>
      <c r="R1179" t="s">
        <v>8819</v>
      </c>
      <c r="U1179" s="2" t="s">
        <v>1316</v>
      </c>
      <c r="V1179" s="2" t="s">
        <v>6776</v>
      </c>
    </row>
    <row r="1180" spans="13:22" x14ac:dyDescent="0.3">
      <c r="M1180" s="2" t="s">
        <v>4452</v>
      </c>
      <c r="N1180" t="s">
        <v>8633</v>
      </c>
      <c r="O1180" t="s">
        <v>6926</v>
      </c>
      <c r="Q1180" t="s">
        <v>6562</v>
      </c>
      <c r="U1180" s="2" t="s">
        <v>5125</v>
      </c>
      <c r="V1180" s="2" t="s">
        <v>6775</v>
      </c>
    </row>
    <row r="1181" spans="13:22" x14ac:dyDescent="0.3">
      <c r="M1181" s="2" t="s">
        <v>3036</v>
      </c>
      <c r="N1181" t="s">
        <v>8634</v>
      </c>
      <c r="O1181" t="s">
        <v>7237</v>
      </c>
      <c r="Q1181" t="s">
        <v>6954</v>
      </c>
      <c r="R1181" t="s">
        <v>8820</v>
      </c>
      <c r="U1181" s="2" t="s">
        <v>5130</v>
      </c>
      <c r="V1181" s="2" t="s">
        <v>6774</v>
      </c>
    </row>
    <row r="1182" spans="13:22" x14ac:dyDescent="0.3">
      <c r="M1182" s="2" t="s">
        <v>3133</v>
      </c>
      <c r="N1182" t="s">
        <v>8635</v>
      </c>
      <c r="O1182" t="s">
        <v>7022</v>
      </c>
      <c r="Q1182" t="s">
        <v>6622</v>
      </c>
      <c r="R1182" t="s">
        <v>8821</v>
      </c>
      <c r="U1182" s="2" t="s">
        <v>2757</v>
      </c>
      <c r="V1182" s="2" t="s">
        <v>6773</v>
      </c>
    </row>
    <row r="1183" spans="13:22" x14ac:dyDescent="0.3">
      <c r="M1183" s="2" t="s">
        <v>6288</v>
      </c>
      <c r="N1183" t="s">
        <v>8636</v>
      </c>
      <c r="O1183" t="s">
        <v>6511</v>
      </c>
      <c r="Q1183" t="s">
        <v>6559</v>
      </c>
      <c r="R1183" t="s">
        <v>8822</v>
      </c>
      <c r="U1183" s="2" t="s">
        <v>1059</v>
      </c>
      <c r="V1183" s="2" t="s">
        <v>6648</v>
      </c>
    </row>
    <row r="1184" spans="13:22" x14ac:dyDescent="0.3">
      <c r="M1184" s="2" t="s">
        <v>5086</v>
      </c>
      <c r="N1184" t="s">
        <v>8637</v>
      </c>
      <c r="O1184" t="s">
        <v>6782</v>
      </c>
      <c r="Q1184" t="s">
        <v>6557</v>
      </c>
      <c r="R1184" t="s">
        <v>8823</v>
      </c>
      <c r="U1184" s="2" t="s">
        <v>5138</v>
      </c>
      <c r="V1184" s="2" t="s">
        <v>6772</v>
      </c>
    </row>
    <row r="1185" spans="13:22" x14ac:dyDescent="0.3">
      <c r="M1185" s="2" t="s">
        <v>4487</v>
      </c>
      <c r="N1185" t="s">
        <v>8571</v>
      </c>
      <c r="O1185" t="s">
        <v>6919</v>
      </c>
      <c r="Q1185" t="s">
        <v>6555</v>
      </c>
      <c r="R1185" t="s">
        <v>8824</v>
      </c>
      <c r="U1185" s="2" t="s">
        <v>2495</v>
      </c>
      <c r="V1185" s="2" t="s">
        <v>6771</v>
      </c>
    </row>
    <row r="1186" spans="13:22" x14ac:dyDescent="0.3">
      <c r="M1186" s="2" t="s">
        <v>5080</v>
      </c>
      <c r="N1186" t="s">
        <v>8638</v>
      </c>
      <c r="O1186" t="s">
        <v>6784</v>
      </c>
      <c r="Q1186" t="s">
        <v>6730</v>
      </c>
      <c r="R1186" t="s">
        <v>8825</v>
      </c>
      <c r="U1186" s="2" t="s">
        <v>1683</v>
      </c>
      <c r="V1186" s="2" t="s">
        <v>6551</v>
      </c>
    </row>
    <row r="1187" spans="13:22" x14ac:dyDescent="0.3">
      <c r="M1187" s="2" t="s">
        <v>3129</v>
      </c>
      <c r="N1187" t="s">
        <v>8639</v>
      </c>
      <c r="O1187" t="s">
        <v>7216</v>
      </c>
      <c r="Q1187" t="s">
        <v>6548</v>
      </c>
      <c r="R1187" t="s">
        <v>8826</v>
      </c>
      <c r="U1187" s="2" t="s">
        <v>5149</v>
      </c>
      <c r="V1187" s="2" t="s">
        <v>6770</v>
      </c>
    </row>
    <row r="1188" spans="13:22" x14ac:dyDescent="0.3">
      <c r="M1188" s="2" t="s">
        <v>6143</v>
      </c>
      <c r="N1188" t="s">
        <v>8640</v>
      </c>
      <c r="O1188" t="s">
        <v>6546</v>
      </c>
      <c r="Q1188" t="s">
        <v>6547</v>
      </c>
      <c r="R1188" t="s">
        <v>8827</v>
      </c>
      <c r="U1188" s="2" t="s">
        <v>5153</v>
      </c>
      <c r="V1188" s="2" t="s">
        <v>6769</v>
      </c>
    </row>
    <row r="1189" spans="13:22" x14ac:dyDescent="0.3">
      <c r="M1189" s="2" t="s">
        <v>3392</v>
      </c>
      <c r="N1189" t="s">
        <v>8641</v>
      </c>
      <c r="O1189" t="s">
        <v>7170</v>
      </c>
      <c r="Q1189" t="s">
        <v>7212</v>
      </c>
      <c r="U1189" s="2" t="s">
        <v>1547</v>
      </c>
      <c r="V1189" s="2" t="s">
        <v>6491</v>
      </c>
    </row>
    <row r="1190" spans="13:22" x14ac:dyDescent="0.3">
      <c r="M1190" s="2" t="s">
        <v>4633</v>
      </c>
      <c r="N1190" t="s">
        <v>8642</v>
      </c>
      <c r="O1190" t="s">
        <v>6886</v>
      </c>
      <c r="Q1190" t="s">
        <v>7176</v>
      </c>
      <c r="R1190" t="s">
        <v>8828</v>
      </c>
      <c r="U1190" s="2" t="s">
        <v>5159</v>
      </c>
      <c r="V1190" s="2" t="s">
        <v>6768</v>
      </c>
    </row>
    <row r="1191" spans="13:22" x14ac:dyDescent="0.3">
      <c r="M1191" s="2" t="s">
        <v>5163</v>
      </c>
      <c r="N1191" t="s">
        <v>8643</v>
      </c>
      <c r="O1191" t="s">
        <v>6767</v>
      </c>
      <c r="Q1191" t="s">
        <v>6537</v>
      </c>
      <c r="R1191" t="s">
        <v>8829</v>
      </c>
      <c r="U1191" s="2" t="s">
        <v>5163</v>
      </c>
      <c r="V1191" s="2" t="s">
        <v>6767</v>
      </c>
    </row>
    <row r="1192" spans="13:22" x14ac:dyDescent="0.3">
      <c r="M1192" s="2" t="s">
        <v>611</v>
      </c>
      <c r="N1192" t="s">
        <v>7797</v>
      </c>
      <c r="O1192" t="s">
        <v>6732</v>
      </c>
      <c r="Q1192" t="s">
        <v>7119</v>
      </c>
      <c r="R1192" t="s">
        <v>8830</v>
      </c>
      <c r="U1192" s="2" t="s">
        <v>1055</v>
      </c>
      <c r="V1192" s="2" t="s">
        <v>6697</v>
      </c>
    </row>
    <row r="1193" spans="13:22" x14ac:dyDescent="0.3">
      <c r="M1193" s="2" t="s">
        <v>6029</v>
      </c>
      <c r="N1193" t="s">
        <v>8644</v>
      </c>
      <c r="O1193" t="s">
        <v>6573</v>
      </c>
      <c r="Q1193" t="s">
        <v>7045</v>
      </c>
      <c r="R1193" t="s">
        <v>8831</v>
      </c>
      <c r="U1193" s="2" t="s">
        <v>5169</v>
      </c>
      <c r="V1193" s="2" t="s">
        <v>6766</v>
      </c>
    </row>
    <row r="1194" spans="13:22" x14ac:dyDescent="0.3">
      <c r="M1194" s="2" t="s">
        <v>4534</v>
      </c>
      <c r="N1194" t="s">
        <v>8645</v>
      </c>
      <c r="O1194" t="s">
        <v>6908</v>
      </c>
      <c r="Q1194" t="s">
        <v>7020</v>
      </c>
      <c r="R1194" t="s">
        <v>8832</v>
      </c>
      <c r="U1194" s="2" t="s">
        <v>5174</v>
      </c>
      <c r="V1194" s="2" t="s">
        <v>6765</v>
      </c>
    </row>
    <row r="1195" spans="13:22" x14ac:dyDescent="0.3">
      <c r="M1195" s="2" t="s">
        <v>4095</v>
      </c>
      <c r="N1195" t="s">
        <v>8646</v>
      </c>
      <c r="O1195" t="s">
        <v>7007</v>
      </c>
      <c r="Q1195" t="s">
        <v>7017</v>
      </c>
      <c r="R1195" t="s">
        <v>8833</v>
      </c>
      <c r="U1195" s="2" t="s">
        <v>5179</v>
      </c>
      <c r="V1195" s="2" t="s">
        <v>6764</v>
      </c>
    </row>
    <row r="1196" spans="13:22" x14ac:dyDescent="0.3">
      <c r="M1196" s="2" t="s">
        <v>4691</v>
      </c>
      <c r="N1196" t="s">
        <v>8647</v>
      </c>
      <c r="O1196" t="s">
        <v>6872</v>
      </c>
      <c r="Q1196" t="s">
        <v>6959</v>
      </c>
      <c r="R1196" t="s">
        <v>8834</v>
      </c>
      <c r="U1196" s="2" t="s">
        <v>5183</v>
      </c>
      <c r="V1196" s="2" t="s">
        <v>6763</v>
      </c>
    </row>
    <row r="1197" spans="13:22" x14ac:dyDescent="0.3">
      <c r="M1197" s="2" t="s">
        <v>3162</v>
      </c>
      <c r="N1197" t="s">
        <v>8648</v>
      </c>
      <c r="O1197" t="s">
        <v>7211</v>
      </c>
      <c r="Q1197" t="s">
        <v>6952</v>
      </c>
      <c r="R1197" t="s">
        <v>8835</v>
      </c>
      <c r="U1197" s="2" t="s">
        <v>5187</v>
      </c>
      <c r="V1197" s="2" t="s">
        <v>6762</v>
      </c>
    </row>
    <row r="1198" spans="13:22" x14ac:dyDescent="0.3">
      <c r="M1198" s="2" t="s">
        <v>3133</v>
      </c>
      <c r="N1198" t="s">
        <v>8635</v>
      </c>
      <c r="O1198" t="s">
        <v>7022</v>
      </c>
      <c r="Q1198" t="s">
        <v>6948</v>
      </c>
      <c r="R1198" t="s">
        <v>8836</v>
      </c>
      <c r="U1198" s="2" t="s">
        <v>5191</v>
      </c>
      <c r="V1198" s="2" t="s">
        <v>6761</v>
      </c>
    </row>
    <row r="1199" spans="13:22" x14ac:dyDescent="0.3">
      <c r="M1199" s="2" t="s">
        <v>3271</v>
      </c>
      <c r="N1199" t="s">
        <v>8649</v>
      </c>
      <c r="O1199" t="s">
        <v>7111</v>
      </c>
      <c r="Q1199" t="s">
        <v>7120</v>
      </c>
      <c r="R1199" t="s">
        <v>8837</v>
      </c>
      <c r="U1199" s="2" t="s">
        <v>5195</v>
      </c>
      <c r="V1199" s="2" t="s">
        <v>6760</v>
      </c>
    </row>
    <row r="1200" spans="13:22" x14ac:dyDescent="0.3">
      <c r="M1200" s="2" t="s">
        <v>3866</v>
      </c>
      <c r="N1200" t="s">
        <v>8650</v>
      </c>
      <c r="O1200" t="s">
        <v>7060</v>
      </c>
      <c r="Q1200" t="s">
        <v>7066</v>
      </c>
      <c r="R1200" t="s">
        <v>8838</v>
      </c>
      <c r="U1200" s="2" t="s">
        <v>5200</v>
      </c>
      <c r="V1200" s="2" t="s">
        <v>6759</v>
      </c>
    </row>
    <row r="1201" spans="13:22" x14ac:dyDescent="0.3">
      <c r="M1201" s="2" t="s">
        <v>4126</v>
      </c>
      <c r="N1201" t="s">
        <v>8565</v>
      </c>
      <c r="O1201" t="s">
        <v>6943</v>
      </c>
      <c r="Q1201" t="s">
        <v>7051</v>
      </c>
      <c r="U1201" s="2" t="s">
        <v>5204</v>
      </c>
      <c r="V1201" s="2" t="s">
        <v>6758</v>
      </c>
    </row>
    <row r="1202" spans="13:22" x14ac:dyDescent="0.3">
      <c r="M1202" s="2" t="s">
        <v>4577</v>
      </c>
      <c r="N1202" t="s">
        <v>8651</v>
      </c>
      <c r="O1202" t="s">
        <v>6899</v>
      </c>
      <c r="Q1202" t="s">
        <v>6825</v>
      </c>
      <c r="R1202" t="s">
        <v>8839</v>
      </c>
      <c r="U1202" s="2" t="s">
        <v>5208</v>
      </c>
      <c r="V1202" s="2" t="s">
        <v>6757</v>
      </c>
    </row>
    <row r="1203" spans="13:22" x14ac:dyDescent="0.3">
      <c r="M1203" s="2" t="s">
        <v>5305</v>
      </c>
      <c r="N1203" t="s">
        <v>8652</v>
      </c>
      <c r="O1203" t="s">
        <v>6735</v>
      </c>
      <c r="Q1203" t="s">
        <v>6820</v>
      </c>
      <c r="R1203" t="s">
        <v>8840</v>
      </c>
      <c r="U1203" s="2" t="s">
        <v>5212</v>
      </c>
      <c r="V1203" s="2" t="s">
        <v>6756</v>
      </c>
    </row>
    <row r="1204" spans="13:22" x14ac:dyDescent="0.3">
      <c r="M1204" s="2" t="s">
        <v>4481</v>
      </c>
      <c r="N1204" t="s">
        <v>8653</v>
      </c>
      <c r="O1204" t="s">
        <v>6921</v>
      </c>
      <c r="Q1204" t="s">
        <v>7009</v>
      </c>
      <c r="R1204" t="s">
        <v>8841</v>
      </c>
      <c r="U1204" s="2" t="s">
        <v>5217</v>
      </c>
      <c r="V1204" s="2" t="s">
        <v>6755</v>
      </c>
    </row>
    <row r="1205" spans="13:22" x14ac:dyDescent="0.3">
      <c r="M1205" s="2" t="s">
        <v>4211</v>
      </c>
      <c r="N1205" t="s">
        <v>8654</v>
      </c>
      <c r="O1205" t="s">
        <v>6981</v>
      </c>
      <c r="Q1205" t="s">
        <v>6996</v>
      </c>
      <c r="R1205" t="s">
        <v>8842</v>
      </c>
      <c r="U1205" s="2" t="s">
        <v>5221</v>
      </c>
      <c r="V1205" s="2" t="s">
        <v>6754</v>
      </c>
    </row>
    <row r="1206" spans="13:22" x14ac:dyDescent="0.3">
      <c r="M1206" s="2" t="s">
        <v>3154</v>
      </c>
      <c r="N1206" t="s">
        <v>8596</v>
      </c>
      <c r="O1206" t="s">
        <v>6518</v>
      </c>
      <c r="Q1206" t="s">
        <v>6987</v>
      </c>
      <c r="R1206" t="s">
        <v>8843</v>
      </c>
      <c r="U1206" s="2" t="s">
        <v>5225</v>
      </c>
      <c r="V1206" s="2" t="s">
        <v>6753</v>
      </c>
    </row>
    <row r="1207" spans="13:22" x14ac:dyDescent="0.3">
      <c r="M1207" s="2" t="s">
        <v>4670</v>
      </c>
      <c r="N1207" t="s">
        <v>8655</v>
      </c>
      <c r="O1207" t="s">
        <v>6876</v>
      </c>
      <c r="Q1207" t="s">
        <v>6962</v>
      </c>
      <c r="R1207" t="s">
        <v>8844</v>
      </c>
      <c r="U1207" s="2" t="s">
        <v>1059</v>
      </c>
      <c r="V1207" s="2" t="s">
        <v>6648</v>
      </c>
    </row>
    <row r="1208" spans="13:22" x14ac:dyDescent="0.3">
      <c r="M1208" s="2" t="s">
        <v>4624</v>
      </c>
      <c r="N1208" t="s">
        <v>8656</v>
      </c>
      <c r="O1208" t="s">
        <v>6888</v>
      </c>
      <c r="Q1208" t="s">
        <v>6961</v>
      </c>
      <c r="R1208" t="s">
        <v>8845</v>
      </c>
      <c r="U1208" s="2" t="s">
        <v>5233</v>
      </c>
      <c r="V1208" s="2" t="s">
        <v>6752</v>
      </c>
    </row>
    <row r="1209" spans="13:22" x14ac:dyDescent="0.3">
      <c r="M1209" s="2" t="s">
        <v>4670</v>
      </c>
      <c r="N1209" t="s">
        <v>8655</v>
      </c>
      <c r="O1209" t="s">
        <v>6876</v>
      </c>
      <c r="Q1209" t="s">
        <v>6951</v>
      </c>
      <c r="R1209" t="s">
        <v>8846</v>
      </c>
      <c r="U1209" s="2" t="s">
        <v>5237</v>
      </c>
      <c r="V1209" s="2" t="s">
        <v>6751</v>
      </c>
    </row>
    <row r="1210" spans="13:22" x14ac:dyDescent="0.3">
      <c r="M1210" s="2" t="s">
        <v>5241</v>
      </c>
      <c r="N1210" t="s">
        <v>8657</v>
      </c>
      <c r="O1210" t="s">
        <v>6750</v>
      </c>
      <c r="Q1210" t="s">
        <v>6941</v>
      </c>
      <c r="R1210" t="s">
        <v>8847</v>
      </c>
      <c r="U1210" s="2" t="s">
        <v>5241</v>
      </c>
      <c r="V1210" s="2" t="s">
        <v>6750</v>
      </c>
    </row>
    <row r="1211" spans="13:22" x14ac:dyDescent="0.3">
      <c r="M1211" s="2" t="s">
        <v>3937</v>
      </c>
      <c r="N1211" t="s">
        <v>8658</v>
      </c>
      <c r="O1211" t="s">
        <v>7043</v>
      </c>
      <c r="Q1211" t="s">
        <v>6505</v>
      </c>
      <c r="R1211" t="s">
        <v>8848</v>
      </c>
      <c r="U1211" s="2" t="s">
        <v>5247</v>
      </c>
      <c r="V1211" s="2" t="s">
        <v>6749</v>
      </c>
    </row>
    <row r="1212" spans="13:22" x14ac:dyDescent="0.3">
      <c r="M1212" s="2" t="s">
        <v>3133</v>
      </c>
      <c r="N1212" t="s">
        <v>8635</v>
      </c>
      <c r="O1212" t="s">
        <v>7022</v>
      </c>
      <c r="Q1212" t="s">
        <v>6874</v>
      </c>
      <c r="R1212" t="s">
        <v>8849</v>
      </c>
      <c r="U1212" s="2" t="s">
        <v>4906</v>
      </c>
      <c r="V1212" s="2" t="s">
        <v>6748</v>
      </c>
    </row>
    <row r="1213" spans="13:22" x14ac:dyDescent="0.3">
      <c r="M1213" s="2" t="s">
        <v>3271</v>
      </c>
      <c r="N1213" t="s">
        <v>8649</v>
      </c>
      <c r="O1213" t="s">
        <v>7111</v>
      </c>
      <c r="Q1213" t="s">
        <v>6844</v>
      </c>
      <c r="R1213" t="s">
        <v>8314</v>
      </c>
      <c r="U1213" s="2" t="s">
        <v>5253</v>
      </c>
      <c r="V1213" s="2" t="s">
        <v>6747</v>
      </c>
    </row>
    <row r="1214" spans="13:22" x14ac:dyDescent="0.3">
      <c r="M1214" s="2" t="s">
        <v>5722</v>
      </c>
      <c r="N1214" t="s">
        <v>8659</v>
      </c>
      <c r="O1214" t="s">
        <v>6640</v>
      </c>
      <c r="Q1214" t="s">
        <v>6699</v>
      </c>
      <c r="R1214" t="s">
        <v>8850</v>
      </c>
      <c r="U1214" s="2" t="s">
        <v>5257</v>
      </c>
      <c r="V1214" s="2" t="s">
        <v>6746</v>
      </c>
    </row>
    <row r="1215" spans="13:22" x14ac:dyDescent="0.3">
      <c r="M1215" s="2" t="s">
        <v>4655</v>
      </c>
      <c r="N1215" t="s">
        <v>8660</v>
      </c>
      <c r="O1215" t="s">
        <v>6880</v>
      </c>
      <c r="Q1215" t="s">
        <v>6499</v>
      </c>
      <c r="R1215" t="s">
        <v>8851</v>
      </c>
      <c r="U1215" s="2" t="s">
        <v>5261</v>
      </c>
      <c r="V1215" s="2" t="s">
        <v>6745</v>
      </c>
    </row>
    <row r="1216" spans="13:22" x14ac:dyDescent="0.3">
      <c r="M1216" s="2" t="s">
        <v>5558</v>
      </c>
      <c r="N1216" t="s">
        <v>8661</v>
      </c>
      <c r="O1216" t="s">
        <v>6677</v>
      </c>
      <c r="Q1216" t="s">
        <v>6837</v>
      </c>
      <c r="R1216" t="s">
        <v>8852</v>
      </c>
      <c r="U1216" s="2" t="s">
        <v>5266</v>
      </c>
      <c r="V1216" s="2" t="s">
        <v>6669</v>
      </c>
    </row>
    <row r="1217" spans="13:22" x14ac:dyDescent="0.3">
      <c r="M1217" s="2" t="s">
        <v>3263</v>
      </c>
      <c r="N1217">
        <v>0</v>
      </c>
      <c r="O1217" t="s">
        <v>7192</v>
      </c>
      <c r="Q1217" t="s">
        <v>6793</v>
      </c>
      <c r="R1217" t="s">
        <v>8853</v>
      </c>
      <c r="U1217" s="2" t="s">
        <v>5090</v>
      </c>
      <c r="V1217" s="2" t="s">
        <v>6744</v>
      </c>
    </row>
    <row r="1218" spans="13:22" x14ac:dyDescent="0.3">
      <c r="M1218" s="2" t="s">
        <v>5877</v>
      </c>
      <c r="N1218" t="s">
        <v>8662</v>
      </c>
      <c r="O1218" t="s">
        <v>6606</v>
      </c>
      <c r="Q1218" t="s">
        <v>6788</v>
      </c>
      <c r="R1218" t="s">
        <v>8854</v>
      </c>
      <c r="U1218" s="2" t="s">
        <v>5273</v>
      </c>
      <c r="V1218" s="2" t="s">
        <v>6743</v>
      </c>
    </row>
    <row r="1219" spans="13:22" x14ac:dyDescent="0.3">
      <c r="M1219" s="2" t="s">
        <v>6111</v>
      </c>
      <c r="N1219" t="s">
        <v>8663</v>
      </c>
      <c r="O1219" t="s">
        <v>6554</v>
      </c>
      <c r="Q1219" t="s">
        <v>6770</v>
      </c>
      <c r="R1219" t="s">
        <v>8855</v>
      </c>
      <c r="U1219" s="2" t="s">
        <v>5277</v>
      </c>
      <c r="V1219" s="2" t="s">
        <v>6742</v>
      </c>
    </row>
    <row r="1220" spans="13:22" x14ac:dyDescent="0.3">
      <c r="M1220" s="2" t="s">
        <v>4573</v>
      </c>
      <c r="N1220" t="s">
        <v>8664</v>
      </c>
      <c r="O1220" t="s">
        <v>6900</v>
      </c>
      <c r="Q1220" t="s">
        <v>6758</v>
      </c>
      <c r="U1220" s="2" t="s">
        <v>871</v>
      </c>
      <c r="V1220" s="2" t="s">
        <v>6741</v>
      </c>
    </row>
    <row r="1221" spans="13:22" x14ac:dyDescent="0.3">
      <c r="M1221" s="2" t="s">
        <v>4986</v>
      </c>
      <c r="N1221" t="s">
        <v>8665</v>
      </c>
      <c r="O1221" t="s">
        <v>6803</v>
      </c>
      <c r="Q1221" t="s">
        <v>6669</v>
      </c>
      <c r="U1221" s="2" t="s">
        <v>915</v>
      </c>
      <c r="V1221" s="2" t="s">
        <v>6740</v>
      </c>
    </row>
    <row r="1222" spans="13:22" x14ac:dyDescent="0.3">
      <c r="M1222" s="2" t="s">
        <v>626</v>
      </c>
      <c r="N1222" t="s">
        <v>8666</v>
      </c>
      <c r="O1222" t="s">
        <v>7080</v>
      </c>
      <c r="Q1222" t="s">
        <v>6490</v>
      </c>
      <c r="R1222" t="s">
        <v>8856</v>
      </c>
      <c r="U1222" s="2" t="s">
        <v>5287</v>
      </c>
      <c r="V1222" s="2" t="s">
        <v>6739</v>
      </c>
    </row>
    <row r="1223" spans="13:22" x14ac:dyDescent="0.3">
      <c r="M1223" s="2" t="s">
        <v>4376</v>
      </c>
      <c r="N1223" t="s">
        <v>8667</v>
      </c>
      <c r="O1223" t="s">
        <v>6946</v>
      </c>
      <c r="Q1223" t="s">
        <v>6489</v>
      </c>
      <c r="U1223" s="2" t="s">
        <v>5291</v>
      </c>
      <c r="V1223" s="2" t="s">
        <v>6738</v>
      </c>
    </row>
    <row r="1224" spans="13:22" x14ac:dyDescent="0.3">
      <c r="M1224" s="2" t="s">
        <v>3192</v>
      </c>
      <c r="N1224" t="s">
        <v>8668</v>
      </c>
      <c r="O1224" t="s">
        <v>7205</v>
      </c>
      <c r="Q1224" t="s">
        <v>6691</v>
      </c>
      <c r="R1224" t="s">
        <v>8857</v>
      </c>
      <c r="U1224" s="2" t="s">
        <v>5296</v>
      </c>
      <c r="V1224" s="2" t="s">
        <v>6737</v>
      </c>
    </row>
    <row r="1225" spans="13:22" x14ac:dyDescent="0.3">
      <c r="M1225" s="2" t="s">
        <v>3286</v>
      </c>
      <c r="N1225" t="s">
        <v>8669</v>
      </c>
      <c r="O1225" t="s">
        <v>7189</v>
      </c>
      <c r="Q1225" t="s">
        <v>6619</v>
      </c>
      <c r="R1225" t="s">
        <v>8858</v>
      </c>
      <c r="U1225" s="2" t="s">
        <v>5299</v>
      </c>
      <c r="V1225" s="2" t="s">
        <v>6736</v>
      </c>
    </row>
    <row r="1226" spans="13:22" x14ac:dyDescent="0.3">
      <c r="M1226" s="2" t="s">
        <v>5615</v>
      </c>
      <c r="N1226" t="s">
        <v>8670</v>
      </c>
      <c r="O1226" t="s">
        <v>6665</v>
      </c>
      <c r="Q1226" t="s">
        <v>6593</v>
      </c>
      <c r="R1226" t="s">
        <v>8859</v>
      </c>
      <c r="U1226" s="2" t="s">
        <v>3154</v>
      </c>
      <c r="V1226" s="2" t="s">
        <v>6518</v>
      </c>
    </row>
    <row r="1227" spans="13:22" x14ac:dyDescent="0.3">
      <c r="M1227" s="2" t="s">
        <v>4699</v>
      </c>
      <c r="N1227" t="s">
        <v>8671</v>
      </c>
      <c r="O1227" t="s">
        <v>6870</v>
      </c>
      <c r="Q1227" t="s">
        <v>6667</v>
      </c>
      <c r="R1227" t="s">
        <v>8860</v>
      </c>
      <c r="U1227" s="2" t="s">
        <v>5305</v>
      </c>
      <c r="V1227" s="2" t="s">
        <v>6735</v>
      </c>
    </row>
    <row r="1228" spans="13:22" x14ac:dyDescent="0.3">
      <c r="M1228" s="2" t="s">
        <v>5024</v>
      </c>
      <c r="N1228" t="s">
        <v>8672</v>
      </c>
      <c r="O1228" t="s">
        <v>6795</v>
      </c>
      <c r="Q1228" t="s">
        <v>6660</v>
      </c>
      <c r="R1228" t="s">
        <v>8861</v>
      </c>
      <c r="U1228" s="2" t="s">
        <v>5310</v>
      </c>
      <c r="V1228" s="2" t="s">
        <v>6734</v>
      </c>
    </row>
    <row r="1229" spans="13:22" x14ac:dyDescent="0.3">
      <c r="M1229" s="2" t="s">
        <v>5310</v>
      </c>
      <c r="N1229" t="s">
        <v>8673</v>
      </c>
      <c r="O1229" t="s">
        <v>6734</v>
      </c>
      <c r="Q1229" t="s">
        <v>6652</v>
      </c>
      <c r="R1229" t="s">
        <v>8862</v>
      </c>
      <c r="U1229" s="2" t="s">
        <v>4542</v>
      </c>
      <c r="V1229" s="2" t="s">
        <v>6733</v>
      </c>
    </row>
    <row r="1230" spans="13:22" x14ac:dyDescent="0.3">
      <c r="M1230" s="2" t="s">
        <v>3383</v>
      </c>
      <c r="N1230" t="s">
        <v>8674</v>
      </c>
      <c r="O1230" t="s">
        <v>7171</v>
      </c>
      <c r="Q1230" t="s">
        <v>6644</v>
      </c>
      <c r="R1230" t="s">
        <v>8863</v>
      </c>
      <c r="U1230" s="2" t="s">
        <v>611</v>
      </c>
      <c r="V1230" s="2" t="s">
        <v>6732</v>
      </c>
    </row>
    <row r="1231" spans="13:22" x14ac:dyDescent="0.3">
      <c r="M1231" s="2" t="s">
        <v>5767</v>
      </c>
      <c r="N1231" t="s">
        <v>8675</v>
      </c>
      <c r="O1231" t="s">
        <v>6631</v>
      </c>
      <c r="Q1231" t="s">
        <v>6601</v>
      </c>
      <c r="R1231" t="s">
        <v>8864</v>
      </c>
      <c r="U1231" s="2" t="s">
        <v>5320</v>
      </c>
      <c r="V1231" s="2" t="s">
        <v>6731</v>
      </c>
    </row>
    <row r="1232" spans="13:22" x14ac:dyDescent="0.3">
      <c r="M1232" s="2" t="s">
        <v>6148</v>
      </c>
      <c r="N1232" t="s">
        <v>8676</v>
      </c>
      <c r="O1232" t="s">
        <v>6545</v>
      </c>
      <c r="Q1232" t="s">
        <v>6522</v>
      </c>
      <c r="U1232" s="2" t="s">
        <v>5325</v>
      </c>
      <c r="V1232" s="2" t="s">
        <v>6730</v>
      </c>
    </row>
    <row r="1233" spans="13:22" x14ac:dyDescent="0.3">
      <c r="M1233" s="2" t="s">
        <v>2165</v>
      </c>
      <c r="N1233" t="s">
        <v>8065</v>
      </c>
      <c r="O1233" t="s">
        <v>6549</v>
      </c>
      <c r="Q1233" t="s">
        <v>6475</v>
      </c>
      <c r="R1233" t="s">
        <v>8865</v>
      </c>
      <c r="U1233" s="2" t="s">
        <v>5329</v>
      </c>
      <c r="V1233" s="2" t="s">
        <v>6729</v>
      </c>
    </row>
    <row r="1234" spans="13:22" x14ac:dyDescent="0.3">
      <c r="M1234" s="2" t="s">
        <v>4745</v>
      </c>
      <c r="N1234" t="s">
        <v>8392</v>
      </c>
      <c r="O1234" t="s">
        <v>6858</v>
      </c>
      <c r="Q1234" t="s">
        <v>6488</v>
      </c>
      <c r="R1234" t="s">
        <v>8866</v>
      </c>
      <c r="U1234" s="2" t="s">
        <v>1059</v>
      </c>
      <c r="V1234" s="2" t="s">
        <v>6648</v>
      </c>
    </row>
    <row r="1235" spans="13:22" x14ac:dyDescent="0.3">
      <c r="M1235" s="2" t="s">
        <v>4530</v>
      </c>
      <c r="N1235" t="s">
        <v>8677</v>
      </c>
      <c r="O1235" t="s">
        <v>6909</v>
      </c>
      <c r="Q1235" t="s">
        <v>6484</v>
      </c>
      <c r="U1235" s="2" t="s">
        <v>5335</v>
      </c>
      <c r="V1235" s="2" t="s">
        <v>6728</v>
      </c>
    </row>
    <row r="1236" spans="13:22" x14ac:dyDescent="0.3">
      <c r="M1236" s="2" t="s">
        <v>3870</v>
      </c>
      <c r="N1236" t="s">
        <v>8678</v>
      </c>
      <c r="O1236" t="s">
        <v>7059</v>
      </c>
      <c r="Q1236" t="s">
        <v>6483</v>
      </c>
      <c r="R1236" t="s">
        <v>8867</v>
      </c>
      <c r="U1236" s="2" t="s">
        <v>5341</v>
      </c>
      <c r="V1236" s="2" t="s">
        <v>6727</v>
      </c>
    </row>
    <row r="1237" spans="13:22" x14ac:dyDescent="0.3">
      <c r="M1237" s="2" t="s">
        <v>427</v>
      </c>
      <c r="N1237" t="s">
        <v>7766</v>
      </c>
      <c r="O1237" t="s">
        <v>6970</v>
      </c>
      <c r="Q1237" t="s">
        <v>6473</v>
      </c>
      <c r="R1237" t="s">
        <v>8868</v>
      </c>
      <c r="U1237" s="2" t="s">
        <v>5345</v>
      </c>
      <c r="V1237" s="2" t="s">
        <v>6726</v>
      </c>
    </row>
    <row r="1238" spans="13:22" x14ac:dyDescent="0.3">
      <c r="M1238" s="2" t="s">
        <v>3314</v>
      </c>
      <c r="N1238" t="s">
        <v>8679</v>
      </c>
      <c r="O1238" t="s">
        <v>7182</v>
      </c>
      <c r="U1238" s="2" t="s">
        <v>5350</v>
      </c>
      <c r="V1238" s="2" t="s">
        <v>6725</v>
      </c>
    </row>
    <row r="1239" spans="13:22" x14ac:dyDescent="0.3">
      <c r="M1239" s="2" t="s">
        <v>427</v>
      </c>
      <c r="N1239" t="s">
        <v>7766</v>
      </c>
      <c r="O1239" t="s">
        <v>6970</v>
      </c>
      <c r="U1239" s="2" t="s">
        <v>5354</v>
      </c>
      <c r="V1239" s="2" t="s">
        <v>6724</v>
      </c>
    </row>
    <row r="1240" spans="13:22" x14ac:dyDescent="0.3">
      <c r="M1240" s="2" t="s">
        <v>4777</v>
      </c>
      <c r="N1240" t="s">
        <v>8891</v>
      </c>
      <c r="O1240" t="s">
        <v>6570</v>
      </c>
      <c r="U1240" s="2" t="s">
        <v>4867</v>
      </c>
      <c r="V1240" s="2" t="s">
        <v>6723</v>
      </c>
    </row>
    <row r="1241" spans="13:22" x14ac:dyDescent="0.3">
      <c r="M1241" s="2" t="s">
        <v>4799</v>
      </c>
      <c r="N1241" t="s">
        <v>8680</v>
      </c>
      <c r="O1241" t="s">
        <v>6497</v>
      </c>
      <c r="U1241" s="2" t="s">
        <v>2594</v>
      </c>
      <c r="V1241" s="2" t="s">
        <v>6711</v>
      </c>
    </row>
    <row r="1242" spans="13:22" x14ac:dyDescent="0.3">
      <c r="M1242" s="2" t="s">
        <v>5415</v>
      </c>
      <c r="N1242" t="s">
        <v>8681</v>
      </c>
      <c r="O1242" t="s">
        <v>6710</v>
      </c>
      <c r="U1242" s="2" t="s">
        <v>5362</v>
      </c>
      <c r="V1242" s="2" t="s">
        <v>6722</v>
      </c>
    </row>
    <row r="1243" spans="13:22" x14ac:dyDescent="0.3">
      <c r="M1243" s="2" t="s">
        <v>5291</v>
      </c>
      <c r="N1243" t="s">
        <v>8682</v>
      </c>
      <c r="O1243" t="s">
        <v>6738</v>
      </c>
      <c r="U1243" s="2" t="s">
        <v>5366</v>
      </c>
      <c r="V1243" s="2" t="s">
        <v>6721</v>
      </c>
    </row>
    <row r="1244" spans="13:22" x14ac:dyDescent="0.3">
      <c r="M1244" s="2" t="s">
        <v>5951</v>
      </c>
      <c r="N1244" t="s">
        <v>8683</v>
      </c>
      <c r="O1244" t="s">
        <v>6591</v>
      </c>
      <c r="U1244" s="2" t="s">
        <v>5371</v>
      </c>
      <c r="V1244" s="2" t="s">
        <v>6720</v>
      </c>
    </row>
    <row r="1245" spans="13:22" x14ac:dyDescent="0.3">
      <c r="M1245" s="2" t="s">
        <v>2706</v>
      </c>
      <c r="N1245" t="s">
        <v>8170</v>
      </c>
      <c r="O1245" t="s">
        <v>6508</v>
      </c>
      <c r="U1245" s="2" t="s">
        <v>5375</v>
      </c>
      <c r="V1245" s="2" t="s">
        <v>6594</v>
      </c>
    </row>
    <row r="1246" spans="13:22" x14ac:dyDescent="0.3">
      <c r="M1246" s="2" t="s">
        <v>4762</v>
      </c>
      <c r="N1246" t="s">
        <v>8684</v>
      </c>
      <c r="O1246" t="s">
        <v>6853</v>
      </c>
      <c r="U1246" s="2" t="s">
        <v>5380</v>
      </c>
      <c r="V1246" s="2" t="s">
        <v>6719</v>
      </c>
    </row>
    <row r="1247" spans="13:22" x14ac:dyDescent="0.3">
      <c r="M1247" s="2" t="s">
        <v>3886</v>
      </c>
      <c r="N1247" t="s">
        <v>8685</v>
      </c>
      <c r="O1247" t="s">
        <v>7055</v>
      </c>
      <c r="U1247" s="2" t="s">
        <v>1761</v>
      </c>
      <c r="V1247" s="2" t="s">
        <v>6718</v>
      </c>
    </row>
    <row r="1248" spans="13:22" x14ac:dyDescent="0.3">
      <c r="M1248" s="2" t="s">
        <v>4813</v>
      </c>
      <c r="N1248">
        <v>0</v>
      </c>
      <c r="O1248" t="s">
        <v>6843</v>
      </c>
      <c r="U1248" s="2" t="s">
        <v>5386</v>
      </c>
      <c r="V1248" s="2" t="s">
        <v>6717</v>
      </c>
    </row>
    <row r="1249" spans="13:22" x14ac:dyDescent="0.3">
      <c r="M1249" s="2" t="s">
        <v>1186</v>
      </c>
      <c r="N1249" t="s">
        <v>7890</v>
      </c>
      <c r="O1249" t="s">
        <v>6851</v>
      </c>
      <c r="U1249" s="2" t="s">
        <v>5390</v>
      </c>
      <c r="V1249" s="2" t="s">
        <v>6716</v>
      </c>
    </row>
    <row r="1250" spans="13:22" x14ac:dyDescent="0.3">
      <c r="M1250" s="2" t="s">
        <v>47</v>
      </c>
      <c r="N1250" t="s">
        <v>7718</v>
      </c>
      <c r="O1250" t="s">
        <v>6841</v>
      </c>
      <c r="U1250" s="2" t="s">
        <v>5394</v>
      </c>
      <c r="V1250" s="2" t="s">
        <v>6715</v>
      </c>
    </row>
    <row r="1251" spans="13:22" x14ac:dyDescent="0.3">
      <c r="M1251" s="2" t="s">
        <v>4799</v>
      </c>
      <c r="N1251" t="s">
        <v>8680</v>
      </c>
      <c r="O1251" t="s">
        <v>6497</v>
      </c>
      <c r="U1251" s="2" t="s">
        <v>5399</v>
      </c>
      <c r="V1251" s="2" t="s">
        <v>6714</v>
      </c>
    </row>
    <row r="1252" spans="13:22" x14ac:dyDescent="0.3">
      <c r="M1252" s="2" t="s">
        <v>4493</v>
      </c>
      <c r="N1252" t="s">
        <v>8687</v>
      </c>
      <c r="O1252" t="s">
        <v>6918</v>
      </c>
      <c r="U1252" s="2" t="s">
        <v>5404</v>
      </c>
      <c r="V1252" s="2" t="s">
        <v>6713</v>
      </c>
    </row>
    <row r="1253" spans="13:22" x14ac:dyDescent="0.3">
      <c r="M1253" s="2" t="s">
        <v>4848</v>
      </c>
      <c r="N1253" t="s">
        <v>8688</v>
      </c>
      <c r="O1253" t="s">
        <v>6836</v>
      </c>
      <c r="U1253" s="2" t="s">
        <v>5409</v>
      </c>
      <c r="V1253" s="2" t="s">
        <v>6712</v>
      </c>
    </row>
    <row r="1254" spans="13:22" x14ac:dyDescent="0.3">
      <c r="M1254" s="2" t="s">
        <v>4018</v>
      </c>
      <c r="N1254">
        <v>0</v>
      </c>
      <c r="O1254" t="s">
        <v>7026</v>
      </c>
      <c r="U1254" s="2" t="s">
        <v>2594</v>
      </c>
      <c r="V1254" s="2" t="s">
        <v>6711</v>
      </c>
    </row>
    <row r="1255" spans="13:22" x14ac:dyDescent="0.3">
      <c r="M1255" s="2" t="s">
        <v>3448</v>
      </c>
      <c r="N1255" t="s">
        <v>8689</v>
      </c>
      <c r="O1255" t="s">
        <v>7157</v>
      </c>
      <c r="U1255" s="2" t="s">
        <v>5415</v>
      </c>
      <c r="V1255" s="2" t="s">
        <v>6710</v>
      </c>
    </row>
    <row r="1256" spans="13:22" x14ac:dyDescent="0.3">
      <c r="M1256" s="2" t="s">
        <v>5731</v>
      </c>
      <c r="N1256" t="s">
        <v>8690</v>
      </c>
      <c r="O1256" t="s">
        <v>6638</v>
      </c>
      <c r="U1256" s="2" t="s">
        <v>5419</v>
      </c>
      <c r="V1256" s="2" t="s">
        <v>6709</v>
      </c>
    </row>
    <row r="1257" spans="13:22" x14ac:dyDescent="0.3">
      <c r="M1257" s="2" t="s">
        <v>4873</v>
      </c>
      <c r="N1257" t="s">
        <v>8691</v>
      </c>
      <c r="O1257" t="s">
        <v>6830</v>
      </c>
      <c r="U1257" s="2" t="s">
        <v>5423</v>
      </c>
      <c r="V1257" s="2" t="s">
        <v>6708</v>
      </c>
    </row>
    <row r="1258" spans="13:22" x14ac:dyDescent="0.3">
      <c r="M1258" s="2" t="s">
        <v>427</v>
      </c>
      <c r="N1258" t="s">
        <v>7766</v>
      </c>
      <c r="O1258" t="s">
        <v>6970</v>
      </c>
      <c r="U1258" s="2" t="s">
        <v>5427</v>
      </c>
      <c r="V1258" s="2" t="s">
        <v>6707</v>
      </c>
    </row>
    <row r="1259" spans="13:22" x14ac:dyDescent="0.3">
      <c r="M1259" s="2" t="s">
        <v>3953</v>
      </c>
      <c r="N1259" t="s">
        <v>8692</v>
      </c>
      <c r="O1259" t="s">
        <v>6561</v>
      </c>
      <c r="U1259" s="2" t="s">
        <v>5431</v>
      </c>
      <c r="V1259" s="2" t="s">
        <v>6706</v>
      </c>
    </row>
    <row r="1260" spans="13:22" x14ac:dyDescent="0.3">
      <c r="M1260" s="2" t="s">
        <v>427</v>
      </c>
      <c r="N1260" t="s">
        <v>7766</v>
      </c>
      <c r="O1260" t="s">
        <v>6970</v>
      </c>
      <c r="U1260" s="2" t="s">
        <v>5435</v>
      </c>
      <c r="V1260" s="2" t="s">
        <v>6705</v>
      </c>
    </row>
    <row r="1261" spans="13:22" x14ac:dyDescent="0.3">
      <c r="M1261" s="2" t="s">
        <v>5208</v>
      </c>
      <c r="N1261">
        <v>0</v>
      </c>
      <c r="O1261" t="s">
        <v>6757</v>
      </c>
      <c r="U1261" s="2" t="s">
        <v>5440</v>
      </c>
      <c r="V1261" s="2" t="s">
        <v>6704</v>
      </c>
    </row>
    <row r="1262" spans="13:22" x14ac:dyDescent="0.3">
      <c r="M1262" s="2" t="s">
        <v>1965</v>
      </c>
      <c r="N1262" t="s">
        <v>8024</v>
      </c>
      <c r="O1262" t="s">
        <v>7110</v>
      </c>
      <c r="U1262" s="2" t="s">
        <v>1765</v>
      </c>
      <c r="V1262" s="2" t="s">
        <v>6703</v>
      </c>
    </row>
    <row r="1263" spans="13:22" x14ac:dyDescent="0.3">
      <c r="M1263" s="2" t="s">
        <v>4898</v>
      </c>
      <c r="N1263" t="s">
        <v>8693</v>
      </c>
      <c r="O1263" t="s">
        <v>6824</v>
      </c>
      <c r="U1263" s="2" t="s">
        <v>5446</v>
      </c>
      <c r="V1263" s="2" t="s">
        <v>6702</v>
      </c>
    </row>
    <row r="1264" spans="13:22" x14ac:dyDescent="0.3">
      <c r="M1264" s="2" t="s">
        <v>3693</v>
      </c>
      <c r="N1264">
        <v>0</v>
      </c>
      <c r="O1264" t="s">
        <v>7098</v>
      </c>
      <c r="U1264" s="2" t="s">
        <v>3294</v>
      </c>
      <c r="V1264" s="2" t="s">
        <v>6701</v>
      </c>
    </row>
    <row r="1265" spans="13:22" x14ac:dyDescent="0.3">
      <c r="M1265" s="2" t="s">
        <v>5371</v>
      </c>
      <c r="N1265" t="s">
        <v>8694</v>
      </c>
      <c r="O1265" t="s">
        <v>6720</v>
      </c>
      <c r="U1265" s="2" t="s">
        <v>5453</v>
      </c>
      <c r="V1265" s="2" t="s">
        <v>6523</v>
      </c>
    </row>
    <row r="1266" spans="13:22" x14ac:dyDescent="0.3">
      <c r="M1266" s="2" t="s">
        <v>1965</v>
      </c>
      <c r="N1266" t="s">
        <v>8024</v>
      </c>
      <c r="O1266" t="s">
        <v>7110</v>
      </c>
      <c r="U1266" s="2" t="s">
        <v>5457</v>
      </c>
      <c r="V1266" s="2" t="s">
        <v>6700</v>
      </c>
    </row>
    <row r="1267" spans="13:22" x14ac:dyDescent="0.3">
      <c r="M1267" s="2" t="s">
        <v>4799</v>
      </c>
      <c r="N1267" t="s">
        <v>8680</v>
      </c>
      <c r="O1267" t="s">
        <v>6497</v>
      </c>
      <c r="U1267" s="2" t="s">
        <v>5462</v>
      </c>
      <c r="V1267" s="2" t="s">
        <v>6699</v>
      </c>
    </row>
    <row r="1268" spans="13:22" x14ac:dyDescent="0.3">
      <c r="M1268" s="2" t="s">
        <v>2135</v>
      </c>
      <c r="N1268" t="s">
        <v>8058</v>
      </c>
      <c r="O1268" t="s">
        <v>7148</v>
      </c>
      <c r="U1268" s="2" t="s">
        <v>5466</v>
      </c>
      <c r="V1268" s="2" t="s">
        <v>6698</v>
      </c>
    </row>
    <row r="1269" spans="13:22" x14ac:dyDescent="0.3">
      <c r="M1269" s="2" t="s">
        <v>1965</v>
      </c>
      <c r="N1269" t="s">
        <v>8024</v>
      </c>
      <c r="O1269" t="s">
        <v>7110</v>
      </c>
      <c r="U1269" s="2" t="s">
        <v>1055</v>
      </c>
      <c r="V1269" s="2" t="s">
        <v>6697</v>
      </c>
    </row>
    <row r="1270" spans="13:22" x14ac:dyDescent="0.3">
      <c r="M1270" s="2" t="s">
        <v>3150</v>
      </c>
      <c r="N1270" t="s">
        <v>8695</v>
      </c>
      <c r="O1270" t="s">
        <v>7139</v>
      </c>
      <c r="U1270" s="2" t="s">
        <v>5473</v>
      </c>
      <c r="V1270" s="2" t="s">
        <v>6696</v>
      </c>
    </row>
    <row r="1271" spans="13:22" x14ac:dyDescent="0.3">
      <c r="M1271" s="2" t="s">
        <v>5102</v>
      </c>
      <c r="N1271" t="s">
        <v>8364</v>
      </c>
      <c r="O1271" t="s">
        <v>6524</v>
      </c>
      <c r="U1271" s="2" t="s">
        <v>5478</v>
      </c>
      <c r="V1271" s="2" t="s">
        <v>6695</v>
      </c>
    </row>
    <row r="1272" spans="13:22" x14ac:dyDescent="0.3">
      <c r="M1272" s="2" t="s">
        <v>4955</v>
      </c>
      <c r="N1272" t="s">
        <v>8696</v>
      </c>
      <c r="O1272" t="s">
        <v>6810</v>
      </c>
      <c r="U1272" s="2" t="s">
        <v>3209</v>
      </c>
      <c r="V1272" s="2" t="s">
        <v>6694</v>
      </c>
    </row>
    <row r="1273" spans="13:22" x14ac:dyDescent="0.3">
      <c r="M1273" s="2" t="s">
        <v>3444</v>
      </c>
      <c r="N1273" t="s">
        <v>8697</v>
      </c>
      <c r="O1273" t="s">
        <v>7158</v>
      </c>
      <c r="U1273" s="2" t="s">
        <v>5484</v>
      </c>
      <c r="V1273" s="2" t="s">
        <v>6693</v>
      </c>
    </row>
    <row r="1274" spans="13:22" x14ac:dyDescent="0.3">
      <c r="M1274" s="2" t="s">
        <v>4091</v>
      </c>
      <c r="N1274" t="s">
        <v>8698</v>
      </c>
      <c r="O1274" t="s">
        <v>7008</v>
      </c>
      <c r="U1274" s="2" t="s">
        <v>5488</v>
      </c>
      <c r="V1274" s="2" t="s">
        <v>6692</v>
      </c>
    </row>
    <row r="1275" spans="13:22" x14ac:dyDescent="0.3">
      <c r="M1275" s="2" t="s">
        <v>3586</v>
      </c>
      <c r="N1275" t="s">
        <v>8699</v>
      </c>
      <c r="O1275" t="s">
        <v>7126</v>
      </c>
      <c r="U1275" s="2" t="s">
        <v>5492</v>
      </c>
      <c r="V1275" s="2" t="s">
        <v>6691</v>
      </c>
    </row>
    <row r="1276" spans="13:22" x14ac:dyDescent="0.3">
      <c r="M1276" s="2" t="s">
        <v>3150</v>
      </c>
      <c r="N1276" t="s">
        <v>8695</v>
      </c>
      <c r="O1276" t="s">
        <v>7139</v>
      </c>
      <c r="U1276" s="2" t="s">
        <v>5496</v>
      </c>
      <c r="V1276" s="2" t="s">
        <v>6690</v>
      </c>
    </row>
    <row r="1277" spans="13:22" x14ac:dyDescent="0.3">
      <c r="M1277" s="2" t="s">
        <v>5431</v>
      </c>
      <c r="N1277" t="s">
        <v>8700</v>
      </c>
      <c r="O1277" t="s">
        <v>6706</v>
      </c>
      <c r="U1277" s="2" t="s">
        <v>5500</v>
      </c>
      <c r="V1277" s="2" t="s">
        <v>6689</v>
      </c>
    </row>
    <row r="1278" spans="13:22" x14ac:dyDescent="0.3">
      <c r="M1278" s="2" t="s">
        <v>427</v>
      </c>
      <c r="N1278" t="s">
        <v>7766</v>
      </c>
      <c r="O1278" t="s">
        <v>6970</v>
      </c>
      <c r="U1278" s="2" t="s">
        <v>5506</v>
      </c>
      <c r="V1278" s="2" t="s">
        <v>6688</v>
      </c>
    </row>
    <row r="1279" spans="13:22" x14ac:dyDescent="0.3">
      <c r="M1279" s="2" t="s">
        <v>1502</v>
      </c>
      <c r="N1279" t="s">
        <v>7943</v>
      </c>
      <c r="O1279" t="s">
        <v>6503</v>
      </c>
      <c r="U1279" s="2" t="s">
        <v>4799</v>
      </c>
      <c r="V1279" s="2" t="s">
        <v>6497</v>
      </c>
    </row>
    <row r="1280" spans="13:22" x14ac:dyDescent="0.3">
      <c r="M1280" s="2" t="s">
        <v>5964</v>
      </c>
      <c r="N1280" t="s">
        <v>7914</v>
      </c>
      <c r="O1280" t="s">
        <v>6588</v>
      </c>
      <c r="U1280" s="2" t="s">
        <v>5513</v>
      </c>
      <c r="V1280" s="2" t="s">
        <v>6567</v>
      </c>
    </row>
    <row r="1281" spans="13:22" x14ac:dyDescent="0.3">
      <c r="M1281" s="2" t="s">
        <v>4234</v>
      </c>
      <c r="N1281" t="s">
        <v>8701</v>
      </c>
      <c r="O1281" t="s">
        <v>6976</v>
      </c>
      <c r="U1281" s="2" t="s">
        <v>5518</v>
      </c>
      <c r="V1281" s="2" t="s">
        <v>6687</v>
      </c>
    </row>
    <row r="1282" spans="13:22" x14ac:dyDescent="0.3">
      <c r="M1282" s="2" t="s">
        <v>5991</v>
      </c>
      <c r="N1282" t="s">
        <v>8702</v>
      </c>
      <c r="O1282" t="s">
        <v>6582</v>
      </c>
      <c r="U1282" s="2" t="s">
        <v>3949</v>
      </c>
      <c r="V1282" s="2" t="s">
        <v>6686</v>
      </c>
    </row>
    <row r="1283" spans="13:22" x14ac:dyDescent="0.3">
      <c r="M1283" s="2" t="s">
        <v>6406</v>
      </c>
      <c r="N1283" t="s">
        <v>8558</v>
      </c>
      <c r="O1283" t="s">
        <v>6479</v>
      </c>
      <c r="U1283" s="2" t="s">
        <v>5525</v>
      </c>
      <c r="V1283" s="2" t="s">
        <v>6685</v>
      </c>
    </row>
    <row r="1284" spans="13:22" x14ac:dyDescent="0.3">
      <c r="M1284" s="2" t="s">
        <v>5375</v>
      </c>
      <c r="N1284" t="s">
        <v>8703</v>
      </c>
      <c r="O1284" t="s">
        <v>6594</v>
      </c>
      <c r="U1284" s="2" t="s">
        <v>5528</v>
      </c>
      <c r="V1284" s="2" t="s">
        <v>6684</v>
      </c>
    </row>
    <row r="1285" spans="13:22" x14ac:dyDescent="0.3">
      <c r="M1285" s="2" t="s">
        <v>4215</v>
      </c>
      <c r="N1285" t="s">
        <v>8704</v>
      </c>
      <c r="O1285" t="s">
        <v>6980</v>
      </c>
      <c r="U1285" s="2" t="s">
        <v>5532</v>
      </c>
      <c r="V1285" s="2" t="s">
        <v>6683</v>
      </c>
    </row>
    <row r="1286" spans="13:22" x14ac:dyDescent="0.3">
      <c r="M1286" s="2" t="s">
        <v>4586</v>
      </c>
      <c r="N1286" t="s">
        <v>8705</v>
      </c>
      <c r="O1286" t="s">
        <v>6897</v>
      </c>
      <c r="U1286" s="2" t="s">
        <v>5536</v>
      </c>
      <c r="V1286" s="2" t="s">
        <v>6682</v>
      </c>
    </row>
    <row r="1287" spans="13:22" x14ac:dyDescent="0.3">
      <c r="M1287" s="2" t="s">
        <v>3092</v>
      </c>
      <c r="N1287" t="s">
        <v>8706</v>
      </c>
      <c r="O1287" t="s">
        <v>7224</v>
      </c>
      <c r="U1287" s="2" t="s">
        <v>5541</v>
      </c>
      <c r="V1287" s="2" t="s">
        <v>6681</v>
      </c>
    </row>
    <row r="1288" spans="13:22" x14ac:dyDescent="0.3">
      <c r="M1288" s="2" t="s">
        <v>3310</v>
      </c>
      <c r="N1288" t="s">
        <v>8707</v>
      </c>
      <c r="O1288" t="s">
        <v>7183</v>
      </c>
      <c r="U1288" s="2" t="s">
        <v>5546</v>
      </c>
      <c r="V1288" s="2" t="s">
        <v>6680</v>
      </c>
    </row>
    <row r="1289" spans="13:22" x14ac:dyDescent="0.3">
      <c r="M1289" s="2" t="s">
        <v>5066</v>
      </c>
      <c r="N1289" t="s">
        <v>8708</v>
      </c>
      <c r="O1289" t="s">
        <v>6787</v>
      </c>
      <c r="U1289" s="2" t="s">
        <v>5550</v>
      </c>
      <c r="V1289" s="2" t="s">
        <v>6679</v>
      </c>
    </row>
    <row r="1290" spans="13:22" x14ac:dyDescent="0.3">
      <c r="M1290" s="2" t="s">
        <v>5070</v>
      </c>
      <c r="N1290" t="s">
        <v>8893</v>
      </c>
      <c r="O1290" t="s">
        <v>6786</v>
      </c>
      <c r="U1290" s="2" t="s">
        <v>5554</v>
      </c>
      <c r="V1290" s="2" t="s">
        <v>6678</v>
      </c>
    </row>
    <row r="1291" spans="13:22" x14ac:dyDescent="0.3">
      <c r="M1291" s="2" t="s">
        <v>3984</v>
      </c>
      <c r="N1291" t="s">
        <v>8709</v>
      </c>
      <c r="O1291" t="s">
        <v>7035</v>
      </c>
      <c r="U1291" s="2" t="s">
        <v>5558</v>
      </c>
      <c r="V1291" s="2" t="s">
        <v>6677</v>
      </c>
    </row>
    <row r="1292" spans="13:22" x14ac:dyDescent="0.3">
      <c r="M1292" s="2" t="s">
        <v>3237</v>
      </c>
      <c r="N1292" t="s">
        <v>8710</v>
      </c>
      <c r="O1292" t="s">
        <v>7198</v>
      </c>
      <c r="U1292" s="2" t="s">
        <v>4777</v>
      </c>
      <c r="V1292" s="2" t="s">
        <v>6570</v>
      </c>
    </row>
    <row r="1293" spans="13:22" x14ac:dyDescent="0.3">
      <c r="M1293" s="2" t="s">
        <v>5571</v>
      </c>
      <c r="N1293" t="s">
        <v>8711</v>
      </c>
      <c r="O1293" t="s">
        <v>6674</v>
      </c>
      <c r="U1293" s="2" t="s">
        <v>5564</v>
      </c>
      <c r="V1293" s="2" t="s">
        <v>6676</v>
      </c>
    </row>
    <row r="1294" spans="13:22" x14ac:dyDescent="0.3">
      <c r="M1294" s="2" t="s">
        <v>6115</v>
      </c>
      <c r="N1294" t="s">
        <v>8712</v>
      </c>
      <c r="O1294" t="s">
        <v>6553</v>
      </c>
      <c r="U1294" s="2" t="s">
        <v>5567</v>
      </c>
      <c r="V1294" s="2" t="s">
        <v>6675</v>
      </c>
    </row>
    <row r="1295" spans="13:22" x14ac:dyDescent="0.3">
      <c r="M1295" s="2" t="s">
        <v>3953</v>
      </c>
      <c r="N1295" t="s">
        <v>8692</v>
      </c>
      <c r="O1295" t="s">
        <v>6561</v>
      </c>
      <c r="U1295" s="2" t="s">
        <v>5571</v>
      </c>
      <c r="V1295" s="2" t="s">
        <v>6674</v>
      </c>
    </row>
    <row r="1296" spans="13:22" x14ac:dyDescent="0.3">
      <c r="M1296" s="2" t="s">
        <v>4777</v>
      </c>
      <c r="N1296" t="s">
        <v>8891</v>
      </c>
      <c r="O1296" t="s">
        <v>6570</v>
      </c>
      <c r="U1296" s="2" t="s">
        <v>5576</v>
      </c>
      <c r="V1296" s="2" t="s">
        <v>6673</v>
      </c>
    </row>
    <row r="1297" spans="13:22" x14ac:dyDescent="0.3">
      <c r="M1297" s="2" t="s">
        <v>3578</v>
      </c>
      <c r="N1297" t="s">
        <v>8713</v>
      </c>
      <c r="O1297" t="s">
        <v>7128</v>
      </c>
      <c r="U1297" s="2" t="s">
        <v>2227</v>
      </c>
      <c r="V1297" s="2" t="s">
        <v>6536</v>
      </c>
    </row>
    <row r="1298" spans="13:22" x14ac:dyDescent="0.3">
      <c r="M1298" s="2" t="s">
        <v>127</v>
      </c>
      <c r="N1298" t="s">
        <v>8526</v>
      </c>
      <c r="O1298" t="s">
        <v>6783</v>
      </c>
      <c r="U1298" s="2" t="s">
        <v>5582</v>
      </c>
      <c r="V1298" s="2" t="s">
        <v>6672</v>
      </c>
    </row>
    <row r="1299" spans="13:22" x14ac:dyDescent="0.3">
      <c r="M1299" s="2" t="s">
        <v>5125</v>
      </c>
      <c r="N1299" t="s">
        <v>8714</v>
      </c>
      <c r="O1299" t="s">
        <v>6775</v>
      </c>
      <c r="U1299" s="2" t="s">
        <v>5586</v>
      </c>
      <c r="V1299" s="2" t="s">
        <v>6671</v>
      </c>
    </row>
    <row r="1300" spans="13:22" x14ac:dyDescent="0.3">
      <c r="M1300" s="2" t="s">
        <v>4444</v>
      </c>
      <c r="N1300" t="s">
        <v>8715</v>
      </c>
      <c r="O1300" t="s">
        <v>6928</v>
      </c>
      <c r="U1300" s="2" t="s">
        <v>5590</v>
      </c>
      <c r="V1300" s="2" t="s">
        <v>6538</v>
      </c>
    </row>
    <row r="1301" spans="13:22" x14ac:dyDescent="0.3">
      <c r="M1301" s="2" t="s">
        <v>2757</v>
      </c>
      <c r="N1301" t="s">
        <v>8181</v>
      </c>
      <c r="O1301" t="s">
        <v>6773</v>
      </c>
      <c r="U1301" s="2" t="s">
        <v>5594</v>
      </c>
      <c r="V1301" s="2" t="s">
        <v>6670</v>
      </c>
    </row>
    <row r="1302" spans="13:22" x14ac:dyDescent="0.3">
      <c r="M1302" s="2" t="s">
        <v>4603</v>
      </c>
      <c r="N1302" t="s">
        <v>8716</v>
      </c>
      <c r="O1302" t="s">
        <v>6893</v>
      </c>
      <c r="U1302" s="2" t="s">
        <v>2227</v>
      </c>
      <c r="V1302" s="2" t="s">
        <v>6536</v>
      </c>
    </row>
    <row r="1303" spans="13:22" x14ac:dyDescent="0.3">
      <c r="M1303" s="2" t="s">
        <v>5138</v>
      </c>
      <c r="N1303" t="s">
        <v>8717</v>
      </c>
      <c r="O1303" t="s">
        <v>6772</v>
      </c>
      <c r="U1303" s="2" t="s">
        <v>5266</v>
      </c>
      <c r="V1303" s="2" t="s">
        <v>6669</v>
      </c>
    </row>
    <row r="1304" spans="13:22" x14ac:dyDescent="0.3">
      <c r="M1304" s="2" t="s">
        <v>4777</v>
      </c>
      <c r="N1304" t="s">
        <v>8891</v>
      </c>
      <c r="O1304" t="s">
        <v>6570</v>
      </c>
      <c r="U1304" s="2" t="s">
        <v>3786</v>
      </c>
      <c r="V1304" s="2" t="s">
        <v>6668</v>
      </c>
    </row>
    <row r="1305" spans="13:22" x14ac:dyDescent="0.3">
      <c r="M1305" s="2" t="s">
        <v>5871</v>
      </c>
      <c r="N1305">
        <v>0</v>
      </c>
      <c r="O1305" t="s">
        <v>6607</v>
      </c>
      <c r="U1305" s="2" t="s">
        <v>5604</v>
      </c>
      <c r="V1305" s="2" t="s">
        <v>6667</v>
      </c>
    </row>
    <row r="1306" spans="13:22" x14ac:dyDescent="0.3">
      <c r="M1306" s="2" t="s">
        <v>3598</v>
      </c>
      <c r="N1306" t="s">
        <v>8718</v>
      </c>
      <c r="O1306" t="s">
        <v>7123</v>
      </c>
      <c r="U1306" s="2" t="s">
        <v>876</v>
      </c>
      <c r="V1306" s="2" t="s">
        <v>6666</v>
      </c>
    </row>
    <row r="1307" spans="13:22" x14ac:dyDescent="0.3">
      <c r="M1307" s="2" t="s">
        <v>4286</v>
      </c>
      <c r="N1307" t="s">
        <v>8719</v>
      </c>
      <c r="O1307" t="s">
        <v>6964</v>
      </c>
      <c r="U1307" s="2" t="s">
        <v>5611</v>
      </c>
      <c r="V1307" s="2" t="s">
        <v>6602</v>
      </c>
    </row>
    <row r="1308" spans="13:22" x14ac:dyDescent="0.3">
      <c r="M1308" s="2" t="s">
        <v>5375</v>
      </c>
      <c r="N1308" t="s">
        <v>8703</v>
      </c>
      <c r="O1308" t="s">
        <v>6594</v>
      </c>
      <c r="U1308" s="2" t="s">
        <v>5615</v>
      </c>
      <c r="V1308" s="2" t="s">
        <v>6665</v>
      </c>
    </row>
    <row r="1309" spans="13:22" x14ac:dyDescent="0.3">
      <c r="M1309" s="2" t="s">
        <v>1055</v>
      </c>
      <c r="N1309" t="s">
        <v>7867</v>
      </c>
      <c r="O1309" t="s">
        <v>6697</v>
      </c>
      <c r="U1309" s="2" t="s">
        <v>5619</v>
      </c>
      <c r="V1309" s="2" t="s">
        <v>6664</v>
      </c>
    </row>
    <row r="1310" spans="13:22" x14ac:dyDescent="0.3">
      <c r="M1310" s="2" t="s">
        <v>4620</v>
      </c>
      <c r="N1310" t="s">
        <v>8720</v>
      </c>
      <c r="O1310" t="s">
        <v>6889</v>
      </c>
      <c r="U1310" s="2" t="s">
        <v>5623</v>
      </c>
      <c r="V1310" s="2" t="s">
        <v>6663</v>
      </c>
    </row>
    <row r="1311" spans="13:22" x14ac:dyDescent="0.3">
      <c r="M1311" s="2" t="s">
        <v>4359</v>
      </c>
      <c r="N1311" t="s">
        <v>8899</v>
      </c>
      <c r="O1311" t="s">
        <v>6950</v>
      </c>
      <c r="U1311" s="2" t="s">
        <v>5627</v>
      </c>
      <c r="V1311" s="2" t="s">
        <v>6662</v>
      </c>
    </row>
    <row r="1312" spans="13:22" x14ac:dyDescent="0.3">
      <c r="M1312" s="2" t="s">
        <v>5195</v>
      </c>
      <c r="N1312" t="s">
        <v>8722</v>
      </c>
      <c r="O1312" t="s">
        <v>6760</v>
      </c>
      <c r="U1312" s="2" t="s">
        <v>5632</v>
      </c>
      <c r="V1312" s="2" t="s">
        <v>6661</v>
      </c>
    </row>
    <row r="1313" spans="13:22" x14ac:dyDescent="0.3">
      <c r="M1313" s="2" t="s">
        <v>277</v>
      </c>
      <c r="N1313" t="s">
        <v>7765</v>
      </c>
      <c r="O1313" t="s">
        <v>6863</v>
      </c>
      <c r="U1313" s="2" t="s">
        <v>5636</v>
      </c>
      <c r="V1313" s="2" t="s">
        <v>6660</v>
      </c>
    </row>
    <row r="1314" spans="13:22" x14ac:dyDescent="0.3">
      <c r="M1314" s="2" t="s">
        <v>127</v>
      </c>
      <c r="N1314" t="s">
        <v>8526</v>
      </c>
      <c r="O1314" t="s">
        <v>6783</v>
      </c>
      <c r="U1314" s="2" t="s">
        <v>5640</v>
      </c>
      <c r="V1314" s="2" t="s">
        <v>6659</v>
      </c>
    </row>
    <row r="1315" spans="13:22" x14ac:dyDescent="0.3">
      <c r="M1315" s="2" t="s">
        <v>4259</v>
      </c>
      <c r="N1315" t="s">
        <v>8723</v>
      </c>
      <c r="O1315" t="s">
        <v>6971</v>
      </c>
      <c r="U1315" s="2" t="s">
        <v>5646</v>
      </c>
      <c r="V1315" s="2" t="s">
        <v>6658</v>
      </c>
    </row>
    <row r="1316" spans="13:22" x14ac:dyDescent="0.3">
      <c r="M1316" s="2" t="s">
        <v>5225</v>
      </c>
      <c r="N1316" t="s">
        <v>8724</v>
      </c>
      <c r="O1316" t="s">
        <v>6753</v>
      </c>
      <c r="U1316" s="2" t="s">
        <v>5651</v>
      </c>
      <c r="V1316" s="2" t="s">
        <v>6657</v>
      </c>
    </row>
    <row r="1317" spans="13:22" x14ac:dyDescent="0.3">
      <c r="M1317" s="2" t="s">
        <v>6258</v>
      </c>
      <c r="N1317" t="s">
        <v>8725</v>
      </c>
      <c r="O1317" t="s">
        <v>6520</v>
      </c>
      <c r="U1317" s="2" t="s">
        <v>1011</v>
      </c>
      <c r="V1317" s="2" t="s">
        <v>6656</v>
      </c>
    </row>
    <row r="1318" spans="13:22" x14ac:dyDescent="0.3">
      <c r="M1318" s="2" t="s">
        <v>5237</v>
      </c>
      <c r="N1318" t="s">
        <v>8726</v>
      </c>
      <c r="O1318" t="s">
        <v>6751</v>
      </c>
      <c r="U1318" s="2" t="s">
        <v>5657</v>
      </c>
      <c r="V1318" s="2" t="s">
        <v>6655</v>
      </c>
    </row>
    <row r="1319" spans="13:22" x14ac:dyDescent="0.3">
      <c r="M1319" s="2" t="s">
        <v>3560</v>
      </c>
      <c r="N1319" t="s">
        <v>8727</v>
      </c>
      <c r="O1319" t="s">
        <v>7132</v>
      </c>
      <c r="U1319" s="2" t="s">
        <v>5661</v>
      </c>
      <c r="V1319" s="2" t="s">
        <v>6654</v>
      </c>
    </row>
    <row r="1320" spans="13:22" x14ac:dyDescent="0.3">
      <c r="M1320" s="2" t="s">
        <v>5253</v>
      </c>
      <c r="N1320" t="s">
        <v>8728</v>
      </c>
      <c r="O1320" t="s">
        <v>6747</v>
      </c>
      <c r="U1320" s="2" t="s">
        <v>5665</v>
      </c>
      <c r="V1320" s="2" t="s">
        <v>6653</v>
      </c>
    </row>
    <row r="1321" spans="13:22" x14ac:dyDescent="0.3">
      <c r="M1321" s="2" t="s">
        <v>823</v>
      </c>
      <c r="N1321" t="s">
        <v>7831</v>
      </c>
      <c r="O1321" t="s">
        <v>7097</v>
      </c>
      <c r="U1321" s="2" t="s">
        <v>5669</v>
      </c>
      <c r="V1321" s="2" t="s">
        <v>6652</v>
      </c>
    </row>
    <row r="1322" spans="13:22" x14ac:dyDescent="0.3">
      <c r="M1322" s="2" t="s">
        <v>5852</v>
      </c>
      <c r="N1322" t="s">
        <v>8729</v>
      </c>
      <c r="O1322" t="s">
        <v>6612</v>
      </c>
      <c r="U1322" s="2" t="s">
        <v>5673</v>
      </c>
      <c r="V1322" s="2" t="s">
        <v>6651</v>
      </c>
    </row>
    <row r="1323" spans="13:22" x14ac:dyDescent="0.3">
      <c r="M1323" s="2" t="s">
        <v>5273</v>
      </c>
      <c r="N1323" t="s">
        <v>8730</v>
      </c>
      <c r="O1323" t="s">
        <v>6743</v>
      </c>
      <c r="U1323" s="2" t="s">
        <v>432</v>
      </c>
      <c r="V1323" s="2" t="s">
        <v>6514</v>
      </c>
    </row>
    <row r="1324" spans="13:22" x14ac:dyDescent="0.3">
      <c r="M1324" s="2" t="s">
        <v>871</v>
      </c>
      <c r="N1324" t="s">
        <v>7839</v>
      </c>
      <c r="O1324" t="s">
        <v>6741</v>
      </c>
      <c r="U1324" s="2" t="s">
        <v>5680</v>
      </c>
      <c r="V1324" s="2" t="s">
        <v>6650</v>
      </c>
    </row>
    <row r="1325" spans="13:22" x14ac:dyDescent="0.3">
      <c r="M1325" s="2" t="s">
        <v>5296</v>
      </c>
      <c r="N1325" t="s">
        <v>8688</v>
      </c>
      <c r="O1325" t="s">
        <v>6737</v>
      </c>
      <c r="U1325" s="2" t="s">
        <v>2740</v>
      </c>
      <c r="V1325" s="2" t="s">
        <v>6649</v>
      </c>
    </row>
    <row r="1326" spans="13:22" x14ac:dyDescent="0.3">
      <c r="M1326" s="2" t="s">
        <v>5910</v>
      </c>
      <c r="N1326" t="s">
        <v>8731</v>
      </c>
      <c r="O1326" t="s">
        <v>6599</v>
      </c>
      <c r="U1326" s="2" t="s">
        <v>1059</v>
      </c>
      <c r="V1326" s="2" t="s">
        <v>6648</v>
      </c>
    </row>
    <row r="1327" spans="13:22" x14ac:dyDescent="0.3">
      <c r="M1327" s="2" t="s">
        <v>4777</v>
      </c>
      <c r="N1327" t="s">
        <v>8891</v>
      </c>
      <c r="O1327" t="s">
        <v>6570</v>
      </c>
      <c r="U1327" s="2" t="s">
        <v>815</v>
      </c>
      <c r="V1327" s="2" t="s">
        <v>6647</v>
      </c>
    </row>
    <row r="1328" spans="13:22" x14ac:dyDescent="0.3">
      <c r="M1328" s="2" t="s">
        <v>2594</v>
      </c>
      <c r="N1328" t="s">
        <v>8146</v>
      </c>
      <c r="O1328" t="s">
        <v>6711</v>
      </c>
      <c r="U1328" s="2" t="s">
        <v>5691</v>
      </c>
      <c r="V1328" s="2" t="s">
        <v>6646</v>
      </c>
    </row>
    <row r="1329" spans="13:22" x14ac:dyDescent="0.3">
      <c r="M1329" s="2" t="s">
        <v>3803</v>
      </c>
      <c r="N1329" t="s">
        <v>7856</v>
      </c>
      <c r="O1329" t="s">
        <v>7073</v>
      </c>
      <c r="U1329" s="2" t="s">
        <v>5695</v>
      </c>
      <c r="V1329" s="2" t="s">
        <v>6510</v>
      </c>
    </row>
    <row r="1330" spans="13:22" x14ac:dyDescent="0.3">
      <c r="M1330" s="2" t="s">
        <v>6274</v>
      </c>
      <c r="N1330" t="s">
        <v>8732</v>
      </c>
      <c r="O1330" t="s">
        <v>6515</v>
      </c>
      <c r="U1330" s="2" t="s">
        <v>5701</v>
      </c>
      <c r="V1330" s="2" t="s">
        <v>6645</v>
      </c>
    </row>
    <row r="1331" spans="13:22" x14ac:dyDescent="0.3">
      <c r="M1331" s="2" t="s">
        <v>6035</v>
      </c>
      <c r="N1331" t="s">
        <v>8733</v>
      </c>
      <c r="O1331" t="s">
        <v>6572</v>
      </c>
      <c r="U1331" s="2" t="s">
        <v>5705</v>
      </c>
      <c r="V1331" s="2" t="s">
        <v>6644</v>
      </c>
    </row>
    <row r="1332" spans="13:22" x14ac:dyDescent="0.3">
      <c r="M1332" s="2" t="s">
        <v>3797</v>
      </c>
      <c r="N1332" t="s">
        <v>8734</v>
      </c>
      <c r="O1332" t="s">
        <v>7075</v>
      </c>
      <c r="U1332" s="2" t="s">
        <v>193</v>
      </c>
      <c r="V1332" s="2" t="s">
        <v>6643</v>
      </c>
    </row>
    <row r="1333" spans="13:22" x14ac:dyDescent="0.3">
      <c r="M1333" s="2" t="s">
        <v>657</v>
      </c>
      <c r="N1333" t="s">
        <v>7806</v>
      </c>
      <c r="O1333" t="s">
        <v>7006</v>
      </c>
      <c r="U1333" s="2" t="s">
        <v>5713</v>
      </c>
      <c r="V1333" s="2" t="s">
        <v>6642</v>
      </c>
    </row>
    <row r="1334" spans="13:22" x14ac:dyDescent="0.3">
      <c r="M1334" s="2" t="s">
        <v>6263</v>
      </c>
      <c r="N1334" t="s">
        <v>8735</v>
      </c>
      <c r="O1334" t="s">
        <v>6519</v>
      </c>
      <c r="U1334" s="2" t="s">
        <v>5718</v>
      </c>
      <c r="V1334" s="2" t="s">
        <v>6641</v>
      </c>
    </row>
    <row r="1335" spans="13:22" x14ac:dyDescent="0.3">
      <c r="M1335" s="2" t="s">
        <v>3219</v>
      </c>
      <c r="N1335" t="s">
        <v>8478</v>
      </c>
      <c r="O1335" t="s">
        <v>7065</v>
      </c>
      <c r="U1335" s="2" t="s">
        <v>5722</v>
      </c>
      <c r="V1335" s="2" t="s">
        <v>6640</v>
      </c>
    </row>
    <row r="1336" spans="13:22" x14ac:dyDescent="0.3">
      <c r="M1336" s="2" t="s">
        <v>5299</v>
      </c>
      <c r="N1336" t="s">
        <v>8736</v>
      </c>
      <c r="O1336" t="s">
        <v>6736</v>
      </c>
      <c r="U1336" s="2" t="s">
        <v>1379</v>
      </c>
      <c r="V1336" s="2" t="s">
        <v>6639</v>
      </c>
    </row>
    <row r="1337" spans="13:22" x14ac:dyDescent="0.3">
      <c r="M1337" s="2" t="s">
        <v>5028</v>
      </c>
      <c r="N1337" t="s">
        <v>8737</v>
      </c>
      <c r="O1337" t="s">
        <v>6794</v>
      </c>
      <c r="U1337" s="2" t="s">
        <v>2718</v>
      </c>
      <c r="V1337" s="2" t="s">
        <v>6493</v>
      </c>
    </row>
    <row r="1338" spans="13:22" x14ac:dyDescent="0.3">
      <c r="M1338" s="2" t="s">
        <v>4707</v>
      </c>
      <c r="N1338" t="s">
        <v>8738</v>
      </c>
      <c r="O1338" t="s">
        <v>6867</v>
      </c>
      <c r="U1338" s="2" t="s">
        <v>5731</v>
      </c>
      <c r="V1338" s="2" t="s">
        <v>6638</v>
      </c>
    </row>
    <row r="1339" spans="13:22" x14ac:dyDescent="0.3">
      <c r="M1339" s="2" t="s">
        <v>127</v>
      </c>
      <c r="N1339" t="s">
        <v>8526</v>
      </c>
      <c r="O1339" t="s">
        <v>6783</v>
      </c>
      <c r="U1339" s="2" t="s">
        <v>5735</v>
      </c>
      <c r="V1339" s="2" t="s">
        <v>6637</v>
      </c>
    </row>
    <row r="1340" spans="13:22" x14ac:dyDescent="0.3">
      <c r="M1340" s="2" t="s">
        <v>5457</v>
      </c>
      <c r="N1340" t="s">
        <v>8739</v>
      </c>
      <c r="O1340" t="s">
        <v>6700</v>
      </c>
      <c r="U1340" s="2" t="s">
        <v>5453</v>
      </c>
      <c r="V1340" s="2" t="s">
        <v>6523</v>
      </c>
    </row>
    <row r="1341" spans="13:22" x14ac:dyDescent="0.3">
      <c r="M1341" s="2" t="s">
        <v>5037</v>
      </c>
      <c r="N1341" t="s">
        <v>8740</v>
      </c>
      <c r="O1341" t="s">
        <v>6792</v>
      </c>
      <c r="U1341" s="2" t="s">
        <v>5741</v>
      </c>
      <c r="V1341" s="2" t="s">
        <v>6636</v>
      </c>
    </row>
    <row r="1342" spans="13:22" x14ac:dyDescent="0.3">
      <c r="M1342" s="2" t="s">
        <v>5546</v>
      </c>
      <c r="N1342" t="s">
        <v>8741</v>
      </c>
      <c r="O1342" t="s">
        <v>6680</v>
      </c>
      <c r="U1342" s="2" t="s">
        <v>5746</v>
      </c>
      <c r="V1342" s="2" t="s">
        <v>6569</v>
      </c>
    </row>
    <row r="1343" spans="13:22" x14ac:dyDescent="0.3">
      <c r="M1343" s="2" t="s">
        <v>3294</v>
      </c>
      <c r="N1343">
        <v>0</v>
      </c>
      <c r="O1343">
        <v>5</v>
      </c>
      <c r="U1343" s="2" t="s">
        <v>5750</v>
      </c>
      <c r="V1343" s="2" t="s">
        <v>6635</v>
      </c>
    </row>
    <row r="1344" spans="13:22" x14ac:dyDescent="0.3">
      <c r="M1344" s="2" t="s">
        <v>5399</v>
      </c>
      <c r="N1344" t="s">
        <v>8742</v>
      </c>
      <c r="O1344" t="s">
        <v>6714</v>
      </c>
      <c r="U1344" s="2" t="s">
        <v>5754</v>
      </c>
      <c r="V1344" s="2" t="s">
        <v>6634</v>
      </c>
    </row>
    <row r="1345" spans="13:22" x14ac:dyDescent="0.3">
      <c r="M1345" s="2" t="s">
        <v>2411</v>
      </c>
      <c r="N1345" t="s">
        <v>8111</v>
      </c>
      <c r="O1345" t="s">
        <v>6882</v>
      </c>
      <c r="U1345" s="2" t="s">
        <v>5759</v>
      </c>
      <c r="V1345" s="2" t="s">
        <v>6633</v>
      </c>
    </row>
    <row r="1346" spans="13:22" x14ac:dyDescent="0.3">
      <c r="M1346" s="2" t="s">
        <v>775</v>
      </c>
      <c r="N1346" t="s">
        <v>8876</v>
      </c>
      <c r="O1346" t="s">
        <v>7084</v>
      </c>
      <c r="U1346" s="2" t="s">
        <v>5763</v>
      </c>
      <c r="V1346" s="2" t="s">
        <v>6632</v>
      </c>
    </row>
    <row r="1347" spans="13:22" x14ac:dyDescent="0.3">
      <c r="M1347" s="2" t="s">
        <v>4251</v>
      </c>
      <c r="N1347" t="s">
        <v>8743</v>
      </c>
      <c r="O1347" t="s">
        <v>6972</v>
      </c>
      <c r="U1347" s="2" t="s">
        <v>5767</v>
      </c>
      <c r="V1347" s="2" t="s">
        <v>6631</v>
      </c>
    </row>
    <row r="1348" spans="13:22" x14ac:dyDescent="0.3">
      <c r="M1348" s="2" t="s">
        <v>5423</v>
      </c>
      <c r="N1348" t="s">
        <v>8744</v>
      </c>
      <c r="O1348" t="s">
        <v>6708</v>
      </c>
      <c r="U1348" s="2" t="s">
        <v>5771</v>
      </c>
      <c r="V1348" s="2" t="s">
        <v>6630</v>
      </c>
    </row>
    <row r="1349" spans="13:22" x14ac:dyDescent="0.3">
      <c r="M1349" s="2" t="s">
        <v>3961</v>
      </c>
      <c r="N1349" t="s">
        <v>8745</v>
      </c>
      <c r="O1349" t="s">
        <v>7039</v>
      </c>
      <c r="U1349" s="2" t="s">
        <v>5775</v>
      </c>
      <c r="V1349" s="2" t="s">
        <v>6629</v>
      </c>
    </row>
    <row r="1350" spans="13:22" x14ac:dyDescent="0.3">
      <c r="M1350" s="2" t="s">
        <v>4160</v>
      </c>
      <c r="N1350" t="s">
        <v>8746</v>
      </c>
      <c r="O1350" t="s">
        <v>6992</v>
      </c>
      <c r="U1350" s="2" t="s">
        <v>886</v>
      </c>
      <c r="V1350" s="2" t="s">
        <v>6628</v>
      </c>
    </row>
    <row r="1351" spans="13:22" x14ac:dyDescent="0.3">
      <c r="M1351" s="2" t="s">
        <v>5440</v>
      </c>
      <c r="N1351" t="s">
        <v>8747</v>
      </c>
      <c r="O1351" t="s">
        <v>6704</v>
      </c>
      <c r="U1351" s="2" t="s">
        <v>2227</v>
      </c>
      <c r="V1351" s="2" t="s">
        <v>6536</v>
      </c>
    </row>
    <row r="1352" spans="13:22" x14ac:dyDescent="0.3">
      <c r="M1352" s="2" t="s">
        <v>5446</v>
      </c>
      <c r="N1352" t="s">
        <v>8748</v>
      </c>
      <c r="O1352" t="s">
        <v>6702</v>
      </c>
      <c r="U1352" s="2" t="s">
        <v>5784</v>
      </c>
      <c r="V1352" s="2" t="s">
        <v>6627</v>
      </c>
    </row>
    <row r="1353" spans="13:22" x14ac:dyDescent="0.3">
      <c r="M1353" s="2" t="s">
        <v>3543</v>
      </c>
      <c r="N1353" t="s">
        <v>8749</v>
      </c>
      <c r="O1353" t="s">
        <v>7136</v>
      </c>
      <c r="U1353" s="2" t="s">
        <v>5453</v>
      </c>
      <c r="V1353" s="2" t="s">
        <v>6523</v>
      </c>
    </row>
    <row r="1354" spans="13:22" x14ac:dyDescent="0.3">
      <c r="M1354" s="2" t="s">
        <v>6195</v>
      </c>
      <c r="N1354" t="s">
        <v>8750</v>
      </c>
      <c r="O1354" t="s">
        <v>6533</v>
      </c>
      <c r="U1354" s="2" t="s">
        <v>5791</v>
      </c>
      <c r="V1354" s="2" t="s">
        <v>6550</v>
      </c>
    </row>
    <row r="1355" spans="13:22" x14ac:dyDescent="0.3">
      <c r="M1355" s="2" t="s">
        <v>1055</v>
      </c>
      <c r="N1355" t="s">
        <v>7867</v>
      </c>
      <c r="O1355" t="s">
        <v>6697</v>
      </c>
      <c r="U1355" s="2" t="s">
        <v>5795</v>
      </c>
      <c r="V1355" s="2" t="s">
        <v>6626</v>
      </c>
    </row>
    <row r="1356" spans="13:22" x14ac:dyDescent="0.3">
      <c r="M1356" s="2" t="s">
        <v>5473</v>
      </c>
      <c r="N1356" t="s">
        <v>8751</v>
      </c>
      <c r="O1356" t="s">
        <v>6696</v>
      </c>
      <c r="U1356" s="2" t="s">
        <v>5791</v>
      </c>
      <c r="V1356" s="2" t="s">
        <v>6550</v>
      </c>
    </row>
    <row r="1357" spans="13:22" x14ac:dyDescent="0.3">
      <c r="M1357" s="2" t="s">
        <v>5478</v>
      </c>
      <c r="N1357" t="s">
        <v>8752</v>
      </c>
      <c r="O1357" t="s">
        <v>6695</v>
      </c>
      <c r="U1357" s="2" t="s">
        <v>5801</v>
      </c>
      <c r="V1357" s="2" t="s">
        <v>6625</v>
      </c>
    </row>
    <row r="1358" spans="13:22" x14ac:dyDescent="0.3">
      <c r="M1358" s="2" t="s">
        <v>3602</v>
      </c>
      <c r="N1358" t="s">
        <v>8753</v>
      </c>
      <c r="O1358" t="s">
        <v>7122</v>
      </c>
      <c r="U1358" s="2" t="s">
        <v>5806</v>
      </c>
      <c r="V1358" s="2" t="s">
        <v>6624</v>
      </c>
    </row>
    <row r="1359" spans="13:22" x14ac:dyDescent="0.3">
      <c r="M1359" s="2" t="s">
        <v>5500</v>
      </c>
      <c r="N1359" t="s">
        <v>8754</v>
      </c>
      <c r="O1359" t="s">
        <v>6689</v>
      </c>
      <c r="U1359" s="2" t="s">
        <v>5810</v>
      </c>
      <c r="V1359" s="2" t="s">
        <v>6623</v>
      </c>
    </row>
    <row r="1360" spans="13:22" x14ac:dyDescent="0.3">
      <c r="M1360" s="2" t="s">
        <v>417</v>
      </c>
      <c r="N1360" t="s">
        <v>7764</v>
      </c>
      <c r="O1360" t="s">
        <v>7137</v>
      </c>
      <c r="U1360" s="2" t="s">
        <v>5453</v>
      </c>
      <c r="V1360" s="2" t="s">
        <v>6523</v>
      </c>
    </row>
    <row r="1361" spans="13:22" x14ac:dyDescent="0.3">
      <c r="M1361" s="2" t="s">
        <v>5513</v>
      </c>
      <c r="N1361" t="s">
        <v>8330</v>
      </c>
      <c r="O1361" t="s">
        <v>6567</v>
      </c>
      <c r="U1361" s="2" t="s">
        <v>5816</v>
      </c>
      <c r="V1361" s="2" t="s">
        <v>6622</v>
      </c>
    </row>
    <row r="1362" spans="13:22" x14ac:dyDescent="0.3">
      <c r="M1362" s="2" t="s">
        <v>3071</v>
      </c>
      <c r="N1362" t="s">
        <v>8755</v>
      </c>
      <c r="O1362" t="s">
        <v>7229</v>
      </c>
      <c r="U1362" s="2" t="s">
        <v>5820</v>
      </c>
      <c r="V1362" s="2" t="s">
        <v>6621</v>
      </c>
    </row>
    <row r="1363" spans="13:22" x14ac:dyDescent="0.3">
      <c r="M1363" s="2" t="s">
        <v>2411</v>
      </c>
      <c r="N1363" t="s">
        <v>8111</v>
      </c>
      <c r="O1363" t="s">
        <v>6882</v>
      </c>
      <c r="U1363" s="2" t="s">
        <v>2319</v>
      </c>
      <c r="V1363" s="2" t="s">
        <v>6620</v>
      </c>
    </row>
    <row r="1364" spans="13:22" x14ac:dyDescent="0.3">
      <c r="M1364" s="2" t="s">
        <v>3811</v>
      </c>
      <c r="N1364" t="s">
        <v>8756</v>
      </c>
      <c r="O1364" t="s">
        <v>7046</v>
      </c>
      <c r="U1364" s="2" t="s">
        <v>5826</v>
      </c>
      <c r="V1364" s="2" t="s">
        <v>6619</v>
      </c>
    </row>
    <row r="1365" spans="13:22" x14ac:dyDescent="0.3">
      <c r="M1365" s="2" t="s">
        <v>127</v>
      </c>
      <c r="N1365" t="s">
        <v>8526</v>
      </c>
      <c r="O1365" t="s">
        <v>6783</v>
      </c>
      <c r="U1365" s="2" t="s">
        <v>694</v>
      </c>
      <c r="V1365" s="2" t="s">
        <v>6618</v>
      </c>
    </row>
    <row r="1366" spans="13:22" x14ac:dyDescent="0.3">
      <c r="M1366" s="2" t="s">
        <v>6295</v>
      </c>
      <c r="N1366" t="s">
        <v>8757</v>
      </c>
      <c r="O1366" t="s">
        <v>6509</v>
      </c>
      <c r="U1366" s="2" t="s">
        <v>5833</v>
      </c>
      <c r="V1366" s="2" t="s">
        <v>6617</v>
      </c>
    </row>
    <row r="1367" spans="13:22" x14ac:dyDescent="0.3">
      <c r="M1367" s="2" t="s">
        <v>5554</v>
      </c>
      <c r="N1367" t="s">
        <v>8758</v>
      </c>
      <c r="O1367" t="s">
        <v>6678</v>
      </c>
      <c r="U1367" s="2" t="s">
        <v>5055</v>
      </c>
      <c r="V1367" s="2" t="s">
        <v>6616</v>
      </c>
    </row>
    <row r="1368" spans="13:22" x14ac:dyDescent="0.3">
      <c r="M1368" s="2" t="s">
        <v>3178</v>
      </c>
      <c r="N1368" t="s">
        <v>8759</v>
      </c>
      <c r="O1368" t="s">
        <v>7207</v>
      </c>
      <c r="U1368" s="2" t="s">
        <v>681</v>
      </c>
      <c r="V1368" s="2" t="s">
        <v>6615</v>
      </c>
    </row>
    <row r="1369" spans="13:22" x14ac:dyDescent="0.3">
      <c r="M1369" s="2" t="s">
        <v>3811</v>
      </c>
      <c r="N1369" t="s">
        <v>8756</v>
      </c>
      <c r="O1369" t="s">
        <v>7046</v>
      </c>
      <c r="U1369" s="2" t="s">
        <v>5841</v>
      </c>
      <c r="V1369" s="2" t="s">
        <v>6614</v>
      </c>
    </row>
    <row r="1370" spans="13:22" x14ac:dyDescent="0.3">
      <c r="M1370" s="2" t="s">
        <v>5586</v>
      </c>
      <c r="N1370" t="s">
        <v>8760</v>
      </c>
      <c r="O1370" t="s">
        <v>6671</v>
      </c>
      <c r="U1370" s="2" t="s">
        <v>5791</v>
      </c>
      <c r="V1370" s="2" t="s">
        <v>6550</v>
      </c>
    </row>
    <row r="1371" spans="13:22" x14ac:dyDescent="0.3">
      <c r="M1371" s="2" t="s">
        <v>5409</v>
      </c>
      <c r="N1371" t="s">
        <v>8761</v>
      </c>
      <c r="O1371" t="s">
        <v>6712</v>
      </c>
      <c r="U1371" s="2" t="s">
        <v>5847</v>
      </c>
      <c r="V1371" s="2" t="s">
        <v>6613</v>
      </c>
    </row>
    <row r="1372" spans="13:22" x14ac:dyDescent="0.3">
      <c r="M1372" s="2" t="s">
        <v>5191</v>
      </c>
      <c r="N1372" t="s">
        <v>8762</v>
      </c>
      <c r="O1372" t="s">
        <v>6761</v>
      </c>
      <c r="U1372" s="2" t="s">
        <v>5852</v>
      </c>
      <c r="V1372" s="2" t="s">
        <v>6612</v>
      </c>
    </row>
    <row r="1373" spans="13:22" x14ac:dyDescent="0.3">
      <c r="M1373" s="2" t="s">
        <v>1379</v>
      </c>
      <c r="N1373" t="s">
        <v>7921</v>
      </c>
      <c r="O1373" t="s">
        <v>6639</v>
      </c>
      <c r="U1373" s="2" t="s">
        <v>5857</v>
      </c>
      <c r="V1373" s="2" t="s">
        <v>6611</v>
      </c>
    </row>
    <row r="1374" spans="13:22" x14ac:dyDescent="0.3">
      <c r="M1374" s="2" t="s">
        <v>3786</v>
      </c>
      <c r="N1374" t="s">
        <v>8560</v>
      </c>
      <c r="O1374" t="s">
        <v>6668</v>
      </c>
      <c r="U1374" s="2" t="s">
        <v>5861</v>
      </c>
      <c r="V1374" s="2" t="s">
        <v>6610</v>
      </c>
    </row>
    <row r="1375" spans="13:22" x14ac:dyDescent="0.3">
      <c r="M1375" s="2" t="s">
        <v>4891</v>
      </c>
      <c r="N1375" t="s">
        <v>7887</v>
      </c>
      <c r="O1375" t="s">
        <v>6826</v>
      </c>
      <c r="U1375" s="2" t="s">
        <v>2353</v>
      </c>
      <c r="V1375" s="2" t="s">
        <v>6609</v>
      </c>
    </row>
    <row r="1376" spans="13:22" x14ac:dyDescent="0.3">
      <c r="M1376" s="2" t="s">
        <v>876</v>
      </c>
      <c r="N1376" t="s">
        <v>7840</v>
      </c>
      <c r="O1376" t="s">
        <v>6666</v>
      </c>
      <c r="U1376" s="2" t="s">
        <v>5867</v>
      </c>
      <c r="V1376" s="2" t="s">
        <v>6608</v>
      </c>
    </row>
    <row r="1377" spans="13:22" x14ac:dyDescent="0.3">
      <c r="M1377" s="2" t="s">
        <v>5611</v>
      </c>
      <c r="N1377" t="s">
        <v>8763</v>
      </c>
      <c r="O1377" t="s">
        <v>6602</v>
      </c>
      <c r="U1377" s="2" t="s">
        <v>5871</v>
      </c>
      <c r="V1377" s="2" t="s">
        <v>6607</v>
      </c>
    </row>
    <row r="1378" spans="13:22" x14ac:dyDescent="0.3">
      <c r="M1378" s="2" t="s">
        <v>4337</v>
      </c>
      <c r="N1378" t="s">
        <v>8764</v>
      </c>
      <c r="O1378" t="s">
        <v>6953</v>
      </c>
      <c r="U1378" s="2" t="s">
        <v>5877</v>
      </c>
      <c r="V1378" s="2" t="s">
        <v>6606</v>
      </c>
    </row>
    <row r="1379" spans="13:22" x14ac:dyDescent="0.3">
      <c r="M1379" s="2" t="s">
        <v>675</v>
      </c>
      <c r="N1379">
        <v>0</v>
      </c>
      <c r="O1379" t="s">
        <v>7082</v>
      </c>
      <c r="U1379" s="2" t="s">
        <v>5882</v>
      </c>
      <c r="V1379" s="2" t="s">
        <v>6605</v>
      </c>
    </row>
    <row r="1380" spans="13:22" x14ac:dyDescent="0.3">
      <c r="M1380" s="2" t="s">
        <v>5627</v>
      </c>
      <c r="N1380" t="s">
        <v>8765</v>
      </c>
      <c r="O1380" t="s">
        <v>6662</v>
      </c>
      <c r="U1380" s="2" t="s">
        <v>5886</v>
      </c>
      <c r="V1380" s="2" t="s">
        <v>6604</v>
      </c>
    </row>
    <row r="1381" spans="13:22" x14ac:dyDescent="0.3">
      <c r="M1381" s="2" t="s">
        <v>4906</v>
      </c>
      <c r="N1381" t="s">
        <v>8766</v>
      </c>
      <c r="O1381" t="s">
        <v>6748</v>
      </c>
      <c r="U1381" s="2" t="s">
        <v>5890</v>
      </c>
      <c r="V1381" s="2" t="s">
        <v>6603</v>
      </c>
    </row>
    <row r="1382" spans="13:22" x14ac:dyDescent="0.3">
      <c r="M1382" s="2" t="s">
        <v>4990</v>
      </c>
      <c r="N1382" t="s">
        <v>8767</v>
      </c>
      <c r="O1382" t="s">
        <v>6802</v>
      </c>
      <c r="U1382" s="2" t="s">
        <v>5611</v>
      </c>
      <c r="V1382" s="2" t="s">
        <v>6602</v>
      </c>
    </row>
    <row r="1383" spans="13:22" x14ac:dyDescent="0.3">
      <c r="M1383" s="2" t="s">
        <v>5646</v>
      </c>
      <c r="N1383" t="s">
        <v>8768</v>
      </c>
      <c r="O1383" t="s">
        <v>6658</v>
      </c>
      <c r="U1383" s="2" t="s">
        <v>5453</v>
      </c>
      <c r="V1383" s="2" t="s">
        <v>6523</v>
      </c>
    </row>
    <row r="1384" spans="13:22" x14ac:dyDescent="0.3">
      <c r="M1384" s="2" t="s">
        <v>5055</v>
      </c>
      <c r="N1384" t="s">
        <v>8769</v>
      </c>
      <c r="O1384" t="s">
        <v>6616</v>
      </c>
      <c r="U1384" s="2" t="s">
        <v>5791</v>
      </c>
      <c r="V1384" s="2" t="s">
        <v>6550</v>
      </c>
    </row>
    <row r="1385" spans="13:22" x14ac:dyDescent="0.3">
      <c r="M1385" s="2" t="s">
        <v>1011</v>
      </c>
      <c r="N1385" t="s">
        <v>7860</v>
      </c>
      <c r="O1385" t="s">
        <v>6656</v>
      </c>
      <c r="U1385" s="2" t="s">
        <v>5900</v>
      </c>
      <c r="V1385" s="2" t="s">
        <v>6601</v>
      </c>
    </row>
    <row r="1386" spans="13:22" x14ac:dyDescent="0.3">
      <c r="M1386" s="2" t="s">
        <v>5661</v>
      </c>
      <c r="N1386" t="s">
        <v>8770</v>
      </c>
      <c r="O1386" t="s">
        <v>6654</v>
      </c>
      <c r="U1386" s="2" t="s">
        <v>5791</v>
      </c>
      <c r="V1386" s="2" t="s">
        <v>6550</v>
      </c>
    </row>
    <row r="1387" spans="13:22" x14ac:dyDescent="0.3">
      <c r="M1387" s="2" t="s">
        <v>5183</v>
      </c>
      <c r="N1387" t="s">
        <v>8771</v>
      </c>
      <c r="O1387" t="s">
        <v>6763</v>
      </c>
      <c r="U1387" s="2" t="s">
        <v>5906</v>
      </c>
      <c r="V1387" s="2" t="s">
        <v>6600</v>
      </c>
    </row>
    <row r="1388" spans="13:22" x14ac:dyDescent="0.3">
      <c r="M1388" s="2" t="s">
        <v>4202</v>
      </c>
      <c r="N1388" t="s">
        <v>8772</v>
      </c>
      <c r="O1388" t="s">
        <v>6983</v>
      </c>
      <c r="U1388" s="2" t="s">
        <v>5910</v>
      </c>
      <c r="V1388" s="2" t="s">
        <v>6599</v>
      </c>
    </row>
    <row r="1389" spans="13:22" x14ac:dyDescent="0.3">
      <c r="M1389" s="2" t="s">
        <v>5113</v>
      </c>
      <c r="N1389" t="s">
        <v>8773</v>
      </c>
      <c r="O1389" t="s">
        <v>6777</v>
      </c>
      <c r="U1389" s="2" t="s">
        <v>5914</v>
      </c>
      <c r="V1389" s="2" t="s">
        <v>6598</v>
      </c>
    </row>
    <row r="1390" spans="13:22" x14ac:dyDescent="0.3">
      <c r="M1390" s="2" t="s">
        <v>432</v>
      </c>
      <c r="N1390" t="s">
        <v>7767</v>
      </c>
      <c r="O1390" t="s">
        <v>6514</v>
      </c>
      <c r="U1390" s="2" t="s">
        <v>5918</v>
      </c>
      <c r="V1390" s="2" t="s">
        <v>6597</v>
      </c>
    </row>
    <row r="1391" spans="13:22" x14ac:dyDescent="0.3">
      <c r="M1391" s="2" t="s">
        <v>5680</v>
      </c>
      <c r="N1391" t="s">
        <v>8774</v>
      </c>
      <c r="O1391" t="s">
        <v>6650</v>
      </c>
      <c r="U1391" s="2" t="s">
        <v>5922</v>
      </c>
      <c r="V1391" s="2" t="s">
        <v>6596</v>
      </c>
    </row>
    <row r="1392" spans="13:22" x14ac:dyDescent="0.3">
      <c r="M1392" s="2" t="s">
        <v>3214</v>
      </c>
      <c r="N1392" t="s">
        <v>8775</v>
      </c>
      <c r="O1392" t="s">
        <v>7202</v>
      </c>
      <c r="U1392" s="2" t="s">
        <v>5926</v>
      </c>
      <c r="V1392" s="2" t="s">
        <v>6583</v>
      </c>
    </row>
    <row r="1393" spans="13:22" x14ac:dyDescent="0.3">
      <c r="M1393" s="2" t="s">
        <v>5055</v>
      </c>
      <c r="N1393" t="s">
        <v>8769</v>
      </c>
      <c r="O1393" t="s">
        <v>6616</v>
      </c>
      <c r="U1393" s="2" t="s">
        <v>5931</v>
      </c>
      <c r="V1393" s="2" t="s">
        <v>6595</v>
      </c>
    </row>
    <row r="1394" spans="13:22" x14ac:dyDescent="0.3">
      <c r="M1394" s="2" t="s">
        <v>4718</v>
      </c>
      <c r="N1394" t="s">
        <v>8776</v>
      </c>
      <c r="O1394" t="s">
        <v>6864</v>
      </c>
      <c r="U1394" s="2" t="s">
        <v>5375</v>
      </c>
      <c r="V1394" s="2" t="s">
        <v>6594</v>
      </c>
    </row>
    <row r="1395" spans="13:22" x14ac:dyDescent="0.3">
      <c r="M1395" s="2" t="s">
        <v>6000</v>
      </c>
      <c r="N1395" t="s">
        <v>8777</v>
      </c>
      <c r="O1395" t="s">
        <v>6580</v>
      </c>
      <c r="U1395" s="2" t="s">
        <v>5937</v>
      </c>
      <c r="V1395" s="2" t="s">
        <v>6496</v>
      </c>
    </row>
    <row r="1396" spans="13:22" x14ac:dyDescent="0.3">
      <c r="M1396" s="2" t="s">
        <v>4906</v>
      </c>
      <c r="N1396" t="s">
        <v>8766</v>
      </c>
      <c r="O1396" t="s">
        <v>6748</v>
      </c>
      <c r="U1396" s="2" t="s">
        <v>5941</v>
      </c>
      <c r="V1396" s="2" t="s">
        <v>6593</v>
      </c>
    </row>
    <row r="1397" spans="13:22" x14ac:dyDescent="0.3">
      <c r="M1397" s="2" t="s">
        <v>6120</v>
      </c>
      <c r="N1397" t="s">
        <v>8778</v>
      </c>
      <c r="O1397" t="s">
        <v>6552</v>
      </c>
      <c r="U1397" s="2" t="s">
        <v>167</v>
      </c>
      <c r="V1397" s="2" t="s">
        <v>6592</v>
      </c>
    </row>
    <row r="1398" spans="13:22" x14ac:dyDescent="0.3">
      <c r="M1398" s="2" t="s">
        <v>4906</v>
      </c>
      <c r="N1398" t="s">
        <v>8766</v>
      </c>
      <c r="O1398" t="s">
        <v>6748</v>
      </c>
      <c r="U1398" s="2" t="s">
        <v>5947</v>
      </c>
      <c r="V1398" s="2" t="s">
        <v>6566</v>
      </c>
    </row>
    <row r="1399" spans="13:22" x14ac:dyDescent="0.3">
      <c r="M1399" s="2" t="s">
        <v>990</v>
      </c>
      <c r="N1399" t="s">
        <v>7799</v>
      </c>
      <c r="O1399" t="s">
        <v>6932</v>
      </c>
      <c r="U1399" s="2" t="s">
        <v>5951</v>
      </c>
      <c r="V1399" s="2" t="s">
        <v>6591</v>
      </c>
    </row>
    <row r="1400" spans="13:22" x14ac:dyDescent="0.3">
      <c r="M1400" s="2" t="s">
        <v>3079</v>
      </c>
      <c r="N1400" t="s">
        <v>8779</v>
      </c>
      <c r="O1400" t="s">
        <v>7227</v>
      </c>
      <c r="U1400" s="2" t="s">
        <v>5956</v>
      </c>
      <c r="V1400" s="2" t="s">
        <v>6590</v>
      </c>
    </row>
    <row r="1401" spans="13:22" x14ac:dyDescent="0.3">
      <c r="M1401" s="2" t="s">
        <v>5746</v>
      </c>
      <c r="N1401" t="s">
        <v>8780</v>
      </c>
      <c r="O1401" t="s">
        <v>6569</v>
      </c>
      <c r="U1401" s="2" t="s">
        <v>5960</v>
      </c>
      <c r="V1401" s="2" t="s">
        <v>6589</v>
      </c>
    </row>
    <row r="1402" spans="13:22" x14ac:dyDescent="0.3">
      <c r="M1402" s="2" t="s">
        <v>5754</v>
      </c>
      <c r="N1402" t="s">
        <v>8781</v>
      </c>
      <c r="O1402" t="s">
        <v>6634</v>
      </c>
      <c r="U1402" s="2" t="s">
        <v>5964</v>
      </c>
      <c r="V1402" s="2" t="s">
        <v>6588</v>
      </c>
    </row>
    <row r="1403" spans="13:22" x14ac:dyDescent="0.3">
      <c r="M1403" s="2" t="s">
        <v>5759</v>
      </c>
      <c r="N1403" t="s">
        <v>8782</v>
      </c>
      <c r="O1403" t="s">
        <v>6633</v>
      </c>
      <c r="U1403" s="2" t="s">
        <v>5967</v>
      </c>
      <c r="V1403" s="2" t="s">
        <v>6587</v>
      </c>
    </row>
    <row r="1404" spans="13:22" x14ac:dyDescent="0.3">
      <c r="M1404" s="2" t="s">
        <v>1059</v>
      </c>
      <c r="N1404" t="s">
        <v>7868</v>
      </c>
      <c r="O1404" t="s">
        <v>6648</v>
      </c>
      <c r="U1404" s="2" t="s">
        <v>2227</v>
      </c>
      <c r="V1404" s="2" t="s">
        <v>6536</v>
      </c>
    </row>
    <row r="1405" spans="13:22" x14ac:dyDescent="0.3">
      <c r="M1405" s="2" t="s">
        <v>3639</v>
      </c>
      <c r="N1405" t="s">
        <v>8783</v>
      </c>
      <c r="O1405" t="s">
        <v>7112</v>
      </c>
      <c r="U1405" s="2" t="s">
        <v>4777</v>
      </c>
      <c r="V1405" s="2" t="s">
        <v>6570</v>
      </c>
    </row>
    <row r="1406" spans="13:22" x14ac:dyDescent="0.3">
      <c r="M1406" s="2" t="s">
        <v>1778</v>
      </c>
      <c r="N1406" t="s">
        <v>7992</v>
      </c>
      <c r="O1406" t="s">
        <v>6878</v>
      </c>
      <c r="U1406" s="2" t="s">
        <v>5975</v>
      </c>
      <c r="V1406" s="2" t="s">
        <v>6586</v>
      </c>
    </row>
    <row r="1407" spans="13:22" x14ac:dyDescent="0.3">
      <c r="M1407" s="2" t="s">
        <v>886</v>
      </c>
      <c r="N1407" t="s">
        <v>7842</v>
      </c>
      <c r="O1407" t="s">
        <v>6628</v>
      </c>
      <c r="U1407" s="2" t="s">
        <v>5980</v>
      </c>
      <c r="V1407" s="2" t="s">
        <v>6585</v>
      </c>
    </row>
    <row r="1408" spans="13:22" x14ac:dyDescent="0.3">
      <c r="M1408" s="2" t="s">
        <v>5532</v>
      </c>
      <c r="N1408" t="s">
        <v>8784</v>
      </c>
      <c r="O1408" t="s">
        <v>6683</v>
      </c>
      <c r="U1408" s="2" t="s">
        <v>5984</v>
      </c>
      <c r="V1408" s="2" t="s">
        <v>6584</v>
      </c>
    </row>
    <row r="1409" spans="13:22" x14ac:dyDescent="0.3">
      <c r="M1409" s="2" t="s">
        <v>6091</v>
      </c>
      <c r="N1409" t="s">
        <v>8785</v>
      </c>
      <c r="O1409" t="s">
        <v>6558</v>
      </c>
      <c r="U1409" s="2" t="s">
        <v>5926</v>
      </c>
      <c r="V1409" s="2" t="s">
        <v>6583</v>
      </c>
    </row>
    <row r="1410" spans="13:22" x14ac:dyDescent="0.3">
      <c r="M1410" s="2" t="s">
        <v>3088</v>
      </c>
      <c r="N1410" t="s">
        <v>8786</v>
      </c>
      <c r="O1410" t="s">
        <v>7225</v>
      </c>
      <c r="U1410" s="2" t="s">
        <v>5991</v>
      </c>
      <c r="V1410" s="2" t="s">
        <v>6582</v>
      </c>
    </row>
    <row r="1411" spans="13:22" x14ac:dyDescent="0.3">
      <c r="M1411" s="2" t="s">
        <v>4242</v>
      </c>
      <c r="N1411" t="s">
        <v>8787</v>
      </c>
      <c r="O1411" t="s">
        <v>6974</v>
      </c>
      <c r="U1411" s="2" t="s">
        <v>5995</v>
      </c>
      <c r="V1411" s="2" t="s">
        <v>6581</v>
      </c>
    </row>
    <row r="1412" spans="13:22" x14ac:dyDescent="0.3">
      <c r="M1412" s="2" t="s">
        <v>2411</v>
      </c>
      <c r="N1412" t="s">
        <v>8111</v>
      </c>
      <c r="O1412" t="s">
        <v>6882</v>
      </c>
      <c r="U1412" s="2" t="s">
        <v>6000</v>
      </c>
      <c r="V1412" s="2" t="s">
        <v>6580</v>
      </c>
    </row>
    <row r="1413" spans="13:22" x14ac:dyDescent="0.3">
      <c r="M1413" s="2" t="s">
        <v>5806</v>
      </c>
      <c r="N1413" t="s">
        <v>8788</v>
      </c>
      <c r="O1413" t="s">
        <v>6624</v>
      </c>
      <c r="U1413" s="2" t="s">
        <v>6004</v>
      </c>
      <c r="V1413" s="2" t="s">
        <v>6579</v>
      </c>
    </row>
    <row r="1414" spans="13:22" x14ac:dyDescent="0.3">
      <c r="M1414" s="2" t="s">
        <v>6052</v>
      </c>
      <c r="N1414" t="s">
        <v>8789</v>
      </c>
      <c r="O1414" t="s">
        <v>6568</v>
      </c>
      <c r="U1414" s="2" t="s">
        <v>6008</v>
      </c>
      <c r="V1414" s="2" t="s">
        <v>6578</v>
      </c>
    </row>
    <row r="1415" spans="13:22" x14ac:dyDescent="0.3">
      <c r="M1415" s="2" t="s">
        <v>4951</v>
      </c>
      <c r="N1415" t="s">
        <v>8790</v>
      </c>
      <c r="O1415" t="s">
        <v>6811</v>
      </c>
      <c r="U1415" s="2" t="s">
        <v>6012</v>
      </c>
      <c r="V1415" s="2" t="s">
        <v>6577</v>
      </c>
    </row>
    <row r="1416" spans="13:22" x14ac:dyDescent="0.3">
      <c r="M1416" s="2" t="s">
        <v>5582</v>
      </c>
      <c r="N1416" t="s">
        <v>8791</v>
      </c>
      <c r="O1416" t="s">
        <v>6672</v>
      </c>
      <c r="U1416" s="2" t="s">
        <v>6016</v>
      </c>
      <c r="V1416" s="2" t="s">
        <v>6576</v>
      </c>
    </row>
    <row r="1417" spans="13:22" x14ac:dyDescent="0.3">
      <c r="M1417" s="2" t="s">
        <v>1059</v>
      </c>
      <c r="N1417" t="s">
        <v>7868</v>
      </c>
      <c r="O1417" t="s">
        <v>6648</v>
      </c>
      <c r="U1417" s="2" t="s">
        <v>6020</v>
      </c>
      <c r="V1417" s="2" t="s">
        <v>6575</v>
      </c>
    </row>
    <row r="1418" spans="13:22" x14ac:dyDescent="0.3">
      <c r="M1418" s="2" t="s">
        <v>4830</v>
      </c>
      <c r="N1418" t="s">
        <v>8792</v>
      </c>
      <c r="O1418" t="s">
        <v>6839</v>
      </c>
      <c r="U1418" s="2" t="s">
        <v>6024</v>
      </c>
      <c r="V1418" s="2" t="s">
        <v>6574</v>
      </c>
    </row>
    <row r="1419" spans="13:22" x14ac:dyDescent="0.3">
      <c r="M1419" s="2" t="s">
        <v>5841</v>
      </c>
      <c r="N1419" t="s">
        <v>8793</v>
      </c>
      <c r="O1419" t="s">
        <v>6614</v>
      </c>
      <c r="U1419" s="2" t="s">
        <v>6029</v>
      </c>
      <c r="V1419" s="2" t="s">
        <v>6573</v>
      </c>
    </row>
    <row r="1420" spans="13:22" x14ac:dyDescent="0.3">
      <c r="M1420" s="2" t="s">
        <v>1059</v>
      </c>
      <c r="N1420" t="s">
        <v>7868</v>
      </c>
      <c r="O1420" t="s">
        <v>6648</v>
      </c>
      <c r="U1420" s="2" t="s">
        <v>6035</v>
      </c>
      <c r="V1420" s="2" t="s">
        <v>6572</v>
      </c>
    </row>
    <row r="1421" spans="13:22" x14ac:dyDescent="0.3">
      <c r="M1421" s="2" t="s">
        <v>5857</v>
      </c>
      <c r="N1421" t="s">
        <v>8794</v>
      </c>
      <c r="O1421" t="s">
        <v>6611</v>
      </c>
      <c r="U1421" s="2" t="s">
        <v>6040</v>
      </c>
      <c r="V1421" s="2" t="s">
        <v>6571</v>
      </c>
    </row>
    <row r="1422" spans="13:22" x14ac:dyDescent="0.3">
      <c r="M1422" s="2" t="s">
        <v>4027</v>
      </c>
      <c r="N1422" t="s">
        <v>8795</v>
      </c>
      <c r="O1422" t="s">
        <v>7023</v>
      </c>
      <c r="U1422" s="2" t="s">
        <v>4777</v>
      </c>
      <c r="V1422" s="2" t="s">
        <v>6570</v>
      </c>
    </row>
    <row r="1423" spans="13:22" x14ac:dyDescent="0.3">
      <c r="M1423" s="2" t="s">
        <v>3232</v>
      </c>
      <c r="N1423" t="s">
        <v>8796</v>
      </c>
      <c r="O1423" t="s">
        <v>7199</v>
      </c>
      <c r="U1423" s="2" t="s">
        <v>1683</v>
      </c>
      <c r="V1423" s="2" t="s">
        <v>6551</v>
      </c>
    </row>
    <row r="1424" spans="13:22" x14ac:dyDescent="0.3">
      <c r="M1424" s="2" t="s">
        <v>5187</v>
      </c>
      <c r="N1424" t="s">
        <v>8797</v>
      </c>
      <c r="O1424" t="s">
        <v>6762</v>
      </c>
      <c r="U1424" s="2" t="s">
        <v>5746</v>
      </c>
      <c r="V1424" s="2" t="s">
        <v>6569</v>
      </c>
    </row>
    <row r="1425" spans="13:22" x14ac:dyDescent="0.3">
      <c r="M1425" s="2" t="s">
        <v>1059</v>
      </c>
      <c r="N1425" t="s">
        <v>7868</v>
      </c>
      <c r="O1425" t="s">
        <v>6648</v>
      </c>
      <c r="U1425" s="2" t="s">
        <v>860</v>
      </c>
      <c r="V1425" s="2" t="s">
        <v>6504</v>
      </c>
    </row>
    <row r="1426" spans="13:22" x14ac:dyDescent="0.3">
      <c r="M1426" s="2" t="s">
        <v>5882</v>
      </c>
      <c r="N1426" t="s">
        <v>8798</v>
      </c>
      <c r="O1426" t="s">
        <v>6605</v>
      </c>
      <c r="U1426" s="2" t="s">
        <v>6052</v>
      </c>
      <c r="V1426" s="2" t="s">
        <v>6568</v>
      </c>
    </row>
    <row r="1427" spans="13:22" x14ac:dyDescent="0.3">
      <c r="M1427" s="2" t="s">
        <v>4219</v>
      </c>
      <c r="N1427" t="s">
        <v>8799</v>
      </c>
      <c r="O1427" t="s">
        <v>6979</v>
      </c>
      <c r="U1427" s="2" t="s">
        <v>5513</v>
      </c>
      <c r="V1427" s="2" t="s">
        <v>6567</v>
      </c>
    </row>
    <row r="1428" spans="13:22" x14ac:dyDescent="0.3">
      <c r="M1428" s="2" t="s">
        <v>5611</v>
      </c>
      <c r="N1428" t="s">
        <v>8763</v>
      </c>
      <c r="O1428" t="s">
        <v>6602</v>
      </c>
      <c r="U1428" s="2" t="s">
        <v>5947</v>
      </c>
      <c r="V1428" s="2" t="s">
        <v>6566</v>
      </c>
    </row>
    <row r="1429" spans="13:22" x14ac:dyDescent="0.3">
      <c r="M1429" s="2" t="s">
        <v>3243</v>
      </c>
      <c r="N1429" t="s">
        <v>8800</v>
      </c>
      <c r="O1429" t="s">
        <v>7197</v>
      </c>
      <c r="U1429" s="2" t="s">
        <v>5453</v>
      </c>
      <c r="V1429" s="2" t="s">
        <v>6523</v>
      </c>
    </row>
    <row r="1430" spans="13:22" x14ac:dyDescent="0.3">
      <c r="M1430" s="2" t="s">
        <v>1059</v>
      </c>
      <c r="N1430" t="s">
        <v>7868</v>
      </c>
      <c r="O1430" t="s">
        <v>6648</v>
      </c>
      <c r="U1430" s="2" t="s">
        <v>6062</v>
      </c>
      <c r="V1430" s="2" t="s">
        <v>6565</v>
      </c>
    </row>
    <row r="1431" spans="13:22" x14ac:dyDescent="0.3">
      <c r="M1431" s="2" t="s">
        <v>1059</v>
      </c>
      <c r="N1431" t="s">
        <v>7868</v>
      </c>
      <c r="O1431" t="s">
        <v>6648</v>
      </c>
      <c r="U1431" s="2" t="s">
        <v>6066</v>
      </c>
      <c r="V1431" s="2" t="s">
        <v>6564</v>
      </c>
    </row>
    <row r="1432" spans="13:22" x14ac:dyDescent="0.3">
      <c r="M1432" s="2" t="s">
        <v>4295</v>
      </c>
      <c r="N1432" t="s">
        <v>8490</v>
      </c>
      <c r="O1432" t="s">
        <v>6822</v>
      </c>
      <c r="U1432" s="2" t="s">
        <v>6070</v>
      </c>
      <c r="V1432" s="2" t="s">
        <v>6563</v>
      </c>
    </row>
    <row r="1433" spans="13:22" x14ac:dyDescent="0.3">
      <c r="M1433" s="2" t="s">
        <v>5926</v>
      </c>
      <c r="N1433" t="s">
        <v>8801</v>
      </c>
      <c r="O1433" t="s">
        <v>6583</v>
      </c>
      <c r="U1433" s="2" t="s">
        <v>6075</v>
      </c>
      <c r="V1433" s="2" t="s">
        <v>6562</v>
      </c>
    </row>
    <row r="1434" spans="13:22" x14ac:dyDescent="0.3">
      <c r="M1434" s="2" t="s">
        <v>5931</v>
      </c>
      <c r="N1434" t="s">
        <v>8802</v>
      </c>
      <c r="O1434" t="s">
        <v>6595</v>
      </c>
      <c r="U1434" s="2" t="s">
        <v>3953</v>
      </c>
      <c r="V1434" s="2" t="s">
        <v>6561</v>
      </c>
    </row>
    <row r="1435" spans="13:22" x14ac:dyDescent="0.3">
      <c r="M1435" s="2" t="s">
        <v>3484</v>
      </c>
      <c r="N1435" t="s">
        <v>8803</v>
      </c>
      <c r="O1435" t="s">
        <v>7150</v>
      </c>
      <c r="U1435" s="2" t="s">
        <v>6082</v>
      </c>
      <c r="V1435" s="2" t="s">
        <v>6560</v>
      </c>
    </row>
    <row r="1436" spans="13:22" x14ac:dyDescent="0.3">
      <c r="M1436" s="2" t="s">
        <v>4295</v>
      </c>
      <c r="N1436" t="s">
        <v>8490</v>
      </c>
      <c r="O1436" t="s">
        <v>6822</v>
      </c>
      <c r="U1436" s="2" t="s">
        <v>6086</v>
      </c>
      <c r="V1436" s="2" t="s">
        <v>6559</v>
      </c>
    </row>
    <row r="1437" spans="13:22" x14ac:dyDescent="0.3">
      <c r="M1437" s="2" t="s">
        <v>3975</v>
      </c>
      <c r="N1437" t="s">
        <v>8804</v>
      </c>
      <c r="O1437" t="s">
        <v>7036</v>
      </c>
      <c r="U1437" s="2" t="s">
        <v>6091</v>
      </c>
      <c r="V1437" s="2" t="s">
        <v>6558</v>
      </c>
    </row>
    <row r="1438" spans="13:22" x14ac:dyDescent="0.3">
      <c r="M1438" s="2" t="s">
        <v>167</v>
      </c>
      <c r="N1438" t="s">
        <v>8805</v>
      </c>
      <c r="O1438" t="s">
        <v>6592</v>
      </c>
      <c r="U1438" s="2" t="s">
        <v>1683</v>
      </c>
      <c r="V1438" s="2" t="s">
        <v>6551</v>
      </c>
    </row>
    <row r="1439" spans="13:22" x14ac:dyDescent="0.3">
      <c r="M1439" s="2" t="s">
        <v>5947</v>
      </c>
      <c r="N1439" t="s">
        <v>8806</v>
      </c>
      <c r="O1439" t="s">
        <v>6566</v>
      </c>
      <c r="U1439" s="2" t="s">
        <v>6097</v>
      </c>
      <c r="V1439" s="2" t="s">
        <v>6557</v>
      </c>
    </row>
    <row r="1440" spans="13:22" x14ac:dyDescent="0.3">
      <c r="M1440" s="2" t="s">
        <v>543</v>
      </c>
      <c r="N1440" t="s">
        <v>7785</v>
      </c>
      <c r="O1440" t="s">
        <v>7032</v>
      </c>
      <c r="U1440" s="2" t="s">
        <v>6101</v>
      </c>
      <c r="V1440" s="2" t="s">
        <v>6556</v>
      </c>
    </row>
    <row r="1441" spans="13:22" x14ac:dyDescent="0.3">
      <c r="M1441" s="2" t="s">
        <v>4295</v>
      </c>
      <c r="N1441" t="s">
        <v>8490</v>
      </c>
      <c r="O1441" t="s">
        <v>6822</v>
      </c>
      <c r="U1441" s="2" t="s">
        <v>2227</v>
      </c>
      <c r="V1441" s="2" t="s">
        <v>6536</v>
      </c>
    </row>
    <row r="1442" spans="13:22" x14ac:dyDescent="0.3">
      <c r="M1442" s="2" t="s">
        <v>4660</v>
      </c>
      <c r="N1442" t="s">
        <v>8807</v>
      </c>
      <c r="O1442" t="s">
        <v>6879</v>
      </c>
      <c r="U1442" s="2" t="s">
        <v>6107</v>
      </c>
      <c r="V1442" s="2" t="s">
        <v>6555</v>
      </c>
    </row>
    <row r="1443" spans="13:22" x14ac:dyDescent="0.3">
      <c r="M1443" s="2" t="s">
        <v>4728</v>
      </c>
      <c r="N1443" t="s">
        <v>8808</v>
      </c>
      <c r="O1443" t="s">
        <v>6861</v>
      </c>
      <c r="U1443" s="2" t="s">
        <v>6111</v>
      </c>
      <c r="V1443" s="2" t="s">
        <v>6554</v>
      </c>
    </row>
    <row r="1444" spans="13:22" x14ac:dyDescent="0.3">
      <c r="M1444" s="2" t="s">
        <v>5984</v>
      </c>
      <c r="N1444" t="s">
        <v>8809</v>
      </c>
      <c r="O1444" t="s">
        <v>6584</v>
      </c>
      <c r="U1444" s="2" t="s">
        <v>6115</v>
      </c>
      <c r="V1444" s="2" t="s">
        <v>6553</v>
      </c>
    </row>
    <row r="1445" spans="13:22" x14ac:dyDescent="0.3">
      <c r="M1445" s="2" t="s">
        <v>5926</v>
      </c>
      <c r="N1445" t="s">
        <v>8801</v>
      </c>
      <c r="O1445" t="s">
        <v>6583</v>
      </c>
      <c r="U1445" s="2" t="s">
        <v>6120</v>
      </c>
      <c r="V1445" s="2" t="s">
        <v>6552</v>
      </c>
    </row>
    <row r="1446" spans="13:22" x14ac:dyDescent="0.3">
      <c r="M1446" s="2" t="s">
        <v>3650</v>
      </c>
      <c r="N1446" t="s">
        <v>8810</v>
      </c>
      <c r="O1446" t="s">
        <v>7109</v>
      </c>
      <c r="U1446" s="2" t="s">
        <v>1683</v>
      </c>
      <c r="V1446" s="2" t="s">
        <v>6551</v>
      </c>
    </row>
    <row r="1447" spans="13:22" x14ac:dyDescent="0.3">
      <c r="M1447" s="2" t="s">
        <v>6348</v>
      </c>
      <c r="N1447" t="s">
        <v>8811</v>
      </c>
      <c r="O1447" t="s">
        <v>6495</v>
      </c>
      <c r="U1447" s="2" t="s">
        <v>5791</v>
      </c>
      <c r="V1447" s="2" t="s">
        <v>6550</v>
      </c>
    </row>
    <row r="1448" spans="13:22" x14ac:dyDescent="0.3">
      <c r="M1448" s="2" t="s">
        <v>6008</v>
      </c>
      <c r="N1448" t="s">
        <v>8812</v>
      </c>
      <c r="O1448" t="s">
        <v>6578</v>
      </c>
      <c r="U1448" s="2" t="s">
        <v>2165</v>
      </c>
      <c r="V1448" s="2" t="s">
        <v>6549</v>
      </c>
    </row>
    <row r="1449" spans="13:22" x14ac:dyDescent="0.3">
      <c r="M1449" s="2" t="s">
        <v>6012</v>
      </c>
      <c r="N1449" t="s">
        <v>8813</v>
      </c>
      <c r="O1449" t="s">
        <v>6577</v>
      </c>
      <c r="U1449" s="2" t="s">
        <v>6131</v>
      </c>
      <c r="V1449" s="2" t="s">
        <v>6548</v>
      </c>
    </row>
    <row r="1450" spans="13:22" x14ac:dyDescent="0.3">
      <c r="M1450" s="2" t="s">
        <v>5801</v>
      </c>
      <c r="N1450" t="s">
        <v>8814</v>
      </c>
      <c r="O1450" t="s">
        <v>6625</v>
      </c>
      <c r="U1450" s="2" t="s">
        <v>5102</v>
      </c>
      <c r="V1450" s="2" t="s">
        <v>6524</v>
      </c>
    </row>
    <row r="1451" spans="13:22" x14ac:dyDescent="0.3">
      <c r="M1451" s="2" t="s">
        <v>2319</v>
      </c>
      <c r="N1451" t="s">
        <v>8093</v>
      </c>
      <c r="O1451" t="s">
        <v>6620</v>
      </c>
      <c r="U1451" s="2" t="s">
        <v>6138</v>
      </c>
      <c r="V1451" s="2" t="s">
        <v>6547</v>
      </c>
    </row>
    <row r="1452" spans="13:22" x14ac:dyDescent="0.3">
      <c r="M1452" s="2" t="s">
        <v>533</v>
      </c>
      <c r="N1452" t="s">
        <v>7783</v>
      </c>
      <c r="O1452" t="s">
        <v>6789</v>
      </c>
      <c r="U1452" s="2" t="s">
        <v>6143</v>
      </c>
      <c r="V1452" s="2" t="s">
        <v>6546</v>
      </c>
    </row>
    <row r="1453" spans="13:22" x14ac:dyDescent="0.3">
      <c r="M1453" s="2" t="s">
        <v>1276</v>
      </c>
      <c r="N1453" t="s">
        <v>7906</v>
      </c>
      <c r="O1453" t="s">
        <v>7153</v>
      </c>
      <c r="U1453" s="2" t="s">
        <v>6148</v>
      </c>
      <c r="V1453" s="2" t="s">
        <v>6545</v>
      </c>
    </row>
    <row r="1454" spans="13:22" x14ac:dyDescent="0.3">
      <c r="M1454" s="2" t="s">
        <v>6040</v>
      </c>
      <c r="N1454" t="s">
        <v>8815</v>
      </c>
      <c r="O1454" t="s">
        <v>6571</v>
      </c>
      <c r="U1454" s="2" t="s">
        <v>6152</v>
      </c>
      <c r="V1454" s="2" t="s">
        <v>6544</v>
      </c>
    </row>
    <row r="1455" spans="13:22" x14ac:dyDescent="0.3">
      <c r="M1455" s="2" t="s">
        <v>4786</v>
      </c>
      <c r="N1455" t="s">
        <v>8892</v>
      </c>
      <c r="O1455" t="s">
        <v>6848</v>
      </c>
      <c r="U1455" s="2" t="s">
        <v>6156</v>
      </c>
      <c r="V1455" s="2" t="s">
        <v>6543</v>
      </c>
    </row>
    <row r="1456" spans="13:22" x14ac:dyDescent="0.3">
      <c r="M1456" s="2" t="s">
        <v>5746</v>
      </c>
      <c r="N1456" t="s">
        <v>8780</v>
      </c>
      <c r="O1456" t="s">
        <v>6569</v>
      </c>
      <c r="U1456" s="2" t="s">
        <v>2227</v>
      </c>
      <c r="V1456" s="2" t="s">
        <v>6536</v>
      </c>
    </row>
    <row r="1457" spans="13:22" x14ac:dyDescent="0.3">
      <c r="M1457" s="2" t="s">
        <v>860</v>
      </c>
      <c r="N1457" t="s">
        <v>7837</v>
      </c>
      <c r="O1457" t="s">
        <v>6504</v>
      </c>
      <c r="U1457" s="2" t="s">
        <v>6162</v>
      </c>
      <c r="V1457" s="2" t="s">
        <v>6542</v>
      </c>
    </row>
    <row r="1458" spans="13:22" x14ac:dyDescent="0.3">
      <c r="M1458" s="2" t="s">
        <v>3527</v>
      </c>
      <c r="N1458" t="s">
        <v>8816</v>
      </c>
      <c r="O1458" t="s">
        <v>7140</v>
      </c>
      <c r="U1458" s="2" t="s">
        <v>6166</v>
      </c>
      <c r="V1458" s="2" t="s">
        <v>6541</v>
      </c>
    </row>
    <row r="1459" spans="13:22" x14ac:dyDescent="0.3">
      <c r="M1459" s="2" t="s">
        <v>5947</v>
      </c>
      <c r="N1459" t="s">
        <v>8806</v>
      </c>
      <c r="O1459" t="s">
        <v>6566</v>
      </c>
      <c r="U1459" s="2" t="s">
        <v>2227</v>
      </c>
      <c r="V1459" s="2" t="s">
        <v>6536</v>
      </c>
    </row>
    <row r="1460" spans="13:22" x14ac:dyDescent="0.3">
      <c r="M1460" s="2" t="s">
        <v>5496</v>
      </c>
      <c r="N1460" t="s">
        <v>8817</v>
      </c>
      <c r="O1460" t="s">
        <v>6690</v>
      </c>
      <c r="U1460" s="2" t="s">
        <v>6172</v>
      </c>
      <c r="V1460" s="2" t="s">
        <v>6540</v>
      </c>
    </row>
    <row r="1461" spans="13:22" x14ac:dyDescent="0.3">
      <c r="M1461" s="2" t="s">
        <v>4135</v>
      </c>
      <c r="N1461" t="s">
        <v>8818</v>
      </c>
      <c r="O1461" t="s">
        <v>6998</v>
      </c>
      <c r="U1461" s="2" t="s">
        <v>6177</v>
      </c>
      <c r="V1461" s="2" t="s">
        <v>6539</v>
      </c>
    </row>
    <row r="1462" spans="13:22" x14ac:dyDescent="0.3">
      <c r="M1462" s="2" t="s">
        <v>6070</v>
      </c>
      <c r="N1462" t="s">
        <v>8819</v>
      </c>
      <c r="O1462" t="s">
        <v>6563</v>
      </c>
      <c r="U1462" s="2" t="s">
        <v>5590</v>
      </c>
      <c r="V1462" s="2" t="s">
        <v>6538</v>
      </c>
    </row>
    <row r="1463" spans="13:22" x14ac:dyDescent="0.3">
      <c r="M1463" s="2" t="s">
        <v>6075</v>
      </c>
      <c r="N1463">
        <v>0</v>
      </c>
      <c r="O1463" t="s">
        <v>6562</v>
      </c>
      <c r="U1463" s="2" t="s">
        <v>6184</v>
      </c>
      <c r="V1463" s="2" t="s">
        <v>6537</v>
      </c>
    </row>
    <row r="1464" spans="13:22" x14ac:dyDescent="0.3">
      <c r="M1464" s="2" t="s">
        <v>4333</v>
      </c>
      <c r="N1464" t="s">
        <v>8820</v>
      </c>
      <c r="O1464" t="s">
        <v>6954</v>
      </c>
      <c r="U1464" s="2" t="s">
        <v>2227</v>
      </c>
      <c r="V1464" s="2" t="s">
        <v>6536</v>
      </c>
    </row>
    <row r="1465" spans="13:22" x14ac:dyDescent="0.3">
      <c r="M1465" s="2" t="s">
        <v>5816</v>
      </c>
      <c r="N1465" t="s">
        <v>8821</v>
      </c>
      <c r="O1465" t="s">
        <v>6622</v>
      </c>
      <c r="U1465" s="2" t="s">
        <v>2339</v>
      </c>
      <c r="V1465" s="2" t="s">
        <v>6535</v>
      </c>
    </row>
    <row r="1466" spans="13:22" x14ac:dyDescent="0.3">
      <c r="M1466" s="2" t="s">
        <v>6086</v>
      </c>
      <c r="N1466" t="s">
        <v>8822</v>
      </c>
      <c r="O1466" t="s">
        <v>6559</v>
      </c>
      <c r="U1466" s="2" t="s">
        <v>4461</v>
      </c>
      <c r="V1466" s="2" t="s">
        <v>6534</v>
      </c>
    </row>
    <row r="1467" spans="13:22" x14ac:dyDescent="0.3">
      <c r="M1467" s="2" t="s">
        <v>6097</v>
      </c>
      <c r="N1467" t="s">
        <v>8823</v>
      </c>
      <c r="O1467" t="s">
        <v>6557</v>
      </c>
      <c r="U1467" s="2" t="s">
        <v>6195</v>
      </c>
      <c r="V1467" s="2" t="s">
        <v>6533</v>
      </c>
    </row>
    <row r="1468" spans="13:22" x14ac:dyDescent="0.3">
      <c r="M1468" s="2" t="s">
        <v>1629</v>
      </c>
      <c r="N1468" t="s">
        <v>8211</v>
      </c>
      <c r="O1468" t="s">
        <v>6831</v>
      </c>
      <c r="U1468" s="2" t="s">
        <v>6204</v>
      </c>
      <c r="V1468" s="2" t="s">
        <v>6532</v>
      </c>
    </row>
    <row r="1469" spans="13:22" x14ac:dyDescent="0.3">
      <c r="M1469" s="2" t="s">
        <v>835</v>
      </c>
      <c r="N1469" t="s">
        <v>7834</v>
      </c>
      <c r="O1469" t="s">
        <v>6785</v>
      </c>
      <c r="U1469" s="2" t="s">
        <v>6204</v>
      </c>
      <c r="V1469" s="2" t="s">
        <v>6532</v>
      </c>
    </row>
    <row r="1470" spans="13:22" x14ac:dyDescent="0.3">
      <c r="M1470" s="2" t="s">
        <v>6107</v>
      </c>
      <c r="N1470" t="s">
        <v>8824</v>
      </c>
      <c r="O1470" t="s">
        <v>6555</v>
      </c>
      <c r="U1470" s="2" t="s">
        <v>5695</v>
      </c>
      <c r="V1470" s="2" t="s">
        <v>6510</v>
      </c>
    </row>
    <row r="1471" spans="13:22" x14ac:dyDescent="0.3">
      <c r="M1471" s="2" t="s">
        <v>4867</v>
      </c>
      <c r="N1471" t="s">
        <v>8602</v>
      </c>
      <c r="O1471" t="s">
        <v>6723</v>
      </c>
      <c r="U1471" s="2" t="s">
        <v>6211</v>
      </c>
      <c r="V1471" s="2" t="s">
        <v>6531</v>
      </c>
    </row>
    <row r="1472" spans="13:22" x14ac:dyDescent="0.3">
      <c r="M1472" s="2" t="s">
        <v>4867</v>
      </c>
      <c r="N1472" t="s">
        <v>8602</v>
      </c>
      <c r="O1472" t="s">
        <v>6723</v>
      </c>
      <c r="U1472" s="2" t="s">
        <v>6215</v>
      </c>
      <c r="V1472" s="2" t="s">
        <v>6530</v>
      </c>
    </row>
    <row r="1473" spans="13:22" x14ac:dyDescent="0.3">
      <c r="M1473" s="2" t="s">
        <v>5325</v>
      </c>
      <c r="N1473" t="s">
        <v>8825</v>
      </c>
      <c r="O1473" t="s">
        <v>6730</v>
      </c>
      <c r="U1473" s="2" t="s">
        <v>6219</v>
      </c>
      <c r="V1473" s="2" t="s">
        <v>6529</v>
      </c>
    </row>
    <row r="1474" spans="13:22" x14ac:dyDescent="0.3">
      <c r="M1474" s="2" t="s">
        <v>6131</v>
      </c>
      <c r="N1474" t="s">
        <v>8826</v>
      </c>
      <c r="O1474" t="s">
        <v>6548</v>
      </c>
      <c r="U1474" s="2" t="s">
        <v>6223</v>
      </c>
      <c r="V1474" s="2" t="s">
        <v>6528</v>
      </c>
    </row>
    <row r="1475" spans="13:22" x14ac:dyDescent="0.3">
      <c r="M1475" s="2" t="s">
        <v>6138</v>
      </c>
      <c r="N1475" t="s">
        <v>8827</v>
      </c>
      <c r="O1475" t="s">
        <v>6547</v>
      </c>
      <c r="U1475" s="2" t="s">
        <v>6227</v>
      </c>
      <c r="V1475" s="2" t="s">
        <v>6527</v>
      </c>
    </row>
    <row r="1476" spans="13:22" x14ac:dyDescent="0.3">
      <c r="M1476" s="2" t="s">
        <v>3158</v>
      </c>
      <c r="N1476">
        <v>0</v>
      </c>
      <c r="O1476" t="s">
        <v>7212</v>
      </c>
      <c r="U1476" s="2" t="s">
        <v>6231</v>
      </c>
      <c r="V1476" s="2" t="s">
        <v>6526</v>
      </c>
    </row>
    <row r="1477" spans="13:22" x14ac:dyDescent="0.3">
      <c r="M1477" s="2" t="s">
        <v>3357</v>
      </c>
      <c r="N1477">
        <v>0</v>
      </c>
      <c r="O1477" t="s">
        <v>7176</v>
      </c>
      <c r="U1477" s="2" t="s">
        <v>6237</v>
      </c>
      <c r="V1477" s="2" t="s">
        <v>6525</v>
      </c>
    </row>
    <row r="1478" spans="13:22" x14ac:dyDescent="0.3">
      <c r="M1478" s="2" t="s">
        <v>6184</v>
      </c>
      <c r="N1478" t="s">
        <v>8829</v>
      </c>
      <c r="O1478" t="s">
        <v>6537</v>
      </c>
      <c r="U1478" s="2" t="s">
        <v>5102</v>
      </c>
      <c r="V1478" s="2" t="s">
        <v>6524</v>
      </c>
    </row>
    <row r="1479" spans="13:22" x14ac:dyDescent="0.3">
      <c r="M1479" s="2" t="s">
        <v>3612</v>
      </c>
      <c r="N1479" t="s">
        <v>8830</v>
      </c>
      <c r="O1479" t="s">
        <v>7119</v>
      </c>
      <c r="U1479" s="2" t="s">
        <v>5453</v>
      </c>
      <c r="V1479" s="2" t="s">
        <v>6523</v>
      </c>
    </row>
    <row r="1480" spans="13:22" x14ac:dyDescent="0.3">
      <c r="M1480" s="2" t="s">
        <v>334</v>
      </c>
      <c r="N1480" t="s">
        <v>7751</v>
      </c>
      <c r="O1480" t="s">
        <v>7096</v>
      </c>
      <c r="U1480" s="2" t="s">
        <v>5453</v>
      </c>
      <c r="V1480" s="2" t="s">
        <v>6523</v>
      </c>
    </row>
    <row r="1481" spans="13:22" x14ac:dyDescent="0.3">
      <c r="M1481" s="2" t="s">
        <v>3930</v>
      </c>
      <c r="N1481" t="s">
        <v>8831</v>
      </c>
      <c r="O1481" t="s">
        <v>7045</v>
      </c>
      <c r="U1481" s="2" t="s">
        <v>6249</v>
      </c>
      <c r="V1481" s="2" t="s">
        <v>6522</v>
      </c>
    </row>
    <row r="1482" spans="13:22" x14ac:dyDescent="0.3">
      <c r="M1482" s="2" t="s">
        <v>4038</v>
      </c>
      <c r="N1482" t="s">
        <v>8832</v>
      </c>
      <c r="O1482" t="s">
        <v>7020</v>
      </c>
      <c r="U1482" s="2" t="s">
        <v>6253</v>
      </c>
      <c r="V1482" s="2" t="s">
        <v>6521</v>
      </c>
    </row>
    <row r="1483" spans="13:22" x14ac:dyDescent="0.3">
      <c r="M1483" s="2" t="s">
        <v>4052</v>
      </c>
      <c r="N1483" t="s">
        <v>8833</v>
      </c>
      <c r="O1483" t="s">
        <v>7017</v>
      </c>
      <c r="U1483" s="2" t="s">
        <v>6258</v>
      </c>
      <c r="V1483" s="2" t="s">
        <v>6520</v>
      </c>
    </row>
    <row r="1484" spans="13:22" x14ac:dyDescent="0.3">
      <c r="M1484" s="2" t="s">
        <v>4311</v>
      </c>
      <c r="N1484" t="s">
        <v>8834</v>
      </c>
      <c r="O1484" t="s">
        <v>6959</v>
      </c>
      <c r="U1484" s="2" t="s">
        <v>6263</v>
      </c>
      <c r="V1484" s="2" t="s">
        <v>6519</v>
      </c>
    </row>
    <row r="1485" spans="13:22" x14ac:dyDescent="0.3">
      <c r="M1485" s="2" t="s">
        <v>4341</v>
      </c>
      <c r="N1485" t="s">
        <v>8835</v>
      </c>
      <c r="O1485" t="s">
        <v>6952</v>
      </c>
      <c r="U1485" s="2" t="s">
        <v>3154</v>
      </c>
      <c r="V1485" s="2" t="s">
        <v>6518</v>
      </c>
    </row>
    <row r="1486" spans="13:22" x14ac:dyDescent="0.3">
      <c r="M1486" s="2" t="s">
        <v>4368</v>
      </c>
      <c r="N1486" t="s">
        <v>8836</v>
      </c>
      <c r="O1486" t="s">
        <v>6948</v>
      </c>
      <c r="U1486" s="2" t="s">
        <v>1076</v>
      </c>
      <c r="V1486" s="2" t="s">
        <v>6517</v>
      </c>
    </row>
    <row r="1487" spans="13:22" x14ac:dyDescent="0.3">
      <c r="M1487" s="2" t="s">
        <v>3188</v>
      </c>
      <c r="N1487" t="s">
        <v>8247</v>
      </c>
      <c r="O1487" t="s">
        <v>6845</v>
      </c>
      <c r="U1487" s="2" t="s">
        <v>2300</v>
      </c>
      <c r="V1487" s="2" t="s">
        <v>6516</v>
      </c>
    </row>
    <row r="1488" spans="13:22" x14ac:dyDescent="0.3">
      <c r="M1488" s="2" t="s">
        <v>3608</v>
      </c>
      <c r="N1488" t="s">
        <v>8837</v>
      </c>
      <c r="O1488" t="s">
        <v>7120</v>
      </c>
      <c r="U1488" s="2" t="s">
        <v>6274</v>
      </c>
      <c r="V1488" s="2" t="s">
        <v>6515</v>
      </c>
    </row>
    <row r="1489" spans="13:22" x14ac:dyDescent="0.3">
      <c r="M1489" s="2" t="s">
        <v>3837</v>
      </c>
      <c r="N1489" t="s">
        <v>8838</v>
      </c>
      <c r="O1489" t="s">
        <v>7066</v>
      </c>
      <c r="U1489" s="2" t="s">
        <v>432</v>
      </c>
      <c r="V1489" s="2" t="s">
        <v>6514</v>
      </c>
    </row>
    <row r="1490" spans="13:22" x14ac:dyDescent="0.3">
      <c r="M1490" s="2" t="s">
        <v>3890</v>
      </c>
      <c r="N1490" t="s">
        <v>8440</v>
      </c>
      <c r="O1490" t="s">
        <v>6915</v>
      </c>
      <c r="U1490" s="2" t="s">
        <v>2411</v>
      </c>
      <c r="V1490" s="2" t="s">
        <v>6513</v>
      </c>
    </row>
    <row r="1491" spans="13:22" x14ac:dyDescent="0.3">
      <c r="M1491" s="2" t="s">
        <v>3908</v>
      </c>
      <c r="N1491">
        <v>0</v>
      </c>
      <c r="O1491" t="s">
        <v>7051</v>
      </c>
      <c r="U1491" s="2" t="s">
        <v>6284</v>
      </c>
      <c r="V1491" s="2" t="s">
        <v>6512</v>
      </c>
    </row>
    <row r="1492" spans="13:22" x14ac:dyDescent="0.3">
      <c r="M1492" s="2" t="s">
        <v>2594</v>
      </c>
      <c r="N1492" t="s">
        <v>8146</v>
      </c>
      <c r="O1492" t="s">
        <v>6711</v>
      </c>
      <c r="U1492" s="2" t="s">
        <v>6288</v>
      </c>
      <c r="V1492" s="2" t="s">
        <v>6511</v>
      </c>
    </row>
    <row r="1493" spans="13:22" x14ac:dyDescent="0.3">
      <c r="M1493" s="2" t="s">
        <v>4894</v>
      </c>
      <c r="N1493" t="s">
        <v>8839</v>
      </c>
      <c r="O1493" t="s">
        <v>6825</v>
      </c>
      <c r="U1493" s="2" t="s">
        <v>5695</v>
      </c>
      <c r="V1493" s="2" t="s">
        <v>6510</v>
      </c>
    </row>
    <row r="1494" spans="13:22" x14ac:dyDescent="0.3">
      <c r="M1494" s="2" t="s">
        <v>432</v>
      </c>
      <c r="N1494" t="s">
        <v>7767</v>
      </c>
      <c r="O1494" t="s">
        <v>6514</v>
      </c>
      <c r="U1494" s="2" t="s">
        <v>6295</v>
      </c>
      <c r="V1494" s="2" t="s">
        <v>6509</v>
      </c>
    </row>
    <row r="1495" spans="13:22" x14ac:dyDescent="0.3">
      <c r="M1495" s="2" t="s">
        <v>4917</v>
      </c>
      <c r="N1495" t="s">
        <v>8840</v>
      </c>
      <c r="O1495" t="s">
        <v>6820</v>
      </c>
      <c r="U1495" s="2" t="s">
        <v>2706</v>
      </c>
      <c r="V1495" s="2" t="s">
        <v>6508</v>
      </c>
    </row>
    <row r="1496" spans="13:22" x14ac:dyDescent="0.3">
      <c r="M1496" s="2" t="s">
        <v>4087</v>
      </c>
      <c r="N1496" t="s">
        <v>8841</v>
      </c>
      <c r="O1496" t="s">
        <v>7009</v>
      </c>
      <c r="U1496" s="2" t="s">
        <v>6302</v>
      </c>
      <c r="V1496" s="2" t="s">
        <v>6507</v>
      </c>
    </row>
    <row r="1497" spans="13:22" x14ac:dyDescent="0.3">
      <c r="M1497" s="2" t="s">
        <v>4143</v>
      </c>
      <c r="N1497" t="s">
        <v>8842</v>
      </c>
      <c r="O1497" t="s">
        <v>6996</v>
      </c>
      <c r="U1497" s="2" t="s">
        <v>6306</v>
      </c>
      <c r="V1497" s="2" t="s">
        <v>6506</v>
      </c>
    </row>
    <row r="1498" spans="13:22" x14ac:dyDescent="0.3">
      <c r="M1498" s="2" t="s">
        <v>4184</v>
      </c>
      <c r="N1498" t="s">
        <v>8843</v>
      </c>
      <c r="O1498" t="s">
        <v>6987</v>
      </c>
      <c r="U1498" s="2" t="s">
        <v>6314</v>
      </c>
      <c r="V1498" s="2" t="s">
        <v>6505</v>
      </c>
    </row>
    <row r="1499" spans="13:22" x14ac:dyDescent="0.3">
      <c r="M1499" s="2" t="s">
        <v>4299</v>
      </c>
      <c r="N1499" t="s">
        <v>8844</v>
      </c>
      <c r="O1499" t="s">
        <v>6962</v>
      </c>
      <c r="U1499" s="2" t="s">
        <v>860</v>
      </c>
      <c r="V1499" s="2" t="s">
        <v>6504</v>
      </c>
    </row>
    <row r="1500" spans="13:22" x14ac:dyDescent="0.3">
      <c r="M1500" s="2" t="s">
        <v>4303</v>
      </c>
      <c r="N1500" t="s">
        <v>8845</v>
      </c>
      <c r="O1500" t="s">
        <v>6961</v>
      </c>
      <c r="U1500" s="2" t="s">
        <v>1502</v>
      </c>
      <c r="V1500" s="2" t="s">
        <v>6503</v>
      </c>
    </row>
    <row r="1501" spans="13:22" x14ac:dyDescent="0.3">
      <c r="M1501" s="2" t="s">
        <v>4352</v>
      </c>
      <c r="N1501">
        <v>0</v>
      </c>
      <c r="O1501" t="s">
        <v>6951</v>
      </c>
      <c r="U1501" s="2" t="s">
        <v>2246</v>
      </c>
      <c r="V1501" s="2" t="s">
        <v>6502</v>
      </c>
    </row>
    <row r="1502" spans="13:22" x14ac:dyDescent="0.3">
      <c r="M1502" s="2" t="s">
        <v>5090</v>
      </c>
      <c r="N1502" t="s">
        <v>8632</v>
      </c>
      <c r="O1502" t="s">
        <v>6744</v>
      </c>
      <c r="U1502" s="2" t="s">
        <v>6327</v>
      </c>
      <c r="V1502" s="2" t="s">
        <v>6501</v>
      </c>
    </row>
    <row r="1503" spans="13:22" x14ac:dyDescent="0.3">
      <c r="M1503" s="2" t="s">
        <v>4397</v>
      </c>
      <c r="N1503" t="s">
        <v>8847</v>
      </c>
      <c r="O1503" t="s">
        <v>6941</v>
      </c>
      <c r="U1503" s="2" t="s">
        <v>6332</v>
      </c>
      <c r="V1503" s="2" t="s">
        <v>6500</v>
      </c>
    </row>
    <row r="1504" spans="13:22" x14ac:dyDescent="0.3">
      <c r="M1504" s="2" t="s">
        <v>6314</v>
      </c>
      <c r="N1504" t="s">
        <v>8848</v>
      </c>
      <c r="O1504" t="s">
        <v>6505</v>
      </c>
      <c r="U1504" s="2" t="s">
        <v>6336</v>
      </c>
      <c r="V1504" s="2" t="s">
        <v>6499</v>
      </c>
    </row>
    <row r="1505" spans="13:22" x14ac:dyDescent="0.3">
      <c r="M1505" s="2" t="s">
        <v>860</v>
      </c>
      <c r="N1505" t="s">
        <v>7837</v>
      </c>
      <c r="O1505" t="s">
        <v>6504</v>
      </c>
      <c r="U1505" s="2" t="s">
        <v>6340</v>
      </c>
      <c r="V1505" s="2" t="s">
        <v>6498</v>
      </c>
    </row>
    <row r="1506" spans="13:22" x14ac:dyDescent="0.3">
      <c r="M1506" s="2" t="s">
        <v>4679</v>
      </c>
      <c r="N1506" t="s">
        <v>8849</v>
      </c>
      <c r="O1506" t="s">
        <v>6874</v>
      </c>
      <c r="U1506" s="2" t="s">
        <v>4799</v>
      </c>
      <c r="V1506" s="2" t="s">
        <v>6497</v>
      </c>
    </row>
    <row r="1507" spans="13:22" x14ac:dyDescent="0.3">
      <c r="M1507" s="2" t="s">
        <v>2246</v>
      </c>
      <c r="N1507" t="s">
        <v>8081</v>
      </c>
      <c r="O1507" t="s">
        <v>6502</v>
      </c>
      <c r="U1507" s="2" t="s">
        <v>5937</v>
      </c>
      <c r="V1507" s="2" t="s">
        <v>6496</v>
      </c>
    </row>
    <row r="1508" spans="13:22" x14ac:dyDescent="0.3">
      <c r="M1508" s="2" t="s">
        <v>4809</v>
      </c>
      <c r="N1508">
        <v>0</v>
      </c>
      <c r="O1508" t="s">
        <v>6844</v>
      </c>
      <c r="U1508" s="2" t="s">
        <v>6348</v>
      </c>
      <c r="V1508" s="2" t="s">
        <v>6495</v>
      </c>
    </row>
    <row r="1509" spans="13:22" x14ac:dyDescent="0.3">
      <c r="M1509" s="2" t="s">
        <v>5462</v>
      </c>
      <c r="N1509" t="s">
        <v>8850</v>
      </c>
      <c r="O1509" t="s">
        <v>6699</v>
      </c>
      <c r="U1509" s="2" t="s">
        <v>6352</v>
      </c>
      <c r="V1509" s="2" t="s">
        <v>6494</v>
      </c>
    </row>
    <row r="1510" spans="13:22" x14ac:dyDescent="0.3">
      <c r="M1510" s="2" t="s">
        <v>6336</v>
      </c>
      <c r="N1510" t="s">
        <v>8851</v>
      </c>
      <c r="O1510" t="s">
        <v>6499</v>
      </c>
      <c r="U1510" s="2" t="s">
        <v>2718</v>
      </c>
      <c r="V1510" s="2" t="s">
        <v>6493</v>
      </c>
    </row>
    <row r="1511" spans="13:22" x14ac:dyDescent="0.3">
      <c r="M1511" s="2" t="s">
        <v>4838</v>
      </c>
      <c r="N1511" t="s">
        <v>8852</v>
      </c>
      <c r="O1511" t="s">
        <v>6837</v>
      </c>
      <c r="U1511" s="2" t="s">
        <v>6360</v>
      </c>
      <c r="V1511" s="2" t="s">
        <v>6492</v>
      </c>
    </row>
    <row r="1512" spans="13:22" x14ac:dyDescent="0.3">
      <c r="M1512" s="2" t="s">
        <v>5033</v>
      </c>
      <c r="N1512" t="s">
        <v>8853</v>
      </c>
      <c r="O1512" t="s">
        <v>6793</v>
      </c>
      <c r="U1512" s="2" t="s">
        <v>1547</v>
      </c>
      <c r="V1512" s="2" t="s">
        <v>6491</v>
      </c>
    </row>
    <row r="1513" spans="13:22" x14ac:dyDescent="0.3">
      <c r="M1513" s="2" t="s">
        <v>5061</v>
      </c>
      <c r="N1513" t="s">
        <v>8854</v>
      </c>
      <c r="O1513" t="s">
        <v>6788</v>
      </c>
      <c r="U1513" s="2" t="s">
        <v>6366</v>
      </c>
      <c r="V1513" s="2" t="s">
        <v>6490</v>
      </c>
    </row>
    <row r="1514" spans="13:22" x14ac:dyDescent="0.3">
      <c r="M1514" s="2" t="s">
        <v>5149</v>
      </c>
      <c r="N1514" t="s">
        <v>8855</v>
      </c>
      <c r="O1514" t="s">
        <v>6770</v>
      </c>
      <c r="U1514" s="2" t="s">
        <v>6371</v>
      </c>
      <c r="V1514" s="2" t="s">
        <v>6489</v>
      </c>
    </row>
    <row r="1515" spans="13:22" x14ac:dyDescent="0.3">
      <c r="M1515" s="2" t="s">
        <v>5204</v>
      </c>
      <c r="N1515">
        <v>0</v>
      </c>
      <c r="O1515" t="s">
        <v>6758</v>
      </c>
      <c r="U1515" s="2" t="s">
        <v>6375</v>
      </c>
      <c r="V1515" s="2" t="s">
        <v>6488</v>
      </c>
    </row>
    <row r="1516" spans="13:22" x14ac:dyDescent="0.3">
      <c r="M1516" s="2" t="s">
        <v>5266</v>
      </c>
      <c r="N1516">
        <v>0</v>
      </c>
      <c r="O1516" t="s">
        <v>6669</v>
      </c>
      <c r="U1516" s="2" t="s">
        <v>6379</v>
      </c>
      <c r="V1516" s="2" t="s">
        <v>6487</v>
      </c>
    </row>
    <row r="1517" spans="13:22" x14ac:dyDescent="0.3">
      <c r="M1517" s="2" t="s">
        <v>2594</v>
      </c>
      <c r="N1517" t="s">
        <v>8146</v>
      </c>
      <c r="O1517" t="s">
        <v>6711</v>
      </c>
      <c r="U1517" s="2" t="s">
        <v>6383</v>
      </c>
      <c r="V1517" s="2" t="s">
        <v>6486</v>
      </c>
    </row>
    <row r="1518" spans="13:22" x14ac:dyDescent="0.3">
      <c r="M1518" s="2" t="s">
        <v>2594</v>
      </c>
      <c r="N1518" t="s">
        <v>8146</v>
      </c>
      <c r="O1518" t="s">
        <v>6711</v>
      </c>
      <c r="U1518" s="2" t="s">
        <v>6387</v>
      </c>
      <c r="V1518" s="2" t="s">
        <v>6485</v>
      </c>
    </row>
    <row r="1519" spans="13:22" x14ac:dyDescent="0.3">
      <c r="M1519" s="2" t="s">
        <v>6366</v>
      </c>
      <c r="N1519" t="s">
        <v>8856</v>
      </c>
      <c r="O1519" t="s">
        <v>6490</v>
      </c>
      <c r="U1519" s="2" t="s">
        <v>6391</v>
      </c>
      <c r="V1519" s="2" t="s">
        <v>6484</v>
      </c>
    </row>
    <row r="1520" spans="13:22" x14ac:dyDescent="0.3">
      <c r="M1520" s="2" t="s">
        <v>6371</v>
      </c>
      <c r="N1520">
        <v>0</v>
      </c>
      <c r="O1520" t="s">
        <v>6489</v>
      </c>
      <c r="U1520" s="2" t="s">
        <v>6395</v>
      </c>
      <c r="V1520" s="2" t="s">
        <v>6483</v>
      </c>
    </row>
    <row r="1521" spans="13:22" x14ac:dyDescent="0.3">
      <c r="M1521" s="2" t="s">
        <v>5453</v>
      </c>
      <c r="N1521" t="s">
        <v>8366</v>
      </c>
      <c r="O1521" t="s">
        <v>6523</v>
      </c>
      <c r="U1521" s="2" t="s">
        <v>402</v>
      </c>
      <c r="V1521" s="2" t="s">
        <v>6482</v>
      </c>
    </row>
    <row r="1522" spans="13:22" x14ac:dyDescent="0.3">
      <c r="M1522" s="2" t="s">
        <v>5492</v>
      </c>
      <c r="N1522" t="s">
        <v>8857</v>
      </c>
      <c r="O1522" t="s">
        <v>6691</v>
      </c>
      <c r="U1522" s="2" t="s">
        <v>2417</v>
      </c>
      <c r="V1522" s="2" t="s">
        <v>6481</v>
      </c>
    </row>
    <row r="1523" spans="13:22" x14ac:dyDescent="0.3">
      <c r="M1523" s="2" t="s">
        <v>5826</v>
      </c>
      <c r="N1523" t="s">
        <v>8858</v>
      </c>
      <c r="O1523" t="s">
        <v>6619</v>
      </c>
      <c r="U1523" s="2" t="s">
        <v>3112</v>
      </c>
      <c r="V1523" s="2" t="s">
        <v>6480</v>
      </c>
    </row>
    <row r="1524" spans="13:22" x14ac:dyDescent="0.3">
      <c r="M1524" s="2" t="s">
        <v>5266</v>
      </c>
      <c r="N1524">
        <v>0</v>
      </c>
      <c r="O1524" t="s">
        <v>6669</v>
      </c>
      <c r="U1524" s="2" t="s">
        <v>6406</v>
      </c>
      <c r="V1524" s="2" t="s">
        <v>6479</v>
      </c>
    </row>
    <row r="1525" spans="13:22" x14ac:dyDescent="0.3">
      <c r="M1525" s="2" t="s">
        <v>5941</v>
      </c>
      <c r="N1525" t="s">
        <v>8859</v>
      </c>
      <c r="O1525" t="s">
        <v>6593</v>
      </c>
      <c r="U1525" s="2" t="s">
        <v>6410</v>
      </c>
      <c r="V1525" s="2" t="s">
        <v>6478</v>
      </c>
    </row>
    <row r="1526" spans="13:22" x14ac:dyDescent="0.3">
      <c r="M1526" s="2" t="s">
        <v>5604</v>
      </c>
      <c r="N1526" t="s">
        <v>8860</v>
      </c>
      <c r="O1526" t="s">
        <v>6667</v>
      </c>
      <c r="U1526" s="2" t="s">
        <v>6414</v>
      </c>
      <c r="V1526" s="2" t="s">
        <v>6477</v>
      </c>
    </row>
    <row r="1527" spans="13:22" x14ac:dyDescent="0.3">
      <c r="M1527" s="2" t="s">
        <v>5636</v>
      </c>
      <c r="N1527" t="s">
        <v>8861</v>
      </c>
      <c r="O1527" t="s">
        <v>6660</v>
      </c>
      <c r="U1527" s="2" t="s">
        <v>1949</v>
      </c>
      <c r="V1527" s="2" t="s">
        <v>6476</v>
      </c>
    </row>
    <row r="1528" spans="13:22" x14ac:dyDescent="0.3">
      <c r="M1528" s="2" t="s">
        <v>5669</v>
      </c>
      <c r="N1528" t="s">
        <v>8862</v>
      </c>
      <c r="O1528" t="s">
        <v>6652</v>
      </c>
      <c r="U1528" s="2" t="s">
        <v>6420</v>
      </c>
      <c r="V1528" s="2" t="s">
        <v>6475</v>
      </c>
    </row>
    <row r="1529" spans="13:22" x14ac:dyDescent="0.3">
      <c r="M1529" s="2" t="s">
        <v>5705</v>
      </c>
      <c r="N1529" t="s">
        <v>8863</v>
      </c>
      <c r="O1529" t="s">
        <v>6644</v>
      </c>
      <c r="U1529" s="2" t="s">
        <v>6424</v>
      </c>
      <c r="V1529" s="2" t="s">
        <v>6474</v>
      </c>
    </row>
    <row r="1530" spans="13:22" x14ac:dyDescent="0.3">
      <c r="M1530" s="2" t="s">
        <v>2718</v>
      </c>
      <c r="N1530" t="s">
        <v>8173</v>
      </c>
      <c r="O1530" t="s">
        <v>6493</v>
      </c>
      <c r="U1530" s="2" t="s">
        <v>6428</v>
      </c>
      <c r="V1530" s="2" t="s">
        <v>6473</v>
      </c>
    </row>
    <row r="1531" spans="13:22" x14ac:dyDescent="0.3">
      <c r="M1531" s="2" t="s">
        <v>5791</v>
      </c>
      <c r="N1531" t="s">
        <v>7714</v>
      </c>
      <c r="O1531" t="s">
        <v>6550</v>
      </c>
      <c r="U1531" s="2" t="s">
        <v>6432</v>
      </c>
      <c r="V1531" s="2" t="s">
        <v>6472</v>
      </c>
    </row>
    <row r="1532" spans="13:22" x14ac:dyDescent="0.3">
      <c r="M1532" s="2" t="s">
        <v>5900</v>
      </c>
      <c r="N1532" t="s">
        <v>8864</v>
      </c>
      <c r="O1532" t="s">
        <v>6601</v>
      </c>
      <c r="U1532" s="2" t="s">
        <v>6436</v>
      </c>
      <c r="V1532" s="2" t="s">
        <v>6471</v>
      </c>
    </row>
    <row r="1533" spans="13:22" x14ac:dyDescent="0.3">
      <c r="M1533" s="2" t="s">
        <v>6249</v>
      </c>
      <c r="N1533">
        <v>0</v>
      </c>
      <c r="O1533" t="s">
        <v>6522</v>
      </c>
      <c r="U1533" s="2" t="s">
        <v>6440</v>
      </c>
      <c r="V1533" s="2" t="s">
        <v>6470</v>
      </c>
    </row>
    <row r="1534" spans="13:22" x14ac:dyDescent="0.3">
      <c r="M1534" s="2" t="s">
        <v>6420</v>
      </c>
      <c r="N1534" t="s">
        <v>8865</v>
      </c>
      <c r="O1534" t="s">
        <v>6475</v>
      </c>
    </row>
    <row r="1535" spans="13:22" x14ac:dyDescent="0.3">
      <c r="M1535" s="2" t="s">
        <v>6375</v>
      </c>
      <c r="N1535" t="s">
        <v>8866</v>
      </c>
      <c r="O1535" t="s">
        <v>6488</v>
      </c>
    </row>
    <row r="1536" spans="13:22" x14ac:dyDescent="0.3">
      <c r="M1536" s="2" t="s">
        <v>6391</v>
      </c>
      <c r="N1536" t="s">
        <v>8894</v>
      </c>
      <c r="O1536" t="s">
        <v>6484</v>
      </c>
    </row>
    <row r="1537" spans="13:15" x14ac:dyDescent="0.3">
      <c r="M1537" s="2" t="s">
        <v>6395</v>
      </c>
      <c r="N1537" t="s">
        <v>8867</v>
      </c>
      <c r="O1537" t="s">
        <v>6483</v>
      </c>
    </row>
    <row r="1538" spans="13:15" x14ac:dyDescent="0.3">
      <c r="M1538" s="2" t="s">
        <v>402</v>
      </c>
      <c r="N1538" t="s">
        <v>7762</v>
      </c>
      <c r="O1538" t="s">
        <v>6482</v>
      </c>
    </row>
    <row r="1539" spans="13:15" x14ac:dyDescent="0.3">
      <c r="M1539" s="2" t="s">
        <v>6428</v>
      </c>
      <c r="N1539" t="s">
        <v>8868</v>
      </c>
      <c r="O1539" t="s">
        <v>6473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CBF9F-436E-4BD2-99BF-AD55B96FF3DF}">
  <sheetPr filterMode="1">
    <outlinePr summaryBelow="0"/>
  </sheetPr>
  <dimension ref="A1:AC1539"/>
  <sheetViews>
    <sheetView topLeftCell="Q1" workbookViewId="0">
      <selection activeCell="F14" sqref="F14"/>
    </sheetView>
  </sheetViews>
  <sheetFormatPr defaultRowHeight="14.4" x14ac:dyDescent="0.3"/>
  <cols>
    <col min="1" max="1" width="11.6640625" bestFit="1" customWidth="1"/>
    <col min="2" max="12" width="15.109375" bestFit="1" customWidth="1"/>
    <col min="13" max="13" width="13.88671875" bestFit="1" customWidth="1"/>
    <col min="14" max="15" width="15.109375" bestFit="1" customWidth="1"/>
    <col min="16" max="16" width="25.33203125" bestFit="1" customWidth="1"/>
    <col min="17" max="17" width="9.6640625" bestFit="1" customWidth="1"/>
    <col min="18" max="18" width="11.109375" bestFit="1" customWidth="1"/>
    <col min="19" max="19" width="26.33203125" bestFit="1" customWidth="1"/>
    <col min="20" max="22" width="13.88671875" bestFit="1" customWidth="1"/>
    <col min="23" max="23" width="14.44140625" bestFit="1" customWidth="1"/>
    <col min="24" max="24" width="14.33203125" bestFit="1" customWidth="1"/>
    <col min="25" max="29" width="13.88671875" bestFit="1" customWidth="1"/>
  </cols>
  <sheetData>
    <row r="1" spans="1:29" ht="86.4" collapsed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idden="1" collapsed="1" x14ac:dyDescent="0.3">
      <c r="A2" s="2" t="s">
        <v>29</v>
      </c>
      <c r="B2" s="3">
        <v>41304</v>
      </c>
      <c r="C2" s="3">
        <v>41306</v>
      </c>
      <c r="D2" s="4">
        <v>1860.5291267222999</v>
      </c>
      <c r="E2" s="2" t="s">
        <v>30</v>
      </c>
      <c r="F2" s="2" t="s">
        <v>31</v>
      </c>
      <c r="G2" s="2" t="s">
        <v>32</v>
      </c>
      <c r="H2" s="2" t="s">
        <v>33</v>
      </c>
      <c r="I2" s="2" t="s">
        <v>34</v>
      </c>
      <c r="J2" s="2" t="s">
        <v>31</v>
      </c>
      <c r="K2" s="2" t="s">
        <v>35</v>
      </c>
      <c r="L2" s="2" t="s">
        <v>36</v>
      </c>
      <c r="M2" s="2" t="s">
        <v>37</v>
      </c>
      <c r="N2" s="2" t="s">
        <v>38</v>
      </c>
      <c r="O2" s="2" t="s">
        <v>39</v>
      </c>
      <c r="P2" s="2" t="s">
        <v>40</v>
      </c>
      <c r="Q2" s="2" t="s">
        <v>41</v>
      </c>
      <c r="R2" s="4">
        <v>1860.5291267222999</v>
      </c>
      <c r="S2" s="2" t="s">
        <v>42</v>
      </c>
      <c r="T2" s="4">
        <v>1.4E-2</v>
      </c>
      <c r="U2" s="4">
        <v>91.378</v>
      </c>
      <c r="V2" s="4">
        <v>38350.197999999997</v>
      </c>
      <c r="W2" s="4">
        <v>836781</v>
      </c>
      <c r="X2" s="4">
        <v>771944</v>
      </c>
      <c r="Y2" s="4">
        <v>5580</v>
      </c>
      <c r="Z2" s="4">
        <v>343079.72434851201</v>
      </c>
      <c r="AA2" s="4">
        <v>101241.108245614</v>
      </c>
      <c r="AB2" s="4">
        <v>1828.2961277116599</v>
      </c>
      <c r="AC2" s="2" t="b">
        <v>1</v>
      </c>
    </row>
    <row r="3" spans="1:29" hidden="1" collapsed="1" x14ac:dyDescent="0.3">
      <c r="A3" s="2" t="s">
        <v>43</v>
      </c>
      <c r="B3" s="3">
        <v>38751</v>
      </c>
      <c r="C3" s="3">
        <v>38751</v>
      </c>
      <c r="D3" s="4">
        <v>6001.5342078189296</v>
      </c>
      <c r="E3" s="2" t="s">
        <v>44</v>
      </c>
      <c r="F3" s="2" t="s">
        <v>31</v>
      </c>
      <c r="G3" s="2" t="s">
        <v>45</v>
      </c>
      <c r="H3" s="2" t="s">
        <v>46</v>
      </c>
      <c r="I3" s="2" t="s">
        <v>47</v>
      </c>
      <c r="J3" s="2" t="s">
        <v>31</v>
      </c>
      <c r="K3" s="2" t="s">
        <v>45</v>
      </c>
      <c r="L3" s="2" t="s">
        <v>48</v>
      </c>
      <c r="M3" s="2" t="s">
        <v>49</v>
      </c>
      <c r="N3" s="2" t="s">
        <v>50</v>
      </c>
      <c r="O3" s="2" t="s">
        <v>51</v>
      </c>
      <c r="P3" s="2" t="s">
        <v>40</v>
      </c>
      <c r="Q3" s="2" t="s">
        <v>41</v>
      </c>
      <c r="R3" s="4">
        <v>6001.5342078189296</v>
      </c>
      <c r="S3" s="2" t="s">
        <v>42</v>
      </c>
      <c r="T3" s="4">
        <v>47.92</v>
      </c>
      <c r="U3" s="4">
        <v>99.14</v>
      </c>
      <c r="V3" s="4">
        <v>71545.872000000003</v>
      </c>
      <c r="W3" s="4">
        <v>1488403.84091689</v>
      </c>
      <c r="X3" s="4">
        <v>1433947.83267621</v>
      </c>
      <c r="Y3" s="4">
        <v>10202.5835020543</v>
      </c>
      <c r="Z3" s="4">
        <v>104345.28943037501</v>
      </c>
      <c r="AA3" s="4">
        <v>98390.498348310997</v>
      </c>
      <c r="AB3" s="4">
        <v>10554.9576034403</v>
      </c>
      <c r="AC3" s="2" t="b">
        <v>1</v>
      </c>
    </row>
    <row r="4" spans="1:29" hidden="1" collapsed="1" x14ac:dyDescent="0.3">
      <c r="A4" s="2" t="s">
        <v>52</v>
      </c>
      <c r="B4" s="3">
        <v>45104</v>
      </c>
      <c r="C4" s="3">
        <v>45104</v>
      </c>
      <c r="D4" s="4">
        <v>3587.0309999999999</v>
      </c>
      <c r="E4" s="2" t="s">
        <v>53</v>
      </c>
      <c r="F4" s="2" t="s">
        <v>31</v>
      </c>
      <c r="G4" s="2" t="s">
        <v>35</v>
      </c>
      <c r="H4" s="2" t="s">
        <v>36</v>
      </c>
      <c r="I4" s="2" t="s">
        <v>54</v>
      </c>
      <c r="J4" s="2" t="s">
        <v>31</v>
      </c>
      <c r="K4" s="2" t="s">
        <v>35</v>
      </c>
      <c r="L4" s="2" t="s">
        <v>55</v>
      </c>
      <c r="M4" s="2" t="s">
        <v>56</v>
      </c>
      <c r="N4" s="2" t="s">
        <v>57</v>
      </c>
      <c r="O4" s="2" t="s">
        <v>58</v>
      </c>
      <c r="P4" s="2" t="s">
        <v>40</v>
      </c>
      <c r="Q4" s="2" t="s">
        <v>41</v>
      </c>
      <c r="R4" s="4">
        <v>3587.0309999999999</v>
      </c>
      <c r="S4" s="2" t="s">
        <v>59</v>
      </c>
      <c r="T4" s="4">
        <v>19.224</v>
      </c>
      <c r="U4" s="4">
        <v>100</v>
      </c>
      <c r="V4" s="4">
        <v>324.58600000000001</v>
      </c>
      <c r="W4" s="4"/>
      <c r="X4" s="4"/>
      <c r="Y4" s="4"/>
      <c r="Z4" s="4">
        <v>74495.725999999995</v>
      </c>
      <c r="AA4" s="4">
        <v>71866.917000000001</v>
      </c>
      <c r="AB4" s="4">
        <v>3138.79</v>
      </c>
      <c r="AC4" s="2" t="b">
        <v>1</v>
      </c>
    </row>
    <row r="5" spans="1:29" hidden="1" collapsed="1" x14ac:dyDescent="0.3">
      <c r="A5" s="2" t="s">
        <v>60</v>
      </c>
      <c r="B5" s="3">
        <v>39734</v>
      </c>
      <c r="C5" s="3">
        <v>39734</v>
      </c>
      <c r="D5" s="4">
        <v>1910.192</v>
      </c>
      <c r="E5" s="2" t="s">
        <v>61</v>
      </c>
      <c r="F5" s="2" t="s">
        <v>31</v>
      </c>
      <c r="G5" s="2" t="s">
        <v>45</v>
      </c>
      <c r="H5" s="2" t="s">
        <v>36</v>
      </c>
      <c r="I5" s="2" t="s">
        <v>62</v>
      </c>
      <c r="J5" s="2" t="s">
        <v>31</v>
      </c>
      <c r="K5" s="2" t="s">
        <v>45</v>
      </c>
      <c r="L5" s="2" t="s">
        <v>63</v>
      </c>
      <c r="M5" s="2" t="s">
        <v>64</v>
      </c>
      <c r="N5" s="2" t="s">
        <v>65</v>
      </c>
      <c r="O5" s="2" t="s">
        <v>66</v>
      </c>
      <c r="P5" s="2" t="s">
        <v>40</v>
      </c>
      <c r="Q5" s="2" t="s">
        <v>41</v>
      </c>
      <c r="R5" s="4">
        <v>1910.192</v>
      </c>
      <c r="S5" s="2" t="s">
        <v>67</v>
      </c>
      <c r="T5" s="4">
        <v>24.349</v>
      </c>
      <c r="U5" s="4">
        <v>100</v>
      </c>
      <c r="V5" s="4">
        <v>96453.198999999993</v>
      </c>
      <c r="W5" s="4">
        <v>1343968.5807761699</v>
      </c>
      <c r="X5" s="4">
        <v>1264537.73691336</v>
      </c>
      <c r="Y5" s="4">
        <v>17780.388368682299</v>
      </c>
      <c r="Z5" s="4">
        <v>77320.832999999999</v>
      </c>
      <c r="AA5" s="4">
        <v>69833.324999999997</v>
      </c>
      <c r="AB5" s="4">
        <v>17496.387999999999</v>
      </c>
      <c r="AC5" s="2" t="b">
        <v>1</v>
      </c>
    </row>
    <row r="6" spans="1:29" hidden="1" collapsed="1" x14ac:dyDescent="0.3">
      <c r="A6" s="2" t="s">
        <v>5076</v>
      </c>
      <c r="B6" s="3">
        <v>41578</v>
      </c>
      <c r="C6" s="3">
        <v>41578</v>
      </c>
      <c r="D6" s="4">
        <v>459.976438740726</v>
      </c>
      <c r="E6" s="2" t="s">
        <v>5077</v>
      </c>
      <c r="F6" s="2" t="s">
        <v>128</v>
      </c>
      <c r="G6" s="2" t="s">
        <v>652</v>
      </c>
      <c r="H6" s="2" t="s">
        <v>78</v>
      </c>
      <c r="I6" s="2" t="s">
        <v>835</v>
      </c>
      <c r="J6" s="2" t="s">
        <v>367</v>
      </c>
      <c r="K6" s="2" t="s">
        <v>368</v>
      </c>
      <c r="L6" s="2" t="s">
        <v>255</v>
      </c>
      <c r="M6" s="2" t="s">
        <v>836</v>
      </c>
      <c r="N6" s="2" t="s">
        <v>299</v>
      </c>
      <c r="O6" s="2" t="s">
        <v>267</v>
      </c>
      <c r="P6" s="2" t="s">
        <v>40</v>
      </c>
      <c r="Q6" s="2" t="s">
        <v>41</v>
      </c>
      <c r="R6" s="4">
        <v>459.976438740726</v>
      </c>
      <c r="S6" s="2" t="s">
        <v>109</v>
      </c>
      <c r="T6" s="4">
        <v>0</v>
      </c>
      <c r="U6" s="4">
        <v>90</v>
      </c>
      <c r="V6" s="4">
        <v>23900.065999999999</v>
      </c>
      <c r="W6" s="4">
        <v>5400781.9439961798</v>
      </c>
      <c r="X6" s="4">
        <v>4095791.31660474</v>
      </c>
      <c r="Y6" s="4">
        <v>500578.27300137997</v>
      </c>
      <c r="Z6" s="4"/>
      <c r="AA6" s="4"/>
      <c r="AB6" s="4"/>
      <c r="AC6" s="2" t="b">
        <v>1</v>
      </c>
    </row>
    <row r="7" spans="1:29" hidden="1" collapsed="1" x14ac:dyDescent="0.3">
      <c r="A7" s="2" t="s">
        <v>76</v>
      </c>
      <c r="B7" s="3">
        <v>44515</v>
      </c>
      <c r="C7" s="3">
        <v>44515</v>
      </c>
      <c r="D7" s="4">
        <v>1544.5970177617601</v>
      </c>
      <c r="E7" s="2" t="s">
        <v>77</v>
      </c>
      <c r="F7" s="2" t="s">
        <v>31</v>
      </c>
      <c r="G7" s="2" t="s">
        <v>45</v>
      </c>
      <c r="H7" s="2" t="s">
        <v>78</v>
      </c>
      <c r="I7" s="2" t="s">
        <v>79</v>
      </c>
      <c r="J7" s="2" t="s">
        <v>31</v>
      </c>
      <c r="K7" s="2" t="s">
        <v>45</v>
      </c>
      <c r="L7" s="2" t="s">
        <v>63</v>
      </c>
      <c r="M7" s="2" t="s">
        <v>80</v>
      </c>
      <c r="N7" s="2"/>
      <c r="O7" s="2" t="s">
        <v>81</v>
      </c>
      <c r="P7" s="2" t="s">
        <v>40</v>
      </c>
      <c r="Q7" s="2" t="s">
        <v>41</v>
      </c>
      <c r="R7" s="4">
        <v>1544.5970177617601</v>
      </c>
      <c r="S7" s="2" t="s">
        <v>42</v>
      </c>
      <c r="T7" s="4">
        <v>49.85</v>
      </c>
      <c r="U7" s="4">
        <v>85.974000000000004</v>
      </c>
      <c r="V7" s="4">
        <v>44967.519999999997</v>
      </c>
      <c r="W7" s="4">
        <v>662886.66530250304</v>
      </c>
      <c r="X7" s="4">
        <v>614126.54320987698</v>
      </c>
      <c r="Y7" s="4">
        <v>9468.0240092763106</v>
      </c>
      <c r="Z7" s="4">
        <v>64986.172801635999</v>
      </c>
      <c r="AA7" s="4">
        <v>58376.3973415133</v>
      </c>
      <c r="AB7" s="4">
        <v>3963.6238846945798</v>
      </c>
      <c r="AC7" s="2" t="b">
        <v>1</v>
      </c>
    </row>
    <row r="8" spans="1:29" hidden="1" collapsed="1" x14ac:dyDescent="0.3">
      <c r="A8" s="2" t="s">
        <v>82</v>
      </c>
      <c r="B8" s="3">
        <v>42478</v>
      </c>
      <c r="C8" s="3">
        <v>42478</v>
      </c>
      <c r="D8" s="4">
        <v>718.772164603546</v>
      </c>
      <c r="E8" s="2" t="s">
        <v>83</v>
      </c>
      <c r="F8" s="2" t="s">
        <v>31</v>
      </c>
      <c r="G8" s="2" t="s">
        <v>45</v>
      </c>
      <c r="H8" s="2" t="s">
        <v>84</v>
      </c>
      <c r="I8" s="2" t="s">
        <v>85</v>
      </c>
      <c r="J8" s="2" t="s">
        <v>31</v>
      </c>
      <c r="K8" s="2" t="s">
        <v>45</v>
      </c>
      <c r="L8" s="2" t="s">
        <v>63</v>
      </c>
      <c r="M8" s="2" t="s">
        <v>86</v>
      </c>
      <c r="N8" s="2" t="s">
        <v>87</v>
      </c>
      <c r="O8" s="2" t="s">
        <v>88</v>
      </c>
      <c r="P8" s="2" t="s">
        <v>40</v>
      </c>
      <c r="Q8" s="2" t="s">
        <v>41</v>
      </c>
      <c r="R8" s="4">
        <v>718.772164603546</v>
      </c>
      <c r="S8" s="2" t="s">
        <v>42</v>
      </c>
      <c r="T8" s="4">
        <v>45.499000000000002</v>
      </c>
      <c r="U8" s="4">
        <v>84.51</v>
      </c>
      <c r="V8" s="4">
        <v>18499.060000000001</v>
      </c>
      <c r="W8" s="4">
        <v>373861.57296293502</v>
      </c>
      <c r="X8" s="4">
        <v>346489.42235640401</v>
      </c>
      <c r="Y8" s="4">
        <v>554.61713056982398</v>
      </c>
      <c r="Z8" s="4">
        <v>43146.1769082147</v>
      </c>
      <c r="AA8" s="4">
        <v>40170.150347553797</v>
      </c>
      <c r="AB8" s="4">
        <v>2169.6019151231799</v>
      </c>
      <c r="AC8" s="2" t="b">
        <v>1</v>
      </c>
    </row>
    <row r="9" spans="1:29" hidden="1" collapsed="1" x14ac:dyDescent="0.3">
      <c r="A9" s="2" t="s">
        <v>89</v>
      </c>
      <c r="B9" s="3">
        <v>37428</v>
      </c>
      <c r="C9" s="3">
        <v>37428</v>
      </c>
      <c r="D9" s="4">
        <v>225.79511458070999</v>
      </c>
      <c r="E9" s="2" t="s">
        <v>90</v>
      </c>
      <c r="F9" s="2" t="s">
        <v>31</v>
      </c>
      <c r="G9" s="2" t="s">
        <v>45</v>
      </c>
      <c r="H9" s="2" t="s">
        <v>91</v>
      </c>
      <c r="I9" s="2" t="s">
        <v>79</v>
      </c>
      <c r="J9" s="2" t="s">
        <v>31</v>
      </c>
      <c r="K9" s="2" t="s">
        <v>45</v>
      </c>
      <c r="L9" s="2" t="s">
        <v>63</v>
      </c>
      <c r="M9" s="2" t="s">
        <v>80</v>
      </c>
      <c r="N9" s="2"/>
      <c r="O9" s="2"/>
      <c r="P9" s="2" t="s">
        <v>40</v>
      </c>
      <c r="Q9" s="2" t="s">
        <v>41</v>
      </c>
      <c r="R9" s="4">
        <v>225.79511458070999</v>
      </c>
      <c r="S9" s="2" t="s">
        <v>42</v>
      </c>
      <c r="T9" s="4">
        <v>48.5</v>
      </c>
      <c r="U9" s="4">
        <v>51.5</v>
      </c>
      <c r="V9" s="4">
        <v>38350.724000000002</v>
      </c>
      <c r="W9" s="4">
        <v>261945.18279663601</v>
      </c>
      <c r="X9" s="4">
        <v>243706.47958516699</v>
      </c>
      <c r="Y9" s="4">
        <v>2885.9505860821801</v>
      </c>
      <c r="Z9" s="4">
        <v>43463.485999999997</v>
      </c>
      <c r="AA9" s="4">
        <v>37996.840444444402</v>
      </c>
      <c r="AB9" s="4">
        <v>2960.5516196447202</v>
      </c>
      <c r="AC9" s="2" t="b">
        <v>1</v>
      </c>
    </row>
    <row r="10" spans="1:29" hidden="1" collapsed="1" x14ac:dyDescent="0.3">
      <c r="A10" s="2" t="s">
        <v>92</v>
      </c>
      <c r="B10" s="3">
        <v>38039</v>
      </c>
      <c r="C10" s="3">
        <v>38039</v>
      </c>
      <c r="D10" s="4">
        <v>1634.5694799659</v>
      </c>
      <c r="E10" s="2" t="s">
        <v>93</v>
      </c>
      <c r="F10" s="2" t="s">
        <v>31</v>
      </c>
      <c r="G10" s="2" t="s">
        <v>45</v>
      </c>
      <c r="H10" s="2" t="s">
        <v>94</v>
      </c>
      <c r="I10" s="2" t="s">
        <v>95</v>
      </c>
      <c r="J10" s="2" t="s">
        <v>31</v>
      </c>
      <c r="K10" s="2" t="s">
        <v>45</v>
      </c>
      <c r="L10" s="2" t="s">
        <v>36</v>
      </c>
      <c r="M10" s="2" t="s">
        <v>96</v>
      </c>
      <c r="N10" s="2" t="s">
        <v>97</v>
      </c>
      <c r="O10" s="2" t="s">
        <v>98</v>
      </c>
      <c r="P10" s="2" t="s">
        <v>40</v>
      </c>
      <c r="Q10" s="2" t="s">
        <v>41</v>
      </c>
      <c r="R10" s="4">
        <v>1634.5694799659</v>
      </c>
      <c r="S10" s="2" t="s">
        <v>42</v>
      </c>
      <c r="T10" s="4">
        <v>36.590000000000003</v>
      </c>
      <c r="U10" s="4">
        <v>97.49</v>
      </c>
      <c r="V10" s="4">
        <v>259584.576</v>
      </c>
      <c r="W10" s="4">
        <v>1264032</v>
      </c>
      <c r="X10" s="4">
        <v>1166018</v>
      </c>
      <c r="Y10" s="4">
        <v>26669</v>
      </c>
      <c r="Z10" s="4">
        <v>36631.0276845638</v>
      </c>
      <c r="AA10" s="4">
        <v>35215.286912751697</v>
      </c>
      <c r="AB10" s="4">
        <v>2436.0659966216199</v>
      </c>
      <c r="AC10" s="2" t="b">
        <v>1</v>
      </c>
    </row>
    <row r="11" spans="1:29" hidden="1" collapsed="1" x14ac:dyDescent="0.3">
      <c r="A11" s="2" t="s">
        <v>110</v>
      </c>
      <c r="B11" s="3">
        <v>42664</v>
      </c>
      <c r="C11" s="3">
        <v>42664</v>
      </c>
      <c r="D11" s="4">
        <v>60167.658000000003</v>
      </c>
      <c r="E11" s="2" t="s">
        <v>111</v>
      </c>
      <c r="F11" s="2" t="s">
        <v>112</v>
      </c>
      <c r="G11" s="2" t="s">
        <v>113</v>
      </c>
      <c r="H11" s="2" t="s">
        <v>36</v>
      </c>
      <c r="I11" s="2" t="s">
        <v>114</v>
      </c>
      <c r="J11" s="2" t="s">
        <v>112</v>
      </c>
      <c r="K11" s="2" t="s">
        <v>113</v>
      </c>
      <c r="L11" s="2" t="s">
        <v>115</v>
      </c>
      <c r="M11" s="2" t="s">
        <v>116</v>
      </c>
      <c r="N11" s="2" t="s">
        <v>117</v>
      </c>
      <c r="O11" s="2" t="s">
        <v>118</v>
      </c>
      <c r="P11" s="2" t="s">
        <v>40</v>
      </c>
      <c r="Q11" s="2" t="s">
        <v>41</v>
      </c>
      <c r="R11" s="4">
        <v>49053.658000000003</v>
      </c>
      <c r="S11" s="2" t="s">
        <v>59</v>
      </c>
      <c r="T11" s="4">
        <v>42.223999999999997</v>
      </c>
      <c r="U11" s="4">
        <v>100</v>
      </c>
      <c r="V11" s="4">
        <v>119467.216</v>
      </c>
      <c r="W11" s="4">
        <v>39759.888483173803</v>
      </c>
      <c r="X11" s="4">
        <v>31356.660169742401</v>
      </c>
      <c r="Y11" s="4">
        <v>5909.0508733839897</v>
      </c>
      <c r="Z11" s="4">
        <v>51095</v>
      </c>
      <c r="AA11" s="4">
        <v>29384</v>
      </c>
      <c r="AB11" s="4">
        <v>69264.798999999999</v>
      </c>
      <c r="AC11" s="2" t="b">
        <v>1</v>
      </c>
    </row>
    <row r="12" spans="1:29" hidden="1" collapsed="1" x14ac:dyDescent="0.3">
      <c r="A12" s="2" t="s">
        <v>99</v>
      </c>
      <c r="B12" s="3">
        <v>43746</v>
      </c>
      <c r="C12" s="3">
        <v>43746</v>
      </c>
      <c r="D12" s="4">
        <v>2463.1979639746401</v>
      </c>
      <c r="E12" s="2" t="s">
        <v>100</v>
      </c>
      <c r="F12" s="2" t="s">
        <v>101</v>
      </c>
      <c r="G12" s="2" t="s">
        <v>102</v>
      </c>
      <c r="H12" s="2" t="s">
        <v>103</v>
      </c>
      <c r="I12" s="2" t="s">
        <v>104</v>
      </c>
      <c r="J12" s="2" t="s">
        <v>101</v>
      </c>
      <c r="K12" s="2" t="s">
        <v>102</v>
      </c>
      <c r="L12" s="2" t="s">
        <v>105</v>
      </c>
      <c r="M12" s="2" t="s">
        <v>106</v>
      </c>
      <c r="N12" s="2" t="s">
        <v>107</v>
      </c>
      <c r="O12" s="2" t="s">
        <v>108</v>
      </c>
      <c r="P12" s="2" t="s">
        <v>40</v>
      </c>
      <c r="Q12" s="2" t="s">
        <v>41</v>
      </c>
      <c r="R12" s="4">
        <v>2463.1979639746401</v>
      </c>
      <c r="S12" s="2" t="s">
        <v>109</v>
      </c>
      <c r="T12" s="4">
        <v>49.991</v>
      </c>
      <c r="U12" s="4">
        <v>69.599999999999994</v>
      </c>
      <c r="V12" s="4">
        <v>20285.981</v>
      </c>
      <c r="W12" s="4">
        <v>25700.752362602099</v>
      </c>
      <c r="X12" s="4">
        <v>11849.710982659</v>
      </c>
      <c r="Y12" s="4">
        <v>1701.9910083493901</v>
      </c>
      <c r="Z12" s="4">
        <v>44294.899738448097</v>
      </c>
      <c r="AA12" s="4">
        <v>31081.081081081102</v>
      </c>
      <c r="AB12" s="4">
        <v>10935.760587488299</v>
      </c>
      <c r="AC12" s="2" t="b">
        <v>1</v>
      </c>
    </row>
    <row r="13" spans="1:29" hidden="1" collapsed="1" x14ac:dyDescent="0.3">
      <c r="A13" s="2" t="s">
        <v>119</v>
      </c>
      <c r="B13" s="3">
        <v>38881</v>
      </c>
      <c r="C13" s="3">
        <v>38881</v>
      </c>
      <c r="D13" s="4">
        <v>2648.9963816415898</v>
      </c>
      <c r="E13" s="2" t="s">
        <v>120</v>
      </c>
      <c r="F13" s="2" t="s">
        <v>31</v>
      </c>
      <c r="G13" s="2" t="s">
        <v>45</v>
      </c>
      <c r="H13" s="2" t="s">
        <v>121</v>
      </c>
      <c r="I13" s="2" t="s">
        <v>122</v>
      </c>
      <c r="J13" s="2" t="s">
        <v>31</v>
      </c>
      <c r="K13" s="2" t="s">
        <v>45</v>
      </c>
      <c r="L13" s="2" t="s">
        <v>48</v>
      </c>
      <c r="M13" s="2" t="s">
        <v>123</v>
      </c>
      <c r="N13" s="2" t="s">
        <v>124</v>
      </c>
      <c r="O13" s="2" t="s">
        <v>125</v>
      </c>
      <c r="P13" s="2" t="s">
        <v>40</v>
      </c>
      <c r="Q13" s="2" t="s">
        <v>41</v>
      </c>
      <c r="R13" s="4">
        <v>2648.9963816415898</v>
      </c>
      <c r="S13" s="2" t="s">
        <v>42</v>
      </c>
      <c r="T13" s="4">
        <v>8.93</v>
      </c>
      <c r="U13" s="4">
        <v>71.97</v>
      </c>
      <c r="V13" s="4">
        <v>63740.955000000002</v>
      </c>
      <c r="W13" s="4">
        <v>1362672.5151159</v>
      </c>
      <c r="X13" s="4">
        <v>1318203.2982345601</v>
      </c>
      <c r="Y13" s="4">
        <v>4085.8364938385298</v>
      </c>
      <c r="Z13" s="4">
        <v>28042.734397974698</v>
      </c>
      <c r="AA13" s="4">
        <v>26547.004897009399</v>
      </c>
      <c r="AB13" s="4">
        <v>3936.6206240193401</v>
      </c>
      <c r="AC13" s="2" t="b">
        <v>1</v>
      </c>
    </row>
    <row r="14" spans="1:29" collapsed="1" x14ac:dyDescent="0.3">
      <c r="A14" s="2" t="s">
        <v>833</v>
      </c>
      <c r="B14" s="3">
        <v>44309</v>
      </c>
      <c r="C14" s="3">
        <v>44309</v>
      </c>
      <c r="D14" s="4">
        <v>7100</v>
      </c>
      <c r="E14" s="2" t="s">
        <v>834</v>
      </c>
      <c r="F14" s="2" t="s">
        <v>367</v>
      </c>
      <c r="G14" s="2" t="s">
        <v>604</v>
      </c>
      <c r="H14" s="2" t="s">
        <v>36</v>
      </c>
      <c r="I14" s="2" t="s">
        <v>835</v>
      </c>
      <c r="J14" s="2" t="s">
        <v>367</v>
      </c>
      <c r="K14" s="2" t="s">
        <v>368</v>
      </c>
      <c r="L14" s="2" t="s">
        <v>255</v>
      </c>
      <c r="M14" s="2" t="s">
        <v>836</v>
      </c>
      <c r="N14" s="2" t="s">
        <v>837</v>
      </c>
      <c r="O14" s="2" t="s">
        <v>809</v>
      </c>
      <c r="P14" s="2" t="s">
        <v>40</v>
      </c>
      <c r="Q14" s="2" t="s">
        <v>41</v>
      </c>
      <c r="R14" s="4">
        <v>7100</v>
      </c>
      <c r="S14" s="2" t="s">
        <v>42</v>
      </c>
      <c r="T14" s="4">
        <v>20</v>
      </c>
      <c r="U14" s="4">
        <v>100</v>
      </c>
      <c r="V14" s="4">
        <v>29952.876</v>
      </c>
      <c r="W14" s="4">
        <v>6847073</v>
      </c>
      <c r="X14" s="4">
        <v>4078571</v>
      </c>
      <c r="Y14" s="4">
        <v>569249</v>
      </c>
      <c r="Z14" s="4">
        <v>1227.095</v>
      </c>
      <c r="AA14" s="4">
        <v>495.56599999999997</v>
      </c>
      <c r="AB14" s="4"/>
      <c r="AC14" s="2" t="b">
        <v>1</v>
      </c>
    </row>
    <row r="15" spans="1:29" collapsed="1" x14ac:dyDescent="0.3">
      <c r="A15" s="2" t="s">
        <v>6095</v>
      </c>
      <c r="B15" s="3">
        <v>44447</v>
      </c>
      <c r="C15" s="3">
        <v>44447</v>
      </c>
      <c r="D15" s="4">
        <v>270</v>
      </c>
      <c r="E15" s="2" t="s">
        <v>6096</v>
      </c>
      <c r="F15" s="2" t="s">
        <v>367</v>
      </c>
      <c r="G15" s="2" t="s">
        <v>894</v>
      </c>
      <c r="H15" s="2" t="s">
        <v>185</v>
      </c>
      <c r="I15" s="2" t="s">
        <v>6097</v>
      </c>
      <c r="J15" s="2" t="s">
        <v>367</v>
      </c>
      <c r="K15" s="2" t="s">
        <v>368</v>
      </c>
      <c r="L15" s="2" t="s">
        <v>255</v>
      </c>
      <c r="M15" s="2" t="s">
        <v>6098</v>
      </c>
      <c r="N15" s="2"/>
      <c r="O15" s="2" t="s">
        <v>722</v>
      </c>
      <c r="P15" s="2" t="s">
        <v>40</v>
      </c>
      <c r="Q15" s="2" t="s">
        <v>41</v>
      </c>
      <c r="R15" s="4">
        <v>270</v>
      </c>
      <c r="S15" s="2" t="s">
        <v>109</v>
      </c>
      <c r="T15" s="4">
        <v>15</v>
      </c>
      <c r="U15" s="4">
        <v>100</v>
      </c>
      <c r="V15" s="4">
        <v>24837.147000000001</v>
      </c>
      <c r="W15" s="4">
        <v>4625614</v>
      </c>
      <c r="X15" s="4">
        <v>1841573</v>
      </c>
      <c r="Y15" s="4">
        <v>338372</v>
      </c>
      <c r="Z15" s="4"/>
      <c r="AA15" s="4"/>
      <c r="AB15" s="4"/>
      <c r="AC15" s="2" t="b">
        <v>1</v>
      </c>
    </row>
    <row r="16" spans="1:29" hidden="1" collapsed="1" x14ac:dyDescent="0.3">
      <c r="A16" s="2" t="s">
        <v>5814</v>
      </c>
      <c r="B16" s="3">
        <v>43557</v>
      </c>
      <c r="C16" s="3">
        <v>43557</v>
      </c>
      <c r="D16" s="4">
        <v>6.2870356988004001</v>
      </c>
      <c r="E16" s="2" t="s">
        <v>5815</v>
      </c>
      <c r="F16" s="2" t="s">
        <v>227</v>
      </c>
      <c r="G16" s="2" t="s">
        <v>228</v>
      </c>
      <c r="H16" s="2" t="s">
        <v>475</v>
      </c>
      <c r="I16" s="2" t="s">
        <v>5816</v>
      </c>
      <c r="J16" s="2" t="s">
        <v>227</v>
      </c>
      <c r="K16" s="2" t="s">
        <v>272</v>
      </c>
      <c r="L16" s="2" t="s">
        <v>255</v>
      </c>
      <c r="M16" s="2" t="s">
        <v>5817</v>
      </c>
      <c r="N16" s="2"/>
      <c r="O16" s="2"/>
      <c r="P16" s="2" t="s">
        <v>40</v>
      </c>
      <c r="Q16" s="2" t="s">
        <v>41</v>
      </c>
      <c r="R16" s="4">
        <v>6.2870356988004001</v>
      </c>
      <c r="S16" s="2" t="s">
        <v>42</v>
      </c>
      <c r="T16" s="4">
        <v>49</v>
      </c>
      <c r="U16" s="4">
        <v>100</v>
      </c>
      <c r="V16" s="4"/>
      <c r="W16" s="4">
        <v>2384976.6251623998</v>
      </c>
      <c r="X16" s="4">
        <v>1581663.40413208</v>
      </c>
      <c r="Y16" s="4">
        <v>156564.23797365601</v>
      </c>
      <c r="Z16" s="4"/>
      <c r="AA16" s="4"/>
      <c r="AB16" s="4"/>
      <c r="AC16" s="2" t="b">
        <v>1</v>
      </c>
    </row>
    <row r="17" spans="1:29" hidden="1" collapsed="1" x14ac:dyDescent="0.3">
      <c r="A17" s="2" t="s">
        <v>1047</v>
      </c>
      <c r="B17" s="3">
        <v>41045</v>
      </c>
      <c r="C17" s="3">
        <v>41045</v>
      </c>
      <c r="D17" s="4">
        <v>677.31074946976196</v>
      </c>
      <c r="E17" s="2" t="s">
        <v>1048</v>
      </c>
      <c r="F17" s="2" t="s">
        <v>128</v>
      </c>
      <c r="G17" s="2" t="s">
        <v>583</v>
      </c>
      <c r="H17" s="2" t="s">
        <v>311</v>
      </c>
      <c r="I17" s="2" t="s">
        <v>1049</v>
      </c>
      <c r="J17" s="2" t="s">
        <v>128</v>
      </c>
      <c r="K17" s="2" t="s">
        <v>1050</v>
      </c>
      <c r="L17" s="2" t="s">
        <v>36</v>
      </c>
      <c r="M17" s="2" t="s">
        <v>1051</v>
      </c>
      <c r="N17" s="2" t="s">
        <v>1052</v>
      </c>
      <c r="O17" s="2" t="s">
        <v>601</v>
      </c>
      <c r="P17" s="2" t="s">
        <v>40</v>
      </c>
      <c r="Q17" s="2" t="s">
        <v>41</v>
      </c>
      <c r="R17" s="4">
        <v>466.05581874764601</v>
      </c>
      <c r="S17" s="2" t="s">
        <v>42</v>
      </c>
      <c r="T17" s="4">
        <v>0</v>
      </c>
      <c r="U17" s="4">
        <v>100</v>
      </c>
      <c r="V17" s="4">
        <v>202217.755</v>
      </c>
      <c r="W17" s="4">
        <v>717242</v>
      </c>
      <c r="X17" s="4">
        <v>599108</v>
      </c>
      <c r="Y17" s="4">
        <v>26652</v>
      </c>
      <c r="Z17" s="4">
        <v>640.79243353783204</v>
      </c>
      <c r="AA17" s="4">
        <v>304.73415132924299</v>
      </c>
      <c r="AB17" s="4">
        <v>385.36898572937599</v>
      </c>
      <c r="AC17" s="2" t="b">
        <v>1</v>
      </c>
    </row>
    <row r="18" spans="1:29" hidden="1" collapsed="1" x14ac:dyDescent="0.3">
      <c r="A18" s="2" t="s">
        <v>163</v>
      </c>
      <c r="B18" s="3">
        <v>38810</v>
      </c>
      <c r="C18" s="3">
        <v>38810</v>
      </c>
      <c r="D18" s="4">
        <v>2200.9601489757902</v>
      </c>
      <c r="E18" s="2" t="s">
        <v>164</v>
      </c>
      <c r="F18" s="2" t="s">
        <v>31</v>
      </c>
      <c r="G18" s="2" t="s">
        <v>45</v>
      </c>
      <c r="H18" s="2" t="s">
        <v>78</v>
      </c>
      <c r="I18" s="2" t="s">
        <v>165</v>
      </c>
      <c r="J18" s="2" t="s">
        <v>31</v>
      </c>
      <c r="K18" s="2" t="s">
        <v>45</v>
      </c>
      <c r="L18" s="2" t="s">
        <v>121</v>
      </c>
      <c r="M18" s="2" t="s">
        <v>166</v>
      </c>
      <c r="N18" s="2" t="s">
        <v>167</v>
      </c>
      <c r="O18" s="2" t="s">
        <v>168</v>
      </c>
      <c r="P18" s="2" t="s">
        <v>40</v>
      </c>
      <c r="Q18" s="2" t="s">
        <v>41</v>
      </c>
      <c r="R18" s="4">
        <v>2200.9601489757902</v>
      </c>
      <c r="S18" s="2" t="s">
        <v>109</v>
      </c>
      <c r="T18" s="4">
        <v>46</v>
      </c>
      <c r="U18" s="4">
        <v>89.44</v>
      </c>
      <c r="V18" s="4">
        <v>16176.832</v>
      </c>
      <c r="W18" s="4">
        <v>73781.696131057004</v>
      </c>
      <c r="X18" s="4">
        <v>68717.716196730806</v>
      </c>
      <c r="Y18" s="4">
        <v>1316.4657271989199</v>
      </c>
      <c r="Z18" s="4">
        <v>13273.557037037001</v>
      </c>
      <c r="AA18" s="4">
        <v>13273.557037037001</v>
      </c>
      <c r="AB18" s="4">
        <v>5067.82502667276</v>
      </c>
      <c r="AC18" s="2" t="b">
        <v>1</v>
      </c>
    </row>
    <row r="19" spans="1:29" hidden="1" collapsed="1" x14ac:dyDescent="0.3">
      <c r="A19" s="2" t="s">
        <v>169</v>
      </c>
      <c r="B19" s="3">
        <v>37474</v>
      </c>
      <c r="C19" s="3">
        <v>37474</v>
      </c>
      <c r="D19" s="4">
        <v>678.47021072796895</v>
      </c>
      <c r="E19" s="2" t="s">
        <v>170</v>
      </c>
      <c r="F19" s="2" t="s">
        <v>31</v>
      </c>
      <c r="G19" s="2" t="s">
        <v>45</v>
      </c>
      <c r="H19" s="2" t="s">
        <v>171</v>
      </c>
      <c r="I19" s="2" t="s">
        <v>172</v>
      </c>
      <c r="J19" s="2" t="s">
        <v>31</v>
      </c>
      <c r="K19" s="2" t="s">
        <v>45</v>
      </c>
      <c r="L19" s="2" t="s">
        <v>173</v>
      </c>
      <c r="M19" s="2" t="s">
        <v>174</v>
      </c>
      <c r="N19" s="2" t="s">
        <v>175</v>
      </c>
      <c r="O19" s="2" t="s">
        <v>176</v>
      </c>
      <c r="P19" s="2" t="s">
        <v>40</v>
      </c>
      <c r="Q19" s="2" t="s">
        <v>41</v>
      </c>
      <c r="R19" s="4">
        <v>678.47021072796895</v>
      </c>
      <c r="S19" s="2" t="s">
        <v>109</v>
      </c>
      <c r="T19" s="4">
        <v>49.54</v>
      </c>
      <c r="U19" s="4">
        <v>87.94</v>
      </c>
      <c r="V19" s="4">
        <v>4941.4560000000001</v>
      </c>
      <c r="W19" s="4">
        <v>120039.26351170499</v>
      </c>
      <c r="X19" s="4">
        <v>115306.820547904</v>
      </c>
      <c r="Y19" s="4">
        <v>534.91577183537095</v>
      </c>
      <c r="Z19" s="4">
        <v>13737.3095733318</v>
      </c>
      <c r="AA19" s="4">
        <v>13019.3096857609</v>
      </c>
      <c r="AB19" s="4">
        <v>1892.6904078704699</v>
      </c>
      <c r="AC19" s="2" t="b">
        <v>1</v>
      </c>
    </row>
    <row r="20" spans="1:29" hidden="1" collapsed="1" x14ac:dyDescent="0.3">
      <c r="A20" s="2" t="s">
        <v>190</v>
      </c>
      <c r="B20" s="3">
        <v>43237</v>
      </c>
      <c r="C20" s="3">
        <v>43237</v>
      </c>
      <c r="D20" s="4">
        <v>9950.5079999999998</v>
      </c>
      <c r="E20" s="2" t="s">
        <v>191</v>
      </c>
      <c r="F20" s="2" t="s">
        <v>101</v>
      </c>
      <c r="G20" s="2" t="s">
        <v>192</v>
      </c>
      <c r="H20" s="2" t="s">
        <v>36</v>
      </c>
      <c r="I20" s="2" t="s">
        <v>193</v>
      </c>
      <c r="J20" s="2" t="s">
        <v>101</v>
      </c>
      <c r="K20" s="2" t="s">
        <v>192</v>
      </c>
      <c r="L20" s="2" t="s">
        <v>185</v>
      </c>
      <c r="M20" s="2" t="s">
        <v>194</v>
      </c>
      <c r="N20" s="2" t="s">
        <v>195</v>
      </c>
      <c r="O20" s="2" t="s">
        <v>196</v>
      </c>
      <c r="P20" s="2" t="s">
        <v>40</v>
      </c>
      <c r="Q20" s="2" t="s">
        <v>41</v>
      </c>
      <c r="R20" s="4">
        <v>2476.5079999999998</v>
      </c>
      <c r="S20" s="2" t="s">
        <v>67</v>
      </c>
      <c r="T20" s="4">
        <v>33.942</v>
      </c>
      <c r="U20" s="4">
        <v>100</v>
      </c>
      <c r="V20" s="4">
        <v>54479.097000000002</v>
      </c>
      <c r="W20" s="4">
        <v>128880.496143754</v>
      </c>
      <c r="X20" s="4">
        <v>76616.840263973907</v>
      </c>
      <c r="Y20" s="4">
        <v>7407.1718215790697</v>
      </c>
      <c r="Z20" s="4">
        <v>14835</v>
      </c>
      <c r="AA20" s="4">
        <v>8065</v>
      </c>
      <c r="AB20" s="4">
        <v>3434.96</v>
      </c>
      <c r="AC20" s="2" t="b">
        <v>1</v>
      </c>
    </row>
    <row r="21" spans="1:29" hidden="1" collapsed="1" x14ac:dyDescent="0.3">
      <c r="A21" s="2" t="s">
        <v>5494</v>
      </c>
      <c r="B21" s="3">
        <v>42718</v>
      </c>
      <c r="C21" s="3">
        <v>42718</v>
      </c>
      <c r="D21" s="4">
        <v>46.3875681317407</v>
      </c>
      <c r="E21" s="2" t="s">
        <v>5495</v>
      </c>
      <c r="F21" s="2" t="s">
        <v>128</v>
      </c>
      <c r="G21" s="2" t="s">
        <v>583</v>
      </c>
      <c r="H21" s="2" t="s">
        <v>372</v>
      </c>
      <c r="I21" s="2" t="s">
        <v>5496</v>
      </c>
      <c r="J21" s="2" t="s">
        <v>128</v>
      </c>
      <c r="K21" s="2" t="s">
        <v>583</v>
      </c>
      <c r="L21" s="2" t="s">
        <v>255</v>
      </c>
      <c r="M21" s="2" t="s">
        <v>5497</v>
      </c>
      <c r="N21" s="2"/>
      <c r="O21" s="2"/>
      <c r="P21" s="2" t="s">
        <v>40</v>
      </c>
      <c r="Q21" s="2" t="s">
        <v>41</v>
      </c>
      <c r="R21" s="4">
        <v>46.3875681317407</v>
      </c>
      <c r="S21" s="2" t="s">
        <v>109</v>
      </c>
      <c r="T21" s="4">
        <v>20</v>
      </c>
      <c r="U21" s="4">
        <v>60</v>
      </c>
      <c r="V21" s="4">
        <v>2573.4380000000001</v>
      </c>
      <c r="W21" s="4">
        <v>579226.83482587105</v>
      </c>
      <c r="X21" s="4">
        <v>328919.46259772597</v>
      </c>
      <c r="Y21" s="4">
        <v>49593.929646410797</v>
      </c>
      <c r="Z21" s="4"/>
      <c r="AA21" s="4"/>
      <c r="AB21" s="4"/>
      <c r="AC21" s="2" t="b">
        <v>1</v>
      </c>
    </row>
    <row r="22" spans="1:29" hidden="1" collapsed="1" x14ac:dyDescent="0.3">
      <c r="A22" s="2" t="s">
        <v>1814</v>
      </c>
      <c r="B22" s="3">
        <v>44966</v>
      </c>
      <c r="C22" s="3">
        <v>44966</v>
      </c>
      <c r="D22" s="4">
        <v>183.072</v>
      </c>
      <c r="E22" s="2" t="s">
        <v>1815</v>
      </c>
      <c r="F22" s="2" t="s">
        <v>128</v>
      </c>
      <c r="G22" s="2" t="s">
        <v>583</v>
      </c>
      <c r="H22" s="2" t="s">
        <v>36</v>
      </c>
      <c r="I22" s="2" t="s">
        <v>895</v>
      </c>
      <c r="J22" s="2" t="s">
        <v>70</v>
      </c>
      <c r="K22" s="2" t="s">
        <v>71</v>
      </c>
      <c r="L22" s="2" t="s">
        <v>255</v>
      </c>
      <c r="M22" s="2" t="s">
        <v>896</v>
      </c>
      <c r="N22" s="2" t="s">
        <v>1816</v>
      </c>
      <c r="O22" s="2" t="s">
        <v>1817</v>
      </c>
      <c r="P22" s="2" t="s">
        <v>40</v>
      </c>
      <c r="Q22" s="2" t="s">
        <v>41</v>
      </c>
      <c r="R22" s="4">
        <v>247.39400000000001</v>
      </c>
      <c r="S22" s="2" t="s">
        <v>42</v>
      </c>
      <c r="T22" s="4">
        <v>24.945</v>
      </c>
      <c r="U22" s="4">
        <v>100</v>
      </c>
      <c r="V22" s="4">
        <v>68176.884999999995</v>
      </c>
      <c r="W22" s="4">
        <v>390799.52326154901</v>
      </c>
      <c r="X22" s="4">
        <v>294566.06937366398</v>
      </c>
      <c r="Y22" s="4">
        <v>12709.173105375599</v>
      </c>
      <c r="Z22" s="4">
        <v>113.84099999999999</v>
      </c>
      <c r="AA22" s="4">
        <v>43.514000000000003</v>
      </c>
      <c r="AB22" s="4">
        <v>277.29399999999998</v>
      </c>
      <c r="AC22" s="2" t="b">
        <v>1</v>
      </c>
    </row>
    <row r="23" spans="1:29" hidden="1" collapsed="1" x14ac:dyDescent="0.3">
      <c r="A23" s="2" t="s">
        <v>197</v>
      </c>
      <c r="B23" s="3">
        <v>38988</v>
      </c>
      <c r="C23" s="3">
        <v>38988</v>
      </c>
      <c r="D23" s="4">
        <v>1700.04001778568</v>
      </c>
      <c r="E23" s="2" t="s">
        <v>198</v>
      </c>
      <c r="F23" s="2" t="s">
        <v>31</v>
      </c>
      <c r="G23" s="2" t="s">
        <v>45</v>
      </c>
      <c r="H23" s="2" t="s">
        <v>199</v>
      </c>
      <c r="I23" s="2" t="s">
        <v>200</v>
      </c>
      <c r="J23" s="2" t="s">
        <v>31</v>
      </c>
      <c r="K23" s="2" t="s">
        <v>45</v>
      </c>
      <c r="L23" s="2" t="s">
        <v>48</v>
      </c>
      <c r="M23" s="2" t="s">
        <v>201</v>
      </c>
      <c r="N23" s="2" t="s">
        <v>88</v>
      </c>
      <c r="O23" s="2" t="s">
        <v>202</v>
      </c>
      <c r="P23" s="2" t="s">
        <v>40</v>
      </c>
      <c r="Q23" s="2" t="s">
        <v>41</v>
      </c>
      <c r="R23" s="4">
        <v>1700.04001778568</v>
      </c>
      <c r="S23" s="2" t="s">
        <v>42</v>
      </c>
      <c r="T23" s="4">
        <v>20</v>
      </c>
      <c r="U23" s="4">
        <v>50</v>
      </c>
      <c r="V23" s="4"/>
      <c r="W23" s="4">
        <v>1154309.49610669</v>
      </c>
      <c r="X23" s="4">
        <v>1117142.0899873399</v>
      </c>
      <c r="Y23" s="4">
        <v>10756.798915753499</v>
      </c>
      <c r="Z23" s="4">
        <v>8183.19730424098</v>
      </c>
      <c r="AA23" s="4">
        <v>7279.6760621067097</v>
      </c>
      <c r="AB23" s="4"/>
      <c r="AC23" s="2" t="b">
        <v>1</v>
      </c>
    </row>
    <row r="24" spans="1:29" hidden="1" collapsed="1" x14ac:dyDescent="0.3">
      <c r="A24" s="2" t="s">
        <v>3525</v>
      </c>
      <c r="B24" s="3">
        <v>38001</v>
      </c>
      <c r="C24" s="3">
        <v>38001</v>
      </c>
      <c r="D24" s="4">
        <v>488.99755501222501</v>
      </c>
      <c r="E24" s="2" t="s">
        <v>3526</v>
      </c>
      <c r="F24" s="2" t="s">
        <v>128</v>
      </c>
      <c r="G24" s="2" t="s">
        <v>583</v>
      </c>
      <c r="H24" s="2" t="s">
        <v>255</v>
      </c>
      <c r="I24" s="2" t="s">
        <v>3527</v>
      </c>
      <c r="J24" s="2" t="s">
        <v>128</v>
      </c>
      <c r="K24" s="2" t="s">
        <v>129</v>
      </c>
      <c r="L24" s="2" t="s">
        <v>103</v>
      </c>
      <c r="M24" s="2" t="s">
        <v>3528</v>
      </c>
      <c r="N24" s="2" t="s">
        <v>3529</v>
      </c>
      <c r="O24" s="2" t="s">
        <v>324</v>
      </c>
      <c r="P24" s="2" t="s">
        <v>40</v>
      </c>
      <c r="Q24" s="2" t="s">
        <v>41</v>
      </c>
      <c r="R24" s="4">
        <v>488.99755501222501</v>
      </c>
      <c r="S24" s="2" t="s">
        <v>109</v>
      </c>
      <c r="T24" s="4">
        <v>43</v>
      </c>
      <c r="U24" s="4">
        <v>65</v>
      </c>
      <c r="V24" s="4">
        <v>45217.468999999997</v>
      </c>
      <c r="W24" s="4">
        <v>222264.735126427</v>
      </c>
      <c r="X24" s="4">
        <v>178275.206725989</v>
      </c>
      <c r="Y24" s="4">
        <v>18453.677016600999</v>
      </c>
      <c r="Z24" s="4"/>
      <c r="AA24" s="4"/>
      <c r="AB24" s="4"/>
      <c r="AC24" s="2" t="b">
        <v>1</v>
      </c>
    </row>
    <row r="25" spans="1:29" hidden="1" collapsed="1" x14ac:dyDescent="0.3">
      <c r="A25" s="2" t="s">
        <v>208</v>
      </c>
      <c r="B25" s="3">
        <v>38306</v>
      </c>
      <c r="C25" s="3">
        <v>38306</v>
      </c>
      <c r="D25" s="4">
        <v>293.28125511774903</v>
      </c>
      <c r="E25" s="2" t="s">
        <v>209</v>
      </c>
      <c r="F25" s="2" t="s">
        <v>31</v>
      </c>
      <c r="G25" s="2" t="s">
        <v>45</v>
      </c>
      <c r="H25" s="2" t="s">
        <v>210</v>
      </c>
      <c r="I25" s="2" t="s">
        <v>211</v>
      </c>
      <c r="J25" s="2" t="s">
        <v>31</v>
      </c>
      <c r="K25" s="2" t="s">
        <v>45</v>
      </c>
      <c r="L25" s="2" t="s">
        <v>212</v>
      </c>
      <c r="M25" s="2" t="s">
        <v>213</v>
      </c>
      <c r="N25" s="2" t="s">
        <v>214</v>
      </c>
      <c r="O25" s="2" t="s">
        <v>215</v>
      </c>
      <c r="P25" s="2" t="s">
        <v>40</v>
      </c>
      <c r="Q25" s="2" t="s">
        <v>41</v>
      </c>
      <c r="R25" s="4">
        <v>293.28125511774903</v>
      </c>
      <c r="S25" s="2" t="s">
        <v>109</v>
      </c>
      <c r="T25" s="4">
        <v>46</v>
      </c>
      <c r="U25" s="4">
        <v>100</v>
      </c>
      <c r="V25" s="4"/>
      <c r="W25" s="4">
        <v>5444.5534196416902</v>
      </c>
      <c r="X25" s="4">
        <v>5164.0512619327801</v>
      </c>
      <c r="Y25" s="4">
        <v>73.623643258794303</v>
      </c>
      <c r="Z25" s="4">
        <v>5752.7731393129798</v>
      </c>
      <c r="AA25" s="4">
        <v>5432.8184637404602</v>
      </c>
      <c r="AB25" s="4">
        <v>393.01342577810198</v>
      </c>
      <c r="AC25" s="2" t="b">
        <v>1</v>
      </c>
    </row>
    <row r="26" spans="1:29" hidden="1" collapsed="1" x14ac:dyDescent="0.3">
      <c r="A26" s="2" t="s">
        <v>892</v>
      </c>
      <c r="B26" s="3">
        <v>42569</v>
      </c>
      <c r="C26" s="3">
        <v>42569</v>
      </c>
      <c r="D26" s="4">
        <v>30746.162065190201</v>
      </c>
      <c r="E26" s="2" t="s">
        <v>893</v>
      </c>
      <c r="F26" s="2" t="s">
        <v>367</v>
      </c>
      <c r="G26" s="2" t="s">
        <v>894</v>
      </c>
      <c r="H26" s="2" t="s">
        <v>115</v>
      </c>
      <c r="I26" s="2" t="s">
        <v>895</v>
      </c>
      <c r="J26" s="2" t="s">
        <v>70</v>
      </c>
      <c r="K26" s="2" t="s">
        <v>71</v>
      </c>
      <c r="L26" s="2" t="s">
        <v>255</v>
      </c>
      <c r="M26" s="2" t="s">
        <v>896</v>
      </c>
      <c r="N26" s="2" t="s">
        <v>897</v>
      </c>
      <c r="O26" s="2" t="s">
        <v>898</v>
      </c>
      <c r="P26" s="2" t="s">
        <v>40</v>
      </c>
      <c r="Q26" s="2" t="s">
        <v>41</v>
      </c>
      <c r="R26" s="4">
        <v>31860.277803427001</v>
      </c>
      <c r="S26" s="2" t="s">
        <v>42</v>
      </c>
      <c r="T26" s="4">
        <v>0.71899999999999997</v>
      </c>
      <c r="U26" s="4">
        <v>100</v>
      </c>
      <c r="V26" s="4">
        <v>63581.851000000002</v>
      </c>
      <c r="W26" s="4">
        <v>183965.81378820201</v>
      </c>
      <c r="X26" s="4">
        <v>152824.45806680899</v>
      </c>
      <c r="Y26" s="4">
        <v>21975.364250177699</v>
      </c>
      <c r="Z26" s="4">
        <v>3203.6813691706898</v>
      </c>
      <c r="AA26" s="4">
        <v>439.352170916609</v>
      </c>
      <c r="AB26" s="4">
        <v>20865.569025053301</v>
      </c>
      <c r="AC26" s="2" t="b">
        <v>1</v>
      </c>
    </row>
    <row r="27" spans="1:29" hidden="1" collapsed="1" x14ac:dyDescent="0.3">
      <c r="A27" s="2" t="s">
        <v>246</v>
      </c>
      <c r="B27" s="3">
        <v>42801</v>
      </c>
      <c r="C27" s="3">
        <v>42801</v>
      </c>
      <c r="D27" s="4">
        <v>348.68200000000002</v>
      </c>
      <c r="E27" s="2" t="s">
        <v>247</v>
      </c>
      <c r="F27" s="2" t="s">
        <v>101</v>
      </c>
      <c r="G27" s="2" t="s">
        <v>102</v>
      </c>
      <c r="H27" s="2" t="s">
        <v>36</v>
      </c>
      <c r="I27" s="2" t="s">
        <v>248</v>
      </c>
      <c r="J27" s="2" t="s">
        <v>149</v>
      </c>
      <c r="K27" s="2" t="s">
        <v>150</v>
      </c>
      <c r="L27" s="2" t="s">
        <v>185</v>
      </c>
      <c r="M27" s="2" t="s">
        <v>249</v>
      </c>
      <c r="N27" s="2" t="s">
        <v>250</v>
      </c>
      <c r="O27" s="2"/>
      <c r="P27" s="2" t="s">
        <v>40</v>
      </c>
      <c r="Q27" s="2" t="s">
        <v>41</v>
      </c>
      <c r="R27" s="4">
        <v>348.68200000000002</v>
      </c>
      <c r="S27" s="2" t="s">
        <v>42</v>
      </c>
      <c r="T27" s="4">
        <v>12</v>
      </c>
      <c r="U27" s="4">
        <v>51</v>
      </c>
      <c r="V27" s="4">
        <v>34965.493000000002</v>
      </c>
      <c r="W27" s="4">
        <v>159825.92256142999</v>
      </c>
      <c r="X27" s="4">
        <v>90137.956068503394</v>
      </c>
      <c r="Y27" s="4">
        <v>7082.9962769918102</v>
      </c>
      <c r="Z27" s="4">
        <v>7705.8649999999998</v>
      </c>
      <c r="AA27" s="4">
        <v>4987.866</v>
      </c>
      <c r="AB27" s="4">
        <v>1213.3630000000001</v>
      </c>
      <c r="AC27" s="2" t="b">
        <v>1</v>
      </c>
    </row>
    <row r="28" spans="1:29" hidden="1" collapsed="1" x14ac:dyDescent="0.3">
      <c r="A28" s="2" t="s">
        <v>531</v>
      </c>
      <c r="B28" s="3">
        <v>39702</v>
      </c>
      <c r="C28" s="3">
        <v>39702</v>
      </c>
      <c r="D28" s="4">
        <v>1478.6437718729701</v>
      </c>
      <c r="E28" s="2" t="s">
        <v>532</v>
      </c>
      <c r="F28" s="2" t="s">
        <v>70</v>
      </c>
      <c r="G28" s="2" t="s">
        <v>318</v>
      </c>
      <c r="H28" s="2" t="s">
        <v>33</v>
      </c>
      <c r="I28" s="2" t="s">
        <v>533</v>
      </c>
      <c r="J28" s="2" t="s">
        <v>70</v>
      </c>
      <c r="K28" s="2" t="s">
        <v>318</v>
      </c>
      <c r="L28" s="2" t="s">
        <v>63</v>
      </c>
      <c r="M28" s="2" t="s">
        <v>534</v>
      </c>
      <c r="N28" s="2"/>
      <c r="O28" s="2" t="s">
        <v>535</v>
      </c>
      <c r="P28" s="2" t="s">
        <v>40</v>
      </c>
      <c r="Q28" s="2" t="s">
        <v>41</v>
      </c>
      <c r="R28" s="4">
        <v>884.60121354504201</v>
      </c>
      <c r="S28" s="2" t="s">
        <v>42</v>
      </c>
      <c r="T28" s="4">
        <v>44.9</v>
      </c>
      <c r="U28" s="4">
        <v>96.756</v>
      </c>
      <c r="V28" s="4">
        <v>112106.139</v>
      </c>
      <c r="W28" s="4">
        <v>137942.80234657001</v>
      </c>
      <c r="X28" s="4">
        <v>109767.035198556</v>
      </c>
      <c r="Y28" s="4">
        <v>30515.286552346599</v>
      </c>
      <c r="Z28" s="4">
        <v>3120.6555497192498</v>
      </c>
      <c r="AA28" s="4">
        <v>1434.5342528527401</v>
      </c>
      <c r="AB28" s="4">
        <v>1356.22024844721</v>
      </c>
      <c r="AC28" s="2" t="b">
        <v>1</v>
      </c>
    </row>
    <row r="29" spans="1:29" hidden="1" collapsed="1" x14ac:dyDescent="0.3">
      <c r="A29" s="2" t="s">
        <v>3466</v>
      </c>
      <c r="B29" s="3">
        <v>37763</v>
      </c>
      <c r="C29" s="3">
        <v>37763</v>
      </c>
      <c r="D29" s="4">
        <v>226.090436134454</v>
      </c>
      <c r="E29" s="2" t="s">
        <v>3467</v>
      </c>
      <c r="F29" s="2" t="s">
        <v>128</v>
      </c>
      <c r="G29" s="2" t="s">
        <v>129</v>
      </c>
      <c r="H29" s="2" t="s">
        <v>319</v>
      </c>
      <c r="I29" s="2" t="s">
        <v>1276</v>
      </c>
      <c r="J29" s="2" t="s">
        <v>128</v>
      </c>
      <c r="K29" s="2" t="s">
        <v>129</v>
      </c>
      <c r="L29" s="2" t="s">
        <v>255</v>
      </c>
      <c r="M29" s="2" t="s">
        <v>1277</v>
      </c>
      <c r="N29" s="2" t="s">
        <v>202</v>
      </c>
      <c r="O29" s="2"/>
      <c r="P29" s="2" t="s">
        <v>40</v>
      </c>
      <c r="Q29" s="2" t="s">
        <v>41</v>
      </c>
      <c r="R29" s="4">
        <v>226.090436134454</v>
      </c>
      <c r="S29" s="2" t="s">
        <v>109</v>
      </c>
      <c r="T29" s="4">
        <v>49</v>
      </c>
      <c r="U29" s="4">
        <v>95</v>
      </c>
      <c r="V29" s="4">
        <v>79896.72</v>
      </c>
      <c r="W29" s="4">
        <v>172104.32459933899</v>
      </c>
      <c r="X29" s="4">
        <v>104636.555583821</v>
      </c>
      <c r="Y29" s="4">
        <v>18784.982616806599</v>
      </c>
      <c r="Z29" s="4"/>
      <c r="AA29" s="4"/>
      <c r="AB29" s="4"/>
      <c r="AC29" s="2" t="b">
        <v>1</v>
      </c>
    </row>
    <row r="30" spans="1:29" hidden="1" collapsed="1" x14ac:dyDescent="0.3">
      <c r="A30" s="2" t="s">
        <v>5047</v>
      </c>
      <c r="B30" s="3">
        <v>41541</v>
      </c>
      <c r="C30" s="3">
        <v>41541</v>
      </c>
      <c r="D30" s="4">
        <v>436.18580589534901</v>
      </c>
      <c r="E30" s="2" t="s">
        <v>5048</v>
      </c>
      <c r="F30" s="2" t="s">
        <v>70</v>
      </c>
      <c r="G30" s="2" t="s">
        <v>71</v>
      </c>
      <c r="H30" s="2" t="s">
        <v>46</v>
      </c>
      <c r="I30" s="2" t="s">
        <v>533</v>
      </c>
      <c r="J30" s="2" t="s">
        <v>70</v>
      </c>
      <c r="K30" s="2" t="s">
        <v>318</v>
      </c>
      <c r="L30" s="2" t="s">
        <v>63</v>
      </c>
      <c r="M30" s="2" t="s">
        <v>534</v>
      </c>
      <c r="N30" s="2" t="s">
        <v>5049</v>
      </c>
      <c r="O30" s="2" t="s">
        <v>5050</v>
      </c>
      <c r="P30" s="2" t="s">
        <v>40</v>
      </c>
      <c r="Q30" s="2" t="s">
        <v>41</v>
      </c>
      <c r="R30" s="4">
        <v>436.18580589534901</v>
      </c>
      <c r="S30" s="2" t="s">
        <v>42</v>
      </c>
      <c r="T30" s="4">
        <v>46.18</v>
      </c>
      <c r="U30" s="4">
        <v>66</v>
      </c>
      <c r="V30" s="4">
        <v>64096.63</v>
      </c>
      <c r="W30" s="4">
        <v>129718.185296601</v>
      </c>
      <c r="X30" s="4">
        <v>103817.12977622999</v>
      </c>
      <c r="Y30" s="4">
        <v>24402.687618746</v>
      </c>
      <c r="Z30" s="4"/>
      <c r="AA30" s="4"/>
      <c r="AB30" s="4"/>
      <c r="AC30" s="2" t="b">
        <v>1</v>
      </c>
    </row>
    <row r="31" spans="1:29" hidden="1" collapsed="1" x14ac:dyDescent="0.3">
      <c r="A31" s="2" t="s">
        <v>251</v>
      </c>
      <c r="B31" s="3">
        <v>41311</v>
      </c>
      <c r="C31" s="3">
        <v>41311</v>
      </c>
      <c r="D31" s="4">
        <v>178.23692378328701</v>
      </c>
      <c r="E31" s="2" t="s">
        <v>252</v>
      </c>
      <c r="F31" s="2" t="s">
        <v>31</v>
      </c>
      <c r="G31" s="2" t="s">
        <v>45</v>
      </c>
      <c r="H31" s="2" t="s">
        <v>94</v>
      </c>
      <c r="I31" s="2" t="s">
        <v>253</v>
      </c>
      <c r="J31" s="2" t="s">
        <v>31</v>
      </c>
      <c r="K31" s="2" t="s">
        <v>254</v>
      </c>
      <c r="L31" s="2" t="s">
        <v>255</v>
      </c>
      <c r="M31" s="2" t="s">
        <v>256</v>
      </c>
      <c r="N31" s="2"/>
      <c r="O31" s="2"/>
      <c r="P31" s="2" t="s">
        <v>40</v>
      </c>
      <c r="Q31" s="2" t="s">
        <v>41</v>
      </c>
      <c r="R31" s="4">
        <v>178.23692378328701</v>
      </c>
      <c r="S31" s="2" t="s">
        <v>109</v>
      </c>
      <c r="T31" s="4">
        <v>2.798</v>
      </c>
      <c r="U31" s="4">
        <v>89.411000000000001</v>
      </c>
      <c r="V31" s="4">
        <v>1808.94</v>
      </c>
      <c r="W31" s="4"/>
      <c r="X31" s="4"/>
      <c r="Y31" s="4"/>
      <c r="Z31" s="4">
        <v>4898.2548907707396</v>
      </c>
      <c r="AA31" s="4">
        <v>4936.6309436145602</v>
      </c>
      <c r="AB31" s="4"/>
      <c r="AC31" s="2" t="b">
        <v>1</v>
      </c>
    </row>
    <row r="32" spans="1:29" hidden="1" collapsed="1" x14ac:dyDescent="0.3">
      <c r="A32" s="2" t="s">
        <v>5822</v>
      </c>
      <c r="B32" s="3">
        <v>43593</v>
      </c>
      <c r="C32" s="3">
        <v>43593</v>
      </c>
      <c r="D32" s="4">
        <v>810</v>
      </c>
      <c r="E32" s="2" t="s">
        <v>5823</v>
      </c>
      <c r="F32" s="2" t="s">
        <v>482</v>
      </c>
      <c r="G32" s="2" t="s">
        <v>483</v>
      </c>
      <c r="H32" s="2" t="s">
        <v>142</v>
      </c>
      <c r="I32" s="2" t="s">
        <v>2319</v>
      </c>
      <c r="J32" s="2" t="s">
        <v>482</v>
      </c>
      <c r="K32" s="2" t="s">
        <v>485</v>
      </c>
      <c r="L32" s="2" t="s">
        <v>36</v>
      </c>
      <c r="M32" s="2" t="s">
        <v>2320</v>
      </c>
      <c r="N32" s="2" t="s">
        <v>324</v>
      </c>
      <c r="O32" s="2"/>
      <c r="P32" s="2" t="s">
        <v>40</v>
      </c>
      <c r="Q32" s="2" t="s">
        <v>41</v>
      </c>
      <c r="R32" s="4">
        <v>810</v>
      </c>
      <c r="S32" s="2" t="s">
        <v>109</v>
      </c>
      <c r="T32" s="4">
        <v>0</v>
      </c>
      <c r="U32" s="4">
        <v>100</v>
      </c>
      <c r="V32" s="4">
        <v>237228.61900000001</v>
      </c>
      <c r="W32" s="4">
        <v>159422</v>
      </c>
      <c r="X32" s="4">
        <v>95664</v>
      </c>
      <c r="Y32" s="4">
        <v>23267</v>
      </c>
      <c r="Z32" s="4"/>
      <c r="AA32" s="4"/>
      <c r="AB32" s="4"/>
      <c r="AC32" s="2" t="b">
        <v>1</v>
      </c>
    </row>
    <row r="33" spans="1:29" hidden="1" collapsed="1" x14ac:dyDescent="0.3">
      <c r="A33" s="2" t="s">
        <v>263</v>
      </c>
      <c r="B33" s="3">
        <v>37977</v>
      </c>
      <c r="C33" s="3">
        <v>37977</v>
      </c>
      <c r="D33" s="4">
        <v>98.484942333659504</v>
      </c>
      <c r="E33" s="2" t="s">
        <v>264</v>
      </c>
      <c r="F33" s="2" t="s">
        <v>31</v>
      </c>
      <c r="G33" s="2" t="s">
        <v>35</v>
      </c>
      <c r="H33" s="2" t="s">
        <v>103</v>
      </c>
      <c r="I33" s="2" t="s">
        <v>265</v>
      </c>
      <c r="J33" s="2" t="s">
        <v>31</v>
      </c>
      <c r="K33" s="2" t="s">
        <v>35</v>
      </c>
      <c r="L33" s="2" t="s">
        <v>173</v>
      </c>
      <c r="M33" s="2" t="s">
        <v>266</v>
      </c>
      <c r="N33" s="2" t="s">
        <v>267</v>
      </c>
      <c r="O33" s="2" t="s">
        <v>268</v>
      </c>
      <c r="P33" s="2" t="s">
        <v>40</v>
      </c>
      <c r="Q33" s="2" t="s">
        <v>41</v>
      </c>
      <c r="R33" s="4">
        <v>98.484942333659504</v>
      </c>
      <c r="S33" s="2" t="s">
        <v>42</v>
      </c>
      <c r="T33" s="4">
        <v>20</v>
      </c>
      <c r="U33" s="4">
        <v>86.994</v>
      </c>
      <c r="V33" s="4">
        <v>1112.598</v>
      </c>
      <c r="W33" s="4">
        <v>13662.8566030606</v>
      </c>
      <c r="X33" s="4">
        <v>12997.5523227743</v>
      </c>
      <c r="Y33" s="4">
        <v>26.741818334487899</v>
      </c>
      <c r="Z33" s="4">
        <v>4480.4017885257299</v>
      </c>
      <c r="AA33" s="4">
        <v>4337.5254529042604</v>
      </c>
      <c r="AB33" s="4">
        <v>47.682477672005</v>
      </c>
      <c r="AC33" s="2" t="b">
        <v>1</v>
      </c>
    </row>
    <row r="34" spans="1:29" hidden="1" collapsed="1" x14ac:dyDescent="0.3">
      <c r="A34" s="2" t="s">
        <v>269</v>
      </c>
      <c r="B34" s="3">
        <v>40851</v>
      </c>
      <c r="C34" s="3">
        <v>40851</v>
      </c>
      <c r="D34" s="4">
        <v>5198.3964420285402</v>
      </c>
      <c r="E34" s="2" t="s">
        <v>270</v>
      </c>
      <c r="F34" s="2" t="s">
        <v>31</v>
      </c>
      <c r="G34" s="2" t="s">
        <v>254</v>
      </c>
      <c r="H34" s="2" t="s">
        <v>242</v>
      </c>
      <c r="I34" s="2" t="s">
        <v>271</v>
      </c>
      <c r="J34" s="2" t="s">
        <v>227</v>
      </c>
      <c r="K34" s="2" t="s">
        <v>272</v>
      </c>
      <c r="L34" s="2" t="s">
        <v>115</v>
      </c>
      <c r="M34" s="2" t="s">
        <v>273</v>
      </c>
      <c r="N34" s="2" t="s">
        <v>274</v>
      </c>
      <c r="O34" s="2" t="s">
        <v>275</v>
      </c>
      <c r="P34" s="2" t="s">
        <v>40</v>
      </c>
      <c r="Q34" s="2" t="s">
        <v>41</v>
      </c>
      <c r="R34" s="4">
        <v>5198.3964420285402</v>
      </c>
      <c r="S34" s="2" t="s">
        <v>42</v>
      </c>
      <c r="T34" s="4">
        <v>45</v>
      </c>
      <c r="U34" s="4">
        <v>85</v>
      </c>
      <c r="V34" s="4">
        <v>47849.542999999998</v>
      </c>
      <c r="W34" s="4">
        <v>72469.736371968698</v>
      </c>
      <c r="X34" s="4">
        <v>29264.2012707586</v>
      </c>
      <c r="Y34" s="4">
        <v>11628.4506998493</v>
      </c>
      <c r="Z34" s="4">
        <v>7685.0355987055</v>
      </c>
      <c r="AA34" s="4">
        <v>4261.5831715210397</v>
      </c>
      <c r="AB34" s="4"/>
      <c r="AC34" s="2" t="b">
        <v>1</v>
      </c>
    </row>
    <row r="35" spans="1:29" hidden="1" collapsed="1" x14ac:dyDescent="0.3">
      <c r="A35" s="2" t="s">
        <v>2317</v>
      </c>
      <c r="B35" s="3">
        <v>44431</v>
      </c>
      <c r="C35" s="3">
        <v>44431</v>
      </c>
      <c r="D35" s="4">
        <v>1966.0736292020899</v>
      </c>
      <c r="E35" s="2" t="s">
        <v>2318</v>
      </c>
      <c r="F35" s="2" t="s">
        <v>482</v>
      </c>
      <c r="G35" s="2" t="s">
        <v>483</v>
      </c>
      <c r="H35" s="2" t="s">
        <v>185</v>
      </c>
      <c r="I35" s="2" t="s">
        <v>2319</v>
      </c>
      <c r="J35" s="2" t="s">
        <v>482</v>
      </c>
      <c r="K35" s="2" t="s">
        <v>485</v>
      </c>
      <c r="L35" s="2" t="s">
        <v>36</v>
      </c>
      <c r="M35" s="2" t="s">
        <v>2320</v>
      </c>
      <c r="N35" s="2" t="s">
        <v>1665</v>
      </c>
      <c r="O35" s="2" t="s">
        <v>809</v>
      </c>
      <c r="P35" s="2" t="s">
        <v>40</v>
      </c>
      <c r="Q35" s="2" t="s">
        <v>41</v>
      </c>
      <c r="R35" s="4">
        <v>2206.6250682474101</v>
      </c>
      <c r="S35" s="2" t="s">
        <v>739</v>
      </c>
      <c r="T35" s="4">
        <v>1.843</v>
      </c>
      <c r="U35" s="4">
        <v>100</v>
      </c>
      <c r="V35" s="4"/>
      <c r="W35" s="4">
        <v>154229</v>
      </c>
      <c r="X35" s="4">
        <v>90756</v>
      </c>
      <c r="Y35" s="4">
        <v>16322</v>
      </c>
      <c r="Z35" s="4">
        <v>273.68404066483799</v>
      </c>
      <c r="AA35" s="4">
        <v>14.1181216717767</v>
      </c>
      <c r="AB35" s="4">
        <v>714.64513556618795</v>
      </c>
      <c r="AC35" s="2" t="b">
        <v>1</v>
      </c>
    </row>
    <row r="36" spans="1:29" hidden="1" collapsed="1" x14ac:dyDescent="0.3">
      <c r="A36" s="2" t="s">
        <v>282</v>
      </c>
      <c r="B36" s="3">
        <v>38005</v>
      </c>
      <c r="C36" s="3">
        <v>38005</v>
      </c>
      <c r="D36" s="4">
        <v>110.14555429249199</v>
      </c>
      <c r="E36" s="2" t="s">
        <v>283</v>
      </c>
      <c r="F36" s="2" t="s">
        <v>31</v>
      </c>
      <c r="G36" s="2" t="s">
        <v>45</v>
      </c>
      <c r="H36" s="2" t="s">
        <v>121</v>
      </c>
      <c r="I36" s="2" t="s">
        <v>200</v>
      </c>
      <c r="J36" s="2" t="s">
        <v>31</v>
      </c>
      <c r="K36" s="2" t="s">
        <v>45</v>
      </c>
      <c r="L36" s="2" t="s">
        <v>48</v>
      </c>
      <c r="M36" s="2" t="s">
        <v>201</v>
      </c>
      <c r="N36" s="2"/>
      <c r="O36" s="2" t="s">
        <v>284</v>
      </c>
      <c r="P36" s="2" t="s">
        <v>40</v>
      </c>
      <c r="Q36" s="2" t="s">
        <v>41</v>
      </c>
      <c r="R36" s="4">
        <v>110.14555429249199</v>
      </c>
      <c r="S36" s="2" t="s">
        <v>109</v>
      </c>
      <c r="T36" s="4">
        <v>14.381</v>
      </c>
      <c r="U36" s="4">
        <v>50.005000000000003</v>
      </c>
      <c r="V36" s="4">
        <v>37653.328999999998</v>
      </c>
      <c r="W36" s="4">
        <v>678762.28713830805</v>
      </c>
      <c r="X36" s="4">
        <v>652395.75598152401</v>
      </c>
      <c r="Y36" s="4">
        <v>5920.4812908260201</v>
      </c>
      <c r="Z36" s="4">
        <v>4323.0123469220798</v>
      </c>
      <c r="AA36" s="4">
        <v>4048.8590739179099</v>
      </c>
      <c r="AB36" s="4">
        <v>199.56022447134001</v>
      </c>
      <c r="AC36" s="2" t="b">
        <v>1</v>
      </c>
    </row>
    <row r="37" spans="1:29" hidden="1" collapsed="1" x14ac:dyDescent="0.3">
      <c r="A37" s="2" t="s">
        <v>4082</v>
      </c>
      <c r="B37" s="3">
        <v>39279</v>
      </c>
      <c r="C37" s="3">
        <v>39279</v>
      </c>
      <c r="D37" s="4">
        <v>364.90319737820499</v>
      </c>
      <c r="E37" s="2" t="s">
        <v>4083</v>
      </c>
      <c r="F37" s="2" t="s">
        <v>101</v>
      </c>
      <c r="G37" s="2" t="s">
        <v>102</v>
      </c>
      <c r="H37" s="2" t="s">
        <v>46</v>
      </c>
      <c r="I37" s="2" t="s">
        <v>915</v>
      </c>
      <c r="J37" s="2" t="s">
        <v>101</v>
      </c>
      <c r="K37" s="2" t="s">
        <v>102</v>
      </c>
      <c r="L37" s="2" t="s">
        <v>46</v>
      </c>
      <c r="M37" s="2" t="s">
        <v>4084</v>
      </c>
      <c r="N37" s="2"/>
      <c r="O37" s="2"/>
      <c r="P37" s="2" t="s">
        <v>40</v>
      </c>
      <c r="Q37" s="2" t="s">
        <v>41</v>
      </c>
      <c r="R37" s="4">
        <v>364.90319737820499</v>
      </c>
      <c r="S37" s="2" t="s">
        <v>109</v>
      </c>
      <c r="T37" s="4">
        <v>40</v>
      </c>
      <c r="U37" s="4">
        <v>50</v>
      </c>
      <c r="V37" s="4">
        <v>1845.9580000000001</v>
      </c>
      <c r="W37" s="4">
        <v>20362.8977657414</v>
      </c>
      <c r="X37" s="4">
        <v>10334.461746784</v>
      </c>
      <c r="Y37" s="4">
        <v>1769.8036560595799</v>
      </c>
      <c r="Z37" s="4">
        <v>6452.9097673061497</v>
      </c>
      <c r="AA37" s="4"/>
      <c r="AB37" s="4"/>
      <c r="AC37" s="2" t="b">
        <v>1</v>
      </c>
    </row>
    <row r="38" spans="1:29" hidden="1" collapsed="1" x14ac:dyDescent="0.3">
      <c r="A38" s="2" t="s">
        <v>1273</v>
      </c>
      <c r="B38" s="3">
        <v>37567</v>
      </c>
      <c r="C38" s="3">
        <v>37567</v>
      </c>
      <c r="D38" s="4">
        <v>102.43802499487801</v>
      </c>
      <c r="E38" s="2" t="s">
        <v>1274</v>
      </c>
      <c r="F38" s="2" t="s">
        <v>140</v>
      </c>
      <c r="G38" s="2" t="s">
        <v>1275</v>
      </c>
      <c r="H38" s="2" t="s">
        <v>439</v>
      </c>
      <c r="I38" s="2" t="s">
        <v>1276</v>
      </c>
      <c r="J38" s="2" t="s">
        <v>128</v>
      </c>
      <c r="K38" s="2" t="s">
        <v>129</v>
      </c>
      <c r="L38" s="2" t="s">
        <v>255</v>
      </c>
      <c r="M38" s="2" t="s">
        <v>1277</v>
      </c>
      <c r="N38" s="2"/>
      <c r="O38" s="2" t="s">
        <v>1278</v>
      </c>
      <c r="P38" s="2" t="s">
        <v>40</v>
      </c>
      <c r="Q38" s="2" t="s">
        <v>41</v>
      </c>
      <c r="R38" s="4">
        <v>102.43802499487801</v>
      </c>
      <c r="S38" s="2" t="s">
        <v>109</v>
      </c>
      <c r="T38" s="4">
        <v>34</v>
      </c>
      <c r="U38" s="4">
        <v>75</v>
      </c>
      <c r="V38" s="4"/>
      <c r="W38" s="4">
        <v>146329.245140877</v>
      </c>
      <c r="X38" s="4">
        <v>87648.4254934458</v>
      </c>
      <c r="Y38" s="4">
        <v>14517.681181256599</v>
      </c>
      <c r="Z38" s="4">
        <v>487.85576796308499</v>
      </c>
      <c r="AA38" s="4">
        <v>170.83005932762001</v>
      </c>
      <c r="AB38" s="4"/>
      <c r="AC38" s="2" t="b">
        <v>1</v>
      </c>
    </row>
    <row r="39" spans="1:29" hidden="1" collapsed="1" x14ac:dyDescent="0.3">
      <c r="A39" s="2" t="s">
        <v>295</v>
      </c>
      <c r="B39" s="3">
        <v>39999</v>
      </c>
      <c r="C39" s="3">
        <v>39999</v>
      </c>
      <c r="D39" s="4">
        <v>892.41277731749994</v>
      </c>
      <c r="E39" s="2" t="s">
        <v>296</v>
      </c>
      <c r="F39" s="2" t="s">
        <v>31</v>
      </c>
      <c r="G39" s="2" t="s">
        <v>35</v>
      </c>
      <c r="H39" s="2" t="s">
        <v>142</v>
      </c>
      <c r="I39" s="2" t="s">
        <v>297</v>
      </c>
      <c r="J39" s="2" t="s">
        <v>31</v>
      </c>
      <c r="K39" s="2" t="s">
        <v>35</v>
      </c>
      <c r="L39" s="2" t="s">
        <v>55</v>
      </c>
      <c r="M39" s="2" t="s">
        <v>298</v>
      </c>
      <c r="N39" s="2" t="s">
        <v>299</v>
      </c>
      <c r="O39" s="2" t="s">
        <v>300</v>
      </c>
      <c r="P39" s="2" t="s">
        <v>40</v>
      </c>
      <c r="Q39" s="2" t="s">
        <v>41</v>
      </c>
      <c r="R39" s="4">
        <v>892.41277731749994</v>
      </c>
      <c r="S39" s="2" t="s">
        <v>67</v>
      </c>
      <c r="T39" s="4">
        <v>6</v>
      </c>
      <c r="U39" s="4">
        <v>63</v>
      </c>
      <c r="V39" s="4"/>
      <c r="W39" s="4">
        <v>17145.526262626299</v>
      </c>
      <c r="X39" s="4">
        <v>12329.6898989899</v>
      </c>
      <c r="Y39" s="4"/>
      <c r="Z39" s="4">
        <v>5589.62782128052</v>
      </c>
      <c r="AA39" s="4">
        <v>3436.05343159834</v>
      </c>
      <c r="AB39" s="4">
        <v>966.07425833794002</v>
      </c>
      <c r="AC39" s="2" t="b">
        <v>1</v>
      </c>
    </row>
    <row r="40" spans="1:29" hidden="1" collapsed="1" x14ac:dyDescent="0.3">
      <c r="A40" s="2" t="s">
        <v>232</v>
      </c>
      <c r="B40" s="3">
        <v>39622</v>
      </c>
      <c r="C40" s="3">
        <v>39647</v>
      </c>
      <c r="D40" s="4">
        <v>733.62116114816297</v>
      </c>
      <c r="E40" s="2" t="s">
        <v>233</v>
      </c>
      <c r="F40" s="2" t="s">
        <v>128</v>
      </c>
      <c r="G40" s="2" t="s">
        <v>129</v>
      </c>
      <c r="H40" s="2" t="s">
        <v>210</v>
      </c>
      <c r="I40" s="2" t="s">
        <v>234</v>
      </c>
      <c r="J40" s="2" t="s">
        <v>101</v>
      </c>
      <c r="K40" s="2" t="s">
        <v>235</v>
      </c>
      <c r="L40" s="2" t="s">
        <v>94</v>
      </c>
      <c r="M40" s="2" t="s">
        <v>236</v>
      </c>
      <c r="N40" s="2" t="s">
        <v>237</v>
      </c>
      <c r="O40" s="2" t="s">
        <v>238</v>
      </c>
      <c r="P40" s="2" t="s">
        <v>40</v>
      </c>
      <c r="Q40" s="2" t="s">
        <v>41</v>
      </c>
      <c r="R40" s="4">
        <v>733.62116114816297</v>
      </c>
      <c r="S40" s="2" t="s">
        <v>109</v>
      </c>
      <c r="T40" s="4">
        <v>40.36</v>
      </c>
      <c r="U40" s="4">
        <v>92.46</v>
      </c>
      <c r="V40" s="4">
        <v>2656.3510000000001</v>
      </c>
      <c r="W40" s="4">
        <v>8514.9125980549306</v>
      </c>
      <c r="X40" s="4">
        <v>6229.1257561184102</v>
      </c>
      <c r="Y40" s="4">
        <v>866.59757400876299</v>
      </c>
      <c r="Z40" s="4">
        <v>6115.7853351680797</v>
      </c>
      <c r="AA40" s="4">
        <v>5126.4006290544503</v>
      </c>
      <c r="AB40" s="4">
        <v>1384.67743865949</v>
      </c>
      <c r="AC40" s="2" t="b">
        <v>1</v>
      </c>
    </row>
    <row r="41" spans="1:29" hidden="1" collapsed="1" x14ac:dyDescent="0.3">
      <c r="A41" s="2" t="s">
        <v>308</v>
      </c>
      <c r="B41" s="3">
        <v>40413</v>
      </c>
      <c r="C41" s="3">
        <v>40413</v>
      </c>
      <c r="D41" s="4">
        <v>1011.55288970712</v>
      </c>
      <c r="E41" s="2" t="s">
        <v>309</v>
      </c>
      <c r="F41" s="2" t="s">
        <v>31</v>
      </c>
      <c r="G41" s="2" t="s">
        <v>310</v>
      </c>
      <c r="H41" s="2" t="s">
        <v>311</v>
      </c>
      <c r="I41" s="2" t="s">
        <v>312</v>
      </c>
      <c r="J41" s="2" t="s">
        <v>128</v>
      </c>
      <c r="K41" s="2" t="s">
        <v>313</v>
      </c>
      <c r="L41" s="2" t="s">
        <v>185</v>
      </c>
      <c r="M41" s="2" t="s">
        <v>314</v>
      </c>
      <c r="N41" s="2" t="s">
        <v>315</v>
      </c>
      <c r="O41" s="2" t="s">
        <v>299</v>
      </c>
      <c r="P41" s="2" t="s">
        <v>40</v>
      </c>
      <c r="Q41" s="2" t="s">
        <v>41</v>
      </c>
      <c r="R41" s="4">
        <v>1011.55288970712</v>
      </c>
      <c r="S41" s="2" t="s">
        <v>67</v>
      </c>
      <c r="T41" s="4">
        <v>40</v>
      </c>
      <c r="U41" s="4">
        <v>100</v>
      </c>
      <c r="V41" s="4">
        <v>1130.4870000000001</v>
      </c>
      <c r="W41" s="4"/>
      <c r="X41" s="4"/>
      <c r="Y41" s="4"/>
      <c r="Z41" s="4">
        <v>5103.0127160639004</v>
      </c>
      <c r="AA41" s="4">
        <v>3225.7109741143299</v>
      </c>
      <c r="AB41" s="4">
        <v>1088.9542701912401</v>
      </c>
      <c r="AC41" s="2" t="b">
        <v>1</v>
      </c>
    </row>
    <row r="42" spans="1:29" hidden="1" collapsed="1" x14ac:dyDescent="0.3">
      <c r="A42" s="2" t="s">
        <v>203</v>
      </c>
      <c r="B42" s="3">
        <v>38197</v>
      </c>
      <c r="C42" s="3">
        <v>38197</v>
      </c>
      <c r="D42" s="4">
        <v>2645.63019031663</v>
      </c>
      <c r="E42" s="2" t="s">
        <v>204</v>
      </c>
      <c r="F42" s="2" t="s">
        <v>101</v>
      </c>
      <c r="G42" s="2" t="s">
        <v>102</v>
      </c>
      <c r="H42" s="2" t="s">
        <v>63</v>
      </c>
      <c r="I42" s="2" t="s">
        <v>205</v>
      </c>
      <c r="J42" s="2" t="s">
        <v>101</v>
      </c>
      <c r="K42" s="2" t="s">
        <v>102</v>
      </c>
      <c r="L42" s="2" t="s">
        <v>84</v>
      </c>
      <c r="M42" s="2" t="s">
        <v>206</v>
      </c>
      <c r="N42" s="2" t="s">
        <v>207</v>
      </c>
      <c r="O42" s="2" t="s">
        <v>167</v>
      </c>
      <c r="P42" s="2" t="s">
        <v>40</v>
      </c>
      <c r="Q42" s="2" t="s">
        <v>41</v>
      </c>
      <c r="R42" s="4">
        <v>2645.63019031663</v>
      </c>
      <c r="S42" s="2" t="s">
        <v>109</v>
      </c>
      <c r="T42" s="4">
        <v>39.5</v>
      </c>
      <c r="U42" s="4">
        <v>95.7</v>
      </c>
      <c r="V42" s="4">
        <v>8427</v>
      </c>
      <c r="W42" s="4">
        <v>22229.513330408899</v>
      </c>
      <c r="X42" s="4">
        <v>15408.271189745101</v>
      </c>
      <c r="Y42" s="4">
        <v>1280.2943900180301</v>
      </c>
      <c r="Z42" s="4">
        <v>6035.2762010244996</v>
      </c>
      <c r="AA42" s="4">
        <v>6035.2762010244996</v>
      </c>
      <c r="AB42" s="4"/>
      <c r="AC42" s="2" t="b">
        <v>1</v>
      </c>
    </row>
    <row r="43" spans="1:29" hidden="1" collapsed="1" x14ac:dyDescent="0.3">
      <c r="A43" s="2" t="s">
        <v>3648</v>
      </c>
      <c r="B43" s="3">
        <v>38880</v>
      </c>
      <c r="C43" s="3">
        <v>40527</v>
      </c>
      <c r="D43" s="4">
        <v>2771.52317880795</v>
      </c>
      <c r="E43" s="2" t="s">
        <v>3649</v>
      </c>
      <c r="F43" s="2" t="s">
        <v>70</v>
      </c>
      <c r="G43" s="2" t="s">
        <v>71</v>
      </c>
      <c r="H43" s="2" t="s">
        <v>1034</v>
      </c>
      <c r="I43" s="2" t="s">
        <v>3650</v>
      </c>
      <c r="J43" s="2" t="s">
        <v>70</v>
      </c>
      <c r="K43" s="2" t="s">
        <v>318</v>
      </c>
      <c r="L43" s="2" t="s">
        <v>103</v>
      </c>
      <c r="M43" s="2" t="s">
        <v>2914</v>
      </c>
      <c r="N43" s="2" t="s">
        <v>3651</v>
      </c>
      <c r="O43" s="2" t="s">
        <v>88</v>
      </c>
      <c r="P43" s="2" t="s">
        <v>40</v>
      </c>
      <c r="Q43" s="2" t="s">
        <v>41</v>
      </c>
      <c r="R43" s="4">
        <v>2771.52317880795</v>
      </c>
      <c r="S43" s="2" t="s">
        <v>42</v>
      </c>
      <c r="T43" s="4">
        <v>49</v>
      </c>
      <c r="U43" s="4">
        <v>100</v>
      </c>
      <c r="V43" s="4">
        <v>72472.664000000004</v>
      </c>
      <c r="W43" s="4">
        <v>127666.664437161</v>
      </c>
      <c r="X43" s="4">
        <v>84687.591465453806</v>
      </c>
      <c r="Y43" s="4">
        <v>18461.9824760886</v>
      </c>
      <c r="Z43" s="4"/>
      <c r="AA43" s="4"/>
      <c r="AB43" s="4"/>
      <c r="AC43" s="2" t="b">
        <v>1</v>
      </c>
    </row>
    <row r="44" spans="1:29" hidden="1" collapsed="1" x14ac:dyDescent="0.3">
      <c r="A44" s="2" t="s">
        <v>446</v>
      </c>
      <c r="B44" s="3">
        <v>42388</v>
      </c>
      <c r="C44" s="3">
        <v>42388</v>
      </c>
      <c r="D44" s="4">
        <v>2412.8040000000001</v>
      </c>
      <c r="E44" s="2" t="s">
        <v>447</v>
      </c>
      <c r="F44" s="2" t="s">
        <v>149</v>
      </c>
      <c r="G44" s="2" t="s">
        <v>150</v>
      </c>
      <c r="H44" s="2" t="s">
        <v>36</v>
      </c>
      <c r="I44" s="2" t="s">
        <v>248</v>
      </c>
      <c r="J44" s="2" t="s">
        <v>149</v>
      </c>
      <c r="K44" s="2" t="s">
        <v>150</v>
      </c>
      <c r="L44" s="2" t="s">
        <v>185</v>
      </c>
      <c r="M44" s="2" t="s">
        <v>249</v>
      </c>
      <c r="N44" s="2" t="s">
        <v>39</v>
      </c>
      <c r="O44" s="2"/>
      <c r="P44" s="2" t="s">
        <v>40</v>
      </c>
      <c r="Q44" s="2" t="s">
        <v>41</v>
      </c>
      <c r="R44" s="4">
        <v>711.71100000000001</v>
      </c>
      <c r="S44" s="2" t="s">
        <v>42</v>
      </c>
      <c r="T44" s="4">
        <v>31.498999999999999</v>
      </c>
      <c r="U44" s="4">
        <v>100</v>
      </c>
      <c r="V44" s="4">
        <v>31115.888999999999</v>
      </c>
      <c r="W44" s="4">
        <v>139765.94479369899</v>
      </c>
      <c r="X44" s="4">
        <v>82435.600115615307</v>
      </c>
      <c r="Y44" s="4">
        <v>5528.9666883445298</v>
      </c>
      <c r="Z44" s="4">
        <v>2529.2579999999998</v>
      </c>
      <c r="AA44" s="4">
        <v>1853.8009999999999</v>
      </c>
      <c r="AB44" s="4">
        <v>847.12400000000002</v>
      </c>
      <c r="AC44" s="2" t="b">
        <v>1</v>
      </c>
    </row>
    <row r="45" spans="1:29" hidden="1" collapsed="1" x14ac:dyDescent="0.3">
      <c r="A45" s="2" t="s">
        <v>337</v>
      </c>
      <c r="B45" s="3">
        <v>37944</v>
      </c>
      <c r="C45" s="3">
        <v>37944</v>
      </c>
      <c r="D45" s="4">
        <v>67.374681393372995</v>
      </c>
      <c r="E45" s="2" t="s">
        <v>338</v>
      </c>
      <c r="F45" s="2" t="s">
        <v>31</v>
      </c>
      <c r="G45" s="2" t="s">
        <v>339</v>
      </c>
      <c r="H45" s="2" t="s">
        <v>94</v>
      </c>
      <c r="I45" s="2" t="s">
        <v>340</v>
      </c>
      <c r="J45" s="2" t="s">
        <v>31</v>
      </c>
      <c r="K45" s="2" t="s">
        <v>45</v>
      </c>
      <c r="L45" s="2" t="s">
        <v>94</v>
      </c>
      <c r="M45" s="2" t="s">
        <v>341</v>
      </c>
      <c r="N45" s="2"/>
      <c r="O45" s="2" t="s">
        <v>330</v>
      </c>
      <c r="P45" s="2" t="s">
        <v>40</v>
      </c>
      <c r="Q45" s="2" t="s">
        <v>41</v>
      </c>
      <c r="R45" s="4">
        <v>67.374681393372995</v>
      </c>
      <c r="S45" s="2" t="s">
        <v>109</v>
      </c>
      <c r="T45" s="4">
        <v>43.93</v>
      </c>
      <c r="U45" s="4">
        <v>68.599999999999994</v>
      </c>
      <c r="V45" s="4">
        <v>2160.826</v>
      </c>
      <c r="W45" s="4">
        <v>54409.552201045699</v>
      </c>
      <c r="X45" s="4">
        <v>52522.5906560972</v>
      </c>
      <c r="Y45" s="4">
        <v>988.87080452015505</v>
      </c>
      <c r="Z45" s="4">
        <v>3234.3466898954698</v>
      </c>
      <c r="AA45" s="4">
        <v>2994.3815331010501</v>
      </c>
      <c r="AB45" s="4">
        <v>561.80633531409205</v>
      </c>
      <c r="AC45" s="2" t="b">
        <v>1</v>
      </c>
    </row>
    <row r="46" spans="1:29" hidden="1" collapsed="1" x14ac:dyDescent="0.3">
      <c r="A46" s="2" t="s">
        <v>689</v>
      </c>
      <c r="B46" s="3">
        <v>42123</v>
      </c>
      <c r="C46" s="3">
        <v>42123</v>
      </c>
      <c r="D46" s="4">
        <v>1056.403</v>
      </c>
      <c r="E46" s="2" t="s">
        <v>690</v>
      </c>
      <c r="F46" s="2" t="s">
        <v>227</v>
      </c>
      <c r="G46" s="2" t="s">
        <v>691</v>
      </c>
      <c r="H46" s="2" t="s">
        <v>36</v>
      </c>
      <c r="I46" s="2" t="s">
        <v>248</v>
      </c>
      <c r="J46" s="2" t="s">
        <v>149</v>
      </c>
      <c r="K46" s="2" t="s">
        <v>150</v>
      </c>
      <c r="L46" s="2" t="s">
        <v>185</v>
      </c>
      <c r="M46" s="2" t="s">
        <v>249</v>
      </c>
      <c r="N46" s="2" t="s">
        <v>202</v>
      </c>
      <c r="O46" s="2"/>
      <c r="P46" s="2" t="s">
        <v>40</v>
      </c>
      <c r="Q46" s="2" t="s">
        <v>41</v>
      </c>
      <c r="R46" s="4">
        <v>539.61400000000003</v>
      </c>
      <c r="S46" s="2" t="s">
        <v>109</v>
      </c>
      <c r="T46" s="4">
        <v>21.9</v>
      </c>
      <c r="U46" s="4">
        <v>100</v>
      </c>
      <c r="V46" s="4">
        <v>33051.088000000003</v>
      </c>
      <c r="W46" s="4">
        <v>129524.59459459499</v>
      </c>
      <c r="X46" s="4">
        <v>76259.255465656795</v>
      </c>
      <c r="Y46" s="4">
        <v>5314.8295747977299</v>
      </c>
      <c r="Z46" s="4">
        <v>1725.663</v>
      </c>
      <c r="AA46" s="4">
        <v>802.91200000000003</v>
      </c>
      <c r="AB46" s="4"/>
      <c r="AC46" s="2" t="b">
        <v>1</v>
      </c>
    </row>
    <row r="47" spans="1:29" hidden="1" collapsed="1" x14ac:dyDescent="0.3">
      <c r="A47" s="2" t="s">
        <v>348</v>
      </c>
      <c r="B47" s="3">
        <v>45460</v>
      </c>
      <c r="C47" s="3">
        <v>45460</v>
      </c>
      <c r="D47" s="4">
        <v>2359.3381920433799</v>
      </c>
      <c r="E47" s="2" t="s">
        <v>349</v>
      </c>
      <c r="F47" s="2" t="s">
        <v>31</v>
      </c>
      <c r="G47" s="2" t="s">
        <v>35</v>
      </c>
      <c r="H47" s="2" t="s">
        <v>350</v>
      </c>
      <c r="I47" s="2" t="s">
        <v>351</v>
      </c>
      <c r="J47" s="2" t="s">
        <v>31</v>
      </c>
      <c r="K47" s="2" t="s">
        <v>35</v>
      </c>
      <c r="L47" s="2" t="s">
        <v>105</v>
      </c>
      <c r="M47" s="2" t="s">
        <v>352</v>
      </c>
      <c r="N47" s="2" t="s">
        <v>353</v>
      </c>
      <c r="O47" s="2" t="s">
        <v>354</v>
      </c>
      <c r="P47" s="2" t="s">
        <v>40</v>
      </c>
      <c r="Q47" s="2" t="s">
        <v>41</v>
      </c>
      <c r="R47" s="4">
        <v>2359.3381920433799</v>
      </c>
      <c r="S47" s="2" t="s">
        <v>67</v>
      </c>
      <c r="T47" s="4">
        <v>49.5</v>
      </c>
      <c r="U47" s="4">
        <v>100</v>
      </c>
      <c r="V47" s="4">
        <v>21937.333999999999</v>
      </c>
      <c r="W47" s="4">
        <v>26734.5745091764</v>
      </c>
      <c r="X47" s="4">
        <v>18251.2443026939</v>
      </c>
      <c r="Y47" s="4">
        <v>1897.07878560471</v>
      </c>
      <c r="Z47" s="4">
        <v>3555.1374819102798</v>
      </c>
      <c r="AA47" s="4">
        <v>2811.5774240231599</v>
      </c>
      <c r="AB47" s="4">
        <v>3896.9709670377702</v>
      </c>
      <c r="AC47" s="2" t="b">
        <v>1</v>
      </c>
    </row>
    <row r="48" spans="1:29" hidden="1" collapsed="1" x14ac:dyDescent="0.3">
      <c r="A48" s="2" t="s">
        <v>355</v>
      </c>
      <c r="B48" s="3">
        <v>40540</v>
      </c>
      <c r="C48" s="3">
        <v>40540</v>
      </c>
      <c r="D48" s="4">
        <v>1203.69035722577</v>
      </c>
      <c r="E48" s="2" t="s">
        <v>356</v>
      </c>
      <c r="F48" s="2" t="s">
        <v>31</v>
      </c>
      <c r="G48" s="2" t="s">
        <v>35</v>
      </c>
      <c r="H48" s="2" t="s">
        <v>311</v>
      </c>
      <c r="I48" s="2" t="s">
        <v>357</v>
      </c>
      <c r="J48" s="2" t="s">
        <v>31</v>
      </c>
      <c r="K48" s="2" t="s">
        <v>35</v>
      </c>
      <c r="L48" s="2" t="s">
        <v>255</v>
      </c>
      <c r="M48" s="2" t="s">
        <v>358</v>
      </c>
      <c r="N48" s="2" t="s">
        <v>359</v>
      </c>
      <c r="O48" s="2" t="s">
        <v>360</v>
      </c>
      <c r="P48" s="2" t="s">
        <v>40</v>
      </c>
      <c r="Q48" s="2" t="s">
        <v>41</v>
      </c>
      <c r="R48" s="4">
        <v>1203.69035722577</v>
      </c>
      <c r="S48" s="2" t="s">
        <v>42</v>
      </c>
      <c r="T48" s="4">
        <v>28.96</v>
      </c>
      <c r="U48" s="4">
        <v>100</v>
      </c>
      <c r="V48" s="4">
        <v>57484.45</v>
      </c>
      <c r="W48" s="4">
        <v>343507.89642627898</v>
      </c>
      <c r="X48" s="4">
        <v>333191.25829231797</v>
      </c>
      <c r="Y48" s="4">
        <v>2460.8067622512299</v>
      </c>
      <c r="Z48" s="4">
        <v>3549.8235777466298</v>
      </c>
      <c r="AA48" s="4">
        <v>2727.7828797911902</v>
      </c>
      <c r="AB48" s="4">
        <v>1076.8659217342199</v>
      </c>
      <c r="AC48" s="2" t="b">
        <v>1</v>
      </c>
    </row>
    <row r="49" spans="1:29" hidden="1" collapsed="1" x14ac:dyDescent="0.3">
      <c r="A49" s="2" t="s">
        <v>1776</v>
      </c>
      <c r="B49" s="3">
        <v>42950</v>
      </c>
      <c r="C49" s="3">
        <v>42950</v>
      </c>
      <c r="D49" s="4">
        <v>3.2086419422979202</v>
      </c>
      <c r="E49" s="2" t="s">
        <v>1777</v>
      </c>
      <c r="F49" s="2" t="s">
        <v>227</v>
      </c>
      <c r="G49" s="2" t="s">
        <v>576</v>
      </c>
      <c r="H49" s="2" t="s">
        <v>94</v>
      </c>
      <c r="I49" s="2" t="s">
        <v>1778</v>
      </c>
      <c r="J49" s="2" t="s">
        <v>131</v>
      </c>
      <c r="K49" s="2" t="s">
        <v>474</v>
      </c>
      <c r="L49" s="2" t="s">
        <v>255</v>
      </c>
      <c r="M49" s="2" t="s">
        <v>1779</v>
      </c>
      <c r="N49" s="2"/>
      <c r="O49" s="2"/>
      <c r="P49" s="2" t="s">
        <v>40</v>
      </c>
      <c r="Q49" s="2" t="s">
        <v>41</v>
      </c>
      <c r="R49" s="4">
        <v>3.2086419422979202</v>
      </c>
      <c r="S49" s="2" t="s">
        <v>109</v>
      </c>
      <c r="T49" s="4">
        <v>7.2249999999999996</v>
      </c>
      <c r="U49" s="4">
        <v>56.225000000000001</v>
      </c>
      <c r="V49" s="4">
        <v>25160.75</v>
      </c>
      <c r="W49" s="4">
        <v>103259.22966421299</v>
      </c>
      <c r="X49" s="4">
        <v>67434.467588436004</v>
      </c>
      <c r="Y49" s="4">
        <v>3443.4009696534399</v>
      </c>
      <c r="Z49" s="4">
        <v>333.50460054350202</v>
      </c>
      <c r="AA49" s="4">
        <v>52.1996565976076</v>
      </c>
      <c r="AB49" s="4">
        <v>234.51373924324301</v>
      </c>
      <c r="AC49" s="2" t="b">
        <v>1</v>
      </c>
    </row>
    <row r="50" spans="1:29" hidden="1" collapsed="1" x14ac:dyDescent="0.3">
      <c r="A50" s="2" t="s">
        <v>983</v>
      </c>
      <c r="B50" s="3">
        <v>39429</v>
      </c>
      <c r="C50" s="3">
        <v>39429</v>
      </c>
      <c r="D50" s="4">
        <v>1471.6875024041201</v>
      </c>
      <c r="E50" s="2" t="s">
        <v>984</v>
      </c>
      <c r="F50" s="2" t="s">
        <v>227</v>
      </c>
      <c r="G50" s="2" t="s">
        <v>272</v>
      </c>
      <c r="H50" s="2" t="s">
        <v>369</v>
      </c>
      <c r="I50" s="2" t="s">
        <v>985</v>
      </c>
      <c r="J50" s="2" t="s">
        <v>227</v>
      </c>
      <c r="K50" s="2" t="s">
        <v>272</v>
      </c>
      <c r="L50" s="2" t="s">
        <v>242</v>
      </c>
      <c r="M50" s="2" t="s">
        <v>986</v>
      </c>
      <c r="N50" s="2" t="s">
        <v>601</v>
      </c>
      <c r="O50" s="2" t="s">
        <v>987</v>
      </c>
      <c r="P50" s="2" t="s">
        <v>40</v>
      </c>
      <c r="Q50" s="2" t="s">
        <v>41</v>
      </c>
      <c r="R50" s="4">
        <v>1471.6875024041201</v>
      </c>
      <c r="S50" s="2" t="s">
        <v>42</v>
      </c>
      <c r="T50" s="4">
        <v>28.021000000000001</v>
      </c>
      <c r="U50" s="4">
        <v>92.1</v>
      </c>
      <c r="V50" s="4">
        <v>101007.106</v>
      </c>
      <c r="W50" s="4">
        <v>126237.17604749399</v>
      </c>
      <c r="X50" s="4">
        <v>67369.839593560901</v>
      </c>
      <c r="Y50" s="4">
        <v>13560.029683753901</v>
      </c>
      <c r="Z50" s="4">
        <v>1051.40599889433</v>
      </c>
      <c r="AA50" s="4">
        <v>335.05341921549001</v>
      </c>
      <c r="AB50" s="4">
        <v>1963.0081332151301</v>
      </c>
      <c r="AC50" s="2" t="b">
        <v>1</v>
      </c>
    </row>
    <row r="51" spans="1:29" hidden="1" collapsed="1" x14ac:dyDescent="0.3">
      <c r="A51" s="2" t="s">
        <v>331</v>
      </c>
      <c r="B51" s="3">
        <v>40471</v>
      </c>
      <c r="C51" s="3">
        <v>40473</v>
      </c>
      <c r="D51" s="4">
        <v>1391.9044943820199</v>
      </c>
      <c r="E51" s="2" t="s">
        <v>332</v>
      </c>
      <c r="F51" s="2" t="s">
        <v>101</v>
      </c>
      <c r="G51" s="2" t="s">
        <v>333</v>
      </c>
      <c r="H51" s="2" t="s">
        <v>78</v>
      </c>
      <c r="I51" s="2" t="s">
        <v>334</v>
      </c>
      <c r="J51" s="2" t="s">
        <v>101</v>
      </c>
      <c r="K51" s="2" t="s">
        <v>333</v>
      </c>
      <c r="L51" s="2" t="s">
        <v>173</v>
      </c>
      <c r="M51" s="2" t="s">
        <v>335</v>
      </c>
      <c r="N51" s="2"/>
      <c r="O51" s="2" t="s">
        <v>336</v>
      </c>
      <c r="P51" s="2" t="s">
        <v>40</v>
      </c>
      <c r="Q51" s="2" t="s">
        <v>41</v>
      </c>
      <c r="R51" s="4">
        <v>1391.9044943820199</v>
      </c>
      <c r="S51" s="2" t="s">
        <v>109</v>
      </c>
      <c r="T51" s="4">
        <v>41.58</v>
      </c>
      <c r="U51" s="4">
        <v>95.72</v>
      </c>
      <c r="V51" s="4">
        <v>10857.6</v>
      </c>
      <c r="W51" s="4">
        <v>21396.2062646739</v>
      </c>
      <c r="X51" s="4">
        <v>11457.384183702699</v>
      </c>
      <c r="Y51" s="4">
        <v>2695.58495103934</v>
      </c>
      <c r="Z51" s="4">
        <v>5191.8115038115002</v>
      </c>
      <c r="AA51" s="4">
        <v>3003.4996534996499</v>
      </c>
      <c r="AB51" s="4">
        <v>2410.9487576594202</v>
      </c>
      <c r="AC51" s="2" t="b">
        <v>1</v>
      </c>
    </row>
    <row r="52" spans="1:29" hidden="1" collapsed="1" x14ac:dyDescent="0.3">
      <c r="A52" s="2" t="s">
        <v>4292</v>
      </c>
      <c r="B52" s="3">
        <v>39882</v>
      </c>
      <c r="C52" s="3">
        <v>39882</v>
      </c>
      <c r="D52" s="4">
        <v>29.555236728837901</v>
      </c>
      <c r="E52" s="2" t="s">
        <v>4293</v>
      </c>
      <c r="F52" s="2" t="s">
        <v>227</v>
      </c>
      <c r="G52" s="2" t="s">
        <v>272</v>
      </c>
      <c r="H52" s="2" t="s">
        <v>4294</v>
      </c>
      <c r="I52" s="2" t="s">
        <v>4295</v>
      </c>
      <c r="J52" s="2" t="s">
        <v>227</v>
      </c>
      <c r="K52" s="2" t="s">
        <v>272</v>
      </c>
      <c r="L52" s="2" t="s">
        <v>255</v>
      </c>
      <c r="M52" s="2" t="s">
        <v>4296</v>
      </c>
      <c r="N52" s="2" t="s">
        <v>1807</v>
      </c>
      <c r="O52" s="2"/>
      <c r="P52" s="2" t="s">
        <v>40</v>
      </c>
      <c r="Q52" s="2" t="s">
        <v>41</v>
      </c>
      <c r="R52" s="4">
        <v>29.555236728837901</v>
      </c>
      <c r="S52" s="2" t="s">
        <v>109</v>
      </c>
      <c r="T52" s="4">
        <v>35</v>
      </c>
      <c r="U52" s="4">
        <v>100</v>
      </c>
      <c r="V52" s="4">
        <v>12147.571</v>
      </c>
      <c r="W52" s="4">
        <v>81912.538631346601</v>
      </c>
      <c r="X52" s="4">
        <v>65143.620309050799</v>
      </c>
      <c r="Y52" s="4">
        <v>3412.6158940397399</v>
      </c>
      <c r="Z52" s="4"/>
      <c r="AA52" s="4"/>
      <c r="AB52" s="4"/>
      <c r="AC52" s="2" t="b">
        <v>1</v>
      </c>
    </row>
    <row r="53" spans="1:29" hidden="1" collapsed="1" x14ac:dyDescent="0.3">
      <c r="A53" s="2" t="s">
        <v>541</v>
      </c>
      <c r="B53" s="3">
        <v>40932</v>
      </c>
      <c r="C53" s="3">
        <v>40932</v>
      </c>
      <c r="D53" s="4">
        <v>299.09874220065399</v>
      </c>
      <c r="E53" s="2" t="s">
        <v>542</v>
      </c>
      <c r="F53" s="2" t="s">
        <v>227</v>
      </c>
      <c r="G53" s="2" t="s">
        <v>272</v>
      </c>
      <c r="H53" s="2" t="s">
        <v>185</v>
      </c>
      <c r="I53" s="2" t="s">
        <v>543</v>
      </c>
      <c r="J53" s="2" t="s">
        <v>227</v>
      </c>
      <c r="K53" s="2" t="s">
        <v>272</v>
      </c>
      <c r="L53" s="2" t="s">
        <v>115</v>
      </c>
      <c r="M53" s="2" t="s">
        <v>544</v>
      </c>
      <c r="N53" s="2" t="s">
        <v>478</v>
      </c>
      <c r="O53" s="2" t="s">
        <v>299</v>
      </c>
      <c r="P53" s="2" t="s">
        <v>40</v>
      </c>
      <c r="Q53" s="2" t="s">
        <v>41</v>
      </c>
      <c r="R53" s="4">
        <v>299.09874220065399</v>
      </c>
      <c r="S53" s="2" t="s">
        <v>109</v>
      </c>
      <c r="T53" s="4">
        <v>49.024000000000001</v>
      </c>
      <c r="U53" s="4">
        <v>51.067</v>
      </c>
      <c r="V53" s="4">
        <v>70390.116999999998</v>
      </c>
      <c r="W53" s="4">
        <v>119590.772242159</v>
      </c>
      <c r="X53" s="4">
        <v>60360.101598545902</v>
      </c>
      <c r="Y53" s="4">
        <v>30314.602849109098</v>
      </c>
      <c r="Z53" s="4">
        <v>6147.6650642597897</v>
      </c>
      <c r="AA53" s="4">
        <v>1410.2972628274299</v>
      </c>
      <c r="AB53" s="4">
        <v>13283.037204280001</v>
      </c>
      <c r="AC53" s="2" t="b">
        <v>1</v>
      </c>
    </row>
    <row r="54" spans="1:29" hidden="1" collapsed="1" x14ac:dyDescent="0.3">
      <c r="A54" s="2" t="s">
        <v>3992</v>
      </c>
      <c r="B54" s="3">
        <v>40940</v>
      </c>
      <c r="C54" s="3">
        <v>41159</v>
      </c>
      <c r="D54" s="4">
        <v>1910.00747008903</v>
      </c>
      <c r="E54" s="2" t="s">
        <v>3993</v>
      </c>
      <c r="F54" s="2" t="s">
        <v>227</v>
      </c>
      <c r="G54" s="2" t="s">
        <v>272</v>
      </c>
      <c r="H54" s="2" t="s">
        <v>439</v>
      </c>
      <c r="I54" s="2" t="s">
        <v>543</v>
      </c>
      <c r="J54" s="2" t="s">
        <v>227</v>
      </c>
      <c r="K54" s="2" t="s">
        <v>272</v>
      </c>
      <c r="L54" s="2" t="s">
        <v>115</v>
      </c>
      <c r="M54" s="2" t="s">
        <v>544</v>
      </c>
      <c r="N54" s="2"/>
      <c r="O54" s="2" t="s">
        <v>88</v>
      </c>
      <c r="P54" s="2" t="s">
        <v>40</v>
      </c>
      <c r="Q54" s="2" t="s">
        <v>41</v>
      </c>
      <c r="R54" s="4">
        <v>1910.00747008903</v>
      </c>
      <c r="S54" s="2" t="s">
        <v>109</v>
      </c>
      <c r="T54" s="4">
        <v>37</v>
      </c>
      <c r="U54" s="4">
        <v>74</v>
      </c>
      <c r="V54" s="4">
        <v>74417.089000000007</v>
      </c>
      <c r="W54" s="4">
        <v>119590.772242159</v>
      </c>
      <c r="X54" s="4">
        <v>60360.101598545902</v>
      </c>
      <c r="Y54" s="4">
        <v>30314.602849109098</v>
      </c>
      <c r="Z54" s="4"/>
      <c r="AA54" s="4"/>
      <c r="AB54" s="4"/>
      <c r="AC54" s="2" t="b">
        <v>1</v>
      </c>
    </row>
    <row r="55" spans="1:29" hidden="1" collapsed="1" x14ac:dyDescent="0.3">
      <c r="A55" s="2" t="s">
        <v>4908</v>
      </c>
      <c r="B55" s="3">
        <v>41046</v>
      </c>
      <c r="C55" s="3">
        <v>41353</v>
      </c>
      <c r="D55" s="4">
        <v>99.891456294712597</v>
      </c>
      <c r="E55" s="2" t="s">
        <v>4909</v>
      </c>
      <c r="F55" s="2" t="s">
        <v>227</v>
      </c>
      <c r="G55" s="2" t="s">
        <v>806</v>
      </c>
      <c r="H55" s="2" t="s">
        <v>1166</v>
      </c>
      <c r="I55" s="2" t="s">
        <v>4295</v>
      </c>
      <c r="J55" s="2" t="s">
        <v>227</v>
      </c>
      <c r="K55" s="2" t="s">
        <v>272</v>
      </c>
      <c r="L55" s="2" t="s">
        <v>255</v>
      </c>
      <c r="M55" s="2" t="s">
        <v>4296</v>
      </c>
      <c r="N55" s="2" t="s">
        <v>1653</v>
      </c>
      <c r="O55" s="2"/>
      <c r="P55" s="2" t="s">
        <v>40</v>
      </c>
      <c r="Q55" s="2" t="s">
        <v>41</v>
      </c>
      <c r="R55" s="4">
        <v>99.891456294712597</v>
      </c>
      <c r="S55" s="2" t="s">
        <v>42</v>
      </c>
      <c r="T55" s="4">
        <v>0</v>
      </c>
      <c r="U55" s="4">
        <v>100</v>
      </c>
      <c r="V55" s="4">
        <v>17660.591</v>
      </c>
      <c r="W55" s="4">
        <v>83159.114555685301</v>
      </c>
      <c r="X55" s="4">
        <v>60058.127189722902</v>
      </c>
      <c r="Y55" s="4">
        <v>2738.4860388576299</v>
      </c>
      <c r="Z55" s="4"/>
      <c r="AA55" s="4"/>
      <c r="AB55" s="4"/>
      <c r="AC55" s="2" t="b">
        <v>1</v>
      </c>
    </row>
    <row r="56" spans="1:29" hidden="1" collapsed="1" x14ac:dyDescent="0.3">
      <c r="A56" s="2" t="s">
        <v>3482</v>
      </c>
      <c r="B56" s="3">
        <v>37781</v>
      </c>
      <c r="C56" s="3">
        <v>37781</v>
      </c>
      <c r="D56" s="4">
        <v>23.9710039869518</v>
      </c>
      <c r="E56" s="2" t="s">
        <v>3483</v>
      </c>
      <c r="F56" s="2" t="s">
        <v>70</v>
      </c>
      <c r="G56" s="2" t="s">
        <v>1820</v>
      </c>
      <c r="H56" s="2" t="s">
        <v>372</v>
      </c>
      <c r="I56" s="2" t="s">
        <v>3484</v>
      </c>
      <c r="J56" s="2" t="s">
        <v>128</v>
      </c>
      <c r="K56" s="2" t="s">
        <v>547</v>
      </c>
      <c r="L56" s="2" t="s">
        <v>103</v>
      </c>
      <c r="M56" s="2" t="s">
        <v>3485</v>
      </c>
      <c r="N56" s="2" t="s">
        <v>360</v>
      </c>
      <c r="O56" s="2"/>
      <c r="P56" s="2" t="s">
        <v>40</v>
      </c>
      <c r="Q56" s="2" t="s">
        <v>41</v>
      </c>
      <c r="R56" s="4">
        <v>23.9710039869518</v>
      </c>
      <c r="S56" s="2" t="s">
        <v>42</v>
      </c>
      <c r="T56" s="4">
        <v>40</v>
      </c>
      <c r="U56" s="4">
        <v>60</v>
      </c>
      <c r="V56" s="4">
        <v>44312.082000000002</v>
      </c>
      <c r="W56" s="4">
        <v>89624.054472455406</v>
      </c>
      <c r="X56" s="4">
        <v>58449.649478307903</v>
      </c>
      <c r="Y56" s="4">
        <v>7220.6209960605602</v>
      </c>
      <c r="Z56" s="4"/>
      <c r="AA56" s="4"/>
      <c r="AB56" s="4"/>
      <c r="AC56" s="2" t="b">
        <v>1</v>
      </c>
    </row>
    <row r="57" spans="1:29" hidden="1" collapsed="1" x14ac:dyDescent="0.3">
      <c r="A57" s="2" t="s">
        <v>4510</v>
      </c>
      <c r="B57" s="3">
        <v>40281</v>
      </c>
      <c r="C57" s="3">
        <v>40281</v>
      </c>
      <c r="D57" s="4">
        <v>7.9679060157690396</v>
      </c>
      <c r="E57" s="2" t="s">
        <v>4511</v>
      </c>
      <c r="F57" s="2" t="s">
        <v>128</v>
      </c>
      <c r="G57" s="2" t="s">
        <v>547</v>
      </c>
      <c r="H57" s="2" t="s">
        <v>311</v>
      </c>
      <c r="I57" s="2" t="s">
        <v>4295</v>
      </c>
      <c r="J57" s="2" t="s">
        <v>227</v>
      </c>
      <c r="K57" s="2" t="s">
        <v>272</v>
      </c>
      <c r="L57" s="2" t="s">
        <v>255</v>
      </c>
      <c r="M57" s="2" t="s">
        <v>4296</v>
      </c>
      <c r="N57" s="2"/>
      <c r="O57" s="2"/>
      <c r="P57" s="2" t="s">
        <v>40</v>
      </c>
      <c r="Q57" s="2" t="s">
        <v>41</v>
      </c>
      <c r="R57" s="4">
        <v>7.9679060157690396</v>
      </c>
      <c r="S57" s="2" t="s">
        <v>42</v>
      </c>
      <c r="T57" s="4">
        <v>0</v>
      </c>
      <c r="U57" s="4">
        <v>50</v>
      </c>
      <c r="V57" s="4">
        <v>488.73700000000002</v>
      </c>
      <c r="W57" s="4">
        <v>76372.758399315193</v>
      </c>
      <c r="X57" s="4">
        <v>58240.316713032298</v>
      </c>
      <c r="Y57" s="4">
        <v>10118.885084528099</v>
      </c>
      <c r="Z57" s="4"/>
      <c r="AA57" s="4"/>
      <c r="AB57" s="4"/>
      <c r="AC57" s="2" t="b">
        <v>1</v>
      </c>
    </row>
    <row r="58" spans="1:29" hidden="1" collapsed="1" x14ac:dyDescent="0.3">
      <c r="A58" s="2" t="s">
        <v>2114</v>
      </c>
      <c r="B58" s="3">
        <v>38660</v>
      </c>
      <c r="C58" s="3">
        <v>38660</v>
      </c>
      <c r="D58" s="4">
        <v>2533.3243911577401</v>
      </c>
      <c r="E58" s="2" t="s">
        <v>2115</v>
      </c>
      <c r="F58" s="2" t="s">
        <v>70</v>
      </c>
      <c r="G58" s="2" t="s">
        <v>71</v>
      </c>
      <c r="H58" s="2" t="s">
        <v>439</v>
      </c>
      <c r="I58" s="2" t="s">
        <v>2116</v>
      </c>
      <c r="J58" s="2" t="s">
        <v>70</v>
      </c>
      <c r="K58" s="2" t="s">
        <v>71</v>
      </c>
      <c r="L58" s="2" t="s">
        <v>115</v>
      </c>
      <c r="M58" s="2" t="s">
        <v>2117</v>
      </c>
      <c r="N58" s="2" t="s">
        <v>2118</v>
      </c>
      <c r="O58" s="2" t="s">
        <v>97</v>
      </c>
      <c r="P58" s="2" t="s">
        <v>40</v>
      </c>
      <c r="Q58" s="2" t="s">
        <v>41</v>
      </c>
      <c r="R58" s="4">
        <v>2886.8650430872999</v>
      </c>
      <c r="S58" s="2" t="s">
        <v>42</v>
      </c>
      <c r="T58" s="4">
        <v>9</v>
      </c>
      <c r="U58" s="4">
        <v>100</v>
      </c>
      <c r="V58" s="4">
        <v>167371.65</v>
      </c>
      <c r="W58" s="4">
        <v>250103.922606001</v>
      </c>
      <c r="X58" s="4">
        <v>57119.643262036101</v>
      </c>
      <c r="Y58" s="4">
        <v>24336.784823520498</v>
      </c>
      <c r="Z58" s="4">
        <v>1168.2797885319201</v>
      </c>
      <c r="AA58" s="4">
        <v>24.237494916632802</v>
      </c>
      <c r="AB58" s="4">
        <v>2196.0607963246598</v>
      </c>
      <c r="AC58" s="2" t="b">
        <v>1</v>
      </c>
    </row>
    <row r="59" spans="1:29" hidden="1" collapsed="1" x14ac:dyDescent="0.3">
      <c r="A59" s="2" t="s">
        <v>216</v>
      </c>
      <c r="B59" s="3">
        <v>41563</v>
      </c>
      <c r="C59" s="3">
        <v>41666</v>
      </c>
      <c r="D59" s="4">
        <v>10852.0115374626</v>
      </c>
      <c r="E59" s="2" t="s">
        <v>217</v>
      </c>
      <c r="F59" s="2" t="s">
        <v>218</v>
      </c>
      <c r="G59" s="2" t="s">
        <v>219</v>
      </c>
      <c r="H59" s="2" t="s">
        <v>220</v>
      </c>
      <c r="I59" s="2" t="s">
        <v>221</v>
      </c>
      <c r="J59" s="2" t="s">
        <v>218</v>
      </c>
      <c r="K59" s="2" t="s">
        <v>219</v>
      </c>
      <c r="L59" s="2" t="s">
        <v>115</v>
      </c>
      <c r="M59" s="2" t="s">
        <v>222</v>
      </c>
      <c r="N59" s="2" t="s">
        <v>223</v>
      </c>
      <c r="O59" s="2" t="s">
        <v>224</v>
      </c>
      <c r="P59" s="2" t="s">
        <v>40</v>
      </c>
      <c r="Q59" s="2" t="s">
        <v>41</v>
      </c>
      <c r="R59" s="4">
        <v>6755.3142044755496</v>
      </c>
      <c r="S59" s="2" t="s">
        <v>59</v>
      </c>
      <c r="T59" s="4">
        <v>28.45</v>
      </c>
      <c r="U59" s="4">
        <v>100</v>
      </c>
      <c r="V59" s="4">
        <v>12561.045</v>
      </c>
      <c r="W59" s="4">
        <v>67714.3</v>
      </c>
      <c r="X59" s="4">
        <v>56172.800000000003</v>
      </c>
      <c r="Y59" s="4">
        <v>6440</v>
      </c>
      <c r="Z59" s="4">
        <v>7265.8781647744499</v>
      </c>
      <c r="AA59" s="4">
        <v>5396.2792423784304</v>
      </c>
      <c r="AB59" s="4"/>
      <c r="AC59" s="2" t="b">
        <v>1</v>
      </c>
    </row>
    <row r="60" spans="1:29" hidden="1" collapsed="1" x14ac:dyDescent="0.3">
      <c r="A60" s="2" t="s">
        <v>2075</v>
      </c>
      <c r="B60" s="3">
        <v>42016</v>
      </c>
      <c r="C60" s="3">
        <v>42016</v>
      </c>
      <c r="D60" s="4">
        <v>780.21400000000006</v>
      </c>
      <c r="E60" s="2" t="s">
        <v>2076</v>
      </c>
      <c r="F60" s="2" t="s">
        <v>482</v>
      </c>
      <c r="G60" s="2" t="s">
        <v>930</v>
      </c>
      <c r="H60" s="2" t="s">
        <v>36</v>
      </c>
      <c r="I60" s="2" t="s">
        <v>1059</v>
      </c>
      <c r="J60" s="2" t="s">
        <v>482</v>
      </c>
      <c r="K60" s="2" t="s">
        <v>485</v>
      </c>
      <c r="L60" s="2" t="s">
        <v>142</v>
      </c>
      <c r="M60" s="2" t="s">
        <v>1060</v>
      </c>
      <c r="N60" s="2" t="s">
        <v>324</v>
      </c>
      <c r="O60" s="2" t="s">
        <v>478</v>
      </c>
      <c r="P60" s="2" t="s">
        <v>40</v>
      </c>
      <c r="Q60" s="2" t="s">
        <v>41</v>
      </c>
      <c r="R60" s="4">
        <v>780.21400000000006</v>
      </c>
      <c r="S60" s="2" t="s">
        <v>42</v>
      </c>
      <c r="T60" s="4">
        <v>14.981</v>
      </c>
      <c r="U60" s="4">
        <v>61.735999999999997</v>
      </c>
      <c r="V60" s="4">
        <v>211358.96299999999</v>
      </c>
      <c r="W60" s="4">
        <v>75641.000905341498</v>
      </c>
      <c r="X60" s="4">
        <v>54083.000704154503</v>
      </c>
      <c r="Y60" s="4">
        <v>19604.000603560999</v>
      </c>
      <c r="Z60" s="4">
        <v>111.938</v>
      </c>
      <c r="AA60" s="4">
        <v>25.768999999999998</v>
      </c>
      <c r="AB60" s="4">
        <v>592.46799999999996</v>
      </c>
      <c r="AC60" s="2" t="b">
        <v>1</v>
      </c>
    </row>
    <row r="61" spans="1:29" hidden="1" collapsed="1" x14ac:dyDescent="0.3">
      <c r="A61" s="2" t="s">
        <v>430</v>
      </c>
      <c r="B61" s="3">
        <v>42310</v>
      </c>
      <c r="C61" s="3">
        <v>42310</v>
      </c>
      <c r="D61" s="4">
        <v>21358.973330084998</v>
      </c>
      <c r="E61" s="2" t="s">
        <v>431</v>
      </c>
      <c r="F61" s="2" t="s">
        <v>31</v>
      </c>
      <c r="G61" s="2" t="s">
        <v>254</v>
      </c>
      <c r="H61" s="2" t="s">
        <v>115</v>
      </c>
      <c r="I61" s="2" t="s">
        <v>432</v>
      </c>
      <c r="J61" s="2" t="s">
        <v>31</v>
      </c>
      <c r="K61" s="2" t="s">
        <v>254</v>
      </c>
      <c r="L61" s="2" t="s">
        <v>36</v>
      </c>
      <c r="M61" s="2" t="s">
        <v>433</v>
      </c>
      <c r="N61" s="2" t="s">
        <v>434</v>
      </c>
      <c r="O61" s="2" t="s">
        <v>435</v>
      </c>
      <c r="P61" s="2" t="s">
        <v>40</v>
      </c>
      <c r="Q61" s="2" t="s">
        <v>41</v>
      </c>
      <c r="R61" s="4">
        <v>21358.973330084998</v>
      </c>
      <c r="S61" s="2" t="s">
        <v>59</v>
      </c>
      <c r="T61" s="4">
        <v>0</v>
      </c>
      <c r="U61" s="4">
        <v>100</v>
      </c>
      <c r="V61" s="4">
        <v>38237.396000000001</v>
      </c>
      <c r="W61" s="4">
        <v>40236</v>
      </c>
      <c r="X61" s="4">
        <v>10394</v>
      </c>
      <c r="Y61" s="4">
        <v>9572</v>
      </c>
      <c r="Z61" s="4">
        <v>3395.3393740451102</v>
      </c>
      <c r="AA61" s="4">
        <v>2030.5595474004299</v>
      </c>
      <c r="AB61" s="4"/>
      <c r="AC61" s="2" t="b">
        <v>1</v>
      </c>
    </row>
    <row r="62" spans="1:29" hidden="1" collapsed="1" x14ac:dyDescent="0.3">
      <c r="A62" s="2" t="s">
        <v>5228</v>
      </c>
      <c r="B62" s="3">
        <v>42020</v>
      </c>
      <c r="C62" s="3">
        <v>42020</v>
      </c>
      <c r="D62" s="4">
        <v>543.64799370756396</v>
      </c>
      <c r="E62" s="2" t="s">
        <v>5229</v>
      </c>
      <c r="F62" s="2" t="s">
        <v>482</v>
      </c>
      <c r="G62" s="2" t="s">
        <v>930</v>
      </c>
      <c r="H62" s="2" t="s">
        <v>48</v>
      </c>
      <c r="I62" s="2" t="s">
        <v>1059</v>
      </c>
      <c r="J62" s="2" t="s">
        <v>482</v>
      </c>
      <c r="K62" s="2" t="s">
        <v>485</v>
      </c>
      <c r="L62" s="2" t="s">
        <v>142</v>
      </c>
      <c r="M62" s="2" t="s">
        <v>1060</v>
      </c>
      <c r="N62" s="2" t="s">
        <v>5230</v>
      </c>
      <c r="O62" s="2"/>
      <c r="P62" s="2" t="s">
        <v>40</v>
      </c>
      <c r="Q62" s="2" t="s">
        <v>41</v>
      </c>
      <c r="R62" s="4">
        <v>543.64799370756396</v>
      </c>
      <c r="S62" s="2" t="s">
        <v>42</v>
      </c>
      <c r="T62" s="4">
        <v>0</v>
      </c>
      <c r="U62" s="4">
        <v>100</v>
      </c>
      <c r="V62" s="4">
        <v>46600.639999999999</v>
      </c>
      <c r="W62" s="4">
        <v>75641.000905341498</v>
      </c>
      <c r="X62" s="4">
        <v>54083.000704154503</v>
      </c>
      <c r="Y62" s="4">
        <v>19604.000603560999</v>
      </c>
      <c r="Z62" s="4"/>
      <c r="AA62" s="4"/>
      <c r="AB62" s="4"/>
      <c r="AC62" s="2" t="b">
        <v>1</v>
      </c>
    </row>
    <row r="63" spans="1:29" hidden="1" collapsed="1" x14ac:dyDescent="0.3">
      <c r="A63" s="2" t="s">
        <v>441</v>
      </c>
      <c r="B63" s="3">
        <v>39751</v>
      </c>
      <c r="C63" s="3">
        <v>39751</v>
      </c>
      <c r="D63" s="4">
        <v>49.8659060947166</v>
      </c>
      <c r="E63" s="2" t="s">
        <v>442</v>
      </c>
      <c r="F63" s="2" t="s">
        <v>227</v>
      </c>
      <c r="G63" s="2" t="s">
        <v>272</v>
      </c>
      <c r="H63" s="2" t="s">
        <v>255</v>
      </c>
      <c r="I63" s="2" t="s">
        <v>443</v>
      </c>
      <c r="J63" s="2" t="s">
        <v>31</v>
      </c>
      <c r="K63" s="2" t="s">
        <v>45</v>
      </c>
      <c r="L63" s="2" t="s">
        <v>444</v>
      </c>
      <c r="M63" s="2" t="s">
        <v>445</v>
      </c>
      <c r="N63" s="2"/>
      <c r="O63" s="2"/>
      <c r="P63" s="2" t="s">
        <v>40</v>
      </c>
      <c r="Q63" s="2" t="s">
        <v>41</v>
      </c>
      <c r="R63" s="4">
        <v>49.8659060947166</v>
      </c>
      <c r="S63" s="2" t="s">
        <v>42</v>
      </c>
      <c r="T63" s="4">
        <v>32.354999999999997</v>
      </c>
      <c r="U63" s="4">
        <v>59.006999999999998</v>
      </c>
      <c r="V63" s="4">
        <v>738.77099999999996</v>
      </c>
      <c r="W63" s="4">
        <v>6690.5840417645904</v>
      </c>
      <c r="X63" s="4">
        <v>4638.4208949103404</v>
      </c>
      <c r="Y63" s="4">
        <v>364.65151491254397</v>
      </c>
      <c r="Z63" s="4">
        <v>2174.1488258040199</v>
      </c>
      <c r="AA63" s="4">
        <v>1861.5580496086</v>
      </c>
      <c r="AB63" s="4">
        <v>128.49517752041001</v>
      </c>
      <c r="AC63" s="2" t="b">
        <v>1</v>
      </c>
    </row>
    <row r="64" spans="1:29" hidden="1" collapsed="1" x14ac:dyDescent="0.3">
      <c r="A64" s="2" t="s">
        <v>5331</v>
      </c>
      <c r="B64" s="3">
        <v>42235</v>
      </c>
      <c r="C64" s="3">
        <v>42338</v>
      </c>
      <c r="D64" s="4">
        <v>445</v>
      </c>
      <c r="E64" s="2" t="s">
        <v>5332</v>
      </c>
      <c r="F64" s="2" t="s">
        <v>482</v>
      </c>
      <c r="G64" s="2" t="s">
        <v>483</v>
      </c>
      <c r="H64" s="2" t="s">
        <v>36</v>
      </c>
      <c r="I64" s="2" t="s">
        <v>1059</v>
      </c>
      <c r="J64" s="2" t="s">
        <v>482</v>
      </c>
      <c r="K64" s="2" t="s">
        <v>485</v>
      </c>
      <c r="L64" s="2" t="s">
        <v>142</v>
      </c>
      <c r="M64" s="2" t="s">
        <v>1060</v>
      </c>
      <c r="N64" s="2" t="s">
        <v>1807</v>
      </c>
      <c r="O64" s="2"/>
      <c r="P64" s="2" t="s">
        <v>40</v>
      </c>
      <c r="Q64" s="2" t="s">
        <v>41</v>
      </c>
      <c r="R64" s="4">
        <v>445</v>
      </c>
      <c r="S64" s="2" t="s">
        <v>42</v>
      </c>
      <c r="T64" s="4">
        <v>0</v>
      </c>
      <c r="U64" s="4">
        <v>100</v>
      </c>
      <c r="V64" s="4"/>
      <c r="W64" s="4">
        <v>75641.000905341498</v>
      </c>
      <c r="X64" s="4">
        <v>54083.000704154503</v>
      </c>
      <c r="Y64" s="4">
        <v>19604.000603560999</v>
      </c>
      <c r="Z64" s="4"/>
      <c r="AA64" s="4"/>
      <c r="AB64" s="4"/>
      <c r="AC64" s="2" t="b">
        <v>1</v>
      </c>
    </row>
    <row r="65" spans="1:29" hidden="1" collapsed="1" x14ac:dyDescent="0.3">
      <c r="A65" s="2" t="s">
        <v>3241</v>
      </c>
      <c r="B65" s="3">
        <v>38082</v>
      </c>
      <c r="C65" s="3">
        <v>38082</v>
      </c>
      <c r="D65" s="4">
        <v>194.82136642783999</v>
      </c>
      <c r="E65" s="2" t="s">
        <v>3242</v>
      </c>
      <c r="F65" s="2" t="s">
        <v>128</v>
      </c>
      <c r="G65" s="2" t="s">
        <v>129</v>
      </c>
      <c r="H65" s="2" t="s">
        <v>802</v>
      </c>
      <c r="I65" s="2" t="s">
        <v>3243</v>
      </c>
      <c r="J65" s="2" t="s">
        <v>128</v>
      </c>
      <c r="K65" s="2" t="s">
        <v>129</v>
      </c>
      <c r="L65" s="2" t="s">
        <v>255</v>
      </c>
      <c r="M65" s="2" t="s">
        <v>3244</v>
      </c>
      <c r="N65" s="2"/>
      <c r="O65" s="2"/>
      <c r="P65" s="2" t="s">
        <v>40</v>
      </c>
      <c r="Q65" s="2" t="s">
        <v>41</v>
      </c>
      <c r="R65" s="4">
        <v>194.82136642783999</v>
      </c>
      <c r="S65" s="2" t="s">
        <v>109</v>
      </c>
      <c r="T65" s="4">
        <v>25</v>
      </c>
      <c r="U65" s="4">
        <v>75</v>
      </c>
      <c r="V65" s="4">
        <v>24651.375</v>
      </c>
      <c r="W65" s="4">
        <v>73831.498177632893</v>
      </c>
      <c r="X65" s="4">
        <v>53423.105697295199</v>
      </c>
      <c r="Y65" s="4">
        <v>12333.5123729139</v>
      </c>
      <c r="Z65" s="4"/>
      <c r="AA65" s="4"/>
      <c r="AB65" s="4"/>
      <c r="AC65" s="2" t="b">
        <v>1</v>
      </c>
    </row>
    <row r="66" spans="1:29" hidden="1" collapsed="1" x14ac:dyDescent="0.3">
      <c r="A66" s="2" t="s">
        <v>2794</v>
      </c>
      <c r="B66" s="3">
        <v>38252</v>
      </c>
      <c r="C66" s="3">
        <v>38252</v>
      </c>
      <c r="D66" s="4">
        <v>118.09458902021299</v>
      </c>
      <c r="E66" s="2" t="s">
        <v>2795</v>
      </c>
      <c r="F66" s="2" t="s">
        <v>482</v>
      </c>
      <c r="G66" s="2" t="s">
        <v>485</v>
      </c>
      <c r="H66" s="2" t="s">
        <v>115</v>
      </c>
      <c r="I66" s="2" t="s">
        <v>2319</v>
      </c>
      <c r="J66" s="2" t="s">
        <v>482</v>
      </c>
      <c r="K66" s="2" t="s">
        <v>485</v>
      </c>
      <c r="L66" s="2" t="s">
        <v>36</v>
      </c>
      <c r="M66" s="2" t="s">
        <v>2320</v>
      </c>
      <c r="N66" s="2" t="s">
        <v>1228</v>
      </c>
      <c r="O66" s="2"/>
      <c r="P66" s="2" t="s">
        <v>40</v>
      </c>
      <c r="Q66" s="2" t="s">
        <v>41</v>
      </c>
      <c r="R66" s="4">
        <v>124.988790645121</v>
      </c>
      <c r="S66" s="2" t="s">
        <v>109</v>
      </c>
      <c r="T66" s="4">
        <v>10</v>
      </c>
      <c r="U66" s="4">
        <v>100</v>
      </c>
      <c r="V66" s="4">
        <v>240314.06400000001</v>
      </c>
      <c r="W66" s="4">
        <v>119961</v>
      </c>
      <c r="X66" s="4">
        <v>53256</v>
      </c>
      <c r="Y66" s="4">
        <v>19494</v>
      </c>
      <c r="Z66" s="4">
        <v>8.4159034509845903</v>
      </c>
      <c r="AA66" s="4">
        <v>1.64247585381965</v>
      </c>
      <c r="AB66" s="4"/>
      <c r="AC66" s="2" t="b">
        <v>1</v>
      </c>
    </row>
    <row r="67" spans="1:29" hidden="1" collapsed="1" x14ac:dyDescent="0.3">
      <c r="A67" s="2" t="s">
        <v>844</v>
      </c>
      <c r="B67" s="3">
        <v>44411</v>
      </c>
      <c r="C67" s="3">
        <v>44411</v>
      </c>
      <c r="D67" s="4">
        <v>2373.038</v>
      </c>
      <c r="E67" s="2" t="s">
        <v>845</v>
      </c>
      <c r="F67" s="2" t="s">
        <v>482</v>
      </c>
      <c r="G67" s="2" t="s">
        <v>483</v>
      </c>
      <c r="H67" s="2" t="s">
        <v>36</v>
      </c>
      <c r="I67" s="2" t="s">
        <v>846</v>
      </c>
      <c r="J67" s="2" t="s">
        <v>482</v>
      </c>
      <c r="K67" s="2" t="s">
        <v>485</v>
      </c>
      <c r="L67" s="2" t="s">
        <v>48</v>
      </c>
      <c r="M67" s="2" t="s">
        <v>64</v>
      </c>
      <c r="N67" s="2" t="s">
        <v>847</v>
      </c>
      <c r="O67" s="2" t="s">
        <v>167</v>
      </c>
      <c r="P67" s="2" t="s">
        <v>40</v>
      </c>
      <c r="Q67" s="2" t="s">
        <v>41</v>
      </c>
      <c r="R67" s="4">
        <v>3040.2359999999999</v>
      </c>
      <c r="S67" s="2" t="s">
        <v>42</v>
      </c>
      <c r="T67" s="4">
        <v>4.2229999999999999</v>
      </c>
      <c r="U67" s="4">
        <v>100</v>
      </c>
      <c r="V67" s="4">
        <v>128483.868</v>
      </c>
      <c r="W67" s="4">
        <v>114528.949682462</v>
      </c>
      <c r="X67" s="4">
        <v>51381.977283829998</v>
      </c>
      <c r="Y67" s="4">
        <v>10660.995359062001</v>
      </c>
      <c r="Z67" s="4">
        <v>904.87</v>
      </c>
      <c r="AA67" s="4">
        <v>492.233</v>
      </c>
      <c r="AB67" s="4">
        <v>2161.7800000000002</v>
      </c>
      <c r="AC67" s="2" t="b">
        <v>1</v>
      </c>
    </row>
    <row r="68" spans="1:29" hidden="1" collapsed="1" x14ac:dyDescent="0.3">
      <c r="A68" s="2" t="s">
        <v>1688</v>
      </c>
      <c r="B68" s="3">
        <v>43091</v>
      </c>
      <c r="C68" s="3">
        <v>43091</v>
      </c>
      <c r="D68" s="4">
        <v>1821.691</v>
      </c>
      <c r="E68" s="2" t="s">
        <v>1689</v>
      </c>
      <c r="F68" s="2" t="s">
        <v>482</v>
      </c>
      <c r="G68" s="2" t="s">
        <v>485</v>
      </c>
      <c r="H68" s="2" t="s">
        <v>36</v>
      </c>
      <c r="I68" s="2" t="s">
        <v>1059</v>
      </c>
      <c r="J68" s="2" t="s">
        <v>482</v>
      </c>
      <c r="K68" s="2" t="s">
        <v>485</v>
      </c>
      <c r="L68" s="2" t="s">
        <v>142</v>
      </c>
      <c r="M68" s="2" t="s">
        <v>1060</v>
      </c>
      <c r="N68" s="2" t="s">
        <v>911</v>
      </c>
      <c r="O68" s="2" t="s">
        <v>478</v>
      </c>
      <c r="P68" s="2" t="s">
        <v>40</v>
      </c>
      <c r="Q68" s="2" t="s">
        <v>41</v>
      </c>
      <c r="R68" s="4">
        <v>1936.5060000000001</v>
      </c>
      <c r="S68" s="2" t="s">
        <v>42</v>
      </c>
      <c r="T68" s="4">
        <v>0</v>
      </c>
      <c r="U68" s="4">
        <v>100</v>
      </c>
      <c r="V68" s="4">
        <v>174456.55300000001</v>
      </c>
      <c r="W68" s="4">
        <v>76819.023383768901</v>
      </c>
      <c r="X68" s="4">
        <v>50417.015130674001</v>
      </c>
      <c r="Y68" s="4">
        <v>20869.0066810768</v>
      </c>
      <c r="Z68" s="4">
        <v>154.36500000000001</v>
      </c>
      <c r="AA68" s="4">
        <v>66.350999999999999</v>
      </c>
      <c r="AB68" s="4">
        <v>1127.046</v>
      </c>
      <c r="AC68" s="2" t="b">
        <v>1</v>
      </c>
    </row>
    <row r="69" spans="1:29" hidden="1" collapsed="1" x14ac:dyDescent="0.3">
      <c r="A69" s="2" t="s">
        <v>625</v>
      </c>
      <c r="B69" s="3">
        <v>39959</v>
      </c>
      <c r="C69" s="3">
        <v>39959</v>
      </c>
      <c r="D69" s="4">
        <v>1000.6021121712701</v>
      </c>
      <c r="E69" s="2" t="s">
        <v>626</v>
      </c>
      <c r="F69" s="2" t="s">
        <v>101</v>
      </c>
      <c r="G69" s="2" t="s">
        <v>235</v>
      </c>
      <c r="H69" s="2" t="s">
        <v>115</v>
      </c>
      <c r="I69" s="2" t="s">
        <v>627</v>
      </c>
      <c r="J69" s="2" t="s">
        <v>101</v>
      </c>
      <c r="K69" s="2" t="s">
        <v>235</v>
      </c>
      <c r="L69" s="2" t="s">
        <v>199</v>
      </c>
      <c r="M69" s="2" t="s">
        <v>628</v>
      </c>
      <c r="N69" s="2" t="s">
        <v>629</v>
      </c>
      <c r="O69" s="2" t="s">
        <v>630</v>
      </c>
      <c r="P69" s="2" t="s">
        <v>40</v>
      </c>
      <c r="Q69" s="2" t="s">
        <v>41</v>
      </c>
      <c r="R69" s="4">
        <v>1000.6021121712701</v>
      </c>
      <c r="S69" s="2" t="s">
        <v>42</v>
      </c>
      <c r="T69" s="4">
        <v>27.5</v>
      </c>
      <c r="U69" s="4">
        <v>60</v>
      </c>
      <c r="V69" s="4">
        <v>12166.173000000001</v>
      </c>
      <c r="W69" s="4">
        <v>22194</v>
      </c>
      <c r="X69" s="4">
        <v>7259</v>
      </c>
      <c r="Y69" s="4"/>
      <c r="Z69" s="4">
        <v>3125.22973107076</v>
      </c>
      <c r="AA69" s="4">
        <v>1000.74426912772</v>
      </c>
      <c r="AB69" s="4"/>
      <c r="AC69" s="2" t="b">
        <v>1</v>
      </c>
    </row>
    <row r="70" spans="1:29" hidden="1" collapsed="1" x14ac:dyDescent="0.3">
      <c r="A70" s="2" t="s">
        <v>388</v>
      </c>
      <c r="B70" s="3">
        <v>44109</v>
      </c>
      <c r="C70" s="3">
        <v>44109</v>
      </c>
      <c r="D70" s="4">
        <v>3564.9360000000001</v>
      </c>
      <c r="E70" s="2" t="s">
        <v>389</v>
      </c>
      <c r="F70" s="2" t="s">
        <v>101</v>
      </c>
      <c r="G70" s="2" t="s">
        <v>235</v>
      </c>
      <c r="H70" s="2" t="s">
        <v>36</v>
      </c>
      <c r="I70" s="2" t="s">
        <v>390</v>
      </c>
      <c r="J70" s="2" t="s">
        <v>101</v>
      </c>
      <c r="K70" s="2" t="s">
        <v>235</v>
      </c>
      <c r="L70" s="2" t="s">
        <v>185</v>
      </c>
      <c r="M70" s="2" t="s">
        <v>391</v>
      </c>
      <c r="N70" s="2" t="s">
        <v>392</v>
      </c>
      <c r="O70" s="2" t="s">
        <v>393</v>
      </c>
      <c r="P70" s="2" t="s">
        <v>40</v>
      </c>
      <c r="Q70" s="2" t="s">
        <v>41</v>
      </c>
      <c r="R70" s="4">
        <v>1677.9359999999999</v>
      </c>
      <c r="S70" s="2" t="s">
        <v>67</v>
      </c>
      <c r="T70" s="4">
        <v>25.933</v>
      </c>
      <c r="U70" s="4">
        <v>100</v>
      </c>
      <c r="V70" s="4">
        <v>42824.616999999998</v>
      </c>
      <c r="W70" s="4">
        <v>76450.793161866604</v>
      </c>
      <c r="X70" s="4">
        <v>51503.157246265197</v>
      </c>
      <c r="Y70" s="4">
        <v>6352.9955336516196</v>
      </c>
      <c r="Z70" s="4">
        <v>3124</v>
      </c>
      <c r="AA70" s="4">
        <v>2320</v>
      </c>
      <c r="AB70" s="4">
        <v>2111.3820000000001</v>
      </c>
      <c r="AC70" s="2" t="b">
        <v>1</v>
      </c>
    </row>
    <row r="71" spans="1:29" hidden="1" collapsed="1" x14ac:dyDescent="0.3">
      <c r="A71" s="2" t="s">
        <v>4217</v>
      </c>
      <c r="B71" s="3">
        <v>39647</v>
      </c>
      <c r="C71" s="3">
        <v>39647</v>
      </c>
      <c r="D71" s="4">
        <v>22.272947320551001</v>
      </c>
      <c r="E71" s="2" t="s">
        <v>4218</v>
      </c>
      <c r="F71" s="2" t="s">
        <v>128</v>
      </c>
      <c r="G71" s="2" t="s">
        <v>581</v>
      </c>
      <c r="H71" s="2" t="s">
        <v>372</v>
      </c>
      <c r="I71" s="2" t="s">
        <v>4219</v>
      </c>
      <c r="J71" s="2" t="s">
        <v>128</v>
      </c>
      <c r="K71" s="2" t="s">
        <v>581</v>
      </c>
      <c r="L71" s="2" t="s">
        <v>36</v>
      </c>
      <c r="M71" s="2" t="s">
        <v>4220</v>
      </c>
      <c r="N71" s="2"/>
      <c r="O71" s="2"/>
      <c r="P71" s="2" t="s">
        <v>40</v>
      </c>
      <c r="Q71" s="2" t="s">
        <v>41</v>
      </c>
      <c r="R71" s="4">
        <v>22.272947320551001</v>
      </c>
      <c r="S71" s="2" t="s">
        <v>109</v>
      </c>
      <c r="T71" s="4">
        <v>40</v>
      </c>
      <c r="U71" s="4">
        <v>80</v>
      </c>
      <c r="V71" s="4">
        <v>56982.680999999997</v>
      </c>
      <c r="W71" s="4">
        <v>58234</v>
      </c>
      <c r="X71" s="4">
        <v>49640</v>
      </c>
      <c r="Y71" s="4">
        <v>7524</v>
      </c>
      <c r="Z71" s="4"/>
      <c r="AA71" s="4"/>
      <c r="AB71" s="4"/>
      <c r="AC71" s="2" t="b">
        <v>1</v>
      </c>
    </row>
    <row r="72" spans="1:29" hidden="1" collapsed="1" x14ac:dyDescent="0.3">
      <c r="A72" s="2" t="s">
        <v>493</v>
      </c>
      <c r="B72" s="3">
        <v>41843</v>
      </c>
      <c r="C72" s="3">
        <v>41843</v>
      </c>
      <c r="D72" s="4">
        <v>34.637</v>
      </c>
      <c r="E72" s="2" t="s">
        <v>494</v>
      </c>
      <c r="F72" s="2" t="s">
        <v>31</v>
      </c>
      <c r="G72" s="2" t="s">
        <v>254</v>
      </c>
      <c r="H72" s="2" t="s">
        <v>36</v>
      </c>
      <c r="I72" s="2" t="s">
        <v>495</v>
      </c>
      <c r="J72" s="2" t="s">
        <v>112</v>
      </c>
      <c r="K72" s="2" t="s">
        <v>496</v>
      </c>
      <c r="L72" s="2" t="s">
        <v>94</v>
      </c>
      <c r="M72" s="2" t="s">
        <v>497</v>
      </c>
      <c r="N72" s="2"/>
      <c r="O72" s="2"/>
      <c r="P72" s="2" t="s">
        <v>40</v>
      </c>
      <c r="Q72" s="2" t="s">
        <v>41</v>
      </c>
      <c r="R72" s="4">
        <v>34.637</v>
      </c>
      <c r="S72" s="2" t="s">
        <v>109</v>
      </c>
      <c r="T72" s="4">
        <v>42.564</v>
      </c>
      <c r="U72" s="4">
        <v>51.253</v>
      </c>
      <c r="V72" s="4">
        <v>951.12199999999996</v>
      </c>
      <c r="W72" s="4">
        <v>920.33959070687104</v>
      </c>
      <c r="X72" s="4">
        <v>393.49063766683099</v>
      </c>
      <c r="Y72" s="4">
        <v>113.623406821552</v>
      </c>
      <c r="Z72" s="4">
        <v>1731.4770000000001</v>
      </c>
      <c r="AA72" s="4">
        <v>1566.991</v>
      </c>
      <c r="AB72" s="4"/>
      <c r="AC72" s="2" t="b">
        <v>1</v>
      </c>
    </row>
    <row r="73" spans="1:29" hidden="1" collapsed="1" x14ac:dyDescent="0.3">
      <c r="A73" s="2" t="s">
        <v>2413</v>
      </c>
      <c r="B73" s="3">
        <v>40743</v>
      </c>
      <c r="C73" s="3">
        <v>40743</v>
      </c>
      <c r="D73" s="4">
        <v>268.94657871641698</v>
      </c>
      <c r="E73" s="2" t="s">
        <v>2414</v>
      </c>
      <c r="F73" s="2" t="s">
        <v>482</v>
      </c>
      <c r="G73" s="2" t="s">
        <v>930</v>
      </c>
      <c r="H73" s="2" t="s">
        <v>103</v>
      </c>
      <c r="I73" s="2" t="s">
        <v>1059</v>
      </c>
      <c r="J73" s="2" t="s">
        <v>482</v>
      </c>
      <c r="K73" s="2" t="s">
        <v>485</v>
      </c>
      <c r="L73" s="2" t="s">
        <v>142</v>
      </c>
      <c r="M73" s="2" t="s">
        <v>1060</v>
      </c>
      <c r="N73" s="2" t="s">
        <v>202</v>
      </c>
      <c r="O73" s="2"/>
      <c r="P73" s="2" t="s">
        <v>40</v>
      </c>
      <c r="Q73" s="2" t="s">
        <v>41</v>
      </c>
      <c r="R73" s="4">
        <v>268.94657871641698</v>
      </c>
      <c r="S73" s="2" t="s">
        <v>42</v>
      </c>
      <c r="T73" s="4">
        <v>0</v>
      </c>
      <c r="U73" s="4">
        <v>100</v>
      </c>
      <c r="V73" s="4">
        <v>110806.08100000001</v>
      </c>
      <c r="W73" s="4">
        <v>61039.617568291404</v>
      </c>
      <c r="X73" s="4">
        <v>49373.868237814699</v>
      </c>
      <c r="Y73" s="4">
        <v>15427.958221746099</v>
      </c>
      <c r="Z73" s="4">
        <v>28.321851381178501</v>
      </c>
      <c r="AA73" s="4">
        <v>9.7063741555748795</v>
      </c>
      <c r="AB73" s="4"/>
      <c r="AC73" s="2" t="b">
        <v>1</v>
      </c>
    </row>
    <row r="74" spans="1:29" hidden="1" collapsed="1" x14ac:dyDescent="0.3">
      <c r="A74" s="2" t="s">
        <v>4858</v>
      </c>
      <c r="B74" s="3">
        <v>40879</v>
      </c>
      <c r="C74" s="3">
        <v>40879</v>
      </c>
      <c r="D74" s="4">
        <v>17.422536721346599</v>
      </c>
      <c r="E74" s="2" t="s">
        <v>4859</v>
      </c>
      <c r="F74" s="2" t="s">
        <v>482</v>
      </c>
      <c r="G74" s="2" t="s">
        <v>930</v>
      </c>
      <c r="H74" s="2" t="s">
        <v>103</v>
      </c>
      <c r="I74" s="2" t="s">
        <v>1059</v>
      </c>
      <c r="J74" s="2" t="s">
        <v>482</v>
      </c>
      <c r="K74" s="2" t="s">
        <v>485</v>
      </c>
      <c r="L74" s="2" t="s">
        <v>142</v>
      </c>
      <c r="M74" s="2" t="s">
        <v>1060</v>
      </c>
      <c r="N74" s="2" t="s">
        <v>87</v>
      </c>
      <c r="O74" s="2"/>
      <c r="P74" s="2" t="s">
        <v>40</v>
      </c>
      <c r="Q74" s="2" t="s">
        <v>41</v>
      </c>
      <c r="R74" s="4">
        <v>17.422536721346599</v>
      </c>
      <c r="S74" s="2" t="s">
        <v>42</v>
      </c>
      <c r="T74" s="4">
        <v>0</v>
      </c>
      <c r="U74" s="4">
        <v>100</v>
      </c>
      <c r="V74" s="4">
        <v>28496.959999999999</v>
      </c>
      <c r="W74" s="4">
        <v>61039.617568291404</v>
      </c>
      <c r="X74" s="4">
        <v>49373.868237814699</v>
      </c>
      <c r="Y74" s="4">
        <v>15427.958221746099</v>
      </c>
      <c r="Z74" s="4"/>
      <c r="AA74" s="4"/>
      <c r="AB74" s="4"/>
      <c r="AC74" s="2" t="b">
        <v>1</v>
      </c>
    </row>
    <row r="75" spans="1:29" hidden="1" collapsed="1" x14ac:dyDescent="0.3">
      <c r="A75" s="2" t="s">
        <v>511</v>
      </c>
      <c r="B75" s="3">
        <v>43801</v>
      </c>
      <c r="C75" s="3">
        <v>43801</v>
      </c>
      <c r="D75" s="4">
        <v>120.937120095186</v>
      </c>
      <c r="E75" s="2" t="s">
        <v>512</v>
      </c>
      <c r="F75" s="2" t="s">
        <v>31</v>
      </c>
      <c r="G75" s="2" t="s">
        <v>45</v>
      </c>
      <c r="H75" s="2" t="s">
        <v>115</v>
      </c>
      <c r="I75" s="2" t="s">
        <v>513</v>
      </c>
      <c r="J75" s="2" t="s">
        <v>31</v>
      </c>
      <c r="K75" s="2" t="s">
        <v>45</v>
      </c>
      <c r="L75" s="2" t="s">
        <v>514</v>
      </c>
      <c r="M75" s="2" t="s">
        <v>515</v>
      </c>
      <c r="N75" s="2" t="s">
        <v>516</v>
      </c>
      <c r="O75" s="2" t="s">
        <v>517</v>
      </c>
      <c r="P75" s="2" t="s">
        <v>40</v>
      </c>
      <c r="Q75" s="2" t="s">
        <v>41</v>
      </c>
      <c r="R75" s="4">
        <v>120.937120095186</v>
      </c>
      <c r="S75" s="2" t="s">
        <v>42</v>
      </c>
      <c r="T75" s="4">
        <v>26.437000000000001</v>
      </c>
      <c r="U75" s="4">
        <v>85.272999999999996</v>
      </c>
      <c r="V75" s="4">
        <v>5271.2730000000001</v>
      </c>
      <c r="W75" s="4">
        <v>14334.470471791499</v>
      </c>
      <c r="X75" s="4">
        <v>12731.171230616999</v>
      </c>
      <c r="Y75" s="4">
        <v>236.97789508413101</v>
      </c>
      <c r="Z75" s="4">
        <v>1772.7038484971599</v>
      </c>
      <c r="AA75" s="4">
        <v>1462.4174959382599</v>
      </c>
      <c r="AB75" s="4">
        <v>117.440871850363</v>
      </c>
      <c r="AC75" s="2" t="b">
        <v>1</v>
      </c>
    </row>
    <row r="76" spans="1:29" hidden="1" collapsed="1" x14ac:dyDescent="0.3">
      <c r="A76" s="2" t="s">
        <v>147</v>
      </c>
      <c r="B76" s="3">
        <v>43052</v>
      </c>
      <c r="C76" s="3">
        <v>43052</v>
      </c>
      <c r="D76" s="4">
        <v>27749.127</v>
      </c>
      <c r="E76" s="2" t="s">
        <v>148</v>
      </c>
      <c r="F76" s="2" t="s">
        <v>149</v>
      </c>
      <c r="G76" s="2" t="s">
        <v>150</v>
      </c>
      <c r="H76" s="2" t="s">
        <v>36</v>
      </c>
      <c r="I76" s="2" t="s">
        <v>151</v>
      </c>
      <c r="J76" s="2" t="s">
        <v>149</v>
      </c>
      <c r="K76" s="2" t="s">
        <v>150</v>
      </c>
      <c r="L76" s="2" t="s">
        <v>55</v>
      </c>
      <c r="M76" s="2" t="s">
        <v>152</v>
      </c>
      <c r="N76" s="2" t="s">
        <v>153</v>
      </c>
      <c r="O76" s="2" t="s">
        <v>154</v>
      </c>
      <c r="P76" s="2" t="s">
        <v>40</v>
      </c>
      <c r="Q76" s="2" t="s">
        <v>41</v>
      </c>
      <c r="R76" s="4">
        <v>14627.645</v>
      </c>
      <c r="S76" s="2" t="s">
        <v>155</v>
      </c>
      <c r="T76" s="4">
        <v>34.045000000000002</v>
      </c>
      <c r="U76" s="4">
        <v>100</v>
      </c>
      <c r="V76" s="4"/>
      <c r="W76" s="4">
        <v>84347</v>
      </c>
      <c r="X76" s="4">
        <v>49223</v>
      </c>
      <c r="Y76" s="4">
        <v>2687</v>
      </c>
      <c r="Z76" s="4">
        <v>23349.954000000002</v>
      </c>
      <c r="AA76" s="4">
        <v>14449.546</v>
      </c>
      <c r="AB76" s="4">
        <v>20489.861000000001</v>
      </c>
      <c r="AC76" s="2" t="b">
        <v>1</v>
      </c>
    </row>
    <row r="77" spans="1:29" hidden="1" collapsed="1" x14ac:dyDescent="0.3">
      <c r="A77" s="2" t="s">
        <v>2401</v>
      </c>
      <c r="B77" s="3">
        <v>40835</v>
      </c>
      <c r="C77" s="3">
        <v>40835</v>
      </c>
      <c r="D77" s="4">
        <v>556.12439261418899</v>
      </c>
      <c r="E77" s="2" t="s">
        <v>2402</v>
      </c>
      <c r="F77" s="2" t="s">
        <v>227</v>
      </c>
      <c r="G77" s="2" t="s">
        <v>272</v>
      </c>
      <c r="H77" s="2" t="s">
        <v>185</v>
      </c>
      <c r="I77" s="2" t="s">
        <v>543</v>
      </c>
      <c r="J77" s="2" t="s">
        <v>227</v>
      </c>
      <c r="K77" s="2" t="s">
        <v>272</v>
      </c>
      <c r="L77" s="2" t="s">
        <v>115</v>
      </c>
      <c r="M77" s="2" t="s">
        <v>544</v>
      </c>
      <c r="N77" s="2" t="s">
        <v>2403</v>
      </c>
      <c r="O77" s="2" t="s">
        <v>1234</v>
      </c>
      <c r="P77" s="2" t="s">
        <v>40</v>
      </c>
      <c r="Q77" s="2" t="s">
        <v>41</v>
      </c>
      <c r="R77" s="4">
        <v>581.90476190476204</v>
      </c>
      <c r="S77" s="2" t="s">
        <v>42</v>
      </c>
      <c r="T77" s="4">
        <v>5.6680000000000001</v>
      </c>
      <c r="U77" s="4">
        <v>100</v>
      </c>
      <c r="V77" s="4">
        <v>80375.145999999993</v>
      </c>
      <c r="W77" s="4">
        <v>112401.427301231</v>
      </c>
      <c r="X77" s="4">
        <v>48172.754925359201</v>
      </c>
      <c r="Y77" s="4">
        <v>25681.8693746393</v>
      </c>
      <c r="Z77" s="4">
        <v>160.75054767120699</v>
      </c>
      <c r="AA77" s="4">
        <v>10.3924183255548</v>
      </c>
      <c r="AB77" s="4">
        <v>373.41637717121603</v>
      </c>
      <c r="AC77" s="2" t="b">
        <v>1</v>
      </c>
    </row>
    <row r="78" spans="1:29" hidden="1" collapsed="1" x14ac:dyDescent="0.3">
      <c r="A78" s="2" t="s">
        <v>5017</v>
      </c>
      <c r="B78" s="3">
        <v>41457</v>
      </c>
      <c r="C78" s="3">
        <v>41457</v>
      </c>
      <c r="D78" s="4">
        <v>220</v>
      </c>
      <c r="E78" s="2" t="s">
        <v>5018</v>
      </c>
      <c r="F78" s="2" t="s">
        <v>482</v>
      </c>
      <c r="G78" s="2" t="s">
        <v>930</v>
      </c>
      <c r="H78" s="2" t="s">
        <v>36</v>
      </c>
      <c r="I78" s="2" t="s">
        <v>1059</v>
      </c>
      <c r="J78" s="2" t="s">
        <v>482</v>
      </c>
      <c r="K78" s="2" t="s">
        <v>485</v>
      </c>
      <c r="L78" s="2" t="s">
        <v>142</v>
      </c>
      <c r="M78" s="2" t="s">
        <v>1060</v>
      </c>
      <c r="N78" s="2" t="s">
        <v>202</v>
      </c>
      <c r="O78" s="2"/>
      <c r="P78" s="2" t="s">
        <v>40</v>
      </c>
      <c r="Q78" s="2" t="s">
        <v>41</v>
      </c>
      <c r="R78" s="4">
        <v>220</v>
      </c>
      <c r="S78" s="2" t="s">
        <v>109</v>
      </c>
      <c r="T78" s="4">
        <v>0</v>
      </c>
      <c r="U78" s="4">
        <v>100</v>
      </c>
      <c r="V78" s="4"/>
      <c r="W78" s="4">
        <v>64875.814309120702</v>
      </c>
      <c r="X78" s="4">
        <v>48129.535772801697</v>
      </c>
      <c r="Y78" s="4">
        <v>19291.057345712699</v>
      </c>
      <c r="Z78" s="4"/>
      <c r="AA78" s="4"/>
      <c r="AB78" s="4"/>
      <c r="AC78" s="2" t="b">
        <v>1</v>
      </c>
    </row>
    <row r="79" spans="1:29" hidden="1" collapsed="1" x14ac:dyDescent="0.3">
      <c r="A79" s="2" t="s">
        <v>498</v>
      </c>
      <c r="B79" s="3">
        <v>42772</v>
      </c>
      <c r="C79" s="3">
        <v>42772</v>
      </c>
      <c r="D79" s="4">
        <v>1470.2419596484201</v>
      </c>
      <c r="E79" s="2" t="s">
        <v>499</v>
      </c>
      <c r="F79" s="2" t="s">
        <v>101</v>
      </c>
      <c r="G79" s="2" t="s">
        <v>235</v>
      </c>
      <c r="H79" s="2" t="s">
        <v>115</v>
      </c>
      <c r="I79" s="2" t="s">
        <v>500</v>
      </c>
      <c r="J79" s="2" t="s">
        <v>101</v>
      </c>
      <c r="K79" s="2" t="s">
        <v>235</v>
      </c>
      <c r="L79" s="2" t="s">
        <v>491</v>
      </c>
      <c r="M79" s="2" t="s">
        <v>501</v>
      </c>
      <c r="N79" s="2" t="s">
        <v>502</v>
      </c>
      <c r="O79" s="2" t="s">
        <v>503</v>
      </c>
      <c r="P79" s="2" t="s">
        <v>40</v>
      </c>
      <c r="Q79" s="2" t="s">
        <v>41</v>
      </c>
      <c r="R79" s="4">
        <v>508.14647423092299</v>
      </c>
      <c r="S79" s="2" t="s">
        <v>42</v>
      </c>
      <c r="T79" s="4">
        <v>18.481000000000002</v>
      </c>
      <c r="U79" s="4">
        <v>96.846999999999994</v>
      </c>
      <c r="V79" s="4">
        <v>2592.8310000000001</v>
      </c>
      <c r="W79" s="4">
        <v>34136.345929100098</v>
      </c>
      <c r="X79" s="4">
        <v>31207.635372029599</v>
      </c>
      <c r="Y79" s="4">
        <v>620.95831710167499</v>
      </c>
      <c r="Z79" s="4">
        <v>2801.6595087646501</v>
      </c>
      <c r="AA79" s="4">
        <v>1555.58381232889</v>
      </c>
      <c r="AB79" s="4"/>
      <c r="AC79" s="2" t="b">
        <v>1</v>
      </c>
    </row>
    <row r="80" spans="1:29" hidden="1" collapsed="1" x14ac:dyDescent="0.3">
      <c r="A80" s="2" t="s">
        <v>524</v>
      </c>
      <c r="B80" s="3">
        <v>42740</v>
      </c>
      <c r="C80" s="3">
        <v>42740</v>
      </c>
      <c r="D80" s="4">
        <v>360.79787080580502</v>
      </c>
      <c r="E80" s="2" t="s">
        <v>525</v>
      </c>
      <c r="F80" s="2" t="s">
        <v>112</v>
      </c>
      <c r="G80" s="2" t="s">
        <v>526</v>
      </c>
      <c r="H80" s="2" t="s">
        <v>372</v>
      </c>
      <c r="I80" s="2" t="s">
        <v>527</v>
      </c>
      <c r="J80" s="2" t="s">
        <v>112</v>
      </c>
      <c r="K80" s="2" t="s">
        <v>458</v>
      </c>
      <c r="L80" s="2" t="s">
        <v>369</v>
      </c>
      <c r="M80" s="2" t="s">
        <v>528</v>
      </c>
      <c r="N80" s="2" t="s">
        <v>529</v>
      </c>
      <c r="O80" s="2" t="s">
        <v>530</v>
      </c>
      <c r="P80" s="2" t="s">
        <v>40</v>
      </c>
      <c r="Q80" s="2" t="s">
        <v>41</v>
      </c>
      <c r="R80" s="4">
        <v>360.79787080580502</v>
      </c>
      <c r="S80" s="2" t="s">
        <v>42</v>
      </c>
      <c r="T80" s="4">
        <v>39.935000000000002</v>
      </c>
      <c r="U80" s="4">
        <v>64.834999999999994</v>
      </c>
      <c r="V80" s="4">
        <v>8217.9220000000005</v>
      </c>
      <c r="W80" s="4">
        <v>7075.3930178873097</v>
      </c>
      <c r="X80" s="4">
        <v>3402.0901200655098</v>
      </c>
      <c r="Y80" s="4">
        <v>471.32265511148898</v>
      </c>
      <c r="Z80" s="4">
        <v>2696.05135472343</v>
      </c>
      <c r="AA80" s="4">
        <v>1449.9773570955499</v>
      </c>
      <c r="AB80" s="4">
        <v>1538.7981852815899</v>
      </c>
      <c r="AC80" s="2" t="b">
        <v>1</v>
      </c>
    </row>
    <row r="81" spans="1:29" hidden="1" collapsed="1" x14ac:dyDescent="0.3">
      <c r="A81" s="2" t="s">
        <v>556</v>
      </c>
      <c r="B81" s="3">
        <v>39538</v>
      </c>
      <c r="C81" s="3">
        <v>39538</v>
      </c>
      <c r="D81" s="4">
        <v>8893.5580013799809</v>
      </c>
      <c r="E81" s="2" t="s">
        <v>557</v>
      </c>
      <c r="F81" s="2" t="s">
        <v>112</v>
      </c>
      <c r="G81" s="2" t="s">
        <v>458</v>
      </c>
      <c r="H81" s="2" t="s">
        <v>397</v>
      </c>
      <c r="I81" s="2" t="s">
        <v>558</v>
      </c>
      <c r="J81" s="2" t="s">
        <v>112</v>
      </c>
      <c r="K81" s="2" t="s">
        <v>458</v>
      </c>
      <c r="L81" s="2" t="s">
        <v>48</v>
      </c>
      <c r="M81" s="2" t="s">
        <v>559</v>
      </c>
      <c r="N81" s="2" t="s">
        <v>167</v>
      </c>
      <c r="O81" s="2" t="s">
        <v>560</v>
      </c>
      <c r="P81" s="2" t="s">
        <v>40</v>
      </c>
      <c r="Q81" s="2" t="s">
        <v>41</v>
      </c>
      <c r="R81" s="4">
        <v>8893.5580013799809</v>
      </c>
      <c r="S81" s="2" t="s">
        <v>109</v>
      </c>
      <c r="T81" s="4">
        <v>0</v>
      </c>
      <c r="U81" s="4">
        <v>100</v>
      </c>
      <c r="V81" s="4">
        <v>23216.012999999999</v>
      </c>
      <c r="W81" s="4">
        <v>25230.873392010799</v>
      </c>
      <c r="X81" s="4">
        <v>16486.1205145565</v>
      </c>
      <c r="Y81" s="4">
        <v>2161.1374407582898</v>
      </c>
      <c r="Z81" s="4">
        <v>2553.5730865649498</v>
      </c>
      <c r="AA81" s="4">
        <v>1321.08260344774</v>
      </c>
      <c r="AB81" s="4"/>
      <c r="AC81" s="2" t="b">
        <v>1</v>
      </c>
    </row>
    <row r="82" spans="1:29" hidden="1" collapsed="1" x14ac:dyDescent="0.3">
      <c r="A82" s="2" t="s">
        <v>552</v>
      </c>
      <c r="B82" s="3">
        <v>40227</v>
      </c>
      <c r="C82" s="3">
        <v>40227</v>
      </c>
      <c r="D82" s="4">
        <v>1319.2629999999999</v>
      </c>
      <c r="E82" s="2" t="s">
        <v>553</v>
      </c>
      <c r="F82" s="2" t="s">
        <v>31</v>
      </c>
      <c r="G82" s="2" t="s">
        <v>35</v>
      </c>
      <c r="H82" s="2" t="s">
        <v>36</v>
      </c>
      <c r="I82" s="2" t="s">
        <v>554</v>
      </c>
      <c r="J82" s="2" t="s">
        <v>31</v>
      </c>
      <c r="K82" s="2" t="s">
        <v>35</v>
      </c>
      <c r="L82" s="2" t="s">
        <v>185</v>
      </c>
      <c r="M82" s="2" t="s">
        <v>555</v>
      </c>
      <c r="N82" s="2" t="s">
        <v>39</v>
      </c>
      <c r="O82" s="2"/>
      <c r="P82" s="2" t="s">
        <v>40</v>
      </c>
      <c r="Q82" s="2" t="s">
        <v>41</v>
      </c>
      <c r="R82" s="4">
        <v>1319.2629999999999</v>
      </c>
      <c r="S82" s="2" t="s">
        <v>42</v>
      </c>
      <c r="T82" s="4">
        <v>8.35</v>
      </c>
      <c r="U82" s="4">
        <v>100</v>
      </c>
      <c r="V82" s="4">
        <v>6828.9889999999996</v>
      </c>
      <c r="W82" s="4">
        <v>28400.114090131199</v>
      </c>
      <c r="X82" s="4">
        <v>20664.246054382998</v>
      </c>
      <c r="Y82" s="4">
        <v>1407.56702795208</v>
      </c>
      <c r="Z82" s="4">
        <v>2438.2440000000001</v>
      </c>
      <c r="AA82" s="4">
        <v>1379.3130000000001</v>
      </c>
      <c r="AB82" s="4">
        <v>1114.8219999999999</v>
      </c>
      <c r="AC82" s="2" t="b">
        <v>1</v>
      </c>
    </row>
    <row r="83" spans="1:29" hidden="1" collapsed="1" x14ac:dyDescent="0.3">
      <c r="A83" s="2" t="s">
        <v>456</v>
      </c>
      <c r="B83" s="3">
        <v>39926</v>
      </c>
      <c r="C83" s="3">
        <v>39930</v>
      </c>
      <c r="D83" s="4">
        <v>3419.6262875627799</v>
      </c>
      <c r="E83" s="2" t="s">
        <v>457</v>
      </c>
      <c r="F83" s="2" t="s">
        <v>112</v>
      </c>
      <c r="G83" s="2" t="s">
        <v>458</v>
      </c>
      <c r="H83" s="2" t="s">
        <v>311</v>
      </c>
      <c r="I83" s="2" t="s">
        <v>459</v>
      </c>
      <c r="J83" s="2" t="s">
        <v>112</v>
      </c>
      <c r="K83" s="2" t="s">
        <v>458</v>
      </c>
      <c r="L83" s="2" t="s">
        <v>255</v>
      </c>
      <c r="M83" s="2" t="s">
        <v>460</v>
      </c>
      <c r="N83" s="2" t="s">
        <v>461</v>
      </c>
      <c r="O83" s="2" t="s">
        <v>462</v>
      </c>
      <c r="P83" s="2" t="s">
        <v>40</v>
      </c>
      <c r="Q83" s="2" t="s">
        <v>41</v>
      </c>
      <c r="R83" s="4">
        <v>2347.7923441446001</v>
      </c>
      <c r="S83" s="2" t="s">
        <v>42</v>
      </c>
      <c r="T83" s="4">
        <v>46.13</v>
      </c>
      <c r="U83" s="4">
        <v>100</v>
      </c>
      <c r="V83" s="4">
        <v>10698.647999999999</v>
      </c>
      <c r="W83" s="4">
        <v>24733.862808579499</v>
      </c>
      <c r="X83" s="4">
        <v>13466.916228247699</v>
      </c>
      <c r="Y83" s="4"/>
      <c r="Z83" s="4">
        <v>2530.3941109672901</v>
      </c>
      <c r="AA83" s="4">
        <v>1833.2552470042599</v>
      </c>
      <c r="AB83" s="4">
        <v>2977.7009477009501</v>
      </c>
      <c r="AC83" s="2" t="b">
        <v>1</v>
      </c>
    </row>
    <row r="84" spans="1:29" hidden="1" collapsed="1" x14ac:dyDescent="0.3">
      <c r="A84" s="2" t="s">
        <v>561</v>
      </c>
      <c r="B84" s="3">
        <v>44722</v>
      </c>
      <c r="C84" s="3">
        <v>44722</v>
      </c>
      <c r="D84" s="4">
        <v>1082.44788164089</v>
      </c>
      <c r="E84" s="2" t="s">
        <v>562</v>
      </c>
      <c r="F84" s="2" t="s">
        <v>149</v>
      </c>
      <c r="G84" s="2" t="s">
        <v>328</v>
      </c>
      <c r="H84" s="2" t="s">
        <v>372</v>
      </c>
      <c r="I84" s="2" t="s">
        <v>563</v>
      </c>
      <c r="J84" s="2" t="s">
        <v>149</v>
      </c>
      <c r="K84" s="2" t="s">
        <v>328</v>
      </c>
      <c r="L84" s="2" t="s">
        <v>369</v>
      </c>
      <c r="M84" s="2" t="s">
        <v>564</v>
      </c>
      <c r="N84" s="2" t="s">
        <v>565</v>
      </c>
      <c r="O84" s="2" t="s">
        <v>566</v>
      </c>
      <c r="P84" s="2" t="s">
        <v>40</v>
      </c>
      <c r="Q84" s="2" t="s">
        <v>41</v>
      </c>
      <c r="R84" s="4">
        <v>303.94022267055198</v>
      </c>
      <c r="S84" s="2" t="s">
        <v>42</v>
      </c>
      <c r="T84" s="4">
        <v>39.799999999999997</v>
      </c>
      <c r="U84" s="4">
        <v>100</v>
      </c>
      <c r="V84" s="4"/>
      <c r="W84" s="4">
        <v>64860.802611662701</v>
      </c>
      <c r="X84" s="4">
        <v>48048.4684060648</v>
      </c>
      <c r="Y84" s="4">
        <v>1524.1477462223199</v>
      </c>
      <c r="Z84" s="4">
        <v>2273.9632562459701</v>
      </c>
      <c r="AA84" s="4">
        <v>1304.3550951653799</v>
      </c>
      <c r="AB84" s="4">
        <v>380.74057159693598</v>
      </c>
      <c r="AC84" s="2" t="b">
        <v>1</v>
      </c>
    </row>
    <row r="85" spans="1:29" hidden="1" collapsed="1" x14ac:dyDescent="0.3">
      <c r="A85" s="2" t="s">
        <v>68</v>
      </c>
      <c r="B85" s="3">
        <v>43219</v>
      </c>
      <c r="C85" s="3">
        <v>43219</v>
      </c>
      <c r="D85" s="4">
        <v>58688.631999999998</v>
      </c>
      <c r="E85" s="2" t="s">
        <v>69</v>
      </c>
      <c r="F85" s="2" t="s">
        <v>70</v>
      </c>
      <c r="G85" s="2" t="s">
        <v>71</v>
      </c>
      <c r="H85" s="2" t="s">
        <v>36</v>
      </c>
      <c r="I85" s="2" t="s">
        <v>72</v>
      </c>
      <c r="J85" s="2" t="s">
        <v>70</v>
      </c>
      <c r="K85" s="2" t="s">
        <v>71</v>
      </c>
      <c r="L85" s="2" t="s">
        <v>36</v>
      </c>
      <c r="M85" s="2" t="s">
        <v>73</v>
      </c>
      <c r="N85" s="2" t="s">
        <v>74</v>
      </c>
      <c r="O85" s="2" t="s">
        <v>75</v>
      </c>
      <c r="P85" s="2" t="s">
        <v>40</v>
      </c>
      <c r="Q85" s="2" t="s">
        <v>41</v>
      </c>
      <c r="R85" s="4">
        <v>26760.632000000001</v>
      </c>
      <c r="S85" s="2" t="s">
        <v>67</v>
      </c>
      <c r="T85" s="4">
        <v>0</v>
      </c>
      <c r="U85" s="4">
        <v>100</v>
      </c>
      <c r="V85" s="4">
        <v>51691.466</v>
      </c>
      <c r="W85" s="4">
        <v>70563</v>
      </c>
      <c r="X85" s="4">
        <v>48004</v>
      </c>
      <c r="Y85" s="4">
        <v>10637</v>
      </c>
      <c r="Z85" s="4">
        <v>85459</v>
      </c>
      <c r="AA85" s="4">
        <v>59040</v>
      </c>
      <c r="AB85" s="4">
        <v>21195.435000000001</v>
      </c>
      <c r="AC85" s="2" t="b">
        <v>1</v>
      </c>
    </row>
    <row r="86" spans="1:29" hidden="1" collapsed="1" x14ac:dyDescent="0.3">
      <c r="A86" s="2" t="s">
        <v>2091</v>
      </c>
      <c r="B86" s="3">
        <v>43371</v>
      </c>
      <c r="C86" s="3">
        <v>43371</v>
      </c>
      <c r="D86" s="4">
        <v>762.35072528219996</v>
      </c>
      <c r="E86" s="2" t="s">
        <v>2092</v>
      </c>
      <c r="F86" s="2" t="s">
        <v>482</v>
      </c>
      <c r="G86" s="2" t="s">
        <v>483</v>
      </c>
      <c r="H86" s="2" t="s">
        <v>115</v>
      </c>
      <c r="I86" s="2" t="s">
        <v>1059</v>
      </c>
      <c r="J86" s="2" t="s">
        <v>482</v>
      </c>
      <c r="K86" s="2" t="s">
        <v>485</v>
      </c>
      <c r="L86" s="2" t="s">
        <v>142</v>
      </c>
      <c r="M86" s="2" t="s">
        <v>1060</v>
      </c>
      <c r="N86" s="2"/>
      <c r="O86" s="2"/>
      <c r="P86" s="2" t="s">
        <v>40</v>
      </c>
      <c r="Q86" s="2" t="s">
        <v>41</v>
      </c>
      <c r="R86" s="4">
        <v>762.35072528219996</v>
      </c>
      <c r="S86" s="2" t="s">
        <v>109</v>
      </c>
      <c r="T86" s="4">
        <v>0</v>
      </c>
      <c r="U86" s="4">
        <v>100</v>
      </c>
      <c r="V86" s="4">
        <v>172575.71400000001</v>
      </c>
      <c r="W86" s="4">
        <v>76675.993020630194</v>
      </c>
      <c r="X86" s="4">
        <v>47668.9962024017</v>
      </c>
      <c r="Y86" s="4">
        <v>20804.9984604331</v>
      </c>
      <c r="Z86" s="4">
        <v>7.7946989825675601</v>
      </c>
      <c r="AA86" s="4">
        <v>25.1519668200376</v>
      </c>
      <c r="AB86" s="4"/>
      <c r="AC86" s="2" t="b">
        <v>1</v>
      </c>
    </row>
    <row r="87" spans="1:29" hidden="1" collapsed="1" x14ac:dyDescent="0.3">
      <c r="A87" s="2" t="s">
        <v>5684</v>
      </c>
      <c r="B87" s="3">
        <v>43146</v>
      </c>
      <c r="C87" s="3">
        <v>43146</v>
      </c>
      <c r="D87" s="4">
        <v>1900</v>
      </c>
      <c r="E87" s="2" t="s">
        <v>5685</v>
      </c>
      <c r="F87" s="2" t="s">
        <v>367</v>
      </c>
      <c r="G87" s="2" t="s">
        <v>604</v>
      </c>
      <c r="H87" s="2" t="s">
        <v>36</v>
      </c>
      <c r="I87" s="2" t="s">
        <v>1059</v>
      </c>
      <c r="J87" s="2" t="s">
        <v>482</v>
      </c>
      <c r="K87" s="2" t="s">
        <v>485</v>
      </c>
      <c r="L87" s="2" t="s">
        <v>142</v>
      </c>
      <c r="M87" s="2" t="s">
        <v>1060</v>
      </c>
      <c r="N87" s="2" t="s">
        <v>992</v>
      </c>
      <c r="O87" s="2"/>
      <c r="P87" s="2" t="s">
        <v>40</v>
      </c>
      <c r="Q87" s="2" t="s">
        <v>41</v>
      </c>
      <c r="R87" s="4">
        <v>1900</v>
      </c>
      <c r="S87" s="2" t="s">
        <v>109</v>
      </c>
      <c r="T87" s="4">
        <v>12.6</v>
      </c>
      <c r="U87" s="4">
        <v>100</v>
      </c>
      <c r="V87" s="4">
        <v>1349134.929</v>
      </c>
      <c r="W87" s="4">
        <v>76675.993020630194</v>
      </c>
      <c r="X87" s="4">
        <v>47668.9962024017</v>
      </c>
      <c r="Y87" s="4">
        <v>20804.9984604331</v>
      </c>
      <c r="Z87" s="4"/>
      <c r="AA87" s="4"/>
      <c r="AB87" s="4"/>
      <c r="AC87" s="2" t="b">
        <v>1</v>
      </c>
    </row>
    <row r="88" spans="1:29" hidden="1" collapsed="1" x14ac:dyDescent="0.3">
      <c r="A88" s="2" t="s">
        <v>2638</v>
      </c>
      <c r="B88" s="3">
        <v>44095</v>
      </c>
      <c r="C88" s="3">
        <v>44095</v>
      </c>
      <c r="D88" s="4">
        <v>449.80528166096502</v>
      </c>
      <c r="E88" s="2" t="s">
        <v>2639</v>
      </c>
      <c r="F88" s="2" t="s">
        <v>482</v>
      </c>
      <c r="G88" s="2" t="s">
        <v>485</v>
      </c>
      <c r="H88" s="2" t="s">
        <v>133</v>
      </c>
      <c r="I88" s="2" t="s">
        <v>1059</v>
      </c>
      <c r="J88" s="2" t="s">
        <v>482</v>
      </c>
      <c r="K88" s="2" t="s">
        <v>485</v>
      </c>
      <c r="L88" s="2" t="s">
        <v>142</v>
      </c>
      <c r="M88" s="2" t="s">
        <v>1060</v>
      </c>
      <c r="N88" s="2" t="s">
        <v>267</v>
      </c>
      <c r="O88" s="2"/>
      <c r="P88" s="2" t="s">
        <v>40</v>
      </c>
      <c r="Q88" s="2" t="s">
        <v>41</v>
      </c>
      <c r="R88" s="4">
        <v>449.80528166096502</v>
      </c>
      <c r="S88" s="2" t="s">
        <v>42</v>
      </c>
      <c r="T88" s="4">
        <v>0</v>
      </c>
      <c r="U88" s="4">
        <v>100</v>
      </c>
      <c r="V88" s="4"/>
      <c r="W88" s="4">
        <v>83091.027071709002</v>
      </c>
      <c r="X88" s="4">
        <v>47224.015292415803</v>
      </c>
      <c r="Y88" s="4">
        <v>24517.007646207901</v>
      </c>
      <c r="Z88" s="4">
        <v>17.953949285922501</v>
      </c>
      <c r="AA88" s="4">
        <v>3.9134138959262801</v>
      </c>
      <c r="AB88" s="4"/>
      <c r="AC88" s="2" t="b">
        <v>1</v>
      </c>
    </row>
    <row r="89" spans="1:29" hidden="1" collapsed="1" x14ac:dyDescent="0.3">
      <c r="A89" s="2" t="s">
        <v>2806</v>
      </c>
      <c r="B89" s="3">
        <v>44111</v>
      </c>
      <c r="C89" s="3">
        <v>44111</v>
      </c>
      <c r="D89" s="4">
        <v>96.577300471297207</v>
      </c>
      <c r="E89" s="2" t="s">
        <v>2807</v>
      </c>
      <c r="F89" s="2" t="s">
        <v>482</v>
      </c>
      <c r="G89" s="2" t="s">
        <v>483</v>
      </c>
      <c r="H89" s="2" t="s">
        <v>115</v>
      </c>
      <c r="I89" s="2" t="s">
        <v>1059</v>
      </c>
      <c r="J89" s="2" t="s">
        <v>482</v>
      </c>
      <c r="K89" s="2" t="s">
        <v>485</v>
      </c>
      <c r="L89" s="2" t="s">
        <v>142</v>
      </c>
      <c r="M89" s="2" t="s">
        <v>1060</v>
      </c>
      <c r="N89" s="2" t="s">
        <v>2808</v>
      </c>
      <c r="O89" s="2"/>
      <c r="P89" s="2" t="s">
        <v>40</v>
      </c>
      <c r="Q89" s="2" t="s">
        <v>41</v>
      </c>
      <c r="R89" s="4">
        <v>96.577300471297207</v>
      </c>
      <c r="S89" s="2" t="s">
        <v>42</v>
      </c>
      <c r="T89" s="4">
        <v>0</v>
      </c>
      <c r="U89" s="4">
        <v>100</v>
      </c>
      <c r="V89" s="4"/>
      <c r="W89" s="4">
        <v>83091.027071709002</v>
      </c>
      <c r="X89" s="4">
        <v>47224.015292415803</v>
      </c>
      <c r="Y89" s="4">
        <v>24517.007646207901</v>
      </c>
      <c r="Z89" s="4">
        <v>6.6931848316096501</v>
      </c>
      <c r="AA89" s="4">
        <v>1.4187218244497499</v>
      </c>
      <c r="AB89" s="4"/>
      <c r="AC89" s="2" t="b">
        <v>1</v>
      </c>
    </row>
    <row r="90" spans="1:29" hidden="1" collapsed="1" x14ac:dyDescent="0.3">
      <c r="A90" s="2" t="s">
        <v>567</v>
      </c>
      <c r="B90" s="3">
        <v>40350</v>
      </c>
      <c r="C90" s="3">
        <v>40350</v>
      </c>
      <c r="D90" s="4">
        <v>1384.0840134243099</v>
      </c>
      <c r="E90" s="2" t="s">
        <v>568</v>
      </c>
      <c r="F90" s="2" t="s">
        <v>128</v>
      </c>
      <c r="G90" s="2" t="s">
        <v>313</v>
      </c>
      <c r="H90" s="2" t="s">
        <v>569</v>
      </c>
      <c r="I90" s="2" t="s">
        <v>570</v>
      </c>
      <c r="J90" s="2" t="s">
        <v>101</v>
      </c>
      <c r="K90" s="2" t="s">
        <v>235</v>
      </c>
      <c r="L90" s="2" t="s">
        <v>210</v>
      </c>
      <c r="M90" s="2" t="s">
        <v>571</v>
      </c>
      <c r="N90" s="2" t="s">
        <v>572</v>
      </c>
      <c r="O90" s="2" t="s">
        <v>573</v>
      </c>
      <c r="P90" s="2" t="s">
        <v>40</v>
      </c>
      <c r="Q90" s="2" t="s">
        <v>41</v>
      </c>
      <c r="R90" s="4">
        <v>456.31896370233699</v>
      </c>
      <c r="S90" s="2" t="s">
        <v>155</v>
      </c>
      <c r="T90" s="4">
        <v>29.89</v>
      </c>
      <c r="U90" s="4">
        <v>100</v>
      </c>
      <c r="V90" s="4">
        <v>559.31299999999999</v>
      </c>
      <c r="W90" s="4">
        <v>2387.8449615079198</v>
      </c>
      <c r="X90" s="4">
        <v>1469.12072358201</v>
      </c>
      <c r="Y90" s="4">
        <v>141.46494286602001</v>
      </c>
      <c r="Z90" s="4">
        <v>2083.5461165376501</v>
      </c>
      <c r="AA90" s="4">
        <v>1266.650454613</v>
      </c>
      <c r="AB90" s="4">
        <v>535.83647254986704</v>
      </c>
      <c r="AC90" s="2" t="b">
        <v>1</v>
      </c>
    </row>
    <row r="91" spans="1:29" hidden="1" collapsed="1" x14ac:dyDescent="0.3">
      <c r="A91" s="2" t="s">
        <v>6278</v>
      </c>
      <c r="B91" s="3">
        <v>45098</v>
      </c>
      <c r="C91" s="3">
        <v>45098</v>
      </c>
      <c r="D91" s="4">
        <v>1020.17683065065</v>
      </c>
      <c r="E91" s="2" t="s">
        <v>6279</v>
      </c>
      <c r="F91" s="2" t="s">
        <v>367</v>
      </c>
      <c r="G91" s="2" t="s">
        <v>750</v>
      </c>
      <c r="H91" s="2" t="s">
        <v>185</v>
      </c>
      <c r="I91" s="2" t="s">
        <v>2411</v>
      </c>
      <c r="J91" s="2" t="s">
        <v>70</v>
      </c>
      <c r="K91" s="2" t="s">
        <v>318</v>
      </c>
      <c r="L91" s="2" t="s">
        <v>255</v>
      </c>
      <c r="M91" s="2" t="s">
        <v>2412</v>
      </c>
      <c r="N91" s="2" t="s">
        <v>6280</v>
      </c>
      <c r="O91" s="2" t="s">
        <v>6281</v>
      </c>
      <c r="P91" s="2" t="s">
        <v>40</v>
      </c>
      <c r="Q91" s="2" t="s">
        <v>41</v>
      </c>
      <c r="R91" s="4">
        <v>1020.17683065065</v>
      </c>
      <c r="S91" s="2" t="s">
        <v>42</v>
      </c>
      <c r="T91" s="4">
        <v>0</v>
      </c>
      <c r="U91" s="4">
        <v>100</v>
      </c>
      <c r="V91" s="4">
        <v>9683317.8699999992</v>
      </c>
      <c r="W91" s="4">
        <v>89748.045786580304</v>
      </c>
      <c r="X91" s="4">
        <v>47088.357557044998</v>
      </c>
      <c r="Y91" s="4">
        <v>12856.864221703399</v>
      </c>
      <c r="Z91" s="4"/>
      <c r="AA91" s="4"/>
      <c r="AB91" s="4"/>
      <c r="AC91" s="2" t="b">
        <v>1</v>
      </c>
    </row>
    <row r="92" spans="1:29" hidden="1" collapsed="1" x14ac:dyDescent="0.3">
      <c r="A92" s="2" t="s">
        <v>1367</v>
      </c>
      <c r="B92" s="3">
        <v>44270</v>
      </c>
      <c r="C92" s="3">
        <v>44270</v>
      </c>
      <c r="D92" s="4">
        <v>1785.6420000000001</v>
      </c>
      <c r="E92" s="2" t="s">
        <v>1368</v>
      </c>
      <c r="F92" s="2" t="s">
        <v>482</v>
      </c>
      <c r="G92" s="2" t="s">
        <v>930</v>
      </c>
      <c r="H92" s="2" t="s">
        <v>36</v>
      </c>
      <c r="I92" s="2" t="s">
        <v>1059</v>
      </c>
      <c r="J92" s="2" t="s">
        <v>482</v>
      </c>
      <c r="K92" s="2" t="s">
        <v>485</v>
      </c>
      <c r="L92" s="2" t="s">
        <v>142</v>
      </c>
      <c r="M92" s="2" t="s">
        <v>1060</v>
      </c>
      <c r="N92" s="2" t="s">
        <v>202</v>
      </c>
      <c r="O92" s="2" t="s">
        <v>478</v>
      </c>
      <c r="P92" s="2" t="s">
        <v>40</v>
      </c>
      <c r="Q92" s="2" t="s">
        <v>41</v>
      </c>
      <c r="R92" s="4">
        <v>1842.499</v>
      </c>
      <c r="S92" s="2" t="s">
        <v>42</v>
      </c>
      <c r="T92" s="4">
        <v>0</v>
      </c>
      <c r="U92" s="4">
        <v>100</v>
      </c>
      <c r="V92" s="4">
        <v>243890.921</v>
      </c>
      <c r="W92" s="4">
        <v>86138.000225963202</v>
      </c>
      <c r="X92" s="4">
        <v>46365.000564907903</v>
      </c>
      <c r="Y92" s="4">
        <v>23527.000338944799</v>
      </c>
      <c r="Z92" s="4">
        <v>223.53399999999999</v>
      </c>
      <c r="AA92" s="4">
        <v>129.33600000000001</v>
      </c>
      <c r="AB92" s="4">
        <v>1732.1320000000001</v>
      </c>
      <c r="AC92" s="2" t="b">
        <v>1</v>
      </c>
    </row>
    <row r="93" spans="1:29" hidden="1" collapsed="1" x14ac:dyDescent="0.3">
      <c r="A93" s="2" t="s">
        <v>4664</v>
      </c>
      <c r="B93" s="3">
        <v>40574</v>
      </c>
      <c r="C93" s="3">
        <v>40574</v>
      </c>
      <c r="D93" s="4">
        <v>280.541376431787</v>
      </c>
      <c r="E93" s="2" t="s">
        <v>4665</v>
      </c>
      <c r="F93" s="2" t="s">
        <v>101</v>
      </c>
      <c r="G93" s="2" t="s">
        <v>333</v>
      </c>
      <c r="H93" s="2" t="s">
        <v>46</v>
      </c>
      <c r="I93" s="2" t="s">
        <v>4666</v>
      </c>
      <c r="J93" s="2" t="s">
        <v>101</v>
      </c>
      <c r="K93" s="2" t="s">
        <v>333</v>
      </c>
      <c r="L93" s="2" t="s">
        <v>199</v>
      </c>
      <c r="M93" s="2" t="s">
        <v>4667</v>
      </c>
      <c r="N93" s="2" t="s">
        <v>585</v>
      </c>
      <c r="O93" s="2"/>
      <c r="P93" s="2" t="s">
        <v>40</v>
      </c>
      <c r="Q93" s="2" t="s">
        <v>41</v>
      </c>
      <c r="R93" s="4">
        <v>280.541376431787</v>
      </c>
      <c r="S93" s="2" t="s">
        <v>109</v>
      </c>
      <c r="T93" s="4">
        <v>49</v>
      </c>
      <c r="U93" s="4">
        <v>60</v>
      </c>
      <c r="V93" s="4">
        <v>48214.843999999997</v>
      </c>
      <c r="W93" s="4">
        <v>2568541.7303414899</v>
      </c>
      <c r="X93" s="4">
        <v>746224.39621221996</v>
      </c>
      <c r="Y93" s="4">
        <v>487419.58589559101</v>
      </c>
      <c r="Z93" s="4">
        <v>1981.56340346655</v>
      </c>
      <c r="AA93" s="4"/>
      <c r="AB93" s="4"/>
      <c r="AC93" s="2" t="b">
        <v>1</v>
      </c>
    </row>
    <row r="94" spans="1:29" hidden="1" collapsed="1" x14ac:dyDescent="0.3">
      <c r="A94" s="2" t="s">
        <v>225</v>
      </c>
      <c r="B94" s="3">
        <v>39706</v>
      </c>
      <c r="C94" s="3">
        <v>39706</v>
      </c>
      <c r="D94" s="4">
        <v>4543.6343216531905</v>
      </c>
      <c r="E94" s="2" t="s">
        <v>226</v>
      </c>
      <c r="F94" s="2" t="s">
        <v>227</v>
      </c>
      <c r="G94" s="2" t="s">
        <v>228</v>
      </c>
      <c r="H94" s="2" t="s">
        <v>142</v>
      </c>
      <c r="I94" s="2" t="s">
        <v>229</v>
      </c>
      <c r="J94" s="2" t="s">
        <v>227</v>
      </c>
      <c r="K94" s="2" t="s">
        <v>228</v>
      </c>
      <c r="L94" s="2" t="s">
        <v>103</v>
      </c>
      <c r="M94" s="2" t="s">
        <v>230</v>
      </c>
      <c r="N94" s="2" t="s">
        <v>231</v>
      </c>
      <c r="O94" s="2" t="s">
        <v>88</v>
      </c>
      <c r="P94" s="2" t="s">
        <v>40</v>
      </c>
      <c r="Q94" s="2" t="s">
        <v>41</v>
      </c>
      <c r="R94" s="4">
        <v>2573.28391734052</v>
      </c>
      <c r="S94" s="2" t="s">
        <v>42</v>
      </c>
      <c r="T94" s="4">
        <v>13</v>
      </c>
      <c r="U94" s="4">
        <v>95.938999999999993</v>
      </c>
      <c r="V94" s="4">
        <v>55375.866000000002</v>
      </c>
      <c r="W94" s="4">
        <v>76444.731535165105</v>
      </c>
      <c r="X94" s="4">
        <v>44671.666246533903</v>
      </c>
      <c r="Y94" s="4">
        <v>16163.9778169902</v>
      </c>
      <c r="Z94" s="4">
        <v>7598.7067698638202</v>
      </c>
      <c r="AA94" s="4">
        <v>5275.7911237386097</v>
      </c>
      <c r="AB94" s="4">
        <v>1982.98696563668</v>
      </c>
      <c r="AC94" s="2" t="b">
        <v>1</v>
      </c>
    </row>
    <row r="95" spans="1:29" hidden="1" collapsed="1" x14ac:dyDescent="0.3">
      <c r="A95" s="2" t="s">
        <v>6089</v>
      </c>
      <c r="B95" s="3">
        <v>44384</v>
      </c>
      <c r="C95" s="3">
        <v>44404</v>
      </c>
      <c r="D95" s="4">
        <v>967.11798839458402</v>
      </c>
      <c r="E95" s="2" t="s">
        <v>6090</v>
      </c>
      <c r="F95" s="2" t="s">
        <v>482</v>
      </c>
      <c r="G95" s="2" t="s">
        <v>908</v>
      </c>
      <c r="H95" s="2" t="s">
        <v>115</v>
      </c>
      <c r="I95" s="2" t="s">
        <v>6091</v>
      </c>
      <c r="J95" s="2" t="s">
        <v>482</v>
      </c>
      <c r="K95" s="2" t="s">
        <v>908</v>
      </c>
      <c r="L95" s="2" t="s">
        <v>36</v>
      </c>
      <c r="M95" s="2" t="s">
        <v>6092</v>
      </c>
      <c r="N95" s="2"/>
      <c r="O95" s="2" t="s">
        <v>3221</v>
      </c>
      <c r="P95" s="2" t="s">
        <v>40</v>
      </c>
      <c r="Q95" s="2" t="s">
        <v>41</v>
      </c>
      <c r="R95" s="4">
        <v>967.11798839458402</v>
      </c>
      <c r="S95" s="2" t="s">
        <v>42</v>
      </c>
      <c r="T95" s="4">
        <v>40</v>
      </c>
      <c r="U95" s="4">
        <v>100</v>
      </c>
      <c r="V95" s="4"/>
      <c r="W95" s="4">
        <v>68719</v>
      </c>
      <c r="X95" s="4">
        <v>42834</v>
      </c>
      <c r="Y95" s="4">
        <v>4993</v>
      </c>
      <c r="Z95" s="4"/>
      <c r="AA95" s="4"/>
      <c r="AB95" s="4"/>
      <c r="AC95" s="2" t="b">
        <v>1</v>
      </c>
    </row>
    <row r="96" spans="1:29" hidden="1" collapsed="1" x14ac:dyDescent="0.3">
      <c r="A96" s="2" t="s">
        <v>3281</v>
      </c>
      <c r="B96" s="3">
        <v>37358</v>
      </c>
      <c r="C96" s="3">
        <v>37358</v>
      </c>
      <c r="D96" s="4">
        <v>165.968776538073</v>
      </c>
      <c r="E96" s="2" t="s">
        <v>3282</v>
      </c>
      <c r="F96" s="2" t="s">
        <v>227</v>
      </c>
      <c r="G96" s="2" t="s">
        <v>272</v>
      </c>
      <c r="H96" s="2" t="s">
        <v>311</v>
      </c>
      <c r="I96" s="2" t="s">
        <v>1778</v>
      </c>
      <c r="J96" s="2" t="s">
        <v>140</v>
      </c>
      <c r="K96" s="2" t="s">
        <v>141</v>
      </c>
      <c r="L96" s="2" t="s">
        <v>255</v>
      </c>
      <c r="M96" s="2" t="s">
        <v>1779</v>
      </c>
      <c r="N96" s="2" t="s">
        <v>3283</v>
      </c>
      <c r="O96" s="2" t="s">
        <v>202</v>
      </c>
      <c r="P96" s="2" t="s">
        <v>40</v>
      </c>
      <c r="Q96" s="2" t="s">
        <v>41</v>
      </c>
      <c r="R96" s="4">
        <v>165.968776538073</v>
      </c>
      <c r="S96" s="2" t="s">
        <v>109</v>
      </c>
      <c r="T96" s="4">
        <v>45</v>
      </c>
      <c r="U96" s="4">
        <v>100</v>
      </c>
      <c r="V96" s="4">
        <v>9931.2189999999991</v>
      </c>
      <c r="W96" s="4">
        <v>50050.4595449751</v>
      </c>
      <c r="X96" s="4">
        <v>42719.067349706202</v>
      </c>
      <c r="Y96" s="4">
        <v>1016.6792225403</v>
      </c>
      <c r="Z96" s="4"/>
      <c r="AA96" s="4"/>
      <c r="AB96" s="4"/>
      <c r="AC96" s="2" t="b">
        <v>1</v>
      </c>
    </row>
    <row r="97" spans="1:29" hidden="1" collapsed="1" x14ac:dyDescent="0.3">
      <c r="A97" s="2" t="s">
        <v>637</v>
      </c>
      <c r="B97" s="3">
        <v>38456</v>
      </c>
      <c r="C97" s="3">
        <v>38456</v>
      </c>
      <c r="D97" s="4">
        <v>60.083109264238601</v>
      </c>
      <c r="E97" s="2" t="s">
        <v>638</v>
      </c>
      <c r="F97" s="2" t="s">
        <v>31</v>
      </c>
      <c r="G97" s="2" t="s">
        <v>45</v>
      </c>
      <c r="H97" s="2" t="s">
        <v>115</v>
      </c>
      <c r="I97" s="2" t="s">
        <v>639</v>
      </c>
      <c r="J97" s="2" t="s">
        <v>31</v>
      </c>
      <c r="K97" s="2" t="s">
        <v>45</v>
      </c>
      <c r="L97" s="2" t="s">
        <v>78</v>
      </c>
      <c r="M97" s="2" t="s">
        <v>640</v>
      </c>
      <c r="N97" s="2"/>
      <c r="O97" s="2"/>
      <c r="P97" s="2" t="s">
        <v>40</v>
      </c>
      <c r="Q97" s="2" t="s">
        <v>41</v>
      </c>
      <c r="R97" s="4">
        <v>60.083109264238601</v>
      </c>
      <c r="S97" s="2" t="s">
        <v>109</v>
      </c>
      <c r="T97" s="4">
        <v>37</v>
      </c>
      <c r="U97" s="4">
        <v>65</v>
      </c>
      <c r="V97" s="4"/>
      <c r="W97" s="4">
        <v>29714.104405775601</v>
      </c>
      <c r="X97" s="4">
        <v>25131.278785635001</v>
      </c>
      <c r="Y97" s="4">
        <v>1464.6175490559101</v>
      </c>
      <c r="Z97" s="4">
        <v>1210.26147677787</v>
      </c>
      <c r="AA97" s="4">
        <v>991.33270665873704</v>
      </c>
      <c r="AB97" s="4"/>
      <c r="AC97" s="2" t="b">
        <v>1</v>
      </c>
    </row>
    <row r="98" spans="1:29" hidden="1" collapsed="1" x14ac:dyDescent="0.3">
      <c r="A98" s="2" t="s">
        <v>3637</v>
      </c>
      <c r="B98" s="3">
        <v>38324</v>
      </c>
      <c r="C98" s="3">
        <v>38324</v>
      </c>
      <c r="D98" s="4">
        <v>156.054511455208</v>
      </c>
      <c r="E98" s="2" t="s">
        <v>3638</v>
      </c>
      <c r="F98" s="2" t="s">
        <v>70</v>
      </c>
      <c r="G98" s="2" t="s">
        <v>71</v>
      </c>
      <c r="H98" s="2" t="s">
        <v>46</v>
      </c>
      <c r="I98" s="2" t="s">
        <v>3639</v>
      </c>
      <c r="J98" s="2" t="s">
        <v>70</v>
      </c>
      <c r="K98" s="2" t="s">
        <v>318</v>
      </c>
      <c r="L98" s="2" t="s">
        <v>115</v>
      </c>
      <c r="M98" s="2" t="s">
        <v>3640</v>
      </c>
      <c r="N98" s="2" t="s">
        <v>3553</v>
      </c>
      <c r="O98" s="2" t="s">
        <v>88</v>
      </c>
      <c r="P98" s="2" t="s">
        <v>40</v>
      </c>
      <c r="Q98" s="2" t="s">
        <v>41</v>
      </c>
      <c r="R98" s="4">
        <v>156.054511455208</v>
      </c>
      <c r="S98" s="2" t="s">
        <v>42</v>
      </c>
      <c r="T98" s="4">
        <v>26</v>
      </c>
      <c r="U98" s="4">
        <v>100</v>
      </c>
      <c r="V98" s="4">
        <v>29549.076000000001</v>
      </c>
      <c r="W98" s="4">
        <v>48404.977990326603</v>
      </c>
      <c r="X98" s="4">
        <v>42133.579696755602</v>
      </c>
      <c r="Y98" s="4">
        <v>9959.6036447294591</v>
      </c>
      <c r="Z98" s="4"/>
      <c r="AA98" s="4"/>
      <c r="AB98" s="4"/>
      <c r="AC98" s="2" t="b">
        <v>1</v>
      </c>
    </row>
    <row r="99" spans="1:29" hidden="1" collapsed="1" x14ac:dyDescent="0.3">
      <c r="A99" s="2" t="s">
        <v>646</v>
      </c>
      <c r="B99" s="3">
        <v>40498</v>
      </c>
      <c r="C99" s="3">
        <v>40498</v>
      </c>
      <c r="D99" s="4">
        <v>806.65036945096699</v>
      </c>
      <c r="E99" s="2" t="s">
        <v>647</v>
      </c>
      <c r="F99" s="2" t="s">
        <v>227</v>
      </c>
      <c r="G99" s="2" t="s">
        <v>272</v>
      </c>
      <c r="H99" s="2" t="s">
        <v>319</v>
      </c>
      <c r="I99" s="2" t="s">
        <v>648</v>
      </c>
      <c r="J99" s="2" t="s">
        <v>31</v>
      </c>
      <c r="K99" s="2" t="s">
        <v>310</v>
      </c>
      <c r="L99" s="2" t="s">
        <v>115</v>
      </c>
      <c r="M99" s="2" t="s">
        <v>649</v>
      </c>
      <c r="N99" s="2" t="s">
        <v>299</v>
      </c>
      <c r="O99" s="2" t="s">
        <v>244</v>
      </c>
      <c r="P99" s="2" t="s">
        <v>40</v>
      </c>
      <c r="Q99" s="2" t="s">
        <v>41</v>
      </c>
      <c r="R99" s="4">
        <v>806.65036945096699</v>
      </c>
      <c r="S99" s="2" t="s">
        <v>67</v>
      </c>
      <c r="T99" s="4">
        <v>35</v>
      </c>
      <c r="U99" s="4">
        <v>75</v>
      </c>
      <c r="V99" s="4">
        <v>976.13300000000004</v>
      </c>
      <c r="W99" s="4"/>
      <c r="X99" s="4"/>
      <c r="Y99" s="4"/>
      <c r="Z99" s="4">
        <v>1305.6267011677301</v>
      </c>
      <c r="AA99" s="4">
        <v>898.43360955414005</v>
      </c>
      <c r="AB99" s="4">
        <v>1818.31932773109</v>
      </c>
      <c r="AC99" s="2" t="b">
        <v>1</v>
      </c>
    </row>
    <row r="100" spans="1:29" hidden="1" collapsed="1" x14ac:dyDescent="0.3">
      <c r="A100" s="2" t="s">
        <v>1057</v>
      </c>
      <c r="B100" s="3">
        <v>41875</v>
      </c>
      <c r="C100" s="3">
        <v>41875</v>
      </c>
      <c r="D100" s="4">
        <v>7988.826</v>
      </c>
      <c r="E100" s="2" t="s">
        <v>1058</v>
      </c>
      <c r="F100" s="2" t="s">
        <v>482</v>
      </c>
      <c r="G100" s="2" t="s">
        <v>483</v>
      </c>
      <c r="H100" s="2" t="s">
        <v>36</v>
      </c>
      <c r="I100" s="2" t="s">
        <v>1059</v>
      </c>
      <c r="J100" s="2" t="s">
        <v>482</v>
      </c>
      <c r="K100" s="2" t="s">
        <v>485</v>
      </c>
      <c r="L100" s="2" t="s">
        <v>142</v>
      </c>
      <c r="M100" s="2" t="s">
        <v>1060</v>
      </c>
      <c r="N100" s="2" t="s">
        <v>1061</v>
      </c>
      <c r="O100" s="2" t="s">
        <v>478</v>
      </c>
      <c r="P100" s="2" t="s">
        <v>40</v>
      </c>
      <c r="Q100" s="2" t="s">
        <v>41</v>
      </c>
      <c r="R100" s="4">
        <v>8314.5329999999994</v>
      </c>
      <c r="S100" s="2" t="s">
        <v>42</v>
      </c>
      <c r="T100" s="4">
        <v>0</v>
      </c>
      <c r="U100" s="4">
        <v>100</v>
      </c>
      <c r="V100" s="4">
        <v>202051.41200000001</v>
      </c>
      <c r="W100" s="4">
        <v>62180.917338709703</v>
      </c>
      <c r="X100" s="4">
        <v>40935.161290322598</v>
      </c>
      <c r="Y100" s="4">
        <v>19558.377016129001</v>
      </c>
      <c r="Z100" s="4">
        <v>644.02</v>
      </c>
      <c r="AA100" s="4">
        <v>303.97399999999999</v>
      </c>
      <c r="AB100" s="4">
        <v>1313.8389999999999</v>
      </c>
      <c r="AC100" s="2" t="b">
        <v>1</v>
      </c>
    </row>
    <row r="101" spans="1:29" hidden="1" collapsed="1" x14ac:dyDescent="0.3">
      <c r="A101" s="2" t="s">
        <v>5134</v>
      </c>
      <c r="B101" s="3">
        <v>41736</v>
      </c>
      <c r="C101" s="3">
        <v>41736</v>
      </c>
      <c r="D101" s="4">
        <v>450</v>
      </c>
      <c r="E101" s="2" t="s">
        <v>5135</v>
      </c>
      <c r="F101" s="2" t="s">
        <v>482</v>
      </c>
      <c r="G101" s="2" t="s">
        <v>930</v>
      </c>
      <c r="H101" s="2" t="s">
        <v>36</v>
      </c>
      <c r="I101" s="2" t="s">
        <v>1059</v>
      </c>
      <c r="J101" s="2" t="s">
        <v>482</v>
      </c>
      <c r="K101" s="2" t="s">
        <v>485</v>
      </c>
      <c r="L101" s="2" t="s">
        <v>142</v>
      </c>
      <c r="M101" s="2" t="s">
        <v>1060</v>
      </c>
      <c r="N101" s="2"/>
      <c r="O101" s="2"/>
      <c r="P101" s="2" t="s">
        <v>40</v>
      </c>
      <c r="Q101" s="2" t="s">
        <v>41</v>
      </c>
      <c r="R101" s="4">
        <v>450</v>
      </c>
      <c r="S101" s="2" t="s">
        <v>109</v>
      </c>
      <c r="T101" s="4">
        <v>0</v>
      </c>
      <c r="U101" s="4">
        <v>100</v>
      </c>
      <c r="V101" s="4">
        <v>197132.152</v>
      </c>
      <c r="W101" s="4">
        <v>62180.917338709703</v>
      </c>
      <c r="X101" s="4">
        <v>40935.161290322598</v>
      </c>
      <c r="Y101" s="4">
        <v>19558.377016129001</v>
      </c>
      <c r="Z101" s="4"/>
      <c r="AA101" s="4"/>
      <c r="AB101" s="4"/>
      <c r="AC101" s="2" t="b">
        <v>1</v>
      </c>
    </row>
    <row r="102" spans="1:29" hidden="1" collapsed="1" x14ac:dyDescent="0.3">
      <c r="A102" s="2" t="s">
        <v>2238</v>
      </c>
      <c r="B102" s="3">
        <v>43363</v>
      </c>
      <c r="C102" s="3">
        <v>43363</v>
      </c>
      <c r="D102" s="4">
        <v>1270.2382679538</v>
      </c>
      <c r="E102" s="2" t="s">
        <v>2239</v>
      </c>
      <c r="F102" s="2" t="s">
        <v>482</v>
      </c>
      <c r="G102" s="2" t="s">
        <v>930</v>
      </c>
      <c r="H102" s="2" t="s">
        <v>491</v>
      </c>
      <c r="I102" s="2" t="s">
        <v>2240</v>
      </c>
      <c r="J102" s="2" t="s">
        <v>482</v>
      </c>
      <c r="K102" s="2" t="s">
        <v>930</v>
      </c>
      <c r="L102" s="2" t="s">
        <v>133</v>
      </c>
      <c r="M102" s="2" t="s">
        <v>2241</v>
      </c>
      <c r="N102" s="2" t="s">
        <v>2242</v>
      </c>
      <c r="O102" s="2" t="s">
        <v>2243</v>
      </c>
      <c r="P102" s="2" t="s">
        <v>40</v>
      </c>
      <c r="Q102" s="2" t="s">
        <v>41</v>
      </c>
      <c r="R102" s="4">
        <v>1376.56603984153</v>
      </c>
      <c r="S102" s="2" t="s">
        <v>42</v>
      </c>
      <c r="T102" s="4">
        <v>11.303000000000001</v>
      </c>
      <c r="U102" s="4">
        <v>100</v>
      </c>
      <c r="V102" s="4">
        <v>129122.375</v>
      </c>
      <c r="W102" s="4">
        <v>91392.806898391806</v>
      </c>
      <c r="X102" s="4">
        <v>40570.914691828199</v>
      </c>
      <c r="Y102" s="4">
        <v>9273.9806437528805</v>
      </c>
      <c r="Z102" s="4">
        <v>134.971134641167</v>
      </c>
      <c r="AA102" s="4">
        <v>17.312101562286198</v>
      </c>
      <c r="AB102" s="4">
        <v>1191.43965990126</v>
      </c>
      <c r="AC102" s="2" t="b">
        <v>1</v>
      </c>
    </row>
    <row r="103" spans="1:29" hidden="1" collapsed="1" x14ac:dyDescent="0.3">
      <c r="A103" s="2" t="s">
        <v>472</v>
      </c>
      <c r="B103" s="3">
        <v>41394</v>
      </c>
      <c r="C103" s="3">
        <v>41394</v>
      </c>
      <c r="D103" s="4">
        <v>3573.38984724292</v>
      </c>
      <c r="E103" s="2" t="s">
        <v>473</v>
      </c>
      <c r="F103" s="2" t="s">
        <v>131</v>
      </c>
      <c r="G103" s="2" t="s">
        <v>474</v>
      </c>
      <c r="H103" s="2" t="s">
        <v>475</v>
      </c>
      <c r="I103" s="2" t="s">
        <v>476</v>
      </c>
      <c r="J103" s="2" t="s">
        <v>131</v>
      </c>
      <c r="K103" s="2" t="s">
        <v>474</v>
      </c>
      <c r="L103" s="2" t="s">
        <v>115</v>
      </c>
      <c r="M103" s="2" t="s">
        <v>477</v>
      </c>
      <c r="N103" s="2" t="s">
        <v>478</v>
      </c>
      <c r="O103" s="2" t="s">
        <v>479</v>
      </c>
      <c r="P103" s="2" t="s">
        <v>40</v>
      </c>
      <c r="Q103" s="2" t="s">
        <v>41</v>
      </c>
      <c r="R103" s="4">
        <v>3573.38984724292</v>
      </c>
      <c r="S103" s="2" t="s">
        <v>42</v>
      </c>
      <c r="T103" s="4">
        <v>36.755000000000003</v>
      </c>
      <c r="U103" s="4">
        <v>51.539000000000001</v>
      </c>
      <c r="V103" s="4">
        <v>54532.834000000003</v>
      </c>
      <c r="W103" s="4">
        <v>59914.034289428797</v>
      </c>
      <c r="X103" s="4">
        <v>39102.803282684697</v>
      </c>
      <c r="Y103" s="4">
        <v>10879.120825546401</v>
      </c>
      <c r="Z103" s="4">
        <v>2227.67870302137</v>
      </c>
      <c r="AA103" s="4">
        <v>1696.0593220338999</v>
      </c>
      <c r="AB103" s="4">
        <v>18712.021517824302</v>
      </c>
      <c r="AC103" s="2" t="b">
        <v>1</v>
      </c>
    </row>
    <row r="104" spans="1:29" hidden="1" collapsed="1" x14ac:dyDescent="0.3">
      <c r="A104" s="2" t="s">
        <v>4427</v>
      </c>
      <c r="B104" s="3">
        <v>40130</v>
      </c>
      <c r="C104" s="3">
        <v>40130</v>
      </c>
      <c r="D104" s="4">
        <v>817.85124927367804</v>
      </c>
      <c r="E104" s="2" t="s">
        <v>4428</v>
      </c>
      <c r="F104" s="2" t="s">
        <v>70</v>
      </c>
      <c r="G104" s="2" t="s">
        <v>318</v>
      </c>
      <c r="H104" s="2" t="s">
        <v>465</v>
      </c>
      <c r="I104" s="2" t="s">
        <v>990</v>
      </c>
      <c r="J104" s="2" t="s">
        <v>218</v>
      </c>
      <c r="K104" s="2" t="s">
        <v>521</v>
      </c>
      <c r="L104" s="2" t="s">
        <v>48</v>
      </c>
      <c r="M104" s="2" t="s">
        <v>991</v>
      </c>
      <c r="N104" s="2" t="s">
        <v>4429</v>
      </c>
      <c r="O104" s="2" t="s">
        <v>4430</v>
      </c>
      <c r="P104" s="2" t="s">
        <v>40</v>
      </c>
      <c r="Q104" s="2" t="s">
        <v>41</v>
      </c>
      <c r="R104" s="4">
        <v>817.85124927367804</v>
      </c>
      <c r="S104" s="2" t="s">
        <v>109</v>
      </c>
      <c r="T104" s="4">
        <v>37.915999999999997</v>
      </c>
      <c r="U104" s="4">
        <v>57.48</v>
      </c>
      <c r="V104" s="4">
        <v>36725.536999999997</v>
      </c>
      <c r="W104" s="4">
        <v>77120.988160224806</v>
      </c>
      <c r="X104" s="4">
        <v>37421.8852902867</v>
      </c>
      <c r="Y104" s="4">
        <v>11129.9740959183</v>
      </c>
      <c r="Z104" s="4"/>
      <c r="AA104" s="4"/>
      <c r="AB104" s="4">
        <v>3725.3427065026399</v>
      </c>
      <c r="AC104" s="2" t="b">
        <v>1</v>
      </c>
    </row>
    <row r="105" spans="1:29" hidden="1" collapsed="1" x14ac:dyDescent="0.3">
      <c r="A105" s="2" t="s">
        <v>536</v>
      </c>
      <c r="B105" s="3">
        <v>39617</v>
      </c>
      <c r="C105" s="3">
        <v>39617</v>
      </c>
      <c r="D105" s="4">
        <v>1948.3068976183099</v>
      </c>
      <c r="E105" s="2" t="s">
        <v>537</v>
      </c>
      <c r="F105" s="2" t="s">
        <v>482</v>
      </c>
      <c r="G105" s="2" t="s">
        <v>485</v>
      </c>
      <c r="H105" s="2" t="s">
        <v>171</v>
      </c>
      <c r="I105" s="2" t="s">
        <v>538</v>
      </c>
      <c r="J105" s="2" t="s">
        <v>482</v>
      </c>
      <c r="K105" s="2" t="s">
        <v>485</v>
      </c>
      <c r="L105" s="2" t="s">
        <v>48</v>
      </c>
      <c r="M105" s="2" t="s">
        <v>64</v>
      </c>
      <c r="N105" s="2" t="s">
        <v>539</v>
      </c>
      <c r="O105" s="2" t="s">
        <v>540</v>
      </c>
      <c r="P105" s="2" t="s">
        <v>40</v>
      </c>
      <c r="Q105" s="2" t="s">
        <v>41</v>
      </c>
      <c r="R105" s="4">
        <v>1948.3068976183099</v>
      </c>
      <c r="S105" s="2" t="s">
        <v>42</v>
      </c>
      <c r="T105" s="4">
        <v>24.88</v>
      </c>
      <c r="U105" s="4">
        <v>96.691999999999993</v>
      </c>
      <c r="V105" s="4">
        <v>102061.772</v>
      </c>
      <c r="W105" s="4">
        <v>102393.181245274</v>
      </c>
      <c r="X105" s="4">
        <v>37057.285102092297</v>
      </c>
      <c r="Y105" s="4">
        <v>14157.423745903699</v>
      </c>
      <c r="Z105" s="4">
        <v>1967.53729004763</v>
      </c>
      <c r="AA105" s="4">
        <v>1411.7348959639</v>
      </c>
      <c r="AB105" s="4">
        <v>2584.08641044964</v>
      </c>
      <c r="AC105" s="2" t="b">
        <v>1</v>
      </c>
    </row>
    <row r="106" spans="1:29" collapsed="1" x14ac:dyDescent="0.3">
      <c r="A106" s="2" t="s">
        <v>5249</v>
      </c>
      <c r="B106" s="3">
        <v>42037</v>
      </c>
      <c r="C106" s="3">
        <v>42110</v>
      </c>
      <c r="D106" s="4">
        <v>382.806632449939</v>
      </c>
      <c r="E106" s="2" t="s">
        <v>5250</v>
      </c>
      <c r="F106" s="2" t="s">
        <v>367</v>
      </c>
      <c r="G106" s="2" t="s">
        <v>750</v>
      </c>
      <c r="H106" s="2" t="s">
        <v>103</v>
      </c>
      <c r="I106" s="2" t="s">
        <v>4906</v>
      </c>
      <c r="J106" s="2" t="s">
        <v>367</v>
      </c>
      <c r="K106" s="2" t="s">
        <v>894</v>
      </c>
      <c r="L106" s="2" t="s">
        <v>36</v>
      </c>
      <c r="M106" s="2" t="s">
        <v>4907</v>
      </c>
      <c r="N106" s="2"/>
      <c r="O106" s="2" t="s">
        <v>299</v>
      </c>
      <c r="P106" s="2" t="s">
        <v>40</v>
      </c>
      <c r="Q106" s="2" t="s">
        <v>41</v>
      </c>
      <c r="R106" s="4">
        <v>382.806632449939</v>
      </c>
      <c r="S106" s="2" t="s">
        <v>42</v>
      </c>
      <c r="T106" s="4">
        <v>0</v>
      </c>
      <c r="U106" s="4">
        <v>100</v>
      </c>
      <c r="V106" s="4">
        <v>173818.25</v>
      </c>
      <c r="W106" s="4">
        <v>91956</v>
      </c>
      <c r="X106" s="4">
        <v>36091</v>
      </c>
      <c r="Y106" s="4">
        <v>24191</v>
      </c>
      <c r="Z106" s="4"/>
      <c r="AA106" s="4"/>
      <c r="AB106" s="4"/>
      <c r="AC106" s="2" t="b">
        <v>1</v>
      </c>
    </row>
    <row r="107" spans="1:29" hidden="1" collapsed="1" x14ac:dyDescent="0.3">
      <c r="A107" s="2" t="s">
        <v>779</v>
      </c>
      <c r="B107" s="3">
        <v>40441</v>
      </c>
      <c r="C107" s="3">
        <v>40441</v>
      </c>
      <c r="D107" s="4"/>
      <c r="E107" s="2" t="s">
        <v>780</v>
      </c>
      <c r="F107" s="2" t="s">
        <v>128</v>
      </c>
      <c r="G107" s="2" t="s">
        <v>583</v>
      </c>
      <c r="H107" s="2" t="s">
        <v>115</v>
      </c>
      <c r="I107" s="2" t="s">
        <v>598</v>
      </c>
      <c r="J107" s="2" t="s">
        <v>128</v>
      </c>
      <c r="K107" s="2" t="s">
        <v>581</v>
      </c>
      <c r="L107" s="2" t="s">
        <v>36</v>
      </c>
      <c r="M107" s="2" t="s">
        <v>599</v>
      </c>
      <c r="N107" s="2" t="s">
        <v>612</v>
      </c>
      <c r="O107" s="2"/>
      <c r="P107" s="2" t="s">
        <v>40</v>
      </c>
      <c r="Q107" s="2" t="s">
        <v>41</v>
      </c>
      <c r="R107" s="4">
        <v>111.11429071080001</v>
      </c>
      <c r="S107" s="2" t="s">
        <v>42</v>
      </c>
      <c r="T107" s="4">
        <v>49.9</v>
      </c>
      <c r="U107" s="4">
        <v>100</v>
      </c>
      <c r="V107" s="4">
        <v>62452.084999999999</v>
      </c>
      <c r="W107" s="4">
        <v>55762</v>
      </c>
      <c r="X107" s="4">
        <v>34374</v>
      </c>
      <c r="Y107" s="4">
        <v>8087</v>
      </c>
      <c r="Z107" s="4">
        <v>436.536478184835</v>
      </c>
      <c r="AA107" s="4">
        <v>604.90411491263501</v>
      </c>
      <c r="AB107" s="4"/>
      <c r="AC107" s="2" t="b">
        <v>1</v>
      </c>
    </row>
    <row r="108" spans="1:29" hidden="1" collapsed="1" x14ac:dyDescent="0.3">
      <c r="A108" s="2" t="s">
        <v>177</v>
      </c>
      <c r="B108" s="3">
        <v>43860</v>
      </c>
      <c r="C108" s="3">
        <v>43860</v>
      </c>
      <c r="D108" s="4">
        <v>7622.6689999999999</v>
      </c>
      <c r="E108" s="2" t="s">
        <v>178</v>
      </c>
      <c r="F108" s="2" t="s">
        <v>128</v>
      </c>
      <c r="G108" s="2" t="s">
        <v>129</v>
      </c>
      <c r="H108" s="2" t="s">
        <v>36</v>
      </c>
      <c r="I108" s="2" t="s">
        <v>179</v>
      </c>
      <c r="J108" s="2" t="s">
        <v>128</v>
      </c>
      <c r="K108" s="2" t="s">
        <v>129</v>
      </c>
      <c r="L108" s="2" t="s">
        <v>103</v>
      </c>
      <c r="M108" s="2" t="s">
        <v>180</v>
      </c>
      <c r="N108" s="2" t="s">
        <v>181</v>
      </c>
      <c r="O108" s="2" t="s">
        <v>182</v>
      </c>
      <c r="P108" s="2" t="s">
        <v>40</v>
      </c>
      <c r="Q108" s="2" t="s">
        <v>41</v>
      </c>
      <c r="R108" s="4">
        <v>3709.6689999999999</v>
      </c>
      <c r="S108" s="2" t="s">
        <v>42</v>
      </c>
      <c r="T108" s="4">
        <v>16.414000000000001</v>
      </c>
      <c r="U108" s="4">
        <v>100</v>
      </c>
      <c r="V108" s="4">
        <v>13488</v>
      </c>
      <c r="W108" s="4">
        <v>53197.541058812698</v>
      </c>
      <c r="X108" s="4">
        <v>33928.571428571398</v>
      </c>
      <c r="Y108" s="4">
        <v>3953.3443435177501</v>
      </c>
      <c r="Z108" s="4">
        <v>6675</v>
      </c>
      <c r="AA108" s="4">
        <v>10503</v>
      </c>
      <c r="AB108" s="4">
        <v>2841.9029999999998</v>
      </c>
      <c r="AC108" s="2" t="b">
        <v>1</v>
      </c>
    </row>
    <row r="109" spans="1:29" collapsed="1" x14ac:dyDescent="0.3">
      <c r="A109" s="2" t="s">
        <v>5005</v>
      </c>
      <c r="B109" s="3">
        <v>41350</v>
      </c>
      <c r="C109" s="3">
        <v>41350</v>
      </c>
      <c r="D109" s="4">
        <v>119.90539233466301</v>
      </c>
      <c r="E109" s="2" t="s">
        <v>5006</v>
      </c>
      <c r="F109" s="2" t="s">
        <v>367</v>
      </c>
      <c r="G109" s="2" t="s">
        <v>604</v>
      </c>
      <c r="H109" s="2" t="s">
        <v>115</v>
      </c>
      <c r="I109" s="2" t="s">
        <v>4906</v>
      </c>
      <c r="J109" s="2" t="s">
        <v>367</v>
      </c>
      <c r="K109" s="2" t="s">
        <v>894</v>
      </c>
      <c r="L109" s="2" t="s">
        <v>36</v>
      </c>
      <c r="M109" s="2" t="s">
        <v>4907</v>
      </c>
      <c r="N109" s="2" t="s">
        <v>1078</v>
      </c>
      <c r="O109" s="2"/>
      <c r="P109" s="2" t="s">
        <v>40</v>
      </c>
      <c r="Q109" s="2" t="s">
        <v>41</v>
      </c>
      <c r="R109" s="4">
        <v>119.90539233466301</v>
      </c>
      <c r="S109" s="2" t="s">
        <v>109</v>
      </c>
      <c r="T109" s="4">
        <v>0</v>
      </c>
      <c r="U109" s="4">
        <v>100</v>
      </c>
      <c r="V109" s="4">
        <v>104564.071</v>
      </c>
      <c r="W109" s="4">
        <v>84351</v>
      </c>
      <c r="X109" s="4">
        <v>33148</v>
      </c>
      <c r="Y109" s="4">
        <v>22160</v>
      </c>
      <c r="Z109" s="4"/>
      <c r="AA109" s="4"/>
      <c r="AB109" s="4"/>
      <c r="AC109" s="2" t="b">
        <v>1</v>
      </c>
    </row>
    <row r="110" spans="1:29" hidden="1" collapsed="1" x14ac:dyDescent="0.3">
      <c r="A110" s="2" t="s">
        <v>698</v>
      </c>
      <c r="B110" s="3">
        <v>41201</v>
      </c>
      <c r="C110" s="3">
        <v>42116</v>
      </c>
      <c r="D110" s="4">
        <v>589.87558987558998</v>
      </c>
      <c r="E110" s="2" t="s">
        <v>699</v>
      </c>
      <c r="F110" s="2" t="s">
        <v>31</v>
      </c>
      <c r="G110" s="2" t="s">
        <v>35</v>
      </c>
      <c r="H110" s="2" t="s">
        <v>48</v>
      </c>
      <c r="I110" s="2" t="s">
        <v>700</v>
      </c>
      <c r="J110" s="2" t="s">
        <v>31</v>
      </c>
      <c r="K110" s="2" t="s">
        <v>35</v>
      </c>
      <c r="L110" s="2" t="s">
        <v>115</v>
      </c>
      <c r="M110" s="2" t="s">
        <v>701</v>
      </c>
      <c r="N110" s="2" t="s">
        <v>702</v>
      </c>
      <c r="O110" s="2"/>
      <c r="P110" s="2" t="s">
        <v>40</v>
      </c>
      <c r="Q110" s="2" t="s">
        <v>41</v>
      </c>
      <c r="R110" s="4">
        <v>589.87558987558998</v>
      </c>
      <c r="S110" s="2" t="s">
        <v>109</v>
      </c>
      <c r="T110" s="4">
        <v>30</v>
      </c>
      <c r="U110" s="4">
        <v>100</v>
      </c>
      <c r="V110" s="4">
        <v>6515.8149999999996</v>
      </c>
      <c r="W110" s="4">
        <v>15428.9843336344</v>
      </c>
      <c r="X110" s="4">
        <v>13363.789827763399</v>
      </c>
      <c r="Y110" s="4">
        <v>828.67754695237795</v>
      </c>
      <c r="Z110" s="4">
        <v>951.46555374100296</v>
      </c>
      <c r="AA110" s="4">
        <v>797.66890461501305</v>
      </c>
      <c r="AB110" s="4"/>
      <c r="AC110" s="2" t="b">
        <v>1</v>
      </c>
    </row>
    <row r="111" spans="1:29" hidden="1" collapsed="1" x14ac:dyDescent="0.3">
      <c r="A111" s="2" t="s">
        <v>666</v>
      </c>
      <c r="B111" s="3">
        <v>40095</v>
      </c>
      <c r="C111" s="3">
        <v>40095</v>
      </c>
      <c r="D111" s="4">
        <v>379.72262058833797</v>
      </c>
      <c r="E111" s="2" t="s">
        <v>667</v>
      </c>
      <c r="F111" s="2" t="s">
        <v>101</v>
      </c>
      <c r="G111" s="2" t="s">
        <v>102</v>
      </c>
      <c r="H111" s="2" t="s">
        <v>668</v>
      </c>
      <c r="I111" s="2" t="s">
        <v>669</v>
      </c>
      <c r="J111" s="2" t="s">
        <v>101</v>
      </c>
      <c r="K111" s="2" t="s">
        <v>102</v>
      </c>
      <c r="L111" s="2" t="s">
        <v>33</v>
      </c>
      <c r="M111" s="2" t="s">
        <v>670</v>
      </c>
      <c r="N111" s="2"/>
      <c r="O111" s="2" t="s">
        <v>47</v>
      </c>
      <c r="P111" s="2" t="s">
        <v>40</v>
      </c>
      <c r="Q111" s="2" t="s">
        <v>41</v>
      </c>
      <c r="R111" s="4">
        <v>379.72262058833797</v>
      </c>
      <c r="S111" s="2" t="s">
        <v>42</v>
      </c>
      <c r="T111" s="4">
        <v>33.06</v>
      </c>
      <c r="U111" s="4">
        <v>62.46</v>
      </c>
      <c r="V111" s="4">
        <v>12663.509</v>
      </c>
      <c r="W111" s="4">
        <v>11682.5946174863</v>
      </c>
      <c r="X111" s="4">
        <v>5986.7103041894397</v>
      </c>
      <c r="Y111" s="4">
        <v>2467.6117777777799</v>
      </c>
      <c r="Z111" s="4">
        <v>1557.6567656765701</v>
      </c>
      <c r="AA111" s="4">
        <v>854.84577303884203</v>
      </c>
      <c r="AB111" s="4">
        <v>1131.12431506849</v>
      </c>
      <c r="AC111" s="2" t="b">
        <v>1</v>
      </c>
    </row>
    <row r="112" spans="1:29" hidden="1" collapsed="1" x14ac:dyDescent="0.3">
      <c r="A112" s="2" t="s">
        <v>705</v>
      </c>
      <c r="B112" s="3">
        <v>38547</v>
      </c>
      <c r="C112" s="3">
        <v>38547</v>
      </c>
      <c r="D112" s="4">
        <v>514.40203863932697</v>
      </c>
      <c r="E112" s="2" t="s">
        <v>706</v>
      </c>
      <c r="F112" s="2" t="s">
        <v>31</v>
      </c>
      <c r="G112" s="2" t="s">
        <v>254</v>
      </c>
      <c r="H112" s="2" t="s">
        <v>548</v>
      </c>
      <c r="I112" s="2" t="s">
        <v>707</v>
      </c>
      <c r="J112" s="2" t="s">
        <v>31</v>
      </c>
      <c r="K112" s="2" t="s">
        <v>254</v>
      </c>
      <c r="L112" s="2" t="s">
        <v>369</v>
      </c>
      <c r="M112" s="2" t="s">
        <v>708</v>
      </c>
      <c r="N112" s="2" t="s">
        <v>709</v>
      </c>
      <c r="O112" s="2" t="s">
        <v>710</v>
      </c>
      <c r="P112" s="2" t="s">
        <v>40</v>
      </c>
      <c r="Q112" s="2" t="s">
        <v>41</v>
      </c>
      <c r="R112" s="4">
        <v>514.40203863932697</v>
      </c>
      <c r="S112" s="2" t="s">
        <v>42</v>
      </c>
      <c r="T112" s="4">
        <v>39.902999999999999</v>
      </c>
      <c r="U112" s="4">
        <v>90.661000000000001</v>
      </c>
      <c r="V112" s="4">
        <v>3375.9839999999999</v>
      </c>
      <c r="W112" s="4">
        <v>5197.2783311455996</v>
      </c>
      <c r="X112" s="4">
        <v>662.16276735387203</v>
      </c>
      <c r="Y112" s="4">
        <v>231.103132319255</v>
      </c>
      <c r="Z112" s="4">
        <v>1788.5961084211301</v>
      </c>
      <c r="AA112" s="4">
        <v>779.83970962088597</v>
      </c>
      <c r="AB112" s="4">
        <v>980.51484202353197</v>
      </c>
      <c r="AC112" s="2" t="b">
        <v>1</v>
      </c>
    </row>
    <row r="113" spans="1:29" hidden="1" collapsed="1" x14ac:dyDescent="0.3">
      <c r="A113" s="2" t="s">
        <v>711</v>
      </c>
      <c r="B113" s="3">
        <v>44819</v>
      </c>
      <c r="C113" s="3">
        <v>44819</v>
      </c>
      <c r="D113" s="4">
        <v>1044.40975383006</v>
      </c>
      <c r="E113" s="2" t="s">
        <v>712</v>
      </c>
      <c r="F113" s="2" t="s">
        <v>140</v>
      </c>
      <c r="G113" s="2" t="s">
        <v>713</v>
      </c>
      <c r="H113" s="2" t="s">
        <v>465</v>
      </c>
      <c r="I113" s="2" t="s">
        <v>714</v>
      </c>
      <c r="J113" s="2" t="s">
        <v>31</v>
      </c>
      <c r="K113" s="2" t="s">
        <v>310</v>
      </c>
      <c r="L113" s="2" t="s">
        <v>36</v>
      </c>
      <c r="M113" s="2" t="s">
        <v>715</v>
      </c>
      <c r="N113" s="2" t="s">
        <v>716</v>
      </c>
      <c r="O113" s="2" t="s">
        <v>717</v>
      </c>
      <c r="P113" s="2" t="s">
        <v>40</v>
      </c>
      <c r="Q113" s="2" t="s">
        <v>41</v>
      </c>
      <c r="R113" s="4">
        <v>925.99407332803901</v>
      </c>
      <c r="S113" s="2" t="s">
        <v>67</v>
      </c>
      <c r="T113" s="4">
        <v>0</v>
      </c>
      <c r="U113" s="4">
        <v>100</v>
      </c>
      <c r="V113" s="4">
        <v>1210.412</v>
      </c>
      <c r="W113" s="4">
        <v>182.012</v>
      </c>
      <c r="X113" s="4">
        <v>11.287000000000001</v>
      </c>
      <c r="Y113" s="4"/>
      <c r="Z113" s="4">
        <v>1081.7250104638299</v>
      </c>
      <c r="AA113" s="4">
        <v>764.05692325253995</v>
      </c>
      <c r="AB113" s="4"/>
      <c r="AC113" s="2" t="b">
        <v>1</v>
      </c>
    </row>
    <row r="114" spans="1:29" hidden="1" collapsed="1" x14ac:dyDescent="0.3">
      <c r="A114" s="2" t="s">
        <v>518</v>
      </c>
      <c r="B114" s="3">
        <v>41233</v>
      </c>
      <c r="C114" s="3">
        <v>41288</v>
      </c>
      <c r="D114" s="4">
        <v>464.937706585304</v>
      </c>
      <c r="E114" s="2" t="s">
        <v>519</v>
      </c>
      <c r="F114" s="2" t="s">
        <v>218</v>
      </c>
      <c r="G114" s="2" t="s">
        <v>219</v>
      </c>
      <c r="H114" s="2" t="s">
        <v>103</v>
      </c>
      <c r="I114" s="2" t="s">
        <v>520</v>
      </c>
      <c r="J114" s="2" t="s">
        <v>218</v>
      </c>
      <c r="K114" s="2" t="s">
        <v>521</v>
      </c>
      <c r="L114" s="2" t="s">
        <v>36</v>
      </c>
      <c r="M114" s="2" t="s">
        <v>522</v>
      </c>
      <c r="N114" s="2" t="s">
        <v>523</v>
      </c>
      <c r="O114" s="2" t="s">
        <v>88</v>
      </c>
      <c r="P114" s="2" t="s">
        <v>40</v>
      </c>
      <c r="Q114" s="2" t="s">
        <v>41</v>
      </c>
      <c r="R114" s="4">
        <v>464.937706585304</v>
      </c>
      <c r="S114" s="2" t="s">
        <v>109</v>
      </c>
      <c r="T114" s="4">
        <v>45.363</v>
      </c>
      <c r="U114" s="4">
        <v>54.454999999999998</v>
      </c>
      <c r="V114" s="4">
        <v>38488.71</v>
      </c>
      <c r="W114" s="4">
        <v>62745</v>
      </c>
      <c r="X114" s="4">
        <v>33091</v>
      </c>
      <c r="Y114" s="4">
        <v>1214</v>
      </c>
      <c r="Z114" s="4">
        <v>1514.5833333333301</v>
      </c>
      <c r="AA114" s="4">
        <v>1459.1500422208201</v>
      </c>
      <c r="AB114" s="4">
        <v>3604.7161481327598</v>
      </c>
      <c r="AC114" s="2" t="b">
        <v>1</v>
      </c>
    </row>
    <row r="115" spans="1:29" hidden="1" collapsed="1" x14ac:dyDescent="0.3">
      <c r="A115" s="2" t="s">
        <v>758</v>
      </c>
      <c r="B115" s="3">
        <v>37377</v>
      </c>
      <c r="C115" s="3">
        <v>37377</v>
      </c>
      <c r="D115" s="4">
        <v>556.12813559322001</v>
      </c>
      <c r="E115" s="2" t="s">
        <v>759</v>
      </c>
      <c r="F115" s="2" t="s">
        <v>112</v>
      </c>
      <c r="G115" s="2" t="s">
        <v>458</v>
      </c>
      <c r="H115" s="2" t="s">
        <v>760</v>
      </c>
      <c r="I115" s="2" t="s">
        <v>761</v>
      </c>
      <c r="J115" s="2" t="s">
        <v>112</v>
      </c>
      <c r="K115" s="2" t="s">
        <v>458</v>
      </c>
      <c r="L115" s="2" t="s">
        <v>465</v>
      </c>
      <c r="M115" s="2" t="s">
        <v>762</v>
      </c>
      <c r="N115" s="2" t="s">
        <v>324</v>
      </c>
      <c r="O115" s="2" t="s">
        <v>763</v>
      </c>
      <c r="P115" s="2" t="s">
        <v>40</v>
      </c>
      <c r="Q115" s="2" t="s">
        <v>41</v>
      </c>
      <c r="R115" s="4">
        <v>556.12813559322001</v>
      </c>
      <c r="S115" s="2" t="s">
        <v>109</v>
      </c>
      <c r="T115" s="4">
        <v>37.5</v>
      </c>
      <c r="U115" s="4">
        <v>74</v>
      </c>
      <c r="V115" s="4"/>
      <c r="W115" s="4">
        <v>3580.5737122557698</v>
      </c>
      <c r="X115" s="4">
        <v>2271.3630550621701</v>
      </c>
      <c r="Y115" s="4">
        <v>641.56376554174096</v>
      </c>
      <c r="Z115" s="4">
        <v>1484.3332633032201</v>
      </c>
      <c r="AA115" s="4">
        <v>625.38191422311604</v>
      </c>
      <c r="AB115" s="4">
        <v>291.23819444444399</v>
      </c>
      <c r="AC115" s="2" t="b">
        <v>1</v>
      </c>
    </row>
    <row r="116" spans="1:29" hidden="1" collapsed="1" x14ac:dyDescent="0.3">
      <c r="A116" s="2" t="s">
        <v>4716</v>
      </c>
      <c r="B116" s="3">
        <v>40640</v>
      </c>
      <c r="C116" s="3">
        <v>40640</v>
      </c>
      <c r="D116" s="4">
        <v>6.3402777777777803</v>
      </c>
      <c r="E116" s="2" t="s">
        <v>4717</v>
      </c>
      <c r="F116" s="2" t="s">
        <v>227</v>
      </c>
      <c r="G116" s="2" t="s">
        <v>272</v>
      </c>
      <c r="H116" s="2" t="s">
        <v>783</v>
      </c>
      <c r="I116" s="2" t="s">
        <v>4718</v>
      </c>
      <c r="J116" s="2" t="s">
        <v>227</v>
      </c>
      <c r="K116" s="2" t="s">
        <v>272</v>
      </c>
      <c r="L116" s="2" t="s">
        <v>255</v>
      </c>
      <c r="M116" s="2" t="s">
        <v>4719</v>
      </c>
      <c r="N116" s="2"/>
      <c r="O116" s="2"/>
      <c r="P116" s="2" t="s">
        <v>40</v>
      </c>
      <c r="Q116" s="2" t="s">
        <v>41</v>
      </c>
      <c r="R116" s="4">
        <v>6.3402777777777803</v>
      </c>
      <c r="S116" s="2" t="s">
        <v>42</v>
      </c>
      <c r="T116" s="4">
        <v>10</v>
      </c>
      <c r="U116" s="4">
        <v>50.1</v>
      </c>
      <c r="V116" s="4">
        <v>23395.582999999999</v>
      </c>
      <c r="W116" s="4">
        <v>59574.203247143698</v>
      </c>
      <c r="X116" s="4">
        <v>30940.108238123899</v>
      </c>
      <c r="Y116" s="4">
        <v>5517.9194227300104</v>
      </c>
      <c r="Z116" s="4"/>
      <c r="AA116" s="4"/>
      <c r="AB116" s="4"/>
      <c r="AC116" s="2" t="b">
        <v>1</v>
      </c>
    </row>
    <row r="117" spans="1:29" hidden="1" collapsed="1" x14ac:dyDescent="0.3">
      <c r="A117" s="2" t="s">
        <v>326</v>
      </c>
      <c r="B117" s="3">
        <v>39244</v>
      </c>
      <c r="C117" s="3">
        <v>39244</v>
      </c>
      <c r="D117" s="4">
        <v>4291.68254878481</v>
      </c>
      <c r="E117" s="2" t="s">
        <v>327</v>
      </c>
      <c r="F117" s="2" t="s">
        <v>149</v>
      </c>
      <c r="G117" s="2" t="s">
        <v>328</v>
      </c>
      <c r="H117" s="2" t="s">
        <v>311</v>
      </c>
      <c r="I117" s="2" t="s">
        <v>248</v>
      </c>
      <c r="J117" s="2" t="s">
        <v>149</v>
      </c>
      <c r="K117" s="2" t="s">
        <v>150</v>
      </c>
      <c r="L117" s="2" t="s">
        <v>185</v>
      </c>
      <c r="M117" s="2" t="s">
        <v>249</v>
      </c>
      <c r="N117" s="2" t="s">
        <v>329</v>
      </c>
      <c r="O117" s="2" t="s">
        <v>330</v>
      </c>
      <c r="P117" s="2" t="s">
        <v>40</v>
      </c>
      <c r="Q117" s="2" t="s">
        <v>41</v>
      </c>
      <c r="R117" s="4">
        <v>2652.9009461807</v>
      </c>
      <c r="S117" s="2" t="s">
        <v>42</v>
      </c>
      <c r="T117" s="4">
        <v>25.61</v>
      </c>
      <c r="U117" s="4">
        <v>100</v>
      </c>
      <c r="V117" s="4">
        <v>24673.906999999999</v>
      </c>
      <c r="W117" s="4">
        <v>41295</v>
      </c>
      <c r="X117" s="4">
        <v>30673</v>
      </c>
      <c r="Y117" s="4">
        <v>2494.8976582827399</v>
      </c>
      <c r="Z117" s="4">
        <v>5461.7582662263003</v>
      </c>
      <c r="AA117" s="4">
        <v>3116.33948120384</v>
      </c>
      <c r="AB117" s="4"/>
      <c r="AC117" s="2" t="b">
        <v>1</v>
      </c>
    </row>
    <row r="118" spans="1:29" hidden="1" collapsed="1" x14ac:dyDescent="0.3">
      <c r="A118" s="2" t="s">
        <v>740</v>
      </c>
      <c r="B118" s="3">
        <v>37449</v>
      </c>
      <c r="C118" s="3">
        <v>37449</v>
      </c>
      <c r="D118" s="4">
        <v>138.24247635425601</v>
      </c>
      <c r="E118" s="2" t="s">
        <v>741</v>
      </c>
      <c r="F118" s="2" t="s">
        <v>128</v>
      </c>
      <c r="G118" s="2" t="s">
        <v>129</v>
      </c>
      <c r="H118" s="2" t="s">
        <v>548</v>
      </c>
      <c r="I118" s="2" t="s">
        <v>742</v>
      </c>
      <c r="J118" s="2" t="s">
        <v>31</v>
      </c>
      <c r="K118" s="2" t="s">
        <v>254</v>
      </c>
      <c r="L118" s="2" t="s">
        <v>369</v>
      </c>
      <c r="M118" s="2" t="s">
        <v>743</v>
      </c>
      <c r="N118" s="2" t="s">
        <v>744</v>
      </c>
      <c r="O118" s="2" t="s">
        <v>745</v>
      </c>
      <c r="P118" s="2" t="s">
        <v>40</v>
      </c>
      <c r="Q118" s="2" t="s">
        <v>41</v>
      </c>
      <c r="R118" s="4">
        <v>138.24247635425601</v>
      </c>
      <c r="S118" s="2" t="s">
        <v>42</v>
      </c>
      <c r="T118" s="4">
        <v>29.222999999999999</v>
      </c>
      <c r="U118" s="4">
        <v>50.203000000000003</v>
      </c>
      <c r="V118" s="4">
        <v>3237.8679999999999</v>
      </c>
      <c r="W118" s="4">
        <v>5099.7192869966702</v>
      </c>
      <c r="X118" s="4">
        <v>2455.3463708643199</v>
      </c>
      <c r="Y118" s="4">
        <v>134.02923826622199</v>
      </c>
      <c r="Z118" s="4">
        <v>1347.12892741062</v>
      </c>
      <c r="AA118" s="4">
        <v>705.79631635969702</v>
      </c>
      <c r="AB118" s="4">
        <v>695.58389261745003</v>
      </c>
      <c r="AC118" s="2" t="b">
        <v>1</v>
      </c>
    </row>
    <row r="119" spans="1:29" hidden="1" collapsed="1" x14ac:dyDescent="0.3">
      <c r="A119" s="2" t="s">
        <v>5835</v>
      </c>
      <c r="B119" s="3">
        <v>43641</v>
      </c>
      <c r="C119" s="3">
        <v>43641</v>
      </c>
      <c r="D119" s="4">
        <v>750</v>
      </c>
      <c r="E119" s="2" t="s">
        <v>5836</v>
      </c>
      <c r="F119" s="2" t="s">
        <v>131</v>
      </c>
      <c r="G119" s="2" t="s">
        <v>132</v>
      </c>
      <c r="H119" s="2" t="s">
        <v>185</v>
      </c>
      <c r="I119" s="2" t="s">
        <v>5055</v>
      </c>
      <c r="J119" s="2" t="s">
        <v>128</v>
      </c>
      <c r="K119" s="2" t="s">
        <v>129</v>
      </c>
      <c r="L119" s="2" t="s">
        <v>255</v>
      </c>
      <c r="M119" s="2" t="s">
        <v>5056</v>
      </c>
      <c r="N119" s="2" t="s">
        <v>39</v>
      </c>
      <c r="O119" s="2" t="s">
        <v>202</v>
      </c>
      <c r="P119" s="2" t="s">
        <v>40</v>
      </c>
      <c r="Q119" s="2" t="s">
        <v>41</v>
      </c>
      <c r="R119" s="4">
        <v>750</v>
      </c>
      <c r="S119" s="2" t="s">
        <v>42</v>
      </c>
      <c r="T119" s="4">
        <v>0</v>
      </c>
      <c r="U119" s="4">
        <v>100</v>
      </c>
      <c r="V119" s="4"/>
      <c r="W119" s="4">
        <v>46397.717430530502</v>
      </c>
      <c r="X119" s="4">
        <v>30619.830386142199</v>
      </c>
      <c r="Y119" s="4">
        <v>3676.1728617827498</v>
      </c>
      <c r="Z119" s="4"/>
      <c r="AA119" s="4"/>
      <c r="AB119" s="4"/>
      <c r="AC119" s="2" t="b">
        <v>1</v>
      </c>
    </row>
    <row r="120" spans="1:29" hidden="1" collapsed="1" x14ac:dyDescent="0.3">
      <c r="A120" s="2" t="s">
        <v>673</v>
      </c>
      <c r="B120" s="3">
        <v>40280</v>
      </c>
      <c r="C120" s="3">
        <v>40280</v>
      </c>
      <c r="D120" s="4">
        <v>57.135353535353502</v>
      </c>
      <c r="E120" s="2" t="s">
        <v>674</v>
      </c>
      <c r="F120" s="2" t="s">
        <v>101</v>
      </c>
      <c r="G120" s="2" t="s">
        <v>235</v>
      </c>
      <c r="H120" s="2" t="s">
        <v>55</v>
      </c>
      <c r="I120" s="2" t="s">
        <v>675</v>
      </c>
      <c r="J120" s="2" t="s">
        <v>101</v>
      </c>
      <c r="K120" s="2" t="s">
        <v>235</v>
      </c>
      <c r="L120" s="2" t="s">
        <v>210</v>
      </c>
      <c r="M120" s="2" t="s">
        <v>676</v>
      </c>
      <c r="N120" s="2" t="s">
        <v>677</v>
      </c>
      <c r="O120" s="2" t="s">
        <v>678</v>
      </c>
      <c r="P120" s="2" t="s">
        <v>40</v>
      </c>
      <c r="Q120" s="2" t="s">
        <v>41</v>
      </c>
      <c r="R120" s="4">
        <v>57.135353535353502</v>
      </c>
      <c r="S120" s="2" t="s">
        <v>42</v>
      </c>
      <c r="T120" s="4">
        <v>39.997999999999998</v>
      </c>
      <c r="U120" s="4">
        <v>50.094999999999999</v>
      </c>
      <c r="V120" s="4"/>
      <c r="W120" s="4">
        <v>2448.02301998648</v>
      </c>
      <c r="X120" s="4">
        <v>1655.63625647871</v>
      </c>
      <c r="Y120" s="4">
        <v>53.043041134358397</v>
      </c>
      <c r="Z120" s="4">
        <v>1334.4969696969699</v>
      </c>
      <c r="AA120" s="4">
        <v>823.65757575757596</v>
      </c>
      <c r="AB120" s="4">
        <v>499.17171717171698</v>
      </c>
      <c r="AC120" s="2" t="b">
        <v>1</v>
      </c>
    </row>
    <row r="121" spans="1:29" hidden="1" collapsed="1" x14ac:dyDescent="0.3">
      <c r="A121" s="2" t="s">
        <v>614</v>
      </c>
      <c r="B121" s="3">
        <v>38450</v>
      </c>
      <c r="C121" s="3">
        <v>38450</v>
      </c>
      <c r="D121" s="4">
        <v>969.53599071207395</v>
      </c>
      <c r="E121" s="2" t="s">
        <v>615</v>
      </c>
      <c r="F121" s="2" t="s">
        <v>101</v>
      </c>
      <c r="G121" s="2" t="s">
        <v>102</v>
      </c>
      <c r="H121" s="2" t="s">
        <v>465</v>
      </c>
      <c r="I121" s="2" t="s">
        <v>616</v>
      </c>
      <c r="J121" s="2" t="s">
        <v>101</v>
      </c>
      <c r="K121" s="2" t="s">
        <v>102</v>
      </c>
      <c r="L121" s="2" t="s">
        <v>465</v>
      </c>
      <c r="M121" s="2" t="s">
        <v>617</v>
      </c>
      <c r="N121" s="2"/>
      <c r="O121" s="2" t="s">
        <v>324</v>
      </c>
      <c r="P121" s="2" t="s">
        <v>40</v>
      </c>
      <c r="Q121" s="2" t="s">
        <v>41</v>
      </c>
      <c r="R121" s="4">
        <v>245.025154798762</v>
      </c>
      <c r="S121" s="2" t="s">
        <v>109</v>
      </c>
      <c r="T121" s="4">
        <v>23.98</v>
      </c>
      <c r="U121" s="4">
        <v>100</v>
      </c>
      <c r="V121" s="4"/>
      <c r="W121" s="4">
        <v>2693.1209039547998</v>
      </c>
      <c r="X121" s="4">
        <v>1859.6248587570601</v>
      </c>
      <c r="Y121" s="4">
        <v>292.009792843691</v>
      </c>
      <c r="Z121" s="4">
        <v>1332.2387947269301</v>
      </c>
      <c r="AA121" s="4">
        <v>1065.32768361582</v>
      </c>
      <c r="AB121" s="4"/>
      <c r="AC121" s="2" t="b">
        <v>1</v>
      </c>
    </row>
    <row r="122" spans="1:29" hidden="1" collapsed="1" x14ac:dyDescent="0.3">
      <c r="A122" s="2" t="s">
        <v>618</v>
      </c>
      <c r="B122" s="3">
        <v>38309</v>
      </c>
      <c r="C122" s="3">
        <v>38309</v>
      </c>
      <c r="D122" s="4">
        <v>1446.5027296906401</v>
      </c>
      <c r="E122" s="2" t="s">
        <v>619</v>
      </c>
      <c r="F122" s="2" t="s">
        <v>70</v>
      </c>
      <c r="G122" s="2" t="s">
        <v>318</v>
      </c>
      <c r="H122" s="2" t="s">
        <v>620</v>
      </c>
      <c r="I122" s="2" t="s">
        <v>621</v>
      </c>
      <c r="J122" s="2" t="s">
        <v>218</v>
      </c>
      <c r="K122" s="2" t="s">
        <v>521</v>
      </c>
      <c r="L122" s="2" t="s">
        <v>48</v>
      </c>
      <c r="M122" s="2" t="s">
        <v>622</v>
      </c>
      <c r="N122" s="2" t="s">
        <v>623</v>
      </c>
      <c r="O122" s="2" t="s">
        <v>624</v>
      </c>
      <c r="P122" s="2" t="s">
        <v>40</v>
      </c>
      <c r="Q122" s="2" t="s">
        <v>41</v>
      </c>
      <c r="R122" s="4">
        <v>1446.5027296906401</v>
      </c>
      <c r="S122" s="2" t="s">
        <v>109</v>
      </c>
      <c r="T122" s="4">
        <v>35</v>
      </c>
      <c r="U122" s="4">
        <v>51</v>
      </c>
      <c r="V122" s="4">
        <v>281132.72700000001</v>
      </c>
      <c r="W122" s="4">
        <v>50938.5410969121</v>
      </c>
      <c r="X122" s="4">
        <v>30080.552931231701</v>
      </c>
      <c r="Y122" s="4">
        <v>7045.8952811893996</v>
      </c>
      <c r="Z122" s="4">
        <v>3038.9758179231899</v>
      </c>
      <c r="AA122" s="4">
        <v>1012.91607396871</v>
      </c>
      <c r="AB122" s="4"/>
      <c r="AC122" s="2" t="b">
        <v>1</v>
      </c>
    </row>
    <row r="123" spans="1:29" hidden="1" collapsed="1" x14ac:dyDescent="0.3">
      <c r="A123" s="2" t="s">
        <v>4662</v>
      </c>
      <c r="B123" s="3">
        <v>40556</v>
      </c>
      <c r="C123" s="3">
        <v>40556</v>
      </c>
      <c r="D123" s="4">
        <v>224.93049792531099</v>
      </c>
      <c r="E123" s="2" t="s">
        <v>4663</v>
      </c>
      <c r="F123" s="2" t="s">
        <v>112</v>
      </c>
      <c r="G123" s="2" t="s">
        <v>526</v>
      </c>
      <c r="H123" s="2" t="s">
        <v>142</v>
      </c>
      <c r="I123" s="2" t="s">
        <v>1778</v>
      </c>
      <c r="J123" s="2" t="s">
        <v>140</v>
      </c>
      <c r="K123" s="2" t="s">
        <v>141</v>
      </c>
      <c r="L123" s="2" t="s">
        <v>255</v>
      </c>
      <c r="M123" s="2" t="s">
        <v>1779</v>
      </c>
      <c r="N123" s="2"/>
      <c r="O123" s="2"/>
      <c r="P123" s="2" t="s">
        <v>40</v>
      </c>
      <c r="Q123" s="2" t="s">
        <v>41</v>
      </c>
      <c r="R123" s="4">
        <v>224.93049792531099</v>
      </c>
      <c r="S123" s="2" t="s">
        <v>109</v>
      </c>
      <c r="T123" s="4">
        <v>44.207999999999998</v>
      </c>
      <c r="U123" s="4">
        <v>88.415999999999997</v>
      </c>
      <c r="V123" s="4">
        <v>29215.184000000001</v>
      </c>
      <c r="W123" s="4">
        <v>8364891.0588059099</v>
      </c>
      <c r="X123" s="4">
        <v>6135853.7267708099</v>
      </c>
      <c r="Y123" s="4">
        <v>281326.34701476601</v>
      </c>
      <c r="Z123" s="4">
        <v>1283.45823273781</v>
      </c>
      <c r="AA123" s="4"/>
      <c r="AB123" s="4"/>
      <c r="AC123" s="2" t="b">
        <v>1</v>
      </c>
    </row>
    <row r="124" spans="1:29" hidden="1" collapsed="1" x14ac:dyDescent="0.3">
      <c r="A124" s="2" t="s">
        <v>988</v>
      </c>
      <c r="B124" s="3">
        <v>39418</v>
      </c>
      <c r="C124" s="3">
        <v>39418</v>
      </c>
      <c r="D124" s="4">
        <v>1731</v>
      </c>
      <c r="E124" s="2" t="s">
        <v>989</v>
      </c>
      <c r="F124" s="2" t="s">
        <v>367</v>
      </c>
      <c r="G124" s="2" t="s">
        <v>604</v>
      </c>
      <c r="H124" s="2" t="s">
        <v>36</v>
      </c>
      <c r="I124" s="2" t="s">
        <v>990</v>
      </c>
      <c r="J124" s="2" t="s">
        <v>218</v>
      </c>
      <c r="K124" s="2" t="s">
        <v>521</v>
      </c>
      <c r="L124" s="2" t="s">
        <v>48</v>
      </c>
      <c r="M124" s="2" t="s">
        <v>991</v>
      </c>
      <c r="N124" s="2" t="s">
        <v>992</v>
      </c>
      <c r="O124" s="2" t="s">
        <v>324</v>
      </c>
      <c r="P124" s="2" t="s">
        <v>40</v>
      </c>
      <c r="Q124" s="2" t="s">
        <v>41</v>
      </c>
      <c r="R124" s="4">
        <v>1731</v>
      </c>
      <c r="S124" s="2" t="s">
        <v>42</v>
      </c>
      <c r="T124" s="4">
        <v>42.86</v>
      </c>
      <c r="U124" s="4">
        <v>51.997999999999998</v>
      </c>
      <c r="V124" s="4">
        <v>51342.091</v>
      </c>
      <c r="W124" s="4">
        <v>60764.642082429498</v>
      </c>
      <c r="X124" s="4">
        <v>29384.062107546499</v>
      </c>
      <c r="Y124" s="4">
        <v>8907.9803630551396</v>
      </c>
      <c r="Z124" s="4">
        <v>1745.1559999999999</v>
      </c>
      <c r="AA124" s="4">
        <v>333.62400000000002</v>
      </c>
      <c r="AB124" s="4">
        <v>15877.904</v>
      </c>
      <c r="AC124" s="2" t="b">
        <v>1</v>
      </c>
    </row>
    <row r="125" spans="1:29" hidden="1" collapsed="1" x14ac:dyDescent="0.3">
      <c r="A125" s="2" t="s">
        <v>3212</v>
      </c>
      <c r="B125" s="3">
        <v>40564</v>
      </c>
      <c r="C125" s="3">
        <v>40564</v>
      </c>
      <c r="D125" s="4">
        <v>86</v>
      </c>
      <c r="E125" s="2" t="s">
        <v>3213</v>
      </c>
      <c r="F125" s="2" t="s">
        <v>482</v>
      </c>
      <c r="G125" s="2" t="s">
        <v>930</v>
      </c>
      <c r="H125" s="2" t="s">
        <v>36</v>
      </c>
      <c r="I125" s="2" t="s">
        <v>3214</v>
      </c>
      <c r="J125" s="2" t="s">
        <v>128</v>
      </c>
      <c r="K125" s="2" t="s">
        <v>581</v>
      </c>
      <c r="L125" s="2" t="s">
        <v>115</v>
      </c>
      <c r="M125" s="2" t="s">
        <v>3215</v>
      </c>
      <c r="N125" s="2"/>
      <c r="O125" s="2" t="s">
        <v>3216</v>
      </c>
      <c r="P125" s="2" t="s">
        <v>40</v>
      </c>
      <c r="Q125" s="2" t="s">
        <v>41</v>
      </c>
      <c r="R125" s="4">
        <v>86</v>
      </c>
      <c r="S125" s="2" t="s">
        <v>42</v>
      </c>
      <c r="T125" s="4">
        <v>8.6999999999999993</v>
      </c>
      <c r="U125" s="4">
        <v>100</v>
      </c>
      <c r="V125" s="4">
        <v>17701.325000000001</v>
      </c>
      <c r="W125" s="4">
        <v>37484.206092938402</v>
      </c>
      <c r="X125" s="4">
        <v>29056.109317235201</v>
      </c>
      <c r="Y125" s="4">
        <v>3757.7799616266602</v>
      </c>
      <c r="Z125" s="4"/>
      <c r="AA125" s="4"/>
      <c r="AB125" s="4"/>
      <c r="AC125" s="2" t="b">
        <v>1</v>
      </c>
    </row>
    <row r="126" spans="1:29" hidden="1" collapsed="1" x14ac:dyDescent="0.3">
      <c r="A126" s="2" t="s">
        <v>5111</v>
      </c>
      <c r="B126" s="3">
        <v>41674</v>
      </c>
      <c r="C126" s="3">
        <v>41674</v>
      </c>
      <c r="D126" s="4">
        <v>43.6</v>
      </c>
      <c r="E126" s="2" t="s">
        <v>5112</v>
      </c>
      <c r="F126" s="2" t="s">
        <v>128</v>
      </c>
      <c r="G126" s="2" t="s">
        <v>313</v>
      </c>
      <c r="H126" s="2" t="s">
        <v>2669</v>
      </c>
      <c r="I126" s="2" t="s">
        <v>5113</v>
      </c>
      <c r="J126" s="2" t="s">
        <v>128</v>
      </c>
      <c r="K126" s="2" t="s">
        <v>313</v>
      </c>
      <c r="L126" s="2" t="s">
        <v>63</v>
      </c>
      <c r="M126" s="2" t="s">
        <v>5114</v>
      </c>
      <c r="N126" s="2" t="s">
        <v>324</v>
      </c>
      <c r="O126" s="2"/>
      <c r="P126" s="2" t="s">
        <v>40</v>
      </c>
      <c r="Q126" s="2" t="s">
        <v>41</v>
      </c>
      <c r="R126" s="4">
        <v>43.6</v>
      </c>
      <c r="S126" s="2" t="s">
        <v>109</v>
      </c>
      <c r="T126" s="4">
        <v>45</v>
      </c>
      <c r="U126" s="4">
        <v>51</v>
      </c>
      <c r="V126" s="4">
        <v>19098.821</v>
      </c>
      <c r="W126" s="4">
        <v>37691.5248646123</v>
      </c>
      <c r="X126" s="4">
        <v>28634.1218352256</v>
      </c>
      <c r="Y126" s="4">
        <v>3058.3844187261202</v>
      </c>
      <c r="Z126" s="4"/>
      <c r="AA126" s="4"/>
      <c r="AB126" s="4"/>
      <c r="AC126" s="2" t="b">
        <v>1</v>
      </c>
    </row>
    <row r="127" spans="1:29" hidden="1" collapsed="1" x14ac:dyDescent="0.3">
      <c r="A127" s="2" t="s">
        <v>4200</v>
      </c>
      <c r="B127" s="3">
        <v>39623</v>
      </c>
      <c r="C127" s="3">
        <v>39623</v>
      </c>
      <c r="D127" s="4">
        <v>410.99702410279701</v>
      </c>
      <c r="E127" s="2" t="s">
        <v>4201</v>
      </c>
      <c r="F127" s="2" t="s">
        <v>131</v>
      </c>
      <c r="G127" s="2" t="s">
        <v>132</v>
      </c>
      <c r="H127" s="2" t="s">
        <v>115</v>
      </c>
      <c r="I127" s="2" t="s">
        <v>4202</v>
      </c>
      <c r="J127" s="2" t="s">
        <v>70</v>
      </c>
      <c r="K127" s="2" t="s">
        <v>1820</v>
      </c>
      <c r="L127" s="2" t="s">
        <v>105</v>
      </c>
      <c r="M127" s="2" t="s">
        <v>4203</v>
      </c>
      <c r="N127" s="2" t="s">
        <v>4204</v>
      </c>
      <c r="O127" s="2"/>
      <c r="P127" s="2" t="s">
        <v>40</v>
      </c>
      <c r="Q127" s="2" t="s">
        <v>41</v>
      </c>
      <c r="R127" s="4">
        <v>410.99702410279701</v>
      </c>
      <c r="S127" s="2" t="s">
        <v>42</v>
      </c>
      <c r="T127" s="4">
        <v>48</v>
      </c>
      <c r="U127" s="4">
        <v>100</v>
      </c>
      <c r="V127" s="4">
        <v>106890.338</v>
      </c>
      <c r="W127" s="4">
        <v>53661.498667255502</v>
      </c>
      <c r="X127" s="4">
        <v>26814.188603062899</v>
      </c>
      <c r="Y127" s="4">
        <v>13836.8846899989</v>
      </c>
      <c r="Z127" s="4"/>
      <c r="AA127" s="4"/>
      <c r="AB127" s="4"/>
      <c r="AC127" s="2" t="b">
        <v>1</v>
      </c>
    </row>
    <row r="128" spans="1:29" hidden="1" collapsed="1" x14ac:dyDescent="0.3">
      <c r="A128" s="2" t="s">
        <v>1332</v>
      </c>
      <c r="B128" s="3">
        <v>39688</v>
      </c>
      <c r="C128" s="3">
        <v>42719</v>
      </c>
      <c r="D128" s="4">
        <v>2.7390910431722899</v>
      </c>
      <c r="E128" s="2" t="s">
        <v>1333</v>
      </c>
      <c r="F128" s="2" t="s">
        <v>128</v>
      </c>
      <c r="G128" s="2" t="s">
        <v>313</v>
      </c>
      <c r="H128" s="2" t="s">
        <v>444</v>
      </c>
      <c r="I128" s="2" t="s">
        <v>363</v>
      </c>
      <c r="J128" s="2" t="s">
        <v>128</v>
      </c>
      <c r="K128" s="2" t="s">
        <v>313</v>
      </c>
      <c r="L128" s="2" t="s">
        <v>103</v>
      </c>
      <c r="M128" s="2" t="s">
        <v>364</v>
      </c>
      <c r="N128" s="2"/>
      <c r="O128" s="2"/>
      <c r="P128" s="2" t="s">
        <v>40</v>
      </c>
      <c r="Q128" s="2" t="s">
        <v>41</v>
      </c>
      <c r="R128" s="4">
        <v>2.7390910431722899</v>
      </c>
      <c r="S128" s="2" t="s">
        <v>109</v>
      </c>
      <c r="T128" s="4">
        <v>45</v>
      </c>
      <c r="U128" s="4">
        <v>100</v>
      </c>
      <c r="V128" s="4">
        <v>10550.424000000001</v>
      </c>
      <c r="W128" s="4">
        <v>32451.074597365401</v>
      </c>
      <c r="X128" s="4">
        <v>26608.041832734201</v>
      </c>
      <c r="Y128" s="4">
        <v>3354.8701686558602</v>
      </c>
      <c r="Z128" s="4">
        <v>282.12986392415399</v>
      </c>
      <c r="AA128" s="4">
        <v>148.51923849654099</v>
      </c>
      <c r="AB128" s="4"/>
      <c r="AC128" s="2" t="b">
        <v>1</v>
      </c>
    </row>
    <row r="129" spans="1:29" hidden="1" collapsed="1" x14ac:dyDescent="0.3">
      <c r="A129" s="2" t="s">
        <v>5053</v>
      </c>
      <c r="B129" s="3">
        <v>41544</v>
      </c>
      <c r="C129" s="3">
        <v>41544</v>
      </c>
      <c r="D129" s="4">
        <v>405.65634579456201</v>
      </c>
      <c r="E129" s="2" t="s">
        <v>5054</v>
      </c>
      <c r="F129" s="2" t="s">
        <v>128</v>
      </c>
      <c r="G129" s="2" t="s">
        <v>583</v>
      </c>
      <c r="H129" s="2" t="s">
        <v>350</v>
      </c>
      <c r="I129" s="2" t="s">
        <v>5055</v>
      </c>
      <c r="J129" s="2" t="s">
        <v>128</v>
      </c>
      <c r="K129" s="2" t="s">
        <v>129</v>
      </c>
      <c r="L129" s="2" t="s">
        <v>255</v>
      </c>
      <c r="M129" s="2" t="s">
        <v>5056</v>
      </c>
      <c r="N129" s="2" t="s">
        <v>5057</v>
      </c>
      <c r="O129" s="2" t="s">
        <v>5058</v>
      </c>
      <c r="P129" s="2" t="s">
        <v>40</v>
      </c>
      <c r="Q129" s="2" t="s">
        <v>41</v>
      </c>
      <c r="R129" s="4">
        <v>405.65634579456201</v>
      </c>
      <c r="S129" s="2" t="s">
        <v>42</v>
      </c>
      <c r="T129" s="4">
        <v>0</v>
      </c>
      <c r="U129" s="4">
        <v>100</v>
      </c>
      <c r="V129" s="4">
        <v>18524.7</v>
      </c>
      <c r="W129" s="4">
        <v>41778.522136107902</v>
      </c>
      <c r="X129" s="4">
        <v>26594.054570548898</v>
      </c>
      <c r="Y129" s="4">
        <v>2994.76589871536</v>
      </c>
      <c r="Z129" s="4"/>
      <c r="AA129" s="4"/>
      <c r="AB129" s="4"/>
      <c r="AC129" s="2" t="b">
        <v>1</v>
      </c>
    </row>
    <row r="130" spans="1:29" hidden="1" collapsed="1" x14ac:dyDescent="0.3">
      <c r="A130" s="2" t="s">
        <v>4988</v>
      </c>
      <c r="B130" s="3">
        <v>41344</v>
      </c>
      <c r="C130" s="3">
        <v>41344</v>
      </c>
      <c r="D130" s="4">
        <v>7.8506306329807396</v>
      </c>
      <c r="E130" s="2" t="s">
        <v>4989</v>
      </c>
      <c r="F130" s="2" t="s">
        <v>227</v>
      </c>
      <c r="G130" s="2" t="s">
        <v>228</v>
      </c>
      <c r="H130" s="2" t="s">
        <v>220</v>
      </c>
      <c r="I130" s="2" t="s">
        <v>4990</v>
      </c>
      <c r="J130" s="2" t="s">
        <v>227</v>
      </c>
      <c r="K130" s="2" t="s">
        <v>228</v>
      </c>
      <c r="L130" s="2" t="s">
        <v>103</v>
      </c>
      <c r="M130" s="2" t="s">
        <v>4991</v>
      </c>
      <c r="N130" s="2"/>
      <c r="O130" s="2"/>
      <c r="P130" s="2" t="s">
        <v>40</v>
      </c>
      <c r="Q130" s="2" t="s">
        <v>41</v>
      </c>
      <c r="R130" s="4">
        <v>7.8506306329807396</v>
      </c>
      <c r="S130" s="2" t="s">
        <v>109</v>
      </c>
      <c r="T130" s="4">
        <v>49</v>
      </c>
      <c r="U130" s="4">
        <v>100</v>
      </c>
      <c r="V130" s="4">
        <v>32492.606</v>
      </c>
      <c r="W130" s="4">
        <v>44169.569347688397</v>
      </c>
      <c r="X130" s="4">
        <v>26149.1978045176</v>
      </c>
      <c r="Y130" s="4">
        <v>4509.7107874182002</v>
      </c>
      <c r="Z130" s="4"/>
      <c r="AA130" s="4"/>
      <c r="AB130" s="4"/>
      <c r="AC130" s="2" t="b">
        <v>1</v>
      </c>
    </row>
    <row r="131" spans="1:29" collapsed="1" x14ac:dyDescent="0.3">
      <c r="A131" s="2" t="s">
        <v>4904</v>
      </c>
      <c r="B131" s="3">
        <v>41015</v>
      </c>
      <c r="C131" s="3">
        <v>41015</v>
      </c>
      <c r="D131" s="4">
        <v>30.865558446139602</v>
      </c>
      <c r="E131" s="2" t="s">
        <v>4905</v>
      </c>
      <c r="F131" s="2" t="s">
        <v>367</v>
      </c>
      <c r="G131" s="2" t="s">
        <v>368</v>
      </c>
      <c r="H131" s="2" t="s">
        <v>94</v>
      </c>
      <c r="I131" s="2" t="s">
        <v>4906</v>
      </c>
      <c r="J131" s="2" t="s">
        <v>367</v>
      </c>
      <c r="K131" s="2" t="s">
        <v>894</v>
      </c>
      <c r="L131" s="2" t="s">
        <v>36</v>
      </c>
      <c r="M131" s="2" t="s">
        <v>4907</v>
      </c>
      <c r="N131" s="2"/>
      <c r="O131" s="2"/>
      <c r="P131" s="2" t="s">
        <v>40</v>
      </c>
      <c r="Q131" s="2" t="s">
        <v>41</v>
      </c>
      <c r="R131" s="4">
        <v>30.865558446139602</v>
      </c>
      <c r="S131" s="2" t="s">
        <v>42</v>
      </c>
      <c r="T131" s="4">
        <v>0</v>
      </c>
      <c r="U131" s="4">
        <v>100</v>
      </c>
      <c r="V131" s="4">
        <v>139559.94</v>
      </c>
      <c r="W131" s="4">
        <v>71119</v>
      </c>
      <c r="X131" s="4">
        <v>25208</v>
      </c>
      <c r="Y131" s="4">
        <v>23541</v>
      </c>
      <c r="Z131" s="4"/>
      <c r="AA131" s="4"/>
      <c r="AB131" s="4"/>
      <c r="AC131" s="2" t="b">
        <v>1</v>
      </c>
    </row>
    <row r="132" spans="1:29" hidden="1" collapsed="1" x14ac:dyDescent="0.3">
      <c r="A132" s="2" t="s">
        <v>1119</v>
      </c>
      <c r="B132" s="3">
        <v>39340</v>
      </c>
      <c r="C132" s="3">
        <v>39340</v>
      </c>
      <c r="D132" s="4">
        <v>1887.75734496162</v>
      </c>
      <c r="E132" s="2" t="s">
        <v>1120</v>
      </c>
      <c r="F132" s="2" t="s">
        <v>101</v>
      </c>
      <c r="G132" s="2" t="s">
        <v>102</v>
      </c>
      <c r="H132" s="2" t="s">
        <v>199</v>
      </c>
      <c r="I132" s="2" t="s">
        <v>1121</v>
      </c>
      <c r="J132" s="2" t="s">
        <v>101</v>
      </c>
      <c r="K132" s="2" t="s">
        <v>102</v>
      </c>
      <c r="L132" s="2" t="s">
        <v>103</v>
      </c>
      <c r="M132" s="2" t="s">
        <v>1122</v>
      </c>
      <c r="N132" s="2" t="s">
        <v>1123</v>
      </c>
      <c r="O132" s="2" t="s">
        <v>167</v>
      </c>
      <c r="P132" s="2" t="s">
        <v>40</v>
      </c>
      <c r="Q132" s="2" t="s">
        <v>41</v>
      </c>
      <c r="R132" s="4">
        <v>1887.75734496162</v>
      </c>
      <c r="S132" s="2" t="s">
        <v>109</v>
      </c>
      <c r="T132" s="4">
        <v>47.43</v>
      </c>
      <c r="U132" s="4">
        <v>70.430000000000007</v>
      </c>
      <c r="V132" s="4">
        <v>110421.74800000001</v>
      </c>
      <c r="W132" s="4">
        <v>168479.35003385201</v>
      </c>
      <c r="X132" s="4">
        <v>98261.340555179399</v>
      </c>
      <c r="Y132" s="4">
        <v>14490.182802978999</v>
      </c>
      <c r="Z132" s="4">
        <v>1103.97929331307</v>
      </c>
      <c r="AA132" s="4">
        <v>251.560904255319</v>
      </c>
      <c r="AB132" s="4">
        <v>6926.1770821211103</v>
      </c>
      <c r="AC132" s="2" t="b">
        <v>1</v>
      </c>
    </row>
    <row r="133" spans="1:29" hidden="1" collapsed="1" x14ac:dyDescent="0.3">
      <c r="A133" s="2" t="s">
        <v>1387</v>
      </c>
      <c r="B133" s="3">
        <v>39749</v>
      </c>
      <c r="C133" s="3">
        <v>39749</v>
      </c>
      <c r="D133" s="4">
        <v>2814.6916155868298</v>
      </c>
      <c r="E133" s="2" t="s">
        <v>1388</v>
      </c>
      <c r="F133" s="2" t="s">
        <v>101</v>
      </c>
      <c r="G133" s="2" t="s">
        <v>235</v>
      </c>
      <c r="H133" s="2" t="s">
        <v>311</v>
      </c>
      <c r="I133" s="2" t="s">
        <v>1389</v>
      </c>
      <c r="J133" s="2" t="s">
        <v>101</v>
      </c>
      <c r="K133" s="2" t="s">
        <v>235</v>
      </c>
      <c r="L133" s="2" t="s">
        <v>115</v>
      </c>
      <c r="M133" s="2" t="s">
        <v>1390</v>
      </c>
      <c r="N133" s="2" t="s">
        <v>1391</v>
      </c>
      <c r="O133" s="2" t="s">
        <v>1392</v>
      </c>
      <c r="P133" s="2" t="s">
        <v>40</v>
      </c>
      <c r="Q133" s="2" t="s">
        <v>41</v>
      </c>
      <c r="R133" s="4">
        <v>3267.9175574688502</v>
      </c>
      <c r="S133" s="2" t="s">
        <v>42</v>
      </c>
      <c r="T133" s="4">
        <v>8.6999999999999993</v>
      </c>
      <c r="U133" s="4">
        <v>100</v>
      </c>
      <c r="V133" s="4">
        <v>60582.296000000002</v>
      </c>
      <c r="W133" s="4">
        <v>33555.587249518598</v>
      </c>
      <c r="X133" s="4">
        <v>16316.052199957199</v>
      </c>
      <c r="Y133" s="4">
        <v>10504.171717892001</v>
      </c>
      <c r="Z133" s="4">
        <v>1095.50792100071</v>
      </c>
      <c r="AA133" s="4">
        <v>125.246633335249</v>
      </c>
      <c r="AB133" s="4">
        <v>3252.6034511510502</v>
      </c>
      <c r="AC133" s="2" t="b">
        <v>1</v>
      </c>
    </row>
    <row r="134" spans="1:29" hidden="1" collapsed="1" x14ac:dyDescent="0.3">
      <c r="A134" s="2" t="s">
        <v>794</v>
      </c>
      <c r="B134" s="3">
        <v>39604</v>
      </c>
      <c r="C134" s="3">
        <v>39604</v>
      </c>
      <c r="D134" s="4">
        <v>545.44321156962997</v>
      </c>
      <c r="E134" s="2" t="s">
        <v>795</v>
      </c>
      <c r="F134" s="2" t="s">
        <v>128</v>
      </c>
      <c r="G134" s="2" t="s">
        <v>583</v>
      </c>
      <c r="H134" s="2" t="s">
        <v>103</v>
      </c>
      <c r="I134" s="2" t="s">
        <v>796</v>
      </c>
      <c r="J134" s="2" t="s">
        <v>101</v>
      </c>
      <c r="K134" s="2" t="s">
        <v>102</v>
      </c>
      <c r="L134" s="2" t="s">
        <v>475</v>
      </c>
      <c r="M134" s="2" t="s">
        <v>797</v>
      </c>
      <c r="N134" s="2" t="s">
        <v>478</v>
      </c>
      <c r="O134" s="2" t="s">
        <v>798</v>
      </c>
      <c r="P134" s="2" t="s">
        <v>40</v>
      </c>
      <c r="Q134" s="2" t="s">
        <v>41</v>
      </c>
      <c r="R134" s="4">
        <v>545.44321156962997</v>
      </c>
      <c r="S134" s="2" t="s">
        <v>109</v>
      </c>
      <c r="T134" s="4">
        <v>36</v>
      </c>
      <c r="U134" s="4">
        <v>66</v>
      </c>
      <c r="V134" s="4">
        <v>10026.558000000001</v>
      </c>
      <c r="W134" s="4">
        <v>6594.2203898051002</v>
      </c>
      <c r="X134" s="4">
        <v>4313.3133433283401</v>
      </c>
      <c r="Y134" s="4">
        <v>471.04197901049503</v>
      </c>
      <c r="Z134" s="4">
        <v>1092.1786035361099</v>
      </c>
      <c r="AA134" s="4">
        <v>573.08960143841796</v>
      </c>
      <c r="AB134" s="4">
        <v>2929.7365583115102</v>
      </c>
      <c r="AC134" s="2" t="b">
        <v>1</v>
      </c>
    </row>
    <row r="135" spans="1:29" hidden="1" collapsed="1" x14ac:dyDescent="0.3">
      <c r="A135" s="2" t="s">
        <v>829</v>
      </c>
      <c r="B135" s="3">
        <v>43188</v>
      </c>
      <c r="C135" s="3">
        <v>43188</v>
      </c>
      <c r="D135" s="4">
        <v>67.000844205679201</v>
      </c>
      <c r="E135" s="2" t="s">
        <v>830</v>
      </c>
      <c r="F135" s="2" t="s">
        <v>128</v>
      </c>
      <c r="G135" s="2" t="s">
        <v>313</v>
      </c>
      <c r="H135" s="2" t="s">
        <v>475</v>
      </c>
      <c r="I135" s="2" t="s">
        <v>831</v>
      </c>
      <c r="J135" s="2" t="s">
        <v>31</v>
      </c>
      <c r="K135" s="2" t="s">
        <v>254</v>
      </c>
      <c r="L135" s="2" t="s">
        <v>185</v>
      </c>
      <c r="M135" s="2" t="s">
        <v>832</v>
      </c>
      <c r="N135" s="2"/>
      <c r="O135" s="2"/>
      <c r="P135" s="2" t="s">
        <v>40</v>
      </c>
      <c r="Q135" s="2" t="s">
        <v>41</v>
      </c>
      <c r="R135" s="4">
        <v>67.000844205679201</v>
      </c>
      <c r="S135" s="2" t="s">
        <v>42</v>
      </c>
      <c r="T135" s="4">
        <v>48</v>
      </c>
      <c r="U135" s="4">
        <v>54</v>
      </c>
      <c r="V135" s="4"/>
      <c r="W135" s="4">
        <v>2672.2215154647402</v>
      </c>
      <c r="X135" s="4">
        <v>539.75749383795801</v>
      </c>
      <c r="Y135" s="4"/>
      <c r="Z135" s="4">
        <v>757.67154973014601</v>
      </c>
      <c r="AA135" s="4">
        <v>496.04163454124898</v>
      </c>
      <c r="AB135" s="4"/>
      <c r="AC135" s="2" t="b">
        <v>1</v>
      </c>
    </row>
    <row r="136" spans="1:29" hidden="1" collapsed="1" x14ac:dyDescent="0.3">
      <c r="A136" s="2" t="s">
        <v>679</v>
      </c>
      <c r="B136" s="3">
        <v>39560</v>
      </c>
      <c r="C136" s="3">
        <v>39582</v>
      </c>
      <c r="D136" s="4">
        <v>1494.63685610165</v>
      </c>
      <c r="E136" s="2" t="s">
        <v>680</v>
      </c>
      <c r="F136" s="2" t="s">
        <v>101</v>
      </c>
      <c r="G136" s="2" t="s">
        <v>235</v>
      </c>
      <c r="H136" s="2" t="s">
        <v>210</v>
      </c>
      <c r="I136" s="2" t="s">
        <v>681</v>
      </c>
      <c r="J136" s="2" t="s">
        <v>128</v>
      </c>
      <c r="K136" s="2" t="s">
        <v>313</v>
      </c>
      <c r="L136" s="2" t="s">
        <v>121</v>
      </c>
      <c r="M136" s="2" t="s">
        <v>682</v>
      </c>
      <c r="N136" s="2" t="s">
        <v>167</v>
      </c>
      <c r="O136" s="2" t="s">
        <v>683</v>
      </c>
      <c r="P136" s="2" t="s">
        <v>40</v>
      </c>
      <c r="Q136" s="2" t="s">
        <v>41</v>
      </c>
      <c r="R136" s="4">
        <v>756.36521225253603</v>
      </c>
      <c r="S136" s="2" t="s">
        <v>42</v>
      </c>
      <c r="T136" s="4">
        <v>49.917999999999999</v>
      </c>
      <c r="U136" s="4">
        <v>100</v>
      </c>
      <c r="V136" s="4">
        <v>2566.665</v>
      </c>
      <c r="W136" s="4">
        <v>2941.3324290648702</v>
      </c>
      <c r="X136" s="4">
        <v>1400.5204801034699</v>
      </c>
      <c r="Y136" s="4">
        <v>669.92886771919302</v>
      </c>
      <c r="Z136" s="4">
        <v>1086.90809877125</v>
      </c>
      <c r="AA136" s="4">
        <v>822.16641149452403</v>
      </c>
      <c r="AB136" s="4">
        <v>1267.7690374951701</v>
      </c>
      <c r="AC136" s="2" t="b">
        <v>1</v>
      </c>
    </row>
    <row r="137" spans="1:29" hidden="1" collapsed="1" x14ac:dyDescent="0.3">
      <c r="A137" s="2" t="s">
        <v>407</v>
      </c>
      <c r="B137" s="3">
        <v>41116</v>
      </c>
      <c r="C137" s="3">
        <v>41116</v>
      </c>
      <c r="D137" s="4">
        <v>2416.8042297347201</v>
      </c>
      <c r="E137" s="2" t="s">
        <v>408</v>
      </c>
      <c r="F137" s="2" t="s">
        <v>128</v>
      </c>
      <c r="G137" s="2" t="s">
        <v>129</v>
      </c>
      <c r="H137" s="2" t="s">
        <v>48</v>
      </c>
      <c r="I137" s="2" t="s">
        <v>409</v>
      </c>
      <c r="J137" s="2" t="s">
        <v>227</v>
      </c>
      <c r="K137" s="2" t="s">
        <v>272</v>
      </c>
      <c r="L137" s="2" t="s">
        <v>255</v>
      </c>
      <c r="M137" s="2" t="s">
        <v>410</v>
      </c>
      <c r="N137" s="2" t="s">
        <v>411</v>
      </c>
      <c r="O137" s="2" t="s">
        <v>412</v>
      </c>
      <c r="P137" s="2" t="s">
        <v>40</v>
      </c>
      <c r="Q137" s="2" t="s">
        <v>41</v>
      </c>
      <c r="R137" s="4">
        <v>2068.8531723010401</v>
      </c>
      <c r="S137" s="2" t="s">
        <v>42</v>
      </c>
      <c r="T137" s="4">
        <v>29.8</v>
      </c>
      <c r="U137" s="4">
        <v>97.808000000000007</v>
      </c>
      <c r="V137" s="4">
        <v>6561.1660000000002</v>
      </c>
      <c r="W137" s="4">
        <v>34272.593308370597</v>
      </c>
      <c r="X137" s="4">
        <v>25192.4266215727</v>
      </c>
      <c r="Y137" s="4">
        <v>1680.6619156903</v>
      </c>
      <c r="Z137" s="4">
        <v>3174.8965202972099</v>
      </c>
      <c r="AA137" s="4">
        <v>2222.3769319375701</v>
      </c>
      <c r="AB137" s="4">
        <v>2812.3173173795699</v>
      </c>
      <c r="AC137" s="2" t="b">
        <v>1</v>
      </c>
    </row>
    <row r="138" spans="1:29" hidden="1" collapsed="1" x14ac:dyDescent="0.3">
      <c r="A138" s="2" t="s">
        <v>579</v>
      </c>
      <c r="B138" s="3">
        <v>42562</v>
      </c>
      <c r="C138" s="3">
        <v>42562</v>
      </c>
      <c r="D138" s="4">
        <v>795.74717343972804</v>
      </c>
      <c r="E138" s="2" t="s">
        <v>580</v>
      </c>
      <c r="F138" s="2" t="s">
        <v>128</v>
      </c>
      <c r="G138" s="2" t="s">
        <v>581</v>
      </c>
      <c r="H138" s="2" t="s">
        <v>63</v>
      </c>
      <c r="I138" s="2" t="s">
        <v>582</v>
      </c>
      <c r="J138" s="2" t="s">
        <v>128</v>
      </c>
      <c r="K138" s="2" t="s">
        <v>583</v>
      </c>
      <c r="L138" s="2" t="s">
        <v>115</v>
      </c>
      <c r="M138" s="2" t="s">
        <v>584</v>
      </c>
      <c r="N138" s="2" t="s">
        <v>299</v>
      </c>
      <c r="O138" s="2" t="s">
        <v>585</v>
      </c>
      <c r="P138" s="2" t="s">
        <v>40</v>
      </c>
      <c r="Q138" s="2" t="s">
        <v>41</v>
      </c>
      <c r="R138" s="4">
        <v>795.74717343972804</v>
      </c>
      <c r="S138" s="2" t="s">
        <v>42</v>
      </c>
      <c r="T138" s="4">
        <v>46.9</v>
      </c>
      <c r="U138" s="4">
        <v>100</v>
      </c>
      <c r="V138" s="4">
        <v>15697.305</v>
      </c>
      <c r="W138" s="4">
        <v>32432.3527677887</v>
      </c>
      <c r="X138" s="4">
        <v>25039.792489536001</v>
      </c>
      <c r="Y138" s="4">
        <v>3177.5039792489501</v>
      </c>
      <c r="Z138" s="4">
        <v>1726.48103300355</v>
      </c>
      <c r="AA138" s="4">
        <v>1219.62076867106</v>
      </c>
      <c r="AB138" s="4"/>
      <c r="AC138" s="2" t="b">
        <v>1</v>
      </c>
    </row>
    <row r="139" spans="1:29" hidden="1" collapsed="1" x14ac:dyDescent="0.3">
      <c r="A139" s="2" t="s">
        <v>4889</v>
      </c>
      <c r="B139" s="3">
        <v>40964</v>
      </c>
      <c r="C139" s="3">
        <v>40964</v>
      </c>
      <c r="D139" s="4">
        <v>760.08930653894197</v>
      </c>
      <c r="E139" s="2" t="s">
        <v>4890</v>
      </c>
      <c r="F139" s="2" t="s">
        <v>128</v>
      </c>
      <c r="G139" s="2" t="s">
        <v>313</v>
      </c>
      <c r="H139" s="2" t="s">
        <v>33</v>
      </c>
      <c r="I139" s="2" t="s">
        <v>4891</v>
      </c>
      <c r="J139" s="2" t="s">
        <v>128</v>
      </c>
      <c r="K139" s="2" t="s">
        <v>313</v>
      </c>
      <c r="L139" s="2" t="s">
        <v>46</v>
      </c>
      <c r="M139" s="2" t="s">
        <v>1894</v>
      </c>
      <c r="N139" s="2" t="s">
        <v>1685</v>
      </c>
      <c r="O139" s="2"/>
      <c r="P139" s="2" t="s">
        <v>40</v>
      </c>
      <c r="Q139" s="2" t="s">
        <v>41</v>
      </c>
      <c r="R139" s="4">
        <v>760.08930653894197</v>
      </c>
      <c r="S139" s="2" t="s">
        <v>109</v>
      </c>
      <c r="T139" s="4">
        <v>45.765000000000001</v>
      </c>
      <c r="U139" s="4">
        <v>100</v>
      </c>
      <c r="V139" s="4">
        <v>10125.962</v>
      </c>
      <c r="W139" s="4">
        <v>29992.618770226502</v>
      </c>
      <c r="X139" s="4">
        <v>24865.748867313901</v>
      </c>
      <c r="Y139" s="4">
        <v>3035.9585760517798</v>
      </c>
      <c r="Z139" s="4"/>
      <c r="AA139" s="4"/>
      <c r="AB139" s="4"/>
      <c r="AC139" s="2" t="b">
        <v>1</v>
      </c>
    </row>
    <row r="140" spans="1:29" hidden="1" collapsed="1" x14ac:dyDescent="0.3">
      <c r="A140" s="2" t="s">
        <v>641</v>
      </c>
      <c r="B140" s="3">
        <v>38005</v>
      </c>
      <c r="C140" s="3">
        <v>38005</v>
      </c>
      <c r="D140" s="4">
        <v>318.50698330819</v>
      </c>
      <c r="E140" s="2" t="s">
        <v>642</v>
      </c>
      <c r="F140" s="2" t="s">
        <v>101</v>
      </c>
      <c r="G140" s="2" t="s">
        <v>235</v>
      </c>
      <c r="H140" s="2" t="s">
        <v>48</v>
      </c>
      <c r="I140" s="2" t="s">
        <v>643</v>
      </c>
      <c r="J140" s="2" t="s">
        <v>101</v>
      </c>
      <c r="K140" s="2" t="s">
        <v>235</v>
      </c>
      <c r="L140" s="2" t="s">
        <v>36</v>
      </c>
      <c r="M140" s="2" t="s">
        <v>644</v>
      </c>
      <c r="N140" s="2"/>
      <c r="O140" s="2" t="s">
        <v>645</v>
      </c>
      <c r="P140" s="2" t="s">
        <v>40</v>
      </c>
      <c r="Q140" s="2" t="s">
        <v>41</v>
      </c>
      <c r="R140" s="4">
        <v>318.50698330819</v>
      </c>
      <c r="S140" s="2" t="s">
        <v>109</v>
      </c>
      <c r="T140" s="4">
        <v>19.5</v>
      </c>
      <c r="U140" s="4">
        <v>100</v>
      </c>
      <c r="V140" s="4">
        <v>1344.3009999999999</v>
      </c>
      <c r="W140" s="4">
        <v>4359.2</v>
      </c>
      <c r="X140" s="4">
        <v>3266.1</v>
      </c>
      <c r="Y140" s="4">
        <v>400.6</v>
      </c>
      <c r="Z140" s="4">
        <v>1055.3811687412699</v>
      </c>
      <c r="AA140" s="4">
        <v>939.98590361597405</v>
      </c>
      <c r="AB140" s="4"/>
      <c r="AC140" s="2" t="b">
        <v>1</v>
      </c>
    </row>
    <row r="141" spans="1:29" hidden="1" collapsed="1" x14ac:dyDescent="0.3">
      <c r="A141" s="2" t="s">
        <v>858</v>
      </c>
      <c r="B141" s="3">
        <v>44935</v>
      </c>
      <c r="C141" s="3">
        <v>44935</v>
      </c>
      <c r="D141" s="4">
        <v>1391.2760000000001</v>
      </c>
      <c r="E141" s="2" t="s">
        <v>859</v>
      </c>
      <c r="F141" s="2" t="s">
        <v>31</v>
      </c>
      <c r="G141" s="2" t="s">
        <v>254</v>
      </c>
      <c r="H141" s="2" t="s">
        <v>36</v>
      </c>
      <c r="I141" s="2" t="s">
        <v>860</v>
      </c>
      <c r="J141" s="2" t="s">
        <v>31</v>
      </c>
      <c r="K141" s="2" t="s">
        <v>254</v>
      </c>
      <c r="L141" s="2" t="s">
        <v>185</v>
      </c>
      <c r="M141" s="2" t="s">
        <v>861</v>
      </c>
      <c r="N141" s="2" t="s">
        <v>862</v>
      </c>
      <c r="O141" s="2" t="s">
        <v>863</v>
      </c>
      <c r="P141" s="2" t="s">
        <v>40</v>
      </c>
      <c r="Q141" s="2" t="s">
        <v>41</v>
      </c>
      <c r="R141" s="4">
        <v>1317.479</v>
      </c>
      <c r="S141" s="2" t="s">
        <v>42</v>
      </c>
      <c r="T141" s="4">
        <v>0</v>
      </c>
      <c r="U141" s="4">
        <v>100</v>
      </c>
      <c r="V141" s="4">
        <v>3914.5729999999999</v>
      </c>
      <c r="W141" s="4">
        <v>3524.6689792604602</v>
      </c>
      <c r="X141" s="4">
        <v>1545.1789799985199</v>
      </c>
      <c r="Y141" s="4">
        <v>210.87312716805701</v>
      </c>
      <c r="Z141" s="4">
        <v>744.26</v>
      </c>
      <c r="AA141" s="4">
        <v>487.36599999999999</v>
      </c>
      <c r="AB141" s="4">
        <v>1117.7629999999999</v>
      </c>
      <c r="AC141" s="2" t="b">
        <v>1</v>
      </c>
    </row>
    <row r="142" spans="1:29" collapsed="1" x14ac:dyDescent="0.3">
      <c r="A142" s="2" t="s">
        <v>5724</v>
      </c>
      <c r="B142" s="3">
        <v>43270</v>
      </c>
      <c r="C142" s="3">
        <v>43270</v>
      </c>
      <c r="D142" s="4">
        <v>303.076223670253</v>
      </c>
      <c r="E142" s="2" t="s">
        <v>5725</v>
      </c>
      <c r="F142" s="2" t="s">
        <v>367</v>
      </c>
      <c r="G142" s="2" t="s">
        <v>452</v>
      </c>
      <c r="H142" s="2" t="s">
        <v>185</v>
      </c>
      <c r="I142" s="2" t="s">
        <v>1379</v>
      </c>
      <c r="J142" s="2" t="s">
        <v>367</v>
      </c>
      <c r="K142" s="2" t="s">
        <v>750</v>
      </c>
      <c r="L142" s="2" t="s">
        <v>36</v>
      </c>
      <c r="M142" s="2" t="s">
        <v>1380</v>
      </c>
      <c r="N142" s="2" t="s">
        <v>5726</v>
      </c>
      <c r="O142" s="2" t="s">
        <v>1268</v>
      </c>
      <c r="P142" s="2" t="s">
        <v>40</v>
      </c>
      <c r="Q142" s="2" t="s">
        <v>41</v>
      </c>
      <c r="R142" s="4">
        <v>303.076223670253</v>
      </c>
      <c r="S142" s="2" t="s">
        <v>42</v>
      </c>
      <c r="T142" s="4">
        <v>0</v>
      </c>
      <c r="U142" s="4">
        <v>100</v>
      </c>
      <c r="V142" s="4">
        <v>95727.126000000004</v>
      </c>
      <c r="W142" s="4">
        <v>40774</v>
      </c>
      <c r="X142" s="4">
        <v>24780</v>
      </c>
      <c r="Y142" s="4">
        <v>3047</v>
      </c>
      <c r="Z142" s="4"/>
      <c r="AA142" s="4"/>
      <c r="AB142" s="4"/>
      <c r="AC142" s="2" t="b">
        <v>1</v>
      </c>
    </row>
    <row r="143" spans="1:29" hidden="1" collapsed="1" x14ac:dyDescent="0.3">
      <c r="A143" s="2" t="s">
        <v>869</v>
      </c>
      <c r="B143" s="3">
        <v>43493</v>
      </c>
      <c r="C143" s="3">
        <v>43556</v>
      </c>
      <c r="D143" s="4">
        <v>59.937184520471099</v>
      </c>
      <c r="E143" s="2" t="s">
        <v>870</v>
      </c>
      <c r="F143" s="2" t="s">
        <v>112</v>
      </c>
      <c r="G143" s="2" t="s">
        <v>496</v>
      </c>
      <c r="H143" s="2" t="s">
        <v>103</v>
      </c>
      <c r="I143" s="2" t="s">
        <v>871</v>
      </c>
      <c r="J143" s="2" t="s">
        <v>31</v>
      </c>
      <c r="K143" s="2" t="s">
        <v>32</v>
      </c>
      <c r="L143" s="2" t="s">
        <v>369</v>
      </c>
      <c r="M143" s="2" t="s">
        <v>872</v>
      </c>
      <c r="N143" s="2" t="s">
        <v>267</v>
      </c>
      <c r="O143" s="2" t="s">
        <v>873</v>
      </c>
      <c r="P143" s="2" t="s">
        <v>40</v>
      </c>
      <c r="Q143" s="2" t="s">
        <v>41</v>
      </c>
      <c r="R143" s="4">
        <v>59.937184520471099</v>
      </c>
      <c r="S143" s="2" t="s">
        <v>42</v>
      </c>
      <c r="T143" s="4">
        <v>35.351999999999997</v>
      </c>
      <c r="U143" s="4">
        <v>89.978999999999999</v>
      </c>
      <c r="V143" s="4">
        <v>12444.329</v>
      </c>
      <c r="W143" s="4">
        <v>92922.155142692995</v>
      </c>
      <c r="X143" s="4">
        <v>69586.887058673296</v>
      </c>
      <c r="Y143" s="4">
        <v>1441.1258379620799</v>
      </c>
      <c r="Z143" s="4">
        <v>538.37278649417397</v>
      </c>
      <c r="AA143" s="4">
        <v>483.70263326910703</v>
      </c>
      <c r="AB143" s="4">
        <v>106.843517753922</v>
      </c>
      <c r="AC143" s="2" t="b">
        <v>1</v>
      </c>
    </row>
    <row r="144" spans="1:29" hidden="1" collapsed="1" x14ac:dyDescent="0.3">
      <c r="A144" s="2" t="s">
        <v>874</v>
      </c>
      <c r="B144" s="3">
        <v>43034</v>
      </c>
      <c r="C144" s="3">
        <v>43034</v>
      </c>
      <c r="D144" s="4">
        <v>21.706087837657702</v>
      </c>
      <c r="E144" s="2" t="s">
        <v>875</v>
      </c>
      <c r="F144" s="2" t="s">
        <v>31</v>
      </c>
      <c r="G144" s="2" t="s">
        <v>35</v>
      </c>
      <c r="H144" s="2" t="s">
        <v>791</v>
      </c>
      <c r="I144" s="2" t="s">
        <v>876</v>
      </c>
      <c r="J144" s="2" t="s">
        <v>31</v>
      </c>
      <c r="K144" s="2" t="s">
        <v>35</v>
      </c>
      <c r="L144" s="2" t="s">
        <v>103</v>
      </c>
      <c r="M144" s="2" t="s">
        <v>877</v>
      </c>
      <c r="N144" s="2"/>
      <c r="O144" s="2"/>
      <c r="P144" s="2" t="s">
        <v>40</v>
      </c>
      <c r="Q144" s="2" t="s">
        <v>41</v>
      </c>
      <c r="R144" s="4">
        <v>21.706087837657702</v>
      </c>
      <c r="S144" s="2" t="s">
        <v>109</v>
      </c>
      <c r="T144" s="4">
        <v>32.5</v>
      </c>
      <c r="U144" s="4">
        <v>51</v>
      </c>
      <c r="V144" s="4">
        <v>97811.351999999999</v>
      </c>
      <c r="W144" s="4">
        <v>883344.02649285097</v>
      </c>
      <c r="X144" s="4">
        <v>812989.06013456697</v>
      </c>
      <c r="Y144" s="4">
        <v>13244.0285954584</v>
      </c>
      <c r="Z144" s="4">
        <v>542.26139363716402</v>
      </c>
      <c r="AA144" s="4">
        <v>477.41379770127202</v>
      </c>
      <c r="AB144" s="4">
        <v>196.8</v>
      </c>
      <c r="AC144" s="2" t="b">
        <v>1</v>
      </c>
    </row>
    <row r="145" spans="1:29" hidden="1" collapsed="1" x14ac:dyDescent="0.3">
      <c r="A145" s="2" t="s">
        <v>878</v>
      </c>
      <c r="B145" s="3">
        <v>37497</v>
      </c>
      <c r="C145" s="3">
        <v>37497</v>
      </c>
      <c r="D145" s="4">
        <v>32.675377749099297</v>
      </c>
      <c r="E145" s="2" t="s">
        <v>879</v>
      </c>
      <c r="F145" s="2" t="s">
        <v>31</v>
      </c>
      <c r="G145" s="2" t="s">
        <v>32</v>
      </c>
      <c r="H145" s="2" t="s">
        <v>397</v>
      </c>
      <c r="I145" s="2" t="s">
        <v>880</v>
      </c>
      <c r="J145" s="2" t="s">
        <v>31</v>
      </c>
      <c r="K145" s="2" t="s">
        <v>45</v>
      </c>
      <c r="L145" s="2" t="s">
        <v>212</v>
      </c>
      <c r="M145" s="2" t="s">
        <v>881</v>
      </c>
      <c r="N145" s="2" t="s">
        <v>882</v>
      </c>
      <c r="O145" s="2" t="s">
        <v>883</v>
      </c>
      <c r="P145" s="2" t="s">
        <v>40</v>
      </c>
      <c r="Q145" s="2" t="s">
        <v>41</v>
      </c>
      <c r="R145" s="4">
        <v>32.675377749099297</v>
      </c>
      <c r="S145" s="2" t="s">
        <v>67</v>
      </c>
      <c r="T145" s="4">
        <v>28</v>
      </c>
      <c r="U145" s="4">
        <v>86</v>
      </c>
      <c r="V145" s="4"/>
      <c r="W145" s="4"/>
      <c r="X145" s="4"/>
      <c r="Y145" s="4"/>
      <c r="Z145" s="4">
        <v>520.28138279545203</v>
      </c>
      <c r="AA145" s="4">
        <v>466.689158148616</v>
      </c>
      <c r="AB145" s="4">
        <v>36.433362891867901</v>
      </c>
      <c r="AC145" s="2" t="b">
        <v>1</v>
      </c>
    </row>
    <row r="146" spans="1:29" hidden="1" collapsed="1" x14ac:dyDescent="0.3">
      <c r="A146" s="2" t="s">
        <v>884</v>
      </c>
      <c r="B146" s="3">
        <v>43381</v>
      </c>
      <c r="C146" s="3">
        <v>43381</v>
      </c>
      <c r="D146" s="4">
        <v>1460.5276249768999</v>
      </c>
      <c r="E146" s="2" t="s">
        <v>885</v>
      </c>
      <c r="F146" s="2" t="s">
        <v>367</v>
      </c>
      <c r="G146" s="2" t="s">
        <v>604</v>
      </c>
      <c r="H146" s="2" t="s">
        <v>311</v>
      </c>
      <c r="I146" s="2" t="s">
        <v>886</v>
      </c>
      <c r="J146" s="2" t="s">
        <v>31</v>
      </c>
      <c r="K146" s="2" t="s">
        <v>310</v>
      </c>
      <c r="L146" s="2" t="s">
        <v>36</v>
      </c>
      <c r="M146" s="2" t="s">
        <v>887</v>
      </c>
      <c r="N146" s="2" t="s">
        <v>601</v>
      </c>
      <c r="O146" s="2" t="s">
        <v>888</v>
      </c>
      <c r="P146" s="2" t="s">
        <v>40</v>
      </c>
      <c r="Q146" s="2" t="s">
        <v>41</v>
      </c>
      <c r="R146" s="4">
        <v>1172.02109362785</v>
      </c>
      <c r="S146" s="2" t="s">
        <v>42</v>
      </c>
      <c r="T146" s="4">
        <v>19.899999999999999</v>
      </c>
      <c r="U146" s="4">
        <v>100</v>
      </c>
      <c r="V146" s="4">
        <v>21840.821</v>
      </c>
      <c r="W146" s="4">
        <v>45834.718999999997</v>
      </c>
      <c r="X146" s="4">
        <v>25782.458999999999</v>
      </c>
      <c r="Y146" s="4">
        <v>2181.8719999999998</v>
      </c>
      <c r="Z146" s="4">
        <v>1049.87897763862</v>
      </c>
      <c r="AA146" s="4">
        <v>456.61107780220402</v>
      </c>
      <c r="AB146" s="4">
        <v>1244.9383928063301</v>
      </c>
      <c r="AC146" s="2" t="b">
        <v>1</v>
      </c>
    </row>
    <row r="147" spans="1:29" hidden="1" collapsed="1" x14ac:dyDescent="0.3">
      <c r="A147" s="2" t="s">
        <v>728</v>
      </c>
      <c r="B147" s="3">
        <v>43430</v>
      </c>
      <c r="C147" s="3">
        <v>43430</v>
      </c>
      <c r="D147" s="4">
        <v>515.486742544668</v>
      </c>
      <c r="E147" s="2" t="s">
        <v>729</v>
      </c>
      <c r="F147" s="2" t="s">
        <v>101</v>
      </c>
      <c r="G147" s="2" t="s">
        <v>235</v>
      </c>
      <c r="H147" s="2" t="s">
        <v>115</v>
      </c>
      <c r="I147" s="2" t="s">
        <v>730</v>
      </c>
      <c r="J147" s="2" t="s">
        <v>101</v>
      </c>
      <c r="K147" s="2" t="s">
        <v>235</v>
      </c>
      <c r="L147" s="2" t="s">
        <v>210</v>
      </c>
      <c r="M147" s="2" t="s">
        <v>731</v>
      </c>
      <c r="N147" s="2" t="s">
        <v>732</v>
      </c>
      <c r="O147" s="2" t="s">
        <v>733</v>
      </c>
      <c r="P147" s="2" t="s">
        <v>40</v>
      </c>
      <c r="Q147" s="2" t="s">
        <v>41</v>
      </c>
      <c r="R147" s="4">
        <v>544.57557067463597</v>
      </c>
      <c r="S147" s="2" t="s">
        <v>42</v>
      </c>
      <c r="T147" s="4">
        <v>28.225000000000001</v>
      </c>
      <c r="U147" s="4">
        <v>100</v>
      </c>
      <c r="V147" s="4">
        <v>1922.4760000000001</v>
      </c>
      <c r="W147" s="4">
        <v>2004.30273073495</v>
      </c>
      <c r="X147" s="4">
        <v>786.50109391459398</v>
      </c>
      <c r="Y147" s="4">
        <v>638.80086124069601</v>
      </c>
      <c r="Z147" s="4">
        <v>1032.38250752666</v>
      </c>
      <c r="AA147" s="4">
        <v>719.32566209113702</v>
      </c>
      <c r="AB147" s="4">
        <v>717.35226400613999</v>
      </c>
      <c r="AC147" s="2" t="b">
        <v>1</v>
      </c>
    </row>
    <row r="148" spans="1:29" hidden="1" collapsed="1" x14ac:dyDescent="0.3">
      <c r="A148" s="2" t="s">
        <v>703</v>
      </c>
      <c r="B148" s="3">
        <v>39563</v>
      </c>
      <c r="C148" s="3">
        <v>39986</v>
      </c>
      <c r="D148" s="4">
        <v>78.431372549019599</v>
      </c>
      <c r="E148" s="2" t="s">
        <v>704</v>
      </c>
      <c r="F148" s="2" t="s">
        <v>128</v>
      </c>
      <c r="G148" s="2" t="s">
        <v>313</v>
      </c>
      <c r="H148" s="2" t="s">
        <v>115</v>
      </c>
      <c r="I148" s="2" t="s">
        <v>363</v>
      </c>
      <c r="J148" s="2" t="s">
        <v>128</v>
      </c>
      <c r="K148" s="2" t="s">
        <v>313</v>
      </c>
      <c r="L148" s="2" t="s">
        <v>103</v>
      </c>
      <c r="M148" s="2" t="s">
        <v>364</v>
      </c>
      <c r="N148" s="2"/>
      <c r="O148" s="2" t="s">
        <v>167</v>
      </c>
      <c r="P148" s="2" t="s">
        <v>40</v>
      </c>
      <c r="Q148" s="2" t="s">
        <v>41</v>
      </c>
      <c r="R148" s="4">
        <v>78.431372549019599</v>
      </c>
      <c r="S148" s="2" t="s">
        <v>109</v>
      </c>
      <c r="T148" s="4">
        <v>30</v>
      </c>
      <c r="U148" s="4">
        <v>80</v>
      </c>
      <c r="V148" s="4">
        <v>12339.111999999999</v>
      </c>
      <c r="W148" s="4">
        <v>32419.9703201187</v>
      </c>
      <c r="X148" s="4">
        <v>23963.854144583402</v>
      </c>
      <c r="Y148" s="4"/>
      <c r="Z148" s="4">
        <v>2369.10389997023</v>
      </c>
      <c r="AA148" s="4">
        <v>782.17326585293199</v>
      </c>
      <c r="AB148" s="4"/>
      <c r="AC148" s="2" t="b">
        <v>1</v>
      </c>
    </row>
    <row r="149" spans="1:29" hidden="1" collapsed="1" x14ac:dyDescent="0.3">
      <c r="A149" s="2" t="s">
        <v>5189</v>
      </c>
      <c r="B149" s="3">
        <v>41862</v>
      </c>
      <c r="C149" s="3">
        <v>41862</v>
      </c>
      <c r="D149" s="4">
        <v>270</v>
      </c>
      <c r="E149" s="2" t="s">
        <v>5190</v>
      </c>
      <c r="F149" s="2" t="s">
        <v>367</v>
      </c>
      <c r="G149" s="2" t="s">
        <v>452</v>
      </c>
      <c r="H149" s="2" t="s">
        <v>36</v>
      </c>
      <c r="I149" s="2" t="s">
        <v>5191</v>
      </c>
      <c r="J149" s="2" t="s">
        <v>70</v>
      </c>
      <c r="K149" s="2" t="s">
        <v>318</v>
      </c>
      <c r="L149" s="2" t="s">
        <v>311</v>
      </c>
      <c r="M149" s="2" t="s">
        <v>5192</v>
      </c>
      <c r="N149" s="2"/>
      <c r="O149" s="2"/>
      <c r="P149" s="2" t="s">
        <v>40</v>
      </c>
      <c r="Q149" s="2" t="s">
        <v>41</v>
      </c>
      <c r="R149" s="4">
        <v>270</v>
      </c>
      <c r="S149" s="2" t="s">
        <v>109</v>
      </c>
      <c r="T149" s="4">
        <v>23</v>
      </c>
      <c r="U149" s="4">
        <v>98</v>
      </c>
      <c r="V149" s="4">
        <v>62725.516000000003</v>
      </c>
      <c r="W149" s="4">
        <v>37109.717572728601</v>
      </c>
      <c r="X149" s="4">
        <v>23945.4948370975</v>
      </c>
      <c r="Y149" s="4">
        <v>10178.6977226649</v>
      </c>
      <c r="Z149" s="4"/>
      <c r="AA149" s="4"/>
      <c r="AB149" s="4"/>
      <c r="AC149" s="2" t="b">
        <v>1</v>
      </c>
    </row>
    <row r="150" spans="1:29" hidden="1" collapsed="1" x14ac:dyDescent="0.3">
      <c r="A150" s="2" t="s">
        <v>734</v>
      </c>
      <c r="B150" s="3">
        <v>40623</v>
      </c>
      <c r="C150" s="3">
        <v>40623</v>
      </c>
      <c r="D150" s="4">
        <v>145</v>
      </c>
      <c r="E150" s="2" t="s">
        <v>735</v>
      </c>
      <c r="F150" s="2" t="s">
        <v>101</v>
      </c>
      <c r="G150" s="2" t="s">
        <v>235</v>
      </c>
      <c r="H150" s="2" t="s">
        <v>36</v>
      </c>
      <c r="I150" s="2" t="s">
        <v>736</v>
      </c>
      <c r="J150" s="2" t="s">
        <v>101</v>
      </c>
      <c r="K150" s="2" t="s">
        <v>333</v>
      </c>
      <c r="L150" s="2" t="s">
        <v>36</v>
      </c>
      <c r="M150" s="2" t="s">
        <v>737</v>
      </c>
      <c r="N150" s="2" t="s">
        <v>738</v>
      </c>
      <c r="O150" s="2"/>
      <c r="P150" s="2" t="s">
        <v>40</v>
      </c>
      <c r="Q150" s="2" t="s">
        <v>41</v>
      </c>
      <c r="R150" s="4">
        <v>145</v>
      </c>
      <c r="S150" s="2" t="s">
        <v>739</v>
      </c>
      <c r="T150" s="4">
        <v>34.6</v>
      </c>
      <c r="U150" s="4">
        <v>88.3</v>
      </c>
      <c r="V150" s="4">
        <v>579.63499999999999</v>
      </c>
      <c r="W150" s="4">
        <v>1144.5999999999999</v>
      </c>
      <c r="X150" s="4">
        <v>701.3</v>
      </c>
      <c r="Y150" s="4">
        <v>66.7</v>
      </c>
      <c r="Z150" s="4">
        <v>978.20399999999995</v>
      </c>
      <c r="AA150" s="4">
        <v>711.52700000000004</v>
      </c>
      <c r="AB150" s="4"/>
      <c r="AC150" s="2" t="b">
        <v>1</v>
      </c>
    </row>
    <row r="151" spans="1:29" hidden="1" collapsed="1" x14ac:dyDescent="0.3">
      <c r="A151" s="2" t="s">
        <v>906</v>
      </c>
      <c r="B151" s="3">
        <v>40406</v>
      </c>
      <c r="C151" s="3">
        <v>40406</v>
      </c>
      <c r="D151" s="4">
        <v>500.92899999999997</v>
      </c>
      <c r="E151" s="2" t="s">
        <v>907</v>
      </c>
      <c r="F151" s="2" t="s">
        <v>482</v>
      </c>
      <c r="G151" s="2" t="s">
        <v>908</v>
      </c>
      <c r="H151" s="2" t="s">
        <v>36</v>
      </c>
      <c r="I151" s="2" t="s">
        <v>909</v>
      </c>
      <c r="J151" s="2" t="s">
        <v>31</v>
      </c>
      <c r="K151" s="2" t="s">
        <v>310</v>
      </c>
      <c r="L151" s="2" t="s">
        <v>185</v>
      </c>
      <c r="M151" s="2" t="s">
        <v>910</v>
      </c>
      <c r="N151" s="2" t="s">
        <v>324</v>
      </c>
      <c r="O151" s="2" t="s">
        <v>911</v>
      </c>
      <c r="P151" s="2" t="s">
        <v>40</v>
      </c>
      <c r="Q151" s="2" t="s">
        <v>41</v>
      </c>
      <c r="R151" s="4">
        <v>292.733</v>
      </c>
      <c r="S151" s="2" t="s">
        <v>42</v>
      </c>
      <c r="T151" s="4">
        <v>24.9</v>
      </c>
      <c r="U151" s="4">
        <v>100</v>
      </c>
      <c r="V151" s="4">
        <v>2821.1990000000001</v>
      </c>
      <c r="W151" s="4">
        <v>24223.798250618001</v>
      </c>
      <c r="X151" s="4">
        <v>16590.939342080201</v>
      </c>
      <c r="Y151" s="4">
        <v>2127.0146415668401</v>
      </c>
      <c r="Z151" s="4">
        <v>857.89</v>
      </c>
      <c r="AA151" s="4">
        <v>407.16899999999998</v>
      </c>
      <c r="AB151" s="4">
        <v>268</v>
      </c>
      <c r="AC151" s="2" t="b">
        <v>1</v>
      </c>
    </row>
    <row r="152" spans="1:29" hidden="1" collapsed="1" x14ac:dyDescent="0.3">
      <c r="A152" s="2" t="s">
        <v>5407</v>
      </c>
      <c r="B152" s="3">
        <v>42422</v>
      </c>
      <c r="C152" s="3">
        <v>42422</v>
      </c>
      <c r="D152" s="4">
        <v>204.286</v>
      </c>
      <c r="E152" s="2" t="s">
        <v>5408</v>
      </c>
      <c r="F152" s="2" t="s">
        <v>131</v>
      </c>
      <c r="G152" s="2" t="s">
        <v>474</v>
      </c>
      <c r="H152" s="2" t="s">
        <v>36</v>
      </c>
      <c r="I152" s="2" t="s">
        <v>5409</v>
      </c>
      <c r="J152" s="2" t="s">
        <v>131</v>
      </c>
      <c r="K152" s="2" t="s">
        <v>474</v>
      </c>
      <c r="L152" s="2" t="s">
        <v>255</v>
      </c>
      <c r="M152" s="2" t="s">
        <v>5410</v>
      </c>
      <c r="N152" s="2"/>
      <c r="O152" s="2" t="s">
        <v>1653</v>
      </c>
      <c r="P152" s="2" t="s">
        <v>40</v>
      </c>
      <c r="Q152" s="2" t="s">
        <v>41</v>
      </c>
      <c r="R152" s="4">
        <v>204.286</v>
      </c>
      <c r="S152" s="2" t="s">
        <v>42</v>
      </c>
      <c r="T152" s="4">
        <v>34.6</v>
      </c>
      <c r="U152" s="4">
        <v>100</v>
      </c>
      <c r="V152" s="4"/>
      <c r="W152" s="4">
        <v>26239.352314352302</v>
      </c>
      <c r="X152" s="4">
        <v>23437.678987678999</v>
      </c>
      <c r="Y152" s="4">
        <v>1058.0502830502801</v>
      </c>
      <c r="Z152" s="4"/>
      <c r="AA152" s="4"/>
      <c r="AB152" s="4"/>
      <c r="AC152" s="2" t="b">
        <v>1</v>
      </c>
    </row>
    <row r="153" spans="1:29" hidden="1" collapsed="1" x14ac:dyDescent="0.3">
      <c r="A153" s="2" t="s">
        <v>917</v>
      </c>
      <c r="B153" s="3">
        <v>39022</v>
      </c>
      <c r="C153" s="3">
        <v>39022</v>
      </c>
      <c r="D153" s="4">
        <v>274.57400000000001</v>
      </c>
      <c r="E153" s="2" t="s">
        <v>918</v>
      </c>
      <c r="F153" s="2" t="s">
        <v>131</v>
      </c>
      <c r="G153" s="2" t="s">
        <v>919</v>
      </c>
      <c r="H153" s="2" t="s">
        <v>36</v>
      </c>
      <c r="I153" s="2" t="s">
        <v>920</v>
      </c>
      <c r="J153" s="2" t="s">
        <v>31</v>
      </c>
      <c r="K153" s="2" t="s">
        <v>35</v>
      </c>
      <c r="L153" s="2" t="s">
        <v>220</v>
      </c>
      <c r="M153" s="2" t="s">
        <v>921</v>
      </c>
      <c r="N153" s="2" t="s">
        <v>922</v>
      </c>
      <c r="O153" s="2"/>
      <c r="P153" s="2" t="s">
        <v>40</v>
      </c>
      <c r="Q153" s="2" t="s">
        <v>41</v>
      </c>
      <c r="R153" s="4">
        <v>274.57400000000001</v>
      </c>
      <c r="S153" s="2" t="s">
        <v>42</v>
      </c>
      <c r="T153" s="4">
        <v>13</v>
      </c>
      <c r="U153" s="4">
        <v>92.308000000000007</v>
      </c>
      <c r="V153" s="4">
        <v>28542.382000000001</v>
      </c>
      <c r="W153" s="4">
        <v>415420.751903511</v>
      </c>
      <c r="X153" s="4">
        <v>392173.49995381403</v>
      </c>
      <c r="Y153" s="4">
        <v>5098.9034190628299</v>
      </c>
      <c r="Z153" s="4">
        <v>670.86199999999997</v>
      </c>
      <c r="AA153" s="4">
        <v>400.43900000000002</v>
      </c>
      <c r="AB153" s="4">
        <v>197.82900000000001</v>
      </c>
      <c r="AC153" s="2" t="b">
        <v>1</v>
      </c>
    </row>
    <row r="154" spans="1:29" hidden="1" collapsed="1" x14ac:dyDescent="0.3">
      <c r="A154" s="2" t="s">
        <v>1279</v>
      </c>
      <c r="B154" s="3">
        <v>41519</v>
      </c>
      <c r="C154" s="3">
        <v>41519</v>
      </c>
      <c r="D154" s="4">
        <v>320.22060986371201</v>
      </c>
      <c r="E154" s="2" t="s">
        <v>1280</v>
      </c>
      <c r="F154" s="2" t="s">
        <v>112</v>
      </c>
      <c r="G154" s="2" t="s">
        <v>458</v>
      </c>
      <c r="H154" s="2" t="s">
        <v>372</v>
      </c>
      <c r="I154" s="2" t="s">
        <v>1281</v>
      </c>
      <c r="J154" s="2" t="s">
        <v>112</v>
      </c>
      <c r="K154" s="2" t="s">
        <v>458</v>
      </c>
      <c r="L154" s="2" t="s">
        <v>319</v>
      </c>
      <c r="M154" s="2" t="s">
        <v>1282</v>
      </c>
      <c r="N154" s="2" t="s">
        <v>1163</v>
      </c>
      <c r="O154" s="2" t="s">
        <v>1283</v>
      </c>
      <c r="P154" s="2" t="s">
        <v>40</v>
      </c>
      <c r="Q154" s="2" t="s">
        <v>41</v>
      </c>
      <c r="R154" s="4">
        <v>320.22060986371201</v>
      </c>
      <c r="S154" s="2" t="s">
        <v>42</v>
      </c>
      <c r="T154" s="4">
        <v>33.527999999999999</v>
      </c>
      <c r="U154" s="4">
        <v>89.066999999999993</v>
      </c>
      <c r="V154" s="4">
        <v>326.53300000000002</v>
      </c>
      <c r="W154" s="4">
        <v>1843.55970924195</v>
      </c>
      <c r="X154" s="4">
        <v>598.82471443405996</v>
      </c>
      <c r="Y154" s="4">
        <v>337.45617860851502</v>
      </c>
      <c r="Z154" s="4">
        <v>950.714146055333</v>
      </c>
      <c r="AA154" s="4">
        <v>169.968390523675</v>
      </c>
      <c r="AB154" s="4">
        <v>550.50567393256597</v>
      </c>
      <c r="AC154" s="2" t="b">
        <v>1</v>
      </c>
    </row>
    <row r="155" spans="1:29" hidden="1" collapsed="1" x14ac:dyDescent="0.3">
      <c r="A155" s="2" t="s">
        <v>480</v>
      </c>
      <c r="B155" s="3">
        <v>38596</v>
      </c>
      <c r="C155" s="3">
        <v>38596</v>
      </c>
      <c r="D155" s="4">
        <v>6625.110173</v>
      </c>
      <c r="E155" s="2" t="s">
        <v>481</v>
      </c>
      <c r="F155" s="2" t="s">
        <v>482</v>
      </c>
      <c r="G155" s="2" t="s">
        <v>483</v>
      </c>
      <c r="H155" s="2" t="s">
        <v>36</v>
      </c>
      <c r="I155" s="2" t="s">
        <v>484</v>
      </c>
      <c r="J155" s="2" t="s">
        <v>482</v>
      </c>
      <c r="K155" s="2" t="s">
        <v>485</v>
      </c>
      <c r="L155" s="2" t="s">
        <v>142</v>
      </c>
      <c r="M155" s="2" t="s">
        <v>486</v>
      </c>
      <c r="N155" s="2" t="s">
        <v>487</v>
      </c>
      <c r="O155" s="2" t="s">
        <v>324</v>
      </c>
      <c r="P155" s="2" t="s">
        <v>40</v>
      </c>
      <c r="Q155" s="2" t="s">
        <v>41</v>
      </c>
      <c r="R155" s="4">
        <v>6213.9841729999998</v>
      </c>
      <c r="S155" s="2" t="s">
        <v>42</v>
      </c>
      <c r="T155" s="4">
        <v>37.72</v>
      </c>
      <c r="U155" s="4">
        <v>100</v>
      </c>
      <c r="V155" s="4"/>
      <c r="W155" s="4">
        <v>54703.819981441397</v>
      </c>
      <c r="X155" s="4">
        <v>22946.186204763399</v>
      </c>
      <c r="Y155" s="4">
        <v>7121.8550881534202</v>
      </c>
      <c r="Z155" s="4">
        <v>4681.8519999999999</v>
      </c>
      <c r="AA155" s="4">
        <v>1686.93</v>
      </c>
      <c r="AB155" s="4">
        <v>6859.4859999999999</v>
      </c>
      <c r="AC155" s="2" t="b">
        <v>1</v>
      </c>
    </row>
    <row r="156" spans="1:29" hidden="1" collapsed="1" x14ac:dyDescent="0.3">
      <c r="A156" s="2" t="s">
        <v>934</v>
      </c>
      <c r="B156" s="3">
        <v>39955</v>
      </c>
      <c r="C156" s="3">
        <v>39955</v>
      </c>
      <c r="D156" s="4">
        <v>232.95681448804299</v>
      </c>
      <c r="E156" s="2" t="s">
        <v>935</v>
      </c>
      <c r="F156" s="2" t="s">
        <v>31</v>
      </c>
      <c r="G156" s="2" t="s">
        <v>35</v>
      </c>
      <c r="H156" s="2" t="s">
        <v>369</v>
      </c>
      <c r="I156" s="2" t="s">
        <v>936</v>
      </c>
      <c r="J156" s="2" t="s">
        <v>31</v>
      </c>
      <c r="K156" s="2" t="s">
        <v>35</v>
      </c>
      <c r="L156" s="2" t="s">
        <v>369</v>
      </c>
      <c r="M156" s="2" t="s">
        <v>937</v>
      </c>
      <c r="N156" s="2" t="s">
        <v>938</v>
      </c>
      <c r="O156" s="2" t="s">
        <v>939</v>
      </c>
      <c r="P156" s="2" t="s">
        <v>40</v>
      </c>
      <c r="Q156" s="2" t="s">
        <v>41</v>
      </c>
      <c r="R156" s="4">
        <v>232.95681448804299</v>
      </c>
      <c r="S156" s="2" t="s">
        <v>67</v>
      </c>
      <c r="T156" s="4">
        <v>3.5419999999999998</v>
      </c>
      <c r="U156" s="4">
        <v>51.341999999999999</v>
      </c>
      <c r="V156" s="4">
        <v>2703.0369999999998</v>
      </c>
      <c r="W156" s="4">
        <v>10241.561052400701</v>
      </c>
      <c r="X156" s="4">
        <v>9307.4526122917705</v>
      </c>
      <c r="Y156" s="4">
        <v>44.993870888656602</v>
      </c>
      <c r="Z156" s="4">
        <v>795.67000864527301</v>
      </c>
      <c r="AA156" s="4">
        <v>362.14996322533199</v>
      </c>
      <c r="AB156" s="4">
        <v>232.52945351312999</v>
      </c>
      <c r="AC156" s="2" t="b">
        <v>1</v>
      </c>
    </row>
    <row r="157" spans="1:29" hidden="1" collapsed="1" x14ac:dyDescent="0.3">
      <c r="A157" s="2" t="s">
        <v>596</v>
      </c>
      <c r="B157" s="3">
        <v>38281</v>
      </c>
      <c r="C157" s="3">
        <v>38281</v>
      </c>
      <c r="D157" s="4">
        <v>2959.52054669371</v>
      </c>
      <c r="E157" s="2" t="s">
        <v>597</v>
      </c>
      <c r="F157" s="2" t="s">
        <v>128</v>
      </c>
      <c r="G157" s="2" t="s">
        <v>583</v>
      </c>
      <c r="H157" s="2" t="s">
        <v>115</v>
      </c>
      <c r="I157" s="2" t="s">
        <v>598</v>
      </c>
      <c r="J157" s="2" t="s">
        <v>128</v>
      </c>
      <c r="K157" s="2" t="s">
        <v>581</v>
      </c>
      <c r="L157" s="2" t="s">
        <v>36</v>
      </c>
      <c r="M157" s="2" t="s">
        <v>599</v>
      </c>
      <c r="N157" s="2" t="s">
        <v>600</v>
      </c>
      <c r="O157" s="2" t="s">
        <v>601</v>
      </c>
      <c r="P157" s="2" t="s">
        <v>40</v>
      </c>
      <c r="Q157" s="2" t="s">
        <v>41</v>
      </c>
      <c r="R157" s="4">
        <v>2476.0474337188698</v>
      </c>
      <c r="S157" s="2" t="s">
        <v>42</v>
      </c>
      <c r="T157" s="4">
        <v>2.5939999999999999</v>
      </c>
      <c r="U157" s="4">
        <v>99.994</v>
      </c>
      <c r="V157" s="4">
        <v>47291.934000000001</v>
      </c>
      <c r="W157" s="4">
        <v>36414</v>
      </c>
      <c r="X157" s="4">
        <v>22539</v>
      </c>
      <c r="Y157" s="4">
        <v>5608</v>
      </c>
      <c r="Z157" s="4">
        <v>1221.85921125453</v>
      </c>
      <c r="AA157" s="4">
        <v>1102.06559191616</v>
      </c>
      <c r="AB157" s="4">
        <v>1904.9819442697799</v>
      </c>
      <c r="AC157" s="2" t="b">
        <v>1</v>
      </c>
    </row>
    <row r="158" spans="1:29" hidden="1" collapsed="1" x14ac:dyDescent="0.3">
      <c r="A158" s="2" t="s">
        <v>3926</v>
      </c>
      <c r="B158" s="3">
        <v>38952</v>
      </c>
      <c r="C158" s="3">
        <v>38952</v>
      </c>
      <c r="D158" s="4">
        <v>27.995852738212601</v>
      </c>
      <c r="E158" s="2" t="s">
        <v>3927</v>
      </c>
      <c r="F158" s="2" t="s">
        <v>227</v>
      </c>
      <c r="G158" s="2" t="s">
        <v>272</v>
      </c>
      <c r="H158" s="2" t="s">
        <v>1573</v>
      </c>
      <c r="I158" s="2" t="s">
        <v>3811</v>
      </c>
      <c r="J158" s="2" t="s">
        <v>227</v>
      </c>
      <c r="K158" s="2" t="s">
        <v>272</v>
      </c>
      <c r="L158" s="2" t="s">
        <v>210</v>
      </c>
      <c r="M158" s="2" t="s">
        <v>3812</v>
      </c>
      <c r="N158" s="2"/>
      <c r="O158" s="2"/>
      <c r="P158" s="2" t="s">
        <v>40</v>
      </c>
      <c r="Q158" s="2" t="s">
        <v>41</v>
      </c>
      <c r="R158" s="4">
        <v>27.995852738212601</v>
      </c>
      <c r="S158" s="2" t="s">
        <v>109</v>
      </c>
      <c r="T158" s="4">
        <v>20</v>
      </c>
      <c r="U158" s="4">
        <v>55.3</v>
      </c>
      <c r="V158" s="4">
        <v>35633.42</v>
      </c>
      <c r="W158" s="4">
        <v>38229.927886545804</v>
      </c>
      <c r="X158" s="4">
        <v>22530.234649792001</v>
      </c>
      <c r="Y158" s="4">
        <v>11977.900197549099</v>
      </c>
      <c r="Z158" s="4"/>
      <c r="AA158" s="4"/>
      <c r="AB158" s="4"/>
      <c r="AC158" s="2" t="b">
        <v>1</v>
      </c>
    </row>
    <row r="159" spans="1:29" hidden="1" collapsed="1" x14ac:dyDescent="0.3">
      <c r="A159" s="2" t="s">
        <v>361</v>
      </c>
      <c r="B159" s="3">
        <v>39785</v>
      </c>
      <c r="C159" s="3">
        <v>39785</v>
      </c>
      <c r="D159" s="4">
        <v>1416.96565928827</v>
      </c>
      <c r="E159" s="2" t="s">
        <v>362</v>
      </c>
      <c r="F159" s="2" t="s">
        <v>128</v>
      </c>
      <c r="G159" s="2" t="s">
        <v>313</v>
      </c>
      <c r="H159" s="2" t="s">
        <v>173</v>
      </c>
      <c r="I159" s="2" t="s">
        <v>363</v>
      </c>
      <c r="J159" s="2" t="s">
        <v>128</v>
      </c>
      <c r="K159" s="2" t="s">
        <v>313</v>
      </c>
      <c r="L159" s="2" t="s">
        <v>103</v>
      </c>
      <c r="M159" s="2" t="s">
        <v>364</v>
      </c>
      <c r="N159" s="2"/>
      <c r="O159" s="2" t="s">
        <v>202</v>
      </c>
      <c r="P159" s="2" t="s">
        <v>40</v>
      </c>
      <c r="Q159" s="2" t="s">
        <v>41</v>
      </c>
      <c r="R159" s="4">
        <v>267.86772278234798</v>
      </c>
      <c r="S159" s="2" t="s">
        <v>109</v>
      </c>
      <c r="T159" s="4">
        <v>41.56</v>
      </c>
      <c r="U159" s="4">
        <v>95.4</v>
      </c>
      <c r="V159" s="4">
        <v>6625.8130000000001</v>
      </c>
      <c r="W159" s="4">
        <v>32175.0902527076</v>
      </c>
      <c r="X159" s="4">
        <v>22406.644855595699</v>
      </c>
      <c r="Y159" s="4">
        <v>2230.9341155234702</v>
      </c>
      <c r="Z159" s="4">
        <v>3648.0426444043301</v>
      </c>
      <c r="AA159" s="4">
        <v>2706.8761281588399</v>
      </c>
      <c r="AB159" s="4">
        <v>335.555555555556</v>
      </c>
      <c r="AC159" s="2" t="b">
        <v>1</v>
      </c>
    </row>
    <row r="160" spans="1:29" hidden="1" collapsed="1" x14ac:dyDescent="0.3">
      <c r="A160" s="2" t="s">
        <v>3176</v>
      </c>
      <c r="B160" s="3">
        <v>40392</v>
      </c>
      <c r="C160" s="3">
        <v>40392</v>
      </c>
      <c r="D160" s="4">
        <v>111.6</v>
      </c>
      <c r="E160" s="2" t="s">
        <v>3177</v>
      </c>
      <c r="F160" s="2" t="s">
        <v>367</v>
      </c>
      <c r="G160" s="2" t="s">
        <v>604</v>
      </c>
      <c r="H160" s="2" t="s">
        <v>36</v>
      </c>
      <c r="I160" s="2" t="s">
        <v>3178</v>
      </c>
      <c r="J160" s="2" t="s">
        <v>70</v>
      </c>
      <c r="K160" s="2" t="s">
        <v>318</v>
      </c>
      <c r="L160" s="2" t="s">
        <v>255</v>
      </c>
      <c r="M160" s="2" t="s">
        <v>3179</v>
      </c>
      <c r="N160" s="2" t="s">
        <v>3180</v>
      </c>
      <c r="O160" s="2" t="s">
        <v>3181</v>
      </c>
      <c r="P160" s="2" t="s">
        <v>40</v>
      </c>
      <c r="Q160" s="2" t="s">
        <v>41</v>
      </c>
      <c r="R160" s="4">
        <v>111.6</v>
      </c>
      <c r="S160" s="2" t="s">
        <v>109</v>
      </c>
      <c r="T160" s="4">
        <v>35</v>
      </c>
      <c r="U160" s="4">
        <v>100</v>
      </c>
      <c r="V160" s="4">
        <v>64962.748</v>
      </c>
      <c r="W160" s="4">
        <v>75265.844552551207</v>
      </c>
      <c r="X160" s="4">
        <v>22141.7354904401</v>
      </c>
      <c r="Y160" s="4"/>
      <c r="Z160" s="4"/>
      <c r="AA160" s="4"/>
      <c r="AB160" s="4"/>
      <c r="AC160" s="2" t="b">
        <v>1</v>
      </c>
    </row>
    <row r="161" spans="1:29" hidden="1" collapsed="1" x14ac:dyDescent="0.3">
      <c r="A161" s="2" t="s">
        <v>904</v>
      </c>
      <c r="B161" s="3">
        <v>39475</v>
      </c>
      <c r="C161" s="3">
        <v>39475</v>
      </c>
      <c r="D161" s="4">
        <v>39.328168431013097</v>
      </c>
      <c r="E161" s="2" t="s">
        <v>905</v>
      </c>
      <c r="F161" s="2" t="s">
        <v>140</v>
      </c>
      <c r="G161" s="2" t="s">
        <v>187</v>
      </c>
      <c r="H161" s="2" t="s">
        <v>220</v>
      </c>
      <c r="I161" s="2" t="s">
        <v>775</v>
      </c>
      <c r="J161" s="2" t="s">
        <v>140</v>
      </c>
      <c r="K161" s="2" t="s">
        <v>776</v>
      </c>
      <c r="L161" s="2" t="s">
        <v>48</v>
      </c>
      <c r="M161" s="2" t="s">
        <v>777</v>
      </c>
      <c r="N161" s="2"/>
      <c r="O161" s="2" t="s">
        <v>585</v>
      </c>
      <c r="P161" s="2" t="s">
        <v>40</v>
      </c>
      <c r="Q161" s="2" t="s">
        <v>41</v>
      </c>
      <c r="R161" s="4">
        <v>39.328168431013097</v>
      </c>
      <c r="S161" s="2" t="s">
        <v>109</v>
      </c>
      <c r="T161" s="4">
        <v>45</v>
      </c>
      <c r="U161" s="4">
        <v>51.103000000000002</v>
      </c>
      <c r="V161" s="4">
        <v>10534.689</v>
      </c>
      <c r="W161" s="4">
        <v>32510.029907360102</v>
      </c>
      <c r="X161" s="4">
        <v>22116.857538843102</v>
      </c>
      <c r="Y161" s="4">
        <v>1237.1434823838399</v>
      </c>
      <c r="Z161" s="4">
        <v>485.59404337973501</v>
      </c>
      <c r="AA161" s="4">
        <v>410.54769122104801</v>
      </c>
      <c r="AB161" s="4">
        <v>570.62951345831198</v>
      </c>
      <c r="AC161" s="2" t="b">
        <v>1</v>
      </c>
    </row>
    <row r="162" spans="1:29" hidden="1" collapsed="1" x14ac:dyDescent="0.3">
      <c r="A162" s="2" t="s">
        <v>1256</v>
      </c>
      <c r="B162" s="3">
        <v>40491</v>
      </c>
      <c r="C162" s="3">
        <v>40491</v>
      </c>
      <c r="D162" s="4">
        <v>175.40440459949301</v>
      </c>
      <c r="E162" s="2" t="s">
        <v>1257</v>
      </c>
      <c r="F162" s="2" t="s">
        <v>227</v>
      </c>
      <c r="G162" s="2" t="s">
        <v>303</v>
      </c>
      <c r="H162" s="2" t="s">
        <v>103</v>
      </c>
      <c r="I162" s="2" t="s">
        <v>657</v>
      </c>
      <c r="J162" s="2" t="s">
        <v>227</v>
      </c>
      <c r="K162" s="2" t="s">
        <v>303</v>
      </c>
      <c r="L162" s="2" t="s">
        <v>133</v>
      </c>
      <c r="M162" s="2" t="s">
        <v>658</v>
      </c>
      <c r="N162" s="2"/>
      <c r="O162" s="2"/>
      <c r="P162" s="2" t="s">
        <v>40</v>
      </c>
      <c r="Q162" s="2" t="s">
        <v>41</v>
      </c>
      <c r="R162" s="4">
        <v>175.40440459949301</v>
      </c>
      <c r="S162" s="2" t="s">
        <v>109</v>
      </c>
      <c r="T162" s="4">
        <v>48</v>
      </c>
      <c r="U162" s="4">
        <v>98</v>
      </c>
      <c r="V162" s="4">
        <v>12056.034</v>
      </c>
      <c r="W162" s="4">
        <v>41569.471167611497</v>
      </c>
      <c r="X162" s="4">
        <v>21669.0832044895</v>
      </c>
      <c r="Y162" s="4">
        <v>3663.5157189486299</v>
      </c>
      <c r="Z162" s="4">
        <v>352.57974002176002</v>
      </c>
      <c r="AA162" s="4">
        <v>173.08452155986899</v>
      </c>
      <c r="AB162" s="4"/>
      <c r="AC162" s="2" t="b">
        <v>1</v>
      </c>
    </row>
    <row r="163" spans="1:29" hidden="1" collapsed="1" x14ac:dyDescent="0.3">
      <c r="A163" s="2" t="s">
        <v>2477</v>
      </c>
      <c r="B163" s="3">
        <v>43280</v>
      </c>
      <c r="C163" s="3">
        <v>43280</v>
      </c>
      <c r="D163" s="4">
        <v>241.90595742455201</v>
      </c>
      <c r="E163" s="2" t="s">
        <v>2478</v>
      </c>
      <c r="F163" s="2" t="s">
        <v>140</v>
      </c>
      <c r="G163" s="2" t="s">
        <v>187</v>
      </c>
      <c r="H163" s="2" t="s">
        <v>115</v>
      </c>
      <c r="I163" s="2" t="s">
        <v>2479</v>
      </c>
      <c r="J163" s="2" t="s">
        <v>112</v>
      </c>
      <c r="K163" s="2" t="s">
        <v>458</v>
      </c>
      <c r="L163" s="2" t="s">
        <v>36</v>
      </c>
      <c r="M163" s="2" t="s">
        <v>2480</v>
      </c>
      <c r="N163" s="2"/>
      <c r="O163" s="2"/>
      <c r="P163" s="2" t="s">
        <v>40</v>
      </c>
      <c r="Q163" s="2" t="s">
        <v>41</v>
      </c>
      <c r="R163" s="4">
        <v>241.90595742455201</v>
      </c>
      <c r="S163" s="2" t="s">
        <v>42</v>
      </c>
      <c r="T163" s="4">
        <v>0</v>
      </c>
      <c r="U163" s="4">
        <v>100</v>
      </c>
      <c r="V163" s="4"/>
      <c r="W163" s="4">
        <v>39963</v>
      </c>
      <c r="X163" s="4">
        <v>21641</v>
      </c>
      <c r="Y163" s="4">
        <v>2836</v>
      </c>
      <c r="Z163" s="4">
        <v>37.730713842169898</v>
      </c>
      <c r="AA163" s="4">
        <v>7.6787908414697004</v>
      </c>
      <c r="AB163" s="4"/>
      <c r="AC163" s="2" t="b">
        <v>1</v>
      </c>
    </row>
    <row r="164" spans="1:29" hidden="1" collapsed="1" x14ac:dyDescent="0.3">
      <c r="A164" s="2" t="s">
        <v>1660</v>
      </c>
      <c r="B164" s="3">
        <v>43105</v>
      </c>
      <c r="C164" s="3">
        <v>43105</v>
      </c>
      <c r="D164" s="4">
        <v>643.00660062024099</v>
      </c>
      <c r="E164" s="2" t="s">
        <v>1661</v>
      </c>
      <c r="F164" s="2" t="s">
        <v>482</v>
      </c>
      <c r="G164" s="2" t="s">
        <v>483</v>
      </c>
      <c r="H164" s="2" t="s">
        <v>444</v>
      </c>
      <c r="I164" s="2" t="s">
        <v>1662</v>
      </c>
      <c r="J164" s="2" t="s">
        <v>482</v>
      </c>
      <c r="K164" s="2" t="s">
        <v>485</v>
      </c>
      <c r="L164" s="2" t="s">
        <v>255</v>
      </c>
      <c r="M164" s="2" t="s">
        <v>1663</v>
      </c>
      <c r="N164" s="2" t="s">
        <v>1664</v>
      </c>
      <c r="O164" s="2" t="s">
        <v>1665</v>
      </c>
      <c r="P164" s="2" t="s">
        <v>40</v>
      </c>
      <c r="Q164" s="2" t="s">
        <v>41</v>
      </c>
      <c r="R164" s="4">
        <v>654.57518311592696</v>
      </c>
      <c r="S164" s="2" t="s">
        <v>42</v>
      </c>
      <c r="T164" s="4">
        <v>3.6349999999999998</v>
      </c>
      <c r="U164" s="4">
        <v>100</v>
      </c>
      <c r="V164" s="4">
        <v>84821.754000000001</v>
      </c>
      <c r="W164" s="4">
        <v>39107.398096606201</v>
      </c>
      <c r="X164" s="4">
        <v>21609.059077033598</v>
      </c>
      <c r="Y164" s="4">
        <v>3247.9709103968398</v>
      </c>
      <c r="Z164" s="4">
        <v>98.244982665755003</v>
      </c>
      <c r="AA164" s="4">
        <v>72.609493648108796</v>
      </c>
      <c r="AB164" s="4">
        <v>306.53843891535797</v>
      </c>
      <c r="AC164" s="2" t="b">
        <v>1</v>
      </c>
    </row>
    <row r="165" spans="1:29" hidden="1" collapsed="1" x14ac:dyDescent="0.3">
      <c r="A165" s="2" t="s">
        <v>5082</v>
      </c>
      <c r="B165" s="3">
        <v>41611</v>
      </c>
      <c r="C165" s="3">
        <v>42026</v>
      </c>
      <c r="D165" s="4">
        <v>590.16815655955497</v>
      </c>
      <c r="E165" s="2" t="s">
        <v>5083</v>
      </c>
      <c r="F165" s="2" t="s">
        <v>128</v>
      </c>
      <c r="G165" s="2" t="s">
        <v>583</v>
      </c>
      <c r="H165" s="2" t="s">
        <v>372</v>
      </c>
      <c r="I165" s="2" t="s">
        <v>127</v>
      </c>
      <c r="J165" s="2" t="s">
        <v>128</v>
      </c>
      <c r="K165" s="2" t="s">
        <v>129</v>
      </c>
      <c r="L165" s="2" t="s">
        <v>36</v>
      </c>
      <c r="M165" s="2" t="s">
        <v>3346</v>
      </c>
      <c r="N165" s="2" t="s">
        <v>359</v>
      </c>
      <c r="O165" s="2" t="s">
        <v>1163</v>
      </c>
      <c r="P165" s="2" t="s">
        <v>40</v>
      </c>
      <c r="Q165" s="2" t="s">
        <v>41</v>
      </c>
      <c r="R165" s="4">
        <v>590.16815655955497</v>
      </c>
      <c r="S165" s="2" t="s">
        <v>42</v>
      </c>
      <c r="T165" s="4">
        <v>0</v>
      </c>
      <c r="U165" s="4">
        <v>60</v>
      </c>
      <c r="V165" s="4">
        <v>25200.218000000001</v>
      </c>
      <c r="W165" s="4">
        <v>31707</v>
      </c>
      <c r="X165" s="4">
        <v>20412</v>
      </c>
      <c r="Y165" s="4">
        <v>3307</v>
      </c>
      <c r="Z165" s="4"/>
      <c r="AA165" s="4"/>
      <c r="AB165" s="4"/>
      <c r="AC165" s="2" t="b">
        <v>1</v>
      </c>
    </row>
    <row r="166" spans="1:29" hidden="1" collapsed="1" x14ac:dyDescent="0.3">
      <c r="A166" s="2" t="s">
        <v>1224</v>
      </c>
      <c r="B166" s="3">
        <v>38552</v>
      </c>
      <c r="C166" s="3">
        <v>38552</v>
      </c>
      <c r="D166" s="4">
        <v>470</v>
      </c>
      <c r="E166" s="2" t="s">
        <v>1225</v>
      </c>
      <c r="F166" s="2" t="s">
        <v>112</v>
      </c>
      <c r="G166" s="2" t="s">
        <v>458</v>
      </c>
      <c r="H166" s="2" t="s">
        <v>668</v>
      </c>
      <c r="I166" s="2" t="s">
        <v>1226</v>
      </c>
      <c r="J166" s="2" t="s">
        <v>112</v>
      </c>
      <c r="K166" s="2" t="s">
        <v>458</v>
      </c>
      <c r="L166" s="2" t="s">
        <v>115</v>
      </c>
      <c r="M166" s="2" t="s">
        <v>1227</v>
      </c>
      <c r="N166" s="2" t="s">
        <v>1228</v>
      </c>
      <c r="O166" s="2" t="s">
        <v>1229</v>
      </c>
      <c r="P166" s="2" t="s">
        <v>40</v>
      </c>
      <c r="Q166" s="2" t="s">
        <v>41</v>
      </c>
      <c r="R166" s="4">
        <v>470</v>
      </c>
      <c r="S166" s="2" t="s">
        <v>42</v>
      </c>
      <c r="T166" s="4">
        <v>42</v>
      </c>
      <c r="U166" s="4">
        <v>66</v>
      </c>
      <c r="V166" s="4">
        <v>17267.920999999998</v>
      </c>
      <c r="W166" s="4">
        <v>15221.0943995163</v>
      </c>
      <c r="X166" s="4">
        <v>6921.8596477968404</v>
      </c>
      <c r="Y166" s="4">
        <v>2416.3139596402398</v>
      </c>
      <c r="Z166" s="4">
        <v>819.15923762680598</v>
      </c>
      <c r="AA166" s="4">
        <v>180.084844758684</v>
      </c>
      <c r="AB166" s="4"/>
      <c r="AC166" s="2" t="b">
        <v>1</v>
      </c>
    </row>
    <row r="167" spans="1:29" hidden="1" collapsed="1" x14ac:dyDescent="0.3">
      <c r="A167" s="2" t="s">
        <v>967</v>
      </c>
      <c r="B167" s="3">
        <v>43185</v>
      </c>
      <c r="C167" s="3">
        <v>43185</v>
      </c>
      <c r="D167" s="4">
        <v>1127.26486753535</v>
      </c>
      <c r="E167" s="2" t="s">
        <v>968</v>
      </c>
      <c r="F167" s="2" t="s">
        <v>112</v>
      </c>
      <c r="G167" s="2" t="s">
        <v>458</v>
      </c>
      <c r="H167" s="2" t="s">
        <v>48</v>
      </c>
      <c r="I167" s="2" t="s">
        <v>969</v>
      </c>
      <c r="J167" s="2" t="s">
        <v>227</v>
      </c>
      <c r="K167" s="2" t="s">
        <v>228</v>
      </c>
      <c r="L167" s="2" t="s">
        <v>142</v>
      </c>
      <c r="M167" s="2" t="s">
        <v>970</v>
      </c>
      <c r="N167" s="2" t="s">
        <v>971</v>
      </c>
      <c r="O167" s="2" t="s">
        <v>47</v>
      </c>
      <c r="P167" s="2" t="s">
        <v>40</v>
      </c>
      <c r="Q167" s="2" t="s">
        <v>41</v>
      </c>
      <c r="R167" s="4">
        <v>920.34088803804104</v>
      </c>
      <c r="S167" s="2" t="s">
        <v>42</v>
      </c>
      <c r="T167" s="4">
        <v>40.189</v>
      </c>
      <c r="U167" s="4">
        <v>100</v>
      </c>
      <c r="V167" s="4">
        <v>21408.879000000001</v>
      </c>
      <c r="W167" s="4">
        <v>7501.7961613466096</v>
      </c>
      <c r="X167" s="4">
        <v>3870.4711074617699</v>
      </c>
      <c r="Y167" s="4">
        <v>1121.83105819563</v>
      </c>
      <c r="Z167" s="4">
        <v>789.649836254364</v>
      </c>
      <c r="AA167" s="4">
        <v>337.73107328367001</v>
      </c>
      <c r="AB167" s="4">
        <v>1117.86809532607</v>
      </c>
      <c r="AC167" s="2" t="b">
        <v>1</v>
      </c>
    </row>
    <row r="168" spans="1:29" hidden="1" collapsed="1" x14ac:dyDescent="0.3">
      <c r="A168" s="2" t="s">
        <v>2409</v>
      </c>
      <c r="B168" s="3">
        <v>40828</v>
      </c>
      <c r="C168" s="3">
        <v>40828</v>
      </c>
      <c r="D168" s="4">
        <v>166.948996994418</v>
      </c>
      <c r="E168" s="2" t="s">
        <v>2410</v>
      </c>
      <c r="F168" s="2" t="s">
        <v>367</v>
      </c>
      <c r="G168" s="2" t="s">
        <v>452</v>
      </c>
      <c r="H168" s="2" t="s">
        <v>94</v>
      </c>
      <c r="I168" s="2" t="s">
        <v>2411</v>
      </c>
      <c r="J168" s="2" t="s">
        <v>70</v>
      </c>
      <c r="K168" s="2" t="s">
        <v>318</v>
      </c>
      <c r="L168" s="2" t="s">
        <v>255</v>
      </c>
      <c r="M168" s="2" t="s">
        <v>2412</v>
      </c>
      <c r="N168" s="2" t="s">
        <v>202</v>
      </c>
      <c r="O168" s="2" t="s">
        <v>88</v>
      </c>
      <c r="P168" s="2" t="s">
        <v>40</v>
      </c>
      <c r="Q168" s="2" t="s">
        <v>41</v>
      </c>
      <c r="R168" s="4">
        <v>166.948996994418</v>
      </c>
      <c r="S168" s="2" t="s">
        <v>109</v>
      </c>
      <c r="T168" s="4">
        <v>0</v>
      </c>
      <c r="U168" s="4">
        <v>85.5</v>
      </c>
      <c r="V168" s="4">
        <v>33264.627</v>
      </c>
      <c r="W168" s="4">
        <v>45446.999398677101</v>
      </c>
      <c r="X168" s="4">
        <v>19327.4684305472</v>
      </c>
      <c r="Y168" s="4">
        <v>11438.869512928401</v>
      </c>
      <c r="Z168" s="4"/>
      <c r="AA168" s="4">
        <v>9.8870766208251499</v>
      </c>
      <c r="AB168" s="4"/>
      <c r="AC168" s="2" t="b">
        <v>1</v>
      </c>
    </row>
    <row r="169" spans="1:29" hidden="1" collapsed="1" x14ac:dyDescent="0.3">
      <c r="A169" s="2" t="s">
        <v>2611</v>
      </c>
      <c r="B169" s="3">
        <v>37659</v>
      </c>
      <c r="C169" s="3">
        <v>37659</v>
      </c>
      <c r="D169" s="4">
        <v>25.067087608524101</v>
      </c>
      <c r="E169" s="2" t="s">
        <v>2612</v>
      </c>
      <c r="F169" s="2" t="s">
        <v>367</v>
      </c>
      <c r="G169" s="2" t="s">
        <v>816</v>
      </c>
      <c r="H169" s="2" t="s">
        <v>185</v>
      </c>
      <c r="I169" s="2" t="s">
        <v>2613</v>
      </c>
      <c r="J169" s="2" t="s">
        <v>70</v>
      </c>
      <c r="K169" s="2" t="s">
        <v>1820</v>
      </c>
      <c r="L169" s="2" t="s">
        <v>48</v>
      </c>
      <c r="M169" s="2" t="s">
        <v>2614</v>
      </c>
      <c r="N169" s="2" t="s">
        <v>380</v>
      </c>
      <c r="O169" s="2" t="s">
        <v>238</v>
      </c>
      <c r="P169" s="2" t="s">
        <v>40</v>
      </c>
      <c r="Q169" s="2" t="s">
        <v>41</v>
      </c>
      <c r="R169" s="4">
        <v>25.067087608524101</v>
      </c>
      <c r="S169" s="2" t="s">
        <v>67</v>
      </c>
      <c r="T169" s="4">
        <v>16</v>
      </c>
      <c r="U169" s="4">
        <v>100</v>
      </c>
      <c r="V169" s="4">
        <v>6925.8050000000003</v>
      </c>
      <c r="W169" s="4">
        <v>25563.112706509601</v>
      </c>
      <c r="X169" s="4">
        <v>19220.3539265697</v>
      </c>
      <c r="Y169" s="4">
        <v>297.03801666771602</v>
      </c>
      <c r="Z169" s="4">
        <v>38.229353106622298</v>
      </c>
      <c r="AA169" s="4">
        <v>4.2489133214011803</v>
      </c>
      <c r="AB169" s="4">
        <v>21.588760844231501</v>
      </c>
      <c r="AC169" s="2" t="b">
        <v>1</v>
      </c>
    </row>
    <row r="170" spans="1:29" hidden="1" collapsed="1" x14ac:dyDescent="0.3">
      <c r="A170" s="2" t="s">
        <v>1009</v>
      </c>
      <c r="B170" s="3">
        <v>44726</v>
      </c>
      <c r="C170" s="3">
        <v>44726</v>
      </c>
      <c r="D170" s="4">
        <v>392.54366301023202</v>
      </c>
      <c r="E170" s="2" t="s">
        <v>1010</v>
      </c>
      <c r="F170" s="2" t="s">
        <v>128</v>
      </c>
      <c r="G170" s="2" t="s">
        <v>313</v>
      </c>
      <c r="H170" s="2" t="s">
        <v>444</v>
      </c>
      <c r="I170" s="2" t="s">
        <v>1011</v>
      </c>
      <c r="J170" s="2" t="s">
        <v>31</v>
      </c>
      <c r="K170" s="2" t="s">
        <v>310</v>
      </c>
      <c r="L170" s="2" t="s">
        <v>401</v>
      </c>
      <c r="M170" s="2" t="s">
        <v>1012</v>
      </c>
      <c r="N170" s="2" t="s">
        <v>167</v>
      </c>
      <c r="O170" s="2"/>
      <c r="P170" s="2" t="s">
        <v>40</v>
      </c>
      <c r="Q170" s="2" t="s">
        <v>41</v>
      </c>
      <c r="R170" s="4">
        <v>392.54366301023202</v>
      </c>
      <c r="S170" s="2" t="s">
        <v>109</v>
      </c>
      <c r="T170" s="4">
        <v>48</v>
      </c>
      <c r="U170" s="4">
        <v>96</v>
      </c>
      <c r="V170" s="4">
        <v>3875.0639999999999</v>
      </c>
      <c r="W170" s="4">
        <v>3966.1693633116201</v>
      </c>
      <c r="X170" s="4">
        <v>415.003151922673</v>
      </c>
      <c r="Y170" s="4"/>
      <c r="Z170" s="4">
        <v>375.69442988616601</v>
      </c>
      <c r="AA170" s="4">
        <v>327.93023207060702</v>
      </c>
      <c r="AB170" s="4"/>
      <c r="AC170" s="2" t="b">
        <v>1</v>
      </c>
    </row>
    <row r="171" spans="1:29" hidden="1" collapsed="1" x14ac:dyDescent="0.3">
      <c r="A171" s="2" t="s">
        <v>1013</v>
      </c>
      <c r="B171" s="3">
        <v>38789</v>
      </c>
      <c r="C171" s="3">
        <v>38789</v>
      </c>
      <c r="D171" s="4">
        <v>981.08793969849296</v>
      </c>
      <c r="E171" s="2" t="s">
        <v>1014</v>
      </c>
      <c r="F171" s="2" t="s">
        <v>31</v>
      </c>
      <c r="G171" s="2" t="s">
        <v>45</v>
      </c>
      <c r="H171" s="2" t="s">
        <v>1015</v>
      </c>
      <c r="I171" s="2" t="s">
        <v>1016</v>
      </c>
      <c r="J171" s="2" t="s">
        <v>31</v>
      </c>
      <c r="K171" s="2" t="s">
        <v>45</v>
      </c>
      <c r="L171" s="2" t="s">
        <v>185</v>
      </c>
      <c r="M171" s="2" t="s">
        <v>1017</v>
      </c>
      <c r="N171" s="2" t="s">
        <v>1018</v>
      </c>
      <c r="O171" s="2" t="s">
        <v>380</v>
      </c>
      <c r="P171" s="2" t="s">
        <v>40</v>
      </c>
      <c r="Q171" s="2" t="s">
        <v>41</v>
      </c>
      <c r="R171" s="4">
        <v>981.08793969849296</v>
      </c>
      <c r="S171" s="2" t="s">
        <v>42</v>
      </c>
      <c r="T171" s="4">
        <v>43.7</v>
      </c>
      <c r="U171" s="4">
        <v>83.001999999999995</v>
      </c>
      <c r="V171" s="4">
        <v>22602.921999999999</v>
      </c>
      <c r="W171" s="4">
        <v>253582.02404985501</v>
      </c>
      <c r="X171" s="4">
        <v>243308.17168436799</v>
      </c>
      <c r="Y171" s="4">
        <v>3417.0104450100898</v>
      </c>
      <c r="Z171" s="4">
        <v>374.73718592964798</v>
      </c>
      <c r="AA171" s="4">
        <v>327.08492462311602</v>
      </c>
      <c r="AB171" s="4"/>
      <c r="AC171" s="2" t="b">
        <v>1</v>
      </c>
    </row>
    <row r="172" spans="1:29" hidden="1" collapsed="1" x14ac:dyDescent="0.3">
      <c r="A172" s="2" t="s">
        <v>3809</v>
      </c>
      <c r="B172" s="3">
        <v>38708</v>
      </c>
      <c r="C172" s="3">
        <v>38708</v>
      </c>
      <c r="D172" s="4">
        <v>10.1902286778929</v>
      </c>
      <c r="E172" s="2" t="s">
        <v>3810</v>
      </c>
      <c r="F172" s="2" t="s">
        <v>227</v>
      </c>
      <c r="G172" s="2" t="s">
        <v>272</v>
      </c>
      <c r="H172" s="2" t="s">
        <v>103</v>
      </c>
      <c r="I172" s="2" t="s">
        <v>3811</v>
      </c>
      <c r="J172" s="2" t="s">
        <v>227</v>
      </c>
      <c r="K172" s="2" t="s">
        <v>272</v>
      </c>
      <c r="L172" s="2" t="s">
        <v>210</v>
      </c>
      <c r="M172" s="2" t="s">
        <v>3812</v>
      </c>
      <c r="N172" s="2"/>
      <c r="O172" s="2"/>
      <c r="P172" s="2" t="s">
        <v>40</v>
      </c>
      <c r="Q172" s="2" t="s">
        <v>41</v>
      </c>
      <c r="R172" s="4">
        <v>10.1902286778929</v>
      </c>
      <c r="S172" s="2" t="s">
        <v>42</v>
      </c>
      <c r="T172" s="4">
        <v>33</v>
      </c>
      <c r="U172" s="4">
        <v>100</v>
      </c>
      <c r="V172" s="4">
        <v>25992.598000000002</v>
      </c>
      <c r="W172" s="4">
        <v>33367.075445732298</v>
      </c>
      <c r="X172" s="4">
        <v>19152.114743570099</v>
      </c>
      <c r="Y172" s="4">
        <v>9006.6974525214791</v>
      </c>
      <c r="Z172" s="4"/>
      <c r="AA172" s="4"/>
      <c r="AB172" s="4"/>
      <c r="AC172" s="2" t="b">
        <v>1</v>
      </c>
    </row>
    <row r="173" spans="1:29" hidden="1" collapsed="1" x14ac:dyDescent="0.3">
      <c r="A173" s="2" t="s">
        <v>183</v>
      </c>
      <c r="B173" s="3">
        <v>43347</v>
      </c>
      <c r="C173" s="3">
        <v>43347</v>
      </c>
      <c r="D173" s="4">
        <v>2149.8708938120699</v>
      </c>
      <c r="E173" s="2" t="s">
        <v>184</v>
      </c>
      <c r="F173" s="2" t="s">
        <v>149</v>
      </c>
      <c r="G173" s="2" t="s">
        <v>150</v>
      </c>
      <c r="H173" s="2" t="s">
        <v>185</v>
      </c>
      <c r="I173" s="2" t="s">
        <v>186</v>
      </c>
      <c r="J173" s="2" t="s">
        <v>140</v>
      </c>
      <c r="K173" s="2" t="s">
        <v>187</v>
      </c>
      <c r="L173" s="2" t="s">
        <v>185</v>
      </c>
      <c r="M173" s="2" t="s">
        <v>188</v>
      </c>
      <c r="N173" s="2" t="s">
        <v>58</v>
      </c>
      <c r="O173" s="2" t="s">
        <v>189</v>
      </c>
      <c r="P173" s="2" t="s">
        <v>40</v>
      </c>
      <c r="Q173" s="2" t="s">
        <v>41</v>
      </c>
      <c r="R173" s="4">
        <v>2149.8708938120699</v>
      </c>
      <c r="S173" s="2" t="s">
        <v>67</v>
      </c>
      <c r="T173" s="4">
        <v>1.579</v>
      </c>
      <c r="U173" s="4">
        <v>63.179000000000002</v>
      </c>
      <c r="V173" s="4">
        <v>10180.562</v>
      </c>
      <c r="W173" s="4">
        <v>30610.638467043002</v>
      </c>
      <c r="X173" s="4">
        <v>18912.3002305796</v>
      </c>
      <c r="Y173" s="4">
        <v>3422.9148445575302</v>
      </c>
      <c r="Z173" s="4">
        <v>11825.227722772301</v>
      </c>
      <c r="AA173" s="4">
        <v>9353.8339680121899</v>
      </c>
      <c r="AB173" s="4">
        <v>2632.4068965517199</v>
      </c>
      <c r="AC173" s="2" t="b">
        <v>1</v>
      </c>
    </row>
    <row r="174" spans="1:29" hidden="1" collapsed="1" x14ac:dyDescent="0.3">
      <c r="A174" s="2" t="s">
        <v>4647</v>
      </c>
      <c r="B174" s="3">
        <v>40527</v>
      </c>
      <c r="C174" s="3">
        <v>40527</v>
      </c>
      <c r="D174" s="4">
        <v>59.320348058902297</v>
      </c>
      <c r="E174" s="2" t="s">
        <v>4648</v>
      </c>
      <c r="F174" s="2" t="s">
        <v>367</v>
      </c>
      <c r="G174" s="2" t="s">
        <v>452</v>
      </c>
      <c r="H174" s="2" t="s">
        <v>1503</v>
      </c>
      <c r="I174" s="2" t="s">
        <v>2411</v>
      </c>
      <c r="J174" s="2" t="s">
        <v>70</v>
      </c>
      <c r="K174" s="2" t="s">
        <v>318</v>
      </c>
      <c r="L174" s="2" t="s">
        <v>255</v>
      </c>
      <c r="M174" s="2" t="s">
        <v>2412</v>
      </c>
      <c r="N174" s="2"/>
      <c r="O174" s="2"/>
      <c r="P174" s="2" t="s">
        <v>40</v>
      </c>
      <c r="Q174" s="2" t="s">
        <v>41</v>
      </c>
      <c r="R174" s="4">
        <v>59.320348058902297</v>
      </c>
      <c r="S174" s="2" t="s">
        <v>109</v>
      </c>
      <c r="T174" s="4">
        <v>0</v>
      </c>
      <c r="U174" s="4">
        <v>76</v>
      </c>
      <c r="V174" s="4">
        <v>25560.350999999999</v>
      </c>
      <c r="W174" s="4">
        <v>40868.136101005803</v>
      </c>
      <c r="X174" s="4">
        <v>18629.2103573721</v>
      </c>
      <c r="Y174" s="4">
        <v>10122.854697196701</v>
      </c>
      <c r="Z174" s="4"/>
      <c r="AA174" s="4"/>
      <c r="AB174" s="4"/>
      <c r="AC174" s="2" t="b">
        <v>1</v>
      </c>
    </row>
    <row r="175" spans="1:29" hidden="1" collapsed="1" x14ac:dyDescent="0.3">
      <c r="A175" s="2" t="s">
        <v>3069</v>
      </c>
      <c r="B175" s="3">
        <v>38579</v>
      </c>
      <c r="C175" s="3">
        <v>38579</v>
      </c>
      <c r="D175" s="4">
        <v>950</v>
      </c>
      <c r="E175" s="2" t="s">
        <v>3070</v>
      </c>
      <c r="F175" s="2" t="s">
        <v>128</v>
      </c>
      <c r="G175" s="2" t="s">
        <v>547</v>
      </c>
      <c r="H175" s="2" t="s">
        <v>36</v>
      </c>
      <c r="I175" s="2" t="s">
        <v>3071</v>
      </c>
      <c r="J175" s="2" t="s">
        <v>367</v>
      </c>
      <c r="K175" s="2" t="s">
        <v>368</v>
      </c>
      <c r="L175" s="2" t="s">
        <v>220</v>
      </c>
      <c r="M175" s="2" t="s">
        <v>3072</v>
      </c>
      <c r="N175" s="2"/>
      <c r="O175" s="2"/>
      <c r="P175" s="2" t="s">
        <v>40</v>
      </c>
      <c r="Q175" s="2" t="s">
        <v>41</v>
      </c>
      <c r="R175" s="4">
        <v>950</v>
      </c>
      <c r="S175" s="2" t="s">
        <v>42</v>
      </c>
      <c r="T175" s="4">
        <v>49.5</v>
      </c>
      <c r="U175" s="4">
        <v>96.5</v>
      </c>
      <c r="V175" s="4">
        <v>42250.639000000003</v>
      </c>
      <c r="W175" s="4">
        <v>37894.609474257399</v>
      </c>
      <c r="X175" s="4">
        <v>18520.176659205001</v>
      </c>
      <c r="Y175" s="4">
        <v>3724.3632403654201</v>
      </c>
      <c r="Z175" s="4"/>
      <c r="AA175" s="4"/>
      <c r="AB175" s="4"/>
      <c r="AC175" s="2" t="b">
        <v>1</v>
      </c>
    </row>
    <row r="176" spans="1:29" hidden="1" collapsed="1" x14ac:dyDescent="0.3">
      <c r="A176" s="2" t="s">
        <v>950</v>
      </c>
      <c r="B176" s="3">
        <v>38960</v>
      </c>
      <c r="C176" s="3">
        <v>38979</v>
      </c>
      <c r="D176" s="4">
        <v>82.905327711767001</v>
      </c>
      <c r="E176" s="2" t="s">
        <v>951</v>
      </c>
      <c r="F176" s="2" t="s">
        <v>101</v>
      </c>
      <c r="G176" s="2" t="s">
        <v>235</v>
      </c>
      <c r="H176" s="2" t="s">
        <v>210</v>
      </c>
      <c r="I176" s="2" t="s">
        <v>952</v>
      </c>
      <c r="J176" s="2" t="s">
        <v>128</v>
      </c>
      <c r="K176" s="2" t="s">
        <v>313</v>
      </c>
      <c r="L176" s="2" t="s">
        <v>953</v>
      </c>
      <c r="M176" s="2" t="s">
        <v>954</v>
      </c>
      <c r="N176" s="2" t="s">
        <v>955</v>
      </c>
      <c r="O176" s="2"/>
      <c r="P176" s="2" t="s">
        <v>40</v>
      </c>
      <c r="Q176" s="2" t="s">
        <v>41</v>
      </c>
      <c r="R176" s="4">
        <v>82.905327711767001</v>
      </c>
      <c r="S176" s="2" t="s">
        <v>42</v>
      </c>
      <c r="T176" s="4">
        <v>40</v>
      </c>
      <c r="U176" s="4">
        <v>50.3</v>
      </c>
      <c r="V176" s="4">
        <v>3265.8560000000002</v>
      </c>
      <c r="W176" s="4">
        <v>5740.9934837092696</v>
      </c>
      <c r="X176" s="4">
        <v>3045.4426065162902</v>
      </c>
      <c r="Y176" s="4">
        <v>629.35739348370896</v>
      </c>
      <c r="Z176" s="4">
        <v>677.68488173797004</v>
      </c>
      <c r="AA176" s="4">
        <v>344.329947356714</v>
      </c>
      <c r="AB176" s="4">
        <v>495.42806937620003</v>
      </c>
      <c r="AC176" s="2" t="b">
        <v>1</v>
      </c>
    </row>
    <row r="177" spans="1:29" collapsed="1" x14ac:dyDescent="0.3">
      <c r="A177" s="2" t="s">
        <v>1377</v>
      </c>
      <c r="B177" s="3">
        <v>42780</v>
      </c>
      <c r="C177" s="3">
        <v>42780</v>
      </c>
      <c r="D177" s="4">
        <v>175.39862280030599</v>
      </c>
      <c r="E177" s="2" t="s">
        <v>1378</v>
      </c>
      <c r="F177" s="2" t="s">
        <v>367</v>
      </c>
      <c r="G177" s="2" t="s">
        <v>604</v>
      </c>
      <c r="H177" s="2" t="s">
        <v>185</v>
      </c>
      <c r="I177" s="2" t="s">
        <v>1379</v>
      </c>
      <c r="J177" s="2" t="s">
        <v>367</v>
      </c>
      <c r="K177" s="2" t="s">
        <v>750</v>
      </c>
      <c r="L177" s="2" t="s">
        <v>36</v>
      </c>
      <c r="M177" s="2" t="s">
        <v>1380</v>
      </c>
      <c r="N177" s="2" t="s">
        <v>1381</v>
      </c>
      <c r="O177" s="2" t="s">
        <v>1268</v>
      </c>
      <c r="P177" s="2" t="s">
        <v>40</v>
      </c>
      <c r="Q177" s="2" t="s">
        <v>41</v>
      </c>
      <c r="R177" s="4">
        <v>223.21652639632799</v>
      </c>
      <c r="S177" s="2" t="s">
        <v>42</v>
      </c>
      <c r="T177" s="4">
        <v>0</v>
      </c>
      <c r="U177" s="4">
        <v>100</v>
      </c>
      <c r="V177" s="4">
        <v>49836.959999999999</v>
      </c>
      <c r="W177" s="4">
        <v>33103</v>
      </c>
      <c r="X177" s="4">
        <v>18391</v>
      </c>
      <c r="Y177" s="4">
        <v>2191</v>
      </c>
      <c r="Z177" s="4">
        <v>182.795517347252</v>
      </c>
      <c r="AA177" s="4">
        <v>127.224439668407</v>
      </c>
      <c r="AB177" s="4">
        <v>210.35656774787199</v>
      </c>
      <c r="AC177" s="2" t="b">
        <v>1</v>
      </c>
    </row>
    <row r="178" spans="1:29" hidden="1" collapsed="1" x14ac:dyDescent="0.3">
      <c r="A178" s="2" t="s">
        <v>1053</v>
      </c>
      <c r="B178" s="3">
        <v>43556</v>
      </c>
      <c r="C178" s="3">
        <v>43556</v>
      </c>
      <c r="D178" s="4">
        <v>259.073471676949</v>
      </c>
      <c r="E178" s="2" t="s">
        <v>1054</v>
      </c>
      <c r="F178" s="2" t="s">
        <v>31</v>
      </c>
      <c r="G178" s="2" t="s">
        <v>254</v>
      </c>
      <c r="H178" s="2" t="s">
        <v>103</v>
      </c>
      <c r="I178" s="2" t="s">
        <v>1055</v>
      </c>
      <c r="J178" s="2" t="s">
        <v>31</v>
      </c>
      <c r="K178" s="2" t="s">
        <v>32</v>
      </c>
      <c r="L178" s="2" t="s">
        <v>974</v>
      </c>
      <c r="M178" s="2" t="s">
        <v>1056</v>
      </c>
      <c r="N178" s="2" t="s">
        <v>87</v>
      </c>
      <c r="O178" s="2"/>
      <c r="P178" s="2" t="s">
        <v>40</v>
      </c>
      <c r="Q178" s="2" t="s">
        <v>41</v>
      </c>
      <c r="R178" s="4">
        <v>60.572069545709503</v>
      </c>
      <c r="S178" s="2" t="s">
        <v>42</v>
      </c>
      <c r="T178" s="4">
        <v>49</v>
      </c>
      <c r="U178" s="4">
        <v>100</v>
      </c>
      <c r="V178" s="4"/>
      <c r="W178" s="4">
        <v>2816.0177578200701</v>
      </c>
      <c r="X178" s="4">
        <v>11.064193499005</v>
      </c>
      <c r="Y178" s="4"/>
      <c r="Z178" s="4">
        <v>368.464996788696</v>
      </c>
      <c r="AA178" s="4">
        <v>304.69423800348699</v>
      </c>
      <c r="AB178" s="4"/>
      <c r="AC178" s="2" t="b">
        <v>1</v>
      </c>
    </row>
    <row r="179" spans="1:29" hidden="1" collapsed="1" x14ac:dyDescent="0.3">
      <c r="A179" s="2" t="s">
        <v>3538</v>
      </c>
      <c r="B179" s="3">
        <v>37999</v>
      </c>
      <c r="C179" s="3">
        <v>37999</v>
      </c>
      <c r="D179" s="4">
        <v>70.727698560541896</v>
      </c>
      <c r="E179" s="2" t="s">
        <v>3539</v>
      </c>
      <c r="F179" s="2" t="s">
        <v>227</v>
      </c>
      <c r="G179" s="2" t="s">
        <v>303</v>
      </c>
      <c r="H179" s="2" t="s">
        <v>94</v>
      </c>
      <c r="I179" s="2" t="s">
        <v>417</v>
      </c>
      <c r="J179" s="2" t="s">
        <v>227</v>
      </c>
      <c r="K179" s="2" t="s">
        <v>303</v>
      </c>
      <c r="L179" s="2" t="s">
        <v>48</v>
      </c>
      <c r="M179" s="2" t="s">
        <v>3540</v>
      </c>
      <c r="N179" s="2"/>
      <c r="O179" s="2"/>
      <c r="P179" s="2" t="s">
        <v>40</v>
      </c>
      <c r="Q179" s="2" t="s">
        <v>41</v>
      </c>
      <c r="R179" s="4">
        <v>70.727698560541896</v>
      </c>
      <c r="S179" s="2" t="s">
        <v>109</v>
      </c>
      <c r="T179" s="4">
        <v>39.9</v>
      </c>
      <c r="U179" s="4">
        <v>50.1</v>
      </c>
      <c r="V179" s="4">
        <v>14056.874</v>
      </c>
      <c r="W179" s="4">
        <v>31168.111965564502</v>
      </c>
      <c r="X179" s="4">
        <v>18049.6645815765</v>
      </c>
      <c r="Y179" s="4">
        <v>3477.52759493034</v>
      </c>
      <c r="Z179" s="4"/>
      <c r="AA179" s="4"/>
      <c r="AB179" s="4"/>
      <c r="AC179" s="2" t="b">
        <v>1</v>
      </c>
    </row>
    <row r="180" spans="1:29" hidden="1" collapsed="1" x14ac:dyDescent="0.3">
      <c r="A180" s="2" t="s">
        <v>821</v>
      </c>
      <c r="B180" s="3">
        <v>38783</v>
      </c>
      <c r="C180" s="3">
        <v>38783</v>
      </c>
      <c r="D180" s="4">
        <v>124.99378140391001</v>
      </c>
      <c r="E180" s="2" t="s">
        <v>822</v>
      </c>
      <c r="F180" s="2" t="s">
        <v>227</v>
      </c>
      <c r="G180" s="2" t="s">
        <v>303</v>
      </c>
      <c r="H180" s="2" t="s">
        <v>372</v>
      </c>
      <c r="I180" s="2" t="s">
        <v>823</v>
      </c>
      <c r="J180" s="2" t="s">
        <v>227</v>
      </c>
      <c r="K180" s="2" t="s">
        <v>303</v>
      </c>
      <c r="L180" s="2" t="s">
        <v>142</v>
      </c>
      <c r="M180" s="2" t="s">
        <v>824</v>
      </c>
      <c r="N180" s="2" t="s">
        <v>47</v>
      </c>
      <c r="O180" s="2"/>
      <c r="P180" s="2" t="s">
        <v>40</v>
      </c>
      <c r="Q180" s="2" t="s">
        <v>41</v>
      </c>
      <c r="R180" s="4">
        <v>124.99378140391001</v>
      </c>
      <c r="S180" s="2" t="s">
        <v>109</v>
      </c>
      <c r="T180" s="4">
        <v>26.1</v>
      </c>
      <c r="U180" s="4">
        <v>50.3</v>
      </c>
      <c r="V180" s="4">
        <v>17296.969000000001</v>
      </c>
      <c r="W180" s="4">
        <v>28874.762086029699</v>
      </c>
      <c r="X180" s="4">
        <v>18025.8850399695</v>
      </c>
      <c r="Y180" s="4">
        <v>3527.2173582032701</v>
      </c>
      <c r="Z180" s="4">
        <v>750.81480379762502</v>
      </c>
      <c r="AA180" s="4">
        <v>506.74004114920302</v>
      </c>
      <c r="AB180" s="4">
        <v>108.375418994413</v>
      </c>
      <c r="AC180" s="2" t="b">
        <v>1</v>
      </c>
    </row>
    <row r="181" spans="1:29" hidden="1" collapsed="1" x14ac:dyDescent="0.3">
      <c r="A181" s="2" t="s">
        <v>1068</v>
      </c>
      <c r="B181" s="3">
        <v>41746</v>
      </c>
      <c r="C181" s="3">
        <v>41746</v>
      </c>
      <c r="D181" s="4">
        <v>36.948175182481798</v>
      </c>
      <c r="E181" s="2" t="s">
        <v>1069</v>
      </c>
      <c r="F181" s="2" t="s">
        <v>31</v>
      </c>
      <c r="G181" s="2" t="s">
        <v>45</v>
      </c>
      <c r="H181" s="2" t="s">
        <v>1070</v>
      </c>
      <c r="I181" s="2" t="s">
        <v>1071</v>
      </c>
      <c r="J181" s="2" t="s">
        <v>31</v>
      </c>
      <c r="K181" s="2" t="s">
        <v>45</v>
      </c>
      <c r="L181" s="2" t="s">
        <v>1072</v>
      </c>
      <c r="M181" s="2" t="s">
        <v>1073</v>
      </c>
      <c r="N181" s="2"/>
      <c r="O181" s="2"/>
      <c r="P181" s="2" t="s">
        <v>40</v>
      </c>
      <c r="Q181" s="2" t="s">
        <v>41</v>
      </c>
      <c r="R181" s="4">
        <v>36.948175182481798</v>
      </c>
      <c r="S181" s="2" t="s">
        <v>42</v>
      </c>
      <c r="T181" s="4">
        <v>32</v>
      </c>
      <c r="U181" s="4">
        <v>58.51</v>
      </c>
      <c r="V181" s="4"/>
      <c r="W181" s="4">
        <v>9008.2965571205004</v>
      </c>
      <c r="X181" s="4">
        <v>7662.9809076682304</v>
      </c>
      <c r="Y181" s="4">
        <v>289.22394366197199</v>
      </c>
      <c r="Z181" s="4">
        <v>371.18215613382898</v>
      </c>
      <c r="AA181" s="4">
        <v>296.58252788104102</v>
      </c>
      <c r="AB181" s="4">
        <v>126.69694656488601</v>
      </c>
      <c r="AC181" s="2" t="b">
        <v>1</v>
      </c>
    </row>
    <row r="182" spans="1:29" hidden="1" collapsed="1" x14ac:dyDescent="0.3">
      <c r="A182" s="2" t="s">
        <v>772</v>
      </c>
      <c r="B182" s="3">
        <v>39098</v>
      </c>
      <c r="C182" s="3">
        <v>39098</v>
      </c>
      <c r="D182" s="4">
        <v>311.52443163913</v>
      </c>
      <c r="E182" s="2" t="s">
        <v>773</v>
      </c>
      <c r="F182" s="2" t="s">
        <v>140</v>
      </c>
      <c r="G182" s="2" t="s">
        <v>187</v>
      </c>
      <c r="H182" s="2" t="s">
        <v>774</v>
      </c>
      <c r="I182" s="2" t="s">
        <v>775</v>
      </c>
      <c r="J182" s="2" t="s">
        <v>140</v>
      </c>
      <c r="K182" s="2" t="s">
        <v>776</v>
      </c>
      <c r="L182" s="2" t="s">
        <v>48</v>
      </c>
      <c r="M182" s="2" t="s">
        <v>777</v>
      </c>
      <c r="N182" s="2"/>
      <c r="O182" s="2" t="s">
        <v>778</v>
      </c>
      <c r="P182" s="2" t="s">
        <v>40</v>
      </c>
      <c r="Q182" s="2" t="s">
        <v>41</v>
      </c>
      <c r="R182" s="4">
        <v>311.52443163913</v>
      </c>
      <c r="S182" s="2" t="s">
        <v>42</v>
      </c>
      <c r="T182" s="4">
        <v>37</v>
      </c>
      <c r="U182" s="4">
        <v>61.5</v>
      </c>
      <c r="V182" s="4">
        <v>8845.2350000000006</v>
      </c>
      <c r="W182" s="4">
        <v>25903.5906097835</v>
      </c>
      <c r="X182" s="4">
        <v>18022.987292329199</v>
      </c>
      <c r="Y182" s="4">
        <v>1778.80999195049</v>
      </c>
      <c r="Z182" s="4">
        <v>1607.3111309789899</v>
      </c>
      <c r="AA182" s="4">
        <v>613.38712561466298</v>
      </c>
      <c r="AB182" s="4">
        <v>1072.659287466</v>
      </c>
      <c r="AC182" s="2" t="b">
        <v>1</v>
      </c>
    </row>
    <row r="183" spans="1:29" hidden="1" collapsed="1" x14ac:dyDescent="0.3">
      <c r="A183" s="2" t="s">
        <v>956</v>
      </c>
      <c r="B183" s="3">
        <v>42241</v>
      </c>
      <c r="C183" s="3">
        <v>42241</v>
      </c>
      <c r="D183" s="4">
        <v>581.99435363005796</v>
      </c>
      <c r="E183" s="2" t="s">
        <v>957</v>
      </c>
      <c r="F183" s="2" t="s">
        <v>128</v>
      </c>
      <c r="G183" s="2" t="s">
        <v>583</v>
      </c>
      <c r="H183" s="2" t="s">
        <v>46</v>
      </c>
      <c r="I183" s="2" t="s">
        <v>958</v>
      </c>
      <c r="J183" s="2" t="s">
        <v>101</v>
      </c>
      <c r="K183" s="2" t="s">
        <v>959</v>
      </c>
      <c r="L183" s="2" t="s">
        <v>255</v>
      </c>
      <c r="M183" s="2" t="s">
        <v>960</v>
      </c>
      <c r="N183" s="2" t="s">
        <v>961</v>
      </c>
      <c r="O183" s="2" t="s">
        <v>962</v>
      </c>
      <c r="P183" s="2" t="s">
        <v>40</v>
      </c>
      <c r="Q183" s="2" t="s">
        <v>41</v>
      </c>
      <c r="R183" s="4">
        <v>589.78425290160703</v>
      </c>
      <c r="S183" s="2" t="s">
        <v>109</v>
      </c>
      <c r="T183" s="4">
        <v>0</v>
      </c>
      <c r="U183" s="4">
        <v>74.965999999999994</v>
      </c>
      <c r="V183" s="4">
        <v>25675.797999999999</v>
      </c>
      <c r="W183" s="4">
        <v>33794.9633699634</v>
      </c>
      <c r="X183" s="4">
        <v>17726.307026307</v>
      </c>
      <c r="Y183" s="4">
        <v>4103.3300033300002</v>
      </c>
      <c r="Z183" s="4">
        <v>620.61309252062802</v>
      </c>
      <c r="AA183" s="4">
        <v>338.96689567628403</v>
      </c>
      <c r="AB183" s="4">
        <v>375.47217799009201</v>
      </c>
      <c r="AC183" s="2" t="b">
        <v>1</v>
      </c>
    </row>
    <row r="184" spans="1:29" hidden="1" collapsed="1" x14ac:dyDescent="0.3">
      <c r="A184" s="2" t="s">
        <v>912</v>
      </c>
      <c r="B184" s="3">
        <v>44082</v>
      </c>
      <c r="C184" s="3">
        <v>44243</v>
      </c>
      <c r="D184" s="4">
        <v>468.00305599010397</v>
      </c>
      <c r="E184" s="2" t="s">
        <v>913</v>
      </c>
      <c r="F184" s="2" t="s">
        <v>101</v>
      </c>
      <c r="G184" s="2" t="s">
        <v>914</v>
      </c>
      <c r="H184" s="2" t="s">
        <v>46</v>
      </c>
      <c r="I184" s="2" t="s">
        <v>915</v>
      </c>
      <c r="J184" s="2" t="s">
        <v>101</v>
      </c>
      <c r="K184" s="2" t="s">
        <v>102</v>
      </c>
      <c r="L184" s="2" t="s">
        <v>46</v>
      </c>
      <c r="M184" s="2" t="s">
        <v>916</v>
      </c>
      <c r="N184" s="2" t="s">
        <v>47</v>
      </c>
      <c r="O184" s="2" t="s">
        <v>336</v>
      </c>
      <c r="P184" s="2" t="s">
        <v>40</v>
      </c>
      <c r="Q184" s="2" t="s">
        <v>41</v>
      </c>
      <c r="R184" s="4">
        <v>671.33675313178401</v>
      </c>
      <c r="S184" s="2" t="s">
        <v>42</v>
      </c>
      <c r="T184" s="4">
        <v>30</v>
      </c>
      <c r="U184" s="4">
        <v>100</v>
      </c>
      <c r="V184" s="4">
        <v>123.373</v>
      </c>
      <c r="W184" s="4">
        <v>11459.452857840701</v>
      </c>
      <c r="X184" s="4">
        <v>4766.7318026380099</v>
      </c>
      <c r="Y184" s="4">
        <v>780.41035661944295</v>
      </c>
      <c r="Z184" s="4">
        <v>606.48510014655596</v>
      </c>
      <c r="AA184" s="4">
        <v>406.15412799218399</v>
      </c>
      <c r="AB184" s="4"/>
      <c r="AC184" s="2" t="b">
        <v>1</v>
      </c>
    </row>
    <row r="185" spans="1:29" hidden="1" collapsed="1" x14ac:dyDescent="0.3">
      <c r="A185" s="2" t="s">
        <v>415</v>
      </c>
      <c r="B185" s="3">
        <v>38754</v>
      </c>
      <c r="C185" s="3">
        <v>38754</v>
      </c>
      <c r="D185" s="4">
        <v>3227.4180000000001</v>
      </c>
      <c r="E185" s="2" t="s">
        <v>416</v>
      </c>
      <c r="F185" s="2" t="s">
        <v>227</v>
      </c>
      <c r="G185" s="2" t="s">
        <v>303</v>
      </c>
      <c r="H185" s="2" t="s">
        <v>36</v>
      </c>
      <c r="I185" s="2" t="s">
        <v>417</v>
      </c>
      <c r="J185" s="2" t="s">
        <v>227</v>
      </c>
      <c r="K185" s="2" t="s">
        <v>303</v>
      </c>
      <c r="L185" s="2" t="s">
        <v>48</v>
      </c>
      <c r="M185" s="2" t="s">
        <v>418</v>
      </c>
      <c r="N185" s="2" t="s">
        <v>419</v>
      </c>
      <c r="O185" s="2" t="s">
        <v>420</v>
      </c>
      <c r="P185" s="2" t="s">
        <v>40</v>
      </c>
      <c r="Q185" s="2" t="s">
        <v>41</v>
      </c>
      <c r="R185" s="4">
        <v>2995.1179999999999</v>
      </c>
      <c r="S185" s="2" t="s">
        <v>42</v>
      </c>
      <c r="T185" s="4">
        <v>48.914999999999999</v>
      </c>
      <c r="U185" s="4">
        <v>100</v>
      </c>
      <c r="V185" s="4"/>
      <c r="W185" s="4">
        <v>32648.9776104382</v>
      </c>
      <c r="X185" s="4">
        <v>17739.9685054287</v>
      </c>
      <c r="Y185" s="4">
        <v>3887.09314578671</v>
      </c>
      <c r="Z185" s="4">
        <v>5365.1</v>
      </c>
      <c r="AA185" s="4">
        <v>2163.1999999999998</v>
      </c>
      <c r="AB185" s="4">
        <v>4368.1090000000004</v>
      </c>
      <c r="AC185" s="2" t="b">
        <v>1</v>
      </c>
    </row>
    <row r="186" spans="1:29" hidden="1" collapsed="1" x14ac:dyDescent="0.3">
      <c r="A186" s="2" t="s">
        <v>1092</v>
      </c>
      <c r="B186" s="3">
        <v>38790</v>
      </c>
      <c r="C186" s="3">
        <v>38790</v>
      </c>
      <c r="D186" s="4">
        <v>4.0076453542141897</v>
      </c>
      <c r="E186" s="2" t="s">
        <v>1093</v>
      </c>
      <c r="F186" s="2" t="s">
        <v>31</v>
      </c>
      <c r="G186" s="2" t="s">
        <v>254</v>
      </c>
      <c r="H186" s="2" t="s">
        <v>548</v>
      </c>
      <c r="I186" s="2" t="s">
        <v>1094</v>
      </c>
      <c r="J186" s="2" t="s">
        <v>101</v>
      </c>
      <c r="K186" s="2" t="s">
        <v>959</v>
      </c>
      <c r="L186" s="2" t="s">
        <v>173</v>
      </c>
      <c r="M186" s="2" t="s">
        <v>1095</v>
      </c>
      <c r="N186" s="2"/>
      <c r="O186" s="2" t="s">
        <v>1096</v>
      </c>
      <c r="P186" s="2" t="s">
        <v>40</v>
      </c>
      <c r="Q186" s="2" t="s">
        <v>41</v>
      </c>
      <c r="R186" s="4">
        <v>4.0076453542141897</v>
      </c>
      <c r="S186" s="2" t="s">
        <v>42</v>
      </c>
      <c r="T186" s="4">
        <v>45.12</v>
      </c>
      <c r="U186" s="4">
        <v>53.011000000000003</v>
      </c>
      <c r="V186" s="4"/>
      <c r="W186" s="4">
        <v>210.18127138611601</v>
      </c>
      <c r="X186" s="4">
        <v>182.165310979292</v>
      </c>
      <c r="Y186" s="4">
        <v>1.92519447305793</v>
      </c>
      <c r="Z186" s="4">
        <v>225.12118842845999</v>
      </c>
      <c r="AA186" s="4">
        <v>278.35207794551002</v>
      </c>
      <c r="AB186" s="4">
        <v>50.320855614973297</v>
      </c>
      <c r="AC186" s="2" t="b">
        <v>1</v>
      </c>
    </row>
    <row r="187" spans="1:29" hidden="1" collapsed="1" x14ac:dyDescent="0.3">
      <c r="A187" s="2" t="s">
        <v>3600</v>
      </c>
      <c r="B187" s="3">
        <v>38101</v>
      </c>
      <c r="C187" s="3">
        <v>38101</v>
      </c>
      <c r="D187" s="4">
        <v>21.7369150386188</v>
      </c>
      <c r="E187" s="2" t="s">
        <v>3601</v>
      </c>
      <c r="F187" s="2" t="s">
        <v>367</v>
      </c>
      <c r="G187" s="2" t="s">
        <v>368</v>
      </c>
      <c r="H187" s="2" t="s">
        <v>475</v>
      </c>
      <c r="I187" s="2" t="s">
        <v>3602</v>
      </c>
      <c r="J187" s="2" t="s">
        <v>131</v>
      </c>
      <c r="K187" s="2" t="s">
        <v>474</v>
      </c>
      <c r="L187" s="2" t="s">
        <v>36</v>
      </c>
      <c r="M187" s="2" t="s">
        <v>3603</v>
      </c>
      <c r="N187" s="2"/>
      <c r="O187" s="2"/>
      <c r="P187" s="2" t="s">
        <v>40</v>
      </c>
      <c r="Q187" s="2" t="s">
        <v>41</v>
      </c>
      <c r="R187" s="4">
        <v>21.7369150386188</v>
      </c>
      <c r="S187" s="2" t="s">
        <v>109</v>
      </c>
      <c r="T187" s="4">
        <v>49.6</v>
      </c>
      <c r="U187" s="4">
        <v>86</v>
      </c>
      <c r="V187" s="4">
        <v>11670.453</v>
      </c>
      <c r="W187" s="4">
        <v>22540</v>
      </c>
      <c r="X187" s="4">
        <v>17581</v>
      </c>
      <c r="Y187" s="4">
        <v>724</v>
      </c>
      <c r="Z187" s="4"/>
      <c r="AA187" s="4"/>
      <c r="AB187" s="4"/>
      <c r="AC187" s="2" t="b">
        <v>1</v>
      </c>
    </row>
    <row r="188" spans="1:29" hidden="1" collapsed="1" x14ac:dyDescent="0.3">
      <c r="A188" s="2" t="s">
        <v>2763</v>
      </c>
      <c r="B188" s="3">
        <v>44265</v>
      </c>
      <c r="C188" s="3">
        <v>44265</v>
      </c>
      <c r="D188" s="4">
        <v>270.88095615007097</v>
      </c>
      <c r="E188" s="2" t="s">
        <v>2764</v>
      </c>
      <c r="F188" s="2" t="s">
        <v>227</v>
      </c>
      <c r="G188" s="2" t="s">
        <v>272</v>
      </c>
      <c r="H188" s="2" t="s">
        <v>185</v>
      </c>
      <c r="I188" s="2" t="s">
        <v>2765</v>
      </c>
      <c r="J188" s="2" t="s">
        <v>227</v>
      </c>
      <c r="K188" s="2" t="s">
        <v>272</v>
      </c>
      <c r="L188" s="2" t="s">
        <v>36</v>
      </c>
      <c r="M188" s="2" t="s">
        <v>1657</v>
      </c>
      <c r="N188" s="2" t="s">
        <v>2766</v>
      </c>
      <c r="O188" s="2"/>
      <c r="P188" s="2" t="s">
        <v>40</v>
      </c>
      <c r="Q188" s="2" t="s">
        <v>41</v>
      </c>
      <c r="R188" s="4">
        <v>279.66518917207497</v>
      </c>
      <c r="S188" s="2" t="s">
        <v>42</v>
      </c>
      <c r="T188" s="4">
        <v>14.9</v>
      </c>
      <c r="U188" s="4">
        <v>100</v>
      </c>
      <c r="V188" s="4">
        <v>47778.758999999998</v>
      </c>
      <c r="W188" s="4">
        <v>41369</v>
      </c>
      <c r="X188" s="4">
        <v>17490</v>
      </c>
      <c r="Y188" s="4">
        <v>5524</v>
      </c>
      <c r="Z188" s="4">
        <v>11.8688138256088</v>
      </c>
      <c r="AA188" s="4">
        <v>2.0463472113118599</v>
      </c>
      <c r="AB188" s="4">
        <v>266.58949523584499</v>
      </c>
      <c r="AC188" s="2" t="b">
        <v>1</v>
      </c>
    </row>
    <row r="189" spans="1:29" hidden="1" collapsed="1" x14ac:dyDescent="0.3">
      <c r="A189" s="2" t="s">
        <v>1105</v>
      </c>
      <c r="B189" s="3">
        <v>40267</v>
      </c>
      <c r="C189" s="3">
        <v>40267</v>
      </c>
      <c r="D189" s="4">
        <v>320.74274952919001</v>
      </c>
      <c r="E189" s="2" t="s">
        <v>1106</v>
      </c>
      <c r="F189" s="2" t="s">
        <v>31</v>
      </c>
      <c r="G189" s="2" t="s">
        <v>254</v>
      </c>
      <c r="H189" s="2" t="s">
        <v>115</v>
      </c>
      <c r="I189" s="2" t="s">
        <v>1107</v>
      </c>
      <c r="J189" s="2" t="s">
        <v>31</v>
      </c>
      <c r="K189" s="2" t="s">
        <v>32</v>
      </c>
      <c r="L189" s="2" t="s">
        <v>115</v>
      </c>
      <c r="M189" s="2" t="s">
        <v>1108</v>
      </c>
      <c r="N189" s="2" t="s">
        <v>1109</v>
      </c>
      <c r="O189" s="2" t="s">
        <v>1110</v>
      </c>
      <c r="P189" s="2" t="s">
        <v>40</v>
      </c>
      <c r="Q189" s="2" t="s">
        <v>41</v>
      </c>
      <c r="R189" s="4">
        <v>320.74274952919001</v>
      </c>
      <c r="S189" s="2" t="s">
        <v>67</v>
      </c>
      <c r="T189" s="4">
        <v>47.058</v>
      </c>
      <c r="U189" s="4">
        <v>100</v>
      </c>
      <c r="V189" s="4">
        <v>3583.83</v>
      </c>
      <c r="W189" s="4">
        <v>53152.4581709833</v>
      </c>
      <c r="X189" s="4">
        <v>49398.537416915002</v>
      </c>
      <c r="Y189" s="4">
        <v>738.07013522805403</v>
      </c>
      <c r="Z189" s="4">
        <v>581.50086422124105</v>
      </c>
      <c r="AA189" s="4">
        <v>261.35010562704099</v>
      </c>
      <c r="AB189" s="4"/>
      <c r="AC189" s="2" t="b">
        <v>1</v>
      </c>
    </row>
    <row r="190" spans="1:29" hidden="1" collapsed="1" x14ac:dyDescent="0.3">
      <c r="A190" s="2" t="s">
        <v>1111</v>
      </c>
      <c r="B190" s="3">
        <v>42648</v>
      </c>
      <c r="C190" s="3">
        <v>42648</v>
      </c>
      <c r="D190" s="4">
        <v>4.7289818815859297</v>
      </c>
      <c r="E190" s="2" t="s">
        <v>1112</v>
      </c>
      <c r="F190" s="2" t="s">
        <v>227</v>
      </c>
      <c r="G190" s="2" t="s">
        <v>303</v>
      </c>
      <c r="H190" s="2" t="s">
        <v>185</v>
      </c>
      <c r="I190" s="2" t="s">
        <v>1113</v>
      </c>
      <c r="J190" s="2" t="s">
        <v>31</v>
      </c>
      <c r="K190" s="2" t="s">
        <v>254</v>
      </c>
      <c r="L190" s="2" t="s">
        <v>548</v>
      </c>
      <c r="M190" s="2" t="s">
        <v>1114</v>
      </c>
      <c r="N190" s="2"/>
      <c r="O190" s="2"/>
      <c r="P190" s="2" t="s">
        <v>40</v>
      </c>
      <c r="Q190" s="2" t="s">
        <v>41</v>
      </c>
      <c r="R190" s="4">
        <v>4.7289818815859297</v>
      </c>
      <c r="S190" s="2" t="s">
        <v>42</v>
      </c>
      <c r="T190" s="4">
        <v>39.087000000000003</v>
      </c>
      <c r="U190" s="4">
        <v>58.332999999999998</v>
      </c>
      <c r="V190" s="4"/>
      <c r="W190" s="4">
        <v>133.312169312169</v>
      </c>
      <c r="X190" s="4">
        <v>3.9054673721340398</v>
      </c>
      <c r="Y190" s="4">
        <v>8.5107583774250504</v>
      </c>
      <c r="Z190" s="4">
        <v>247.07930220156899</v>
      </c>
      <c r="AA190" s="4">
        <v>261.07107488382701</v>
      </c>
      <c r="AB190" s="4">
        <v>25.6660456450862</v>
      </c>
      <c r="AC190" s="2" t="b">
        <v>1</v>
      </c>
    </row>
    <row r="191" spans="1:29" hidden="1" collapsed="1" x14ac:dyDescent="0.3">
      <c r="A191" s="2" t="s">
        <v>365</v>
      </c>
      <c r="B191" s="3">
        <v>44043</v>
      </c>
      <c r="C191" s="3">
        <v>44043</v>
      </c>
      <c r="D191" s="4">
        <v>3949.26606451613</v>
      </c>
      <c r="E191" s="2" t="s">
        <v>366</v>
      </c>
      <c r="F191" s="2" t="s">
        <v>367</v>
      </c>
      <c r="G191" s="2" t="s">
        <v>368</v>
      </c>
      <c r="H191" s="2" t="s">
        <v>369</v>
      </c>
      <c r="I191" s="2" t="s">
        <v>370</v>
      </c>
      <c r="J191" s="2" t="s">
        <v>112</v>
      </c>
      <c r="K191" s="2" t="s">
        <v>371</v>
      </c>
      <c r="L191" s="2" t="s">
        <v>372</v>
      </c>
      <c r="M191" s="2" t="s">
        <v>373</v>
      </c>
      <c r="N191" s="2" t="s">
        <v>374</v>
      </c>
      <c r="O191" s="2" t="s">
        <v>375</v>
      </c>
      <c r="P191" s="2" t="s">
        <v>40</v>
      </c>
      <c r="Q191" s="2" t="s">
        <v>41</v>
      </c>
      <c r="R191" s="4">
        <v>6673.4036129032302</v>
      </c>
      <c r="S191" s="2" t="s">
        <v>59</v>
      </c>
      <c r="T191" s="4">
        <v>45.680999999999997</v>
      </c>
      <c r="U191" s="4">
        <v>100</v>
      </c>
      <c r="V191" s="4">
        <v>22286.141</v>
      </c>
      <c r="W191" s="4">
        <v>26926.116234307199</v>
      </c>
      <c r="X191" s="4">
        <v>17489.600821626598</v>
      </c>
      <c r="Y191" s="4">
        <v>2046.3269556723801</v>
      </c>
      <c r="Z191" s="4">
        <v>6821.2872717889204</v>
      </c>
      <c r="AA191" s="4">
        <v>2593.5633830075499</v>
      </c>
      <c r="AB191" s="4">
        <v>7797.5228410674699</v>
      </c>
      <c r="AC191" s="2" t="b">
        <v>1</v>
      </c>
    </row>
    <row r="192" spans="1:29" hidden="1" collapsed="1" x14ac:dyDescent="0.3">
      <c r="A192" s="2" t="s">
        <v>940</v>
      </c>
      <c r="B192" s="3">
        <v>40147</v>
      </c>
      <c r="C192" s="3">
        <v>40161</v>
      </c>
      <c r="D192" s="4">
        <v>250.46057978867501</v>
      </c>
      <c r="E192" s="2" t="s">
        <v>366</v>
      </c>
      <c r="F192" s="2" t="s">
        <v>112</v>
      </c>
      <c r="G192" s="2" t="s">
        <v>371</v>
      </c>
      <c r="H192" s="2" t="s">
        <v>369</v>
      </c>
      <c r="I192" s="2" t="s">
        <v>941</v>
      </c>
      <c r="J192" s="2" t="s">
        <v>128</v>
      </c>
      <c r="K192" s="2" t="s">
        <v>583</v>
      </c>
      <c r="L192" s="2" t="s">
        <v>372</v>
      </c>
      <c r="M192" s="2" t="s">
        <v>942</v>
      </c>
      <c r="N192" s="2" t="s">
        <v>943</v>
      </c>
      <c r="O192" s="2" t="s">
        <v>944</v>
      </c>
      <c r="P192" s="2" t="s">
        <v>40</v>
      </c>
      <c r="Q192" s="2" t="s">
        <v>41</v>
      </c>
      <c r="R192" s="4">
        <v>250.46057978867501</v>
      </c>
      <c r="S192" s="2" t="s">
        <v>42</v>
      </c>
      <c r="T192" s="4">
        <v>19.38</v>
      </c>
      <c r="U192" s="4">
        <v>51.317</v>
      </c>
      <c r="V192" s="4">
        <v>3816.1149999999998</v>
      </c>
      <c r="W192" s="4">
        <v>2477.6037210665099</v>
      </c>
      <c r="X192" s="4">
        <v>1209.08189276297</v>
      </c>
      <c r="Y192" s="4"/>
      <c r="Z192" s="4">
        <v>525.392069575091</v>
      </c>
      <c r="AA192" s="4">
        <v>348.60346585117202</v>
      </c>
      <c r="AB192" s="4">
        <v>760.85437770178703</v>
      </c>
      <c r="AC192" s="2" t="b">
        <v>1</v>
      </c>
    </row>
    <row r="193" spans="1:29" hidden="1" collapsed="1" x14ac:dyDescent="0.3">
      <c r="A193" s="2" t="s">
        <v>1124</v>
      </c>
      <c r="B193" s="3">
        <v>39475</v>
      </c>
      <c r="C193" s="3">
        <v>39505</v>
      </c>
      <c r="D193" s="4">
        <v>204.91959798995001</v>
      </c>
      <c r="E193" s="2" t="s">
        <v>1125</v>
      </c>
      <c r="F193" s="2" t="s">
        <v>367</v>
      </c>
      <c r="G193" s="2" t="s">
        <v>368</v>
      </c>
      <c r="H193" s="2" t="s">
        <v>1015</v>
      </c>
      <c r="I193" s="2" t="s">
        <v>1126</v>
      </c>
      <c r="J193" s="2" t="s">
        <v>31</v>
      </c>
      <c r="K193" s="2" t="s">
        <v>254</v>
      </c>
      <c r="L193" s="2" t="s">
        <v>1072</v>
      </c>
      <c r="M193" s="2" t="s">
        <v>1127</v>
      </c>
      <c r="N193" s="2"/>
      <c r="O193" s="2" t="s">
        <v>1128</v>
      </c>
      <c r="P193" s="2" t="s">
        <v>40</v>
      </c>
      <c r="Q193" s="2" t="s">
        <v>41</v>
      </c>
      <c r="R193" s="4">
        <v>204.91959798995001</v>
      </c>
      <c r="S193" s="2" t="s">
        <v>109</v>
      </c>
      <c r="T193" s="4">
        <v>0</v>
      </c>
      <c r="U193" s="4">
        <v>100</v>
      </c>
      <c r="V193" s="4"/>
      <c r="W193" s="4">
        <v>736.40251256281397</v>
      </c>
      <c r="X193" s="4">
        <v>423.88391959798997</v>
      </c>
      <c r="Y193" s="4">
        <v>85.611557788944694</v>
      </c>
      <c r="Z193" s="4">
        <v>544.004020100503</v>
      </c>
      <c r="AA193" s="4">
        <v>247.56633165829101</v>
      </c>
      <c r="AB193" s="4"/>
      <c r="AC193" s="2" t="b">
        <v>1</v>
      </c>
    </row>
    <row r="194" spans="1:29" hidden="1" collapsed="1" x14ac:dyDescent="0.3">
      <c r="A194" s="2" t="s">
        <v>1129</v>
      </c>
      <c r="B194" s="3">
        <v>38721</v>
      </c>
      <c r="C194" s="3">
        <v>38769</v>
      </c>
      <c r="D194" s="4">
        <v>24.255948771436199</v>
      </c>
      <c r="E194" s="2" t="s">
        <v>1130</v>
      </c>
      <c r="F194" s="2" t="s">
        <v>31</v>
      </c>
      <c r="G194" s="2" t="s">
        <v>45</v>
      </c>
      <c r="H194" s="2" t="s">
        <v>1131</v>
      </c>
      <c r="I194" s="2" t="s">
        <v>1132</v>
      </c>
      <c r="J194" s="2" t="s">
        <v>31</v>
      </c>
      <c r="K194" s="2" t="s">
        <v>45</v>
      </c>
      <c r="L194" s="2" t="s">
        <v>46</v>
      </c>
      <c r="M194" s="2" t="s">
        <v>1133</v>
      </c>
      <c r="N194" s="2"/>
      <c r="O194" s="2"/>
      <c r="P194" s="2" t="s">
        <v>40</v>
      </c>
      <c r="Q194" s="2" t="s">
        <v>41</v>
      </c>
      <c r="R194" s="4">
        <v>24.255948771436199</v>
      </c>
      <c r="S194" s="2" t="s">
        <v>109</v>
      </c>
      <c r="T194" s="4">
        <v>35.03</v>
      </c>
      <c r="U194" s="4">
        <v>80.959999999999994</v>
      </c>
      <c r="V194" s="4">
        <v>29023.089</v>
      </c>
      <c r="W194" s="4">
        <v>322178.80865271902</v>
      </c>
      <c r="X194" s="4">
        <v>301451.59189665999</v>
      </c>
      <c r="Y194" s="4">
        <v>4117.9744017807498</v>
      </c>
      <c r="Z194" s="4">
        <v>267.40074177661597</v>
      </c>
      <c r="AA194" s="4">
        <v>245.242293427373</v>
      </c>
      <c r="AB194" s="4"/>
      <c r="AC194" s="2" t="b">
        <v>1</v>
      </c>
    </row>
    <row r="195" spans="1:29" hidden="1" collapsed="1" x14ac:dyDescent="0.3">
      <c r="A195" s="2" t="s">
        <v>945</v>
      </c>
      <c r="B195" s="3">
        <v>44084</v>
      </c>
      <c r="C195" s="3">
        <v>44084</v>
      </c>
      <c r="D195" s="4">
        <v>77.386975308641993</v>
      </c>
      <c r="E195" s="2" t="s">
        <v>946</v>
      </c>
      <c r="F195" s="2" t="s">
        <v>112</v>
      </c>
      <c r="G195" s="2" t="s">
        <v>458</v>
      </c>
      <c r="H195" s="2" t="s">
        <v>947</v>
      </c>
      <c r="I195" s="2" t="s">
        <v>948</v>
      </c>
      <c r="J195" s="2" t="s">
        <v>112</v>
      </c>
      <c r="K195" s="2" t="s">
        <v>458</v>
      </c>
      <c r="L195" s="2" t="s">
        <v>94</v>
      </c>
      <c r="M195" s="2" t="s">
        <v>949</v>
      </c>
      <c r="N195" s="2"/>
      <c r="O195" s="2"/>
      <c r="P195" s="2" t="s">
        <v>40</v>
      </c>
      <c r="Q195" s="2" t="s">
        <v>41</v>
      </c>
      <c r="R195" s="4">
        <v>77.386975308641993</v>
      </c>
      <c r="S195" s="2" t="s">
        <v>67</v>
      </c>
      <c r="T195" s="4">
        <v>30.672000000000001</v>
      </c>
      <c r="U195" s="4">
        <v>72.888999999999996</v>
      </c>
      <c r="V195" s="4">
        <v>732.822</v>
      </c>
      <c r="W195" s="4">
        <v>2821.76123805315</v>
      </c>
      <c r="X195" s="4">
        <v>1757.69676362786</v>
      </c>
      <c r="Y195" s="4">
        <v>233.42412072057999</v>
      </c>
      <c r="Z195" s="4">
        <v>521.32844792923197</v>
      </c>
      <c r="AA195" s="4">
        <v>346.15538801769202</v>
      </c>
      <c r="AB195" s="4"/>
      <c r="AC195" s="2" t="b">
        <v>1</v>
      </c>
    </row>
    <row r="196" spans="1:29" hidden="1" collapsed="1" x14ac:dyDescent="0.3">
      <c r="A196" s="2" t="s">
        <v>6193</v>
      </c>
      <c r="B196" s="3">
        <v>44769</v>
      </c>
      <c r="C196" s="3">
        <v>44769</v>
      </c>
      <c r="D196" s="4">
        <v>1763.00836431227</v>
      </c>
      <c r="E196" s="2" t="s">
        <v>6194</v>
      </c>
      <c r="F196" s="2" t="s">
        <v>227</v>
      </c>
      <c r="G196" s="2" t="s">
        <v>806</v>
      </c>
      <c r="H196" s="2" t="s">
        <v>91</v>
      </c>
      <c r="I196" s="2" t="s">
        <v>6195</v>
      </c>
      <c r="J196" s="2" t="s">
        <v>227</v>
      </c>
      <c r="K196" s="2" t="s">
        <v>806</v>
      </c>
      <c r="L196" s="2" t="s">
        <v>36</v>
      </c>
      <c r="M196" s="2" t="s">
        <v>6196</v>
      </c>
      <c r="N196" s="2" t="s">
        <v>299</v>
      </c>
      <c r="O196" s="2" t="s">
        <v>267</v>
      </c>
      <c r="P196" s="2" t="s">
        <v>40</v>
      </c>
      <c r="Q196" s="2" t="s">
        <v>41</v>
      </c>
      <c r="R196" s="4">
        <v>970</v>
      </c>
      <c r="S196" s="2" t="s">
        <v>109</v>
      </c>
      <c r="T196" s="4">
        <v>32.299999999999997</v>
      </c>
      <c r="U196" s="4">
        <v>100</v>
      </c>
      <c r="V196" s="4">
        <v>10247.598</v>
      </c>
      <c r="W196" s="4">
        <v>28885.7</v>
      </c>
      <c r="X196" s="4">
        <v>17409.2</v>
      </c>
      <c r="Y196" s="4">
        <v>3184.2</v>
      </c>
      <c r="Z196" s="4"/>
      <c r="AA196" s="4"/>
      <c r="AB196" s="4"/>
      <c r="AC196" s="2" t="b">
        <v>1</v>
      </c>
    </row>
    <row r="197" spans="1:29" hidden="1" collapsed="1" x14ac:dyDescent="0.3">
      <c r="A197" s="2" t="s">
        <v>848</v>
      </c>
      <c r="B197" s="3">
        <v>41065</v>
      </c>
      <c r="C197" s="3">
        <v>41065</v>
      </c>
      <c r="D197" s="4">
        <v>1469.2918012048201</v>
      </c>
      <c r="E197" s="2" t="s">
        <v>849</v>
      </c>
      <c r="F197" s="2" t="s">
        <v>70</v>
      </c>
      <c r="G197" s="2" t="s">
        <v>318</v>
      </c>
      <c r="H197" s="2" t="s">
        <v>850</v>
      </c>
      <c r="I197" s="2" t="s">
        <v>851</v>
      </c>
      <c r="J197" s="2" t="s">
        <v>70</v>
      </c>
      <c r="K197" s="2" t="s">
        <v>321</v>
      </c>
      <c r="L197" s="2" t="s">
        <v>322</v>
      </c>
      <c r="M197" s="2" t="s">
        <v>323</v>
      </c>
      <c r="N197" s="2" t="s">
        <v>299</v>
      </c>
      <c r="O197" s="2" t="s">
        <v>167</v>
      </c>
      <c r="P197" s="2" t="s">
        <v>40</v>
      </c>
      <c r="Q197" s="2" t="s">
        <v>41</v>
      </c>
      <c r="R197" s="4">
        <v>1469.2918012048201</v>
      </c>
      <c r="S197" s="2" t="s">
        <v>42</v>
      </c>
      <c r="T197" s="4">
        <v>30</v>
      </c>
      <c r="U197" s="4">
        <v>53.9</v>
      </c>
      <c r="V197" s="4">
        <v>5774.9629999999997</v>
      </c>
      <c r="W197" s="4">
        <v>28071.398434281</v>
      </c>
      <c r="X197" s="4">
        <v>17250.688641670102</v>
      </c>
      <c r="Y197" s="4">
        <v>3992.7419310534301</v>
      </c>
      <c r="Z197" s="4">
        <v>2343.7999810491901</v>
      </c>
      <c r="AA197" s="4">
        <v>491.59616590576297</v>
      </c>
      <c r="AB197" s="4"/>
      <c r="AC197" s="2" t="b">
        <v>1</v>
      </c>
    </row>
    <row r="198" spans="1:29" hidden="1" collapsed="1" x14ac:dyDescent="0.3">
      <c r="A198" s="2" t="s">
        <v>2272</v>
      </c>
      <c r="B198" s="3">
        <v>38881</v>
      </c>
      <c r="C198" s="3">
        <v>38881</v>
      </c>
      <c r="D198" s="4">
        <v>258.614466705952</v>
      </c>
      <c r="E198" s="2" t="s">
        <v>2273</v>
      </c>
      <c r="F198" s="2" t="s">
        <v>149</v>
      </c>
      <c r="G198" s="2" t="s">
        <v>259</v>
      </c>
      <c r="H198" s="2" t="s">
        <v>115</v>
      </c>
      <c r="I198" s="2" t="s">
        <v>2274</v>
      </c>
      <c r="J198" s="2" t="s">
        <v>149</v>
      </c>
      <c r="K198" s="2" t="s">
        <v>150</v>
      </c>
      <c r="L198" s="2" t="s">
        <v>311</v>
      </c>
      <c r="M198" s="2" t="s">
        <v>2275</v>
      </c>
      <c r="N198" s="2"/>
      <c r="O198" s="2"/>
      <c r="P198" s="2" t="s">
        <v>40</v>
      </c>
      <c r="Q198" s="2" t="s">
        <v>41</v>
      </c>
      <c r="R198" s="4">
        <v>257.807896287566</v>
      </c>
      <c r="S198" s="2" t="s">
        <v>109</v>
      </c>
      <c r="T198" s="4">
        <v>25</v>
      </c>
      <c r="U198" s="4">
        <v>100</v>
      </c>
      <c r="V198" s="4">
        <v>22963.319</v>
      </c>
      <c r="W198" s="4">
        <v>31520.569040111499</v>
      </c>
      <c r="X198" s="4">
        <v>17149.226369436099</v>
      </c>
      <c r="Y198" s="4">
        <v>983.57409987533902</v>
      </c>
      <c r="Z198" s="4">
        <v>15.949868780461699</v>
      </c>
      <c r="AA198" s="4">
        <v>15.9641511791905</v>
      </c>
      <c r="AB198" s="4"/>
      <c r="AC198" s="2" t="b">
        <v>1</v>
      </c>
    </row>
    <row r="199" spans="1:29" hidden="1" collapsed="1" x14ac:dyDescent="0.3">
      <c r="A199" s="2" t="s">
        <v>1292</v>
      </c>
      <c r="B199" s="3">
        <v>40854</v>
      </c>
      <c r="C199" s="3">
        <v>40854</v>
      </c>
      <c r="D199" s="4">
        <v>91.028392577688393</v>
      </c>
      <c r="E199" s="2" t="s">
        <v>1293</v>
      </c>
      <c r="F199" s="2" t="s">
        <v>128</v>
      </c>
      <c r="G199" s="2" t="s">
        <v>547</v>
      </c>
      <c r="H199" s="2" t="s">
        <v>142</v>
      </c>
      <c r="I199" s="2" t="s">
        <v>1294</v>
      </c>
      <c r="J199" s="2" t="s">
        <v>128</v>
      </c>
      <c r="K199" s="2" t="s">
        <v>583</v>
      </c>
      <c r="L199" s="2" t="s">
        <v>255</v>
      </c>
      <c r="M199" s="2" t="s">
        <v>1295</v>
      </c>
      <c r="N199" s="2" t="s">
        <v>299</v>
      </c>
      <c r="O199" s="2" t="s">
        <v>360</v>
      </c>
      <c r="P199" s="2" t="s">
        <v>40</v>
      </c>
      <c r="Q199" s="2" t="s">
        <v>41</v>
      </c>
      <c r="R199" s="4">
        <v>91.028392577688393</v>
      </c>
      <c r="S199" s="2" t="s">
        <v>109</v>
      </c>
      <c r="T199" s="4">
        <v>28.46</v>
      </c>
      <c r="U199" s="4">
        <v>50.337000000000003</v>
      </c>
      <c r="V199" s="4">
        <v>9030.6730000000007</v>
      </c>
      <c r="W199" s="4">
        <v>29843.078773301298</v>
      </c>
      <c r="X199" s="4">
        <v>16903.343355381799</v>
      </c>
      <c r="Y199" s="4">
        <v>1904.67829224293</v>
      </c>
      <c r="Z199" s="4">
        <v>430.51621160409599</v>
      </c>
      <c r="AA199" s="4">
        <v>161.52090443686001</v>
      </c>
      <c r="AB199" s="4"/>
      <c r="AC199" s="2" t="b">
        <v>1</v>
      </c>
    </row>
    <row r="200" spans="1:29" hidden="1" collapsed="1" x14ac:dyDescent="0.3">
      <c r="A200" s="2" t="s">
        <v>1296</v>
      </c>
      <c r="B200" s="3">
        <v>40855</v>
      </c>
      <c r="C200" s="3">
        <v>40855</v>
      </c>
      <c r="D200" s="4">
        <v>264.01967359713802</v>
      </c>
      <c r="E200" s="2" t="s">
        <v>1293</v>
      </c>
      <c r="F200" s="2" t="s">
        <v>128</v>
      </c>
      <c r="G200" s="2" t="s">
        <v>547</v>
      </c>
      <c r="H200" s="2" t="s">
        <v>142</v>
      </c>
      <c r="I200" s="2" t="s">
        <v>1294</v>
      </c>
      <c r="J200" s="2" t="s">
        <v>128</v>
      </c>
      <c r="K200" s="2" t="s">
        <v>583</v>
      </c>
      <c r="L200" s="2" t="s">
        <v>255</v>
      </c>
      <c r="M200" s="2" t="s">
        <v>1295</v>
      </c>
      <c r="N200" s="2" t="s">
        <v>1297</v>
      </c>
      <c r="O200" s="2" t="s">
        <v>360</v>
      </c>
      <c r="P200" s="2" t="s">
        <v>40</v>
      </c>
      <c r="Q200" s="2" t="s">
        <v>41</v>
      </c>
      <c r="R200" s="4">
        <v>218.57813547954399</v>
      </c>
      <c r="S200" s="2" t="s">
        <v>42</v>
      </c>
      <c r="T200" s="4">
        <v>48.637</v>
      </c>
      <c r="U200" s="4">
        <v>99.399000000000001</v>
      </c>
      <c r="V200" s="4">
        <v>9196.2000000000007</v>
      </c>
      <c r="W200" s="4">
        <v>29843.078773301298</v>
      </c>
      <c r="X200" s="4">
        <v>16903.343355381799</v>
      </c>
      <c r="Y200" s="4">
        <v>1904.67829224293</v>
      </c>
      <c r="Z200" s="4">
        <v>430.51621160409599</v>
      </c>
      <c r="AA200" s="4">
        <v>161.52090443686001</v>
      </c>
      <c r="AB200" s="4"/>
      <c r="AC200" s="2" t="b">
        <v>1</v>
      </c>
    </row>
    <row r="201" spans="1:29" hidden="1" collapsed="1" x14ac:dyDescent="0.3">
      <c r="A201" s="2" t="s">
        <v>3959</v>
      </c>
      <c r="B201" s="3">
        <v>39009</v>
      </c>
      <c r="C201" s="3">
        <v>39009</v>
      </c>
      <c r="D201" s="4">
        <v>141.01605898394101</v>
      </c>
      <c r="E201" s="2" t="s">
        <v>3960</v>
      </c>
      <c r="F201" s="2" t="s">
        <v>227</v>
      </c>
      <c r="G201" s="2" t="s">
        <v>691</v>
      </c>
      <c r="H201" s="2" t="s">
        <v>48</v>
      </c>
      <c r="I201" s="2" t="s">
        <v>3961</v>
      </c>
      <c r="J201" s="2" t="s">
        <v>227</v>
      </c>
      <c r="K201" s="2" t="s">
        <v>272</v>
      </c>
      <c r="L201" s="2" t="s">
        <v>185</v>
      </c>
      <c r="M201" s="2" t="s">
        <v>3962</v>
      </c>
      <c r="N201" s="2" t="s">
        <v>202</v>
      </c>
      <c r="O201" s="2"/>
      <c r="P201" s="2" t="s">
        <v>40</v>
      </c>
      <c r="Q201" s="2" t="s">
        <v>41</v>
      </c>
      <c r="R201" s="4">
        <v>141.01605898394101</v>
      </c>
      <c r="S201" s="2" t="s">
        <v>109</v>
      </c>
      <c r="T201" s="4">
        <v>30</v>
      </c>
      <c r="U201" s="4">
        <v>100</v>
      </c>
      <c r="V201" s="4">
        <v>14786.018</v>
      </c>
      <c r="W201" s="4">
        <v>27788.2486583184</v>
      </c>
      <c r="X201" s="4">
        <v>16268.1457960644</v>
      </c>
      <c r="Y201" s="4">
        <v>3713.6431127012502</v>
      </c>
      <c r="Z201" s="4"/>
      <c r="AA201" s="4"/>
      <c r="AB201" s="4"/>
      <c r="AC201" s="2" t="b">
        <v>1</v>
      </c>
    </row>
    <row r="202" spans="1:29" hidden="1" collapsed="1" x14ac:dyDescent="0.3">
      <c r="A202" s="2" t="s">
        <v>1097</v>
      </c>
      <c r="B202" s="3">
        <v>41087</v>
      </c>
      <c r="C202" s="3">
        <v>41087</v>
      </c>
      <c r="D202" s="4">
        <v>683.94029175619096</v>
      </c>
      <c r="E202" s="2" t="s">
        <v>1098</v>
      </c>
      <c r="F202" s="2" t="s">
        <v>112</v>
      </c>
      <c r="G202" s="2" t="s">
        <v>458</v>
      </c>
      <c r="H202" s="2" t="s">
        <v>620</v>
      </c>
      <c r="I202" s="2" t="s">
        <v>1099</v>
      </c>
      <c r="J202" s="2" t="s">
        <v>112</v>
      </c>
      <c r="K202" s="2" t="s">
        <v>458</v>
      </c>
      <c r="L202" s="2" t="s">
        <v>48</v>
      </c>
      <c r="M202" s="2" t="s">
        <v>1100</v>
      </c>
      <c r="N202" s="2"/>
      <c r="O202" s="2" t="s">
        <v>1101</v>
      </c>
      <c r="P202" s="2" t="s">
        <v>40</v>
      </c>
      <c r="Q202" s="2" t="s">
        <v>41</v>
      </c>
      <c r="R202" s="4">
        <v>683.94029175619096</v>
      </c>
      <c r="S202" s="2" t="s">
        <v>109</v>
      </c>
      <c r="T202" s="4">
        <v>29.2</v>
      </c>
      <c r="U202" s="4">
        <v>67</v>
      </c>
      <c r="V202" s="4">
        <v>41066.409</v>
      </c>
      <c r="W202" s="4">
        <v>28396.569579288</v>
      </c>
      <c r="X202" s="4">
        <v>16211.1987055016</v>
      </c>
      <c r="Y202" s="4">
        <v>3370.5074433657001</v>
      </c>
      <c r="Z202" s="4">
        <v>480.461242793081</v>
      </c>
      <c r="AA202" s="4">
        <v>269.40772232252101</v>
      </c>
      <c r="AB202" s="4">
        <v>1364.3436963185</v>
      </c>
      <c r="AC202" s="2" t="b">
        <v>1</v>
      </c>
    </row>
    <row r="203" spans="1:29" hidden="1" collapsed="1" x14ac:dyDescent="0.3">
      <c r="A203" s="2" t="s">
        <v>3748</v>
      </c>
      <c r="B203" s="3">
        <v>38490</v>
      </c>
      <c r="C203" s="3">
        <v>38490</v>
      </c>
      <c r="D203" s="4">
        <v>253.54005298987099</v>
      </c>
      <c r="E203" s="2" t="s">
        <v>3749</v>
      </c>
      <c r="F203" s="2" t="s">
        <v>140</v>
      </c>
      <c r="G203" s="2" t="s">
        <v>187</v>
      </c>
      <c r="H203" s="2" t="s">
        <v>3750</v>
      </c>
      <c r="I203" s="2" t="s">
        <v>775</v>
      </c>
      <c r="J203" s="2" t="s">
        <v>140</v>
      </c>
      <c r="K203" s="2" t="s">
        <v>776</v>
      </c>
      <c r="L203" s="2" t="s">
        <v>48</v>
      </c>
      <c r="M203" s="2" t="s">
        <v>777</v>
      </c>
      <c r="N203" s="2"/>
      <c r="O203" s="2"/>
      <c r="P203" s="2" t="s">
        <v>40</v>
      </c>
      <c r="Q203" s="2" t="s">
        <v>41</v>
      </c>
      <c r="R203" s="4">
        <v>253.54005298987099</v>
      </c>
      <c r="S203" s="2" t="s">
        <v>109</v>
      </c>
      <c r="T203" s="4">
        <v>34.340000000000003</v>
      </c>
      <c r="U203" s="4">
        <v>71</v>
      </c>
      <c r="V203" s="4">
        <v>7.3769999999999998</v>
      </c>
      <c r="W203" s="4">
        <v>21156.907141017098</v>
      </c>
      <c r="X203" s="4">
        <v>16235.4759548246</v>
      </c>
      <c r="Y203" s="4">
        <v>2237.8892850848101</v>
      </c>
      <c r="Z203" s="4"/>
      <c r="AA203" s="4"/>
      <c r="AB203" s="4"/>
      <c r="AC203" s="2" t="b">
        <v>1</v>
      </c>
    </row>
    <row r="204" spans="1:29" hidden="1" collapsed="1" x14ac:dyDescent="0.3">
      <c r="A204" s="2" t="s">
        <v>1309</v>
      </c>
      <c r="B204" s="3">
        <v>43396</v>
      </c>
      <c r="C204" s="3">
        <v>43396</v>
      </c>
      <c r="D204" s="4">
        <v>1326.2292021276601</v>
      </c>
      <c r="E204" s="2" t="s">
        <v>1310</v>
      </c>
      <c r="F204" s="2" t="s">
        <v>112</v>
      </c>
      <c r="G204" s="2" t="s">
        <v>371</v>
      </c>
      <c r="H204" s="2" t="s">
        <v>255</v>
      </c>
      <c r="I204" s="2" t="s">
        <v>1311</v>
      </c>
      <c r="J204" s="2" t="s">
        <v>482</v>
      </c>
      <c r="K204" s="2" t="s">
        <v>485</v>
      </c>
      <c r="L204" s="2" t="s">
        <v>36</v>
      </c>
      <c r="M204" s="2" t="s">
        <v>1312</v>
      </c>
      <c r="N204" s="2" t="s">
        <v>360</v>
      </c>
      <c r="O204" s="2" t="s">
        <v>1313</v>
      </c>
      <c r="P204" s="2" t="s">
        <v>40</v>
      </c>
      <c r="Q204" s="2" t="s">
        <v>41</v>
      </c>
      <c r="R204" s="4">
        <v>1326.2292021276601</v>
      </c>
      <c r="S204" s="2" t="s">
        <v>42</v>
      </c>
      <c r="T204" s="4">
        <v>19.902000000000001</v>
      </c>
      <c r="U204" s="4">
        <v>72.037000000000006</v>
      </c>
      <c r="V204" s="4">
        <v>371937.3</v>
      </c>
      <c r="W204" s="4">
        <v>157303</v>
      </c>
      <c r="X204" s="4">
        <v>97143</v>
      </c>
      <c r="Y204" s="4">
        <v>25043</v>
      </c>
      <c r="Z204" s="4">
        <v>473.82199177543401</v>
      </c>
      <c r="AA204" s="4">
        <v>157.279116753084</v>
      </c>
      <c r="AB204" s="4">
        <v>1750.03716030805</v>
      </c>
      <c r="AC204" s="2" t="b">
        <v>1</v>
      </c>
    </row>
    <row r="205" spans="1:29" hidden="1" collapsed="1" x14ac:dyDescent="0.3">
      <c r="A205" s="2" t="s">
        <v>2992</v>
      </c>
      <c r="B205" s="3">
        <v>40190</v>
      </c>
      <c r="C205" s="3">
        <v>40190</v>
      </c>
      <c r="D205" s="4">
        <v>9.6218608678918507</v>
      </c>
      <c r="E205" s="2" t="s">
        <v>2993</v>
      </c>
      <c r="F205" s="2" t="s">
        <v>227</v>
      </c>
      <c r="G205" s="2" t="s">
        <v>272</v>
      </c>
      <c r="H205" s="2" t="s">
        <v>185</v>
      </c>
      <c r="I205" s="2" t="s">
        <v>1356</v>
      </c>
      <c r="J205" s="2" t="s">
        <v>227</v>
      </c>
      <c r="K205" s="2" t="s">
        <v>272</v>
      </c>
      <c r="L205" s="2" t="s">
        <v>94</v>
      </c>
      <c r="M205" s="2" t="s">
        <v>1357</v>
      </c>
      <c r="N205" s="2"/>
      <c r="O205" s="2"/>
      <c r="P205" s="2" t="s">
        <v>40</v>
      </c>
      <c r="Q205" s="2" t="s">
        <v>41</v>
      </c>
      <c r="R205" s="4">
        <v>9.6218608678918507</v>
      </c>
      <c r="S205" s="2" t="s">
        <v>109</v>
      </c>
      <c r="T205" s="4">
        <v>0</v>
      </c>
      <c r="U205" s="4">
        <v>57.957999999999998</v>
      </c>
      <c r="V205" s="4">
        <v>44948.385999999999</v>
      </c>
      <c r="W205" s="4">
        <v>43236.151528380498</v>
      </c>
      <c r="X205" s="4">
        <v>16024.951019636501</v>
      </c>
      <c r="Y205" s="4">
        <v>5570.1575980750204</v>
      </c>
      <c r="Z205" s="4">
        <v>0.18618901720480799</v>
      </c>
      <c r="AA205" s="4">
        <v>8.7988058763454002E-2</v>
      </c>
      <c r="AB205" s="4">
        <v>3.69110441010177</v>
      </c>
      <c r="AC205" s="2" t="b">
        <v>1</v>
      </c>
    </row>
    <row r="206" spans="1:29" hidden="1" collapsed="1" x14ac:dyDescent="0.3">
      <c r="A206" s="2" t="s">
        <v>138</v>
      </c>
      <c r="B206" s="3">
        <v>41079</v>
      </c>
      <c r="C206" s="3">
        <v>41079</v>
      </c>
      <c r="D206" s="4">
        <v>23813.475529100499</v>
      </c>
      <c r="E206" s="2" t="s">
        <v>139</v>
      </c>
      <c r="F206" s="2" t="s">
        <v>140</v>
      </c>
      <c r="G206" s="2" t="s">
        <v>141</v>
      </c>
      <c r="H206" s="2" t="s">
        <v>142</v>
      </c>
      <c r="I206" s="2" t="s">
        <v>143</v>
      </c>
      <c r="J206" s="2" t="s">
        <v>140</v>
      </c>
      <c r="K206" s="2" t="s">
        <v>141</v>
      </c>
      <c r="L206" s="2" t="s">
        <v>36</v>
      </c>
      <c r="M206" s="2" t="s">
        <v>144</v>
      </c>
      <c r="N206" s="2" t="s">
        <v>145</v>
      </c>
      <c r="O206" s="2" t="s">
        <v>146</v>
      </c>
      <c r="P206" s="2" t="s">
        <v>40</v>
      </c>
      <c r="Q206" s="2" t="s">
        <v>41</v>
      </c>
      <c r="R206" s="4">
        <v>15295.8531746032</v>
      </c>
      <c r="S206" s="2" t="s">
        <v>59</v>
      </c>
      <c r="T206" s="4">
        <v>45</v>
      </c>
      <c r="U206" s="4">
        <v>100</v>
      </c>
      <c r="V206" s="4">
        <v>26960.954000000002</v>
      </c>
      <c r="W206" s="4">
        <v>37398</v>
      </c>
      <c r="X206" s="4">
        <v>15906</v>
      </c>
      <c r="Y206" s="4">
        <v>5060</v>
      </c>
      <c r="Z206" s="4">
        <v>29115.736574335799</v>
      </c>
      <c r="AA206" s="4">
        <v>18748.555115884701</v>
      </c>
      <c r="AB206" s="4"/>
      <c r="AC206" s="2" t="b">
        <v>1</v>
      </c>
    </row>
    <row r="207" spans="1:29" hidden="1" collapsed="1" x14ac:dyDescent="0.3">
      <c r="A207" s="2" t="s">
        <v>1359</v>
      </c>
      <c r="B207" s="3">
        <v>40511</v>
      </c>
      <c r="C207" s="3">
        <v>40511</v>
      </c>
      <c r="D207" s="4">
        <v>136.969346733668</v>
      </c>
      <c r="E207" s="2" t="s">
        <v>1360</v>
      </c>
      <c r="F207" s="2" t="s">
        <v>101</v>
      </c>
      <c r="G207" s="2" t="s">
        <v>102</v>
      </c>
      <c r="H207" s="2" t="s">
        <v>1015</v>
      </c>
      <c r="I207" s="2" t="s">
        <v>1361</v>
      </c>
      <c r="J207" s="2" t="s">
        <v>101</v>
      </c>
      <c r="K207" s="2" t="s">
        <v>102</v>
      </c>
      <c r="L207" s="2" t="s">
        <v>185</v>
      </c>
      <c r="M207" s="2" t="s">
        <v>1362</v>
      </c>
      <c r="N207" s="2"/>
      <c r="O207" s="2"/>
      <c r="P207" s="2" t="s">
        <v>40</v>
      </c>
      <c r="Q207" s="2" t="s">
        <v>41</v>
      </c>
      <c r="R207" s="4">
        <v>136.969346733668</v>
      </c>
      <c r="S207" s="2" t="s">
        <v>42</v>
      </c>
      <c r="T207" s="4">
        <v>38</v>
      </c>
      <c r="U207" s="4">
        <v>100</v>
      </c>
      <c r="V207" s="4">
        <v>3331.4740000000002</v>
      </c>
      <c r="W207" s="4">
        <v>5032.51568739304</v>
      </c>
      <c r="X207" s="4">
        <v>3570.2605057995802</v>
      </c>
      <c r="Y207" s="4">
        <v>490.68263928503501</v>
      </c>
      <c r="Z207" s="4">
        <v>444.23969849246203</v>
      </c>
      <c r="AA207" s="4">
        <v>131.78040201005001</v>
      </c>
      <c r="AB207" s="4"/>
      <c r="AC207" s="2" t="b">
        <v>1</v>
      </c>
    </row>
    <row r="208" spans="1:29" hidden="1" collapsed="1" x14ac:dyDescent="0.3">
      <c r="A208" s="2" t="s">
        <v>4382</v>
      </c>
      <c r="B208" s="3">
        <v>40066</v>
      </c>
      <c r="C208" s="3">
        <v>40066</v>
      </c>
      <c r="D208" s="4">
        <v>132.26319660391499</v>
      </c>
      <c r="E208" s="2" t="s">
        <v>4383</v>
      </c>
      <c r="F208" s="2" t="s">
        <v>367</v>
      </c>
      <c r="G208" s="2" t="s">
        <v>452</v>
      </c>
      <c r="H208" s="2" t="s">
        <v>369</v>
      </c>
      <c r="I208" s="2" t="s">
        <v>2411</v>
      </c>
      <c r="J208" s="2" t="s">
        <v>70</v>
      </c>
      <c r="K208" s="2" t="s">
        <v>318</v>
      </c>
      <c r="L208" s="2" t="s">
        <v>255</v>
      </c>
      <c r="M208" s="2" t="s">
        <v>2412</v>
      </c>
      <c r="N208" s="2" t="s">
        <v>4384</v>
      </c>
      <c r="O208" s="2" t="s">
        <v>1653</v>
      </c>
      <c r="P208" s="2" t="s">
        <v>40</v>
      </c>
      <c r="Q208" s="2" t="s">
        <v>41</v>
      </c>
      <c r="R208" s="4">
        <v>132.26319660391499</v>
      </c>
      <c r="S208" s="2" t="s">
        <v>109</v>
      </c>
      <c r="T208" s="4">
        <v>0</v>
      </c>
      <c r="U208" s="4">
        <v>50.1</v>
      </c>
      <c r="V208" s="4">
        <v>24998.331999999999</v>
      </c>
      <c r="W208" s="4">
        <v>34693.767705382401</v>
      </c>
      <c r="X208" s="4">
        <v>15659.6823148523</v>
      </c>
      <c r="Y208" s="4">
        <v>9305.9793605827599</v>
      </c>
      <c r="Z208" s="4"/>
      <c r="AA208" s="4"/>
      <c r="AB208" s="4">
        <v>122.040721529767</v>
      </c>
      <c r="AC208" s="2" t="b">
        <v>1</v>
      </c>
    </row>
    <row r="209" spans="1:29" hidden="1" collapsed="1" x14ac:dyDescent="0.3">
      <c r="A209" s="2" t="s">
        <v>3292</v>
      </c>
      <c r="B209" s="3">
        <v>37382</v>
      </c>
      <c r="C209" s="3">
        <v>37382</v>
      </c>
      <c r="D209" s="4">
        <v>53.9525316455696</v>
      </c>
      <c r="E209" s="2" t="s">
        <v>3293</v>
      </c>
      <c r="F209" s="2" t="s">
        <v>218</v>
      </c>
      <c r="G209" s="2" t="s">
        <v>1027</v>
      </c>
      <c r="H209" s="2" t="s">
        <v>760</v>
      </c>
      <c r="I209" s="2" t="s">
        <v>3294</v>
      </c>
      <c r="J209" s="2" t="s">
        <v>218</v>
      </c>
      <c r="K209" s="2" t="s">
        <v>1027</v>
      </c>
      <c r="L209" s="2" t="s">
        <v>36</v>
      </c>
      <c r="M209" s="2" t="s">
        <v>3295</v>
      </c>
      <c r="N209" s="2"/>
      <c r="O209" s="2"/>
      <c r="P209" s="2" t="s">
        <v>40</v>
      </c>
      <c r="Q209" s="2" t="s">
        <v>41</v>
      </c>
      <c r="R209" s="4">
        <v>53.9525316455696</v>
      </c>
      <c r="S209" s="2" t="s">
        <v>109</v>
      </c>
      <c r="T209" s="4">
        <v>40</v>
      </c>
      <c r="U209" s="4">
        <v>54</v>
      </c>
      <c r="V209" s="4">
        <v>31718.972000000002</v>
      </c>
      <c r="W209" s="4">
        <v>42225</v>
      </c>
      <c r="X209" s="4">
        <v>15625</v>
      </c>
      <c r="Y209" s="4">
        <v>367</v>
      </c>
      <c r="Z209" s="4"/>
      <c r="AA209" s="4"/>
      <c r="AB209" s="4"/>
      <c r="AC209" s="2" t="b">
        <v>1</v>
      </c>
    </row>
    <row r="210" spans="1:29" hidden="1" collapsed="1" x14ac:dyDescent="0.3">
      <c r="A210" s="2" t="s">
        <v>1577</v>
      </c>
      <c r="B210" s="3">
        <v>37686</v>
      </c>
      <c r="C210" s="3">
        <v>37686</v>
      </c>
      <c r="D210" s="4">
        <v>43.8678262395403</v>
      </c>
      <c r="E210" s="2" t="s">
        <v>1578</v>
      </c>
      <c r="F210" s="2" t="s">
        <v>128</v>
      </c>
      <c r="G210" s="2" t="s">
        <v>313</v>
      </c>
      <c r="H210" s="2" t="s">
        <v>46</v>
      </c>
      <c r="I210" s="2" t="s">
        <v>363</v>
      </c>
      <c r="J210" s="2" t="s">
        <v>128</v>
      </c>
      <c r="K210" s="2" t="s">
        <v>313</v>
      </c>
      <c r="L210" s="2" t="s">
        <v>103</v>
      </c>
      <c r="M210" s="2" t="s">
        <v>364</v>
      </c>
      <c r="N210" s="2"/>
      <c r="O210" s="2" t="s">
        <v>1579</v>
      </c>
      <c r="P210" s="2" t="s">
        <v>40</v>
      </c>
      <c r="Q210" s="2" t="s">
        <v>41</v>
      </c>
      <c r="R210" s="4">
        <v>43.8678262395403</v>
      </c>
      <c r="S210" s="2" t="s">
        <v>42</v>
      </c>
      <c r="T210" s="4">
        <v>21</v>
      </c>
      <c r="U210" s="4">
        <v>52</v>
      </c>
      <c r="V210" s="4">
        <v>3408.2510000000002</v>
      </c>
      <c r="W210" s="4">
        <v>19897.138778680401</v>
      </c>
      <c r="X210" s="4">
        <v>15491.9495350253</v>
      </c>
      <c r="Y210" s="4">
        <v>1547.8514599995799</v>
      </c>
      <c r="Z210" s="4">
        <v>122.78795893948001</v>
      </c>
      <c r="AA210" s="4">
        <v>85.302390998593495</v>
      </c>
      <c r="AB210" s="4">
        <v>135.050430717285</v>
      </c>
      <c r="AC210" s="2" t="b">
        <v>1</v>
      </c>
    </row>
    <row r="211" spans="1:29" hidden="1" collapsed="1" x14ac:dyDescent="0.3">
      <c r="A211" s="2" t="s">
        <v>2885</v>
      </c>
      <c r="B211" s="3">
        <v>39801</v>
      </c>
      <c r="C211" s="3">
        <v>39801</v>
      </c>
      <c r="D211" s="4">
        <v>286.668522126357</v>
      </c>
      <c r="E211" s="2" t="s">
        <v>2886</v>
      </c>
      <c r="F211" s="2" t="s">
        <v>227</v>
      </c>
      <c r="G211" s="2" t="s">
        <v>272</v>
      </c>
      <c r="H211" s="2" t="s">
        <v>63</v>
      </c>
      <c r="I211" s="2" t="s">
        <v>2887</v>
      </c>
      <c r="J211" s="2" t="s">
        <v>227</v>
      </c>
      <c r="K211" s="2" t="s">
        <v>272</v>
      </c>
      <c r="L211" s="2" t="s">
        <v>465</v>
      </c>
      <c r="M211" s="2" t="s">
        <v>2888</v>
      </c>
      <c r="N211" s="2"/>
      <c r="O211" s="2"/>
      <c r="P211" s="2" t="s">
        <v>40</v>
      </c>
      <c r="Q211" s="2" t="s">
        <v>41</v>
      </c>
      <c r="R211" s="4">
        <v>286.668522126357</v>
      </c>
      <c r="S211" s="2" t="s">
        <v>109</v>
      </c>
      <c r="T211" s="4">
        <v>40</v>
      </c>
      <c r="U211" s="4">
        <v>60</v>
      </c>
      <c r="V211" s="4">
        <v>4283.2259999999997</v>
      </c>
      <c r="W211" s="4">
        <v>28187.305027815699</v>
      </c>
      <c r="X211" s="4">
        <v>15464.3360974074</v>
      </c>
      <c r="Y211" s="4">
        <v>5236.7177495538999</v>
      </c>
      <c r="Z211" s="4">
        <v>0.58008694315148002</v>
      </c>
      <c r="AA211" s="4">
        <v>0.58008694315148002</v>
      </c>
      <c r="AB211" s="4"/>
      <c r="AC211" s="2" t="b">
        <v>1</v>
      </c>
    </row>
    <row r="212" spans="1:29" hidden="1" collapsed="1" x14ac:dyDescent="0.3">
      <c r="A212" s="2" t="s">
        <v>156</v>
      </c>
      <c r="B212" s="3">
        <v>41817</v>
      </c>
      <c r="C212" s="3">
        <v>41817</v>
      </c>
      <c r="D212" s="4">
        <v>4631.5176290240197</v>
      </c>
      <c r="E212" s="2" t="s">
        <v>157</v>
      </c>
      <c r="F212" s="2" t="s">
        <v>131</v>
      </c>
      <c r="G212" s="2" t="s">
        <v>158</v>
      </c>
      <c r="H212" s="2" t="s">
        <v>115</v>
      </c>
      <c r="I212" s="2" t="s">
        <v>159</v>
      </c>
      <c r="J212" s="2" t="s">
        <v>131</v>
      </c>
      <c r="K212" s="2" t="s">
        <v>158</v>
      </c>
      <c r="L212" s="2" t="s">
        <v>103</v>
      </c>
      <c r="M212" s="2" t="s">
        <v>160</v>
      </c>
      <c r="N212" s="2" t="s">
        <v>161</v>
      </c>
      <c r="O212" s="2" t="s">
        <v>162</v>
      </c>
      <c r="P212" s="2" t="s">
        <v>40</v>
      </c>
      <c r="Q212" s="2" t="s">
        <v>41</v>
      </c>
      <c r="R212" s="4">
        <v>4631.5176290240197</v>
      </c>
      <c r="S212" s="2" t="s">
        <v>67</v>
      </c>
      <c r="T212" s="4">
        <v>46.045000000000002</v>
      </c>
      <c r="U212" s="4">
        <v>100</v>
      </c>
      <c r="V212" s="4">
        <v>4752.4160000000002</v>
      </c>
      <c r="W212" s="4">
        <v>18195.501940684</v>
      </c>
      <c r="X212" s="4">
        <v>15450.955465696499</v>
      </c>
      <c r="Y212" s="4">
        <v>1482.49327184453</v>
      </c>
      <c r="Z212" s="4">
        <v>15175.7002182715</v>
      </c>
      <c r="AA212" s="4">
        <v>13536.164753319899</v>
      </c>
      <c r="AB212" s="4">
        <v>7683.62003986533</v>
      </c>
      <c r="AC212" s="2" t="b">
        <v>1</v>
      </c>
    </row>
    <row r="213" spans="1:29" hidden="1" collapsed="1" x14ac:dyDescent="0.3">
      <c r="A213" s="2" t="s">
        <v>671</v>
      </c>
      <c r="B213" s="3">
        <v>37928</v>
      </c>
      <c r="C213" s="3">
        <v>37928</v>
      </c>
      <c r="D213" s="4">
        <v>509.26090789530701</v>
      </c>
      <c r="E213" s="2" t="s">
        <v>672</v>
      </c>
      <c r="F213" s="2" t="s">
        <v>227</v>
      </c>
      <c r="G213" s="2" t="s">
        <v>272</v>
      </c>
      <c r="H213" s="2" t="s">
        <v>439</v>
      </c>
      <c r="I213" s="2" t="s">
        <v>271</v>
      </c>
      <c r="J213" s="2" t="s">
        <v>227</v>
      </c>
      <c r="K213" s="2" t="s">
        <v>272</v>
      </c>
      <c r="L213" s="2" t="s">
        <v>115</v>
      </c>
      <c r="M213" s="2" t="s">
        <v>273</v>
      </c>
      <c r="N213" s="2" t="s">
        <v>202</v>
      </c>
      <c r="O213" s="2" t="s">
        <v>88</v>
      </c>
      <c r="P213" s="2" t="s">
        <v>40</v>
      </c>
      <c r="Q213" s="2" t="s">
        <v>41</v>
      </c>
      <c r="R213" s="4">
        <v>509.26090789530701</v>
      </c>
      <c r="S213" s="2" t="s">
        <v>109</v>
      </c>
      <c r="T213" s="4">
        <v>35.017000000000003</v>
      </c>
      <c r="U213" s="4">
        <v>67.087000000000003</v>
      </c>
      <c r="V213" s="4">
        <v>28593.731</v>
      </c>
      <c r="W213" s="4">
        <v>32965.332753371003</v>
      </c>
      <c r="X213" s="4">
        <v>15022.5315354502</v>
      </c>
      <c r="Y213" s="4">
        <v>3683.61284294299</v>
      </c>
      <c r="Z213" s="4">
        <v>1657.4297188754999</v>
      </c>
      <c r="AA213" s="4">
        <v>828.51405622489995</v>
      </c>
      <c r="AB213" s="4">
        <v>1509.7769106917499</v>
      </c>
      <c r="AC213" s="2" t="b">
        <v>1</v>
      </c>
    </row>
    <row r="214" spans="1:29" hidden="1" collapsed="1" x14ac:dyDescent="0.3">
      <c r="A214" s="2" t="s">
        <v>1482</v>
      </c>
      <c r="B214" s="3">
        <v>44679</v>
      </c>
      <c r="C214" s="3">
        <v>44679</v>
      </c>
      <c r="D214" s="4">
        <v>282.51356315045098</v>
      </c>
      <c r="E214" s="2" t="s">
        <v>1483</v>
      </c>
      <c r="F214" s="2" t="s">
        <v>128</v>
      </c>
      <c r="G214" s="2" t="s">
        <v>583</v>
      </c>
      <c r="H214" s="2" t="s">
        <v>46</v>
      </c>
      <c r="I214" s="2" t="s">
        <v>784</v>
      </c>
      <c r="J214" s="2" t="s">
        <v>128</v>
      </c>
      <c r="K214" s="2" t="s">
        <v>583</v>
      </c>
      <c r="L214" s="2" t="s">
        <v>255</v>
      </c>
      <c r="M214" s="2" t="s">
        <v>785</v>
      </c>
      <c r="N214" s="2" t="s">
        <v>1484</v>
      </c>
      <c r="O214" s="2" t="s">
        <v>1485</v>
      </c>
      <c r="P214" s="2" t="s">
        <v>40</v>
      </c>
      <c r="Q214" s="2" t="s">
        <v>41</v>
      </c>
      <c r="R214" s="4">
        <v>232.20957970066101</v>
      </c>
      <c r="S214" s="2" t="s">
        <v>42</v>
      </c>
      <c r="T214" s="4">
        <v>0</v>
      </c>
      <c r="U214" s="4">
        <v>100</v>
      </c>
      <c r="V214" s="4">
        <v>53928.127</v>
      </c>
      <c r="W214" s="4">
        <v>31431.842840703601</v>
      </c>
      <c r="X214" s="4">
        <v>14925.9329278317</v>
      </c>
      <c r="Y214" s="4">
        <v>3817.2940983067601</v>
      </c>
      <c r="Z214" s="4">
        <v>139.59825387081401</v>
      </c>
      <c r="AA214" s="4">
        <v>103.522952049656</v>
      </c>
      <c r="AB214" s="4"/>
      <c r="AC214" s="2" t="b">
        <v>1</v>
      </c>
    </row>
    <row r="215" spans="1:29" hidden="1" collapsed="1" x14ac:dyDescent="0.3">
      <c r="A215" s="2" t="s">
        <v>979</v>
      </c>
      <c r="B215" s="3">
        <v>37575</v>
      </c>
      <c r="C215" s="3">
        <v>37575</v>
      </c>
      <c r="D215" s="4">
        <v>46.6728461179314</v>
      </c>
      <c r="E215" s="2" t="s">
        <v>980</v>
      </c>
      <c r="F215" s="2" t="s">
        <v>101</v>
      </c>
      <c r="G215" s="2" t="s">
        <v>235</v>
      </c>
      <c r="H215" s="2" t="s">
        <v>210</v>
      </c>
      <c r="I215" s="2" t="s">
        <v>981</v>
      </c>
      <c r="J215" s="2" t="s">
        <v>128</v>
      </c>
      <c r="K215" s="2" t="s">
        <v>313</v>
      </c>
      <c r="L215" s="2" t="s">
        <v>242</v>
      </c>
      <c r="M215" s="2" t="s">
        <v>982</v>
      </c>
      <c r="N215" s="2"/>
      <c r="O215" s="2" t="s">
        <v>238</v>
      </c>
      <c r="P215" s="2" t="s">
        <v>40</v>
      </c>
      <c r="Q215" s="2" t="s">
        <v>41</v>
      </c>
      <c r="R215" s="4">
        <v>46.6728461179314</v>
      </c>
      <c r="S215" s="2" t="s">
        <v>42</v>
      </c>
      <c r="T215" s="4">
        <v>40</v>
      </c>
      <c r="U215" s="4">
        <v>72.2</v>
      </c>
      <c r="V215" s="4"/>
      <c r="W215" s="4"/>
      <c r="X215" s="4"/>
      <c r="Y215" s="4"/>
      <c r="Z215" s="4">
        <v>417.97281436188598</v>
      </c>
      <c r="AA215" s="4">
        <v>336.72889256530902</v>
      </c>
      <c r="AB215" s="4"/>
      <c r="AC215" s="2" t="b">
        <v>1</v>
      </c>
    </row>
    <row r="216" spans="1:29" hidden="1" collapsed="1" x14ac:dyDescent="0.3">
      <c r="A216" s="2" t="s">
        <v>3860</v>
      </c>
      <c r="B216" s="3">
        <v>38772</v>
      </c>
      <c r="C216" s="3">
        <v>38772</v>
      </c>
      <c r="D216" s="4">
        <v>2.50046638890616</v>
      </c>
      <c r="E216" s="2" t="s">
        <v>3861</v>
      </c>
      <c r="F216" s="2" t="s">
        <v>128</v>
      </c>
      <c r="G216" s="2" t="s">
        <v>129</v>
      </c>
      <c r="H216" s="2" t="s">
        <v>372</v>
      </c>
      <c r="I216" s="2" t="s">
        <v>127</v>
      </c>
      <c r="J216" s="2" t="s">
        <v>128</v>
      </c>
      <c r="K216" s="2" t="s">
        <v>129</v>
      </c>
      <c r="L216" s="2" t="s">
        <v>36</v>
      </c>
      <c r="M216" s="2" t="s">
        <v>3346</v>
      </c>
      <c r="N216" s="2"/>
      <c r="O216" s="2"/>
      <c r="P216" s="2" t="s">
        <v>40</v>
      </c>
      <c r="Q216" s="2" t="s">
        <v>41</v>
      </c>
      <c r="R216" s="4">
        <v>2.50046638890616</v>
      </c>
      <c r="S216" s="2" t="s">
        <v>109</v>
      </c>
      <c r="T216" s="4">
        <v>0</v>
      </c>
      <c r="U216" s="4">
        <v>100</v>
      </c>
      <c r="V216" s="4">
        <v>11490.468000000001</v>
      </c>
      <c r="W216" s="4">
        <v>21147.9</v>
      </c>
      <c r="X216" s="4">
        <v>14836</v>
      </c>
      <c r="Y216" s="4">
        <v>1899.3</v>
      </c>
      <c r="Z216" s="4"/>
      <c r="AA216" s="4"/>
      <c r="AB216" s="4"/>
      <c r="AC216" s="2" t="b">
        <v>1</v>
      </c>
    </row>
    <row r="217" spans="1:29" hidden="1" collapsed="1" x14ac:dyDescent="0.3">
      <c r="A217" s="2" t="s">
        <v>4705</v>
      </c>
      <c r="B217" s="3">
        <v>40633</v>
      </c>
      <c r="C217" s="3">
        <v>40633</v>
      </c>
      <c r="D217" s="4">
        <v>134.54366576819399</v>
      </c>
      <c r="E217" s="2" t="s">
        <v>4706</v>
      </c>
      <c r="F217" s="2" t="s">
        <v>367</v>
      </c>
      <c r="G217" s="2" t="s">
        <v>368</v>
      </c>
      <c r="H217" s="2" t="s">
        <v>475</v>
      </c>
      <c r="I217" s="2" t="s">
        <v>4707</v>
      </c>
      <c r="J217" s="2" t="s">
        <v>128</v>
      </c>
      <c r="K217" s="2" t="s">
        <v>547</v>
      </c>
      <c r="L217" s="2" t="s">
        <v>36</v>
      </c>
      <c r="M217" s="2" t="s">
        <v>4708</v>
      </c>
      <c r="N217" s="2"/>
      <c r="O217" s="2"/>
      <c r="P217" s="2" t="s">
        <v>40</v>
      </c>
      <c r="Q217" s="2" t="s">
        <v>41</v>
      </c>
      <c r="R217" s="4">
        <v>134.54366576819399</v>
      </c>
      <c r="S217" s="2" t="s">
        <v>42</v>
      </c>
      <c r="T217" s="4">
        <v>49.03</v>
      </c>
      <c r="U217" s="4">
        <v>100</v>
      </c>
      <c r="V217" s="4">
        <v>45646.491000000002</v>
      </c>
      <c r="W217" s="4">
        <v>22843</v>
      </c>
      <c r="X217" s="4">
        <v>14687</v>
      </c>
      <c r="Y217" s="4">
        <v>4088</v>
      </c>
      <c r="Z217" s="4"/>
      <c r="AA217" s="4"/>
      <c r="AB217" s="4"/>
      <c r="AC217" s="2" t="b">
        <v>1</v>
      </c>
    </row>
    <row r="218" spans="1:29" hidden="1" collapsed="1" x14ac:dyDescent="0.3">
      <c r="A218" s="2" t="s">
        <v>1164</v>
      </c>
      <c r="B218" s="3">
        <v>42055</v>
      </c>
      <c r="C218" s="3">
        <v>42055</v>
      </c>
      <c r="D218" s="4">
        <v>29.595380937344899</v>
      </c>
      <c r="E218" s="2" t="s">
        <v>1165</v>
      </c>
      <c r="F218" s="2" t="s">
        <v>112</v>
      </c>
      <c r="G218" s="2" t="s">
        <v>526</v>
      </c>
      <c r="H218" s="2" t="s">
        <v>1166</v>
      </c>
      <c r="I218" s="2" t="s">
        <v>1167</v>
      </c>
      <c r="J218" s="2" t="s">
        <v>112</v>
      </c>
      <c r="K218" s="2" t="s">
        <v>458</v>
      </c>
      <c r="L218" s="2" t="s">
        <v>255</v>
      </c>
      <c r="M218" s="2" t="s">
        <v>1168</v>
      </c>
      <c r="N218" s="2"/>
      <c r="O218" s="2"/>
      <c r="P218" s="2" t="s">
        <v>40</v>
      </c>
      <c r="Q218" s="2" t="s">
        <v>41</v>
      </c>
      <c r="R218" s="4">
        <v>29.595380937344899</v>
      </c>
      <c r="S218" s="2" t="s">
        <v>42</v>
      </c>
      <c r="T218" s="4">
        <v>48.28</v>
      </c>
      <c r="U218" s="4">
        <v>65</v>
      </c>
      <c r="V218" s="4">
        <v>1380.953</v>
      </c>
      <c r="W218" s="4"/>
      <c r="X218" s="4"/>
      <c r="Y218" s="4"/>
      <c r="Z218" s="4">
        <v>395.24787258958497</v>
      </c>
      <c r="AA218" s="4">
        <v>225.172925286908</v>
      </c>
      <c r="AB218" s="4"/>
      <c r="AC218" s="2" t="b">
        <v>1</v>
      </c>
    </row>
    <row r="219" spans="1:29" hidden="1" collapsed="1" x14ac:dyDescent="0.3">
      <c r="A219" s="2" t="s">
        <v>5026</v>
      </c>
      <c r="B219" s="3">
        <v>41485</v>
      </c>
      <c r="C219" s="3">
        <v>41485</v>
      </c>
      <c r="D219" s="4">
        <v>139.5</v>
      </c>
      <c r="E219" s="2" t="s">
        <v>5027</v>
      </c>
      <c r="F219" s="2" t="s">
        <v>131</v>
      </c>
      <c r="G219" s="2" t="s">
        <v>4790</v>
      </c>
      <c r="H219" s="2" t="s">
        <v>36</v>
      </c>
      <c r="I219" s="2" t="s">
        <v>5028</v>
      </c>
      <c r="J219" s="2" t="s">
        <v>128</v>
      </c>
      <c r="K219" s="2" t="s">
        <v>313</v>
      </c>
      <c r="L219" s="2" t="s">
        <v>255</v>
      </c>
      <c r="M219" s="2" t="s">
        <v>5029</v>
      </c>
      <c r="N219" s="2" t="s">
        <v>3194</v>
      </c>
      <c r="O219" s="2" t="s">
        <v>5030</v>
      </c>
      <c r="P219" s="2" t="s">
        <v>40</v>
      </c>
      <c r="Q219" s="2" t="s">
        <v>41</v>
      </c>
      <c r="R219" s="4">
        <v>139.5</v>
      </c>
      <c r="S219" s="2" t="s">
        <v>42</v>
      </c>
      <c r="T219" s="4">
        <v>0</v>
      </c>
      <c r="U219" s="4">
        <v>100</v>
      </c>
      <c r="V219" s="4">
        <v>7501.71</v>
      </c>
      <c r="W219" s="4">
        <v>22690.7527338359</v>
      </c>
      <c r="X219" s="4">
        <v>14482.8750398131</v>
      </c>
      <c r="Y219" s="4">
        <v>2396.5495275507001</v>
      </c>
      <c r="Z219" s="4"/>
      <c r="AA219" s="4"/>
      <c r="AB219" s="4"/>
      <c r="AC219" s="2" t="b">
        <v>1</v>
      </c>
    </row>
    <row r="220" spans="1:29" hidden="1" collapsed="1" x14ac:dyDescent="0.3">
      <c r="A220" s="2" t="s">
        <v>5297</v>
      </c>
      <c r="B220" s="3">
        <v>42159</v>
      </c>
      <c r="C220" s="3">
        <v>42159</v>
      </c>
      <c r="D220" s="4">
        <v>314.40977806368602</v>
      </c>
      <c r="E220" s="2" t="s">
        <v>5298</v>
      </c>
      <c r="F220" s="2" t="s">
        <v>128</v>
      </c>
      <c r="G220" s="2" t="s">
        <v>129</v>
      </c>
      <c r="H220" s="2" t="s">
        <v>255</v>
      </c>
      <c r="I220" s="2" t="s">
        <v>5299</v>
      </c>
      <c r="J220" s="2" t="s">
        <v>128</v>
      </c>
      <c r="K220" s="2" t="s">
        <v>129</v>
      </c>
      <c r="L220" s="2" t="s">
        <v>36</v>
      </c>
      <c r="M220" s="2" t="s">
        <v>5300</v>
      </c>
      <c r="N220" s="2" t="s">
        <v>722</v>
      </c>
      <c r="O220" s="2" t="s">
        <v>267</v>
      </c>
      <c r="P220" s="2" t="s">
        <v>40</v>
      </c>
      <c r="Q220" s="2" t="s">
        <v>41</v>
      </c>
      <c r="R220" s="4">
        <v>314.40977806368602</v>
      </c>
      <c r="S220" s="2" t="s">
        <v>42</v>
      </c>
      <c r="T220" s="4">
        <v>25</v>
      </c>
      <c r="U220" s="4">
        <v>100</v>
      </c>
      <c r="V220" s="4"/>
      <c r="W220" s="4">
        <v>18109</v>
      </c>
      <c r="X220" s="4">
        <v>14264</v>
      </c>
      <c r="Y220" s="4">
        <v>2191</v>
      </c>
      <c r="Z220" s="4">
        <v>129.01905080213899</v>
      </c>
      <c r="AA220" s="4"/>
      <c r="AB220" s="4"/>
      <c r="AC220" s="2" t="b">
        <v>1</v>
      </c>
    </row>
    <row r="221" spans="1:29" hidden="1" collapsed="1" x14ac:dyDescent="0.3">
      <c r="A221" s="2" t="s">
        <v>1151</v>
      </c>
      <c r="B221" s="3">
        <v>37340</v>
      </c>
      <c r="C221" s="3">
        <v>37340</v>
      </c>
      <c r="D221" s="4">
        <v>125.921375921376</v>
      </c>
      <c r="E221" s="2" t="s">
        <v>1152</v>
      </c>
      <c r="F221" s="2" t="s">
        <v>101</v>
      </c>
      <c r="G221" s="2" t="s">
        <v>102</v>
      </c>
      <c r="H221" s="2" t="s">
        <v>105</v>
      </c>
      <c r="I221" s="2" t="s">
        <v>1121</v>
      </c>
      <c r="J221" s="2" t="s">
        <v>101</v>
      </c>
      <c r="K221" s="2" t="s">
        <v>102</v>
      </c>
      <c r="L221" s="2" t="s">
        <v>103</v>
      </c>
      <c r="M221" s="2" t="s">
        <v>1122</v>
      </c>
      <c r="N221" s="2"/>
      <c r="O221" s="2" t="s">
        <v>1153</v>
      </c>
      <c r="P221" s="2" t="s">
        <v>40</v>
      </c>
      <c r="Q221" s="2" t="s">
        <v>41</v>
      </c>
      <c r="R221" s="4">
        <v>125.921375921376</v>
      </c>
      <c r="S221" s="2" t="s">
        <v>109</v>
      </c>
      <c r="T221" s="4">
        <v>34.01</v>
      </c>
      <c r="U221" s="4">
        <v>61.61</v>
      </c>
      <c r="V221" s="4"/>
      <c r="W221" s="4">
        <v>86192.558031858498</v>
      </c>
      <c r="X221" s="4">
        <v>58507.332448868699</v>
      </c>
      <c r="Y221" s="4">
        <v>3193.8669207276398</v>
      </c>
      <c r="Z221" s="4">
        <v>377.54943949282801</v>
      </c>
      <c r="AA221" s="4">
        <v>227.749334425558</v>
      </c>
      <c r="AB221" s="4">
        <v>403.35221743361598</v>
      </c>
      <c r="AC221" s="2" t="b">
        <v>1</v>
      </c>
    </row>
    <row r="222" spans="1:29" hidden="1" collapsed="1" x14ac:dyDescent="0.3">
      <c r="A222" s="2" t="s">
        <v>3844</v>
      </c>
      <c r="B222" s="3">
        <v>38685</v>
      </c>
      <c r="C222" s="3">
        <v>38685</v>
      </c>
      <c r="D222" s="4">
        <v>16.296452036793699</v>
      </c>
      <c r="E222" s="2" t="s">
        <v>3845</v>
      </c>
      <c r="F222" s="2" t="s">
        <v>227</v>
      </c>
      <c r="G222" s="2" t="s">
        <v>272</v>
      </c>
      <c r="H222" s="2" t="s">
        <v>3846</v>
      </c>
      <c r="I222" s="2" t="s">
        <v>3219</v>
      </c>
      <c r="J222" s="2" t="s">
        <v>227</v>
      </c>
      <c r="K222" s="2" t="s">
        <v>272</v>
      </c>
      <c r="L222" s="2" t="s">
        <v>311</v>
      </c>
      <c r="M222" s="2" t="s">
        <v>3220</v>
      </c>
      <c r="N222" s="2"/>
      <c r="O222" s="2" t="s">
        <v>3847</v>
      </c>
      <c r="P222" s="2" t="s">
        <v>40</v>
      </c>
      <c r="Q222" s="2" t="s">
        <v>41</v>
      </c>
      <c r="R222" s="4">
        <v>16.296452036793699</v>
      </c>
      <c r="S222" s="2" t="s">
        <v>42</v>
      </c>
      <c r="T222" s="4">
        <v>0</v>
      </c>
      <c r="U222" s="4">
        <v>100</v>
      </c>
      <c r="V222" s="4">
        <v>55747.004999999997</v>
      </c>
      <c r="W222" s="4">
        <v>27217.502348760299</v>
      </c>
      <c r="X222" s="4">
        <v>14220.919794943</v>
      </c>
      <c r="Y222" s="4">
        <v>1566.1395572076301</v>
      </c>
      <c r="Z222" s="4"/>
      <c r="AA222" s="4"/>
      <c r="AB222" s="4"/>
      <c r="AC222" s="2" t="b">
        <v>1</v>
      </c>
    </row>
    <row r="223" spans="1:29" hidden="1" collapsed="1" x14ac:dyDescent="0.3">
      <c r="A223" s="2" t="s">
        <v>1175</v>
      </c>
      <c r="B223" s="3">
        <v>44175</v>
      </c>
      <c r="C223" s="3">
        <v>44175</v>
      </c>
      <c r="D223" s="4">
        <v>471.887506592622</v>
      </c>
      <c r="E223" s="2" t="s">
        <v>1176</v>
      </c>
      <c r="F223" s="2" t="s">
        <v>112</v>
      </c>
      <c r="G223" s="2" t="s">
        <v>371</v>
      </c>
      <c r="H223" s="2" t="s">
        <v>311</v>
      </c>
      <c r="I223" s="2" t="s">
        <v>1177</v>
      </c>
      <c r="J223" s="2" t="s">
        <v>112</v>
      </c>
      <c r="K223" s="2" t="s">
        <v>371</v>
      </c>
      <c r="L223" s="2" t="s">
        <v>397</v>
      </c>
      <c r="M223" s="2" t="s">
        <v>1178</v>
      </c>
      <c r="N223" s="2" t="s">
        <v>1179</v>
      </c>
      <c r="O223" s="2" t="s">
        <v>167</v>
      </c>
      <c r="P223" s="2" t="s">
        <v>40</v>
      </c>
      <c r="Q223" s="2" t="s">
        <v>41</v>
      </c>
      <c r="R223" s="4">
        <v>376.25802748735799</v>
      </c>
      <c r="S223" s="2" t="s">
        <v>42</v>
      </c>
      <c r="T223" s="4">
        <v>36.200000000000003</v>
      </c>
      <c r="U223" s="4">
        <v>100</v>
      </c>
      <c r="V223" s="4">
        <v>20468.042000000001</v>
      </c>
      <c r="W223" s="4">
        <v>18603.252665920001</v>
      </c>
      <c r="X223" s="4">
        <v>10892.5354238691</v>
      </c>
      <c r="Y223" s="4">
        <v>933.80240541461797</v>
      </c>
      <c r="Z223" s="4">
        <v>364.013510706234</v>
      </c>
      <c r="AA223" s="4">
        <v>213.89694624185401</v>
      </c>
      <c r="AB223" s="4">
        <v>402.55182836441497</v>
      </c>
      <c r="AC223" s="2" t="b">
        <v>1</v>
      </c>
    </row>
    <row r="224" spans="1:29" hidden="1" collapsed="1" x14ac:dyDescent="0.3">
      <c r="A224" s="2" t="s">
        <v>4098</v>
      </c>
      <c r="B224" s="3">
        <v>39324</v>
      </c>
      <c r="C224" s="3">
        <v>39324</v>
      </c>
      <c r="D224" s="4">
        <v>250.90338855935099</v>
      </c>
      <c r="E224" s="2" t="s">
        <v>4099</v>
      </c>
      <c r="F224" s="2" t="s">
        <v>227</v>
      </c>
      <c r="G224" s="2" t="s">
        <v>303</v>
      </c>
      <c r="H224" s="2" t="s">
        <v>220</v>
      </c>
      <c r="I224" s="2" t="s">
        <v>657</v>
      </c>
      <c r="J224" s="2" t="s">
        <v>227</v>
      </c>
      <c r="K224" s="2" t="s">
        <v>303</v>
      </c>
      <c r="L224" s="2" t="s">
        <v>133</v>
      </c>
      <c r="M224" s="2" t="s">
        <v>658</v>
      </c>
      <c r="N224" s="2"/>
      <c r="O224" s="2"/>
      <c r="P224" s="2" t="s">
        <v>40</v>
      </c>
      <c r="Q224" s="2" t="s">
        <v>41</v>
      </c>
      <c r="R224" s="4">
        <v>250.90338855935099</v>
      </c>
      <c r="S224" s="2" t="s">
        <v>42</v>
      </c>
      <c r="T224" s="4">
        <v>45</v>
      </c>
      <c r="U224" s="4">
        <v>100</v>
      </c>
      <c r="V224" s="4">
        <v>24746.708999999999</v>
      </c>
      <c r="W224" s="4">
        <v>23562.3705150368</v>
      </c>
      <c r="X224" s="4">
        <v>14173.8694395693</v>
      </c>
      <c r="Y224" s="4">
        <v>3297.5284042174198</v>
      </c>
      <c r="Z224" s="4"/>
      <c r="AA224" s="4"/>
      <c r="AB224" s="4"/>
      <c r="AC224" s="2" t="b">
        <v>1</v>
      </c>
    </row>
    <row r="225" spans="1:29" hidden="1" collapsed="1" x14ac:dyDescent="0.3">
      <c r="A225" s="2" t="s">
        <v>1195</v>
      </c>
      <c r="B225" s="3">
        <v>38138</v>
      </c>
      <c r="C225" s="3">
        <v>38138</v>
      </c>
      <c r="D225" s="4">
        <v>549.94502706359901</v>
      </c>
      <c r="E225" s="2" t="s">
        <v>1196</v>
      </c>
      <c r="F225" s="2" t="s">
        <v>112</v>
      </c>
      <c r="G225" s="2" t="s">
        <v>458</v>
      </c>
      <c r="H225" s="2" t="s">
        <v>372</v>
      </c>
      <c r="I225" s="2" t="s">
        <v>1197</v>
      </c>
      <c r="J225" s="2" t="s">
        <v>112</v>
      </c>
      <c r="K225" s="2" t="s">
        <v>458</v>
      </c>
      <c r="L225" s="2" t="s">
        <v>36</v>
      </c>
      <c r="M225" s="2" t="s">
        <v>1198</v>
      </c>
      <c r="N225" s="2" t="s">
        <v>1199</v>
      </c>
      <c r="O225" s="2" t="s">
        <v>167</v>
      </c>
      <c r="P225" s="2" t="s">
        <v>40</v>
      </c>
      <c r="Q225" s="2" t="s">
        <v>41</v>
      </c>
      <c r="R225" s="4">
        <v>459.048062052967</v>
      </c>
      <c r="S225" s="2" t="s">
        <v>42</v>
      </c>
      <c r="T225" s="4">
        <v>36.003</v>
      </c>
      <c r="U225" s="4">
        <v>100</v>
      </c>
      <c r="V225" s="4">
        <v>41248.258999999998</v>
      </c>
      <c r="W225" s="4">
        <v>15111.7</v>
      </c>
      <c r="X225" s="4">
        <v>12391.9</v>
      </c>
      <c r="Y225" s="4">
        <v>4143.3</v>
      </c>
      <c r="Z225" s="4">
        <v>360.655575289669</v>
      </c>
      <c r="AA225" s="4">
        <v>201.066125388138</v>
      </c>
      <c r="AB225" s="4"/>
      <c r="AC225" s="2" t="b">
        <v>1</v>
      </c>
    </row>
    <row r="226" spans="1:29" hidden="1" collapsed="1" x14ac:dyDescent="0.3">
      <c r="A226" s="2" t="s">
        <v>1180</v>
      </c>
      <c r="B226" s="3">
        <v>43581</v>
      </c>
      <c r="C226" s="3">
        <v>43581</v>
      </c>
      <c r="D226" s="4">
        <v>1397.00253705815</v>
      </c>
      <c r="E226" s="2" t="s">
        <v>1181</v>
      </c>
      <c r="F226" s="2" t="s">
        <v>131</v>
      </c>
      <c r="G226" s="2" t="s">
        <v>158</v>
      </c>
      <c r="H226" s="2" t="s">
        <v>475</v>
      </c>
      <c r="I226" s="2" t="s">
        <v>1182</v>
      </c>
      <c r="J226" s="2" t="s">
        <v>367</v>
      </c>
      <c r="K226" s="2" t="s">
        <v>452</v>
      </c>
      <c r="L226" s="2" t="s">
        <v>372</v>
      </c>
      <c r="M226" s="2" t="s">
        <v>1183</v>
      </c>
      <c r="N226" s="2" t="s">
        <v>324</v>
      </c>
      <c r="O226" s="2"/>
      <c r="P226" s="2" t="s">
        <v>40</v>
      </c>
      <c r="Q226" s="2" t="s">
        <v>41</v>
      </c>
      <c r="R226" s="4">
        <v>1397.00253705815</v>
      </c>
      <c r="S226" s="2" t="s">
        <v>67</v>
      </c>
      <c r="T226" s="4">
        <v>10.564</v>
      </c>
      <c r="U226" s="4">
        <v>53.482999999999997</v>
      </c>
      <c r="V226" s="4"/>
      <c r="W226" s="4">
        <v>27027.852519816701</v>
      </c>
      <c r="X226" s="4">
        <v>14122.1729328776</v>
      </c>
      <c r="Y226" s="4">
        <v>521.70751218093199</v>
      </c>
      <c r="Z226" s="4">
        <v>1570.2908644116801</v>
      </c>
      <c r="AA226" s="4">
        <v>212.91866146285099</v>
      </c>
      <c r="AB226" s="4">
        <v>1637.8836368892701</v>
      </c>
      <c r="AC226" s="2" t="b">
        <v>1</v>
      </c>
    </row>
    <row r="227" spans="1:29" hidden="1" collapsed="1" x14ac:dyDescent="0.3">
      <c r="A227" s="2" t="s">
        <v>1287</v>
      </c>
      <c r="B227" s="3">
        <v>42601</v>
      </c>
      <c r="C227" s="3">
        <v>42601</v>
      </c>
      <c r="D227" s="4">
        <v>38.142898555146999</v>
      </c>
      <c r="E227" s="2" t="s">
        <v>1288</v>
      </c>
      <c r="F227" s="2" t="s">
        <v>31</v>
      </c>
      <c r="G227" s="2" t="s">
        <v>254</v>
      </c>
      <c r="H227" s="2" t="s">
        <v>350</v>
      </c>
      <c r="I227" s="2" t="s">
        <v>1289</v>
      </c>
      <c r="J227" s="2" t="s">
        <v>367</v>
      </c>
      <c r="K227" s="2" t="s">
        <v>750</v>
      </c>
      <c r="L227" s="2" t="s">
        <v>397</v>
      </c>
      <c r="M227" s="2" t="s">
        <v>1290</v>
      </c>
      <c r="N227" s="2" t="s">
        <v>1291</v>
      </c>
      <c r="O227" s="2"/>
      <c r="P227" s="2" t="s">
        <v>40</v>
      </c>
      <c r="Q227" s="2" t="s">
        <v>41</v>
      </c>
      <c r="R227" s="4">
        <v>38.142898555146999</v>
      </c>
      <c r="S227" s="2" t="s">
        <v>42</v>
      </c>
      <c r="T227" s="4">
        <v>0</v>
      </c>
      <c r="U227" s="4">
        <v>100</v>
      </c>
      <c r="V227" s="4"/>
      <c r="W227" s="4">
        <v>1720.99842739409</v>
      </c>
      <c r="X227" s="4">
        <v>1054.9466141676401</v>
      </c>
      <c r="Y227" s="4">
        <v>337.69642793799397</v>
      </c>
      <c r="Z227" s="4">
        <v>197.609651037574</v>
      </c>
      <c r="AA227" s="4">
        <v>163.693792019558</v>
      </c>
      <c r="AB227" s="4"/>
      <c r="AC227" s="2" t="b">
        <v>1</v>
      </c>
    </row>
    <row r="228" spans="1:29" hidden="1" collapsed="1" x14ac:dyDescent="0.3">
      <c r="A228" s="2" t="s">
        <v>3795</v>
      </c>
      <c r="B228" s="3">
        <v>38588</v>
      </c>
      <c r="C228" s="3">
        <v>38588</v>
      </c>
      <c r="D228" s="4">
        <v>68.310158479567704</v>
      </c>
      <c r="E228" s="2" t="s">
        <v>3796</v>
      </c>
      <c r="F228" s="2" t="s">
        <v>218</v>
      </c>
      <c r="G228" s="2" t="s">
        <v>1535</v>
      </c>
      <c r="H228" s="2" t="s">
        <v>311</v>
      </c>
      <c r="I228" s="2" t="s">
        <v>3797</v>
      </c>
      <c r="J228" s="2" t="s">
        <v>218</v>
      </c>
      <c r="K228" s="2" t="s">
        <v>1535</v>
      </c>
      <c r="L228" s="2" t="s">
        <v>115</v>
      </c>
      <c r="M228" s="2" t="s">
        <v>3798</v>
      </c>
      <c r="N228" s="2" t="s">
        <v>3085</v>
      </c>
      <c r="O228" s="2" t="s">
        <v>601</v>
      </c>
      <c r="P228" s="2" t="s">
        <v>40</v>
      </c>
      <c r="Q228" s="2" t="s">
        <v>41</v>
      </c>
      <c r="R228" s="4">
        <v>68.310158479567704</v>
      </c>
      <c r="S228" s="2" t="s">
        <v>109</v>
      </c>
      <c r="T228" s="4">
        <v>30</v>
      </c>
      <c r="U228" s="4">
        <v>100</v>
      </c>
      <c r="V228" s="4">
        <v>1310.1980000000001</v>
      </c>
      <c r="W228" s="4">
        <v>21711.780842941302</v>
      </c>
      <c r="X228" s="4">
        <v>14103.247837013399</v>
      </c>
      <c r="Y228" s="4">
        <v>1275.5385884474499</v>
      </c>
      <c r="Z228" s="4"/>
      <c r="AA228" s="4"/>
      <c r="AB228" s="4"/>
      <c r="AC228" s="2" t="b">
        <v>1</v>
      </c>
    </row>
    <row r="229" spans="1:29" hidden="1" collapsed="1" x14ac:dyDescent="0.3">
      <c r="A229" s="2" t="s">
        <v>6033</v>
      </c>
      <c r="B229" s="3">
        <v>44250</v>
      </c>
      <c r="C229" s="3">
        <v>44250</v>
      </c>
      <c r="D229" s="4">
        <v>1000</v>
      </c>
      <c r="E229" s="2" t="s">
        <v>6034</v>
      </c>
      <c r="F229" s="2" t="s">
        <v>131</v>
      </c>
      <c r="G229" s="2" t="s">
        <v>474</v>
      </c>
      <c r="H229" s="2" t="s">
        <v>185</v>
      </c>
      <c r="I229" s="2" t="s">
        <v>6035</v>
      </c>
      <c r="J229" s="2" t="s">
        <v>131</v>
      </c>
      <c r="K229" s="2" t="s">
        <v>474</v>
      </c>
      <c r="L229" s="2" t="s">
        <v>36</v>
      </c>
      <c r="M229" s="2" t="s">
        <v>6036</v>
      </c>
      <c r="N229" s="2" t="s">
        <v>6037</v>
      </c>
      <c r="O229" s="2" t="s">
        <v>1268</v>
      </c>
      <c r="P229" s="2" t="s">
        <v>40</v>
      </c>
      <c r="Q229" s="2" t="s">
        <v>41</v>
      </c>
      <c r="R229" s="4">
        <v>1000</v>
      </c>
      <c r="S229" s="2" t="s">
        <v>109</v>
      </c>
      <c r="T229" s="4">
        <v>29</v>
      </c>
      <c r="U229" s="4">
        <v>76</v>
      </c>
      <c r="V229" s="4">
        <v>88988.532000000007</v>
      </c>
      <c r="W229" s="4">
        <v>17781</v>
      </c>
      <c r="X229" s="4">
        <v>13819</v>
      </c>
      <c r="Y229" s="4">
        <v>2723</v>
      </c>
      <c r="Z229" s="4"/>
      <c r="AA229" s="4"/>
      <c r="AB229" s="4"/>
      <c r="AC229" s="2" t="b">
        <v>1</v>
      </c>
    </row>
    <row r="230" spans="1:29" hidden="1" collapsed="1" x14ac:dyDescent="0.3">
      <c r="A230" s="2" t="s">
        <v>6272</v>
      </c>
      <c r="B230" s="3">
        <v>45016</v>
      </c>
      <c r="C230" s="3">
        <v>45016</v>
      </c>
      <c r="D230" s="4">
        <v>88</v>
      </c>
      <c r="E230" s="2" t="s">
        <v>6273</v>
      </c>
      <c r="F230" s="2" t="s">
        <v>227</v>
      </c>
      <c r="G230" s="2" t="s">
        <v>691</v>
      </c>
      <c r="H230" s="2" t="s">
        <v>185</v>
      </c>
      <c r="I230" s="2" t="s">
        <v>6274</v>
      </c>
      <c r="J230" s="2" t="s">
        <v>227</v>
      </c>
      <c r="K230" s="2" t="s">
        <v>691</v>
      </c>
      <c r="L230" s="2" t="s">
        <v>36</v>
      </c>
      <c r="M230" s="2" t="s">
        <v>6275</v>
      </c>
      <c r="N230" s="2" t="s">
        <v>517</v>
      </c>
      <c r="O230" s="2"/>
      <c r="P230" s="2" t="s">
        <v>40</v>
      </c>
      <c r="Q230" s="2" t="s">
        <v>41</v>
      </c>
      <c r="R230" s="4">
        <v>88</v>
      </c>
      <c r="S230" s="2" t="s">
        <v>42</v>
      </c>
      <c r="T230" s="4">
        <v>0</v>
      </c>
      <c r="U230" s="4">
        <v>100</v>
      </c>
      <c r="V230" s="4"/>
      <c r="W230" s="4">
        <v>16956</v>
      </c>
      <c r="X230" s="4">
        <v>13760</v>
      </c>
      <c r="Y230" s="4">
        <v>2084</v>
      </c>
      <c r="Z230" s="4"/>
      <c r="AA230" s="4"/>
      <c r="AB230" s="4"/>
      <c r="AC230" s="2" t="b">
        <v>1</v>
      </c>
    </row>
    <row r="231" spans="1:29" hidden="1" collapsed="1" x14ac:dyDescent="0.3">
      <c r="A231" s="2" t="s">
        <v>1302</v>
      </c>
      <c r="B231" s="3">
        <v>44410</v>
      </c>
      <c r="C231" s="3">
        <v>44410</v>
      </c>
      <c r="D231" s="4">
        <v>458.28872357797297</v>
      </c>
      <c r="E231" s="2" t="s">
        <v>1303</v>
      </c>
      <c r="F231" s="2" t="s">
        <v>31</v>
      </c>
      <c r="G231" s="2" t="s">
        <v>32</v>
      </c>
      <c r="H231" s="2" t="s">
        <v>255</v>
      </c>
      <c r="I231" s="2" t="s">
        <v>1304</v>
      </c>
      <c r="J231" s="2" t="s">
        <v>31</v>
      </c>
      <c r="K231" s="2" t="s">
        <v>1305</v>
      </c>
      <c r="L231" s="2" t="s">
        <v>36</v>
      </c>
      <c r="M231" s="2" t="s">
        <v>1306</v>
      </c>
      <c r="N231" s="2" t="s">
        <v>1307</v>
      </c>
      <c r="O231" s="2" t="s">
        <v>1308</v>
      </c>
      <c r="P231" s="2" t="s">
        <v>40</v>
      </c>
      <c r="Q231" s="2" t="s">
        <v>41</v>
      </c>
      <c r="R231" s="4">
        <v>626.30106141703698</v>
      </c>
      <c r="S231" s="2" t="s">
        <v>42</v>
      </c>
      <c r="T231" s="4">
        <v>0</v>
      </c>
      <c r="U231" s="4">
        <v>100</v>
      </c>
      <c r="V231" s="4">
        <v>5605.0919999999996</v>
      </c>
      <c r="W231" s="4">
        <v>2426.067</v>
      </c>
      <c r="X231" s="4">
        <v>1042.5060000000001</v>
      </c>
      <c r="Y231" s="4">
        <v>423.38600000000002</v>
      </c>
      <c r="Z231" s="4">
        <v>384.77047704770501</v>
      </c>
      <c r="AA231" s="4">
        <v>157.803780378038</v>
      </c>
      <c r="AB231" s="4">
        <v>397.69809841384301</v>
      </c>
      <c r="AC231" s="2" t="b">
        <v>1</v>
      </c>
    </row>
    <row r="232" spans="1:29" hidden="1" collapsed="1" x14ac:dyDescent="0.3">
      <c r="A232" s="2" t="s">
        <v>463</v>
      </c>
      <c r="B232" s="3">
        <v>38453</v>
      </c>
      <c r="C232" s="3">
        <v>38453</v>
      </c>
      <c r="D232" s="4">
        <v>617.524112019212</v>
      </c>
      <c r="E232" s="2" t="s">
        <v>464</v>
      </c>
      <c r="F232" s="2" t="s">
        <v>70</v>
      </c>
      <c r="G232" s="2" t="s">
        <v>318</v>
      </c>
      <c r="H232" s="2" t="s">
        <v>465</v>
      </c>
      <c r="I232" s="2" t="s">
        <v>466</v>
      </c>
      <c r="J232" s="2" t="s">
        <v>70</v>
      </c>
      <c r="K232" s="2" t="s">
        <v>71</v>
      </c>
      <c r="L232" s="2" t="s">
        <v>91</v>
      </c>
      <c r="M232" s="2" t="s">
        <v>467</v>
      </c>
      <c r="N232" s="2" t="s">
        <v>324</v>
      </c>
      <c r="O232" s="2"/>
      <c r="P232" s="2" t="s">
        <v>40</v>
      </c>
      <c r="Q232" s="2" t="s">
        <v>41</v>
      </c>
      <c r="R232" s="4">
        <v>617.524112019212</v>
      </c>
      <c r="S232" s="2" t="s">
        <v>109</v>
      </c>
      <c r="T232" s="4">
        <v>14.804</v>
      </c>
      <c r="U232" s="4">
        <v>63.697000000000003</v>
      </c>
      <c r="V232" s="4">
        <v>14469.34</v>
      </c>
      <c r="W232" s="4">
        <v>23461.314439221002</v>
      </c>
      <c r="X232" s="4">
        <v>13673.5492276696</v>
      </c>
      <c r="Y232" s="4">
        <v>5976.9009178419501</v>
      </c>
      <c r="Z232" s="4">
        <v>3729.7125793206401</v>
      </c>
      <c r="AA232" s="4">
        <v>1828.55543113102</v>
      </c>
      <c r="AB232" s="4">
        <v>851.10460677017102</v>
      </c>
      <c r="AC232" s="2" t="b">
        <v>1</v>
      </c>
    </row>
    <row r="233" spans="1:29" hidden="1" collapsed="1" x14ac:dyDescent="0.3">
      <c r="A233" s="2" t="s">
        <v>3801</v>
      </c>
      <c r="B233" s="3">
        <v>38603</v>
      </c>
      <c r="C233" s="3">
        <v>38603</v>
      </c>
      <c r="D233" s="4">
        <v>47.004825775317599</v>
      </c>
      <c r="E233" s="2" t="s">
        <v>3802</v>
      </c>
      <c r="F233" s="2" t="s">
        <v>131</v>
      </c>
      <c r="G233" s="2" t="s">
        <v>132</v>
      </c>
      <c r="H233" s="2" t="s">
        <v>3236</v>
      </c>
      <c r="I233" s="2" t="s">
        <v>3803</v>
      </c>
      <c r="J233" s="2" t="s">
        <v>227</v>
      </c>
      <c r="K233" s="2" t="s">
        <v>272</v>
      </c>
      <c r="L233" s="2" t="s">
        <v>220</v>
      </c>
      <c r="M233" s="2" t="s">
        <v>986</v>
      </c>
      <c r="N233" s="2" t="s">
        <v>3804</v>
      </c>
      <c r="O233" s="2"/>
      <c r="P233" s="2" t="s">
        <v>40</v>
      </c>
      <c r="Q233" s="2" t="s">
        <v>41</v>
      </c>
      <c r="R233" s="4">
        <v>47.004825775317599</v>
      </c>
      <c r="S233" s="2" t="s">
        <v>42</v>
      </c>
      <c r="T233" s="4">
        <v>11</v>
      </c>
      <c r="U233" s="4">
        <v>89</v>
      </c>
      <c r="V233" s="4">
        <v>7485.0280000000002</v>
      </c>
      <c r="W233" s="4">
        <v>24532.6347631436</v>
      </c>
      <c r="X233" s="4">
        <v>13592.594833323299</v>
      </c>
      <c r="Y233" s="4">
        <v>9089.6557565490893</v>
      </c>
      <c r="Z233" s="4"/>
      <c r="AA233" s="4"/>
      <c r="AB233" s="4"/>
      <c r="AC233" s="2" t="b">
        <v>1</v>
      </c>
    </row>
    <row r="234" spans="1:29" hidden="1" collapsed="1" x14ac:dyDescent="0.3">
      <c r="A234" s="2" t="s">
        <v>1241</v>
      </c>
      <c r="B234" s="3">
        <v>42058</v>
      </c>
      <c r="C234" s="3">
        <v>42058</v>
      </c>
      <c r="D234" s="4">
        <v>38.230404337022797</v>
      </c>
      <c r="E234" s="2" t="s">
        <v>1242</v>
      </c>
      <c r="F234" s="2" t="s">
        <v>112</v>
      </c>
      <c r="G234" s="2" t="s">
        <v>458</v>
      </c>
      <c r="H234" s="2" t="s">
        <v>947</v>
      </c>
      <c r="I234" s="2" t="s">
        <v>1243</v>
      </c>
      <c r="J234" s="2" t="s">
        <v>112</v>
      </c>
      <c r="K234" s="2" t="s">
        <v>458</v>
      </c>
      <c r="L234" s="2" t="s">
        <v>369</v>
      </c>
      <c r="M234" s="2" t="s">
        <v>1244</v>
      </c>
      <c r="N234" s="2"/>
      <c r="O234" s="2"/>
      <c r="P234" s="2" t="s">
        <v>40</v>
      </c>
      <c r="Q234" s="2" t="s">
        <v>41</v>
      </c>
      <c r="R234" s="4">
        <v>38.230404337022797</v>
      </c>
      <c r="S234" s="2" t="s">
        <v>42</v>
      </c>
      <c r="T234" s="4">
        <v>34</v>
      </c>
      <c r="U234" s="4">
        <v>55</v>
      </c>
      <c r="V234" s="4">
        <v>4361.2340000000004</v>
      </c>
      <c r="W234" s="4">
        <v>16642.002759937099</v>
      </c>
      <c r="X234" s="4">
        <v>8925.0015476282606</v>
      </c>
      <c r="Y234" s="4">
        <v>965.10020892981504</v>
      </c>
      <c r="Z234" s="4">
        <v>330.93579888268198</v>
      </c>
      <c r="AA234" s="4">
        <v>178.34312849162001</v>
      </c>
      <c r="AB234" s="4">
        <v>182.95870601589101</v>
      </c>
      <c r="AC234" s="2" t="b">
        <v>1</v>
      </c>
    </row>
    <row r="235" spans="1:29" hidden="1" collapsed="1" x14ac:dyDescent="0.3">
      <c r="A235" s="2" t="s">
        <v>1325</v>
      </c>
      <c r="B235" s="3">
        <v>41981</v>
      </c>
      <c r="C235" s="3">
        <v>41981</v>
      </c>
      <c r="D235" s="4">
        <v>180.844240270434</v>
      </c>
      <c r="E235" s="2" t="s">
        <v>1326</v>
      </c>
      <c r="F235" s="2" t="s">
        <v>218</v>
      </c>
      <c r="G235" s="2" t="s">
        <v>1027</v>
      </c>
      <c r="H235" s="2" t="s">
        <v>439</v>
      </c>
      <c r="I235" s="2" t="s">
        <v>1327</v>
      </c>
      <c r="J235" s="2" t="s">
        <v>31</v>
      </c>
      <c r="K235" s="2" t="s">
        <v>254</v>
      </c>
      <c r="L235" s="2" t="s">
        <v>1328</v>
      </c>
      <c r="M235" s="2" t="s">
        <v>1329</v>
      </c>
      <c r="N235" s="2" t="s">
        <v>1330</v>
      </c>
      <c r="O235" s="2" t="s">
        <v>1331</v>
      </c>
      <c r="P235" s="2" t="s">
        <v>40</v>
      </c>
      <c r="Q235" s="2" t="s">
        <v>41</v>
      </c>
      <c r="R235" s="4">
        <v>144.959694894687</v>
      </c>
      <c r="S235" s="2" t="s">
        <v>59</v>
      </c>
      <c r="T235" s="4">
        <v>32.5</v>
      </c>
      <c r="U235" s="4">
        <v>100</v>
      </c>
      <c r="V235" s="4"/>
      <c r="W235" s="4">
        <v>125.186669094883</v>
      </c>
      <c r="X235" s="4">
        <v>1.3410374000430501</v>
      </c>
      <c r="Y235" s="4">
        <v>20.226486316451702</v>
      </c>
      <c r="Z235" s="4">
        <v>293.49257099868299</v>
      </c>
      <c r="AA235" s="4">
        <v>149.80252021816801</v>
      </c>
      <c r="AB235" s="4">
        <v>236.789352262644</v>
      </c>
      <c r="AC235" s="2" t="b">
        <v>1</v>
      </c>
    </row>
    <row r="236" spans="1:29" hidden="1" collapsed="1" x14ac:dyDescent="0.3">
      <c r="A236" s="2" t="s">
        <v>3758</v>
      </c>
      <c r="B236" s="3">
        <v>38523</v>
      </c>
      <c r="C236" s="3">
        <v>38523</v>
      </c>
      <c r="D236" s="4">
        <v>95.267431597528699</v>
      </c>
      <c r="E236" s="2" t="s">
        <v>3759</v>
      </c>
      <c r="F236" s="2" t="s">
        <v>482</v>
      </c>
      <c r="G236" s="2" t="s">
        <v>930</v>
      </c>
      <c r="H236" s="2" t="s">
        <v>491</v>
      </c>
      <c r="I236" s="2" t="s">
        <v>2594</v>
      </c>
      <c r="J236" s="2" t="s">
        <v>131</v>
      </c>
      <c r="K236" s="2" t="s">
        <v>474</v>
      </c>
      <c r="L236" s="2" t="s">
        <v>36</v>
      </c>
      <c r="M236" s="2" t="s">
        <v>2595</v>
      </c>
      <c r="N236" s="2"/>
      <c r="O236" s="2"/>
      <c r="P236" s="2" t="s">
        <v>40</v>
      </c>
      <c r="Q236" s="2" t="s">
        <v>41</v>
      </c>
      <c r="R236" s="4">
        <v>95.267431597528699</v>
      </c>
      <c r="S236" s="2" t="s">
        <v>109</v>
      </c>
      <c r="T236" s="4">
        <v>0</v>
      </c>
      <c r="U236" s="4">
        <v>100</v>
      </c>
      <c r="V236" s="4">
        <v>11816.203</v>
      </c>
      <c r="W236" s="4">
        <v>18819.900000000001</v>
      </c>
      <c r="X236" s="4">
        <v>13499.9</v>
      </c>
      <c r="Y236" s="4">
        <v>1260.4000000000001</v>
      </c>
      <c r="Z236" s="4"/>
      <c r="AA236" s="4"/>
      <c r="AB236" s="4">
        <v>66.235791881074903</v>
      </c>
      <c r="AC236" s="2" t="b">
        <v>1</v>
      </c>
    </row>
    <row r="237" spans="1:29" hidden="1" collapsed="1" x14ac:dyDescent="0.3">
      <c r="A237" s="2" t="s">
        <v>1245</v>
      </c>
      <c r="B237" s="3">
        <v>38299</v>
      </c>
      <c r="C237" s="3">
        <v>38299</v>
      </c>
      <c r="D237" s="4">
        <v>477.74734856803298</v>
      </c>
      <c r="E237" s="2" t="s">
        <v>1246</v>
      </c>
      <c r="F237" s="2" t="s">
        <v>112</v>
      </c>
      <c r="G237" s="2" t="s">
        <v>458</v>
      </c>
      <c r="H237" s="2" t="s">
        <v>105</v>
      </c>
      <c r="I237" s="2" t="s">
        <v>1247</v>
      </c>
      <c r="J237" s="2" t="s">
        <v>112</v>
      </c>
      <c r="K237" s="2" t="s">
        <v>458</v>
      </c>
      <c r="L237" s="2" t="s">
        <v>210</v>
      </c>
      <c r="M237" s="2" t="s">
        <v>1248</v>
      </c>
      <c r="N237" s="2" t="s">
        <v>1249</v>
      </c>
      <c r="O237" s="2" t="s">
        <v>1250</v>
      </c>
      <c r="P237" s="2" t="s">
        <v>40</v>
      </c>
      <c r="Q237" s="2" t="s">
        <v>41</v>
      </c>
      <c r="R237" s="4">
        <v>397.68120809703998</v>
      </c>
      <c r="S237" s="2" t="s">
        <v>109</v>
      </c>
      <c r="T237" s="4">
        <v>20.399999999999999</v>
      </c>
      <c r="U237" s="4">
        <v>96.968999999999994</v>
      </c>
      <c r="V237" s="4">
        <v>6101.674</v>
      </c>
      <c r="W237" s="4">
        <v>6137.1362118320603</v>
      </c>
      <c r="X237" s="4">
        <v>2014.5515267175599</v>
      </c>
      <c r="Y237" s="4">
        <v>645.27671755725203</v>
      </c>
      <c r="Z237" s="4">
        <v>329.25125545920201</v>
      </c>
      <c r="AA237" s="4">
        <v>177.50116421028801</v>
      </c>
      <c r="AB237" s="4">
        <v>385.157671879063</v>
      </c>
      <c r="AC237" s="2" t="b">
        <v>1</v>
      </c>
    </row>
    <row r="238" spans="1:29" hidden="1" collapsed="1" x14ac:dyDescent="0.3">
      <c r="A238" s="2" t="s">
        <v>1189</v>
      </c>
      <c r="B238" s="3">
        <v>39116</v>
      </c>
      <c r="C238" s="3">
        <v>39118</v>
      </c>
      <c r="D238" s="4">
        <v>520.80393979420501</v>
      </c>
      <c r="E238" s="2" t="s">
        <v>1190</v>
      </c>
      <c r="F238" s="2" t="s">
        <v>101</v>
      </c>
      <c r="G238" s="2" t="s">
        <v>235</v>
      </c>
      <c r="H238" s="2" t="s">
        <v>210</v>
      </c>
      <c r="I238" s="2" t="s">
        <v>570</v>
      </c>
      <c r="J238" s="2" t="s">
        <v>101</v>
      </c>
      <c r="K238" s="2" t="s">
        <v>235</v>
      </c>
      <c r="L238" s="2" t="s">
        <v>210</v>
      </c>
      <c r="M238" s="2" t="s">
        <v>571</v>
      </c>
      <c r="N238" s="2" t="s">
        <v>214</v>
      </c>
      <c r="O238" s="2" t="s">
        <v>678</v>
      </c>
      <c r="P238" s="2" t="s">
        <v>40</v>
      </c>
      <c r="Q238" s="2" t="s">
        <v>41</v>
      </c>
      <c r="R238" s="4">
        <v>529.49562154493401</v>
      </c>
      <c r="S238" s="2" t="s">
        <v>59</v>
      </c>
      <c r="T238" s="4">
        <v>10.1</v>
      </c>
      <c r="U238" s="4">
        <v>99.99</v>
      </c>
      <c r="V238" s="4">
        <v>867.42899999999997</v>
      </c>
      <c r="W238" s="4">
        <v>879.25940187395702</v>
      </c>
      <c r="X238" s="4">
        <v>495.35329226030001</v>
      </c>
      <c r="Y238" s="4">
        <v>44.357431651906097</v>
      </c>
      <c r="Z238" s="4">
        <v>318.28391734052099</v>
      </c>
      <c r="AA238" s="4">
        <v>209.857527916827</v>
      </c>
      <c r="AB238" s="4"/>
      <c r="AC238" s="2" t="b">
        <v>1</v>
      </c>
    </row>
    <row r="239" spans="1:29" hidden="1" collapsed="1" x14ac:dyDescent="0.3">
      <c r="A239" s="2" t="s">
        <v>1344</v>
      </c>
      <c r="B239" s="3">
        <v>41717</v>
      </c>
      <c r="C239" s="3">
        <v>41717</v>
      </c>
      <c r="D239" s="4">
        <v>101.85692068429201</v>
      </c>
      <c r="E239" s="2" t="s">
        <v>1345</v>
      </c>
      <c r="F239" s="2" t="s">
        <v>31</v>
      </c>
      <c r="G239" s="2" t="s">
        <v>1305</v>
      </c>
      <c r="H239" s="2" t="s">
        <v>802</v>
      </c>
      <c r="I239" s="2" t="s">
        <v>1346</v>
      </c>
      <c r="J239" s="2" t="s">
        <v>31</v>
      </c>
      <c r="K239" s="2" t="s">
        <v>1305</v>
      </c>
      <c r="L239" s="2" t="s">
        <v>255</v>
      </c>
      <c r="M239" s="2" t="s">
        <v>1347</v>
      </c>
      <c r="N239" s="2"/>
      <c r="O239" s="2" t="s">
        <v>360</v>
      </c>
      <c r="P239" s="2" t="s">
        <v>40</v>
      </c>
      <c r="Q239" s="2" t="s">
        <v>41</v>
      </c>
      <c r="R239" s="4">
        <v>101.85692068429201</v>
      </c>
      <c r="S239" s="2" t="s">
        <v>42</v>
      </c>
      <c r="T239" s="4">
        <v>38.633000000000003</v>
      </c>
      <c r="U239" s="4">
        <v>99.301000000000002</v>
      </c>
      <c r="V239" s="4">
        <v>13623.825999999999</v>
      </c>
      <c r="W239" s="4">
        <v>402828.73978129303</v>
      </c>
      <c r="X239" s="4">
        <v>378208.47223696799</v>
      </c>
      <c r="Y239" s="4">
        <v>3495.3073574689502</v>
      </c>
      <c r="Z239" s="4">
        <v>303.60094859241099</v>
      </c>
      <c r="AA239" s="4">
        <v>138.87065483476101</v>
      </c>
      <c r="AB239" s="4">
        <v>143.936813018115</v>
      </c>
      <c r="AC239" s="2" t="b">
        <v>1</v>
      </c>
    </row>
    <row r="240" spans="1:29" hidden="1" collapsed="1" x14ac:dyDescent="0.3">
      <c r="A240" s="2" t="s">
        <v>5560</v>
      </c>
      <c r="B240" s="3">
        <v>42747</v>
      </c>
      <c r="C240" s="3">
        <v>44985</v>
      </c>
      <c r="D240" s="4">
        <v>142</v>
      </c>
      <c r="E240" s="2" t="s">
        <v>5561</v>
      </c>
      <c r="F240" s="2" t="s">
        <v>482</v>
      </c>
      <c r="G240" s="2" t="s">
        <v>483</v>
      </c>
      <c r="H240" s="2" t="s">
        <v>36</v>
      </c>
      <c r="I240" s="2" t="s">
        <v>4777</v>
      </c>
      <c r="J240" s="2" t="s">
        <v>482</v>
      </c>
      <c r="K240" s="2" t="s">
        <v>483</v>
      </c>
      <c r="L240" s="2" t="s">
        <v>63</v>
      </c>
      <c r="M240" s="2" t="s">
        <v>4778</v>
      </c>
      <c r="N240" s="2"/>
      <c r="O240" s="2"/>
      <c r="P240" s="2" t="s">
        <v>40</v>
      </c>
      <c r="Q240" s="2" t="s">
        <v>41</v>
      </c>
      <c r="R240" s="4">
        <v>142</v>
      </c>
      <c r="S240" s="2" t="s">
        <v>42</v>
      </c>
      <c r="T240" s="4">
        <v>49</v>
      </c>
      <c r="U240" s="4">
        <v>100</v>
      </c>
      <c r="V240" s="4"/>
      <c r="W240" s="4">
        <v>21534.087114726</v>
      </c>
      <c r="X240" s="4">
        <v>13061.377354452099</v>
      </c>
      <c r="Y240" s="4">
        <v>1110.07170376712</v>
      </c>
      <c r="Z240" s="4"/>
      <c r="AA240" s="4"/>
      <c r="AB240" s="4"/>
      <c r="AC240" s="2" t="b">
        <v>1</v>
      </c>
    </row>
    <row r="241" spans="1:29" hidden="1" collapsed="1" x14ac:dyDescent="0.3">
      <c r="A241" s="2" t="s">
        <v>1169</v>
      </c>
      <c r="B241" s="3">
        <v>38895</v>
      </c>
      <c r="C241" s="3">
        <v>38895</v>
      </c>
      <c r="D241" s="4">
        <v>24.849347274639602</v>
      </c>
      <c r="E241" s="2" t="s">
        <v>1170</v>
      </c>
      <c r="F241" s="2" t="s">
        <v>227</v>
      </c>
      <c r="G241" s="2" t="s">
        <v>272</v>
      </c>
      <c r="H241" s="2" t="s">
        <v>1034</v>
      </c>
      <c r="I241" s="2" t="s">
        <v>1171</v>
      </c>
      <c r="J241" s="2" t="s">
        <v>128</v>
      </c>
      <c r="K241" s="2" t="s">
        <v>313</v>
      </c>
      <c r="L241" s="2" t="s">
        <v>46</v>
      </c>
      <c r="M241" s="2" t="s">
        <v>1172</v>
      </c>
      <c r="N241" s="2" t="s">
        <v>1173</v>
      </c>
      <c r="O241" s="2" t="s">
        <v>1174</v>
      </c>
      <c r="P241" s="2" t="s">
        <v>40</v>
      </c>
      <c r="Q241" s="2" t="s">
        <v>41</v>
      </c>
      <c r="R241" s="4">
        <v>24.849347274639602</v>
      </c>
      <c r="S241" s="2" t="s">
        <v>109</v>
      </c>
      <c r="T241" s="4">
        <v>24.068999999999999</v>
      </c>
      <c r="U241" s="4">
        <v>52.369</v>
      </c>
      <c r="V241" s="4">
        <v>16646.538</v>
      </c>
      <c r="W241" s="4">
        <v>16401.431458403498</v>
      </c>
      <c r="X241" s="4">
        <v>12354.406245489099</v>
      </c>
      <c r="Y241" s="4">
        <v>1779.64923254583</v>
      </c>
      <c r="Z241" s="4">
        <v>242.11810171587601</v>
      </c>
      <c r="AA241" s="4">
        <v>224.801978667491</v>
      </c>
      <c r="AB241" s="4">
        <v>111.379941793924</v>
      </c>
      <c r="AC241" s="2" t="b">
        <v>1</v>
      </c>
    </row>
    <row r="242" spans="1:29" hidden="1" collapsed="1" x14ac:dyDescent="0.3">
      <c r="A242" s="2" t="s">
        <v>5908</v>
      </c>
      <c r="B242" s="3">
        <v>43839</v>
      </c>
      <c r="C242" s="3">
        <v>43839</v>
      </c>
      <c r="D242" s="4">
        <v>98.435904765794106</v>
      </c>
      <c r="E242" s="2" t="s">
        <v>5909</v>
      </c>
      <c r="F242" s="2" t="s">
        <v>367</v>
      </c>
      <c r="G242" s="2" t="s">
        <v>750</v>
      </c>
      <c r="H242" s="2" t="s">
        <v>199</v>
      </c>
      <c r="I242" s="2" t="s">
        <v>5910</v>
      </c>
      <c r="J242" s="2" t="s">
        <v>128</v>
      </c>
      <c r="K242" s="2" t="s">
        <v>547</v>
      </c>
      <c r="L242" s="2" t="s">
        <v>36</v>
      </c>
      <c r="M242" s="2" t="s">
        <v>5911</v>
      </c>
      <c r="N242" s="2"/>
      <c r="O242" s="2"/>
      <c r="P242" s="2" t="s">
        <v>40</v>
      </c>
      <c r="Q242" s="2" t="s">
        <v>41</v>
      </c>
      <c r="R242" s="4">
        <v>98.435904765794106</v>
      </c>
      <c r="S242" s="2" t="s">
        <v>42</v>
      </c>
      <c r="T242" s="4">
        <v>25</v>
      </c>
      <c r="U242" s="4">
        <v>100</v>
      </c>
      <c r="V242" s="4"/>
      <c r="W242" s="4">
        <v>13816.816000000001</v>
      </c>
      <c r="X242" s="4">
        <v>12352.589</v>
      </c>
      <c r="Y242" s="4">
        <v>1437.605</v>
      </c>
      <c r="Z242" s="4"/>
      <c r="AA242" s="4"/>
      <c r="AB242" s="4"/>
      <c r="AC242" s="2" t="b">
        <v>1</v>
      </c>
    </row>
    <row r="243" spans="1:29" hidden="1" collapsed="1" x14ac:dyDescent="0.3">
      <c r="A243" s="2" t="s">
        <v>1363</v>
      </c>
      <c r="B243" s="3">
        <v>41337</v>
      </c>
      <c r="C243" s="3">
        <v>41337</v>
      </c>
      <c r="D243" s="4">
        <v>7.1174895010085697</v>
      </c>
      <c r="E243" s="2" t="s">
        <v>1364</v>
      </c>
      <c r="F243" s="2" t="s">
        <v>31</v>
      </c>
      <c r="G243" s="2" t="s">
        <v>254</v>
      </c>
      <c r="H243" s="2" t="s">
        <v>439</v>
      </c>
      <c r="I243" s="2" t="s">
        <v>1327</v>
      </c>
      <c r="J243" s="2" t="s">
        <v>31</v>
      </c>
      <c r="K243" s="2" t="s">
        <v>254</v>
      </c>
      <c r="L243" s="2" t="s">
        <v>1328</v>
      </c>
      <c r="M243" s="2" t="s">
        <v>1329</v>
      </c>
      <c r="N243" s="2" t="s">
        <v>1365</v>
      </c>
      <c r="O243" s="2" t="s">
        <v>1366</v>
      </c>
      <c r="P243" s="2" t="s">
        <v>40</v>
      </c>
      <c r="Q243" s="2" t="s">
        <v>41</v>
      </c>
      <c r="R243" s="4">
        <v>7.1174895010085697</v>
      </c>
      <c r="S243" s="2" t="s">
        <v>67</v>
      </c>
      <c r="T243" s="4">
        <v>0.30399999999999999</v>
      </c>
      <c r="U243" s="4">
        <v>100</v>
      </c>
      <c r="V243" s="4"/>
      <c r="W243" s="4">
        <v>172.94872836597099</v>
      </c>
      <c r="X243" s="4">
        <v>34.658324530754903</v>
      </c>
      <c r="Y243" s="4">
        <v>-11.26675875518</v>
      </c>
      <c r="Z243" s="4">
        <v>141.20965070049201</v>
      </c>
      <c r="AA243" s="4">
        <v>131.67337182885299</v>
      </c>
      <c r="AB243" s="4"/>
      <c r="AC243" s="2" t="b">
        <v>1</v>
      </c>
    </row>
    <row r="244" spans="1:29" hidden="1" collapsed="1" x14ac:dyDescent="0.3">
      <c r="A244" s="2" t="s">
        <v>1191</v>
      </c>
      <c r="B244" s="3">
        <v>37897</v>
      </c>
      <c r="C244" s="3">
        <v>37897</v>
      </c>
      <c r="D244" s="4">
        <v>158.555131761442</v>
      </c>
      <c r="E244" s="2" t="s">
        <v>1192</v>
      </c>
      <c r="F244" s="2" t="s">
        <v>101</v>
      </c>
      <c r="G244" s="2" t="s">
        <v>235</v>
      </c>
      <c r="H244" s="2" t="s">
        <v>465</v>
      </c>
      <c r="I244" s="2" t="s">
        <v>1193</v>
      </c>
      <c r="J244" s="2" t="s">
        <v>101</v>
      </c>
      <c r="K244" s="2" t="s">
        <v>235</v>
      </c>
      <c r="L244" s="2" t="s">
        <v>63</v>
      </c>
      <c r="M244" s="2" t="s">
        <v>1194</v>
      </c>
      <c r="N244" s="2"/>
      <c r="O244" s="2"/>
      <c r="P244" s="2" t="s">
        <v>40</v>
      </c>
      <c r="Q244" s="2" t="s">
        <v>41</v>
      </c>
      <c r="R244" s="4">
        <v>158.555131761442</v>
      </c>
      <c r="S244" s="2" t="s">
        <v>109</v>
      </c>
      <c r="T244" s="4">
        <v>28.77</v>
      </c>
      <c r="U244" s="4">
        <v>53.77</v>
      </c>
      <c r="V244" s="4">
        <v>8427.1440000000002</v>
      </c>
      <c r="W244" s="4">
        <v>10514.2344190818</v>
      </c>
      <c r="X244" s="4">
        <v>5274.7790808832096</v>
      </c>
      <c r="Y244" s="4">
        <v>1246.93977476742</v>
      </c>
      <c r="Z244" s="4">
        <v>297.23140781736402</v>
      </c>
      <c r="AA244" s="4">
        <v>201.443099273608</v>
      </c>
      <c r="AB244" s="4">
        <v>125169.706955923</v>
      </c>
      <c r="AC244" s="2" t="b">
        <v>1</v>
      </c>
    </row>
    <row r="245" spans="1:29" hidden="1" collapsed="1" x14ac:dyDescent="0.3">
      <c r="A245" s="2" t="s">
        <v>316</v>
      </c>
      <c r="B245" s="3">
        <v>39625</v>
      </c>
      <c r="C245" s="3">
        <v>39625</v>
      </c>
      <c r="D245" s="4">
        <v>895.04889714285696</v>
      </c>
      <c r="E245" s="2" t="s">
        <v>317</v>
      </c>
      <c r="F245" s="2" t="s">
        <v>70</v>
      </c>
      <c r="G245" s="2" t="s">
        <v>318</v>
      </c>
      <c r="H245" s="2" t="s">
        <v>319</v>
      </c>
      <c r="I245" s="2" t="s">
        <v>320</v>
      </c>
      <c r="J245" s="2" t="s">
        <v>70</v>
      </c>
      <c r="K245" s="2" t="s">
        <v>321</v>
      </c>
      <c r="L245" s="2" t="s">
        <v>322</v>
      </c>
      <c r="M245" s="2" t="s">
        <v>323</v>
      </c>
      <c r="N245" s="2" t="s">
        <v>324</v>
      </c>
      <c r="O245" s="2" t="s">
        <v>325</v>
      </c>
      <c r="P245" s="2" t="s">
        <v>40</v>
      </c>
      <c r="Q245" s="2" t="s">
        <v>41</v>
      </c>
      <c r="R245" s="4">
        <v>895.04889714285696</v>
      </c>
      <c r="S245" s="2" t="s">
        <v>42</v>
      </c>
      <c r="T245" s="4">
        <v>40.81</v>
      </c>
      <c r="U245" s="4">
        <v>65</v>
      </c>
      <c r="V245" s="4"/>
      <c r="W245" s="4">
        <v>20285.650490236501</v>
      </c>
      <c r="X245" s="4">
        <v>12331.5618906374</v>
      </c>
      <c r="Y245" s="4">
        <v>2636.39312295735</v>
      </c>
      <c r="Z245" s="4">
        <v>4758.0532718894001</v>
      </c>
      <c r="AA245" s="4">
        <v>3126.84967741936</v>
      </c>
      <c r="AB245" s="4">
        <v>3357.8803116603999</v>
      </c>
      <c r="AC245" s="2" t="b">
        <v>1</v>
      </c>
    </row>
    <row r="246" spans="1:29" hidden="1" collapsed="1" x14ac:dyDescent="0.3">
      <c r="A246" s="2" t="s">
        <v>928</v>
      </c>
      <c r="B246" s="3">
        <v>41849</v>
      </c>
      <c r="C246" s="3">
        <v>41897</v>
      </c>
      <c r="D246" s="4">
        <v>2019.4845471072599</v>
      </c>
      <c r="E246" s="2" t="s">
        <v>929</v>
      </c>
      <c r="F246" s="2" t="s">
        <v>482</v>
      </c>
      <c r="G246" s="2" t="s">
        <v>930</v>
      </c>
      <c r="H246" s="2" t="s">
        <v>142</v>
      </c>
      <c r="I246" s="2" t="s">
        <v>931</v>
      </c>
      <c r="J246" s="2" t="s">
        <v>128</v>
      </c>
      <c r="K246" s="2" t="s">
        <v>547</v>
      </c>
      <c r="L246" s="2" t="s">
        <v>36</v>
      </c>
      <c r="M246" s="2" t="s">
        <v>932</v>
      </c>
      <c r="N246" s="2" t="s">
        <v>933</v>
      </c>
      <c r="O246" s="2" t="s">
        <v>299</v>
      </c>
      <c r="P246" s="2" t="s">
        <v>40</v>
      </c>
      <c r="Q246" s="2" t="s">
        <v>41</v>
      </c>
      <c r="R246" s="4">
        <v>2114.8689979681299</v>
      </c>
      <c r="S246" s="2" t="s">
        <v>42</v>
      </c>
      <c r="T246" s="4">
        <v>3.5720000000000001</v>
      </c>
      <c r="U246" s="4">
        <v>98.003</v>
      </c>
      <c r="V246" s="4">
        <v>55704.383999999998</v>
      </c>
      <c r="W246" s="4">
        <v>34672.199999999997</v>
      </c>
      <c r="X246" s="4">
        <v>12220.8</v>
      </c>
      <c r="Y246" s="4">
        <v>4169.8999999999996</v>
      </c>
      <c r="Z246" s="4">
        <v>841.81213351375698</v>
      </c>
      <c r="AA246" s="4">
        <v>370.79161028416797</v>
      </c>
      <c r="AB246" s="4"/>
      <c r="AC246" s="2" t="b">
        <v>1</v>
      </c>
    </row>
    <row r="247" spans="1:29" hidden="1" collapsed="1" x14ac:dyDescent="0.3">
      <c r="A247" s="2" t="s">
        <v>239</v>
      </c>
      <c r="B247" s="3">
        <v>41736</v>
      </c>
      <c r="C247" s="3">
        <v>41736</v>
      </c>
      <c r="D247" s="4">
        <v>726.861775212971</v>
      </c>
      <c r="E247" s="2" t="s">
        <v>240</v>
      </c>
      <c r="F247" s="2" t="s">
        <v>218</v>
      </c>
      <c r="G247" s="2" t="s">
        <v>219</v>
      </c>
      <c r="H247" s="2" t="s">
        <v>48</v>
      </c>
      <c r="I247" s="2" t="s">
        <v>241</v>
      </c>
      <c r="J247" s="2" t="s">
        <v>218</v>
      </c>
      <c r="K247" s="2" t="s">
        <v>219</v>
      </c>
      <c r="L247" s="2" t="s">
        <v>242</v>
      </c>
      <c r="M247" s="2" t="s">
        <v>243</v>
      </c>
      <c r="N247" s="2" t="s">
        <v>244</v>
      </c>
      <c r="O247" s="2" t="s">
        <v>245</v>
      </c>
      <c r="P247" s="2" t="s">
        <v>40</v>
      </c>
      <c r="Q247" s="2" t="s">
        <v>41</v>
      </c>
      <c r="R247" s="4">
        <v>726.861775212971</v>
      </c>
      <c r="S247" s="2" t="s">
        <v>42</v>
      </c>
      <c r="T247" s="4">
        <v>40</v>
      </c>
      <c r="U247" s="4">
        <v>54</v>
      </c>
      <c r="V247" s="4">
        <v>7822.5479999999998</v>
      </c>
      <c r="W247" s="4">
        <v>13691.305664949999</v>
      </c>
      <c r="X247" s="4">
        <v>12070.997769271</v>
      </c>
      <c r="Y247" s="4"/>
      <c r="Z247" s="4">
        <v>5450.8647517281297</v>
      </c>
      <c r="AA247" s="4">
        <v>5053.6504089669797</v>
      </c>
      <c r="AB247" s="4">
        <v>4280.5417181234097</v>
      </c>
      <c r="AC247" s="2" t="b">
        <v>1</v>
      </c>
    </row>
    <row r="248" spans="1:29" hidden="1" collapsed="1" x14ac:dyDescent="0.3">
      <c r="A248" s="2" t="s">
        <v>1628</v>
      </c>
      <c r="B248" s="3">
        <v>41768</v>
      </c>
      <c r="C248" s="3">
        <v>41768</v>
      </c>
      <c r="D248" s="4">
        <v>143.33546940083301</v>
      </c>
      <c r="E248" s="2" t="s">
        <v>1629</v>
      </c>
      <c r="F248" s="2" t="s">
        <v>101</v>
      </c>
      <c r="G248" s="2" t="s">
        <v>235</v>
      </c>
      <c r="H248" s="2" t="s">
        <v>548</v>
      </c>
      <c r="I248" s="2" t="s">
        <v>1630</v>
      </c>
      <c r="J248" s="2" t="s">
        <v>101</v>
      </c>
      <c r="K248" s="2" t="s">
        <v>235</v>
      </c>
      <c r="L248" s="2" t="s">
        <v>115</v>
      </c>
      <c r="M248" s="2" t="s">
        <v>1631</v>
      </c>
      <c r="N248" s="2" t="s">
        <v>1632</v>
      </c>
      <c r="O248" s="2" t="s">
        <v>1633</v>
      </c>
      <c r="P248" s="2" t="s">
        <v>40</v>
      </c>
      <c r="Q248" s="2" t="s">
        <v>41</v>
      </c>
      <c r="R248" s="4">
        <v>136.57962191605299</v>
      </c>
      <c r="S248" s="2" t="s">
        <v>67</v>
      </c>
      <c r="T248" s="4">
        <v>30.454000000000001</v>
      </c>
      <c r="U248" s="4">
        <v>100</v>
      </c>
      <c r="V248" s="4">
        <v>436.565</v>
      </c>
      <c r="W248" s="4">
        <v>477.78129529966498</v>
      </c>
      <c r="X248" s="4">
        <v>353.94638185847299</v>
      </c>
      <c r="Y248" s="4">
        <v>51.828648549577601</v>
      </c>
      <c r="Z248" s="4">
        <v>279.28616501025402</v>
      </c>
      <c r="AA248" s="4">
        <v>75.053636220224007</v>
      </c>
      <c r="AB248" s="4">
        <v>119.750020030446</v>
      </c>
      <c r="AC248" s="2" t="b">
        <v>1</v>
      </c>
    </row>
    <row r="249" spans="1:29" hidden="1" collapsed="1" x14ac:dyDescent="0.3">
      <c r="A249" s="2" t="s">
        <v>1334</v>
      </c>
      <c r="B249" s="3">
        <v>45440</v>
      </c>
      <c r="C249" s="3">
        <v>45440</v>
      </c>
      <c r="D249" s="4">
        <v>1079.22207239913</v>
      </c>
      <c r="E249" s="2" t="s">
        <v>1335</v>
      </c>
      <c r="F249" s="2" t="s">
        <v>482</v>
      </c>
      <c r="G249" s="2" t="s">
        <v>485</v>
      </c>
      <c r="H249" s="2" t="s">
        <v>397</v>
      </c>
      <c r="I249" s="2" t="s">
        <v>720</v>
      </c>
      <c r="J249" s="2" t="s">
        <v>227</v>
      </c>
      <c r="K249" s="2" t="s">
        <v>228</v>
      </c>
      <c r="L249" s="2" t="s">
        <v>255</v>
      </c>
      <c r="M249" s="2" t="s">
        <v>721</v>
      </c>
      <c r="N249" s="2" t="s">
        <v>1336</v>
      </c>
      <c r="O249" s="2" t="s">
        <v>1337</v>
      </c>
      <c r="P249" s="2" t="s">
        <v>40</v>
      </c>
      <c r="Q249" s="2" t="s">
        <v>41</v>
      </c>
      <c r="R249" s="4">
        <v>1059.76907337036</v>
      </c>
      <c r="S249" s="2" t="s">
        <v>42</v>
      </c>
      <c r="T249" s="4">
        <v>0</v>
      </c>
      <c r="U249" s="4">
        <v>100</v>
      </c>
      <c r="V249" s="4">
        <v>9667.1509999999998</v>
      </c>
      <c r="W249" s="4">
        <v>24206.7939990747</v>
      </c>
      <c r="X249" s="4">
        <v>11989.3265481462</v>
      </c>
      <c r="Y249" s="4">
        <v>2134.3070517480701</v>
      </c>
      <c r="Z249" s="4">
        <v>158.51344499943701</v>
      </c>
      <c r="AA249" s="4">
        <v>147.23250835618001</v>
      </c>
      <c r="AB249" s="4">
        <v>539.47130046471102</v>
      </c>
      <c r="AC249" s="2" t="b">
        <v>1</v>
      </c>
    </row>
    <row r="250" spans="1:29" hidden="1" collapsed="1" x14ac:dyDescent="0.3">
      <c r="A250" s="2" t="s">
        <v>5850</v>
      </c>
      <c r="B250" s="3">
        <v>43657</v>
      </c>
      <c r="C250" s="3">
        <v>43657</v>
      </c>
      <c r="D250" s="4">
        <v>1673.6586442923401</v>
      </c>
      <c r="E250" s="2" t="s">
        <v>5851</v>
      </c>
      <c r="F250" s="2" t="s">
        <v>131</v>
      </c>
      <c r="G250" s="2" t="s">
        <v>474</v>
      </c>
      <c r="H250" s="2" t="s">
        <v>48</v>
      </c>
      <c r="I250" s="2" t="s">
        <v>5852</v>
      </c>
      <c r="J250" s="2" t="s">
        <v>131</v>
      </c>
      <c r="K250" s="2" t="s">
        <v>474</v>
      </c>
      <c r="L250" s="2" t="s">
        <v>36</v>
      </c>
      <c r="M250" s="2" t="s">
        <v>5853</v>
      </c>
      <c r="N250" s="2" t="s">
        <v>5854</v>
      </c>
      <c r="O250" s="2" t="s">
        <v>478</v>
      </c>
      <c r="P250" s="2" t="s">
        <v>40</v>
      </c>
      <c r="Q250" s="2" t="s">
        <v>41</v>
      </c>
      <c r="R250" s="4">
        <v>1673.6586442923401</v>
      </c>
      <c r="S250" s="2" t="s">
        <v>42</v>
      </c>
      <c r="T250" s="4">
        <v>0</v>
      </c>
      <c r="U250" s="4">
        <v>100</v>
      </c>
      <c r="V250" s="4">
        <v>62456.959999999999</v>
      </c>
      <c r="W250" s="4">
        <v>12161</v>
      </c>
      <c r="X250" s="4">
        <v>11964</v>
      </c>
      <c r="Y250" s="4">
        <v>4347</v>
      </c>
      <c r="Z250" s="4"/>
      <c r="AA250" s="4"/>
      <c r="AB250" s="4"/>
      <c r="AC250" s="2" t="b">
        <v>1</v>
      </c>
    </row>
    <row r="251" spans="1:29" hidden="1" collapsed="1" x14ac:dyDescent="0.3">
      <c r="A251" s="2" t="s">
        <v>3695</v>
      </c>
      <c r="B251" s="3">
        <v>38343</v>
      </c>
      <c r="C251" s="3">
        <v>38343</v>
      </c>
      <c r="D251" s="4">
        <v>150</v>
      </c>
      <c r="E251" s="2" t="s">
        <v>3696</v>
      </c>
      <c r="F251" s="2" t="s">
        <v>227</v>
      </c>
      <c r="G251" s="2" t="s">
        <v>228</v>
      </c>
      <c r="H251" s="2" t="s">
        <v>3697</v>
      </c>
      <c r="I251" s="2" t="s">
        <v>823</v>
      </c>
      <c r="J251" s="2" t="s">
        <v>227</v>
      </c>
      <c r="K251" s="2" t="s">
        <v>303</v>
      </c>
      <c r="L251" s="2" t="s">
        <v>142</v>
      </c>
      <c r="M251" s="2" t="s">
        <v>824</v>
      </c>
      <c r="N251" s="2" t="s">
        <v>202</v>
      </c>
      <c r="O251" s="2" t="s">
        <v>330</v>
      </c>
      <c r="P251" s="2" t="s">
        <v>40</v>
      </c>
      <c r="Q251" s="2" t="s">
        <v>41</v>
      </c>
      <c r="R251" s="4">
        <v>150</v>
      </c>
      <c r="S251" s="2" t="s">
        <v>109</v>
      </c>
      <c r="T251" s="4">
        <v>20.3</v>
      </c>
      <c r="U251" s="4">
        <v>50.3</v>
      </c>
      <c r="V251" s="4">
        <v>13261.09</v>
      </c>
      <c r="W251" s="4">
        <v>20698.4025046159</v>
      </c>
      <c r="X251" s="4">
        <v>11955.5270129245</v>
      </c>
      <c r="Y251" s="4">
        <v>2888.3358754114201</v>
      </c>
      <c r="Z251" s="4"/>
      <c r="AA251" s="4"/>
      <c r="AB251" s="4"/>
      <c r="AC251" s="2" t="b">
        <v>1</v>
      </c>
    </row>
    <row r="252" spans="1:29" hidden="1" collapsed="1" x14ac:dyDescent="0.3">
      <c r="A252" s="2" t="s">
        <v>2009</v>
      </c>
      <c r="B252" s="3">
        <v>39139</v>
      </c>
      <c r="C252" s="3">
        <v>39139</v>
      </c>
      <c r="D252" s="4">
        <v>1093.9196514846301</v>
      </c>
      <c r="E252" s="2" t="s">
        <v>2010</v>
      </c>
      <c r="F252" s="2" t="s">
        <v>218</v>
      </c>
      <c r="G252" s="2" t="s">
        <v>1027</v>
      </c>
      <c r="H252" s="2" t="s">
        <v>210</v>
      </c>
      <c r="I252" s="2" t="s">
        <v>2011</v>
      </c>
      <c r="J252" s="2" t="s">
        <v>70</v>
      </c>
      <c r="K252" s="2" t="s">
        <v>1820</v>
      </c>
      <c r="L252" s="2" t="s">
        <v>397</v>
      </c>
      <c r="M252" s="2" t="s">
        <v>2012</v>
      </c>
      <c r="N252" s="2" t="s">
        <v>88</v>
      </c>
      <c r="O252" s="2" t="s">
        <v>882</v>
      </c>
      <c r="P252" s="2" t="s">
        <v>40</v>
      </c>
      <c r="Q252" s="2" t="s">
        <v>41</v>
      </c>
      <c r="R252" s="4">
        <v>1221.86901193927</v>
      </c>
      <c r="S252" s="2" t="s">
        <v>42</v>
      </c>
      <c r="T252" s="4">
        <v>11.7</v>
      </c>
      <c r="U252" s="4">
        <v>99.1</v>
      </c>
      <c r="V252" s="4">
        <v>5248.2</v>
      </c>
      <c r="W252" s="4">
        <v>29418.140914203901</v>
      </c>
      <c r="X252" s="4">
        <v>11757.1180225848</v>
      </c>
      <c r="Y252" s="4">
        <v>5047.2587030517298</v>
      </c>
      <c r="Z252" s="4">
        <v>544.34587986137899</v>
      </c>
      <c r="AA252" s="4">
        <v>28.994192016429199</v>
      </c>
      <c r="AB252" s="4">
        <v>1252.34904866941</v>
      </c>
      <c r="AC252" s="2" t="b">
        <v>1</v>
      </c>
    </row>
    <row r="253" spans="1:29" hidden="1" collapsed="1" x14ac:dyDescent="0.3">
      <c r="A253" s="2" t="s">
        <v>468</v>
      </c>
      <c r="B253" s="3">
        <v>37497</v>
      </c>
      <c r="C253" s="3">
        <v>37497</v>
      </c>
      <c r="D253" s="4">
        <v>655.25114155251197</v>
      </c>
      <c r="E253" s="2" t="s">
        <v>469</v>
      </c>
      <c r="F253" s="2" t="s">
        <v>70</v>
      </c>
      <c r="G253" s="2" t="s">
        <v>318</v>
      </c>
      <c r="H253" s="2" t="s">
        <v>465</v>
      </c>
      <c r="I253" s="2" t="s">
        <v>470</v>
      </c>
      <c r="J253" s="2" t="s">
        <v>70</v>
      </c>
      <c r="K253" s="2" t="s">
        <v>318</v>
      </c>
      <c r="L253" s="2" t="s">
        <v>84</v>
      </c>
      <c r="M253" s="2" t="s">
        <v>471</v>
      </c>
      <c r="N253" s="2" t="s">
        <v>268</v>
      </c>
      <c r="O253" s="2" t="s">
        <v>324</v>
      </c>
      <c r="P253" s="2" t="s">
        <v>40</v>
      </c>
      <c r="Q253" s="2" t="s">
        <v>41</v>
      </c>
      <c r="R253" s="4">
        <v>655.25114155251197</v>
      </c>
      <c r="S253" s="2" t="s">
        <v>42</v>
      </c>
      <c r="T253" s="4">
        <v>41.2</v>
      </c>
      <c r="U253" s="4">
        <v>65.12</v>
      </c>
      <c r="V253" s="4">
        <v>7623.5439999999999</v>
      </c>
      <c r="W253" s="4">
        <v>15834.597499429899</v>
      </c>
      <c r="X253" s="4">
        <v>11558.5432840556</v>
      </c>
      <c r="Y253" s="4">
        <v>1157.20277224189</v>
      </c>
      <c r="Z253" s="4">
        <v>2974.9645021645001</v>
      </c>
      <c r="AA253" s="4">
        <v>1787.6714285714299</v>
      </c>
      <c r="AB253" s="4"/>
      <c r="AC253" s="2" t="b">
        <v>1</v>
      </c>
    </row>
    <row r="254" spans="1:29" hidden="1" collapsed="1" x14ac:dyDescent="0.3">
      <c r="A254" s="2" t="s">
        <v>488</v>
      </c>
      <c r="B254" s="3">
        <v>42026</v>
      </c>
      <c r="C254" s="3">
        <v>42026</v>
      </c>
      <c r="D254" s="4">
        <v>260.30526331587402</v>
      </c>
      <c r="E254" s="2" t="s">
        <v>489</v>
      </c>
      <c r="F254" s="2" t="s">
        <v>149</v>
      </c>
      <c r="G254" s="2" t="s">
        <v>259</v>
      </c>
      <c r="H254" s="2" t="s">
        <v>401</v>
      </c>
      <c r="I254" s="2" t="s">
        <v>490</v>
      </c>
      <c r="J254" s="2" t="s">
        <v>149</v>
      </c>
      <c r="K254" s="2" t="s">
        <v>328</v>
      </c>
      <c r="L254" s="2" t="s">
        <v>491</v>
      </c>
      <c r="M254" s="2" t="s">
        <v>492</v>
      </c>
      <c r="N254" s="2"/>
      <c r="O254" s="2"/>
      <c r="P254" s="2" t="s">
        <v>40</v>
      </c>
      <c r="Q254" s="2" t="s">
        <v>41</v>
      </c>
      <c r="R254" s="4">
        <v>260.30526331587402</v>
      </c>
      <c r="S254" s="2" t="s">
        <v>42</v>
      </c>
      <c r="T254" s="4">
        <v>41.225999999999999</v>
      </c>
      <c r="U254" s="4">
        <v>55.11</v>
      </c>
      <c r="V254" s="4">
        <v>2075.8330000000001</v>
      </c>
      <c r="W254" s="4">
        <v>17990.745501285299</v>
      </c>
      <c r="X254" s="4">
        <v>11340.3598971722</v>
      </c>
      <c r="Y254" s="4">
        <v>564.78149100257099</v>
      </c>
      <c r="Z254" s="4">
        <v>4174.0539446226703</v>
      </c>
      <c r="AA254" s="4">
        <v>1621.3006509483901</v>
      </c>
      <c r="AB254" s="4">
        <v>1831.7827289394399</v>
      </c>
      <c r="AC254" s="2" t="b">
        <v>1</v>
      </c>
    </row>
    <row r="255" spans="1:29" hidden="1" collapsed="1" x14ac:dyDescent="0.3">
      <c r="A255" s="2" t="s">
        <v>1418</v>
      </c>
      <c r="B255" s="3">
        <v>42647</v>
      </c>
      <c r="C255" s="3">
        <v>42647</v>
      </c>
      <c r="D255" s="4">
        <v>103.194717180277</v>
      </c>
      <c r="E255" s="2" t="s">
        <v>1419</v>
      </c>
      <c r="F255" s="2" t="s">
        <v>31</v>
      </c>
      <c r="G255" s="2" t="s">
        <v>35</v>
      </c>
      <c r="H255" s="2" t="s">
        <v>319</v>
      </c>
      <c r="I255" s="2" t="s">
        <v>1420</v>
      </c>
      <c r="J255" s="2" t="s">
        <v>31</v>
      </c>
      <c r="K255" s="2" t="s">
        <v>35</v>
      </c>
      <c r="L255" s="2" t="s">
        <v>63</v>
      </c>
      <c r="M255" s="2" t="s">
        <v>664</v>
      </c>
      <c r="N255" s="2"/>
      <c r="O255" s="2"/>
      <c r="P255" s="2" t="s">
        <v>40</v>
      </c>
      <c r="Q255" s="2" t="s">
        <v>41</v>
      </c>
      <c r="R255" s="4">
        <v>103.194717180277</v>
      </c>
      <c r="S255" s="2" t="s">
        <v>109</v>
      </c>
      <c r="T255" s="4">
        <v>20</v>
      </c>
      <c r="U255" s="4">
        <v>51</v>
      </c>
      <c r="V255" s="4"/>
      <c r="W255" s="4">
        <v>68949.370662785994</v>
      </c>
      <c r="X255" s="4">
        <v>57645.963879627699</v>
      </c>
      <c r="Y255" s="4">
        <v>1742.75909253809</v>
      </c>
      <c r="Z255" s="4">
        <v>215.32658319920299</v>
      </c>
      <c r="AA255" s="4">
        <v>120.12781298382799</v>
      </c>
      <c r="AB255" s="4">
        <v>293.25725074285702</v>
      </c>
      <c r="AC255" s="2" t="b">
        <v>1</v>
      </c>
    </row>
    <row r="256" spans="1:29" hidden="1" collapsed="1" x14ac:dyDescent="0.3">
      <c r="A256" s="2" t="s">
        <v>3558</v>
      </c>
      <c r="B256" s="3">
        <v>38012</v>
      </c>
      <c r="C256" s="3">
        <v>38012</v>
      </c>
      <c r="D256" s="4">
        <v>93.285334555453701</v>
      </c>
      <c r="E256" s="2" t="s">
        <v>3559</v>
      </c>
      <c r="F256" s="2" t="s">
        <v>227</v>
      </c>
      <c r="G256" s="2" t="s">
        <v>228</v>
      </c>
      <c r="H256" s="2" t="s">
        <v>91</v>
      </c>
      <c r="I256" s="2" t="s">
        <v>3560</v>
      </c>
      <c r="J256" s="2" t="s">
        <v>227</v>
      </c>
      <c r="K256" s="2" t="s">
        <v>272</v>
      </c>
      <c r="L256" s="2" t="s">
        <v>36</v>
      </c>
      <c r="M256" s="2" t="s">
        <v>3561</v>
      </c>
      <c r="N256" s="2"/>
      <c r="O256" s="2" t="s">
        <v>267</v>
      </c>
      <c r="P256" s="2" t="s">
        <v>40</v>
      </c>
      <c r="Q256" s="2" t="s">
        <v>41</v>
      </c>
      <c r="R256" s="4">
        <v>93.285334555453701</v>
      </c>
      <c r="S256" s="2" t="s">
        <v>42</v>
      </c>
      <c r="T256" s="4">
        <v>40</v>
      </c>
      <c r="U256" s="4">
        <v>100</v>
      </c>
      <c r="V256" s="4">
        <v>26.016999999999999</v>
      </c>
      <c r="W256" s="4">
        <v>6048</v>
      </c>
      <c r="X256" s="4">
        <v>10325</v>
      </c>
      <c r="Y256" s="4">
        <v>581</v>
      </c>
      <c r="Z256" s="4"/>
      <c r="AA256" s="4"/>
      <c r="AB256" s="4"/>
      <c r="AC256" s="2" t="b">
        <v>1</v>
      </c>
    </row>
    <row r="257" spans="1:29" hidden="1" collapsed="1" x14ac:dyDescent="0.3">
      <c r="A257" s="2" t="s">
        <v>963</v>
      </c>
      <c r="B257" s="3">
        <v>38700</v>
      </c>
      <c r="C257" s="3">
        <v>38700</v>
      </c>
      <c r="D257" s="4">
        <v>169.07574442389699</v>
      </c>
      <c r="E257" s="2" t="s">
        <v>964</v>
      </c>
      <c r="F257" s="2" t="s">
        <v>70</v>
      </c>
      <c r="G257" s="2" t="s">
        <v>450</v>
      </c>
      <c r="H257" s="2" t="s">
        <v>311</v>
      </c>
      <c r="I257" s="2" t="s">
        <v>965</v>
      </c>
      <c r="J257" s="2" t="s">
        <v>218</v>
      </c>
      <c r="K257" s="2" t="s">
        <v>219</v>
      </c>
      <c r="L257" s="2" t="s">
        <v>36</v>
      </c>
      <c r="M257" s="2" t="s">
        <v>222</v>
      </c>
      <c r="N257" s="2" t="s">
        <v>966</v>
      </c>
      <c r="O257" s="2"/>
      <c r="P257" s="2" t="s">
        <v>40</v>
      </c>
      <c r="Q257" s="2" t="s">
        <v>41</v>
      </c>
      <c r="R257" s="4">
        <v>169.07574442389699</v>
      </c>
      <c r="S257" s="2" t="s">
        <v>109</v>
      </c>
      <c r="T257" s="4">
        <v>34</v>
      </c>
      <c r="U257" s="4">
        <v>53</v>
      </c>
      <c r="V257" s="4">
        <v>5648.1890000000003</v>
      </c>
      <c r="W257" s="4">
        <v>19895.343000000001</v>
      </c>
      <c r="X257" s="4">
        <v>10261.121999999999</v>
      </c>
      <c r="Y257" s="4">
        <v>1376.1320000000001</v>
      </c>
      <c r="Z257" s="4">
        <v>247.221918150969</v>
      </c>
      <c r="AA257" s="4">
        <v>338.49203246438498</v>
      </c>
      <c r="AB257" s="4">
        <v>940.01901905563102</v>
      </c>
      <c r="AC257" s="2" t="b">
        <v>1</v>
      </c>
    </row>
    <row r="258" spans="1:29" hidden="1" collapsed="1" x14ac:dyDescent="0.3">
      <c r="A258" s="2" t="s">
        <v>6256</v>
      </c>
      <c r="B258" s="3">
        <v>45035</v>
      </c>
      <c r="C258" s="3">
        <v>45140</v>
      </c>
      <c r="D258" s="4">
        <v>5.4910484151863503</v>
      </c>
      <c r="E258" s="2" t="s">
        <v>6257</v>
      </c>
      <c r="F258" s="2" t="s">
        <v>227</v>
      </c>
      <c r="G258" s="2" t="s">
        <v>228</v>
      </c>
      <c r="H258" s="2" t="s">
        <v>372</v>
      </c>
      <c r="I258" s="2" t="s">
        <v>6258</v>
      </c>
      <c r="J258" s="2" t="s">
        <v>227</v>
      </c>
      <c r="K258" s="2" t="s">
        <v>228</v>
      </c>
      <c r="L258" s="2" t="s">
        <v>220</v>
      </c>
      <c r="M258" s="2" t="s">
        <v>6259</v>
      </c>
      <c r="N258" s="2" t="s">
        <v>6260</v>
      </c>
      <c r="O258" s="2"/>
      <c r="P258" s="2" t="s">
        <v>40</v>
      </c>
      <c r="Q258" s="2" t="s">
        <v>41</v>
      </c>
      <c r="R258" s="4">
        <v>5.4910484151863503</v>
      </c>
      <c r="S258" s="2" t="s">
        <v>42</v>
      </c>
      <c r="T258" s="4">
        <v>0</v>
      </c>
      <c r="U258" s="4">
        <v>100</v>
      </c>
      <c r="V258" s="4"/>
      <c r="W258" s="4">
        <v>14741.075556506799</v>
      </c>
      <c r="X258" s="4">
        <v>10193.052226027399</v>
      </c>
      <c r="Y258" s="4">
        <v>1162.0055650684899</v>
      </c>
      <c r="Z258" s="4"/>
      <c r="AA258" s="4"/>
      <c r="AB258" s="4"/>
      <c r="AC258" s="2" t="b">
        <v>1</v>
      </c>
    </row>
    <row r="259" spans="1:29" hidden="1" collapsed="1" x14ac:dyDescent="0.3">
      <c r="A259" s="2" t="s">
        <v>1214</v>
      </c>
      <c r="B259" s="3">
        <v>39387</v>
      </c>
      <c r="C259" s="3">
        <v>39387</v>
      </c>
      <c r="D259" s="4">
        <v>23.370900232532399</v>
      </c>
      <c r="E259" s="2" t="s">
        <v>1215</v>
      </c>
      <c r="F259" s="2" t="s">
        <v>227</v>
      </c>
      <c r="G259" s="2" t="s">
        <v>303</v>
      </c>
      <c r="H259" s="2" t="s">
        <v>94</v>
      </c>
      <c r="I259" s="2" t="s">
        <v>1216</v>
      </c>
      <c r="J259" s="2" t="s">
        <v>227</v>
      </c>
      <c r="K259" s="2" t="s">
        <v>303</v>
      </c>
      <c r="L259" s="2" t="s">
        <v>255</v>
      </c>
      <c r="M259" s="2" t="s">
        <v>1217</v>
      </c>
      <c r="N259" s="2"/>
      <c r="O259" s="2"/>
      <c r="P259" s="2" t="s">
        <v>40</v>
      </c>
      <c r="Q259" s="2" t="s">
        <v>41</v>
      </c>
      <c r="R259" s="4">
        <v>23.370900232532399</v>
      </c>
      <c r="S259" s="2" t="s">
        <v>42</v>
      </c>
      <c r="T259" s="4">
        <v>42.76</v>
      </c>
      <c r="U259" s="4">
        <v>51.475000000000001</v>
      </c>
      <c r="V259" s="4">
        <v>15945.043</v>
      </c>
      <c r="W259" s="4">
        <v>19402.099486017902</v>
      </c>
      <c r="X259" s="4">
        <v>10182.097743705899</v>
      </c>
      <c r="Y259" s="4">
        <v>2726.1346807213199</v>
      </c>
      <c r="Z259" s="4">
        <v>737.95804195804203</v>
      </c>
      <c r="AA259" s="4">
        <v>184.19150080688499</v>
      </c>
      <c r="AB259" s="4">
        <v>219.42768256740499</v>
      </c>
      <c r="AC259" s="2" t="b">
        <v>1</v>
      </c>
    </row>
    <row r="260" spans="1:29" hidden="1" collapsed="1" x14ac:dyDescent="0.3">
      <c r="A260" s="2" t="s">
        <v>1539</v>
      </c>
      <c r="B260" s="3">
        <v>42444</v>
      </c>
      <c r="C260" s="3">
        <v>42444</v>
      </c>
      <c r="D260" s="4">
        <v>366.00079948477702</v>
      </c>
      <c r="E260" s="2" t="s">
        <v>1540</v>
      </c>
      <c r="F260" s="2" t="s">
        <v>112</v>
      </c>
      <c r="G260" s="2" t="s">
        <v>458</v>
      </c>
      <c r="H260" s="2" t="s">
        <v>48</v>
      </c>
      <c r="I260" s="2" t="s">
        <v>1541</v>
      </c>
      <c r="J260" s="2" t="s">
        <v>112</v>
      </c>
      <c r="K260" s="2" t="s">
        <v>458</v>
      </c>
      <c r="L260" s="2" t="s">
        <v>46</v>
      </c>
      <c r="M260" s="2" t="s">
        <v>1542</v>
      </c>
      <c r="N260" s="2" t="s">
        <v>1543</v>
      </c>
      <c r="O260" s="2" t="s">
        <v>1544</v>
      </c>
      <c r="P260" s="2" t="s">
        <v>40</v>
      </c>
      <c r="Q260" s="2" t="s">
        <v>41</v>
      </c>
      <c r="R260" s="4">
        <v>401.954296120278</v>
      </c>
      <c r="S260" s="2" t="s">
        <v>42</v>
      </c>
      <c r="T260" s="4">
        <v>47.095999999999997</v>
      </c>
      <c r="U260" s="4">
        <v>100</v>
      </c>
      <c r="V260" s="4">
        <v>4463.93</v>
      </c>
      <c r="W260" s="4"/>
      <c r="X260" s="4"/>
      <c r="Y260" s="4"/>
      <c r="Z260" s="4">
        <v>244.55968115029199</v>
      </c>
      <c r="AA260" s="4">
        <v>89.469054419478496</v>
      </c>
      <c r="AB260" s="4">
        <v>449.81561737541602</v>
      </c>
      <c r="AC260" s="2" t="b">
        <v>1</v>
      </c>
    </row>
    <row r="261" spans="1:29" hidden="1" collapsed="1" x14ac:dyDescent="0.3">
      <c r="A261" s="2" t="s">
        <v>1446</v>
      </c>
      <c r="B261" s="3">
        <v>39084</v>
      </c>
      <c r="C261" s="3">
        <v>39086</v>
      </c>
      <c r="D261" s="4">
        <v>85.1954397394137</v>
      </c>
      <c r="E261" s="2" t="s">
        <v>1447</v>
      </c>
      <c r="F261" s="2" t="s">
        <v>101</v>
      </c>
      <c r="G261" s="2" t="s">
        <v>102</v>
      </c>
      <c r="H261" s="2" t="s">
        <v>760</v>
      </c>
      <c r="I261" s="2" t="s">
        <v>1448</v>
      </c>
      <c r="J261" s="2" t="s">
        <v>31</v>
      </c>
      <c r="K261" s="2" t="s">
        <v>45</v>
      </c>
      <c r="L261" s="2" t="s">
        <v>36</v>
      </c>
      <c r="M261" s="2" t="s">
        <v>1449</v>
      </c>
      <c r="N261" s="2"/>
      <c r="O261" s="2" t="s">
        <v>202</v>
      </c>
      <c r="P261" s="2" t="s">
        <v>40</v>
      </c>
      <c r="Q261" s="2" t="s">
        <v>41</v>
      </c>
      <c r="R261" s="4">
        <v>85.1954397394137</v>
      </c>
      <c r="S261" s="2" t="s">
        <v>109</v>
      </c>
      <c r="T261" s="4">
        <v>19.5</v>
      </c>
      <c r="U261" s="4">
        <v>78.28</v>
      </c>
      <c r="V261" s="4">
        <v>163734.80499999999</v>
      </c>
      <c r="W261" s="4">
        <v>1351520</v>
      </c>
      <c r="X261" s="4">
        <v>1235730</v>
      </c>
      <c r="Y261" s="4">
        <v>22340</v>
      </c>
      <c r="Z261" s="4">
        <v>261.55071468288997</v>
      </c>
      <c r="AA261" s="4">
        <v>115.800542962745</v>
      </c>
      <c r="AB261" s="4"/>
      <c r="AC261" s="2" t="b">
        <v>1</v>
      </c>
    </row>
    <row r="262" spans="1:29" hidden="1" collapsed="1" x14ac:dyDescent="0.3">
      <c r="A262" s="2" t="s">
        <v>1235</v>
      </c>
      <c r="B262" s="3">
        <v>43921</v>
      </c>
      <c r="C262" s="3">
        <v>43921</v>
      </c>
      <c r="D262" s="4">
        <v>8.0171432989804607</v>
      </c>
      <c r="E262" s="2" t="s">
        <v>1236</v>
      </c>
      <c r="F262" s="2" t="s">
        <v>112</v>
      </c>
      <c r="G262" s="2" t="s">
        <v>458</v>
      </c>
      <c r="H262" s="2" t="s">
        <v>46</v>
      </c>
      <c r="I262" s="2" t="s">
        <v>1237</v>
      </c>
      <c r="J262" s="2" t="s">
        <v>112</v>
      </c>
      <c r="K262" s="2" t="s">
        <v>458</v>
      </c>
      <c r="L262" s="2" t="s">
        <v>46</v>
      </c>
      <c r="M262" s="2" t="s">
        <v>1238</v>
      </c>
      <c r="N262" s="2" t="s">
        <v>1239</v>
      </c>
      <c r="O262" s="2" t="s">
        <v>1240</v>
      </c>
      <c r="P262" s="2" t="s">
        <v>40</v>
      </c>
      <c r="Q262" s="2" t="s">
        <v>41</v>
      </c>
      <c r="R262" s="4">
        <v>8.0171432989804607</v>
      </c>
      <c r="S262" s="2" t="s">
        <v>59</v>
      </c>
      <c r="T262" s="4">
        <v>46.237000000000002</v>
      </c>
      <c r="U262" s="4">
        <v>66.260999999999996</v>
      </c>
      <c r="V262" s="4">
        <v>174.93299999999999</v>
      </c>
      <c r="W262" s="4">
        <v>293.41412012644901</v>
      </c>
      <c r="X262" s="4">
        <v>190.79097818532401</v>
      </c>
      <c r="Y262" s="4">
        <v>19.985202789050099</v>
      </c>
      <c r="Z262" s="4">
        <v>243.35171501047799</v>
      </c>
      <c r="AA262" s="4">
        <v>178.87504135877401</v>
      </c>
      <c r="AB262" s="4">
        <v>37.534350633392201</v>
      </c>
      <c r="AC262" s="2" t="b">
        <v>1</v>
      </c>
    </row>
    <row r="263" spans="1:29" hidden="1" collapsed="1" x14ac:dyDescent="0.3">
      <c r="A263" s="2" t="s">
        <v>2700</v>
      </c>
      <c r="B263" s="3">
        <v>38595</v>
      </c>
      <c r="C263" s="3">
        <v>38595</v>
      </c>
      <c r="D263" s="4">
        <v>9.9253435279691296</v>
      </c>
      <c r="E263" s="2" t="s">
        <v>2701</v>
      </c>
      <c r="F263" s="2" t="s">
        <v>227</v>
      </c>
      <c r="G263" s="2" t="s">
        <v>576</v>
      </c>
      <c r="H263" s="2" t="s">
        <v>115</v>
      </c>
      <c r="I263" s="2" t="s">
        <v>2702</v>
      </c>
      <c r="J263" s="2" t="s">
        <v>112</v>
      </c>
      <c r="K263" s="2" t="s">
        <v>371</v>
      </c>
      <c r="L263" s="2" t="s">
        <v>397</v>
      </c>
      <c r="M263" s="2" t="s">
        <v>2703</v>
      </c>
      <c r="N263" s="2"/>
      <c r="O263" s="2"/>
      <c r="P263" s="2" t="s">
        <v>40</v>
      </c>
      <c r="Q263" s="2" t="s">
        <v>41</v>
      </c>
      <c r="R263" s="4">
        <v>11.678147653911299</v>
      </c>
      <c r="S263" s="2" t="s">
        <v>109</v>
      </c>
      <c r="T263" s="4">
        <v>25</v>
      </c>
      <c r="U263" s="4">
        <v>100</v>
      </c>
      <c r="V263" s="4">
        <v>6780.277</v>
      </c>
      <c r="W263" s="4">
        <v>17535.5170956047</v>
      </c>
      <c r="X263" s="4">
        <v>10158.209605308701</v>
      </c>
      <c r="Y263" s="4">
        <v>1615.27523347126</v>
      </c>
      <c r="Z263" s="4">
        <v>3.8080073666238201</v>
      </c>
      <c r="AA263" s="4">
        <v>2.8871793888004298</v>
      </c>
      <c r="AB263" s="4"/>
      <c r="AC263" s="2" t="b">
        <v>1</v>
      </c>
    </row>
    <row r="264" spans="1:29" hidden="1" collapsed="1" x14ac:dyDescent="0.3">
      <c r="A264" s="2" t="s">
        <v>1963</v>
      </c>
      <c r="B264" s="3">
        <v>38756</v>
      </c>
      <c r="C264" s="3">
        <v>38756</v>
      </c>
      <c r="D264" s="4">
        <v>53.5304740406321</v>
      </c>
      <c r="E264" s="2" t="s">
        <v>1964</v>
      </c>
      <c r="F264" s="2" t="s">
        <v>70</v>
      </c>
      <c r="G264" s="2" t="s">
        <v>318</v>
      </c>
      <c r="H264" s="2" t="s">
        <v>397</v>
      </c>
      <c r="I264" s="2" t="s">
        <v>1965</v>
      </c>
      <c r="J264" s="2" t="s">
        <v>70</v>
      </c>
      <c r="K264" s="2" t="s">
        <v>318</v>
      </c>
      <c r="L264" s="2" t="s">
        <v>210</v>
      </c>
      <c r="M264" s="2" t="s">
        <v>1966</v>
      </c>
      <c r="N264" s="2" t="s">
        <v>1967</v>
      </c>
      <c r="O264" s="2" t="s">
        <v>882</v>
      </c>
      <c r="P264" s="2" t="s">
        <v>40</v>
      </c>
      <c r="Q264" s="2" t="s">
        <v>41</v>
      </c>
      <c r="R264" s="4">
        <v>53.5304740406321</v>
      </c>
      <c r="S264" s="2" t="s">
        <v>42</v>
      </c>
      <c r="T264" s="4">
        <v>36.6</v>
      </c>
      <c r="U264" s="4">
        <v>77.7</v>
      </c>
      <c r="V264" s="4">
        <v>17712.649000000001</v>
      </c>
      <c r="W264" s="4">
        <v>17994.068362126502</v>
      </c>
      <c r="X264" s="4">
        <v>10055.609105064101</v>
      </c>
      <c r="Y264" s="4">
        <v>3570.5494179580301</v>
      </c>
      <c r="Z264" s="4">
        <v>52.312064066132798</v>
      </c>
      <c r="AA264" s="4">
        <v>32.033066391113401</v>
      </c>
      <c r="AB264" s="4">
        <v>132.99412154007899</v>
      </c>
      <c r="AC264" s="2" t="b">
        <v>1</v>
      </c>
    </row>
    <row r="265" spans="1:29" hidden="1" collapsed="1" x14ac:dyDescent="0.3">
      <c r="A265" s="2" t="s">
        <v>1528</v>
      </c>
      <c r="B265" s="3">
        <v>42569</v>
      </c>
      <c r="C265" s="3">
        <v>42569</v>
      </c>
      <c r="D265" s="4">
        <v>4006.9079642278698</v>
      </c>
      <c r="E265" s="2" t="s">
        <v>1529</v>
      </c>
      <c r="F265" s="2" t="s">
        <v>101</v>
      </c>
      <c r="G265" s="2" t="s">
        <v>235</v>
      </c>
      <c r="H265" s="2" t="s">
        <v>548</v>
      </c>
      <c r="I265" s="2" t="s">
        <v>1530</v>
      </c>
      <c r="J265" s="2" t="s">
        <v>101</v>
      </c>
      <c r="K265" s="2" t="s">
        <v>333</v>
      </c>
      <c r="L265" s="2" t="s">
        <v>36</v>
      </c>
      <c r="M265" s="2" t="s">
        <v>1531</v>
      </c>
      <c r="N265" s="2" t="s">
        <v>1532</v>
      </c>
      <c r="O265" s="2" t="s">
        <v>202</v>
      </c>
      <c r="P265" s="2" t="s">
        <v>40</v>
      </c>
      <c r="Q265" s="2" t="s">
        <v>41</v>
      </c>
      <c r="R265" s="4">
        <v>3953.4194775015799</v>
      </c>
      <c r="S265" s="2" t="s">
        <v>42</v>
      </c>
      <c r="T265" s="4">
        <v>0</v>
      </c>
      <c r="U265" s="4">
        <v>100</v>
      </c>
      <c r="V265" s="4">
        <v>377842.75300000003</v>
      </c>
      <c r="W265" s="4">
        <v>330314</v>
      </c>
      <c r="X265" s="4">
        <v>156484</v>
      </c>
      <c r="Y265" s="4">
        <v>25924</v>
      </c>
      <c r="Z265" s="4">
        <v>236.05299860529999</v>
      </c>
      <c r="AA265" s="4">
        <v>91.462967041033593</v>
      </c>
      <c r="AB265" s="4">
        <v>1724.6049005734701</v>
      </c>
      <c r="AC265" s="2" t="b">
        <v>1</v>
      </c>
    </row>
    <row r="266" spans="1:29" hidden="1" collapsed="1" x14ac:dyDescent="0.3">
      <c r="A266" s="2" t="s">
        <v>1031</v>
      </c>
      <c r="B266" s="3">
        <v>39701</v>
      </c>
      <c r="C266" s="3">
        <v>39701</v>
      </c>
      <c r="D266" s="4">
        <v>47.842780306164698</v>
      </c>
      <c r="E266" s="2" t="s">
        <v>1032</v>
      </c>
      <c r="F266" s="2" t="s">
        <v>218</v>
      </c>
      <c r="G266" s="2" t="s">
        <v>1033</v>
      </c>
      <c r="H266" s="2" t="s">
        <v>1034</v>
      </c>
      <c r="I266" s="2" t="s">
        <v>1035</v>
      </c>
      <c r="J266" s="2" t="s">
        <v>218</v>
      </c>
      <c r="K266" s="2" t="s">
        <v>1033</v>
      </c>
      <c r="L266" s="2" t="s">
        <v>48</v>
      </c>
      <c r="M266" s="2" t="s">
        <v>1036</v>
      </c>
      <c r="N266" s="2"/>
      <c r="O266" s="2" t="s">
        <v>336</v>
      </c>
      <c r="P266" s="2" t="s">
        <v>40</v>
      </c>
      <c r="Q266" s="2" t="s">
        <v>41</v>
      </c>
      <c r="R266" s="4">
        <v>47.842780306164698</v>
      </c>
      <c r="S266" s="2" t="s">
        <v>42</v>
      </c>
      <c r="T266" s="4">
        <v>45.48</v>
      </c>
      <c r="U266" s="4">
        <v>50.01</v>
      </c>
      <c r="V266" s="4">
        <v>15553.964</v>
      </c>
      <c r="W266" s="4">
        <v>15515.3548763586</v>
      </c>
      <c r="X266" s="4">
        <v>10041.5785250565</v>
      </c>
      <c r="Y266" s="4">
        <v>1851.3385367277001</v>
      </c>
      <c r="Z266" s="4">
        <v>1163.8382553812801</v>
      </c>
      <c r="AA266" s="4">
        <v>315.09255334181103</v>
      </c>
      <c r="AB266" s="4">
        <v>981.02785956964897</v>
      </c>
      <c r="AC266" s="2" t="b">
        <v>1</v>
      </c>
    </row>
    <row r="267" spans="1:29" hidden="1" collapsed="1" x14ac:dyDescent="0.3">
      <c r="A267" s="2" t="s">
        <v>4257</v>
      </c>
      <c r="B267" s="3">
        <v>39754</v>
      </c>
      <c r="C267" s="3">
        <v>39754</v>
      </c>
      <c r="D267" s="4">
        <v>33.841241880341897</v>
      </c>
      <c r="E267" s="2" t="s">
        <v>4258</v>
      </c>
      <c r="F267" s="2" t="s">
        <v>70</v>
      </c>
      <c r="G267" s="2" t="s">
        <v>71</v>
      </c>
      <c r="H267" s="2" t="s">
        <v>850</v>
      </c>
      <c r="I267" s="2" t="s">
        <v>4259</v>
      </c>
      <c r="J267" s="2" t="s">
        <v>70</v>
      </c>
      <c r="K267" s="2" t="s">
        <v>71</v>
      </c>
      <c r="L267" s="2" t="s">
        <v>514</v>
      </c>
      <c r="M267" s="2" t="s">
        <v>4260</v>
      </c>
      <c r="N267" s="2"/>
      <c r="O267" s="2"/>
      <c r="P267" s="2" t="s">
        <v>40</v>
      </c>
      <c r="Q267" s="2" t="s">
        <v>41</v>
      </c>
      <c r="R267" s="4">
        <v>33.841241880341897</v>
      </c>
      <c r="S267" s="2" t="s">
        <v>109</v>
      </c>
      <c r="T267" s="4">
        <v>30</v>
      </c>
      <c r="U267" s="4">
        <v>62</v>
      </c>
      <c r="V267" s="4">
        <v>9647.9320000000007</v>
      </c>
      <c r="W267" s="4">
        <v>19783.503841109199</v>
      </c>
      <c r="X267" s="4">
        <v>9986.4605583661196</v>
      </c>
      <c r="Y267" s="4">
        <v>2735.5892823683698</v>
      </c>
      <c r="Z267" s="4"/>
      <c r="AA267" s="4"/>
      <c r="AB267" s="4"/>
      <c r="AC267" s="2" t="b">
        <v>1</v>
      </c>
    </row>
    <row r="268" spans="1:29" hidden="1" collapsed="1" x14ac:dyDescent="0.3">
      <c r="A268" s="2" t="s">
        <v>3730</v>
      </c>
      <c r="B268" s="3">
        <v>38433</v>
      </c>
      <c r="C268" s="3">
        <v>38433</v>
      </c>
      <c r="D268" s="4">
        <v>212.24358122394699</v>
      </c>
      <c r="E268" s="2" t="s">
        <v>3731</v>
      </c>
      <c r="F268" s="2" t="s">
        <v>128</v>
      </c>
      <c r="G268" s="2" t="s">
        <v>129</v>
      </c>
      <c r="H268" s="2" t="s">
        <v>372</v>
      </c>
      <c r="I268" s="2" t="s">
        <v>127</v>
      </c>
      <c r="J268" s="2" t="s">
        <v>128</v>
      </c>
      <c r="K268" s="2" t="s">
        <v>129</v>
      </c>
      <c r="L268" s="2" t="s">
        <v>36</v>
      </c>
      <c r="M268" s="2" t="s">
        <v>3346</v>
      </c>
      <c r="N268" s="2"/>
      <c r="O268" s="2"/>
      <c r="P268" s="2" t="s">
        <v>40</v>
      </c>
      <c r="Q268" s="2" t="s">
        <v>41</v>
      </c>
      <c r="R268" s="4">
        <v>212.24358122394699</v>
      </c>
      <c r="S268" s="2" t="s">
        <v>109</v>
      </c>
      <c r="T268" s="4">
        <v>0</v>
      </c>
      <c r="U268" s="4">
        <v>100</v>
      </c>
      <c r="V268" s="4">
        <v>11143.552</v>
      </c>
      <c r="W268" s="4">
        <v>15676.6</v>
      </c>
      <c r="X268" s="4">
        <v>9800.2000000000007</v>
      </c>
      <c r="Y268" s="4">
        <v>1915.2</v>
      </c>
      <c r="Z268" s="4"/>
      <c r="AA268" s="4"/>
      <c r="AB268" s="4"/>
      <c r="AC268" s="2" t="b">
        <v>1</v>
      </c>
    </row>
    <row r="269" spans="1:29" hidden="1" collapsed="1" x14ac:dyDescent="0.3">
      <c r="A269" s="2" t="s">
        <v>4720</v>
      </c>
      <c r="B269" s="3">
        <v>40710</v>
      </c>
      <c r="C269" s="3">
        <v>40710</v>
      </c>
      <c r="D269" s="4">
        <v>60.367370260822803</v>
      </c>
      <c r="E269" s="2" t="s">
        <v>4721</v>
      </c>
      <c r="F269" s="2" t="s">
        <v>149</v>
      </c>
      <c r="G269" s="2" t="s">
        <v>328</v>
      </c>
      <c r="H269" s="2" t="s">
        <v>3236</v>
      </c>
      <c r="I269" s="2" t="s">
        <v>277</v>
      </c>
      <c r="J269" s="2" t="s">
        <v>149</v>
      </c>
      <c r="K269" s="2" t="s">
        <v>150</v>
      </c>
      <c r="L269" s="2" t="s">
        <v>173</v>
      </c>
      <c r="M269" s="2" t="s">
        <v>422</v>
      </c>
      <c r="N269" s="2"/>
      <c r="O269" s="2"/>
      <c r="P269" s="2" t="s">
        <v>40</v>
      </c>
      <c r="Q269" s="2" t="s">
        <v>41</v>
      </c>
      <c r="R269" s="4">
        <v>60.367370260822803</v>
      </c>
      <c r="S269" s="2" t="s">
        <v>109</v>
      </c>
      <c r="T269" s="4">
        <v>30.78</v>
      </c>
      <c r="U269" s="4">
        <v>100</v>
      </c>
      <c r="V269" s="4">
        <v>4709.8389999999999</v>
      </c>
      <c r="W269" s="4">
        <v>17397.630675427699</v>
      </c>
      <c r="X269" s="4">
        <v>9746.3668383354106</v>
      </c>
      <c r="Y269" s="4">
        <v>614.17451015213396</v>
      </c>
      <c r="Z269" s="4"/>
      <c r="AA269" s="4"/>
      <c r="AB269" s="4"/>
      <c r="AC269" s="2" t="b">
        <v>1</v>
      </c>
    </row>
    <row r="270" spans="1:29" hidden="1" collapsed="1" x14ac:dyDescent="0.3">
      <c r="A270" s="2" t="s">
        <v>1589</v>
      </c>
      <c r="B270" s="3">
        <v>38103</v>
      </c>
      <c r="C270" s="3">
        <v>38103</v>
      </c>
      <c r="D270" s="4">
        <v>68.038100443599504</v>
      </c>
      <c r="E270" s="2" t="s">
        <v>1590</v>
      </c>
      <c r="F270" s="2" t="s">
        <v>70</v>
      </c>
      <c r="G270" s="2" t="s">
        <v>318</v>
      </c>
      <c r="H270" s="2" t="s">
        <v>33</v>
      </c>
      <c r="I270" s="2" t="s">
        <v>466</v>
      </c>
      <c r="J270" s="2" t="s">
        <v>70</v>
      </c>
      <c r="K270" s="2" t="s">
        <v>71</v>
      </c>
      <c r="L270" s="2" t="s">
        <v>91</v>
      </c>
      <c r="M270" s="2" t="s">
        <v>467</v>
      </c>
      <c r="N270" s="2" t="s">
        <v>1591</v>
      </c>
      <c r="O270" s="2" t="s">
        <v>324</v>
      </c>
      <c r="P270" s="2" t="s">
        <v>40</v>
      </c>
      <c r="Q270" s="2" t="s">
        <v>41</v>
      </c>
      <c r="R270" s="4">
        <v>68.038100443599504</v>
      </c>
      <c r="S270" s="2" t="s">
        <v>42</v>
      </c>
      <c r="T270" s="4">
        <v>40</v>
      </c>
      <c r="U270" s="4">
        <v>99.358000000000004</v>
      </c>
      <c r="V270" s="4"/>
      <c r="W270" s="4">
        <v>16815.557553956802</v>
      </c>
      <c r="X270" s="4">
        <v>9601.1690647481992</v>
      </c>
      <c r="Y270" s="4">
        <v>5217.4460431654697</v>
      </c>
      <c r="Z270" s="4">
        <v>130.728314238953</v>
      </c>
      <c r="AA270" s="4">
        <v>83.608837970540094</v>
      </c>
      <c r="AB270" s="4">
        <v>82.960868167202605</v>
      </c>
      <c r="AC270" s="2" t="b">
        <v>1</v>
      </c>
    </row>
    <row r="271" spans="1:29" hidden="1" collapsed="1" x14ac:dyDescent="0.3">
      <c r="A271" s="2" t="s">
        <v>1486</v>
      </c>
      <c r="B271" s="3">
        <v>40200</v>
      </c>
      <c r="C271" s="3">
        <v>40200</v>
      </c>
      <c r="D271" s="4">
        <v>11.1580081855389</v>
      </c>
      <c r="E271" s="2" t="s">
        <v>1487</v>
      </c>
      <c r="F271" s="2" t="s">
        <v>31</v>
      </c>
      <c r="G271" s="2" t="s">
        <v>45</v>
      </c>
      <c r="H271" s="2" t="s">
        <v>1488</v>
      </c>
      <c r="I271" s="2" t="s">
        <v>1489</v>
      </c>
      <c r="J271" s="2" t="s">
        <v>31</v>
      </c>
      <c r="K271" s="2" t="s">
        <v>45</v>
      </c>
      <c r="L271" s="2" t="s">
        <v>1490</v>
      </c>
      <c r="M271" s="2" t="s">
        <v>1491</v>
      </c>
      <c r="N271" s="2"/>
      <c r="O271" s="2"/>
      <c r="P271" s="2" t="s">
        <v>40</v>
      </c>
      <c r="Q271" s="2" t="s">
        <v>41</v>
      </c>
      <c r="R271" s="4">
        <v>11.1580081855389</v>
      </c>
      <c r="S271" s="2" t="s">
        <v>109</v>
      </c>
      <c r="T271" s="4">
        <v>0</v>
      </c>
      <c r="U271" s="4">
        <v>55.1</v>
      </c>
      <c r="V271" s="4"/>
      <c r="W271" s="4"/>
      <c r="X271" s="4"/>
      <c r="Y271" s="4"/>
      <c r="Z271" s="4">
        <v>116.438957742273</v>
      </c>
      <c r="AA271" s="4">
        <v>102.095176944901</v>
      </c>
      <c r="AB271" s="4"/>
      <c r="AC271" s="2" t="b">
        <v>1</v>
      </c>
    </row>
    <row r="272" spans="1:29" hidden="1" collapsed="1" x14ac:dyDescent="0.3">
      <c r="A272" s="2" t="s">
        <v>718</v>
      </c>
      <c r="B272" s="3">
        <v>42058</v>
      </c>
      <c r="C272" s="3">
        <v>42058</v>
      </c>
      <c r="D272" s="4">
        <v>2213.2800000000002</v>
      </c>
      <c r="E272" s="2" t="s">
        <v>719</v>
      </c>
      <c r="F272" s="2" t="s">
        <v>227</v>
      </c>
      <c r="G272" s="2" t="s">
        <v>228</v>
      </c>
      <c r="H272" s="2" t="s">
        <v>36</v>
      </c>
      <c r="I272" s="2" t="s">
        <v>720</v>
      </c>
      <c r="J272" s="2" t="s">
        <v>227</v>
      </c>
      <c r="K272" s="2" t="s">
        <v>228</v>
      </c>
      <c r="L272" s="2" t="s">
        <v>255</v>
      </c>
      <c r="M272" s="2" t="s">
        <v>721</v>
      </c>
      <c r="N272" s="2" t="s">
        <v>39</v>
      </c>
      <c r="O272" s="2" t="s">
        <v>722</v>
      </c>
      <c r="P272" s="2" t="s">
        <v>40</v>
      </c>
      <c r="Q272" s="2" t="s">
        <v>41</v>
      </c>
      <c r="R272" s="4">
        <v>1770.2380000000001</v>
      </c>
      <c r="S272" s="2" t="s">
        <v>42</v>
      </c>
      <c r="T272" s="4">
        <v>0</v>
      </c>
      <c r="U272" s="4">
        <v>100</v>
      </c>
      <c r="V272" s="4">
        <v>13587.144</v>
      </c>
      <c r="W272" s="4">
        <v>18558.862292857801</v>
      </c>
      <c r="X272" s="4">
        <v>9587.3921891656191</v>
      </c>
      <c r="Y272" s="4">
        <v>2306.3378234325</v>
      </c>
      <c r="Z272" s="4">
        <v>1375.2919999999999</v>
      </c>
      <c r="AA272" s="4">
        <v>757.95799999999997</v>
      </c>
      <c r="AB272" s="4">
        <v>1975.018</v>
      </c>
      <c r="AC272" s="2" t="b">
        <v>1</v>
      </c>
    </row>
    <row r="273" spans="1:29" hidden="1" collapsed="1" x14ac:dyDescent="0.3">
      <c r="A273" s="2" t="s">
        <v>4357</v>
      </c>
      <c r="B273" s="3">
        <v>40009</v>
      </c>
      <c r="C273" s="3">
        <v>40108</v>
      </c>
      <c r="D273" s="4">
        <v>2404.1959902200501</v>
      </c>
      <c r="E273" s="2" t="s">
        <v>4358</v>
      </c>
      <c r="F273" s="2" t="s">
        <v>227</v>
      </c>
      <c r="G273" s="2" t="s">
        <v>806</v>
      </c>
      <c r="H273" s="2" t="s">
        <v>3303</v>
      </c>
      <c r="I273" s="2" t="s">
        <v>4359</v>
      </c>
      <c r="J273" s="2" t="s">
        <v>227</v>
      </c>
      <c r="K273" s="2" t="s">
        <v>806</v>
      </c>
      <c r="L273" s="2" t="s">
        <v>105</v>
      </c>
      <c r="M273" s="2" t="s">
        <v>4360</v>
      </c>
      <c r="N273" s="2" t="s">
        <v>4361</v>
      </c>
      <c r="O273" s="2"/>
      <c r="P273" s="2" t="s">
        <v>40</v>
      </c>
      <c r="Q273" s="2" t="s">
        <v>41</v>
      </c>
      <c r="R273" s="4">
        <v>2404.1959902200501</v>
      </c>
      <c r="S273" s="2" t="s">
        <v>109</v>
      </c>
      <c r="T273" s="4">
        <v>0</v>
      </c>
      <c r="U273" s="4">
        <v>100</v>
      </c>
      <c r="V273" s="4">
        <v>4384.9070000000002</v>
      </c>
      <c r="W273" s="4">
        <v>18018.703625107901</v>
      </c>
      <c r="X273" s="4">
        <v>9527.4334469990808</v>
      </c>
      <c r="Y273" s="4">
        <v>923.47319586120102</v>
      </c>
      <c r="Z273" s="4"/>
      <c r="AA273" s="4"/>
      <c r="AB273" s="4"/>
      <c r="AC273" s="2" t="b">
        <v>1</v>
      </c>
    </row>
    <row r="274" spans="1:29" hidden="1" collapsed="1" x14ac:dyDescent="0.3">
      <c r="A274" s="2" t="s">
        <v>1750</v>
      </c>
      <c r="B274" s="3">
        <v>43724</v>
      </c>
      <c r="C274" s="3">
        <v>43724</v>
      </c>
      <c r="D274" s="4">
        <v>880.75674634830705</v>
      </c>
      <c r="E274" s="2" t="s">
        <v>1751</v>
      </c>
      <c r="F274" s="2" t="s">
        <v>112</v>
      </c>
      <c r="G274" s="2" t="s">
        <v>458</v>
      </c>
      <c r="H274" s="2" t="s">
        <v>311</v>
      </c>
      <c r="I274" s="2" t="s">
        <v>527</v>
      </c>
      <c r="J274" s="2" t="s">
        <v>112</v>
      </c>
      <c r="K274" s="2" t="s">
        <v>458</v>
      </c>
      <c r="L274" s="2" t="s">
        <v>369</v>
      </c>
      <c r="M274" s="2" t="s">
        <v>528</v>
      </c>
      <c r="N274" s="2" t="s">
        <v>1752</v>
      </c>
      <c r="O274" s="2" t="s">
        <v>1753</v>
      </c>
      <c r="P274" s="2" t="s">
        <v>40</v>
      </c>
      <c r="Q274" s="2" t="s">
        <v>41</v>
      </c>
      <c r="R274" s="4">
        <v>957.97870877231605</v>
      </c>
      <c r="S274" s="2" t="s">
        <v>42</v>
      </c>
      <c r="T274" s="4">
        <v>2.8650000000000002</v>
      </c>
      <c r="U274" s="4">
        <v>100</v>
      </c>
      <c r="V274" s="4">
        <v>15666.85</v>
      </c>
      <c r="W274" s="4">
        <v>9665.8440911702692</v>
      </c>
      <c r="X274" s="4">
        <v>5234.9815488731401</v>
      </c>
      <c r="Y274" s="4">
        <v>826.51280086828797</v>
      </c>
      <c r="Z274" s="4">
        <v>217.38434538434501</v>
      </c>
      <c r="AA274" s="4">
        <v>54.313092313092298</v>
      </c>
      <c r="AB274" s="4">
        <v>656.97400006761995</v>
      </c>
      <c r="AC274" s="2" t="b">
        <v>1</v>
      </c>
    </row>
    <row r="275" spans="1:29" hidden="1" collapsed="1" x14ac:dyDescent="0.3">
      <c r="A275" s="2" t="s">
        <v>1474</v>
      </c>
      <c r="B275" s="3">
        <v>38441</v>
      </c>
      <c r="C275" s="3">
        <v>38441</v>
      </c>
      <c r="D275" s="4">
        <v>80</v>
      </c>
      <c r="E275" s="2" t="s">
        <v>1475</v>
      </c>
      <c r="F275" s="2" t="s">
        <v>70</v>
      </c>
      <c r="G275" s="2" t="s">
        <v>318</v>
      </c>
      <c r="H275" s="2" t="s">
        <v>36</v>
      </c>
      <c r="I275" s="2" t="s">
        <v>1476</v>
      </c>
      <c r="J275" s="2" t="s">
        <v>70</v>
      </c>
      <c r="K275" s="2" t="s">
        <v>318</v>
      </c>
      <c r="L275" s="2" t="s">
        <v>350</v>
      </c>
      <c r="M275" s="2" t="s">
        <v>1477</v>
      </c>
      <c r="N275" s="2"/>
      <c r="O275" s="2"/>
      <c r="P275" s="2" t="s">
        <v>40</v>
      </c>
      <c r="Q275" s="2" t="s">
        <v>41</v>
      </c>
      <c r="R275" s="4">
        <v>80</v>
      </c>
      <c r="S275" s="2" t="s">
        <v>109</v>
      </c>
      <c r="T275" s="4">
        <v>41.924999999999997</v>
      </c>
      <c r="U275" s="4">
        <v>63.390999999999998</v>
      </c>
      <c r="V275" s="4">
        <v>9918.6229999999996</v>
      </c>
      <c r="W275" s="4">
        <v>15968.8451927111</v>
      </c>
      <c r="X275" s="4">
        <v>9404.0822282618592</v>
      </c>
      <c r="Y275" s="4">
        <v>2223.3369206355001</v>
      </c>
      <c r="Z275" s="4">
        <v>187.56</v>
      </c>
      <c r="AA275" s="4">
        <v>106.04</v>
      </c>
      <c r="AB275" s="4"/>
      <c r="AC275" s="2" t="b">
        <v>1</v>
      </c>
    </row>
    <row r="276" spans="1:29" hidden="1" collapsed="1" x14ac:dyDescent="0.3">
      <c r="A276" s="2" t="s">
        <v>4618</v>
      </c>
      <c r="B276" s="3">
        <v>40478</v>
      </c>
      <c r="C276" s="3">
        <v>40492</v>
      </c>
      <c r="D276" s="4">
        <v>5.83147366877881</v>
      </c>
      <c r="E276" s="2" t="s">
        <v>4619</v>
      </c>
      <c r="F276" s="2" t="s">
        <v>367</v>
      </c>
      <c r="G276" s="2" t="s">
        <v>452</v>
      </c>
      <c r="H276" s="2" t="s">
        <v>199</v>
      </c>
      <c r="I276" s="2" t="s">
        <v>4620</v>
      </c>
      <c r="J276" s="2" t="s">
        <v>70</v>
      </c>
      <c r="K276" s="2" t="s">
        <v>71</v>
      </c>
      <c r="L276" s="2" t="s">
        <v>220</v>
      </c>
      <c r="M276" s="2" t="s">
        <v>4621</v>
      </c>
      <c r="N276" s="2"/>
      <c r="O276" s="2"/>
      <c r="P276" s="2" t="s">
        <v>40</v>
      </c>
      <c r="Q276" s="2" t="s">
        <v>41</v>
      </c>
      <c r="R276" s="4">
        <v>5.83147366877881</v>
      </c>
      <c r="S276" s="2" t="s">
        <v>109</v>
      </c>
      <c r="T276" s="4">
        <v>14.933</v>
      </c>
      <c r="U276" s="4">
        <v>100</v>
      </c>
      <c r="V276" s="4"/>
      <c r="W276" s="4">
        <v>21045.778999999999</v>
      </c>
      <c r="X276" s="4">
        <v>9389.1029999999992</v>
      </c>
      <c r="Y276" s="4">
        <v>4768.5810000000001</v>
      </c>
      <c r="Z276" s="4"/>
      <c r="AA276" s="4"/>
      <c r="AB276" s="4"/>
      <c r="AC276" s="2" t="b">
        <v>1</v>
      </c>
    </row>
    <row r="277" spans="1:29" hidden="1" collapsed="1" x14ac:dyDescent="0.3">
      <c r="A277" s="2" t="s">
        <v>1159</v>
      </c>
      <c r="B277" s="3">
        <v>44434</v>
      </c>
      <c r="C277" s="3">
        <v>44531</v>
      </c>
      <c r="D277" s="4">
        <v>266.39460409227502</v>
      </c>
      <c r="E277" s="2" t="s">
        <v>1160</v>
      </c>
      <c r="F277" s="2" t="s">
        <v>128</v>
      </c>
      <c r="G277" s="2" t="s">
        <v>313</v>
      </c>
      <c r="H277" s="2" t="s">
        <v>105</v>
      </c>
      <c r="I277" s="2" t="s">
        <v>1161</v>
      </c>
      <c r="J277" s="2" t="s">
        <v>128</v>
      </c>
      <c r="K277" s="2" t="s">
        <v>313</v>
      </c>
      <c r="L277" s="2" t="s">
        <v>48</v>
      </c>
      <c r="M277" s="2" t="s">
        <v>1162</v>
      </c>
      <c r="N277" s="2" t="s">
        <v>1163</v>
      </c>
      <c r="O277" s="2" t="s">
        <v>585</v>
      </c>
      <c r="P277" s="2" t="s">
        <v>40</v>
      </c>
      <c r="Q277" s="2" t="s">
        <v>41</v>
      </c>
      <c r="R277" s="4">
        <v>266.39460409227502</v>
      </c>
      <c r="S277" s="2" t="s">
        <v>109</v>
      </c>
      <c r="T277" s="4">
        <v>0</v>
      </c>
      <c r="U277" s="4">
        <v>100</v>
      </c>
      <c r="V277" s="4"/>
      <c r="W277" s="4">
        <v>12294.7613007243</v>
      </c>
      <c r="X277" s="4">
        <v>9353.5499626569308</v>
      </c>
      <c r="Y277" s="4">
        <v>1089.46925420554</v>
      </c>
      <c r="Z277" s="4">
        <v>267.30214948705401</v>
      </c>
      <c r="AA277" s="4">
        <v>225.18563751831999</v>
      </c>
      <c r="AB277" s="4"/>
      <c r="AC277" s="2" t="b">
        <v>1</v>
      </c>
    </row>
    <row r="278" spans="1:29" hidden="1" collapsed="1" x14ac:dyDescent="0.3">
      <c r="A278" s="2" t="s">
        <v>1269</v>
      </c>
      <c r="B278" s="3">
        <v>41101</v>
      </c>
      <c r="C278" s="3">
        <v>41101</v>
      </c>
      <c r="D278" s="4">
        <v>74.007103225912005</v>
      </c>
      <c r="E278" s="2" t="s">
        <v>1270</v>
      </c>
      <c r="F278" s="2" t="s">
        <v>101</v>
      </c>
      <c r="G278" s="2" t="s">
        <v>192</v>
      </c>
      <c r="H278" s="2" t="s">
        <v>210</v>
      </c>
      <c r="I278" s="2" t="s">
        <v>1271</v>
      </c>
      <c r="J278" s="2" t="s">
        <v>101</v>
      </c>
      <c r="K278" s="2" t="s">
        <v>333</v>
      </c>
      <c r="L278" s="2" t="s">
        <v>115</v>
      </c>
      <c r="M278" s="2" t="s">
        <v>1272</v>
      </c>
      <c r="N278" s="2"/>
      <c r="O278" s="2"/>
      <c r="P278" s="2" t="s">
        <v>40</v>
      </c>
      <c r="Q278" s="2" t="s">
        <v>41</v>
      </c>
      <c r="R278" s="4">
        <v>74.007103225912005</v>
      </c>
      <c r="S278" s="2" t="s">
        <v>109</v>
      </c>
      <c r="T278" s="4">
        <v>4.0999999999999996</v>
      </c>
      <c r="U278" s="4">
        <v>100</v>
      </c>
      <c r="V278" s="4">
        <v>120474.1</v>
      </c>
      <c r="W278" s="4">
        <v>345389.19389165897</v>
      </c>
      <c r="X278" s="4">
        <v>174320.71895729401</v>
      </c>
      <c r="Y278" s="4">
        <v>55964.420313495197</v>
      </c>
      <c r="Z278" s="4">
        <v>205.87072917712399</v>
      </c>
      <c r="AA278" s="4">
        <v>171.47257638121999</v>
      </c>
      <c r="AB278" s="4"/>
      <c r="AC278" s="2" t="b">
        <v>1</v>
      </c>
    </row>
    <row r="279" spans="1:29" hidden="1" collapsed="1" x14ac:dyDescent="0.3">
      <c r="A279" s="2" t="s">
        <v>2592</v>
      </c>
      <c r="B279" s="3">
        <v>37378</v>
      </c>
      <c r="C279" s="3">
        <v>37378</v>
      </c>
      <c r="D279" s="4">
        <v>295.95247245708401</v>
      </c>
      <c r="E279" s="2" t="s">
        <v>2593</v>
      </c>
      <c r="F279" s="2" t="s">
        <v>367</v>
      </c>
      <c r="G279" s="2" t="s">
        <v>816</v>
      </c>
      <c r="H279" s="2" t="s">
        <v>185</v>
      </c>
      <c r="I279" s="2" t="s">
        <v>2594</v>
      </c>
      <c r="J279" s="2" t="s">
        <v>131</v>
      </c>
      <c r="K279" s="2" t="s">
        <v>474</v>
      </c>
      <c r="L279" s="2" t="s">
        <v>36</v>
      </c>
      <c r="M279" s="2" t="s">
        <v>2595</v>
      </c>
      <c r="N279" s="2" t="s">
        <v>2596</v>
      </c>
      <c r="O279" s="2" t="s">
        <v>2597</v>
      </c>
      <c r="P279" s="2" t="s">
        <v>40</v>
      </c>
      <c r="Q279" s="2" t="s">
        <v>41</v>
      </c>
      <c r="R279" s="4">
        <v>304.62656930566197</v>
      </c>
      <c r="S279" s="2" t="s">
        <v>42</v>
      </c>
      <c r="T279" s="4">
        <v>0</v>
      </c>
      <c r="U279" s="4">
        <v>100</v>
      </c>
      <c r="V279" s="4">
        <v>10233.353999999999</v>
      </c>
      <c r="W279" s="4">
        <v>13324</v>
      </c>
      <c r="X279" s="4">
        <v>9187.7999999999993</v>
      </c>
      <c r="Y279" s="4">
        <v>923.1</v>
      </c>
      <c r="Z279" s="4">
        <v>21.996706984991501</v>
      </c>
      <c r="AA279" s="4">
        <v>4.7514406940662397</v>
      </c>
      <c r="AB279" s="4">
        <v>244.05524168235999</v>
      </c>
      <c r="AC279" s="2" t="b">
        <v>1</v>
      </c>
    </row>
    <row r="280" spans="1:29" hidden="1" collapsed="1" x14ac:dyDescent="0.3">
      <c r="A280" s="2" t="s">
        <v>5933</v>
      </c>
      <c r="B280" s="3">
        <v>42452</v>
      </c>
      <c r="C280" s="3">
        <v>42452</v>
      </c>
      <c r="D280" s="4">
        <v>14.995341803599599</v>
      </c>
      <c r="E280" s="2" t="s">
        <v>5934</v>
      </c>
      <c r="F280" s="2" t="s">
        <v>367</v>
      </c>
      <c r="G280" s="2" t="s">
        <v>604</v>
      </c>
      <c r="H280" s="2" t="s">
        <v>1166</v>
      </c>
      <c r="I280" s="2" t="s">
        <v>5375</v>
      </c>
      <c r="J280" s="2" t="s">
        <v>128</v>
      </c>
      <c r="K280" s="2" t="s">
        <v>129</v>
      </c>
      <c r="L280" s="2" t="s">
        <v>115</v>
      </c>
      <c r="M280" s="2" t="s">
        <v>5376</v>
      </c>
      <c r="N280" s="2"/>
      <c r="O280" s="2"/>
      <c r="P280" s="2" t="s">
        <v>40</v>
      </c>
      <c r="Q280" s="2" t="s">
        <v>41</v>
      </c>
      <c r="R280" s="4">
        <v>14.995341803599599</v>
      </c>
      <c r="S280" s="2" t="s">
        <v>42</v>
      </c>
      <c r="T280" s="4">
        <v>0</v>
      </c>
      <c r="U280" s="4">
        <v>100</v>
      </c>
      <c r="V280" s="4"/>
      <c r="W280" s="4">
        <v>11831</v>
      </c>
      <c r="X280" s="4">
        <v>9187</v>
      </c>
      <c r="Y280" s="4">
        <v>2488</v>
      </c>
      <c r="Z280" s="4"/>
      <c r="AA280" s="4"/>
      <c r="AB280" s="4"/>
      <c r="AC280" s="2" t="b">
        <v>1</v>
      </c>
    </row>
    <row r="281" spans="1:29" hidden="1" collapsed="1" x14ac:dyDescent="0.3">
      <c r="A281" s="2" t="s">
        <v>1405</v>
      </c>
      <c r="B281" s="3">
        <v>40438</v>
      </c>
      <c r="C281" s="3">
        <v>40438</v>
      </c>
      <c r="D281" s="4">
        <v>64.006531228461697</v>
      </c>
      <c r="E281" s="2" t="s">
        <v>1406</v>
      </c>
      <c r="F281" s="2" t="s">
        <v>112</v>
      </c>
      <c r="G281" s="2" t="s">
        <v>526</v>
      </c>
      <c r="H281" s="2" t="s">
        <v>210</v>
      </c>
      <c r="I281" s="2" t="s">
        <v>1407</v>
      </c>
      <c r="J281" s="2" t="s">
        <v>112</v>
      </c>
      <c r="K281" s="2" t="s">
        <v>458</v>
      </c>
      <c r="L281" s="2" t="s">
        <v>210</v>
      </c>
      <c r="M281" s="2" t="s">
        <v>1408</v>
      </c>
      <c r="N281" s="2"/>
      <c r="O281" s="2" t="s">
        <v>955</v>
      </c>
      <c r="P281" s="2" t="s">
        <v>40</v>
      </c>
      <c r="Q281" s="2" t="s">
        <v>41</v>
      </c>
      <c r="R281" s="4">
        <v>64.006531228461697</v>
      </c>
      <c r="S281" s="2" t="s">
        <v>109</v>
      </c>
      <c r="T281" s="4">
        <v>16.475000000000001</v>
      </c>
      <c r="U281" s="4">
        <v>74.05</v>
      </c>
      <c r="V281" s="4">
        <v>488.07499999999999</v>
      </c>
      <c r="W281" s="4">
        <v>456.40976285802299</v>
      </c>
      <c r="X281" s="4">
        <v>209.70542038805101</v>
      </c>
      <c r="Y281" s="4"/>
      <c r="Z281" s="4">
        <v>190.37958115183201</v>
      </c>
      <c r="AA281" s="4">
        <v>123.643825069295</v>
      </c>
      <c r="AB281" s="4">
        <v>74.926259368029207</v>
      </c>
      <c r="AC281" s="2" t="b">
        <v>1</v>
      </c>
    </row>
    <row r="282" spans="1:29" hidden="1" collapsed="1" x14ac:dyDescent="0.3">
      <c r="A282" s="2" t="s">
        <v>4284</v>
      </c>
      <c r="B282" s="3">
        <v>39870</v>
      </c>
      <c r="C282" s="3">
        <v>39870</v>
      </c>
      <c r="D282" s="4">
        <v>31.613135341365499</v>
      </c>
      <c r="E282" s="2" t="s">
        <v>4285</v>
      </c>
      <c r="F282" s="2" t="s">
        <v>149</v>
      </c>
      <c r="G282" s="2" t="s">
        <v>150</v>
      </c>
      <c r="H282" s="2" t="s">
        <v>1516</v>
      </c>
      <c r="I282" s="2" t="s">
        <v>4286</v>
      </c>
      <c r="J282" s="2" t="s">
        <v>149</v>
      </c>
      <c r="K282" s="2" t="s">
        <v>328</v>
      </c>
      <c r="L282" s="2" t="s">
        <v>548</v>
      </c>
      <c r="M282" s="2" t="s">
        <v>4287</v>
      </c>
      <c r="N282" s="2"/>
      <c r="O282" s="2"/>
      <c r="P282" s="2" t="s">
        <v>40</v>
      </c>
      <c r="Q282" s="2" t="s">
        <v>41</v>
      </c>
      <c r="R282" s="4">
        <v>31.613135341365499</v>
      </c>
      <c r="S282" s="2" t="s">
        <v>42</v>
      </c>
      <c r="T282" s="4">
        <v>10</v>
      </c>
      <c r="U282" s="4">
        <v>70</v>
      </c>
      <c r="V282" s="4">
        <v>13342.451999999999</v>
      </c>
      <c r="W282" s="4">
        <v>17482.710620149599</v>
      </c>
      <c r="X282" s="4">
        <v>9101.3906173529995</v>
      </c>
      <c r="Y282" s="4">
        <v>71.212333076976904</v>
      </c>
      <c r="Z282" s="4"/>
      <c r="AA282" s="4"/>
      <c r="AB282" s="4"/>
      <c r="AC282" s="2" t="b">
        <v>1</v>
      </c>
    </row>
    <row r="283" spans="1:29" collapsed="1" x14ac:dyDescent="0.3">
      <c r="A283" s="2" t="s">
        <v>3596</v>
      </c>
      <c r="B283" s="3">
        <v>38090</v>
      </c>
      <c r="C283" s="3">
        <v>38090</v>
      </c>
      <c r="D283" s="4">
        <v>2.8702748335053001</v>
      </c>
      <c r="E283" s="2" t="s">
        <v>3597</v>
      </c>
      <c r="F283" s="2" t="s">
        <v>367</v>
      </c>
      <c r="G283" s="2" t="s">
        <v>452</v>
      </c>
      <c r="H283" s="2" t="s">
        <v>255</v>
      </c>
      <c r="I283" s="2" t="s">
        <v>3598</v>
      </c>
      <c r="J283" s="2" t="s">
        <v>367</v>
      </c>
      <c r="K283" s="2" t="s">
        <v>748</v>
      </c>
      <c r="L283" s="2" t="s">
        <v>36</v>
      </c>
      <c r="M283" s="2" t="s">
        <v>3599</v>
      </c>
      <c r="N283" s="2"/>
      <c r="O283" s="2"/>
      <c r="P283" s="2" t="s">
        <v>40</v>
      </c>
      <c r="Q283" s="2" t="s">
        <v>41</v>
      </c>
      <c r="R283" s="4">
        <v>2.8702748335053001</v>
      </c>
      <c r="S283" s="2" t="s">
        <v>109</v>
      </c>
      <c r="T283" s="4">
        <v>49</v>
      </c>
      <c r="U283" s="4">
        <v>100</v>
      </c>
      <c r="V283" s="4">
        <v>26838.436000000002</v>
      </c>
      <c r="W283" s="4">
        <v>18235.8990223037</v>
      </c>
      <c r="X283" s="4">
        <v>9088.4089520317793</v>
      </c>
      <c r="Y283" s="4">
        <v>2226.8507485487298</v>
      </c>
      <c r="Z283" s="4"/>
      <c r="AA283" s="4"/>
      <c r="AB283" s="4"/>
      <c r="AC283" s="2" t="b">
        <v>1</v>
      </c>
    </row>
    <row r="284" spans="1:29" hidden="1" collapsed="1" x14ac:dyDescent="0.3">
      <c r="A284" s="2" t="s">
        <v>1471</v>
      </c>
      <c r="B284" s="3">
        <v>40980</v>
      </c>
      <c r="C284" s="3">
        <v>40980</v>
      </c>
      <c r="D284" s="4">
        <v>2122.39</v>
      </c>
      <c r="E284" s="2" t="s">
        <v>1472</v>
      </c>
      <c r="F284" s="2" t="s">
        <v>482</v>
      </c>
      <c r="G284" s="2" t="s">
        <v>930</v>
      </c>
      <c r="H284" s="2" t="s">
        <v>36</v>
      </c>
      <c r="I284" s="2" t="s">
        <v>720</v>
      </c>
      <c r="J284" s="2" t="s">
        <v>227</v>
      </c>
      <c r="K284" s="2" t="s">
        <v>228</v>
      </c>
      <c r="L284" s="2" t="s">
        <v>255</v>
      </c>
      <c r="M284" s="2" t="s">
        <v>721</v>
      </c>
      <c r="N284" s="2" t="s">
        <v>1473</v>
      </c>
      <c r="O284" s="2" t="s">
        <v>601</v>
      </c>
      <c r="P284" s="2" t="s">
        <v>40</v>
      </c>
      <c r="Q284" s="2" t="s">
        <v>41</v>
      </c>
      <c r="R284" s="4">
        <v>2200.3180000000002</v>
      </c>
      <c r="S284" s="2" t="s">
        <v>42</v>
      </c>
      <c r="T284" s="4">
        <v>0</v>
      </c>
      <c r="U284" s="4">
        <v>100</v>
      </c>
      <c r="V284" s="4">
        <v>8770.56</v>
      </c>
      <c r="W284" s="4">
        <v>17148.2742032471</v>
      </c>
      <c r="X284" s="4">
        <v>9023.1749849669304</v>
      </c>
      <c r="Y284" s="4">
        <v>2500.42092603728</v>
      </c>
      <c r="Z284" s="4">
        <v>476.40499999999997</v>
      </c>
      <c r="AA284" s="4">
        <v>106.486</v>
      </c>
      <c r="AB284" s="4">
        <v>1619.6389999999999</v>
      </c>
      <c r="AC284" s="2" t="b">
        <v>1</v>
      </c>
    </row>
    <row r="285" spans="1:29" hidden="1" collapsed="1" x14ac:dyDescent="0.3">
      <c r="A285" s="2" t="s">
        <v>1555</v>
      </c>
      <c r="B285" s="3">
        <v>42787</v>
      </c>
      <c r="C285" s="3">
        <v>42787</v>
      </c>
      <c r="D285" s="4">
        <v>3.5881228088813302</v>
      </c>
      <c r="E285" s="2" t="s">
        <v>1556</v>
      </c>
      <c r="F285" s="2" t="s">
        <v>31</v>
      </c>
      <c r="G285" s="2" t="s">
        <v>35</v>
      </c>
      <c r="H285" s="2" t="s">
        <v>1557</v>
      </c>
      <c r="I285" s="2" t="s">
        <v>1558</v>
      </c>
      <c r="J285" s="2" t="s">
        <v>31</v>
      </c>
      <c r="K285" s="2" t="s">
        <v>35</v>
      </c>
      <c r="L285" s="2" t="s">
        <v>1557</v>
      </c>
      <c r="M285" s="2" t="s">
        <v>1559</v>
      </c>
      <c r="N285" s="2"/>
      <c r="O285" s="2"/>
      <c r="P285" s="2" t="s">
        <v>40</v>
      </c>
      <c r="Q285" s="2" t="s">
        <v>41</v>
      </c>
      <c r="R285" s="4">
        <v>3.5881228088813302</v>
      </c>
      <c r="S285" s="2" t="s">
        <v>109</v>
      </c>
      <c r="T285" s="4">
        <v>40.93</v>
      </c>
      <c r="U285" s="4">
        <v>63.683</v>
      </c>
      <c r="V285" s="4">
        <v>113.98099999999999</v>
      </c>
      <c r="W285" s="4">
        <v>267.89251480311202</v>
      </c>
      <c r="X285" s="4">
        <v>178.11263641432799</v>
      </c>
      <c r="Y285" s="4">
        <v>7.7480682934600802</v>
      </c>
      <c r="Z285" s="4">
        <v>104.85648283370099</v>
      </c>
      <c r="AA285" s="4">
        <v>88.446934494570002</v>
      </c>
      <c r="AB285" s="4">
        <v>16.603793634769701</v>
      </c>
      <c r="AC285" s="2" t="b">
        <v>1</v>
      </c>
    </row>
    <row r="286" spans="1:29" hidden="1" collapsed="1" x14ac:dyDescent="0.3">
      <c r="A286" s="2" t="s">
        <v>5869</v>
      </c>
      <c r="B286" s="3">
        <v>43740</v>
      </c>
      <c r="C286" s="3">
        <v>43740</v>
      </c>
      <c r="D286" s="4">
        <v>310.000983703315</v>
      </c>
      <c r="E286" s="2" t="s">
        <v>5870</v>
      </c>
      <c r="F286" s="2" t="s">
        <v>227</v>
      </c>
      <c r="G286" s="2" t="s">
        <v>576</v>
      </c>
      <c r="H286" s="2" t="s">
        <v>103</v>
      </c>
      <c r="I286" s="2" t="s">
        <v>5871</v>
      </c>
      <c r="J286" s="2" t="s">
        <v>367</v>
      </c>
      <c r="K286" s="2" t="s">
        <v>604</v>
      </c>
      <c r="L286" s="2" t="s">
        <v>133</v>
      </c>
      <c r="M286" s="2" t="s">
        <v>5872</v>
      </c>
      <c r="N286" s="2" t="s">
        <v>5873</v>
      </c>
      <c r="O286" s="2" t="s">
        <v>5874</v>
      </c>
      <c r="P286" s="2" t="s">
        <v>40</v>
      </c>
      <c r="Q286" s="2" t="s">
        <v>41</v>
      </c>
      <c r="R286" s="4">
        <v>310.000983703315</v>
      </c>
      <c r="S286" s="2" t="s">
        <v>109</v>
      </c>
      <c r="T286" s="4">
        <v>0</v>
      </c>
      <c r="U286" s="4">
        <v>100</v>
      </c>
      <c r="V286" s="4">
        <v>21568.867999999999</v>
      </c>
      <c r="W286" s="4">
        <v>12479.9373795761</v>
      </c>
      <c r="X286" s="4">
        <v>8809.9550417469509</v>
      </c>
      <c r="Y286" s="4">
        <v>2335.9883934305899</v>
      </c>
      <c r="Z286" s="4"/>
      <c r="AA286" s="4"/>
      <c r="AB286" s="4"/>
      <c r="AC286" s="2" t="b">
        <v>1</v>
      </c>
    </row>
    <row r="287" spans="1:29" hidden="1" collapsed="1" x14ac:dyDescent="0.3">
      <c r="A287" s="2" t="s">
        <v>5971</v>
      </c>
      <c r="B287" s="3">
        <v>44081</v>
      </c>
      <c r="C287" s="3">
        <v>44081</v>
      </c>
      <c r="D287" s="4">
        <v>146</v>
      </c>
      <c r="E287" s="2" t="s">
        <v>5972</v>
      </c>
      <c r="F287" s="2" t="s">
        <v>482</v>
      </c>
      <c r="G287" s="2" t="s">
        <v>483</v>
      </c>
      <c r="H287" s="2" t="s">
        <v>36</v>
      </c>
      <c r="I287" s="2" t="s">
        <v>4777</v>
      </c>
      <c r="J287" s="2" t="s">
        <v>482</v>
      </c>
      <c r="K287" s="2" t="s">
        <v>483</v>
      </c>
      <c r="L287" s="2" t="s">
        <v>63</v>
      </c>
      <c r="M287" s="2" t="s">
        <v>4778</v>
      </c>
      <c r="N287" s="2"/>
      <c r="O287" s="2"/>
      <c r="P287" s="2" t="s">
        <v>40</v>
      </c>
      <c r="Q287" s="2" t="s">
        <v>41</v>
      </c>
      <c r="R287" s="4">
        <v>146</v>
      </c>
      <c r="S287" s="2" t="s">
        <v>42</v>
      </c>
      <c r="T287" s="4">
        <v>45</v>
      </c>
      <c r="U287" s="4">
        <v>100</v>
      </c>
      <c r="V287" s="4"/>
      <c r="W287" s="4">
        <v>15542.622693540799</v>
      </c>
      <c r="X287" s="4">
        <v>8685.4729502499795</v>
      </c>
      <c r="Y287" s="4">
        <v>1424.8492253884301</v>
      </c>
      <c r="Z287" s="4"/>
      <c r="AA287" s="4"/>
      <c r="AB287" s="4"/>
      <c r="AC287" s="2" t="b">
        <v>1</v>
      </c>
    </row>
    <row r="288" spans="1:29" hidden="1" collapsed="1" x14ac:dyDescent="0.3">
      <c r="A288" s="2" t="s">
        <v>4442</v>
      </c>
      <c r="B288" s="3">
        <v>40168</v>
      </c>
      <c r="C288" s="3">
        <v>40168</v>
      </c>
      <c r="D288" s="4">
        <v>81.179235206152498</v>
      </c>
      <c r="E288" s="2" t="s">
        <v>4443</v>
      </c>
      <c r="F288" s="2" t="s">
        <v>70</v>
      </c>
      <c r="G288" s="2" t="s">
        <v>318</v>
      </c>
      <c r="H288" s="2" t="s">
        <v>475</v>
      </c>
      <c r="I288" s="2" t="s">
        <v>4444</v>
      </c>
      <c r="J288" s="2" t="s">
        <v>70</v>
      </c>
      <c r="K288" s="2" t="s">
        <v>318</v>
      </c>
      <c r="L288" s="2" t="s">
        <v>1616</v>
      </c>
      <c r="M288" s="2" t="s">
        <v>4445</v>
      </c>
      <c r="N288" s="2"/>
      <c r="O288" s="2"/>
      <c r="P288" s="2" t="s">
        <v>40</v>
      </c>
      <c r="Q288" s="2" t="s">
        <v>41</v>
      </c>
      <c r="R288" s="4">
        <v>81.179235206152498</v>
      </c>
      <c r="S288" s="2" t="s">
        <v>109</v>
      </c>
      <c r="T288" s="4">
        <v>45</v>
      </c>
      <c r="U288" s="4">
        <v>50.27</v>
      </c>
      <c r="V288" s="4"/>
      <c r="W288" s="4">
        <v>18909.065018514499</v>
      </c>
      <c r="X288" s="4">
        <v>8626.3472010455207</v>
      </c>
      <c r="Y288" s="4"/>
      <c r="Z288" s="4"/>
      <c r="AA288" s="4"/>
      <c r="AB288" s="4"/>
      <c r="AC288" s="2" t="b">
        <v>1</v>
      </c>
    </row>
    <row r="289" spans="1:29" hidden="1" collapsed="1" x14ac:dyDescent="0.3">
      <c r="A289" s="2" t="s">
        <v>3476</v>
      </c>
      <c r="B289" s="3">
        <v>37777</v>
      </c>
      <c r="C289" s="3">
        <v>37777</v>
      </c>
      <c r="D289" s="4">
        <v>134.97214404686699</v>
      </c>
      <c r="E289" s="2" t="s">
        <v>3477</v>
      </c>
      <c r="F289" s="2" t="s">
        <v>128</v>
      </c>
      <c r="G289" s="2" t="s">
        <v>547</v>
      </c>
      <c r="H289" s="2" t="s">
        <v>103</v>
      </c>
      <c r="I289" s="2" t="s">
        <v>127</v>
      </c>
      <c r="J289" s="2" t="s">
        <v>128</v>
      </c>
      <c r="K289" s="2" t="s">
        <v>129</v>
      </c>
      <c r="L289" s="2" t="s">
        <v>36</v>
      </c>
      <c r="M289" s="2" t="s">
        <v>3346</v>
      </c>
      <c r="N289" s="2"/>
      <c r="O289" s="2" t="s">
        <v>330</v>
      </c>
      <c r="P289" s="2" t="s">
        <v>40</v>
      </c>
      <c r="Q289" s="2" t="s">
        <v>41</v>
      </c>
      <c r="R289" s="4">
        <v>134.97214404686699</v>
      </c>
      <c r="S289" s="2" t="s">
        <v>42</v>
      </c>
      <c r="T289" s="4">
        <v>0</v>
      </c>
      <c r="U289" s="4">
        <v>100</v>
      </c>
      <c r="V289" s="4">
        <v>7398.7460000000001</v>
      </c>
      <c r="W289" s="4">
        <v>12900.4</v>
      </c>
      <c r="X289" s="4">
        <v>8564.4</v>
      </c>
      <c r="Y289" s="4">
        <v>1698.6</v>
      </c>
      <c r="Z289" s="4"/>
      <c r="AA289" s="4"/>
      <c r="AB289" s="4"/>
      <c r="AC289" s="2" t="b">
        <v>1</v>
      </c>
    </row>
    <row r="290" spans="1:29" hidden="1" collapsed="1" x14ac:dyDescent="0.3">
      <c r="A290" s="2" t="s">
        <v>1580</v>
      </c>
      <c r="B290" s="3">
        <v>42461</v>
      </c>
      <c r="C290" s="3">
        <v>42461</v>
      </c>
      <c r="D290" s="4">
        <v>113.779881441364</v>
      </c>
      <c r="E290" s="2" t="s">
        <v>1581</v>
      </c>
      <c r="F290" s="2" t="s">
        <v>31</v>
      </c>
      <c r="G290" s="2" t="s">
        <v>339</v>
      </c>
      <c r="H290" s="2" t="s">
        <v>220</v>
      </c>
      <c r="I290" s="2" t="s">
        <v>1582</v>
      </c>
      <c r="J290" s="2" t="s">
        <v>31</v>
      </c>
      <c r="K290" s="2" t="s">
        <v>339</v>
      </c>
      <c r="L290" s="2" t="s">
        <v>115</v>
      </c>
      <c r="M290" s="2" t="s">
        <v>1583</v>
      </c>
      <c r="N290" s="2" t="s">
        <v>1078</v>
      </c>
      <c r="O290" s="2" t="s">
        <v>324</v>
      </c>
      <c r="P290" s="2" t="s">
        <v>40</v>
      </c>
      <c r="Q290" s="2" t="s">
        <v>41</v>
      </c>
      <c r="R290" s="4">
        <v>113.779881441364</v>
      </c>
      <c r="S290" s="2" t="s">
        <v>42</v>
      </c>
      <c r="T290" s="4">
        <v>0</v>
      </c>
      <c r="U290" s="4">
        <v>100</v>
      </c>
      <c r="V290" s="4"/>
      <c r="W290" s="4">
        <v>1138.06225313919</v>
      </c>
      <c r="X290" s="4">
        <v>923.83717502800198</v>
      </c>
      <c r="Y290" s="4">
        <v>122.50486352649899</v>
      </c>
      <c r="Z290" s="4">
        <v>85.260802988673007</v>
      </c>
      <c r="AA290" s="4">
        <v>85.260802988673007</v>
      </c>
      <c r="AB290" s="4"/>
      <c r="AC290" s="2" t="b">
        <v>1</v>
      </c>
    </row>
    <row r="291" spans="1:29" hidden="1" collapsed="1" x14ac:dyDescent="0.3">
      <c r="A291" s="2" t="s">
        <v>6042</v>
      </c>
      <c r="B291" s="3">
        <v>44264</v>
      </c>
      <c r="C291" s="3">
        <v>44264</v>
      </c>
      <c r="D291" s="4">
        <v>80</v>
      </c>
      <c r="E291" s="2" t="s">
        <v>6043</v>
      </c>
      <c r="F291" s="2" t="s">
        <v>482</v>
      </c>
      <c r="G291" s="2" t="s">
        <v>483</v>
      </c>
      <c r="H291" s="2" t="s">
        <v>36</v>
      </c>
      <c r="I291" s="2" t="s">
        <v>4777</v>
      </c>
      <c r="J291" s="2" t="s">
        <v>482</v>
      </c>
      <c r="K291" s="2" t="s">
        <v>483</v>
      </c>
      <c r="L291" s="2" t="s">
        <v>63</v>
      </c>
      <c r="M291" s="2" t="s">
        <v>4778</v>
      </c>
      <c r="N291" s="2"/>
      <c r="O291" s="2"/>
      <c r="P291" s="2" t="s">
        <v>40</v>
      </c>
      <c r="Q291" s="2" t="s">
        <v>41</v>
      </c>
      <c r="R291" s="4">
        <v>80</v>
      </c>
      <c r="S291" s="2" t="s">
        <v>42</v>
      </c>
      <c r="T291" s="4">
        <v>44</v>
      </c>
      <c r="U291" s="4">
        <v>100</v>
      </c>
      <c r="V291" s="4"/>
      <c r="W291" s="4">
        <v>15274.769174401599</v>
      </c>
      <c r="X291" s="4">
        <v>8537.7088422081106</v>
      </c>
      <c r="Y291" s="4">
        <v>1329.68001954079</v>
      </c>
      <c r="Z291" s="4"/>
      <c r="AA291" s="4"/>
      <c r="AB291" s="4"/>
      <c r="AC291" s="2" t="b">
        <v>1</v>
      </c>
    </row>
    <row r="292" spans="1:29" hidden="1" collapsed="1" x14ac:dyDescent="0.3">
      <c r="A292" s="2" t="s">
        <v>1668</v>
      </c>
      <c r="B292" s="3">
        <v>41845</v>
      </c>
      <c r="C292" s="3">
        <v>41906</v>
      </c>
      <c r="D292" s="4">
        <v>61.786411622596603</v>
      </c>
      <c r="E292" s="2" t="s">
        <v>1669</v>
      </c>
      <c r="F292" s="2" t="s">
        <v>101</v>
      </c>
      <c r="G292" s="2" t="s">
        <v>959</v>
      </c>
      <c r="H292" s="2" t="s">
        <v>1503</v>
      </c>
      <c r="I292" s="2" t="s">
        <v>1670</v>
      </c>
      <c r="J292" s="2" t="s">
        <v>227</v>
      </c>
      <c r="K292" s="2" t="s">
        <v>691</v>
      </c>
      <c r="L292" s="2" t="s">
        <v>255</v>
      </c>
      <c r="M292" s="2" t="s">
        <v>1671</v>
      </c>
      <c r="N292" s="2"/>
      <c r="O292" s="2" t="s">
        <v>1308</v>
      </c>
      <c r="P292" s="2" t="s">
        <v>40</v>
      </c>
      <c r="Q292" s="2" t="s">
        <v>41</v>
      </c>
      <c r="R292" s="4">
        <v>61.786411622596603</v>
      </c>
      <c r="S292" s="2" t="s">
        <v>42</v>
      </c>
      <c r="T292" s="4">
        <v>27.1</v>
      </c>
      <c r="U292" s="4">
        <v>53.1</v>
      </c>
      <c r="V292" s="4">
        <v>3371.4380000000001</v>
      </c>
      <c r="W292" s="4"/>
      <c r="X292" s="4"/>
      <c r="Y292" s="4"/>
      <c r="Z292" s="4">
        <v>167.49377829951399</v>
      </c>
      <c r="AA292" s="4">
        <v>71.871742411537795</v>
      </c>
      <c r="AB292" s="4"/>
      <c r="AC292" s="2" t="b">
        <v>1</v>
      </c>
    </row>
    <row r="293" spans="1:29" hidden="1" collapsed="1" x14ac:dyDescent="0.3">
      <c r="A293" s="2" t="s">
        <v>6078</v>
      </c>
      <c r="B293" s="3">
        <v>44404</v>
      </c>
      <c r="C293" s="3">
        <v>44404</v>
      </c>
      <c r="D293" s="4">
        <v>63</v>
      </c>
      <c r="E293" s="2" t="s">
        <v>6079</v>
      </c>
      <c r="F293" s="2" t="s">
        <v>482</v>
      </c>
      <c r="G293" s="2" t="s">
        <v>483</v>
      </c>
      <c r="H293" s="2" t="s">
        <v>36</v>
      </c>
      <c r="I293" s="2" t="s">
        <v>3953</v>
      </c>
      <c r="J293" s="2" t="s">
        <v>227</v>
      </c>
      <c r="K293" s="2" t="s">
        <v>228</v>
      </c>
      <c r="L293" s="2" t="s">
        <v>220</v>
      </c>
      <c r="M293" s="2" t="s">
        <v>3954</v>
      </c>
      <c r="N293" s="2"/>
      <c r="O293" s="2"/>
      <c r="P293" s="2" t="s">
        <v>40</v>
      </c>
      <c r="Q293" s="2" t="s">
        <v>41</v>
      </c>
      <c r="R293" s="4">
        <v>63</v>
      </c>
      <c r="S293" s="2" t="s">
        <v>109</v>
      </c>
      <c r="T293" s="4">
        <v>38.5</v>
      </c>
      <c r="U293" s="4">
        <v>100</v>
      </c>
      <c r="V293" s="4"/>
      <c r="W293" s="4">
        <v>17542.745481192</v>
      </c>
      <c r="X293" s="4">
        <v>8398.87640449438</v>
      </c>
      <c r="Y293" s="4">
        <v>1954.07914020518</v>
      </c>
      <c r="Z293" s="4"/>
      <c r="AA293" s="4"/>
      <c r="AB293" s="4"/>
      <c r="AC293" s="2" t="b">
        <v>1</v>
      </c>
    </row>
    <row r="294" spans="1:29" hidden="1" collapsed="1" x14ac:dyDescent="0.3">
      <c r="A294" s="2" t="s">
        <v>1019</v>
      </c>
      <c r="B294" s="3">
        <v>40336</v>
      </c>
      <c r="C294" s="3">
        <v>40336</v>
      </c>
      <c r="D294" s="4">
        <v>335.69326977292502</v>
      </c>
      <c r="E294" s="2" t="s">
        <v>1020</v>
      </c>
      <c r="F294" s="2" t="s">
        <v>128</v>
      </c>
      <c r="G294" s="2" t="s">
        <v>583</v>
      </c>
      <c r="H294" s="2" t="s">
        <v>369</v>
      </c>
      <c r="I294" s="2" t="s">
        <v>1021</v>
      </c>
      <c r="J294" s="2" t="s">
        <v>149</v>
      </c>
      <c r="K294" s="2" t="s">
        <v>328</v>
      </c>
      <c r="L294" s="2" t="s">
        <v>369</v>
      </c>
      <c r="M294" s="2" t="s">
        <v>1022</v>
      </c>
      <c r="N294" s="2" t="s">
        <v>1023</v>
      </c>
      <c r="O294" s="2" t="s">
        <v>1024</v>
      </c>
      <c r="P294" s="2" t="s">
        <v>40</v>
      </c>
      <c r="Q294" s="2" t="s">
        <v>41</v>
      </c>
      <c r="R294" s="4">
        <v>335.69326977292502</v>
      </c>
      <c r="S294" s="2" t="s">
        <v>42</v>
      </c>
      <c r="T294" s="4">
        <v>45.963999999999999</v>
      </c>
      <c r="U294" s="4">
        <v>60.963999999999999</v>
      </c>
      <c r="V294" s="4">
        <v>48720.972999999998</v>
      </c>
      <c r="W294" s="4">
        <v>28082.598153020699</v>
      </c>
      <c r="X294" s="4">
        <v>8303.7971418253092</v>
      </c>
      <c r="Y294" s="4">
        <v>1098.5141618944399</v>
      </c>
      <c r="Z294" s="4">
        <v>1117.0871382139001</v>
      </c>
      <c r="AA294" s="4">
        <v>325.02708559046602</v>
      </c>
      <c r="AB294" s="4">
        <v>1996.5993625170299</v>
      </c>
      <c r="AC294" s="2" t="b">
        <v>1</v>
      </c>
    </row>
    <row r="295" spans="1:29" hidden="1" collapsed="1" x14ac:dyDescent="0.3">
      <c r="A295" s="2" t="s">
        <v>6113</v>
      </c>
      <c r="B295" s="3">
        <v>44509</v>
      </c>
      <c r="C295" s="3">
        <v>44509</v>
      </c>
      <c r="D295" s="4">
        <v>252.21463472066901</v>
      </c>
      <c r="E295" s="2" t="s">
        <v>6114</v>
      </c>
      <c r="F295" s="2" t="s">
        <v>149</v>
      </c>
      <c r="G295" s="2" t="s">
        <v>328</v>
      </c>
      <c r="H295" s="2" t="s">
        <v>210</v>
      </c>
      <c r="I295" s="2" t="s">
        <v>6115</v>
      </c>
      <c r="J295" s="2" t="s">
        <v>149</v>
      </c>
      <c r="K295" s="2" t="s">
        <v>150</v>
      </c>
      <c r="L295" s="2" t="s">
        <v>397</v>
      </c>
      <c r="M295" s="2" t="s">
        <v>6116</v>
      </c>
      <c r="N295" s="2" t="s">
        <v>955</v>
      </c>
      <c r="O295" s="2" t="s">
        <v>6117</v>
      </c>
      <c r="P295" s="2" t="s">
        <v>40</v>
      </c>
      <c r="Q295" s="2" t="s">
        <v>41</v>
      </c>
      <c r="R295" s="4">
        <v>252.21463472066901</v>
      </c>
      <c r="S295" s="2" t="s">
        <v>109</v>
      </c>
      <c r="T295" s="4">
        <v>20.715</v>
      </c>
      <c r="U295" s="4">
        <v>83.361999999999995</v>
      </c>
      <c r="V295" s="4">
        <v>7172.2280000000001</v>
      </c>
      <c r="W295" s="4">
        <v>14635.9010566295</v>
      </c>
      <c r="X295" s="4">
        <v>8289.30710425086</v>
      </c>
      <c r="Y295" s="4">
        <v>396.72298777815598</v>
      </c>
      <c r="Z295" s="4"/>
      <c r="AA295" s="4"/>
      <c r="AB295" s="4">
        <v>353.644808487766</v>
      </c>
      <c r="AC295" s="2" t="b">
        <v>1</v>
      </c>
    </row>
    <row r="296" spans="1:29" hidden="1" collapsed="1" x14ac:dyDescent="0.3">
      <c r="A296" s="2" t="s">
        <v>1607</v>
      </c>
      <c r="B296" s="3">
        <v>39479</v>
      </c>
      <c r="C296" s="3">
        <v>39479</v>
      </c>
      <c r="D296" s="4">
        <v>84.9159196290572</v>
      </c>
      <c r="E296" s="2" t="s">
        <v>1608</v>
      </c>
      <c r="F296" s="2" t="s">
        <v>149</v>
      </c>
      <c r="G296" s="2" t="s">
        <v>150</v>
      </c>
      <c r="H296" s="2" t="s">
        <v>783</v>
      </c>
      <c r="I296" s="2" t="s">
        <v>1609</v>
      </c>
      <c r="J296" s="2" t="s">
        <v>31</v>
      </c>
      <c r="K296" s="2" t="s">
        <v>254</v>
      </c>
      <c r="L296" s="2" t="s">
        <v>783</v>
      </c>
      <c r="M296" s="2" t="s">
        <v>1610</v>
      </c>
      <c r="N296" s="2" t="s">
        <v>1611</v>
      </c>
      <c r="O296" s="2" t="s">
        <v>1612</v>
      </c>
      <c r="P296" s="2" t="s">
        <v>40</v>
      </c>
      <c r="Q296" s="2" t="s">
        <v>41</v>
      </c>
      <c r="R296" s="4">
        <v>84.9159196290572</v>
      </c>
      <c r="S296" s="2" t="s">
        <v>42</v>
      </c>
      <c r="T296" s="4">
        <v>49.186</v>
      </c>
      <c r="U296" s="4">
        <v>89.793999999999997</v>
      </c>
      <c r="V296" s="4">
        <v>175.87899999999999</v>
      </c>
      <c r="W296" s="4">
        <v>248.87049924357001</v>
      </c>
      <c r="X296" s="4">
        <v>4.0214826021179997</v>
      </c>
      <c r="Y296" s="4">
        <v>8.7658093797276901</v>
      </c>
      <c r="Z296" s="4">
        <v>129.569440242057</v>
      </c>
      <c r="AA296" s="4">
        <v>79.323449319213296</v>
      </c>
      <c r="AB296" s="4">
        <v>160.64411943936599</v>
      </c>
      <c r="AC296" s="2" t="b">
        <v>1</v>
      </c>
    </row>
    <row r="297" spans="1:29" hidden="1" collapsed="1" x14ac:dyDescent="0.3">
      <c r="A297" s="2" t="s">
        <v>1613</v>
      </c>
      <c r="B297" s="3">
        <v>38745</v>
      </c>
      <c r="C297" s="3">
        <v>38745</v>
      </c>
      <c r="D297" s="4">
        <v>165.52620261718999</v>
      </c>
      <c r="E297" s="2" t="s">
        <v>1614</v>
      </c>
      <c r="F297" s="2" t="s">
        <v>101</v>
      </c>
      <c r="G297" s="2" t="s">
        <v>235</v>
      </c>
      <c r="H297" s="2" t="s">
        <v>548</v>
      </c>
      <c r="I297" s="2" t="s">
        <v>1615</v>
      </c>
      <c r="J297" s="2" t="s">
        <v>31</v>
      </c>
      <c r="K297" s="2" t="s">
        <v>254</v>
      </c>
      <c r="L297" s="2" t="s">
        <v>1616</v>
      </c>
      <c r="M297" s="2" t="s">
        <v>1617</v>
      </c>
      <c r="N297" s="2" t="s">
        <v>1618</v>
      </c>
      <c r="O297" s="2" t="s">
        <v>88</v>
      </c>
      <c r="P297" s="2" t="s">
        <v>40</v>
      </c>
      <c r="Q297" s="2" t="s">
        <v>41</v>
      </c>
      <c r="R297" s="4">
        <v>165.52620261718999</v>
      </c>
      <c r="S297" s="2" t="s">
        <v>42</v>
      </c>
      <c r="T297" s="4">
        <v>48.286999999999999</v>
      </c>
      <c r="U297" s="4">
        <v>79.433000000000007</v>
      </c>
      <c r="V297" s="4"/>
      <c r="W297" s="4">
        <v>513.17223916358103</v>
      </c>
      <c r="X297" s="4">
        <v>87.994990198213898</v>
      </c>
      <c r="Y297" s="4">
        <v>5.80565236331954</v>
      </c>
      <c r="Z297" s="4">
        <v>193.22613065326601</v>
      </c>
      <c r="AA297" s="4">
        <v>79.211942063257496</v>
      </c>
      <c r="AB297" s="4">
        <v>392.18921032056301</v>
      </c>
      <c r="AC297" s="2" t="b">
        <v>1</v>
      </c>
    </row>
    <row r="298" spans="1:29" hidden="1" collapsed="1" x14ac:dyDescent="0.3">
      <c r="A298" s="2" t="s">
        <v>126</v>
      </c>
      <c r="B298" s="3">
        <v>42394</v>
      </c>
      <c r="C298" s="3">
        <v>42394</v>
      </c>
      <c r="D298" s="4">
        <v>27749.659</v>
      </c>
      <c r="E298" s="2" t="s">
        <v>127</v>
      </c>
      <c r="F298" s="2" t="s">
        <v>128</v>
      </c>
      <c r="G298" s="2" t="s">
        <v>129</v>
      </c>
      <c r="H298" s="2" t="s">
        <v>36</v>
      </c>
      <c r="I298" s="2" t="s">
        <v>130</v>
      </c>
      <c r="J298" s="2" t="s">
        <v>131</v>
      </c>
      <c r="K298" s="2" t="s">
        <v>132</v>
      </c>
      <c r="L298" s="2" t="s">
        <v>133</v>
      </c>
      <c r="M298" s="2" t="s">
        <v>134</v>
      </c>
      <c r="N298" s="2" t="s">
        <v>135</v>
      </c>
      <c r="O298" s="2" t="s">
        <v>136</v>
      </c>
      <c r="P298" s="2" t="s">
        <v>40</v>
      </c>
      <c r="Q298" s="2" t="s">
        <v>41</v>
      </c>
      <c r="R298" s="4">
        <v>22659.659</v>
      </c>
      <c r="S298" s="2" t="s">
        <v>137</v>
      </c>
      <c r="T298" s="4">
        <v>0</v>
      </c>
      <c r="U298" s="4">
        <v>100</v>
      </c>
      <c r="V298" s="4">
        <v>34532.673999999999</v>
      </c>
      <c r="W298" s="4">
        <v>12321.832672890499</v>
      </c>
      <c r="X298" s="4">
        <v>8245.55712270804</v>
      </c>
      <c r="Y298" s="4">
        <v>1553.10520070746</v>
      </c>
      <c r="Z298" s="4">
        <v>31019</v>
      </c>
      <c r="AA298" s="4">
        <v>19582</v>
      </c>
      <c r="AB298" s="4">
        <v>20809.123</v>
      </c>
      <c r="AC298" s="2" t="b">
        <v>1</v>
      </c>
    </row>
    <row r="299" spans="1:29" hidden="1" collapsed="1" x14ac:dyDescent="0.3">
      <c r="A299" s="2" t="s">
        <v>1676</v>
      </c>
      <c r="B299" s="3">
        <v>44515</v>
      </c>
      <c r="C299" s="3">
        <v>44515</v>
      </c>
      <c r="D299" s="4">
        <v>127.901105700681</v>
      </c>
      <c r="E299" s="2" t="s">
        <v>1677</v>
      </c>
      <c r="F299" s="2" t="s">
        <v>227</v>
      </c>
      <c r="G299" s="2" t="s">
        <v>576</v>
      </c>
      <c r="H299" s="2" t="s">
        <v>475</v>
      </c>
      <c r="I299" s="2" t="s">
        <v>1678</v>
      </c>
      <c r="J299" s="2" t="s">
        <v>218</v>
      </c>
      <c r="K299" s="2" t="s">
        <v>426</v>
      </c>
      <c r="L299" s="2" t="s">
        <v>255</v>
      </c>
      <c r="M299" s="2" t="s">
        <v>1679</v>
      </c>
      <c r="N299" s="2" t="s">
        <v>1680</v>
      </c>
      <c r="O299" s="2"/>
      <c r="P299" s="2" t="s">
        <v>40</v>
      </c>
      <c r="Q299" s="2" t="s">
        <v>41</v>
      </c>
      <c r="R299" s="4">
        <v>84.4744558930349</v>
      </c>
      <c r="S299" s="2" t="s">
        <v>42</v>
      </c>
      <c r="T299" s="4">
        <v>49</v>
      </c>
      <c r="U299" s="4">
        <v>100</v>
      </c>
      <c r="V299" s="4">
        <v>4947.1760000000004</v>
      </c>
      <c r="W299" s="4">
        <v>21350.5239385727</v>
      </c>
      <c r="X299" s="4">
        <v>8223.4778681120097</v>
      </c>
      <c r="Y299" s="4">
        <v>569.11472448057805</v>
      </c>
      <c r="Z299" s="4">
        <v>119.284712252348</v>
      </c>
      <c r="AA299" s="4">
        <v>67.030258282401505</v>
      </c>
      <c r="AB299" s="4"/>
      <c r="AC299" s="2" t="b">
        <v>1</v>
      </c>
    </row>
    <row r="300" spans="1:29" hidden="1" collapsed="1" x14ac:dyDescent="0.3">
      <c r="A300" s="2" t="s">
        <v>1025</v>
      </c>
      <c r="B300" s="3">
        <v>42503</v>
      </c>
      <c r="C300" s="3">
        <v>42503</v>
      </c>
      <c r="D300" s="4">
        <v>494.13546126897597</v>
      </c>
      <c r="E300" s="2" t="s">
        <v>1026</v>
      </c>
      <c r="F300" s="2" t="s">
        <v>218</v>
      </c>
      <c r="G300" s="2" t="s">
        <v>1027</v>
      </c>
      <c r="H300" s="2" t="s">
        <v>185</v>
      </c>
      <c r="I300" s="2" t="s">
        <v>1028</v>
      </c>
      <c r="J300" s="2" t="s">
        <v>218</v>
      </c>
      <c r="K300" s="2" t="s">
        <v>1027</v>
      </c>
      <c r="L300" s="2" t="s">
        <v>36</v>
      </c>
      <c r="M300" s="2" t="s">
        <v>1029</v>
      </c>
      <c r="N300" s="2" t="s">
        <v>1030</v>
      </c>
      <c r="O300" s="2" t="s">
        <v>202</v>
      </c>
      <c r="P300" s="2" t="s">
        <v>40</v>
      </c>
      <c r="Q300" s="2" t="s">
        <v>41</v>
      </c>
      <c r="R300" s="4">
        <v>359.28221097703403</v>
      </c>
      <c r="S300" s="2" t="s">
        <v>155</v>
      </c>
      <c r="T300" s="4">
        <v>31.564</v>
      </c>
      <c r="U300" s="4">
        <v>100</v>
      </c>
      <c r="V300" s="4">
        <v>19336.748</v>
      </c>
      <c r="W300" s="4">
        <v>8046.6620000000003</v>
      </c>
      <c r="X300" s="4">
        <v>8213.1530000000002</v>
      </c>
      <c r="Y300" s="4">
        <v>1450.902</v>
      </c>
      <c r="Z300" s="4">
        <v>216.317772196779</v>
      </c>
      <c r="AA300" s="4">
        <v>315.29324863347603</v>
      </c>
      <c r="AB300" s="4">
        <v>549.43365317107396</v>
      </c>
      <c r="AC300" s="2" t="b">
        <v>1</v>
      </c>
    </row>
    <row r="301" spans="1:29" collapsed="1" x14ac:dyDescent="0.3">
      <c r="A301" s="2" t="s">
        <v>864</v>
      </c>
      <c r="B301" s="3">
        <v>44561</v>
      </c>
      <c r="C301" s="3">
        <v>44561</v>
      </c>
      <c r="D301" s="4">
        <v>1313.4652837537899</v>
      </c>
      <c r="E301" s="2" t="s">
        <v>865</v>
      </c>
      <c r="F301" s="2" t="s">
        <v>367</v>
      </c>
      <c r="G301" s="2" t="s">
        <v>604</v>
      </c>
      <c r="H301" s="2" t="s">
        <v>63</v>
      </c>
      <c r="I301" s="2" t="s">
        <v>866</v>
      </c>
      <c r="J301" s="2" t="s">
        <v>367</v>
      </c>
      <c r="K301" s="2" t="s">
        <v>748</v>
      </c>
      <c r="L301" s="2" t="s">
        <v>103</v>
      </c>
      <c r="M301" s="2" t="s">
        <v>867</v>
      </c>
      <c r="N301" s="2" t="s">
        <v>167</v>
      </c>
      <c r="O301" s="2" t="s">
        <v>868</v>
      </c>
      <c r="P301" s="2" t="s">
        <v>40</v>
      </c>
      <c r="Q301" s="2" t="s">
        <v>41</v>
      </c>
      <c r="R301" s="4">
        <v>1313.4652837537899</v>
      </c>
      <c r="S301" s="2" t="s">
        <v>155</v>
      </c>
      <c r="T301" s="4">
        <v>43.8</v>
      </c>
      <c r="U301" s="4">
        <v>94</v>
      </c>
      <c r="V301" s="4">
        <v>30233.411</v>
      </c>
      <c r="W301" s="4">
        <v>14441.602437305301</v>
      </c>
      <c r="X301" s="4">
        <v>8199.5316372234702</v>
      </c>
      <c r="Y301" s="4">
        <v>-1151.6949730577701</v>
      </c>
      <c r="Z301" s="4">
        <v>1075.1517631812301</v>
      </c>
      <c r="AA301" s="4">
        <v>486.01618807266402</v>
      </c>
      <c r="AB301" s="4"/>
      <c r="AC301" s="2" t="b">
        <v>1</v>
      </c>
    </row>
    <row r="302" spans="1:29" hidden="1" collapsed="1" x14ac:dyDescent="0.3">
      <c r="A302" s="2" t="s">
        <v>1638</v>
      </c>
      <c r="B302" s="3">
        <v>44399</v>
      </c>
      <c r="C302" s="3">
        <v>44399</v>
      </c>
      <c r="D302" s="4">
        <v>959.70605574521198</v>
      </c>
      <c r="E302" s="2" t="s">
        <v>1639</v>
      </c>
      <c r="F302" s="2" t="s">
        <v>367</v>
      </c>
      <c r="G302" s="2" t="s">
        <v>604</v>
      </c>
      <c r="H302" s="2" t="s">
        <v>115</v>
      </c>
      <c r="I302" s="2" t="s">
        <v>432</v>
      </c>
      <c r="J302" s="2" t="s">
        <v>31</v>
      </c>
      <c r="K302" s="2" t="s">
        <v>254</v>
      </c>
      <c r="L302" s="2" t="s">
        <v>36</v>
      </c>
      <c r="M302" s="2" t="s">
        <v>433</v>
      </c>
      <c r="N302" s="2"/>
      <c r="O302" s="2"/>
      <c r="P302" s="2" t="s">
        <v>40</v>
      </c>
      <c r="Q302" s="2" t="s">
        <v>41</v>
      </c>
      <c r="R302" s="4">
        <v>959.70605574521198</v>
      </c>
      <c r="S302" s="2" t="s">
        <v>109</v>
      </c>
      <c r="T302" s="4">
        <v>0</v>
      </c>
      <c r="U302" s="4">
        <v>100</v>
      </c>
      <c r="V302" s="4"/>
      <c r="W302" s="4">
        <v>80919</v>
      </c>
      <c r="X302" s="4">
        <v>44709</v>
      </c>
      <c r="Y302" s="4">
        <v>14876</v>
      </c>
      <c r="Z302" s="4">
        <v>107.856488507869</v>
      </c>
      <c r="AA302" s="4">
        <v>74.610662181932597</v>
      </c>
      <c r="AB302" s="4"/>
      <c r="AC302" s="2" t="b">
        <v>1</v>
      </c>
    </row>
    <row r="303" spans="1:29" hidden="1" collapsed="1" x14ac:dyDescent="0.3">
      <c r="A303" s="2" t="s">
        <v>5569</v>
      </c>
      <c r="B303" s="3">
        <v>42822</v>
      </c>
      <c r="C303" s="3">
        <v>42822</v>
      </c>
      <c r="D303" s="4">
        <v>300.02340307044</v>
      </c>
      <c r="E303" s="2" t="s">
        <v>5570</v>
      </c>
      <c r="F303" s="2" t="s">
        <v>227</v>
      </c>
      <c r="G303" s="2" t="s">
        <v>272</v>
      </c>
      <c r="H303" s="2" t="s">
        <v>33</v>
      </c>
      <c r="I303" s="2" t="s">
        <v>5571</v>
      </c>
      <c r="J303" s="2" t="s">
        <v>227</v>
      </c>
      <c r="K303" s="2" t="s">
        <v>272</v>
      </c>
      <c r="L303" s="2" t="s">
        <v>185</v>
      </c>
      <c r="M303" s="2" t="s">
        <v>5572</v>
      </c>
      <c r="N303" s="2" t="s">
        <v>5573</v>
      </c>
      <c r="O303" s="2" t="s">
        <v>189</v>
      </c>
      <c r="P303" s="2" t="s">
        <v>40</v>
      </c>
      <c r="Q303" s="2" t="s">
        <v>41</v>
      </c>
      <c r="R303" s="4">
        <v>300.02340307044</v>
      </c>
      <c r="S303" s="2" t="s">
        <v>42</v>
      </c>
      <c r="T303" s="4">
        <v>25</v>
      </c>
      <c r="U303" s="4">
        <v>50</v>
      </c>
      <c r="V303" s="4">
        <v>13505.591</v>
      </c>
      <c r="W303" s="4">
        <v>21495.910647803401</v>
      </c>
      <c r="X303" s="4">
        <v>8050.9441548771401</v>
      </c>
      <c r="Y303" s="4">
        <v>1216.06552494416</v>
      </c>
      <c r="Z303" s="4"/>
      <c r="AA303" s="4"/>
      <c r="AB303" s="4"/>
      <c r="AC303" s="2" t="b">
        <v>1</v>
      </c>
    </row>
    <row r="304" spans="1:29" hidden="1" collapsed="1" x14ac:dyDescent="0.3">
      <c r="A304" s="2" t="s">
        <v>3234</v>
      </c>
      <c r="B304" s="3">
        <v>37508</v>
      </c>
      <c r="C304" s="3">
        <v>37508</v>
      </c>
      <c r="D304" s="4">
        <v>37.966632815759297</v>
      </c>
      <c r="E304" s="2" t="s">
        <v>3235</v>
      </c>
      <c r="F304" s="2" t="s">
        <v>227</v>
      </c>
      <c r="G304" s="2" t="s">
        <v>303</v>
      </c>
      <c r="H304" s="2" t="s">
        <v>3236</v>
      </c>
      <c r="I304" s="2" t="s">
        <v>3237</v>
      </c>
      <c r="J304" s="2" t="s">
        <v>227</v>
      </c>
      <c r="K304" s="2" t="s">
        <v>303</v>
      </c>
      <c r="L304" s="2" t="s">
        <v>103</v>
      </c>
      <c r="M304" s="2" t="s">
        <v>3238</v>
      </c>
      <c r="N304" s="2" t="s">
        <v>3239</v>
      </c>
      <c r="O304" s="2" t="s">
        <v>3240</v>
      </c>
      <c r="P304" s="2" t="s">
        <v>40</v>
      </c>
      <c r="Q304" s="2" t="s">
        <v>41</v>
      </c>
      <c r="R304" s="4">
        <v>37.966632815759297</v>
      </c>
      <c r="S304" s="2" t="s">
        <v>42</v>
      </c>
      <c r="T304" s="4">
        <v>18.829999999999998</v>
      </c>
      <c r="U304" s="4">
        <v>100</v>
      </c>
      <c r="V304" s="4"/>
      <c r="W304" s="4">
        <v>11638.202603686401</v>
      </c>
      <c r="X304" s="4">
        <v>7887.4812853842604</v>
      </c>
      <c r="Y304" s="4">
        <v>930.14069425027503</v>
      </c>
      <c r="Z304" s="4"/>
      <c r="AA304" s="4"/>
      <c r="AB304" s="4"/>
      <c r="AC304" s="2" t="b">
        <v>1</v>
      </c>
    </row>
    <row r="305" spans="1:29" hidden="1" collapsed="1" x14ac:dyDescent="0.3">
      <c r="A305" s="2" t="s">
        <v>1649</v>
      </c>
      <c r="B305" s="3">
        <v>43342</v>
      </c>
      <c r="C305" s="3">
        <v>43342</v>
      </c>
      <c r="D305" s="4">
        <v>34.705902457337899</v>
      </c>
      <c r="E305" s="2" t="s">
        <v>1650</v>
      </c>
      <c r="F305" s="2" t="s">
        <v>31</v>
      </c>
      <c r="G305" s="2" t="s">
        <v>339</v>
      </c>
      <c r="H305" s="2" t="s">
        <v>319</v>
      </c>
      <c r="I305" s="2" t="s">
        <v>1651</v>
      </c>
      <c r="J305" s="2" t="s">
        <v>31</v>
      </c>
      <c r="K305" s="2" t="s">
        <v>339</v>
      </c>
      <c r="L305" s="2" t="s">
        <v>255</v>
      </c>
      <c r="M305" s="2" t="s">
        <v>1652</v>
      </c>
      <c r="N305" s="2"/>
      <c r="O305" s="2" t="s">
        <v>1653</v>
      </c>
      <c r="P305" s="2" t="s">
        <v>40</v>
      </c>
      <c r="Q305" s="2" t="s">
        <v>41</v>
      </c>
      <c r="R305" s="4">
        <v>34.705902457337899</v>
      </c>
      <c r="S305" s="2" t="s">
        <v>109</v>
      </c>
      <c r="T305" s="4">
        <v>9.0860000000000003</v>
      </c>
      <c r="U305" s="4">
        <v>63.631999999999998</v>
      </c>
      <c r="V305" s="4"/>
      <c r="W305" s="4">
        <v>17141.9254658385</v>
      </c>
      <c r="X305" s="4">
        <v>15686.7024280068</v>
      </c>
      <c r="Y305" s="4">
        <v>299.93412384716697</v>
      </c>
      <c r="Z305" s="4">
        <v>105.917125165794</v>
      </c>
      <c r="AA305" s="4">
        <v>73.931504921466001</v>
      </c>
      <c r="AB305" s="4">
        <v>16.257750034554199</v>
      </c>
      <c r="AC305" s="2" t="b">
        <v>1</v>
      </c>
    </row>
    <row r="306" spans="1:29" hidden="1" collapsed="1" x14ac:dyDescent="0.3">
      <c r="A306" s="2" t="s">
        <v>3982</v>
      </c>
      <c r="B306" s="3">
        <v>39077</v>
      </c>
      <c r="C306" s="3">
        <v>39077</v>
      </c>
      <c r="D306" s="4">
        <v>10.850585000959001</v>
      </c>
      <c r="E306" s="2" t="s">
        <v>3983</v>
      </c>
      <c r="F306" s="2" t="s">
        <v>227</v>
      </c>
      <c r="G306" s="2" t="s">
        <v>272</v>
      </c>
      <c r="H306" s="2" t="s">
        <v>372</v>
      </c>
      <c r="I306" s="2" t="s">
        <v>3984</v>
      </c>
      <c r="J306" s="2" t="s">
        <v>367</v>
      </c>
      <c r="K306" s="2" t="s">
        <v>750</v>
      </c>
      <c r="L306" s="2" t="s">
        <v>1503</v>
      </c>
      <c r="M306" s="2" t="s">
        <v>3985</v>
      </c>
      <c r="N306" s="2"/>
      <c r="O306" s="2"/>
      <c r="P306" s="2" t="s">
        <v>40</v>
      </c>
      <c r="Q306" s="2" t="s">
        <v>41</v>
      </c>
      <c r="R306" s="4">
        <v>10.850585000959001</v>
      </c>
      <c r="S306" s="2" t="s">
        <v>109</v>
      </c>
      <c r="T306" s="4">
        <v>19</v>
      </c>
      <c r="U306" s="4">
        <v>95</v>
      </c>
      <c r="V306" s="4">
        <v>5807.915</v>
      </c>
      <c r="W306" s="4">
        <v>11547.1277777778</v>
      </c>
      <c r="X306" s="4">
        <v>7886.1100732600698</v>
      </c>
      <c r="Y306" s="4">
        <v>632.77240537240505</v>
      </c>
      <c r="Z306" s="4"/>
      <c r="AA306" s="4"/>
      <c r="AB306" s="4"/>
      <c r="AC306" s="2" t="b">
        <v>1</v>
      </c>
    </row>
    <row r="307" spans="1:29" hidden="1" collapsed="1" x14ac:dyDescent="0.3">
      <c r="A307" s="2" t="s">
        <v>788</v>
      </c>
      <c r="B307" s="3">
        <v>42327</v>
      </c>
      <c r="C307" s="3">
        <v>42352</v>
      </c>
      <c r="D307" s="4">
        <v>425.297864615994</v>
      </c>
      <c r="E307" s="2" t="s">
        <v>789</v>
      </c>
      <c r="F307" s="2" t="s">
        <v>70</v>
      </c>
      <c r="G307" s="2" t="s">
        <v>318</v>
      </c>
      <c r="H307" s="2" t="s">
        <v>514</v>
      </c>
      <c r="I307" s="2" t="s">
        <v>790</v>
      </c>
      <c r="J307" s="2" t="s">
        <v>70</v>
      </c>
      <c r="K307" s="2" t="s">
        <v>450</v>
      </c>
      <c r="L307" s="2" t="s">
        <v>791</v>
      </c>
      <c r="M307" s="2" t="s">
        <v>792</v>
      </c>
      <c r="N307" s="2"/>
      <c r="O307" s="2" t="s">
        <v>793</v>
      </c>
      <c r="P307" s="2" t="s">
        <v>40</v>
      </c>
      <c r="Q307" s="2" t="s">
        <v>41</v>
      </c>
      <c r="R307" s="4">
        <v>425.297864615994</v>
      </c>
      <c r="S307" s="2" t="s">
        <v>109</v>
      </c>
      <c r="T307" s="4">
        <v>26</v>
      </c>
      <c r="U307" s="4">
        <v>51.802999999999997</v>
      </c>
      <c r="V307" s="4">
        <v>34674</v>
      </c>
      <c r="W307" s="4">
        <v>24217.632588881199</v>
      </c>
      <c r="X307" s="4">
        <v>7872.9254837162198</v>
      </c>
      <c r="Y307" s="4">
        <v>5079.8190394968296</v>
      </c>
      <c r="Z307" s="4">
        <v>850.96962075584099</v>
      </c>
      <c r="AA307" s="4">
        <v>576.96406115560296</v>
      </c>
      <c r="AB307" s="4">
        <v>1437.38379594402</v>
      </c>
      <c r="AC307" s="2" t="b">
        <v>1</v>
      </c>
    </row>
    <row r="308" spans="1:29" hidden="1" collapsed="1" x14ac:dyDescent="0.3">
      <c r="A308" s="2" t="s">
        <v>1338</v>
      </c>
      <c r="B308" s="3">
        <v>43348</v>
      </c>
      <c r="C308" s="3">
        <v>43348</v>
      </c>
      <c r="D308" s="4">
        <v>1252.32822690733</v>
      </c>
      <c r="E308" s="2" t="s">
        <v>1339</v>
      </c>
      <c r="F308" s="2" t="s">
        <v>227</v>
      </c>
      <c r="G308" s="2" t="s">
        <v>272</v>
      </c>
      <c r="H308" s="2" t="s">
        <v>185</v>
      </c>
      <c r="I308" s="2" t="s">
        <v>1340</v>
      </c>
      <c r="J308" s="2" t="s">
        <v>227</v>
      </c>
      <c r="K308" s="2" t="s">
        <v>272</v>
      </c>
      <c r="L308" s="2" t="s">
        <v>372</v>
      </c>
      <c r="M308" s="2" t="s">
        <v>1341</v>
      </c>
      <c r="N308" s="2" t="s">
        <v>1342</v>
      </c>
      <c r="O308" s="2" t="s">
        <v>1343</v>
      </c>
      <c r="P308" s="2" t="s">
        <v>40</v>
      </c>
      <c r="Q308" s="2" t="s">
        <v>41</v>
      </c>
      <c r="R308" s="4">
        <v>1376.88002426816</v>
      </c>
      <c r="S308" s="2" t="s">
        <v>42</v>
      </c>
      <c r="T308" s="4">
        <v>1.032</v>
      </c>
      <c r="U308" s="4">
        <v>100</v>
      </c>
      <c r="V308" s="4">
        <v>8577.9619999999995</v>
      </c>
      <c r="W308" s="4">
        <v>13727.504726188499</v>
      </c>
      <c r="X308" s="4">
        <v>7872.5234003965397</v>
      </c>
      <c r="Y308" s="4">
        <v>1914.77214392204</v>
      </c>
      <c r="Z308" s="4">
        <v>1074.0015232292501</v>
      </c>
      <c r="AA308" s="4">
        <v>141.48819497334401</v>
      </c>
      <c r="AB308" s="4">
        <v>727.37500959987699</v>
      </c>
      <c r="AC308" s="2" t="b">
        <v>1</v>
      </c>
    </row>
    <row r="309" spans="1:29" hidden="1" collapsed="1" x14ac:dyDescent="0.3">
      <c r="A309" s="2" t="s">
        <v>852</v>
      </c>
      <c r="B309" s="3">
        <v>41569</v>
      </c>
      <c r="C309" s="3">
        <v>41569</v>
      </c>
      <c r="D309" s="4">
        <v>1900.23810019395</v>
      </c>
      <c r="E309" s="2" t="s">
        <v>853</v>
      </c>
      <c r="F309" s="2" t="s">
        <v>227</v>
      </c>
      <c r="G309" s="2" t="s">
        <v>303</v>
      </c>
      <c r="H309" s="2" t="s">
        <v>94</v>
      </c>
      <c r="I309" s="2" t="s">
        <v>854</v>
      </c>
      <c r="J309" s="2" t="s">
        <v>367</v>
      </c>
      <c r="K309" s="2" t="s">
        <v>855</v>
      </c>
      <c r="L309" s="2" t="s">
        <v>36</v>
      </c>
      <c r="M309" s="2" t="s">
        <v>856</v>
      </c>
      <c r="N309" s="2" t="s">
        <v>857</v>
      </c>
      <c r="O309" s="2" t="s">
        <v>244</v>
      </c>
      <c r="P309" s="2" t="s">
        <v>40</v>
      </c>
      <c r="Q309" s="2" t="s">
        <v>41</v>
      </c>
      <c r="R309" s="4">
        <v>1900.23810019395</v>
      </c>
      <c r="S309" s="2" t="s">
        <v>67</v>
      </c>
      <c r="T309" s="4">
        <v>49.4</v>
      </c>
      <c r="U309" s="4">
        <v>100</v>
      </c>
      <c r="V309" s="4">
        <v>21730.804</v>
      </c>
      <c r="W309" s="4">
        <v>29375</v>
      </c>
      <c r="X309" s="4">
        <v>7842</v>
      </c>
      <c r="Y309" s="4">
        <v>2465</v>
      </c>
      <c r="Z309" s="4">
        <v>6706.5038316842902</v>
      </c>
      <c r="AA309" s="4">
        <v>489.07899251344998</v>
      </c>
      <c r="AB309" s="4"/>
      <c r="AC309" s="2" t="b">
        <v>1</v>
      </c>
    </row>
    <row r="310" spans="1:29" hidden="1" collapsed="1" x14ac:dyDescent="0.3">
      <c r="A310" s="2" t="s">
        <v>3024</v>
      </c>
      <c r="B310" s="3">
        <v>38436</v>
      </c>
      <c r="C310" s="3">
        <v>38436</v>
      </c>
      <c r="D310" s="4">
        <v>3113.7573964497001</v>
      </c>
      <c r="E310" s="2" t="s">
        <v>3025</v>
      </c>
      <c r="F310" s="2" t="s">
        <v>70</v>
      </c>
      <c r="G310" s="2" t="s">
        <v>71</v>
      </c>
      <c r="H310" s="2" t="s">
        <v>78</v>
      </c>
      <c r="I310" s="2" t="s">
        <v>827</v>
      </c>
      <c r="J310" s="2" t="s">
        <v>70</v>
      </c>
      <c r="K310" s="2" t="s">
        <v>71</v>
      </c>
      <c r="L310" s="2" t="s">
        <v>397</v>
      </c>
      <c r="M310" s="2" t="s">
        <v>828</v>
      </c>
      <c r="N310" s="2" t="s">
        <v>202</v>
      </c>
      <c r="O310" s="2" t="s">
        <v>330</v>
      </c>
      <c r="P310" s="2" t="s">
        <v>40</v>
      </c>
      <c r="Q310" s="2" t="s">
        <v>41</v>
      </c>
      <c r="R310" s="4">
        <v>3113.7573964497001</v>
      </c>
      <c r="S310" s="2" t="s">
        <v>42</v>
      </c>
      <c r="T310" s="4">
        <v>37</v>
      </c>
      <c r="U310" s="4">
        <v>64.3</v>
      </c>
      <c r="V310" s="4">
        <v>27479.634999999998</v>
      </c>
      <c r="W310" s="4">
        <v>27191.004479720999</v>
      </c>
      <c r="X310" s="4">
        <v>7781.9368028622102</v>
      </c>
      <c r="Y310" s="4">
        <v>5099.2152971949099</v>
      </c>
      <c r="Z310" s="4">
        <v>5.2444423791820002E-3</v>
      </c>
      <c r="AA310" s="4">
        <v>2.2432736059480002E-3</v>
      </c>
      <c r="AB310" s="4"/>
      <c r="AC310" s="2" t="b">
        <v>1</v>
      </c>
    </row>
    <row r="311" spans="1:29" hidden="1" collapsed="1" x14ac:dyDescent="0.3">
      <c r="A311" s="2" t="s">
        <v>5373</v>
      </c>
      <c r="B311" s="3">
        <v>42306</v>
      </c>
      <c r="C311" s="3">
        <v>42306</v>
      </c>
      <c r="D311" s="4">
        <v>104</v>
      </c>
      <c r="E311" s="2" t="s">
        <v>5374</v>
      </c>
      <c r="F311" s="2" t="s">
        <v>367</v>
      </c>
      <c r="G311" s="2" t="s">
        <v>816</v>
      </c>
      <c r="H311" s="2" t="s">
        <v>36</v>
      </c>
      <c r="I311" s="2" t="s">
        <v>5375</v>
      </c>
      <c r="J311" s="2" t="s">
        <v>128</v>
      </c>
      <c r="K311" s="2" t="s">
        <v>129</v>
      </c>
      <c r="L311" s="2" t="s">
        <v>115</v>
      </c>
      <c r="M311" s="2" t="s">
        <v>5376</v>
      </c>
      <c r="N311" s="2" t="s">
        <v>87</v>
      </c>
      <c r="O311" s="2" t="s">
        <v>5377</v>
      </c>
      <c r="P311" s="2" t="s">
        <v>40</v>
      </c>
      <c r="Q311" s="2" t="s">
        <v>41</v>
      </c>
      <c r="R311" s="4">
        <v>104</v>
      </c>
      <c r="S311" s="2" t="s">
        <v>42</v>
      </c>
      <c r="T311" s="4">
        <v>0</v>
      </c>
      <c r="U311" s="4">
        <v>100</v>
      </c>
      <c r="V311" s="4"/>
      <c r="W311" s="4">
        <v>10741.8117544461</v>
      </c>
      <c r="X311" s="4">
        <v>7729.9856729062203</v>
      </c>
      <c r="Y311" s="4">
        <v>2576.9956707260098</v>
      </c>
      <c r="Z311" s="4"/>
      <c r="AA311" s="4"/>
      <c r="AB311" s="4"/>
      <c r="AC311" s="2" t="b">
        <v>1</v>
      </c>
    </row>
    <row r="312" spans="1:29" collapsed="1" x14ac:dyDescent="0.3">
      <c r="A312" s="2" t="s">
        <v>1686</v>
      </c>
      <c r="B312" s="3">
        <v>44172</v>
      </c>
      <c r="C312" s="3">
        <v>44172</v>
      </c>
      <c r="D312" s="4">
        <v>360.001454404421</v>
      </c>
      <c r="E312" s="2" t="s">
        <v>1687</v>
      </c>
      <c r="F312" s="2" t="s">
        <v>367</v>
      </c>
      <c r="G312" s="2" t="s">
        <v>604</v>
      </c>
      <c r="H312" s="2" t="s">
        <v>103</v>
      </c>
      <c r="I312" s="2" t="s">
        <v>605</v>
      </c>
      <c r="J312" s="2" t="s">
        <v>367</v>
      </c>
      <c r="K312" s="2" t="s">
        <v>604</v>
      </c>
      <c r="L312" s="2" t="s">
        <v>36</v>
      </c>
      <c r="M312" s="2" t="s">
        <v>606</v>
      </c>
      <c r="N312" s="2"/>
      <c r="O312" s="2" t="s">
        <v>517</v>
      </c>
      <c r="P312" s="2" t="s">
        <v>40</v>
      </c>
      <c r="Q312" s="2" t="s">
        <v>41</v>
      </c>
      <c r="R312" s="4">
        <v>360.001454404421</v>
      </c>
      <c r="S312" s="2" t="s">
        <v>42</v>
      </c>
      <c r="T312" s="4">
        <v>0</v>
      </c>
      <c r="U312" s="4">
        <v>100</v>
      </c>
      <c r="V312" s="4"/>
      <c r="W312" s="4">
        <v>7735</v>
      </c>
      <c r="X312" s="4">
        <v>7725</v>
      </c>
      <c r="Y312" s="4">
        <v>982</v>
      </c>
      <c r="Z312" s="4">
        <v>66.924870524404199</v>
      </c>
      <c r="AA312" s="4">
        <v>66.913660516108806</v>
      </c>
      <c r="AB312" s="4"/>
      <c r="AC312" s="2" t="b">
        <v>1</v>
      </c>
    </row>
    <row r="313" spans="1:29" hidden="1" collapsed="1" x14ac:dyDescent="0.3">
      <c r="A313" s="2" t="s">
        <v>1784</v>
      </c>
      <c r="B313" s="3">
        <v>39871</v>
      </c>
      <c r="C313" s="3">
        <v>39871</v>
      </c>
      <c r="D313" s="4">
        <v>288.06360203903301</v>
      </c>
      <c r="E313" s="2" t="s">
        <v>1785</v>
      </c>
      <c r="F313" s="2" t="s">
        <v>227</v>
      </c>
      <c r="G313" s="2" t="s">
        <v>272</v>
      </c>
      <c r="H313" s="2" t="s">
        <v>311</v>
      </c>
      <c r="I313" s="2" t="s">
        <v>1786</v>
      </c>
      <c r="J313" s="2" t="s">
        <v>101</v>
      </c>
      <c r="K313" s="2" t="s">
        <v>235</v>
      </c>
      <c r="L313" s="2" t="s">
        <v>369</v>
      </c>
      <c r="M313" s="2" t="s">
        <v>1787</v>
      </c>
      <c r="N313" s="2" t="s">
        <v>601</v>
      </c>
      <c r="O313" s="2" t="s">
        <v>478</v>
      </c>
      <c r="P313" s="2" t="s">
        <v>40</v>
      </c>
      <c r="Q313" s="2" t="s">
        <v>41</v>
      </c>
      <c r="R313" s="4">
        <v>288.06360203903301</v>
      </c>
      <c r="S313" s="2" t="s">
        <v>42</v>
      </c>
      <c r="T313" s="4">
        <v>21.7</v>
      </c>
      <c r="U313" s="4">
        <v>88.039000000000001</v>
      </c>
      <c r="V313" s="4">
        <v>2249.0050000000001</v>
      </c>
      <c r="W313" s="4">
        <v>7995.1916798926404</v>
      </c>
      <c r="X313" s="4">
        <v>5982.2707389772804</v>
      </c>
      <c r="Y313" s="4"/>
      <c r="Z313" s="4">
        <v>145.13054805279401</v>
      </c>
      <c r="AA313" s="4">
        <v>47.762580694596103</v>
      </c>
      <c r="AB313" s="4">
        <v>182.51333502667001</v>
      </c>
      <c r="AC313" s="2" t="b">
        <v>1</v>
      </c>
    </row>
    <row r="314" spans="1:29" hidden="1" collapsed="1" x14ac:dyDescent="0.3">
      <c r="A314" s="2" t="s">
        <v>6404</v>
      </c>
      <c r="B314" s="3">
        <v>45534</v>
      </c>
      <c r="C314" s="3">
        <v>45534</v>
      </c>
      <c r="D314" s="4">
        <v>185.000136139625</v>
      </c>
      <c r="E314" s="2" t="s">
        <v>6405</v>
      </c>
      <c r="F314" s="2" t="s">
        <v>128</v>
      </c>
      <c r="G314" s="2" t="s">
        <v>313</v>
      </c>
      <c r="H314" s="2" t="s">
        <v>1616</v>
      </c>
      <c r="I314" s="2" t="s">
        <v>6406</v>
      </c>
      <c r="J314" s="2" t="s">
        <v>128</v>
      </c>
      <c r="K314" s="2" t="s">
        <v>313</v>
      </c>
      <c r="L314" s="2" t="s">
        <v>475</v>
      </c>
      <c r="M314" s="2" t="s">
        <v>6407</v>
      </c>
      <c r="N314" s="2"/>
      <c r="O314" s="2"/>
      <c r="P314" s="2" t="s">
        <v>40</v>
      </c>
      <c r="Q314" s="2" t="s">
        <v>41</v>
      </c>
      <c r="R314" s="4">
        <v>185.000136139625</v>
      </c>
      <c r="S314" s="2" t="s">
        <v>42</v>
      </c>
      <c r="T314" s="4">
        <v>0</v>
      </c>
      <c r="U314" s="4">
        <v>80</v>
      </c>
      <c r="V314" s="4"/>
      <c r="W314" s="4">
        <v>14267.2909418116</v>
      </c>
      <c r="X314" s="4">
        <v>7723.4397120575904</v>
      </c>
      <c r="Y314" s="4">
        <v>1905.6532693461299</v>
      </c>
      <c r="Z314" s="4"/>
      <c r="AA314" s="4"/>
      <c r="AB314" s="4"/>
      <c r="AC314" s="2" t="b">
        <v>1</v>
      </c>
    </row>
    <row r="315" spans="1:29" hidden="1" collapsed="1" x14ac:dyDescent="0.3">
      <c r="A315" s="2" t="s">
        <v>4231</v>
      </c>
      <c r="B315" s="3">
        <v>39680</v>
      </c>
      <c r="C315" s="3">
        <v>39680</v>
      </c>
      <c r="D315" s="4">
        <v>11.004321767122599</v>
      </c>
      <c r="E315" s="2" t="s">
        <v>4232</v>
      </c>
      <c r="F315" s="2" t="s">
        <v>128</v>
      </c>
      <c r="G315" s="2" t="s">
        <v>652</v>
      </c>
      <c r="H315" s="2" t="s">
        <v>4233</v>
      </c>
      <c r="I315" s="2" t="s">
        <v>4234</v>
      </c>
      <c r="J315" s="2" t="s">
        <v>128</v>
      </c>
      <c r="K315" s="2" t="s">
        <v>652</v>
      </c>
      <c r="L315" s="2" t="s">
        <v>103</v>
      </c>
      <c r="M315" s="2" t="s">
        <v>4235</v>
      </c>
      <c r="N315" s="2"/>
      <c r="O315" s="2"/>
      <c r="P315" s="2" t="s">
        <v>40</v>
      </c>
      <c r="Q315" s="2" t="s">
        <v>41</v>
      </c>
      <c r="R315" s="4">
        <v>11.004321767122599</v>
      </c>
      <c r="S315" s="2" t="s">
        <v>109</v>
      </c>
      <c r="T315" s="4">
        <v>25</v>
      </c>
      <c r="U315" s="4">
        <v>75</v>
      </c>
      <c r="V315" s="4"/>
      <c r="W315" s="4">
        <v>9203.9529780126104</v>
      </c>
      <c r="X315" s="4">
        <v>7609.0633343117897</v>
      </c>
      <c r="Y315" s="4">
        <v>387.050782069023</v>
      </c>
      <c r="Z315" s="4"/>
      <c r="AA315" s="4"/>
      <c r="AB315" s="4"/>
      <c r="AC315" s="2" t="b">
        <v>1</v>
      </c>
    </row>
    <row r="316" spans="1:29" hidden="1" collapsed="1" x14ac:dyDescent="0.3">
      <c r="A316" s="2" t="s">
        <v>276</v>
      </c>
      <c r="B316" s="3">
        <v>44533</v>
      </c>
      <c r="C316" s="3">
        <v>44533</v>
      </c>
      <c r="D316" s="4">
        <v>1446.2212834576801</v>
      </c>
      <c r="E316" s="2" t="s">
        <v>277</v>
      </c>
      <c r="F316" s="2" t="s">
        <v>149</v>
      </c>
      <c r="G316" s="2" t="s">
        <v>150</v>
      </c>
      <c r="H316" s="2" t="s">
        <v>173</v>
      </c>
      <c r="I316" s="2" t="s">
        <v>278</v>
      </c>
      <c r="J316" s="2" t="s">
        <v>149</v>
      </c>
      <c r="K316" s="2" t="s">
        <v>150</v>
      </c>
      <c r="L316" s="2" t="s">
        <v>171</v>
      </c>
      <c r="M316" s="2" t="s">
        <v>279</v>
      </c>
      <c r="N316" s="2" t="s">
        <v>280</v>
      </c>
      <c r="O316" s="2" t="s">
        <v>281</v>
      </c>
      <c r="P316" s="2" t="s">
        <v>40</v>
      </c>
      <c r="Q316" s="2" t="s">
        <v>41</v>
      </c>
      <c r="R316" s="4">
        <v>1446.2212834576801</v>
      </c>
      <c r="S316" s="2" t="s">
        <v>42</v>
      </c>
      <c r="T316" s="4">
        <v>31.97</v>
      </c>
      <c r="U316" s="4">
        <v>76.88</v>
      </c>
      <c r="V316" s="4">
        <v>6568.9089999999997</v>
      </c>
      <c r="W316" s="4">
        <v>16334.679207286399</v>
      </c>
      <c r="X316" s="4">
        <v>7587.4579156940799</v>
      </c>
      <c r="Y316" s="4">
        <v>369.00526339878297</v>
      </c>
      <c r="Z316" s="4">
        <v>7910.6791260259697</v>
      </c>
      <c r="AA316" s="4">
        <v>4101.6870154377802</v>
      </c>
      <c r="AB316" s="4">
        <v>3051.65972704141</v>
      </c>
      <c r="AC316" s="2" t="b">
        <v>1</v>
      </c>
    </row>
    <row r="317" spans="1:29" hidden="1" collapsed="1" x14ac:dyDescent="0.3">
      <c r="A317" s="2" t="s">
        <v>413</v>
      </c>
      <c r="B317" s="3">
        <v>44665</v>
      </c>
      <c r="C317" s="3">
        <v>44665</v>
      </c>
      <c r="D317" s="4">
        <v>162.42990260150901</v>
      </c>
      <c r="E317" s="2" t="s">
        <v>414</v>
      </c>
      <c r="F317" s="2" t="s">
        <v>149</v>
      </c>
      <c r="G317" s="2" t="s">
        <v>150</v>
      </c>
      <c r="H317" s="2" t="s">
        <v>173</v>
      </c>
      <c r="I317" s="2" t="s">
        <v>278</v>
      </c>
      <c r="J317" s="2" t="s">
        <v>149</v>
      </c>
      <c r="K317" s="2" t="s">
        <v>150</v>
      </c>
      <c r="L317" s="2" t="s">
        <v>171</v>
      </c>
      <c r="M317" s="2" t="s">
        <v>279</v>
      </c>
      <c r="N317" s="2" t="s">
        <v>202</v>
      </c>
      <c r="O317" s="2" t="s">
        <v>324</v>
      </c>
      <c r="P317" s="2" t="s">
        <v>40</v>
      </c>
      <c r="Q317" s="2" t="s">
        <v>41</v>
      </c>
      <c r="R317" s="4">
        <v>162.42990260150901</v>
      </c>
      <c r="S317" s="2" t="s">
        <v>42</v>
      </c>
      <c r="T317" s="4">
        <v>42.6</v>
      </c>
      <c r="U317" s="4">
        <v>52.161999999999999</v>
      </c>
      <c r="V317" s="4">
        <v>7254.2860000000001</v>
      </c>
      <c r="W317" s="4">
        <v>16334.679207286399</v>
      </c>
      <c r="X317" s="4">
        <v>7587.4579156940799</v>
      </c>
      <c r="Y317" s="4">
        <v>369.00526339878297</v>
      </c>
      <c r="Z317" s="4">
        <v>4103.7233748271101</v>
      </c>
      <c r="AA317" s="4">
        <v>2207.5009681881002</v>
      </c>
      <c r="AB317" s="4">
        <v>1700.9492232116099</v>
      </c>
      <c r="AC317" s="2" t="b">
        <v>1</v>
      </c>
    </row>
    <row r="318" spans="1:29" hidden="1" collapsed="1" x14ac:dyDescent="0.3">
      <c r="A318" s="2" t="s">
        <v>5962</v>
      </c>
      <c r="B318" s="3">
        <v>44064</v>
      </c>
      <c r="C318" s="3">
        <v>44064</v>
      </c>
      <c r="D318" s="4">
        <v>9922.0059989757792</v>
      </c>
      <c r="E318" s="2" t="s">
        <v>5963</v>
      </c>
      <c r="F318" s="2" t="s">
        <v>227</v>
      </c>
      <c r="G318" s="2" t="s">
        <v>228</v>
      </c>
      <c r="H318" s="2" t="s">
        <v>548</v>
      </c>
      <c r="I318" s="2" t="s">
        <v>5964</v>
      </c>
      <c r="J318" s="2" t="s">
        <v>227</v>
      </c>
      <c r="K318" s="2" t="s">
        <v>228</v>
      </c>
      <c r="L318" s="2" t="s">
        <v>255</v>
      </c>
      <c r="M318" s="2" t="s">
        <v>1317</v>
      </c>
      <c r="N318" s="2" t="s">
        <v>809</v>
      </c>
      <c r="O318" s="2" t="s">
        <v>360</v>
      </c>
      <c r="P318" s="2" t="s">
        <v>40</v>
      </c>
      <c r="Q318" s="2" t="s">
        <v>41</v>
      </c>
      <c r="R318" s="4">
        <v>9922.0059989757792</v>
      </c>
      <c r="S318" s="2" t="s">
        <v>67</v>
      </c>
      <c r="T318" s="4">
        <v>0</v>
      </c>
      <c r="U318" s="4">
        <v>100</v>
      </c>
      <c r="V318" s="4">
        <v>31296.463</v>
      </c>
      <c r="W318" s="4">
        <v>13588.500741289799</v>
      </c>
      <c r="X318" s="4">
        <v>7393.7175685693101</v>
      </c>
      <c r="Y318" s="4">
        <v>896.30281690140896</v>
      </c>
      <c r="Z318" s="4"/>
      <c r="AA318" s="4"/>
      <c r="AB318" s="4"/>
      <c r="AC318" s="2" t="b">
        <v>1</v>
      </c>
    </row>
    <row r="319" spans="1:29" collapsed="1" x14ac:dyDescent="0.3">
      <c r="A319" s="2" t="s">
        <v>2660</v>
      </c>
      <c r="B319" s="3">
        <v>38194</v>
      </c>
      <c r="C319" s="3">
        <v>38194</v>
      </c>
      <c r="D319" s="4">
        <v>107.86963088261901</v>
      </c>
      <c r="E319" s="2" t="s">
        <v>2628</v>
      </c>
      <c r="F319" s="2" t="s">
        <v>367</v>
      </c>
      <c r="G319" s="2" t="s">
        <v>748</v>
      </c>
      <c r="H319" s="2" t="s">
        <v>372</v>
      </c>
      <c r="I319" s="2" t="s">
        <v>2661</v>
      </c>
      <c r="J319" s="2" t="s">
        <v>367</v>
      </c>
      <c r="K319" s="2" t="s">
        <v>748</v>
      </c>
      <c r="L319" s="2" t="s">
        <v>36</v>
      </c>
      <c r="M319" s="2" t="s">
        <v>2662</v>
      </c>
      <c r="N319" s="2" t="s">
        <v>88</v>
      </c>
      <c r="O319" s="2" t="s">
        <v>1386</v>
      </c>
      <c r="P319" s="2" t="s">
        <v>40</v>
      </c>
      <c r="Q319" s="2" t="s">
        <v>41</v>
      </c>
      <c r="R319" s="4">
        <v>107.86963088261901</v>
      </c>
      <c r="S319" s="2" t="s">
        <v>42</v>
      </c>
      <c r="T319" s="4">
        <v>30</v>
      </c>
      <c r="U319" s="4">
        <v>51</v>
      </c>
      <c r="V319" s="4">
        <v>19218.925999999999</v>
      </c>
      <c r="W319" s="4">
        <v>22039.405999999999</v>
      </c>
      <c r="X319" s="4">
        <v>7309.348</v>
      </c>
      <c r="Y319" s="4">
        <v>927.40300000000002</v>
      </c>
      <c r="Z319" s="4">
        <v>15.6967148742856</v>
      </c>
      <c r="AA319" s="4">
        <v>3.5412664467722599</v>
      </c>
      <c r="AB319" s="4"/>
      <c r="AC319" s="2" t="b">
        <v>1</v>
      </c>
    </row>
    <row r="320" spans="1:29" hidden="1" collapsed="1" x14ac:dyDescent="0.3">
      <c r="A320" s="2" t="s">
        <v>382</v>
      </c>
      <c r="B320" s="3">
        <v>40647</v>
      </c>
      <c r="C320" s="3">
        <v>40647</v>
      </c>
      <c r="D320" s="4">
        <v>856.46935943111396</v>
      </c>
      <c r="E320" s="2" t="s">
        <v>383</v>
      </c>
      <c r="F320" s="2" t="s">
        <v>149</v>
      </c>
      <c r="G320" s="2" t="s">
        <v>150</v>
      </c>
      <c r="H320" s="2" t="s">
        <v>242</v>
      </c>
      <c r="I320" s="2" t="s">
        <v>384</v>
      </c>
      <c r="J320" s="2" t="s">
        <v>149</v>
      </c>
      <c r="K320" s="2" t="s">
        <v>150</v>
      </c>
      <c r="L320" s="2" t="s">
        <v>36</v>
      </c>
      <c r="M320" s="2" t="s">
        <v>385</v>
      </c>
      <c r="N320" s="2" t="s">
        <v>386</v>
      </c>
      <c r="O320" s="2" t="s">
        <v>387</v>
      </c>
      <c r="P320" s="2" t="s">
        <v>40</v>
      </c>
      <c r="Q320" s="2" t="s">
        <v>41</v>
      </c>
      <c r="R320" s="4">
        <v>856.46935943111396</v>
      </c>
      <c r="S320" s="2" t="s">
        <v>42</v>
      </c>
      <c r="T320" s="4">
        <v>38</v>
      </c>
      <c r="U320" s="4">
        <v>88.674999999999997</v>
      </c>
      <c r="V320" s="4"/>
      <c r="W320" s="4">
        <v>14935.695</v>
      </c>
      <c r="X320" s="4">
        <v>7309.3059999999996</v>
      </c>
      <c r="Y320" s="4">
        <v>25.891999999999999</v>
      </c>
      <c r="Z320" s="4">
        <v>4136.9307477654902</v>
      </c>
      <c r="AA320" s="4">
        <v>2503.6743770981798</v>
      </c>
      <c r="AB320" s="4"/>
      <c r="AC320" s="2" t="b">
        <v>1</v>
      </c>
    </row>
    <row r="321" spans="1:29" hidden="1" collapsed="1" x14ac:dyDescent="0.3">
      <c r="A321" s="2" t="s">
        <v>1500</v>
      </c>
      <c r="B321" s="3">
        <v>45257</v>
      </c>
      <c r="C321" s="3">
        <v>45257</v>
      </c>
      <c r="D321" s="4">
        <v>525.55023190688701</v>
      </c>
      <c r="E321" s="2" t="s">
        <v>1501</v>
      </c>
      <c r="F321" s="2" t="s">
        <v>227</v>
      </c>
      <c r="G321" s="2" t="s">
        <v>303</v>
      </c>
      <c r="H321" s="2" t="s">
        <v>84</v>
      </c>
      <c r="I321" s="2" t="s">
        <v>1502</v>
      </c>
      <c r="J321" s="2" t="s">
        <v>227</v>
      </c>
      <c r="K321" s="2" t="s">
        <v>303</v>
      </c>
      <c r="L321" s="2" t="s">
        <v>1503</v>
      </c>
      <c r="M321" s="2" t="s">
        <v>1504</v>
      </c>
      <c r="N321" s="2"/>
      <c r="O321" s="2" t="s">
        <v>478</v>
      </c>
      <c r="P321" s="2" t="s">
        <v>40</v>
      </c>
      <c r="Q321" s="2" t="s">
        <v>41</v>
      </c>
      <c r="R321" s="4">
        <v>525.07219742714597</v>
      </c>
      <c r="S321" s="2" t="s">
        <v>109</v>
      </c>
      <c r="T321" s="4">
        <v>40</v>
      </c>
      <c r="U321" s="4">
        <v>100</v>
      </c>
      <c r="V321" s="4"/>
      <c r="W321" s="4">
        <v>15070.443830329999</v>
      </c>
      <c r="X321" s="4">
        <v>7277.7964156065</v>
      </c>
      <c r="Y321" s="4">
        <v>315.825064591032</v>
      </c>
      <c r="Z321" s="4">
        <v>739.76348458904101</v>
      </c>
      <c r="AA321" s="4">
        <v>99.371789383561605</v>
      </c>
      <c r="AB321" s="4"/>
      <c r="AC321" s="2" t="b">
        <v>1</v>
      </c>
    </row>
    <row r="322" spans="1:29" hidden="1" collapsed="1" x14ac:dyDescent="0.3">
      <c r="A322" s="2" t="s">
        <v>6320</v>
      </c>
      <c r="B322" s="3">
        <v>45257</v>
      </c>
      <c r="C322" s="3">
        <v>45257</v>
      </c>
      <c r="D322" s="4">
        <v>211.60402070642999</v>
      </c>
      <c r="E322" s="2" t="s">
        <v>6321</v>
      </c>
      <c r="F322" s="2" t="s">
        <v>227</v>
      </c>
      <c r="G322" s="2" t="s">
        <v>303</v>
      </c>
      <c r="H322" s="2" t="s">
        <v>78</v>
      </c>
      <c r="I322" s="2" t="s">
        <v>1502</v>
      </c>
      <c r="J322" s="2" t="s">
        <v>227</v>
      </c>
      <c r="K322" s="2" t="s">
        <v>303</v>
      </c>
      <c r="L322" s="2" t="s">
        <v>1503</v>
      </c>
      <c r="M322" s="2" t="s">
        <v>1504</v>
      </c>
      <c r="N322" s="2"/>
      <c r="O322" s="2" t="s">
        <v>478</v>
      </c>
      <c r="P322" s="2" t="s">
        <v>40</v>
      </c>
      <c r="Q322" s="2" t="s">
        <v>41</v>
      </c>
      <c r="R322" s="4">
        <v>211.60402070642999</v>
      </c>
      <c r="S322" s="2" t="s">
        <v>109</v>
      </c>
      <c r="T322" s="4">
        <v>40</v>
      </c>
      <c r="U322" s="4">
        <v>60</v>
      </c>
      <c r="V322" s="4">
        <v>7064.82</v>
      </c>
      <c r="W322" s="4">
        <v>15070.443830329999</v>
      </c>
      <c r="X322" s="4">
        <v>7277.7964156065</v>
      </c>
      <c r="Y322" s="4">
        <v>315.825064591032</v>
      </c>
      <c r="Z322" s="4"/>
      <c r="AA322" s="4"/>
      <c r="AB322" s="4"/>
      <c r="AC322" s="2" t="b">
        <v>1</v>
      </c>
    </row>
    <row r="323" spans="1:29" hidden="1" collapsed="1" x14ac:dyDescent="0.3">
      <c r="A323" s="2" t="s">
        <v>4261</v>
      </c>
      <c r="B323" s="3">
        <v>39815</v>
      </c>
      <c r="C323" s="3">
        <v>39815</v>
      </c>
      <c r="D323" s="4">
        <v>23.072037441497699</v>
      </c>
      <c r="E323" s="2" t="s">
        <v>4262</v>
      </c>
      <c r="F323" s="2" t="s">
        <v>218</v>
      </c>
      <c r="G323" s="2" t="s">
        <v>426</v>
      </c>
      <c r="H323" s="2" t="s">
        <v>33</v>
      </c>
      <c r="I323" s="2" t="s">
        <v>427</v>
      </c>
      <c r="J323" s="2" t="s">
        <v>218</v>
      </c>
      <c r="K323" s="2" t="s">
        <v>426</v>
      </c>
      <c r="L323" s="2" t="s">
        <v>36</v>
      </c>
      <c r="M323" s="2" t="s">
        <v>428</v>
      </c>
      <c r="N323" s="2"/>
      <c r="O323" s="2"/>
      <c r="P323" s="2" t="s">
        <v>40</v>
      </c>
      <c r="Q323" s="2" t="s">
        <v>41</v>
      </c>
      <c r="R323" s="4">
        <v>23.072037441497699</v>
      </c>
      <c r="S323" s="2" t="s">
        <v>42</v>
      </c>
      <c r="T323" s="4">
        <v>0</v>
      </c>
      <c r="U323" s="4">
        <v>100</v>
      </c>
      <c r="V323" s="4">
        <v>2462.0500000000002</v>
      </c>
      <c r="W323" s="4">
        <v>9494.2999999999993</v>
      </c>
      <c r="X323" s="4">
        <v>7175.8</v>
      </c>
      <c r="Y323" s="4">
        <v>1784.8</v>
      </c>
      <c r="Z323" s="4"/>
      <c r="AA323" s="4"/>
      <c r="AB323" s="4"/>
      <c r="AC323" s="2" t="b">
        <v>1</v>
      </c>
    </row>
    <row r="324" spans="1:29" hidden="1" collapsed="1" x14ac:dyDescent="0.3">
      <c r="A324" s="2" t="s">
        <v>650</v>
      </c>
      <c r="B324" s="3">
        <v>37966</v>
      </c>
      <c r="C324" s="3">
        <v>37966</v>
      </c>
      <c r="D324" s="4">
        <v>199.512939453125</v>
      </c>
      <c r="E324" s="2" t="s">
        <v>651</v>
      </c>
      <c r="F324" s="2" t="s">
        <v>128</v>
      </c>
      <c r="G324" s="2" t="s">
        <v>652</v>
      </c>
      <c r="H324" s="2" t="s">
        <v>84</v>
      </c>
      <c r="I324" s="2" t="s">
        <v>653</v>
      </c>
      <c r="J324" s="2" t="s">
        <v>128</v>
      </c>
      <c r="K324" s="2" t="s">
        <v>652</v>
      </c>
      <c r="L324" s="2" t="s">
        <v>63</v>
      </c>
      <c r="M324" s="2" t="s">
        <v>654</v>
      </c>
      <c r="N324" s="2"/>
      <c r="O324" s="2"/>
      <c r="P324" s="2" t="s">
        <v>40</v>
      </c>
      <c r="Q324" s="2" t="s">
        <v>41</v>
      </c>
      <c r="R324" s="4">
        <v>199.512939453125</v>
      </c>
      <c r="S324" s="2" t="s">
        <v>67</v>
      </c>
      <c r="T324" s="4">
        <v>29.69</v>
      </c>
      <c r="U324" s="4">
        <v>93.97</v>
      </c>
      <c r="V324" s="4">
        <v>3430.9409999999998</v>
      </c>
      <c r="W324" s="4">
        <v>8674.5330970645191</v>
      </c>
      <c r="X324" s="4">
        <v>7174.6356874723097</v>
      </c>
      <c r="Y324" s="4">
        <v>79.732565459675001</v>
      </c>
      <c r="Z324" s="4">
        <v>1072.7365991279801</v>
      </c>
      <c r="AA324" s="4">
        <v>894.77488400289099</v>
      </c>
      <c r="AB324" s="4">
        <v>184.47250853062201</v>
      </c>
      <c r="AC324" s="2" t="b">
        <v>1</v>
      </c>
    </row>
    <row r="325" spans="1:29" hidden="1" collapsed="1" x14ac:dyDescent="0.3">
      <c r="A325" s="2" t="s">
        <v>5429</v>
      </c>
      <c r="B325" s="3">
        <v>42489</v>
      </c>
      <c r="C325" s="3">
        <v>42489</v>
      </c>
      <c r="D325" s="4">
        <v>19.992403879864401</v>
      </c>
      <c r="E325" s="2" t="s">
        <v>5430</v>
      </c>
      <c r="F325" s="2" t="s">
        <v>70</v>
      </c>
      <c r="G325" s="2" t="s">
        <v>450</v>
      </c>
      <c r="H325" s="2" t="s">
        <v>401</v>
      </c>
      <c r="I325" s="2" t="s">
        <v>5431</v>
      </c>
      <c r="J325" s="2" t="s">
        <v>70</v>
      </c>
      <c r="K325" s="2" t="s">
        <v>450</v>
      </c>
      <c r="L325" s="2" t="s">
        <v>242</v>
      </c>
      <c r="M325" s="2" t="s">
        <v>5432</v>
      </c>
      <c r="N325" s="2"/>
      <c r="O325" s="2"/>
      <c r="P325" s="2" t="s">
        <v>40</v>
      </c>
      <c r="Q325" s="2" t="s">
        <v>41</v>
      </c>
      <c r="R325" s="4">
        <v>19.992403879864401</v>
      </c>
      <c r="S325" s="2" t="s">
        <v>42</v>
      </c>
      <c r="T325" s="4">
        <v>49.1</v>
      </c>
      <c r="U325" s="4">
        <v>50.5</v>
      </c>
      <c r="V325" s="4"/>
      <c r="W325" s="4">
        <v>11583.0627382413</v>
      </c>
      <c r="X325" s="4">
        <v>7173.03243883103</v>
      </c>
      <c r="Y325" s="4">
        <v>1622.7017517186</v>
      </c>
      <c r="Z325" s="4"/>
      <c r="AA325" s="4"/>
      <c r="AB325" s="4"/>
      <c r="AC325" s="2" t="b">
        <v>1</v>
      </c>
    </row>
    <row r="326" spans="1:29" hidden="1" collapsed="1" x14ac:dyDescent="0.3">
      <c r="A326" s="2" t="s">
        <v>3532</v>
      </c>
      <c r="B326" s="3">
        <v>37959</v>
      </c>
      <c r="C326" s="3">
        <v>37959</v>
      </c>
      <c r="D326" s="4">
        <v>12.862268938021</v>
      </c>
      <c r="E326" s="2" t="s">
        <v>3533</v>
      </c>
      <c r="F326" s="2" t="s">
        <v>128</v>
      </c>
      <c r="G326" s="2" t="s">
        <v>547</v>
      </c>
      <c r="H326" s="2" t="s">
        <v>372</v>
      </c>
      <c r="I326" s="2" t="s">
        <v>3150</v>
      </c>
      <c r="J326" s="2" t="s">
        <v>128</v>
      </c>
      <c r="K326" s="2" t="s">
        <v>547</v>
      </c>
      <c r="L326" s="2" t="s">
        <v>255</v>
      </c>
      <c r="M326" s="2" t="s">
        <v>3151</v>
      </c>
      <c r="N326" s="2"/>
      <c r="O326" s="2"/>
      <c r="P326" s="2" t="s">
        <v>40</v>
      </c>
      <c r="Q326" s="2" t="s">
        <v>41</v>
      </c>
      <c r="R326" s="4">
        <v>12.862268938021</v>
      </c>
      <c r="S326" s="2" t="s">
        <v>42</v>
      </c>
      <c r="T326" s="4">
        <v>42.5</v>
      </c>
      <c r="U326" s="4">
        <v>85</v>
      </c>
      <c r="V326" s="4">
        <v>2451.1060000000002</v>
      </c>
      <c r="W326" s="4">
        <v>9935.4108369371697</v>
      </c>
      <c r="X326" s="4">
        <v>7169.0155176799799</v>
      </c>
      <c r="Y326" s="4">
        <v>503.08657678283703</v>
      </c>
      <c r="Z326" s="4"/>
      <c r="AA326" s="4"/>
      <c r="AB326" s="4"/>
      <c r="AC326" s="2" t="b">
        <v>1</v>
      </c>
    </row>
    <row r="327" spans="1:29" hidden="1" collapsed="1" x14ac:dyDescent="0.3">
      <c r="A327" s="2" t="s">
        <v>3584</v>
      </c>
      <c r="B327" s="3">
        <v>38065</v>
      </c>
      <c r="C327" s="3">
        <v>38065</v>
      </c>
      <c r="D327" s="4">
        <v>2.1926536731634201</v>
      </c>
      <c r="E327" s="2" t="s">
        <v>3585</v>
      </c>
      <c r="F327" s="2" t="s">
        <v>227</v>
      </c>
      <c r="G327" s="2" t="s">
        <v>228</v>
      </c>
      <c r="H327" s="2" t="s">
        <v>255</v>
      </c>
      <c r="I327" s="2" t="s">
        <v>3586</v>
      </c>
      <c r="J327" s="2" t="s">
        <v>227</v>
      </c>
      <c r="K327" s="2" t="s">
        <v>228</v>
      </c>
      <c r="L327" s="2" t="s">
        <v>103</v>
      </c>
      <c r="M327" s="2" t="s">
        <v>3587</v>
      </c>
      <c r="N327" s="2" t="s">
        <v>1278</v>
      </c>
      <c r="O327" s="2"/>
      <c r="P327" s="2" t="s">
        <v>40</v>
      </c>
      <c r="Q327" s="2" t="s">
        <v>41</v>
      </c>
      <c r="R327" s="4">
        <v>2.1926536731634201</v>
      </c>
      <c r="S327" s="2" t="s">
        <v>109</v>
      </c>
      <c r="T327" s="4">
        <v>33</v>
      </c>
      <c r="U327" s="4">
        <v>51</v>
      </c>
      <c r="V327" s="4">
        <v>6840.19</v>
      </c>
      <c r="W327" s="4">
        <v>11410.5194265792</v>
      </c>
      <c r="X327" s="4">
        <v>7148.8804702151001</v>
      </c>
      <c r="Y327" s="4">
        <v>1349.2253281814401</v>
      </c>
      <c r="Z327" s="4"/>
      <c r="AA327" s="4"/>
      <c r="AB327" s="4"/>
      <c r="AC327" s="2" t="b">
        <v>1</v>
      </c>
    </row>
    <row r="328" spans="1:29" hidden="1" collapsed="1" x14ac:dyDescent="0.3">
      <c r="A328" s="2" t="s">
        <v>574</v>
      </c>
      <c r="B328" s="3">
        <v>42089</v>
      </c>
      <c r="C328" s="3">
        <v>42089</v>
      </c>
      <c r="D328" s="4">
        <v>523.65600472613698</v>
      </c>
      <c r="E328" s="2" t="s">
        <v>575</v>
      </c>
      <c r="F328" s="2" t="s">
        <v>227</v>
      </c>
      <c r="G328" s="2" t="s">
        <v>576</v>
      </c>
      <c r="H328" s="2" t="s">
        <v>439</v>
      </c>
      <c r="I328" s="2" t="s">
        <v>577</v>
      </c>
      <c r="J328" s="2" t="s">
        <v>227</v>
      </c>
      <c r="K328" s="2" t="s">
        <v>576</v>
      </c>
      <c r="L328" s="2" t="s">
        <v>311</v>
      </c>
      <c r="M328" s="2" t="s">
        <v>578</v>
      </c>
      <c r="N328" s="2"/>
      <c r="O328" s="2"/>
      <c r="P328" s="2" t="s">
        <v>40</v>
      </c>
      <c r="Q328" s="2" t="s">
        <v>41</v>
      </c>
      <c r="R328" s="4">
        <v>21.098826905224101</v>
      </c>
      <c r="S328" s="2" t="s">
        <v>42</v>
      </c>
      <c r="T328" s="4">
        <v>0</v>
      </c>
      <c r="U328" s="4">
        <v>100</v>
      </c>
      <c r="V328" s="4">
        <v>12895.842000000001</v>
      </c>
      <c r="W328" s="4">
        <v>9049.2715356688204</v>
      </c>
      <c r="X328" s="4">
        <v>6907.6335517940497</v>
      </c>
      <c r="Y328" s="4">
        <v>1370.17303974728</v>
      </c>
      <c r="Z328" s="4">
        <v>1940.6143344709899</v>
      </c>
      <c r="AA328" s="4">
        <v>1241.7889277957499</v>
      </c>
      <c r="AB328" s="4">
        <v>2495.5216618240202</v>
      </c>
      <c r="AC328" s="2" t="b">
        <v>1</v>
      </c>
    </row>
    <row r="329" spans="1:29" hidden="1" collapsed="1" x14ac:dyDescent="0.3">
      <c r="A329" s="2" t="s">
        <v>825</v>
      </c>
      <c r="B329" s="3">
        <v>38882</v>
      </c>
      <c r="C329" s="3">
        <v>38882</v>
      </c>
      <c r="D329" s="4">
        <v>83.851737957805099</v>
      </c>
      <c r="E329" s="2" t="s">
        <v>826</v>
      </c>
      <c r="F329" s="2" t="s">
        <v>70</v>
      </c>
      <c r="G329" s="2" t="s">
        <v>318</v>
      </c>
      <c r="H329" s="2" t="s">
        <v>63</v>
      </c>
      <c r="I329" s="2" t="s">
        <v>827</v>
      </c>
      <c r="J329" s="2" t="s">
        <v>70</v>
      </c>
      <c r="K329" s="2" t="s">
        <v>71</v>
      </c>
      <c r="L329" s="2" t="s">
        <v>397</v>
      </c>
      <c r="M329" s="2" t="s">
        <v>828</v>
      </c>
      <c r="N329" s="2" t="s">
        <v>267</v>
      </c>
      <c r="O329" s="2"/>
      <c r="P329" s="2" t="s">
        <v>40</v>
      </c>
      <c r="Q329" s="2" t="s">
        <v>41</v>
      </c>
      <c r="R329" s="4">
        <v>83.851737957805099</v>
      </c>
      <c r="S329" s="2" t="s">
        <v>109</v>
      </c>
      <c r="T329" s="4">
        <v>16.55</v>
      </c>
      <c r="U329" s="4">
        <v>76.599999999999994</v>
      </c>
      <c r="V329" s="4">
        <v>27513.728999999999</v>
      </c>
      <c r="W329" s="4">
        <v>23882.200981658501</v>
      </c>
      <c r="X329" s="4">
        <v>6880.78016016533</v>
      </c>
      <c r="Y329" s="4">
        <v>3954.66287780935</v>
      </c>
      <c r="Z329" s="4"/>
      <c r="AA329" s="4">
        <v>499.68979031245902</v>
      </c>
      <c r="AB329" s="4"/>
      <c r="AC329" s="2" t="b">
        <v>1</v>
      </c>
    </row>
    <row r="330" spans="1:29" hidden="1" collapsed="1" x14ac:dyDescent="0.3">
      <c r="A330" s="2" t="s">
        <v>1968</v>
      </c>
      <c r="B330" s="3">
        <v>42284</v>
      </c>
      <c r="C330" s="3">
        <v>42284</v>
      </c>
      <c r="D330" s="4">
        <v>780.49731736122806</v>
      </c>
      <c r="E330" s="2" t="s">
        <v>1969</v>
      </c>
      <c r="F330" s="2" t="s">
        <v>112</v>
      </c>
      <c r="G330" s="2" t="s">
        <v>458</v>
      </c>
      <c r="H330" s="2" t="s">
        <v>1970</v>
      </c>
      <c r="I330" s="2" t="s">
        <v>1971</v>
      </c>
      <c r="J330" s="2" t="s">
        <v>112</v>
      </c>
      <c r="K330" s="2" t="s">
        <v>458</v>
      </c>
      <c r="L330" s="2" t="s">
        <v>220</v>
      </c>
      <c r="M330" s="2" t="s">
        <v>1972</v>
      </c>
      <c r="N330" s="2"/>
      <c r="O330" s="2" t="s">
        <v>360</v>
      </c>
      <c r="P330" s="2" t="s">
        <v>40</v>
      </c>
      <c r="Q330" s="2" t="s">
        <v>41</v>
      </c>
      <c r="R330" s="4">
        <v>780.49731736122806</v>
      </c>
      <c r="S330" s="2" t="s">
        <v>42</v>
      </c>
      <c r="T330" s="4">
        <v>15.45</v>
      </c>
      <c r="U330" s="4">
        <v>73.319999999999993</v>
      </c>
      <c r="V330" s="4">
        <v>45426.239999999998</v>
      </c>
      <c r="W330" s="4">
        <v>42133.913990201399</v>
      </c>
      <c r="X330" s="4">
        <v>25861.0052622029</v>
      </c>
      <c r="Y330" s="4">
        <v>5110.9901409302602</v>
      </c>
      <c r="Z330" s="4">
        <v>125.19092220242599</v>
      </c>
      <c r="AA330" s="4">
        <v>31.936854161364199</v>
      </c>
      <c r="AB330" s="4"/>
      <c r="AC330" s="2" t="b">
        <v>1</v>
      </c>
    </row>
    <row r="331" spans="1:29" collapsed="1" x14ac:dyDescent="0.3">
      <c r="A331" s="2" t="s">
        <v>602</v>
      </c>
      <c r="B331" s="3">
        <v>44391</v>
      </c>
      <c r="C331" s="3">
        <v>44418</v>
      </c>
      <c r="D331" s="4">
        <v>8986.6750654133193</v>
      </c>
      <c r="E331" s="2" t="s">
        <v>603</v>
      </c>
      <c r="F331" s="2" t="s">
        <v>367</v>
      </c>
      <c r="G331" s="2" t="s">
        <v>604</v>
      </c>
      <c r="H331" s="2" t="s">
        <v>115</v>
      </c>
      <c r="I331" s="2" t="s">
        <v>605</v>
      </c>
      <c r="J331" s="2" t="s">
        <v>367</v>
      </c>
      <c r="K331" s="2" t="s">
        <v>604</v>
      </c>
      <c r="L331" s="2" t="s">
        <v>36</v>
      </c>
      <c r="M331" s="2" t="s">
        <v>606</v>
      </c>
      <c r="N331" s="2" t="s">
        <v>607</v>
      </c>
      <c r="O331" s="2" t="s">
        <v>608</v>
      </c>
      <c r="P331" s="2" t="s">
        <v>40</v>
      </c>
      <c r="Q331" s="2" t="s">
        <v>41</v>
      </c>
      <c r="R331" s="4">
        <v>8614.1915744881208</v>
      </c>
      <c r="S331" s="2" t="s">
        <v>155</v>
      </c>
      <c r="T331" s="4">
        <v>0</v>
      </c>
      <c r="U331" s="4">
        <v>100</v>
      </c>
      <c r="V331" s="4">
        <v>16136.005999999999</v>
      </c>
      <c r="W331" s="4">
        <v>6361</v>
      </c>
      <c r="X331" s="4">
        <v>6861</v>
      </c>
      <c r="Y331" s="4">
        <v>1197</v>
      </c>
      <c r="Z331" s="4">
        <v>2034.9312795553201</v>
      </c>
      <c r="AA331" s="4">
        <v>1090.69162910318</v>
      </c>
      <c r="AB331" s="4">
        <v>7007.1543464577999</v>
      </c>
      <c r="AC331" s="2" t="b">
        <v>1</v>
      </c>
    </row>
    <row r="332" spans="1:29" hidden="1" collapsed="1" x14ac:dyDescent="0.3">
      <c r="A332" s="2" t="s">
        <v>4089</v>
      </c>
      <c r="B332" s="3">
        <v>39253</v>
      </c>
      <c r="C332" s="3">
        <v>39351</v>
      </c>
      <c r="D332" s="4">
        <v>6.9357476635513997</v>
      </c>
      <c r="E332" s="2" t="s">
        <v>4090</v>
      </c>
      <c r="F332" s="2" t="s">
        <v>128</v>
      </c>
      <c r="G332" s="2" t="s">
        <v>129</v>
      </c>
      <c r="H332" s="2" t="s">
        <v>783</v>
      </c>
      <c r="I332" s="2" t="s">
        <v>4091</v>
      </c>
      <c r="J332" s="2" t="s">
        <v>128</v>
      </c>
      <c r="K332" s="2" t="s">
        <v>129</v>
      </c>
      <c r="L332" s="2" t="s">
        <v>255</v>
      </c>
      <c r="M332" s="2" t="s">
        <v>4092</v>
      </c>
      <c r="N332" s="2"/>
      <c r="O332" s="2"/>
      <c r="P332" s="2" t="s">
        <v>40</v>
      </c>
      <c r="Q332" s="2" t="s">
        <v>41</v>
      </c>
      <c r="R332" s="4">
        <v>6.9357476635513997</v>
      </c>
      <c r="S332" s="2" t="s">
        <v>42</v>
      </c>
      <c r="T332" s="4">
        <v>20</v>
      </c>
      <c r="U332" s="4">
        <v>51</v>
      </c>
      <c r="V332" s="4">
        <v>8343.3819999999996</v>
      </c>
      <c r="W332" s="4">
        <v>10185.146987169101</v>
      </c>
      <c r="X332" s="4">
        <v>6857.0651291213198</v>
      </c>
      <c r="Y332" s="4">
        <v>863.391261978236</v>
      </c>
      <c r="Z332" s="4"/>
      <c r="AA332" s="4"/>
      <c r="AB332" s="4"/>
      <c r="AC332" s="2" t="b">
        <v>1</v>
      </c>
    </row>
    <row r="333" spans="1:29" hidden="1" collapsed="1" x14ac:dyDescent="0.3">
      <c r="A333" s="2" t="s">
        <v>3442</v>
      </c>
      <c r="B333" s="3">
        <v>37699</v>
      </c>
      <c r="C333" s="3">
        <v>37699</v>
      </c>
      <c r="D333" s="4">
        <v>2.5704603219429498</v>
      </c>
      <c r="E333" s="2" t="s">
        <v>3443</v>
      </c>
      <c r="F333" s="2" t="s">
        <v>128</v>
      </c>
      <c r="G333" s="2" t="s">
        <v>313</v>
      </c>
      <c r="H333" s="2" t="s">
        <v>548</v>
      </c>
      <c r="I333" s="2" t="s">
        <v>3444</v>
      </c>
      <c r="J333" s="2" t="s">
        <v>128</v>
      </c>
      <c r="K333" s="2" t="s">
        <v>313</v>
      </c>
      <c r="L333" s="2" t="s">
        <v>255</v>
      </c>
      <c r="M333" s="2" t="s">
        <v>3445</v>
      </c>
      <c r="N333" s="2"/>
      <c r="O333" s="2"/>
      <c r="P333" s="2" t="s">
        <v>40</v>
      </c>
      <c r="Q333" s="2" t="s">
        <v>41</v>
      </c>
      <c r="R333" s="4">
        <v>2.5704603219429498</v>
      </c>
      <c r="S333" s="2" t="s">
        <v>109</v>
      </c>
      <c r="T333" s="4">
        <v>49</v>
      </c>
      <c r="U333" s="4">
        <v>100</v>
      </c>
      <c r="V333" s="4">
        <v>2935.6570000000002</v>
      </c>
      <c r="W333" s="4">
        <v>8096.4667771583599</v>
      </c>
      <c r="X333" s="4">
        <v>6812.2721108934802</v>
      </c>
      <c r="Y333" s="4">
        <v>968.79614283561898</v>
      </c>
      <c r="Z333" s="4"/>
      <c r="AA333" s="4"/>
      <c r="AB333" s="4"/>
      <c r="AC333" s="2" t="b">
        <v>1</v>
      </c>
    </row>
    <row r="334" spans="1:29" hidden="1" collapsed="1" x14ac:dyDescent="0.3">
      <c r="A334" s="2" t="s">
        <v>376</v>
      </c>
      <c r="B334" s="3">
        <v>38852</v>
      </c>
      <c r="C334" s="3">
        <v>38854</v>
      </c>
      <c r="D334" s="4">
        <v>18237.152413668398</v>
      </c>
      <c r="E334" s="2" t="s">
        <v>377</v>
      </c>
      <c r="F334" s="2" t="s">
        <v>227</v>
      </c>
      <c r="G334" s="2" t="s">
        <v>272</v>
      </c>
      <c r="H334" s="2" t="s">
        <v>185</v>
      </c>
      <c r="I334" s="2" t="s">
        <v>378</v>
      </c>
      <c r="J334" s="2" t="s">
        <v>227</v>
      </c>
      <c r="K334" s="2" t="s">
        <v>272</v>
      </c>
      <c r="L334" s="2" t="s">
        <v>142</v>
      </c>
      <c r="M334" s="2" t="s">
        <v>379</v>
      </c>
      <c r="N334" s="2" t="s">
        <v>380</v>
      </c>
      <c r="O334" s="2" t="s">
        <v>381</v>
      </c>
      <c r="P334" s="2" t="s">
        <v>40</v>
      </c>
      <c r="Q334" s="2" t="s">
        <v>41</v>
      </c>
      <c r="R334" s="4">
        <v>17397.0945579461</v>
      </c>
      <c r="S334" s="2" t="s">
        <v>42</v>
      </c>
      <c r="T334" s="4">
        <v>19.096</v>
      </c>
      <c r="U334" s="4">
        <v>100</v>
      </c>
      <c r="V334" s="4">
        <v>22128.18</v>
      </c>
      <c r="W334" s="4">
        <v>14837.583904168499</v>
      </c>
      <c r="X334" s="4">
        <v>6806.3612268080296</v>
      </c>
      <c r="Y334" s="4">
        <v>2859.0977935355099</v>
      </c>
      <c r="Z334" s="4">
        <v>5400.9726242659799</v>
      </c>
      <c r="AA334" s="4">
        <v>2580.8981887354198</v>
      </c>
      <c r="AB334" s="4">
        <v>12300.1650366748</v>
      </c>
      <c r="AC334" s="2" t="b">
        <v>1</v>
      </c>
    </row>
    <row r="335" spans="1:29" hidden="1" collapsed="1" x14ac:dyDescent="0.3">
      <c r="A335" s="2" t="s">
        <v>1841</v>
      </c>
      <c r="B335" s="3">
        <v>40987</v>
      </c>
      <c r="C335" s="3">
        <v>40987</v>
      </c>
      <c r="D335" s="4">
        <v>4.88826815642458</v>
      </c>
      <c r="E335" s="2" t="s">
        <v>1842</v>
      </c>
      <c r="F335" s="2" t="s">
        <v>227</v>
      </c>
      <c r="G335" s="2" t="s">
        <v>303</v>
      </c>
      <c r="H335" s="2" t="s">
        <v>947</v>
      </c>
      <c r="I335" s="2" t="s">
        <v>1843</v>
      </c>
      <c r="J335" s="2" t="s">
        <v>227</v>
      </c>
      <c r="K335" s="2" t="s">
        <v>303</v>
      </c>
      <c r="L335" s="2" t="s">
        <v>802</v>
      </c>
      <c r="M335" s="2" t="s">
        <v>1844</v>
      </c>
      <c r="N335" s="2"/>
      <c r="O335" s="2"/>
      <c r="P335" s="2" t="s">
        <v>40</v>
      </c>
      <c r="Q335" s="2" t="s">
        <v>41</v>
      </c>
      <c r="R335" s="4">
        <v>4.88826815642458</v>
      </c>
      <c r="S335" s="2" t="s">
        <v>109</v>
      </c>
      <c r="T335" s="4">
        <v>46</v>
      </c>
      <c r="U335" s="4">
        <v>83</v>
      </c>
      <c r="V335" s="4">
        <v>14010</v>
      </c>
      <c r="W335" s="4">
        <v>11888.899587563499</v>
      </c>
      <c r="X335" s="4">
        <v>6718.5770939086296</v>
      </c>
      <c r="Y335" s="4">
        <v>1155.6708439086301</v>
      </c>
      <c r="Z335" s="4">
        <v>63.192738068052101</v>
      </c>
      <c r="AA335" s="4">
        <v>41.654190454441697</v>
      </c>
      <c r="AB335" s="4">
        <v>122.914708646617</v>
      </c>
      <c r="AC335" s="2" t="b">
        <v>1</v>
      </c>
    </row>
    <row r="336" spans="1:29" hidden="1" collapsed="1" x14ac:dyDescent="0.3">
      <c r="A336" s="2" t="s">
        <v>1780</v>
      </c>
      <c r="B336" s="3">
        <v>39405</v>
      </c>
      <c r="C336" s="3">
        <v>39405</v>
      </c>
      <c r="D336" s="4">
        <v>55.792915371532501</v>
      </c>
      <c r="E336" s="2" t="s">
        <v>1781</v>
      </c>
      <c r="F336" s="2" t="s">
        <v>31</v>
      </c>
      <c r="G336" s="2" t="s">
        <v>32</v>
      </c>
      <c r="H336" s="2" t="s">
        <v>103</v>
      </c>
      <c r="I336" s="2" t="s">
        <v>1782</v>
      </c>
      <c r="J336" s="2" t="s">
        <v>31</v>
      </c>
      <c r="K336" s="2" t="s">
        <v>254</v>
      </c>
      <c r="L336" s="2" t="s">
        <v>311</v>
      </c>
      <c r="M336" s="2" t="s">
        <v>1783</v>
      </c>
      <c r="N336" s="2"/>
      <c r="O336" s="2" t="s">
        <v>517</v>
      </c>
      <c r="P336" s="2" t="s">
        <v>40</v>
      </c>
      <c r="Q336" s="2" t="s">
        <v>41</v>
      </c>
      <c r="R336" s="4">
        <v>55.792915371532501</v>
      </c>
      <c r="S336" s="2" t="s">
        <v>109</v>
      </c>
      <c r="T336" s="4">
        <v>30.2</v>
      </c>
      <c r="U336" s="4">
        <v>93.13</v>
      </c>
      <c r="V336" s="4">
        <v>4324.6549999999997</v>
      </c>
      <c r="W336" s="4">
        <v>1676.3511850714101</v>
      </c>
      <c r="X336" s="4">
        <v>844.77304164085501</v>
      </c>
      <c r="Y336" s="4">
        <v>352.18642068550002</v>
      </c>
      <c r="Z336" s="4">
        <v>93.560191244424303</v>
      </c>
      <c r="AA336" s="4">
        <v>48.565666818023999</v>
      </c>
      <c r="AB336" s="4">
        <v>68.856061357868896</v>
      </c>
      <c r="AC336" s="2" t="b">
        <v>1</v>
      </c>
    </row>
    <row r="337" spans="1:29" hidden="1" collapsed="1" x14ac:dyDescent="0.3">
      <c r="A337" s="2" t="s">
        <v>1754</v>
      </c>
      <c r="B337" s="3">
        <v>43510</v>
      </c>
      <c r="C337" s="3">
        <v>43510</v>
      </c>
      <c r="D337" s="4">
        <v>1.49689425478768</v>
      </c>
      <c r="E337" s="2" t="s">
        <v>1755</v>
      </c>
      <c r="F337" s="2" t="s">
        <v>112</v>
      </c>
      <c r="G337" s="2" t="s">
        <v>526</v>
      </c>
      <c r="H337" s="2" t="s">
        <v>212</v>
      </c>
      <c r="I337" s="2" t="s">
        <v>1756</v>
      </c>
      <c r="J337" s="2" t="s">
        <v>112</v>
      </c>
      <c r="K337" s="2" t="s">
        <v>458</v>
      </c>
      <c r="L337" s="2" t="s">
        <v>210</v>
      </c>
      <c r="M337" s="2" t="s">
        <v>1757</v>
      </c>
      <c r="N337" s="2"/>
      <c r="O337" s="2" t="s">
        <v>1758</v>
      </c>
      <c r="P337" s="2" t="s">
        <v>40</v>
      </c>
      <c r="Q337" s="2" t="s">
        <v>41</v>
      </c>
      <c r="R337" s="4">
        <v>1.49689425478768</v>
      </c>
      <c r="S337" s="2" t="s">
        <v>42</v>
      </c>
      <c r="T337" s="4">
        <v>41.95</v>
      </c>
      <c r="U337" s="4">
        <v>54.23</v>
      </c>
      <c r="V337" s="4"/>
      <c r="W337" s="4">
        <v>1752.0650097815601</v>
      </c>
      <c r="X337" s="4">
        <v>694.05373493697005</v>
      </c>
      <c r="Y337" s="4">
        <v>457.08138956092898</v>
      </c>
      <c r="Z337" s="4">
        <v>121.201982416825</v>
      </c>
      <c r="AA337" s="4">
        <v>54.210394759524199</v>
      </c>
      <c r="AB337" s="4"/>
      <c r="AC337" s="2" t="b">
        <v>1</v>
      </c>
    </row>
    <row r="338" spans="1:29" hidden="1" collapsed="1" x14ac:dyDescent="0.3">
      <c r="A338" s="2" t="s">
        <v>3148</v>
      </c>
      <c r="B338" s="3">
        <v>39909</v>
      </c>
      <c r="C338" s="3">
        <v>39909</v>
      </c>
      <c r="D338" s="4">
        <v>9.9039999999999999</v>
      </c>
      <c r="E338" s="2" t="s">
        <v>3149</v>
      </c>
      <c r="F338" s="2" t="s">
        <v>128</v>
      </c>
      <c r="G338" s="2" t="s">
        <v>129</v>
      </c>
      <c r="H338" s="2" t="s">
        <v>36</v>
      </c>
      <c r="I338" s="2" t="s">
        <v>3150</v>
      </c>
      <c r="J338" s="2" t="s">
        <v>128</v>
      </c>
      <c r="K338" s="2" t="s">
        <v>547</v>
      </c>
      <c r="L338" s="2" t="s">
        <v>255</v>
      </c>
      <c r="M338" s="2" t="s">
        <v>3151</v>
      </c>
      <c r="N338" s="2"/>
      <c r="O338" s="2"/>
      <c r="P338" s="2" t="s">
        <v>40</v>
      </c>
      <c r="Q338" s="2" t="s">
        <v>41</v>
      </c>
      <c r="R338" s="4">
        <v>9.9039999999999999</v>
      </c>
      <c r="S338" s="2" t="s">
        <v>42</v>
      </c>
      <c r="T338" s="4">
        <v>20</v>
      </c>
      <c r="U338" s="4">
        <v>80</v>
      </c>
      <c r="V338" s="4">
        <v>1662.5219999999999</v>
      </c>
      <c r="W338" s="4">
        <v>8555.8276001618797</v>
      </c>
      <c r="X338" s="4">
        <v>6629.1987049777399</v>
      </c>
      <c r="Y338" s="4">
        <v>1464.76123027115</v>
      </c>
      <c r="Z338" s="4"/>
      <c r="AA338" s="4"/>
      <c r="AB338" s="4"/>
      <c r="AC338" s="2" t="b">
        <v>1</v>
      </c>
    </row>
    <row r="339" spans="1:29" hidden="1" collapsed="1" x14ac:dyDescent="0.3">
      <c r="A339" s="2" t="s">
        <v>3645</v>
      </c>
      <c r="B339" s="3">
        <v>38210</v>
      </c>
      <c r="C339" s="3">
        <v>38210</v>
      </c>
      <c r="D339" s="4">
        <v>79.266000000000005</v>
      </c>
      <c r="E339" s="2" t="s">
        <v>3646</v>
      </c>
      <c r="F339" s="2" t="s">
        <v>70</v>
      </c>
      <c r="G339" s="2" t="s">
        <v>71</v>
      </c>
      <c r="H339" s="2" t="s">
        <v>3647</v>
      </c>
      <c r="I339" s="2" t="s">
        <v>1965</v>
      </c>
      <c r="J339" s="2" t="s">
        <v>70</v>
      </c>
      <c r="K339" s="2" t="s">
        <v>318</v>
      </c>
      <c r="L339" s="2" t="s">
        <v>210</v>
      </c>
      <c r="M339" s="2" t="s">
        <v>1966</v>
      </c>
      <c r="N339" s="2"/>
      <c r="O339" s="2"/>
      <c r="P339" s="2" t="s">
        <v>40</v>
      </c>
      <c r="Q339" s="2" t="s">
        <v>41</v>
      </c>
      <c r="R339" s="4">
        <v>79.266000000000005</v>
      </c>
      <c r="S339" s="2" t="s">
        <v>109</v>
      </c>
      <c r="T339" s="4">
        <v>44.1</v>
      </c>
      <c r="U339" s="4">
        <v>100</v>
      </c>
      <c r="V339" s="4">
        <v>11864.995999999999</v>
      </c>
      <c r="W339" s="4">
        <v>12924.724354903899</v>
      </c>
      <c r="X339" s="4">
        <v>6515.9037118282104</v>
      </c>
      <c r="Y339" s="4">
        <v>1571.8986318766999</v>
      </c>
      <c r="Z339" s="4"/>
      <c r="AA339" s="4"/>
      <c r="AB339" s="4"/>
      <c r="AC339" s="2" t="b">
        <v>1</v>
      </c>
    </row>
    <row r="340" spans="1:29" hidden="1" collapsed="1" x14ac:dyDescent="0.3">
      <c r="A340" s="2" t="s">
        <v>684</v>
      </c>
      <c r="B340" s="3">
        <v>40085</v>
      </c>
      <c r="C340" s="3">
        <v>40085</v>
      </c>
      <c r="D340" s="4">
        <v>246.92349381266399</v>
      </c>
      <c r="E340" s="2" t="s">
        <v>685</v>
      </c>
      <c r="F340" s="2" t="s">
        <v>149</v>
      </c>
      <c r="G340" s="2" t="s">
        <v>328</v>
      </c>
      <c r="H340" s="2" t="s">
        <v>369</v>
      </c>
      <c r="I340" s="2" t="s">
        <v>686</v>
      </c>
      <c r="J340" s="2" t="s">
        <v>149</v>
      </c>
      <c r="K340" s="2" t="s">
        <v>328</v>
      </c>
      <c r="L340" s="2" t="s">
        <v>369</v>
      </c>
      <c r="M340" s="2" t="s">
        <v>687</v>
      </c>
      <c r="N340" s="2" t="s">
        <v>688</v>
      </c>
      <c r="O340" s="2" t="s">
        <v>202</v>
      </c>
      <c r="P340" s="2" t="s">
        <v>40</v>
      </c>
      <c r="Q340" s="2" t="s">
        <v>41</v>
      </c>
      <c r="R340" s="4">
        <v>246.92349381266399</v>
      </c>
      <c r="S340" s="2" t="s">
        <v>42</v>
      </c>
      <c r="T340" s="4">
        <v>23.077000000000002</v>
      </c>
      <c r="U340" s="4">
        <v>79.314999999999998</v>
      </c>
      <c r="V340" s="4">
        <v>17071.332999999999</v>
      </c>
      <c r="W340" s="4">
        <v>10767.1884798514</v>
      </c>
      <c r="X340" s="4">
        <v>6483.7845649621304</v>
      </c>
      <c r="Y340" s="4"/>
      <c r="Z340" s="4">
        <v>1241.98879985548</v>
      </c>
      <c r="AA340" s="4">
        <v>820.31522987393396</v>
      </c>
      <c r="AB340" s="4">
        <v>329.275898997458</v>
      </c>
      <c r="AC340" s="2" t="b">
        <v>1</v>
      </c>
    </row>
    <row r="341" spans="1:29" hidden="1" collapsed="1" x14ac:dyDescent="0.3">
      <c r="A341" s="2" t="s">
        <v>2159</v>
      </c>
      <c r="B341" s="3">
        <v>40666</v>
      </c>
      <c r="C341" s="3">
        <v>40686</v>
      </c>
      <c r="D341" s="4">
        <v>133.47570742124901</v>
      </c>
      <c r="E341" s="2" t="s">
        <v>2160</v>
      </c>
      <c r="F341" s="2" t="s">
        <v>482</v>
      </c>
      <c r="G341" s="2" t="s">
        <v>930</v>
      </c>
      <c r="H341" s="2" t="s">
        <v>63</v>
      </c>
      <c r="I341" s="2" t="s">
        <v>2161</v>
      </c>
      <c r="J341" s="2" t="s">
        <v>131</v>
      </c>
      <c r="K341" s="2" t="s">
        <v>474</v>
      </c>
      <c r="L341" s="2" t="s">
        <v>46</v>
      </c>
      <c r="M341" s="2" t="s">
        <v>2162</v>
      </c>
      <c r="N341" s="2"/>
      <c r="O341" s="2"/>
      <c r="P341" s="2" t="s">
        <v>40</v>
      </c>
      <c r="Q341" s="2" t="s">
        <v>41</v>
      </c>
      <c r="R341" s="4">
        <v>133.47570742124901</v>
      </c>
      <c r="S341" s="2" t="s">
        <v>109</v>
      </c>
      <c r="T341" s="4">
        <v>40</v>
      </c>
      <c r="U341" s="4">
        <v>97</v>
      </c>
      <c r="V341" s="4">
        <v>15342.239</v>
      </c>
      <c r="W341" s="4">
        <v>10923.216283978099</v>
      </c>
      <c r="X341" s="4">
        <v>6323.5038316075797</v>
      </c>
      <c r="Y341" s="4">
        <v>1522.11142116521</v>
      </c>
      <c r="Z341" s="4">
        <v>58.091393231403501</v>
      </c>
      <c r="AA341" s="4">
        <v>20.615014602302001</v>
      </c>
      <c r="AB341" s="4"/>
      <c r="AC341" s="2" t="b">
        <v>1</v>
      </c>
    </row>
    <row r="342" spans="1:29" hidden="1" collapsed="1" x14ac:dyDescent="0.3">
      <c r="A342" s="2" t="s">
        <v>3490</v>
      </c>
      <c r="B342" s="3">
        <v>37831</v>
      </c>
      <c r="C342" s="3">
        <v>37831</v>
      </c>
      <c r="D342" s="4">
        <v>24</v>
      </c>
      <c r="E342" s="2" t="s">
        <v>3491</v>
      </c>
      <c r="F342" s="2" t="s">
        <v>218</v>
      </c>
      <c r="G342" s="2" t="s">
        <v>426</v>
      </c>
      <c r="H342" s="2" t="s">
        <v>3236</v>
      </c>
      <c r="I342" s="2" t="s">
        <v>2135</v>
      </c>
      <c r="J342" s="2" t="s">
        <v>218</v>
      </c>
      <c r="K342" s="2" t="s">
        <v>426</v>
      </c>
      <c r="L342" s="2" t="s">
        <v>220</v>
      </c>
      <c r="M342" s="2" t="s">
        <v>2136</v>
      </c>
      <c r="N342" s="2"/>
      <c r="O342" s="2"/>
      <c r="P342" s="2" t="s">
        <v>40</v>
      </c>
      <c r="Q342" s="2" t="s">
        <v>41</v>
      </c>
      <c r="R342" s="4">
        <v>24</v>
      </c>
      <c r="S342" s="2" t="s">
        <v>109</v>
      </c>
      <c r="T342" s="4">
        <v>28</v>
      </c>
      <c r="U342" s="4">
        <v>85</v>
      </c>
      <c r="V342" s="4"/>
      <c r="W342" s="4">
        <v>11248.5798853832</v>
      </c>
      <c r="X342" s="4">
        <v>6323.2413879967198</v>
      </c>
      <c r="Y342" s="4">
        <v>950.47652035182705</v>
      </c>
      <c r="Z342" s="4"/>
      <c r="AA342" s="4"/>
      <c r="AB342" s="4"/>
      <c r="AC342" s="2" t="b">
        <v>1</v>
      </c>
    </row>
    <row r="343" spans="1:29" hidden="1" collapsed="1" x14ac:dyDescent="0.3">
      <c r="A343" s="2" t="s">
        <v>1812</v>
      </c>
      <c r="B343" s="3">
        <v>40662</v>
      </c>
      <c r="C343" s="3">
        <v>40753</v>
      </c>
      <c r="D343" s="4">
        <v>16.5269598360773</v>
      </c>
      <c r="E343" s="2" t="s">
        <v>1813</v>
      </c>
      <c r="F343" s="2" t="s">
        <v>31</v>
      </c>
      <c r="G343" s="2" t="s">
        <v>35</v>
      </c>
      <c r="H343" s="2" t="s">
        <v>1328</v>
      </c>
      <c r="I343" s="2" t="s">
        <v>1420</v>
      </c>
      <c r="J343" s="2" t="s">
        <v>31</v>
      </c>
      <c r="K343" s="2" t="s">
        <v>35</v>
      </c>
      <c r="L343" s="2" t="s">
        <v>63</v>
      </c>
      <c r="M343" s="2" t="s">
        <v>664</v>
      </c>
      <c r="N343" s="2"/>
      <c r="O343" s="2"/>
      <c r="P343" s="2" t="s">
        <v>40</v>
      </c>
      <c r="Q343" s="2" t="s">
        <v>41</v>
      </c>
      <c r="R343" s="4">
        <v>16.5269598360773</v>
      </c>
      <c r="S343" s="2" t="s">
        <v>109</v>
      </c>
      <c r="T343" s="4">
        <v>31.1</v>
      </c>
      <c r="U343" s="4">
        <v>51</v>
      </c>
      <c r="V343" s="4">
        <v>11638.964</v>
      </c>
      <c r="W343" s="4">
        <v>65109.103070028803</v>
      </c>
      <c r="X343" s="4">
        <v>54680.6233696743</v>
      </c>
      <c r="Y343" s="4">
        <v>4340.0307671727596</v>
      </c>
      <c r="Z343" s="4">
        <v>72.569058925824393</v>
      </c>
      <c r="AA343" s="4">
        <v>43.681359106414298</v>
      </c>
      <c r="AB343" s="4">
        <v>117.80775140857099</v>
      </c>
      <c r="AC343" s="2" t="b">
        <v>1</v>
      </c>
    </row>
    <row r="344" spans="1:29" hidden="1" collapsed="1" x14ac:dyDescent="0.3">
      <c r="A344" s="2" t="s">
        <v>6342</v>
      </c>
      <c r="B344" s="3">
        <v>45322</v>
      </c>
      <c r="C344" s="3">
        <v>45322</v>
      </c>
      <c r="D344" s="4">
        <v>111.97372349955199</v>
      </c>
      <c r="E344" s="2" t="s">
        <v>6343</v>
      </c>
      <c r="F344" s="2" t="s">
        <v>367</v>
      </c>
      <c r="G344" s="2" t="s">
        <v>816</v>
      </c>
      <c r="H344" s="2" t="s">
        <v>185</v>
      </c>
      <c r="I344" s="2" t="s">
        <v>4799</v>
      </c>
      <c r="J344" s="2" t="s">
        <v>128</v>
      </c>
      <c r="K344" s="2" t="s">
        <v>583</v>
      </c>
      <c r="L344" s="2" t="s">
        <v>36</v>
      </c>
      <c r="M344" s="2" t="s">
        <v>4800</v>
      </c>
      <c r="N344" s="2"/>
      <c r="O344" s="2"/>
      <c r="P344" s="2" t="s">
        <v>40</v>
      </c>
      <c r="Q344" s="2" t="s">
        <v>41</v>
      </c>
      <c r="R344" s="4">
        <v>111.97372349955199</v>
      </c>
      <c r="S344" s="2" t="s">
        <v>42</v>
      </c>
      <c r="T344" s="4">
        <v>0</v>
      </c>
      <c r="U344" s="4">
        <v>100</v>
      </c>
      <c r="V344" s="4"/>
      <c r="W344" s="4">
        <v>11348.513000000001</v>
      </c>
      <c r="X344" s="4">
        <v>6241.9080000000004</v>
      </c>
      <c r="Y344" s="4">
        <v>1734.241</v>
      </c>
      <c r="Z344" s="4"/>
      <c r="AA344" s="4"/>
      <c r="AB344" s="4"/>
      <c r="AC344" s="2" t="b">
        <v>1</v>
      </c>
    </row>
    <row r="345" spans="1:29" hidden="1" collapsed="1" x14ac:dyDescent="0.3">
      <c r="A345" s="2" t="s">
        <v>1399</v>
      </c>
      <c r="B345" s="3">
        <v>43530</v>
      </c>
      <c r="C345" s="3">
        <v>43530</v>
      </c>
      <c r="D345" s="4">
        <v>477.10159362549803</v>
      </c>
      <c r="E345" s="2" t="s">
        <v>1400</v>
      </c>
      <c r="F345" s="2" t="s">
        <v>131</v>
      </c>
      <c r="G345" s="2" t="s">
        <v>1401</v>
      </c>
      <c r="H345" s="2" t="s">
        <v>142</v>
      </c>
      <c r="I345" s="2" t="s">
        <v>1402</v>
      </c>
      <c r="J345" s="2" t="s">
        <v>131</v>
      </c>
      <c r="K345" s="2" t="s">
        <v>474</v>
      </c>
      <c r="L345" s="2" t="s">
        <v>397</v>
      </c>
      <c r="M345" s="2" t="s">
        <v>1403</v>
      </c>
      <c r="N345" s="2" t="s">
        <v>1404</v>
      </c>
      <c r="O345" s="2" t="s">
        <v>47</v>
      </c>
      <c r="P345" s="2" t="s">
        <v>40</v>
      </c>
      <c r="Q345" s="2" t="s">
        <v>41</v>
      </c>
      <c r="R345" s="4">
        <v>567.20517928286904</v>
      </c>
      <c r="S345" s="2" t="s">
        <v>109</v>
      </c>
      <c r="T345" s="4">
        <v>39.027999999999999</v>
      </c>
      <c r="U345" s="4">
        <v>92.975999999999999</v>
      </c>
      <c r="V345" s="4">
        <v>21521.064999999999</v>
      </c>
      <c r="W345" s="4">
        <v>12038.317292485701</v>
      </c>
      <c r="X345" s="4">
        <v>6175.5004292621197</v>
      </c>
      <c r="Y345" s="4">
        <v>1574.6012380823299</v>
      </c>
      <c r="Z345" s="4">
        <v>419.29386590584897</v>
      </c>
      <c r="AA345" s="4">
        <v>124.203179131852</v>
      </c>
      <c r="AB345" s="4">
        <v>996.04609398383695</v>
      </c>
      <c r="AC345" s="2" t="b">
        <v>1</v>
      </c>
    </row>
    <row r="346" spans="1:29" hidden="1" collapsed="1" x14ac:dyDescent="0.3">
      <c r="A346" s="2" t="s">
        <v>1624</v>
      </c>
      <c r="B346" s="3">
        <v>37911</v>
      </c>
      <c r="C346" s="3">
        <v>37911</v>
      </c>
      <c r="D346" s="4">
        <v>74.773680337347699</v>
      </c>
      <c r="E346" s="2" t="s">
        <v>1625</v>
      </c>
      <c r="F346" s="2" t="s">
        <v>112</v>
      </c>
      <c r="G346" s="2" t="s">
        <v>458</v>
      </c>
      <c r="H346" s="2" t="s">
        <v>173</v>
      </c>
      <c r="I346" s="2" t="s">
        <v>1626</v>
      </c>
      <c r="J346" s="2" t="s">
        <v>112</v>
      </c>
      <c r="K346" s="2" t="s">
        <v>458</v>
      </c>
      <c r="L346" s="2" t="s">
        <v>173</v>
      </c>
      <c r="M346" s="2" t="s">
        <v>1627</v>
      </c>
      <c r="N346" s="2"/>
      <c r="O346" s="2"/>
      <c r="P346" s="2" t="s">
        <v>40</v>
      </c>
      <c r="Q346" s="2" t="s">
        <v>41</v>
      </c>
      <c r="R346" s="4">
        <v>8.6089079419220003</v>
      </c>
      <c r="S346" s="2" t="s">
        <v>109</v>
      </c>
      <c r="T346" s="4">
        <v>33</v>
      </c>
      <c r="U346" s="4">
        <v>100</v>
      </c>
      <c r="V346" s="4">
        <v>652.76</v>
      </c>
      <c r="W346" s="4">
        <v>946.92096597145996</v>
      </c>
      <c r="X346" s="4">
        <v>424.86388583973701</v>
      </c>
      <c r="Y346" s="4">
        <v>41.7398463227223</v>
      </c>
      <c r="Z346" s="4">
        <v>118.138211894116</v>
      </c>
      <c r="AA346" s="4">
        <v>75.128576526649496</v>
      </c>
      <c r="AB346" s="4">
        <v>11.925217054880999</v>
      </c>
      <c r="AC346" s="2" t="b">
        <v>1</v>
      </c>
    </row>
    <row r="347" spans="1:29" hidden="1" collapsed="1" x14ac:dyDescent="0.3">
      <c r="A347" s="2" t="s">
        <v>1827</v>
      </c>
      <c r="B347" s="3">
        <v>39479</v>
      </c>
      <c r="C347" s="3">
        <v>39479</v>
      </c>
      <c r="D347" s="4">
        <v>48.596599690881</v>
      </c>
      <c r="E347" s="2" t="s">
        <v>1828</v>
      </c>
      <c r="F347" s="2" t="s">
        <v>128</v>
      </c>
      <c r="G347" s="2" t="s">
        <v>652</v>
      </c>
      <c r="H347" s="2" t="s">
        <v>783</v>
      </c>
      <c r="I347" s="2" t="s">
        <v>1609</v>
      </c>
      <c r="J347" s="2" t="s">
        <v>31</v>
      </c>
      <c r="K347" s="2" t="s">
        <v>254</v>
      </c>
      <c r="L347" s="2" t="s">
        <v>783</v>
      </c>
      <c r="M347" s="2" t="s">
        <v>1610</v>
      </c>
      <c r="N347" s="2" t="s">
        <v>1829</v>
      </c>
      <c r="O347" s="2" t="s">
        <v>1612</v>
      </c>
      <c r="P347" s="2" t="s">
        <v>40</v>
      </c>
      <c r="Q347" s="2" t="s">
        <v>41</v>
      </c>
      <c r="R347" s="4">
        <v>48.596599690881</v>
      </c>
      <c r="S347" s="2" t="s">
        <v>42</v>
      </c>
      <c r="T347" s="4">
        <v>37.558999999999997</v>
      </c>
      <c r="U347" s="4">
        <v>85.227999999999994</v>
      </c>
      <c r="V347" s="4">
        <v>175.87899999999999</v>
      </c>
      <c r="W347" s="4">
        <v>248.87049924357001</v>
      </c>
      <c r="X347" s="4">
        <v>4.0214826021179997</v>
      </c>
      <c r="Y347" s="4">
        <v>8.7658093797276901</v>
      </c>
      <c r="Z347" s="4">
        <v>96.544931921331298</v>
      </c>
      <c r="AA347" s="4">
        <v>42.970650529500801</v>
      </c>
      <c r="AB347" s="4">
        <v>80.804387568555796</v>
      </c>
      <c r="AC347" s="2" t="b">
        <v>1</v>
      </c>
    </row>
    <row r="348" spans="1:29" hidden="1" collapsed="1" x14ac:dyDescent="0.3">
      <c r="A348" s="2" t="s">
        <v>2133</v>
      </c>
      <c r="B348" s="3">
        <v>37378</v>
      </c>
      <c r="C348" s="3">
        <v>37378</v>
      </c>
      <c r="D348" s="4">
        <v>167.64687225308299</v>
      </c>
      <c r="E348" s="2" t="s">
        <v>2134</v>
      </c>
      <c r="F348" s="2" t="s">
        <v>218</v>
      </c>
      <c r="G348" s="2" t="s">
        <v>426</v>
      </c>
      <c r="H348" s="2" t="s">
        <v>133</v>
      </c>
      <c r="I348" s="2" t="s">
        <v>2135</v>
      </c>
      <c r="J348" s="2" t="s">
        <v>218</v>
      </c>
      <c r="K348" s="2" t="s">
        <v>426</v>
      </c>
      <c r="L348" s="2" t="s">
        <v>220</v>
      </c>
      <c r="M348" s="2" t="s">
        <v>2136</v>
      </c>
      <c r="N348" s="2" t="s">
        <v>324</v>
      </c>
      <c r="O348" s="2" t="s">
        <v>2137</v>
      </c>
      <c r="P348" s="2" t="s">
        <v>40</v>
      </c>
      <c r="Q348" s="2" t="s">
        <v>41</v>
      </c>
      <c r="R348" s="4">
        <v>167.64687225308299</v>
      </c>
      <c r="S348" s="2" t="s">
        <v>109</v>
      </c>
      <c r="T348" s="4">
        <v>37</v>
      </c>
      <c r="U348" s="4">
        <v>100</v>
      </c>
      <c r="V348" s="4"/>
      <c r="W348" s="4">
        <v>10662.0609212085</v>
      </c>
      <c r="X348" s="4">
        <v>6172.4189512861803</v>
      </c>
      <c r="Y348" s="4">
        <v>849.81257067554702</v>
      </c>
      <c r="Z348" s="4">
        <v>36.814502844829903</v>
      </c>
      <c r="AA348" s="4">
        <v>23.149524971284599</v>
      </c>
      <c r="AB348" s="4"/>
      <c r="AC348" s="2" t="b">
        <v>1</v>
      </c>
    </row>
    <row r="349" spans="1:29" hidden="1" collapsed="1" x14ac:dyDescent="0.3">
      <c r="A349" s="2" t="s">
        <v>3273</v>
      </c>
      <c r="B349" s="3">
        <v>37351</v>
      </c>
      <c r="C349" s="3">
        <v>37351</v>
      </c>
      <c r="D349" s="4">
        <v>68.606909430438805</v>
      </c>
      <c r="E349" s="2" t="s">
        <v>3274</v>
      </c>
      <c r="F349" s="2" t="s">
        <v>70</v>
      </c>
      <c r="G349" s="2" t="s">
        <v>318</v>
      </c>
      <c r="H349" s="2" t="s">
        <v>3275</v>
      </c>
      <c r="I349" s="2" t="s">
        <v>1965</v>
      </c>
      <c r="J349" s="2" t="s">
        <v>70</v>
      </c>
      <c r="K349" s="2" t="s">
        <v>318</v>
      </c>
      <c r="L349" s="2" t="s">
        <v>210</v>
      </c>
      <c r="M349" s="2" t="s">
        <v>1966</v>
      </c>
      <c r="N349" s="2"/>
      <c r="O349" s="2" t="s">
        <v>3276</v>
      </c>
      <c r="P349" s="2" t="s">
        <v>40</v>
      </c>
      <c r="Q349" s="2" t="s">
        <v>41</v>
      </c>
      <c r="R349" s="4">
        <v>68.606909430438805</v>
      </c>
      <c r="S349" s="2" t="s">
        <v>109</v>
      </c>
      <c r="T349" s="4">
        <v>45.4</v>
      </c>
      <c r="U349" s="4">
        <v>61.9</v>
      </c>
      <c r="V349" s="4"/>
      <c r="W349" s="4">
        <v>11934.2003364756</v>
      </c>
      <c r="X349" s="4">
        <v>6068.1763559163601</v>
      </c>
      <c r="Y349" s="4">
        <v>1392.6349240259599</v>
      </c>
      <c r="Z349" s="4"/>
      <c r="AA349" s="4"/>
      <c r="AB349" s="4"/>
      <c r="AC349" s="2" t="b">
        <v>1</v>
      </c>
    </row>
    <row r="350" spans="1:29" hidden="1" collapsed="1" x14ac:dyDescent="0.3">
      <c r="A350" s="2" t="s">
        <v>504</v>
      </c>
      <c r="B350" s="3">
        <v>45489</v>
      </c>
      <c r="C350" s="3">
        <v>45489</v>
      </c>
      <c r="D350" s="4">
        <v>236.88149552258301</v>
      </c>
      <c r="E350" s="2" t="s">
        <v>505</v>
      </c>
      <c r="F350" s="2" t="s">
        <v>140</v>
      </c>
      <c r="G350" s="2" t="s">
        <v>506</v>
      </c>
      <c r="H350" s="2" t="s">
        <v>46</v>
      </c>
      <c r="I350" s="2" t="s">
        <v>507</v>
      </c>
      <c r="J350" s="2" t="s">
        <v>140</v>
      </c>
      <c r="K350" s="2" t="s">
        <v>506</v>
      </c>
      <c r="L350" s="2" t="s">
        <v>48</v>
      </c>
      <c r="M350" s="2" t="s">
        <v>508</v>
      </c>
      <c r="N350" s="2" t="s">
        <v>509</v>
      </c>
      <c r="O350" s="2" t="s">
        <v>510</v>
      </c>
      <c r="P350" s="2" t="s">
        <v>40</v>
      </c>
      <c r="Q350" s="2" t="s">
        <v>41</v>
      </c>
      <c r="R350" s="4">
        <v>236.88149552258301</v>
      </c>
      <c r="S350" s="2" t="s">
        <v>59</v>
      </c>
      <c r="T350" s="4">
        <v>4.3789999999999996</v>
      </c>
      <c r="U350" s="4">
        <v>91.108000000000004</v>
      </c>
      <c r="V350" s="4">
        <v>967.53099999999995</v>
      </c>
      <c r="W350" s="4">
        <v>7741.3836866674801</v>
      </c>
      <c r="X350" s="4">
        <v>6043.8347698453899</v>
      </c>
      <c r="Y350" s="4">
        <v>652.66573229006895</v>
      </c>
      <c r="Z350" s="4">
        <v>1564.1811756033001</v>
      </c>
      <c r="AA350" s="4">
        <v>1469.96487500271</v>
      </c>
      <c r="AB350" s="4">
        <v>216.04690369065901</v>
      </c>
      <c r="AC350" s="2" t="b">
        <v>1</v>
      </c>
    </row>
    <row r="351" spans="1:29" hidden="1" collapsed="1" x14ac:dyDescent="0.3">
      <c r="A351" s="2" t="s">
        <v>1550</v>
      </c>
      <c r="B351" s="3">
        <v>44568</v>
      </c>
      <c r="C351" s="3">
        <v>44568</v>
      </c>
      <c r="D351" s="4">
        <v>278.10597038401897</v>
      </c>
      <c r="E351" s="2" t="s">
        <v>1551</v>
      </c>
      <c r="F351" s="2" t="s">
        <v>112</v>
      </c>
      <c r="G351" s="2" t="s">
        <v>458</v>
      </c>
      <c r="H351" s="2" t="s">
        <v>210</v>
      </c>
      <c r="I351" s="2" t="s">
        <v>1552</v>
      </c>
      <c r="J351" s="2" t="s">
        <v>112</v>
      </c>
      <c r="K351" s="2" t="s">
        <v>458</v>
      </c>
      <c r="L351" s="2" t="s">
        <v>350</v>
      </c>
      <c r="M351" s="2" t="s">
        <v>1553</v>
      </c>
      <c r="N351" s="2" t="s">
        <v>1554</v>
      </c>
      <c r="O351" s="2"/>
      <c r="P351" s="2" t="s">
        <v>40</v>
      </c>
      <c r="Q351" s="2" t="s">
        <v>41</v>
      </c>
      <c r="R351" s="4">
        <v>278.10597038401897</v>
      </c>
      <c r="S351" s="2" t="s">
        <v>59</v>
      </c>
      <c r="T351" s="4">
        <v>25</v>
      </c>
      <c r="U351" s="4">
        <v>100</v>
      </c>
      <c r="V351" s="4">
        <v>5059.4530000000004</v>
      </c>
      <c r="W351" s="4">
        <v>1668.6797645439999</v>
      </c>
      <c r="X351" s="4">
        <v>1157.7096552251401</v>
      </c>
      <c r="Y351" s="4">
        <v>305.17544530234699</v>
      </c>
      <c r="Z351" s="4">
        <v>114.9033122509</v>
      </c>
      <c r="AA351" s="4">
        <v>88.560641329896598</v>
      </c>
      <c r="AB351" s="4"/>
      <c r="AC351" s="2" t="b">
        <v>1</v>
      </c>
    </row>
    <row r="352" spans="1:29" hidden="1" collapsed="1" x14ac:dyDescent="0.3">
      <c r="A352" s="2" t="s">
        <v>1845</v>
      </c>
      <c r="B352" s="3">
        <v>45363</v>
      </c>
      <c r="C352" s="3">
        <v>45363</v>
      </c>
      <c r="D352" s="4">
        <v>78.667030865883603</v>
      </c>
      <c r="E352" s="2" t="s">
        <v>1846</v>
      </c>
      <c r="F352" s="2" t="s">
        <v>31</v>
      </c>
      <c r="G352" s="2" t="s">
        <v>254</v>
      </c>
      <c r="H352" s="2" t="s">
        <v>133</v>
      </c>
      <c r="I352" s="2" t="s">
        <v>1847</v>
      </c>
      <c r="J352" s="2" t="s">
        <v>140</v>
      </c>
      <c r="K352" s="2" t="s">
        <v>187</v>
      </c>
      <c r="L352" s="2" t="s">
        <v>115</v>
      </c>
      <c r="M352" s="2" t="s">
        <v>1848</v>
      </c>
      <c r="N352" s="2"/>
      <c r="O352" s="2"/>
      <c r="P352" s="2" t="s">
        <v>40</v>
      </c>
      <c r="Q352" s="2" t="s">
        <v>41</v>
      </c>
      <c r="R352" s="4">
        <v>78.667030865883603</v>
      </c>
      <c r="S352" s="2" t="s">
        <v>42</v>
      </c>
      <c r="T352" s="4">
        <v>15</v>
      </c>
      <c r="U352" s="4">
        <v>100</v>
      </c>
      <c r="V352" s="4"/>
      <c r="W352" s="4"/>
      <c r="X352" s="4"/>
      <c r="Y352" s="4"/>
      <c r="Z352" s="4">
        <v>58.684736185756996</v>
      </c>
      <c r="AA352" s="4">
        <v>41.563572555814297</v>
      </c>
      <c r="AB352" s="4"/>
      <c r="AC352" s="2" t="b">
        <v>1</v>
      </c>
    </row>
    <row r="353" spans="1:29" hidden="1" collapsed="1" x14ac:dyDescent="0.3">
      <c r="A353" s="2" t="s">
        <v>5369</v>
      </c>
      <c r="B353" s="3">
        <v>42300</v>
      </c>
      <c r="C353" s="3">
        <v>42300</v>
      </c>
      <c r="D353" s="4">
        <v>1199.8124137930999</v>
      </c>
      <c r="E353" s="2" t="s">
        <v>5370</v>
      </c>
      <c r="F353" s="2" t="s">
        <v>218</v>
      </c>
      <c r="G353" s="2" t="s">
        <v>1535</v>
      </c>
      <c r="H353" s="2" t="s">
        <v>199</v>
      </c>
      <c r="I353" s="2" t="s">
        <v>5371</v>
      </c>
      <c r="J353" s="2" t="s">
        <v>218</v>
      </c>
      <c r="K353" s="2" t="s">
        <v>426</v>
      </c>
      <c r="L353" s="2" t="s">
        <v>439</v>
      </c>
      <c r="M353" s="2" t="s">
        <v>5372</v>
      </c>
      <c r="N353" s="2"/>
      <c r="O353" s="2" t="s">
        <v>478</v>
      </c>
      <c r="P353" s="2" t="s">
        <v>40</v>
      </c>
      <c r="Q353" s="2" t="s">
        <v>41</v>
      </c>
      <c r="R353" s="4">
        <v>1199.8124137930999</v>
      </c>
      <c r="S353" s="2" t="s">
        <v>109</v>
      </c>
      <c r="T353" s="4">
        <v>17.399999999999999</v>
      </c>
      <c r="U353" s="4">
        <v>67.900000000000006</v>
      </c>
      <c r="V353" s="4">
        <v>50560.247000000003</v>
      </c>
      <c r="W353" s="4">
        <v>12854.6451692714</v>
      </c>
      <c r="X353" s="4">
        <v>5942.93018844584</v>
      </c>
      <c r="Y353" s="4">
        <v>450.62059296523898</v>
      </c>
      <c r="Z353" s="4"/>
      <c r="AA353" s="4"/>
      <c r="AB353" s="4"/>
      <c r="AC353" s="2" t="b">
        <v>1</v>
      </c>
    </row>
    <row r="354" spans="1:29" hidden="1" collapsed="1" x14ac:dyDescent="0.3">
      <c r="A354" s="2" t="s">
        <v>3691</v>
      </c>
      <c r="B354" s="3">
        <v>38341</v>
      </c>
      <c r="C354" s="3">
        <v>38341</v>
      </c>
      <c r="D354" s="4">
        <v>622.68168244573303</v>
      </c>
      <c r="E354" s="2" t="s">
        <v>3692</v>
      </c>
      <c r="F354" s="2" t="s">
        <v>131</v>
      </c>
      <c r="G354" s="2" t="s">
        <v>1401</v>
      </c>
      <c r="H354" s="2" t="s">
        <v>46</v>
      </c>
      <c r="I354" s="2" t="s">
        <v>3693</v>
      </c>
      <c r="J354" s="2" t="s">
        <v>128</v>
      </c>
      <c r="K354" s="2" t="s">
        <v>547</v>
      </c>
      <c r="L354" s="2" t="s">
        <v>36</v>
      </c>
      <c r="M354" s="2" t="s">
        <v>3694</v>
      </c>
      <c r="N354" s="2" t="s">
        <v>1952</v>
      </c>
      <c r="O354" s="2"/>
      <c r="P354" s="2" t="s">
        <v>40</v>
      </c>
      <c r="Q354" s="2" t="s">
        <v>41</v>
      </c>
      <c r="R354" s="4">
        <v>622.68168244573303</v>
      </c>
      <c r="S354" s="2" t="s">
        <v>42</v>
      </c>
      <c r="T354" s="4">
        <v>30</v>
      </c>
      <c r="U354" s="4">
        <v>100</v>
      </c>
      <c r="V354" s="4">
        <v>12661.236000000001</v>
      </c>
      <c r="W354" s="4">
        <v>10763.8096066829</v>
      </c>
      <c r="X354" s="4">
        <v>5847.5001243100796</v>
      </c>
      <c r="Y354" s="4">
        <v>177.33330018397899</v>
      </c>
      <c r="Z354" s="4"/>
      <c r="AA354" s="4"/>
      <c r="AB354" s="4"/>
      <c r="AC354" s="2" t="b">
        <v>1</v>
      </c>
    </row>
    <row r="355" spans="1:29" hidden="1" collapsed="1" x14ac:dyDescent="0.3">
      <c r="A355" s="2" t="s">
        <v>3530</v>
      </c>
      <c r="B355" s="3">
        <v>37978</v>
      </c>
      <c r="C355" s="3">
        <v>37978</v>
      </c>
      <c r="D355" s="4">
        <v>12.3928436911488</v>
      </c>
      <c r="E355" s="2" t="s">
        <v>3531</v>
      </c>
      <c r="F355" s="2" t="s">
        <v>70</v>
      </c>
      <c r="G355" s="2" t="s">
        <v>318</v>
      </c>
      <c r="H355" s="2" t="s">
        <v>2006</v>
      </c>
      <c r="I355" s="2" t="s">
        <v>1965</v>
      </c>
      <c r="J355" s="2" t="s">
        <v>70</v>
      </c>
      <c r="K355" s="2" t="s">
        <v>318</v>
      </c>
      <c r="L355" s="2" t="s">
        <v>210</v>
      </c>
      <c r="M355" s="2" t="s">
        <v>1966</v>
      </c>
      <c r="N355" s="2"/>
      <c r="O355" s="2"/>
      <c r="P355" s="2" t="s">
        <v>40</v>
      </c>
      <c r="Q355" s="2" t="s">
        <v>41</v>
      </c>
      <c r="R355" s="4">
        <v>12.3928436911488</v>
      </c>
      <c r="S355" s="2" t="s">
        <v>109</v>
      </c>
      <c r="T355" s="4">
        <v>46.4</v>
      </c>
      <c r="U355" s="4">
        <v>51</v>
      </c>
      <c r="V355" s="4">
        <v>10619.11</v>
      </c>
      <c r="W355" s="4">
        <v>11728.8896465507</v>
      </c>
      <c r="X355" s="4">
        <v>5836.3166268894201</v>
      </c>
      <c r="Y355" s="4">
        <v>1540.3739061256999</v>
      </c>
      <c r="Z355" s="4"/>
      <c r="AA355" s="4"/>
      <c r="AB355" s="4"/>
      <c r="AC355" s="2" t="b">
        <v>1</v>
      </c>
    </row>
    <row r="356" spans="1:29" hidden="1" collapsed="1" x14ac:dyDescent="0.3">
      <c r="A356" s="2" t="s">
        <v>2607</v>
      </c>
      <c r="B356" s="3">
        <v>44168</v>
      </c>
      <c r="C356" s="3">
        <v>44168</v>
      </c>
      <c r="D356" s="4">
        <v>86.380267015579904</v>
      </c>
      <c r="E356" s="2" t="s">
        <v>2608</v>
      </c>
      <c r="F356" s="2" t="s">
        <v>112</v>
      </c>
      <c r="G356" s="2" t="s">
        <v>458</v>
      </c>
      <c r="H356" s="2" t="s">
        <v>48</v>
      </c>
      <c r="I356" s="2" t="s">
        <v>2609</v>
      </c>
      <c r="J356" s="2" t="s">
        <v>112</v>
      </c>
      <c r="K356" s="2" t="s">
        <v>458</v>
      </c>
      <c r="L356" s="2" t="s">
        <v>220</v>
      </c>
      <c r="M356" s="2" t="s">
        <v>2610</v>
      </c>
      <c r="N356" s="2"/>
      <c r="O356" s="2"/>
      <c r="P356" s="2" t="s">
        <v>40</v>
      </c>
      <c r="Q356" s="2" t="s">
        <v>41</v>
      </c>
      <c r="R356" s="4">
        <v>86.380267015579904</v>
      </c>
      <c r="S356" s="2" t="s">
        <v>42</v>
      </c>
      <c r="T356" s="4">
        <v>7</v>
      </c>
      <c r="U356" s="4">
        <v>100</v>
      </c>
      <c r="V356" s="4"/>
      <c r="W356" s="4">
        <v>434.843939561046</v>
      </c>
      <c r="X356" s="4">
        <v>221.21098489026099</v>
      </c>
      <c r="Y356" s="4">
        <v>20.384912319400001</v>
      </c>
      <c r="Z356" s="4">
        <v>106.042792544392</v>
      </c>
      <c r="AA356" s="4">
        <v>4.3829270982684498</v>
      </c>
      <c r="AB356" s="4"/>
      <c r="AC356" s="2" t="b">
        <v>1</v>
      </c>
    </row>
    <row r="357" spans="1:29" hidden="1" collapsed="1" x14ac:dyDescent="0.3">
      <c r="A357" s="2" t="s">
        <v>1566</v>
      </c>
      <c r="B357" s="3">
        <v>45460</v>
      </c>
      <c r="C357" s="3">
        <v>45460</v>
      </c>
      <c r="D357" s="4">
        <v>2.5000234550179701</v>
      </c>
      <c r="E357" s="2" t="s">
        <v>1567</v>
      </c>
      <c r="F357" s="2" t="s">
        <v>101</v>
      </c>
      <c r="G357" s="2" t="s">
        <v>235</v>
      </c>
      <c r="H357" s="2" t="s">
        <v>210</v>
      </c>
      <c r="I357" s="2" t="s">
        <v>1568</v>
      </c>
      <c r="J357" s="2" t="s">
        <v>101</v>
      </c>
      <c r="K357" s="2" t="s">
        <v>235</v>
      </c>
      <c r="L357" s="2" t="s">
        <v>255</v>
      </c>
      <c r="M357" s="2" t="s">
        <v>1569</v>
      </c>
      <c r="N357" s="2" t="s">
        <v>1570</v>
      </c>
      <c r="O357" s="2"/>
      <c r="P357" s="2" t="s">
        <v>40</v>
      </c>
      <c r="Q357" s="2" t="s">
        <v>41</v>
      </c>
      <c r="R357" s="4">
        <v>2.5000234550179701</v>
      </c>
      <c r="S357" s="2" t="s">
        <v>42</v>
      </c>
      <c r="T357" s="4">
        <v>49.9</v>
      </c>
      <c r="U357" s="4">
        <v>100</v>
      </c>
      <c r="V357" s="4"/>
      <c r="W357" s="4">
        <v>4368.0391249752201</v>
      </c>
      <c r="X357" s="4">
        <v>815.24023527856696</v>
      </c>
      <c r="Y357" s="4">
        <v>547.83556936091497</v>
      </c>
      <c r="Z357" s="4">
        <v>103.200122492727</v>
      </c>
      <c r="AA357" s="4">
        <v>86.8974633797785</v>
      </c>
      <c r="AB357" s="4"/>
      <c r="AC357" s="2" t="b">
        <v>1</v>
      </c>
    </row>
    <row r="358" spans="1:29" hidden="1" collapsed="1" x14ac:dyDescent="0.3">
      <c r="A358" s="2" t="s">
        <v>3878</v>
      </c>
      <c r="B358" s="3">
        <v>38701</v>
      </c>
      <c r="C358" s="3">
        <v>38701</v>
      </c>
      <c r="D358" s="4">
        <v>16.9467589323542</v>
      </c>
      <c r="E358" s="2" t="s">
        <v>3879</v>
      </c>
      <c r="F358" s="2" t="s">
        <v>367</v>
      </c>
      <c r="G358" s="2" t="s">
        <v>750</v>
      </c>
      <c r="H358" s="2" t="s">
        <v>115</v>
      </c>
      <c r="I358" s="2" t="s">
        <v>427</v>
      </c>
      <c r="J358" s="2" t="s">
        <v>218</v>
      </c>
      <c r="K358" s="2" t="s">
        <v>426</v>
      </c>
      <c r="L358" s="2" t="s">
        <v>36</v>
      </c>
      <c r="M358" s="2" t="s">
        <v>428</v>
      </c>
      <c r="N358" s="2"/>
      <c r="O358" s="2"/>
      <c r="P358" s="2" t="s">
        <v>40</v>
      </c>
      <c r="Q358" s="2" t="s">
        <v>41</v>
      </c>
      <c r="R358" s="4">
        <v>16.9467589323542</v>
      </c>
      <c r="S358" s="2" t="s">
        <v>42</v>
      </c>
      <c r="T358" s="4">
        <v>0</v>
      </c>
      <c r="U358" s="4">
        <v>100</v>
      </c>
      <c r="V358" s="4">
        <v>7111.5</v>
      </c>
      <c r="W358" s="4">
        <v>9728.2000000000007</v>
      </c>
      <c r="X358" s="4">
        <v>5777</v>
      </c>
      <c r="Y358" s="4">
        <v>1346.6</v>
      </c>
      <c r="Z358" s="4"/>
      <c r="AA358" s="4"/>
      <c r="AB358" s="4"/>
      <c r="AC358" s="2" t="b">
        <v>1</v>
      </c>
    </row>
    <row r="359" spans="1:29" hidden="1" collapsed="1" x14ac:dyDescent="0.3">
      <c r="A359" s="2" t="s">
        <v>3951</v>
      </c>
      <c r="B359" s="3">
        <v>38989</v>
      </c>
      <c r="C359" s="3">
        <v>38989</v>
      </c>
      <c r="D359" s="4">
        <v>22.866702392239301</v>
      </c>
      <c r="E359" s="2" t="s">
        <v>3952</v>
      </c>
      <c r="F359" s="2" t="s">
        <v>482</v>
      </c>
      <c r="G359" s="2" t="s">
        <v>485</v>
      </c>
      <c r="H359" s="2" t="s">
        <v>397</v>
      </c>
      <c r="I359" s="2" t="s">
        <v>3953</v>
      </c>
      <c r="J359" s="2" t="s">
        <v>227</v>
      </c>
      <c r="K359" s="2" t="s">
        <v>228</v>
      </c>
      <c r="L359" s="2" t="s">
        <v>220</v>
      </c>
      <c r="M359" s="2" t="s">
        <v>3954</v>
      </c>
      <c r="N359" s="2"/>
      <c r="O359" s="2"/>
      <c r="P359" s="2" t="s">
        <v>40</v>
      </c>
      <c r="Q359" s="2" t="s">
        <v>41</v>
      </c>
      <c r="R359" s="4">
        <v>22.866702392239301</v>
      </c>
      <c r="S359" s="2" t="s">
        <v>109</v>
      </c>
      <c r="T359" s="4">
        <v>27</v>
      </c>
      <c r="U359" s="4">
        <v>100</v>
      </c>
      <c r="V359" s="4">
        <v>32011.973999999998</v>
      </c>
      <c r="W359" s="4">
        <v>12214.309772410101</v>
      </c>
      <c r="X359" s="4">
        <v>5722.2248953471599</v>
      </c>
      <c r="Y359" s="4">
        <v>590.62695472260998</v>
      </c>
      <c r="Z359" s="4"/>
      <c r="AA359" s="4"/>
      <c r="AB359" s="4"/>
      <c r="AC359" s="2" t="b">
        <v>1</v>
      </c>
    </row>
    <row r="360" spans="1:29" hidden="1" collapsed="1" x14ac:dyDescent="0.3">
      <c r="A360" s="2" t="s">
        <v>3788</v>
      </c>
      <c r="B360" s="3">
        <v>38575</v>
      </c>
      <c r="C360" s="3">
        <v>38575</v>
      </c>
      <c r="D360" s="4">
        <v>53.6130911795698</v>
      </c>
      <c r="E360" s="2" t="s">
        <v>3789</v>
      </c>
      <c r="F360" s="2" t="s">
        <v>131</v>
      </c>
      <c r="G360" s="2" t="s">
        <v>132</v>
      </c>
      <c r="H360" s="2" t="s">
        <v>1034</v>
      </c>
      <c r="I360" s="2" t="s">
        <v>427</v>
      </c>
      <c r="J360" s="2" t="s">
        <v>218</v>
      </c>
      <c r="K360" s="2" t="s">
        <v>426</v>
      </c>
      <c r="L360" s="2" t="s">
        <v>36</v>
      </c>
      <c r="M360" s="2" t="s">
        <v>428</v>
      </c>
      <c r="N360" s="2" t="s">
        <v>2754</v>
      </c>
      <c r="O360" s="2"/>
      <c r="P360" s="2" t="s">
        <v>40</v>
      </c>
      <c r="Q360" s="2" t="s">
        <v>41</v>
      </c>
      <c r="R360" s="4">
        <v>53.6130911795698</v>
      </c>
      <c r="S360" s="2" t="s">
        <v>109</v>
      </c>
      <c r="T360" s="4">
        <v>0</v>
      </c>
      <c r="U360" s="4">
        <v>100</v>
      </c>
      <c r="V360" s="4">
        <v>9116.1620000000003</v>
      </c>
      <c r="W360" s="4">
        <v>9510</v>
      </c>
      <c r="X360" s="4">
        <v>5683.9</v>
      </c>
      <c r="Y360" s="4">
        <v>1299.3</v>
      </c>
      <c r="Z360" s="4"/>
      <c r="AA360" s="4"/>
      <c r="AB360" s="4">
        <v>45.960751299097197</v>
      </c>
      <c r="AC360" s="2" t="b">
        <v>1</v>
      </c>
    </row>
    <row r="361" spans="1:29" collapsed="1" x14ac:dyDescent="0.3">
      <c r="A361" s="2" t="s">
        <v>5729</v>
      </c>
      <c r="B361" s="3">
        <v>43280</v>
      </c>
      <c r="C361" s="3">
        <v>43280</v>
      </c>
      <c r="D361" s="4">
        <v>492.39681390296897</v>
      </c>
      <c r="E361" s="2" t="s">
        <v>5730</v>
      </c>
      <c r="F361" s="2" t="s">
        <v>367</v>
      </c>
      <c r="G361" s="2" t="s">
        <v>894</v>
      </c>
      <c r="H361" s="2" t="s">
        <v>255</v>
      </c>
      <c r="I361" s="2" t="s">
        <v>5731</v>
      </c>
      <c r="J361" s="2" t="s">
        <v>367</v>
      </c>
      <c r="K361" s="2" t="s">
        <v>894</v>
      </c>
      <c r="L361" s="2" t="s">
        <v>1503</v>
      </c>
      <c r="M361" s="2" t="s">
        <v>5732</v>
      </c>
      <c r="N361" s="2"/>
      <c r="O361" s="2"/>
      <c r="P361" s="2" t="s">
        <v>40</v>
      </c>
      <c r="Q361" s="2" t="s">
        <v>41</v>
      </c>
      <c r="R361" s="4">
        <v>492.39681390296897</v>
      </c>
      <c r="S361" s="2" t="s">
        <v>42</v>
      </c>
      <c r="T361" s="4">
        <v>15.9</v>
      </c>
      <c r="U361" s="4">
        <v>100</v>
      </c>
      <c r="V361" s="4">
        <v>6968.6239999999998</v>
      </c>
      <c r="W361" s="4">
        <v>13037.028374892499</v>
      </c>
      <c r="X361" s="4">
        <v>5600.6604987102301</v>
      </c>
      <c r="Y361" s="4">
        <v>1946.1893379191699</v>
      </c>
      <c r="Z361" s="4">
        <v>837.10915678524395</v>
      </c>
      <c r="AA361" s="4"/>
      <c r="AB361" s="4"/>
      <c r="AC361" s="2" t="b">
        <v>1</v>
      </c>
    </row>
    <row r="362" spans="1:29" hidden="1" collapsed="1" x14ac:dyDescent="0.3">
      <c r="A362" s="2" t="s">
        <v>1918</v>
      </c>
      <c r="B362" s="3">
        <v>37805</v>
      </c>
      <c r="C362" s="3">
        <v>37805</v>
      </c>
      <c r="D362" s="4">
        <v>9.5868680598661999</v>
      </c>
      <c r="E362" s="2" t="s">
        <v>1919</v>
      </c>
      <c r="F362" s="2" t="s">
        <v>227</v>
      </c>
      <c r="G362" s="2" t="s">
        <v>272</v>
      </c>
      <c r="H362" s="2" t="s">
        <v>444</v>
      </c>
      <c r="I362" s="2" t="s">
        <v>1920</v>
      </c>
      <c r="J362" s="2" t="s">
        <v>227</v>
      </c>
      <c r="K362" s="2" t="s">
        <v>272</v>
      </c>
      <c r="L362" s="2" t="s">
        <v>115</v>
      </c>
      <c r="M362" s="2" t="s">
        <v>1921</v>
      </c>
      <c r="N362" s="2" t="s">
        <v>1922</v>
      </c>
      <c r="O362" s="2"/>
      <c r="P362" s="2" t="s">
        <v>40</v>
      </c>
      <c r="Q362" s="2" t="s">
        <v>41</v>
      </c>
      <c r="R362" s="4">
        <v>9.5868680598661999</v>
      </c>
      <c r="S362" s="2" t="s">
        <v>42</v>
      </c>
      <c r="T362" s="4">
        <v>33.299999999999997</v>
      </c>
      <c r="U362" s="4">
        <v>50</v>
      </c>
      <c r="V362" s="4"/>
      <c r="W362" s="4">
        <v>10092.360977487</v>
      </c>
      <c r="X362" s="4">
        <v>5588.1598358027104</v>
      </c>
      <c r="Y362" s="4">
        <v>-62.536078506830897</v>
      </c>
      <c r="Z362" s="4">
        <v>61.999076348216697</v>
      </c>
      <c r="AA362" s="4">
        <v>35.199529777274002</v>
      </c>
      <c r="AB362" s="4"/>
      <c r="AC362" s="2" t="b">
        <v>1</v>
      </c>
    </row>
    <row r="363" spans="1:29" hidden="1" collapsed="1" x14ac:dyDescent="0.3">
      <c r="A363" s="2" t="s">
        <v>421</v>
      </c>
      <c r="B363" s="3">
        <v>44886</v>
      </c>
      <c r="C363" s="3">
        <v>44926</v>
      </c>
      <c r="D363" s="4">
        <v>361.19434931506902</v>
      </c>
      <c r="E363" s="2" t="s">
        <v>414</v>
      </c>
      <c r="F363" s="2" t="s">
        <v>149</v>
      </c>
      <c r="G363" s="2" t="s">
        <v>150</v>
      </c>
      <c r="H363" s="2" t="s">
        <v>173</v>
      </c>
      <c r="I363" s="2" t="s">
        <v>277</v>
      </c>
      <c r="J363" s="2" t="s">
        <v>149</v>
      </c>
      <c r="K363" s="2" t="s">
        <v>150</v>
      </c>
      <c r="L363" s="2" t="s">
        <v>173</v>
      </c>
      <c r="M363" s="2" t="s">
        <v>422</v>
      </c>
      <c r="N363" s="2"/>
      <c r="O363" s="2" t="s">
        <v>423</v>
      </c>
      <c r="P363" s="2" t="s">
        <v>40</v>
      </c>
      <c r="Q363" s="2" t="s">
        <v>41</v>
      </c>
      <c r="R363" s="4">
        <v>361.19434931506902</v>
      </c>
      <c r="S363" s="2" t="s">
        <v>42</v>
      </c>
      <c r="T363" s="4">
        <v>26.49</v>
      </c>
      <c r="U363" s="4">
        <v>51.027999999999999</v>
      </c>
      <c r="V363" s="4">
        <v>1587.201</v>
      </c>
      <c r="W363" s="4">
        <v>10584.719606164401</v>
      </c>
      <c r="X363" s="4">
        <v>5510.2846746575397</v>
      </c>
      <c r="Y363" s="4"/>
      <c r="Z363" s="4">
        <v>4039.34182363014</v>
      </c>
      <c r="AA363" s="4">
        <v>2134.0892551369898</v>
      </c>
      <c r="AB363" s="4">
        <v>1587.6900746475001</v>
      </c>
      <c r="AC363" s="2" t="b">
        <v>1</v>
      </c>
    </row>
    <row r="364" spans="1:29" hidden="1" collapsed="1" x14ac:dyDescent="0.3">
      <c r="A364" s="2" t="s">
        <v>3446</v>
      </c>
      <c r="B364" s="3">
        <v>37711</v>
      </c>
      <c r="C364" s="3">
        <v>37711</v>
      </c>
      <c r="D364" s="4">
        <v>30.455215405803798</v>
      </c>
      <c r="E364" s="2" t="s">
        <v>3447</v>
      </c>
      <c r="F364" s="2" t="s">
        <v>128</v>
      </c>
      <c r="G364" s="2" t="s">
        <v>129</v>
      </c>
      <c r="H364" s="2" t="s">
        <v>372</v>
      </c>
      <c r="I364" s="2" t="s">
        <v>3448</v>
      </c>
      <c r="J364" s="2" t="s">
        <v>128</v>
      </c>
      <c r="K364" s="2" t="s">
        <v>129</v>
      </c>
      <c r="L364" s="2" t="s">
        <v>255</v>
      </c>
      <c r="M364" s="2" t="s">
        <v>3449</v>
      </c>
      <c r="N364" s="2"/>
      <c r="O364" s="2"/>
      <c r="P364" s="2" t="s">
        <v>40</v>
      </c>
      <c r="Q364" s="2" t="s">
        <v>41</v>
      </c>
      <c r="R364" s="4">
        <v>30.455215405803798</v>
      </c>
      <c r="S364" s="2" t="s">
        <v>42</v>
      </c>
      <c r="T364" s="4">
        <v>32</v>
      </c>
      <c r="U364" s="4">
        <v>97</v>
      </c>
      <c r="V364" s="4"/>
      <c r="W364" s="4">
        <v>10185.4574747732</v>
      </c>
      <c r="X364" s="4">
        <v>5495.7686763334204</v>
      </c>
      <c r="Y364" s="4">
        <v>1415.67031289748</v>
      </c>
      <c r="Z364" s="4"/>
      <c r="AA364" s="4"/>
      <c r="AB364" s="4"/>
      <c r="AC364" s="2" t="b">
        <v>1</v>
      </c>
    </row>
    <row r="365" spans="1:29" hidden="1" collapsed="1" x14ac:dyDescent="0.3">
      <c r="A365" s="2" t="s">
        <v>1421</v>
      </c>
      <c r="B365" s="3">
        <v>41827</v>
      </c>
      <c r="C365" s="3">
        <v>41827</v>
      </c>
      <c r="D365" s="4">
        <v>402.47139202069297</v>
      </c>
      <c r="E365" s="2" t="s">
        <v>1422</v>
      </c>
      <c r="F365" s="2" t="s">
        <v>367</v>
      </c>
      <c r="G365" s="2" t="s">
        <v>452</v>
      </c>
      <c r="H365" s="2" t="s">
        <v>311</v>
      </c>
      <c r="I365" s="2" t="s">
        <v>1423</v>
      </c>
      <c r="J365" s="2" t="s">
        <v>131</v>
      </c>
      <c r="K365" s="2" t="s">
        <v>158</v>
      </c>
      <c r="L365" s="2" t="s">
        <v>36</v>
      </c>
      <c r="M365" s="2" t="s">
        <v>1424</v>
      </c>
      <c r="N365" s="2" t="s">
        <v>1425</v>
      </c>
      <c r="O365" s="2" t="s">
        <v>601</v>
      </c>
      <c r="P365" s="2" t="s">
        <v>40</v>
      </c>
      <c r="Q365" s="2" t="s">
        <v>41</v>
      </c>
      <c r="R365" s="4">
        <v>486.38531972521298</v>
      </c>
      <c r="S365" s="2" t="s">
        <v>42</v>
      </c>
      <c r="T365" s="4">
        <v>19.899999999999999</v>
      </c>
      <c r="U365" s="4">
        <v>100</v>
      </c>
      <c r="V365" s="4">
        <v>9678.8510000000006</v>
      </c>
      <c r="W365" s="4">
        <v>7739.4809999999998</v>
      </c>
      <c r="X365" s="4">
        <v>5480.4960000000001</v>
      </c>
      <c r="Y365" s="4">
        <v>-160.97200000000001</v>
      </c>
      <c r="Z365" s="4">
        <v>210.27205431656401</v>
      </c>
      <c r="AA365" s="4">
        <v>119.846291668631</v>
      </c>
      <c r="AB365" s="4">
        <v>493.21577248701999</v>
      </c>
      <c r="AC365" s="2" t="b">
        <v>1</v>
      </c>
    </row>
    <row r="366" spans="1:29" hidden="1" collapsed="1" x14ac:dyDescent="0.3">
      <c r="A366" s="2" t="s">
        <v>2013</v>
      </c>
      <c r="B366" s="3">
        <v>42089</v>
      </c>
      <c r="C366" s="3">
        <v>42089</v>
      </c>
      <c r="D366" s="4">
        <v>102.906818363913</v>
      </c>
      <c r="E366" s="2" t="s">
        <v>2014</v>
      </c>
      <c r="F366" s="2" t="s">
        <v>227</v>
      </c>
      <c r="G366" s="2" t="s">
        <v>272</v>
      </c>
      <c r="H366" s="2" t="s">
        <v>185</v>
      </c>
      <c r="I366" s="2" t="s">
        <v>2015</v>
      </c>
      <c r="J366" s="2" t="s">
        <v>227</v>
      </c>
      <c r="K366" s="2" t="s">
        <v>228</v>
      </c>
      <c r="L366" s="2" t="s">
        <v>491</v>
      </c>
      <c r="M366" s="2" t="s">
        <v>2016</v>
      </c>
      <c r="N366" s="2" t="s">
        <v>2017</v>
      </c>
      <c r="O366" s="2"/>
      <c r="P366" s="2" t="s">
        <v>40</v>
      </c>
      <c r="Q366" s="2" t="s">
        <v>41</v>
      </c>
      <c r="R366" s="4">
        <v>108.979248457656</v>
      </c>
      <c r="S366" s="2" t="s">
        <v>42</v>
      </c>
      <c r="T366" s="4">
        <v>16.355</v>
      </c>
      <c r="U366" s="4">
        <v>100</v>
      </c>
      <c r="V366" s="4">
        <v>8945.8070000000007</v>
      </c>
      <c r="W366" s="4">
        <v>8358.3308483290493</v>
      </c>
      <c r="X366" s="4">
        <v>5354.2437017994898</v>
      </c>
      <c r="Y366" s="4">
        <v>1252.24550128535</v>
      </c>
      <c r="Z366" s="4">
        <v>114.94344069128</v>
      </c>
      <c r="AA366" s="4">
        <v>28.922230950510599</v>
      </c>
      <c r="AB366" s="4">
        <v>87.069447774314696</v>
      </c>
      <c r="AC366" s="2" t="b">
        <v>1</v>
      </c>
    </row>
    <row r="367" spans="1:29" hidden="1" collapsed="1" x14ac:dyDescent="0.3">
      <c r="A367" s="2" t="s">
        <v>1601</v>
      </c>
      <c r="B367" s="3">
        <v>38726</v>
      </c>
      <c r="C367" s="3">
        <v>38726</v>
      </c>
      <c r="D367" s="4">
        <v>458.87944983818801</v>
      </c>
      <c r="E367" s="2" t="s">
        <v>1602</v>
      </c>
      <c r="F367" s="2" t="s">
        <v>131</v>
      </c>
      <c r="G367" s="2" t="s">
        <v>919</v>
      </c>
      <c r="H367" s="2" t="s">
        <v>103</v>
      </c>
      <c r="I367" s="2" t="s">
        <v>1603</v>
      </c>
      <c r="J367" s="2" t="s">
        <v>131</v>
      </c>
      <c r="K367" s="2" t="s">
        <v>919</v>
      </c>
      <c r="L367" s="2" t="s">
        <v>142</v>
      </c>
      <c r="M367" s="2" t="s">
        <v>1604</v>
      </c>
      <c r="N367" s="2" t="s">
        <v>1605</v>
      </c>
      <c r="O367" s="2" t="s">
        <v>1606</v>
      </c>
      <c r="P367" s="2" t="s">
        <v>40</v>
      </c>
      <c r="Q367" s="2" t="s">
        <v>41</v>
      </c>
      <c r="R367" s="4">
        <v>458.87944983818801</v>
      </c>
      <c r="S367" s="2" t="s">
        <v>42</v>
      </c>
      <c r="T367" s="4">
        <v>29</v>
      </c>
      <c r="U367" s="4">
        <v>82.6</v>
      </c>
      <c r="V367" s="4">
        <v>5624.3</v>
      </c>
      <c r="W367" s="4">
        <v>7858.9592691282796</v>
      </c>
      <c r="X367" s="4">
        <v>5326.2200228397396</v>
      </c>
      <c r="Y367" s="4">
        <v>851.95127521888105</v>
      </c>
      <c r="Z367" s="4">
        <v>150.114256621556</v>
      </c>
      <c r="AA367" s="4">
        <v>80.726743153482801</v>
      </c>
      <c r="AB367" s="4">
        <v>773.69402539029795</v>
      </c>
      <c r="AC367" s="2" t="b">
        <v>1</v>
      </c>
    </row>
    <row r="368" spans="1:29" hidden="1" collapsed="1" x14ac:dyDescent="0.3">
      <c r="A368" s="2" t="s">
        <v>1690</v>
      </c>
      <c r="B368" s="3">
        <v>43705</v>
      </c>
      <c r="C368" s="3">
        <v>43705</v>
      </c>
      <c r="D368" s="4">
        <v>268.96300000000002</v>
      </c>
      <c r="E368" s="2" t="s">
        <v>1691</v>
      </c>
      <c r="F368" s="2" t="s">
        <v>112</v>
      </c>
      <c r="G368" s="2" t="s">
        <v>458</v>
      </c>
      <c r="H368" s="2" t="s">
        <v>36</v>
      </c>
      <c r="I368" s="2" t="s">
        <v>558</v>
      </c>
      <c r="J368" s="2" t="s">
        <v>112</v>
      </c>
      <c r="K368" s="2" t="s">
        <v>458</v>
      </c>
      <c r="L368" s="2" t="s">
        <v>48</v>
      </c>
      <c r="M368" s="2" t="s">
        <v>559</v>
      </c>
      <c r="N368" s="2" t="s">
        <v>1692</v>
      </c>
      <c r="O368" s="2" t="s">
        <v>39</v>
      </c>
      <c r="P368" s="2" t="s">
        <v>40</v>
      </c>
      <c r="Q368" s="2" t="s">
        <v>41</v>
      </c>
      <c r="R368" s="4">
        <v>222.315</v>
      </c>
      <c r="S368" s="2" t="s">
        <v>42</v>
      </c>
      <c r="T368" s="4">
        <v>0</v>
      </c>
      <c r="U368" s="4">
        <v>100</v>
      </c>
      <c r="V368" s="4">
        <v>46524.959000000003</v>
      </c>
      <c r="W368" s="4">
        <v>35292.044653616198</v>
      </c>
      <c r="X368" s="4">
        <v>16896.300843507699</v>
      </c>
      <c r="Y368" s="4">
        <v>3154.6279244253501</v>
      </c>
      <c r="Z368" s="4">
        <v>84.95</v>
      </c>
      <c r="AA368" s="4">
        <v>65.766999999999996</v>
      </c>
      <c r="AB368" s="4">
        <v>94.897000000000006</v>
      </c>
      <c r="AC368" s="2" t="b">
        <v>1</v>
      </c>
    </row>
    <row r="369" spans="1:29" hidden="1" collapsed="1" x14ac:dyDescent="0.3">
      <c r="A369" s="2" t="s">
        <v>399</v>
      </c>
      <c r="B369" s="3">
        <v>42849</v>
      </c>
      <c r="C369" s="3">
        <v>42849</v>
      </c>
      <c r="D369" s="4">
        <v>3009.2592118075099</v>
      </c>
      <c r="E369" s="2" t="s">
        <v>400</v>
      </c>
      <c r="F369" s="2" t="s">
        <v>149</v>
      </c>
      <c r="G369" s="2" t="s">
        <v>150</v>
      </c>
      <c r="H369" s="2" t="s">
        <v>401</v>
      </c>
      <c r="I369" s="2" t="s">
        <v>402</v>
      </c>
      <c r="J369" s="2" t="s">
        <v>149</v>
      </c>
      <c r="K369" s="2" t="s">
        <v>403</v>
      </c>
      <c r="L369" s="2" t="s">
        <v>36</v>
      </c>
      <c r="M369" s="2" t="s">
        <v>404</v>
      </c>
      <c r="N369" s="2" t="s">
        <v>405</v>
      </c>
      <c r="O369" s="2" t="s">
        <v>406</v>
      </c>
      <c r="P369" s="2" t="s">
        <v>40</v>
      </c>
      <c r="Q369" s="2" t="s">
        <v>41</v>
      </c>
      <c r="R369" s="4">
        <v>1445.3018500486901</v>
      </c>
      <c r="S369" s="2" t="s">
        <v>67</v>
      </c>
      <c r="T369" s="4">
        <v>23.649000000000001</v>
      </c>
      <c r="U369" s="4">
        <v>100</v>
      </c>
      <c r="V369" s="4">
        <v>2398.9929999999999</v>
      </c>
      <c r="W369" s="4">
        <v>7659.1</v>
      </c>
      <c r="X369" s="4">
        <v>5316</v>
      </c>
      <c r="Y369" s="4">
        <v>28.1</v>
      </c>
      <c r="Z369" s="4">
        <v>4154.4952136583397</v>
      </c>
      <c r="AA369" s="4">
        <v>2259.8194019540101</v>
      </c>
      <c r="AB369" s="4">
        <v>1494.6888102231901</v>
      </c>
      <c r="AC369" s="2" t="b">
        <v>1</v>
      </c>
    </row>
    <row r="370" spans="1:29" hidden="1" collapsed="1" x14ac:dyDescent="0.3">
      <c r="A370" s="2" t="s">
        <v>4491</v>
      </c>
      <c r="B370" s="3">
        <v>40267</v>
      </c>
      <c r="C370" s="3">
        <v>40267</v>
      </c>
      <c r="D370" s="4">
        <v>254.89333626567</v>
      </c>
      <c r="E370" s="2" t="s">
        <v>4492</v>
      </c>
      <c r="F370" s="2" t="s">
        <v>128</v>
      </c>
      <c r="G370" s="2" t="s">
        <v>583</v>
      </c>
      <c r="H370" s="2" t="s">
        <v>475</v>
      </c>
      <c r="I370" s="2" t="s">
        <v>4493</v>
      </c>
      <c r="J370" s="2" t="s">
        <v>128</v>
      </c>
      <c r="K370" s="2" t="s">
        <v>583</v>
      </c>
      <c r="L370" s="2" t="s">
        <v>255</v>
      </c>
      <c r="M370" s="2" t="s">
        <v>4494</v>
      </c>
      <c r="N370" s="2" t="s">
        <v>274</v>
      </c>
      <c r="O370" s="2"/>
      <c r="P370" s="2" t="s">
        <v>40</v>
      </c>
      <c r="Q370" s="2" t="s">
        <v>41</v>
      </c>
      <c r="R370" s="4">
        <v>254.89333626567</v>
      </c>
      <c r="S370" s="2" t="s">
        <v>109</v>
      </c>
      <c r="T370" s="4">
        <v>40</v>
      </c>
      <c r="U370" s="4">
        <v>60</v>
      </c>
      <c r="V370" s="4">
        <v>4628.8450000000003</v>
      </c>
      <c r="W370" s="4">
        <v>8512.2723593686806</v>
      </c>
      <c r="X370" s="4">
        <v>5163.2739781464998</v>
      </c>
      <c r="Y370" s="4">
        <v>849.38284095507902</v>
      </c>
      <c r="Z370" s="4"/>
      <c r="AA370" s="4"/>
      <c r="AB370" s="4"/>
      <c r="AC370" s="2" t="b">
        <v>1</v>
      </c>
    </row>
    <row r="371" spans="1:29" hidden="1" collapsed="1" x14ac:dyDescent="0.3">
      <c r="A371" s="2" t="s">
        <v>5508</v>
      </c>
      <c r="B371" s="3">
        <v>42564</v>
      </c>
      <c r="C371" s="3">
        <v>42564</v>
      </c>
      <c r="D371" s="4">
        <v>275.33039647577101</v>
      </c>
      <c r="E371" s="2" t="s">
        <v>5509</v>
      </c>
      <c r="F371" s="2" t="s">
        <v>128</v>
      </c>
      <c r="G371" s="2" t="s">
        <v>583</v>
      </c>
      <c r="H371" s="2" t="s">
        <v>46</v>
      </c>
      <c r="I371" s="2" t="s">
        <v>4799</v>
      </c>
      <c r="J371" s="2" t="s">
        <v>128</v>
      </c>
      <c r="K371" s="2" t="s">
        <v>583</v>
      </c>
      <c r="L371" s="2" t="s">
        <v>36</v>
      </c>
      <c r="M371" s="2" t="s">
        <v>4800</v>
      </c>
      <c r="N371" s="2" t="s">
        <v>5510</v>
      </c>
      <c r="O371" s="2"/>
      <c r="P371" s="2" t="s">
        <v>40</v>
      </c>
      <c r="Q371" s="2" t="s">
        <v>41</v>
      </c>
      <c r="R371" s="4">
        <v>275.33039647577101</v>
      </c>
      <c r="S371" s="2" t="s">
        <v>42</v>
      </c>
      <c r="T371" s="4">
        <v>0</v>
      </c>
      <c r="U371" s="4">
        <v>100</v>
      </c>
      <c r="V371" s="4">
        <v>10813.892</v>
      </c>
      <c r="W371" s="4">
        <v>8619.7630000000008</v>
      </c>
      <c r="X371" s="4">
        <v>4975.1880000000001</v>
      </c>
      <c r="Y371" s="4">
        <v>1303.0550000000001</v>
      </c>
      <c r="Z371" s="4"/>
      <c r="AA371" s="4"/>
      <c r="AB371" s="4"/>
      <c r="AC371" s="2" t="b">
        <v>1</v>
      </c>
    </row>
    <row r="372" spans="1:29" hidden="1" collapsed="1" x14ac:dyDescent="0.3">
      <c r="A372" s="2" t="s">
        <v>2037</v>
      </c>
      <c r="B372" s="3">
        <v>40710</v>
      </c>
      <c r="C372" s="3">
        <v>40710</v>
      </c>
      <c r="D372" s="4">
        <v>16.945427514099599</v>
      </c>
      <c r="E372" s="2" t="s">
        <v>2038</v>
      </c>
      <c r="F372" s="2" t="s">
        <v>101</v>
      </c>
      <c r="G372" s="2" t="s">
        <v>235</v>
      </c>
      <c r="H372" s="2" t="s">
        <v>115</v>
      </c>
      <c r="I372" s="2" t="s">
        <v>2039</v>
      </c>
      <c r="J372" s="2" t="s">
        <v>101</v>
      </c>
      <c r="K372" s="2" t="s">
        <v>235</v>
      </c>
      <c r="L372" s="2" t="s">
        <v>36</v>
      </c>
      <c r="M372" s="2" t="s">
        <v>2040</v>
      </c>
      <c r="N372" s="2" t="s">
        <v>2041</v>
      </c>
      <c r="O372" s="2" t="s">
        <v>2042</v>
      </c>
      <c r="P372" s="2" t="s">
        <v>40</v>
      </c>
      <c r="Q372" s="2" t="s">
        <v>41</v>
      </c>
      <c r="R372" s="4">
        <v>16.945427514099599</v>
      </c>
      <c r="S372" s="2" t="s">
        <v>42</v>
      </c>
      <c r="T372" s="4">
        <v>33.253</v>
      </c>
      <c r="U372" s="4">
        <v>73.972999999999999</v>
      </c>
      <c r="V372" s="4">
        <v>48.197000000000003</v>
      </c>
      <c r="W372" s="4">
        <v>73.694999999999993</v>
      </c>
      <c r="X372" s="4">
        <v>13.34</v>
      </c>
      <c r="Y372" s="4">
        <v>0.48199999999999998</v>
      </c>
      <c r="Z372" s="4">
        <v>78.9601759558239</v>
      </c>
      <c r="AA372" s="4">
        <v>27.786357184082899</v>
      </c>
      <c r="AB372" s="4">
        <v>39.768208158163901</v>
      </c>
      <c r="AC372" s="2" t="b">
        <v>1</v>
      </c>
    </row>
    <row r="373" spans="1:29" hidden="1" collapsed="1" x14ac:dyDescent="0.3">
      <c r="A373" s="2" t="s">
        <v>2847</v>
      </c>
      <c r="B373" s="3">
        <v>44767</v>
      </c>
      <c r="C373" s="3">
        <v>44768</v>
      </c>
      <c r="D373" s="4">
        <v>2014.3660513228101</v>
      </c>
      <c r="E373" s="2" t="s">
        <v>2848</v>
      </c>
      <c r="F373" s="2" t="s">
        <v>70</v>
      </c>
      <c r="G373" s="2" t="s">
        <v>318</v>
      </c>
      <c r="H373" s="2" t="s">
        <v>115</v>
      </c>
      <c r="I373" s="2" t="s">
        <v>2849</v>
      </c>
      <c r="J373" s="2" t="s">
        <v>70</v>
      </c>
      <c r="K373" s="2" t="s">
        <v>450</v>
      </c>
      <c r="L373" s="2" t="s">
        <v>48</v>
      </c>
      <c r="M373" s="2" t="s">
        <v>2850</v>
      </c>
      <c r="N373" s="2" t="s">
        <v>2851</v>
      </c>
      <c r="O373" s="2" t="s">
        <v>2852</v>
      </c>
      <c r="P373" s="2" t="s">
        <v>40</v>
      </c>
      <c r="Q373" s="2" t="s">
        <v>41</v>
      </c>
      <c r="R373" s="4">
        <v>2014.3660513228101</v>
      </c>
      <c r="S373" s="2" t="s">
        <v>67</v>
      </c>
      <c r="T373" s="4">
        <v>22.9</v>
      </c>
      <c r="U373" s="4">
        <v>100</v>
      </c>
      <c r="V373" s="4">
        <v>5402.1629999999996</v>
      </c>
      <c r="W373" s="4">
        <v>7938.6176390432101</v>
      </c>
      <c r="X373" s="4">
        <v>4940.0431856774503</v>
      </c>
      <c r="Y373" s="4">
        <v>1004.9055575354801</v>
      </c>
      <c r="Z373" s="4">
        <v>1.0506408909434799</v>
      </c>
      <c r="AA373" s="4">
        <v>0.99285564194158404</v>
      </c>
      <c r="AB373" s="4"/>
      <c r="AC373" s="2" t="b">
        <v>1</v>
      </c>
    </row>
    <row r="374" spans="1:29" hidden="1" collapsed="1" x14ac:dyDescent="0.3">
      <c r="A374" s="2" t="s">
        <v>2780</v>
      </c>
      <c r="B374" s="3">
        <v>43217</v>
      </c>
      <c r="C374" s="3">
        <v>43217</v>
      </c>
      <c r="D374" s="4">
        <v>214.06009857438099</v>
      </c>
      <c r="E374" s="2" t="s">
        <v>2781</v>
      </c>
      <c r="F374" s="2" t="s">
        <v>227</v>
      </c>
      <c r="G374" s="2" t="s">
        <v>272</v>
      </c>
      <c r="H374" s="2" t="s">
        <v>311</v>
      </c>
      <c r="I374" s="2" t="s">
        <v>2782</v>
      </c>
      <c r="J374" s="2" t="s">
        <v>227</v>
      </c>
      <c r="K374" s="2" t="s">
        <v>272</v>
      </c>
      <c r="L374" s="2" t="s">
        <v>48</v>
      </c>
      <c r="M374" s="2" t="s">
        <v>2783</v>
      </c>
      <c r="N374" s="2" t="s">
        <v>2784</v>
      </c>
      <c r="O374" s="2" t="s">
        <v>1632</v>
      </c>
      <c r="P374" s="2" t="s">
        <v>40</v>
      </c>
      <c r="Q374" s="2" t="s">
        <v>41</v>
      </c>
      <c r="R374" s="4">
        <v>226.329656352445</v>
      </c>
      <c r="S374" s="2" t="s">
        <v>42</v>
      </c>
      <c r="T374" s="4">
        <v>13.281000000000001</v>
      </c>
      <c r="U374" s="4">
        <v>100</v>
      </c>
      <c r="V374" s="4">
        <v>3642.49</v>
      </c>
      <c r="W374" s="4">
        <v>7309.1733544463304</v>
      </c>
      <c r="X374" s="4">
        <v>4923.1655090510003</v>
      </c>
      <c r="Y374" s="4">
        <v>999.26824294334301</v>
      </c>
      <c r="Z374" s="4">
        <v>261.44598990552998</v>
      </c>
      <c r="AA374" s="4">
        <v>1.7193362925055999</v>
      </c>
      <c r="AB374" s="4">
        <v>169.395433116813</v>
      </c>
      <c r="AC374" s="2" t="b">
        <v>1</v>
      </c>
    </row>
    <row r="375" spans="1:29" hidden="1" collapsed="1" x14ac:dyDescent="0.3">
      <c r="A375" s="2" t="s">
        <v>2043</v>
      </c>
      <c r="B375" s="3">
        <v>37329</v>
      </c>
      <c r="C375" s="3">
        <v>37329</v>
      </c>
      <c r="D375" s="4">
        <v>74.085948472359703</v>
      </c>
      <c r="E375" s="2" t="s">
        <v>2044</v>
      </c>
      <c r="F375" s="2" t="s">
        <v>101</v>
      </c>
      <c r="G375" s="2" t="s">
        <v>235</v>
      </c>
      <c r="H375" s="2" t="s">
        <v>311</v>
      </c>
      <c r="I375" s="2" t="s">
        <v>2045</v>
      </c>
      <c r="J375" s="2" t="s">
        <v>101</v>
      </c>
      <c r="K375" s="2" t="s">
        <v>235</v>
      </c>
      <c r="L375" s="2" t="s">
        <v>185</v>
      </c>
      <c r="M375" s="2" t="s">
        <v>2046</v>
      </c>
      <c r="N375" s="2" t="s">
        <v>1365</v>
      </c>
      <c r="O375" s="2" t="s">
        <v>2047</v>
      </c>
      <c r="P375" s="2" t="s">
        <v>40</v>
      </c>
      <c r="Q375" s="2" t="s">
        <v>41</v>
      </c>
      <c r="R375" s="4">
        <v>67.9656021918818</v>
      </c>
      <c r="S375" s="2" t="s">
        <v>42</v>
      </c>
      <c r="T375" s="4">
        <v>13.092000000000001</v>
      </c>
      <c r="U375" s="4">
        <v>100</v>
      </c>
      <c r="V375" s="4">
        <v>659.51300000000003</v>
      </c>
      <c r="W375" s="4">
        <v>403.97059747439801</v>
      </c>
      <c r="X375" s="4">
        <v>132.49984293522701</v>
      </c>
      <c r="Y375" s="4">
        <v>18.3451655462713</v>
      </c>
      <c r="Z375" s="4">
        <v>77.164513227296894</v>
      </c>
      <c r="AA375" s="4">
        <v>27.590771558245098</v>
      </c>
      <c r="AB375" s="4"/>
      <c r="AC375" s="2" t="b">
        <v>1</v>
      </c>
    </row>
    <row r="376" spans="1:29" hidden="1" collapsed="1" x14ac:dyDescent="0.3">
      <c r="A376" s="2" t="s">
        <v>4768</v>
      </c>
      <c r="B376" s="3">
        <v>40940</v>
      </c>
      <c r="C376" s="3">
        <v>40940</v>
      </c>
      <c r="D376" s="4">
        <v>142.87929669953601</v>
      </c>
      <c r="E376" s="2" t="s">
        <v>4769</v>
      </c>
      <c r="F376" s="2" t="s">
        <v>227</v>
      </c>
      <c r="G376" s="2" t="s">
        <v>228</v>
      </c>
      <c r="H376" s="2" t="s">
        <v>311</v>
      </c>
      <c r="I376" s="2" t="s">
        <v>1186</v>
      </c>
      <c r="J376" s="2" t="s">
        <v>227</v>
      </c>
      <c r="K376" s="2" t="s">
        <v>228</v>
      </c>
      <c r="L376" s="2" t="s">
        <v>210</v>
      </c>
      <c r="M376" s="2" t="s">
        <v>1187</v>
      </c>
      <c r="N376" s="2"/>
      <c r="O376" s="2"/>
      <c r="P376" s="2" t="s">
        <v>40</v>
      </c>
      <c r="Q376" s="2" t="s">
        <v>41</v>
      </c>
      <c r="R376" s="4">
        <v>142.87929669953601</v>
      </c>
      <c r="S376" s="2" t="s">
        <v>109</v>
      </c>
      <c r="T376" s="4">
        <v>35</v>
      </c>
      <c r="U376" s="4">
        <v>51</v>
      </c>
      <c r="V376" s="4">
        <v>12413.398999999999</v>
      </c>
      <c r="W376" s="4">
        <v>12357.2245089181</v>
      </c>
      <c r="X376" s="4">
        <v>4869.4821470401203</v>
      </c>
      <c r="Y376" s="4">
        <v>2838.58882976943</v>
      </c>
      <c r="Z376" s="4"/>
      <c r="AA376" s="4"/>
      <c r="AB376" s="4"/>
      <c r="AC376" s="2" t="b">
        <v>1</v>
      </c>
    </row>
    <row r="377" spans="1:29" hidden="1" collapsed="1" x14ac:dyDescent="0.3">
      <c r="A377" s="2" t="s">
        <v>1654</v>
      </c>
      <c r="B377" s="3">
        <v>39364</v>
      </c>
      <c r="C377" s="3">
        <v>39364</v>
      </c>
      <c r="D377" s="4">
        <v>1189.41671738689</v>
      </c>
      <c r="E377" s="2" t="s">
        <v>1655</v>
      </c>
      <c r="F377" s="2" t="s">
        <v>227</v>
      </c>
      <c r="G377" s="2" t="s">
        <v>272</v>
      </c>
      <c r="H377" s="2" t="s">
        <v>185</v>
      </c>
      <c r="I377" s="2" t="s">
        <v>1656</v>
      </c>
      <c r="J377" s="2" t="s">
        <v>227</v>
      </c>
      <c r="K377" s="2" t="s">
        <v>272</v>
      </c>
      <c r="L377" s="2" t="s">
        <v>36</v>
      </c>
      <c r="M377" s="2" t="s">
        <v>1657</v>
      </c>
      <c r="N377" s="2" t="s">
        <v>1658</v>
      </c>
      <c r="O377" s="2" t="s">
        <v>1659</v>
      </c>
      <c r="P377" s="2" t="s">
        <v>40</v>
      </c>
      <c r="Q377" s="2" t="s">
        <v>41</v>
      </c>
      <c r="R377" s="4">
        <v>1273.61635220126</v>
      </c>
      <c r="S377" s="2" t="s">
        <v>42</v>
      </c>
      <c r="T377" s="4">
        <v>13.553000000000001</v>
      </c>
      <c r="U377" s="4">
        <v>100</v>
      </c>
      <c r="V377" s="4">
        <v>19279.253000000001</v>
      </c>
      <c r="W377" s="4">
        <v>13980</v>
      </c>
      <c r="X377" s="4">
        <v>4845</v>
      </c>
      <c r="Y377" s="4">
        <v>2061</v>
      </c>
      <c r="Z377" s="4">
        <v>445.44638353676999</v>
      </c>
      <c r="AA377" s="4">
        <v>73.900938162009496</v>
      </c>
      <c r="AB377" s="4">
        <v>1067.57508876307</v>
      </c>
      <c r="AC377" s="2" t="b">
        <v>1</v>
      </c>
    </row>
    <row r="378" spans="1:29" hidden="1" collapsed="1" x14ac:dyDescent="0.3">
      <c r="A378" s="2" t="s">
        <v>3884</v>
      </c>
      <c r="B378" s="3">
        <v>38818</v>
      </c>
      <c r="C378" s="3">
        <v>38818</v>
      </c>
      <c r="D378" s="4">
        <v>24.897374237897399</v>
      </c>
      <c r="E378" s="2" t="s">
        <v>3885</v>
      </c>
      <c r="F378" s="2" t="s">
        <v>128</v>
      </c>
      <c r="G378" s="2" t="s">
        <v>652</v>
      </c>
      <c r="H378" s="2" t="s">
        <v>48</v>
      </c>
      <c r="I378" s="2" t="s">
        <v>3886</v>
      </c>
      <c r="J378" s="2" t="s">
        <v>128</v>
      </c>
      <c r="K378" s="2" t="s">
        <v>652</v>
      </c>
      <c r="L378" s="2" t="s">
        <v>115</v>
      </c>
      <c r="M378" s="2" t="s">
        <v>3887</v>
      </c>
      <c r="N378" s="2"/>
      <c r="O378" s="2"/>
      <c r="P378" s="2" t="s">
        <v>40</v>
      </c>
      <c r="Q378" s="2" t="s">
        <v>41</v>
      </c>
      <c r="R378" s="4">
        <v>24.897374237897399</v>
      </c>
      <c r="S378" s="2" t="s">
        <v>109</v>
      </c>
      <c r="T378" s="4">
        <v>49</v>
      </c>
      <c r="U378" s="4">
        <v>100</v>
      </c>
      <c r="V378" s="4">
        <v>2322.5329999999999</v>
      </c>
      <c r="W378" s="4">
        <v>5395.8555643523496</v>
      </c>
      <c r="X378" s="4">
        <v>4840.10877422464</v>
      </c>
      <c r="Y378" s="4">
        <v>293.62156208047901</v>
      </c>
      <c r="Z378" s="4"/>
      <c r="AA378" s="4"/>
      <c r="AB378" s="4"/>
      <c r="AC378" s="2" t="b">
        <v>1</v>
      </c>
    </row>
    <row r="379" spans="1:29" collapsed="1" x14ac:dyDescent="0.3">
      <c r="A379" s="2" t="s">
        <v>6297</v>
      </c>
      <c r="B379" s="3">
        <v>45183</v>
      </c>
      <c r="C379" s="3">
        <v>45183</v>
      </c>
      <c r="D379" s="4">
        <v>3800</v>
      </c>
      <c r="E379" s="2" t="s">
        <v>6298</v>
      </c>
      <c r="F379" s="2" t="s">
        <v>367</v>
      </c>
      <c r="G379" s="2" t="s">
        <v>894</v>
      </c>
      <c r="H379" s="2" t="s">
        <v>185</v>
      </c>
      <c r="I379" s="2" t="s">
        <v>2706</v>
      </c>
      <c r="J379" s="2" t="s">
        <v>367</v>
      </c>
      <c r="K379" s="2" t="s">
        <v>368</v>
      </c>
      <c r="L379" s="2" t="s">
        <v>1503</v>
      </c>
      <c r="M379" s="2" t="s">
        <v>2707</v>
      </c>
      <c r="N379" s="2" t="s">
        <v>1324</v>
      </c>
      <c r="O379" s="2" t="s">
        <v>6299</v>
      </c>
      <c r="P379" s="2" t="s">
        <v>40</v>
      </c>
      <c r="Q379" s="2" t="s">
        <v>41</v>
      </c>
      <c r="R379" s="4">
        <v>3800</v>
      </c>
      <c r="S379" s="2" t="s">
        <v>42</v>
      </c>
      <c r="T379" s="4">
        <v>0</v>
      </c>
      <c r="U379" s="4">
        <v>100</v>
      </c>
      <c r="V379" s="4">
        <v>1981.992</v>
      </c>
      <c r="W379" s="4">
        <v>6547.4758805638203</v>
      </c>
      <c r="X379" s="4">
        <v>4749.5780815645703</v>
      </c>
      <c r="Y379" s="4">
        <v>399.59204630931703</v>
      </c>
      <c r="Z379" s="4"/>
      <c r="AA379" s="4"/>
      <c r="AB379" s="4"/>
      <c r="AC379" s="2" t="b">
        <v>1</v>
      </c>
    </row>
    <row r="380" spans="1:29" hidden="1" collapsed="1" x14ac:dyDescent="0.3">
      <c r="A380" s="2" t="s">
        <v>5949</v>
      </c>
      <c r="B380" s="3">
        <v>44027</v>
      </c>
      <c r="C380" s="3">
        <v>44027</v>
      </c>
      <c r="D380" s="4">
        <v>45.000569800569799</v>
      </c>
      <c r="E380" s="2" t="s">
        <v>5950</v>
      </c>
      <c r="F380" s="2" t="s">
        <v>482</v>
      </c>
      <c r="G380" s="2" t="s">
        <v>483</v>
      </c>
      <c r="H380" s="2" t="s">
        <v>220</v>
      </c>
      <c r="I380" s="2" t="s">
        <v>5951</v>
      </c>
      <c r="J380" s="2" t="s">
        <v>482</v>
      </c>
      <c r="K380" s="2" t="s">
        <v>930</v>
      </c>
      <c r="L380" s="2" t="s">
        <v>255</v>
      </c>
      <c r="M380" s="2" t="s">
        <v>5952</v>
      </c>
      <c r="N380" s="2"/>
      <c r="O380" s="2"/>
      <c r="P380" s="2" t="s">
        <v>40</v>
      </c>
      <c r="Q380" s="2" t="s">
        <v>41</v>
      </c>
      <c r="R380" s="4">
        <v>45.000569800569799</v>
      </c>
      <c r="S380" s="2" t="s">
        <v>109</v>
      </c>
      <c r="T380" s="4">
        <v>19.899999999999999</v>
      </c>
      <c r="U380" s="4">
        <v>100</v>
      </c>
      <c r="V380" s="4"/>
      <c r="W380" s="4">
        <v>11661.999629355099</v>
      </c>
      <c r="X380" s="4">
        <v>4638.2690882134902</v>
      </c>
      <c r="Y380" s="4">
        <v>1390.38176426983</v>
      </c>
      <c r="Z380" s="4"/>
      <c r="AA380" s="4"/>
      <c r="AB380" s="4"/>
      <c r="AC380" s="2" t="b">
        <v>1</v>
      </c>
    </row>
    <row r="381" spans="1:29" hidden="1" collapsed="1" x14ac:dyDescent="0.3">
      <c r="A381" s="2" t="s">
        <v>5289</v>
      </c>
      <c r="B381" s="3">
        <v>42138</v>
      </c>
      <c r="C381" s="3">
        <v>42138</v>
      </c>
      <c r="D381" s="4">
        <v>410.87526523188802</v>
      </c>
      <c r="E381" s="2" t="s">
        <v>5290</v>
      </c>
      <c r="F381" s="2" t="s">
        <v>128</v>
      </c>
      <c r="G381" s="2" t="s">
        <v>313</v>
      </c>
      <c r="H381" s="2" t="s">
        <v>548</v>
      </c>
      <c r="I381" s="2" t="s">
        <v>5291</v>
      </c>
      <c r="J381" s="2" t="s">
        <v>367</v>
      </c>
      <c r="K381" s="2" t="s">
        <v>748</v>
      </c>
      <c r="L381" s="2" t="s">
        <v>36</v>
      </c>
      <c r="M381" s="2" t="s">
        <v>5292</v>
      </c>
      <c r="N381" s="2" t="s">
        <v>585</v>
      </c>
      <c r="O381" s="2" t="s">
        <v>5293</v>
      </c>
      <c r="P381" s="2" t="s">
        <v>40</v>
      </c>
      <c r="Q381" s="2" t="s">
        <v>41</v>
      </c>
      <c r="R381" s="4">
        <v>410.87526523188802</v>
      </c>
      <c r="S381" s="2" t="s">
        <v>42</v>
      </c>
      <c r="T381" s="4">
        <v>35</v>
      </c>
      <c r="U381" s="4">
        <v>100</v>
      </c>
      <c r="V381" s="4">
        <v>6903.152</v>
      </c>
      <c r="W381" s="4">
        <v>4718.0039999999999</v>
      </c>
      <c r="X381" s="4">
        <v>4633.6210000000001</v>
      </c>
      <c r="Y381" s="4">
        <v>713.31899999999996</v>
      </c>
      <c r="Z381" s="4"/>
      <c r="AA381" s="4"/>
      <c r="AB381" s="4"/>
      <c r="AC381" s="2" t="b">
        <v>1</v>
      </c>
    </row>
    <row r="382" spans="1:29" hidden="1" collapsed="1" x14ac:dyDescent="0.3">
      <c r="A382" s="2" t="s">
        <v>5413</v>
      </c>
      <c r="B382" s="3">
        <v>42438</v>
      </c>
      <c r="C382" s="3">
        <v>42438</v>
      </c>
      <c r="D382" s="4">
        <v>38.0399078868926</v>
      </c>
      <c r="E382" s="2" t="s">
        <v>5414</v>
      </c>
      <c r="F382" s="2" t="s">
        <v>128</v>
      </c>
      <c r="G382" s="2" t="s">
        <v>583</v>
      </c>
      <c r="H382" s="2" t="s">
        <v>210</v>
      </c>
      <c r="I382" s="2" t="s">
        <v>5415</v>
      </c>
      <c r="J382" s="2" t="s">
        <v>128</v>
      </c>
      <c r="K382" s="2" t="s">
        <v>129</v>
      </c>
      <c r="L382" s="2" t="s">
        <v>548</v>
      </c>
      <c r="M382" s="2" t="s">
        <v>5416</v>
      </c>
      <c r="N382" s="2"/>
      <c r="O382" s="2"/>
      <c r="P382" s="2" t="s">
        <v>40</v>
      </c>
      <c r="Q382" s="2" t="s">
        <v>41</v>
      </c>
      <c r="R382" s="4">
        <v>38.0399078868926</v>
      </c>
      <c r="S382" s="2" t="s">
        <v>42</v>
      </c>
      <c r="T382" s="4">
        <v>12</v>
      </c>
      <c r="U382" s="4">
        <v>56</v>
      </c>
      <c r="V382" s="4"/>
      <c r="W382" s="4">
        <v>6491.0913580246897</v>
      </c>
      <c r="X382" s="4">
        <v>4611.5294532627904</v>
      </c>
      <c r="Y382" s="4">
        <v>-12.8768959435626</v>
      </c>
      <c r="Z382" s="4"/>
      <c r="AA382" s="4"/>
      <c r="AB382" s="4"/>
      <c r="AC382" s="2" t="b">
        <v>1</v>
      </c>
    </row>
    <row r="383" spans="1:29" hidden="1" collapsed="1" x14ac:dyDescent="0.3">
      <c r="A383" s="2" t="s">
        <v>2062</v>
      </c>
      <c r="B383" s="3">
        <v>37670</v>
      </c>
      <c r="C383" s="3">
        <v>37670</v>
      </c>
      <c r="D383" s="4">
        <v>196.28299999999999</v>
      </c>
      <c r="E383" s="2" t="s">
        <v>2063</v>
      </c>
      <c r="F383" s="2" t="s">
        <v>367</v>
      </c>
      <c r="G383" s="2" t="s">
        <v>452</v>
      </c>
      <c r="H383" s="2" t="s">
        <v>36</v>
      </c>
      <c r="I383" s="2" t="s">
        <v>2064</v>
      </c>
      <c r="J383" s="2" t="s">
        <v>218</v>
      </c>
      <c r="K383" s="2" t="s">
        <v>426</v>
      </c>
      <c r="L383" s="2" t="s">
        <v>115</v>
      </c>
      <c r="M383" s="2" t="s">
        <v>2065</v>
      </c>
      <c r="N383" s="2" t="s">
        <v>2066</v>
      </c>
      <c r="O383" s="2" t="s">
        <v>202</v>
      </c>
      <c r="P383" s="2" t="s">
        <v>40</v>
      </c>
      <c r="Q383" s="2" t="s">
        <v>41</v>
      </c>
      <c r="R383" s="4">
        <v>243.06399999999999</v>
      </c>
      <c r="S383" s="2" t="s">
        <v>42</v>
      </c>
      <c r="T383" s="4">
        <v>5.3330000000000002</v>
      </c>
      <c r="U383" s="4">
        <v>100</v>
      </c>
      <c r="V383" s="4">
        <v>4452.2809999999999</v>
      </c>
      <c r="W383" s="4">
        <v>6233.7322417879604</v>
      </c>
      <c r="X383" s="4">
        <v>4605.13879396839</v>
      </c>
      <c r="Y383" s="4">
        <v>1093.4841721074299</v>
      </c>
      <c r="Z383" s="4">
        <v>135.00299999999999</v>
      </c>
      <c r="AA383" s="4">
        <v>26.36</v>
      </c>
      <c r="AB383" s="4">
        <v>151.023</v>
      </c>
      <c r="AC383" s="2" t="b">
        <v>1</v>
      </c>
    </row>
    <row r="384" spans="1:29" hidden="1" collapsed="1" x14ac:dyDescent="0.3">
      <c r="A384" s="2" t="s">
        <v>1994</v>
      </c>
      <c r="B384" s="3">
        <v>38155</v>
      </c>
      <c r="C384" s="3">
        <v>38155</v>
      </c>
      <c r="D384" s="4">
        <v>75.278854811738597</v>
      </c>
      <c r="E384" s="2" t="s">
        <v>1995</v>
      </c>
      <c r="F384" s="2" t="s">
        <v>131</v>
      </c>
      <c r="G384" s="2" t="s">
        <v>158</v>
      </c>
      <c r="H384" s="2" t="s">
        <v>115</v>
      </c>
      <c r="I384" s="2" t="s">
        <v>1996</v>
      </c>
      <c r="J384" s="2" t="s">
        <v>31</v>
      </c>
      <c r="K384" s="2" t="s">
        <v>310</v>
      </c>
      <c r="L384" s="2" t="s">
        <v>36</v>
      </c>
      <c r="M384" s="2" t="s">
        <v>1997</v>
      </c>
      <c r="N384" s="2"/>
      <c r="O384" s="2" t="s">
        <v>1457</v>
      </c>
      <c r="P384" s="2" t="s">
        <v>40</v>
      </c>
      <c r="Q384" s="2" t="s">
        <v>41</v>
      </c>
      <c r="R384" s="4">
        <v>75.278854811738597</v>
      </c>
      <c r="S384" s="2" t="s">
        <v>109</v>
      </c>
      <c r="T384" s="4">
        <v>17</v>
      </c>
      <c r="U384" s="4">
        <v>55</v>
      </c>
      <c r="V384" s="4">
        <v>2832</v>
      </c>
      <c r="W384" s="4">
        <v>1991.1900510989301</v>
      </c>
      <c r="X384" s="4">
        <v>975.14621683186601</v>
      </c>
      <c r="Y384" s="4">
        <v>434.29415748322401</v>
      </c>
      <c r="Z384" s="4">
        <v>62.961351956567299</v>
      </c>
      <c r="AA384" s="4">
        <v>30.246645079181</v>
      </c>
      <c r="AB384" s="4"/>
      <c r="AC384" s="2" t="b">
        <v>1</v>
      </c>
    </row>
    <row r="385" spans="1:29" hidden="1" collapsed="1" x14ac:dyDescent="0.3">
      <c r="A385" s="2" t="s">
        <v>4797</v>
      </c>
      <c r="B385" s="3">
        <v>40952</v>
      </c>
      <c r="C385" s="3">
        <v>40952</v>
      </c>
      <c r="D385" s="4">
        <v>285.06120680316297</v>
      </c>
      <c r="E385" s="2" t="s">
        <v>4798</v>
      </c>
      <c r="F385" s="2" t="s">
        <v>128</v>
      </c>
      <c r="G385" s="2" t="s">
        <v>583</v>
      </c>
      <c r="H385" s="2" t="s">
        <v>142</v>
      </c>
      <c r="I385" s="2" t="s">
        <v>4799</v>
      </c>
      <c r="J385" s="2" t="s">
        <v>128</v>
      </c>
      <c r="K385" s="2" t="s">
        <v>583</v>
      </c>
      <c r="L385" s="2" t="s">
        <v>36</v>
      </c>
      <c r="M385" s="2" t="s">
        <v>4800</v>
      </c>
      <c r="N385" s="2" t="s">
        <v>1163</v>
      </c>
      <c r="O385" s="2"/>
      <c r="P385" s="2" t="s">
        <v>40</v>
      </c>
      <c r="Q385" s="2" t="s">
        <v>41</v>
      </c>
      <c r="R385" s="4">
        <v>285.06120680316297</v>
      </c>
      <c r="S385" s="2" t="s">
        <v>109</v>
      </c>
      <c r="T385" s="4">
        <v>0</v>
      </c>
      <c r="U385" s="4">
        <v>100</v>
      </c>
      <c r="V385" s="4">
        <v>11059.808000000001</v>
      </c>
      <c r="W385" s="4">
        <v>9501.4500000000007</v>
      </c>
      <c r="X385" s="4">
        <v>4570.8950000000004</v>
      </c>
      <c r="Y385" s="4">
        <v>1646.799</v>
      </c>
      <c r="Z385" s="4"/>
      <c r="AA385" s="4"/>
      <c r="AB385" s="4"/>
      <c r="AC385" s="2" t="b">
        <v>1</v>
      </c>
    </row>
    <row r="386" spans="1:29" hidden="1" collapsed="1" x14ac:dyDescent="0.3">
      <c r="A386" s="2" t="s">
        <v>3839</v>
      </c>
      <c r="B386" s="3">
        <v>38353</v>
      </c>
      <c r="C386" s="3">
        <v>38353</v>
      </c>
      <c r="D386" s="4">
        <v>19.183916204654</v>
      </c>
      <c r="E386" s="2" t="s">
        <v>3840</v>
      </c>
      <c r="F386" s="2" t="s">
        <v>367</v>
      </c>
      <c r="G386" s="2" t="s">
        <v>750</v>
      </c>
      <c r="H386" s="2" t="s">
        <v>115</v>
      </c>
      <c r="I386" s="2" t="s">
        <v>427</v>
      </c>
      <c r="J386" s="2" t="s">
        <v>218</v>
      </c>
      <c r="K386" s="2" t="s">
        <v>426</v>
      </c>
      <c r="L386" s="2" t="s">
        <v>36</v>
      </c>
      <c r="M386" s="2" t="s">
        <v>428</v>
      </c>
      <c r="N386" s="2" t="s">
        <v>3841</v>
      </c>
      <c r="O386" s="2"/>
      <c r="P386" s="2" t="s">
        <v>40</v>
      </c>
      <c r="Q386" s="2" t="s">
        <v>41</v>
      </c>
      <c r="R386" s="4">
        <v>19.183916204654</v>
      </c>
      <c r="S386" s="2" t="s">
        <v>109</v>
      </c>
      <c r="T386" s="4">
        <v>0</v>
      </c>
      <c r="U386" s="4">
        <v>100</v>
      </c>
      <c r="V386" s="4"/>
      <c r="W386" s="4">
        <v>8553.7000000000007</v>
      </c>
      <c r="X386" s="4">
        <v>4567.1000000000004</v>
      </c>
      <c r="Y386" s="4">
        <v>1069.7</v>
      </c>
      <c r="Z386" s="4"/>
      <c r="AA386" s="4"/>
      <c r="AB386" s="4"/>
      <c r="AC386" s="2" t="b">
        <v>1</v>
      </c>
    </row>
    <row r="387" spans="1:29" hidden="1" collapsed="1" x14ac:dyDescent="0.3">
      <c r="A387" s="2" t="s">
        <v>3312</v>
      </c>
      <c r="B387" s="3">
        <v>37410</v>
      </c>
      <c r="C387" s="3">
        <v>37410</v>
      </c>
      <c r="D387" s="4">
        <v>2252.5887924230501</v>
      </c>
      <c r="E387" s="2" t="s">
        <v>3313</v>
      </c>
      <c r="F387" s="2" t="s">
        <v>70</v>
      </c>
      <c r="G387" s="2" t="s">
        <v>71</v>
      </c>
      <c r="H387" s="2" t="s">
        <v>465</v>
      </c>
      <c r="I387" s="2" t="s">
        <v>3314</v>
      </c>
      <c r="J387" s="2" t="s">
        <v>70</v>
      </c>
      <c r="K387" s="2" t="s">
        <v>71</v>
      </c>
      <c r="L387" s="2" t="s">
        <v>91</v>
      </c>
      <c r="M387" s="2" t="s">
        <v>3315</v>
      </c>
      <c r="N387" s="2" t="s">
        <v>2596</v>
      </c>
      <c r="O387" s="2" t="s">
        <v>3316</v>
      </c>
      <c r="P387" s="2" t="s">
        <v>40</v>
      </c>
      <c r="Q387" s="2" t="s">
        <v>41</v>
      </c>
      <c r="R387" s="4">
        <v>2252.5887924230501</v>
      </c>
      <c r="S387" s="2" t="s">
        <v>739</v>
      </c>
      <c r="T387" s="4">
        <v>42.2</v>
      </c>
      <c r="U387" s="4">
        <v>81.3</v>
      </c>
      <c r="V387" s="4">
        <v>12169.924999999999</v>
      </c>
      <c r="W387" s="4">
        <v>10910.6286666667</v>
      </c>
      <c r="X387" s="4">
        <v>4564.8027777777797</v>
      </c>
      <c r="Y387" s="4">
        <v>1006.81566666667</v>
      </c>
      <c r="Z387" s="4"/>
      <c r="AA387" s="4"/>
      <c r="AB387" s="4"/>
      <c r="AC387" s="2" t="b">
        <v>1</v>
      </c>
    </row>
    <row r="388" spans="1:29" hidden="1" collapsed="1" x14ac:dyDescent="0.3">
      <c r="A388" s="2" t="s">
        <v>1102</v>
      </c>
      <c r="B388" s="3">
        <v>38460</v>
      </c>
      <c r="C388" s="3">
        <v>38460</v>
      </c>
      <c r="D388" s="4">
        <v>990.26939022774195</v>
      </c>
      <c r="E388" s="2" t="s">
        <v>1103</v>
      </c>
      <c r="F388" s="2" t="s">
        <v>218</v>
      </c>
      <c r="G388" s="2" t="s">
        <v>426</v>
      </c>
      <c r="H388" s="2" t="s">
        <v>115</v>
      </c>
      <c r="I388" s="2" t="s">
        <v>427</v>
      </c>
      <c r="J388" s="2" t="s">
        <v>218</v>
      </c>
      <c r="K388" s="2" t="s">
        <v>426</v>
      </c>
      <c r="L388" s="2" t="s">
        <v>36</v>
      </c>
      <c r="M388" s="2" t="s">
        <v>428</v>
      </c>
      <c r="N388" s="2" t="s">
        <v>1104</v>
      </c>
      <c r="O388" s="2" t="s">
        <v>324</v>
      </c>
      <c r="P388" s="2" t="s">
        <v>40</v>
      </c>
      <c r="Q388" s="2" t="s">
        <v>41</v>
      </c>
      <c r="R388" s="4">
        <v>990.26939022774195</v>
      </c>
      <c r="S388" s="2" t="s">
        <v>42</v>
      </c>
      <c r="T388" s="4">
        <v>0</v>
      </c>
      <c r="U388" s="4">
        <v>100</v>
      </c>
      <c r="V388" s="4">
        <v>8098.848</v>
      </c>
      <c r="W388" s="4">
        <v>8284.7999999999993</v>
      </c>
      <c r="X388" s="4">
        <v>4559.8999999999996</v>
      </c>
      <c r="Y388" s="4">
        <v>1314.1610000000001</v>
      </c>
      <c r="Z388" s="4">
        <v>245.87685001695999</v>
      </c>
      <c r="AA388" s="4">
        <v>264.91885812222199</v>
      </c>
      <c r="AB388" s="4"/>
      <c r="AC388" s="2" t="b">
        <v>1</v>
      </c>
    </row>
    <row r="389" spans="1:29" hidden="1" collapsed="1" x14ac:dyDescent="0.3">
      <c r="A389" s="2" t="s">
        <v>1808</v>
      </c>
      <c r="B389" s="3">
        <v>40360</v>
      </c>
      <c r="C389" s="3">
        <v>40360</v>
      </c>
      <c r="D389" s="4">
        <v>130.58839107676999</v>
      </c>
      <c r="E389" s="2" t="s">
        <v>1809</v>
      </c>
      <c r="F389" s="2" t="s">
        <v>101</v>
      </c>
      <c r="G389" s="2" t="s">
        <v>235</v>
      </c>
      <c r="H389" s="2" t="s">
        <v>210</v>
      </c>
      <c r="I389" s="2" t="s">
        <v>1810</v>
      </c>
      <c r="J389" s="2" t="s">
        <v>101</v>
      </c>
      <c r="K389" s="2" t="s">
        <v>235</v>
      </c>
      <c r="L389" s="2" t="s">
        <v>36</v>
      </c>
      <c r="M389" s="2" t="s">
        <v>1811</v>
      </c>
      <c r="N389" s="2"/>
      <c r="O389" s="2" t="s">
        <v>1139</v>
      </c>
      <c r="P389" s="2" t="s">
        <v>40</v>
      </c>
      <c r="Q389" s="2" t="s">
        <v>41</v>
      </c>
      <c r="R389" s="4">
        <v>130.58839107676999</v>
      </c>
      <c r="S389" s="2" t="s">
        <v>67</v>
      </c>
      <c r="T389" s="4">
        <v>1.5</v>
      </c>
      <c r="U389" s="4">
        <v>50.305</v>
      </c>
      <c r="V389" s="4">
        <v>2722.1950000000002</v>
      </c>
      <c r="W389" s="4">
        <v>5215.1949999999997</v>
      </c>
      <c r="X389" s="4">
        <v>2102.1379999999999</v>
      </c>
      <c r="Y389" s="4">
        <v>690.827</v>
      </c>
      <c r="Z389" s="4">
        <v>69.843787758483799</v>
      </c>
      <c r="AA389" s="4">
        <v>43.879069285739</v>
      </c>
      <c r="AB389" s="4">
        <v>213.790749512399</v>
      </c>
      <c r="AC389" s="2" t="b">
        <v>1</v>
      </c>
    </row>
    <row r="390" spans="1:29" hidden="1" collapsed="1" x14ac:dyDescent="0.3">
      <c r="A390" s="2" t="s">
        <v>3753</v>
      </c>
      <c r="B390" s="3">
        <v>38508</v>
      </c>
      <c r="C390" s="3">
        <v>38508</v>
      </c>
      <c r="D390" s="4">
        <v>94.998458336545099</v>
      </c>
      <c r="E390" s="2" t="s">
        <v>3754</v>
      </c>
      <c r="F390" s="2" t="s">
        <v>218</v>
      </c>
      <c r="G390" s="2" t="s">
        <v>426</v>
      </c>
      <c r="H390" s="2" t="s">
        <v>369</v>
      </c>
      <c r="I390" s="2" t="s">
        <v>427</v>
      </c>
      <c r="J390" s="2" t="s">
        <v>218</v>
      </c>
      <c r="K390" s="2" t="s">
        <v>426</v>
      </c>
      <c r="L390" s="2" t="s">
        <v>36</v>
      </c>
      <c r="M390" s="2" t="s">
        <v>428</v>
      </c>
      <c r="N390" s="2"/>
      <c r="O390" s="2"/>
      <c r="P390" s="2" t="s">
        <v>40</v>
      </c>
      <c r="Q390" s="2" t="s">
        <v>41</v>
      </c>
      <c r="R390" s="4">
        <v>94.998458336545099</v>
      </c>
      <c r="S390" s="2" t="s">
        <v>42</v>
      </c>
      <c r="T390" s="4">
        <v>0</v>
      </c>
      <c r="U390" s="4">
        <v>100</v>
      </c>
      <c r="V390" s="4">
        <v>8785.8269999999993</v>
      </c>
      <c r="W390" s="4">
        <v>8284.7999999999993</v>
      </c>
      <c r="X390" s="4">
        <v>4559.8999999999996</v>
      </c>
      <c r="Y390" s="4">
        <v>1314.1610000000001</v>
      </c>
      <c r="Z390" s="4"/>
      <c r="AA390" s="4"/>
      <c r="AB390" s="4"/>
      <c r="AC390" s="2" t="b">
        <v>1</v>
      </c>
    </row>
    <row r="391" spans="1:29" hidden="1" collapsed="1" x14ac:dyDescent="0.3">
      <c r="A391" s="2" t="s">
        <v>2163</v>
      </c>
      <c r="B391" s="3">
        <v>43268</v>
      </c>
      <c r="C391" s="3">
        <v>43268</v>
      </c>
      <c r="D391" s="4">
        <v>1303.10326539889</v>
      </c>
      <c r="E391" s="2" t="s">
        <v>2164</v>
      </c>
      <c r="F391" s="2" t="s">
        <v>227</v>
      </c>
      <c r="G391" s="2" t="s">
        <v>272</v>
      </c>
      <c r="H391" s="2" t="s">
        <v>185</v>
      </c>
      <c r="I391" s="2" t="s">
        <v>2165</v>
      </c>
      <c r="J391" s="2" t="s">
        <v>227</v>
      </c>
      <c r="K391" s="2" t="s">
        <v>272</v>
      </c>
      <c r="L391" s="2" t="s">
        <v>311</v>
      </c>
      <c r="M391" s="2" t="s">
        <v>2166</v>
      </c>
      <c r="N391" s="2" t="s">
        <v>2167</v>
      </c>
      <c r="O391" s="2" t="s">
        <v>2168</v>
      </c>
      <c r="P391" s="2" t="s">
        <v>40</v>
      </c>
      <c r="Q391" s="2" t="s">
        <v>41</v>
      </c>
      <c r="R391" s="4">
        <v>1343.39722706266</v>
      </c>
      <c r="S391" s="2" t="s">
        <v>42</v>
      </c>
      <c r="T391" s="4">
        <v>15.41</v>
      </c>
      <c r="U391" s="4">
        <v>100</v>
      </c>
      <c r="V391" s="4">
        <v>15564.779</v>
      </c>
      <c r="W391" s="4">
        <v>14732.9644062195</v>
      </c>
      <c r="X391" s="4">
        <v>4497.9893472295898</v>
      </c>
      <c r="Y391" s="4">
        <v>2060.9951808895798</v>
      </c>
      <c r="Z391" s="4">
        <v>234.76921883484599</v>
      </c>
      <c r="AA391" s="4">
        <v>20.428981459933301</v>
      </c>
      <c r="AB391" s="4">
        <v>1008.93400621118</v>
      </c>
      <c r="AC391" s="2" t="b">
        <v>1</v>
      </c>
    </row>
    <row r="392" spans="1:29" hidden="1" collapsed="1" x14ac:dyDescent="0.3">
      <c r="A392" s="2" t="s">
        <v>3015</v>
      </c>
      <c r="B392" s="3">
        <v>41000</v>
      </c>
      <c r="C392" s="3">
        <v>41000</v>
      </c>
      <c r="D392" s="4">
        <v>30.688762575721199</v>
      </c>
      <c r="E392" s="2" t="s">
        <v>3016</v>
      </c>
      <c r="F392" s="2" t="s">
        <v>131</v>
      </c>
      <c r="G392" s="2" t="s">
        <v>132</v>
      </c>
      <c r="H392" s="2" t="s">
        <v>63</v>
      </c>
      <c r="I392" s="2" t="s">
        <v>3017</v>
      </c>
      <c r="J392" s="2" t="s">
        <v>131</v>
      </c>
      <c r="K392" s="2" t="s">
        <v>132</v>
      </c>
      <c r="L392" s="2" t="s">
        <v>397</v>
      </c>
      <c r="M392" s="2" t="s">
        <v>3018</v>
      </c>
      <c r="N392" s="2" t="s">
        <v>3019</v>
      </c>
      <c r="O392" s="2"/>
      <c r="P392" s="2" t="s">
        <v>40</v>
      </c>
      <c r="Q392" s="2" t="s">
        <v>41</v>
      </c>
      <c r="R392" s="4">
        <v>30.688762575721199</v>
      </c>
      <c r="S392" s="2" t="s">
        <v>109</v>
      </c>
      <c r="T392" s="4">
        <v>0</v>
      </c>
      <c r="U392" s="4">
        <v>100</v>
      </c>
      <c r="V392" s="4">
        <v>3529.0239999999999</v>
      </c>
      <c r="W392" s="4">
        <v>5868.7108942990899</v>
      </c>
      <c r="X392" s="4">
        <v>4453.5579559743701</v>
      </c>
      <c r="Y392" s="4">
        <v>655.551683912312</v>
      </c>
      <c r="Z392" s="4">
        <v>4.0131094910039002E-2</v>
      </c>
      <c r="AA392" s="4">
        <v>4.0131094910040004E-3</v>
      </c>
      <c r="AB392" s="4"/>
      <c r="AC392" s="2" t="b">
        <v>1</v>
      </c>
    </row>
    <row r="393" spans="1:29" hidden="1" collapsed="1" x14ac:dyDescent="0.3">
      <c r="A393" s="2" t="s">
        <v>3868</v>
      </c>
      <c r="B393" s="3">
        <v>38789</v>
      </c>
      <c r="C393" s="3">
        <v>38789</v>
      </c>
      <c r="D393" s="4">
        <v>8.5811020687084607</v>
      </c>
      <c r="E393" s="2" t="s">
        <v>3869</v>
      </c>
      <c r="F393" s="2" t="s">
        <v>482</v>
      </c>
      <c r="G393" s="2" t="s">
        <v>485</v>
      </c>
      <c r="H393" s="2" t="s">
        <v>372</v>
      </c>
      <c r="I393" s="2" t="s">
        <v>3870</v>
      </c>
      <c r="J393" s="2" t="s">
        <v>482</v>
      </c>
      <c r="K393" s="2" t="s">
        <v>485</v>
      </c>
      <c r="L393" s="2" t="s">
        <v>491</v>
      </c>
      <c r="M393" s="2" t="s">
        <v>3871</v>
      </c>
      <c r="N393" s="2"/>
      <c r="O393" s="2"/>
      <c r="P393" s="2" t="s">
        <v>40</v>
      </c>
      <c r="Q393" s="2" t="s">
        <v>41</v>
      </c>
      <c r="R393" s="4">
        <v>8.5811020687084607</v>
      </c>
      <c r="S393" s="2" t="s">
        <v>42</v>
      </c>
      <c r="T393" s="4">
        <v>45</v>
      </c>
      <c r="U393" s="4">
        <v>60</v>
      </c>
      <c r="V393" s="4">
        <v>32061.547999999999</v>
      </c>
      <c r="W393" s="4">
        <v>10396.338331160399</v>
      </c>
      <c r="X393" s="4">
        <v>4340.8320295523699</v>
      </c>
      <c r="Y393" s="4">
        <v>1520.1888309430699</v>
      </c>
      <c r="Z393" s="4"/>
      <c r="AA393" s="4"/>
      <c r="AB393" s="4"/>
      <c r="AC393" s="2" t="b">
        <v>1</v>
      </c>
    </row>
    <row r="394" spans="1:29" hidden="1" collapsed="1" x14ac:dyDescent="0.3">
      <c r="A394" s="2" t="s">
        <v>4528</v>
      </c>
      <c r="B394" s="3">
        <v>40311</v>
      </c>
      <c r="C394" s="3">
        <v>40311</v>
      </c>
      <c r="D394" s="4">
        <v>16.579259008628</v>
      </c>
      <c r="E394" s="2" t="s">
        <v>4529</v>
      </c>
      <c r="F394" s="2" t="s">
        <v>128</v>
      </c>
      <c r="G394" s="2" t="s">
        <v>129</v>
      </c>
      <c r="H394" s="2" t="s">
        <v>465</v>
      </c>
      <c r="I394" s="2" t="s">
        <v>4530</v>
      </c>
      <c r="J394" s="2" t="s">
        <v>128</v>
      </c>
      <c r="K394" s="2" t="s">
        <v>547</v>
      </c>
      <c r="L394" s="2" t="s">
        <v>255</v>
      </c>
      <c r="M394" s="2" t="s">
        <v>4531</v>
      </c>
      <c r="N394" s="2"/>
      <c r="O394" s="2"/>
      <c r="P394" s="2" t="s">
        <v>40</v>
      </c>
      <c r="Q394" s="2" t="s">
        <v>41</v>
      </c>
      <c r="R394" s="4">
        <v>16.579259008628</v>
      </c>
      <c r="S394" s="2" t="s">
        <v>109</v>
      </c>
      <c r="T394" s="4">
        <v>0</v>
      </c>
      <c r="U394" s="4">
        <v>100</v>
      </c>
      <c r="V394" s="4">
        <v>2335.3850000000002</v>
      </c>
      <c r="W394" s="4">
        <v>6621.0250374491798</v>
      </c>
      <c r="X394" s="4">
        <v>4325.39054140809</v>
      </c>
      <c r="Y394" s="4">
        <v>450.47078964262801</v>
      </c>
      <c r="Z394" s="4"/>
      <c r="AA394" s="4"/>
      <c r="AB394" s="4"/>
      <c r="AC394" s="2" t="b">
        <v>1</v>
      </c>
    </row>
    <row r="395" spans="1:29" hidden="1" collapsed="1" x14ac:dyDescent="0.3">
      <c r="A395" s="2" t="s">
        <v>6127</v>
      </c>
      <c r="B395" s="3">
        <v>44469</v>
      </c>
      <c r="C395" s="3">
        <v>44469</v>
      </c>
      <c r="D395" s="4">
        <v>250</v>
      </c>
      <c r="E395" s="2" t="s">
        <v>6128</v>
      </c>
      <c r="F395" s="2" t="s">
        <v>227</v>
      </c>
      <c r="G395" s="2" t="s">
        <v>272</v>
      </c>
      <c r="H395" s="2" t="s">
        <v>3519</v>
      </c>
      <c r="I395" s="2" t="s">
        <v>2165</v>
      </c>
      <c r="J395" s="2" t="s">
        <v>227</v>
      </c>
      <c r="K395" s="2" t="s">
        <v>272</v>
      </c>
      <c r="L395" s="2" t="s">
        <v>311</v>
      </c>
      <c r="M395" s="2" t="s">
        <v>2166</v>
      </c>
      <c r="N395" s="2" t="s">
        <v>585</v>
      </c>
      <c r="O395" s="2"/>
      <c r="P395" s="2" t="s">
        <v>40</v>
      </c>
      <c r="Q395" s="2" t="s">
        <v>41</v>
      </c>
      <c r="R395" s="4">
        <v>250</v>
      </c>
      <c r="S395" s="2" t="s">
        <v>109</v>
      </c>
      <c r="T395" s="4">
        <v>47.1</v>
      </c>
      <c r="U395" s="4">
        <v>63.7</v>
      </c>
      <c r="V395" s="4">
        <v>11041.656999999999</v>
      </c>
      <c r="W395" s="4">
        <v>13241.9902676034</v>
      </c>
      <c r="X395" s="4">
        <v>4287.9964609466997</v>
      </c>
      <c r="Y395" s="4">
        <v>1568.99879282292</v>
      </c>
      <c r="Z395" s="4"/>
      <c r="AA395" s="4"/>
      <c r="AB395" s="4"/>
      <c r="AC395" s="2" t="b">
        <v>1</v>
      </c>
    </row>
    <row r="396" spans="1:29" hidden="1" collapsed="1" x14ac:dyDescent="0.3">
      <c r="A396" s="2" t="s">
        <v>923</v>
      </c>
      <c r="B396" s="3">
        <v>43178</v>
      </c>
      <c r="C396" s="3">
        <v>43178</v>
      </c>
      <c r="D396" s="4">
        <v>3090.6256692229799</v>
      </c>
      <c r="E396" s="2" t="s">
        <v>924</v>
      </c>
      <c r="F396" s="2" t="s">
        <v>128</v>
      </c>
      <c r="G396" s="2" t="s">
        <v>547</v>
      </c>
      <c r="H396" s="2" t="s">
        <v>491</v>
      </c>
      <c r="I396" s="2" t="s">
        <v>925</v>
      </c>
      <c r="J396" s="2" t="s">
        <v>367</v>
      </c>
      <c r="K396" s="2" t="s">
        <v>894</v>
      </c>
      <c r="L396" s="2" t="s">
        <v>36</v>
      </c>
      <c r="M396" s="2" t="s">
        <v>926</v>
      </c>
      <c r="N396" s="2" t="s">
        <v>927</v>
      </c>
      <c r="O396" s="2" t="s">
        <v>202</v>
      </c>
      <c r="P396" s="2" t="s">
        <v>40</v>
      </c>
      <c r="Q396" s="2" t="s">
        <v>41</v>
      </c>
      <c r="R396" s="4">
        <v>3339.6527275358098</v>
      </c>
      <c r="S396" s="2" t="s">
        <v>59</v>
      </c>
      <c r="T396" s="4">
        <v>0</v>
      </c>
      <c r="U396" s="4">
        <v>100</v>
      </c>
      <c r="V396" s="4">
        <v>16839.795999999998</v>
      </c>
      <c r="W396" s="4">
        <v>5532.1729999999998</v>
      </c>
      <c r="X396" s="4">
        <v>4205.7560000000003</v>
      </c>
      <c r="Y396" s="4">
        <v>1333.7190000000001</v>
      </c>
      <c r="Z396" s="4">
        <v>1303.9057423009499</v>
      </c>
      <c r="AA396" s="4">
        <v>392.03640337004299</v>
      </c>
      <c r="AB396" s="4">
        <v>2614.61380490588</v>
      </c>
      <c r="AC396" s="2" t="b">
        <v>1</v>
      </c>
    </row>
    <row r="397" spans="1:29" hidden="1" collapsed="1" x14ac:dyDescent="0.3">
      <c r="A397" s="2" t="s">
        <v>6146</v>
      </c>
      <c r="B397" s="3">
        <v>44437</v>
      </c>
      <c r="C397" s="3">
        <v>44437</v>
      </c>
      <c r="D397" s="4">
        <v>170</v>
      </c>
      <c r="E397" s="2" t="s">
        <v>6147</v>
      </c>
      <c r="F397" s="2" t="s">
        <v>131</v>
      </c>
      <c r="G397" s="2" t="s">
        <v>132</v>
      </c>
      <c r="H397" s="2" t="s">
        <v>1034</v>
      </c>
      <c r="I397" s="2" t="s">
        <v>6148</v>
      </c>
      <c r="J397" s="2" t="s">
        <v>482</v>
      </c>
      <c r="K397" s="2" t="s">
        <v>930</v>
      </c>
      <c r="L397" s="2" t="s">
        <v>36</v>
      </c>
      <c r="M397" s="2" t="s">
        <v>2753</v>
      </c>
      <c r="N397" s="2" t="s">
        <v>6149</v>
      </c>
      <c r="O397" s="2"/>
      <c r="P397" s="2" t="s">
        <v>40</v>
      </c>
      <c r="Q397" s="2" t="s">
        <v>41</v>
      </c>
      <c r="R397" s="4">
        <v>170</v>
      </c>
      <c r="S397" s="2" t="s">
        <v>42</v>
      </c>
      <c r="T397" s="4">
        <v>0</v>
      </c>
      <c r="U397" s="4">
        <v>100</v>
      </c>
      <c r="V397" s="4"/>
      <c r="W397" s="4">
        <v>17775.794999999998</v>
      </c>
      <c r="X397" s="4">
        <v>4108.6610000000001</v>
      </c>
      <c r="Y397" s="4">
        <v>687.63</v>
      </c>
      <c r="Z397" s="4"/>
      <c r="AA397" s="4"/>
      <c r="AB397" s="4"/>
      <c r="AC397" s="2" t="b">
        <v>1</v>
      </c>
    </row>
    <row r="398" spans="1:29" hidden="1" collapsed="1" x14ac:dyDescent="0.3">
      <c r="A398" s="2" t="s">
        <v>1251</v>
      </c>
      <c r="B398" s="3">
        <v>40864</v>
      </c>
      <c r="C398" s="3">
        <v>40864</v>
      </c>
      <c r="D398" s="4">
        <v>466.29181629181602</v>
      </c>
      <c r="E398" s="2" t="s">
        <v>1252</v>
      </c>
      <c r="F398" s="2" t="s">
        <v>128</v>
      </c>
      <c r="G398" s="2" t="s">
        <v>583</v>
      </c>
      <c r="H398" s="2" t="s">
        <v>115</v>
      </c>
      <c r="I398" s="2" t="s">
        <v>1253</v>
      </c>
      <c r="J398" s="2" t="s">
        <v>128</v>
      </c>
      <c r="K398" s="2" t="s">
        <v>583</v>
      </c>
      <c r="L398" s="2" t="s">
        <v>105</v>
      </c>
      <c r="M398" s="2" t="s">
        <v>1254</v>
      </c>
      <c r="N398" s="2" t="s">
        <v>1255</v>
      </c>
      <c r="O398" s="2" t="s">
        <v>601</v>
      </c>
      <c r="P398" s="2" t="s">
        <v>40</v>
      </c>
      <c r="Q398" s="2" t="s">
        <v>41</v>
      </c>
      <c r="R398" s="4">
        <v>590.05071505071498</v>
      </c>
      <c r="S398" s="2" t="s">
        <v>42</v>
      </c>
      <c r="T398" s="4">
        <v>0</v>
      </c>
      <c r="U398" s="4">
        <v>100</v>
      </c>
      <c r="V398" s="4">
        <v>5321.7629999999999</v>
      </c>
      <c r="W398" s="4">
        <v>6281.8540565848398</v>
      </c>
      <c r="X398" s="4">
        <v>4055.9159922413201</v>
      </c>
      <c r="Y398" s="4">
        <v>694.26794194368301</v>
      </c>
      <c r="Z398" s="4">
        <v>330.77270673294203</v>
      </c>
      <c r="AA398" s="4">
        <v>176.13475232559901</v>
      </c>
      <c r="AB398" s="4"/>
      <c r="AC398" s="2" t="b">
        <v>1</v>
      </c>
    </row>
    <row r="399" spans="1:29" hidden="1" collapsed="1" x14ac:dyDescent="0.3">
      <c r="A399" s="2" t="s">
        <v>1767</v>
      </c>
      <c r="B399" s="3">
        <v>45547</v>
      </c>
      <c r="C399" s="3">
        <v>45547</v>
      </c>
      <c r="D399" s="4">
        <v>4.1686517389233</v>
      </c>
      <c r="E399" s="2" t="s">
        <v>1768</v>
      </c>
      <c r="F399" s="2" t="s">
        <v>101</v>
      </c>
      <c r="G399" s="2" t="s">
        <v>914</v>
      </c>
      <c r="H399" s="2" t="s">
        <v>475</v>
      </c>
      <c r="I399" s="2" t="s">
        <v>1769</v>
      </c>
      <c r="J399" s="2" t="s">
        <v>227</v>
      </c>
      <c r="K399" s="2" t="s">
        <v>228</v>
      </c>
      <c r="L399" s="2" t="s">
        <v>475</v>
      </c>
      <c r="M399" s="2" t="s">
        <v>1770</v>
      </c>
      <c r="N399" s="2"/>
      <c r="O399" s="2"/>
      <c r="P399" s="2" t="s">
        <v>40</v>
      </c>
      <c r="Q399" s="2" t="s">
        <v>41</v>
      </c>
      <c r="R399" s="4">
        <v>4.1686517389233</v>
      </c>
      <c r="S399" s="2" t="s">
        <v>42</v>
      </c>
      <c r="T399" s="4">
        <v>23.96</v>
      </c>
      <c r="U399" s="4">
        <v>50.96</v>
      </c>
      <c r="V399" s="4"/>
      <c r="W399" s="4">
        <v>576.51325734853003</v>
      </c>
      <c r="X399" s="4">
        <v>160.38464307138599</v>
      </c>
      <c r="Y399" s="4">
        <v>84.278944211157807</v>
      </c>
      <c r="Z399" s="4">
        <v>62.266610677864399</v>
      </c>
      <c r="AA399" s="4">
        <v>53.003911217756503</v>
      </c>
      <c r="AB399" s="4"/>
      <c r="AC399" s="2" t="b">
        <v>1</v>
      </c>
    </row>
    <row r="400" spans="1:29" hidden="1" collapsed="1" x14ac:dyDescent="0.3">
      <c r="A400" s="2" t="s">
        <v>3381</v>
      </c>
      <c r="B400" s="3">
        <v>37561</v>
      </c>
      <c r="C400" s="3">
        <v>37561</v>
      </c>
      <c r="D400" s="4">
        <v>272.99999990546002</v>
      </c>
      <c r="E400" s="2" t="s">
        <v>3382</v>
      </c>
      <c r="F400" s="2" t="s">
        <v>70</v>
      </c>
      <c r="G400" s="2" t="s">
        <v>318</v>
      </c>
      <c r="H400" s="2" t="s">
        <v>3236</v>
      </c>
      <c r="I400" s="2" t="s">
        <v>3383</v>
      </c>
      <c r="J400" s="2" t="s">
        <v>70</v>
      </c>
      <c r="K400" s="2" t="s">
        <v>71</v>
      </c>
      <c r="L400" s="2" t="s">
        <v>121</v>
      </c>
      <c r="M400" s="2" t="s">
        <v>3384</v>
      </c>
      <c r="N400" s="2" t="s">
        <v>3385</v>
      </c>
      <c r="O400" s="2" t="s">
        <v>167</v>
      </c>
      <c r="P400" s="2" t="s">
        <v>40</v>
      </c>
      <c r="Q400" s="2" t="s">
        <v>41</v>
      </c>
      <c r="R400" s="4">
        <v>272.99999990546002</v>
      </c>
      <c r="S400" s="2" t="s">
        <v>109</v>
      </c>
      <c r="T400" s="4">
        <v>35</v>
      </c>
      <c r="U400" s="4">
        <v>54</v>
      </c>
      <c r="V400" s="4"/>
      <c r="W400" s="4">
        <v>7416.5258349731503</v>
      </c>
      <c r="X400" s="4">
        <v>4047.51177554782</v>
      </c>
      <c r="Y400" s="4">
        <v>1520.82736022937</v>
      </c>
      <c r="Z400" s="4"/>
      <c r="AA400" s="4"/>
      <c r="AB400" s="4"/>
      <c r="AC400" s="2" t="b">
        <v>1</v>
      </c>
    </row>
    <row r="401" spans="1:29" collapsed="1" x14ac:dyDescent="0.3">
      <c r="A401" s="2" t="s">
        <v>5308</v>
      </c>
      <c r="B401" s="3">
        <v>42184</v>
      </c>
      <c r="C401" s="3">
        <v>42184</v>
      </c>
      <c r="D401" s="4">
        <v>1279.62877889745</v>
      </c>
      <c r="E401" s="2" t="s">
        <v>5309</v>
      </c>
      <c r="F401" s="2" t="s">
        <v>367</v>
      </c>
      <c r="G401" s="2" t="s">
        <v>368</v>
      </c>
      <c r="H401" s="2" t="s">
        <v>548</v>
      </c>
      <c r="I401" s="2" t="s">
        <v>5310</v>
      </c>
      <c r="J401" s="2" t="s">
        <v>367</v>
      </c>
      <c r="K401" s="2" t="s">
        <v>368</v>
      </c>
      <c r="L401" s="2" t="s">
        <v>36</v>
      </c>
      <c r="M401" s="2" t="s">
        <v>5311</v>
      </c>
      <c r="N401" s="2" t="s">
        <v>324</v>
      </c>
      <c r="O401" s="2" t="s">
        <v>5312</v>
      </c>
      <c r="P401" s="2" t="s">
        <v>40</v>
      </c>
      <c r="Q401" s="2" t="s">
        <v>41</v>
      </c>
      <c r="R401" s="4">
        <v>1279.62877889745</v>
      </c>
      <c r="S401" s="2" t="s">
        <v>42</v>
      </c>
      <c r="T401" s="4">
        <v>0</v>
      </c>
      <c r="U401" s="4">
        <v>100</v>
      </c>
      <c r="V401" s="4">
        <v>17670.323</v>
      </c>
      <c r="W401" s="4">
        <v>7025.6</v>
      </c>
      <c r="X401" s="4">
        <v>4046.4</v>
      </c>
      <c r="Y401" s="4">
        <v>1243.0719999999999</v>
      </c>
      <c r="Z401" s="4"/>
      <c r="AA401" s="4"/>
      <c r="AB401" s="4"/>
      <c r="AC401" s="2" t="b">
        <v>1</v>
      </c>
    </row>
    <row r="402" spans="1:29" collapsed="1" x14ac:dyDescent="0.3">
      <c r="A402" s="2" t="s">
        <v>1942</v>
      </c>
      <c r="B402" s="3">
        <v>43619</v>
      </c>
      <c r="C402" s="3">
        <v>43619</v>
      </c>
      <c r="D402" s="4"/>
      <c r="E402" s="2" t="s">
        <v>1943</v>
      </c>
      <c r="F402" s="2" t="s">
        <v>367</v>
      </c>
      <c r="G402" s="2" t="s">
        <v>368</v>
      </c>
      <c r="H402" s="2" t="s">
        <v>255</v>
      </c>
      <c r="I402" s="2" t="s">
        <v>1944</v>
      </c>
      <c r="J402" s="2" t="s">
        <v>367</v>
      </c>
      <c r="K402" s="2" t="s">
        <v>750</v>
      </c>
      <c r="L402" s="2" t="s">
        <v>1503</v>
      </c>
      <c r="M402" s="2" t="s">
        <v>1945</v>
      </c>
      <c r="N402" s="2" t="s">
        <v>1946</v>
      </c>
      <c r="O402" s="2" t="s">
        <v>360</v>
      </c>
      <c r="P402" s="2" t="s">
        <v>40</v>
      </c>
      <c r="Q402" s="2" t="s">
        <v>41</v>
      </c>
      <c r="R402" s="4">
        <v>13.943007574358001</v>
      </c>
      <c r="S402" s="2" t="s">
        <v>42</v>
      </c>
      <c r="T402" s="4">
        <v>49.487000000000002</v>
      </c>
      <c r="U402" s="4">
        <v>100</v>
      </c>
      <c r="V402" s="4">
        <v>3288.8629999999998</v>
      </c>
      <c r="W402" s="4">
        <v>6450.1544023819697</v>
      </c>
      <c r="X402" s="4">
        <v>4006.7293132218701</v>
      </c>
      <c r="Y402" s="4">
        <v>407.77083401498601</v>
      </c>
      <c r="Z402" s="4">
        <v>57.065147961024898</v>
      </c>
      <c r="AA402" s="4">
        <v>33.116537351136799</v>
      </c>
      <c r="AB402" s="4"/>
      <c r="AC402" s="2" t="b">
        <v>1</v>
      </c>
    </row>
    <row r="403" spans="1:29" hidden="1" collapsed="1" x14ac:dyDescent="0.3">
      <c r="A403" s="2" t="s">
        <v>257</v>
      </c>
      <c r="B403" s="3">
        <v>38425</v>
      </c>
      <c r="C403" s="3">
        <v>38425</v>
      </c>
      <c r="D403" s="4">
        <v>6883.0200283445201</v>
      </c>
      <c r="E403" s="2" t="s">
        <v>258</v>
      </c>
      <c r="F403" s="2" t="s">
        <v>149</v>
      </c>
      <c r="G403" s="2" t="s">
        <v>259</v>
      </c>
      <c r="H403" s="2" t="s">
        <v>48</v>
      </c>
      <c r="I403" s="2" t="s">
        <v>260</v>
      </c>
      <c r="J403" s="2" t="s">
        <v>149</v>
      </c>
      <c r="K403" s="2" t="s">
        <v>259</v>
      </c>
      <c r="L403" s="2" t="s">
        <v>63</v>
      </c>
      <c r="M403" s="2" t="s">
        <v>261</v>
      </c>
      <c r="N403" s="2" t="s">
        <v>262</v>
      </c>
      <c r="O403" s="2" t="s">
        <v>125</v>
      </c>
      <c r="P403" s="2" t="s">
        <v>40</v>
      </c>
      <c r="Q403" s="2" t="s">
        <v>41</v>
      </c>
      <c r="R403" s="4">
        <v>6883.0200283445201</v>
      </c>
      <c r="S403" s="2" t="s">
        <v>109</v>
      </c>
      <c r="T403" s="4">
        <v>30</v>
      </c>
      <c r="U403" s="4">
        <v>68.540000000000006</v>
      </c>
      <c r="V403" s="4">
        <v>3557.6819999999998</v>
      </c>
      <c r="W403" s="4">
        <v>4956.7674932548798</v>
      </c>
      <c r="X403" s="4">
        <v>3991.00831107556</v>
      </c>
      <c r="Y403" s="4">
        <v>363.580405927573</v>
      </c>
      <c r="Z403" s="4">
        <v>9307.5254666861601</v>
      </c>
      <c r="AA403" s="4">
        <v>4771.7746259199703</v>
      </c>
      <c r="AB403" s="4">
        <v>6696.7610653878601</v>
      </c>
      <c r="AC403" s="2" t="b">
        <v>1</v>
      </c>
    </row>
    <row r="404" spans="1:29" hidden="1" collapsed="1" x14ac:dyDescent="0.3">
      <c r="A404" s="2" t="s">
        <v>2146</v>
      </c>
      <c r="B404" s="3">
        <v>40876</v>
      </c>
      <c r="C404" s="3">
        <v>40876</v>
      </c>
      <c r="D404" s="4">
        <v>9.97516843118383</v>
      </c>
      <c r="E404" s="2" t="s">
        <v>2147</v>
      </c>
      <c r="F404" s="2" t="s">
        <v>112</v>
      </c>
      <c r="G404" s="2" t="s">
        <v>458</v>
      </c>
      <c r="H404" s="2" t="s">
        <v>475</v>
      </c>
      <c r="I404" s="2" t="s">
        <v>2148</v>
      </c>
      <c r="J404" s="2" t="s">
        <v>112</v>
      </c>
      <c r="K404" s="2" t="s">
        <v>458</v>
      </c>
      <c r="L404" s="2" t="s">
        <v>36</v>
      </c>
      <c r="M404" s="2" t="s">
        <v>2149</v>
      </c>
      <c r="N404" s="2"/>
      <c r="O404" s="2"/>
      <c r="P404" s="2" t="s">
        <v>40</v>
      </c>
      <c r="Q404" s="2" t="s">
        <v>41</v>
      </c>
      <c r="R404" s="4">
        <v>9.97516843118383</v>
      </c>
      <c r="S404" s="2" t="s">
        <v>109</v>
      </c>
      <c r="T404" s="4">
        <v>3.6659999999999999</v>
      </c>
      <c r="U404" s="4">
        <v>51.773000000000003</v>
      </c>
      <c r="V404" s="4">
        <v>10376.495000000001</v>
      </c>
      <c r="W404" s="4">
        <v>11408.7</v>
      </c>
      <c r="X404" s="4">
        <v>6700.2</v>
      </c>
      <c r="Y404" s="4">
        <v>4736.8</v>
      </c>
      <c r="Z404" s="4">
        <v>61.076819407008102</v>
      </c>
      <c r="AA404" s="4">
        <v>21.184411500449201</v>
      </c>
      <c r="AB404" s="4">
        <v>1.94603206819566</v>
      </c>
      <c r="AC404" s="2" t="b">
        <v>1</v>
      </c>
    </row>
    <row r="405" spans="1:29" hidden="1" collapsed="1" x14ac:dyDescent="0.3">
      <c r="A405" s="2" t="s">
        <v>290</v>
      </c>
      <c r="B405" s="3">
        <v>39132</v>
      </c>
      <c r="C405" s="3">
        <v>39132</v>
      </c>
      <c r="D405" s="4">
        <v>1224.6869574367299</v>
      </c>
      <c r="E405" s="2" t="s">
        <v>291</v>
      </c>
      <c r="F405" s="2" t="s">
        <v>149</v>
      </c>
      <c r="G405" s="2" t="s">
        <v>150</v>
      </c>
      <c r="H405" s="2" t="s">
        <v>46</v>
      </c>
      <c r="I405" s="2" t="s">
        <v>292</v>
      </c>
      <c r="J405" s="2" t="s">
        <v>149</v>
      </c>
      <c r="K405" s="2" t="s">
        <v>150</v>
      </c>
      <c r="L405" s="2" t="s">
        <v>48</v>
      </c>
      <c r="M405" s="2" t="s">
        <v>293</v>
      </c>
      <c r="N405" s="2" t="s">
        <v>294</v>
      </c>
      <c r="O405" s="2" t="s">
        <v>47</v>
      </c>
      <c r="P405" s="2" t="s">
        <v>40</v>
      </c>
      <c r="Q405" s="2" t="s">
        <v>41</v>
      </c>
      <c r="R405" s="4">
        <v>1224.6869574367299</v>
      </c>
      <c r="S405" s="2" t="s">
        <v>67</v>
      </c>
      <c r="T405" s="4">
        <v>34.200000000000003</v>
      </c>
      <c r="U405" s="4">
        <v>68</v>
      </c>
      <c r="V405" s="4">
        <v>5504.9219999999996</v>
      </c>
      <c r="W405" s="4">
        <v>6702.8380634390696</v>
      </c>
      <c r="X405" s="4">
        <v>3954.4832403888299</v>
      </c>
      <c r="Y405" s="4">
        <v>225.110408600623</v>
      </c>
      <c r="Z405" s="4">
        <v>6029.34244731529</v>
      </c>
      <c r="AA405" s="4">
        <v>3600.5779812881901</v>
      </c>
      <c r="AB405" s="4">
        <v>2815.9481084440299</v>
      </c>
      <c r="AC405" s="2" t="b">
        <v>1</v>
      </c>
    </row>
    <row r="406" spans="1:29" hidden="1" collapsed="1" x14ac:dyDescent="0.3">
      <c r="A406" s="2" t="s">
        <v>5022</v>
      </c>
      <c r="B406" s="3">
        <v>41484</v>
      </c>
      <c r="C406" s="3">
        <v>41484</v>
      </c>
      <c r="D406" s="4">
        <v>1855</v>
      </c>
      <c r="E406" s="2" t="s">
        <v>5023</v>
      </c>
      <c r="F406" s="2" t="s">
        <v>482</v>
      </c>
      <c r="G406" s="2" t="s">
        <v>930</v>
      </c>
      <c r="H406" s="2" t="s">
        <v>36</v>
      </c>
      <c r="I406" s="2" t="s">
        <v>5024</v>
      </c>
      <c r="J406" s="2" t="s">
        <v>482</v>
      </c>
      <c r="K406" s="2" t="s">
        <v>930</v>
      </c>
      <c r="L406" s="2" t="s">
        <v>48</v>
      </c>
      <c r="M406" s="2" t="s">
        <v>5025</v>
      </c>
      <c r="N406" s="2" t="s">
        <v>324</v>
      </c>
      <c r="O406" s="2" t="s">
        <v>585</v>
      </c>
      <c r="P406" s="2" t="s">
        <v>40</v>
      </c>
      <c r="Q406" s="2" t="s">
        <v>41</v>
      </c>
      <c r="R406" s="4">
        <v>1855</v>
      </c>
      <c r="S406" s="2" t="s">
        <v>109</v>
      </c>
      <c r="T406" s="4">
        <v>49</v>
      </c>
      <c r="U406" s="4">
        <v>100</v>
      </c>
      <c r="V406" s="4">
        <v>22502.287</v>
      </c>
      <c r="W406" s="4">
        <v>9113.3932341144191</v>
      </c>
      <c r="X406" s="4">
        <v>3940.3670572092001</v>
      </c>
      <c r="Y406" s="4">
        <v>1413.13199282246</v>
      </c>
      <c r="Z406" s="4"/>
      <c r="AA406" s="4"/>
      <c r="AB406" s="4"/>
      <c r="AC406" s="2" t="b">
        <v>1</v>
      </c>
    </row>
    <row r="407" spans="1:29" hidden="1" collapsed="1" x14ac:dyDescent="0.3">
      <c r="A407" s="2" t="s">
        <v>2627</v>
      </c>
      <c r="B407" s="3">
        <v>40680</v>
      </c>
      <c r="C407" s="3">
        <v>40680</v>
      </c>
      <c r="D407" s="4">
        <v>41.200116784731897</v>
      </c>
      <c r="E407" s="2" t="s">
        <v>2628</v>
      </c>
      <c r="F407" s="2" t="s">
        <v>367</v>
      </c>
      <c r="G407" s="2" t="s">
        <v>748</v>
      </c>
      <c r="H407" s="2" t="s">
        <v>372</v>
      </c>
      <c r="I407" s="2" t="s">
        <v>1423</v>
      </c>
      <c r="J407" s="2" t="s">
        <v>131</v>
      </c>
      <c r="K407" s="2" t="s">
        <v>158</v>
      </c>
      <c r="L407" s="2" t="s">
        <v>36</v>
      </c>
      <c r="M407" s="2" t="s">
        <v>1424</v>
      </c>
      <c r="N407" s="2"/>
      <c r="O407" s="2"/>
      <c r="P407" s="2" t="s">
        <v>40</v>
      </c>
      <c r="Q407" s="2" t="s">
        <v>41</v>
      </c>
      <c r="R407" s="4">
        <v>41.200116784731897</v>
      </c>
      <c r="S407" s="2" t="s">
        <v>109</v>
      </c>
      <c r="T407" s="4">
        <v>48.145000000000003</v>
      </c>
      <c r="U407" s="4">
        <v>56</v>
      </c>
      <c r="V407" s="4">
        <v>6366.9560000000001</v>
      </c>
      <c r="W407" s="4">
        <v>6650.9939999999997</v>
      </c>
      <c r="X407" s="4">
        <v>3914.2910000000002</v>
      </c>
      <c r="Y407" s="4">
        <v>887.44</v>
      </c>
      <c r="Z407" s="4">
        <v>29.874471236809601</v>
      </c>
      <c r="AA407" s="4">
        <v>4.04700456607058</v>
      </c>
      <c r="AB407" s="4"/>
      <c r="AC407" s="2" t="b">
        <v>1</v>
      </c>
    </row>
    <row r="408" spans="1:29" hidden="1" collapsed="1" x14ac:dyDescent="0.3">
      <c r="A408" s="2" t="s">
        <v>3284</v>
      </c>
      <c r="B408" s="3">
        <v>37363</v>
      </c>
      <c r="C408" s="3">
        <v>37363</v>
      </c>
      <c r="D408" s="4">
        <v>44.377295245606703</v>
      </c>
      <c r="E408" s="2" t="s">
        <v>3285</v>
      </c>
      <c r="F408" s="2" t="s">
        <v>128</v>
      </c>
      <c r="G408" s="2" t="s">
        <v>652</v>
      </c>
      <c r="H408" s="2" t="s">
        <v>1034</v>
      </c>
      <c r="I408" s="2" t="s">
        <v>3286</v>
      </c>
      <c r="J408" s="2" t="s">
        <v>128</v>
      </c>
      <c r="K408" s="2" t="s">
        <v>313</v>
      </c>
      <c r="L408" s="2" t="s">
        <v>48</v>
      </c>
      <c r="M408" s="2" t="s">
        <v>3287</v>
      </c>
      <c r="N408" s="2"/>
      <c r="O408" s="2"/>
      <c r="P408" s="2" t="s">
        <v>40</v>
      </c>
      <c r="Q408" s="2" t="s">
        <v>41</v>
      </c>
      <c r="R408" s="4">
        <v>44.377295245606703</v>
      </c>
      <c r="S408" s="2" t="s">
        <v>42</v>
      </c>
      <c r="T408" s="4">
        <v>19.95</v>
      </c>
      <c r="U408" s="4">
        <v>74.790000000000006</v>
      </c>
      <c r="V408" s="4"/>
      <c r="W408" s="4">
        <v>4594.4670507261199</v>
      </c>
      <c r="X408" s="4">
        <v>3893.7217854312698</v>
      </c>
      <c r="Y408" s="4">
        <v>154.039302282097</v>
      </c>
      <c r="Z408" s="4"/>
      <c r="AA408" s="4"/>
      <c r="AB408" s="4">
        <v>74.163125763125805</v>
      </c>
      <c r="AC408" s="2" t="b">
        <v>1</v>
      </c>
    </row>
    <row r="409" spans="1:29" hidden="1" collapsed="1" x14ac:dyDescent="0.3">
      <c r="A409" s="2" t="s">
        <v>4374</v>
      </c>
      <c r="B409" s="3">
        <v>40050</v>
      </c>
      <c r="C409" s="3">
        <v>40050</v>
      </c>
      <c r="D409" s="4">
        <v>36.940272288098399</v>
      </c>
      <c r="E409" s="2" t="s">
        <v>4375</v>
      </c>
      <c r="F409" s="2" t="s">
        <v>128</v>
      </c>
      <c r="G409" s="2" t="s">
        <v>313</v>
      </c>
      <c r="H409" s="2" t="s">
        <v>372</v>
      </c>
      <c r="I409" s="2" t="s">
        <v>4376</v>
      </c>
      <c r="J409" s="2" t="s">
        <v>128</v>
      </c>
      <c r="K409" s="2" t="s">
        <v>313</v>
      </c>
      <c r="L409" s="2" t="s">
        <v>255</v>
      </c>
      <c r="M409" s="2" t="s">
        <v>4377</v>
      </c>
      <c r="N409" s="2"/>
      <c r="O409" s="2" t="s">
        <v>1653</v>
      </c>
      <c r="P409" s="2" t="s">
        <v>40</v>
      </c>
      <c r="Q409" s="2" t="s">
        <v>41</v>
      </c>
      <c r="R409" s="4">
        <v>36.940272288098399</v>
      </c>
      <c r="S409" s="2" t="s">
        <v>109</v>
      </c>
      <c r="T409" s="4">
        <v>0</v>
      </c>
      <c r="U409" s="4">
        <v>65</v>
      </c>
      <c r="V409" s="4">
        <v>6418.4750000000004</v>
      </c>
      <c r="W409" s="4">
        <v>8798.1080534196699</v>
      </c>
      <c r="X409" s="4">
        <v>3878.4601375961201</v>
      </c>
      <c r="Y409" s="4">
        <v>995.71023876972902</v>
      </c>
      <c r="Z409" s="4"/>
      <c r="AA409" s="4"/>
      <c r="AB409" s="4"/>
      <c r="AC409" s="2" t="b">
        <v>1</v>
      </c>
    </row>
    <row r="410" spans="1:29" hidden="1" collapsed="1" x14ac:dyDescent="0.3">
      <c r="A410" s="2" t="s">
        <v>2111</v>
      </c>
      <c r="B410" s="3">
        <v>40254</v>
      </c>
      <c r="C410" s="3">
        <v>40254</v>
      </c>
      <c r="D410" s="4">
        <v>153.99145117661701</v>
      </c>
      <c r="E410" s="2" t="s">
        <v>966</v>
      </c>
      <c r="F410" s="2" t="s">
        <v>31</v>
      </c>
      <c r="G410" s="2" t="s">
        <v>32</v>
      </c>
      <c r="H410" s="2" t="s">
        <v>311</v>
      </c>
      <c r="I410" s="2" t="s">
        <v>2112</v>
      </c>
      <c r="J410" s="2" t="s">
        <v>31</v>
      </c>
      <c r="K410" s="2" t="s">
        <v>1305</v>
      </c>
      <c r="L410" s="2" t="s">
        <v>36</v>
      </c>
      <c r="M410" s="2" t="s">
        <v>2113</v>
      </c>
      <c r="N410" s="2" t="s">
        <v>966</v>
      </c>
      <c r="O410" s="2" t="s">
        <v>517</v>
      </c>
      <c r="P410" s="2" t="s">
        <v>40</v>
      </c>
      <c r="Q410" s="2" t="s">
        <v>41</v>
      </c>
      <c r="R410" s="4">
        <v>181.24336450668901</v>
      </c>
      <c r="S410" s="2" t="s">
        <v>59</v>
      </c>
      <c r="T410" s="4">
        <v>0</v>
      </c>
      <c r="U410" s="4">
        <v>100</v>
      </c>
      <c r="V410" s="4">
        <v>2137.7919999999999</v>
      </c>
      <c r="W410" s="4">
        <v>328.38900000000001</v>
      </c>
      <c r="X410" s="4">
        <v>94.835999999999999</v>
      </c>
      <c r="Y410" s="4">
        <v>335.29899999999998</v>
      </c>
      <c r="Z410" s="4">
        <v>36.896790952065999</v>
      </c>
      <c r="AA410" s="4">
        <v>24.593020441748301</v>
      </c>
      <c r="AB410" s="4"/>
      <c r="AC410" s="2" t="b">
        <v>1</v>
      </c>
    </row>
    <row r="411" spans="1:29" hidden="1" collapsed="1" x14ac:dyDescent="0.3">
      <c r="A411" s="2" t="s">
        <v>4984</v>
      </c>
      <c r="B411" s="3">
        <v>41344</v>
      </c>
      <c r="C411" s="3">
        <v>41344</v>
      </c>
      <c r="D411" s="4">
        <v>810.475348492948</v>
      </c>
      <c r="E411" s="2" t="s">
        <v>4985</v>
      </c>
      <c r="F411" s="2" t="s">
        <v>128</v>
      </c>
      <c r="G411" s="2" t="s">
        <v>129</v>
      </c>
      <c r="H411" s="2" t="s">
        <v>311</v>
      </c>
      <c r="I411" s="2" t="s">
        <v>4986</v>
      </c>
      <c r="J411" s="2" t="s">
        <v>140</v>
      </c>
      <c r="K411" s="2" t="s">
        <v>1275</v>
      </c>
      <c r="L411" s="2" t="s">
        <v>36</v>
      </c>
      <c r="M411" s="2" t="s">
        <v>4987</v>
      </c>
      <c r="N411" s="2"/>
      <c r="O411" s="2"/>
      <c r="P411" s="2" t="s">
        <v>40</v>
      </c>
      <c r="Q411" s="2" t="s">
        <v>41</v>
      </c>
      <c r="R411" s="4">
        <v>810.475348492948</v>
      </c>
      <c r="S411" s="2" t="s">
        <v>42</v>
      </c>
      <c r="T411" s="4">
        <v>30</v>
      </c>
      <c r="U411" s="4">
        <v>100</v>
      </c>
      <c r="V411" s="4">
        <v>10823.725</v>
      </c>
      <c r="W411" s="4">
        <v>6807.0609999999997</v>
      </c>
      <c r="X411" s="4">
        <v>3798.8820000000001</v>
      </c>
      <c r="Y411" s="4">
        <v>1121.614</v>
      </c>
      <c r="Z411" s="4"/>
      <c r="AA411" s="4"/>
      <c r="AB411" s="4"/>
      <c r="AC411" s="2" t="b">
        <v>1</v>
      </c>
    </row>
    <row r="412" spans="1:29" hidden="1" collapsed="1" x14ac:dyDescent="0.3">
      <c r="A412" s="2" t="s">
        <v>3261</v>
      </c>
      <c r="B412" s="3">
        <v>37315</v>
      </c>
      <c r="C412" s="3">
        <v>37315</v>
      </c>
      <c r="D412" s="4">
        <v>113.662308967041</v>
      </c>
      <c r="E412" s="2" t="s">
        <v>3262</v>
      </c>
      <c r="F412" s="2" t="s">
        <v>70</v>
      </c>
      <c r="G412" s="2" t="s">
        <v>318</v>
      </c>
      <c r="H412" s="2" t="s">
        <v>220</v>
      </c>
      <c r="I412" s="2" t="s">
        <v>3263</v>
      </c>
      <c r="J412" s="2" t="s">
        <v>70</v>
      </c>
      <c r="K412" s="2" t="s">
        <v>318</v>
      </c>
      <c r="L412" s="2" t="s">
        <v>105</v>
      </c>
      <c r="M412" s="2" t="s">
        <v>3264</v>
      </c>
      <c r="N412" s="2"/>
      <c r="O412" s="2" t="s">
        <v>1922</v>
      </c>
      <c r="P412" s="2" t="s">
        <v>40</v>
      </c>
      <c r="Q412" s="2" t="s">
        <v>41</v>
      </c>
      <c r="R412" s="4">
        <v>113.662308967041</v>
      </c>
      <c r="S412" s="2" t="s">
        <v>109</v>
      </c>
      <c r="T412" s="4">
        <v>35.299999999999997</v>
      </c>
      <c r="U412" s="4">
        <v>58.5</v>
      </c>
      <c r="V412" s="4">
        <v>5263.1049999999996</v>
      </c>
      <c r="W412" s="4">
        <v>5621.8209940807301</v>
      </c>
      <c r="X412" s="4">
        <v>3780.6002558077298</v>
      </c>
      <c r="Y412" s="4">
        <v>-1162.04130600752</v>
      </c>
      <c r="Z412" s="4"/>
      <c r="AA412" s="4"/>
      <c r="AB412" s="4"/>
      <c r="AC412" s="2" t="b">
        <v>1</v>
      </c>
    </row>
    <row r="413" spans="1:29" hidden="1" collapsed="1" x14ac:dyDescent="0.3">
      <c r="A413" s="2" t="s">
        <v>5556</v>
      </c>
      <c r="B413" s="3">
        <v>42740</v>
      </c>
      <c r="C413" s="3">
        <v>42740</v>
      </c>
      <c r="D413" s="4">
        <v>264.81419896784001</v>
      </c>
      <c r="E413" s="2" t="s">
        <v>5557</v>
      </c>
      <c r="F413" s="2" t="s">
        <v>140</v>
      </c>
      <c r="G413" s="2" t="s">
        <v>1275</v>
      </c>
      <c r="H413" s="2" t="s">
        <v>115</v>
      </c>
      <c r="I413" s="2" t="s">
        <v>5558</v>
      </c>
      <c r="J413" s="2" t="s">
        <v>128</v>
      </c>
      <c r="K413" s="2" t="s">
        <v>129</v>
      </c>
      <c r="L413" s="2" t="s">
        <v>255</v>
      </c>
      <c r="M413" s="2" t="s">
        <v>5559</v>
      </c>
      <c r="N413" s="2" t="s">
        <v>1484</v>
      </c>
      <c r="O413" s="2" t="s">
        <v>2262</v>
      </c>
      <c r="P413" s="2" t="s">
        <v>40</v>
      </c>
      <c r="Q413" s="2" t="s">
        <v>41</v>
      </c>
      <c r="R413" s="4">
        <v>264.81419896784001</v>
      </c>
      <c r="S413" s="2" t="s">
        <v>109</v>
      </c>
      <c r="T413" s="4">
        <v>0</v>
      </c>
      <c r="U413" s="4">
        <v>100</v>
      </c>
      <c r="V413" s="4">
        <v>4341.3559999999998</v>
      </c>
      <c r="W413" s="4">
        <v>7680.6194917429602</v>
      </c>
      <c r="X413" s="4">
        <v>3748.5496705741398</v>
      </c>
      <c r="Y413" s="4">
        <v>1065.1578677162699</v>
      </c>
      <c r="Z413" s="4"/>
      <c r="AA413" s="4"/>
      <c r="AB413" s="4"/>
      <c r="AC413" s="2" t="b">
        <v>1</v>
      </c>
    </row>
    <row r="414" spans="1:29" hidden="1" collapsed="1" x14ac:dyDescent="0.3">
      <c r="A414" s="2" t="s">
        <v>2190</v>
      </c>
      <c r="B414" s="3">
        <v>38266</v>
      </c>
      <c r="C414" s="3">
        <v>38266</v>
      </c>
      <c r="D414" s="4">
        <v>147.18995010691401</v>
      </c>
      <c r="E414" s="2" t="s">
        <v>2191</v>
      </c>
      <c r="F414" s="2" t="s">
        <v>128</v>
      </c>
      <c r="G414" s="2" t="s">
        <v>583</v>
      </c>
      <c r="H414" s="2" t="s">
        <v>115</v>
      </c>
      <c r="I414" s="2" t="s">
        <v>931</v>
      </c>
      <c r="J414" s="2" t="s">
        <v>128</v>
      </c>
      <c r="K414" s="2" t="s">
        <v>547</v>
      </c>
      <c r="L414" s="2" t="s">
        <v>36</v>
      </c>
      <c r="M414" s="2" t="s">
        <v>932</v>
      </c>
      <c r="N414" s="2" t="s">
        <v>1837</v>
      </c>
      <c r="O414" s="2" t="s">
        <v>601</v>
      </c>
      <c r="P414" s="2" t="s">
        <v>40</v>
      </c>
      <c r="Q414" s="2" t="s">
        <v>41</v>
      </c>
      <c r="R414" s="4">
        <v>151.84782608695701</v>
      </c>
      <c r="S414" s="2" t="s">
        <v>42</v>
      </c>
      <c r="T414" s="4">
        <v>0.85599999999999998</v>
      </c>
      <c r="U414" s="4">
        <v>99.17</v>
      </c>
      <c r="V414" s="4">
        <v>15703.232</v>
      </c>
      <c r="W414" s="4">
        <v>7922.4740000000002</v>
      </c>
      <c r="X414" s="4">
        <v>3737.7919999999999</v>
      </c>
      <c r="Y414" s="4">
        <v>1170.9159999999999</v>
      </c>
      <c r="Z414" s="4">
        <v>58.9390962671906</v>
      </c>
      <c r="AA414" s="4">
        <v>18.589463726988299</v>
      </c>
      <c r="AB414" s="4">
        <v>82.100694754514095</v>
      </c>
      <c r="AC414" s="2" t="b">
        <v>1</v>
      </c>
    </row>
    <row r="415" spans="1:29" hidden="1" collapsed="1" x14ac:dyDescent="0.3">
      <c r="A415" s="2" t="s">
        <v>5720</v>
      </c>
      <c r="B415" s="3">
        <v>43251</v>
      </c>
      <c r="C415" s="3">
        <v>43251</v>
      </c>
      <c r="D415" s="4">
        <v>3.59951085295017</v>
      </c>
      <c r="E415" s="2" t="s">
        <v>5721</v>
      </c>
      <c r="F415" s="2" t="s">
        <v>70</v>
      </c>
      <c r="G415" s="2" t="s">
        <v>318</v>
      </c>
      <c r="H415" s="2" t="s">
        <v>668</v>
      </c>
      <c r="I415" s="2" t="s">
        <v>5722</v>
      </c>
      <c r="J415" s="2" t="s">
        <v>70</v>
      </c>
      <c r="K415" s="2" t="s">
        <v>318</v>
      </c>
      <c r="L415" s="2" t="s">
        <v>33</v>
      </c>
      <c r="M415" s="2" t="s">
        <v>5723</v>
      </c>
      <c r="N415" s="2"/>
      <c r="O415" s="2"/>
      <c r="P415" s="2" t="s">
        <v>40</v>
      </c>
      <c r="Q415" s="2" t="s">
        <v>41</v>
      </c>
      <c r="R415" s="4">
        <v>3.59951085295017</v>
      </c>
      <c r="S415" s="2" t="s">
        <v>42</v>
      </c>
      <c r="T415" s="4">
        <v>0</v>
      </c>
      <c r="U415" s="4">
        <v>100</v>
      </c>
      <c r="V415" s="4"/>
      <c r="W415" s="4">
        <v>5741.5442495729303</v>
      </c>
      <c r="X415" s="4">
        <v>3726.8185194826301</v>
      </c>
      <c r="Y415" s="4">
        <v>789.62415683722497</v>
      </c>
      <c r="Z415" s="4"/>
      <c r="AA415" s="4"/>
      <c r="AB415" s="4"/>
      <c r="AC415" s="2" t="b">
        <v>1</v>
      </c>
    </row>
    <row r="416" spans="1:29" hidden="1" collapsed="1" x14ac:dyDescent="0.3">
      <c r="A416" s="2" t="s">
        <v>2994</v>
      </c>
      <c r="B416" s="3">
        <v>42144</v>
      </c>
      <c r="C416" s="3">
        <v>42144</v>
      </c>
      <c r="D416" s="4">
        <v>13.963599259119601</v>
      </c>
      <c r="E416" s="2" t="s">
        <v>2995</v>
      </c>
      <c r="F416" s="2" t="s">
        <v>101</v>
      </c>
      <c r="G416" s="2" t="s">
        <v>235</v>
      </c>
      <c r="H416" s="2" t="s">
        <v>569</v>
      </c>
      <c r="I416" s="2" t="s">
        <v>2996</v>
      </c>
      <c r="J416" s="2" t="s">
        <v>128</v>
      </c>
      <c r="K416" s="2" t="s">
        <v>313</v>
      </c>
      <c r="L416" s="2" t="s">
        <v>210</v>
      </c>
      <c r="M416" s="2" t="s">
        <v>2997</v>
      </c>
      <c r="N416" s="2"/>
      <c r="O416" s="2"/>
      <c r="P416" s="2" t="s">
        <v>40</v>
      </c>
      <c r="Q416" s="2" t="s">
        <v>41</v>
      </c>
      <c r="R416" s="4">
        <v>13.963599259119601</v>
      </c>
      <c r="S416" s="2" t="s">
        <v>109</v>
      </c>
      <c r="T416" s="4">
        <v>23.565000000000001</v>
      </c>
      <c r="U416" s="4">
        <v>53.465000000000003</v>
      </c>
      <c r="V416" s="4">
        <v>41.145000000000003</v>
      </c>
      <c r="W416" s="4">
        <v>59.863758029978598</v>
      </c>
      <c r="X416" s="4">
        <v>8.1501605995717394</v>
      </c>
      <c r="Y416" s="4">
        <v>-1.6654175588865101</v>
      </c>
      <c r="Z416" s="4">
        <v>54.691674624719703</v>
      </c>
      <c r="AA416" s="4">
        <v>8.2620685215189005E-2</v>
      </c>
      <c r="AB416" s="4">
        <v>38.479193479193498</v>
      </c>
      <c r="AC416" s="2" t="b">
        <v>1</v>
      </c>
    </row>
    <row r="417" spans="1:29" hidden="1" collapsed="1" x14ac:dyDescent="0.3">
      <c r="A417" s="2" t="s">
        <v>3641</v>
      </c>
      <c r="B417" s="3">
        <v>38203</v>
      </c>
      <c r="C417" s="3">
        <v>38203</v>
      </c>
      <c r="D417" s="4">
        <v>82.865842470840093</v>
      </c>
      <c r="E417" s="2" t="s">
        <v>3642</v>
      </c>
      <c r="F417" s="2" t="s">
        <v>128</v>
      </c>
      <c r="G417" s="2" t="s">
        <v>129</v>
      </c>
      <c r="H417" s="2" t="s">
        <v>91</v>
      </c>
      <c r="I417" s="2" t="s">
        <v>3271</v>
      </c>
      <c r="J417" s="2" t="s">
        <v>128</v>
      </c>
      <c r="K417" s="2" t="s">
        <v>129</v>
      </c>
      <c r="L417" s="2" t="s">
        <v>115</v>
      </c>
      <c r="M417" s="2" t="s">
        <v>3272</v>
      </c>
      <c r="N417" s="2" t="s">
        <v>202</v>
      </c>
      <c r="O417" s="2"/>
      <c r="P417" s="2" t="s">
        <v>40</v>
      </c>
      <c r="Q417" s="2" t="s">
        <v>41</v>
      </c>
      <c r="R417" s="4">
        <v>82.865842470840093</v>
      </c>
      <c r="S417" s="2" t="s">
        <v>42</v>
      </c>
      <c r="T417" s="4">
        <v>49</v>
      </c>
      <c r="U417" s="4">
        <v>100</v>
      </c>
      <c r="V417" s="4">
        <v>3202.9349999999999</v>
      </c>
      <c r="W417" s="4">
        <v>5269.6019203196201</v>
      </c>
      <c r="X417" s="4">
        <v>3723.0357804520499</v>
      </c>
      <c r="Y417" s="4"/>
      <c r="Z417" s="4"/>
      <c r="AA417" s="4"/>
      <c r="AB417" s="4"/>
      <c r="AC417" s="2" t="b">
        <v>1</v>
      </c>
    </row>
    <row r="418" spans="1:29" hidden="1" collapsed="1" x14ac:dyDescent="0.3">
      <c r="A418" s="2" t="s">
        <v>3935</v>
      </c>
      <c r="B418" s="3">
        <v>38968</v>
      </c>
      <c r="C418" s="3">
        <v>38968</v>
      </c>
      <c r="D418" s="4">
        <v>700.262280053984</v>
      </c>
      <c r="E418" s="2" t="s">
        <v>3936</v>
      </c>
      <c r="F418" s="2" t="s">
        <v>227</v>
      </c>
      <c r="G418" s="2" t="s">
        <v>272</v>
      </c>
      <c r="H418" s="2" t="s">
        <v>46</v>
      </c>
      <c r="I418" s="2" t="s">
        <v>3937</v>
      </c>
      <c r="J418" s="2" t="s">
        <v>227</v>
      </c>
      <c r="K418" s="2" t="s">
        <v>272</v>
      </c>
      <c r="L418" s="2" t="s">
        <v>199</v>
      </c>
      <c r="M418" s="2" t="s">
        <v>3938</v>
      </c>
      <c r="N418" s="2"/>
      <c r="O418" s="2" t="s">
        <v>267</v>
      </c>
      <c r="P418" s="2" t="s">
        <v>40</v>
      </c>
      <c r="Q418" s="2" t="s">
        <v>41</v>
      </c>
      <c r="R418" s="4">
        <v>700.262280053984</v>
      </c>
      <c r="S418" s="2" t="s">
        <v>42</v>
      </c>
      <c r="T418" s="4">
        <v>19.899999999999999</v>
      </c>
      <c r="U418" s="4">
        <v>70.72</v>
      </c>
      <c r="V418" s="4">
        <v>12304.964</v>
      </c>
      <c r="W418" s="4">
        <v>10750.957378326901</v>
      </c>
      <c r="X418" s="4">
        <v>3660.0543862151999</v>
      </c>
      <c r="Y418" s="4">
        <v>2078.3289896273</v>
      </c>
      <c r="Z418" s="4"/>
      <c r="AA418" s="4"/>
      <c r="AB418" s="4"/>
      <c r="AC418" s="2" t="b">
        <v>1</v>
      </c>
    </row>
    <row r="419" spans="1:29" collapsed="1" x14ac:dyDescent="0.3">
      <c r="A419" s="2" t="s">
        <v>5239</v>
      </c>
      <c r="B419" s="3">
        <v>42032</v>
      </c>
      <c r="C419" s="3">
        <v>42032</v>
      </c>
      <c r="D419" s="4">
        <v>3059.0009945850402</v>
      </c>
      <c r="E419" s="2" t="s">
        <v>5240</v>
      </c>
      <c r="F419" s="2" t="s">
        <v>367</v>
      </c>
      <c r="G419" s="2" t="s">
        <v>368</v>
      </c>
      <c r="H419" s="2" t="s">
        <v>142</v>
      </c>
      <c r="I419" s="2" t="s">
        <v>5241</v>
      </c>
      <c r="J419" s="2" t="s">
        <v>367</v>
      </c>
      <c r="K419" s="2" t="s">
        <v>855</v>
      </c>
      <c r="L419" s="2" t="s">
        <v>36</v>
      </c>
      <c r="M419" s="2" t="s">
        <v>5242</v>
      </c>
      <c r="N419" s="2" t="s">
        <v>5243</v>
      </c>
      <c r="O419" s="2" t="s">
        <v>5244</v>
      </c>
      <c r="P419" s="2" t="s">
        <v>40</v>
      </c>
      <c r="Q419" s="2" t="s">
        <v>41</v>
      </c>
      <c r="R419" s="4">
        <v>3059.0009945850402</v>
      </c>
      <c r="S419" s="2" t="s">
        <v>42</v>
      </c>
      <c r="T419" s="4">
        <v>0</v>
      </c>
      <c r="U419" s="4">
        <v>100</v>
      </c>
      <c r="V419" s="4">
        <v>4282.9080000000004</v>
      </c>
      <c r="W419" s="4">
        <v>4955.8850000000002</v>
      </c>
      <c r="X419" s="4">
        <v>3648.2660000000001</v>
      </c>
      <c r="Y419" s="4">
        <v>880.41600000000005</v>
      </c>
      <c r="Z419" s="4"/>
      <c r="AA419" s="4"/>
      <c r="AB419" s="4"/>
      <c r="AC419" s="2" t="b">
        <v>1</v>
      </c>
    </row>
    <row r="420" spans="1:29" hidden="1" collapsed="1" x14ac:dyDescent="0.3">
      <c r="A420" s="2" t="s">
        <v>2181</v>
      </c>
      <c r="B420" s="3">
        <v>44790</v>
      </c>
      <c r="C420" s="3">
        <v>44790</v>
      </c>
      <c r="D420" s="4">
        <v>16.573976546590799</v>
      </c>
      <c r="E420" s="2" t="s">
        <v>2182</v>
      </c>
      <c r="F420" s="2" t="s">
        <v>140</v>
      </c>
      <c r="G420" s="2" t="s">
        <v>1863</v>
      </c>
      <c r="H420" s="2" t="s">
        <v>311</v>
      </c>
      <c r="I420" s="2" t="s">
        <v>2183</v>
      </c>
      <c r="J420" s="2" t="s">
        <v>140</v>
      </c>
      <c r="K420" s="2" t="s">
        <v>141</v>
      </c>
      <c r="L420" s="2" t="s">
        <v>115</v>
      </c>
      <c r="M420" s="2" t="s">
        <v>2184</v>
      </c>
      <c r="N420" s="2" t="s">
        <v>2185</v>
      </c>
      <c r="O420" s="2" t="s">
        <v>2186</v>
      </c>
      <c r="P420" s="2" t="s">
        <v>40</v>
      </c>
      <c r="Q420" s="2" t="s">
        <v>41</v>
      </c>
      <c r="R420" s="4">
        <v>16.1772347447511</v>
      </c>
      <c r="S420" s="2" t="s">
        <v>42</v>
      </c>
      <c r="T420" s="4">
        <v>28.649000000000001</v>
      </c>
      <c r="U420" s="4">
        <v>100</v>
      </c>
      <c r="V420" s="4">
        <v>4286.3180000000002</v>
      </c>
      <c r="W420" s="4">
        <v>5317.9717586649504</v>
      </c>
      <c r="X420" s="4">
        <v>3638.1258023106502</v>
      </c>
      <c r="Y420" s="4">
        <v>933.63286264441604</v>
      </c>
      <c r="Z420" s="4">
        <v>32.6888871142216</v>
      </c>
      <c r="AA420" s="4">
        <v>19.239732541509099</v>
      </c>
      <c r="AB420" s="4">
        <v>25.0098111440827</v>
      </c>
      <c r="AC420" s="2" t="b">
        <v>1</v>
      </c>
    </row>
    <row r="421" spans="1:29" hidden="1" collapsed="1" x14ac:dyDescent="0.3">
      <c r="A421" s="2" t="s">
        <v>4668</v>
      </c>
      <c r="B421" s="3">
        <v>40576</v>
      </c>
      <c r="C421" s="3">
        <v>40576</v>
      </c>
      <c r="D421" s="4">
        <v>23.589078706528401</v>
      </c>
      <c r="E421" s="2" t="s">
        <v>4669</v>
      </c>
      <c r="F421" s="2" t="s">
        <v>227</v>
      </c>
      <c r="G421" s="2" t="s">
        <v>576</v>
      </c>
      <c r="H421" s="2" t="s">
        <v>372</v>
      </c>
      <c r="I421" s="2" t="s">
        <v>4670</v>
      </c>
      <c r="J421" s="2" t="s">
        <v>227</v>
      </c>
      <c r="K421" s="2" t="s">
        <v>576</v>
      </c>
      <c r="L421" s="2" t="s">
        <v>255</v>
      </c>
      <c r="M421" s="2" t="s">
        <v>4671</v>
      </c>
      <c r="N421" s="2"/>
      <c r="O421" s="2"/>
      <c r="P421" s="2" t="s">
        <v>40</v>
      </c>
      <c r="Q421" s="2" t="s">
        <v>41</v>
      </c>
      <c r="R421" s="4">
        <v>23.589078706528401</v>
      </c>
      <c r="S421" s="2" t="s">
        <v>109</v>
      </c>
      <c r="T421" s="4">
        <v>35</v>
      </c>
      <c r="U421" s="4">
        <v>62.8</v>
      </c>
      <c r="V421" s="4">
        <v>1727.4760000000001</v>
      </c>
      <c r="W421" s="4">
        <v>5329.9486411298903</v>
      </c>
      <c r="X421" s="4">
        <v>3575.97902846137</v>
      </c>
      <c r="Y421" s="4">
        <v>642.38176760111298</v>
      </c>
      <c r="Z421" s="4"/>
      <c r="AA421" s="4"/>
      <c r="AB421" s="4"/>
      <c r="AC421" s="2" t="b">
        <v>1</v>
      </c>
    </row>
    <row r="422" spans="1:29" hidden="1" collapsed="1" x14ac:dyDescent="0.3">
      <c r="A422" s="2" t="s">
        <v>1798</v>
      </c>
      <c r="B422" s="3">
        <v>42523</v>
      </c>
      <c r="C422" s="3">
        <v>42523</v>
      </c>
      <c r="D422" s="4">
        <v>26.490822932657</v>
      </c>
      <c r="E422" s="2" t="s">
        <v>1799</v>
      </c>
      <c r="F422" s="2" t="s">
        <v>101</v>
      </c>
      <c r="G422" s="2" t="s">
        <v>959</v>
      </c>
      <c r="H422" s="2" t="s">
        <v>475</v>
      </c>
      <c r="I422" s="2" t="s">
        <v>1800</v>
      </c>
      <c r="J422" s="2" t="s">
        <v>128</v>
      </c>
      <c r="K422" s="2" t="s">
        <v>583</v>
      </c>
      <c r="L422" s="2" t="s">
        <v>255</v>
      </c>
      <c r="M422" s="2" t="s">
        <v>1801</v>
      </c>
      <c r="N422" s="2"/>
      <c r="O422" s="2" t="s">
        <v>1802</v>
      </c>
      <c r="P422" s="2" t="s">
        <v>40</v>
      </c>
      <c r="Q422" s="2" t="s">
        <v>41</v>
      </c>
      <c r="R422" s="4">
        <v>26.490822932657</v>
      </c>
      <c r="S422" s="2" t="s">
        <v>42</v>
      </c>
      <c r="T422" s="4">
        <v>23</v>
      </c>
      <c r="U422" s="4">
        <v>60</v>
      </c>
      <c r="V422" s="4"/>
      <c r="W422" s="4">
        <v>2265.6716417910402</v>
      </c>
      <c r="X422" s="4">
        <v>1654.6997157071801</v>
      </c>
      <c r="Y422" s="4">
        <v>169.607320540156</v>
      </c>
      <c r="Z422" s="4">
        <v>53.740603773584901</v>
      </c>
      <c r="AA422" s="4">
        <v>46.085916981132101</v>
      </c>
      <c r="AB422" s="4"/>
      <c r="AC422" s="2" t="b">
        <v>1</v>
      </c>
    </row>
    <row r="423" spans="1:29" hidden="1" collapsed="1" x14ac:dyDescent="0.3">
      <c r="A423" s="2" t="s">
        <v>4672</v>
      </c>
      <c r="B423" s="3">
        <v>40576</v>
      </c>
      <c r="C423" s="3">
        <v>40576</v>
      </c>
      <c r="D423" s="4">
        <v>12.0359975594875</v>
      </c>
      <c r="E423" s="2" t="s">
        <v>3706</v>
      </c>
      <c r="F423" s="2" t="s">
        <v>227</v>
      </c>
      <c r="G423" s="2" t="s">
        <v>806</v>
      </c>
      <c r="H423" s="2" t="s">
        <v>372</v>
      </c>
      <c r="I423" s="2" t="s">
        <v>4670</v>
      </c>
      <c r="J423" s="2" t="s">
        <v>227</v>
      </c>
      <c r="K423" s="2" t="s">
        <v>576</v>
      </c>
      <c r="L423" s="2" t="s">
        <v>255</v>
      </c>
      <c r="M423" s="2" t="s">
        <v>4671</v>
      </c>
      <c r="N423" s="2"/>
      <c r="O423" s="2"/>
      <c r="P423" s="2" t="s">
        <v>40</v>
      </c>
      <c r="Q423" s="2" t="s">
        <v>41</v>
      </c>
      <c r="R423" s="4">
        <v>12.0359975594875</v>
      </c>
      <c r="S423" s="2" t="s">
        <v>109</v>
      </c>
      <c r="T423" s="4">
        <v>35</v>
      </c>
      <c r="U423" s="4">
        <v>62.8</v>
      </c>
      <c r="V423" s="4">
        <v>1727.4760000000001</v>
      </c>
      <c r="W423" s="4">
        <v>5329.9486411298903</v>
      </c>
      <c r="X423" s="4">
        <v>3575.97902846137</v>
      </c>
      <c r="Y423" s="4">
        <v>642.38176760111298</v>
      </c>
      <c r="Z423" s="4"/>
      <c r="AA423" s="4"/>
      <c r="AB423" s="4"/>
      <c r="AC423" s="2" t="b">
        <v>1</v>
      </c>
    </row>
    <row r="424" spans="1:29" hidden="1" collapsed="1" x14ac:dyDescent="0.3">
      <c r="A424" s="2" t="s">
        <v>2173</v>
      </c>
      <c r="B424" s="3">
        <v>43214</v>
      </c>
      <c r="C424" s="3">
        <v>43214</v>
      </c>
      <c r="D424" s="4">
        <v>414.81263207325702</v>
      </c>
      <c r="E424" s="2" t="s">
        <v>2174</v>
      </c>
      <c r="F424" s="2" t="s">
        <v>31</v>
      </c>
      <c r="G424" s="2" t="s">
        <v>254</v>
      </c>
      <c r="H424" s="2" t="s">
        <v>397</v>
      </c>
      <c r="I424" s="2" t="s">
        <v>2175</v>
      </c>
      <c r="J424" s="2" t="s">
        <v>131</v>
      </c>
      <c r="K424" s="2" t="s">
        <v>132</v>
      </c>
      <c r="L424" s="2" t="s">
        <v>105</v>
      </c>
      <c r="M424" s="2" t="s">
        <v>2176</v>
      </c>
      <c r="N424" s="2"/>
      <c r="O424" s="2" t="s">
        <v>882</v>
      </c>
      <c r="P424" s="2" t="s">
        <v>40</v>
      </c>
      <c r="Q424" s="2" t="s">
        <v>41</v>
      </c>
      <c r="R424" s="4">
        <v>414.81263207325702</v>
      </c>
      <c r="S424" s="2" t="s">
        <v>59</v>
      </c>
      <c r="T424" s="4">
        <v>0</v>
      </c>
      <c r="U424" s="4">
        <v>63.1</v>
      </c>
      <c r="V424" s="4">
        <v>468.21300000000002</v>
      </c>
      <c r="W424" s="4">
        <v>202.369335403268</v>
      </c>
      <c r="X424" s="4">
        <v>115.522042335083</v>
      </c>
      <c r="Y424" s="4">
        <v>30.6091520662379</v>
      </c>
      <c r="Z424" s="4">
        <v>37.892266237487398</v>
      </c>
      <c r="AA424" s="4">
        <v>19.3891510296646</v>
      </c>
      <c r="AB424" s="4"/>
      <c r="AC424" s="2" t="b">
        <v>1</v>
      </c>
    </row>
    <row r="425" spans="1:29" hidden="1" collapsed="1" x14ac:dyDescent="0.3">
      <c r="A425" s="2" t="s">
        <v>609</v>
      </c>
      <c r="B425" s="3">
        <v>42563</v>
      </c>
      <c r="C425" s="3">
        <v>42563</v>
      </c>
      <c r="D425" s="4">
        <v>1210.67968419217</v>
      </c>
      <c r="E425" s="2" t="s">
        <v>610</v>
      </c>
      <c r="F425" s="2" t="s">
        <v>218</v>
      </c>
      <c r="G425" s="2" t="s">
        <v>521</v>
      </c>
      <c r="H425" s="2" t="s">
        <v>115</v>
      </c>
      <c r="I425" s="2" t="s">
        <v>611</v>
      </c>
      <c r="J425" s="2" t="s">
        <v>218</v>
      </c>
      <c r="K425" s="2" t="s">
        <v>521</v>
      </c>
      <c r="L425" s="2" t="s">
        <v>36</v>
      </c>
      <c r="M425" s="2" t="s">
        <v>578</v>
      </c>
      <c r="N425" s="2" t="s">
        <v>612</v>
      </c>
      <c r="O425" s="2" t="s">
        <v>613</v>
      </c>
      <c r="P425" s="2" t="s">
        <v>40</v>
      </c>
      <c r="Q425" s="2" t="s">
        <v>41</v>
      </c>
      <c r="R425" s="4">
        <v>1210.67968419217</v>
      </c>
      <c r="S425" s="2" t="s">
        <v>42</v>
      </c>
      <c r="T425" s="4">
        <v>0</v>
      </c>
      <c r="U425" s="4">
        <v>100</v>
      </c>
      <c r="V425" s="4">
        <v>2935.2959999999998</v>
      </c>
      <c r="W425" s="4">
        <v>5110.085</v>
      </c>
      <c r="X425" s="4">
        <v>3570.018</v>
      </c>
      <c r="Y425" s="4">
        <v>475.11799999999999</v>
      </c>
      <c r="Z425" s="4">
        <v>979.20974040891304</v>
      </c>
      <c r="AA425" s="4">
        <v>1089.4785205605299</v>
      </c>
      <c r="AB425" s="4"/>
      <c r="AC425" s="2" t="b">
        <v>1</v>
      </c>
    </row>
    <row r="426" spans="1:29" hidden="1" collapsed="1" x14ac:dyDescent="0.3">
      <c r="A426" s="2" t="s">
        <v>764</v>
      </c>
      <c r="B426" s="3">
        <v>42432</v>
      </c>
      <c r="C426" s="3">
        <v>42432</v>
      </c>
      <c r="D426" s="4">
        <v>1179.3409999999999</v>
      </c>
      <c r="E426" s="2" t="s">
        <v>765</v>
      </c>
      <c r="F426" s="2" t="s">
        <v>218</v>
      </c>
      <c r="G426" s="2" t="s">
        <v>521</v>
      </c>
      <c r="H426" s="2" t="s">
        <v>36</v>
      </c>
      <c r="I426" s="2" t="s">
        <v>611</v>
      </c>
      <c r="J426" s="2" t="s">
        <v>218</v>
      </c>
      <c r="K426" s="2" t="s">
        <v>521</v>
      </c>
      <c r="L426" s="2" t="s">
        <v>36</v>
      </c>
      <c r="M426" s="2" t="s">
        <v>578</v>
      </c>
      <c r="N426" s="2" t="s">
        <v>202</v>
      </c>
      <c r="O426" s="2" t="s">
        <v>478</v>
      </c>
      <c r="P426" s="2" t="s">
        <v>40</v>
      </c>
      <c r="Q426" s="2" t="s">
        <v>41</v>
      </c>
      <c r="R426" s="4">
        <v>827.15300000000002</v>
      </c>
      <c r="S426" s="2" t="s">
        <v>42</v>
      </c>
      <c r="T426" s="4">
        <v>0</v>
      </c>
      <c r="U426" s="4">
        <v>100</v>
      </c>
      <c r="V426" s="4">
        <v>2104.8670000000002</v>
      </c>
      <c r="W426" s="4">
        <v>5110.085</v>
      </c>
      <c r="X426" s="4">
        <v>3570.018</v>
      </c>
      <c r="Y426" s="4">
        <v>475.11799999999999</v>
      </c>
      <c r="Z426" s="4">
        <v>912.65800000000002</v>
      </c>
      <c r="AA426" s="4">
        <v>622.88699999999994</v>
      </c>
      <c r="AB426" s="4">
        <v>736.96199999999999</v>
      </c>
      <c r="AC426" s="2" t="b">
        <v>1</v>
      </c>
    </row>
    <row r="427" spans="1:29" hidden="1" collapsed="1" x14ac:dyDescent="0.3">
      <c r="A427" s="2" t="s">
        <v>692</v>
      </c>
      <c r="B427" s="3">
        <v>44284</v>
      </c>
      <c r="C427" s="3">
        <v>44284</v>
      </c>
      <c r="D427" s="4">
        <v>2527.8827916025002</v>
      </c>
      <c r="E427" s="2" t="s">
        <v>693</v>
      </c>
      <c r="F427" s="2" t="s">
        <v>367</v>
      </c>
      <c r="G427" s="2" t="s">
        <v>452</v>
      </c>
      <c r="H427" s="2" t="s">
        <v>397</v>
      </c>
      <c r="I427" s="2" t="s">
        <v>694</v>
      </c>
      <c r="J427" s="2" t="s">
        <v>131</v>
      </c>
      <c r="K427" s="2" t="s">
        <v>132</v>
      </c>
      <c r="L427" s="2" t="s">
        <v>36</v>
      </c>
      <c r="M427" s="2" t="s">
        <v>695</v>
      </c>
      <c r="N427" s="2" t="s">
        <v>696</v>
      </c>
      <c r="O427" s="2" t="s">
        <v>697</v>
      </c>
      <c r="P427" s="2" t="s">
        <v>40</v>
      </c>
      <c r="Q427" s="2" t="s">
        <v>41</v>
      </c>
      <c r="R427" s="4">
        <v>2527.8827916025002</v>
      </c>
      <c r="S427" s="2" t="s">
        <v>42</v>
      </c>
      <c r="T427" s="4">
        <v>0</v>
      </c>
      <c r="U427" s="4">
        <v>100</v>
      </c>
      <c r="V427" s="4">
        <v>16962.210999999999</v>
      </c>
      <c r="W427" s="4">
        <v>4889.8</v>
      </c>
      <c r="X427" s="4">
        <v>3543.3</v>
      </c>
      <c r="Y427" s="4">
        <v>824</v>
      </c>
      <c r="Z427" s="4">
        <v>934.68556751229505</v>
      </c>
      <c r="AA427" s="4">
        <v>800.76703023810705</v>
      </c>
      <c r="AB427" s="4"/>
      <c r="AC427" s="2" t="b">
        <v>1</v>
      </c>
    </row>
    <row r="428" spans="1:29" hidden="1" collapsed="1" x14ac:dyDescent="0.3">
      <c r="A428" s="2" t="s">
        <v>6265</v>
      </c>
      <c r="B428" s="3">
        <v>45042</v>
      </c>
      <c r="C428" s="3">
        <v>45042</v>
      </c>
      <c r="D428" s="4">
        <v>197.49618722638601</v>
      </c>
      <c r="E428" s="2" t="s">
        <v>6266</v>
      </c>
      <c r="F428" s="2" t="s">
        <v>482</v>
      </c>
      <c r="G428" s="2" t="s">
        <v>483</v>
      </c>
      <c r="H428" s="2" t="s">
        <v>103</v>
      </c>
      <c r="I428" s="2" t="s">
        <v>3154</v>
      </c>
      <c r="J428" s="2" t="s">
        <v>482</v>
      </c>
      <c r="K428" s="2" t="s">
        <v>930</v>
      </c>
      <c r="L428" s="2" t="s">
        <v>311</v>
      </c>
      <c r="M428" s="2" t="s">
        <v>3155</v>
      </c>
      <c r="N428" s="2" t="s">
        <v>6267</v>
      </c>
      <c r="O428" s="2"/>
      <c r="P428" s="2" t="s">
        <v>40</v>
      </c>
      <c r="Q428" s="2" t="s">
        <v>41</v>
      </c>
      <c r="R428" s="4">
        <v>197.49618722638601</v>
      </c>
      <c r="S428" s="2" t="s">
        <v>42</v>
      </c>
      <c r="T428" s="4">
        <v>0</v>
      </c>
      <c r="U428" s="4">
        <v>100</v>
      </c>
      <c r="V428" s="4"/>
      <c r="W428" s="4">
        <v>8662.1163918927305</v>
      </c>
      <c r="X428" s="4">
        <v>3535.9499541085002</v>
      </c>
      <c r="Y428" s="4">
        <v>1956.97171289172</v>
      </c>
      <c r="Z428" s="4"/>
      <c r="AA428" s="4"/>
      <c r="AB428" s="4"/>
      <c r="AC428" s="2" t="b">
        <v>1</v>
      </c>
    </row>
    <row r="429" spans="1:29" hidden="1" collapsed="1" x14ac:dyDescent="0.3">
      <c r="A429" s="2" t="s">
        <v>1524</v>
      </c>
      <c r="B429" s="3">
        <v>40672</v>
      </c>
      <c r="C429" s="3">
        <v>40672</v>
      </c>
      <c r="D429" s="4">
        <v>1.46311412290159</v>
      </c>
      <c r="E429" s="2" t="s">
        <v>1525</v>
      </c>
      <c r="F429" s="2" t="s">
        <v>128</v>
      </c>
      <c r="G429" s="2" t="s">
        <v>583</v>
      </c>
      <c r="H429" s="2" t="s">
        <v>372</v>
      </c>
      <c r="I429" s="2" t="s">
        <v>1526</v>
      </c>
      <c r="J429" s="2" t="s">
        <v>128</v>
      </c>
      <c r="K429" s="2" t="s">
        <v>583</v>
      </c>
      <c r="L429" s="2" t="s">
        <v>105</v>
      </c>
      <c r="M429" s="2" t="s">
        <v>1527</v>
      </c>
      <c r="N429" s="2"/>
      <c r="O429" s="2"/>
      <c r="P429" s="2" t="s">
        <v>40</v>
      </c>
      <c r="Q429" s="2" t="s">
        <v>41</v>
      </c>
      <c r="R429" s="4">
        <v>1.46311412290159</v>
      </c>
      <c r="S429" s="2" t="s">
        <v>109</v>
      </c>
      <c r="T429" s="4">
        <v>40</v>
      </c>
      <c r="U429" s="4">
        <v>80</v>
      </c>
      <c r="V429" s="4"/>
      <c r="W429" s="4">
        <v>5558.0265450373299</v>
      </c>
      <c r="X429" s="4">
        <v>3528.1952490899098</v>
      </c>
      <c r="Y429" s="4">
        <v>90.513761207983407</v>
      </c>
      <c r="Z429" s="4">
        <v>146.90106221547799</v>
      </c>
      <c r="AA429" s="4">
        <v>91.6374810318665</v>
      </c>
      <c r="AB429" s="4"/>
      <c r="AC429" s="2" t="b">
        <v>1</v>
      </c>
    </row>
    <row r="430" spans="1:29" hidden="1" collapsed="1" x14ac:dyDescent="0.3">
      <c r="A430" s="2" t="s">
        <v>1458</v>
      </c>
      <c r="B430" s="3">
        <v>41002</v>
      </c>
      <c r="C430" s="3">
        <v>41002</v>
      </c>
      <c r="D430" s="4">
        <v>200.45030157812101</v>
      </c>
      <c r="E430" s="2" t="s">
        <v>1459</v>
      </c>
      <c r="F430" s="2" t="s">
        <v>227</v>
      </c>
      <c r="G430" s="2" t="s">
        <v>272</v>
      </c>
      <c r="H430" s="2" t="s">
        <v>311</v>
      </c>
      <c r="I430" s="2" t="s">
        <v>1340</v>
      </c>
      <c r="J430" s="2" t="s">
        <v>227</v>
      </c>
      <c r="K430" s="2" t="s">
        <v>272</v>
      </c>
      <c r="L430" s="2" t="s">
        <v>372</v>
      </c>
      <c r="M430" s="2" t="s">
        <v>1341</v>
      </c>
      <c r="N430" s="2" t="s">
        <v>1460</v>
      </c>
      <c r="O430" s="2" t="s">
        <v>1461</v>
      </c>
      <c r="P430" s="2" t="s">
        <v>40</v>
      </c>
      <c r="Q430" s="2" t="s">
        <v>41</v>
      </c>
      <c r="R430" s="4">
        <v>196.683673469388</v>
      </c>
      <c r="S430" s="2" t="s">
        <v>42</v>
      </c>
      <c r="T430" s="4">
        <v>16.978999999999999</v>
      </c>
      <c r="U430" s="4">
        <v>99.998999999999995</v>
      </c>
      <c r="V430" s="4">
        <v>15660.99</v>
      </c>
      <c r="W430" s="4">
        <v>8312.8424347384007</v>
      </c>
      <c r="X430" s="4">
        <v>3525.2422186561598</v>
      </c>
      <c r="Y430" s="4">
        <v>1730.8883204372501</v>
      </c>
      <c r="Z430" s="4">
        <v>271.04089979550099</v>
      </c>
      <c r="AA430" s="4">
        <v>113.640081799591</v>
      </c>
      <c r="AB430" s="4">
        <v>161.28841732233599</v>
      </c>
      <c r="AC430" s="2" t="b">
        <v>1</v>
      </c>
    </row>
    <row r="431" spans="1:29" hidden="1" collapsed="1" x14ac:dyDescent="0.3">
      <c r="A431" s="2" t="s">
        <v>4209</v>
      </c>
      <c r="B431" s="3">
        <v>39629</v>
      </c>
      <c r="C431" s="3">
        <v>39629</v>
      </c>
      <c r="D431" s="4">
        <v>14.3189732142857</v>
      </c>
      <c r="E431" s="2" t="s">
        <v>4210</v>
      </c>
      <c r="F431" s="2" t="s">
        <v>128</v>
      </c>
      <c r="G431" s="2" t="s">
        <v>547</v>
      </c>
      <c r="H431" s="2" t="s">
        <v>947</v>
      </c>
      <c r="I431" s="2" t="s">
        <v>4211</v>
      </c>
      <c r="J431" s="2" t="s">
        <v>367</v>
      </c>
      <c r="K431" s="2" t="s">
        <v>855</v>
      </c>
      <c r="L431" s="2" t="s">
        <v>36</v>
      </c>
      <c r="M431" s="2" t="s">
        <v>4212</v>
      </c>
      <c r="N431" s="2"/>
      <c r="O431" s="2"/>
      <c r="P431" s="2" t="s">
        <v>40</v>
      </c>
      <c r="Q431" s="2" t="s">
        <v>41</v>
      </c>
      <c r="R431" s="4">
        <v>14.3189732142857</v>
      </c>
      <c r="S431" s="2" t="s">
        <v>109</v>
      </c>
      <c r="T431" s="4">
        <v>41.66</v>
      </c>
      <c r="U431" s="4">
        <v>60</v>
      </c>
      <c r="V431" s="4">
        <v>3612.5340000000001</v>
      </c>
      <c r="W431" s="4">
        <v>4522.1000000000004</v>
      </c>
      <c r="X431" s="4">
        <v>3525</v>
      </c>
      <c r="Y431" s="4">
        <v>501.1</v>
      </c>
      <c r="Z431" s="4"/>
      <c r="AA431" s="4"/>
      <c r="AB431" s="4"/>
      <c r="AC431" s="2" t="b">
        <v>1</v>
      </c>
    </row>
    <row r="432" spans="1:29" hidden="1" collapsed="1" x14ac:dyDescent="0.3">
      <c r="A432" s="2" t="s">
        <v>2099</v>
      </c>
      <c r="B432" s="3">
        <v>40833</v>
      </c>
      <c r="C432" s="3">
        <v>40833</v>
      </c>
      <c r="D432" s="4">
        <v>59.812353401094597</v>
      </c>
      <c r="E432" s="2" t="s">
        <v>2100</v>
      </c>
      <c r="F432" s="2" t="s">
        <v>101</v>
      </c>
      <c r="G432" s="2" t="s">
        <v>2101</v>
      </c>
      <c r="H432" s="2" t="s">
        <v>185</v>
      </c>
      <c r="I432" s="2" t="s">
        <v>2102</v>
      </c>
      <c r="J432" s="2" t="s">
        <v>101</v>
      </c>
      <c r="K432" s="2" t="s">
        <v>235</v>
      </c>
      <c r="L432" s="2" t="s">
        <v>185</v>
      </c>
      <c r="M432" s="2" t="s">
        <v>2103</v>
      </c>
      <c r="N432" s="2" t="s">
        <v>2104</v>
      </c>
      <c r="O432" s="2" t="s">
        <v>2105</v>
      </c>
      <c r="P432" s="2" t="s">
        <v>40</v>
      </c>
      <c r="Q432" s="2" t="s">
        <v>41</v>
      </c>
      <c r="R432" s="4">
        <v>59.985340109460502</v>
      </c>
      <c r="S432" s="2" t="s">
        <v>155</v>
      </c>
      <c r="T432" s="4">
        <v>38.9</v>
      </c>
      <c r="U432" s="4">
        <v>100</v>
      </c>
      <c r="V432" s="4">
        <v>1681.38</v>
      </c>
      <c r="W432" s="4">
        <v>1987.66529547507</v>
      </c>
      <c r="X432" s="4">
        <v>1441.05347647236</v>
      </c>
      <c r="Y432" s="4"/>
      <c r="Z432" s="4">
        <v>50.187636917801697</v>
      </c>
      <c r="AA432" s="4">
        <v>24.898561767787399</v>
      </c>
      <c r="AB432" s="4">
        <v>36.065259117082498</v>
      </c>
      <c r="AC432" s="2" t="b">
        <v>1</v>
      </c>
    </row>
    <row r="433" spans="1:29" collapsed="1" x14ac:dyDescent="0.3">
      <c r="A433" s="2" t="s">
        <v>4479</v>
      </c>
      <c r="B433" s="3">
        <v>40241</v>
      </c>
      <c r="C433" s="3">
        <v>40241</v>
      </c>
      <c r="D433" s="4">
        <v>5.0270042194092799</v>
      </c>
      <c r="E433" s="2" t="s">
        <v>4480</v>
      </c>
      <c r="F433" s="2" t="s">
        <v>367</v>
      </c>
      <c r="G433" s="2" t="s">
        <v>750</v>
      </c>
      <c r="H433" s="2" t="s">
        <v>171</v>
      </c>
      <c r="I433" s="2" t="s">
        <v>4481</v>
      </c>
      <c r="J433" s="2" t="s">
        <v>367</v>
      </c>
      <c r="K433" s="2" t="s">
        <v>368</v>
      </c>
      <c r="L433" s="2" t="s">
        <v>36</v>
      </c>
      <c r="M433" s="2" t="s">
        <v>4482</v>
      </c>
      <c r="N433" s="2"/>
      <c r="O433" s="2"/>
      <c r="P433" s="2" t="s">
        <v>40</v>
      </c>
      <c r="Q433" s="2" t="s">
        <v>41</v>
      </c>
      <c r="R433" s="4">
        <v>5.0270042194092799</v>
      </c>
      <c r="S433" s="2" t="s">
        <v>109</v>
      </c>
      <c r="T433" s="4">
        <v>0</v>
      </c>
      <c r="U433" s="4">
        <v>100</v>
      </c>
      <c r="V433" s="4">
        <v>3998.0859999999998</v>
      </c>
      <c r="W433" s="4">
        <v>6273.5159999999996</v>
      </c>
      <c r="X433" s="4">
        <v>3512.6590000000001</v>
      </c>
      <c r="Y433" s="4">
        <v>557.25199999999995</v>
      </c>
      <c r="Z433" s="4"/>
      <c r="AA433" s="4"/>
      <c r="AB433" s="4"/>
      <c r="AC433" s="2" t="b">
        <v>1</v>
      </c>
    </row>
    <row r="434" spans="1:29" hidden="1" collapsed="1" x14ac:dyDescent="0.3">
      <c r="A434" s="2" t="s">
        <v>2212</v>
      </c>
      <c r="B434" s="3">
        <v>43942</v>
      </c>
      <c r="C434" s="3">
        <v>43942</v>
      </c>
      <c r="D434" s="4">
        <v>59.741049704553397</v>
      </c>
      <c r="E434" s="2" t="s">
        <v>2213</v>
      </c>
      <c r="F434" s="2" t="s">
        <v>131</v>
      </c>
      <c r="G434" s="2" t="s">
        <v>132</v>
      </c>
      <c r="H434" s="2" t="s">
        <v>220</v>
      </c>
      <c r="I434" s="2" t="s">
        <v>2214</v>
      </c>
      <c r="J434" s="2" t="s">
        <v>31</v>
      </c>
      <c r="K434" s="2" t="s">
        <v>32</v>
      </c>
      <c r="L434" s="2" t="s">
        <v>36</v>
      </c>
      <c r="M434" s="2" t="s">
        <v>2215</v>
      </c>
      <c r="N434" s="2"/>
      <c r="O434" s="2" t="s">
        <v>1163</v>
      </c>
      <c r="P434" s="2" t="s">
        <v>40</v>
      </c>
      <c r="Q434" s="2" t="s">
        <v>41</v>
      </c>
      <c r="R434" s="4">
        <v>59.741049704553397</v>
      </c>
      <c r="S434" s="2" t="s">
        <v>42</v>
      </c>
      <c r="T434" s="4">
        <v>40</v>
      </c>
      <c r="U434" s="4">
        <v>100</v>
      </c>
      <c r="V434" s="4"/>
      <c r="W434" s="4">
        <v>2370.9</v>
      </c>
      <c r="X434" s="4">
        <v>1287.3</v>
      </c>
      <c r="Y434" s="4">
        <v>307.3</v>
      </c>
      <c r="Z434" s="4">
        <v>15.556139613120299</v>
      </c>
      <c r="AA434" s="4">
        <v>17.746005046257402</v>
      </c>
      <c r="AB434" s="4"/>
      <c r="AC434" s="2" t="b">
        <v>1</v>
      </c>
    </row>
    <row r="435" spans="1:29" hidden="1" collapsed="1" x14ac:dyDescent="0.3">
      <c r="A435" s="2" t="s">
        <v>5303</v>
      </c>
      <c r="B435" s="3">
        <v>42180</v>
      </c>
      <c r="C435" s="3">
        <v>42180</v>
      </c>
      <c r="D435" s="4">
        <v>212.875613417886</v>
      </c>
      <c r="E435" s="2" t="s">
        <v>5304</v>
      </c>
      <c r="F435" s="2" t="s">
        <v>227</v>
      </c>
      <c r="G435" s="2" t="s">
        <v>576</v>
      </c>
      <c r="H435" s="2" t="s">
        <v>63</v>
      </c>
      <c r="I435" s="2" t="s">
        <v>5305</v>
      </c>
      <c r="J435" s="2" t="s">
        <v>227</v>
      </c>
      <c r="K435" s="2" t="s">
        <v>576</v>
      </c>
      <c r="L435" s="2" t="s">
        <v>115</v>
      </c>
      <c r="M435" s="2" t="s">
        <v>5306</v>
      </c>
      <c r="N435" s="2" t="s">
        <v>5307</v>
      </c>
      <c r="O435" s="2" t="s">
        <v>87</v>
      </c>
      <c r="P435" s="2" t="s">
        <v>40</v>
      </c>
      <c r="Q435" s="2" t="s">
        <v>41</v>
      </c>
      <c r="R435" s="4">
        <v>212.875613417886</v>
      </c>
      <c r="S435" s="2" t="s">
        <v>42</v>
      </c>
      <c r="T435" s="4">
        <v>0</v>
      </c>
      <c r="U435" s="4">
        <v>100</v>
      </c>
      <c r="V435" s="4"/>
      <c r="W435" s="4">
        <v>5066.6912250003797</v>
      </c>
      <c r="X435" s="4">
        <v>3504.1672422526099</v>
      </c>
      <c r="Y435" s="4">
        <v>660.00521864591497</v>
      </c>
      <c r="Z435" s="4"/>
      <c r="AA435" s="4"/>
      <c r="AB435" s="4"/>
      <c r="AC435" s="2" t="b">
        <v>1</v>
      </c>
    </row>
    <row r="436" spans="1:29" hidden="1" collapsed="1" x14ac:dyDescent="0.3">
      <c r="A436" s="2" t="s">
        <v>4389</v>
      </c>
      <c r="B436" s="3">
        <v>40072</v>
      </c>
      <c r="C436" s="3">
        <v>40072</v>
      </c>
      <c r="D436" s="4">
        <v>1429.6048970506399</v>
      </c>
      <c r="E436" s="2" t="s">
        <v>4390</v>
      </c>
      <c r="F436" s="2" t="s">
        <v>227</v>
      </c>
      <c r="G436" s="2" t="s">
        <v>806</v>
      </c>
      <c r="H436" s="2" t="s">
        <v>465</v>
      </c>
      <c r="I436" s="2" t="s">
        <v>4126</v>
      </c>
      <c r="J436" s="2" t="s">
        <v>227</v>
      </c>
      <c r="K436" s="2" t="s">
        <v>806</v>
      </c>
      <c r="L436" s="2" t="s">
        <v>33</v>
      </c>
      <c r="M436" s="2" t="s">
        <v>4127</v>
      </c>
      <c r="N436" s="2"/>
      <c r="O436" s="2" t="s">
        <v>535</v>
      </c>
      <c r="P436" s="2" t="s">
        <v>40</v>
      </c>
      <c r="Q436" s="2" t="s">
        <v>41</v>
      </c>
      <c r="R436" s="4">
        <v>1429.6048970506399</v>
      </c>
      <c r="S436" s="2" t="s">
        <v>109</v>
      </c>
      <c r="T436" s="4">
        <v>0</v>
      </c>
      <c r="U436" s="4">
        <v>100</v>
      </c>
      <c r="V436" s="4">
        <v>5940.9380000000001</v>
      </c>
      <c r="W436" s="4">
        <v>10005.1216716698</v>
      </c>
      <c r="X436" s="4">
        <v>3451.7035666041302</v>
      </c>
      <c r="Y436" s="4">
        <v>636.27489305816096</v>
      </c>
      <c r="Z436" s="4"/>
      <c r="AA436" s="4"/>
      <c r="AB436" s="4"/>
      <c r="AC436" s="2" t="b">
        <v>1</v>
      </c>
    </row>
    <row r="437" spans="1:29" hidden="1" collapsed="1" x14ac:dyDescent="0.3">
      <c r="A437" s="2" t="s">
        <v>3864</v>
      </c>
      <c r="B437" s="3">
        <v>38777</v>
      </c>
      <c r="C437" s="3">
        <v>38778</v>
      </c>
      <c r="D437" s="4">
        <v>19.882112662676899</v>
      </c>
      <c r="E437" s="2" t="s">
        <v>3865</v>
      </c>
      <c r="F437" s="2" t="s">
        <v>227</v>
      </c>
      <c r="G437" s="2" t="s">
        <v>806</v>
      </c>
      <c r="H437" s="2" t="s">
        <v>91</v>
      </c>
      <c r="I437" s="2" t="s">
        <v>3866</v>
      </c>
      <c r="J437" s="2" t="s">
        <v>227</v>
      </c>
      <c r="K437" s="2" t="s">
        <v>228</v>
      </c>
      <c r="L437" s="2" t="s">
        <v>36</v>
      </c>
      <c r="M437" s="2" t="s">
        <v>3867</v>
      </c>
      <c r="N437" s="2"/>
      <c r="O437" s="2"/>
      <c r="P437" s="2" t="s">
        <v>40</v>
      </c>
      <c r="Q437" s="2" t="s">
        <v>41</v>
      </c>
      <c r="R437" s="4">
        <v>19.882112662676899</v>
      </c>
      <c r="S437" s="2" t="s">
        <v>42</v>
      </c>
      <c r="T437" s="4">
        <v>49</v>
      </c>
      <c r="U437" s="4">
        <v>100</v>
      </c>
      <c r="V437" s="4">
        <v>43.872999999999998</v>
      </c>
      <c r="W437" s="4">
        <v>1984</v>
      </c>
      <c r="X437" s="4">
        <v>3438</v>
      </c>
      <c r="Y437" s="4">
        <v>169</v>
      </c>
      <c r="Z437" s="4"/>
      <c r="AA437" s="4"/>
      <c r="AB437" s="4"/>
      <c r="AC437" s="2" t="b">
        <v>1</v>
      </c>
    </row>
    <row r="438" spans="1:29" hidden="1" collapsed="1" x14ac:dyDescent="0.3">
      <c r="A438" s="2" t="s">
        <v>3269</v>
      </c>
      <c r="B438" s="3">
        <v>37348</v>
      </c>
      <c r="C438" s="3">
        <v>37348</v>
      </c>
      <c r="D438" s="4">
        <v>13.3333333333333</v>
      </c>
      <c r="E438" s="2" t="s">
        <v>3270</v>
      </c>
      <c r="F438" s="2" t="s">
        <v>227</v>
      </c>
      <c r="G438" s="2" t="s">
        <v>272</v>
      </c>
      <c r="H438" s="2" t="s">
        <v>475</v>
      </c>
      <c r="I438" s="2" t="s">
        <v>3271</v>
      </c>
      <c r="J438" s="2" t="s">
        <v>128</v>
      </c>
      <c r="K438" s="2" t="s">
        <v>129</v>
      </c>
      <c r="L438" s="2" t="s">
        <v>115</v>
      </c>
      <c r="M438" s="2" t="s">
        <v>3272</v>
      </c>
      <c r="N438" s="2"/>
      <c r="O438" s="2"/>
      <c r="P438" s="2" t="s">
        <v>40</v>
      </c>
      <c r="Q438" s="2" t="s">
        <v>41</v>
      </c>
      <c r="R438" s="4">
        <v>13.3333333333333</v>
      </c>
      <c r="S438" s="2" t="s">
        <v>109</v>
      </c>
      <c r="T438" s="4">
        <v>49</v>
      </c>
      <c r="U438" s="4">
        <v>100</v>
      </c>
      <c r="V438" s="4">
        <v>318413.33299999998</v>
      </c>
      <c r="W438" s="4">
        <v>4917.7705718980396</v>
      </c>
      <c r="X438" s="4">
        <v>3379.3314042256202</v>
      </c>
      <c r="Y438" s="4">
        <v>555.46669380989101</v>
      </c>
      <c r="Z438" s="4"/>
      <c r="AA438" s="4"/>
      <c r="AB438" s="4"/>
      <c r="AC438" s="2" t="b">
        <v>1</v>
      </c>
    </row>
    <row r="439" spans="1:29" hidden="1" collapsed="1" x14ac:dyDescent="0.3">
      <c r="A439" s="2" t="s">
        <v>2004</v>
      </c>
      <c r="B439" s="3">
        <v>40315</v>
      </c>
      <c r="C439" s="3">
        <v>40315</v>
      </c>
      <c r="D439" s="4">
        <v>2.9524332129963899</v>
      </c>
      <c r="E439" s="2" t="s">
        <v>2005</v>
      </c>
      <c r="F439" s="2" t="s">
        <v>112</v>
      </c>
      <c r="G439" s="2" t="s">
        <v>496</v>
      </c>
      <c r="H439" s="2" t="s">
        <v>2006</v>
      </c>
      <c r="I439" s="2" t="s">
        <v>2007</v>
      </c>
      <c r="J439" s="2" t="s">
        <v>112</v>
      </c>
      <c r="K439" s="2" t="s">
        <v>496</v>
      </c>
      <c r="L439" s="2" t="s">
        <v>94</v>
      </c>
      <c r="M439" s="2" t="s">
        <v>2008</v>
      </c>
      <c r="N439" s="2"/>
      <c r="O439" s="2"/>
      <c r="P439" s="2" t="s">
        <v>40</v>
      </c>
      <c r="Q439" s="2" t="s">
        <v>41</v>
      </c>
      <c r="R439" s="4">
        <v>2.9524332129963899</v>
      </c>
      <c r="S439" s="2" t="s">
        <v>109</v>
      </c>
      <c r="T439" s="4">
        <v>42.844999999999999</v>
      </c>
      <c r="U439" s="4">
        <v>50.14</v>
      </c>
      <c r="V439" s="4">
        <v>344.77300000000002</v>
      </c>
      <c r="W439" s="4">
        <v>529.51304773772199</v>
      </c>
      <c r="X439" s="4">
        <v>184.92114811154599</v>
      </c>
      <c r="Y439" s="4">
        <v>63.021479826408303</v>
      </c>
      <c r="Z439" s="4">
        <v>46.616814545454602</v>
      </c>
      <c r="AA439" s="4">
        <v>29.263607272727299</v>
      </c>
      <c r="AB439" s="4"/>
      <c r="AC439" s="2" t="b">
        <v>1</v>
      </c>
    </row>
    <row r="440" spans="1:29" hidden="1" collapsed="1" x14ac:dyDescent="0.3">
      <c r="A440" s="2" t="s">
        <v>2197</v>
      </c>
      <c r="B440" s="3">
        <v>41332</v>
      </c>
      <c r="C440" s="3">
        <v>41332</v>
      </c>
      <c r="D440" s="4">
        <v>34.273403838621199</v>
      </c>
      <c r="E440" s="2" t="s">
        <v>2198</v>
      </c>
      <c r="F440" s="2" t="s">
        <v>101</v>
      </c>
      <c r="G440" s="2" t="s">
        <v>235</v>
      </c>
      <c r="H440" s="2" t="s">
        <v>185</v>
      </c>
      <c r="I440" s="2" t="s">
        <v>2199</v>
      </c>
      <c r="J440" s="2" t="s">
        <v>101</v>
      </c>
      <c r="K440" s="2" t="s">
        <v>235</v>
      </c>
      <c r="L440" s="2" t="s">
        <v>774</v>
      </c>
      <c r="M440" s="2" t="s">
        <v>298</v>
      </c>
      <c r="N440" s="2" t="s">
        <v>299</v>
      </c>
      <c r="O440" s="2"/>
      <c r="P440" s="2" t="s">
        <v>40</v>
      </c>
      <c r="Q440" s="2" t="s">
        <v>41</v>
      </c>
      <c r="R440" s="4">
        <v>34.273403838621199</v>
      </c>
      <c r="S440" s="2" t="s">
        <v>42</v>
      </c>
      <c r="T440" s="4">
        <v>18.956</v>
      </c>
      <c r="U440" s="4">
        <v>64.891000000000005</v>
      </c>
      <c r="V440" s="4"/>
      <c r="W440" s="4">
        <v>7090.1600311438297</v>
      </c>
      <c r="X440" s="4">
        <v>3114.7969699886698</v>
      </c>
      <c r="Y440" s="4">
        <v>1986.3749507361299</v>
      </c>
      <c r="Z440" s="4">
        <v>46.5638544501562</v>
      </c>
      <c r="AA440" s="4">
        <v>18.394315089204699</v>
      </c>
      <c r="AB440" s="4">
        <v>117.96044746304401</v>
      </c>
      <c r="AC440" s="2" t="b">
        <v>1</v>
      </c>
    </row>
    <row r="441" spans="1:29" hidden="1" collapsed="1" x14ac:dyDescent="0.3">
      <c r="A441" s="2" t="s">
        <v>2244</v>
      </c>
      <c r="B441" s="3">
        <v>43035</v>
      </c>
      <c r="C441" s="3">
        <v>43035</v>
      </c>
      <c r="D441" s="4">
        <v>460.53237542599197</v>
      </c>
      <c r="E441" s="2" t="s">
        <v>2245</v>
      </c>
      <c r="F441" s="2" t="s">
        <v>367</v>
      </c>
      <c r="G441" s="2" t="s">
        <v>604</v>
      </c>
      <c r="H441" s="2" t="s">
        <v>115</v>
      </c>
      <c r="I441" s="2" t="s">
        <v>2246</v>
      </c>
      <c r="J441" s="2" t="s">
        <v>31</v>
      </c>
      <c r="K441" s="2" t="s">
        <v>1305</v>
      </c>
      <c r="L441" s="2" t="s">
        <v>185</v>
      </c>
      <c r="M441" s="2" t="s">
        <v>2247</v>
      </c>
      <c r="N441" s="2" t="s">
        <v>153</v>
      </c>
      <c r="O441" s="2" t="s">
        <v>2248</v>
      </c>
      <c r="P441" s="2" t="s">
        <v>40</v>
      </c>
      <c r="Q441" s="2" t="s">
        <v>41</v>
      </c>
      <c r="R441" s="4">
        <v>460.53237542599197</v>
      </c>
      <c r="S441" s="2" t="s">
        <v>42</v>
      </c>
      <c r="T441" s="4">
        <v>0</v>
      </c>
      <c r="U441" s="4">
        <v>100</v>
      </c>
      <c r="V441" s="4">
        <v>3130.9609999999998</v>
      </c>
      <c r="W441" s="4">
        <v>16531.1988086374</v>
      </c>
      <c r="X441" s="4">
        <v>14356.440804169801</v>
      </c>
      <c r="Y441" s="4">
        <v>282.50186150409502</v>
      </c>
      <c r="Z441" s="4">
        <v>35.781604658048003</v>
      </c>
      <c r="AA441" s="4">
        <v>17.162982334945202</v>
      </c>
      <c r="AB441" s="4"/>
      <c r="AC441" s="2" t="b">
        <v>1</v>
      </c>
    </row>
    <row r="442" spans="1:29" hidden="1" collapsed="1" x14ac:dyDescent="0.3">
      <c r="A442" s="2" t="s">
        <v>2865</v>
      </c>
      <c r="B442" s="3">
        <v>40310</v>
      </c>
      <c r="C442" s="3">
        <v>40310</v>
      </c>
      <c r="D442" s="4">
        <v>81.813000000000002</v>
      </c>
      <c r="E442" s="2" t="s">
        <v>2866</v>
      </c>
      <c r="F442" s="2" t="s">
        <v>227</v>
      </c>
      <c r="G442" s="2" t="s">
        <v>272</v>
      </c>
      <c r="H442" s="2" t="s">
        <v>36</v>
      </c>
      <c r="I442" s="2" t="s">
        <v>1064</v>
      </c>
      <c r="J442" s="2" t="s">
        <v>227</v>
      </c>
      <c r="K442" s="2" t="s">
        <v>272</v>
      </c>
      <c r="L442" s="2" t="s">
        <v>185</v>
      </c>
      <c r="M442" s="2" t="s">
        <v>1065</v>
      </c>
      <c r="N442" s="2" t="s">
        <v>58</v>
      </c>
      <c r="O442" s="2" t="s">
        <v>2637</v>
      </c>
      <c r="P442" s="2" t="s">
        <v>40</v>
      </c>
      <c r="Q442" s="2" t="s">
        <v>41</v>
      </c>
      <c r="R442" s="4">
        <v>84.721999999999994</v>
      </c>
      <c r="S442" s="2" t="s">
        <v>67</v>
      </c>
      <c r="T442" s="4">
        <v>16.806999999999999</v>
      </c>
      <c r="U442" s="4">
        <v>100</v>
      </c>
      <c r="V442" s="4">
        <v>7646.3680000000004</v>
      </c>
      <c r="W442" s="4">
        <v>6016.3538695569496</v>
      </c>
      <c r="X442" s="4">
        <v>3349.85263358053</v>
      </c>
      <c r="Y442" s="4">
        <v>180.87659250808099</v>
      </c>
      <c r="Z442" s="4">
        <v>32.491</v>
      </c>
      <c r="AA442" s="4">
        <v>0.77200000000000002</v>
      </c>
      <c r="AB442" s="4">
        <v>48.649000000000001</v>
      </c>
      <c r="AC442" s="2" t="b">
        <v>1</v>
      </c>
    </row>
    <row r="443" spans="1:29" hidden="1" collapsed="1" x14ac:dyDescent="0.3">
      <c r="A443" s="2" t="s">
        <v>394</v>
      </c>
      <c r="B443" s="3">
        <v>42353</v>
      </c>
      <c r="C443" s="3">
        <v>42353</v>
      </c>
      <c r="D443" s="4">
        <v>258.26446280991701</v>
      </c>
      <c r="E443" s="2" t="s">
        <v>395</v>
      </c>
      <c r="F443" s="2" t="s">
        <v>149</v>
      </c>
      <c r="G443" s="2" t="s">
        <v>150</v>
      </c>
      <c r="H443" s="2" t="s">
        <v>105</v>
      </c>
      <c r="I443" s="2" t="s">
        <v>396</v>
      </c>
      <c r="J443" s="2" t="s">
        <v>149</v>
      </c>
      <c r="K443" s="2" t="s">
        <v>259</v>
      </c>
      <c r="L443" s="2" t="s">
        <v>397</v>
      </c>
      <c r="M443" s="2" t="s">
        <v>398</v>
      </c>
      <c r="N443" s="2"/>
      <c r="O443" s="2"/>
      <c r="P443" s="2" t="s">
        <v>40</v>
      </c>
      <c r="Q443" s="2" t="s">
        <v>41</v>
      </c>
      <c r="R443" s="4">
        <v>258.26446280991701</v>
      </c>
      <c r="S443" s="2" t="s">
        <v>109</v>
      </c>
      <c r="T443" s="4">
        <v>30.4</v>
      </c>
      <c r="U443" s="4">
        <v>53.3</v>
      </c>
      <c r="V443" s="4">
        <v>3142.922</v>
      </c>
      <c r="W443" s="4">
        <v>5154.8970559938398</v>
      </c>
      <c r="X443" s="4">
        <v>3325.5083060740199</v>
      </c>
      <c r="Y443" s="4">
        <v>208.83843242896501</v>
      </c>
      <c r="Z443" s="4">
        <v>3389.10058670538</v>
      </c>
      <c r="AA443" s="4">
        <v>2309.6836629770801</v>
      </c>
      <c r="AB443" s="4"/>
      <c r="AC443" s="2" t="b">
        <v>1</v>
      </c>
    </row>
    <row r="444" spans="1:29" hidden="1" collapsed="1" x14ac:dyDescent="0.3">
      <c r="A444" s="2" t="s">
        <v>3160</v>
      </c>
      <c r="B444" s="3">
        <v>40074</v>
      </c>
      <c r="C444" s="3">
        <v>40619</v>
      </c>
      <c r="D444" s="4">
        <v>76</v>
      </c>
      <c r="E444" s="2" t="s">
        <v>3161</v>
      </c>
      <c r="F444" s="2" t="s">
        <v>482</v>
      </c>
      <c r="G444" s="2" t="s">
        <v>483</v>
      </c>
      <c r="H444" s="2" t="s">
        <v>36</v>
      </c>
      <c r="I444" s="2" t="s">
        <v>3162</v>
      </c>
      <c r="J444" s="2" t="s">
        <v>482</v>
      </c>
      <c r="K444" s="2" t="s">
        <v>485</v>
      </c>
      <c r="L444" s="2" t="s">
        <v>255</v>
      </c>
      <c r="M444" s="2" t="s">
        <v>3163</v>
      </c>
      <c r="N444" s="2"/>
      <c r="O444" s="2"/>
      <c r="P444" s="2" t="s">
        <v>40</v>
      </c>
      <c r="Q444" s="2" t="s">
        <v>41</v>
      </c>
      <c r="R444" s="4">
        <v>76</v>
      </c>
      <c r="S444" s="2" t="s">
        <v>42</v>
      </c>
      <c r="T444" s="4">
        <v>16.7</v>
      </c>
      <c r="U444" s="4">
        <v>100</v>
      </c>
      <c r="V444" s="4">
        <v>17383.027999999998</v>
      </c>
      <c r="W444" s="4">
        <v>14596.3620800342</v>
      </c>
      <c r="X444" s="4">
        <v>3319.5270704044501</v>
      </c>
      <c r="Y444" s="4">
        <v>2513.0644125829199</v>
      </c>
      <c r="Z444" s="4"/>
      <c r="AA444" s="4"/>
      <c r="AB444" s="4"/>
      <c r="AC444" s="2" t="b">
        <v>1</v>
      </c>
    </row>
    <row r="445" spans="1:29" hidden="1" collapsed="1" x14ac:dyDescent="0.3">
      <c r="A445" s="2" t="s">
        <v>592</v>
      </c>
      <c r="B445" s="3">
        <v>43149</v>
      </c>
      <c r="C445" s="3">
        <v>43150</v>
      </c>
      <c r="D445" s="4">
        <v>247.49252657562101</v>
      </c>
      <c r="E445" s="2" t="s">
        <v>593</v>
      </c>
      <c r="F445" s="2" t="s">
        <v>149</v>
      </c>
      <c r="G445" s="2" t="s">
        <v>328</v>
      </c>
      <c r="H445" s="2" t="s">
        <v>220</v>
      </c>
      <c r="I445" s="2" t="s">
        <v>594</v>
      </c>
      <c r="J445" s="2" t="s">
        <v>149</v>
      </c>
      <c r="K445" s="2" t="s">
        <v>259</v>
      </c>
      <c r="L445" s="2" t="s">
        <v>103</v>
      </c>
      <c r="M445" s="2" t="s">
        <v>595</v>
      </c>
      <c r="N445" s="2"/>
      <c r="O445" s="2" t="s">
        <v>387</v>
      </c>
      <c r="P445" s="2" t="s">
        <v>40</v>
      </c>
      <c r="Q445" s="2" t="s">
        <v>41</v>
      </c>
      <c r="R445" s="4">
        <v>247.49252657562101</v>
      </c>
      <c r="S445" s="2" t="s">
        <v>42</v>
      </c>
      <c r="T445" s="4">
        <v>41.042000000000002</v>
      </c>
      <c r="U445" s="4">
        <v>66.837999999999994</v>
      </c>
      <c r="V445" s="4">
        <v>923.67200000000003</v>
      </c>
      <c r="W445" s="4">
        <v>4533.2553592207396</v>
      </c>
      <c r="X445" s="4">
        <v>3288.6685620374001</v>
      </c>
      <c r="Y445" s="4">
        <v>48.731421168172197</v>
      </c>
      <c r="Z445" s="4">
        <v>1976.0787418576999</v>
      </c>
      <c r="AA445" s="4">
        <v>1138.07295977735</v>
      </c>
      <c r="AB445" s="4">
        <v>923.05915706377596</v>
      </c>
      <c r="AC445" s="2" t="b">
        <v>1</v>
      </c>
    </row>
    <row r="446" spans="1:29" hidden="1" collapsed="1" x14ac:dyDescent="0.3">
      <c r="A446" s="2" t="s">
        <v>4093</v>
      </c>
      <c r="B446" s="3">
        <v>39294</v>
      </c>
      <c r="C446" s="3">
        <v>39294</v>
      </c>
      <c r="D446" s="4">
        <v>43.750512701320702</v>
      </c>
      <c r="E446" s="2" t="s">
        <v>4094</v>
      </c>
      <c r="F446" s="2" t="s">
        <v>367</v>
      </c>
      <c r="G446" s="2" t="s">
        <v>368</v>
      </c>
      <c r="H446" s="2" t="s">
        <v>48</v>
      </c>
      <c r="I446" s="2" t="s">
        <v>4095</v>
      </c>
      <c r="J446" s="2" t="s">
        <v>128</v>
      </c>
      <c r="K446" s="2" t="s">
        <v>583</v>
      </c>
      <c r="L446" s="2" t="s">
        <v>36</v>
      </c>
      <c r="M446" s="2" t="s">
        <v>4096</v>
      </c>
      <c r="N446" s="2" t="s">
        <v>4097</v>
      </c>
      <c r="O446" s="2"/>
      <c r="P446" s="2" t="s">
        <v>40</v>
      </c>
      <c r="Q446" s="2" t="s">
        <v>41</v>
      </c>
      <c r="R446" s="4">
        <v>43.750512701320702</v>
      </c>
      <c r="S446" s="2" t="s">
        <v>109</v>
      </c>
      <c r="T446" s="4">
        <v>0</v>
      </c>
      <c r="U446" s="4">
        <v>100</v>
      </c>
      <c r="V446" s="4">
        <v>5173.0709999999999</v>
      </c>
      <c r="W446" s="4">
        <v>5197.8999999999996</v>
      </c>
      <c r="X446" s="4">
        <v>3271.5</v>
      </c>
      <c r="Y446" s="4">
        <v>432.7</v>
      </c>
      <c r="Z446" s="4"/>
      <c r="AA446" s="4"/>
      <c r="AB446" s="4"/>
      <c r="AC446" s="2" t="b">
        <v>1</v>
      </c>
    </row>
    <row r="447" spans="1:29" hidden="1" collapsed="1" x14ac:dyDescent="0.3">
      <c r="A447" s="2" t="s">
        <v>5315</v>
      </c>
      <c r="B447" s="3">
        <v>42199</v>
      </c>
      <c r="C447" s="3">
        <v>42199</v>
      </c>
      <c r="D447" s="4">
        <v>172</v>
      </c>
      <c r="E447" s="2" t="s">
        <v>5316</v>
      </c>
      <c r="F447" s="2" t="s">
        <v>218</v>
      </c>
      <c r="G447" s="2" t="s">
        <v>521</v>
      </c>
      <c r="H447" s="2" t="s">
        <v>36</v>
      </c>
      <c r="I447" s="2" t="s">
        <v>611</v>
      </c>
      <c r="J447" s="2" t="s">
        <v>218</v>
      </c>
      <c r="K447" s="2" t="s">
        <v>521</v>
      </c>
      <c r="L447" s="2" t="s">
        <v>36</v>
      </c>
      <c r="M447" s="2" t="s">
        <v>578</v>
      </c>
      <c r="N447" s="2" t="s">
        <v>5317</v>
      </c>
      <c r="O447" s="2"/>
      <c r="P447" s="2" t="s">
        <v>40</v>
      </c>
      <c r="Q447" s="2" t="s">
        <v>41</v>
      </c>
      <c r="R447" s="4">
        <v>172</v>
      </c>
      <c r="S447" s="2" t="s">
        <v>42</v>
      </c>
      <c r="T447" s="4">
        <v>0</v>
      </c>
      <c r="U447" s="4">
        <v>100</v>
      </c>
      <c r="V447" s="4"/>
      <c r="W447" s="4">
        <v>4763.732</v>
      </c>
      <c r="X447" s="4">
        <v>3249.5740000000001</v>
      </c>
      <c r="Y447" s="4">
        <v>395.70299999999997</v>
      </c>
      <c r="Z447" s="4"/>
      <c r="AA447" s="4"/>
      <c r="AB447" s="4"/>
      <c r="AC447" s="2" t="b">
        <v>1</v>
      </c>
    </row>
    <row r="448" spans="1:29" hidden="1" collapsed="1" x14ac:dyDescent="0.3">
      <c r="A448" s="2" t="s">
        <v>1584</v>
      </c>
      <c r="B448" s="3">
        <v>41212</v>
      </c>
      <c r="C448" s="3">
        <v>41212</v>
      </c>
      <c r="D448" s="4">
        <v>88.885697874784597</v>
      </c>
      <c r="E448" s="2" t="s">
        <v>1585</v>
      </c>
      <c r="F448" s="2" t="s">
        <v>128</v>
      </c>
      <c r="G448" s="2" t="s">
        <v>313</v>
      </c>
      <c r="H448" s="2" t="s">
        <v>548</v>
      </c>
      <c r="I448" s="2" t="s">
        <v>1586</v>
      </c>
      <c r="J448" s="2" t="s">
        <v>128</v>
      </c>
      <c r="K448" s="2" t="s">
        <v>313</v>
      </c>
      <c r="L448" s="2" t="s">
        <v>311</v>
      </c>
      <c r="M448" s="2" t="s">
        <v>1587</v>
      </c>
      <c r="N448" s="2" t="s">
        <v>1588</v>
      </c>
      <c r="O448" s="2" t="s">
        <v>324</v>
      </c>
      <c r="P448" s="2" t="s">
        <v>40</v>
      </c>
      <c r="Q448" s="2" t="s">
        <v>41</v>
      </c>
      <c r="R448" s="4">
        <v>92.056289488799493</v>
      </c>
      <c r="S448" s="2" t="s">
        <v>59</v>
      </c>
      <c r="T448" s="4">
        <v>10</v>
      </c>
      <c r="U448" s="4">
        <v>100</v>
      </c>
      <c r="V448" s="4"/>
      <c r="W448" s="4">
        <v>4088.2903717650902</v>
      </c>
      <c r="X448" s="4">
        <v>3136.92784707797</v>
      </c>
      <c r="Y448" s="4">
        <v>359.79247464772902</v>
      </c>
      <c r="Z448" s="4">
        <v>147.03399209486199</v>
      </c>
      <c r="AA448" s="4">
        <v>84.558102766798399</v>
      </c>
      <c r="AB448" s="4">
        <v>64.573750507923606</v>
      </c>
      <c r="AC448" s="2" t="b">
        <v>1</v>
      </c>
    </row>
    <row r="449" spans="1:29" collapsed="1" x14ac:dyDescent="0.3">
      <c r="A449" s="2" t="s">
        <v>2541</v>
      </c>
      <c r="B449" s="3">
        <v>43395</v>
      </c>
      <c r="C449" s="3">
        <v>43395</v>
      </c>
      <c r="D449" s="4">
        <v>65.316484691150606</v>
      </c>
      <c r="E449" s="2" t="s">
        <v>2542</v>
      </c>
      <c r="F449" s="2" t="s">
        <v>367</v>
      </c>
      <c r="G449" s="2" t="s">
        <v>604</v>
      </c>
      <c r="H449" s="2" t="s">
        <v>185</v>
      </c>
      <c r="I449" s="2" t="s">
        <v>1562</v>
      </c>
      <c r="J449" s="2" t="s">
        <v>367</v>
      </c>
      <c r="K449" s="2" t="s">
        <v>452</v>
      </c>
      <c r="L449" s="2" t="s">
        <v>36</v>
      </c>
      <c r="M449" s="2" t="s">
        <v>1563</v>
      </c>
      <c r="N449" s="2" t="s">
        <v>2543</v>
      </c>
      <c r="O449" s="2" t="s">
        <v>58</v>
      </c>
      <c r="P449" s="2" t="s">
        <v>40</v>
      </c>
      <c r="Q449" s="2" t="s">
        <v>41</v>
      </c>
      <c r="R449" s="4">
        <v>82.978544704894304</v>
      </c>
      <c r="S449" s="2" t="s">
        <v>42</v>
      </c>
      <c r="T449" s="4">
        <v>26.786999999999999</v>
      </c>
      <c r="U449" s="4">
        <v>100</v>
      </c>
      <c r="V449" s="4"/>
      <c r="W449" s="4">
        <v>4141.66</v>
      </c>
      <c r="X449" s="4">
        <v>3111.5439999999999</v>
      </c>
      <c r="Y449" s="4"/>
      <c r="Z449" s="4">
        <v>41.632052076875397</v>
      </c>
      <c r="AA449" s="4">
        <v>6.0709857408555497</v>
      </c>
      <c r="AB449" s="4">
        <v>94.912389038981104</v>
      </c>
      <c r="AC449" s="2" t="b">
        <v>1</v>
      </c>
    </row>
    <row r="450" spans="1:29" hidden="1" collapsed="1" x14ac:dyDescent="0.3">
      <c r="A450" s="2" t="s">
        <v>781</v>
      </c>
      <c r="B450" s="3">
        <v>38855</v>
      </c>
      <c r="C450" s="3">
        <v>38855</v>
      </c>
      <c r="D450" s="4">
        <v>1150.5913286713301</v>
      </c>
      <c r="E450" s="2" t="s">
        <v>782</v>
      </c>
      <c r="F450" s="2" t="s">
        <v>128</v>
      </c>
      <c r="G450" s="2" t="s">
        <v>583</v>
      </c>
      <c r="H450" s="2" t="s">
        <v>783</v>
      </c>
      <c r="I450" s="2" t="s">
        <v>784</v>
      </c>
      <c r="J450" s="2" t="s">
        <v>128</v>
      </c>
      <c r="K450" s="2" t="s">
        <v>583</v>
      </c>
      <c r="L450" s="2" t="s">
        <v>255</v>
      </c>
      <c r="M450" s="2" t="s">
        <v>785</v>
      </c>
      <c r="N450" s="2" t="s">
        <v>786</v>
      </c>
      <c r="O450" s="2" t="s">
        <v>787</v>
      </c>
      <c r="P450" s="2" t="s">
        <v>40</v>
      </c>
      <c r="Q450" s="2" t="s">
        <v>41</v>
      </c>
      <c r="R450" s="4">
        <v>1150.5913286713301</v>
      </c>
      <c r="S450" s="2" t="s">
        <v>109</v>
      </c>
      <c r="T450" s="4">
        <v>45.226999999999997</v>
      </c>
      <c r="U450" s="4">
        <v>99.290999999999997</v>
      </c>
      <c r="V450" s="4">
        <v>9277.5470000000005</v>
      </c>
      <c r="W450" s="4">
        <v>6096.7023627401004</v>
      </c>
      <c r="X450" s="4">
        <v>3081.8289988101301</v>
      </c>
      <c r="Y450" s="4">
        <v>818.842427332993</v>
      </c>
      <c r="Z450" s="4">
        <v>967.51446185600605</v>
      </c>
      <c r="AA450" s="4">
        <v>584.49200184677204</v>
      </c>
      <c r="AB450" s="4">
        <v>1741.1449255566199</v>
      </c>
      <c r="AC450" s="2" t="b">
        <v>1</v>
      </c>
    </row>
    <row r="451" spans="1:29" hidden="1" collapsed="1" x14ac:dyDescent="0.3">
      <c r="A451" s="2" t="s">
        <v>3390</v>
      </c>
      <c r="B451" s="3">
        <v>37581</v>
      </c>
      <c r="C451" s="3">
        <v>37581</v>
      </c>
      <c r="D451" s="4">
        <v>60.114217012323401</v>
      </c>
      <c r="E451" s="2" t="s">
        <v>3391</v>
      </c>
      <c r="F451" s="2" t="s">
        <v>482</v>
      </c>
      <c r="G451" s="2" t="s">
        <v>485</v>
      </c>
      <c r="H451" s="2" t="s">
        <v>48</v>
      </c>
      <c r="I451" s="2" t="s">
        <v>3392</v>
      </c>
      <c r="J451" s="2" t="s">
        <v>112</v>
      </c>
      <c r="K451" s="2" t="s">
        <v>458</v>
      </c>
      <c r="L451" s="2" t="s">
        <v>255</v>
      </c>
      <c r="M451" s="2" t="s">
        <v>3393</v>
      </c>
      <c r="N451" s="2"/>
      <c r="O451" s="2"/>
      <c r="P451" s="2" t="s">
        <v>40</v>
      </c>
      <c r="Q451" s="2" t="s">
        <v>41</v>
      </c>
      <c r="R451" s="4">
        <v>60.114217012323401</v>
      </c>
      <c r="S451" s="2" t="s">
        <v>109</v>
      </c>
      <c r="T451" s="4">
        <v>19.61</v>
      </c>
      <c r="U451" s="4">
        <v>100</v>
      </c>
      <c r="V451" s="4">
        <v>6538.4350000000004</v>
      </c>
      <c r="W451" s="4">
        <v>6115.0670483652302</v>
      </c>
      <c r="X451" s="4">
        <v>3070.1898448093998</v>
      </c>
      <c r="Y451" s="4">
        <v>670.68705740545397</v>
      </c>
      <c r="Z451" s="4"/>
      <c r="AA451" s="4"/>
      <c r="AB451" s="4"/>
      <c r="AC451" s="2" t="b">
        <v>1</v>
      </c>
    </row>
    <row r="452" spans="1:29" hidden="1" collapsed="1" x14ac:dyDescent="0.3">
      <c r="A452" s="2" t="s">
        <v>6141</v>
      </c>
      <c r="B452" s="3">
        <v>44592</v>
      </c>
      <c r="C452" s="3">
        <v>44592</v>
      </c>
      <c r="D452" s="4">
        <v>200</v>
      </c>
      <c r="E452" s="2" t="s">
        <v>6142</v>
      </c>
      <c r="F452" s="2" t="s">
        <v>367</v>
      </c>
      <c r="G452" s="2" t="s">
        <v>604</v>
      </c>
      <c r="H452" s="2" t="s">
        <v>36</v>
      </c>
      <c r="I452" s="2" t="s">
        <v>6143</v>
      </c>
      <c r="J452" s="2" t="s">
        <v>218</v>
      </c>
      <c r="K452" s="2" t="s">
        <v>426</v>
      </c>
      <c r="L452" s="2" t="s">
        <v>115</v>
      </c>
      <c r="M452" s="2" t="s">
        <v>6144</v>
      </c>
      <c r="N452" s="2" t="s">
        <v>6145</v>
      </c>
      <c r="O452" s="2"/>
      <c r="P452" s="2" t="s">
        <v>40</v>
      </c>
      <c r="Q452" s="2" t="s">
        <v>41</v>
      </c>
      <c r="R452" s="4">
        <v>200</v>
      </c>
      <c r="S452" s="2" t="s">
        <v>42</v>
      </c>
      <c r="T452" s="4">
        <v>20</v>
      </c>
      <c r="U452" s="4">
        <v>100</v>
      </c>
      <c r="V452" s="4"/>
      <c r="W452" s="4">
        <v>7343.0291551106002</v>
      </c>
      <c r="X452" s="4">
        <v>3063.01156734086</v>
      </c>
      <c r="Y452" s="4">
        <v>741.00250287492395</v>
      </c>
      <c r="Z452" s="4"/>
      <c r="AA452" s="4"/>
      <c r="AB452" s="4"/>
      <c r="AC452" s="2" t="b">
        <v>1</v>
      </c>
    </row>
    <row r="453" spans="1:29" hidden="1" collapsed="1" x14ac:dyDescent="0.3">
      <c r="A453" s="2" t="s">
        <v>1818</v>
      </c>
      <c r="B453" s="3">
        <v>38079</v>
      </c>
      <c r="C453" s="3">
        <v>38079</v>
      </c>
      <c r="D453" s="4">
        <v>18.044959816303098</v>
      </c>
      <c r="E453" s="2" t="s">
        <v>1819</v>
      </c>
      <c r="F453" s="2" t="s">
        <v>70</v>
      </c>
      <c r="G453" s="2" t="s">
        <v>1820</v>
      </c>
      <c r="H453" s="2" t="s">
        <v>475</v>
      </c>
      <c r="I453" s="2" t="s">
        <v>1821</v>
      </c>
      <c r="J453" s="2" t="s">
        <v>70</v>
      </c>
      <c r="K453" s="2" t="s">
        <v>71</v>
      </c>
      <c r="L453" s="2" t="s">
        <v>36</v>
      </c>
      <c r="M453" s="2" t="s">
        <v>1822</v>
      </c>
      <c r="N453" s="2" t="s">
        <v>268</v>
      </c>
      <c r="O453" s="2"/>
      <c r="P453" s="2" t="s">
        <v>40</v>
      </c>
      <c r="Q453" s="2" t="s">
        <v>41</v>
      </c>
      <c r="R453" s="4">
        <v>18.044959816303098</v>
      </c>
      <c r="S453" s="2" t="s">
        <v>42</v>
      </c>
      <c r="T453" s="4">
        <v>25.5</v>
      </c>
      <c r="U453" s="4">
        <v>50.6</v>
      </c>
      <c r="V453" s="4">
        <v>7307.1940000000004</v>
      </c>
      <c r="W453" s="4">
        <v>3759</v>
      </c>
      <c r="X453" s="4">
        <v>2965</v>
      </c>
      <c r="Y453" s="4">
        <v>147</v>
      </c>
      <c r="Z453" s="4">
        <v>74.146374133949195</v>
      </c>
      <c r="AA453" s="4">
        <v>43.396466512702098</v>
      </c>
      <c r="AB453" s="4">
        <v>70.088874172185399</v>
      </c>
      <c r="AC453" s="2" t="b">
        <v>1</v>
      </c>
    </row>
    <row r="454" spans="1:29" hidden="1" collapsed="1" x14ac:dyDescent="0.3">
      <c r="A454" s="2" t="s">
        <v>3127</v>
      </c>
      <c r="B454" s="3">
        <v>39478</v>
      </c>
      <c r="C454" s="3">
        <v>39478</v>
      </c>
      <c r="D454" s="4">
        <v>265</v>
      </c>
      <c r="E454" s="2" t="s">
        <v>3128</v>
      </c>
      <c r="F454" s="2" t="s">
        <v>227</v>
      </c>
      <c r="G454" s="2" t="s">
        <v>228</v>
      </c>
      <c r="H454" s="2" t="s">
        <v>36</v>
      </c>
      <c r="I454" s="2" t="s">
        <v>3129</v>
      </c>
      <c r="J454" s="2" t="s">
        <v>227</v>
      </c>
      <c r="K454" s="2" t="s">
        <v>228</v>
      </c>
      <c r="L454" s="2" t="s">
        <v>103</v>
      </c>
      <c r="M454" s="2" t="s">
        <v>3130</v>
      </c>
      <c r="N454" s="2" t="s">
        <v>324</v>
      </c>
      <c r="O454" s="2"/>
      <c r="P454" s="2" t="s">
        <v>40</v>
      </c>
      <c r="Q454" s="2" t="s">
        <v>41</v>
      </c>
      <c r="R454" s="4">
        <v>265</v>
      </c>
      <c r="S454" s="2" t="s">
        <v>42</v>
      </c>
      <c r="T454" s="4">
        <v>35</v>
      </c>
      <c r="U454" s="4">
        <v>100</v>
      </c>
      <c r="V454" s="4">
        <v>14799.874</v>
      </c>
      <c r="W454" s="4">
        <v>5697.1332701145202</v>
      </c>
      <c r="X454" s="4">
        <v>2927.8576117878802</v>
      </c>
      <c r="Y454" s="4">
        <v>1471.5880078780399</v>
      </c>
      <c r="Z454" s="4"/>
      <c r="AA454" s="4"/>
      <c r="AB454" s="4"/>
      <c r="AC454" s="2" t="b">
        <v>1</v>
      </c>
    </row>
    <row r="455" spans="1:29" hidden="1" collapsed="1" x14ac:dyDescent="0.3">
      <c r="A455" s="2" t="s">
        <v>2233</v>
      </c>
      <c r="B455" s="3">
        <v>37547</v>
      </c>
      <c r="C455" s="3">
        <v>37547</v>
      </c>
      <c r="D455" s="4">
        <v>31.895108796726799</v>
      </c>
      <c r="E455" s="2" t="s">
        <v>2234</v>
      </c>
      <c r="F455" s="2" t="s">
        <v>112</v>
      </c>
      <c r="G455" s="2" t="s">
        <v>458</v>
      </c>
      <c r="H455" s="2" t="s">
        <v>115</v>
      </c>
      <c r="I455" s="2" t="s">
        <v>2235</v>
      </c>
      <c r="J455" s="2" t="s">
        <v>112</v>
      </c>
      <c r="K455" s="2" t="s">
        <v>458</v>
      </c>
      <c r="L455" s="2" t="s">
        <v>548</v>
      </c>
      <c r="M455" s="2" t="s">
        <v>2236</v>
      </c>
      <c r="N455" s="2" t="s">
        <v>1223</v>
      </c>
      <c r="O455" s="2" t="s">
        <v>2237</v>
      </c>
      <c r="P455" s="2" t="s">
        <v>40</v>
      </c>
      <c r="Q455" s="2" t="s">
        <v>41</v>
      </c>
      <c r="R455" s="4">
        <v>25.4354968693819</v>
      </c>
      <c r="S455" s="2" t="s">
        <v>42</v>
      </c>
      <c r="T455" s="4">
        <v>29.898</v>
      </c>
      <c r="U455" s="4">
        <v>100</v>
      </c>
      <c r="V455" s="4"/>
      <c r="W455" s="4">
        <v>113.515612272604</v>
      </c>
      <c r="X455" s="4">
        <v>67.843062720608202</v>
      </c>
      <c r="Y455" s="4"/>
      <c r="Z455" s="4">
        <v>40.646493434732697</v>
      </c>
      <c r="AA455" s="4">
        <v>17.367785839961599</v>
      </c>
      <c r="AB455" s="4">
        <v>18.843057411954899</v>
      </c>
      <c r="AC455" s="2" t="b">
        <v>1</v>
      </c>
    </row>
    <row r="456" spans="1:29" hidden="1" collapsed="1" x14ac:dyDescent="0.3">
      <c r="A456" s="2" t="s">
        <v>5078</v>
      </c>
      <c r="B456" s="3">
        <v>39623</v>
      </c>
      <c r="C456" s="3">
        <v>39623</v>
      </c>
      <c r="D456" s="4">
        <v>1.8994926613357801</v>
      </c>
      <c r="E456" s="2" t="s">
        <v>5079</v>
      </c>
      <c r="F456" s="2" t="s">
        <v>128</v>
      </c>
      <c r="G456" s="2" t="s">
        <v>313</v>
      </c>
      <c r="H456" s="2" t="s">
        <v>350</v>
      </c>
      <c r="I456" s="2" t="s">
        <v>5080</v>
      </c>
      <c r="J456" s="2" t="s">
        <v>128</v>
      </c>
      <c r="K456" s="2" t="s">
        <v>313</v>
      </c>
      <c r="L456" s="2" t="s">
        <v>514</v>
      </c>
      <c r="M456" s="2" t="s">
        <v>5081</v>
      </c>
      <c r="N456" s="2"/>
      <c r="O456" s="2"/>
      <c r="P456" s="2" t="s">
        <v>40</v>
      </c>
      <c r="Q456" s="2" t="s">
        <v>41</v>
      </c>
      <c r="R456" s="4">
        <v>1.8994926613357801</v>
      </c>
      <c r="S456" s="2" t="s">
        <v>42</v>
      </c>
      <c r="T456" s="4">
        <v>29</v>
      </c>
      <c r="U456" s="4">
        <v>100</v>
      </c>
      <c r="V456" s="4">
        <v>4035.556</v>
      </c>
      <c r="W456" s="4">
        <v>5914.9683687302304</v>
      </c>
      <c r="X456" s="4">
        <v>2874.0397650248501</v>
      </c>
      <c r="Y456" s="4">
        <v>832.27519204699502</v>
      </c>
      <c r="Z456" s="4"/>
      <c r="AA456" s="4"/>
      <c r="AB456" s="4"/>
      <c r="AC456" s="2" t="b">
        <v>1</v>
      </c>
    </row>
    <row r="457" spans="1:29" hidden="1" collapsed="1" x14ac:dyDescent="0.3">
      <c r="A457" s="2" t="s">
        <v>2550</v>
      </c>
      <c r="B457" s="3">
        <v>44642</v>
      </c>
      <c r="C457" s="3">
        <v>44642</v>
      </c>
      <c r="D457" s="4">
        <v>85.572479890467207</v>
      </c>
      <c r="E457" s="2" t="s">
        <v>2551</v>
      </c>
      <c r="F457" s="2" t="s">
        <v>128</v>
      </c>
      <c r="G457" s="2" t="s">
        <v>547</v>
      </c>
      <c r="H457" s="2" t="s">
        <v>115</v>
      </c>
      <c r="I457" s="2" t="s">
        <v>2552</v>
      </c>
      <c r="J457" s="2" t="s">
        <v>128</v>
      </c>
      <c r="K457" s="2" t="s">
        <v>583</v>
      </c>
      <c r="L457" s="2" t="s">
        <v>185</v>
      </c>
      <c r="M457" s="2" t="s">
        <v>2553</v>
      </c>
      <c r="N457" s="2" t="s">
        <v>2554</v>
      </c>
      <c r="O457" s="2"/>
      <c r="P457" s="2" t="s">
        <v>40</v>
      </c>
      <c r="Q457" s="2" t="s">
        <v>41</v>
      </c>
      <c r="R457" s="4">
        <v>85.572479890467207</v>
      </c>
      <c r="S457" s="2" t="s">
        <v>42</v>
      </c>
      <c r="T457" s="4">
        <v>0</v>
      </c>
      <c r="U457" s="4">
        <v>100</v>
      </c>
      <c r="V457" s="4"/>
      <c r="W457" s="4">
        <v>4726.1358239670699</v>
      </c>
      <c r="X457" s="4">
        <v>2871.61627354757</v>
      </c>
      <c r="Y457" s="4">
        <v>675.95377552635796</v>
      </c>
      <c r="Z457" s="4">
        <v>18.740445105864801</v>
      </c>
      <c r="AA457" s="4">
        <v>5.8012582019887704</v>
      </c>
      <c r="AB457" s="4"/>
      <c r="AC457" s="2" t="b">
        <v>1</v>
      </c>
    </row>
    <row r="458" spans="1:29" hidden="1" collapsed="1" x14ac:dyDescent="0.3">
      <c r="A458" s="2" t="s">
        <v>1088</v>
      </c>
      <c r="B458" s="3">
        <v>38526</v>
      </c>
      <c r="C458" s="3">
        <v>38526</v>
      </c>
      <c r="D458" s="4">
        <v>473.82179943359199</v>
      </c>
      <c r="E458" s="2" t="s">
        <v>1089</v>
      </c>
      <c r="F458" s="2" t="s">
        <v>128</v>
      </c>
      <c r="G458" s="2" t="s">
        <v>652</v>
      </c>
      <c r="H458" s="2" t="s">
        <v>115</v>
      </c>
      <c r="I458" s="2" t="s">
        <v>1090</v>
      </c>
      <c r="J458" s="2" t="s">
        <v>128</v>
      </c>
      <c r="K458" s="2" t="s">
        <v>652</v>
      </c>
      <c r="L458" s="2" t="s">
        <v>311</v>
      </c>
      <c r="M458" s="2" t="s">
        <v>1091</v>
      </c>
      <c r="N458" s="2" t="s">
        <v>601</v>
      </c>
      <c r="O458" s="2" t="s">
        <v>268</v>
      </c>
      <c r="P458" s="2" t="s">
        <v>40</v>
      </c>
      <c r="Q458" s="2" t="s">
        <v>41</v>
      </c>
      <c r="R458" s="4">
        <v>473.82179943359199</v>
      </c>
      <c r="S458" s="2" t="s">
        <v>109</v>
      </c>
      <c r="T458" s="4">
        <v>0</v>
      </c>
      <c r="U458" s="4">
        <v>100</v>
      </c>
      <c r="V458" s="4">
        <v>3660.0540000000001</v>
      </c>
      <c r="W458" s="4">
        <v>4800.5585617036104</v>
      </c>
      <c r="X458" s="4">
        <v>2820.5271426077802</v>
      </c>
      <c r="Y458" s="4">
        <v>204.22412288357501</v>
      </c>
      <c r="Z458" s="4">
        <v>362.20830961866801</v>
      </c>
      <c r="AA458" s="4">
        <v>284.88190096755801</v>
      </c>
      <c r="AB458" s="4"/>
      <c r="AC458" s="2" t="b">
        <v>1</v>
      </c>
    </row>
    <row r="459" spans="1:29" hidden="1" collapsed="1" x14ac:dyDescent="0.3">
      <c r="A459" s="2" t="s">
        <v>3034</v>
      </c>
      <c r="B459" s="3">
        <v>37859</v>
      </c>
      <c r="C459" s="3">
        <v>37859</v>
      </c>
      <c r="D459" s="4">
        <v>76.697999999999993</v>
      </c>
      <c r="E459" s="2" t="s">
        <v>3035</v>
      </c>
      <c r="F459" s="2" t="s">
        <v>128</v>
      </c>
      <c r="G459" s="2" t="s">
        <v>129</v>
      </c>
      <c r="H459" s="2" t="s">
        <v>36</v>
      </c>
      <c r="I459" s="2" t="s">
        <v>3036</v>
      </c>
      <c r="J459" s="2" t="s">
        <v>128</v>
      </c>
      <c r="K459" s="2" t="s">
        <v>129</v>
      </c>
      <c r="L459" s="2" t="s">
        <v>255</v>
      </c>
      <c r="M459" s="2" t="s">
        <v>3037</v>
      </c>
      <c r="N459" s="2" t="s">
        <v>330</v>
      </c>
      <c r="O459" s="2"/>
      <c r="P459" s="2" t="s">
        <v>40</v>
      </c>
      <c r="Q459" s="2" t="s">
        <v>41</v>
      </c>
      <c r="R459" s="4">
        <v>76.697999999999993</v>
      </c>
      <c r="S459" s="2" t="s">
        <v>109</v>
      </c>
      <c r="T459" s="4">
        <v>49</v>
      </c>
      <c r="U459" s="4">
        <v>100</v>
      </c>
      <c r="V459" s="4"/>
      <c r="W459" s="4">
        <v>3779.4454337318798</v>
      </c>
      <c r="X459" s="4">
        <v>2812.10039854151</v>
      </c>
      <c r="Y459" s="4">
        <v>295.97218689052801</v>
      </c>
      <c r="Z459" s="4"/>
      <c r="AA459" s="4"/>
      <c r="AB459" s="4"/>
      <c r="AC459" s="2" t="b">
        <v>1</v>
      </c>
    </row>
    <row r="460" spans="1:29" hidden="1" collapsed="1" x14ac:dyDescent="0.3">
      <c r="A460" s="2" t="s">
        <v>2325</v>
      </c>
      <c r="B460" s="3">
        <v>38294</v>
      </c>
      <c r="C460" s="3">
        <v>38294</v>
      </c>
      <c r="D460" s="4">
        <v>14.163758319602501</v>
      </c>
      <c r="E460" s="2" t="s">
        <v>2326</v>
      </c>
      <c r="F460" s="2" t="s">
        <v>367</v>
      </c>
      <c r="G460" s="2" t="s">
        <v>604</v>
      </c>
      <c r="H460" s="2" t="s">
        <v>48</v>
      </c>
      <c r="I460" s="2" t="s">
        <v>1996</v>
      </c>
      <c r="J460" s="2" t="s">
        <v>31</v>
      </c>
      <c r="K460" s="2" t="s">
        <v>310</v>
      </c>
      <c r="L460" s="2" t="s">
        <v>36</v>
      </c>
      <c r="M460" s="2" t="s">
        <v>1997</v>
      </c>
      <c r="N460" s="2"/>
      <c r="O460" s="2"/>
      <c r="P460" s="2" t="s">
        <v>40</v>
      </c>
      <c r="Q460" s="2" t="s">
        <v>41</v>
      </c>
      <c r="R460" s="4">
        <v>14.163758319602501</v>
      </c>
      <c r="S460" s="2" t="s">
        <v>42</v>
      </c>
      <c r="T460" s="4">
        <v>30</v>
      </c>
      <c r="U460" s="4">
        <v>65</v>
      </c>
      <c r="V460" s="4">
        <v>3764.2</v>
      </c>
      <c r="W460" s="4">
        <v>1930.11287355179</v>
      </c>
      <c r="X460" s="4">
        <v>803.338968723584</v>
      </c>
      <c r="Y460" s="4"/>
      <c r="Z460" s="4">
        <v>37.715378903251001</v>
      </c>
      <c r="AA460" s="4">
        <v>13.623148276339499</v>
      </c>
      <c r="AB460" s="4">
        <v>27.1179361179361</v>
      </c>
      <c r="AC460" s="2" t="b">
        <v>1</v>
      </c>
    </row>
    <row r="461" spans="1:29" hidden="1" collapsed="1" x14ac:dyDescent="0.3">
      <c r="A461" s="2" t="s">
        <v>2504</v>
      </c>
      <c r="B461" s="3">
        <v>42135</v>
      </c>
      <c r="C461" s="3">
        <v>42135</v>
      </c>
      <c r="D461" s="4">
        <v>15.326509387487</v>
      </c>
      <c r="E461" s="2" t="s">
        <v>2505</v>
      </c>
      <c r="F461" s="2" t="s">
        <v>112</v>
      </c>
      <c r="G461" s="2" t="s">
        <v>458</v>
      </c>
      <c r="H461" s="2" t="s">
        <v>94</v>
      </c>
      <c r="I461" s="2" t="s">
        <v>2506</v>
      </c>
      <c r="J461" s="2" t="s">
        <v>112</v>
      </c>
      <c r="K461" s="2" t="s">
        <v>458</v>
      </c>
      <c r="L461" s="2" t="s">
        <v>255</v>
      </c>
      <c r="M461" s="2" t="s">
        <v>2507</v>
      </c>
      <c r="N461" s="2"/>
      <c r="O461" s="2"/>
      <c r="P461" s="2" t="s">
        <v>40</v>
      </c>
      <c r="Q461" s="2" t="s">
        <v>41</v>
      </c>
      <c r="R461" s="4">
        <v>15.326509387487</v>
      </c>
      <c r="S461" s="2" t="s">
        <v>42</v>
      </c>
      <c r="T461" s="4">
        <v>34</v>
      </c>
      <c r="U461" s="4">
        <v>50</v>
      </c>
      <c r="V461" s="4"/>
      <c r="W461" s="4">
        <v>16181.559157754</v>
      </c>
      <c r="X461" s="4">
        <v>8690.6667780748703</v>
      </c>
      <c r="Y461" s="4">
        <v>1684.50868983957</v>
      </c>
      <c r="Z461" s="4">
        <v>39.418647634733297</v>
      </c>
      <c r="AA461" s="4">
        <v>7.01171927898252</v>
      </c>
      <c r="AB461" s="4"/>
      <c r="AC461" s="2" t="b">
        <v>1</v>
      </c>
    </row>
    <row r="462" spans="1:29" hidden="1" collapsed="1" x14ac:dyDescent="0.3">
      <c r="A462" s="2" t="s">
        <v>2311</v>
      </c>
      <c r="B462" s="3">
        <v>38435</v>
      </c>
      <c r="C462" s="3">
        <v>38435</v>
      </c>
      <c r="D462" s="4">
        <v>14.4388631687243</v>
      </c>
      <c r="E462" s="2" t="s">
        <v>2312</v>
      </c>
      <c r="F462" s="2" t="s">
        <v>128</v>
      </c>
      <c r="G462" s="2" t="s">
        <v>583</v>
      </c>
      <c r="H462" s="2" t="s">
        <v>802</v>
      </c>
      <c r="I462" s="2" t="s">
        <v>1526</v>
      </c>
      <c r="J462" s="2" t="s">
        <v>128</v>
      </c>
      <c r="K462" s="2" t="s">
        <v>583</v>
      </c>
      <c r="L462" s="2" t="s">
        <v>105</v>
      </c>
      <c r="M462" s="2" t="s">
        <v>1527</v>
      </c>
      <c r="N462" s="2"/>
      <c r="O462" s="2"/>
      <c r="P462" s="2" t="s">
        <v>40</v>
      </c>
      <c r="Q462" s="2" t="s">
        <v>41</v>
      </c>
      <c r="R462" s="4">
        <v>14.4388631687243</v>
      </c>
      <c r="S462" s="2" t="s">
        <v>109</v>
      </c>
      <c r="T462" s="4">
        <v>16.393000000000001</v>
      </c>
      <c r="U462" s="4">
        <v>93.084000000000003</v>
      </c>
      <c r="V462" s="4">
        <v>4527.9989999999998</v>
      </c>
      <c r="W462" s="4">
        <v>4221.4459748396403</v>
      </c>
      <c r="X462" s="4">
        <v>2796.3552284819302</v>
      </c>
      <c r="Y462" s="4">
        <v>484.68499825965898</v>
      </c>
      <c r="Z462" s="4">
        <v>24.459124839124801</v>
      </c>
      <c r="AA462" s="4">
        <v>14.7250193050193</v>
      </c>
      <c r="AB462" s="4">
        <v>16.821201873048899</v>
      </c>
      <c r="AC462" s="2" t="b">
        <v>1</v>
      </c>
    </row>
    <row r="463" spans="1:29" hidden="1" collapsed="1" x14ac:dyDescent="0.3">
      <c r="A463" s="2" t="s">
        <v>2053</v>
      </c>
      <c r="B463" s="3">
        <v>40251</v>
      </c>
      <c r="C463" s="3">
        <v>40269</v>
      </c>
      <c r="D463" s="4">
        <v>358.57365668674902</v>
      </c>
      <c r="E463" s="2" t="s">
        <v>2054</v>
      </c>
      <c r="F463" s="2" t="s">
        <v>367</v>
      </c>
      <c r="G463" s="2" t="s">
        <v>748</v>
      </c>
      <c r="H463" s="2" t="s">
        <v>115</v>
      </c>
      <c r="I463" s="2" t="s">
        <v>2055</v>
      </c>
      <c r="J463" s="2" t="s">
        <v>131</v>
      </c>
      <c r="K463" s="2" t="s">
        <v>474</v>
      </c>
      <c r="L463" s="2" t="s">
        <v>142</v>
      </c>
      <c r="M463" s="2" t="s">
        <v>2056</v>
      </c>
      <c r="N463" s="2" t="s">
        <v>601</v>
      </c>
      <c r="O463" s="2" t="s">
        <v>2057</v>
      </c>
      <c r="P463" s="2" t="s">
        <v>40</v>
      </c>
      <c r="Q463" s="2" t="s">
        <v>41</v>
      </c>
      <c r="R463" s="4">
        <v>358.57365668674902</v>
      </c>
      <c r="S463" s="2" t="s">
        <v>109</v>
      </c>
      <c r="T463" s="4">
        <v>33</v>
      </c>
      <c r="U463" s="4">
        <v>93</v>
      </c>
      <c r="V463" s="4">
        <v>18501.245999999999</v>
      </c>
      <c r="W463" s="4">
        <v>10443.600379686801</v>
      </c>
      <c r="X463" s="4">
        <v>2795.6801139060299</v>
      </c>
      <c r="Y463" s="4">
        <v>1444.4575225439</v>
      </c>
      <c r="Z463" s="4">
        <v>57.114472596481598</v>
      </c>
      <c r="AA463" s="4">
        <v>26.894461284100299</v>
      </c>
      <c r="AB463" s="4"/>
      <c r="AC463" s="2" t="b">
        <v>1</v>
      </c>
    </row>
    <row r="464" spans="1:29" hidden="1" collapsed="1" x14ac:dyDescent="0.3">
      <c r="A464" s="2" t="s">
        <v>2532</v>
      </c>
      <c r="B464" s="3">
        <v>42125</v>
      </c>
      <c r="C464" s="3">
        <v>42125</v>
      </c>
      <c r="D464" s="4">
        <v>170.312618272652</v>
      </c>
      <c r="E464" s="2" t="s">
        <v>2533</v>
      </c>
      <c r="F464" s="2" t="s">
        <v>367</v>
      </c>
      <c r="G464" s="2" t="s">
        <v>452</v>
      </c>
      <c r="H464" s="2" t="s">
        <v>115</v>
      </c>
      <c r="I464" s="2" t="s">
        <v>2534</v>
      </c>
      <c r="J464" s="2" t="s">
        <v>131</v>
      </c>
      <c r="K464" s="2" t="s">
        <v>919</v>
      </c>
      <c r="L464" s="2" t="s">
        <v>255</v>
      </c>
      <c r="M464" s="2" t="s">
        <v>2535</v>
      </c>
      <c r="N464" s="2" t="s">
        <v>360</v>
      </c>
      <c r="O464" s="2" t="s">
        <v>39</v>
      </c>
      <c r="P464" s="2" t="s">
        <v>40</v>
      </c>
      <c r="Q464" s="2" t="s">
        <v>41</v>
      </c>
      <c r="R464" s="4">
        <v>170.312618272652</v>
      </c>
      <c r="S464" s="2" t="s">
        <v>42</v>
      </c>
      <c r="T464" s="4">
        <v>8.82</v>
      </c>
      <c r="U464" s="4">
        <v>100</v>
      </c>
      <c r="V464" s="4"/>
      <c r="W464" s="4">
        <v>9064.5437895437899</v>
      </c>
      <c r="X464" s="4">
        <v>2786.1804861804899</v>
      </c>
      <c r="Y464" s="4">
        <v>1593.4398934398901</v>
      </c>
      <c r="Z464" s="4">
        <v>19.293300526365002</v>
      </c>
      <c r="AA464" s="4">
        <v>6.3163796056934602</v>
      </c>
      <c r="AB464" s="4"/>
      <c r="AC464" s="2" t="b">
        <v>1</v>
      </c>
    </row>
    <row r="465" spans="1:29" hidden="1" collapsed="1" x14ac:dyDescent="0.3">
      <c r="A465" s="2" t="s">
        <v>1154</v>
      </c>
      <c r="B465" s="3">
        <v>37895</v>
      </c>
      <c r="C465" s="3">
        <v>37895</v>
      </c>
      <c r="D465" s="4">
        <v>112.954612005857</v>
      </c>
      <c r="E465" s="2" t="s">
        <v>1155</v>
      </c>
      <c r="F465" s="2" t="s">
        <v>149</v>
      </c>
      <c r="G465" s="2" t="s">
        <v>259</v>
      </c>
      <c r="H465" s="2" t="s">
        <v>105</v>
      </c>
      <c r="I465" s="2" t="s">
        <v>1156</v>
      </c>
      <c r="J465" s="2" t="s">
        <v>149</v>
      </c>
      <c r="K465" s="2" t="s">
        <v>328</v>
      </c>
      <c r="L465" s="2" t="s">
        <v>103</v>
      </c>
      <c r="M465" s="2" t="s">
        <v>1157</v>
      </c>
      <c r="N465" s="2"/>
      <c r="O465" s="2" t="s">
        <v>1158</v>
      </c>
      <c r="P465" s="2" t="s">
        <v>40</v>
      </c>
      <c r="Q465" s="2" t="s">
        <v>41</v>
      </c>
      <c r="R465" s="4">
        <v>112.954612005857</v>
      </c>
      <c r="S465" s="2" t="s">
        <v>109</v>
      </c>
      <c r="T465" s="4">
        <v>0</v>
      </c>
      <c r="U465" s="4">
        <v>70.23</v>
      </c>
      <c r="V465" s="4">
        <v>1132.9480000000001</v>
      </c>
      <c r="W465" s="4">
        <v>3694.7702208025398</v>
      </c>
      <c r="X465" s="4">
        <v>2758.5161696472301</v>
      </c>
      <c r="Y465" s="4">
        <v>186.42309216815499</v>
      </c>
      <c r="Z465" s="4">
        <v>388.66847198606098</v>
      </c>
      <c r="AA465" s="4">
        <v>225.35004303377599</v>
      </c>
      <c r="AB465" s="4">
        <v>146.90376795879601</v>
      </c>
      <c r="AC465" s="2" t="b">
        <v>1</v>
      </c>
    </row>
    <row r="466" spans="1:29" hidden="1" collapsed="1" x14ac:dyDescent="0.3">
      <c r="A466" s="2" t="s">
        <v>1426</v>
      </c>
      <c r="B466" s="3">
        <v>39860</v>
      </c>
      <c r="C466" s="3">
        <v>40827</v>
      </c>
      <c r="D466" s="4">
        <v>650.00386617100401</v>
      </c>
      <c r="E466" s="2" t="s">
        <v>1427</v>
      </c>
      <c r="F466" s="2" t="s">
        <v>227</v>
      </c>
      <c r="G466" s="2" t="s">
        <v>272</v>
      </c>
      <c r="H466" s="2" t="s">
        <v>1428</v>
      </c>
      <c r="I466" s="2" t="s">
        <v>1429</v>
      </c>
      <c r="J466" s="2" t="s">
        <v>227</v>
      </c>
      <c r="K466" s="2" t="s">
        <v>272</v>
      </c>
      <c r="L466" s="2" t="s">
        <v>115</v>
      </c>
      <c r="M466" s="2" t="s">
        <v>1430</v>
      </c>
      <c r="N466" s="2"/>
      <c r="O466" s="2" t="s">
        <v>1431</v>
      </c>
      <c r="P466" s="2" t="s">
        <v>40</v>
      </c>
      <c r="Q466" s="2" t="s">
        <v>41</v>
      </c>
      <c r="R466" s="4">
        <v>650.00386617100401</v>
      </c>
      <c r="S466" s="2" t="s">
        <v>42</v>
      </c>
      <c r="T466" s="4">
        <v>24.187999999999999</v>
      </c>
      <c r="U466" s="4">
        <v>99.188000000000002</v>
      </c>
      <c r="V466" s="4">
        <v>6195.36</v>
      </c>
      <c r="W466" s="4">
        <v>9178.7932675058892</v>
      </c>
      <c r="X466" s="4">
        <v>2746.97146957431</v>
      </c>
      <c r="Y466" s="4">
        <v>2030.2868641489999</v>
      </c>
      <c r="Z466" s="4">
        <v>210.718392977718</v>
      </c>
      <c r="AA466" s="4">
        <v>119.770972316003</v>
      </c>
      <c r="AB466" s="4"/>
      <c r="AC466" s="2" t="b">
        <v>1</v>
      </c>
    </row>
    <row r="467" spans="1:29" hidden="1" collapsed="1" x14ac:dyDescent="0.3">
      <c r="A467" s="2" t="s">
        <v>5655</v>
      </c>
      <c r="B467" s="3">
        <v>43080</v>
      </c>
      <c r="C467" s="3">
        <v>43080</v>
      </c>
      <c r="D467" s="4">
        <v>75</v>
      </c>
      <c r="E467" s="2" t="s">
        <v>5656</v>
      </c>
      <c r="F467" s="2" t="s">
        <v>149</v>
      </c>
      <c r="G467" s="2" t="s">
        <v>150</v>
      </c>
      <c r="H467" s="2" t="s">
        <v>36</v>
      </c>
      <c r="I467" s="2" t="s">
        <v>5657</v>
      </c>
      <c r="J467" s="2" t="s">
        <v>149</v>
      </c>
      <c r="K467" s="2" t="s">
        <v>150</v>
      </c>
      <c r="L467" s="2" t="s">
        <v>491</v>
      </c>
      <c r="M467" s="2" t="s">
        <v>5658</v>
      </c>
      <c r="N467" s="2"/>
      <c r="O467" s="2"/>
      <c r="P467" s="2" t="s">
        <v>40</v>
      </c>
      <c r="Q467" s="2" t="s">
        <v>41</v>
      </c>
      <c r="R467" s="4">
        <v>75</v>
      </c>
      <c r="S467" s="2" t="s">
        <v>42</v>
      </c>
      <c r="T467" s="4">
        <v>49</v>
      </c>
      <c r="U467" s="4">
        <v>50</v>
      </c>
      <c r="V467" s="4"/>
      <c r="W467" s="4">
        <v>4460.89728606675</v>
      </c>
      <c r="X467" s="4">
        <v>2743.4507206856301</v>
      </c>
      <c r="Y467" s="4">
        <v>147.23880015582401</v>
      </c>
      <c r="Z467" s="4"/>
      <c r="AA467" s="4"/>
      <c r="AB467" s="4"/>
      <c r="AC467" s="2" t="b">
        <v>1</v>
      </c>
    </row>
    <row r="468" spans="1:29" hidden="1" collapsed="1" x14ac:dyDescent="0.3">
      <c r="A468" s="2" t="s">
        <v>5105</v>
      </c>
      <c r="B468" s="3">
        <v>41642</v>
      </c>
      <c r="C468" s="3">
        <v>41642</v>
      </c>
      <c r="D468" s="4">
        <v>91.722842303016904</v>
      </c>
      <c r="E468" s="2" t="s">
        <v>5106</v>
      </c>
      <c r="F468" s="2" t="s">
        <v>70</v>
      </c>
      <c r="G468" s="2" t="s">
        <v>1820</v>
      </c>
      <c r="H468" s="2" t="s">
        <v>142</v>
      </c>
      <c r="I468" s="2" t="s">
        <v>1805</v>
      </c>
      <c r="J468" s="2" t="s">
        <v>128</v>
      </c>
      <c r="K468" s="2" t="s">
        <v>547</v>
      </c>
      <c r="L468" s="2" t="s">
        <v>36</v>
      </c>
      <c r="M468" s="2" t="s">
        <v>1806</v>
      </c>
      <c r="N468" s="2"/>
      <c r="O468" s="2"/>
      <c r="P468" s="2" t="s">
        <v>40</v>
      </c>
      <c r="Q468" s="2" t="s">
        <v>41</v>
      </c>
      <c r="R468" s="4">
        <v>91.722842303016904</v>
      </c>
      <c r="S468" s="2" t="s">
        <v>109</v>
      </c>
      <c r="T468" s="4">
        <v>0</v>
      </c>
      <c r="U468" s="4">
        <v>100</v>
      </c>
      <c r="V468" s="4">
        <v>12110.415999999999</v>
      </c>
      <c r="W468" s="4">
        <v>5877.902</v>
      </c>
      <c r="X468" s="4">
        <v>2741.7809999999999</v>
      </c>
      <c r="Y468" s="4">
        <v>933.73599999999999</v>
      </c>
      <c r="Z468" s="4"/>
      <c r="AA468" s="4"/>
      <c r="AB468" s="4"/>
      <c r="AC468" s="2" t="b">
        <v>1</v>
      </c>
    </row>
    <row r="469" spans="1:29" hidden="1" collapsed="1" x14ac:dyDescent="0.3">
      <c r="A469" s="2" t="s">
        <v>2397</v>
      </c>
      <c r="B469" s="3">
        <v>44002</v>
      </c>
      <c r="C469" s="3">
        <v>44002</v>
      </c>
      <c r="D469" s="4">
        <v>11.1575149508229</v>
      </c>
      <c r="E469" s="2" t="s">
        <v>2398</v>
      </c>
      <c r="F469" s="2" t="s">
        <v>112</v>
      </c>
      <c r="G469" s="2" t="s">
        <v>496</v>
      </c>
      <c r="H469" s="2" t="s">
        <v>115</v>
      </c>
      <c r="I469" s="2" t="s">
        <v>2399</v>
      </c>
      <c r="J469" s="2" t="s">
        <v>112</v>
      </c>
      <c r="K469" s="2" t="s">
        <v>496</v>
      </c>
      <c r="L469" s="2" t="s">
        <v>372</v>
      </c>
      <c r="M469" s="2" t="s">
        <v>2400</v>
      </c>
      <c r="N469" s="2"/>
      <c r="O469" s="2"/>
      <c r="P469" s="2" t="s">
        <v>40</v>
      </c>
      <c r="Q469" s="2" t="s">
        <v>41</v>
      </c>
      <c r="R469" s="4">
        <v>5.9395541936440504</v>
      </c>
      <c r="S469" s="2" t="s">
        <v>109</v>
      </c>
      <c r="T469" s="4">
        <v>0</v>
      </c>
      <c r="U469" s="4">
        <v>100</v>
      </c>
      <c r="V469" s="4">
        <v>376.13400000000001</v>
      </c>
      <c r="W469" s="4">
        <v>442.80186158752002</v>
      </c>
      <c r="X469" s="4">
        <v>97.651756729581393</v>
      </c>
      <c r="Y469" s="4">
        <v>36.334425005027398</v>
      </c>
      <c r="Z469" s="4">
        <v>36.409440466719701</v>
      </c>
      <c r="AA469" s="4">
        <v>10.4017501988862</v>
      </c>
      <c r="AB469" s="4"/>
      <c r="AC469" s="2" t="b">
        <v>1</v>
      </c>
    </row>
    <row r="470" spans="1:29" hidden="1" collapsed="1" x14ac:dyDescent="0.3">
      <c r="A470" s="2" t="s">
        <v>2370</v>
      </c>
      <c r="B470" s="3">
        <v>42800</v>
      </c>
      <c r="C470" s="3">
        <v>42807</v>
      </c>
      <c r="D470" s="4">
        <v>11.9693674756354</v>
      </c>
      <c r="E470" s="2" t="s">
        <v>2371</v>
      </c>
      <c r="F470" s="2" t="s">
        <v>31</v>
      </c>
      <c r="G470" s="2" t="s">
        <v>35</v>
      </c>
      <c r="H470" s="2" t="s">
        <v>2372</v>
      </c>
      <c r="I470" s="2" t="s">
        <v>2373</v>
      </c>
      <c r="J470" s="2" t="s">
        <v>367</v>
      </c>
      <c r="K470" s="2" t="s">
        <v>816</v>
      </c>
      <c r="L470" s="2" t="s">
        <v>2372</v>
      </c>
      <c r="M470" s="2" t="s">
        <v>2374</v>
      </c>
      <c r="N470" s="2"/>
      <c r="O470" s="2"/>
      <c r="P470" s="2" t="s">
        <v>40</v>
      </c>
      <c r="Q470" s="2" t="s">
        <v>41</v>
      </c>
      <c r="R470" s="4">
        <v>11.9693674756354</v>
      </c>
      <c r="S470" s="2" t="s">
        <v>42</v>
      </c>
      <c r="T470" s="4">
        <v>24.390999999999998</v>
      </c>
      <c r="U470" s="4">
        <v>93.510999999999996</v>
      </c>
      <c r="V470" s="4"/>
      <c r="W470" s="4">
        <v>100.32486823191201</v>
      </c>
      <c r="X470" s="4">
        <v>46.827676090081503</v>
      </c>
      <c r="Y470" s="4">
        <v>6.9973742213703902</v>
      </c>
      <c r="Z470" s="4">
        <v>21.8301006229037</v>
      </c>
      <c r="AA470" s="4">
        <v>11.837508385242</v>
      </c>
      <c r="AB470" s="4">
        <v>19.4926290630975</v>
      </c>
      <c r="AC470" s="2" t="b">
        <v>1</v>
      </c>
    </row>
    <row r="471" spans="1:29" collapsed="1" x14ac:dyDescent="0.3">
      <c r="A471" s="2" t="s">
        <v>4276</v>
      </c>
      <c r="B471" s="3">
        <v>39868</v>
      </c>
      <c r="C471" s="3">
        <v>39868</v>
      </c>
      <c r="D471" s="4">
        <v>2.3765240752221501</v>
      </c>
      <c r="E471" s="2" t="s">
        <v>4277</v>
      </c>
      <c r="F471" s="2" t="s">
        <v>367</v>
      </c>
      <c r="G471" s="2" t="s">
        <v>750</v>
      </c>
      <c r="H471" s="2" t="s">
        <v>255</v>
      </c>
      <c r="I471" s="2" t="s">
        <v>4278</v>
      </c>
      <c r="J471" s="2" t="s">
        <v>367</v>
      </c>
      <c r="K471" s="2" t="s">
        <v>750</v>
      </c>
      <c r="L471" s="2" t="s">
        <v>1503</v>
      </c>
      <c r="M471" s="2" t="s">
        <v>4279</v>
      </c>
      <c r="N471" s="2"/>
      <c r="O471" s="2"/>
      <c r="P471" s="2" t="s">
        <v>40</v>
      </c>
      <c r="Q471" s="2" t="s">
        <v>41</v>
      </c>
      <c r="R471" s="4">
        <v>2.3765240752221501</v>
      </c>
      <c r="S471" s="2" t="s">
        <v>42</v>
      </c>
      <c r="T471" s="4">
        <v>42.75</v>
      </c>
      <c r="U471" s="4">
        <v>61.69</v>
      </c>
      <c r="V471" s="4"/>
      <c r="W471" s="4">
        <v>3943.0953747519502</v>
      </c>
      <c r="X471" s="4">
        <v>2741.5376278430799</v>
      </c>
      <c r="Y471" s="4">
        <v>190.38644481758499</v>
      </c>
      <c r="Z471" s="4"/>
      <c r="AA471" s="4"/>
      <c r="AB471" s="4"/>
      <c r="AC471" s="2" t="b">
        <v>1</v>
      </c>
    </row>
    <row r="472" spans="1:29" hidden="1" collapsed="1" x14ac:dyDescent="0.3">
      <c r="A472" s="2" t="s">
        <v>1258</v>
      </c>
      <c r="B472" s="3">
        <v>38379</v>
      </c>
      <c r="C472" s="3">
        <v>38379</v>
      </c>
      <c r="D472" s="4">
        <v>487.166</v>
      </c>
      <c r="E472" s="2" t="s">
        <v>1259</v>
      </c>
      <c r="F472" s="2" t="s">
        <v>482</v>
      </c>
      <c r="G472" s="2" t="s">
        <v>483</v>
      </c>
      <c r="H472" s="2" t="s">
        <v>36</v>
      </c>
      <c r="I472" s="2" t="s">
        <v>1260</v>
      </c>
      <c r="J472" s="2" t="s">
        <v>112</v>
      </c>
      <c r="K472" s="2" t="s">
        <v>458</v>
      </c>
      <c r="L472" s="2" t="s">
        <v>350</v>
      </c>
      <c r="M472" s="2" t="s">
        <v>1261</v>
      </c>
      <c r="N472" s="2" t="s">
        <v>1262</v>
      </c>
      <c r="O472" s="2" t="s">
        <v>88</v>
      </c>
      <c r="P472" s="2" t="s">
        <v>40</v>
      </c>
      <c r="Q472" s="2" t="s">
        <v>41</v>
      </c>
      <c r="R472" s="4">
        <v>487.166</v>
      </c>
      <c r="S472" s="2" t="s">
        <v>42</v>
      </c>
      <c r="T472" s="4">
        <v>36.521999999999998</v>
      </c>
      <c r="U472" s="4">
        <v>86.087000000000003</v>
      </c>
      <c r="V472" s="4">
        <v>3044.0450000000001</v>
      </c>
      <c r="W472" s="4">
        <v>4795.5844871529898</v>
      </c>
      <c r="X472" s="4">
        <v>2736.7913480746702</v>
      </c>
      <c r="Y472" s="4">
        <v>359.75063718399099</v>
      </c>
      <c r="Z472" s="4">
        <v>738.44299999999998</v>
      </c>
      <c r="AA472" s="4">
        <v>172.33500000000001</v>
      </c>
      <c r="AB472" s="4">
        <v>991.57799999999997</v>
      </c>
      <c r="AC472" s="2" t="b">
        <v>1</v>
      </c>
    </row>
    <row r="473" spans="1:29" hidden="1" collapsed="1" x14ac:dyDescent="0.3">
      <c r="A473" s="2" t="s">
        <v>6158</v>
      </c>
      <c r="B473" s="3">
        <v>44652</v>
      </c>
      <c r="C473" s="3">
        <v>44652</v>
      </c>
      <c r="D473" s="4">
        <v>76.171464593402007</v>
      </c>
      <c r="E473" s="2" t="s">
        <v>6159</v>
      </c>
      <c r="F473" s="2" t="s">
        <v>482</v>
      </c>
      <c r="G473" s="2" t="s">
        <v>908</v>
      </c>
      <c r="H473" s="2" t="s">
        <v>401</v>
      </c>
      <c r="I473" s="2" t="s">
        <v>2227</v>
      </c>
      <c r="J473" s="2" t="s">
        <v>149</v>
      </c>
      <c r="K473" s="2" t="s">
        <v>150</v>
      </c>
      <c r="L473" s="2" t="s">
        <v>444</v>
      </c>
      <c r="M473" s="2" t="s">
        <v>2228</v>
      </c>
      <c r="N473" s="2" t="s">
        <v>585</v>
      </c>
      <c r="O473" s="2"/>
      <c r="P473" s="2" t="s">
        <v>40</v>
      </c>
      <c r="Q473" s="2" t="s">
        <v>41</v>
      </c>
      <c r="R473" s="4">
        <v>76.171464593402007</v>
      </c>
      <c r="S473" s="2" t="s">
        <v>42</v>
      </c>
      <c r="T473" s="4">
        <v>0</v>
      </c>
      <c r="U473" s="4">
        <v>100</v>
      </c>
      <c r="V473" s="4"/>
      <c r="W473" s="4">
        <v>5868.0251460791696</v>
      </c>
      <c r="X473" s="4">
        <v>2701.5778823636401</v>
      </c>
      <c r="Y473" s="4">
        <v>217.63749630539101</v>
      </c>
      <c r="Z473" s="4"/>
      <c r="AA473" s="4"/>
      <c r="AB473" s="4"/>
      <c r="AC473" s="2" t="b">
        <v>1</v>
      </c>
    </row>
    <row r="474" spans="1:29" hidden="1" collapsed="1" x14ac:dyDescent="0.3">
      <c r="A474" s="2" t="s">
        <v>1998</v>
      </c>
      <c r="B474" s="3">
        <v>44743</v>
      </c>
      <c r="C474" s="3">
        <v>44743</v>
      </c>
      <c r="D474" s="4">
        <v>6.7891658455797597</v>
      </c>
      <c r="E474" s="2" t="s">
        <v>1999</v>
      </c>
      <c r="F474" s="2" t="s">
        <v>101</v>
      </c>
      <c r="G474" s="2" t="s">
        <v>959</v>
      </c>
      <c r="H474" s="2" t="s">
        <v>105</v>
      </c>
      <c r="I474" s="2" t="s">
        <v>2000</v>
      </c>
      <c r="J474" s="2" t="s">
        <v>367</v>
      </c>
      <c r="K474" s="2" t="s">
        <v>368</v>
      </c>
      <c r="L474" s="2" t="s">
        <v>397</v>
      </c>
      <c r="M474" s="2" t="s">
        <v>2001</v>
      </c>
      <c r="N474" s="2"/>
      <c r="O474" s="2"/>
      <c r="P474" s="2" t="s">
        <v>40</v>
      </c>
      <c r="Q474" s="2" t="s">
        <v>41</v>
      </c>
      <c r="R474" s="4">
        <v>5.7619337120815102</v>
      </c>
      <c r="S474" s="2" t="s">
        <v>67</v>
      </c>
      <c r="T474" s="4">
        <v>49.667999999999999</v>
      </c>
      <c r="U474" s="4">
        <v>80.510999999999996</v>
      </c>
      <c r="V474" s="4">
        <v>53.07</v>
      </c>
      <c r="W474" s="4"/>
      <c r="X474" s="4"/>
      <c r="Y474" s="4"/>
      <c r="Z474" s="4">
        <v>34.954356846472997</v>
      </c>
      <c r="AA474" s="4">
        <v>29.853388658367901</v>
      </c>
      <c r="AB474" s="4"/>
      <c r="AC474" s="2" t="b">
        <v>1</v>
      </c>
    </row>
    <row r="475" spans="1:29" hidden="1" collapsed="1" x14ac:dyDescent="0.3">
      <c r="A475" s="2" t="s">
        <v>6168</v>
      </c>
      <c r="B475" s="3">
        <v>44655</v>
      </c>
      <c r="C475" s="3">
        <v>44655</v>
      </c>
      <c r="D475" s="4">
        <v>63.002221657290001</v>
      </c>
      <c r="E475" s="2" t="s">
        <v>6169</v>
      </c>
      <c r="F475" s="2" t="s">
        <v>482</v>
      </c>
      <c r="G475" s="2" t="s">
        <v>908</v>
      </c>
      <c r="H475" s="2" t="s">
        <v>133</v>
      </c>
      <c r="I475" s="2" t="s">
        <v>2227</v>
      </c>
      <c r="J475" s="2" t="s">
        <v>149</v>
      </c>
      <c r="K475" s="2" t="s">
        <v>150</v>
      </c>
      <c r="L475" s="2" t="s">
        <v>444</v>
      </c>
      <c r="M475" s="2" t="s">
        <v>2228</v>
      </c>
      <c r="N475" s="2"/>
      <c r="O475" s="2"/>
      <c r="P475" s="2" t="s">
        <v>40</v>
      </c>
      <c r="Q475" s="2" t="s">
        <v>41</v>
      </c>
      <c r="R475" s="4">
        <v>63.002221657290001</v>
      </c>
      <c r="S475" s="2" t="s">
        <v>42</v>
      </c>
      <c r="T475" s="4">
        <v>0</v>
      </c>
      <c r="U475" s="4">
        <v>100</v>
      </c>
      <c r="V475" s="4"/>
      <c r="W475" s="4">
        <v>5868.0251460791696</v>
      </c>
      <c r="X475" s="4">
        <v>2701.5778823636401</v>
      </c>
      <c r="Y475" s="4">
        <v>217.63749630539101</v>
      </c>
      <c r="Z475" s="4"/>
      <c r="AA475" s="4"/>
      <c r="AB475" s="4"/>
      <c r="AC475" s="2" t="b">
        <v>1</v>
      </c>
    </row>
    <row r="476" spans="1:29" hidden="1" collapsed="1" x14ac:dyDescent="0.3">
      <c r="A476" s="2" t="s">
        <v>6186</v>
      </c>
      <c r="B476" s="3">
        <v>44732</v>
      </c>
      <c r="C476" s="3">
        <v>44732</v>
      </c>
      <c r="D476" s="4">
        <v>10.3904359093465</v>
      </c>
      <c r="E476" s="2" t="s">
        <v>6187</v>
      </c>
      <c r="F476" s="2" t="s">
        <v>482</v>
      </c>
      <c r="G476" s="2" t="s">
        <v>908</v>
      </c>
      <c r="H476" s="2" t="s">
        <v>115</v>
      </c>
      <c r="I476" s="2" t="s">
        <v>2227</v>
      </c>
      <c r="J476" s="2" t="s">
        <v>149</v>
      </c>
      <c r="K476" s="2" t="s">
        <v>150</v>
      </c>
      <c r="L476" s="2" t="s">
        <v>444</v>
      </c>
      <c r="M476" s="2" t="s">
        <v>2228</v>
      </c>
      <c r="N476" s="2"/>
      <c r="O476" s="2"/>
      <c r="P476" s="2" t="s">
        <v>40</v>
      </c>
      <c r="Q476" s="2" t="s">
        <v>41</v>
      </c>
      <c r="R476" s="4">
        <v>10.3904359093465</v>
      </c>
      <c r="S476" s="2" t="s">
        <v>42</v>
      </c>
      <c r="T476" s="4">
        <v>0</v>
      </c>
      <c r="U476" s="4">
        <v>100</v>
      </c>
      <c r="V476" s="4"/>
      <c r="W476" s="4">
        <v>5868.0251460791696</v>
      </c>
      <c r="X476" s="4">
        <v>2701.5778823636401</v>
      </c>
      <c r="Y476" s="4">
        <v>217.63749630539101</v>
      </c>
      <c r="Z476" s="4"/>
      <c r="AA476" s="4"/>
      <c r="AB476" s="4"/>
      <c r="AC476" s="2" t="b">
        <v>1</v>
      </c>
    </row>
    <row r="477" spans="1:29" hidden="1" collapsed="1" x14ac:dyDescent="0.3">
      <c r="A477" s="2" t="s">
        <v>4174</v>
      </c>
      <c r="B477" s="3">
        <v>39560</v>
      </c>
      <c r="C477" s="3">
        <v>39560</v>
      </c>
      <c r="D477" s="4">
        <v>281.99495192222099</v>
      </c>
      <c r="E477" s="2" t="s">
        <v>4175</v>
      </c>
      <c r="F477" s="2" t="s">
        <v>227</v>
      </c>
      <c r="G477" s="2" t="s">
        <v>272</v>
      </c>
      <c r="H477" s="2" t="s">
        <v>1395</v>
      </c>
      <c r="I477" s="2" t="s">
        <v>4176</v>
      </c>
      <c r="J477" s="2" t="s">
        <v>227</v>
      </c>
      <c r="K477" s="2" t="s">
        <v>272</v>
      </c>
      <c r="L477" s="2" t="s">
        <v>311</v>
      </c>
      <c r="M477" s="2" t="s">
        <v>4177</v>
      </c>
      <c r="N477" s="2" t="s">
        <v>585</v>
      </c>
      <c r="O477" s="2" t="s">
        <v>3085</v>
      </c>
      <c r="P477" s="2" t="s">
        <v>40</v>
      </c>
      <c r="Q477" s="2" t="s">
        <v>41</v>
      </c>
      <c r="R477" s="4">
        <v>281.99495192222099</v>
      </c>
      <c r="S477" s="2" t="s">
        <v>109</v>
      </c>
      <c r="T477" s="4">
        <v>30.01</v>
      </c>
      <c r="U477" s="4">
        <v>50</v>
      </c>
      <c r="V477" s="4">
        <v>12769.566000000001</v>
      </c>
      <c r="W477" s="4">
        <v>3485.8835210156099</v>
      </c>
      <c r="X477" s="4">
        <v>2687.5196239000002</v>
      </c>
      <c r="Y477" s="4">
        <v>350.64196671786601</v>
      </c>
      <c r="Z477" s="4"/>
      <c r="AA477" s="4"/>
      <c r="AB477" s="4"/>
      <c r="AC477" s="2" t="b">
        <v>1</v>
      </c>
    </row>
    <row r="478" spans="1:29" hidden="1" collapsed="1" x14ac:dyDescent="0.3">
      <c r="A478" s="2" t="s">
        <v>2746</v>
      </c>
      <c r="B478" s="3">
        <v>41978</v>
      </c>
      <c r="C478" s="3">
        <v>41978</v>
      </c>
      <c r="D478" s="4">
        <v>6.9927237032766696</v>
      </c>
      <c r="E478" s="2" t="s">
        <v>2747</v>
      </c>
      <c r="F478" s="2" t="s">
        <v>112</v>
      </c>
      <c r="G478" s="2" t="s">
        <v>458</v>
      </c>
      <c r="H478" s="2" t="s">
        <v>115</v>
      </c>
      <c r="I478" s="2" t="s">
        <v>2748</v>
      </c>
      <c r="J478" s="2" t="s">
        <v>128</v>
      </c>
      <c r="K478" s="2" t="s">
        <v>547</v>
      </c>
      <c r="L478" s="2" t="s">
        <v>783</v>
      </c>
      <c r="M478" s="2" t="s">
        <v>2749</v>
      </c>
      <c r="N478" s="2"/>
      <c r="O478" s="2"/>
      <c r="P478" s="2" t="s">
        <v>40</v>
      </c>
      <c r="Q478" s="2" t="s">
        <v>41</v>
      </c>
      <c r="R478" s="4">
        <v>6.9927237032766696</v>
      </c>
      <c r="S478" s="2" t="s">
        <v>42</v>
      </c>
      <c r="T478" s="4">
        <v>49.77</v>
      </c>
      <c r="U478" s="4">
        <v>75.8</v>
      </c>
      <c r="V478" s="4">
        <v>77.819999999999993</v>
      </c>
      <c r="W478" s="4">
        <v>121.957888312481</v>
      </c>
      <c r="X478" s="4">
        <v>10.267317668599301</v>
      </c>
      <c r="Y478" s="4">
        <v>3.7744888617638099</v>
      </c>
      <c r="Z478" s="4">
        <v>32.675434845815701</v>
      </c>
      <c r="AA478" s="4">
        <v>2.30036429560964</v>
      </c>
      <c r="AB478" s="4"/>
      <c r="AC478" s="2" t="b">
        <v>1</v>
      </c>
    </row>
    <row r="479" spans="1:29" hidden="1" collapsed="1" x14ac:dyDescent="0.3">
      <c r="A479" s="2" t="s">
        <v>2342</v>
      </c>
      <c r="B479" s="3">
        <v>44375</v>
      </c>
      <c r="C479" s="3">
        <v>44375</v>
      </c>
      <c r="D479" s="4">
        <v>28.830544218719201</v>
      </c>
      <c r="E479" s="2" t="s">
        <v>2343</v>
      </c>
      <c r="F479" s="2" t="s">
        <v>227</v>
      </c>
      <c r="G479" s="2" t="s">
        <v>272</v>
      </c>
      <c r="H479" s="2" t="s">
        <v>311</v>
      </c>
      <c r="I479" s="2" t="s">
        <v>2344</v>
      </c>
      <c r="J479" s="2" t="s">
        <v>227</v>
      </c>
      <c r="K479" s="2" t="s">
        <v>272</v>
      </c>
      <c r="L479" s="2" t="s">
        <v>319</v>
      </c>
      <c r="M479" s="2" t="s">
        <v>2345</v>
      </c>
      <c r="N479" s="2" t="s">
        <v>2346</v>
      </c>
      <c r="O479" s="2"/>
      <c r="P479" s="2" t="s">
        <v>40</v>
      </c>
      <c r="Q479" s="2" t="s">
        <v>41</v>
      </c>
      <c r="R479" s="4">
        <v>45.138899424982199</v>
      </c>
      <c r="S479" s="2" t="s">
        <v>42</v>
      </c>
      <c r="T479" s="4">
        <v>26.527000000000001</v>
      </c>
      <c r="U479" s="4">
        <v>100</v>
      </c>
      <c r="V479" s="4">
        <v>468.91699999999997</v>
      </c>
      <c r="W479" s="4">
        <v>3553.3549342286501</v>
      </c>
      <c r="X479" s="4">
        <v>2686.1019852617101</v>
      </c>
      <c r="Y479" s="4">
        <v>263.79063588154298</v>
      </c>
      <c r="Z479" s="4">
        <v>79.136114979495403</v>
      </c>
      <c r="AA479" s="4">
        <v>12.7643859014703</v>
      </c>
      <c r="AB479" s="4">
        <v>54.969489323196598</v>
      </c>
      <c r="AC479" s="2" t="b">
        <v>1</v>
      </c>
    </row>
    <row r="480" spans="1:29" collapsed="1" x14ac:dyDescent="0.3">
      <c r="A480" s="2" t="s">
        <v>5486</v>
      </c>
      <c r="B480" s="3">
        <v>42604</v>
      </c>
      <c r="C480" s="3">
        <v>42604</v>
      </c>
      <c r="D480" s="4">
        <v>25.4813137032843</v>
      </c>
      <c r="E480" s="2" t="s">
        <v>5487</v>
      </c>
      <c r="F480" s="2" t="s">
        <v>367</v>
      </c>
      <c r="G480" s="2" t="s">
        <v>604</v>
      </c>
      <c r="H480" s="2" t="s">
        <v>220</v>
      </c>
      <c r="I480" s="2" t="s">
        <v>5488</v>
      </c>
      <c r="J480" s="2" t="s">
        <v>367</v>
      </c>
      <c r="K480" s="2" t="s">
        <v>816</v>
      </c>
      <c r="L480" s="2" t="s">
        <v>36</v>
      </c>
      <c r="M480" s="2" t="s">
        <v>5489</v>
      </c>
      <c r="N480" s="2"/>
      <c r="O480" s="2"/>
      <c r="P480" s="2" t="s">
        <v>40</v>
      </c>
      <c r="Q480" s="2" t="s">
        <v>41</v>
      </c>
      <c r="R480" s="4">
        <v>25.4813137032843</v>
      </c>
      <c r="S480" s="2" t="s">
        <v>42</v>
      </c>
      <c r="T480" s="4">
        <v>40</v>
      </c>
      <c r="U480" s="4">
        <v>100</v>
      </c>
      <c r="V480" s="4"/>
      <c r="W480" s="4">
        <v>2871.346</v>
      </c>
      <c r="X480" s="4">
        <v>2675.0259999999998</v>
      </c>
      <c r="Y480" s="4">
        <v>165.54900000000001</v>
      </c>
      <c r="Z480" s="4"/>
      <c r="AA480" s="4"/>
      <c r="AB480" s="4"/>
      <c r="AC480" s="2" t="b">
        <v>1</v>
      </c>
    </row>
    <row r="481" spans="1:29" hidden="1" collapsed="1" x14ac:dyDescent="0.3">
      <c r="A481" s="2" t="s">
        <v>5074</v>
      </c>
      <c r="B481" s="3">
        <v>41576</v>
      </c>
      <c r="C481" s="3">
        <v>41576</v>
      </c>
      <c r="D481" s="4">
        <v>114.646030381198</v>
      </c>
      <c r="E481" s="2" t="s">
        <v>5075</v>
      </c>
      <c r="F481" s="2" t="s">
        <v>367</v>
      </c>
      <c r="G481" s="2" t="s">
        <v>750</v>
      </c>
      <c r="H481" s="2" t="s">
        <v>185</v>
      </c>
      <c r="I481" s="2" t="s">
        <v>1805</v>
      </c>
      <c r="J481" s="2" t="s">
        <v>128</v>
      </c>
      <c r="K481" s="2" t="s">
        <v>547</v>
      </c>
      <c r="L481" s="2" t="s">
        <v>36</v>
      </c>
      <c r="M481" s="2" t="s">
        <v>1806</v>
      </c>
      <c r="N481" s="2" t="s">
        <v>2637</v>
      </c>
      <c r="O481" s="2"/>
      <c r="P481" s="2" t="s">
        <v>40</v>
      </c>
      <c r="Q481" s="2" t="s">
        <v>41</v>
      </c>
      <c r="R481" s="4">
        <v>114.646030381198</v>
      </c>
      <c r="S481" s="2" t="s">
        <v>109</v>
      </c>
      <c r="T481" s="4">
        <v>0</v>
      </c>
      <c r="U481" s="4">
        <v>100</v>
      </c>
      <c r="V481" s="4">
        <v>11158.614</v>
      </c>
      <c r="W481" s="4">
        <v>5190.0559999999996</v>
      </c>
      <c r="X481" s="4">
        <v>2654.9050000000002</v>
      </c>
      <c r="Y481" s="4">
        <v>851.34900000000005</v>
      </c>
      <c r="Z481" s="4"/>
      <c r="AA481" s="4"/>
      <c r="AB481" s="4"/>
      <c r="AC481" s="2" t="b">
        <v>1</v>
      </c>
    </row>
    <row r="482" spans="1:29" hidden="1" collapsed="1" x14ac:dyDescent="0.3">
      <c r="A482" s="2" t="s">
        <v>3872</v>
      </c>
      <c r="B482" s="3">
        <v>38797</v>
      </c>
      <c r="C482" s="3">
        <v>38797</v>
      </c>
      <c r="D482" s="4">
        <v>104.80715483510301</v>
      </c>
      <c r="E482" s="2" t="s">
        <v>3873</v>
      </c>
      <c r="F482" s="2" t="s">
        <v>149</v>
      </c>
      <c r="G482" s="2" t="s">
        <v>403</v>
      </c>
      <c r="H482" s="2" t="s">
        <v>115</v>
      </c>
      <c r="I482" s="2" t="s">
        <v>1090</v>
      </c>
      <c r="J482" s="2" t="s">
        <v>128</v>
      </c>
      <c r="K482" s="2" t="s">
        <v>652</v>
      </c>
      <c r="L482" s="2" t="s">
        <v>311</v>
      </c>
      <c r="M482" s="2" t="s">
        <v>1091</v>
      </c>
      <c r="N482" s="2"/>
      <c r="O482" s="2"/>
      <c r="P482" s="2" t="s">
        <v>40</v>
      </c>
      <c r="Q482" s="2" t="s">
        <v>41</v>
      </c>
      <c r="R482" s="4">
        <v>104.80715483510301</v>
      </c>
      <c r="S482" s="2" t="s">
        <v>109</v>
      </c>
      <c r="T482" s="4">
        <v>0</v>
      </c>
      <c r="U482" s="4">
        <v>75</v>
      </c>
      <c r="V482" s="4"/>
      <c r="W482" s="4">
        <v>4778.7900735714602</v>
      </c>
      <c r="X482" s="4">
        <v>2650.8596043151701</v>
      </c>
      <c r="Y482" s="4">
        <v>130.141424922807</v>
      </c>
      <c r="Z482" s="4"/>
      <c r="AA482" s="4"/>
      <c r="AB482" s="4"/>
      <c r="AC482" s="2" t="b">
        <v>1</v>
      </c>
    </row>
    <row r="483" spans="1:29" hidden="1" collapsed="1" x14ac:dyDescent="0.3">
      <c r="A483" s="2" t="s">
        <v>5245</v>
      </c>
      <c r="B483" s="3">
        <v>41964</v>
      </c>
      <c r="C483" s="3">
        <v>41964</v>
      </c>
      <c r="D483" s="4">
        <v>108.147615921113</v>
      </c>
      <c r="E483" s="2" t="s">
        <v>5246</v>
      </c>
      <c r="F483" s="2" t="s">
        <v>149</v>
      </c>
      <c r="G483" s="2" t="s">
        <v>288</v>
      </c>
      <c r="H483" s="2" t="s">
        <v>133</v>
      </c>
      <c r="I483" s="2" t="s">
        <v>5247</v>
      </c>
      <c r="J483" s="2" t="s">
        <v>149</v>
      </c>
      <c r="K483" s="2" t="s">
        <v>150</v>
      </c>
      <c r="L483" s="2" t="s">
        <v>185</v>
      </c>
      <c r="M483" s="2" t="s">
        <v>5248</v>
      </c>
      <c r="N483" s="2"/>
      <c r="O483" s="2"/>
      <c r="P483" s="2" t="s">
        <v>40</v>
      </c>
      <c r="Q483" s="2" t="s">
        <v>41</v>
      </c>
      <c r="R483" s="4">
        <v>108.147615921113</v>
      </c>
      <c r="S483" s="2" t="s">
        <v>109</v>
      </c>
      <c r="T483" s="4">
        <v>0</v>
      </c>
      <c r="U483" s="4">
        <v>100</v>
      </c>
      <c r="V483" s="4">
        <v>2520.768</v>
      </c>
      <c r="W483" s="4">
        <v>5234.4011299434997</v>
      </c>
      <c r="X483" s="4">
        <v>2637.9143126177</v>
      </c>
      <c r="Y483" s="4">
        <v>245.33145009416199</v>
      </c>
      <c r="Z483" s="4"/>
      <c r="AA483" s="4"/>
      <c r="AB483" s="4"/>
      <c r="AC483" s="2" t="b">
        <v>1</v>
      </c>
    </row>
    <row r="484" spans="1:29" hidden="1" collapsed="1" x14ac:dyDescent="0.3">
      <c r="A484" s="2" t="s">
        <v>3502</v>
      </c>
      <c r="B484" s="3">
        <v>37867</v>
      </c>
      <c r="C484" s="3">
        <v>37867</v>
      </c>
      <c r="D484" s="4">
        <v>13.145474029670799</v>
      </c>
      <c r="E484" s="2" t="s">
        <v>3503</v>
      </c>
      <c r="F484" s="2" t="s">
        <v>128</v>
      </c>
      <c r="G484" s="2" t="s">
        <v>581</v>
      </c>
      <c r="H484" s="2" t="s">
        <v>171</v>
      </c>
      <c r="I484" s="2" t="s">
        <v>3504</v>
      </c>
      <c r="J484" s="2" t="s">
        <v>128</v>
      </c>
      <c r="K484" s="2" t="s">
        <v>583</v>
      </c>
      <c r="L484" s="2" t="s">
        <v>36</v>
      </c>
      <c r="M484" s="2" t="s">
        <v>3505</v>
      </c>
      <c r="N484" s="2" t="s">
        <v>3506</v>
      </c>
      <c r="O484" s="2"/>
      <c r="P484" s="2" t="s">
        <v>40</v>
      </c>
      <c r="Q484" s="2" t="s">
        <v>41</v>
      </c>
      <c r="R484" s="4">
        <v>13.145474029670799</v>
      </c>
      <c r="S484" s="2" t="s">
        <v>739</v>
      </c>
      <c r="T484" s="4">
        <v>20</v>
      </c>
      <c r="U484" s="4">
        <v>71</v>
      </c>
      <c r="V484" s="4">
        <v>995.33</v>
      </c>
      <c r="W484" s="4">
        <v>3413.8</v>
      </c>
      <c r="X484" s="4">
        <v>2634.8</v>
      </c>
      <c r="Y484" s="4">
        <v>106.3</v>
      </c>
      <c r="Z484" s="4"/>
      <c r="AA484" s="4"/>
      <c r="AB484" s="4">
        <v>6.2403333451039904</v>
      </c>
      <c r="AC484" s="2" t="b">
        <v>1</v>
      </c>
    </row>
    <row r="485" spans="1:29" hidden="1" collapsed="1" x14ac:dyDescent="0.3">
      <c r="A485" s="2" t="s">
        <v>631</v>
      </c>
      <c r="B485" s="3">
        <v>40869</v>
      </c>
      <c r="C485" s="3">
        <v>40870</v>
      </c>
      <c r="D485" s="4">
        <v>975.44278290380805</v>
      </c>
      <c r="E485" s="2" t="s">
        <v>632</v>
      </c>
      <c r="F485" s="2" t="s">
        <v>227</v>
      </c>
      <c r="G485" s="2" t="s">
        <v>576</v>
      </c>
      <c r="H485" s="2" t="s">
        <v>220</v>
      </c>
      <c r="I485" s="2" t="s">
        <v>633</v>
      </c>
      <c r="J485" s="2" t="s">
        <v>227</v>
      </c>
      <c r="K485" s="2" t="s">
        <v>228</v>
      </c>
      <c r="L485" s="2" t="s">
        <v>91</v>
      </c>
      <c r="M485" s="2" t="s">
        <v>634</v>
      </c>
      <c r="N485" s="2" t="s">
        <v>635</v>
      </c>
      <c r="O485" s="2" t="s">
        <v>636</v>
      </c>
      <c r="P485" s="2" t="s">
        <v>40</v>
      </c>
      <c r="Q485" s="2" t="s">
        <v>41</v>
      </c>
      <c r="R485" s="4">
        <v>673.381323576201</v>
      </c>
      <c r="S485" s="2" t="s">
        <v>42</v>
      </c>
      <c r="T485" s="4">
        <v>4.3559999999999999</v>
      </c>
      <c r="U485" s="4">
        <v>100</v>
      </c>
      <c r="V485" s="4">
        <v>5988.6</v>
      </c>
      <c r="W485" s="4">
        <v>4332.1629954683604</v>
      </c>
      <c r="X485" s="4">
        <v>2607.72213617851</v>
      </c>
      <c r="Y485" s="4">
        <v>846.86822405782198</v>
      </c>
      <c r="Z485" s="4">
        <v>1743.9572815534</v>
      </c>
      <c r="AA485" s="4">
        <v>991.96375404530704</v>
      </c>
      <c r="AB485" s="4">
        <v>380.73885598287001</v>
      </c>
      <c r="AC485" s="2" t="b">
        <v>1</v>
      </c>
    </row>
    <row r="486" spans="1:29" collapsed="1" x14ac:dyDescent="0.3">
      <c r="A486" s="2" t="s">
        <v>2704</v>
      </c>
      <c r="B486" s="3">
        <v>44014</v>
      </c>
      <c r="C486" s="3">
        <v>44014</v>
      </c>
      <c r="D486" s="4">
        <v>13.5385997619662</v>
      </c>
      <c r="E486" s="2" t="s">
        <v>2705</v>
      </c>
      <c r="F486" s="2" t="s">
        <v>367</v>
      </c>
      <c r="G486" s="2" t="s">
        <v>368</v>
      </c>
      <c r="H486" s="2" t="s">
        <v>94</v>
      </c>
      <c r="I486" s="2" t="s">
        <v>2706</v>
      </c>
      <c r="J486" s="2" t="s">
        <v>367</v>
      </c>
      <c r="K486" s="2" t="s">
        <v>368</v>
      </c>
      <c r="L486" s="2" t="s">
        <v>1503</v>
      </c>
      <c r="M486" s="2" t="s">
        <v>2707</v>
      </c>
      <c r="N486" s="2" t="s">
        <v>1163</v>
      </c>
      <c r="O486" s="2"/>
      <c r="P486" s="2" t="s">
        <v>40</v>
      </c>
      <c r="Q486" s="2" t="s">
        <v>41</v>
      </c>
      <c r="R486" s="4">
        <v>13.5385997619662</v>
      </c>
      <c r="S486" s="2" t="s">
        <v>42</v>
      </c>
      <c r="T486" s="4">
        <v>0</v>
      </c>
      <c r="U486" s="4">
        <v>100</v>
      </c>
      <c r="V486" s="4"/>
      <c r="W486" s="4">
        <v>3389.1884048279799</v>
      </c>
      <c r="X486" s="4">
        <v>2604.1693135845399</v>
      </c>
      <c r="Y486" s="4">
        <v>185.55625397037701</v>
      </c>
      <c r="Z486" s="4">
        <v>12.819061235453701</v>
      </c>
      <c r="AA486" s="4">
        <v>2.8622258615162002</v>
      </c>
      <c r="AB486" s="4"/>
      <c r="AC486" s="2" t="b">
        <v>1</v>
      </c>
    </row>
    <row r="487" spans="1:29" hidden="1" collapsed="1" x14ac:dyDescent="0.3">
      <c r="A487" s="2" t="s">
        <v>2442</v>
      </c>
      <c r="B487" s="3">
        <v>44715</v>
      </c>
      <c r="C487" s="3">
        <v>44715</v>
      </c>
      <c r="D487" s="4">
        <v>111.220551378446</v>
      </c>
      <c r="E487" s="2" t="s">
        <v>2443</v>
      </c>
      <c r="F487" s="2" t="s">
        <v>31</v>
      </c>
      <c r="G487" s="2" t="s">
        <v>254</v>
      </c>
      <c r="H487" s="2" t="s">
        <v>783</v>
      </c>
      <c r="I487" s="2" t="s">
        <v>2444</v>
      </c>
      <c r="J487" s="2" t="s">
        <v>112</v>
      </c>
      <c r="K487" s="2" t="s">
        <v>458</v>
      </c>
      <c r="L487" s="2" t="s">
        <v>783</v>
      </c>
      <c r="M487" s="2" t="s">
        <v>2445</v>
      </c>
      <c r="N487" s="2" t="s">
        <v>2446</v>
      </c>
      <c r="O487" s="2" t="s">
        <v>2447</v>
      </c>
      <c r="P487" s="2" t="s">
        <v>40</v>
      </c>
      <c r="Q487" s="2" t="s">
        <v>41</v>
      </c>
      <c r="R487" s="4">
        <v>111.220551378446</v>
      </c>
      <c r="S487" s="2" t="s">
        <v>42</v>
      </c>
      <c r="T487" s="4">
        <v>27.658999999999999</v>
      </c>
      <c r="U487" s="4">
        <v>100</v>
      </c>
      <c r="V487" s="4">
        <v>1855.902</v>
      </c>
      <c r="W487" s="4">
        <v>904.44158934094696</v>
      </c>
      <c r="X487" s="4">
        <v>216.53295265286701</v>
      </c>
      <c r="Y487" s="4">
        <v>31.145134427789699</v>
      </c>
      <c r="Z487" s="4">
        <v>69.4401617891982</v>
      </c>
      <c r="AA487" s="4">
        <v>8.8577206757078297</v>
      </c>
      <c r="AB487" s="4">
        <v>122.556318681319</v>
      </c>
      <c r="AC487" s="2" t="b">
        <v>1</v>
      </c>
    </row>
    <row r="488" spans="1:29" hidden="1" collapsed="1" x14ac:dyDescent="0.3">
      <c r="A488" s="2" t="s">
        <v>5157</v>
      </c>
      <c r="B488" s="3">
        <v>41800</v>
      </c>
      <c r="C488" s="3">
        <v>41800</v>
      </c>
      <c r="D488" s="4">
        <v>80.973303670745295</v>
      </c>
      <c r="E488" s="2" t="s">
        <v>5158</v>
      </c>
      <c r="F488" s="2" t="s">
        <v>128</v>
      </c>
      <c r="G488" s="2" t="s">
        <v>583</v>
      </c>
      <c r="H488" s="2" t="s">
        <v>142</v>
      </c>
      <c r="I488" s="2" t="s">
        <v>5159</v>
      </c>
      <c r="J488" s="2" t="s">
        <v>128</v>
      </c>
      <c r="K488" s="2" t="s">
        <v>583</v>
      </c>
      <c r="L488" s="2" t="s">
        <v>103</v>
      </c>
      <c r="M488" s="2" t="s">
        <v>5160</v>
      </c>
      <c r="N488" s="2"/>
      <c r="O488" s="2"/>
      <c r="P488" s="2" t="s">
        <v>40</v>
      </c>
      <c r="Q488" s="2" t="s">
        <v>41</v>
      </c>
      <c r="R488" s="4">
        <v>80.973303670745295</v>
      </c>
      <c r="S488" s="2" t="s">
        <v>67</v>
      </c>
      <c r="T488" s="4">
        <v>30</v>
      </c>
      <c r="U488" s="4">
        <v>100</v>
      </c>
      <c r="V488" s="4">
        <v>1716.6310000000001</v>
      </c>
      <c r="W488" s="4">
        <v>3089.9093938475899</v>
      </c>
      <c r="X488" s="4">
        <v>2595.8387265566898</v>
      </c>
      <c r="Y488" s="4">
        <v>325.17694362589901</v>
      </c>
      <c r="Z488" s="4"/>
      <c r="AA488" s="4"/>
      <c r="AB488" s="4"/>
      <c r="AC488" s="2" t="b">
        <v>1</v>
      </c>
    </row>
    <row r="489" spans="1:29" hidden="1" collapsed="1" x14ac:dyDescent="0.3">
      <c r="A489" s="2" t="s">
        <v>5333</v>
      </c>
      <c r="B489" s="3">
        <v>42243</v>
      </c>
      <c r="C489" s="3">
        <v>42243</v>
      </c>
      <c r="D489" s="4">
        <v>180.11521228931099</v>
      </c>
      <c r="E489" s="2" t="s">
        <v>5334</v>
      </c>
      <c r="F489" s="2" t="s">
        <v>128</v>
      </c>
      <c r="G489" s="2" t="s">
        <v>313</v>
      </c>
      <c r="H489" s="2" t="s">
        <v>548</v>
      </c>
      <c r="I489" s="2" t="s">
        <v>5335</v>
      </c>
      <c r="J489" s="2" t="s">
        <v>128</v>
      </c>
      <c r="K489" s="2" t="s">
        <v>652</v>
      </c>
      <c r="L489" s="2" t="s">
        <v>255</v>
      </c>
      <c r="M489" s="2" t="s">
        <v>5336</v>
      </c>
      <c r="N489" s="2" t="s">
        <v>202</v>
      </c>
      <c r="O489" s="2" t="s">
        <v>5337</v>
      </c>
      <c r="P489" s="2" t="s">
        <v>40</v>
      </c>
      <c r="Q489" s="2" t="s">
        <v>41</v>
      </c>
      <c r="R489" s="4">
        <v>180.11521228931099</v>
      </c>
      <c r="S489" s="2" t="s">
        <v>42</v>
      </c>
      <c r="T489" s="4">
        <v>0</v>
      </c>
      <c r="U489" s="4">
        <v>50</v>
      </c>
      <c r="V489" s="4"/>
      <c r="W489" s="4">
        <v>4294.3639693639698</v>
      </c>
      <c r="X489" s="4">
        <v>2559.3906093906098</v>
      </c>
      <c r="Y489" s="4">
        <v>220.64602064602099</v>
      </c>
      <c r="Z489" s="4"/>
      <c r="AA489" s="4"/>
      <c r="AB489" s="4"/>
      <c r="AC489" s="2" t="b">
        <v>1</v>
      </c>
    </row>
    <row r="490" spans="1:29" hidden="1" collapsed="1" x14ac:dyDescent="0.3">
      <c r="A490" s="2" t="s">
        <v>2458</v>
      </c>
      <c r="B490" s="3">
        <v>40140</v>
      </c>
      <c r="C490" s="3">
        <v>40525</v>
      </c>
      <c r="D490" s="4">
        <v>23.7642585551331</v>
      </c>
      <c r="E490" s="2" t="s">
        <v>2459</v>
      </c>
      <c r="F490" s="2" t="s">
        <v>31</v>
      </c>
      <c r="G490" s="2" t="s">
        <v>45</v>
      </c>
      <c r="H490" s="2" t="s">
        <v>1428</v>
      </c>
      <c r="I490" s="2" t="s">
        <v>2460</v>
      </c>
      <c r="J490" s="2" t="s">
        <v>31</v>
      </c>
      <c r="K490" s="2" t="s">
        <v>45</v>
      </c>
      <c r="L490" s="2" t="s">
        <v>475</v>
      </c>
      <c r="M490" s="2" t="s">
        <v>2461</v>
      </c>
      <c r="N490" s="2"/>
      <c r="O490" s="2"/>
      <c r="P490" s="2" t="s">
        <v>40</v>
      </c>
      <c r="Q490" s="2" t="s">
        <v>41</v>
      </c>
      <c r="R490" s="4">
        <v>23.7642585551331</v>
      </c>
      <c r="S490" s="2" t="s">
        <v>109</v>
      </c>
      <c r="T490" s="4">
        <v>0</v>
      </c>
      <c r="U490" s="4">
        <v>63.64</v>
      </c>
      <c r="V490" s="4">
        <v>5730.6229999999996</v>
      </c>
      <c r="W490" s="4">
        <v>67766.678571428594</v>
      </c>
      <c r="X490" s="4">
        <v>63541.276785714297</v>
      </c>
      <c r="Y490" s="4">
        <v>1381.9486607142901</v>
      </c>
      <c r="Z490" s="4">
        <v>21.9822282424653</v>
      </c>
      <c r="AA490" s="4">
        <v>8.3934439552996896</v>
      </c>
      <c r="AB490" s="4"/>
      <c r="AC490" s="2" t="b">
        <v>1</v>
      </c>
    </row>
    <row r="491" spans="1:29" hidden="1" collapsed="1" x14ac:dyDescent="0.3">
      <c r="A491" s="2" t="s">
        <v>2462</v>
      </c>
      <c r="B491" s="3">
        <v>43121</v>
      </c>
      <c r="C491" s="3">
        <v>43297</v>
      </c>
      <c r="D491" s="4">
        <v>3.7836943939143399</v>
      </c>
      <c r="E491" s="2" t="s">
        <v>2463</v>
      </c>
      <c r="F491" s="2" t="s">
        <v>31</v>
      </c>
      <c r="G491" s="2" t="s">
        <v>32</v>
      </c>
      <c r="H491" s="2" t="s">
        <v>514</v>
      </c>
      <c r="I491" s="2" t="s">
        <v>2464</v>
      </c>
      <c r="J491" s="2" t="s">
        <v>31</v>
      </c>
      <c r="K491" s="2" t="s">
        <v>1305</v>
      </c>
      <c r="L491" s="2" t="s">
        <v>1616</v>
      </c>
      <c r="M491" s="2" t="s">
        <v>2465</v>
      </c>
      <c r="N491" s="2"/>
      <c r="O491" s="2"/>
      <c r="P491" s="2" t="s">
        <v>40</v>
      </c>
      <c r="Q491" s="2" t="s">
        <v>41</v>
      </c>
      <c r="R491" s="4">
        <v>32.485530014883402</v>
      </c>
      <c r="S491" s="2" t="s">
        <v>42</v>
      </c>
      <c r="T491" s="4">
        <v>16.309999999999999</v>
      </c>
      <c r="U491" s="4">
        <v>100</v>
      </c>
      <c r="V491" s="4">
        <v>345.06</v>
      </c>
      <c r="W491" s="4">
        <v>333.44524315199101</v>
      </c>
      <c r="X491" s="4">
        <v>88.612154876654202</v>
      </c>
      <c r="Y491" s="4">
        <v>27.356368785056901</v>
      </c>
      <c r="Z491" s="4">
        <v>89.056815926979297</v>
      </c>
      <c r="AA491" s="4">
        <v>8.2049077319928596</v>
      </c>
      <c r="AB491" s="4">
        <v>20.351400629869101</v>
      </c>
      <c r="AC491" s="2" t="b">
        <v>1</v>
      </c>
    </row>
    <row r="492" spans="1:29" hidden="1" collapsed="1" x14ac:dyDescent="0.3">
      <c r="A492" s="2" t="s">
        <v>1466</v>
      </c>
      <c r="B492" s="3">
        <v>38404</v>
      </c>
      <c r="C492" s="3">
        <v>38404</v>
      </c>
      <c r="D492" s="4">
        <v>46.868556919170601</v>
      </c>
      <c r="E492" s="2" t="s">
        <v>1467</v>
      </c>
      <c r="F492" s="2" t="s">
        <v>367</v>
      </c>
      <c r="G492" s="2" t="s">
        <v>368</v>
      </c>
      <c r="H492" s="2" t="s">
        <v>439</v>
      </c>
      <c r="I492" s="2" t="s">
        <v>1468</v>
      </c>
      <c r="J492" s="2" t="s">
        <v>128</v>
      </c>
      <c r="K492" s="2" t="s">
        <v>581</v>
      </c>
      <c r="L492" s="2" t="s">
        <v>397</v>
      </c>
      <c r="M492" s="2" t="s">
        <v>1469</v>
      </c>
      <c r="N492" s="2"/>
      <c r="O492" s="2" t="s">
        <v>1470</v>
      </c>
      <c r="P492" s="2" t="s">
        <v>40</v>
      </c>
      <c r="Q492" s="2" t="s">
        <v>41</v>
      </c>
      <c r="R492" s="4">
        <v>46.868556919170601</v>
      </c>
      <c r="S492" s="2" t="s">
        <v>42</v>
      </c>
      <c r="T492" s="4">
        <v>21</v>
      </c>
      <c r="U492" s="4">
        <v>70</v>
      </c>
      <c r="V492" s="4">
        <v>1727.9390000000001</v>
      </c>
      <c r="W492" s="4">
        <v>3599.9725067014901</v>
      </c>
      <c r="X492" s="4">
        <v>2554.5398309162101</v>
      </c>
      <c r="Y492" s="4">
        <v>388.89270740257098</v>
      </c>
      <c r="Z492" s="4">
        <v>197.46059373729199</v>
      </c>
      <c r="AA492" s="4">
        <v>107.00723871492499</v>
      </c>
      <c r="AB492" s="4">
        <v>85.363353932394602</v>
      </c>
      <c r="AC492" s="2" t="b">
        <v>1</v>
      </c>
    </row>
    <row r="493" spans="1:29" hidden="1" collapsed="1" x14ac:dyDescent="0.3">
      <c r="A493" s="2" t="s">
        <v>5301</v>
      </c>
      <c r="B493" s="3">
        <v>42170</v>
      </c>
      <c r="C493" s="3">
        <v>42170</v>
      </c>
      <c r="D493" s="4">
        <v>298.07381900355102</v>
      </c>
      <c r="E493" s="2" t="s">
        <v>5302</v>
      </c>
      <c r="F493" s="2" t="s">
        <v>482</v>
      </c>
      <c r="G493" s="2" t="s">
        <v>930</v>
      </c>
      <c r="H493" s="2" t="s">
        <v>142</v>
      </c>
      <c r="I493" s="2" t="s">
        <v>3154</v>
      </c>
      <c r="J493" s="2" t="s">
        <v>482</v>
      </c>
      <c r="K493" s="2" t="s">
        <v>930</v>
      </c>
      <c r="L493" s="2" t="s">
        <v>311</v>
      </c>
      <c r="M493" s="2" t="s">
        <v>3155</v>
      </c>
      <c r="N493" s="2"/>
      <c r="O493" s="2"/>
      <c r="P493" s="2" t="s">
        <v>40</v>
      </c>
      <c r="Q493" s="2" t="s">
        <v>41</v>
      </c>
      <c r="R493" s="4">
        <v>298.07381900355102</v>
      </c>
      <c r="S493" s="2" t="s">
        <v>42</v>
      </c>
      <c r="T493" s="4">
        <v>0</v>
      </c>
      <c r="U493" s="4">
        <v>100</v>
      </c>
      <c r="V493" s="4">
        <v>6192.3310000000001</v>
      </c>
      <c r="W493" s="4">
        <v>5467.1186760337596</v>
      </c>
      <c r="X493" s="4">
        <v>2535.3500872271202</v>
      </c>
      <c r="Y493" s="4">
        <v>696.30628506766004</v>
      </c>
      <c r="Z493" s="4"/>
      <c r="AA493" s="4"/>
      <c r="AB493" s="4"/>
      <c r="AC493" s="2" t="b">
        <v>1</v>
      </c>
    </row>
    <row r="494" spans="1:29" hidden="1" collapsed="1" x14ac:dyDescent="0.3">
      <c r="A494" s="2" t="s">
        <v>1209</v>
      </c>
      <c r="B494" s="3">
        <v>38223</v>
      </c>
      <c r="C494" s="3">
        <v>38223</v>
      </c>
      <c r="D494" s="4">
        <v>305.18009478673002</v>
      </c>
      <c r="E494" s="2" t="s">
        <v>1210</v>
      </c>
      <c r="F494" s="2" t="s">
        <v>70</v>
      </c>
      <c r="G494" s="2" t="s">
        <v>318</v>
      </c>
      <c r="H494" s="2" t="s">
        <v>465</v>
      </c>
      <c r="I494" s="2" t="s">
        <v>1211</v>
      </c>
      <c r="J494" s="2" t="s">
        <v>70</v>
      </c>
      <c r="K494" s="2" t="s">
        <v>318</v>
      </c>
      <c r="L494" s="2" t="s">
        <v>465</v>
      </c>
      <c r="M494" s="2" t="s">
        <v>1212</v>
      </c>
      <c r="N494" s="2"/>
      <c r="O494" s="2" t="s">
        <v>1213</v>
      </c>
      <c r="P494" s="2" t="s">
        <v>40</v>
      </c>
      <c r="Q494" s="2" t="s">
        <v>41</v>
      </c>
      <c r="R494" s="4">
        <v>305.18009478673002</v>
      </c>
      <c r="S494" s="2" t="s">
        <v>42</v>
      </c>
      <c r="T494" s="4">
        <v>28.9</v>
      </c>
      <c r="U494" s="4">
        <v>50.69</v>
      </c>
      <c r="V494" s="4"/>
      <c r="W494" s="4">
        <v>3999.6359805510501</v>
      </c>
      <c r="X494" s="4">
        <v>2522.2048622366301</v>
      </c>
      <c r="Y494" s="4">
        <v>644.35721231766604</v>
      </c>
      <c r="Z494" s="4">
        <v>931.46353322528398</v>
      </c>
      <c r="AA494" s="4">
        <v>184.948136142626</v>
      </c>
      <c r="AB494" s="4">
        <v>1131.0865164871</v>
      </c>
      <c r="AC494" s="2" t="b">
        <v>1</v>
      </c>
    </row>
    <row r="495" spans="1:29" hidden="1" collapsed="1" x14ac:dyDescent="0.3">
      <c r="A495" s="2" t="s">
        <v>436</v>
      </c>
      <c r="B495" s="3">
        <v>44529</v>
      </c>
      <c r="C495" s="3">
        <v>44529</v>
      </c>
      <c r="D495" s="4">
        <v>1966.9080950171499</v>
      </c>
      <c r="E495" s="2" t="s">
        <v>437</v>
      </c>
      <c r="F495" s="2" t="s">
        <v>149</v>
      </c>
      <c r="G495" s="2" t="s">
        <v>150</v>
      </c>
      <c r="H495" s="2" t="s">
        <v>220</v>
      </c>
      <c r="I495" s="2" t="s">
        <v>438</v>
      </c>
      <c r="J495" s="2" t="s">
        <v>149</v>
      </c>
      <c r="K495" s="2" t="s">
        <v>150</v>
      </c>
      <c r="L495" s="2" t="s">
        <v>439</v>
      </c>
      <c r="M495" s="2" t="s">
        <v>440</v>
      </c>
      <c r="N495" s="2"/>
      <c r="O495" s="2"/>
      <c r="P495" s="2" t="s">
        <v>40</v>
      </c>
      <c r="Q495" s="2" t="s">
        <v>41</v>
      </c>
      <c r="R495" s="4">
        <v>410.20336566209801</v>
      </c>
      <c r="S495" s="2" t="s">
        <v>67</v>
      </c>
      <c r="T495" s="4">
        <v>45.44</v>
      </c>
      <c r="U495" s="4">
        <v>100</v>
      </c>
      <c r="V495" s="4">
        <v>1608.059</v>
      </c>
      <c r="W495" s="4">
        <v>5212.1953387728099</v>
      </c>
      <c r="X495" s="4">
        <v>2499.9554137493801</v>
      </c>
      <c r="Y495" s="4">
        <v>265.93837863167801</v>
      </c>
      <c r="Z495" s="4">
        <v>3023.11950967956</v>
      </c>
      <c r="AA495" s="4">
        <v>1921.18952497244</v>
      </c>
      <c r="AB495" s="4">
        <v>719.41691232794005</v>
      </c>
      <c r="AC495" s="2" t="b">
        <v>1</v>
      </c>
    </row>
    <row r="496" spans="1:29" hidden="1" collapsed="1" x14ac:dyDescent="0.3">
      <c r="A496" s="2" t="s">
        <v>1348</v>
      </c>
      <c r="B496" s="3">
        <v>45056</v>
      </c>
      <c r="C496" s="3">
        <v>45056</v>
      </c>
      <c r="D496" s="4">
        <v>1392.415</v>
      </c>
      <c r="E496" s="2" t="s">
        <v>1349</v>
      </c>
      <c r="F496" s="2" t="s">
        <v>482</v>
      </c>
      <c r="G496" s="2" t="s">
        <v>485</v>
      </c>
      <c r="H496" s="2" t="s">
        <v>36</v>
      </c>
      <c r="I496" s="2" t="s">
        <v>1350</v>
      </c>
      <c r="J496" s="2" t="s">
        <v>482</v>
      </c>
      <c r="K496" s="2" t="s">
        <v>485</v>
      </c>
      <c r="L496" s="2" t="s">
        <v>397</v>
      </c>
      <c r="M496" s="2" t="s">
        <v>1351</v>
      </c>
      <c r="N496" s="2" t="s">
        <v>1352</v>
      </c>
      <c r="O496" s="2" t="s">
        <v>1353</v>
      </c>
      <c r="P496" s="2" t="s">
        <v>40</v>
      </c>
      <c r="Q496" s="2" t="s">
        <v>41</v>
      </c>
      <c r="R496" s="4">
        <v>1332.6559999999999</v>
      </c>
      <c r="S496" s="2" t="s">
        <v>42</v>
      </c>
      <c r="T496" s="4">
        <v>0</v>
      </c>
      <c r="U496" s="4">
        <v>100</v>
      </c>
      <c r="V496" s="4">
        <v>7485.0420000000004</v>
      </c>
      <c r="W496" s="4">
        <v>5043.9093756605598</v>
      </c>
      <c r="X496" s="4">
        <v>2495.3400334364601</v>
      </c>
      <c r="Y496" s="4">
        <v>652.77964603470502</v>
      </c>
      <c r="Z496" s="4">
        <v>112.27200000000001</v>
      </c>
      <c r="AA496" s="4">
        <v>137.619</v>
      </c>
      <c r="AB496" s="4">
        <v>556.34699999999998</v>
      </c>
      <c r="AC496" s="2" t="b">
        <v>1</v>
      </c>
    </row>
    <row r="497" spans="1:29" hidden="1" collapsed="1" x14ac:dyDescent="0.3">
      <c r="A497" s="2" t="s">
        <v>4423</v>
      </c>
      <c r="B497" s="3">
        <v>40133</v>
      </c>
      <c r="C497" s="3">
        <v>40133</v>
      </c>
      <c r="D497" s="4">
        <v>142.46676300578</v>
      </c>
      <c r="E497" s="2" t="s">
        <v>4424</v>
      </c>
      <c r="F497" s="2" t="s">
        <v>128</v>
      </c>
      <c r="G497" s="2" t="s">
        <v>313</v>
      </c>
      <c r="H497" s="2" t="s">
        <v>548</v>
      </c>
      <c r="I497" s="2" t="s">
        <v>4425</v>
      </c>
      <c r="J497" s="2" t="s">
        <v>227</v>
      </c>
      <c r="K497" s="2" t="s">
        <v>576</v>
      </c>
      <c r="L497" s="2" t="s">
        <v>372</v>
      </c>
      <c r="M497" s="2" t="s">
        <v>4426</v>
      </c>
      <c r="N497" s="2"/>
      <c r="O497" s="2"/>
      <c r="P497" s="2" t="s">
        <v>40</v>
      </c>
      <c r="Q497" s="2" t="s">
        <v>41</v>
      </c>
      <c r="R497" s="4">
        <v>142.46676300578</v>
      </c>
      <c r="S497" s="2" t="s">
        <v>42</v>
      </c>
      <c r="T497" s="4">
        <v>18.268000000000001</v>
      </c>
      <c r="U497" s="4">
        <v>55.210999999999999</v>
      </c>
      <c r="V497" s="4">
        <v>4158.6629999999996</v>
      </c>
      <c r="W497" s="4">
        <v>4640.1501611485501</v>
      </c>
      <c r="X497" s="4">
        <v>2489.4985350131901</v>
      </c>
      <c r="Y497" s="4"/>
      <c r="Z497" s="4">
        <v>1770.6011608623501</v>
      </c>
      <c r="AA497" s="4"/>
      <c r="AB497" s="4">
        <v>1477.34591013825</v>
      </c>
      <c r="AC497" s="2" t="b">
        <v>1</v>
      </c>
    </row>
    <row r="498" spans="1:29" hidden="1" collapsed="1" x14ac:dyDescent="0.3">
      <c r="A498" s="2" t="s">
        <v>1079</v>
      </c>
      <c r="B498" s="3">
        <v>39234</v>
      </c>
      <c r="C498" s="3">
        <v>39237</v>
      </c>
      <c r="D498" s="4">
        <v>35.064624698783199</v>
      </c>
      <c r="E498" s="2" t="s">
        <v>1080</v>
      </c>
      <c r="F498" s="2" t="s">
        <v>128</v>
      </c>
      <c r="G498" s="2" t="s">
        <v>313</v>
      </c>
      <c r="H498" s="2" t="s">
        <v>115</v>
      </c>
      <c r="I498" s="2" t="s">
        <v>1081</v>
      </c>
      <c r="J498" s="2" t="s">
        <v>140</v>
      </c>
      <c r="K498" s="2" t="s">
        <v>187</v>
      </c>
      <c r="L498" s="2" t="s">
        <v>46</v>
      </c>
      <c r="M498" s="2" t="s">
        <v>1082</v>
      </c>
      <c r="N498" s="2" t="s">
        <v>47</v>
      </c>
      <c r="O498" s="2" t="s">
        <v>601</v>
      </c>
      <c r="P498" s="2" t="s">
        <v>40</v>
      </c>
      <c r="Q498" s="2" t="s">
        <v>41</v>
      </c>
      <c r="R498" s="4">
        <v>35.064624698783199</v>
      </c>
      <c r="S498" s="2" t="s">
        <v>42</v>
      </c>
      <c r="T498" s="4">
        <v>42.713999999999999</v>
      </c>
      <c r="U498" s="4">
        <v>51.811</v>
      </c>
      <c r="V498" s="4"/>
      <c r="W498" s="4">
        <v>3234.5401853682001</v>
      </c>
      <c r="X498" s="4">
        <v>2484.1582307219701</v>
      </c>
      <c r="Y498" s="4">
        <v>563.13737012206502</v>
      </c>
      <c r="Z498" s="4">
        <v>370.748566491242</v>
      </c>
      <c r="AA498" s="4">
        <v>289.84368863404302</v>
      </c>
      <c r="AB498" s="4">
        <v>253.35404716379901</v>
      </c>
      <c r="AC498" s="2" t="b">
        <v>1</v>
      </c>
    </row>
    <row r="499" spans="1:29" hidden="1" collapsed="1" x14ac:dyDescent="0.3">
      <c r="A499" s="2" t="s">
        <v>6268</v>
      </c>
      <c r="B499" s="3">
        <v>45042</v>
      </c>
      <c r="C499" s="3">
        <v>45042</v>
      </c>
      <c r="D499" s="4">
        <v>110.091743119266</v>
      </c>
      <c r="E499" s="2" t="s">
        <v>6269</v>
      </c>
      <c r="F499" s="2" t="s">
        <v>367</v>
      </c>
      <c r="G499" s="2" t="s">
        <v>368</v>
      </c>
      <c r="H499" s="2" t="s">
        <v>185</v>
      </c>
      <c r="I499" s="2" t="s">
        <v>1076</v>
      </c>
      <c r="J499" s="2" t="s">
        <v>128</v>
      </c>
      <c r="K499" s="2" t="s">
        <v>583</v>
      </c>
      <c r="L499" s="2" t="s">
        <v>36</v>
      </c>
      <c r="M499" s="2" t="s">
        <v>1077</v>
      </c>
      <c r="N499" s="2"/>
      <c r="O499" s="2"/>
      <c r="P499" s="2" t="s">
        <v>40</v>
      </c>
      <c r="Q499" s="2" t="s">
        <v>41</v>
      </c>
      <c r="R499" s="4">
        <v>110.091743119266</v>
      </c>
      <c r="S499" s="2" t="s">
        <v>42</v>
      </c>
      <c r="T499" s="4">
        <v>0</v>
      </c>
      <c r="U499" s="4">
        <v>100</v>
      </c>
      <c r="V499" s="4"/>
      <c r="W499" s="4">
        <v>5511.9</v>
      </c>
      <c r="X499" s="4">
        <v>2472.3000000000002</v>
      </c>
      <c r="Y499" s="4">
        <v>900.7</v>
      </c>
      <c r="Z499" s="4"/>
      <c r="AA499" s="4"/>
      <c r="AB499" s="4"/>
      <c r="AC499" s="2" t="b">
        <v>1</v>
      </c>
    </row>
    <row r="500" spans="1:29" hidden="1" collapsed="1" x14ac:dyDescent="0.3">
      <c r="A500" s="2" t="s">
        <v>5012</v>
      </c>
      <c r="B500" s="3">
        <v>41442</v>
      </c>
      <c r="C500" s="3">
        <v>41442</v>
      </c>
      <c r="D500" s="4">
        <v>104.92214775561099</v>
      </c>
      <c r="E500" s="2" t="s">
        <v>5013</v>
      </c>
      <c r="F500" s="2" t="s">
        <v>227</v>
      </c>
      <c r="G500" s="2" t="s">
        <v>228</v>
      </c>
      <c r="H500" s="2" t="s">
        <v>91</v>
      </c>
      <c r="I500" s="2" t="s">
        <v>5014</v>
      </c>
      <c r="J500" s="2" t="s">
        <v>227</v>
      </c>
      <c r="K500" s="2" t="s">
        <v>228</v>
      </c>
      <c r="L500" s="2" t="s">
        <v>36</v>
      </c>
      <c r="M500" s="2" t="s">
        <v>5015</v>
      </c>
      <c r="N500" s="2" t="s">
        <v>5016</v>
      </c>
      <c r="O500" s="2"/>
      <c r="P500" s="2" t="s">
        <v>40</v>
      </c>
      <c r="Q500" s="2" t="s">
        <v>41</v>
      </c>
      <c r="R500" s="4">
        <v>104.92214775561099</v>
      </c>
      <c r="S500" s="2" t="s">
        <v>109</v>
      </c>
      <c r="T500" s="4">
        <v>40.049999999999997</v>
      </c>
      <c r="U500" s="4">
        <v>100</v>
      </c>
      <c r="V500" s="4">
        <v>2543.8000000000002</v>
      </c>
      <c r="W500" s="4">
        <v>4399</v>
      </c>
      <c r="X500" s="4">
        <v>2460</v>
      </c>
      <c r="Y500" s="4">
        <v>464</v>
      </c>
      <c r="Z500" s="4"/>
      <c r="AA500" s="4"/>
      <c r="AB500" s="4"/>
      <c r="AC500" s="2" t="b">
        <v>1</v>
      </c>
    </row>
    <row r="501" spans="1:29" hidden="1" collapsed="1" x14ac:dyDescent="0.3">
      <c r="A501" s="2" t="s">
        <v>1533</v>
      </c>
      <c r="B501" s="3">
        <v>40430</v>
      </c>
      <c r="C501" s="3">
        <v>40430</v>
      </c>
      <c r="D501" s="4">
        <v>731.17574654821794</v>
      </c>
      <c r="E501" s="2" t="s">
        <v>1534</v>
      </c>
      <c r="F501" s="2" t="s">
        <v>218</v>
      </c>
      <c r="G501" s="2" t="s">
        <v>1535</v>
      </c>
      <c r="H501" s="2" t="s">
        <v>48</v>
      </c>
      <c r="I501" s="2" t="s">
        <v>1536</v>
      </c>
      <c r="J501" s="2" t="s">
        <v>218</v>
      </c>
      <c r="K501" s="2" t="s">
        <v>426</v>
      </c>
      <c r="L501" s="2" t="s">
        <v>103</v>
      </c>
      <c r="M501" s="2" t="s">
        <v>1537</v>
      </c>
      <c r="N501" s="2" t="s">
        <v>360</v>
      </c>
      <c r="O501" s="2" t="s">
        <v>1538</v>
      </c>
      <c r="P501" s="2" t="s">
        <v>40</v>
      </c>
      <c r="Q501" s="2" t="s">
        <v>41</v>
      </c>
      <c r="R501" s="4">
        <v>731.17574654821794</v>
      </c>
      <c r="S501" s="2" t="s">
        <v>42</v>
      </c>
      <c r="T501" s="4">
        <v>12.364000000000001</v>
      </c>
      <c r="U501" s="4">
        <v>98.646000000000001</v>
      </c>
      <c r="V501" s="4">
        <v>3440.703</v>
      </c>
      <c r="W501" s="4">
        <v>4820.0708982676797</v>
      </c>
      <c r="X501" s="4">
        <v>2448.8248277707198</v>
      </c>
      <c r="Y501" s="4">
        <v>721.70289612734905</v>
      </c>
      <c r="Z501" s="4">
        <v>354.330813992375</v>
      </c>
      <c r="AA501" s="4">
        <v>90.582569727777397</v>
      </c>
      <c r="AB501" s="4"/>
      <c r="AC501" s="2" t="b">
        <v>1</v>
      </c>
    </row>
    <row r="502" spans="1:29" hidden="1" collapsed="1" x14ac:dyDescent="0.3">
      <c r="A502" s="2" t="s">
        <v>2619</v>
      </c>
      <c r="B502" s="3">
        <v>37335</v>
      </c>
      <c r="C502" s="3">
        <v>37335</v>
      </c>
      <c r="D502" s="4">
        <v>137.01</v>
      </c>
      <c r="E502" s="2" t="s">
        <v>2620</v>
      </c>
      <c r="F502" s="2" t="s">
        <v>131</v>
      </c>
      <c r="G502" s="2" t="s">
        <v>132</v>
      </c>
      <c r="H502" s="2" t="s">
        <v>36</v>
      </c>
      <c r="I502" s="2" t="s">
        <v>2621</v>
      </c>
      <c r="J502" s="2" t="s">
        <v>482</v>
      </c>
      <c r="K502" s="2" t="s">
        <v>485</v>
      </c>
      <c r="L502" s="2" t="s">
        <v>103</v>
      </c>
      <c r="M502" s="2" t="s">
        <v>2622</v>
      </c>
      <c r="N502" s="2" t="s">
        <v>2066</v>
      </c>
      <c r="O502" s="2" t="s">
        <v>167</v>
      </c>
      <c r="P502" s="2" t="s">
        <v>40</v>
      </c>
      <c r="Q502" s="2" t="s">
        <v>41</v>
      </c>
      <c r="R502" s="4">
        <v>140.91</v>
      </c>
      <c r="S502" s="2" t="s">
        <v>67</v>
      </c>
      <c r="T502" s="4">
        <v>10.932</v>
      </c>
      <c r="U502" s="4">
        <v>100</v>
      </c>
      <c r="V502" s="4">
        <v>11319.66</v>
      </c>
      <c r="W502" s="4">
        <v>4686.1783116223996</v>
      </c>
      <c r="X502" s="4">
        <v>2396.9583915803701</v>
      </c>
      <c r="Y502" s="4">
        <v>658.00603691600895</v>
      </c>
      <c r="Z502" s="4">
        <v>16.8</v>
      </c>
      <c r="AA502" s="4">
        <v>4.2</v>
      </c>
      <c r="AB502" s="4">
        <v>56.613</v>
      </c>
      <c r="AC502" s="2" t="b">
        <v>1</v>
      </c>
    </row>
    <row r="503" spans="1:29" hidden="1" collapsed="1" x14ac:dyDescent="0.3">
      <c r="A503" s="2" t="s">
        <v>2513</v>
      </c>
      <c r="B503" s="3">
        <v>43896</v>
      </c>
      <c r="C503" s="3">
        <v>43896</v>
      </c>
      <c r="D503" s="4">
        <v>6.6180086047940998</v>
      </c>
      <c r="E503" s="2" t="s">
        <v>2514</v>
      </c>
      <c r="F503" s="2" t="s">
        <v>227</v>
      </c>
      <c r="G503" s="2" t="s">
        <v>272</v>
      </c>
      <c r="H503" s="2" t="s">
        <v>2515</v>
      </c>
      <c r="I503" s="2" t="s">
        <v>2516</v>
      </c>
      <c r="J503" s="2" t="s">
        <v>31</v>
      </c>
      <c r="K503" s="2" t="s">
        <v>254</v>
      </c>
      <c r="L503" s="2" t="s">
        <v>115</v>
      </c>
      <c r="M503" s="2" t="s">
        <v>2517</v>
      </c>
      <c r="N503" s="2"/>
      <c r="O503" s="2"/>
      <c r="P503" s="2" t="s">
        <v>40</v>
      </c>
      <c r="Q503" s="2" t="s">
        <v>41</v>
      </c>
      <c r="R503" s="4">
        <v>6.6180086047940998</v>
      </c>
      <c r="S503" s="2" t="s">
        <v>42</v>
      </c>
      <c r="T503" s="4">
        <v>0</v>
      </c>
      <c r="U503" s="4">
        <v>70</v>
      </c>
      <c r="V503" s="4"/>
      <c r="W503" s="4"/>
      <c r="X503" s="4"/>
      <c r="Y503" s="4"/>
      <c r="Z503" s="4">
        <v>1.64021164021E-4</v>
      </c>
      <c r="AA503" s="4">
        <v>6.7777566137566101</v>
      </c>
      <c r="AB503" s="4"/>
      <c r="AC503" s="2" t="b">
        <v>1</v>
      </c>
    </row>
    <row r="504" spans="1:29" hidden="1" collapsed="1" x14ac:dyDescent="0.3">
      <c r="A504" s="2" t="s">
        <v>5051</v>
      </c>
      <c r="B504" s="3">
        <v>41543</v>
      </c>
      <c r="C504" s="3">
        <v>41543</v>
      </c>
      <c r="D504" s="4">
        <v>102.508767197194</v>
      </c>
      <c r="E504" s="2" t="s">
        <v>5052</v>
      </c>
      <c r="F504" s="2" t="s">
        <v>482</v>
      </c>
      <c r="G504" s="2" t="s">
        <v>930</v>
      </c>
      <c r="H504" s="2" t="s">
        <v>103</v>
      </c>
      <c r="I504" s="2" t="s">
        <v>3154</v>
      </c>
      <c r="J504" s="2" t="s">
        <v>482</v>
      </c>
      <c r="K504" s="2" t="s">
        <v>930</v>
      </c>
      <c r="L504" s="2" t="s">
        <v>311</v>
      </c>
      <c r="M504" s="2" t="s">
        <v>3155</v>
      </c>
      <c r="N504" s="2" t="s">
        <v>585</v>
      </c>
      <c r="O504" s="2"/>
      <c r="P504" s="2" t="s">
        <v>40</v>
      </c>
      <c r="Q504" s="2" t="s">
        <v>41</v>
      </c>
      <c r="R504" s="4">
        <v>102.508767197194</v>
      </c>
      <c r="S504" s="2" t="s">
        <v>109</v>
      </c>
      <c r="T504" s="4">
        <v>0</v>
      </c>
      <c r="U504" s="4">
        <v>100</v>
      </c>
      <c r="V504" s="4">
        <v>5334.0020000000004</v>
      </c>
      <c r="W504" s="4">
        <v>5041.4555487543003</v>
      </c>
      <c r="X504" s="4">
        <v>2375.47621440383</v>
      </c>
      <c r="Y504" s="4">
        <v>595.83398046721504</v>
      </c>
      <c r="Z504" s="4"/>
      <c r="AA504" s="4"/>
      <c r="AB504" s="4"/>
      <c r="AC504" s="2" t="b">
        <v>1</v>
      </c>
    </row>
    <row r="505" spans="1:29" hidden="1" collapsed="1" x14ac:dyDescent="0.3">
      <c r="A505" s="2" t="s">
        <v>1184</v>
      </c>
      <c r="B505" s="3">
        <v>38960</v>
      </c>
      <c r="C505" s="3">
        <v>38960</v>
      </c>
      <c r="D505" s="4">
        <v>108.49386059106401</v>
      </c>
      <c r="E505" s="2" t="s">
        <v>1185</v>
      </c>
      <c r="F505" s="2" t="s">
        <v>227</v>
      </c>
      <c r="G505" s="2" t="s">
        <v>228</v>
      </c>
      <c r="H505" s="2" t="s">
        <v>465</v>
      </c>
      <c r="I505" s="2" t="s">
        <v>1186</v>
      </c>
      <c r="J505" s="2" t="s">
        <v>227</v>
      </c>
      <c r="K505" s="2" t="s">
        <v>228</v>
      </c>
      <c r="L505" s="2" t="s">
        <v>210</v>
      </c>
      <c r="M505" s="2" t="s">
        <v>1187</v>
      </c>
      <c r="N505" s="2"/>
      <c r="O505" s="2" t="s">
        <v>1188</v>
      </c>
      <c r="P505" s="2" t="s">
        <v>40</v>
      </c>
      <c r="Q505" s="2" t="s">
        <v>41</v>
      </c>
      <c r="R505" s="4">
        <v>52.565479247397199</v>
      </c>
      <c r="S505" s="2" t="s">
        <v>109</v>
      </c>
      <c r="T505" s="4">
        <v>48.09</v>
      </c>
      <c r="U505" s="4">
        <v>100</v>
      </c>
      <c r="V505" s="4">
        <v>4839.3959999999997</v>
      </c>
      <c r="W505" s="4">
        <v>4502.0317042224096</v>
      </c>
      <c r="X505" s="4">
        <v>2359.50725149768</v>
      </c>
      <c r="Y505" s="4">
        <v>604.05055972246805</v>
      </c>
      <c r="Z505" s="4">
        <v>305.34915254237302</v>
      </c>
      <c r="AA505" s="4">
        <v>211.51337099811701</v>
      </c>
      <c r="AB505" s="4">
        <v>74.024193919322897</v>
      </c>
      <c r="AC505" s="2" t="b">
        <v>1</v>
      </c>
    </row>
    <row r="506" spans="1:29" hidden="1" collapsed="1" x14ac:dyDescent="0.3">
      <c r="A506" s="2" t="s">
        <v>3030</v>
      </c>
      <c r="B506" s="3">
        <v>37531</v>
      </c>
      <c r="C506" s="3">
        <v>37531</v>
      </c>
      <c r="D506" s="4">
        <v>12</v>
      </c>
      <c r="E506" s="2" t="s">
        <v>3031</v>
      </c>
      <c r="F506" s="2" t="s">
        <v>128</v>
      </c>
      <c r="G506" s="2" t="s">
        <v>583</v>
      </c>
      <c r="H506" s="2" t="s">
        <v>36</v>
      </c>
      <c r="I506" s="2" t="s">
        <v>3032</v>
      </c>
      <c r="J506" s="2" t="s">
        <v>128</v>
      </c>
      <c r="K506" s="2" t="s">
        <v>583</v>
      </c>
      <c r="L506" s="2" t="s">
        <v>115</v>
      </c>
      <c r="M506" s="2" t="s">
        <v>3033</v>
      </c>
      <c r="N506" s="2"/>
      <c r="O506" s="2"/>
      <c r="P506" s="2" t="s">
        <v>40</v>
      </c>
      <c r="Q506" s="2" t="s">
        <v>41</v>
      </c>
      <c r="R506" s="4">
        <v>12</v>
      </c>
      <c r="S506" s="2" t="s">
        <v>109</v>
      </c>
      <c r="T506" s="4">
        <v>0</v>
      </c>
      <c r="U506" s="4">
        <v>100</v>
      </c>
      <c r="V506" s="4"/>
      <c r="W506" s="4">
        <v>3906.9547660981998</v>
      </c>
      <c r="X506" s="4">
        <v>2354.7689620115402</v>
      </c>
      <c r="Y506" s="4">
        <v>673.711642825436</v>
      </c>
      <c r="Z506" s="4"/>
      <c r="AA506" s="4"/>
      <c r="AB506" s="4"/>
      <c r="AC506" s="2" t="b">
        <v>1</v>
      </c>
    </row>
    <row r="507" spans="1:29" hidden="1" collapsed="1" x14ac:dyDescent="0.3">
      <c r="A507" s="2" t="s">
        <v>1083</v>
      </c>
      <c r="B507" s="3">
        <v>38701</v>
      </c>
      <c r="C507" s="3">
        <v>38701</v>
      </c>
      <c r="D507" s="4">
        <v>59.138057422113597</v>
      </c>
      <c r="E507" s="2" t="s">
        <v>1084</v>
      </c>
      <c r="F507" s="2" t="s">
        <v>227</v>
      </c>
      <c r="G507" s="2" t="s">
        <v>272</v>
      </c>
      <c r="H507" s="2" t="s">
        <v>802</v>
      </c>
      <c r="I507" s="2" t="s">
        <v>1085</v>
      </c>
      <c r="J507" s="2" t="s">
        <v>227</v>
      </c>
      <c r="K507" s="2" t="s">
        <v>272</v>
      </c>
      <c r="L507" s="2" t="s">
        <v>475</v>
      </c>
      <c r="M507" s="2" t="s">
        <v>1086</v>
      </c>
      <c r="N507" s="2"/>
      <c r="O507" s="2" t="s">
        <v>1087</v>
      </c>
      <c r="P507" s="2" t="s">
        <v>40</v>
      </c>
      <c r="Q507" s="2" t="s">
        <v>41</v>
      </c>
      <c r="R507" s="4">
        <v>59.138057422113597</v>
      </c>
      <c r="S507" s="2" t="s">
        <v>109</v>
      </c>
      <c r="T507" s="4">
        <v>39.99</v>
      </c>
      <c r="U507" s="4">
        <v>64.98</v>
      </c>
      <c r="V507" s="4">
        <v>4450.2610000000004</v>
      </c>
      <c r="W507" s="4">
        <v>4057.6002750401099</v>
      </c>
      <c r="X507" s="4">
        <v>2354.4877377951002</v>
      </c>
      <c r="Y507" s="4">
        <v>1421.9757047902799</v>
      </c>
      <c r="Z507" s="4">
        <v>554.36372501218898</v>
      </c>
      <c r="AA507" s="4">
        <v>288.83471477328101</v>
      </c>
      <c r="AB507" s="4">
        <v>162.72218712029201</v>
      </c>
      <c r="AC507" s="2" t="b">
        <v>1</v>
      </c>
    </row>
    <row r="508" spans="1:29" hidden="1" collapsed="1" x14ac:dyDescent="0.3">
      <c r="A508" s="2" t="s">
        <v>2220</v>
      </c>
      <c r="B508" s="3">
        <v>40756</v>
      </c>
      <c r="C508" s="3">
        <v>40756</v>
      </c>
      <c r="D508" s="4">
        <v>66.648233211013903</v>
      </c>
      <c r="E508" s="2" t="s">
        <v>2221</v>
      </c>
      <c r="F508" s="2" t="s">
        <v>482</v>
      </c>
      <c r="G508" s="2" t="s">
        <v>485</v>
      </c>
      <c r="H508" s="2" t="s">
        <v>369</v>
      </c>
      <c r="I508" s="2" t="s">
        <v>2222</v>
      </c>
      <c r="J508" s="2" t="s">
        <v>482</v>
      </c>
      <c r="K508" s="2" t="s">
        <v>485</v>
      </c>
      <c r="L508" s="2" t="s">
        <v>255</v>
      </c>
      <c r="M508" s="2" t="s">
        <v>2223</v>
      </c>
      <c r="N508" s="2" t="s">
        <v>2224</v>
      </c>
      <c r="O508" s="2" t="s">
        <v>360</v>
      </c>
      <c r="P508" s="2" t="s">
        <v>40</v>
      </c>
      <c r="Q508" s="2" t="s">
        <v>41</v>
      </c>
      <c r="R508" s="4">
        <v>66.648233211013903</v>
      </c>
      <c r="S508" s="2" t="s">
        <v>42</v>
      </c>
      <c r="T508" s="4">
        <v>29</v>
      </c>
      <c r="U508" s="4">
        <v>53.167000000000002</v>
      </c>
      <c r="V508" s="4">
        <v>17354.554</v>
      </c>
      <c r="W508" s="4">
        <v>6292.7480457005404</v>
      </c>
      <c r="X508" s="4">
        <v>2346.9152134696301</v>
      </c>
      <c r="Y508" s="4">
        <v>811.52134696331905</v>
      </c>
      <c r="Z508" s="4">
        <v>116.02814186584401</v>
      </c>
      <c r="AA508" s="4">
        <v>17.6954510408635</v>
      </c>
      <c r="AB508" s="4"/>
      <c r="AC508" s="2" t="b">
        <v>1</v>
      </c>
    </row>
    <row r="509" spans="1:29" hidden="1" collapsed="1" x14ac:dyDescent="0.3">
      <c r="A509" s="2" t="s">
        <v>2225</v>
      </c>
      <c r="B509" s="3">
        <v>44248</v>
      </c>
      <c r="C509" s="3">
        <v>44248</v>
      </c>
      <c r="D509" s="4">
        <v>30.292382071756599</v>
      </c>
      <c r="E509" s="2" t="s">
        <v>2226</v>
      </c>
      <c r="F509" s="2" t="s">
        <v>482</v>
      </c>
      <c r="G509" s="2" t="s">
        <v>908</v>
      </c>
      <c r="H509" s="2" t="s">
        <v>133</v>
      </c>
      <c r="I509" s="2" t="s">
        <v>2227</v>
      </c>
      <c r="J509" s="2" t="s">
        <v>149</v>
      </c>
      <c r="K509" s="2" t="s">
        <v>150</v>
      </c>
      <c r="L509" s="2" t="s">
        <v>444</v>
      </c>
      <c r="M509" s="2" t="s">
        <v>2228</v>
      </c>
      <c r="N509" s="2"/>
      <c r="O509" s="2"/>
      <c r="P509" s="2" t="s">
        <v>40</v>
      </c>
      <c r="Q509" s="2" t="s">
        <v>41</v>
      </c>
      <c r="R509" s="4">
        <v>30.292382071756599</v>
      </c>
      <c r="S509" s="2" t="s">
        <v>42</v>
      </c>
      <c r="T509" s="4">
        <v>0</v>
      </c>
      <c r="U509" s="4">
        <v>100</v>
      </c>
      <c r="V509" s="4"/>
      <c r="W509" s="4">
        <v>4967.2386419149998</v>
      </c>
      <c r="X509" s="4">
        <v>2313.4330727894499</v>
      </c>
      <c r="Y509" s="4"/>
      <c r="Z509" s="4">
        <v>22.364435759648298</v>
      </c>
      <c r="AA509" s="4">
        <v>17.668539325842701</v>
      </c>
      <c r="AB509" s="4"/>
      <c r="AC509" s="2" t="b">
        <v>1</v>
      </c>
    </row>
    <row r="510" spans="1:29" hidden="1" collapsed="1" x14ac:dyDescent="0.3">
      <c r="A510" s="2" t="s">
        <v>6103</v>
      </c>
      <c r="B510" s="3">
        <v>44470</v>
      </c>
      <c r="C510" s="3">
        <v>44470</v>
      </c>
      <c r="D510" s="4">
        <v>20.845879464492501</v>
      </c>
      <c r="E510" s="2" t="s">
        <v>6104</v>
      </c>
      <c r="F510" s="2" t="s">
        <v>482</v>
      </c>
      <c r="G510" s="2" t="s">
        <v>908</v>
      </c>
      <c r="H510" s="2" t="s">
        <v>133</v>
      </c>
      <c r="I510" s="2" t="s">
        <v>2227</v>
      </c>
      <c r="J510" s="2" t="s">
        <v>149</v>
      </c>
      <c r="K510" s="2" t="s">
        <v>150</v>
      </c>
      <c r="L510" s="2" t="s">
        <v>444</v>
      </c>
      <c r="M510" s="2" t="s">
        <v>2228</v>
      </c>
      <c r="N510" s="2"/>
      <c r="O510" s="2"/>
      <c r="P510" s="2" t="s">
        <v>40</v>
      </c>
      <c r="Q510" s="2" t="s">
        <v>41</v>
      </c>
      <c r="R510" s="4">
        <v>20.845879464492501</v>
      </c>
      <c r="S510" s="2" t="s">
        <v>42</v>
      </c>
      <c r="T510" s="4">
        <v>0</v>
      </c>
      <c r="U510" s="4">
        <v>100</v>
      </c>
      <c r="V510" s="4">
        <v>5241.7389999999996</v>
      </c>
      <c r="W510" s="4">
        <v>4967.2386419149998</v>
      </c>
      <c r="X510" s="4">
        <v>2313.4330727894499</v>
      </c>
      <c r="Y510" s="4"/>
      <c r="Z510" s="4"/>
      <c r="AA510" s="4"/>
      <c r="AB510" s="4"/>
      <c r="AC510" s="2" t="b">
        <v>1</v>
      </c>
    </row>
    <row r="511" spans="1:29" hidden="1" collapsed="1" x14ac:dyDescent="0.3">
      <c r="A511" s="2" t="s">
        <v>424</v>
      </c>
      <c r="B511" s="3">
        <v>37934</v>
      </c>
      <c r="C511" s="3">
        <v>37934</v>
      </c>
      <c r="D511" s="4">
        <v>3676.7440453686199</v>
      </c>
      <c r="E511" s="2" t="s">
        <v>425</v>
      </c>
      <c r="F511" s="2" t="s">
        <v>218</v>
      </c>
      <c r="G511" s="2" t="s">
        <v>426</v>
      </c>
      <c r="H511" s="2" t="s">
        <v>185</v>
      </c>
      <c r="I511" s="2" t="s">
        <v>427</v>
      </c>
      <c r="J511" s="2" t="s">
        <v>218</v>
      </c>
      <c r="K511" s="2" t="s">
        <v>426</v>
      </c>
      <c r="L511" s="2" t="s">
        <v>36</v>
      </c>
      <c r="M511" s="2" t="s">
        <v>428</v>
      </c>
      <c r="N511" s="2" t="s">
        <v>429</v>
      </c>
      <c r="O511" s="2" t="s">
        <v>346</v>
      </c>
      <c r="P511" s="2" t="s">
        <v>40</v>
      </c>
      <c r="Q511" s="2" t="s">
        <v>41</v>
      </c>
      <c r="R511" s="4">
        <v>2786.6593572778802</v>
      </c>
      <c r="S511" s="2" t="s">
        <v>67</v>
      </c>
      <c r="T511" s="4">
        <v>0</v>
      </c>
      <c r="U511" s="4">
        <v>100</v>
      </c>
      <c r="V511" s="4">
        <v>2947.3319999999999</v>
      </c>
      <c r="W511" s="4">
        <v>3193.69</v>
      </c>
      <c r="X511" s="4">
        <v>2303.328</v>
      </c>
      <c r="Y511" s="4">
        <v>641.25400000000002</v>
      </c>
      <c r="Z511" s="4">
        <v>3008.8907786733698</v>
      </c>
      <c r="AA511" s="4">
        <v>2055.6799526732202</v>
      </c>
      <c r="AB511" s="4">
        <v>2216.6055879457899</v>
      </c>
      <c r="AC511" s="2" t="b">
        <v>1</v>
      </c>
    </row>
    <row r="512" spans="1:29" hidden="1" collapsed="1" x14ac:dyDescent="0.3">
      <c r="A512" s="2" t="s">
        <v>3456</v>
      </c>
      <c r="B512" s="3">
        <v>37753</v>
      </c>
      <c r="C512" s="3">
        <v>37753</v>
      </c>
      <c r="D512" s="4">
        <v>9.1324200913241995</v>
      </c>
      <c r="E512" s="2" t="s">
        <v>3457</v>
      </c>
      <c r="F512" s="2" t="s">
        <v>70</v>
      </c>
      <c r="G512" s="2" t="s">
        <v>71</v>
      </c>
      <c r="H512" s="2" t="s">
        <v>105</v>
      </c>
      <c r="I512" s="2" t="s">
        <v>3458</v>
      </c>
      <c r="J512" s="2" t="s">
        <v>70</v>
      </c>
      <c r="K512" s="2" t="s">
        <v>71</v>
      </c>
      <c r="L512" s="2" t="s">
        <v>397</v>
      </c>
      <c r="M512" s="2" t="s">
        <v>3459</v>
      </c>
      <c r="N512" s="2"/>
      <c r="O512" s="2"/>
      <c r="P512" s="2" t="s">
        <v>40</v>
      </c>
      <c r="Q512" s="2" t="s">
        <v>41</v>
      </c>
      <c r="R512" s="4">
        <v>9.1324200913241995</v>
      </c>
      <c r="S512" s="2" t="s">
        <v>109</v>
      </c>
      <c r="T512" s="4">
        <v>27.4</v>
      </c>
      <c r="U512" s="4">
        <v>100</v>
      </c>
      <c r="V512" s="4"/>
      <c r="W512" s="4">
        <v>5705.9590095960202</v>
      </c>
      <c r="X512" s="4">
        <v>2281.00935908068</v>
      </c>
      <c r="Y512" s="4">
        <v>242.03293448643501</v>
      </c>
      <c r="Z512" s="4"/>
      <c r="AA512" s="4"/>
      <c r="AB512" s="4"/>
      <c r="AC512" s="2" t="b">
        <v>1</v>
      </c>
    </row>
    <row r="513" spans="1:29" hidden="1" collapsed="1" x14ac:dyDescent="0.3">
      <c r="A513" s="2" t="s">
        <v>1592</v>
      </c>
      <c r="B513" s="3">
        <v>40058</v>
      </c>
      <c r="C513" s="3">
        <v>40058</v>
      </c>
      <c r="D513" s="4">
        <v>35.168389737183801</v>
      </c>
      <c r="E513" s="2" t="s">
        <v>1593</v>
      </c>
      <c r="F513" s="2" t="s">
        <v>367</v>
      </c>
      <c r="G513" s="2" t="s">
        <v>604</v>
      </c>
      <c r="H513" s="2" t="s">
        <v>210</v>
      </c>
      <c r="I513" s="2" t="s">
        <v>1536</v>
      </c>
      <c r="J513" s="2" t="s">
        <v>218</v>
      </c>
      <c r="K513" s="2" t="s">
        <v>426</v>
      </c>
      <c r="L513" s="2" t="s">
        <v>103</v>
      </c>
      <c r="M513" s="2" t="s">
        <v>1537</v>
      </c>
      <c r="N513" s="2" t="s">
        <v>1594</v>
      </c>
      <c r="O513" s="2" t="s">
        <v>202</v>
      </c>
      <c r="P513" s="2" t="s">
        <v>40</v>
      </c>
      <c r="Q513" s="2" t="s">
        <v>41</v>
      </c>
      <c r="R513" s="4">
        <v>35.168389737183801</v>
      </c>
      <c r="S513" s="2" t="s">
        <v>42</v>
      </c>
      <c r="T513" s="4">
        <v>32.97</v>
      </c>
      <c r="U513" s="4">
        <v>52.27</v>
      </c>
      <c r="V513" s="4">
        <v>3047.0219999999999</v>
      </c>
      <c r="W513" s="4">
        <v>3950.23505143066</v>
      </c>
      <c r="X513" s="4">
        <v>2264.2244706080501</v>
      </c>
      <c r="Y513" s="4"/>
      <c r="Z513" s="4">
        <v>195.26957008822299</v>
      </c>
      <c r="AA513" s="4">
        <v>82.402713594423403</v>
      </c>
      <c r="AB513" s="4">
        <v>160.577082986862</v>
      </c>
      <c r="AC513" s="2" t="b">
        <v>1</v>
      </c>
    </row>
    <row r="514" spans="1:29" hidden="1" collapsed="1" x14ac:dyDescent="0.3">
      <c r="A514" s="2" t="s">
        <v>285</v>
      </c>
      <c r="B514" s="3">
        <v>43814</v>
      </c>
      <c r="C514" s="3">
        <v>43814</v>
      </c>
      <c r="D514" s="4">
        <v>639.41135918875705</v>
      </c>
      <c r="E514" s="2" t="s">
        <v>286</v>
      </c>
      <c r="F514" s="2" t="s">
        <v>149</v>
      </c>
      <c r="G514" s="2" t="s">
        <v>150</v>
      </c>
      <c r="H514" s="2" t="s">
        <v>103</v>
      </c>
      <c r="I514" s="2" t="s">
        <v>287</v>
      </c>
      <c r="J514" s="2" t="s">
        <v>149</v>
      </c>
      <c r="K514" s="2" t="s">
        <v>288</v>
      </c>
      <c r="L514" s="2" t="s">
        <v>242</v>
      </c>
      <c r="M514" s="2" t="s">
        <v>289</v>
      </c>
      <c r="N514" s="2"/>
      <c r="O514" s="2" t="s">
        <v>202</v>
      </c>
      <c r="P514" s="2" t="s">
        <v>40</v>
      </c>
      <c r="Q514" s="2" t="s">
        <v>41</v>
      </c>
      <c r="R514" s="4">
        <v>639.41135918875705</v>
      </c>
      <c r="S514" s="2" t="s">
        <v>67</v>
      </c>
      <c r="T514" s="4">
        <v>22.18</v>
      </c>
      <c r="U514" s="4">
        <v>73.150000000000006</v>
      </c>
      <c r="V514" s="4">
        <v>1683.1690000000001</v>
      </c>
      <c r="W514" s="4">
        <v>4782.7472703917801</v>
      </c>
      <c r="X514" s="4">
        <v>2262.6972658042</v>
      </c>
      <c r="Y514" s="4">
        <v>85.636296907973204</v>
      </c>
      <c r="Z514" s="4">
        <v>4929.3025283347897</v>
      </c>
      <c r="AA514" s="4">
        <v>3690.5252833478598</v>
      </c>
      <c r="AB514" s="4">
        <v>918.15288735662705</v>
      </c>
      <c r="AC514" s="2" t="b">
        <v>1</v>
      </c>
    </row>
    <row r="515" spans="1:29" hidden="1" collapsed="1" x14ac:dyDescent="0.3">
      <c r="A515" s="2" t="s">
        <v>1854</v>
      </c>
      <c r="B515" s="3">
        <v>42229</v>
      </c>
      <c r="C515" s="3">
        <v>42229</v>
      </c>
      <c r="D515" s="4">
        <v>119.358668957837</v>
      </c>
      <c r="E515" s="2" t="s">
        <v>1855</v>
      </c>
      <c r="F515" s="2" t="s">
        <v>482</v>
      </c>
      <c r="G515" s="2" t="s">
        <v>908</v>
      </c>
      <c r="H515" s="2" t="s">
        <v>311</v>
      </c>
      <c r="I515" s="2" t="s">
        <v>1856</v>
      </c>
      <c r="J515" s="2" t="s">
        <v>128</v>
      </c>
      <c r="K515" s="2" t="s">
        <v>652</v>
      </c>
      <c r="L515" s="2" t="s">
        <v>372</v>
      </c>
      <c r="M515" s="2" t="s">
        <v>1857</v>
      </c>
      <c r="N515" s="2" t="s">
        <v>1858</v>
      </c>
      <c r="O515" s="2" t="s">
        <v>1859</v>
      </c>
      <c r="P515" s="2" t="s">
        <v>40</v>
      </c>
      <c r="Q515" s="2" t="s">
        <v>41</v>
      </c>
      <c r="R515" s="4">
        <v>114.115035436933</v>
      </c>
      <c r="S515" s="2" t="s">
        <v>42</v>
      </c>
      <c r="T515" s="4">
        <v>20</v>
      </c>
      <c r="U515" s="4">
        <v>100</v>
      </c>
      <c r="V515" s="4">
        <v>2137.3009999999999</v>
      </c>
      <c r="W515" s="4">
        <v>3194.7385810527699</v>
      </c>
      <c r="X515" s="4">
        <v>2262.1284208490501</v>
      </c>
      <c r="Y515" s="4">
        <v>112.260742030107</v>
      </c>
      <c r="Z515" s="4">
        <v>116.968020769936</v>
      </c>
      <c r="AA515" s="4">
        <v>40.301842022141301</v>
      </c>
      <c r="AB515" s="4"/>
      <c r="AC515" s="2" t="b">
        <v>1</v>
      </c>
    </row>
    <row r="516" spans="1:29" hidden="1" collapsed="1" x14ac:dyDescent="0.3">
      <c r="A516" s="2" t="s">
        <v>972</v>
      </c>
      <c r="B516" s="3">
        <v>45331</v>
      </c>
      <c r="C516" s="3">
        <v>45334</v>
      </c>
      <c r="D516" s="4">
        <v>1436.63150190546</v>
      </c>
      <c r="E516" s="2" t="s">
        <v>973</v>
      </c>
      <c r="F516" s="2" t="s">
        <v>149</v>
      </c>
      <c r="G516" s="2" t="s">
        <v>150</v>
      </c>
      <c r="H516" s="2" t="s">
        <v>974</v>
      </c>
      <c r="I516" s="2" t="s">
        <v>975</v>
      </c>
      <c r="J516" s="2" t="s">
        <v>149</v>
      </c>
      <c r="K516" s="2" t="s">
        <v>150</v>
      </c>
      <c r="L516" s="2" t="s">
        <v>115</v>
      </c>
      <c r="M516" s="2" t="s">
        <v>976</v>
      </c>
      <c r="N516" s="2" t="s">
        <v>977</v>
      </c>
      <c r="O516" s="2" t="s">
        <v>978</v>
      </c>
      <c r="P516" s="2" t="s">
        <v>40</v>
      </c>
      <c r="Q516" s="2" t="s">
        <v>41</v>
      </c>
      <c r="R516" s="4">
        <v>1166.3124952679</v>
      </c>
      <c r="S516" s="2" t="s">
        <v>67</v>
      </c>
      <c r="T516" s="4">
        <v>0</v>
      </c>
      <c r="U516" s="4">
        <v>100</v>
      </c>
      <c r="V516" s="4">
        <v>5330.9759999999997</v>
      </c>
      <c r="W516" s="4">
        <v>6494.3165183742603</v>
      </c>
      <c r="X516" s="4">
        <v>2250.4805183233402</v>
      </c>
      <c r="Y516" s="4">
        <v>242.23215081274401</v>
      </c>
      <c r="Z516" s="4">
        <v>1639.28030447678</v>
      </c>
      <c r="AA516" s="4">
        <v>336.79306526138902</v>
      </c>
      <c r="AB516" s="4"/>
      <c r="AC516" s="2" t="b">
        <v>1</v>
      </c>
    </row>
    <row r="517" spans="1:29" collapsed="1" x14ac:dyDescent="0.3">
      <c r="A517" s="2" t="s">
        <v>5039</v>
      </c>
      <c r="B517" s="3">
        <v>41506</v>
      </c>
      <c r="C517" s="3">
        <v>41506</v>
      </c>
      <c r="D517" s="4">
        <v>71.9539027073439</v>
      </c>
      <c r="E517" s="2" t="s">
        <v>5040</v>
      </c>
      <c r="F517" s="2" t="s">
        <v>367</v>
      </c>
      <c r="G517" s="2" t="s">
        <v>604</v>
      </c>
      <c r="H517" s="2" t="s">
        <v>103</v>
      </c>
      <c r="I517" s="2" t="s">
        <v>5041</v>
      </c>
      <c r="J517" s="2" t="s">
        <v>367</v>
      </c>
      <c r="K517" s="2" t="s">
        <v>750</v>
      </c>
      <c r="L517" s="2" t="s">
        <v>36</v>
      </c>
      <c r="M517" s="2" t="s">
        <v>5042</v>
      </c>
      <c r="N517" s="2"/>
      <c r="O517" s="2" t="s">
        <v>1163</v>
      </c>
      <c r="P517" s="2" t="s">
        <v>40</v>
      </c>
      <c r="Q517" s="2" t="s">
        <v>41</v>
      </c>
      <c r="R517" s="4">
        <v>71.9539027073439</v>
      </c>
      <c r="S517" s="2" t="s">
        <v>42</v>
      </c>
      <c r="T517" s="4">
        <v>0</v>
      </c>
      <c r="U517" s="4">
        <v>100</v>
      </c>
      <c r="V517" s="4">
        <v>2.2949999999999999</v>
      </c>
      <c r="W517" s="4">
        <v>3543.7</v>
      </c>
      <c r="X517" s="4">
        <v>2231.9</v>
      </c>
      <c r="Y517" s="4">
        <v>575.35400000000004</v>
      </c>
      <c r="Z517" s="4"/>
      <c r="AA517" s="4"/>
      <c r="AB517" s="4"/>
      <c r="AC517" s="2" t="b">
        <v>1</v>
      </c>
    </row>
    <row r="518" spans="1:29" collapsed="1" x14ac:dyDescent="0.3">
      <c r="A518" s="2" t="s">
        <v>4929</v>
      </c>
      <c r="B518" s="3">
        <v>41131</v>
      </c>
      <c r="C518" s="3">
        <v>41131</v>
      </c>
      <c r="D518" s="4">
        <v>6.3789999999999996</v>
      </c>
      <c r="E518" s="2" t="s">
        <v>4930</v>
      </c>
      <c r="F518" s="2" t="s">
        <v>367</v>
      </c>
      <c r="G518" s="2" t="s">
        <v>368</v>
      </c>
      <c r="H518" s="2" t="s">
        <v>36</v>
      </c>
      <c r="I518" s="2" t="s">
        <v>4844</v>
      </c>
      <c r="J518" s="2" t="s">
        <v>367</v>
      </c>
      <c r="K518" s="2" t="s">
        <v>368</v>
      </c>
      <c r="L518" s="2" t="s">
        <v>255</v>
      </c>
      <c r="M518" s="2" t="s">
        <v>4845</v>
      </c>
      <c r="N518" s="2" t="s">
        <v>4931</v>
      </c>
      <c r="O518" s="2" t="s">
        <v>4932</v>
      </c>
      <c r="P518" s="2" t="s">
        <v>40</v>
      </c>
      <c r="Q518" s="2" t="s">
        <v>41</v>
      </c>
      <c r="R518" s="4">
        <v>6.3789999999999996</v>
      </c>
      <c r="S518" s="2" t="s">
        <v>109</v>
      </c>
      <c r="T518" s="4">
        <v>0</v>
      </c>
      <c r="U518" s="4">
        <v>100</v>
      </c>
      <c r="V518" s="4">
        <v>448.32299999999998</v>
      </c>
      <c r="W518" s="4">
        <v>2920.1715182993098</v>
      </c>
      <c r="X518" s="4">
        <v>2230.81290010871</v>
      </c>
      <c r="Y518" s="4">
        <v>295.84490880541102</v>
      </c>
      <c r="Z518" s="4"/>
      <c r="AA518" s="4"/>
      <c r="AB518" s="4"/>
      <c r="AC518" s="2" t="b">
        <v>1</v>
      </c>
    </row>
    <row r="519" spans="1:29" hidden="1" collapsed="1" x14ac:dyDescent="0.3">
      <c r="A519" s="2" t="s">
        <v>2582</v>
      </c>
      <c r="B519" s="3">
        <v>42095</v>
      </c>
      <c r="C519" s="3">
        <v>42095</v>
      </c>
      <c r="D519" s="4">
        <v>48.652604390873897</v>
      </c>
      <c r="E519" s="2" t="s">
        <v>2583</v>
      </c>
      <c r="F519" s="2" t="s">
        <v>31</v>
      </c>
      <c r="G519" s="2" t="s">
        <v>32</v>
      </c>
      <c r="H519" s="2" t="s">
        <v>84</v>
      </c>
      <c r="I519" s="2" t="s">
        <v>1582</v>
      </c>
      <c r="J519" s="2" t="s">
        <v>31</v>
      </c>
      <c r="K519" s="2" t="s">
        <v>339</v>
      </c>
      <c r="L519" s="2" t="s">
        <v>115</v>
      </c>
      <c r="M519" s="2" t="s">
        <v>1583</v>
      </c>
      <c r="N519" s="2"/>
      <c r="O519" s="2"/>
      <c r="P519" s="2" t="s">
        <v>40</v>
      </c>
      <c r="Q519" s="2" t="s">
        <v>41</v>
      </c>
      <c r="R519" s="4">
        <v>51.442100731812303</v>
      </c>
      <c r="S519" s="2" t="s">
        <v>42</v>
      </c>
      <c r="T519" s="4">
        <v>0</v>
      </c>
      <c r="U519" s="4">
        <v>100</v>
      </c>
      <c r="V519" s="4">
        <v>652.22799999999995</v>
      </c>
      <c r="W519" s="4">
        <v>949.08511741610505</v>
      </c>
      <c r="X519" s="4">
        <v>760.66819764426998</v>
      </c>
      <c r="Y519" s="4">
        <v>2.42684643306912</v>
      </c>
      <c r="Z519" s="4">
        <v>11.5224097260025</v>
      </c>
      <c r="AA519" s="4">
        <v>5.1267162644408204</v>
      </c>
      <c r="AB519" s="4"/>
      <c r="AC519" s="2" t="b">
        <v>1</v>
      </c>
    </row>
    <row r="520" spans="1:29" hidden="1" collapsed="1" x14ac:dyDescent="0.3">
      <c r="A520" s="2" t="s">
        <v>3226</v>
      </c>
      <c r="B520" s="3">
        <v>40598</v>
      </c>
      <c r="C520" s="3">
        <v>40598</v>
      </c>
      <c r="D520" s="4">
        <v>9.0679999999999996</v>
      </c>
      <c r="E520" s="2" t="s">
        <v>3227</v>
      </c>
      <c r="F520" s="2" t="s">
        <v>227</v>
      </c>
      <c r="G520" s="2" t="s">
        <v>228</v>
      </c>
      <c r="H520" s="2" t="s">
        <v>36</v>
      </c>
      <c r="I520" s="2" t="s">
        <v>3228</v>
      </c>
      <c r="J520" s="2" t="s">
        <v>227</v>
      </c>
      <c r="K520" s="2" t="s">
        <v>228</v>
      </c>
      <c r="L520" s="2" t="s">
        <v>255</v>
      </c>
      <c r="M520" s="2" t="s">
        <v>3229</v>
      </c>
      <c r="N520" s="2"/>
      <c r="O520" s="2"/>
      <c r="P520" s="2" t="s">
        <v>40</v>
      </c>
      <c r="Q520" s="2" t="s">
        <v>41</v>
      </c>
      <c r="R520" s="4">
        <v>9.0679999999999996</v>
      </c>
      <c r="S520" s="2" t="s">
        <v>109</v>
      </c>
      <c r="T520" s="4">
        <v>49</v>
      </c>
      <c r="U520" s="4">
        <v>100</v>
      </c>
      <c r="V520" s="4">
        <v>1717.0940000000001</v>
      </c>
      <c r="W520" s="4">
        <v>4777.7325939618004</v>
      </c>
      <c r="X520" s="4">
        <v>2216.2045594577899</v>
      </c>
      <c r="Y520" s="4">
        <v>315.95810227972902</v>
      </c>
      <c r="Z520" s="4"/>
      <c r="AA520" s="4"/>
      <c r="AB520" s="4"/>
      <c r="AC520" s="2" t="b">
        <v>1</v>
      </c>
    </row>
    <row r="521" spans="1:29" hidden="1" collapsed="1" x14ac:dyDescent="0.3">
      <c r="A521" s="2" t="s">
        <v>5828</v>
      </c>
      <c r="B521" s="3">
        <v>43606</v>
      </c>
      <c r="C521" s="3">
        <v>43606</v>
      </c>
      <c r="D521" s="4">
        <v>300</v>
      </c>
      <c r="E521" s="2" t="s">
        <v>5829</v>
      </c>
      <c r="F521" s="2" t="s">
        <v>367</v>
      </c>
      <c r="G521" s="2" t="s">
        <v>604</v>
      </c>
      <c r="H521" s="2" t="s">
        <v>185</v>
      </c>
      <c r="I521" s="2" t="s">
        <v>694</v>
      </c>
      <c r="J521" s="2" t="s">
        <v>131</v>
      </c>
      <c r="K521" s="2" t="s">
        <v>132</v>
      </c>
      <c r="L521" s="2" t="s">
        <v>36</v>
      </c>
      <c r="M521" s="2" t="s">
        <v>695</v>
      </c>
      <c r="N521" s="2" t="s">
        <v>5830</v>
      </c>
      <c r="O521" s="2" t="s">
        <v>1234</v>
      </c>
      <c r="P521" s="2" t="s">
        <v>40</v>
      </c>
      <c r="Q521" s="2" t="s">
        <v>41</v>
      </c>
      <c r="R521" s="4">
        <v>300</v>
      </c>
      <c r="S521" s="2" t="s">
        <v>109</v>
      </c>
      <c r="T521" s="4">
        <v>0</v>
      </c>
      <c r="U521" s="4">
        <v>100</v>
      </c>
      <c r="V521" s="4">
        <v>13364.103999999999</v>
      </c>
      <c r="W521" s="4">
        <v>3304.7</v>
      </c>
      <c r="X521" s="4">
        <v>2210.4</v>
      </c>
      <c r="Y521" s="4">
        <v>758.4</v>
      </c>
      <c r="Z521" s="4"/>
      <c r="AA521" s="4"/>
      <c r="AB521" s="4"/>
      <c r="AC521" s="2" t="b">
        <v>1</v>
      </c>
    </row>
    <row r="522" spans="1:29" hidden="1" collapsed="1" x14ac:dyDescent="0.3">
      <c r="A522" s="2" t="s">
        <v>3340</v>
      </c>
      <c r="B522" s="3">
        <v>37466</v>
      </c>
      <c r="C522" s="3">
        <v>37466</v>
      </c>
      <c r="D522" s="4">
        <v>90.502472527472506</v>
      </c>
      <c r="E522" s="2" t="s">
        <v>3341</v>
      </c>
      <c r="F522" s="2" t="s">
        <v>227</v>
      </c>
      <c r="G522" s="2" t="s">
        <v>272</v>
      </c>
      <c r="H522" s="2" t="s">
        <v>760</v>
      </c>
      <c r="I522" s="2" t="s">
        <v>3342</v>
      </c>
      <c r="J522" s="2" t="s">
        <v>227</v>
      </c>
      <c r="K522" s="2" t="s">
        <v>272</v>
      </c>
      <c r="L522" s="2" t="s">
        <v>439</v>
      </c>
      <c r="M522" s="2" t="s">
        <v>3343</v>
      </c>
      <c r="N522" s="2" t="s">
        <v>202</v>
      </c>
      <c r="O522" s="2"/>
      <c r="P522" s="2" t="s">
        <v>40</v>
      </c>
      <c r="Q522" s="2" t="s">
        <v>41</v>
      </c>
      <c r="R522" s="4">
        <v>90.502472527472506</v>
      </c>
      <c r="S522" s="2" t="s">
        <v>109</v>
      </c>
      <c r="T522" s="4">
        <v>46.25</v>
      </c>
      <c r="U522" s="4">
        <v>92.5</v>
      </c>
      <c r="V522" s="4">
        <v>5665.1419999999998</v>
      </c>
      <c r="W522" s="4">
        <v>3521.40039005363</v>
      </c>
      <c r="X522" s="4">
        <v>2185.69683081424</v>
      </c>
      <c r="Y522" s="4">
        <v>672.10414431984395</v>
      </c>
      <c r="Z522" s="4"/>
      <c r="AA522" s="4"/>
      <c r="AB522" s="4"/>
      <c r="AC522" s="2" t="b">
        <v>1</v>
      </c>
    </row>
    <row r="523" spans="1:29" hidden="1" collapsed="1" x14ac:dyDescent="0.3">
      <c r="A523" s="2" t="s">
        <v>4967</v>
      </c>
      <c r="B523" s="3">
        <v>41298</v>
      </c>
      <c r="C523" s="3">
        <v>41298</v>
      </c>
      <c r="D523" s="4">
        <v>208.072942336126</v>
      </c>
      <c r="E523" s="2" t="s">
        <v>4968</v>
      </c>
      <c r="F523" s="2" t="s">
        <v>140</v>
      </c>
      <c r="G523" s="2" t="s">
        <v>1275</v>
      </c>
      <c r="H523" s="2" t="s">
        <v>465</v>
      </c>
      <c r="I523" s="2" t="s">
        <v>4969</v>
      </c>
      <c r="J523" s="2" t="s">
        <v>140</v>
      </c>
      <c r="K523" s="2" t="s">
        <v>1275</v>
      </c>
      <c r="L523" s="2" t="s">
        <v>36</v>
      </c>
      <c r="M523" s="2" t="s">
        <v>4970</v>
      </c>
      <c r="N523" s="2" t="s">
        <v>299</v>
      </c>
      <c r="O523" s="2" t="s">
        <v>3221</v>
      </c>
      <c r="P523" s="2" t="s">
        <v>40</v>
      </c>
      <c r="Q523" s="2" t="s">
        <v>41</v>
      </c>
      <c r="R523" s="4">
        <v>208.072942336126</v>
      </c>
      <c r="S523" s="2" t="s">
        <v>59</v>
      </c>
      <c r="T523" s="4">
        <v>0</v>
      </c>
      <c r="U523" s="4">
        <v>100</v>
      </c>
      <c r="V523" s="4">
        <v>1360.6969999999999</v>
      </c>
      <c r="W523" s="4">
        <v>3023.0149999999999</v>
      </c>
      <c r="X523" s="4">
        <v>2162.7310000000002</v>
      </c>
      <c r="Y523" s="4">
        <v>268.80599999999998</v>
      </c>
      <c r="Z523" s="4"/>
      <c r="AA523" s="4"/>
      <c r="AB523" s="4"/>
      <c r="AC523" s="2" t="b">
        <v>1</v>
      </c>
    </row>
    <row r="524" spans="1:29" hidden="1" collapsed="1" x14ac:dyDescent="0.3">
      <c r="A524" s="2" t="s">
        <v>6300</v>
      </c>
      <c r="B524" s="3">
        <v>45126</v>
      </c>
      <c r="C524" s="3">
        <v>45580</v>
      </c>
      <c r="D524" s="4">
        <v>78.875888006686196</v>
      </c>
      <c r="E524" s="2" t="s">
        <v>6301</v>
      </c>
      <c r="F524" s="2" t="s">
        <v>128</v>
      </c>
      <c r="G524" s="2" t="s">
        <v>313</v>
      </c>
      <c r="H524" s="2" t="s">
        <v>115</v>
      </c>
      <c r="I524" s="2" t="s">
        <v>6302</v>
      </c>
      <c r="J524" s="2" t="s">
        <v>131</v>
      </c>
      <c r="K524" s="2" t="s">
        <v>132</v>
      </c>
      <c r="L524" s="2" t="s">
        <v>242</v>
      </c>
      <c r="M524" s="2" t="s">
        <v>6303</v>
      </c>
      <c r="N524" s="2"/>
      <c r="O524" s="2"/>
      <c r="P524" s="2" t="s">
        <v>40</v>
      </c>
      <c r="Q524" s="2" t="s">
        <v>41</v>
      </c>
      <c r="R524" s="4">
        <v>78.875888006686196</v>
      </c>
      <c r="S524" s="2" t="s">
        <v>42</v>
      </c>
      <c r="T524" s="4">
        <v>30</v>
      </c>
      <c r="U524" s="4">
        <v>100</v>
      </c>
      <c r="V524" s="4"/>
      <c r="W524" s="4">
        <v>2474.7641066955098</v>
      </c>
      <c r="X524" s="4">
        <v>2145.45815721806</v>
      </c>
      <c r="Y524" s="4">
        <v>685.38620286272396</v>
      </c>
      <c r="Z524" s="4"/>
      <c r="AA524" s="4"/>
      <c r="AB524" s="4"/>
      <c r="AC524" s="2" t="b">
        <v>1</v>
      </c>
    </row>
    <row r="525" spans="1:29" hidden="1" collapsed="1" x14ac:dyDescent="0.3">
      <c r="A525" s="2" t="s">
        <v>4961</v>
      </c>
      <c r="B525" s="3">
        <v>41271</v>
      </c>
      <c r="C525" s="3">
        <v>41271</v>
      </c>
      <c r="D525" s="4">
        <v>45</v>
      </c>
      <c r="E525" s="2" t="s">
        <v>4962</v>
      </c>
      <c r="F525" s="2" t="s">
        <v>482</v>
      </c>
      <c r="G525" s="2" t="s">
        <v>485</v>
      </c>
      <c r="H525" s="2" t="s">
        <v>36</v>
      </c>
      <c r="I525" s="2" t="s">
        <v>4963</v>
      </c>
      <c r="J525" s="2" t="s">
        <v>482</v>
      </c>
      <c r="K525" s="2" t="s">
        <v>485</v>
      </c>
      <c r="L525" s="2" t="s">
        <v>36</v>
      </c>
      <c r="M525" s="2" t="s">
        <v>4964</v>
      </c>
      <c r="N525" s="2"/>
      <c r="O525" s="2"/>
      <c r="P525" s="2" t="s">
        <v>40</v>
      </c>
      <c r="Q525" s="2" t="s">
        <v>41</v>
      </c>
      <c r="R525" s="4">
        <v>45</v>
      </c>
      <c r="S525" s="2" t="s">
        <v>42</v>
      </c>
      <c r="T525" s="4">
        <v>18.5</v>
      </c>
      <c r="U525" s="4">
        <v>100</v>
      </c>
      <c r="V525" s="4">
        <v>9716.6630000000005</v>
      </c>
      <c r="W525" s="4">
        <v>4102.8029999999999</v>
      </c>
      <c r="X525" s="4">
        <v>2137.4850000000001</v>
      </c>
      <c r="Y525" s="4">
        <v>765.524</v>
      </c>
      <c r="Z525" s="4"/>
      <c r="AA525" s="4"/>
      <c r="AB525" s="4"/>
      <c r="AC525" s="2" t="b">
        <v>1</v>
      </c>
    </row>
    <row r="526" spans="1:29" hidden="1" collapsed="1" x14ac:dyDescent="0.3">
      <c r="A526" s="2" t="s">
        <v>2430</v>
      </c>
      <c r="B526" s="3">
        <v>39259</v>
      </c>
      <c r="C526" s="3">
        <v>39259</v>
      </c>
      <c r="D526" s="4">
        <v>103.223116037558</v>
      </c>
      <c r="E526" s="2" t="s">
        <v>2431</v>
      </c>
      <c r="F526" s="2" t="s">
        <v>367</v>
      </c>
      <c r="G526" s="2" t="s">
        <v>748</v>
      </c>
      <c r="H526" s="2" t="s">
        <v>48</v>
      </c>
      <c r="I526" s="2" t="s">
        <v>1536</v>
      </c>
      <c r="J526" s="2" t="s">
        <v>218</v>
      </c>
      <c r="K526" s="2" t="s">
        <v>426</v>
      </c>
      <c r="L526" s="2" t="s">
        <v>103</v>
      </c>
      <c r="M526" s="2" t="s">
        <v>1537</v>
      </c>
      <c r="N526" s="2" t="s">
        <v>2432</v>
      </c>
      <c r="O526" s="2" t="s">
        <v>47</v>
      </c>
      <c r="P526" s="2" t="s">
        <v>40</v>
      </c>
      <c r="Q526" s="2" t="s">
        <v>41</v>
      </c>
      <c r="R526" s="4">
        <v>103.223116037558</v>
      </c>
      <c r="S526" s="2" t="s">
        <v>42</v>
      </c>
      <c r="T526" s="4">
        <v>41.383000000000003</v>
      </c>
      <c r="U526" s="4">
        <v>68.150000000000006</v>
      </c>
      <c r="V526" s="4">
        <v>5900.7</v>
      </c>
      <c r="W526" s="4">
        <v>4647.2715617404301</v>
      </c>
      <c r="X526" s="4">
        <v>2134.2036379176802</v>
      </c>
      <c r="Y526" s="4">
        <v>395.97612115708199</v>
      </c>
      <c r="Z526" s="4">
        <v>32.198044364682403</v>
      </c>
      <c r="AA526" s="4">
        <v>9.1355352924875604</v>
      </c>
      <c r="AB526" s="4">
        <v>391.41739375932701</v>
      </c>
      <c r="AC526" s="2" t="b">
        <v>1</v>
      </c>
    </row>
    <row r="527" spans="1:29" hidden="1" collapsed="1" x14ac:dyDescent="0.3">
      <c r="A527" s="2" t="s">
        <v>4072</v>
      </c>
      <c r="B527" s="3">
        <v>39261</v>
      </c>
      <c r="C527" s="3">
        <v>39261</v>
      </c>
      <c r="D527" s="4">
        <v>685.69584683437097</v>
      </c>
      <c r="E527" s="2" t="s">
        <v>4073</v>
      </c>
      <c r="F527" s="2" t="s">
        <v>131</v>
      </c>
      <c r="G527" s="2" t="s">
        <v>132</v>
      </c>
      <c r="H527" s="2" t="s">
        <v>242</v>
      </c>
      <c r="I527" s="2" t="s">
        <v>1536</v>
      </c>
      <c r="J527" s="2" t="s">
        <v>218</v>
      </c>
      <c r="K527" s="2" t="s">
        <v>426</v>
      </c>
      <c r="L527" s="2" t="s">
        <v>103</v>
      </c>
      <c r="M527" s="2" t="s">
        <v>1537</v>
      </c>
      <c r="N527" s="2"/>
      <c r="O527" s="2"/>
      <c r="P527" s="2" t="s">
        <v>40</v>
      </c>
      <c r="Q527" s="2" t="s">
        <v>41</v>
      </c>
      <c r="R527" s="4">
        <v>685.69584683437097</v>
      </c>
      <c r="S527" s="2" t="s">
        <v>109</v>
      </c>
      <c r="T527" s="4">
        <v>23.5</v>
      </c>
      <c r="U527" s="4">
        <v>71.599999999999994</v>
      </c>
      <c r="V527" s="4">
        <v>5970.6040000000003</v>
      </c>
      <c r="W527" s="4">
        <v>4647.2715617404301</v>
      </c>
      <c r="X527" s="4">
        <v>2134.2036379176802</v>
      </c>
      <c r="Y527" s="4">
        <v>395.97612115708199</v>
      </c>
      <c r="Z527" s="4"/>
      <c r="AA527" s="4"/>
      <c r="AB527" s="4"/>
      <c r="AC527" s="2" t="b">
        <v>1</v>
      </c>
    </row>
    <row r="528" spans="1:29" hidden="1" collapsed="1" x14ac:dyDescent="0.3">
      <c r="A528" s="2" t="s">
        <v>1074</v>
      </c>
      <c r="B528" s="3">
        <v>44817</v>
      </c>
      <c r="C528" s="3">
        <v>44817</v>
      </c>
      <c r="D528" s="4">
        <v>708.32996033352197</v>
      </c>
      <c r="E528" s="2" t="s">
        <v>1075</v>
      </c>
      <c r="F528" s="2" t="s">
        <v>131</v>
      </c>
      <c r="G528" s="2" t="s">
        <v>474</v>
      </c>
      <c r="H528" s="2" t="s">
        <v>220</v>
      </c>
      <c r="I528" s="2" t="s">
        <v>1076</v>
      </c>
      <c r="J528" s="2" t="s">
        <v>128</v>
      </c>
      <c r="K528" s="2" t="s">
        <v>583</v>
      </c>
      <c r="L528" s="2" t="s">
        <v>36</v>
      </c>
      <c r="M528" s="2" t="s">
        <v>1077</v>
      </c>
      <c r="N528" s="2" t="s">
        <v>1078</v>
      </c>
      <c r="O528" s="2"/>
      <c r="P528" s="2" t="s">
        <v>40</v>
      </c>
      <c r="Q528" s="2" t="s">
        <v>41</v>
      </c>
      <c r="R528" s="4">
        <v>708.32996033352197</v>
      </c>
      <c r="S528" s="2" t="s">
        <v>109</v>
      </c>
      <c r="T528" s="4">
        <v>0</v>
      </c>
      <c r="U528" s="4">
        <v>100</v>
      </c>
      <c r="V528" s="4"/>
      <c r="W528" s="4">
        <v>4917.2</v>
      </c>
      <c r="X528" s="4">
        <v>2114.1</v>
      </c>
      <c r="Y528" s="4">
        <v>755.8</v>
      </c>
      <c r="Z528" s="4">
        <v>420.92285655821598</v>
      </c>
      <c r="AA528" s="4">
        <v>296.55321374167301</v>
      </c>
      <c r="AB528" s="4"/>
      <c r="AC528" s="2" t="b">
        <v>1</v>
      </c>
    </row>
    <row r="529" spans="1:29" hidden="1" collapsed="1" x14ac:dyDescent="0.3">
      <c r="A529" s="2" t="s">
        <v>2843</v>
      </c>
      <c r="B529" s="3">
        <v>37767</v>
      </c>
      <c r="C529" s="3">
        <v>37767</v>
      </c>
      <c r="D529" s="4">
        <v>8.9607331097268794</v>
      </c>
      <c r="E529" s="2" t="s">
        <v>2844</v>
      </c>
      <c r="F529" s="2" t="s">
        <v>112</v>
      </c>
      <c r="G529" s="2" t="s">
        <v>458</v>
      </c>
      <c r="H529" s="2" t="s">
        <v>802</v>
      </c>
      <c r="I529" s="2" t="s">
        <v>2845</v>
      </c>
      <c r="J529" s="2" t="s">
        <v>112</v>
      </c>
      <c r="K529" s="2" t="s">
        <v>458</v>
      </c>
      <c r="L529" s="2" t="s">
        <v>802</v>
      </c>
      <c r="M529" s="2" t="s">
        <v>2846</v>
      </c>
      <c r="N529" s="2"/>
      <c r="O529" s="2"/>
      <c r="P529" s="2" t="s">
        <v>40</v>
      </c>
      <c r="Q529" s="2" t="s">
        <v>41</v>
      </c>
      <c r="R529" s="4">
        <v>8.9607331097268794</v>
      </c>
      <c r="S529" s="2" t="s">
        <v>109</v>
      </c>
      <c r="T529" s="4">
        <v>24.3</v>
      </c>
      <c r="U529" s="4">
        <v>66.27</v>
      </c>
      <c r="V529" s="4">
        <v>27.385999999999999</v>
      </c>
      <c r="W529" s="4">
        <v>37.6466246204158</v>
      </c>
      <c r="X529" s="4">
        <v>8.7433543564587701</v>
      </c>
      <c r="Y529" s="4">
        <v>5.1085961224013099</v>
      </c>
      <c r="Z529" s="4">
        <v>18.4427470217239</v>
      </c>
      <c r="AA529" s="4">
        <v>1.0434711516000901</v>
      </c>
      <c r="AB529" s="4">
        <v>24.538490214352301</v>
      </c>
      <c r="AC529" s="2" t="b">
        <v>1</v>
      </c>
    </row>
    <row r="530" spans="1:29" hidden="1" collapsed="1" x14ac:dyDescent="0.3">
      <c r="A530" s="2" t="s">
        <v>2654</v>
      </c>
      <c r="B530" s="3">
        <v>40140</v>
      </c>
      <c r="C530" s="3">
        <v>40140</v>
      </c>
      <c r="D530" s="4">
        <v>200.681580199905</v>
      </c>
      <c r="E530" s="2" t="s">
        <v>2655</v>
      </c>
      <c r="F530" s="2" t="s">
        <v>227</v>
      </c>
      <c r="G530" s="2" t="s">
        <v>272</v>
      </c>
      <c r="H530" s="2" t="s">
        <v>185</v>
      </c>
      <c r="I530" s="2" t="s">
        <v>2656</v>
      </c>
      <c r="J530" s="2" t="s">
        <v>227</v>
      </c>
      <c r="K530" s="2" t="s">
        <v>272</v>
      </c>
      <c r="L530" s="2" t="s">
        <v>36</v>
      </c>
      <c r="M530" s="2" t="s">
        <v>2657</v>
      </c>
      <c r="N530" s="2" t="s">
        <v>380</v>
      </c>
      <c r="O530" s="2" t="s">
        <v>58</v>
      </c>
      <c r="P530" s="2" t="s">
        <v>40</v>
      </c>
      <c r="Q530" s="2" t="s">
        <v>41</v>
      </c>
      <c r="R530" s="4">
        <v>206.50071394573999</v>
      </c>
      <c r="S530" s="2" t="s">
        <v>67</v>
      </c>
      <c r="T530" s="4">
        <v>6.1829999999999998</v>
      </c>
      <c r="U530" s="4">
        <v>100</v>
      </c>
      <c r="V530" s="4">
        <v>4872.2730000000001</v>
      </c>
      <c r="W530" s="4">
        <v>4511.2</v>
      </c>
      <c r="X530" s="4">
        <v>2104.3000000000002</v>
      </c>
      <c r="Y530" s="4"/>
      <c r="Z530" s="4">
        <v>36.966688317713597</v>
      </c>
      <c r="AA530" s="4">
        <v>3.5714948501438202</v>
      </c>
      <c r="AB530" s="4">
        <v>44.314606741573002</v>
      </c>
      <c r="AC530" s="2" t="b">
        <v>1</v>
      </c>
    </row>
    <row r="531" spans="1:29" hidden="1" collapsed="1" x14ac:dyDescent="0.3">
      <c r="A531" s="2" t="s">
        <v>2658</v>
      </c>
      <c r="B531" s="3">
        <v>40323</v>
      </c>
      <c r="C531" s="3">
        <v>40323</v>
      </c>
      <c r="D531" s="4">
        <v>99.3838725253501</v>
      </c>
      <c r="E531" s="2" t="s">
        <v>2659</v>
      </c>
      <c r="F531" s="2" t="s">
        <v>227</v>
      </c>
      <c r="G531" s="2" t="s">
        <v>272</v>
      </c>
      <c r="H531" s="2" t="s">
        <v>185</v>
      </c>
      <c r="I531" s="2" t="s">
        <v>2656</v>
      </c>
      <c r="J531" s="2" t="s">
        <v>227</v>
      </c>
      <c r="K531" s="2" t="s">
        <v>272</v>
      </c>
      <c r="L531" s="2" t="s">
        <v>36</v>
      </c>
      <c r="M531" s="2" t="s">
        <v>2657</v>
      </c>
      <c r="N531" s="2" t="s">
        <v>189</v>
      </c>
      <c r="O531" s="2" t="s">
        <v>58</v>
      </c>
      <c r="P531" s="2" t="s">
        <v>40</v>
      </c>
      <c r="Q531" s="2" t="s">
        <v>41</v>
      </c>
      <c r="R531" s="4">
        <v>99.3838725253501</v>
      </c>
      <c r="S531" s="2" t="s">
        <v>42</v>
      </c>
      <c r="T531" s="4">
        <v>2.9729999999999999</v>
      </c>
      <c r="U531" s="4">
        <v>84.954999999999998</v>
      </c>
      <c r="V531" s="4">
        <v>9282.5069999999996</v>
      </c>
      <c r="W531" s="4">
        <v>4639.3</v>
      </c>
      <c r="X531" s="4">
        <v>2102.3000000000002</v>
      </c>
      <c r="Y531" s="4">
        <v>453.6</v>
      </c>
      <c r="Z531" s="4">
        <v>26.803585500394</v>
      </c>
      <c r="AA531" s="4">
        <v>3.5608747044917299</v>
      </c>
      <c r="AB531" s="4">
        <v>71.446126622099897</v>
      </c>
      <c r="AC531" s="2" t="b">
        <v>1</v>
      </c>
    </row>
    <row r="532" spans="1:29" hidden="1" collapsed="1" x14ac:dyDescent="0.3">
      <c r="A532" s="2" t="s">
        <v>4675</v>
      </c>
      <c r="B532" s="3">
        <v>40591</v>
      </c>
      <c r="C532" s="3">
        <v>40591</v>
      </c>
      <c r="D532" s="4">
        <v>16</v>
      </c>
      <c r="E532" s="2" t="s">
        <v>4676</v>
      </c>
      <c r="F532" s="2" t="s">
        <v>128</v>
      </c>
      <c r="G532" s="2" t="s">
        <v>129</v>
      </c>
      <c r="H532" s="2" t="s">
        <v>372</v>
      </c>
      <c r="I532" s="2" t="s">
        <v>1384</v>
      </c>
      <c r="J532" s="2" t="s">
        <v>128</v>
      </c>
      <c r="K532" s="2" t="s">
        <v>547</v>
      </c>
      <c r="L532" s="2" t="s">
        <v>397</v>
      </c>
      <c r="M532" s="2" t="s">
        <v>1385</v>
      </c>
      <c r="N532" s="2"/>
      <c r="O532" s="2"/>
      <c r="P532" s="2" t="s">
        <v>40</v>
      </c>
      <c r="Q532" s="2" t="s">
        <v>41</v>
      </c>
      <c r="R532" s="4">
        <v>16</v>
      </c>
      <c r="S532" s="2" t="s">
        <v>109</v>
      </c>
      <c r="T532" s="4">
        <v>0</v>
      </c>
      <c r="U532" s="4">
        <v>100</v>
      </c>
      <c r="V532" s="4">
        <v>2642.0940000000001</v>
      </c>
      <c r="W532" s="4">
        <v>3916.0630719246501</v>
      </c>
      <c r="X532" s="4">
        <v>2098.4232018838102</v>
      </c>
      <c r="Y532" s="4">
        <v>452.77057438373703</v>
      </c>
      <c r="Z532" s="4"/>
      <c r="AA532" s="4"/>
      <c r="AB532" s="4"/>
      <c r="AC532" s="2" t="b">
        <v>1</v>
      </c>
    </row>
    <row r="533" spans="1:29" hidden="1" collapsed="1" x14ac:dyDescent="0.3">
      <c r="A533" s="2" t="s">
        <v>4701</v>
      </c>
      <c r="B533" s="3">
        <v>40630</v>
      </c>
      <c r="C533" s="3">
        <v>40630</v>
      </c>
      <c r="D533" s="4">
        <v>47.060998151571198</v>
      </c>
      <c r="E533" s="2" t="s">
        <v>4702</v>
      </c>
      <c r="F533" s="2" t="s">
        <v>227</v>
      </c>
      <c r="G533" s="2" t="s">
        <v>228</v>
      </c>
      <c r="H533" s="2" t="s">
        <v>142</v>
      </c>
      <c r="I533" s="2" t="s">
        <v>1384</v>
      </c>
      <c r="J533" s="2" t="s">
        <v>128</v>
      </c>
      <c r="K533" s="2" t="s">
        <v>547</v>
      </c>
      <c r="L533" s="2" t="s">
        <v>397</v>
      </c>
      <c r="M533" s="2" t="s">
        <v>1385</v>
      </c>
      <c r="N533" s="2"/>
      <c r="O533" s="2"/>
      <c r="P533" s="2" t="s">
        <v>40</v>
      </c>
      <c r="Q533" s="2" t="s">
        <v>41</v>
      </c>
      <c r="R533" s="4">
        <v>47.060998151571198</v>
      </c>
      <c r="S533" s="2" t="s">
        <v>109</v>
      </c>
      <c r="T533" s="4">
        <v>0</v>
      </c>
      <c r="U533" s="4">
        <v>100</v>
      </c>
      <c r="V533" s="4">
        <v>2729.422</v>
      </c>
      <c r="W533" s="4">
        <v>3916.0630719246501</v>
      </c>
      <c r="X533" s="4">
        <v>2098.4232018838102</v>
      </c>
      <c r="Y533" s="4">
        <v>452.77057438373703</v>
      </c>
      <c r="Z533" s="4"/>
      <c r="AA533" s="4"/>
      <c r="AB533" s="4"/>
      <c r="AC533" s="2" t="b">
        <v>1</v>
      </c>
    </row>
    <row r="534" spans="1:29" hidden="1" collapsed="1" x14ac:dyDescent="0.3">
      <c r="A534" s="2" t="s">
        <v>2254</v>
      </c>
      <c r="B534" s="3">
        <v>41624</v>
      </c>
      <c r="C534" s="3">
        <v>41628</v>
      </c>
      <c r="D534" s="4">
        <v>16.405096516651199</v>
      </c>
      <c r="E534" s="2" t="s">
        <v>2255</v>
      </c>
      <c r="F534" s="2" t="s">
        <v>128</v>
      </c>
      <c r="G534" s="2" t="s">
        <v>583</v>
      </c>
      <c r="H534" s="2" t="s">
        <v>46</v>
      </c>
      <c r="I534" s="2" t="s">
        <v>958</v>
      </c>
      <c r="J534" s="2" t="s">
        <v>101</v>
      </c>
      <c r="K534" s="2" t="s">
        <v>959</v>
      </c>
      <c r="L534" s="2" t="s">
        <v>255</v>
      </c>
      <c r="M534" s="2" t="s">
        <v>960</v>
      </c>
      <c r="N534" s="2" t="s">
        <v>2256</v>
      </c>
      <c r="O534" s="2" t="s">
        <v>962</v>
      </c>
      <c r="P534" s="2" t="s">
        <v>40</v>
      </c>
      <c r="Q534" s="2" t="s">
        <v>41</v>
      </c>
      <c r="R534" s="4">
        <v>16.405096516651199</v>
      </c>
      <c r="S534" s="2" t="s">
        <v>109</v>
      </c>
      <c r="T534" s="4">
        <v>0</v>
      </c>
      <c r="U534" s="4">
        <v>80</v>
      </c>
      <c r="V534" s="4">
        <v>24416.524000000001</v>
      </c>
      <c r="W534" s="4">
        <v>36207.771525639699</v>
      </c>
      <c r="X534" s="4">
        <v>21694.649113494001</v>
      </c>
      <c r="Y534" s="4">
        <v>3018.9404395371098</v>
      </c>
      <c r="Z534" s="4">
        <v>17.928013510660801</v>
      </c>
      <c r="AA534" s="4">
        <v>16.909436352121599</v>
      </c>
      <c r="AB534" s="4"/>
      <c r="AC534" s="2" t="b">
        <v>1</v>
      </c>
    </row>
    <row r="535" spans="1:29" hidden="1" collapsed="1" x14ac:dyDescent="0.3">
      <c r="A535" s="2" t="s">
        <v>2644</v>
      </c>
      <c r="B535" s="3">
        <v>40064</v>
      </c>
      <c r="C535" s="3">
        <v>40064</v>
      </c>
      <c r="D535" s="4">
        <v>26.063413421248899</v>
      </c>
      <c r="E535" s="2" t="s">
        <v>2645</v>
      </c>
      <c r="F535" s="2" t="s">
        <v>31</v>
      </c>
      <c r="G535" s="2" t="s">
        <v>32</v>
      </c>
      <c r="H535" s="2" t="s">
        <v>311</v>
      </c>
      <c r="I535" s="2" t="s">
        <v>2646</v>
      </c>
      <c r="J535" s="2" t="s">
        <v>31</v>
      </c>
      <c r="K535" s="2" t="s">
        <v>254</v>
      </c>
      <c r="L535" s="2" t="s">
        <v>115</v>
      </c>
      <c r="M535" s="2" t="s">
        <v>2647</v>
      </c>
      <c r="N535" s="2"/>
      <c r="O535" s="2"/>
      <c r="P535" s="2" t="s">
        <v>40</v>
      </c>
      <c r="Q535" s="2" t="s">
        <v>41</v>
      </c>
      <c r="R535" s="4">
        <v>26.063413421248899</v>
      </c>
      <c r="S535" s="2" t="s">
        <v>42</v>
      </c>
      <c r="T535" s="4">
        <v>29.38</v>
      </c>
      <c r="U535" s="4">
        <v>68</v>
      </c>
      <c r="V535" s="4">
        <v>807.03599999999994</v>
      </c>
      <c r="W535" s="4">
        <v>3053.9263722923502</v>
      </c>
      <c r="X535" s="4">
        <v>1665.9109856518101</v>
      </c>
      <c r="Y535" s="4">
        <v>81.906071287534203</v>
      </c>
      <c r="Z535" s="4">
        <v>86.441006114777096</v>
      </c>
      <c r="AA535" s="4">
        <v>3.71000790564851</v>
      </c>
      <c r="AB535" s="4">
        <v>52.885405001866403</v>
      </c>
      <c r="AC535" s="2" t="b">
        <v>1</v>
      </c>
    </row>
    <row r="536" spans="1:29" hidden="1" collapsed="1" x14ac:dyDescent="0.3">
      <c r="A536" s="2" t="s">
        <v>2648</v>
      </c>
      <c r="B536" s="3">
        <v>41396</v>
      </c>
      <c r="C536" s="3">
        <v>41396</v>
      </c>
      <c r="D536" s="4">
        <v>12.9860951769079</v>
      </c>
      <c r="E536" s="2" t="s">
        <v>2649</v>
      </c>
      <c r="F536" s="2" t="s">
        <v>31</v>
      </c>
      <c r="G536" s="2" t="s">
        <v>32</v>
      </c>
      <c r="H536" s="2" t="s">
        <v>397</v>
      </c>
      <c r="I536" s="2" t="s">
        <v>2214</v>
      </c>
      <c r="J536" s="2" t="s">
        <v>31</v>
      </c>
      <c r="K536" s="2" t="s">
        <v>32</v>
      </c>
      <c r="L536" s="2" t="s">
        <v>36</v>
      </c>
      <c r="M536" s="2" t="s">
        <v>2215</v>
      </c>
      <c r="N536" s="2"/>
      <c r="O536" s="2"/>
      <c r="P536" s="2" t="s">
        <v>40</v>
      </c>
      <c r="Q536" s="2" t="s">
        <v>41</v>
      </c>
      <c r="R536" s="4">
        <v>12.9860951769079</v>
      </c>
      <c r="S536" s="2" t="s">
        <v>109</v>
      </c>
      <c r="T536" s="4">
        <v>24</v>
      </c>
      <c r="U536" s="4">
        <v>100</v>
      </c>
      <c r="V536" s="4">
        <v>3161.9859999999999</v>
      </c>
      <c r="W536" s="4">
        <v>1045.549</v>
      </c>
      <c r="X536" s="4">
        <v>306.42700000000002</v>
      </c>
      <c r="Y536" s="4">
        <v>203.489</v>
      </c>
      <c r="Z536" s="4">
        <v>4.7662573477364401</v>
      </c>
      <c r="AA536" s="4">
        <v>3.6689440802634401</v>
      </c>
      <c r="AB536" s="4"/>
      <c r="AC536" s="2" t="b">
        <v>1</v>
      </c>
    </row>
    <row r="537" spans="1:29" hidden="1" collapsed="1" x14ac:dyDescent="0.3">
      <c r="A537" s="2" t="s">
        <v>2067</v>
      </c>
      <c r="B537" s="3">
        <v>40883</v>
      </c>
      <c r="C537" s="3">
        <v>40883</v>
      </c>
      <c r="D537" s="4">
        <v>7.2089761570827502</v>
      </c>
      <c r="E537" s="2" t="s">
        <v>2068</v>
      </c>
      <c r="F537" s="2" t="s">
        <v>112</v>
      </c>
      <c r="G537" s="2" t="s">
        <v>458</v>
      </c>
      <c r="H537" s="2" t="s">
        <v>548</v>
      </c>
      <c r="I537" s="2" t="s">
        <v>2069</v>
      </c>
      <c r="J537" s="2" t="s">
        <v>112</v>
      </c>
      <c r="K537" s="2" t="s">
        <v>458</v>
      </c>
      <c r="L537" s="2" t="s">
        <v>372</v>
      </c>
      <c r="M537" s="2" t="s">
        <v>2070</v>
      </c>
      <c r="N537" s="2"/>
      <c r="O537" s="2"/>
      <c r="P537" s="2" t="s">
        <v>40</v>
      </c>
      <c r="Q537" s="2" t="s">
        <v>41</v>
      </c>
      <c r="R537" s="4">
        <v>7.2089761570827502</v>
      </c>
      <c r="S537" s="2" t="s">
        <v>42</v>
      </c>
      <c r="T537" s="4">
        <v>11.375999999999999</v>
      </c>
      <c r="U537" s="4">
        <v>65.073999999999998</v>
      </c>
      <c r="V537" s="4">
        <v>409.45100000000002</v>
      </c>
      <c r="W537" s="4">
        <v>311.07435508345998</v>
      </c>
      <c r="X537" s="4">
        <v>152.40895295902899</v>
      </c>
      <c r="Y537" s="4">
        <v>5.2341426403641904</v>
      </c>
      <c r="Z537" s="4">
        <v>17.360319270239501</v>
      </c>
      <c r="AA537" s="4">
        <v>26.229841993810101</v>
      </c>
      <c r="AB537" s="4"/>
      <c r="AC537" s="2" t="b">
        <v>1</v>
      </c>
    </row>
    <row r="538" spans="1:29" hidden="1" collapsed="1" x14ac:dyDescent="0.3">
      <c r="A538" s="2" t="s">
        <v>804</v>
      </c>
      <c r="B538" s="3">
        <v>44549</v>
      </c>
      <c r="C538" s="3">
        <v>44549</v>
      </c>
      <c r="D538" s="4">
        <v>623.68200000000002</v>
      </c>
      <c r="E538" s="2" t="s">
        <v>805</v>
      </c>
      <c r="F538" s="2" t="s">
        <v>227</v>
      </c>
      <c r="G538" s="2" t="s">
        <v>806</v>
      </c>
      <c r="H538" s="2" t="s">
        <v>36</v>
      </c>
      <c r="I538" s="2" t="s">
        <v>807</v>
      </c>
      <c r="J538" s="2" t="s">
        <v>227</v>
      </c>
      <c r="K538" s="2" t="s">
        <v>576</v>
      </c>
      <c r="L538" s="2" t="s">
        <v>397</v>
      </c>
      <c r="M538" s="2" t="s">
        <v>808</v>
      </c>
      <c r="N538" s="2" t="s">
        <v>585</v>
      </c>
      <c r="O538" s="2" t="s">
        <v>809</v>
      </c>
      <c r="P538" s="2" t="s">
        <v>40</v>
      </c>
      <c r="Q538" s="2" t="s">
        <v>41</v>
      </c>
      <c r="R538" s="4">
        <v>784.68200000000002</v>
      </c>
      <c r="S538" s="2" t="s">
        <v>42</v>
      </c>
      <c r="T538" s="4">
        <v>0</v>
      </c>
      <c r="U538" s="4">
        <v>100</v>
      </c>
      <c r="V538" s="4">
        <v>4426.4139999999998</v>
      </c>
      <c r="W538" s="4">
        <v>4426.1576666504398</v>
      </c>
      <c r="X538" s="4">
        <v>2077.4699323172799</v>
      </c>
      <c r="Y538" s="4">
        <v>307.615523202026</v>
      </c>
      <c r="Z538" s="4">
        <v>1134</v>
      </c>
      <c r="AA538" s="4">
        <v>551</v>
      </c>
      <c r="AB538" s="4">
        <v>487.375</v>
      </c>
      <c r="AC538" s="2" t="b">
        <v>1</v>
      </c>
    </row>
    <row r="539" spans="1:29" hidden="1" collapsed="1" x14ac:dyDescent="0.3">
      <c r="A539" s="2" t="s">
        <v>6400</v>
      </c>
      <c r="B539" s="3">
        <v>45475</v>
      </c>
      <c r="C539" s="3">
        <v>45475</v>
      </c>
      <c r="D539" s="4">
        <v>62.280541625951699</v>
      </c>
      <c r="E539" s="2" t="s">
        <v>6401</v>
      </c>
      <c r="F539" s="2" t="s">
        <v>218</v>
      </c>
      <c r="G539" s="2" t="s">
        <v>1033</v>
      </c>
      <c r="H539" s="2" t="s">
        <v>84</v>
      </c>
      <c r="I539" s="2" t="s">
        <v>2417</v>
      </c>
      <c r="J539" s="2" t="s">
        <v>149</v>
      </c>
      <c r="K539" s="2" t="s">
        <v>150</v>
      </c>
      <c r="L539" s="2" t="s">
        <v>444</v>
      </c>
      <c r="M539" s="2" t="s">
        <v>2418</v>
      </c>
      <c r="N539" s="2"/>
      <c r="O539" s="2" t="s">
        <v>751</v>
      </c>
      <c r="P539" s="2" t="s">
        <v>40</v>
      </c>
      <c r="Q539" s="2" t="s">
        <v>41</v>
      </c>
      <c r="R539" s="4">
        <v>62.280541625951699</v>
      </c>
      <c r="S539" s="2" t="s">
        <v>42</v>
      </c>
      <c r="T539" s="4">
        <v>0</v>
      </c>
      <c r="U539" s="4">
        <v>100</v>
      </c>
      <c r="V539" s="4"/>
      <c r="W539" s="4">
        <v>3748.76011168375</v>
      </c>
      <c r="X539" s="4">
        <v>2073.8712988202601</v>
      </c>
      <c r="Y539" s="4">
        <v>108.645558584309</v>
      </c>
      <c r="Z539" s="4"/>
      <c r="AA539" s="4"/>
      <c r="AB539" s="4"/>
      <c r="AC539" s="2" t="b">
        <v>1</v>
      </c>
    </row>
    <row r="540" spans="1:29" hidden="1" collapsed="1" x14ac:dyDescent="0.3">
      <c r="A540" s="2" t="s">
        <v>2106</v>
      </c>
      <c r="B540" s="3">
        <v>39427</v>
      </c>
      <c r="C540" s="3">
        <v>39427</v>
      </c>
      <c r="D540" s="4">
        <v>151.41944930247701</v>
      </c>
      <c r="E540" s="2" t="s">
        <v>2107</v>
      </c>
      <c r="F540" s="2" t="s">
        <v>482</v>
      </c>
      <c r="G540" s="2" t="s">
        <v>930</v>
      </c>
      <c r="H540" s="2" t="s">
        <v>115</v>
      </c>
      <c r="I540" s="2" t="s">
        <v>2108</v>
      </c>
      <c r="J540" s="2" t="s">
        <v>482</v>
      </c>
      <c r="K540" s="2" t="s">
        <v>930</v>
      </c>
      <c r="L540" s="2" t="s">
        <v>36</v>
      </c>
      <c r="M540" s="2" t="s">
        <v>2109</v>
      </c>
      <c r="N540" s="2" t="s">
        <v>2110</v>
      </c>
      <c r="O540" s="2"/>
      <c r="P540" s="2" t="s">
        <v>40</v>
      </c>
      <c r="Q540" s="2" t="s">
        <v>41</v>
      </c>
      <c r="R540" s="4">
        <v>149.78443893114201</v>
      </c>
      <c r="S540" s="2" t="s">
        <v>155</v>
      </c>
      <c r="T540" s="4">
        <v>12.135999999999999</v>
      </c>
      <c r="U540" s="4">
        <v>100</v>
      </c>
      <c r="V540" s="4">
        <v>4524.07</v>
      </c>
      <c r="W540" s="4">
        <v>3372.7269999999999</v>
      </c>
      <c r="X540" s="4">
        <v>2065.6779999999999</v>
      </c>
      <c r="Y540" s="4">
        <v>68.998999999999995</v>
      </c>
      <c r="Z540" s="4">
        <v>49.094773299748098</v>
      </c>
      <c r="AA540" s="4">
        <v>24.602487405541599</v>
      </c>
      <c r="AB540" s="4">
        <v>136.83850931677</v>
      </c>
      <c r="AC540" s="2" t="b">
        <v>1</v>
      </c>
    </row>
    <row r="541" spans="1:29" hidden="1" collapsed="1" x14ac:dyDescent="0.3">
      <c r="A541" s="2" t="s">
        <v>4563</v>
      </c>
      <c r="B541" s="3">
        <v>40395</v>
      </c>
      <c r="C541" s="3">
        <v>40395</v>
      </c>
      <c r="D541" s="4">
        <v>4.7698822039599502</v>
      </c>
      <c r="E541" s="2" t="s">
        <v>4564</v>
      </c>
      <c r="F541" s="2" t="s">
        <v>128</v>
      </c>
      <c r="G541" s="2" t="s">
        <v>583</v>
      </c>
      <c r="H541" s="2" t="s">
        <v>133</v>
      </c>
      <c r="I541" s="2" t="s">
        <v>2552</v>
      </c>
      <c r="J541" s="2" t="s">
        <v>128</v>
      </c>
      <c r="K541" s="2" t="s">
        <v>583</v>
      </c>
      <c r="L541" s="2" t="s">
        <v>185</v>
      </c>
      <c r="M541" s="2" t="s">
        <v>2553</v>
      </c>
      <c r="N541" s="2"/>
      <c r="O541" s="2"/>
      <c r="P541" s="2" t="s">
        <v>40</v>
      </c>
      <c r="Q541" s="2" t="s">
        <v>41</v>
      </c>
      <c r="R541" s="4">
        <v>4.7698822039599502</v>
      </c>
      <c r="S541" s="2" t="s">
        <v>109</v>
      </c>
      <c r="T541" s="4">
        <v>0</v>
      </c>
      <c r="U541" s="4">
        <v>100</v>
      </c>
      <c r="V541" s="4">
        <v>2992.4859999999999</v>
      </c>
      <c r="W541" s="4">
        <v>3490.6208404639701</v>
      </c>
      <c r="X541" s="4">
        <v>2049.5807187678301</v>
      </c>
      <c r="Y541" s="4">
        <v>472.31793116562102</v>
      </c>
      <c r="Z541" s="4"/>
      <c r="AA541" s="4"/>
      <c r="AB541" s="4"/>
      <c r="AC541" s="2" t="b">
        <v>1</v>
      </c>
    </row>
    <row r="542" spans="1:29" hidden="1" collapsed="1" x14ac:dyDescent="0.3">
      <c r="A542" s="2" t="s">
        <v>5313</v>
      </c>
      <c r="B542" s="3">
        <v>42186</v>
      </c>
      <c r="C542" s="3">
        <v>42186</v>
      </c>
      <c r="D542" s="4">
        <v>9</v>
      </c>
      <c r="E542" s="2" t="s">
        <v>5314</v>
      </c>
      <c r="F542" s="2" t="s">
        <v>218</v>
      </c>
      <c r="G542" s="2" t="s">
        <v>426</v>
      </c>
      <c r="H542" s="2" t="s">
        <v>1015</v>
      </c>
      <c r="I542" s="2" t="s">
        <v>4542</v>
      </c>
      <c r="J542" s="2" t="s">
        <v>218</v>
      </c>
      <c r="K542" s="2" t="s">
        <v>426</v>
      </c>
      <c r="L542" s="2" t="s">
        <v>115</v>
      </c>
      <c r="M542" s="2" t="s">
        <v>4543</v>
      </c>
      <c r="N542" s="2"/>
      <c r="O542" s="2"/>
      <c r="P542" s="2" t="s">
        <v>40</v>
      </c>
      <c r="Q542" s="2" t="s">
        <v>41</v>
      </c>
      <c r="R542" s="4">
        <v>9</v>
      </c>
      <c r="S542" s="2" t="s">
        <v>42</v>
      </c>
      <c r="T542" s="4">
        <v>39.9</v>
      </c>
      <c r="U542" s="4">
        <v>100</v>
      </c>
      <c r="V542" s="4"/>
      <c r="W542" s="4">
        <v>3335.74143292396</v>
      </c>
      <c r="X542" s="4">
        <v>2044.47655243899</v>
      </c>
      <c r="Y542" s="4">
        <v>313.62879668310501</v>
      </c>
      <c r="Z542" s="4"/>
      <c r="AA542" s="4"/>
      <c r="AB542" s="4"/>
      <c r="AC542" s="2" t="b">
        <v>1</v>
      </c>
    </row>
    <row r="543" spans="1:29" hidden="1" collapsed="1" x14ac:dyDescent="0.3">
      <c r="A543" s="2" t="s">
        <v>2347</v>
      </c>
      <c r="B543" s="3">
        <v>42989</v>
      </c>
      <c r="C543" s="3">
        <v>42989</v>
      </c>
      <c r="D543" s="4">
        <v>46.541122676132602</v>
      </c>
      <c r="E543" s="2" t="s">
        <v>2348</v>
      </c>
      <c r="F543" s="2" t="s">
        <v>128</v>
      </c>
      <c r="G543" s="2" t="s">
        <v>313</v>
      </c>
      <c r="H543" s="2" t="s">
        <v>444</v>
      </c>
      <c r="I543" s="2" t="s">
        <v>2349</v>
      </c>
      <c r="J543" s="2" t="s">
        <v>128</v>
      </c>
      <c r="K543" s="2" t="s">
        <v>313</v>
      </c>
      <c r="L543" s="2" t="s">
        <v>369</v>
      </c>
      <c r="M543" s="2" t="s">
        <v>2350</v>
      </c>
      <c r="N543" s="2"/>
      <c r="O543" s="2"/>
      <c r="P543" s="2" t="s">
        <v>40</v>
      </c>
      <c r="Q543" s="2" t="s">
        <v>41</v>
      </c>
      <c r="R543" s="4">
        <v>42.1274291558871</v>
      </c>
      <c r="S543" s="2" t="s">
        <v>42</v>
      </c>
      <c r="T543" s="4">
        <v>24</v>
      </c>
      <c r="U543" s="4">
        <v>100</v>
      </c>
      <c r="V543" s="4"/>
      <c r="W543" s="4">
        <v>7458.0196751549902</v>
      </c>
      <c r="X543" s="4">
        <v>2043.77401752319</v>
      </c>
      <c r="Y543" s="4">
        <v>101.24263462622299</v>
      </c>
      <c r="Z543" s="4">
        <v>39.822329688814101</v>
      </c>
      <c r="AA543" s="4">
        <v>12.743902439024399</v>
      </c>
      <c r="AB543" s="4"/>
      <c r="AC543" s="2" t="b">
        <v>1</v>
      </c>
    </row>
    <row r="544" spans="1:29" hidden="1" collapsed="1" x14ac:dyDescent="0.3">
      <c r="A544" s="2" t="s">
        <v>2678</v>
      </c>
      <c r="B544" s="3">
        <v>42326</v>
      </c>
      <c r="C544" s="3">
        <v>42326</v>
      </c>
      <c r="D544" s="4">
        <v>80.512893583221697</v>
      </c>
      <c r="E544" s="2" t="s">
        <v>2679</v>
      </c>
      <c r="F544" s="2" t="s">
        <v>31</v>
      </c>
      <c r="G544" s="2" t="s">
        <v>32</v>
      </c>
      <c r="H544" s="2" t="s">
        <v>475</v>
      </c>
      <c r="I544" s="2" t="s">
        <v>2680</v>
      </c>
      <c r="J544" s="2" t="s">
        <v>31</v>
      </c>
      <c r="K544" s="2" t="s">
        <v>32</v>
      </c>
      <c r="L544" s="2" t="s">
        <v>36</v>
      </c>
      <c r="M544" s="2" t="s">
        <v>2681</v>
      </c>
      <c r="N544" s="2" t="s">
        <v>202</v>
      </c>
      <c r="O544" s="2"/>
      <c r="P544" s="2" t="s">
        <v>40</v>
      </c>
      <c r="Q544" s="2" t="s">
        <v>41</v>
      </c>
      <c r="R544" s="4">
        <v>80.512893583221697</v>
      </c>
      <c r="S544" s="2" t="s">
        <v>42</v>
      </c>
      <c r="T544" s="4">
        <v>49</v>
      </c>
      <c r="U544" s="4">
        <v>100</v>
      </c>
      <c r="V544" s="4"/>
      <c r="W544" s="4">
        <v>20462.5</v>
      </c>
      <c r="X544" s="4">
        <v>11342.7</v>
      </c>
      <c r="Y544" s="4">
        <v>1394.7</v>
      </c>
      <c r="Z544" s="4">
        <v>14.642806107130101</v>
      </c>
      <c r="AA544" s="4">
        <v>3.3243686307125899</v>
      </c>
      <c r="AB544" s="4"/>
      <c r="AC544" s="2" t="b">
        <v>1</v>
      </c>
    </row>
    <row r="545" spans="1:29" hidden="1" collapsed="1" x14ac:dyDescent="0.3">
      <c r="A545" s="2" t="s">
        <v>4840</v>
      </c>
      <c r="B545" s="3">
        <v>40841</v>
      </c>
      <c r="C545" s="3">
        <v>40841</v>
      </c>
      <c r="D545" s="4">
        <v>94.243215623935498</v>
      </c>
      <c r="E545" s="2" t="s">
        <v>4841</v>
      </c>
      <c r="F545" s="2" t="s">
        <v>367</v>
      </c>
      <c r="G545" s="2" t="s">
        <v>368</v>
      </c>
      <c r="H545" s="2" t="s">
        <v>142</v>
      </c>
      <c r="I545" s="2" t="s">
        <v>1805</v>
      </c>
      <c r="J545" s="2" t="s">
        <v>128</v>
      </c>
      <c r="K545" s="2" t="s">
        <v>547</v>
      </c>
      <c r="L545" s="2" t="s">
        <v>36</v>
      </c>
      <c r="M545" s="2" t="s">
        <v>1806</v>
      </c>
      <c r="N545" s="2" t="s">
        <v>3757</v>
      </c>
      <c r="O545" s="2"/>
      <c r="P545" s="2" t="s">
        <v>40</v>
      </c>
      <c r="Q545" s="2" t="s">
        <v>41</v>
      </c>
      <c r="R545" s="4">
        <v>94.243215623935498</v>
      </c>
      <c r="S545" s="2" t="s">
        <v>109</v>
      </c>
      <c r="T545" s="4">
        <v>0</v>
      </c>
      <c r="U545" s="4">
        <v>100</v>
      </c>
      <c r="V545" s="4"/>
      <c r="W545" s="4">
        <v>3818.915</v>
      </c>
      <c r="X545" s="4">
        <v>2043.711</v>
      </c>
      <c r="Y545" s="4">
        <v>582.55399999999997</v>
      </c>
      <c r="Z545" s="4"/>
      <c r="AA545" s="4"/>
      <c r="AB545" s="4"/>
      <c r="AC545" s="2" t="b">
        <v>1</v>
      </c>
    </row>
    <row r="546" spans="1:29" hidden="1" collapsed="1" x14ac:dyDescent="0.3">
      <c r="A546" s="2" t="s">
        <v>2687</v>
      </c>
      <c r="B546" s="3">
        <v>40144</v>
      </c>
      <c r="C546" s="3">
        <v>40144</v>
      </c>
      <c r="D546" s="4">
        <v>1.7427884615384599</v>
      </c>
      <c r="E546" s="2" t="s">
        <v>2688</v>
      </c>
      <c r="F546" s="2" t="s">
        <v>112</v>
      </c>
      <c r="G546" s="2" t="s">
        <v>496</v>
      </c>
      <c r="H546" s="2" t="s">
        <v>2689</v>
      </c>
      <c r="I546" s="2" t="s">
        <v>2690</v>
      </c>
      <c r="J546" s="2" t="s">
        <v>31</v>
      </c>
      <c r="K546" s="2" t="s">
        <v>254</v>
      </c>
      <c r="L546" s="2" t="s">
        <v>2689</v>
      </c>
      <c r="M546" s="2" t="s">
        <v>2691</v>
      </c>
      <c r="N546" s="2"/>
      <c r="O546" s="2"/>
      <c r="P546" s="2" t="s">
        <v>40</v>
      </c>
      <c r="Q546" s="2" t="s">
        <v>41</v>
      </c>
      <c r="R546" s="4">
        <v>1.7427884615384599</v>
      </c>
      <c r="S546" s="2" t="s">
        <v>109</v>
      </c>
      <c r="T546" s="4">
        <v>23.791</v>
      </c>
      <c r="U546" s="4">
        <v>52.790999999999997</v>
      </c>
      <c r="V546" s="4">
        <v>51.829000000000001</v>
      </c>
      <c r="W546" s="4">
        <v>3.3254537597234202</v>
      </c>
      <c r="X546" s="4">
        <v>9.6897147796024E-2</v>
      </c>
      <c r="Y546" s="4">
        <v>-8.4606741573033994E-2</v>
      </c>
      <c r="Z546" s="4">
        <v>11.3166245534547</v>
      </c>
      <c r="AA546" s="4">
        <v>3.1411954343469501</v>
      </c>
      <c r="AB546" s="4">
        <v>6.4542483660130703</v>
      </c>
      <c r="AC546" s="2" t="b">
        <v>1</v>
      </c>
    </row>
    <row r="547" spans="1:29" hidden="1" collapsed="1" x14ac:dyDescent="0.3">
      <c r="A547" s="2" t="s">
        <v>2692</v>
      </c>
      <c r="B547" s="3">
        <v>45485</v>
      </c>
      <c r="C547" s="3">
        <v>45485</v>
      </c>
      <c r="D547" s="4">
        <v>6.45452785128768</v>
      </c>
      <c r="E547" s="2" t="s">
        <v>2693</v>
      </c>
      <c r="F547" s="2" t="s">
        <v>128</v>
      </c>
      <c r="G547" s="2" t="s">
        <v>583</v>
      </c>
      <c r="H547" s="2" t="s">
        <v>115</v>
      </c>
      <c r="I547" s="2" t="s">
        <v>2694</v>
      </c>
      <c r="J547" s="2" t="s">
        <v>31</v>
      </c>
      <c r="K547" s="2" t="s">
        <v>310</v>
      </c>
      <c r="L547" s="2" t="s">
        <v>397</v>
      </c>
      <c r="M547" s="2" t="s">
        <v>2695</v>
      </c>
      <c r="N547" s="2"/>
      <c r="O547" s="2"/>
      <c r="P547" s="2" t="s">
        <v>40</v>
      </c>
      <c r="Q547" s="2" t="s">
        <v>41</v>
      </c>
      <c r="R547" s="4">
        <v>6.45452785128768</v>
      </c>
      <c r="S547" s="2" t="s">
        <v>42</v>
      </c>
      <c r="T547" s="4">
        <v>0</v>
      </c>
      <c r="U547" s="4">
        <v>90.1</v>
      </c>
      <c r="V547" s="4"/>
      <c r="W547" s="4"/>
      <c r="X547" s="4"/>
      <c r="Y547" s="4"/>
      <c r="Z547" s="4">
        <v>6.2963898005554197</v>
      </c>
      <c r="AA547" s="4">
        <v>3.12926028780611</v>
      </c>
      <c r="AB547" s="4"/>
      <c r="AC547" s="2" t="b">
        <v>1</v>
      </c>
    </row>
    <row r="548" spans="1:29" hidden="1" collapsed="1" x14ac:dyDescent="0.3">
      <c r="A548" s="2" t="s">
        <v>4558</v>
      </c>
      <c r="B548" s="3">
        <v>40395</v>
      </c>
      <c r="C548" s="3">
        <v>40395</v>
      </c>
      <c r="D548" s="4">
        <v>324.08104886770002</v>
      </c>
      <c r="E548" s="2" t="s">
        <v>4559</v>
      </c>
      <c r="F548" s="2" t="s">
        <v>131</v>
      </c>
      <c r="G548" s="2" t="s">
        <v>132</v>
      </c>
      <c r="H548" s="2" t="s">
        <v>115</v>
      </c>
      <c r="I548" s="2" t="s">
        <v>4560</v>
      </c>
      <c r="J548" s="2" t="s">
        <v>128</v>
      </c>
      <c r="K548" s="2" t="s">
        <v>652</v>
      </c>
      <c r="L548" s="2" t="s">
        <v>36</v>
      </c>
      <c r="M548" s="2" t="s">
        <v>4561</v>
      </c>
      <c r="N548" s="2" t="s">
        <v>4562</v>
      </c>
      <c r="O548" s="2"/>
      <c r="P548" s="2" t="s">
        <v>40</v>
      </c>
      <c r="Q548" s="2" t="s">
        <v>41</v>
      </c>
      <c r="R548" s="4">
        <v>324.08104886770002</v>
      </c>
      <c r="S548" s="2" t="s">
        <v>59</v>
      </c>
      <c r="T548" s="4">
        <v>0</v>
      </c>
      <c r="U548" s="4">
        <v>100</v>
      </c>
      <c r="V548" s="4">
        <v>2696.6950000000002</v>
      </c>
      <c r="W548" s="4">
        <v>3789.8809999999999</v>
      </c>
      <c r="X548" s="4">
        <v>2035.4760000000001</v>
      </c>
      <c r="Y548" s="4">
        <v>348.42599999999999</v>
      </c>
      <c r="Z548" s="4"/>
      <c r="AA548" s="4"/>
      <c r="AB548" s="4"/>
      <c r="AC548" s="2" t="b">
        <v>1</v>
      </c>
    </row>
    <row r="549" spans="1:29" hidden="1" collapsed="1" x14ac:dyDescent="0.3">
      <c r="A549" s="2" t="s">
        <v>301</v>
      </c>
      <c r="B549" s="3">
        <v>38656</v>
      </c>
      <c r="C549" s="3">
        <v>38659</v>
      </c>
      <c r="D549" s="4">
        <v>4012.3909554051202</v>
      </c>
      <c r="E549" s="2" t="s">
        <v>302</v>
      </c>
      <c r="F549" s="2" t="s">
        <v>227</v>
      </c>
      <c r="G549" s="2" t="s">
        <v>303</v>
      </c>
      <c r="H549" s="2" t="s">
        <v>115</v>
      </c>
      <c r="I549" s="2" t="s">
        <v>304</v>
      </c>
      <c r="J549" s="2" t="s">
        <v>227</v>
      </c>
      <c r="K549" s="2" t="s">
        <v>303</v>
      </c>
      <c r="L549" s="2" t="s">
        <v>255</v>
      </c>
      <c r="M549" s="2" t="s">
        <v>305</v>
      </c>
      <c r="N549" s="2" t="s">
        <v>306</v>
      </c>
      <c r="O549" s="2" t="s">
        <v>307</v>
      </c>
      <c r="P549" s="2" t="s">
        <v>40</v>
      </c>
      <c r="Q549" s="2" t="s">
        <v>41</v>
      </c>
      <c r="R549" s="4">
        <v>3014.4148230860501</v>
      </c>
      <c r="S549" s="2" t="s">
        <v>42</v>
      </c>
      <c r="T549" s="4">
        <v>19.829999999999998</v>
      </c>
      <c r="U549" s="4">
        <v>100</v>
      </c>
      <c r="V549" s="4">
        <v>1988.1279999999999</v>
      </c>
      <c r="W549" s="4">
        <v>3991.8249660787001</v>
      </c>
      <c r="X549" s="4">
        <v>2002.71370420624</v>
      </c>
      <c r="Y549" s="4">
        <v>186.838534599729</v>
      </c>
      <c r="Z549" s="4">
        <v>4876.8044743405599</v>
      </c>
      <c r="AA549" s="4">
        <v>3312.2968785428202</v>
      </c>
      <c r="AB549" s="4">
        <v>3093.8220483217201</v>
      </c>
      <c r="AC549" s="2" t="b">
        <v>1</v>
      </c>
    </row>
    <row r="550" spans="1:29" hidden="1" collapsed="1" x14ac:dyDescent="0.3">
      <c r="A550" s="2" t="s">
        <v>4196</v>
      </c>
      <c r="B550" s="3">
        <v>39618</v>
      </c>
      <c r="C550" s="3">
        <v>39618</v>
      </c>
      <c r="D550" s="4">
        <v>55.500961001922001</v>
      </c>
      <c r="E550" s="2" t="s">
        <v>4197</v>
      </c>
      <c r="F550" s="2" t="s">
        <v>367</v>
      </c>
      <c r="G550" s="2" t="s">
        <v>368</v>
      </c>
      <c r="H550" s="2" t="s">
        <v>48</v>
      </c>
      <c r="I550" s="2" t="s">
        <v>4198</v>
      </c>
      <c r="J550" s="2" t="s">
        <v>131</v>
      </c>
      <c r="K550" s="2" t="s">
        <v>474</v>
      </c>
      <c r="L550" s="2" t="s">
        <v>255</v>
      </c>
      <c r="M550" s="2" t="s">
        <v>4199</v>
      </c>
      <c r="N550" s="2"/>
      <c r="O550" s="2"/>
      <c r="P550" s="2" t="s">
        <v>40</v>
      </c>
      <c r="Q550" s="2" t="s">
        <v>41</v>
      </c>
      <c r="R550" s="4">
        <v>55.500961001922001</v>
      </c>
      <c r="S550" s="2" t="s">
        <v>109</v>
      </c>
      <c r="T550" s="4">
        <v>10.220000000000001</v>
      </c>
      <c r="U550" s="4">
        <v>74.900000000000006</v>
      </c>
      <c r="V550" s="4">
        <v>3929.3380000000002</v>
      </c>
      <c r="W550" s="4">
        <v>5393.0668269712496</v>
      </c>
      <c r="X550" s="4">
        <v>1956.25688808737</v>
      </c>
      <c r="Y550" s="4">
        <v>537.751728283739</v>
      </c>
      <c r="Z550" s="4"/>
      <c r="AA550" s="4"/>
      <c r="AB550" s="4"/>
      <c r="AC550" s="2" t="b">
        <v>1</v>
      </c>
    </row>
    <row r="551" spans="1:29" hidden="1" collapsed="1" x14ac:dyDescent="0.3">
      <c r="A551" s="2" t="s">
        <v>4409</v>
      </c>
      <c r="B551" s="3">
        <v>40099</v>
      </c>
      <c r="C551" s="3">
        <v>40099</v>
      </c>
      <c r="D551" s="4">
        <v>86.4011036789298</v>
      </c>
      <c r="E551" s="2" t="s">
        <v>4410</v>
      </c>
      <c r="F551" s="2" t="s">
        <v>128</v>
      </c>
      <c r="G551" s="2" t="s">
        <v>313</v>
      </c>
      <c r="H551" s="2" t="s">
        <v>255</v>
      </c>
      <c r="I551" s="2" t="s">
        <v>2308</v>
      </c>
      <c r="J551" s="2" t="s">
        <v>128</v>
      </c>
      <c r="K551" s="2" t="s">
        <v>313</v>
      </c>
      <c r="L551" s="2" t="s">
        <v>311</v>
      </c>
      <c r="M551" s="2" t="s">
        <v>2309</v>
      </c>
      <c r="N551" s="2"/>
      <c r="O551" s="2"/>
      <c r="P551" s="2" t="s">
        <v>40</v>
      </c>
      <c r="Q551" s="2" t="s">
        <v>41</v>
      </c>
      <c r="R551" s="4">
        <v>86.4011036789298</v>
      </c>
      <c r="S551" s="2" t="s">
        <v>42</v>
      </c>
      <c r="T551" s="4">
        <v>36</v>
      </c>
      <c r="U551" s="4">
        <v>100</v>
      </c>
      <c r="V551" s="4">
        <v>5113.0690000000004</v>
      </c>
      <c r="W551" s="4">
        <v>4041.3191139220098</v>
      </c>
      <c r="X551" s="4">
        <v>1943.98283344896</v>
      </c>
      <c r="Y551" s="4">
        <v>485.63269389006302</v>
      </c>
      <c r="Z551" s="4"/>
      <c r="AA551" s="4"/>
      <c r="AB551" s="4"/>
      <c r="AC551" s="2" t="b">
        <v>1</v>
      </c>
    </row>
    <row r="552" spans="1:29" hidden="1" collapsed="1" x14ac:dyDescent="0.3">
      <c r="A552" s="2" t="s">
        <v>3200</v>
      </c>
      <c r="B552" s="3">
        <v>40490</v>
      </c>
      <c r="C552" s="3">
        <v>40490</v>
      </c>
      <c r="D552" s="4">
        <v>123.5</v>
      </c>
      <c r="E552" s="2" t="s">
        <v>3201</v>
      </c>
      <c r="F552" s="2" t="s">
        <v>482</v>
      </c>
      <c r="G552" s="2" t="s">
        <v>930</v>
      </c>
      <c r="H552" s="2" t="s">
        <v>36</v>
      </c>
      <c r="I552" s="2" t="s">
        <v>3154</v>
      </c>
      <c r="J552" s="2" t="s">
        <v>482</v>
      </c>
      <c r="K552" s="2" t="s">
        <v>930</v>
      </c>
      <c r="L552" s="2" t="s">
        <v>311</v>
      </c>
      <c r="M552" s="2" t="s">
        <v>3155</v>
      </c>
      <c r="N552" s="2" t="s">
        <v>3202</v>
      </c>
      <c r="O552" s="2"/>
      <c r="P552" s="2" t="s">
        <v>40</v>
      </c>
      <c r="Q552" s="2" t="s">
        <v>41</v>
      </c>
      <c r="R552" s="4">
        <v>123.5</v>
      </c>
      <c r="S552" s="2" t="s">
        <v>42</v>
      </c>
      <c r="T552" s="4">
        <v>0</v>
      </c>
      <c r="U552" s="4">
        <v>100</v>
      </c>
      <c r="V552" s="4">
        <v>4180.6710000000003</v>
      </c>
      <c r="W552" s="4">
        <v>4085.0355277082499</v>
      </c>
      <c r="X552" s="4">
        <v>1935.95269691421</v>
      </c>
      <c r="Y552" s="4">
        <v>464.09769699820299</v>
      </c>
      <c r="Z552" s="4"/>
      <c r="AA552" s="4"/>
      <c r="AB552" s="4"/>
      <c r="AC552" s="2" t="b">
        <v>1</v>
      </c>
    </row>
    <row r="553" spans="1:29" hidden="1" collapsed="1" x14ac:dyDescent="0.3">
      <c r="A553" s="2" t="s">
        <v>754</v>
      </c>
      <c r="B553" s="3">
        <v>37512</v>
      </c>
      <c r="C553" s="3">
        <v>37512</v>
      </c>
      <c r="D553" s="4">
        <v>69.4893599623868</v>
      </c>
      <c r="E553" s="2" t="s">
        <v>755</v>
      </c>
      <c r="F553" s="2" t="s">
        <v>128</v>
      </c>
      <c r="G553" s="2" t="s">
        <v>547</v>
      </c>
      <c r="H553" s="2" t="s">
        <v>46</v>
      </c>
      <c r="I553" s="2" t="s">
        <v>756</v>
      </c>
      <c r="J553" s="2" t="s">
        <v>227</v>
      </c>
      <c r="K553" s="2" t="s">
        <v>272</v>
      </c>
      <c r="L553" s="2" t="s">
        <v>242</v>
      </c>
      <c r="M553" s="2" t="s">
        <v>757</v>
      </c>
      <c r="N553" s="2"/>
      <c r="O553" s="2" t="s">
        <v>202</v>
      </c>
      <c r="P553" s="2" t="s">
        <v>40</v>
      </c>
      <c r="Q553" s="2" t="s">
        <v>41</v>
      </c>
      <c r="R553" s="4">
        <v>69.4893599623868</v>
      </c>
      <c r="S553" s="2" t="s">
        <v>67</v>
      </c>
      <c r="T553" s="4">
        <v>47.22</v>
      </c>
      <c r="U553" s="4">
        <v>88.41</v>
      </c>
      <c r="V553" s="4"/>
      <c r="W553" s="4">
        <v>3809.0135251849802</v>
      </c>
      <c r="X553" s="4">
        <v>1927.4198862067999</v>
      </c>
      <c r="Y553" s="4">
        <v>601.46114737020196</v>
      </c>
      <c r="Z553" s="4">
        <v>864.65911013364905</v>
      </c>
      <c r="AA553" s="4">
        <v>671.302388944786</v>
      </c>
      <c r="AB553" s="4">
        <v>147.94757762997401</v>
      </c>
      <c r="AC553" s="2" t="b">
        <v>1</v>
      </c>
    </row>
    <row r="554" spans="1:29" hidden="1" collapsed="1" x14ac:dyDescent="0.3">
      <c r="A554" s="2" t="s">
        <v>4116</v>
      </c>
      <c r="B554" s="3">
        <v>39420</v>
      </c>
      <c r="C554" s="3">
        <v>39420</v>
      </c>
      <c r="D554" s="4">
        <v>10.997161394971601</v>
      </c>
      <c r="E554" s="2" t="s">
        <v>4117</v>
      </c>
      <c r="F554" s="2" t="s">
        <v>482</v>
      </c>
      <c r="G554" s="2" t="s">
        <v>485</v>
      </c>
      <c r="H554" s="2" t="s">
        <v>372</v>
      </c>
      <c r="I554" s="2" t="s">
        <v>4118</v>
      </c>
      <c r="J554" s="2" t="s">
        <v>482</v>
      </c>
      <c r="K554" s="2" t="s">
        <v>485</v>
      </c>
      <c r="L554" s="2" t="s">
        <v>94</v>
      </c>
      <c r="M554" s="2" t="s">
        <v>4119</v>
      </c>
      <c r="N554" s="2"/>
      <c r="O554" s="2"/>
      <c r="P554" s="2" t="s">
        <v>40</v>
      </c>
      <c r="Q554" s="2" t="s">
        <v>41</v>
      </c>
      <c r="R554" s="4">
        <v>10.997161394971601</v>
      </c>
      <c r="S554" s="2" t="s">
        <v>109</v>
      </c>
      <c r="T554" s="4">
        <v>17.63</v>
      </c>
      <c r="U554" s="4">
        <v>92.3</v>
      </c>
      <c r="V554" s="4">
        <v>480.37</v>
      </c>
      <c r="W554" s="4">
        <v>2162.7057557826802</v>
      </c>
      <c r="X554" s="4">
        <v>1921.3577192038699</v>
      </c>
      <c r="Y554" s="4">
        <v>68.175363098440002</v>
      </c>
      <c r="Z554" s="4"/>
      <c r="AA554" s="4"/>
      <c r="AB554" s="4"/>
      <c r="AC554" s="2" t="b">
        <v>1</v>
      </c>
    </row>
    <row r="555" spans="1:29" hidden="1" collapsed="1" x14ac:dyDescent="0.3">
      <c r="A555" s="2" t="s">
        <v>2912</v>
      </c>
      <c r="B555" s="3">
        <v>40449</v>
      </c>
      <c r="C555" s="3">
        <v>40449</v>
      </c>
      <c r="D555" s="4">
        <v>42.250192159877002</v>
      </c>
      <c r="E555" s="2" t="s">
        <v>2913</v>
      </c>
      <c r="F555" s="2" t="s">
        <v>101</v>
      </c>
      <c r="G555" s="2" t="s">
        <v>235</v>
      </c>
      <c r="H555" s="2" t="s">
        <v>311</v>
      </c>
      <c r="I555" s="2" t="s">
        <v>1629</v>
      </c>
      <c r="J555" s="2" t="s">
        <v>101</v>
      </c>
      <c r="K555" s="2" t="s">
        <v>235</v>
      </c>
      <c r="L555" s="2" t="s">
        <v>548</v>
      </c>
      <c r="M555" s="2" t="s">
        <v>2914</v>
      </c>
      <c r="N555" s="2" t="s">
        <v>2915</v>
      </c>
      <c r="O555" s="2" t="s">
        <v>2916</v>
      </c>
      <c r="P555" s="2" t="s">
        <v>40</v>
      </c>
      <c r="Q555" s="2" t="s">
        <v>41</v>
      </c>
      <c r="R555" s="4">
        <v>54.035357417371301</v>
      </c>
      <c r="S555" s="2" t="s">
        <v>67</v>
      </c>
      <c r="T555" s="4">
        <v>21</v>
      </c>
      <c r="U555" s="4">
        <v>100</v>
      </c>
      <c r="V555" s="4">
        <v>295.08300000000003</v>
      </c>
      <c r="W555" s="4">
        <v>90.250178699070801</v>
      </c>
      <c r="X555" s="4">
        <v>5.8205861329521102</v>
      </c>
      <c r="Y555" s="4">
        <v>-13.8706218727663</v>
      </c>
      <c r="Z555" s="4">
        <v>12.3313903680435</v>
      </c>
      <c r="AA555" s="4">
        <v>0.43926693655406401</v>
      </c>
      <c r="AB555" s="4">
        <v>46.293327633500802</v>
      </c>
      <c r="AC555" s="2" t="b">
        <v>1</v>
      </c>
    </row>
    <row r="556" spans="1:29" collapsed="1" x14ac:dyDescent="0.3">
      <c r="A556" s="2" t="s">
        <v>4842</v>
      </c>
      <c r="B556" s="3">
        <v>40844</v>
      </c>
      <c r="C556" s="3">
        <v>41409</v>
      </c>
      <c r="D556" s="4">
        <v>12.399829936354999</v>
      </c>
      <c r="E556" s="2" t="s">
        <v>4843</v>
      </c>
      <c r="F556" s="2" t="s">
        <v>367</v>
      </c>
      <c r="G556" s="2" t="s">
        <v>368</v>
      </c>
      <c r="H556" s="2" t="s">
        <v>369</v>
      </c>
      <c r="I556" s="2" t="s">
        <v>4844</v>
      </c>
      <c r="J556" s="2" t="s">
        <v>367</v>
      </c>
      <c r="K556" s="2" t="s">
        <v>368</v>
      </c>
      <c r="L556" s="2" t="s">
        <v>255</v>
      </c>
      <c r="M556" s="2" t="s">
        <v>4845</v>
      </c>
      <c r="N556" s="2"/>
      <c r="O556" s="2"/>
      <c r="P556" s="2" t="s">
        <v>40</v>
      </c>
      <c r="Q556" s="2" t="s">
        <v>41</v>
      </c>
      <c r="R556" s="4">
        <v>12.399829936354999</v>
      </c>
      <c r="S556" s="2" t="s">
        <v>42</v>
      </c>
      <c r="T556" s="4">
        <v>45</v>
      </c>
      <c r="U556" s="4">
        <v>61</v>
      </c>
      <c r="V556" s="4">
        <v>561.62800000000004</v>
      </c>
      <c r="W556" s="4">
        <v>2618.2609618855499</v>
      </c>
      <c r="X556" s="4">
        <v>1904.38475422019</v>
      </c>
      <c r="Y556" s="4">
        <v>216.180061577662</v>
      </c>
      <c r="Z556" s="4"/>
      <c r="AA556" s="4"/>
      <c r="AB556" s="4"/>
      <c r="AC556" s="2" t="b">
        <v>1</v>
      </c>
    </row>
    <row r="557" spans="1:29" hidden="1" collapsed="1" x14ac:dyDescent="0.3">
      <c r="A557" s="2" t="s">
        <v>4403</v>
      </c>
      <c r="B557" s="3">
        <v>40098</v>
      </c>
      <c r="C557" s="3">
        <v>40098</v>
      </c>
      <c r="D557" s="4">
        <v>88.101496546431306</v>
      </c>
      <c r="E557" s="2" t="s">
        <v>4404</v>
      </c>
      <c r="F557" s="2" t="s">
        <v>227</v>
      </c>
      <c r="G557" s="2" t="s">
        <v>272</v>
      </c>
      <c r="H557" s="2" t="s">
        <v>185</v>
      </c>
      <c r="I557" s="2" t="s">
        <v>2656</v>
      </c>
      <c r="J557" s="2" t="s">
        <v>227</v>
      </c>
      <c r="K557" s="2" t="s">
        <v>272</v>
      </c>
      <c r="L557" s="2" t="s">
        <v>36</v>
      </c>
      <c r="M557" s="2" t="s">
        <v>2657</v>
      </c>
      <c r="N557" s="2"/>
      <c r="O557" s="2"/>
      <c r="P557" s="2" t="s">
        <v>40</v>
      </c>
      <c r="Q557" s="2" t="s">
        <v>41</v>
      </c>
      <c r="R557" s="4">
        <v>88.101496546431306</v>
      </c>
      <c r="S557" s="2" t="s">
        <v>109</v>
      </c>
      <c r="T557" s="4">
        <v>26.8</v>
      </c>
      <c r="U557" s="4">
        <v>100</v>
      </c>
      <c r="V557" s="4">
        <v>3982.172</v>
      </c>
      <c r="W557" s="4">
        <v>4296.5</v>
      </c>
      <c r="X557" s="4">
        <v>1889.6</v>
      </c>
      <c r="Y557" s="4">
        <v>547.9</v>
      </c>
      <c r="Z557" s="4"/>
      <c r="AA557" s="4"/>
      <c r="AB557" s="4"/>
      <c r="AC557" s="2" t="b">
        <v>1</v>
      </c>
    </row>
    <row r="558" spans="1:29" hidden="1" collapsed="1" x14ac:dyDescent="0.3">
      <c r="A558" s="2" t="s">
        <v>4788</v>
      </c>
      <c r="B558" s="3">
        <v>40771</v>
      </c>
      <c r="C558" s="3">
        <v>40771</v>
      </c>
      <c r="D558" s="4">
        <v>314.82373299160099</v>
      </c>
      <c r="E558" s="2" t="s">
        <v>4789</v>
      </c>
      <c r="F558" s="2" t="s">
        <v>131</v>
      </c>
      <c r="G558" s="2" t="s">
        <v>4790</v>
      </c>
      <c r="H558" s="2" t="s">
        <v>91</v>
      </c>
      <c r="I558" s="2" t="s">
        <v>4791</v>
      </c>
      <c r="J558" s="2" t="s">
        <v>218</v>
      </c>
      <c r="K558" s="2" t="s">
        <v>1909</v>
      </c>
      <c r="L558" s="2" t="s">
        <v>63</v>
      </c>
      <c r="M558" s="2" t="s">
        <v>4792</v>
      </c>
      <c r="N558" s="2" t="s">
        <v>478</v>
      </c>
      <c r="O558" s="2"/>
      <c r="P558" s="2" t="s">
        <v>40</v>
      </c>
      <c r="Q558" s="2" t="s">
        <v>41</v>
      </c>
      <c r="R558" s="4">
        <v>314.82373299160099</v>
      </c>
      <c r="S558" s="2" t="s">
        <v>42</v>
      </c>
      <c r="T558" s="4">
        <v>49</v>
      </c>
      <c r="U558" s="4">
        <v>84.8</v>
      </c>
      <c r="V558" s="4">
        <v>670.61900000000003</v>
      </c>
      <c r="W558" s="4">
        <v>2074.0173469091801</v>
      </c>
      <c r="X558" s="4">
        <v>1885.12168943811</v>
      </c>
      <c r="Y558" s="4">
        <v>359.04330925651999</v>
      </c>
      <c r="Z558" s="4"/>
      <c r="AA558" s="4"/>
      <c r="AB558" s="4"/>
      <c r="AC558" s="2" t="b">
        <v>1</v>
      </c>
    </row>
    <row r="559" spans="1:29" hidden="1" collapsed="1" x14ac:dyDescent="0.3">
      <c r="A559" s="2" t="s">
        <v>3367</v>
      </c>
      <c r="B559" s="3">
        <v>37550</v>
      </c>
      <c r="C559" s="3">
        <v>37550</v>
      </c>
      <c r="D559" s="4">
        <v>116.652169711027</v>
      </c>
      <c r="E559" s="2" t="s">
        <v>3368</v>
      </c>
      <c r="F559" s="2" t="s">
        <v>227</v>
      </c>
      <c r="G559" s="2" t="s">
        <v>303</v>
      </c>
      <c r="H559" s="2" t="s">
        <v>115</v>
      </c>
      <c r="I559" s="2" t="s">
        <v>3369</v>
      </c>
      <c r="J559" s="2" t="s">
        <v>227</v>
      </c>
      <c r="K559" s="2" t="s">
        <v>303</v>
      </c>
      <c r="L559" s="2" t="s">
        <v>84</v>
      </c>
      <c r="M559" s="2" t="s">
        <v>1542</v>
      </c>
      <c r="N559" s="2"/>
      <c r="O559" s="2"/>
      <c r="P559" s="2" t="s">
        <v>40</v>
      </c>
      <c r="Q559" s="2" t="s">
        <v>41</v>
      </c>
      <c r="R559" s="4">
        <v>116.652169711027</v>
      </c>
      <c r="S559" s="2" t="s">
        <v>42</v>
      </c>
      <c r="T559" s="4">
        <v>32.700000000000003</v>
      </c>
      <c r="U559" s="4">
        <v>98.1</v>
      </c>
      <c r="V559" s="4"/>
      <c r="W559" s="4">
        <v>2892.4483071580798</v>
      </c>
      <c r="X559" s="4">
        <v>1879.2666324678401</v>
      </c>
      <c r="Y559" s="4"/>
      <c r="Z559" s="4"/>
      <c r="AA559" s="4"/>
      <c r="AB559" s="4"/>
      <c r="AC559" s="2" t="b">
        <v>1</v>
      </c>
    </row>
    <row r="560" spans="1:29" hidden="1" collapsed="1" x14ac:dyDescent="0.3">
      <c r="A560" s="2" t="s">
        <v>3842</v>
      </c>
      <c r="B560" s="3">
        <v>38707</v>
      </c>
      <c r="C560" s="3">
        <v>38707</v>
      </c>
      <c r="D560" s="4">
        <v>121.548839154989</v>
      </c>
      <c r="E560" s="2" t="s">
        <v>3843</v>
      </c>
      <c r="F560" s="2" t="s">
        <v>128</v>
      </c>
      <c r="G560" s="2" t="s">
        <v>547</v>
      </c>
      <c r="H560" s="2" t="s">
        <v>115</v>
      </c>
      <c r="I560" s="2" t="s">
        <v>1384</v>
      </c>
      <c r="J560" s="2" t="s">
        <v>128</v>
      </c>
      <c r="K560" s="2" t="s">
        <v>547</v>
      </c>
      <c r="L560" s="2" t="s">
        <v>397</v>
      </c>
      <c r="M560" s="2" t="s">
        <v>1385</v>
      </c>
      <c r="N560" s="2"/>
      <c r="O560" s="2"/>
      <c r="P560" s="2" t="s">
        <v>40</v>
      </c>
      <c r="Q560" s="2" t="s">
        <v>41</v>
      </c>
      <c r="R560" s="4">
        <v>121.548839154989</v>
      </c>
      <c r="S560" s="2" t="s">
        <v>109</v>
      </c>
      <c r="T560" s="4">
        <v>0</v>
      </c>
      <c r="U560" s="4">
        <v>100</v>
      </c>
      <c r="V560" s="4">
        <v>1436.2539999999999</v>
      </c>
      <c r="W560" s="4">
        <v>3140.6613278222699</v>
      </c>
      <c r="X560" s="4">
        <v>1876.51769568587</v>
      </c>
      <c r="Y560" s="4">
        <v>298.63084474296102</v>
      </c>
      <c r="Z560" s="4"/>
      <c r="AA560" s="4"/>
      <c r="AB560" s="4"/>
      <c r="AC560" s="2" t="b">
        <v>1</v>
      </c>
    </row>
    <row r="561" spans="1:29" hidden="1" collapsed="1" x14ac:dyDescent="0.3">
      <c r="A561" s="2" t="s">
        <v>2584</v>
      </c>
      <c r="B561" s="3">
        <v>40729</v>
      </c>
      <c r="C561" s="3">
        <v>40729</v>
      </c>
      <c r="D561" s="4">
        <v>9.0569520760322497</v>
      </c>
      <c r="E561" s="2" t="s">
        <v>2585</v>
      </c>
      <c r="F561" s="2" t="s">
        <v>112</v>
      </c>
      <c r="G561" s="2" t="s">
        <v>458</v>
      </c>
      <c r="H561" s="2" t="s">
        <v>220</v>
      </c>
      <c r="I561" s="2" t="s">
        <v>2586</v>
      </c>
      <c r="J561" s="2" t="s">
        <v>112</v>
      </c>
      <c r="K561" s="2" t="s">
        <v>458</v>
      </c>
      <c r="L561" s="2" t="s">
        <v>369</v>
      </c>
      <c r="M561" s="2" t="s">
        <v>2180</v>
      </c>
      <c r="N561" s="2"/>
      <c r="O561" s="2"/>
      <c r="P561" s="2" t="s">
        <v>40</v>
      </c>
      <c r="Q561" s="2" t="s">
        <v>41</v>
      </c>
      <c r="R561" s="4">
        <v>9.0569520760322497</v>
      </c>
      <c r="S561" s="2" t="s">
        <v>109</v>
      </c>
      <c r="T561" s="4">
        <v>19.440000000000001</v>
      </c>
      <c r="U561" s="4">
        <v>51</v>
      </c>
      <c r="V561" s="4">
        <v>294.17399999999998</v>
      </c>
      <c r="W561" s="4">
        <v>182.18634294385399</v>
      </c>
      <c r="X561" s="4">
        <v>9.8537177541729903</v>
      </c>
      <c r="Y561" s="4">
        <v>18.1652503793627</v>
      </c>
      <c r="Z561" s="4">
        <v>10.0220721022005</v>
      </c>
      <c r="AA561" s="4">
        <v>5.0444786301919597</v>
      </c>
      <c r="AB561" s="4"/>
      <c r="AC561" s="2" t="b">
        <v>1</v>
      </c>
    </row>
    <row r="562" spans="1:29" hidden="1" collapsed="1" x14ac:dyDescent="0.3">
      <c r="A562" s="2" t="s">
        <v>2755</v>
      </c>
      <c r="B562" s="3">
        <v>42324</v>
      </c>
      <c r="C562" s="3">
        <v>42461</v>
      </c>
      <c r="D562" s="4">
        <v>314.03247277816303</v>
      </c>
      <c r="E562" s="2" t="s">
        <v>2756</v>
      </c>
      <c r="F562" s="2" t="s">
        <v>31</v>
      </c>
      <c r="G562" s="2" t="s">
        <v>32</v>
      </c>
      <c r="H562" s="2" t="s">
        <v>46</v>
      </c>
      <c r="I562" s="2" t="s">
        <v>2757</v>
      </c>
      <c r="J562" s="2" t="s">
        <v>31</v>
      </c>
      <c r="K562" s="2" t="s">
        <v>45</v>
      </c>
      <c r="L562" s="2" t="s">
        <v>142</v>
      </c>
      <c r="M562" s="2" t="s">
        <v>2758</v>
      </c>
      <c r="N562" s="2"/>
      <c r="O562" s="2"/>
      <c r="P562" s="2" t="s">
        <v>40</v>
      </c>
      <c r="Q562" s="2" t="s">
        <v>41</v>
      </c>
      <c r="R562" s="4">
        <v>314.03247277816303</v>
      </c>
      <c r="S562" s="2" t="s">
        <v>109</v>
      </c>
      <c r="T562" s="4">
        <v>19.899999999999999</v>
      </c>
      <c r="U562" s="4">
        <v>80</v>
      </c>
      <c r="V562" s="4">
        <v>10969.397999999999</v>
      </c>
      <c r="W562" s="4">
        <v>83964.364144539795</v>
      </c>
      <c r="X562" s="4">
        <v>79031.243761229794</v>
      </c>
      <c r="Y562" s="4">
        <v>358.55460171690999</v>
      </c>
      <c r="Z562" s="4">
        <v>60.3566425212585</v>
      </c>
      <c r="AA562" s="4">
        <v>2.2686547713426202</v>
      </c>
      <c r="AB562" s="4"/>
      <c r="AC562" s="2" t="b">
        <v>1</v>
      </c>
    </row>
    <row r="563" spans="1:29" hidden="1" collapsed="1" x14ac:dyDescent="0.3">
      <c r="A563" s="2" t="s">
        <v>2229</v>
      </c>
      <c r="B563" s="3">
        <v>42817</v>
      </c>
      <c r="C563" s="3">
        <v>42817</v>
      </c>
      <c r="D563" s="4">
        <v>11.7880546714098</v>
      </c>
      <c r="E563" s="2" t="s">
        <v>2230</v>
      </c>
      <c r="F563" s="2" t="s">
        <v>101</v>
      </c>
      <c r="G563" s="2" t="s">
        <v>235</v>
      </c>
      <c r="H563" s="2" t="s">
        <v>115</v>
      </c>
      <c r="I563" s="2" t="s">
        <v>2231</v>
      </c>
      <c r="J563" s="2" t="s">
        <v>101</v>
      </c>
      <c r="K563" s="2" t="s">
        <v>235</v>
      </c>
      <c r="L563" s="2" t="s">
        <v>947</v>
      </c>
      <c r="M563" s="2" t="s">
        <v>2232</v>
      </c>
      <c r="N563" s="2"/>
      <c r="O563" s="2"/>
      <c r="P563" s="2" t="s">
        <v>40</v>
      </c>
      <c r="Q563" s="2" t="s">
        <v>41</v>
      </c>
      <c r="R563" s="4">
        <v>11.7880546714098</v>
      </c>
      <c r="S563" s="2" t="s">
        <v>42</v>
      </c>
      <c r="T563" s="4">
        <v>48.8</v>
      </c>
      <c r="U563" s="4">
        <v>69.5</v>
      </c>
      <c r="V563" s="4"/>
      <c r="W563" s="4">
        <v>147.939324845134</v>
      </c>
      <c r="X563" s="4">
        <v>86.224802760346293</v>
      </c>
      <c r="Y563" s="4">
        <v>-0.38618616194838501</v>
      </c>
      <c r="Z563" s="4">
        <v>9.4715286687062097</v>
      </c>
      <c r="AA563" s="4">
        <v>17.5639001282937</v>
      </c>
      <c r="AB563" s="4"/>
      <c r="AC563" s="2" t="b">
        <v>1</v>
      </c>
    </row>
    <row r="564" spans="1:29" hidden="1" collapsed="1" x14ac:dyDescent="0.3">
      <c r="A564" s="2" t="s">
        <v>3572</v>
      </c>
      <c r="B564" s="3">
        <v>38049</v>
      </c>
      <c r="C564" s="3">
        <v>38049</v>
      </c>
      <c r="D564" s="4">
        <v>11.328781512605</v>
      </c>
      <c r="E564" s="2" t="s">
        <v>3573</v>
      </c>
      <c r="F564" s="2" t="s">
        <v>128</v>
      </c>
      <c r="G564" s="2" t="s">
        <v>583</v>
      </c>
      <c r="H564" s="2" t="s">
        <v>311</v>
      </c>
      <c r="I564" s="2" t="s">
        <v>3574</v>
      </c>
      <c r="J564" s="2" t="s">
        <v>128</v>
      </c>
      <c r="K564" s="2" t="s">
        <v>583</v>
      </c>
      <c r="L564" s="2" t="s">
        <v>36</v>
      </c>
      <c r="M564" s="2" t="s">
        <v>3575</v>
      </c>
      <c r="N564" s="2"/>
      <c r="O564" s="2"/>
      <c r="P564" s="2" t="s">
        <v>40</v>
      </c>
      <c r="Q564" s="2" t="s">
        <v>41</v>
      </c>
      <c r="R564" s="4">
        <v>11.328781512605</v>
      </c>
      <c r="S564" s="2" t="s">
        <v>42</v>
      </c>
      <c r="T564" s="4">
        <v>25</v>
      </c>
      <c r="U564" s="4">
        <v>100</v>
      </c>
      <c r="V564" s="4">
        <v>1064.308</v>
      </c>
      <c r="W564" s="4">
        <v>2662.5810000000001</v>
      </c>
      <c r="X564" s="4">
        <v>1841.8330000000001</v>
      </c>
      <c r="Y564" s="4">
        <v>244.80099999999999</v>
      </c>
      <c r="Z564" s="4"/>
      <c r="AA564" s="4"/>
      <c r="AB564" s="4"/>
      <c r="AC564" s="2" t="b">
        <v>1</v>
      </c>
    </row>
    <row r="565" spans="1:29" hidden="1" collapsed="1" x14ac:dyDescent="0.3">
      <c r="A565" s="2" t="s">
        <v>2767</v>
      </c>
      <c r="B565" s="3">
        <v>38992</v>
      </c>
      <c r="C565" s="3">
        <v>38992</v>
      </c>
      <c r="D565" s="4">
        <v>105.549842682833</v>
      </c>
      <c r="E565" s="2" t="s">
        <v>2768</v>
      </c>
      <c r="F565" s="2" t="s">
        <v>101</v>
      </c>
      <c r="G565" s="2" t="s">
        <v>235</v>
      </c>
      <c r="H565" s="2" t="s">
        <v>311</v>
      </c>
      <c r="I565" s="2" t="s">
        <v>2769</v>
      </c>
      <c r="J565" s="2" t="s">
        <v>31</v>
      </c>
      <c r="K565" s="2" t="s">
        <v>1305</v>
      </c>
      <c r="L565" s="2" t="s">
        <v>369</v>
      </c>
      <c r="M565" s="2" t="s">
        <v>2770</v>
      </c>
      <c r="N565" s="2" t="s">
        <v>315</v>
      </c>
      <c r="O565" s="2"/>
      <c r="P565" s="2" t="s">
        <v>40</v>
      </c>
      <c r="Q565" s="2" t="s">
        <v>41</v>
      </c>
      <c r="R565" s="4">
        <v>109.56027933389601</v>
      </c>
      <c r="S565" s="2" t="s">
        <v>42</v>
      </c>
      <c r="T565" s="4">
        <v>11.89</v>
      </c>
      <c r="U565" s="4">
        <v>100</v>
      </c>
      <c r="V565" s="4"/>
      <c r="W565" s="4"/>
      <c r="X565" s="4"/>
      <c r="Y565" s="4"/>
      <c r="Z565" s="4">
        <v>24.055367944483599</v>
      </c>
      <c r="AA565" s="4">
        <v>2.0291683675362799</v>
      </c>
      <c r="AB565" s="4">
        <v>84.750423663534093</v>
      </c>
      <c r="AC565" s="2" t="b">
        <v>1</v>
      </c>
    </row>
    <row r="566" spans="1:29" hidden="1" collapsed="1" x14ac:dyDescent="0.3">
      <c r="A566" s="2" t="s">
        <v>2771</v>
      </c>
      <c r="B566" s="3">
        <v>41473</v>
      </c>
      <c r="C566" s="3">
        <v>41473</v>
      </c>
      <c r="D566" s="4">
        <v>36.976659372720597</v>
      </c>
      <c r="E566" s="2" t="s">
        <v>2772</v>
      </c>
      <c r="F566" s="2" t="s">
        <v>31</v>
      </c>
      <c r="G566" s="2" t="s">
        <v>254</v>
      </c>
      <c r="H566" s="2" t="s">
        <v>78</v>
      </c>
      <c r="I566" s="2" t="s">
        <v>2773</v>
      </c>
      <c r="J566" s="2" t="s">
        <v>31</v>
      </c>
      <c r="K566" s="2" t="s">
        <v>45</v>
      </c>
      <c r="L566" s="2" t="s">
        <v>78</v>
      </c>
      <c r="M566" s="2" t="s">
        <v>2774</v>
      </c>
      <c r="N566" s="2"/>
      <c r="O566" s="2"/>
      <c r="P566" s="2" t="s">
        <v>40</v>
      </c>
      <c r="Q566" s="2" t="s">
        <v>41</v>
      </c>
      <c r="R566" s="4">
        <v>36.976659372720597</v>
      </c>
      <c r="S566" s="2" t="s">
        <v>42</v>
      </c>
      <c r="T566" s="4">
        <v>11.09</v>
      </c>
      <c r="U566" s="4">
        <v>95.361999999999995</v>
      </c>
      <c r="V566" s="4">
        <v>9733.0450000000001</v>
      </c>
      <c r="W566" s="4"/>
      <c r="X566" s="4"/>
      <c r="Y566" s="4">
        <v>1781.8086983599801</v>
      </c>
      <c r="Z566" s="4">
        <v>45.850633174174803</v>
      </c>
      <c r="AA566" s="4">
        <v>1.93429520448412</v>
      </c>
      <c r="AB566" s="4">
        <v>40.948859816950197</v>
      </c>
      <c r="AC566" s="2" t="b">
        <v>1</v>
      </c>
    </row>
    <row r="567" spans="1:29" collapsed="1" x14ac:dyDescent="0.3">
      <c r="A567" s="2" t="s">
        <v>1545</v>
      </c>
      <c r="B567" s="3">
        <v>45238</v>
      </c>
      <c r="C567" s="3">
        <v>45238</v>
      </c>
      <c r="D567" s="4">
        <v>177.000750242907</v>
      </c>
      <c r="E567" s="2" t="s">
        <v>1546</v>
      </c>
      <c r="F567" s="2" t="s">
        <v>367</v>
      </c>
      <c r="G567" s="2" t="s">
        <v>894</v>
      </c>
      <c r="H567" s="2" t="s">
        <v>115</v>
      </c>
      <c r="I567" s="2" t="s">
        <v>1547</v>
      </c>
      <c r="J567" s="2" t="s">
        <v>367</v>
      </c>
      <c r="K567" s="2" t="s">
        <v>894</v>
      </c>
      <c r="L567" s="2" t="s">
        <v>36</v>
      </c>
      <c r="M567" s="2" t="s">
        <v>1548</v>
      </c>
      <c r="N567" s="2" t="s">
        <v>1549</v>
      </c>
      <c r="O567" s="2"/>
      <c r="P567" s="2" t="s">
        <v>40</v>
      </c>
      <c r="Q567" s="2" t="s">
        <v>41</v>
      </c>
      <c r="R567" s="4">
        <v>177.000750242907</v>
      </c>
      <c r="S567" s="2" t="s">
        <v>42</v>
      </c>
      <c r="T567" s="4">
        <v>0</v>
      </c>
      <c r="U567" s="4">
        <v>100</v>
      </c>
      <c r="V567" s="4"/>
      <c r="W567" s="4">
        <v>3865.6529999999998</v>
      </c>
      <c r="X567" s="4">
        <v>1815.5029999999999</v>
      </c>
      <c r="Y567" s="4">
        <v>786.68399999999997</v>
      </c>
      <c r="Z567" s="4">
        <v>78.491501844795295</v>
      </c>
      <c r="AA567" s="4">
        <v>88.998971753462797</v>
      </c>
      <c r="AB567" s="4"/>
      <c r="AC567" s="2" t="b">
        <v>1</v>
      </c>
    </row>
    <row r="568" spans="1:29" hidden="1" collapsed="1" x14ac:dyDescent="0.3">
      <c r="A568" s="2" t="s">
        <v>2837</v>
      </c>
      <c r="B568" s="3">
        <v>40315</v>
      </c>
      <c r="C568" s="3">
        <v>40315</v>
      </c>
      <c r="D568" s="4">
        <v>9.5512924187725599</v>
      </c>
      <c r="E568" s="2" t="s">
        <v>2838</v>
      </c>
      <c r="F568" s="2" t="s">
        <v>112</v>
      </c>
      <c r="G568" s="2" t="s">
        <v>496</v>
      </c>
      <c r="H568" s="2" t="s">
        <v>2006</v>
      </c>
      <c r="I568" s="2" t="s">
        <v>2007</v>
      </c>
      <c r="J568" s="2" t="s">
        <v>112</v>
      </c>
      <c r="K568" s="2" t="s">
        <v>496</v>
      </c>
      <c r="L568" s="2" t="s">
        <v>94</v>
      </c>
      <c r="M568" s="2" t="s">
        <v>2008</v>
      </c>
      <c r="N568" s="2"/>
      <c r="O568" s="2"/>
      <c r="P568" s="2" t="s">
        <v>40</v>
      </c>
      <c r="Q568" s="2" t="s">
        <v>41</v>
      </c>
      <c r="R568" s="4">
        <v>9.5512924187725599</v>
      </c>
      <c r="S568" s="2" t="s">
        <v>42</v>
      </c>
      <c r="T568" s="4">
        <v>46.573999999999998</v>
      </c>
      <c r="U568" s="4">
        <v>100</v>
      </c>
      <c r="V568" s="4">
        <v>344.77300000000002</v>
      </c>
      <c r="W568" s="4">
        <v>529.51304773772199</v>
      </c>
      <c r="X568" s="4">
        <v>184.92114811154599</v>
      </c>
      <c r="Y568" s="4">
        <v>63.021479826408303</v>
      </c>
      <c r="Z568" s="4">
        <v>9.2542981818181804</v>
      </c>
      <c r="AA568" s="4">
        <v>1.12704</v>
      </c>
      <c r="AB568" s="4"/>
      <c r="AC568" s="2" t="b">
        <v>1</v>
      </c>
    </row>
    <row r="569" spans="1:29" hidden="1" collapsed="1" x14ac:dyDescent="0.3">
      <c r="A569" s="2" t="s">
        <v>3152</v>
      </c>
      <c r="B569" s="3">
        <v>40037</v>
      </c>
      <c r="C569" s="3">
        <v>40037</v>
      </c>
      <c r="D569" s="4">
        <v>22.5</v>
      </c>
      <c r="E569" s="2" t="s">
        <v>3153</v>
      </c>
      <c r="F569" s="2" t="s">
        <v>482</v>
      </c>
      <c r="G569" s="2" t="s">
        <v>930</v>
      </c>
      <c r="H569" s="2" t="s">
        <v>36</v>
      </c>
      <c r="I569" s="2" t="s">
        <v>3154</v>
      </c>
      <c r="J569" s="2" t="s">
        <v>482</v>
      </c>
      <c r="K569" s="2" t="s">
        <v>930</v>
      </c>
      <c r="L569" s="2" t="s">
        <v>311</v>
      </c>
      <c r="M569" s="2" t="s">
        <v>3155</v>
      </c>
      <c r="N569" s="2"/>
      <c r="O569" s="2"/>
      <c r="P569" s="2" t="s">
        <v>40</v>
      </c>
      <c r="Q569" s="2" t="s">
        <v>41</v>
      </c>
      <c r="R569" s="4">
        <v>22.5</v>
      </c>
      <c r="S569" s="2" t="s">
        <v>42</v>
      </c>
      <c r="T569" s="4">
        <v>0</v>
      </c>
      <c r="U569" s="4">
        <v>100</v>
      </c>
      <c r="V569" s="4">
        <v>3645.5770000000002</v>
      </c>
      <c r="W569" s="4">
        <v>3840.8915635436701</v>
      </c>
      <c r="X569" s="4">
        <v>1798.26317742534</v>
      </c>
      <c r="Y569" s="4">
        <v>468.033752278924</v>
      </c>
      <c r="Z569" s="4"/>
      <c r="AA569" s="4"/>
      <c r="AB569" s="4"/>
      <c r="AC569" s="2" t="b">
        <v>1</v>
      </c>
    </row>
    <row r="570" spans="1:29" hidden="1" collapsed="1" x14ac:dyDescent="0.3">
      <c r="A570" s="2" t="s">
        <v>4355</v>
      </c>
      <c r="B570" s="3">
        <v>40008</v>
      </c>
      <c r="C570" s="3">
        <v>40008</v>
      </c>
      <c r="D570" s="4">
        <v>15.364845234104401</v>
      </c>
      <c r="E570" s="2" t="s">
        <v>4356</v>
      </c>
      <c r="F570" s="2" t="s">
        <v>482</v>
      </c>
      <c r="G570" s="2" t="s">
        <v>930</v>
      </c>
      <c r="H570" s="2" t="s">
        <v>103</v>
      </c>
      <c r="I570" s="2" t="s">
        <v>3154</v>
      </c>
      <c r="J570" s="2" t="s">
        <v>482</v>
      </c>
      <c r="K570" s="2" t="s">
        <v>930</v>
      </c>
      <c r="L570" s="2" t="s">
        <v>311</v>
      </c>
      <c r="M570" s="2" t="s">
        <v>3155</v>
      </c>
      <c r="N570" s="2"/>
      <c r="O570" s="2"/>
      <c r="P570" s="2" t="s">
        <v>40</v>
      </c>
      <c r="Q570" s="2" t="s">
        <v>41</v>
      </c>
      <c r="R570" s="4">
        <v>15.364845234104401</v>
      </c>
      <c r="S570" s="2" t="s">
        <v>42</v>
      </c>
      <c r="T570" s="4">
        <v>0</v>
      </c>
      <c r="U570" s="4">
        <v>100</v>
      </c>
      <c r="V570" s="4">
        <v>3689.768</v>
      </c>
      <c r="W570" s="4">
        <v>3840.8915635436701</v>
      </c>
      <c r="X570" s="4">
        <v>1798.26317742534</v>
      </c>
      <c r="Y570" s="4">
        <v>468.033752278924</v>
      </c>
      <c r="Z570" s="4"/>
      <c r="AA570" s="4"/>
      <c r="AB570" s="4"/>
      <c r="AC570" s="2" t="b">
        <v>1</v>
      </c>
    </row>
    <row r="571" spans="1:29" hidden="1" collapsed="1" x14ac:dyDescent="0.3">
      <c r="A571" s="2" t="s">
        <v>4463</v>
      </c>
      <c r="B571" s="3">
        <v>40213</v>
      </c>
      <c r="C571" s="3">
        <v>40213</v>
      </c>
      <c r="D571" s="4">
        <v>318.62879745097001</v>
      </c>
      <c r="E571" s="2" t="s">
        <v>4464</v>
      </c>
      <c r="F571" s="2" t="s">
        <v>482</v>
      </c>
      <c r="G571" s="2" t="s">
        <v>930</v>
      </c>
      <c r="H571" s="2" t="s">
        <v>444</v>
      </c>
      <c r="I571" s="2" t="s">
        <v>3154</v>
      </c>
      <c r="J571" s="2" t="s">
        <v>482</v>
      </c>
      <c r="K571" s="2" t="s">
        <v>930</v>
      </c>
      <c r="L571" s="2" t="s">
        <v>311</v>
      </c>
      <c r="M571" s="2" t="s">
        <v>3155</v>
      </c>
      <c r="N571" s="2" t="s">
        <v>4465</v>
      </c>
      <c r="O571" s="2"/>
      <c r="P571" s="2" t="s">
        <v>40</v>
      </c>
      <c r="Q571" s="2" t="s">
        <v>41</v>
      </c>
      <c r="R571" s="4">
        <v>318.62879745097001</v>
      </c>
      <c r="S571" s="2" t="s">
        <v>109</v>
      </c>
      <c r="T571" s="4">
        <v>0</v>
      </c>
      <c r="U571" s="4">
        <v>100</v>
      </c>
      <c r="V571" s="4">
        <v>5280.2920000000004</v>
      </c>
      <c r="W571" s="4">
        <v>3840.8915635436701</v>
      </c>
      <c r="X571" s="4">
        <v>1798.26317742534</v>
      </c>
      <c r="Y571" s="4">
        <v>468.033752278924</v>
      </c>
      <c r="Z571" s="4"/>
      <c r="AA571" s="4"/>
      <c r="AB571" s="4"/>
      <c r="AC571" s="2" t="b">
        <v>1</v>
      </c>
    </row>
    <row r="572" spans="1:29" hidden="1" collapsed="1" x14ac:dyDescent="0.3">
      <c r="A572" s="2" t="s">
        <v>3986</v>
      </c>
      <c r="B572" s="3">
        <v>39085</v>
      </c>
      <c r="C572" s="3">
        <v>39085</v>
      </c>
      <c r="D572" s="4">
        <v>53.916078900179301</v>
      </c>
      <c r="E572" s="2" t="s">
        <v>3987</v>
      </c>
      <c r="F572" s="2" t="s">
        <v>131</v>
      </c>
      <c r="G572" s="2" t="s">
        <v>132</v>
      </c>
      <c r="H572" s="2" t="s">
        <v>491</v>
      </c>
      <c r="I572" s="2" t="s">
        <v>3474</v>
      </c>
      <c r="J572" s="2" t="s">
        <v>367</v>
      </c>
      <c r="K572" s="2" t="s">
        <v>604</v>
      </c>
      <c r="L572" s="2" t="s">
        <v>36</v>
      </c>
      <c r="M572" s="2" t="s">
        <v>3475</v>
      </c>
      <c r="N572" s="2" t="s">
        <v>380</v>
      </c>
      <c r="O572" s="2"/>
      <c r="P572" s="2" t="s">
        <v>40</v>
      </c>
      <c r="Q572" s="2" t="s">
        <v>41</v>
      </c>
      <c r="R572" s="4">
        <v>53.916078900179301</v>
      </c>
      <c r="S572" s="2" t="s">
        <v>42</v>
      </c>
      <c r="T572" s="4">
        <v>14</v>
      </c>
      <c r="U572" s="4">
        <v>100</v>
      </c>
      <c r="V572" s="4">
        <v>7957.384</v>
      </c>
      <c r="W572" s="4">
        <v>4010.6930000000002</v>
      </c>
      <c r="X572" s="4">
        <v>1730.0119999999999</v>
      </c>
      <c r="Y572" s="4">
        <v>489.99400000000003</v>
      </c>
      <c r="Z572" s="4"/>
      <c r="AA572" s="4"/>
      <c r="AB572" s="4"/>
      <c r="AC572" s="2" t="b">
        <v>1</v>
      </c>
    </row>
    <row r="573" spans="1:29" hidden="1" collapsed="1" x14ac:dyDescent="0.3">
      <c r="A573" s="2" t="s">
        <v>2087</v>
      </c>
      <c r="B573" s="3">
        <v>39756</v>
      </c>
      <c r="C573" s="3">
        <v>39756</v>
      </c>
      <c r="D573" s="4">
        <v>11.5273530571992</v>
      </c>
      <c r="E573" s="2" t="s">
        <v>2088</v>
      </c>
      <c r="F573" s="2" t="s">
        <v>128</v>
      </c>
      <c r="G573" s="2" t="s">
        <v>129</v>
      </c>
      <c r="H573" s="2" t="s">
        <v>94</v>
      </c>
      <c r="I573" s="2" t="s">
        <v>2089</v>
      </c>
      <c r="J573" s="2" t="s">
        <v>112</v>
      </c>
      <c r="K573" s="2" t="s">
        <v>496</v>
      </c>
      <c r="L573" s="2" t="s">
        <v>255</v>
      </c>
      <c r="M573" s="2" t="s">
        <v>2090</v>
      </c>
      <c r="N573" s="2"/>
      <c r="O573" s="2"/>
      <c r="P573" s="2" t="s">
        <v>40</v>
      </c>
      <c r="Q573" s="2" t="s">
        <v>41</v>
      </c>
      <c r="R573" s="4">
        <v>11.5273530571992</v>
      </c>
      <c r="S573" s="2" t="s">
        <v>42</v>
      </c>
      <c r="T573" s="4">
        <v>47.01</v>
      </c>
      <c r="U573" s="4">
        <v>65</v>
      </c>
      <c r="V573" s="4">
        <v>1542.934</v>
      </c>
      <c r="W573" s="4">
        <v>3905.03631047817</v>
      </c>
      <c r="X573" s="4">
        <v>1713.5621993775301</v>
      </c>
      <c r="Y573" s="4">
        <v>282.401207205508</v>
      </c>
      <c r="Z573" s="4">
        <v>125.073207224538</v>
      </c>
      <c r="AA573" s="4">
        <v>25.4013038366998</v>
      </c>
      <c r="AB573" s="4">
        <v>73.712737127371298</v>
      </c>
      <c r="AC573" s="2" t="b">
        <v>1</v>
      </c>
    </row>
    <row r="574" spans="1:29" hidden="1" collapsed="1" x14ac:dyDescent="0.3">
      <c r="A574" s="2" t="s">
        <v>5448</v>
      </c>
      <c r="B574" s="3">
        <v>42620</v>
      </c>
      <c r="C574" s="3">
        <v>42620</v>
      </c>
      <c r="D574" s="4">
        <v>8815.4872239064498</v>
      </c>
      <c r="E574" s="2" t="s">
        <v>5449</v>
      </c>
      <c r="F574" s="2" t="s">
        <v>218</v>
      </c>
      <c r="G574" s="2" t="s">
        <v>1535</v>
      </c>
      <c r="H574" s="2" t="s">
        <v>401</v>
      </c>
      <c r="I574" s="2" t="s">
        <v>3294</v>
      </c>
      <c r="J574" s="2" t="s">
        <v>218</v>
      </c>
      <c r="K574" s="2" t="s">
        <v>1027</v>
      </c>
      <c r="L574" s="2" t="s">
        <v>36</v>
      </c>
      <c r="M574" s="2" t="s">
        <v>5450</v>
      </c>
      <c r="N574" s="2" t="s">
        <v>324</v>
      </c>
      <c r="O574" s="2" t="s">
        <v>167</v>
      </c>
      <c r="P574" s="2" t="s">
        <v>40</v>
      </c>
      <c r="Q574" s="2" t="s">
        <v>41</v>
      </c>
      <c r="R574" s="4">
        <v>4995.5738414898196</v>
      </c>
      <c r="S574" s="2" t="s">
        <v>59</v>
      </c>
      <c r="T574" s="4">
        <v>18.7</v>
      </c>
      <c r="U574" s="4">
        <v>100</v>
      </c>
      <c r="V574" s="4">
        <v>13280.377</v>
      </c>
      <c r="W574" s="4">
        <v>2947</v>
      </c>
      <c r="X574" s="4">
        <v>1693</v>
      </c>
      <c r="Y574" s="4">
        <v>263</v>
      </c>
      <c r="Z574" s="4"/>
      <c r="AA574" s="4"/>
      <c r="AB574" s="4"/>
      <c r="AC574" s="2" t="b">
        <v>1</v>
      </c>
    </row>
    <row r="575" spans="1:29" hidden="1" collapsed="1" x14ac:dyDescent="0.3">
      <c r="A575" s="2" t="s">
        <v>448</v>
      </c>
      <c r="B575" s="3">
        <v>42790</v>
      </c>
      <c r="C575" s="3">
        <v>42790</v>
      </c>
      <c r="D575" s="4">
        <v>3343.2359999999999</v>
      </c>
      <c r="E575" s="2" t="s">
        <v>449</v>
      </c>
      <c r="F575" s="2" t="s">
        <v>70</v>
      </c>
      <c r="G575" s="2" t="s">
        <v>450</v>
      </c>
      <c r="H575" s="2" t="s">
        <v>36</v>
      </c>
      <c r="I575" s="2" t="s">
        <v>451</v>
      </c>
      <c r="J575" s="2" t="s">
        <v>367</v>
      </c>
      <c r="K575" s="2" t="s">
        <v>452</v>
      </c>
      <c r="L575" s="2" t="s">
        <v>185</v>
      </c>
      <c r="M575" s="2" t="s">
        <v>453</v>
      </c>
      <c r="N575" s="2" t="s">
        <v>454</v>
      </c>
      <c r="O575" s="2" t="s">
        <v>455</v>
      </c>
      <c r="P575" s="2" t="s">
        <v>40</v>
      </c>
      <c r="Q575" s="2" t="s">
        <v>41</v>
      </c>
      <c r="R575" s="4">
        <v>2163.2359999999999</v>
      </c>
      <c r="S575" s="2" t="s">
        <v>59</v>
      </c>
      <c r="T575" s="4">
        <v>0</v>
      </c>
      <c r="U575" s="4">
        <v>100</v>
      </c>
      <c r="V575" s="4">
        <v>2081.1790000000001</v>
      </c>
      <c r="W575" s="4">
        <v>2545.6746090841398</v>
      </c>
      <c r="X575" s="4">
        <v>1682.8689501116901</v>
      </c>
      <c r="Y575" s="4">
        <v>76.404318689501096</v>
      </c>
      <c r="Z575" s="4">
        <v>3009.9</v>
      </c>
      <c r="AA575" s="4">
        <v>1837</v>
      </c>
      <c r="AB575" s="4">
        <v>1756.942</v>
      </c>
      <c r="AC575" s="2" t="b">
        <v>1</v>
      </c>
    </row>
    <row r="576" spans="1:29" hidden="1" collapsed="1" x14ac:dyDescent="0.3">
      <c r="A576" s="2" t="s">
        <v>1115</v>
      </c>
      <c r="B576" s="3">
        <v>37608</v>
      </c>
      <c r="C576" s="3">
        <v>37608</v>
      </c>
      <c r="D576" s="4">
        <v>283.86592477553</v>
      </c>
      <c r="E576" s="2" t="s">
        <v>1116</v>
      </c>
      <c r="F576" s="2" t="s">
        <v>218</v>
      </c>
      <c r="G576" s="2" t="s">
        <v>1027</v>
      </c>
      <c r="H576" s="2" t="s">
        <v>63</v>
      </c>
      <c r="I576" s="2" t="s">
        <v>1117</v>
      </c>
      <c r="J576" s="2" t="s">
        <v>218</v>
      </c>
      <c r="K576" s="2" t="s">
        <v>1027</v>
      </c>
      <c r="L576" s="2" t="s">
        <v>46</v>
      </c>
      <c r="M576" s="2" t="s">
        <v>1118</v>
      </c>
      <c r="N576" s="2"/>
      <c r="O576" s="2" t="s">
        <v>346</v>
      </c>
      <c r="P576" s="2" t="s">
        <v>40</v>
      </c>
      <c r="Q576" s="2" t="s">
        <v>41</v>
      </c>
      <c r="R576" s="4">
        <v>283.86592477553</v>
      </c>
      <c r="S576" s="2" t="s">
        <v>42</v>
      </c>
      <c r="T576" s="4">
        <v>40</v>
      </c>
      <c r="U576" s="4">
        <v>52</v>
      </c>
      <c r="V576" s="4"/>
      <c r="W576" s="4">
        <v>3766.3054608268299</v>
      </c>
      <c r="X576" s="4">
        <v>1680.5420758799401</v>
      </c>
      <c r="Y576" s="4">
        <v>1183.6095059167101</v>
      </c>
      <c r="Z576" s="4">
        <v>532.29393904317499</v>
      </c>
      <c r="AA576" s="4">
        <v>260.552582606915</v>
      </c>
      <c r="AB576" s="4"/>
      <c r="AC576" s="2" t="b">
        <v>1</v>
      </c>
    </row>
    <row r="577" spans="1:29" hidden="1" collapsed="1" x14ac:dyDescent="0.3">
      <c r="A577" s="2" t="s">
        <v>342</v>
      </c>
      <c r="B577" s="3">
        <v>37711</v>
      </c>
      <c r="C577" s="3">
        <v>37711</v>
      </c>
      <c r="D577" s="4">
        <v>184.05884958847301</v>
      </c>
      <c r="E577" s="2" t="s">
        <v>343</v>
      </c>
      <c r="F577" s="2" t="s">
        <v>227</v>
      </c>
      <c r="G577" s="2" t="s">
        <v>303</v>
      </c>
      <c r="H577" s="2" t="s">
        <v>103</v>
      </c>
      <c r="I577" s="2" t="s">
        <v>344</v>
      </c>
      <c r="J577" s="2" t="s">
        <v>227</v>
      </c>
      <c r="K577" s="2" t="s">
        <v>303</v>
      </c>
      <c r="L577" s="2" t="s">
        <v>46</v>
      </c>
      <c r="M577" s="2" t="s">
        <v>345</v>
      </c>
      <c r="N577" s="2" t="s">
        <v>346</v>
      </c>
      <c r="O577" s="2" t="s">
        <v>347</v>
      </c>
      <c r="P577" s="2" t="s">
        <v>40</v>
      </c>
      <c r="Q577" s="2" t="s">
        <v>41</v>
      </c>
      <c r="R577" s="4">
        <v>184.05884958847301</v>
      </c>
      <c r="S577" s="2" t="s">
        <v>67</v>
      </c>
      <c r="T577" s="4">
        <v>49.5</v>
      </c>
      <c r="U577" s="4">
        <v>65.14</v>
      </c>
      <c r="V577" s="4">
        <v>799.13499999999999</v>
      </c>
      <c r="W577" s="4">
        <v>3103.0217538296502</v>
      </c>
      <c r="X577" s="4">
        <v>1680.1510876914799</v>
      </c>
      <c r="Y577" s="4">
        <v>509.76124414185398</v>
      </c>
      <c r="Z577" s="4">
        <v>4182.8907178996897</v>
      </c>
      <c r="AA577" s="4">
        <v>2912.1686213248099</v>
      </c>
      <c r="AB577" s="4">
        <v>157.413077350534</v>
      </c>
      <c r="AC577" s="2" t="b">
        <v>1</v>
      </c>
    </row>
    <row r="578" spans="1:29" collapsed="1" x14ac:dyDescent="0.3">
      <c r="A578" s="2" t="s">
        <v>1560</v>
      </c>
      <c r="B578" s="3">
        <v>40555</v>
      </c>
      <c r="C578" s="3">
        <v>40555</v>
      </c>
      <c r="D578" s="4">
        <v>177.61869992501099</v>
      </c>
      <c r="E578" s="2" t="s">
        <v>1561</v>
      </c>
      <c r="F578" s="2" t="s">
        <v>367</v>
      </c>
      <c r="G578" s="2" t="s">
        <v>748</v>
      </c>
      <c r="H578" s="2" t="s">
        <v>311</v>
      </c>
      <c r="I578" s="2" t="s">
        <v>1562</v>
      </c>
      <c r="J578" s="2" t="s">
        <v>367</v>
      </c>
      <c r="K578" s="2" t="s">
        <v>452</v>
      </c>
      <c r="L578" s="2" t="s">
        <v>36</v>
      </c>
      <c r="M578" s="2" t="s">
        <v>1563</v>
      </c>
      <c r="N578" s="2" t="s">
        <v>1564</v>
      </c>
      <c r="O578" s="2" t="s">
        <v>1565</v>
      </c>
      <c r="P578" s="2" t="s">
        <v>40</v>
      </c>
      <c r="Q578" s="2" t="s">
        <v>41</v>
      </c>
      <c r="R578" s="4">
        <v>189.70379287208399</v>
      </c>
      <c r="S578" s="2" t="s">
        <v>42</v>
      </c>
      <c r="T578" s="4">
        <v>40.200000000000003</v>
      </c>
      <c r="U578" s="4">
        <v>100</v>
      </c>
      <c r="V578" s="4">
        <v>2115.5369999999998</v>
      </c>
      <c r="W578" s="4">
        <v>3219.8319999999999</v>
      </c>
      <c r="X578" s="4">
        <v>1673.1369999999999</v>
      </c>
      <c r="Y578" s="4">
        <v>232.56700000000001</v>
      </c>
      <c r="Z578" s="4">
        <v>133.673094582186</v>
      </c>
      <c r="AA578" s="4">
        <v>87.012549739822504</v>
      </c>
      <c r="AB578" s="4">
        <v>144.14069044357501</v>
      </c>
      <c r="AC578" s="2" t="b">
        <v>1</v>
      </c>
    </row>
    <row r="579" spans="1:29" hidden="1" collapsed="1" x14ac:dyDescent="0.3">
      <c r="A579" s="2" t="s">
        <v>6358</v>
      </c>
      <c r="B579" s="3">
        <v>45296</v>
      </c>
      <c r="C579" s="3">
        <v>45296</v>
      </c>
      <c r="D579" s="4">
        <v>9.6328763017906596</v>
      </c>
      <c r="E579" s="2" t="s">
        <v>6359</v>
      </c>
      <c r="F579" s="2" t="s">
        <v>367</v>
      </c>
      <c r="G579" s="2" t="s">
        <v>604</v>
      </c>
      <c r="H579" s="2" t="s">
        <v>185</v>
      </c>
      <c r="I579" s="2" t="s">
        <v>6360</v>
      </c>
      <c r="J579" s="2" t="s">
        <v>482</v>
      </c>
      <c r="K579" s="2" t="s">
        <v>930</v>
      </c>
      <c r="L579" s="2" t="s">
        <v>48</v>
      </c>
      <c r="M579" s="2" t="s">
        <v>6361</v>
      </c>
      <c r="N579" s="2"/>
      <c r="O579" s="2"/>
      <c r="P579" s="2" t="s">
        <v>40</v>
      </c>
      <c r="Q579" s="2" t="s">
        <v>41</v>
      </c>
      <c r="R579" s="4">
        <v>9.6328763017906596</v>
      </c>
      <c r="S579" s="2" t="s">
        <v>42</v>
      </c>
      <c r="T579" s="4">
        <v>16</v>
      </c>
      <c r="U579" s="4">
        <v>100</v>
      </c>
      <c r="V579" s="4"/>
      <c r="W579" s="4">
        <v>5804.0237052078601</v>
      </c>
      <c r="X579" s="4">
        <v>1663.1167713242</v>
      </c>
      <c r="Y579" s="4">
        <v>943.13178020813803</v>
      </c>
      <c r="Z579" s="4"/>
      <c r="AA579" s="4"/>
      <c r="AB579" s="4"/>
      <c r="AC579" s="2" t="b">
        <v>1</v>
      </c>
    </row>
    <row r="580" spans="1:29" hidden="1" collapsed="1" x14ac:dyDescent="0.3">
      <c r="A580" s="2" t="s">
        <v>2257</v>
      </c>
      <c r="B580" s="3">
        <v>45502</v>
      </c>
      <c r="C580" s="3">
        <v>45502</v>
      </c>
      <c r="D580" s="4">
        <v>87.506</v>
      </c>
      <c r="E580" s="2" t="s">
        <v>2258</v>
      </c>
      <c r="F580" s="2" t="s">
        <v>128</v>
      </c>
      <c r="G580" s="2" t="s">
        <v>129</v>
      </c>
      <c r="H580" s="2" t="s">
        <v>36</v>
      </c>
      <c r="I580" s="2" t="s">
        <v>2259</v>
      </c>
      <c r="J580" s="2" t="s">
        <v>128</v>
      </c>
      <c r="K580" s="2" t="s">
        <v>547</v>
      </c>
      <c r="L580" s="2" t="s">
        <v>255</v>
      </c>
      <c r="M580" s="2" t="s">
        <v>2260</v>
      </c>
      <c r="N580" s="2" t="s">
        <v>2261</v>
      </c>
      <c r="O580" s="2" t="s">
        <v>2262</v>
      </c>
      <c r="P580" s="2" t="s">
        <v>40</v>
      </c>
      <c r="Q580" s="2" t="s">
        <v>41</v>
      </c>
      <c r="R580" s="4">
        <v>44.636000000000003</v>
      </c>
      <c r="S580" s="2" t="s">
        <v>42</v>
      </c>
      <c r="T580" s="4">
        <v>10.472</v>
      </c>
      <c r="U580" s="4">
        <v>100</v>
      </c>
      <c r="V580" s="4">
        <v>4163.8559999999998</v>
      </c>
      <c r="W580" s="4">
        <v>6381.5676425880602</v>
      </c>
      <c r="X580" s="4">
        <v>1627.9492432754</v>
      </c>
      <c r="Y580" s="4">
        <v>290.79373471680702</v>
      </c>
      <c r="Z580" s="4">
        <v>72.680999999999997</v>
      </c>
      <c r="AA580" s="4">
        <v>16.484999999999999</v>
      </c>
      <c r="AB580" s="4">
        <v>42.674999999999997</v>
      </c>
      <c r="AC580" s="2" t="b">
        <v>1</v>
      </c>
    </row>
    <row r="581" spans="1:29" hidden="1" collapsed="1" x14ac:dyDescent="0.3">
      <c r="A581" s="2" t="s">
        <v>2332</v>
      </c>
      <c r="B581" s="3">
        <v>40920</v>
      </c>
      <c r="C581" s="3">
        <v>40920</v>
      </c>
      <c r="D581" s="4">
        <v>18.759718996581199</v>
      </c>
      <c r="E581" s="2" t="s">
        <v>2333</v>
      </c>
      <c r="F581" s="2" t="s">
        <v>367</v>
      </c>
      <c r="G581" s="2" t="s">
        <v>750</v>
      </c>
      <c r="H581" s="2" t="s">
        <v>397</v>
      </c>
      <c r="I581" s="2" t="s">
        <v>2334</v>
      </c>
      <c r="J581" s="2" t="s">
        <v>218</v>
      </c>
      <c r="K581" s="2" t="s">
        <v>426</v>
      </c>
      <c r="L581" s="2" t="s">
        <v>210</v>
      </c>
      <c r="M581" s="2" t="s">
        <v>2335</v>
      </c>
      <c r="N581" s="2"/>
      <c r="O581" s="2" t="s">
        <v>2336</v>
      </c>
      <c r="P581" s="2" t="s">
        <v>40</v>
      </c>
      <c r="Q581" s="2" t="s">
        <v>41</v>
      </c>
      <c r="R581" s="4">
        <v>27.0493198505546</v>
      </c>
      <c r="S581" s="2" t="s">
        <v>42</v>
      </c>
      <c r="T581" s="4">
        <v>18.312999999999999</v>
      </c>
      <c r="U581" s="4">
        <v>73.411000000000001</v>
      </c>
      <c r="V581" s="4">
        <v>2460.7539999999999</v>
      </c>
      <c r="W581" s="4">
        <v>2733.3266405648701</v>
      </c>
      <c r="X581" s="4">
        <v>1619.14801057457</v>
      </c>
      <c r="Y581" s="4">
        <v>413.78041026670701</v>
      </c>
      <c r="Z581" s="4">
        <v>35.747844014053797</v>
      </c>
      <c r="AA581" s="4">
        <v>12.9537733383664</v>
      </c>
      <c r="AB581" s="4">
        <v>36.090442315415103</v>
      </c>
      <c r="AC581" s="2" t="b">
        <v>1</v>
      </c>
    </row>
    <row r="582" spans="1:29" hidden="1" collapsed="1" x14ac:dyDescent="0.3">
      <c r="A582" s="2" t="s">
        <v>6422</v>
      </c>
      <c r="B582" s="3">
        <v>45593</v>
      </c>
      <c r="C582" s="3">
        <v>45593</v>
      </c>
      <c r="D582" s="4">
        <v>33</v>
      </c>
      <c r="E582" s="2" t="s">
        <v>6423</v>
      </c>
      <c r="F582" s="2" t="s">
        <v>128</v>
      </c>
      <c r="G582" s="2" t="s">
        <v>652</v>
      </c>
      <c r="H582" s="2" t="s">
        <v>36</v>
      </c>
      <c r="I582" s="2" t="s">
        <v>6424</v>
      </c>
      <c r="J582" s="2" t="s">
        <v>128</v>
      </c>
      <c r="K582" s="2" t="s">
        <v>313</v>
      </c>
      <c r="L582" s="2" t="s">
        <v>185</v>
      </c>
      <c r="M582" s="2" t="s">
        <v>6425</v>
      </c>
      <c r="N582" s="2"/>
      <c r="O582" s="2"/>
      <c r="P582" s="2" t="s">
        <v>40</v>
      </c>
      <c r="Q582" s="2" t="s">
        <v>41</v>
      </c>
      <c r="R582" s="4">
        <v>33</v>
      </c>
      <c r="S582" s="2" t="s">
        <v>42</v>
      </c>
      <c r="T582" s="4">
        <v>0</v>
      </c>
      <c r="U582" s="4">
        <v>100</v>
      </c>
      <c r="V582" s="4"/>
      <c r="W582" s="4">
        <v>2412.7051717629301</v>
      </c>
      <c r="X582" s="4">
        <v>1609.1370328425801</v>
      </c>
      <c r="Y582" s="4">
        <v>58.729331823329602</v>
      </c>
      <c r="Z582" s="4"/>
      <c r="AA582" s="4"/>
      <c r="AB582" s="4"/>
      <c r="AC582" s="2" t="b">
        <v>1</v>
      </c>
    </row>
    <row r="583" spans="1:29" collapsed="1" x14ac:dyDescent="0.3">
      <c r="A583" s="2" t="s">
        <v>2615</v>
      </c>
      <c r="B583" s="3">
        <v>37316</v>
      </c>
      <c r="C583" s="3">
        <v>37316</v>
      </c>
      <c r="D583" s="4">
        <v>57.403996644962703</v>
      </c>
      <c r="E583" s="2" t="s">
        <v>2616</v>
      </c>
      <c r="F583" s="2" t="s">
        <v>367</v>
      </c>
      <c r="G583" s="2" t="s">
        <v>604</v>
      </c>
      <c r="H583" s="2" t="s">
        <v>103</v>
      </c>
      <c r="I583" s="2" t="s">
        <v>2617</v>
      </c>
      <c r="J583" s="2" t="s">
        <v>367</v>
      </c>
      <c r="K583" s="2" t="s">
        <v>894</v>
      </c>
      <c r="L583" s="2" t="s">
        <v>36</v>
      </c>
      <c r="M583" s="2" t="s">
        <v>2618</v>
      </c>
      <c r="N583" s="2" t="s">
        <v>87</v>
      </c>
      <c r="O583" s="2" t="s">
        <v>167</v>
      </c>
      <c r="P583" s="2" t="s">
        <v>40</v>
      </c>
      <c r="Q583" s="2" t="s">
        <v>41</v>
      </c>
      <c r="R583" s="4">
        <v>83.208384134478194</v>
      </c>
      <c r="S583" s="2" t="s">
        <v>42</v>
      </c>
      <c r="T583" s="4">
        <v>10.9</v>
      </c>
      <c r="U583" s="4">
        <v>100</v>
      </c>
      <c r="V583" s="4">
        <v>52955.565999999999</v>
      </c>
      <c r="W583" s="4">
        <v>6991.8020817565803</v>
      </c>
      <c r="X583" s="4">
        <v>1583.8312156639299</v>
      </c>
      <c r="Y583" s="4">
        <v>731.13908947635502</v>
      </c>
      <c r="Z583" s="4">
        <v>51.048446696168597</v>
      </c>
      <c r="AA583" s="4">
        <v>4.2151563988638499</v>
      </c>
      <c r="AB583" s="4">
        <v>43.439662825474301</v>
      </c>
      <c r="AC583" s="2" t="b">
        <v>1</v>
      </c>
    </row>
    <row r="584" spans="1:29" hidden="1" collapsed="1" x14ac:dyDescent="0.3">
      <c r="A584" s="2" t="s">
        <v>1953</v>
      </c>
      <c r="B584" s="3">
        <v>38310</v>
      </c>
      <c r="C584" s="3">
        <v>38310</v>
      </c>
      <c r="D584" s="4">
        <v>143.316910949624</v>
      </c>
      <c r="E584" s="2" t="s">
        <v>1954</v>
      </c>
      <c r="F584" s="2" t="s">
        <v>482</v>
      </c>
      <c r="G584" s="2" t="s">
        <v>485</v>
      </c>
      <c r="H584" s="2" t="s">
        <v>1034</v>
      </c>
      <c r="I584" s="2" t="s">
        <v>1955</v>
      </c>
      <c r="J584" s="2" t="s">
        <v>482</v>
      </c>
      <c r="K584" s="2" t="s">
        <v>485</v>
      </c>
      <c r="L584" s="2" t="s">
        <v>36</v>
      </c>
      <c r="M584" s="2" t="s">
        <v>1956</v>
      </c>
      <c r="N584" s="2" t="s">
        <v>1957</v>
      </c>
      <c r="O584" s="2" t="s">
        <v>1958</v>
      </c>
      <c r="P584" s="2" t="s">
        <v>40</v>
      </c>
      <c r="Q584" s="2" t="s">
        <v>41</v>
      </c>
      <c r="R584" s="4">
        <v>143.316910949624</v>
      </c>
      <c r="S584" s="2" t="s">
        <v>109</v>
      </c>
      <c r="T584" s="4">
        <v>24.994</v>
      </c>
      <c r="U584" s="4">
        <v>97.924999999999997</v>
      </c>
      <c r="V584" s="4">
        <v>3725.4740000000002</v>
      </c>
      <c r="W584" s="4">
        <v>2759.8049999999998</v>
      </c>
      <c r="X584" s="4">
        <v>1576.3920000000001</v>
      </c>
      <c r="Y584" s="4">
        <v>309.11599999999999</v>
      </c>
      <c r="Z584" s="4">
        <v>76.193907971484094</v>
      </c>
      <c r="AA584" s="4">
        <v>32.4069993519119</v>
      </c>
      <c r="AB584" s="4">
        <v>184.179991133442</v>
      </c>
      <c r="AC584" s="2" t="b">
        <v>1</v>
      </c>
    </row>
    <row r="585" spans="1:29" hidden="1" collapsed="1" x14ac:dyDescent="0.3">
      <c r="A585" s="2" t="s">
        <v>4540</v>
      </c>
      <c r="B585" s="3">
        <v>40343</v>
      </c>
      <c r="C585" s="3">
        <v>40343</v>
      </c>
      <c r="D585" s="4">
        <v>1.39827700463883</v>
      </c>
      <c r="E585" s="2" t="s">
        <v>4541</v>
      </c>
      <c r="F585" s="2" t="s">
        <v>367</v>
      </c>
      <c r="G585" s="2" t="s">
        <v>452</v>
      </c>
      <c r="H585" s="2" t="s">
        <v>465</v>
      </c>
      <c r="I585" s="2" t="s">
        <v>4542</v>
      </c>
      <c r="J585" s="2" t="s">
        <v>218</v>
      </c>
      <c r="K585" s="2" t="s">
        <v>426</v>
      </c>
      <c r="L585" s="2" t="s">
        <v>115</v>
      </c>
      <c r="M585" s="2" t="s">
        <v>4543</v>
      </c>
      <c r="N585" s="2"/>
      <c r="O585" s="2"/>
      <c r="P585" s="2" t="s">
        <v>40</v>
      </c>
      <c r="Q585" s="2" t="s">
        <v>41</v>
      </c>
      <c r="R585" s="4">
        <v>1.39827700463883</v>
      </c>
      <c r="S585" s="2" t="s">
        <v>42</v>
      </c>
      <c r="T585" s="4">
        <v>37.97</v>
      </c>
      <c r="U585" s="4">
        <v>100</v>
      </c>
      <c r="V585" s="4">
        <v>1875.752</v>
      </c>
      <c r="W585" s="4">
        <v>2138.79555440682</v>
      </c>
      <c r="X585" s="4">
        <v>1558.5422589816501</v>
      </c>
      <c r="Y585" s="4">
        <v>293.51899715688802</v>
      </c>
      <c r="Z585" s="4"/>
      <c r="AA585" s="4"/>
      <c r="AB585" s="4"/>
      <c r="AC585" s="2" t="b">
        <v>1</v>
      </c>
    </row>
    <row r="586" spans="1:29" hidden="1" collapsed="1" x14ac:dyDescent="0.3">
      <c r="A586" s="2" t="s">
        <v>3052</v>
      </c>
      <c r="B586" s="3">
        <v>37378</v>
      </c>
      <c r="C586" s="3">
        <v>37378</v>
      </c>
      <c r="D586" s="4">
        <v>1</v>
      </c>
      <c r="E586" s="2" t="s">
        <v>3053</v>
      </c>
      <c r="F586" s="2" t="s">
        <v>367</v>
      </c>
      <c r="G586" s="2" t="s">
        <v>604</v>
      </c>
      <c r="H586" s="2" t="s">
        <v>36</v>
      </c>
      <c r="I586" s="2" t="s">
        <v>3054</v>
      </c>
      <c r="J586" s="2" t="s">
        <v>131</v>
      </c>
      <c r="K586" s="2" t="s">
        <v>474</v>
      </c>
      <c r="L586" s="2" t="s">
        <v>255</v>
      </c>
      <c r="M586" s="2" t="s">
        <v>3055</v>
      </c>
      <c r="N586" s="2"/>
      <c r="O586" s="2"/>
      <c r="P586" s="2" t="s">
        <v>40</v>
      </c>
      <c r="Q586" s="2" t="s">
        <v>41</v>
      </c>
      <c r="R586" s="4">
        <v>1</v>
      </c>
      <c r="S586" s="2" t="s">
        <v>109</v>
      </c>
      <c r="T586" s="4">
        <v>21</v>
      </c>
      <c r="U586" s="4">
        <v>100</v>
      </c>
      <c r="V586" s="4"/>
      <c r="W586" s="4">
        <v>8620.0015067048407</v>
      </c>
      <c r="X586" s="4">
        <v>1552.7798704233801</v>
      </c>
      <c r="Y586" s="4">
        <v>940.10848274823002</v>
      </c>
      <c r="Z586" s="4"/>
      <c r="AA586" s="4"/>
      <c r="AB586" s="4"/>
      <c r="AC586" s="2" t="b">
        <v>1</v>
      </c>
    </row>
    <row r="587" spans="1:29" hidden="1" collapsed="1" x14ac:dyDescent="0.3">
      <c r="A587" s="2" t="s">
        <v>3892</v>
      </c>
      <c r="B587" s="3">
        <v>38849</v>
      </c>
      <c r="C587" s="3">
        <v>38849</v>
      </c>
      <c r="D587" s="4">
        <v>25.683650190114101</v>
      </c>
      <c r="E587" s="2" t="s">
        <v>3893</v>
      </c>
      <c r="F587" s="2" t="s">
        <v>367</v>
      </c>
      <c r="G587" s="2" t="s">
        <v>452</v>
      </c>
      <c r="H587" s="2" t="s">
        <v>397</v>
      </c>
      <c r="I587" s="2" t="s">
        <v>3894</v>
      </c>
      <c r="J587" s="2" t="s">
        <v>149</v>
      </c>
      <c r="K587" s="2" t="s">
        <v>150</v>
      </c>
      <c r="L587" s="2" t="s">
        <v>115</v>
      </c>
      <c r="M587" s="2" t="s">
        <v>3895</v>
      </c>
      <c r="N587" s="2"/>
      <c r="O587" s="2"/>
      <c r="P587" s="2" t="s">
        <v>40</v>
      </c>
      <c r="Q587" s="2" t="s">
        <v>41</v>
      </c>
      <c r="R587" s="4">
        <v>25.683650190114101</v>
      </c>
      <c r="S587" s="2" t="s">
        <v>109</v>
      </c>
      <c r="T587" s="4">
        <v>47.2</v>
      </c>
      <c r="U587" s="4">
        <v>97.07</v>
      </c>
      <c r="V587" s="4">
        <v>776.93100000000004</v>
      </c>
      <c r="W587" s="4">
        <v>2158.7105435269</v>
      </c>
      <c r="X587" s="4">
        <v>1549.8158411070201</v>
      </c>
      <c r="Y587" s="4">
        <v>24.627379436163999</v>
      </c>
      <c r="Z587" s="4"/>
      <c r="AA587" s="4"/>
      <c r="AB587" s="4"/>
      <c r="AC587" s="2" t="b">
        <v>1</v>
      </c>
    </row>
    <row r="588" spans="1:29" hidden="1" collapsed="1" x14ac:dyDescent="0.3">
      <c r="A588" s="2" t="s">
        <v>6338</v>
      </c>
      <c r="B588" s="3">
        <v>45271</v>
      </c>
      <c r="C588" s="3">
        <v>45315</v>
      </c>
      <c r="D588" s="4">
        <v>275.61661078377102</v>
      </c>
      <c r="E588" s="2" t="s">
        <v>6339</v>
      </c>
      <c r="F588" s="2" t="s">
        <v>218</v>
      </c>
      <c r="G588" s="2" t="s">
        <v>1033</v>
      </c>
      <c r="H588" s="2" t="s">
        <v>569</v>
      </c>
      <c r="I588" s="2" t="s">
        <v>6340</v>
      </c>
      <c r="J588" s="2" t="s">
        <v>149</v>
      </c>
      <c r="K588" s="2" t="s">
        <v>150</v>
      </c>
      <c r="L588" s="2" t="s">
        <v>121</v>
      </c>
      <c r="M588" s="2" t="s">
        <v>6341</v>
      </c>
      <c r="N588" s="2"/>
      <c r="O588" s="2"/>
      <c r="P588" s="2" t="s">
        <v>40</v>
      </c>
      <c r="Q588" s="2" t="s">
        <v>41</v>
      </c>
      <c r="R588" s="4">
        <v>275.61661078377102</v>
      </c>
      <c r="S588" s="2" t="s">
        <v>42</v>
      </c>
      <c r="T588" s="4">
        <v>25</v>
      </c>
      <c r="U588" s="4">
        <v>80</v>
      </c>
      <c r="V588" s="4">
        <v>1995.1569999999999</v>
      </c>
      <c r="W588" s="4">
        <v>3297.4639400527499</v>
      </c>
      <c r="X588" s="4">
        <v>1547.7889486056099</v>
      </c>
      <c r="Y588" s="4">
        <v>151.94398154790201</v>
      </c>
      <c r="Z588" s="4"/>
      <c r="AA588" s="4"/>
      <c r="AB588" s="4"/>
      <c r="AC588" s="2" t="b">
        <v>1</v>
      </c>
    </row>
    <row r="589" spans="1:29" hidden="1" collapsed="1" x14ac:dyDescent="0.3">
      <c r="A589" s="2" t="s">
        <v>3790</v>
      </c>
      <c r="B589" s="3">
        <v>38588</v>
      </c>
      <c r="C589" s="3">
        <v>38588</v>
      </c>
      <c r="D589" s="4">
        <v>24.599757093960498</v>
      </c>
      <c r="E589" s="2" t="s">
        <v>3791</v>
      </c>
      <c r="F589" s="2" t="s">
        <v>149</v>
      </c>
      <c r="G589" s="2" t="s">
        <v>150</v>
      </c>
      <c r="H589" s="2" t="s">
        <v>133</v>
      </c>
      <c r="I589" s="2" t="s">
        <v>3792</v>
      </c>
      <c r="J589" s="2" t="s">
        <v>149</v>
      </c>
      <c r="K589" s="2" t="s">
        <v>259</v>
      </c>
      <c r="L589" s="2" t="s">
        <v>36</v>
      </c>
      <c r="M589" s="2" t="s">
        <v>3793</v>
      </c>
      <c r="N589" s="2" t="s">
        <v>3794</v>
      </c>
      <c r="O589" s="2"/>
      <c r="P589" s="2" t="s">
        <v>40</v>
      </c>
      <c r="Q589" s="2" t="s">
        <v>41</v>
      </c>
      <c r="R589" s="4">
        <v>24.599757093960498</v>
      </c>
      <c r="S589" s="2" t="s">
        <v>42</v>
      </c>
      <c r="T589" s="4">
        <v>10</v>
      </c>
      <c r="U589" s="4">
        <v>100</v>
      </c>
      <c r="V589" s="4">
        <v>3243.377</v>
      </c>
      <c r="W589" s="4">
        <v>2167.9349999999999</v>
      </c>
      <c r="X589" s="4">
        <v>1526.6089999999999</v>
      </c>
      <c r="Y589" s="4">
        <v>324.70100000000002</v>
      </c>
      <c r="Z589" s="4"/>
      <c r="AA589" s="4"/>
      <c r="AB589" s="4"/>
      <c r="AC589" s="2" t="b">
        <v>1</v>
      </c>
    </row>
    <row r="590" spans="1:29" hidden="1" collapsed="1" x14ac:dyDescent="0.3">
      <c r="A590" s="2" t="s">
        <v>2468</v>
      </c>
      <c r="B590" s="3">
        <v>43397</v>
      </c>
      <c r="C590" s="3">
        <v>43397</v>
      </c>
      <c r="D590" s="4">
        <v>80.999610541347494</v>
      </c>
      <c r="E590" s="2" t="s">
        <v>2469</v>
      </c>
      <c r="F590" s="2" t="s">
        <v>227</v>
      </c>
      <c r="G590" s="2" t="s">
        <v>272</v>
      </c>
      <c r="H590" s="2" t="s">
        <v>115</v>
      </c>
      <c r="I590" s="2" t="s">
        <v>2470</v>
      </c>
      <c r="J590" s="2" t="s">
        <v>227</v>
      </c>
      <c r="K590" s="2" t="s">
        <v>272</v>
      </c>
      <c r="L590" s="2" t="s">
        <v>36</v>
      </c>
      <c r="M590" s="2" t="s">
        <v>2471</v>
      </c>
      <c r="N590" s="2" t="s">
        <v>2472</v>
      </c>
      <c r="O590" s="2"/>
      <c r="P590" s="2" t="s">
        <v>40</v>
      </c>
      <c r="Q590" s="2" t="s">
        <v>41</v>
      </c>
      <c r="R590" s="4">
        <v>80.999610541347494</v>
      </c>
      <c r="S590" s="2" t="s">
        <v>42</v>
      </c>
      <c r="T590" s="4">
        <v>0</v>
      </c>
      <c r="U590" s="4">
        <v>100</v>
      </c>
      <c r="V590" s="4"/>
      <c r="W590" s="4">
        <v>3007</v>
      </c>
      <c r="X590" s="4">
        <v>1521.1</v>
      </c>
      <c r="Y590" s="4">
        <v>301.7</v>
      </c>
      <c r="Z590" s="4">
        <v>29.3346665225381</v>
      </c>
      <c r="AA590" s="4">
        <v>7.8626634958382899</v>
      </c>
      <c r="AB590" s="4"/>
      <c r="AC590" s="2" t="b">
        <v>1</v>
      </c>
    </row>
    <row r="591" spans="1:29" hidden="1" collapsed="1" x14ac:dyDescent="0.3">
      <c r="A591" s="2" t="s">
        <v>1644</v>
      </c>
      <c r="B591" s="3">
        <v>45595</v>
      </c>
      <c r="C591" s="3">
        <v>45595</v>
      </c>
      <c r="D591" s="4">
        <v>285.59374290072401</v>
      </c>
      <c r="E591" s="2" t="s">
        <v>1645</v>
      </c>
      <c r="F591" s="2" t="s">
        <v>128</v>
      </c>
      <c r="G591" s="2" t="s">
        <v>652</v>
      </c>
      <c r="H591" s="2" t="s">
        <v>63</v>
      </c>
      <c r="I591" s="2" t="s">
        <v>1646</v>
      </c>
      <c r="J591" s="2" t="s">
        <v>227</v>
      </c>
      <c r="K591" s="2" t="s">
        <v>303</v>
      </c>
      <c r="L591" s="2" t="s">
        <v>133</v>
      </c>
      <c r="M591" s="2" t="s">
        <v>1647</v>
      </c>
      <c r="N591" s="2"/>
      <c r="O591" s="2" t="s">
        <v>1648</v>
      </c>
      <c r="P591" s="2" t="s">
        <v>40</v>
      </c>
      <c r="Q591" s="2" t="s">
        <v>41</v>
      </c>
      <c r="R591" s="4">
        <v>285.59374290072401</v>
      </c>
      <c r="S591" s="2" t="s">
        <v>42</v>
      </c>
      <c r="T591" s="4">
        <v>0</v>
      </c>
      <c r="U591" s="4">
        <v>100</v>
      </c>
      <c r="V591" s="4">
        <v>2667.81</v>
      </c>
      <c r="W591" s="4">
        <v>3572.3935859093099</v>
      </c>
      <c r="X591" s="4">
        <v>1464.7346407248399</v>
      </c>
      <c r="Y591" s="4">
        <v>394.68619293037398</v>
      </c>
      <c r="Z591" s="4">
        <v>140.28119585489901</v>
      </c>
      <c r="AA591" s="4">
        <v>74.453996667144906</v>
      </c>
      <c r="AB591" s="4"/>
      <c r="AC591" s="2" t="b">
        <v>1</v>
      </c>
    </row>
    <row r="592" spans="1:29" hidden="1" collapsed="1" x14ac:dyDescent="0.3">
      <c r="A592" s="2" t="s">
        <v>6291</v>
      </c>
      <c r="B592" s="3">
        <v>45134</v>
      </c>
      <c r="C592" s="3">
        <v>45134</v>
      </c>
      <c r="D592" s="4">
        <v>15.830972615675201</v>
      </c>
      <c r="E592" s="2" t="s">
        <v>6292</v>
      </c>
      <c r="F592" s="2" t="s">
        <v>128</v>
      </c>
      <c r="G592" s="2" t="s">
        <v>583</v>
      </c>
      <c r="H592" s="2" t="s">
        <v>94</v>
      </c>
      <c r="I592" s="2" t="s">
        <v>5695</v>
      </c>
      <c r="J592" s="2" t="s">
        <v>128</v>
      </c>
      <c r="K592" s="2" t="s">
        <v>583</v>
      </c>
      <c r="L592" s="2" t="s">
        <v>397</v>
      </c>
      <c r="M592" s="2" t="s">
        <v>5696</v>
      </c>
      <c r="N592" s="2"/>
      <c r="O592" s="2"/>
      <c r="P592" s="2" t="s">
        <v>40</v>
      </c>
      <c r="Q592" s="2" t="s">
        <v>41</v>
      </c>
      <c r="R592" s="4">
        <v>15.830972615675201</v>
      </c>
      <c r="S592" s="2" t="s">
        <v>42</v>
      </c>
      <c r="T592" s="4">
        <v>0</v>
      </c>
      <c r="U592" s="4">
        <v>100</v>
      </c>
      <c r="V592" s="4"/>
      <c r="W592" s="4">
        <v>2100.73214320029</v>
      </c>
      <c r="X592" s="4">
        <v>1455.63903995081</v>
      </c>
      <c r="Y592" s="4">
        <v>228.48248429062801</v>
      </c>
      <c r="Z592" s="4"/>
      <c r="AA592" s="4"/>
      <c r="AB592" s="4"/>
      <c r="AC592" s="2" t="b">
        <v>1</v>
      </c>
    </row>
    <row r="593" spans="1:29" hidden="1" collapsed="1" x14ac:dyDescent="0.3">
      <c r="A593" s="2" t="s">
        <v>1204</v>
      </c>
      <c r="B593" s="3">
        <v>39301</v>
      </c>
      <c r="C593" s="3">
        <v>39301</v>
      </c>
      <c r="D593" s="4">
        <v>392.70008354218902</v>
      </c>
      <c r="E593" s="2" t="s">
        <v>1205</v>
      </c>
      <c r="F593" s="2" t="s">
        <v>131</v>
      </c>
      <c r="G593" s="2" t="s">
        <v>132</v>
      </c>
      <c r="H593" s="2" t="s">
        <v>142</v>
      </c>
      <c r="I593" s="2" t="s">
        <v>1206</v>
      </c>
      <c r="J593" s="2" t="s">
        <v>482</v>
      </c>
      <c r="K593" s="2" t="s">
        <v>1207</v>
      </c>
      <c r="L593" s="2" t="s">
        <v>397</v>
      </c>
      <c r="M593" s="2" t="s">
        <v>1208</v>
      </c>
      <c r="N593" s="2"/>
      <c r="O593" s="2" t="s">
        <v>601</v>
      </c>
      <c r="P593" s="2" t="s">
        <v>40</v>
      </c>
      <c r="Q593" s="2" t="s">
        <v>41</v>
      </c>
      <c r="R593" s="4">
        <v>297.34753550543002</v>
      </c>
      <c r="S593" s="2" t="s">
        <v>109</v>
      </c>
      <c r="T593" s="4">
        <v>38.1</v>
      </c>
      <c r="U593" s="4">
        <v>100</v>
      </c>
      <c r="V593" s="4"/>
      <c r="W593" s="4">
        <v>1999.0958408679901</v>
      </c>
      <c r="X593" s="4">
        <v>1424.9547920433999</v>
      </c>
      <c r="Y593" s="4">
        <v>186.33428054766199</v>
      </c>
      <c r="Z593" s="4">
        <v>300.49555065719699</v>
      </c>
      <c r="AA593" s="4">
        <v>186.926279696302</v>
      </c>
      <c r="AB593" s="4">
        <v>281.34098660677103</v>
      </c>
      <c r="AC593" s="2" t="b">
        <v>1</v>
      </c>
    </row>
    <row r="594" spans="1:29" hidden="1" collapsed="1" x14ac:dyDescent="0.3">
      <c r="A594" s="2" t="s">
        <v>2907</v>
      </c>
      <c r="B594" s="3">
        <v>39581</v>
      </c>
      <c r="C594" s="3">
        <v>39581</v>
      </c>
      <c r="D594" s="4">
        <v>62.233328010070402</v>
      </c>
      <c r="E594" s="2" t="s">
        <v>2908</v>
      </c>
      <c r="F594" s="2" t="s">
        <v>227</v>
      </c>
      <c r="G594" s="2" t="s">
        <v>272</v>
      </c>
      <c r="H594" s="2" t="s">
        <v>311</v>
      </c>
      <c r="I594" s="2" t="s">
        <v>2909</v>
      </c>
      <c r="J594" s="2" t="s">
        <v>227</v>
      </c>
      <c r="K594" s="2" t="s">
        <v>272</v>
      </c>
      <c r="L594" s="2" t="s">
        <v>372</v>
      </c>
      <c r="M594" s="2" t="s">
        <v>2910</v>
      </c>
      <c r="N594" s="2" t="s">
        <v>2911</v>
      </c>
      <c r="O594" s="2"/>
      <c r="P594" s="2" t="s">
        <v>40</v>
      </c>
      <c r="Q594" s="2" t="s">
        <v>41</v>
      </c>
      <c r="R594" s="4">
        <v>62.233328010070402</v>
      </c>
      <c r="S594" s="2" t="s">
        <v>42</v>
      </c>
      <c r="T594" s="4">
        <v>17.765000000000001</v>
      </c>
      <c r="U594" s="4">
        <v>74.27</v>
      </c>
      <c r="V594" s="4">
        <v>612.27300000000002</v>
      </c>
      <c r="W594" s="4">
        <v>2525.0084889643499</v>
      </c>
      <c r="X594" s="4">
        <v>1403.8337258338399</v>
      </c>
      <c r="Y594" s="4">
        <v>174.541322087738</v>
      </c>
      <c r="Z594" s="4">
        <v>11.088670326966</v>
      </c>
      <c r="AA594" s="4">
        <v>0.47691380758819102</v>
      </c>
      <c r="AB594" s="4">
        <v>48.413242432102003</v>
      </c>
      <c r="AC594" s="2" t="b">
        <v>1</v>
      </c>
    </row>
    <row r="595" spans="1:29" hidden="1" collapsed="1" x14ac:dyDescent="0.3">
      <c r="A595" s="2" t="s">
        <v>4506</v>
      </c>
      <c r="B595" s="3">
        <v>40273</v>
      </c>
      <c r="C595" s="3">
        <v>40273</v>
      </c>
      <c r="D595" s="4">
        <v>58.572800000000001</v>
      </c>
      <c r="E595" s="2" t="s">
        <v>4507</v>
      </c>
      <c r="F595" s="2" t="s">
        <v>227</v>
      </c>
      <c r="G595" s="2" t="s">
        <v>272</v>
      </c>
      <c r="H595" s="2" t="s">
        <v>791</v>
      </c>
      <c r="I595" s="2" t="s">
        <v>4508</v>
      </c>
      <c r="J595" s="2" t="s">
        <v>227</v>
      </c>
      <c r="K595" s="2" t="s">
        <v>272</v>
      </c>
      <c r="L595" s="2" t="s">
        <v>475</v>
      </c>
      <c r="M595" s="2" t="s">
        <v>4509</v>
      </c>
      <c r="N595" s="2"/>
      <c r="O595" s="2"/>
      <c r="P595" s="2" t="s">
        <v>40</v>
      </c>
      <c r="Q595" s="2" t="s">
        <v>41</v>
      </c>
      <c r="R595" s="4">
        <v>58.572800000000001</v>
      </c>
      <c r="S595" s="2" t="s">
        <v>109</v>
      </c>
      <c r="T595" s="4">
        <v>0</v>
      </c>
      <c r="U595" s="4">
        <v>50</v>
      </c>
      <c r="V595" s="4">
        <v>1185.4159999999999</v>
      </c>
      <c r="W595" s="4">
        <v>2040.73973214286</v>
      </c>
      <c r="X595" s="4">
        <v>1391.48549107143</v>
      </c>
      <c r="Y595" s="4">
        <v>297.320089285714</v>
      </c>
      <c r="Z595" s="4"/>
      <c r="AA595" s="4"/>
      <c r="AB595" s="4"/>
      <c r="AC595" s="2" t="b">
        <v>1</v>
      </c>
    </row>
    <row r="596" spans="1:29" hidden="1" collapsed="1" x14ac:dyDescent="0.3">
      <c r="A596" s="2" t="s">
        <v>2899</v>
      </c>
      <c r="B596" s="3">
        <v>38434</v>
      </c>
      <c r="C596" s="3">
        <v>38434</v>
      </c>
      <c r="D596" s="4">
        <v>10.394318818912399</v>
      </c>
      <c r="E596" s="2" t="s">
        <v>2900</v>
      </c>
      <c r="F596" s="2" t="s">
        <v>367</v>
      </c>
      <c r="G596" s="2" t="s">
        <v>816</v>
      </c>
      <c r="H596" s="2" t="s">
        <v>115</v>
      </c>
      <c r="I596" s="2" t="s">
        <v>2901</v>
      </c>
      <c r="J596" s="2" t="s">
        <v>31</v>
      </c>
      <c r="K596" s="2" t="s">
        <v>254</v>
      </c>
      <c r="L596" s="2" t="s">
        <v>36</v>
      </c>
      <c r="M596" s="2" t="s">
        <v>2902</v>
      </c>
      <c r="N596" s="2"/>
      <c r="O596" s="2"/>
      <c r="P596" s="2" t="s">
        <v>40</v>
      </c>
      <c r="Q596" s="2" t="s">
        <v>41</v>
      </c>
      <c r="R596" s="4">
        <v>10.394318818912399</v>
      </c>
      <c r="S596" s="2" t="s">
        <v>59</v>
      </c>
      <c r="T596" s="4">
        <v>10</v>
      </c>
      <c r="U596" s="4">
        <v>61</v>
      </c>
      <c r="V596" s="4">
        <v>857.02599999999995</v>
      </c>
      <c r="W596" s="4">
        <v>610.16099999999994</v>
      </c>
      <c r="X596" s="4">
        <v>462.19600000000003</v>
      </c>
      <c r="Y596" s="4">
        <v>51.104999999999997</v>
      </c>
      <c r="Z596" s="4">
        <v>0.532019352650278</v>
      </c>
      <c r="AA596" s="4">
        <v>0.50166925535143603</v>
      </c>
      <c r="AB596" s="4"/>
      <c r="AC596" s="2" t="b">
        <v>1</v>
      </c>
    </row>
    <row r="597" spans="1:29" hidden="1" collapsed="1" x14ac:dyDescent="0.3">
      <c r="A597" s="2" t="s">
        <v>2903</v>
      </c>
      <c r="B597" s="3">
        <v>42844</v>
      </c>
      <c r="C597" s="3">
        <v>42844</v>
      </c>
      <c r="D597" s="4">
        <v>4.6911177983422698</v>
      </c>
      <c r="E597" s="2" t="s">
        <v>2904</v>
      </c>
      <c r="F597" s="2" t="s">
        <v>227</v>
      </c>
      <c r="G597" s="2" t="s">
        <v>272</v>
      </c>
      <c r="H597" s="2" t="s">
        <v>311</v>
      </c>
      <c r="I597" s="2" t="s">
        <v>2905</v>
      </c>
      <c r="J597" s="2" t="s">
        <v>31</v>
      </c>
      <c r="K597" s="2" t="s">
        <v>254</v>
      </c>
      <c r="L597" s="2" t="s">
        <v>311</v>
      </c>
      <c r="M597" s="2" t="s">
        <v>2906</v>
      </c>
      <c r="N597" s="2"/>
      <c r="O597" s="2"/>
      <c r="P597" s="2" t="s">
        <v>40</v>
      </c>
      <c r="Q597" s="2" t="s">
        <v>41</v>
      </c>
      <c r="R597" s="4">
        <v>5.1066814489671204</v>
      </c>
      <c r="S597" s="2" t="s">
        <v>42</v>
      </c>
      <c r="T597" s="4">
        <v>19.899999999999999</v>
      </c>
      <c r="U597" s="4">
        <v>100</v>
      </c>
      <c r="V597" s="4"/>
      <c r="W597" s="4">
        <v>83.199481479274098</v>
      </c>
      <c r="X597" s="4">
        <v>40.309771433679998</v>
      </c>
      <c r="Y597" s="4"/>
      <c r="Z597" s="4">
        <v>3.9098124098124099</v>
      </c>
      <c r="AA597" s="4">
        <v>0.48412698412698402</v>
      </c>
      <c r="AB597" s="4">
        <v>5.4645521815223104</v>
      </c>
      <c r="AC597" s="2" t="b">
        <v>1</v>
      </c>
    </row>
    <row r="598" spans="1:29" hidden="1" collapsed="1" x14ac:dyDescent="0.3">
      <c r="A598" s="2" t="s">
        <v>2382</v>
      </c>
      <c r="B598" s="3">
        <v>38181</v>
      </c>
      <c r="C598" s="3">
        <v>38181</v>
      </c>
      <c r="D598" s="4">
        <v>38.805027943333499</v>
      </c>
      <c r="E598" s="2" t="s">
        <v>2383</v>
      </c>
      <c r="F598" s="2" t="s">
        <v>140</v>
      </c>
      <c r="G598" s="2" t="s">
        <v>141</v>
      </c>
      <c r="H598" s="2" t="s">
        <v>115</v>
      </c>
      <c r="I598" s="2" t="s">
        <v>2384</v>
      </c>
      <c r="J598" s="2" t="s">
        <v>140</v>
      </c>
      <c r="K598" s="2" t="s">
        <v>141</v>
      </c>
      <c r="L598" s="2" t="s">
        <v>36</v>
      </c>
      <c r="M598" s="2" t="s">
        <v>2385</v>
      </c>
      <c r="N598" s="2"/>
      <c r="O598" s="2" t="s">
        <v>2386</v>
      </c>
      <c r="P598" s="2" t="s">
        <v>40</v>
      </c>
      <c r="Q598" s="2" t="s">
        <v>41</v>
      </c>
      <c r="R598" s="4">
        <v>38.805027943333499</v>
      </c>
      <c r="S598" s="2" t="s">
        <v>109</v>
      </c>
      <c r="T598" s="4">
        <v>15</v>
      </c>
      <c r="U598" s="4">
        <v>97</v>
      </c>
      <c r="V598" s="4">
        <v>1813.0260000000001</v>
      </c>
      <c r="W598" s="4">
        <v>2410.5</v>
      </c>
      <c r="X598" s="4">
        <v>1384.2</v>
      </c>
      <c r="Y598" s="4">
        <v>271.8</v>
      </c>
      <c r="Z598" s="4">
        <v>11.35951068736</v>
      </c>
      <c r="AA598" s="4">
        <v>10.9392120627341</v>
      </c>
      <c r="AB598" s="4"/>
      <c r="AC598" s="2" t="b">
        <v>1</v>
      </c>
    </row>
    <row r="599" spans="1:29" hidden="1" collapsed="1" x14ac:dyDescent="0.3">
      <c r="A599" s="2" t="s">
        <v>4313</v>
      </c>
      <c r="B599" s="3">
        <v>39965</v>
      </c>
      <c r="C599" s="3">
        <v>39965</v>
      </c>
      <c r="D599" s="4">
        <v>30.4523951162857</v>
      </c>
      <c r="E599" s="2" t="s">
        <v>4314</v>
      </c>
      <c r="F599" s="2" t="s">
        <v>128</v>
      </c>
      <c r="G599" s="2" t="s">
        <v>583</v>
      </c>
      <c r="H599" s="2" t="s">
        <v>103</v>
      </c>
      <c r="I599" s="2" t="s">
        <v>4315</v>
      </c>
      <c r="J599" s="2" t="s">
        <v>128</v>
      </c>
      <c r="K599" s="2" t="s">
        <v>547</v>
      </c>
      <c r="L599" s="2" t="s">
        <v>36</v>
      </c>
      <c r="M599" s="2" t="s">
        <v>4316</v>
      </c>
      <c r="N599" s="2"/>
      <c r="O599" s="2"/>
      <c r="P599" s="2" t="s">
        <v>40</v>
      </c>
      <c r="Q599" s="2" t="s">
        <v>41</v>
      </c>
      <c r="R599" s="4">
        <v>30.4523951162857</v>
      </c>
      <c r="S599" s="2" t="s">
        <v>137</v>
      </c>
      <c r="T599" s="4">
        <v>40</v>
      </c>
      <c r="U599" s="4">
        <v>100</v>
      </c>
      <c r="V599" s="4">
        <v>1044.9760000000001</v>
      </c>
      <c r="W599" s="4">
        <v>2380.5819999999999</v>
      </c>
      <c r="X599" s="4">
        <v>1369.289</v>
      </c>
      <c r="Y599" s="4">
        <v>254.98400000000001</v>
      </c>
      <c r="Z599" s="4"/>
      <c r="AA599" s="4"/>
      <c r="AB599" s="4"/>
      <c r="AC599" s="2" t="b">
        <v>1</v>
      </c>
    </row>
    <row r="600" spans="1:29" hidden="1" collapsed="1" x14ac:dyDescent="0.3">
      <c r="A600" s="2" t="s">
        <v>799</v>
      </c>
      <c r="B600" s="3">
        <v>40364</v>
      </c>
      <c r="C600" s="3">
        <v>40364</v>
      </c>
      <c r="D600" s="4">
        <v>1907.6303635905599</v>
      </c>
      <c r="E600" s="2" t="s">
        <v>800</v>
      </c>
      <c r="F600" s="2" t="s">
        <v>227</v>
      </c>
      <c r="G600" s="2" t="s">
        <v>272</v>
      </c>
      <c r="H600" s="2" t="s">
        <v>311</v>
      </c>
      <c r="I600" s="2" t="s">
        <v>801</v>
      </c>
      <c r="J600" s="2" t="s">
        <v>227</v>
      </c>
      <c r="K600" s="2" t="s">
        <v>272</v>
      </c>
      <c r="L600" s="2" t="s">
        <v>802</v>
      </c>
      <c r="M600" s="2" t="s">
        <v>803</v>
      </c>
      <c r="N600" s="2" t="s">
        <v>601</v>
      </c>
      <c r="O600" s="2" t="s">
        <v>202</v>
      </c>
      <c r="P600" s="2" t="s">
        <v>40</v>
      </c>
      <c r="Q600" s="2" t="s">
        <v>41</v>
      </c>
      <c r="R600" s="4">
        <v>1647.8268536400999</v>
      </c>
      <c r="S600" s="2" t="s">
        <v>42</v>
      </c>
      <c r="T600" s="4">
        <v>19.895</v>
      </c>
      <c r="U600" s="4">
        <v>100</v>
      </c>
      <c r="V600" s="4">
        <v>4930.3239999999996</v>
      </c>
      <c r="W600" s="4">
        <v>3041.8948110377901</v>
      </c>
      <c r="X600" s="4">
        <v>1363.6812837432501</v>
      </c>
      <c r="Y600" s="4">
        <v>460.15368926214802</v>
      </c>
      <c r="Z600" s="4">
        <v>1185.7687591338999</v>
      </c>
      <c r="AA600" s="4">
        <v>556.85273218995098</v>
      </c>
      <c r="AB600" s="4">
        <v>1323.70629314042</v>
      </c>
      <c r="AC600" s="2" t="b">
        <v>1</v>
      </c>
    </row>
    <row r="601" spans="1:29" hidden="1" collapsed="1" x14ac:dyDescent="0.3">
      <c r="A601" s="2" t="s">
        <v>2002</v>
      </c>
      <c r="B601" s="3">
        <v>39373</v>
      </c>
      <c r="C601" s="3">
        <v>39373</v>
      </c>
      <c r="D601" s="4">
        <v>76.660737287615802</v>
      </c>
      <c r="E601" s="2" t="s">
        <v>2003</v>
      </c>
      <c r="F601" s="2" t="s">
        <v>128</v>
      </c>
      <c r="G601" s="2" t="s">
        <v>313</v>
      </c>
      <c r="H601" s="2" t="s">
        <v>115</v>
      </c>
      <c r="I601" s="2" t="s">
        <v>1805</v>
      </c>
      <c r="J601" s="2" t="s">
        <v>128</v>
      </c>
      <c r="K601" s="2" t="s">
        <v>547</v>
      </c>
      <c r="L601" s="2" t="s">
        <v>36</v>
      </c>
      <c r="M601" s="2" t="s">
        <v>1806</v>
      </c>
      <c r="N601" s="2"/>
      <c r="O601" s="2"/>
      <c r="P601" s="2" t="s">
        <v>40</v>
      </c>
      <c r="Q601" s="2" t="s">
        <v>41</v>
      </c>
      <c r="R601" s="4">
        <v>73.606084769674297</v>
      </c>
      <c r="S601" s="2" t="s">
        <v>42</v>
      </c>
      <c r="T601" s="4">
        <v>0</v>
      </c>
      <c r="U601" s="4">
        <v>100</v>
      </c>
      <c r="V601" s="4">
        <v>4442.1930000000002</v>
      </c>
      <c r="W601" s="4">
        <v>2514.15</v>
      </c>
      <c r="X601" s="4">
        <v>1362.1759999999999</v>
      </c>
      <c r="Y601" s="4">
        <v>410.98599999999999</v>
      </c>
      <c r="Z601" s="4">
        <v>41.150425062972303</v>
      </c>
      <c r="AA601" s="4">
        <v>29.622559823677602</v>
      </c>
      <c r="AB601" s="4"/>
      <c r="AC601" s="2" t="b">
        <v>1</v>
      </c>
    </row>
    <row r="602" spans="1:29" collapsed="1" x14ac:dyDescent="0.3">
      <c r="A602" s="2" t="s">
        <v>5155</v>
      </c>
      <c r="B602" s="3">
        <v>41801</v>
      </c>
      <c r="C602" s="3">
        <v>41801</v>
      </c>
      <c r="D602" s="4">
        <v>20.983205957279999</v>
      </c>
      <c r="E602" s="2" t="s">
        <v>5156</v>
      </c>
      <c r="F602" s="2" t="s">
        <v>367</v>
      </c>
      <c r="G602" s="2" t="s">
        <v>894</v>
      </c>
      <c r="H602" s="2" t="s">
        <v>255</v>
      </c>
      <c r="I602" s="2" t="s">
        <v>1547</v>
      </c>
      <c r="J602" s="2" t="s">
        <v>367</v>
      </c>
      <c r="K602" s="2" t="s">
        <v>894</v>
      </c>
      <c r="L602" s="2" t="s">
        <v>36</v>
      </c>
      <c r="M602" s="2" t="s">
        <v>1548</v>
      </c>
      <c r="N602" s="2"/>
      <c r="O602" s="2"/>
      <c r="P602" s="2" t="s">
        <v>40</v>
      </c>
      <c r="Q602" s="2" t="s">
        <v>41</v>
      </c>
      <c r="R602" s="4">
        <v>20.983205957279999</v>
      </c>
      <c r="S602" s="2" t="s">
        <v>42</v>
      </c>
      <c r="T602" s="4">
        <v>0</v>
      </c>
      <c r="U602" s="4">
        <v>100</v>
      </c>
      <c r="V602" s="4">
        <v>1971.6120000000001</v>
      </c>
      <c r="W602" s="4">
        <v>3237.1390000000001</v>
      </c>
      <c r="X602" s="4">
        <v>1358.943</v>
      </c>
      <c r="Y602" s="4">
        <v>370.654</v>
      </c>
      <c r="Z602" s="4"/>
      <c r="AA602" s="4"/>
      <c r="AB602" s="4"/>
      <c r="AC602" s="2" t="b">
        <v>1</v>
      </c>
    </row>
    <row r="603" spans="1:29" hidden="1" collapsed="1" x14ac:dyDescent="0.3">
      <c r="A603" s="2" t="s">
        <v>766</v>
      </c>
      <c r="B603" s="3">
        <v>39210</v>
      </c>
      <c r="C603" s="3">
        <v>39210</v>
      </c>
      <c r="D603" s="4">
        <v>676.51184834123205</v>
      </c>
      <c r="E603" s="2" t="s">
        <v>767</v>
      </c>
      <c r="F603" s="2" t="s">
        <v>218</v>
      </c>
      <c r="G603" s="2" t="s">
        <v>426</v>
      </c>
      <c r="H603" s="2" t="s">
        <v>220</v>
      </c>
      <c r="I603" s="2" t="s">
        <v>768</v>
      </c>
      <c r="J603" s="2" t="s">
        <v>218</v>
      </c>
      <c r="K603" s="2" t="s">
        <v>426</v>
      </c>
      <c r="L603" s="2" t="s">
        <v>115</v>
      </c>
      <c r="M603" s="2" t="s">
        <v>769</v>
      </c>
      <c r="N603" s="2" t="s">
        <v>770</v>
      </c>
      <c r="O603" s="2" t="s">
        <v>771</v>
      </c>
      <c r="P603" s="2" t="s">
        <v>40</v>
      </c>
      <c r="Q603" s="2" t="s">
        <v>41</v>
      </c>
      <c r="R603" s="4">
        <v>676.51184834123205</v>
      </c>
      <c r="S603" s="2" t="s">
        <v>42</v>
      </c>
      <c r="T603" s="4">
        <v>23.623000000000001</v>
      </c>
      <c r="U603" s="4">
        <v>86.558999999999997</v>
      </c>
      <c r="V603" s="4">
        <v>2349.6410000000001</v>
      </c>
      <c r="W603" s="4">
        <v>2035.9633315051301</v>
      </c>
      <c r="X603" s="4">
        <v>1337.45984486406</v>
      </c>
      <c r="Y603" s="4">
        <v>35.027031262242403</v>
      </c>
      <c r="Z603" s="4">
        <v>983.18575896332902</v>
      </c>
      <c r="AA603" s="4">
        <v>622.54654860717096</v>
      </c>
      <c r="AB603" s="4"/>
      <c r="AC603" s="2" t="b">
        <v>1</v>
      </c>
    </row>
    <row r="604" spans="1:29" hidden="1" collapsed="1" x14ac:dyDescent="0.3">
      <c r="A604" s="2" t="s">
        <v>4020</v>
      </c>
      <c r="B604" s="3">
        <v>39150</v>
      </c>
      <c r="C604" s="3">
        <v>39150</v>
      </c>
      <c r="D604" s="4">
        <v>214.00343980989101</v>
      </c>
      <c r="E604" s="2" t="s">
        <v>4021</v>
      </c>
      <c r="F604" s="2" t="s">
        <v>218</v>
      </c>
      <c r="G604" s="2" t="s">
        <v>426</v>
      </c>
      <c r="H604" s="2" t="s">
        <v>103</v>
      </c>
      <c r="I604" s="2" t="s">
        <v>768</v>
      </c>
      <c r="J604" s="2" t="s">
        <v>218</v>
      </c>
      <c r="K604" s="2" t="s">
        <v>426</v>
      </c>
      <c r="L604" s="2" t="s">
        <v>115</v>
      </c>
      <c r="M604" s="2" t="s">
        <v>769</v>
      </c>
      <c r="N604" s="2"/>
      <c r="O604" s="2" t="s">
        <v>4022</v>
      </c>
      <c r="P604" s="2" t="s">
        <v>40</v>
      </c>
      <c r="Q604" s="2" t="s">
        <v>41</v>
      </c>
      <c r="R604" s="4">
        <v>214.00343980989101</v>
      </c>
      <c r="S604" s="2" t="s">
        <v>109</v>
      </c>
      <c r="T604" s="4">
        <v>15</v>
      </c>
      <c r="U604" s="4">
        <v>90</v>
      </c>
      <c r="V604" s="4">
        <v>1125.0650000000001</v>
      </c>
      <c r="W604" s="4">
        <v>2035.9633315051301</v>
      </c>
      <c r="X604" s="4">
        <v>1337.45984486406</v>
      </c>
      <c r="Y604" s="4">
        <v>35.027031262242403</v>
      </c>
      <c r="Z604" s="4"/>
      <c r="AA604" s="4"/>
      <c r="AB604" s="4"/>
      <c r="AC604" s="2" t="b">
        <v>1</v>
      </c>
    </row>
    <row r="605" spans="1:29" hidden="1" collapsed="1" x14ac:dyDescent="0.3">
      <c r="A605" s="2" t="s">
        <v>545</v>
      </c>
      <c r="B605" s="3">
        <v>44881</v>
      </c>
      <c r="C605" s="3">
        <v>44881</v>
      </c>
      <c r="D605" s="4">
        <v>161.05524337736301</v>
      </c>
      <c r="E605" s="2" t="s">
        <v>546</v>
      </c>
      <c r="F605" s="2" t="s">
        <v>128</v>
      </c>
      <c r="G605" s="2" t="s">
        <v>547</v>
      </c>
      <c r="H605" s="2" t="s">
        <v>548</v>
      </c>
      <c r="I605" s="2" t="s">
        <v>549</v>
      </c>
      <c r="J605" s="2" t="s">
        <v>128</v>
      </c>
      <c r="K605" s="2" t="s">
        <v>547</v>
      </c>
      <c r="L605" s="2" t="s">
        <v>372</v>
      </c>
      <c r="M605" s="2" t="s">
        <v>550</v>
      </c>
      <c r="N605" s="2"/>
      <c r="O605" s="2" t="s">
        <v>551</v>
      </c>
      <c r="P605" s="2" t="s">
        <v>40</v>
      </c>
      <c r="Q605" s="2" t="s">
        <v>41</v>
      </c>
      <c r="R605" s="4">
        <v>161.05524337736301</v>
      </c>
      <c r="S605" s="2" t="s">
        <v>42</v>
      </c>
      <c r="T605" s="4">
        <v>36</v>
      </c>
      <c r="U605" s="4">
        <v>68.102999999999994</v>
      </c>
      <c r="V605" s="4">
        <v>2533.4209999999998</v>
      </c>
      <c r="W605" s="4">
        <v>3066.8605657971402</v>
      </c>
      <c r="X605" s="4">
        <v>1326.3646668030999</v>
      </c>
      <c r="Y605" s="4">
        <v>70.617591032886807</v>
      </c>
      <c r="Z605" s="4">
        <v>2074.00201467837</v>
      </c>
      <c r="AA605" s="4">
        <v>1389.4927327672999</v>
      </c>
      <c r="AB605" s="4">
        <v>251.89724152453101</v>
      </c>
      <c r="AC605" s="2" t="b">
        <v>1</v>
      </c>
    </row>
    <row r="606" spans="1:29" hidden="1" collapsed="1" x14ac:dyDescent="0.3">
      <c r="A606" s="2" t="s">
        <v>6325</v>
      </c>
      <c r="B606" s="3">
        <v>45287</v>
      </c>
      <c r="C606" s="3">
        <v>45560</v>
      </c>
      <c r="D606" s="4">
        <v>3.99088623507228</v>
      </c>
      <c r="E606" s="2" t="s">
        <v>6326</v>
      </c>
      <c r="F606" s="2" t="s">
        <v>482</v>
      </c>
      <c r="G606" s="2" t="s">
        <v>930</v>
      </c>
      <c r="H606" s="2" t="s">
        <v>1503</v>
      </c>
      <c r="I606" s="2" t="s">
        <v>6327</v>
      </c>
      <c r="J606" s="2" t="s">
        <v>367</v>
      </c>
      <c r="K606" s="2" t="s">
        <v>368</v>
      </c>
      <c r="L606" s="2" t="s">
        <v>255</v>
      </c>
      <c r="M606" s="2" t="s">
        <v>6328</v>
      </c>
      <c r="N606" s="2" t="s">
        <v>4932</v>
      </c>
      <c r="O606" s="2" t="s">
        <v>6329</v>
      </c>
      <c r="P606" s="2" t="s">
        <v>40</v>
      </c>
      <c r="Q606" s="2" t="s">
        <v>41</v>
      </c>
      <c r="R606" s="4">
        <v>3.99088623507228</v>
      </c>
      <c r="S606" s="2" t="s">
        <v>42</v>
      </c>
      <c r="T606" s="4">
        <v>0</v>
      </c>
      <c r="U606" s="4">
        <v>51</v>
      </c>
      <c r="V606" s="4"/>
      <c r="W606" s="4">
        <v>1927.8567179961699</v>
      </c>
      <c r="X606" s="4">
        <v>1326.28378824929</v>
      </c>
      <c r="Y606" s="4">
        <v>129.29746877271799</v>
      </c>
      <c r="Z606" s="4"/>
      <c r="AA606" s="4"/>
      <c r="AB606" s="4"/>
      <c r="AC606" s="2" t="b">
        <v>1</v>
      </c>
    </row>
    <row r="607" spans="1:29" hidden="1" collapsed="1" x14ac:dyDescent="0.3">
      <c r="A607" s="2" t="s">
        <v>2989</v>
      </c>
      <c r="B607" s="3">
        <v>41029</v>
      </c>
      <c r="C607" s="3">
        <v>41029</v>
      </c>
      <c r="D607" s="4">
        <v>20.681875156680899</v>
      </c>
      <c r="E607" s="2" t="s">
        <v>2990</v>
      </c>
      <c r="F607" s="2" t="s">
        <v>367</v>
      </c>
      <c r="G607" s="2" t="s">
        <v>368</v>
      </c>
      <c r="H607" s="2" t="s">
        <v>255</v>
      </c>
      <c r="I607" s="2" t="s">
        <v>1076</v>
      </c>
      <c r="J607" s="2" t="s">
        <v>128</v>
      </c>
      <c r="K607" s="2" t="s">
        <v>583</v>
      </c>
      <c r="L607" s="2" t="s">
        <v>36</v>
      </c>
      <c r="M607" s="2" t="s">
        <v>1077</v>
      </c>
      <c r="N607" s="2" t="s">
        <v>2991</v>
      </c>
      <c r="O607" s="2"/>
      <c r="P607" s="2" t="s">
        <v>40</v>
      </c>
      <c r="Q607" s="2" t="s">
        <v>41</v>
      </c>
      <c r="R607" s="4">
        <v>20.681875156680899</v>
      </c>
      <c r="S607" s="2" t="s">
        <v>42</v>
      </c>
      <c r="T607" s="4">
        <v>0</v>
      </c>
      <c r="U607" s="4">
        <v>100</v>
      </c>
      <c r="V607" s="4">
        <v>3529.2080000000001</v>
      </c>
      <c r="W607" s="4">
        <v>2836.107</v>
      </c>
      <c r="X607" s="4">
        <v>1322.972</v>
      </c>
      <c r="Y607" s="4">
        <v>389.35599999999999</v>
      </c>
      <c r="Z607" s="4">
        <v>0.21726942007275801</v>
      </c>
      <c r="AA607" s="4">
        <v>9.0102717740210003E-2</v>
      </c>
      <c r="AB607" s="4"/>
      <c r="AC607" s="2" t="b">
        <v>1</v>
      </c>
    </row>
    <row r="608" spans="1:29" hidden="1" collapsed="1" x14ac:dyDescent="0.3">
      <c r="A608" s="2" t="s">
        <v>586</v>
      </c>
      <c r="B608" s="3">
        <v>37732</v>
      </c>
      <c r="C608" s="3">
        <v>37732</v>
      </c>
      <c r="D608" s="4">
        <v>1559.6196653842701</v>
      </c>
      <c r="E608" s="2" t="s">
        <v>587</v>
      </c>
      <c r="F608" s="2" t="s">
        <v>128</v>
      </c>
      <c r="G608" s="2" t="s">
        <v>313</v>
      </c>
      <c r="H608" s="2" t="s">
        <v>91</v>
      </c>
      <c r="I608" s="2" t="s">
        <v>588</v>
      </c>
      <c r="J608" s="2" t="s">
        <v>128</v>
      </c>
      <c r="K608" s="2" t="s">
        <v>313</v>
      </c>
      <c r="L608" s="2" t="s">
        <v>36</v>
      </c>
      <c r="M608" s="2" t="s">
        <v>589</v>
      </c>
      <c r="N608" s="2" t="s">
        <v>590</v>
      </c>
      <c r="O608" s="2" t="s">
        <v>591</v>
      </c>
      <c r="P608" s="2" t="s">
        <v>40</v>
      </c>
      <c r="Q608" s="2" t="s">
        <v>41</v>
      </c>
      <c r="R608" s="4">
        <v>665.18135456741504</v>
      </c>
      <c r="S608" s="2" t="s">
        <v>59</v>
      </c>
      <c r="T608" s="4">
        <v>49</v>
      </c>
      <c r="U608" s="4">
        <v>100</v>
      </c>
      <c r="V608" s="4">
        <v>811.31</v>
      </c>
      <c r="W608" s="4">
        <v>2307.8000000000002</v>
      </c>
      <c r="X608" s="4">
        <v>1321.8</v>
      </c>
      <c r="Y608" s="4">
        <v>104.8</v>
      </c>
      <c r="Z608" s="4">
        <v>2243.50883218842</v>
      </c>
      <c r="AA608" s="4">
        <v>1177.73209028459</v>
      </c>
      <c r="AB608" s="4"/>
      <c r="AC608" s="2" t="b">
        <v>1</v>
      </c>
    </row>
    <row r="609" spans="1:29" hidden="1" collapsed="1" x14ac:dyDescent="0.3">
      <c r="A609" s="2" t="s">
        <v>6164</v>
      </c>
      <c r="B609" s="3">
        <v>44671</v>
      </c>
      <c r="C609" s="3">
        <v>44671</v>
      </c>
      <c r="D609" s="4">
        <v>8.5329999999999995</v>
      </c>
      <c r="E609" s="2" t="s">
        <v>6165</v>
      </c>
      <c r="F609" s="2" t="s">
        <v>70</v>
      </c>
      <c r="G609" s="2" t="s">
        <v>71</v>
      </c>
      <c r="H609" s="2" t="s">
        <v>36</v>
      </c>
      <c r="I609" s="2" t="s">
        <v>6166</v>
      </c>
      <c r="J609" s="2" t="s">
        <v>140</v>
      </c>
      <c r="K609" s="2" t="s">
        <v>506</v>
      </c>
      <c r="L609" s="2" t="s">
        <v>255</v>
      </c>
      <c r="M609" s="2" t="s">
        <v>6167</v>
      </c>
      <c r="N609" s="2"/>
      <c r="O609" s="2"/>
      <c r="P609" s="2" t="s">
        <v>40</v>
      </c>
      <c r="Q609" s="2" t="s">
        <v>41</v>
      </c>
      <c r="R609" s="4">
        <v>8.5329999999999995</v>
      </c>
      <c r="S609" s="2" t="s">
        <v>42</v>
      </c>
      <c r="T609" s="4">
        <v>28.32</v>
      </c>
      <c r="U609" s="4">
        <v>56.64</v>
      </c>
      <c r="V609" s="4"/>
      <c r="W609" s="4">
        <v>1900.31234588197</v>
      </c>
      <c r="X609" s="4">
        <v>1320.9682722340999</v>
      </c>
      <c r="Y609" s="4">
        <v>114.91040604964699</v>
      </c>
      <c r="Z609" s="4"/>
      <c r="AA609" s="4"/>
      <c r="AB609" s="4"/>
      <c r="AC609" s="2" t="b">
        <v>1</v>
      </c>
    </row>
    <row r="610" spans="1:29" hidden="1" collapsed="1" x14ac:dyDescent="0.3">
      <c r="A610" s="2" t="s">
        <v>2077</v>
      </c>
      <c r="B610" s="3">
        <v>41061</v>
      </c>
      <c r="C610" s="3">
        <v>41278</v>
      </c>
      <c r="D610" s="4">
        <v>1.84598580010923</v>
      </c>
      <c r="E610" s="2" t="s">
        <v>2078</v>
      </c>
      <c r="F610" s="2" t="s">
        <v>128</v>
      </c>
      <c r="G610" s="2" t="s">
        <v>583</v>
      </c>
      <c r="H610" s="2" t="s">
        <v>475</v>
      </c>
      <c r="I610" s="2" t="s">
        <v>2079</v>
      </c>
      <c r="J610" s="2" t="s">
        <v>128</v>
      </c>
      <c r="K610" s="2" t="s">
        <v>583</v>
      </c>
      <c r="L610" s="2" t="s">
        <v>791</v>
      </c>
      <c r="M610" s="2" t="s">
        <v>2080</v>
      </c>
      <c r="N610" s="2"/>
      <c r="O610" s="2"/>
      <c r="P610" s="2" t="s">
        <v>40</v>
      </c>
      <c r="Q610" s="2" t="s">
        <v>41</v>
      </c>
      <c r="R610" s="4">
        <v>1.84598580010923</v>
      </c>
      <c r="S610" s="2" t="s">
        <v>109</v>
      </c>
      <c r="T610" s="4">
        <v>30</v>
      </c>
      <c r="U610" s="4">
        <v>100</v>
      </c>
      <c r="V610" s="4">
        <v>483.18</v>
      </c>
      <c r="W610" s="4">
        <v>1773.9223528784401</v>
      </c>
      <c r="X610" s="4">
        <v>1318.4595898994701</v>
      </c>
      <c r="Y610" s="4">
        <v>137.87377009839199</v>
      </c>
      <c r="Z610" s="4">
        <v>41.741901654625998</v>
      </c>
      <c r="AA610" s="4">
        <v>25.672197622931701</v>
      </c>
      <c r="AB610" s="4"/>
      <c r="AC610" s="2" t="b">
        <v>1</v>
      </c>
    </row>
    <row r="611" spans="1:29" hidden="1" collapsed="1" x14ac:dyDescent="0.3">
      <c r="A611" s="2" t="s">
        <v>1432</v>
      </c>
      <c r="B611" s="3">
        <v>42250</v>
      </c>
      <c r="C611" s="3">
        <v>42250</v>
      </c>
      <c r="D611" s="4">
        <v>224.57093425605501</v>
      </c>
      <c r="E611" s="2" t="s">
        <v>1433</v>
      </c>
      <c r="F611" s="2" t="s">
        <v>140</v>
      </c>
      <c r="G611" s="2" t="s">
        <v>776</v>
      </c>
      <c r="H611" s="2" t="s">
        <v>350</v>
      </c>
      <c r="I611" s="2" t="s">
        <v>1434</v>
      </c>
      <c r="J611" s="2" t="s">
        <v>149</v>
      </c>
      <c r="K611" s="2" t="s">
        <v>150</v>
      </c>
      <c r="L611" s="2" t="s">
        <v>103</v>
      </c>
      <c r="M611" s="2" t="s">
        <v>1435</v>
      </c>
      <c r="N611" s="2"/>
      <c r="O611" s="2"/>
      <c r="P611" s="2" t="s">
        <v>40</v>
      </c>
      <c r="Q611" s="2" t="s">
        <v>41</v>
      </c>
      <c r="R611" s="4">
        <v>224.57093425605501</v>
      </c>
      <c r="S611" s="2" t="s">
        <v>42</v>
      </c>
      <c r="T611" s="4">
        <v>0</v>
      </c>
      <c r="U611" s="4">
        <v>100</v>
      </c>
      <c r="V611" s="4"/>
      <c r="W611" s="4">
        <v>1825.92559600031</v>
      </c>
      <c r="X611" s="4">
        <v>1314.93202088924</v>
      </c>
      <c r="Y611" s="4">
        <v>12.741768459028799</v>
      </c>
      <c r="Z611" s="4">
        <v>171.33052788925499</v>
      </c>
      <c r="AA611" s="4">
        <v>118.593920093587</v>
      </c>
      <c r="AB611" s="4"/>
      <c r="AC611" s="2" t="b">
        <v>1</v>
      </c>
    </row>
    <row r="612" spans="1:29" hidden="1" collapsed="1" x14ac:dyDescent="0.3">
      <c r="A612" s="2" t="s">
        <v>2961</v>
      </c>
      <c r="B612" s="3">
        <v>39615</v>
      </c>
      <c r="C612" s="3">
        <v>39615</v>
      </c>
      <c r="D612" s="4">
        <v>2.52073033051738</v>
      </c>
      <c r="E612" s="2" t="s">
        <v>2962</v>
      </c>
      <c r="F612" s="2" t="s">
        <v>367</v>
      </c>
      <c r="G612" s="2" t="s">
        <v>894</v>
      </c>
      <c r="H612" s="2" t="s">
        <v>115</v>
      </c>
      <c r="I612" s="2" t="s">
        <v>2963</v>
      </c>
      <c r="J612" s="2" t="s">
        <v>101</v>
      </c>
      <c r="K612" s="2" t="s">
        <v>914</v>
      </c>
      <c r="L612" s="2" t="s">
        <v>142</v>
      </c>
      <c r="M612" s="2" t="s">
        <v>2964</v>
      </c>
      <c r="N612" s="2"/>
      <c r="O612" s="2"/>
      <c r="P612" s="2" t="s">
        <v>40</v>
      </c>
      <c r="Q612" s="2" t="s">
        <v>41</v>
      </c>
      <c r="R612" s="4">
        <v>4.4185774905594304</v>
      </c>
      <c r="S612" s="2" t="s">
        <v>67</v>
      </c>
      <c r="T612" s="4">
        <v>30</v>
      </c>
      <c r="U612" s="4">
        <v>100</v>
      </c>
      <c r="V612" s="4">
        <v>84.4</v>
      </c>
      <c r="W612" s="4"/>
      <c r="X612" s="4"/>
      <c r="Y612" s="4"/>
      <c r="Z612" s="4">
        <v>2.0273446681814602</v>
      </c>
      <c r="AA612" s="4">
        <v>0.19783749902060599</v>
      </c>
      <c r="AB612" s="4"/>
      <c r="AC612" s="2" t="b">
        <v>1</v>
      </c>
    </row>
    <row r="613" spans="1:29" hidden="1" collapsed="1" x14ac:dyDescent="0.3">
      <c r="A613" s="2" t="s">
        <v>2123</v>
      </c>
      <c r="B613" s="3">
        <v>44322</v>
      </c>
      <c r="C613" s="3">
        <v>44322</v>
      </c>
      <c r="D613" s="4">
        <v>248.92738470949701</v>
      </c>
      <c r="E613" s="2" t="s">
        <v>2124</v>
      </c>
      <c r="F613" s="2" t="s">
        <v>227</v>
      </c>
      <c r="G613" s="2" t="s">
        <v>272</v>
      </c>
      <c r="H613" s="2" t="s">
        <v>115</v>
      </c>
      <c r="I613" s="2" t="s">
        <v>2125</v>
      </c>
      <c r="J613" s="2" t="s">
        <v>227</v>
      </c>
      <c r="K613" s="2" t="s">
        <v>228</v>
      </c>
      <c r="L613" s="2" t="s">
        <v>372</v>
      </c>
      <c r="M613" s="2" t="s">
        <v>2126</v>
      </c>
      <c r="N613" s="2" t="s">
        <v>2127</v>
      </c>
      <c r="O613" s="2" t="s">
        <v>2128</v>
      </c>
      <c r="P613" s="2" t="s">
        <v>40</v>
      </c>
      <c r="Q613" s="2" t="s">
        <v>41</v>
      </c>
      <c r="R613" s="4">
        <v>256.39467793735298</v>
      </c>
      <c r="S613" s="2" t="s">
        <v>42</v>
      </c>
      <c r="T613" s="4">
        <v>17.411999999999999</v>
      </c>
      <c r="U613" s="4">
        <v>100</v>
      </c>
      <c r="V613" s="4"/>
      <c r="W613" s="4">
        <v>3374.7698084291201</v>
      </c>
      <c r="X613" s="4">
        <v>1308.4461302682</v>
      </c>
      <c r="Y613" s="4">
        <v>173.49823754789301</v>
      </c>
      <c r="Z613" s="4">
        <v>59.927259800101197</v>
      </c>
      <c r="AA613" s="4">
        <v>23.460081764360002</v>
      </c>
      <c r="AB613" s="4">
        <v>197.622807860802</v>
      </c>
      <c r="AC613" s="2" t="b">
        <v>1</v>
      </c>
    </row>
    <row r="614" spans="1:29" hidden="1" collapsed="1" x14ac:dyDescent="0.3">
      <c r="A614" s="2" t="s">
        <v>1263</v>
      </c>
      <c r="B614" s="3">
        <v>45547</v>
      </c>
      <c r="C614" s="3">
        <v>45547</v>
      </c>
      <c r="D614" s="4">
        <v>186.77799999999999</v>
      </c>
      <c r="E614" s="2" t="s">
        <v>1264</v>
      </c>
      <c r="F614" s="2" t="s">
        <v>128</v>
      </c>
      <c r="G614" s="2" t="s">
        <v>583</v>
      </c>
      <c r="H614" s="2" t="s">
        <v>36</v>
      </c>
      <c r="I614" s="2" t="s">
        <v>1265</v>
      </c>
      <c r="J614" s="2" t="s">
        <v>128</v>
      </c>
      <c r="K614" s="2" t="s">
        <v>583</v>
      </c>
      <c r="L614" s="2" t="s">
        <v>255</v>
      </c>
      <c r="M614" s="2" t="s">
        <v>1266</v>
      </c>
      <c r="N614" s="2" t="s">
        <v>1267</v>
      </c>
      <c r="O614" s="2" t="s">
        <v>1268</v>
      </c>
      <c r="P614" s="2" t="s">
        <v>40</v>
      </c>
      <c r="Q614" s="2" t="s">
        <v>41</v>
      </c>
      <c r="R614" s="4">
        <v>102.64</v>
      </c>
      <c r="S614" s="2" t="s">
        <v>42</v>
      </c>
      <c r="T614" s="4">
        <v>14.343999999999999</v>
      </c>
      <c r="U614" s="4">
        <v>100</v>
      </c>
      <c r="V614" s="4">
        <v>821.95299999999997</v>
      </c>
      <c r="W614" s="4">
        <v>2589.2811569544901</v>
      </c>
      <c r="X614" s="4">
        <v>1303.6296611370999</v>
      </c>
      <c r="Y614" s="4">
        <v>172.70664965263001</v>
      </c>
      <c r="Z614" s="4">
        <v>255.251</v>
      </c>
      <c r="AA614" s="4">
        <v>172.02199999999999</v>
      </c>
      <c r="AB614" s="4">
        <v>75.878</v>
      </c>
      <c r="AC614" s="2" t="b">
        <v>1</v>
      </c>
    </row>
    <row r="615" spans="1:29" hidden="1" collapsed="1" x14ac:dyDescent="0.3">
      <c r="A615" s="2" t="s">
        <v>4627</v>
      </c>
      <c r="B615" s="3">
        <v>40499</v>
      </c>
      <c r="C615" s="3">
        <v>40499</v>
      </c>
      <c r="D615" s="4">
        <v>59.938276591963003</v>
      </c>
      <c r="E615" s="2" t="s">
        <v>4628</v>
      </c>
      <c r="F615" s="2" t="s">
        <v>131</v>
      </c>
      <c r="G615" s="2" t="s">
        <v>132</v>
      </c>
      <c r="H615" s="2" t="s">
        <v>91</v>
      </c>
      <c r="I615" s="2" t="s">
        <v>4629</v>
      </c>
      <c r="J615" s="2" t="s">
        <v>128</v>
      </c>
      <c r="K615" s="2" t="s">
        <v>313</v>
      </c>
      <c r="L615" s="2" t="s">
        <v>36</v>
      </c>
      <c r="M615" s="2" t="s">
        <v>4630</v>
      </c>
      <c r="N615" s="2"/>
      <c r="O615" s="2"/>
      <c r="P615" s="2" t="s">
        <v>40</v>
      </c>
      <c r="Q615" s="2" t="s">
        <v>41</v>
      </c>
      <c r="R615" s="4">
        <v>59.938276591963003</v>
      </c>
      <c r="S615" s="2" t="s">
        <v>109</v>
      </c>
      <c r="T615" s="4">
        <v>21</v>
      </c>
      <c r="U615" s="4">
        <v>99.75</v>
      </c>
      <c r="V615" s="4">
        <v>1103.7729999999999</v>
      </c>
      <c r="W615" s="4">
        <v>1879.8</v>
      </c>
      <c r="X615" s="4">
        <v>1284</v>
      </c>
      <c r="Y615" s="4">
        <v>308.60000000000002</v>
      </c>
      <c r="Z615" s="4"/>
      <c r="AA615" s="4"/>
      <c r="AB615" s="4"/>
      <c r="AC615" s="2" t="b">
        <v>1</v>
      </c>
    </row>
    <row r="616" spans="1:29" hidden="1" collapsed="1" x14ac:dyDescent="0.3">
      <c r="A616" s="2" t="s">
        <v>4327</v>
      </c>
      <c r="B616" s="3">
        <v>39968</v>
      </c>
      <c r="C616" s="3">
        <v>39968</v>
      </c>
      <c r="D616" s="4">
        <v>1.1949022939677101</v>
      </c>
      <c r="E616" s="2" t="s">
        <v>4328</v>
      </c>
      <c r="F616" s="2" t="s">
        <v>367</v>
      </c>
      <c r="G616" s="2" t="s">
        <v>368</v>
      </c>
      <c r="H616" s="2" t="s">
        <v>475</v>
      </c>
      <c r="I616" s="2" t="s">
        <v>4329</v>
      </c>
      <c r="J616" s="2" t="s">
        <v>131</v>
      </c>
      <c r="K616" s="2" t="s">
        <v>474</v>
      </c>
      <c r="L616" s="2" t="s">
        <v>36</v>
      </c>
      <c r="M616" s="2" t="s">
        <v>4330</v>
      </c>
      <c r="N616" s="2"/>
      <c r="O616" s="2"/>
      <c r="P616" s="2" t="s">
        <v>40</v>
      </c>
      <c r="Q616" s="2" t="s">
        <v>41</v>
      </c>
      <c r="R616" s="4">
        <v>1.1949022939677101</v>
      </c>
      <c r="S616" s="2" t="s">
        <v>109</v>
      </c>
      <c r="T616" s="4">
        <v>49</v>
      </c>
      <c r="U616" s="4">
        <v>100</v>
      </c>
      <c r="V616" s="4">
        <v>5876.6469999999999</v>
      </c>
      <c r="W616" s="4">
        <v>3270.5050000000001</v>
      </c>
      <c r="X616" s="4">
        <v>1283.624</v>
      </c>
      <c r="Y616" s="4"/>
      <c r="Z616" s="4"/>
      <c r="AA616" s="4"/>
      <c r="AB616" s="4"/>
      <c r="AC616" s="2" t="b">
        <v>1</v>
      </c>
    </row>
    <row r="617" spans="1:29" hidden="1" collapsed="1" x14ac:dyDescent="0.3">
      <c r="A617" s="2" t="s">
        <v>5709</v>
      </c>
      <c r="B617" s="3">
        <v>43237</v>
      </c>
      <c r="C617" s="3">
        <v>43237</v>
      </c>
      <c r="D617" s="4">
        <v>927.90899999999999</v>
      </c>
      <c r="E617" s="2" t="s">
        <v>5710</v>
      </c>
      <c r="F617" s="2" t="s">
        <v>101</v>
      </c>
      <c r="G617" s="2" t="s">
        <v>235</v>
      </c>
      <c r="H617" s="2" t="s">
        <v>36</v>
      </c>
      <c r="I617" s="2" t="s">
        <v>193</v>
      </c>
      <c r="J617" s="2" t="s">
        <v>101</v>
      </c>
      <c r="K617" s="2" t="s">
        <v>192</v>
      </c>
      <c r="L617" s="2" t="s">
        <v>185</v>
      </c>
      <c r="M617" s="2" t="s">
        <v>194</v>
      </c>
      <c r="N617" s="2" t="s">
        <v>324</v>
      </c>
      <c r="O617" s="2" t="s">
        <v>196</v>
      </c>
      <c r="P617" s="2" t="s">
        <v>40</v>
      </c>
      <c r="Q617" s="2" t="s">
        <v>41</v>
      </c>
      <c r="R617" s="4">
        <v>928.90899999999999</v>
      </c>
      <c r="S617" s="2" t="s">
        <v>67</v>
      </c>
      <c r="T617" s="4">
        <v>12.12</v>
      </c>
      <c r="U617" s="4">
        <v>100</v>
      </c>
      <c r="V617" s="4">
        <v>54479.097000000002</v>
      </c>
      <c r="W617" s="4">
        <v>128880.496143754</v>
      </c>
      <c r="X617" s="4">
        <v>76616.840263973907</v>
      </c>
      <c r="Y617" s="4">
        <v>7407.1718215790697</v>
      </c>
      <c r="Z617" s="4">
        <v>1</v>
      </c>
      <c r="AA617" s="4"/>
      <c r="AB617" s="4">
        <v>864.64099999999996</v>
      </c>
      <c r="AC617" s="2" t="b">
        <v>1</v>
      </c>
    </row>
    <row r="618" spans="1:29" hidden="1" collapsed="1" x14ac:dyDescent="0.3">
      <c r="A618" s="2" t="s">
        <v>4145</v>
      </c>
      <c r="B618" s="3">
        <v>39476</v>
      </c>
      <c r="C618" s="3">
        <v>39476</v>
      </c>
      <c r="D618" s="4">
        <v>18.682858477347001</v>
      </c>
      <c r="E618" s="2" t="s">
        <v>4146</v>
      </c>
      <c r="F618" s="2" t="s">
        <v>140</v>
      </c>
      <c r="G618" s="2" t="s">
        <v>141</v>
      </c>
      <c r="H618" s="2" t="s">
        <v>255</v>
      </c>
      <c r="I618" s="2" t="s">
        <v>4147</v>
      </c>
      <c r="J618" s="2" t="s">
        <v>112</v>
      </c>
      <c r="K618" s="2" t="s">
        <v>496</v>
      </c>
      <c r="L618" s="2" t="s">
        <v>121</v>
      </c>
      <c r="M618" s="2" t="s">
        <v>4148</v>
      </c>
      <c r="N618" s="2" t="s">
        <v>4149</v>
      </c>
      <c r="O618" s="2"/>
      <c r="P618" s="2" t="s">
        <v>40</v>
      </c>
      <c r="Q618" s="2" t="s">
        <v>41</v>
      </c>
      <c r="R618" s="4">
        <v>18.682858477347001</v>
      </c>
      <c r="S618" s="2" t="s">
        <v>42</v>
      </c>
      <c r="T618" s="4">
        <v>40</v>
      </c>
      <c r="U618" s="4">
        <v>100</v>
      </c>
      <c r="V618" s="4">
        <v>1226.683</v>
      </c>
      <c r="W618" s="4">
        <v>1781.2298490042999</v>
      </c>
      <c r="X618" s="4">
        <v>1265.14698373331</v>
      </c>
      <c r="Y618" s="4">
        <v>200.15901962214599</v>
      </c>
      <c r="Z618" s="4"/>
      <c r="AA618" s="4"/>
      <c r="AB618" s="4"/>
      <c r="AC618" s="2" t="b">
        <v>1</v>
      </c>
    </row>
    <row r="619" spans="1:29" collapsed="1" x14ac:dyDescent="0.3">
      <c r="A619" s="2" t="s">
        <v>814</v>
      </c>
      <c r="B619" s="3">
        <v>42331</v>
      </c>
      <c r="C619" s="3">
        <v>42331</v>
      </c>
      <c r="D619" s="4">
        <v>154.10821856574199</v>
      </c>
      <c r="E619" s="2" t="s">
        <v>815</v>
      </c>
      <c r="F619" s="2" t="s">
        <v>367</v>
      </c>
      <c r="G619" s="2" t="s">
        <v>816</v>
      </c>
      <c r="H619" s="2" t="s">
        <v>48</v>
      </c>
      <c r="I619" s="2" t="s">
        <v>817</v>
      </c>
      <c r="J619" s="2" t="s">
        <v>367</v>
      </c>
      <c r="K619" s="2" t="s">
        <v>750</v>
      </c>
      <c r="L619" s="2" t="s">
        <v>322</v>
      </c>
      <c r="M619" s="2" t="s">
        <v>818</v>
      </c>
      <c r="N619" s="2" t="s">
        <v>819</v>
      </c>
      <c r="O619" s="2" t="s">
        <v>820</v>
      </c>
      <c r="P619" s="2" t="s">
        <v>40</v>
      </c>
      <c r="Q619" s="2" t="s">
        <v>41</v>
      </c>
      <c r="R619" s="4">
        <v>154.10821856574199</v>
      </c>
      <c r="S619" s="2" t="s">
        <v>42</v>
      </c>
      <c r="T619" s="4">
        <v>25.026</v>
      </c>
      <c r="U619" s="4">
        <v>51.015999999999998</v>
      </c>
      <c r="V619" s="4"/>
      <c r="W619" s="4">
        <v>1856.7923647349601</v>
      </c>
      <c r="X619" s="4">
        <v>1261.85196374622</v>
      </c>
      <c r="Y619" s="4">
        <v>96.395495742927807</v>
      </c>
      <c r="Z619" s="4">
        <v>775.47184517910603</v>
      </c>
      <c r="AA619" s="4">
        <v>542.10696270892004</v>
      </c>
      <c r="AB619" s="4">
        <v>455.19242888257497</v>
      </c>
      <c r="AC619" s="2" t="b">
        <v>1</v>
      </c>
    </row>
    <row r="620" spans="1:29" hidden="1" collapsed="1" x14ac:dyDescent="0.3">
      <c r="A620" s="2" t="s">
        <v>1693</v>
      </c>
      <c r="B620" s="3">
        <v>43445</v>
      </c>
      <c r="C620" s="3">
        <v>43648</v>
      </c>
      <c r="D620" s="4">
        <v>60.974279862754997</v>
      </c>
      <c r="E620" s="2" t="s">
        <v>1694</v>
      </c>
      <c r="F620" s="2" t="s">
        <v>131</v>
      </c>
      <c r="G620" s="2" t="s">
        <v>132</v>
      </c>
      <c r="H620" s="2" t="s">
        <v>1034</v>
      </c>
      <c r="I620" s="2" t="s">
        <v>1695</v>
      </c>
      <c r="J620" s="2" t="s">
        <v>128</v>
      </c>
      <c r="K620" s="2" t="s">
        <v>652</v>
      </c>
      <c r="L620" s="2" t="s">
        <v>1034</v>
      </c>
      <c r="M620" s="2" t="s">
        <v>1696</v>
      </c>
      <c r="N620" s="2"/>
      <c r="O620" s="2"/>
      <c r="P620" s="2" t="s">
        <v>40</v>
      </c>
      <c r="Q620" s="2" t="s">
        <v>41</v>
      </c>
      <c r="R620" s="4">
        <v>26.1988988483124</v>
      </c>
      <c r="S620" s="2" t="s">
        <v>42</v>
      </c>
      <c r="T620" s="4">
        <v>49</v>
      </c>
      <c r="U620" s="4">
        <v>100</v>
      </c>
      <c r="V620" s="4"/>
      <c r="W620" s="4">
        <v>1459.03441452523</v>
      </c>
      <c r="X620" s="4">
        <v>1258.3560178624</v>
      </c>
      <c r="Y620" s="4">
        <v>113.832660373827</v>
      </c>
      <c r="Z620" s="4">
        <v>83.0494424686472</v>
      </c>
      <c r="AA620" s="4">
        <v>65.279300478647997</v>
      </c>
      <c r="AB620" s="4"/>
      <c r="AC620" s="2" t="b">
        <v>1</v>
      </c>
    </row>
    <row r="621" spans="1:29" collapsed="1" x14ac:dyDescent="0.3">
      <c r="A621" s="2" t="s">
        <v>1496</v>
      </c>
      <c r="B621" s="3">
        <v>39512</v>
      </c>
      <c r="C621" s="3">
        <v>39512</v>
      </c>
      <c r="D621" s="4">
        <v>29.234000000000002</v>
      </c>
      <c r="E621" s="2" t="s">
        <v>1497</v>
      </c>
      <c r="F621" s="2" t="s">
        <v>367</v>
      </c>
      <c r="G621" s="2" t="s">
        <v>604</v>
      </c>
      <c r="H621" s="2" t="s">
        <v>36</v>
      </c>
      <c r="I621" s="2" t="s">
        <v>1498</v>
      </c>
      <c r="J621" s="2" t="s">
        <v>367</v>
      </c>
      <c r="K621" s="2" t="s">
        <v>368</v>
      </c>
      <c r="L621" s="2" t="s">
        <v>491</v>
      </c>
      <c r="M621" s="2" t="s">
        <v>1499</v>
      </c>
      <c r="N621" s="2"/>
      <c r="O621" s="2"/>
      <c r="P621" s="2" t="s">
        <v>40</v>
      </c>
      <c r="Q621" s="2" t="s">
        <v>41</v>
      </c>
      <c r="R621" s="4">
        <v>29.234000000000002</v>
      </c>
      <c r="S621" s="2" t="s">
        <v>42</v>
      </c>
      <c r="T621" s="4">
        <v>42.9</v>
      </c>
      <c r="U621" s="4">
        <v>57.890999999999998</v>
      </c>
      <c r="V621" s="4"/>
      <c r="W621" s="4">
        <v>1813.65169997405</v>
      </c>
      <c r="X621" s="4">
        <v>1248.3778873604999</v>
      </c>
      <c r="Y621" s="4">
        <v>177.26446924474399</v>
      </c>
      <c r="Z621" s="4">
        <v>493.98099999999999</v>
      </c>
      <c r="AA621" s="4">
        <v>100.666</v>
      </c>
      <c r="AB621" s="4">
        <v>169.11099999999999</v>
      </c>
      <c r="AC621" s="2" t="b">
        <v>1</v>
      </c>
    </row>
    <row r="622" spans="1:29" hidden="1" collapsed="1" x14ac:dyDescent="0.3">
      <c r="A622" s="2" t="s">
        <v>3011</v>
      </c>
      <c r="B622" s="3">
        <v>44091</v>
      </c>
      <c r="C622" s="3">
        <v>44146</v>
      </c>
      <c r="D622" s="4">
        <v>24.323468481799299</v>
      </c>
      <c r="E622" s="2" t="s">
        <v>3012</v>
      </c>
      <c r="F622" s="2" t="s">
        <v>367</v>
      </c>
      <c r="G622" s="2" t="s">
        <v>816</v>
      </c>
      <c r="H622" s="2" t="s">
        <v>491</v>
      </c>
      <c r="I622" s="2" t="s">
        <v>3013</v>
      </c>
      <c r="J622" s="2" t="s">
        <v>31</v>
      </c>
      <c r="K622" s="2" t="s">
        <v>254</v>
      </c>
      <c r="L622" s="2" t="s">
        <v>115</v>
      </c>
      <c r="M622" s="2" t="s">
        <v>3014</v>
      </c>
      <c r="N622" s="2"/>
      <c r="O622" s="2"/>
      <c r="P622" s="2" t="s">
        <v>40</v>
      </c>
      <c r="Q622" s="2" t="s">
        <v>41</v>
      </c>
      <c r="R622" s="4">
        <v>24.323468481799299</v>
      </c>
      <c r="S622" s="2" t="s">
        <v>67</v>
      </c>
      <c r="T622" s="4">
        <v>11.34</v>
      </c>
      <c r="U622" s="4">
        <v>100</v>
      </c>
      <c r="V622" s="4">
        <v>9.7000000000000003E-2</v>
      </c>
      <c r="W622" s="4">
        <v>4.8866301798279901</v>
      </c>
      <c r="X622" s="4">
        <v>0.15897836851707101</v>
      </c>
      <c r="Y622" s="4">
        <v>-0.83268178264268999</v>
      </c>
      <c r="Z622" s="4">
        <v>1.4172178069248999E-2</v>
      </c>
      <c r="AA622" s="4">
        <v>4.4461735119209998E-3</v>
      </c>
      <c r="AB622" s="4"/>
      <c r="AC622" s="2" t="b">
        <v>1</v>
      </c>
    </row>
    <row r="623" spans="1:29" hidden="1" collapsed="1" x14ac:dyDescent="0.3">
      <c r="A623" s="2" t="s">
        <v>3363</v>
      </c>
      <c r="B623" s="3">
        <v>37550</v>
      </c>
      <c r="C623" s="3">
        <v>37550</v>
      </c>
      <c r="D623" s="4">
        <v>105.440127499951</v>
      </c>
      <c r="E623" s="2" t="s">
        <v>3364</v>
      </c>
      <c r="F623" s="2" t="s">
        <v>128</v>
      </c>
      <c r="G623" s="2" t="s">
        <v>583</v>
      </c>
      <c r="H623" s="2" t="s">
        <v>220</v>
      </c>
      <c r="I623" s="2" t="s">
        <v>3365</v>
      </c>
      <c r="J623" s="2" t="s">
        <v>227</v>
      </c>
      <c r="K623" s="2" t="s">
        <v>303</v>
      </c>
      <c r="L623" s="2" t="s">
        <v>115</v>
      </c>
      <c r="M623" s="2" t="s">
        <v>3366</v>
      </c>
      <c r="N623" s="2"/>
      <c r="O623" s="2" t="s">
        <v>1163</v>
      </c>
      <c r="P623" s="2" t="s">
        <v>40</v>
      </c>
      <c r="Q623" s="2" t="s">
        <v>41</v>
      </c>
      <c r="R623" s="4">
        <v>105.440127499951</v>
      </c>
      <c r="S623" s="2" t="s">
        <v>42</v>
      </c>
      <c r="T623" s="4">
        <v>46</v>
      </c>
      <c r="U623" s="4">
        <v>99</v>
      </c>
      <c r="V623" s="4"/>
      <c r="W623" s="4">
        <v>2517.0309052550201</v>
      </c>
      <c r="X623" s="4">
        <v>1243.45739455333</v>
      </c>
      <c r="Y623" s="4">
        <v>391.18741242974198</v>
      </c>
      <c r="Z623" s="4"/>
      <c r="AA623" s="4"/>
      <c r="AB623" s="4"/>
      <c r="AC623" s="2" t="b">
        <v>1</v>
      </c>
    </row>
    <row r="624" spans="1:29" hidden="1" collapsed="1" x14ac:dyDescent="0.3">
      <c r="A624" s="2" t="s">
        <v>1838</v>
      </c>
      <c r="B624" s="3">
        <v>39307</v>
      </c>
      <c r="C624" s="3">
        <v>39307</v>
      </c>
      <c r="D624" s="4">
        <v>111.952749690396</v>
      </c>
      <c r="E624" s="2" t="s">
        <v>1839</v>
      </c>
      <c r="F624" s="2" t="s">
        <v>128</v>
      </c>
      <c r="G624" s="2" t="s">
        <v>547</v>
      </c>
      <c r="H624" s="2" t="s">
        <v>48</v>
      </c>
      <c r="I624" s="2" t="s">
        <v>1805</v>
      </c>
      <c r="J624" s="2" t="s">
        <v>128</v>
      </c>
      <c r="K624" s="2" t="s">
        <v>547</v>
      </c>
      <c r="L624" s="2" t="s">
        <v>36</v>
      </c>
      <c r="M624" s="2" t="s">
        <v>1806</v>
      </c>
      <c r="N624" s="2" t="s">
        <v>1840</v>
      </c>
      <c r="O624" s="2"/>
      <c r="P624" s="2" t="s">
        <v>40</v>
      </c>
      <c r="Q624" s="2" t="s">
        <v>41</v>
      </c>
      <c r="R624" s="4">
        <v>111.952749690396</v>
      </c>
      <c r="S624" s="2" t="s">
        <v>42</v>
      </c>
      <c r="T624" s="4">
        <v>0</v>
      </c>
      <c r="U624" s="4">
        <v>100</v>
      </c>
      <c r="V624" s="4">
        <v>4363.482</v>
      </c>
      <c r="W624" s="4">
        <v>2326.3470000000002</v>
      </c>
      <c r="X624" s="4">
        <v>1242.0719999999999</v>
      </c>
      <c r="Y624" s="4">
        <v>393.50900000000001</v>
      </c>
      <c r="Z624" s="4">
        <v>76.690727227141394</v>
      </c>
      <c r="AA624" s="4">
        <v>41.786199707050599</v>
      </c>
      <c r="AB624" s="4"/>
      <c r="AC624" s="2" t="b">
        <v>1</v>
      </c>
    </row>
    <row r="625" spans="1:29" hidden="1" collapsed="1" x14ac:dyDescent="0.3">
      <c r="A625" s="2" t="s">
        <v>5782</v>
      </c>
      <c r="B625" s="3">
        <v>43260</v>
      </c>
      <c r="C625" s="3">
        <v>43260</v>
      </c>
      <c r="D625" s="4">
        <v>266.65999929404302</v>
      </c>
      <c r="E625" s="2" t="s">
        <v>5783</v>
      </c>
      <c r="F625" s="2" t="s">
        <v>227</v>
      </c>
      <c r="G625" s="2" t="s">
        <v>228</v>
      </c>
      <c r="H625" s="2" t="s">
        <v>103</v>
      </c>
      <c r="I625" s="2" t="s">
        <v>5784</v>
      </c>
      <c r="J625" s="2" t="s">
        <v>227</v>
      </c>
      <c r="K625" s="2" t="s">
        <v>228</v>
      </c>
      <c r="L625" s="2" t="s">
        <v>1034</v>
      </c>
      <c r="M625" s="2" t="s">
        <v>5785</v>
      </c>
      <c r="N625" s="2"/>
      <c r="O625" s="2" t="s">
        <v>5786</v>
      </c>
      <c r="P625" s="2" t="s">
        <v>40</v>
      </c>
      <c r="Q625" s="2" t="s">
        <v>41</v>
      </c>
      <c r="R625" s="4">
        <v>266.65999929404302</v>
      </c>
      <c r="S625" s="2" t="s">
        <v>42</v>
      </c>
      <c r="T625" s="4">
        <v>0</v>
      </c>
      <c r="U625" s="4">
        <v>100</v>
      </c>
      <c r="V625" s="4">
        <v>1425.836</v>
      </c>
      <c r="W625" s="4">
        <v>3372.1290470855201</v>
      </c>
      <c r="X625" s="4">
        <v>1233.77201298515</v>
      </c>
      <c r="Y625" s="4">
        <v>370.37576488839102</v>
      </c>
      <c r="Z625" s="4"/>
      <c r="AA625" s="4"/>
      <c r="AB625" s="4"/>
      <c r="AC625" s="2" t="b">
        <v>1</v>
      </c>
    </row>
    <row r="626" spans="1:29" hidden="1" collapsed="1" x14ac:dyDescent="0.3">
      <c r="A626" s="2" t="s">
        <v>2965</v>
      </c>
      <c r="B626" s="3">
        <v>42152</v>
      </c>
      <c r="C626" s="3">
        <v>42152</v>
      </c>
      <c r="D626" s="4">
        <v>3.5737836751105698</v>
      </c>
      <c r="E626" s="2" t="s">
        <v>2966</v>
      </c>
      <c r="F626" s="2" t="s">
        <v>227</v>
      </c>
      <c r="G626" s="2" t="s">
        <v>272</v>
      </c>
      <c r="H626" s="2" t="s">
        <v>185</v>
      </c>
      <c r="I626" s="2" t="s">
        <v>2967</v>
      </c>
      <c r="J626" s="2" t="s">
        <v>227</v>
      </c>
      <c r="K626" s="2" t="s">
        <v>272</v>
      </c>
      <c r="L626" s="2" t="s">
        <v>115</v>
      </c>
      <c r="M626" s="2" t="s">
        <v>2968</v>
      </c>
      <c r="N626" s="2"/>
      <c r="O626" s="2"/>
      <c r="P626" s="2" t="s">
        <v>40</v>
      </c>
      <c r="Q626" s="2" t="s">
        <v>41</v>
      </c>
      <c r="R626" s="4">
        <v>3.5737836751105698</v>
      </c>
      <c r="S626" s="2" t="s">
        <v>42</v>
      </c>
      <c r="T626" s="4">
        <v>23.792000000000002</v>
      </c>
      <c r="U626" s="4">
        <v>57.143000000000001</v>
      </c>
      <c r="V626" s="4">
        <v>918.51300000000003</v>
      </c>
      <c r="W626" s="4">
        <v>2237.49166604934</v>
      </c>
      <c r="X626" s="4">
        <v>1228.11763834358</v>
      </c>
      <c r="Y626" s="4"/>
      <c r="Z626" s="4">
        <v>0.46113826265174201</v>
      </c>
      <c r="AA626" s="4">
        <v>0.179725681854012</v>
      </c>
      <c r="AB626" s="4">
        <v>6.6219461697722597</v>
      </c>
      <c r="AC626" s="2" t="b">
        <v>1</v>
      </c>
    </row>
    <row r="627" spans="1:29" hidden="1" collapsed="1" x14ac:dyDescent="0.3">
      <c r="A627" s="2" t="s">
        <v>2263</v>
      </c>
      <c r="B627" s="3">
        <v>42955</v>
      </c>
      <c r="C627" s="3">
        <v>42955</v>
      </c>
      <c r="D627" s="4">
        <v>129.72310014623301</v>
      </c>
      <c r="E627" s="2" t="s">
        <v>2264</v>
      </c>
      <c r="F627" s="2" t="s">
        <v>131</v>
      </c>
      <c r="G627" s="2" t="s">
        <v>474</v>
      </c>
      <c r="H627" s="2" t="s">
        <v>63</v>
      </c>
      <c r="I627" s="2" t="s">
        <v>2265</v>
      </c>
      <c r="J627" s="2" t="s">
        <v>131</v>
      </c>
      <c r="K627" s="2" t="s">
        <v>474</v>
      </c>
      <c r="L627" s="2" t="s">
        <v>350</v>
      </c>
      <c r="M627" s="2" t="s">
        <v>2266</v>
      </c>
      <c r="N627" s="2"/>
      <c r="O627" s="2"/>
      <c r="P627" s="2" t="s">
        <v>40</v>
      </c>
      <c r="Q627" s="2" t="s">
        <v>41</v>
      </c>
      <c r="R627" s="4">
        <v>129.72310014623301</v>
      </c>
      <c r="S627" s="2" t="s">
        <v>42</v>
      </c>
      <c r="T627" s="4">
        <v>0</v>
      </c>
      <c r="U627" s="4">
        <v>100</v>
      </c>
      <c r="V627" s="4"/>
      <c r="W627" s="4">
        <v>2186.2466384940499</v>
      </c>
      <c r="X627" s="4">
        <v>1227.04571648098</v>
      </c>
      <c r="Y627" s="4">
        <v>1235.9585094122201</v>
      </c>
      <c r="Z627" s="4">
        <v>54.261984861227901</v>
      </c>
      <c r="AA627" s="4">
        <v>16.2878469301934</v>
      </c>
      <c r="AB627" s="4"/>
      <c r="AC627" s="2" t="b">
        <v>1</v>
      </c>
    </row>
    <row r="628" spans="1:29" hidden="1" collapsed="1" x14ac:dyDescent="0.3">
      <c r="A628" s="2" t="s">
        <v>2433</v>
      </c>
      <c r="B628" s="3">
        <v>42863</v>
      </c>
      <c r="C628" s="3">
        <v>42863</v>
      </c>
      <c r="D628" s="4">
        <v>93.963503270688406</v>
      </c>
      <c r="E628" s="2" t="s">
        <v>2434</v>
      </c>
      <c r="F628" s="2" t="s">
        <v>227</v>
      </c>
      <c r="G628" s="2" t="s">
        <v>228</v>
      </c>
      <c r="H628" s="2" t="s">
        <v>115</v>
      </c>
      <c r="I628" s="2" t="s">
        <v>2435</v>
      </c>
      <c r="J628" s="2" t="s">
        <v>227</v>
      </c>
      <c r="K628" s="2" t="s">
        <v>228</v>
      </c>
      <c r="L628" s="2" t="s">
        <v>36</v>
      </c>
      <c r="M628" s="2" t="s">
        <v>2436</v>
      </c>
      <c r="N628" s="2"/>
      <c r="O628" s="2"/>
      <c r="P628" s="2" t="s">
        <v>40</v>
      </c>
      <c r="Q628" s="2" t="s">
        <v>41</v>
      </c>
      <c r="R628" s="4">
        <v>93.963503270688406</v>
      </c>
      <c r="S628" s="2" t="s">
        <v>42</v>
      </c>
      <c r="T628" s="4">
        <v>0</v>
      </c>
      <c r="U628" s="4">
        <v>100</v>
      </c>
      <c r="V628" s="4"/>
      <c r="W628" s="4">
        <v>1077.7</v>
      </c>
      <c r="X628" s="4">
        <v>1215.4000000000001</v>
      </c>
      <c r="Y628" s="4">
        <v>191.5</v>
      </c>
      <c r="Z628" s="4">
        <v>21.500976338157599</v>
      </c>
      <c r="AA628" s="4">
        <v>8.9952331725246992</v>
      </c>
      <c r="AB628" s="4"/>
      <c r="AC628" s="2" t="b">
        <v>1</v>
      </c>
    </row>
    <row r="629" spans="1:29" hidden="1" collapsed="1" x14ac:dyDescent="0.3">
      <c r="A629" s="2" t="s">
        <v>6154</v>
      </c>
      <c r="B629" s="3">
        <v>44636</v>
      </c>
      <c r="C629" s="3">
        <v>44636</v>
      </c>
      <c r="D629" s="4">
        <v>1.8142426525998501</v>
      </c>
      <c r="E629" s="2" t="s">
        <v>6155</v>
      </c>
      <c r="F629" s="2" t="s">
        <v>128</v>
      </c>
      <c r="G629" s="2" t="s">
        <v>652</v>
      </c>
      <c r="H629" s="2" t="s">
        <v>372</v>
      </c>
      <c r="I629" s="2" t="s">
        <v>6156</v>
      </c>
      <c r="J629" s="2" t="s">
        <v>128</v>
      </c>
      <c r="K629" s="2" t="s">
        <v>129</v>
      </c>
      <c r="L629" s="2" t="s">
        <v>372</v>
      </c>
      <c r="M629" s="2" t="s">
        <v>6157</v>
      </c>
      <c r="N629" s="2"/>
      <c r="O629" s="2"/>
      <c r="P629" s="2" t="s">
        <v>40</v>
      </c>
      <c r="Q629" s="2" t="s">
        <v>41</v>
      </c>
      <c r="R629" s="4">
        <v>1.8142426525998501</v>
      </c>
      <c r="S629" s="2" t="s">
        <v>42</v>
      </c>
      <c r="T629" s="4">
        <v>39</v>
      </c>
      <c r="U629" s="4">
        <v>100</v>
      </c>
      <c r="V629" s="4"/>
      <c r="W629" s="4">
        <v>2919.9149887438798</v>
      </c>
      <c r="X629" s="4">
        <v>1205.5598935784999</v>
      </c>
      <c r="Y629" s="4">
        <v>276.51831677712897</v>
      </c>
      <c r="Z629" s="4"/>
      <c r="AA629" s="4"/>
      <c r="AB629" s="4"/>
      <c r="AC629" s="2" t="b">
        <v>1</v>
      </c>
    </row>
    <row r="630" spans="1:29" collapsed="1" x14ac:dyDescent="0.3">
      <c r="A630" s="2" t="s">
        <v>1981</v>
      </c>
      <c r="B630" s="3">
        <v>41934</v>
      </c>
      <c r="C630" s="3">
        <v>41934</v>
      </c>
      <c r="D630" s="4">
        <v>41.512783487641201</v>
      </c>
      <c r="E630" s="2" t="s">
        <v>1982</v>
      </c>
      <c r="F630" s="2" t="s">
        <v>367</v>
      </c>
      <c r="G630" s="2" t="s">
        <v>368</v>
      </c>
      <c r="H630" s="2" t="s">
        <v>350</v>
      </c>
      <c r="I630" s="2" t="s">
        <v>1983</v>
      </c>
      <c r="J630" s="2" t="s">
        <v>367</v>
      </c>
      <c r="K630" s="2" t="s">
        <v>368</v>
      </c>
      <c r="L630" s="2" t="s">
        <v>372</v>
      </c>
      <c r="M630" s="2" t="s">
        <v>1984</v>
      </c>
      <c r="N630" s="2"/>
      <c r="O630" s="2"/>
      <c r="P630" s="2" t="s">
        <v>40</v>
      </c>
      <c r="Q630" s="2" t="s">
        <v>41</v>
      </c>
      <c r="R630" s="4">
        <v>41.512783487641201</v>
      </c>
      <c r="S630" s="2" t="s">
        <v>42</v>
      </c>
      <c r="T630" s="4">
        <v>0</v>
      </c>
      <c r="U630" s="4">
        <v>83</v>
      </c>
      <c r="V630" s="4">
        <v>6974.259</v>
      </c>
      <c r="W630" s="4">
        <v>2418.71228413164</v>
      </c>
      <c r="X630" s="4">
        <v>1202.13343108504</v>
      </c>
      <c r="Y630" s="4">
        <v>314.74128380579998</v>
      </c>
      <c r="Z630" s="4">
        <v>40.072979248829803</v>
      </c>
      <c r="AA630" s="4">
        <v>31.159190593785699</v>
      </c>
      <c r="AB630" s="4"/>
      <c r="AC630" s="2" t="b">
        <v>1</v>
      </c>
    </row>
    <row r="631" spans="1:29" hidden="1" collapsed="1" x14ac:dyDescent="0.3">
      <c r="A631" s="2" t="s">
        <v>4764</v>
      </c>
      <c r="B631" s="3">
        <v>40743</v>
      </c>
      <c r="C631" s="3">
        <v>40743</v>
      </c>
      <c r="D631" s="4">
        <v>113.24066472270199</v>
      </c>
      <c r="E631" s="2" t="s">
        <v>4765</v>
      </c>
      <c r="F631" s="2" t="s">
        <v>227</v>
      </c>
      <c r="G631" s="2" t="s">
        <v>228</v>
      </c>
      <c r="H631" s="2" t="s">
        <v>103</v>
      </c>
      <c r="I631" s="2" t="s">
        <v>4766</v>
      </c>
      <c r="J631" s="2" t="s">
        <v>227</v>
      </c>
      <c r="K631" s="2" t="s">
        <v>228</v>
      </c>
      <c r="L631" s="2" t="s">
        <v>36</v>
      </c>
      <c r="M631" s="2" t="s">
        <v>4767</v>
      </c>
      <c r="N631" s="2" t="s">
        <v>88</v>
      </c>
      <c r="O631" s="2"/>
      <c r="P631" s="2" t="s">
        <v>40</v>
      </c>
      <c r="Q631" s="2" t="s">
        <v>41</v>
      </c>
      <c r="R631" s="4">
        <v>113.24066472270199</v>
      </c>
      <c r="S631" s="2" t="s">
        <v>109</v>
      </c>
      <c r="T631" s="4">
        <v>0</v>
      </c>
      <c r="U631" s="4">
        <v>100</v>
      </c>
      <c r="V631" s="4">
        <v>3015.741</v>
      </c>
      <c r="W631" s="4">
        <v>2529.5</v>
      </c>
      <c r="X631" s="4">
        <v>1188.8</v>
      </c>
      <c r="Y631" s="4">
        <v>269.2</v>
      </c>
      <c r="Z631" s="4"/>
      <c r="AA631" s="4"/>
      <c r="AB631" s="4"/>
      <c r="AC631" s="2" t="b">
        <v>1</v>
      </c>
    </row>
    <row r="632" spans="1:29" hidden="1" collapsed="1" x14ac:dyDescent="0.3">
      <c r="A632" s="2" t="s">
        <v>4317</v>
      </c>
      <c r="B632" s="3">
        <v>40666</v>
      </c>
      <c r="C632" s="3">
        <v>40666</v>
      </c>
      <c r="D632" s="4">
        <v>1951.0291678860599</v>
      </c>
      <c r="E632" s="2" t="s">
        <v>4318</v>
      </c>
      <c r="F632" s="2" t="s">
        <v>128</v>
      </c>
      <c r="G632" s="2" t="s">
        <v>313</v>
      </c>
      <c r="H632" s="2" t="s">
        <v>311</v>
      </c>
      <c r="I632" s="2" t="s">
        <v>4319</v>
      </c>
      <c r="J632" s="2" t="s">
        <v>128</v>
      </c>
      <c r="K632" s="2" t="s">
        <v>313</v>
      </c>
      <c r="L632" s="2" t="s">
        <v>475</v>
      </c>
      <c r="M632" s="2" t="s">
        <v>4320</v>
      </c>
      <c r="N632" s="2" t="s">
        <v>4321</v>
      </c>
      <c r="O632" s="2" t="s">
        <v>2365</v>
      </c>
      <c r="P632" s="2" t="s">
        <v>40</v>
      </c>
      <c r="Q632" s="2" t="s">
        <v>41</v>
      </c>
      <c r="R632" s="4">
        <v>1951.0291678860599</v>
      </c>
      <c r="S632" s="2" t="s">
        <v>42</v>
      </c>
      <c r="T632" s="4">
        <v>0</v>
      </c>
      <c r="U632" s="4">
        <v>100</v>
      </c>
      <c r="V632" s="4">
        <v>7094.0190000000002</v>
      </c>
      <c r="W632" s="4">
        <v>2138.7978885893999</v>
      </c>
      <c r="X632" s="4">
        <v>1175.5050763701699</v>
      </c>
      <c r="Y632" s="4">
        <v>291.86981132075499</v>
      </c>
      <c r="Z632" s="4"/>
      <c r="AA632" s="4"/>
      <c r="AB632" s="4"/>
      <c r="AC632" s="2" t="b">
        <v>1</v>
      </c>
    </row>
    <row r="633" spans="1:29" hidden="1" collapsed="1" x14ac:dyDescent="0.3">
      <c r="A633" s="2" t="s">
        <v>2415</v>
      </c>
      <c r="B633" s="3">
        <v>44382</v>
      </c>
      <c r="C633" s="3">
        <v>44389</v>
      </c>
      <c r="D633" s="4">
        <v>38.2166815078658</v>
      </c>
      <c r="E633" s="2" t="s">
        <v>2416</v>
      </c>
      <c r="F633" s="2" t="s">
        <v>149</v>
      </c>
      <c r="G633" s="2" t="s">
        <v>150</v>
      </c>
      <c r="H633" s="2" t="s">
        <v>63</v>
      </c>
      <c r="I633" s="2" t="s">
        <v>2417</v>
      </c>
      <c r="J633" s="2" t="s">
        <v>149</v>
      </c>
      <c r="K633" s="2" t="s">
        <v>150</v>
      </c>
      <c r="L633" s="2" t="s">
        <v>444</v>
      </c>
      <c r="M633" s="2" t="s">
        <v>2418</v>
      </c>
      <c r="N633" s="2"/>
      <c r="O633" s="2" t="s">
        <v>2419</v>
      </c>
      <c r="P633" s="2" t="s">
        <v>40</v>
      </c>
      <c r="Q633" s="2" t="s">
        <v>41</v>
      </c>
      <c r="R633" s="4">
        <v>30.5835559513209</v>
      </c>
      <c r="S633" s="2" t="s">
        <v>42</v>
      </c>
      <c r="T633" s="4">
        <v>0</v>
      </c>
      <c r="U633" s="4">
        <v>99.99</v>
      </c>
      <c r="V633" s="4">
        <v>1483.799</v>
      </c>
      <c r="W633" s="4">
        <v>1978.8910600879301</v>
      </c>
      <c r="X633" s="4">
        <v>1173.44040058622</v>
      </c>
      <c r="Y633" s="4">
        <v>35.446995603321902</v>
      </c>
      <c r="Z633" s="4">
        <v>21.649496757673099</v>
      </c>
      <c r="AA633" s="4">
        <v>9.6273991440731201</v>
      </c>
      <c r="AB633" s="4"/>
      <c r="AC633" s="2" t="b">
        <v>1</v>
      </c>
    </row>
    <row r="634" spans="1:29" hidden="1" collapsed="1" x14ac:dyDescent="0.3">
      <c r="A634" s="2" t="s">
        <v>3922</v>
      </c>
      <c r="B634" s="3">
        <v>38950</v>
      </c>
      <c r="C634" s="3">
        <v>38950</v>
      </c>
      <c r="D634" s="4">
        <v>69.971642175818502</v>
      </c>
      <c r="E634" s="2" t="s">
        <v>3923</v>
      </c>
      <c r="F634" s="2" t="s">
        <v>227</v>
      </c>
      <c r="G634" s="2" t="s">
        <v>576</v>
      </c>
      <c r="H634" s="2" t="s">
        <v>63</v>
      </c>
      <c r="I634" s="2" t="s">
        <v>3924</v>
      </c>
      <c r="J634" s="2" t="s">
        <v>149</v>
      </c>
      <c r="K634" s="2" t="s">
        <v>403</v>
      </c>
      <c r="L634" s="2" t="s">
        <v>36</v>
      </c>
      <c r="M634" s="2" t="s">
        <v>3925</v>
      </c>
      <c r="N634" s="2"/>
      <c r="O634" s="2"/>
      <c r="P634" s="2" t="s">
        <v>40</v>
      </c>
      <c r="Q634" s="2" t="s">
        <v>41</v>
      </c>
      <c r="R634" s="4">
        <v>69.971642175818502</v>
      </c>
      <c r="S634" s="2" t="s">
        <v>109</v>
      </c>
      <c r="T634" s="4">
        <v>8.5</v>
      </c>
      <c r="U634" s="4">
        <v>100</v>
      </c>
      <c r="V634" s="4">
        <v>821.13699999999994</v>
      </c>
      <c r="W634" s="4">
        <v>1372.759</v>
      </c>
      <c r="X634" s="4">
        <v>1143.8320000000001</v>
      </c>
      <c r="Y634" s="4">
        <v>76.872</v>
      </c>
      <c r="Z634" s="4"/>
      <c r="AA634" s="4"/>
      <c r="AB634" s="4"/>
      <c r="AC634" s="2" t="b">
        <v>1</v>
      </c>
    </row>
    <row r="635" spans="1:29" hidden="1" collapsed="1" x14ac:dyDescent="0.3">
      <c r="A635" s="2" t="s">
        <v>4900</v>
      </c>
      <c r="B635" s="3">
        <v>40991</v>
      </c>
      <c r="C635" s="3">
        <v>40991</v>
      </c>
      <c r="D635" s="4">
        <v>8.9999485040424307</v>
      </c>
      <c r="E635" s="2" t="s">
        <v>4901</v>
      </c>
      <c r="F635" s="2" t="s">
        <v>128</v>
      </c>
      <c r="G635" s="2" t="s">
        <v>313</v>
      </c>
      <c r="H635" s="2" t="s">
        <v>369</v>
      </c>
      <c r="I635" s="2" t="s">
        <v>4902</v>
      </c>
      <c r="J635" s="2" t="s">
        <v>128</v>
      </c>
      <c r="K635" s="2" t="s">
        <v>313</v>
      </c>
      <c r="L635" s="2" t="s">
        <v>444</v>
      </c>
      <c r="M635" s="2" t="s">
        <v>4903</v>
      </c>
      <c r="N635" s="2"/>
      <c r="O635" s="2" t="s">
        <v>47</v>
      </c>
      <c r="P635" s="2" t="s">
        <v>40</v>
      </c>
      <c r="Q635" s="2" t="s">
        <v>41</v>
      </c>
      <c r="R635" s="4">
        <v>8.9999485040424307</v>
      </c>
      <c r="S635" s="2" t="s">
        <v>109</v>
      </c>
      <c r="T635" s="4">
        <v>0</v>
      </c>
      <c r="U635" s="4">
        <v>100</v>
      </c>
      <c r="V635" s="4">
        <v>753.26700000000005</v>
      </c>
      <c r="W635" s="4">
        <v>2215.1663430420699</v>
      </c>
      <c r="X635" s="4">
        <v>1134.0103559870499</v>
      </c>
      <c r="Y635" s="4">
        <v>217.21812297734601</v>
      </c>
      <c r="Z635" s="4"/>
      <c r="AA635" s="4"/>
      <c r="AB635" s="4"/>
      <c r="AC635" s="2" t="b">
        <v>1</v>
      </c>
    </row>
    <row r="636" spans="1:29" hidden="1" collapsed="1" x14ac:dyDescent="0.3">
      <c r="A636" s="2" t="s">
        <v>1314</v>
      </c>
      <c r="B636" s="3">
        <v>41673</v>
      </c>
      <c r="C636" s="3">
        <v>41673</v>
      </c>
      <c r="D636" s="4">
        <v>36.600330033003303</v>
      </c>
      <c r="E636" s="2" t="s">
        <v>1315</v>
      </c>
      <c r="F636" s="2" t="s">
        <v>227</v>
      </c>
      <c r="G636" s="2" t="s">
        <v>228</v>
      </c>
      <c r="H636" s="2" t="s">
        <v>372</v>
      </c>
      <c r="I636" s="2" t="s">
        <v>1316</v>
      </c>
      <c r="J636" s="2" t="s">
        <v>227</v>
      </c>
      <c r="K636" s="2" t="s">
        <v>228</v>
      </c>
      <c r="L636" s="2" t="s">
        <v>255</v>
      </c>
      <c r="M636" s="2" t="s">
        <v>1317</v>
      </c>
      <c r="N636" s="2"/>
      <c r="O636" s="2" t="s">
        <v>1318</v>
      </c>
      <c r="P636" s="2" t="s">
        <v>40</v>
      </c>
      <c r="Q636" s="2" t="s">
        <v>41</v>
      </c>
      <c r="R636" s="4">
        <v>36.600330033003303</v>
      </c>
      <c r="S636" s="2" t="s">
        <v>42</v>
      </c>
      <c r="T636" s="4">
        <v>40</v>
      </c>
      <c r="U636" s="4">
        <v>51</v>
      </c>
      <c r="V636" s="4">
        <v>4554.5640000000003</v>
      </c>
      <c r="W636" s="4">
        <v>3140.1104758213</v>
      </c>
      <c r="X636" s="4">
        <v>1127.17317569532</v>
      </c>
      <c r="Y636" s="4">
        <v>382.78902994476198</v>
      </c>
      <c r="Z636" s="4">
        <v>341.59918727389902</v>
      </c>
      <c r="AA636" s="4">
        <v>157.139930951319</v>
      </c>
      <c r="AB636" s="4"/>
      <c r="AC636" s="2" t="b">
        <v>1</v>
      </c>
    </row>
    <row r="637" spans="1:29" hidden="1" collapsed="1" x14ac:dyDescent="0.3">
      <c r="A637" s="2" t="s">
        <v>1666</v>
      </c>
      <c r="B637" s="3">
        <v>41673</v>
      </c>
      <c r="C637" s="3">
        <v>41673</v>
      </c>
      <c r="D637" s="4">
        <v>43.524752475247503</v>
      </c>
      <c r="E637" s="2" t="s">
        <v>1667</v>
      </c>
      <c r="F637" s="2" t="s">
        <v>227</v>
      </c>
      <c r="G637" s="2" t="s">
        <v>228</v>
      </c>
      <c r="H637" s="2" t="s">
        <v>372</v>
      </c>
      <c r="I637" s="2" t="s">
        <v>1316</v>
      </c>
      <c r="J637" s="2" t="s">
        <v>227</v>
      </c>
      <c r="K637" s="2" t="s">
        <v>228</v>
      </c>
      <c r="L637" s="2" t="s">
        <v>255</v>
      </c>
      <c r="M637" s="2" t="s">
        <v>1317</v>
      </c>
      <c r="N637" s="2"/>
      <c r="O637" s="2" t="s">
        <v>1318</v>
      </c>
      <c r="P637" s="2" t="s">
        <v>40</v>
      </c>
      <c r="Q637" s="2" t="s">
        <v>41</v>
      </c>
      <c r="R637" s="4">
        <v>43.524752475247503</v>
      </c>
      <c r="S637" s="2" t="s">
        <v>42</v>
      </c>
      <c r="T637" s="4">
        <v>40</v>
      </c>
      <c r="U637" s="4">
        <v>51</v>
      </c>
      <c r="V637" s="4">
        <v>4554.5640000000003</v>
      </c>
      <c r="W637" s="4">
        <v>3140.1104758213</v>
      </c>
      <c r="X637" s="4">
        <v>1127.17317569532</v>
      </c>
      <c r="Y637" s="4">
        <v>382.78902994476198</v>
      </c>
      <c r="Z637" s="4">
        <v>247.81224705552</v>
      </c>
      <c r="AA637" s="4">
        <v>72.2224424731982</v>
      </c>
      <c r="AB637" s="4"/>
      <c r="AC637" s="2" t="b">
        <v>1</v>
      </c>
    </row>
    <row r="638" spans="1:29" hidden="1" collapsed="1" x14ac:dyDescent="0.3">
      <c r="A638" s="2" t="s">
        <v>4469</v>
      </c>
      <c r="B638" s="3">
        <v>40233</v>
      </c>
      <c r="C638" s="3">
        <v>40233</v>
      </c>
      <c r="D638" s="4">
        <v>624.567799043062</v>
      </c>
      <c r="E638" s="2" t="s">
        <v>4470</v>
      </c>
      <c r="F638" s="2" t="s">
        <v>101</v>
      </c>
      <c r="G638" s="2" t="s">
        <v>235</v>
      </c>
      <c r="H638" s="2" t="s">
        <v>4471</v>
      </c>
      <c r="I638" s="2" t="s">
        <v>4472</v>
      </c>
      <c r="J638" s="2" t="s">
        <v>101</v>
      </c>
      <c r="K638" s="2" t="s">
        <v>235</v>
      </c>
      <c r="L638" s="2" t="s">
        <v>199</v>
      </c>
      <c r="M638" s="2" t="s">
        <v>4473</v>
      </c>
      <c r="N638" s="2"/>
      <c r="O638" s="2"/>
      <c r="P638" s="2" t="s">
        <v>40</v>
      </c>
      <c r="Q638" s="2" t="s">
        <v>41</v>
      </c>
      <c r="R638" s="4">
        <v>624.567799043062</v>
      </c>
      <c r="S638" s="2" t="s">
        <v>109</v>
      </c>
      <c r="T638" s="4">
        <v>37.5</v>
      </c>
      <c r="U638" s="4">
        <v>50</v>
      </c>
      <c r="V638" s="4">
        <v>133087.70600000001</v>
      </c>
      <c r="W638" s="4">
        <v>8363296.9519316396</v>
      </c>
      <c r="X638" s="4">
        <v>2717295.6267691599</v>
      </c>
      <c r="Y638" s="4">
        <v>1081367.59631817</v>
      </c>
      <c r="Z638" s="4"/>
      <c r="AA638" s="4"/>
      <c r="AB638" s="4"/>
      <c r="AC638" s="2" t="b">
        <v>1</v>
      </c>
    </row>
    <row r="639" spans="1:29" hidden="1" collapsed="1" x14ac:dyDescent="0.3">
      <c r="A639" s="2" t="s">
        <v>1723</v>
      </c>
      <c r="B639" s="3">
        <v>41673</v>
      </c>
      <c r="C639" s="3">
        <v>41673</v>
      </c>
      <c r="D639" s="4">
        <v>23.740759075907601</v>
      </c>
      <c r="E639" s="2" t="s">
        <v>1724</v>
      </c>
      <c r="F639" s="2" t="s">
        <v>227</v>
      </c>
      <c r="G639" s="2" t="s">
        <v>228</v>
      </c>
      <c r="H639" s="2" t="s">
        <v>372</v>
      </c>
      <c r="I639" s="2" t="s">
        <v>1316</v>
      </c>
      <c r="J639" s="2" t="s">
        <v>227</v>
      </c>
      <c r="K639" s="2" t="s">
        <v>228</v>
      </c>
      <c r="L639" s="2" t="s">
        <v>255</v>
      </c>
      <c r="M639" s="2" t="s">
        <v>1317</v>
      </c>
      <c r="N639" s="2"/>
      <c r="O639" s="2" t="s">
        <v>1318</v>
      </c>
      <c r="P639" s="2" t="s">
        <v>40</v>
      </c>
      <c r="Q639" s="2" t="s">
        <v>41</v>
      </c>
      <c r="R639" s="4">
        <v>23.740759075907601</v>
      </c>
      <c r="S639" s="2" t="s">
        <v>42</v>
      </c>
      <c r="T639" s="4">
        <v>40</v>
      </c>
      <c r="U639" s="4">
        <v>51</v>
      </c>
      <c r="V639" s="4">
        <v>4554.5640000000003</v>
      </c>
      <c r="W639" s="4">
        <v>3140.1104758213</v>
      </c>
      <c r="X639" s="4">
        <v>1127.17317569532</v>
      </c>
      <c r="Y639" s="4">
        <v>382.78902994476198</v>
      </c>
      <c r="Z639" s="4">
        <v>130.559327353519</v>
      </c>
      <c r="AA639" s="4">
        <v>58.863174587442401</v>
      </c>
      <c r="AB639" s="4"/>
      <c r="AC639" s="2" t="b">
        <v>1</v>
      </c>
    </row>
    <row r="640" spans="1:29" hidden="1" collapsed="1" x14ac:dyDescent="0.3">
      <c r="A640" s="2" t="s">
        <v>5115</v>
      </c>
      <c r="B640" s="3">
        <v>41673</v>
      </c>
      <c r="C640" s="3">
        <v>41673</v>
      </c>
      <c r="D640" s="4">
        <v>100.898355754858</v>
      </c>
      <c r="E640" s="2" t="s">
        <v>5116</v>
      </c>
      <c r="F640" s="2" t="s">
        <v>227</v>
      </c>
      <c r="G640" s="2" t="s">
        <v>228</v>
      </c>
      <c r="H640" s="2" t="s">
        <v>783</v>
      </c>
      <c r="I640" s="2" t="s">
        <v>1316</v>
      </c>
      <c r="J640" s="2" t="s">
        <v>227</v>
      </c>
      <c r="K640" s="2" t="s">
        <v>228</v>
      </c>
      <c r="L640" s="2" t="s">
        <v>255</v>
      </c>
      <c r="M640" s="2" t="s">
        <v>1317</v>
      </c>
      <c r="N640" s="2"/>
      <c r="O640" s="2" t="s">
        <v>1318</v>
      </c>
      <c r="P640" s="2" t="s">
        <v>40</v>
      </c>
      <c r="Q640" s="2" t="s">
        <v>41</v>
      </c>
      <c r="R640" s="4">
        <v>100.898355754858</v>
      </c>
      <c r="S640" s="2" t="s">
        <v>42</v>
      </c>
      <c r="T640" s="4">
        <v>25</v>
      </c>
      <c r="U640" s="4">
        <v>51</v>
      </c>
      <c r="V640" s="4">
        <v>4554.5640000000003</v>
      </c>
      <c r="W640" s="4">
        <v>3140.1104758213</v>
      </c>
      <c r="X640" s="4">
        <v>1127.17317569532</v>
      </c>
      <c r="Y640" s="4">
        <v>382.78902994476198</v>
      </c>
      <c r="Z640" s="4"/>
      <c r="AA640" s="4"/>
      <c r="AB640" s="4"/>
      <c r="AC640" s="2" t="b">
        <v>1</v>
      </c>
    </row>
    <row r="641" spans="1:29" hidden="1" collapsed="1" x14ac:dyDescent="0.3">
      <c r="A641" s="2" t="s">
        <v>5117</v>
      </c>
      <c r="B641" s="3">
        <v>41673</v>
      </c>
      <c r="C641" s="3">
        <v>41673</v>
      </c>
      <c r="D641" s="4">
        <v>761.64557287978505</v>
      </c>
      <c r="E641" s="2" t="s">
        <v>5118</v>
      </c>
      <c r="F641" s="2" t="s">
        <v>227</v>
      </c>
      <c r="G641" s="2" t="s">
        <v>228</v>
      </c>
      <c r="H641" s="2" t="s">
        <v>369</v>
      </c>
      <c r="I641" s="2" t="s">
        <v>1316</v>
      </c>
      <c r="J641" s="2" t="s">
        <v>227</v>
      </c>
      <c r="K641" s="2" t="s">
        <v>228</v>
      </c>
      <c r="L641" s="2" t="s">
        <v>255</v>
      </c>
      <c r="M641" s="2" t="s">
        <v>1317</v>
      </c>
      <c r="N641" s="2"/>
      <c r="O641" s="2" t="s">
        <v>1318</v>
      </c>
      <c r="P641" s="2" t="s">
        <v>40</v>
      </c>
      <c r="Q641" s="2" t="s">
        <v>41</v>
      </c>
      <c r="R641" s="4">
        <v>761.64557287978505</v>
      </c>
      <c r="S641" s="2" t="s">
        <v>42</v>
      </c>
      <c r="T641" s="4">
        <v>40</v>
      </c>
      <c r="U641" s="4">
        <v>51</v>
      </c>
      <c r="V641" s="4">
        <v>4554.5640000000003</v>
      </c>
      <c r="W641" s="4">
        <v>3140.1104758213</v>
      </c>
      <c r="X641" s="4">
        <v>1127.17317569532</v>
      </c>
      <c r="Y641" s="4">
        <v>382.78902994476198</v>
      </c>
      <c r="Z641" s="4"/>
      <c r="AA641" s="4"/>
      <c r="AB641" s="4"/>
      <c r="AC641" s="2" t="b">
        <v>1</v>
      </c>
    </row>
    <row r="642" spans="1:29" hidden="1" collapsed="1" x14ac:dyDescent="0.3">
      <c r="A642" s="2" t="s">
        <v>5119</v>
      </c>
      <c r="B642" s="3">
        <v>41673</v>
      </c>
      <c r="C642" s="3">
        <v>41673</v>
      </c>
      <c r="D642" s="4">
        <v>25.571059026416901</v>
      </c>
      <c r="E642" s="2" t="s">
        <v>5120</v>
      </c>
      <c r="F642" s="2" t="s">
        <v>227</v>
      </c>
      <c r="G642" s="2" t="s">
        <v>228</v>
      </c>
      <c r="H642" s="2" t="s">
        <v>548</v>
      </c>
      <c r="I642" s="2" t="s">
        <v>1316</v>
      </c>
      <c r="J642" s="2" t="s">
        <v>227</v>
      </c>
      <c r="K642" s="2" t="s">
        <v>228</v>
      </c>
      <c r="L642" s="2" t="s">
        <v>255</v>
      </c>
      <c r="M642" s="2" t="s">
        <v>1317</v>
      </c>
      <c r="N642" s="2"/>
      <c r="O642" s="2" t="s">
        <v>1318</v>
      </c>
      <c r="P642" s="2" t="s">
        <v>40</v>
      </c>
      <c r="Q642" s="2" t="s">
        <v>41</v>
      </c>
      <c r="R642" s="4">
        <v>25.571059026416901</v>
      </c>
      <c r="S642" s="2" t="s">
        <v>42</v>
      </c>
      <c r="T642" s="4">
        <v>40</v>
      </c>
      <c r="U642" s="4">
        <v>51</v>
      </c>
      <c r="V642" s="4">
        <v>4554.5640000000003</v>
      </c>
      <c r="W642" s="4">
        <v>3140.1104758213</v>
      </c>
      <c r="X642" s="4">
        <v>1127.17317569532</v>
      </c>
      <c r="Y642" s="4">
        <v>382.78902994476198</v>
      </c>
      <c r="Z642" s="4"/>
      <c r="AA642" s="4"/>
      <c r="AB642" s="4"/>
      <c r="AC642" s="2" t="b">
        <v>1</v>
      </c>
    </row>
    <row r="643" spans="1:29" hidden="1" collapsed="1" x14ac:dyDescent="0.3">
      <c r="A643" s="2" t="s">
        <v>3094</v>
      </c>
      <c r="B643" s="3">
        <v>38987</v>
      </c>
      <c r="C643" s="3">
        <v>38987</v>
      </c>
      <c r="D643" s="4">
        <v>7.0090000000000003</v>
      </c>
      <c r="E643" s="2" t="s">
        <v>3095</v>
      </c>
      <c r="F643" s="2" t="s">
        <v>367</v>
      </c>
      <c r="G643" s="2" t="s">
        <v>604</v>
      </c>
      <c r="H643" s="2" t="s">
        <v>36</v>
      </c>
      <c r="I643" s="2" t="s">
        <v>3096</v>
      </c>
      <c r="J643" s="2" t="s">
        <v>31</v>
      </c>
      <c r="K643" s="2" t="s">
        <v>254</v>
      </c>
      <c r="L643" s="2" t="s">
        <v>115</v>
      </c>
      <c r="M643" s="2" t="s">
        <v>3097</v>
      </c>
      <c r="N643" s="2"/>
      <c r="O643" s="2"/>
      <c r="P643" s="2" t="s">
        <v>40</v>
      </c>
      <c r="Q643" s="2" t="s">
        <v>41</v>
      </c>
      <c r="R643" s="4">
        <v>7.0090000000000003</v>
      </c>
      <c r="S643" s="2" t="s">
        <v>67</v>
      </c>
      <c r="T643" s="4">
        <v>43.76</v>
      </c>
      <c r="U643" s="4">
        <v>100</v>
      </c>
      <c r="V643" s="4">
        <v>28.321000000000002</v>
      </c>
      <c r="W643" s="4">
        <v>13.245389923006099</v>
      </c>
      <c r="X643" s="4">
        <v>6.2568434224933994E-2</v>
      </c>
      <c r="Y643" s="4">
        <v>-0.52835566678832702</v>
      </c>
      <c r="Z643" s="4"/>
      <c r="AA643" s="4"/>
      <c r="AB643" s="4"/>
      <c r="AC643" s="2" t="b">
        <v>1</v>
      </c>
    </row>
    <row r="644" spans="1:29" hidden="1" collapsed="1" x14ac:dyDescent="0.3">
      <c r="A644" s="2" t="s">
        <v>5121</v>
      </c>
      <c r="B644" s="3">
        <v>41673</v>
      </c>
      <c r="C644" s="3">
        <v>41673</v>
      </c>
      <c r="D644" s="4">
        <v>29.675934230194301</v>
      </c>
      <c r="E644" s="2" t="s">
        <v>5122</v>
      </c>
      <c r="F644" s="2" t="s">
        <v>227</v>
      </c>
      <c r="G644" s="2" t="s">
        <v>228</v>
      </c>
      <c r="H644" s="2" t="s">
        <v>783</v>
      </c>
      <c r="I644" s="2" t="s">
        <v>1316</v>
      </c>
      <c r="J644" s="2" t="s">
        <v>227</v>
      </c>
      <c r="K644" s="2" t="s">
        <v>228</v>
      </c>
      <c r="L644" s="2" t="s">
        <v>255</v>
      </c>
      <c r="M644" s="2" t="s">
        <v>1317</v>
      </c>
      <c r="N644" s="2"/>
      <c r="O644" s="2" t="s">
        <v>1318</v>
      </c>
      <c r="P644" s="2" t="s">
        <v>40</v>
      </c>
      <c r="Q644" s="2" t="s">
        <v>41</v>
      </c>
      <c r="R644" s="4">
        <v>29.675934230194301</v>
      </c>
      <c r="S644" s="2" t="s">
        <v>42</v>
      </c>
      <c r="T644" s="4">
        <v>25</v>
      </c>
      <c r="U644" s="4">
        <v>51</v>
      </c>
      <c r="V644" s="4">
        <v>4554.5640000000003</v>
      </c>
      <c r="W644" s="4">
        <v>3140.1104758213</v>
      </c>
      <c r="X644" s="4">
        <v>1127.17317569532</v>
      </c>
      <c r="Y644" s="4">
        <v>382.78902994476198</v>
      </c>
      <c r="Z644" s="4"/>
      <c r="AA644" s="4"/>
      <c r="AB644" s="4"/>
      <c r="AC644" s="2" t="b">
        <v>1</v>
      </c>
    </row>
    <row r="645" spans="1:29" hidden="1" collapsed="1" x14ac:dyDescent="0.3">
      <c r="A645" s="2" t="s">
        <v>1042</v>
      </c>
      <c r="B645" s="3">
        <v>39825</v>
      </c>
      <c r="C645" s="3">
        <v>39825</v>
      </c>
      <c r="D645" s="4">
        <v>13.443591731957101</v>
      </c>
      <c r="E645" s="2" t="s">
        <v>1043</v>
      </c>
      <c r="F645" s="2" t="s">
        <v>149</v>
      </c>
      <c r="G645" s="2" t="s">
        <v>403</v>
      </c>
      <c r="H645" s="2" t="s">
        <v>220</v>
      </c>
      <c r="I645" s="2" t="s">
        <v>1044</v>
      </c>
      <c r="J645" s="2" t="s">
        <v>149</v>
      </c>
      <c r="K645" s="2" t="s">
        <v>150</v>
      </c>
      <c r="L645" s="2" t="s">
        <v>36</v>
      </c>
      <c r="M645" s="2" t="s">
        <v>1045</v>
      </c>
      <c r="N645" s="2"/>
      <c r="O645" s="2" t="s">
        <v>1046</v>
      </c>
      <c r="P645" s="2" t="s">
        <v>40</v>
      </c>
      <c r="Q645" s="2" t="s">
        <v>41</v>
      </c>
      <c r="R645" s="4">
        <v>13.443591731957101</v>
      </c>
      <c r="S645" s="2" t="s">
        <v>67</v>
      </c>
      <c r="T645" s="4">
        <v>49.35</v>
      </c>
      <c r="U645" s="4">
        <v>64.14</v>
      </c>
      <c r="V645" s="4">
        <v>1334.0820000000001</v>
      </c>
      <c r="W645" s="4">
        <v>2036.2629999999999</v>
      </c>
      <c r="X645" s="4">
        <v>1125.7760000000001</v>
      </c>
      <c r="Y645" s="4">
        <v>81.087000000000003</v>
      </c>
      <c r="Z645" s="4">
        <v>408.22744999371002</v>
      </c>
      <c r="AA645" s="4">
        <v>309.99846242015099</v>
      </c>
      <c r="AB645" s="4">
        <v>66.927633202621607</v>
      </c>
      <c r="AC645" s="2" t="b">
        <v>1</v>
      </c>
    </row>
    <row r="646" spans="1:29" hidden="1" collapsed="1" x14ac:dyDescent="0.3">
      <c r="A646" s="2" t="s">
        <v>5716</v>
      </c>
      <c r="B646" s="3">
        <v>43201</v>
      </c>
      <c r="C646" s="3">
        <v>43201</v>
      </c>
      <c r="D646" s="4">
        <v>11.084686175162901</v>
      </c>
      <c r="E646" s="2" t="s">
        <v>5717</v>
      </c>
      <c r="F646" s="2" t="s">
        <v>131</v>
      </c>
      <c r="G646" s="2" t="s">
        <v>132</v>
      </c>
      <c r="H646" s="2" t="s">
        <v>94</v>
      </c>
      <c r="I646" s="2" t="s">
        <v>5718</v>
      </c>
      <c r="J646" s="2" t="s">
        <v>140</v>
      </c>
      <c r="K646" s="2" t="s">
        <v>141</v>
      </c>
      <c r="L646" s="2" t="s">
        <v>115</v>
      </c>
      <c r="M646" s="2" t="s">
        <v>5719</v>
      </c>
      <c r="N646" s="2"/>
      <c r="O646" s="2"/>
      <c r="P646" s="2" t="s">
        <v>40</v>
      </c>
      <c r="Q646" s="2" t="s">
        <v>41</v>
      </c>
      <c r="R646" s="4">
        <v>11.084686175162901</v>
      </c>
      <c r="S646" s="2" t="s">
        <v>42</v>
      </c>
      <c r="T646" s="4">
        <v>15</v>
      </c>
      <c r="U646" s="4">
        <v>50</v>
      </c>
      <c r="V646" s="4"/>
      <c r="W646" s="4">
        <v>2296.17915337042</v>
      </c>
      <c r="X646" s="4">
        <v>1118.15537544831</v>
      </c>
      <c r="Y646" s="4">
        <v>533.30885882917698</v>
      </c>
      <c r="Z646" s="4"/>
      <c r="AA646" s="4"/>
      <c r="AB646" s="4"/>
      <c r="AC646" s="2" t="b">
        <v>1</v>
      </c>
    </row>
    <row r="647" spans="1:29" hidden="1" collapsed="1" x14ac:dyDescent="0.3">
      <c r="A647" s="2" t="s">
        <v>5177</v>
      </c>
      <c r="B647" s="3">
        <v>41822</v>
      </c>
      <c r="C647" s="3">
        <v>41822</v>
      </c>
      <c r="D647" s="4">
        <v>464.10628001812398</v>
      </c>
      <c r="E647" s="2" t="s">
        <v>5178</v>
      </c>
      <c r="F647" s="2" t="s">
        <v>218</v>
      </c>
      <c r="G647" s="2" t="s">
        <v>2269</v>
      </c>
      <c r="H647" s="2" t="s">
        <v>33</v>
      </c>
      <c r="I647" s="2" t="s">
        <v>5179</v>
      </c>
      <c r="J647" s="2" t="s">
        <v>218</v>
      </c>
      <c r="K647" s="2" t="s">
        <v>1033</v>
      </c>
      <c r="L647" s="2" t="s">
        <v>439</v>
      </c>
      <c r="M647" s="2" t="s">
        <v>5180</v>
      </c>
      <c r="N647" s="2"/>
      <c r="O647" s="2"/>
      <c r="P647" s="2" t="s">
        <v>40</v>
      </c>
      <c r="Q647" s="2" t="s">
        <v>41</v>
      </c>
      <c r="R647" s="4">
        <v>464.10628001812398</v>
      </c>
      <c r="S647" s="2" t="s">
        <v>109</v>
      </c>
      <c r="T647" s="4">
        <v>44.2</v>
      </c>
      <c r="U647" s="4">
        <v>100</v>
      </c>
      <c r="V647" s="4">
        <v>926.42700000000002</v>
      </c>
      <c r="W647" s="4">
        <v>1299.79311641903</v>
      </c>
      <c r="X647" s="4">
        <v>1112.8455896182099</v>
      </c>
      <c r="Y647" s="4">
        <v>247.97818318600699</v>
      </c>
      <c r="Z647" s="4"/>
      <c r="AA647" s="4"/>
      <c r="AB647" s="4"/>
      <c r="AC647" s="2" t="b">
        <v>1</v>
      </c>
    </row>
    <row r="648" spans="1:29" hidden="1" collapsed="1" x14ac:dyDescent="0.3">
      <c r="A648" s="2" t="s">
        <v>3114</v>
      </c>
      <c r="B648" s="3">
        <v>39357</v>
      </c>
      <c r="C648" s="3">
        <v>39437</v>
      </c>
      <c r="D648" s="4">
        <v>52.5</v>
      </c>
      <c r="E648" s="2" t="s">
        <v>3115</v>
      </c>
      <c r="F648" s="2" t="s">
        <v>31</v>
      </c>
      <c r="G648" s="2" t="s">
        <v>1305</v>
      </c>
      <c r="H648" s="2" t="s">
        <v>36</v>
      </c>
      <c r="I648" s="2" t="s">
        <v>3116</v>
      </c>
      <c r="J648" s="2" t="s">
        <v>31</v>
      </c>
      <c r="K648" s="2" t="s">
        <v>1305</v>
      </c>
      <c r="L648" s="2" t="s">
        <v>185</v>
      </c>
      <c r="M648" s="2" t="s">
        <v>3117</v>
      </c>
      <c r="N648" s="2" t="s">
        <v>3118</v>
      </c>
      <c r="O648" s="2" t="s">
        <v>478</v>
      </c>
      <c r="P648" s="2" t="s">
        <v>40</v>
      </c>
      <c r="Q648" s="2" t="s">
        <v>41</v>
      </c>
      <c r="R648" s="4">
        <v>52.5</v>
      </c>
      <c r="S648" s="2" t="s">
        <v>42</v>
      </c>
      <c r="T648" s="4">
        <v>31.4</v>
      </c>
      <c r="U648" s="4">
        <v>53.3</v>
      </c>
      <c r="V648" s="4">
        <v>927.92899999999997</v>
      </c>
      <c r="W648" s="4">
        <v>217.67477050337899</v>
      </c>
      <c r="X648" s="4">
        <v>72.360536669020505</v>
      </c>
      <c r="Y648" s="4">
        <v>34.932916372440197</v>
      </c>
      <c r="Z648" s="4"/>
      <c r="AA648" s="4"/>
      <c r="AB648" s="4"/>
      <c r="AC648" s="2" t="b">
        <v>1</v>
      </c>
    </row>
    <row r="649" spans="1:29" hidden="1" collapsed="1" x14ac:dyDescent="0.3">
      <c r="A649" s="2" t="s">
        <v>3119</v>
      </c>
      <c r="B649" s="3">
        <v>39398</v>
      </c>
      <c r="C649" s="3">
        <v>39398</v>
      </c>
      <c r="D649" s="4">
        <v>40</v>
      </c>
      <c r="E649" s="2" t="s">
        <v>3120</v>
      </c>
      <c r="F649" s="2" t="s">
        <v>101</v>
      </c>
      <c r="G649" s="2" t="s">
        <v>914</v>
      </c>
      <c r="H649" s="2" t="s">
        <v>36</v>
      </c>
      <c r="I649" s="2" t="s">
        <v>3121</v>
      </c>
      <c r="J649" s="2" t="s">
        <v>31</v>
      </c>
      <c r="K649" s="2" t="s">
        <v>254</v>
      </c>
      <c r="L649" s="2" t="s">
        <v>185</v>
      </c>
      <c r="M649" s="2" t="s">
        <v>3122</v>
      </c>
      <c r="N649" s="2"/>
      <c r="O649" s="2"/>
      <c r="P649" s="2" t="s">
        <v>40</v>
      </c>
      <c r="Q649" s="2" t="s">
        <v>41</v>
      </c>
      <c r="R649" s="4">
        <v>40</v>
      </c>
      <c r="S649" s="2" t="s">
        <v>42</v>
      </c>
      <c r="T649" s="4">
        <v>49.9</v>
      </c>
      <c r="U649" s="4">
        <v>100</v>
      </c>
      <c r="V649" s="4"/>
      <c r="W649" s="4">
        <v>1218.3415716735601</v>
      </c>
      <c r="X649" s="4">
        <v>1022.70452940583</v>
      </c>
      <c r="Y649" s="4">
        <v>131.16110158377899</v>
      </c>
      <c r="Z649" s="4"/>
      <c r="AA649" s="4"/>
      <c r="AB649" s="4"/>
      <c r="AC649" s="2" t="b">
        <v>1</v>
      </c>
    </row>
    <row r="650" spans="1:29" hidden="1" collapsed="1" x14ac:dyDescent="0.3">
      <c r="A650" s="2" t="s">
        <v>3217</v>
      </c>
      <c r="B650" s="3">
        <v>40596</v>
      </c>
      <c r="C650" s="3">
        <v>40596</v>
      </c>
      <c r="D650" s="4">
        <v>4750</v>
      </c>
      <c r="E650" s="2" t="s">
        <v>3218</v>
      </c>
      <c r="F650" s="2" t="s">
        <v>101</v>
      </c>
      <c r="G650" s="2" t="s">
        <v>235</v>
      </c>
      <c r="H650" s="2" t="s">
        <v>36</v>
      </c>
      <c r="I650" s="2" t="s">
        <v>3219</v>
      </c>
      <c r="J650" s="2" t="s">
        <v>227</v>
      </c>
      <c r="K650" s="2" t="s">
        <v>272</v>
      </c>
      <c r="L650" s="2" t="s">
        <v>311</v>
      </c>
      <c r="M650" s="2" t="s">
        <v>3220</v>
      </c>
      <c r="N650" s="2" t="s">
        <v>1807</v>
      </c>
      <c r="O650" s="2" t="s">
        <v>3221</v>
      </c>
      <c r="P650" s="2" t="s">
        <v>40</v>
      </c>
      <c r="Q650" s="2" t="s">
        <v>41</v>
      </c>
      <c r="R650" s="4">
        <v>4750</v>
      </c>
      <c r="S650" s="2" t="s">
        <v>42</v>
      </c>
      <c r="T650" s="4">
        <v>0</v>
      </c>
      <c r="U650" s="4">
        <v>100</v>
      </c>
      <c r="V650" s="4">
        <v>150570.52900000001</v>
      </c>
      <c r="W650" s="4">
        <v>83791.201222892298</v>
      </c>
      <c r="X650" s="4">
        <v>35048.454586685897</v>
      </c>
      <c r="Y650" s="4">
        <v>23414.006148057299</v>
      </c>
      <c r="Z650" s="4"/>
      <c r="AA650" s="4"/>
      <c r="AB650" s="4"/>
      <c r="AC650" s="2" t="b">
        <v>1</v>
      </c>
    </row>
    <row r="651" spans="1:29" hidden="1" collapsed="1" x14ac:dyDescent="0.3">
      <c r="A651" s="2" t="s">
        <v>6208</v>
      </c>
      <c r="B651" s="3">
        <v>44823</v>
      </c>
      <c r="C651" s="3">
        <v>44823</v>
      </c>
      <c r="D651" s="4">
        <v>44.718768899939498</v>
      </c>
      <c r="E651" s="2" t="s">
        <v>6209</v>
      </c>
      <c r="F651" s="2" t="s">
        <v>128</v>
      </c>
      <c r="G651" s="2" t="s">
        <v>652</v>
      </c>
      <c r="H651" s="2" t="s">
        <v>311</v>
      </c>
      <c r="I651" s="2" t="s">
        <v>5695</v>
      </c>
      <c r="J651" s="2" t="s">
        <v>128</v>
      </c>
      <c r="K651" s="2" t="s">
        <v>583</v>
      </c>
      <c r="L651" s="2" t="s">
        <v>397</v>
      </c>
      <c r="M651" s="2" t="s">
        <v>5696</v>
      </c>
      <c r="N651" s="2"/>
      <c r="O651" s="2"/>
      <c r="P651" s="2" t="s">
        <v>40</v>
      </c>
      <c r="Q651" s="2" t="s">
        <v>41</v>
      </c>
      <c r="R651" s="4">
        <v>44.718768899939498</v>
      </c>
      <c r="S651" s="2" t="s">
        <v>42</v>
      </c>
      <c r="T651" s="4">
        <v>0</v>
      </c>
      <c r="U651" s="4">
        <v>51</v>
      </c>
      <c r="V651" s="4"/>
      <c r="W651" s="4">
        <v>1692.62401539959</v>
      </c>
      <c r="X651" s="4">
        <v>1110.10520842552</v>
      </c>
      <c r="Y651" s="4">
        <v>199.978206035932</v>
      </c>
      <c r="Z651" s="4"/>
      <c r="AA651" s="4"/>
      <c r="AB651" s="4"/>
      <c r="AC651" s="2" t="b">
        <v>1</v>
      </c>
    </row>
    <row r="652" spans="1:29" collapsed="1" x14ac:dyDescent="0.3">
      <c r="A652" s="2" t="s">
        <v>4933</v>
      </c>
      <c r="B652" s="3">
        <v>41183</v>
      </c>
      <c r="C652" s="3">
        <v>41183</v>
      </c>
      <c r="D652" s="4">
        <v>468.12876747466998</v>
      </c>
      <c r="E652" s="2" t="s">
        <v>4934</v>
      </c>
      <c r="F652" s="2" t="s">
        <v>367</v>
      </c>
      <c r="G652" s="2" t="s">
        <v>604</v>
      </c>
      <c r="H652" s="2" t="s">
        <v>255</v>
      </c>
      <c r="I652" s="2" t="s">
        <v>4935</v>
      </c>
      <c r="J652" s="2" t="s">
        <v>367</v>
      </c>
      <c r="K652" s="2" t="s">
        <v>748</v>
      </c>
      <c r="L652" s="2" t="s">
        <v>255</v>
      </c>
      <c r="M652" s="2" t="s">
        <v>4936</v>
      </c>
      <c r="N652" s="2"/>
      <c r="O652" s="2"/>
      <c r="P652" s="2" t="s">
        <v>40</v>
      </c>
      <c r="Q652" s="2" t="s">
        <v>41</v>
      </c>
      <c r="R652" s="4">
        <v>468.12876747466998</v>
      </c>
      <c r="S652" s="2" t="s">
        <v>42</v>
      </c>
      <c r="T652" s="4">
        <v>0</v>
      </c>
      <c r="U652" s="4">
        <v>100</v>
      </c>
      <c r="V652" s="4">
        <v>6183.06</v>
      </c>
      <c r="W652" s="4">
        <v>3753.6328626444201</v>
      </c>
      <c r="X652" s="4">
        <v>1104.14634146341</v>
      </c>
      <c r="Y652" s="4">
        <v>777.88189987163003</v>
      </c>
      <c r="Z652" s="4">
        <v>134.66215369186401</v>
      </c>
      <c r="AA652" s="4"/>
      <c r="AB652" s="4"/>
      <c r="AC652" s="2" t="b">
        <v>1</v>
      </c>
    </row>
    <row r="653" spans="1:29" hidden="1" collapsed="1" x14ac:dyDescent="0.3">
      <c r="A653" s="2" t="s">
        <v>3253</v>
      </c>
      <c r="B653" s="3">
        <v>37308</v>
      </c>
      <c r="C653" s="3">
        <v>37308</v>
      </c>
      <c r="D653" s="4">
        <v>21.9726910839385</v>
      </c>
      <c r="E653" s="2" t="s">
        <v>3254</v>
      </c>
      <c r="F653" s="2" t="s">
        <v>227</v>
      </c>
      <c r="G653" s="2" t="s">
        <v>576</v>
      </c>
      <c r="H653" s="2" t="s">
        <v>115</v>
      </c>
      <c r="I653" s="2" t="s">
        <v>3255</v>
      </c>
      <c r="J653" s="2" t="s">
        <v>128</v>
      </c>
      <c r="K653" s="2" t="s">
        <v>583</v>
      </c>
      <c r="L653" s="2" t="s">
        <v>142</v>
      </c>
      <c r="M653" s="2" t="s">
        <v>3256</v>
      </c>
      <c r="N653" s="2"/>
      <c r="O653" s="2"/>
      <c r="P653" s="2" t="s">
        <v>40</v>
      </c>
      <c r="Q653" s="2" t="s">
        <v>41</v>
      </c>
      <c r="R653" s="4">
        <v>21.9726910839385</v>
      </c>
      <c r="S653" s="2" t="s">
        <v>109</v>
      </c>
      <c r="T653" s="4">
        <v>30</v>
      </c>
      <c r="U653" s="4">
        <v>100</v>
      </c>
      <c r="V653" s="4"/>
      <c r="W653" s="4">
        <v>1643.96769916837</v>
      </c>
      <c r="X653" s="4">
        <v>1097.98722429794</v>
      </c>
      <c r="Y653" s="4">
        <v>130.16753043268699</v>
      </c>
      <c r="Z653" s="4"/>
      <c r="AA653" s="4"/>
      <c r="AB653" s="4"/>
      <c r="AC653" s="2" t="b">
        <v>1</v>
      </c>
    </row>
    <row r="654" spans="1:29" hidden="1" collapsed="1" x14ac:dyDescent="0.3">
      <c r="A654" s="2" t="s">
        <v>2481</v>
      </c>
      <c r="B654" s="3">
        <v>43861</v>
      </c>
      <c r="C654" s="3">
        <v>43861</v>
      </c>
      <c r="D654" s="4">
        <v>19.853963071628701</v>
      </c>
      <c r="E654" s="2" t="s">
        <v>2482</v>
      </c>
      <c r="F654" s="2" t="s">
        <v>128</v>
      </c>
      <c r="G654" s="2" t="s">
        <v>547</v>
      </c>
      <c r="H654" s="2" t="s">
        <v>105</v>
      </c>
      <c r="I654" s="2" t="s">
        <v>2483</v>
      </c>
      <c r="J654" s="2" t="s">
        <v>128</v>
      </c>
      <c r="K654" s="2" t="s">
        <v>583</v>
      </c>
      <c r="L654" s="2" t="s">
        <v>255</v>
      </c>
      <c r="M654" s="2" t="s">
        <v>2484</v>
      </c>
      <c r="N654" s="2"/>
      <c r="O654" s="2"/>
      <c r="P654" s="2" t="s">
        <v>40</v>
      </c>
      <c r="Q654" s="2" t="s">
        <v>41</v>
      </c>
      <c r="R654" s="4">
        <v>19.853963071628701</v>
      </c>
      <c r="S654" s="2" t="s">
        <v>42</v>
      </c>
      <c r="T654" s="4">
        <v>40</v>
      </c>
      <c r="U654" s="4">
        <v>100</v>
      </c>
      <c r="V654" s="4"/>
      <c r="W654" s="4">
        <v>5115.9418982316802</v>
      </c>
      <c r="X654" s="4">
        <v>1097.5640562973699</v>
      </c>
      <c r="Y654" s="4">
        <v>521.87838325514304</v>
      </c>
      <c r="Z654" s="4">
        <v>29.683679192372399</v>
      </c>
      <c r="AA654" s="4">
        <v>7.6118900729108203</v>
      </c>
      <c r="AB654" s="4"/>
      <c r="AC654" s="2" t="b">
        <v>1</v>
      </c>
    </row>
    <row r="655" spans="1:29" hidden="1" collapsed="1" x14ac:dyDescent="0.3">
      <c r="A655" s="2" t="s">
        <v>3144</v>
      </c>
      <c r="B655" s="3">
        <v>39889</v>
      </c>
      <c r="C655" s="3">
        <v>39889</v>
      </c>
      <c r="D655" s="4">
        <v>1.8</v>
      </c>
      <c r="E655" s="2" t="s">
        <v>3145</v>
      </c>
      <c r="F655" s="2" t="s">
        <v>31</v>
      </c>
      <c r="G655" s="2" t="s">
        <v>254</v>
      </c>
      <c r="H655" s="2" t="s">
        <v>36</v>
      </c>
      <c r="I655" s="2" t="s">
        <v>3146</v>
      </c>
      <c r="J655" s="2" t="s">
        <v>367</v>
      </c>
      <c r="K655" s="2" t="s">
        <v>816</v>
      </c>
      <c r="L655" s="2" t="s">
        <v>115</v>
      </c>
      <c r="M655" s="2" t="s">
        <v>3147</v>
      </c>
      <c r="N655" s="2"/>
      <c r="O655" s="2"/>
      <c r="P655" s="2" t="s">
        <v>40</v>
      </c>
      <c r="Q655" s="2" t="s">
        <v>41</v>
      </c>
      <c r="R655" s="4">
        <v>1.8</v>
      </c>
      <c r="S655" s="2" t="s">
        <v>42</v>
      </c>
      <c r="T655" s="4">
        <v>0</v>
      </c>
      <c r="U655" s="4">
        <v>100</v>
      </c>
      <c r="V655" s="4">
        <v>9.5380000000000003</v>
      </c>
      <c r="W655" s="4">
        <v>9.3132710546958606</v>
      </c>
      <c r="X655" s="4">
        <v>1.3994865577979001</v>
      </c>
      <c r="Y655" s="4">
        <v>0.17471297154674501</v>
      </c>
      <c r="Z655" s="4"/>
      <c r="AA655" s="4"/>
      <c r="AB655" s="4"/>
      <c r="AC655" s="2" t="b">
        <v>1</v>
      </c>
    </row>
    <row r="656" spans="1:29" hidden="1" collapsed="1" x14ac:dyDescent="0.3">
      <c r="A656" s="2" t="s">
        <v>5969</v>
      </c>
      <c r="B656" s="3">
        <v>44056</v>
      </c>
      <c r="C656" s="3">
        <v>44056</v>
      </c>
      <c r="D656" s="4">
        <v>21.502854015169302</v>
      </c>
      <c r="E656" s="2" t="s">
        <v>5970</v>
      </c>
      <c r="F656" s="2" t="s">
        <v>482</v>
      </c>
      <c r="G656" s="2" t="s">
        <v>908</v>
      </c>
      <c r="H656" s="2" t="s">
        <v>115</v>
      </c>
      <c r="I656" s="2" t="s">
        <v>2227</v>
      </c>
      <c r="J656" s="2" t="s">
        <v>149</v>
      </c>
      <c r="K656" s="2" t="s">
        <v>150</v>
      </c>
      <c r="L656" s="2" t="s">
        <v>444</v>
      </c>
      <c r="M656" s="2" t="s">
        <v>2228</v>
      </c>
      <c r="N656" s="2"/>
      <c r="O656" s="2"/>
      <c r="P656" s="2" t="s">
        <v>40</v>
      </c>
      <c r="Q656" s="2" t="s">
        <v>41</v>
      </c>
      <c r="R656" s="4">
        <v>21.502854015169302</v>
      </c>
      <c r="S656" s="2" t="s">
        <v>42</v>
      </c>
      <c r="T656" s="4">
        <v>0</v>
      </c>
      <c r="U656" s="4">
        <v>100</v>
      </c>
      <c r="V656" s="4"/>
      <c r="W656" s="4">
        <v>2712.5559875406402</v>
      </c>
      <c r="X656" s="4">
        <v>1087.32351135666</v>
      </c>
      <c r="Y656" s="4">
        <v>111.171361662461</v>
      </c>
      <c r="Z656" s="4"/>
      <c r="AA656" s="4"/>
      <c r="AB656" s="4"/>
      <c r="AC656" s="2" t="b">
        <v>1</v>
      </c>
    </row>
    <row r="657" spans="1:29" collapsed="1" x14ac:dyDescent="0.3">
      <c r="A657" s="2" t="s">
        <v>3472</v>
      </c>
      <c r="B657" s="3">
        <v>37770</v>
      </c>
      <c r="C657" s="3">
        <v>37770</v>
      </c>
      <c r="D657" s="4">
        <v>65.0822669104205</v>
      </c>
      <c r="E657" s="2" t="s">
        <v>3473</v>
      </c>
      <c r="F657" s="2" t="s">
        <v>367</v>
      </c>
      <c r="G657" s="2" t="s">
        <v>816</v>
      </c>
      <c r="H657" s="2" t="s">
        <v>185</v>
      </c>
      <c r="I657" s="2" t="s">
        <v>3474</v>
      </c>
      <c r="J657" s="2" t="s">
        <v>367</v>
      </c>
      <c r="K657" s="2" t="s">
        <v>604</v>
      </c>
      <c r="L657" s="2" t="s">
        <v>36</v>
      </c>
      <c r="M657" s="2" t="s">
        <v>3475</v>
      </c>
      <c r="N657" s="2"/>
      <c r="O657" s="2"/>
      <c r="P657" s="2" t="s">
        <v>40</v>
      </c>
      <c r="Q657" s="2" t="s">
        <v>41</v>
      </c>
      <c r="R657" s="4">
        <v>65.0822669104205</v>
      </c>
      <c r="S657" s="2" t="s">
        <v>109</v>
      </c>
      <c r="T657" s="4">
        <v>10</v>
      </c>
      <c r="U657" s="4">
        <v>100</v>
      </c>
      <c r="V657" s="4">
        <v>3999.4630000000002</v>
      </c>
      <c r="W657" s="4">
        <v>2587.3110000000001</v>
      </c>
      <c r="X657" s="4">
        <v>1084.1969999999999</v>
      </c>
      <c r="Y657" s="4">
        <v>300.226</v>
      </c>
      <c r="Z657" s="4"/>
      <c r="AA657" s="4"/>
      <c r="AB657" s="4"/>
      <c r="AC657" s="2" t="b">
        <v>1</v>
      </c>
    </row>
    <row r="658" spans="1:29" hidden="1" collapsed="1" x14ac:dyDescent="0.3">
      <c r="A658" s="2" t="s">
        <v>3498</v>
      </c>
      <c r="B658" s="3">
        <v>37802</v>
      </c>
      <c r="C658" s="3">
        <v>37802</v>
      </c>
      <c r="D658" s="4">
        <v>153.774355787269</v>
      </c>
      <c r="E658" s="2" t="s">
        <v>3499</v>
      </c>
      <c r="F658" s="2" t="s">
        <v>128</v>
      </c>
      <c r="G658" s="2" t="s">
        <v>547</v>
      </c>
      <c r="H658" s="2" t="s">
        <v>444</v>
      </c>
      <c r="I658" s="2" t="s">
        <v>3500</v>
      </c>
      <c r="J658" s="2" t="s">
        <v>149</v>
      </c>
      <c r="K658" s="2" t="s">
        <v>150</v>
      </c>
      <c r="L658" s="2" t="s">
        <v>36</v>
      </c>
      <c r="M658" s="2" t="s">
        <v>3501</v>
      </c>
      <c r="N658" s="2"/>
      <c r="O658" s="2" t="s">
        <v>330</v>
      </c>
      <c r="P658" s="2" t="s">
        <v>40</v>
      </c>
      <c r="Q658" s="2" t="s">
        <v>41</v>
      </c>
      <c r="R658" s="4">
        <v>153.774355787269</v>
      </c>
      <c r="S658" s="2" t="s">
        <v>739</v>
      </c>
      <c r="T658" s="4">
        <v>9.1</v>
      </c>
      <c r="U658" s="4">
        <v>88.1</v>
      </c>
      <c r="V658" s="4">
        <v>1217.288</v>
      </c>
      <c r="W658" s="4">
        <v>1903.355</v>
      </c>
      <c r="X658" s="4">
        <v>1077.8989999999999</v>
      </c>
      <c r="Y658" s="4">
        <v>120.58499999999999</v>
      </c>
      <c r="Z658" s="4"/>
      <c r="AA658" s="4"/>
      <c r="AB658" s="4"/>
      <c r="AC658" s="2" t="b">
        <v>1</v>
      </c>
    </row>
    <row r="659" spans="1:29" collapsed="1" x14ac:dyDescent="0.3">
      <c r="A659" s="2" t="s">
        <v>3686</v>
      </c>
      <c r="B659" s="3">
        <v>38336</v>
      </c>
      <c r="C659" s="3">
        <v>38336</v>
      </c>
      <c r="D659" s="4">
        <v>55.437322539720903</v>
      </c>
      <c r="E659" s="2" t="s">
        <v>3687</v>
      </c>
      <c r="F659" s="2" t="s">
        <v>367</v>
      </c>
      <c r="G659" s="2" t="s">
        <v>368</v>
      </c>
      <c r="H659" s="2" t="s">
        <v>372</v>
      </c>
      <c r="I659" s="2" t="s">
        <v>3688</v>
      </c>
      <c r="J659" s="2" t="s">
        <v>367</v>
      </c>
      <c r="K659" s="2" t="s">
        <v>750</v>
      </c>
      <c r="L659" s="2" t="s">
        <v>369</v>
      </c>
      <c r="M659" s="2" t="s">
        <v>3689</v>
      </c>
      <c r="N659" s="2"/>
      <c r="O659" s="2" t="s">
        <v>3690</v>
      </c>
      <c r="P659" s="2" t="s">
        <v>40</v>
      </c>
      <c r="Q659" s="2" t="s">
        <v>41</v>
      </c>
      <c r="R659" s="4">
        <v>55.437322539720903</v>
      </c>
      <c r="S659" s="2" t="s">
        <v>67</v>
      </c>
      <c r="T659" s="4">
        <v>41.7</v>
      </c>
      <c r="U659" s="4">
        <v>100</v>
      </c>
      <c r="V659" s="4">
        <v>1181.1310000000001</v>
      </c>
      <c r="W659" s="4">
        <v>1479.22802773954</v>
      </c>
      <c r="X659" s="4">
        <v>1071.85813723094</v>
      </c>
      <c r="Y659" s="4">
        <v>123.805823244085</v>
      </c>
      <c r="Z659" s="4"/>
      <c r="AA659" s="4"/>
      <c r="AB659" s="4"/>
      <c r="AC659" s="2" t="b">
        <v>1</v>
      </c>
    </row>
    <row r="660" spans="1:29" hidden="1" collapsed="1" x14ac:dyDescent="0.3">
      <c r="A660" s="2" t="s">
        <v>1619</v>
      </c>
      <c r="B660" s="3">
        <v>42935</v>
      </c>
      <c r="C660" s="3">
        <v>42935</v>
      </c>
      <c r="D660" s="4">
        <v>24.010999999999999</v>
      </c>
      <c r="E660" s="2" t="s">
        <v>1620</v>
      </c>
      <c r="F660" s="2" t="s">
        <v>149</v>
      </c>
      <c r="G660" s="2" t="s">
        <v>150</v>
      </c>
      <c r="H660" s="2" t="s">
        <v>1621</v>
      </c>
      <c r="I660" s="2" t="s">
        <v>1622</v>
      </c>
      <c r="J660" s="2" t="s">
        <v>149</v>
      </c>
      <c r="K660" s="2" t="s">
        <v>150</v>
      </c>
      <c r="L660" s="2" t="s">
        <v>115</v>
      </c>
      <c r="M660" s="2" t="s">
        <v>1623</v>
      </c>
      <c r="N660" s="2"/>
      <c r="O660" s="2"/>
      <c r="P660" s="2" t="s">
        <v>40</v>
      </c>
      <c r="Q660" s="2" t="s">
        <v>41</v>
      </c>
      <c r="R660" s="4">
        <v>24.010999999999999</v>
      </c>
      <c r="S660" s="2" t="s">
        <v>67</v>
      </c>
      <c r="T660" s="4">
        <v>17.2</v>
      </c>
      <c r="U660" s="4">
        <v>50</v>
      </c>
      <c r="V660" s="4">
        <v>917.68600000000004</v>
      </c>
      <c r="W660" s="4">
        <v>2021.51837206553</v>
      </c>
      <c r="X660" s="4">
        <v>1058.0523114514999</v>
      </c>
      <c r="Y660" s="4">
        <v>95.243099801631601</v>
      </c>
      <c r="Z660" s="4">
        <v>145.91499999999999</v>
      </c>
      <c r="AA660" s="4">
        <v>78.332999999999998</v>
      </c>
      <c r="AB660" s="4"/>
      <c r="AC660" s="2" t="b">
        <v>1</v>
      </c>
    </row>
    <row r="661" spans="1:29" hidden="1" collapsed="1" x14ac:dyDescent="0.3">
      <c r="A661" s="2" t="s">
        <v>1382</v>
      </c>
      <c r="B661" s="3">
        <v>37823</v>
      </c>
      <c r="C661" s="3">
        <v>37823</v>
      </c>
      <c r="D661" s="4">
        <v>792.05069124424006</v>
      </c>
      <c r="E661" s="2" t="s">
        <v>1383</v>
      </c>
      <c r="F661" s="2" t="s">
        <v>227</v>
      </c>
      <c r="G661" s="2" t="s">
        <v>228</v>
      </c>
      <c r="H661" s="2" t="s">
        <v>115</v>
      </c>
      <c r="I661" s="2" t="s">
        <v>1384</v>
      </c>
      <c r="J661" s="2" t="s">
        <v>128</v>
      </c>
      <c r="K661" s="2" t="s">
        <v>547</v>
      </c>
      <c r="L661" s="2" t="s">
        <v>397</v>
      </c>
      <c r="M661" s="2" t="s">
        <v>1385</v>
      </c>
      <c r="N661" s="2" t="s">
        <v>202</v>
      </c>
      <c r="O661" s="2" t="s">
        <v>1386</v>
      </c>
      <c r="P661" s="2" t="s">
        <v>40</v>
      </c>
      <c r="Q661" s="2" t="s">
        <v>41</v>
      </c>
      <c r="R661" s="4">
        <v>792.05069124424006</v>
      </c>
      <c r="S661" s="2" t="s">
        <v>42</v>
      </c>
      <c r="T661" s="4">
        <v>0</v>
      </c>
      <c r="U661" s="4">
        <v>100</v>
      </c>
      <c r="V661" s="4">
        <v>663.94899999999996</v>
      </c>
      <c r="W661" s="4">
        <v>1971.64366373902</v>
      </c>
      <c r="X661" s="4">
        <v>1053.0740276035101</v>
      </c>
      <c r="Y661" s="4">
        <v>180.67754077791699</v>
      </c>
      <c r="Z661" s="4">
        <v>146.487593614659</v>
      </c>
      <c r="AA661" s="4">
        <v>126.352819775168</v>
      </c>
      <c r="AB661" s="4"/>
      <c r="AC661" s="2" t="b">
        <v>1</v>
      </c>
    </row>
    <row r="662" spans="1:29" hidden="1" collapsed="1" x14ac:dyDescent="0.3">
      <c r="A662" s="2" t="s">
        <v>6412</v>
      </c>
      <c r="B662" s="3">
        <v>45498</v>
      </c>
      <c r="C662" s="3">
        <v>45498</v>
      </c>
      <c r="D662" s="4">
        <v>12.295903614457799</v>
      </c>
      <c r="E662" s="2" t="s">
        <v>6413</v>
      </c>
      <c r="F662" s="2" t="s">
        <v>101</v>
      </c>
      <c r="G662" s="2" t="s">
        <v>959</v>
      </c>
      <c r="H662" s="2" t="s">
        <v>372</v>
      </c>
      <c r="I662" s="2" t="s">
        <v>6414</v>
      </c>
      <c r="J662" s="2" t="s">
        <v>128</v>
      </c>
      <c r="K662" s="2" t="s">
        <v>129</v>
      </c>
      <c r="L662" s="2" t="s">
        <v>94</v>
      </c>
      <c r="M662" s="2" t="s">
        <v>6415</v>
      </c>
      <c r="N662" s="2"/>
      <c r="O662" s="2"/>
      <c r="P662" s="2" t="s">
        <v>40</v>
      </c>
      <c r="Q662" s="2" t="s">
        <v>41</v>
      </c>
      <c r="R662" s="4">
        <v>12.295903614457799</v>
      </c>
      <c r="S662" s="2" t="s">
        <v>42</v>
      </c>
      <c r="T662" s="4">
        <v>35</v>
      </c>
      <c r="U662" s="4">
        <v>50</v>
      </c>
      <c r="V662" s="4"/>
      <c r="W662" s="4">
        <v>218219.526421508</v>
      </c>
      <c r="X662" s="4">
        <v>139565.75633498101</v>
      </c>
      <c r="Y662" s="4">
        <v>15711.7034919654</v>
      </c>
      <c r="Z662" s="4"/>
      <c r="AA662" s="4"/>
      <c r="AB662" s="4"/>
      <c r="AC662" s="2" t="b">
        <v>1</v>
      </c>
    </row>
    <row r="663" spans="1:29" collapsed="1" x14ac:dyDescent="0.3">
      <c r="A663" s="2" t="s">
        <v>5904</v>
      </c>
      <c r="B663" s="3">
        <v>43851</v>
      </c>
      <c r="C663" s="3">
        <v>43851</v>
      </c>
      <c r="D663" s="4">
        <v>25</v>
      </c>
      <c r="E663" s="2" t="s">
        <v>5905</v>
      </c>
      <c r="F663" s="2" t="s">
        <v>367</v>
      </c>
      <c r="G663" s="2" t="s">
        <v>604</v>
      </c>
      <c r="H663" s="2" t="s">
        <v>36</v>
      </c>
      <c r="I663" s="2" t="s">
        <v>5906</v>
      </c>
      <c r="J663" s="2" t="s">
        <v>367</v>
      </c>
      <c r="K663" s="2" t="s">
        <v>816</v>
      </c>
      <c r="L663" s="2" t="s">
        <v>255</v>
      </c>
      <c r="M663" s="2" t="s">
        <v>5907</v>
      </c>
      <c r="N663" s="2"/>
      <c r="O663" s="2" t="s">
        <v>5879</v>
      </c>
      <c r="P663" s="2" t="s">
        <v>40</v>
      </c>
      <c r="Q663" s="2" t="s">
        <v>41</v>
      </c>
      <c r="R663" s="4">
        <v>25</v>
      </c>
      <c r="S663" s="2" t="s">
        <v>42</v>
      </c>
      <c r="T663" s="4">
        <v>13.1</v>
      </c>
      <c r="U663" s="4">
        <v>61.6</v>
      </c>
      <c r="V663" s="4"/>
      <c r="W663" s="4">
        <v>3327.7874965472802</v>
      </c>
      <c r="X663" s="4">
        <v>1038.4955344811699</v>
      </c>
      <c r="Y663" s="4">
        <v>509.61237455114599</v>
      </c>
      <c r="Z663" s="4"/>
      <c r="AA663" s="4"/>
      <c r="AB663" s="4"/>
      <c r="AC663" s="2" t="b">
        <v>1</v>
      </c>
    </row>
    <row r="664" spans="1:29" hidden="1" collapsed="1" x14ac:dyDescent="0.3">
      <c r="A664" s="2" t="s">
        <v>5699</v>
      </c>
      <c r="B664" s="3">
        <v>43208</v>
      </c>
      <c r="C664" s="3">
        <v>43236</v>
      </c>
      <c r="D664" s="4">
        <v>67.470792249144793</v>
      </c>
      <c r="E664" s="2" t="s">
        <v>5700</v>
      </c>
      <c r="F664" s="2" t="s">
        <v>101</v>
      </c>
      <c r="G664" s="2" t="s">
        <v>235</v>
      </c>
      <c r="H664" s="2" t="s">
        <v>121</v>
      </c>
      <c r="I664" s="2" t="s">
        <v>5701</v>
      </c>
      <c r="J664" s="2" t="s">
        <v>101</v>
      </c>
      <c r="K664" s="2" t="s">
        <v>235</v>
      </c>
      <c r="L664" s="2" t="s">
        <v>46</v>
      </c>
      <c r="M664" s="2" t="s">
        <v>5702</v>
      </c>
      <c r="N664" s="2" t="s">
        <v>585</v>
      </c>
      <c r="O664" s="2" t="s">
        <v>1952</v>
      </c>
      <c r="P664" s="2" t="s">
        <v>40</v>
      </c>
      <c r="Q664" s="2" t="s">
        <v>41</v>
      </c>
      <c r="R664" s="4">
        <v>67.470792249144793</v>
      </c>
      <c r="S664" s="2" t="s">
        <v>42</v>
      </c>
      <c r="T664" s="4">
        <v>49</v>
      </c>
      <c r="U664" s="4">
        <v>100</v>
      </c>
      <c r="V664" s="4"/>
      <c r="W664" s="4">
        <v>137867.82788114299</v>
      </c>
      <c r="X664" s="4">
        <v>80192.176197502398</v>
      </c>
      <c r="Y664" s="4">
        <v>14687.9236093617</v>
      </c>
      <c r="Z664" s="4"/>
      <c r="AA664" s="4"/>
      <c r="AB664" s="4"/>
      <c r="AC664" s="2" t="b">
        <v>1</v>
      </c>
    </row>
    <row r="665" spans="1:29" hidden="1" collapsed="1" x14ac:dyDescent="0.3">
      <c r="A665" s="2" t="s">
        <v>2567</v>
      </c>
      <c r="B665" s="3">
        <v>39317</v>
      </c>
      <c r="C665" s="3">
        <v>39317</v>
      </c>
      <c r="D665" s="4">
        <v>43.856165684970499</v>
      </c>
      <c r="E665" s="2" t="s">
        <v>2568</v>
      </c>
      <c r="F665" s="2" t="s">
        <v>367</v>
      </c>
      <c r="G665" s="2" t="s">
        <v>604</v>
      </c>
      <c r="H665" s="2" t="s">
        <v>185</v>
      </c>
      <c r="I665" s="2" t="s">
        <v>2569</v>
      </c>
      <c r="J665" s="2" t="s">
        <v>482</v>
      </c>
      <c r="K665" s="2" t="s">
        <v>930</v>
      </c>
      <c r="L665" s="2" t="s">
        <v>36</v>
      </c>
      <c r="M665" s="2" t="s">
        <v>2570</v>
      </c>
      <c r="N665" s="2" t="s">
        <v>2571</v>
      </c>
      <c r="O665" s="2"/>
      <c r="P665" s="2" t="s">
        <v>40</v>
      </c>
      <c r="Q665" s="2" t="s">
        <v>41</v>
      </c>
      <c r="R665" s="4">
        <v>44.4613338400152</v>
      </c>
      <c r="S665" s="2" t="s">
        <v>42</v>
      </c>
      <c r="T665" s="4">
        <v>12.4</v>
      </c>
      <c r="U665" s="4">
        <v>100</v>
      </c>
      <c r="V665" s="4">
        <v>18960.53</v>
      </c>
      <c r="W665" s="4">
        <v>6320.8</v>
      </c>
      <c r="X665" s="4">
        <v>1034.9000000000001</v>
      </c>
      <c r="Y665" s="4">
        <v>1464</v>
      </c>
      <c r="Z665" s="4">
        <v>13.8832034550746</v>
      </c>
      <c r="AA665" s="4">
        <v>5.5525302788470601</v>
      </c>
      <c r="AB665" s="4"/>
      <c r="AC665" s="2" t="b">
        <v>1</v>
      </c>
    </row>
    <row r="666" spans="1:29" hidden="1" collapsed="1" x14ac:dyDescent="0.3">
      <c r="A666" s="2" t="s">
        <v>6044</v>
      </c>
      <c r="B666" s="3">
        <v>44300</v>
      </c>
      <c r="C666" s="3">
        <v>44300</v>
      </c>
      <c r="D666" s="4">
        <v>84</v>
      </c>
      <c r="E666" s="2" t="s">
        <v>6045</v>
      </c>
      <c r="F666" s="2" t="s">
        <v>128</v>
      </c>
      <c r="G666" s="2" t="s">
        <v>583</v>
      </c>
      <c r="H666" s="2" t="s">
        <v>36</v>
      </c>
      <c r="I666" s="2" t="s">
        <v>1683</v>
      </c>
      <c r="J666" s="2" t="s">
        <v>128</v>
      </c>
      <c r="K666" s="2" t="s">
        <v>583</v>
      </c>
      <c r="L666" s="2" t="s">
        <v>185</v>
      </c>
      <c r="M666" s="2" t="s">
        <v>1684</v>
      </c>
      <c r="N666" s="2" t="s">
        <v>3757</v>
      </c>
      <c r="O666" s="2"/>
      <c r="P666" s="2" t="s">
        <v>40</v>
      </c>
      <c r="Q666" s="2" t="s">
        <v>41</v>
      </c>
      <c r="R666" s="4">
        <v>84</v>
      </c>
      <c r="S666" s="2" t="s">
        <v>42</v>
      </c>
      <c r="T666" s="4">
        <v>0</v>
      </c>
      <c r="U666" s="4">
        <v>100</v>
      </c>
      <c r="V666" s="4"/>
      <c r="W666" s="4">
        <v>1748.7657270266</v>
      </c>
      <c r="X666" s="4">
        <v>1022.00987418379</v>
      </c>
      <c r="Y666" s="4">
        <v>150.278706800446</v>
      </c>
      <c r="Z666" s="4"/>
      <c r="AA666" s="4"/>
      <c r="AB666" s="4"/>
      <c r="AC666" s="2" t="b">
        <v>1</v>
      </c>
    </row>
    <row r="667" spans="1:29" hidden="1" collapsed="1" x14ac:dyDescent="0.3">
      <c r="A667" s="2" t="s">
        <v>3196</v>
      </c>
      <c r="B667" s="3">
        <v>40435</v>
      </c>
      <c r="C667" s="3">
        <v>40435</v>
      </c>
      <c r="D667" s="4">
        <v>1100</v>
      </c>
      <c r="E667" s="2" t="s">
        <v>3197</v>
      </c>
      <c r="F667" s="2" t="s">
        <v>31</v>
      </c>
      <c r="G667" s="2" t="s">
        <v>35</v>
      </c>
      <c r="H667" s="2" t="s">
        <v>36</v>
      </c>
      <c r="I667" s="2" t="s">
        <v>3198</v>
      </c>
      <c r="J667" s="2" t="s">
        <v>31</v>
      </c>
      <c r="K667" s="2" t="s">
        <v>35</v>
      </c>
      <c r="L667" s="2" t="s">
        <v>142</v>
      </c>
      <c r="M667" s="2" t="s">
        <v>3199</v>
      </c>
      <c r="N667" s="2" t="s">
        <v>167</v>
      </c>
      <c r="O667" s="2"/>
      <c r="P667" s="2" t="s">
        <v>40</v>
      </c>
      <c r="Q667" s="2" t="s">
        <v>41</v>
      </c>
      <c r="R667" s="4">
        <v>1100</v>
      </c>
      <c r="S667" s="2" t="s">
        <v>42</v>
      </c>
      <c r="T667" s="4">
        <v>20</v>
      </c>
      <c r="U667" s="4">
        <v>100</v>
      </c>
      <c r="V667" s="4">
        <v>18485.672999999999</v>
      </c>
      <c r="W667" s="4">
        <v>77874.608401738296</v>
      </c>
      <c r="X667" s="4">
        <v>58234.188314823798</v>
      </c>
      <c r="Y667" s="4"/>
      <c r="Z667" s="4"/>
      <c r="AA667" s="4"/>
      <c r="AB667" s="4"/>
      <c r="AC667" s="2" t="b">
        <v>1</v>
      </c>
    </row>
    <row r="668" spans="1:29" hidden="1" collapsed="1" x14ac:dyDescent="0.3">
      <c r="A668" s="2" t="s">
        <v>6093</v>
      </c>
      <c r="B668" s="3">
        <v>44440</v>
      </c>
      <c r="C668" s="3">
        <v>44440</v>
      </c>
      <c r="D668" s="4">
        <v>40</v>
      </c>
      <c r="E668" s="2" t="s">
        <v>6094</v>
      </c>
      <c r="F668" s="2" t="s">
        <v>128</v>
      </c>
      <c r="G668" s="2" t="s">
        <v>583</v>
      </c>
      <c r="H668" s="2" t="s">
        <v>36</v>
      </c>
      <c r="I668" s="2" t="s">
        <v>1683</v>
      </c>
      <c r="J668" s="2" t="s">
        <v>128</v>
      </c>
      <c r="K668" s="2" t="s">
        <v>583</v>
      </c>
      <c r="L668" s="2" t="s">
        <v>185</v>
      </c>
      <c r="M668" s="2" t="s">
        <v>1684</v>
      </c>
      <c r="N668" s="2"/>
      <c r="O668" s="2"/>
      <c r="P668" s="2" t="s">
        <v>40</v>
      </c>
      <c r="Q668" s="2" t="s">
        <v>41</v>
      </c>
      <c r="R668" s="4">
        <v>40</v>
      </c>
      <c r="S668" s="2" t="s">
        <v>42</v>
      </c>
      <c r="T668" s="4">
        <v>0</v>
      </c>
      <c r="U668" s="4">
        <v>100</v>
      </c>
      <c r="V668" s="4"/>
      <c r="W668" s="4">
        <v>1748.7657270266</v>
      </c>
      <c r="X668" s="4">
        <v>1022.00987418379</v>
      </c>
      <c r="Y668" s="4">
        <v>150.278706800446</v>
      </c>
      <c r="Z668" s="4"/>
      <c r="AA668" s="4"/>
      <c r="AB668" s="4"/>
      <c r="AC668" s="2" t="b">
        <v>1</v>
      </c>
    </row>
    <row r="669" spans="1:29" hidden="1" collapsed="1" x14ac:dyDescent="0.3">
      <c r="A669" s="2" t="s">
        <v>6122</v>
      </c>
      <c r="B669" s="3">
        <v>44507</v>
      </c>
      <c r="C669" s="3">
        <v>44507</v>
      </c>
      <c r="D669" s="4">
        <v>445</v>
      </c>
      <c r="E669" s="2" t="s">
        <v>6123</v>
      </c>
      <c r="F669" s="2" t="s">
        <v>227</v>
      </c>
      <c r="G669" s="2" t="s">
        <v>303</v>
      </c>
      <c r="H669" s="2" t="s">
        <v>36</v>
      </c>
      <c r="I669" s="2" t="s">
        <v>1683</v>
      </c>
      <c r="J669" s="2" t="s">
        <v>128</v>
      </c>
      <c r="K669" s="2" t="s">
        <v>583</v>
      </c>
      <c r="L669" s="2" t="s">
        <v>185</v>
      </c>
      <c r="M669" s="2" t="s">
        <v>1684</v>
      </c>
      <c r="N669" s="2" t="s">
        <v>4097</v>
      </c>
      <c r="O669" s="2"/>
      <c r="P669" s="2" t="s">
        <v>40</v>
      </c>
      <c r="Q669" s="2" t="s">
        <v>41</v>
      </c>
      <c r="R669" s="4">
        <v>445</v>
      </c>
      <c r="S669" s="2" t="s">
        <v>109</v>
      </c>
      <c r="T669" s="4">
        <v>0</v>
      </c>
      <c r="U669" s="4">
        <v>100</v>
      </c>
      <c r="V669" s="4">
        <v>3137.9389999999999</v>
      </c>
      <c r="W669" s="4">
        <v>1748.7657270266</v>
      </c>
      <c r="X669" s="4">
        <v>1022.00987418379</v>
      </c>
      <c r="Y669" s="4">
        <v>150.278706800446</v>
      </c>
      <c r="Z669" s="4"/>
      <c r="AA669" s="4"/>
      <c r="AB669" s="4"/>
      <c r="AC669" s="2" t="b">
        <v>1</v>
      </c>
    </row>
    <row r="670" spans="1:29" hidden="1" collapsed="1" x14ac:dyDescent="0.3">
      <c r="A670" s="2" t="s">
        <v>5520</v>
      </c>
      <c r="B670" s="3">
        <v>42653</v>
      </c>
      <c r="C670" s="3">
        <v>42725</v>
      </c>
      <c r="D670" s="4">
        <v>3143.24472993369</v>
      </c>
      <c r="E670" s="2" t="s">
        <v>5521</v>
      </c>
      <c r="F670" s="2" t="s">
        <v>112</v>
      </c>
      <c r="G670" s="2" t="s">
        <v>458</v>
      </c>
      <c r="H670" s="2" t="s">
        <v>439</v>
      </c>
      <c r="I670" s="2" t="s">
        <v>3949</v>
      </c>
      <c r="J670" s="2" t="s">
        <v>112</v>
      </c>
      <c r="K670" s="2" t="s">
        <v>458</v>
      </c>
      <c r="L670" s="2" t="s">
        <v>36</v>
      </c>
      <c r="M670" s="2" t="s">
        <v>3950</v>
      </c>
      <c r="N670" s="2" t="s">
        <v>5522</v>
      </c>
      <c r="O670" s="2" t="s">
        <v>585</v>
      </c>
      <c r="P670" s="2" t="s">
        <v>40</v>
      </c>
      <c r="Q670" s="2" t="s">
        <v>41</v>
      </c>
      <c r="R670" s="4">
        <v>3143.24472993369</v>
      </c>
      <c r="S670" s="2" t="s">
        <v>109</v>
      </c>
      <c r="T670" s="4">
        <v>11.3</v>
      </c>
      <c r="U670" s="4">
        <v>65.8</v>
      </c>
      <c r="V670" s="4">
        <v>186276.717</v>
      </c>
      <c r="W670" s="4">
        <v>93927</v>
      </c>
      <c r="X670" s="4">
        <v>67682</v>
      </c>
      <c r="Y670" s="4">
        <v>11696</v>
      </c>
      <c r="Z670" s="4"/>
      <c r="AA670" s="4"/>
      <c r="AB670" s="4"/>
      <c r="AC670" s="2" t="b">
        <v>1</v>
      </c>
    </row>
    <row r="671" spans="1:29" hidden="1" collapsed="1" x14ac:dyDescent="0.3">
      <c r="A671" s="2" t="s">
        <v>4770</v>
      </c>
      <c r="B671" s="3">
        <v>40750</v>
      </c>
      <c r="C671" s="3">
        <v>40750</v>
      </c>
      <c r="D671" s="4">
        <v>150</v>
      </c>
      <c r="E671" s="2" t="s">
        <v>4771</v>
      </c>
      <c r="F671" s="2" t="s">
        <v>227</v>
      </c>
      <c r="G671" s="2" t="s">
        <v>228</v>
      </c>
      <c r="H671" s="2" t="s">
        <v>465</v>
      </c>
      <c r="I671" s="2" t="s">
        <v>4772</v>
      </c>
      <c r="J671" s="2" t="s">
        <v>227</v>
      </c>
      <c r="K671" s="2" t="s">
        <v>228</v>
      </c>
      <c r="L671" s="2" t="s">
        <v>475</v>
      </c>
      <c r="M671" s="2" t="s">
        <v>4773</v>
      </c>
      <c r="N671" s="2" t="s">
        <v>4774</v>
      </c>
      <c r="O671" s="2"/>
      <c r="P671" s="2" t="s">
        <v>40</v>
      </c>
      <c r="Q671" s="2" t="s">
        <v>41</v>
      </c>
      <c r="R671" s="4">
        <v>150</v>
      </c>
      <c r="S671" s="2" t="s">
        <v>42</v>
      </c>
      <c r="T671" s="4">
        <v>0</v>
      </c>
      <c r="U671" s="4">
        <v>51</v>
      </c>
      <c r="V671" s="4">
        <v>1609.3879999999999</v>
      </c>
      <c r="W671" s="4">
        <v>1860.33917340521</v>
      </c>
      <c r="X671" s="4">
        <v>1019.36208445642</v>
      </c>
      <c r="Y671" s="4">
        <v>252.22596585804101</v>
      </c>
      <c r="Z671" s="4"/>
      <c r="AA671" s="4"/>
      <c r="AB671" s="4"/>
      <c r="AC671" s="2" t="b">
        <v>1</v>
      </c>
    </row>
    <row r="672" spans="1:29" hidden="1" collapsed="1" x14ac:dyDescent="0.3">
      <c r="A672" s="2" t="s">
        <v>1729</v>
      </c>
      <c r="B672" s="3">
        <v>41467</v>
      </c>
      <c r="C672" s="3">
        <v>41467</v>
      </c>
      <c r="D672" s="4">
        <v>164.831601231717</v>
      </c>
      <c r="E672" s="2" t="s">
        <v>1730</v>
      </c>
      <c r="F672" s="2" t="s">
        <v>482</v>
      </c>
      <c r="G672" s="2" t="s">
        <v>483</v>
      </c>
      <c r="H672" s="2" t="s">
        <v>185</v>
      </c>
      <c r="I672" s="2" t="s">
        <v>1731</v>
      </c>
      <c r="J672" s="2" t="s">
        <v>482</v>
      </c>
      <c r="K672" s="2" t="s">
        <v>485</v>
      </c>
      <c r="L672" s="2" t="s">
        <v>255</v>
      </c>
      <c r="M672" s="2" t="s">
        <v>1732</v>
      </c>
      <c r="N672" s="2" t="s">
        <v>1733</v>
      </c>
      <c r="O672" s="2" t="s">
        <v>324</v>
      </c>
      <c r="P672" s="2" t="s">
        <v>40</v>
      </c>
      <c r="Q672" s="2" t="s">
        <v>41</v>
      </c>
      <c r="R672" s="4">
        <v>164.831601231717</v>
      </c>
      <c r="S672" s="2" t="s">
        <v>42</v>
      </c>
      <c r="T672" s="4">
        <v>6.0359999999999996</v>
      </c>
      <c r="U672" s="4">
        <v>63.973999999999997</v>
      </c>
      <c r="V672" s="4">
        <v>7334.4219999999996</v>
      </c>
      <c r="W672" s="4">
        <v>8612.6513317191293</v>
      </c>
      <c r="X672" s="4">
        <v>1014.56820016142</v>
      </c>
      <c r="Y672" s="4">
        <v>858.65617433414002</v>
      </c>
      <c r="Z672" s="4">
        <v>47.8940863281993</v>
      </c>
      <c r="AA672" s="4">
        <v>55.554287887431101</v>
      </c>
      <c r="AB672" s="4">
        <v>180.49178715452001</v>
      </c>
      <c r="AC672" s="2" t="b">
        <v>1</v>
      </c>
    </row>
    <row r="673" spans="1:29" hidden="1" collapsed="1" x14ac:dyDescent="0.3">
      <c r="A673" s="2" t="s">
        <v>2523</v>
      </c>
      <c r="B673" s="3">
        <v>38944</v>
      </c>
      <c r="C673" s="3">
        <v>38944</v>
      </c>
      <c r="D673" s="4">
        <v>307.08252360331102</v>
      </c>
      <c r="E673" s="2" t="s">
        <v>2524</v>
      </c>
      <c r="F673" s="2" t="s">
        <v>227</v>
      </c>
      <c r="G673" s="2" t="s">
        <v>272</v>
      </c>
      <c r="H673" s="2" t="s">
        <v>311</v>
      </c>
      <c r="I673" s="2" t="s">
        <v>2525</v>
      </c>
      <c r="J673" s="2" t="s">
        <v>227</v>
      </c>
      <c r="K673" s="2" t="s">
        <v>272</v>
      </c>
      <c r="L673" s="2" t="s">
        <v>115</v>
      </c>
      <c r="M673" s="2" t="s">
        <v>2526</v>
      </c>
      <c r="N673" s="2" t="s">
        <v>2527</v>
      </c>
      <c r="O673" s="2" t="s">
        <v>585</v>
      </c>
      <c r="P673" s="2" t="s">
        <v>40</v>
      </c>
      <c r="Q673" s="2" t="s">
        <v>41</v>
      </c>
      <c r="R673" s="4">
        <v>342.14243087328401</v>
      </c>
      <c r="S673" s="2" t="s">
        <v>42</v>
      </c>
      <c r="T673" s="4">
        <v>19.989999999999998</v>
      </c>
      <c r="U673" s="4">
        <v>100</v>
      </c>
      <c r="V673" s="4"/>
      <c r="W673" s="4">
        <v>3779.3638773192001</v>
      </c>
      <c r="X673" s="4">
        <v>1008.09782795773</v>
      </c>
      <c r="Y673" s="4">
        <v>1577.85274173006</v>
      </c>
      <c r="Z673" s="4">
        <v>141.61962249988301</v>
      </c>
      <c r="AA673" s="4">
        <v>6.66411246813768</v>
      </c>
      <c r="AB673" s="4">
        <v>260.698986521785</v>
      </c>
      <c r="AC673" s="2" t="b">
        <v>1</v>
      </c>
    </row>
    <row r="674" spans="1:29" hidden="1" collapsed="1" x14ac:dyDescent="0.3">
      <c r="A674" s="2" t="s">
        <v>1141</v>
      </c>
      <c r="B674" s="3">
        <v>40500</v>
      </c>
      <c r="C674" s="3">
        <v>40500</v>
      </c>
      <c r="D674" s="4">
        <v>2810.2955520874002</v>
      </c>
      <c r="E674" s="2" t="s">
        <v>1142</v>
      </c>
      <c r="F674" s="2" t="s">
        <v>227</v>
      </c>
      <c r="G674" s="2" t="s">
        <v>272</v>
      </c>
      <c r="H674" s="2" t="s">
        <v>185</v>
      </c>
      <c r="I674" s="2" t="s">
        <v>1143</v>
      </c>
      <c r="J674" s="2" t="s">
        <v>227</v>
      </c>
      <c r="K674" s="2" t="s">
        <v>272</v>
      </c>
      <c r="L674" s="2" t="s">
        <v>36</v>
      </c>
      <c r="M674" s="2" t="s">
        <v>1144</v>
      </c>
      <c r="N674" s="2" t="s">
        <v>1145</v>
      </c>
      <c r="O674" s="2" t="s">
        <v>167</v>
      </c>
      <c r="P674" s="2" t="s">
        <v>40</v>
      </c>
      <c r="Q674" s="2" t="s">
        <v>41</v>
      </c>
      <c r="R674" s="4">
        <v>2898.31740148264</v>
      </c>
      <c r="S674" s="2" t="s">
        <v>155</v>
      </c>
      <c r="T674" s="4">
        <v>17.245999999999999</v>
      </c>
      <c r="U674" s="4">
        <v>100</v>
      </c>
      <c r="V674" s="4">
        <v>4607.0730000000003</v>
      </c>
      <c r="W674" s="4">
        <v>1259.356</v>
      </c>
      <c r="X674" s="4">
        <v>999.96100000000001</v>
      </c>
      <c r="Y674" s="4">
        <v>279.15699999999998</v>
      </c>
      <c r="Z674" s="4">
        <v>871.15015974440905</v>
      </c>
      <c r="AA674" s="4">
        <v>235.27720353317</v>
      </c>
      <c r="AB674" s="4">
        <v>2132.4259547934498</v>
      </c>
      <c r="AC674" s="2" t="b">
        <v>1</v>
      </c>
    </row>
    <row r="675" spans="1:29" hidden="1" collapsed="1" x14ac:dyDescent="0.3">
      <c r="A675" s="2" t="s">
        <v>993</v>
      </c>
      <c r="B675" s="3">
        <v>38538</v>
      </c>
      <c r="C675" s="3">
        <v>38538</v>
      </c>
      <c r="D675" s="4">
        <v>101.49019047278701</v>
      </c>
      <c r="E675" s="2" t="s">
        <v>994</v>
      </c>
      <c r="F675" s="2" t="s">
        <v>131</v>
      </c>
      <c r="G675" s="2" t="s">
        <v>132</v>
      </c>
      <c r="H675" s="2" t="s">
        <v>63</v>
      </c>
      <c r="I675" s="2" t="s">
        <v>995</v>
      </c>
      <c r="J675" s="2" t="s">
        <v>131</v>
      </c>
      <c r="K675" s="2" t="s">
        <v>132</v>
      </c>
      <c r="L675" s="2" t="s">
        <v>115</v>
      </c>
      <c r="M675" s="2" t="s">
        <v>996</v>
      </c>
      <c r="N675" s="2" t="s">
        <v>997</v>
      </c>
      <c r="O675" s="2" t="s">
        <v>998</v>
      </c>
      <c r="P675" s="2" t="s">
        <v>40</v>
      </c>
      <c r="Q675" s="2" t="s">
        <v>41</v>
      </c>
      <c r="R675" s="4">
        <v>101.49019047278701</v>
      </c>
      <c r="S675" s="2" t="s">
        <v>42</v>
      </c>
      <c r="T675" s="4">
        <v>49</v>
      </c>
      <c r="U675" s="4">
        <v>100</v>
      </c>
      <c r="V675" s="4">
        <v>1048.6220000000001</v>
      </c>
      <c r="W675" s="4">
        <v>1404.59756958355</v>
      </c>
      <c r="X675" s="4">
        <v>992.05822316335696</v>
      </c>
      <c r="Y675" s="4">
        <v>-177.12279898510101</v>
      </c>
      <c r="Z675" s="4">
        <v>332.93111162330399</v>
      </c>
      <c r="AA675" s="4">
        <v>332.93111162330399</v>
      </c>
      <c r="AB675" s="4"/>
      <c r="AC675" s="2" t="b">
        <v>1</v>
      </c>
    </row>
    <row r="676" spans="1:29" hidden="1" collapsed="1" x14ac:dyDescent="0.3">
      <c r="A676" s="2" t="s">
        <v>4801</v>
      </c>
      <c r="B676" s="3">
        <v>40582</v>
      </c>
      <c r="C676" s="3">
        <v>40582</v>
      </c>
      <c r="D676" s="4">
        <v>55.8956251448515</v>
      </c>
      <c r="E676" s="2" t="s">
        <v>4802</v>
      </c>
      <c r="F676" s="2" t="s">
        <v>101</v>
      </c>
      <c r="G676" s="2" t="s">
        <v>914</v>
      </c>
      <c r="H676" s="2" t="s">
        <v>46</v>
      </c>
      <c r="I676" s="2" t="s">
        <v>4295</v>
      </c>
      <c r="J676" s="2" t="s">
        <v>227</v>
      </c>
      <c r="K676" s="2" t="s">
        <v>272</v>
      </c>
      <c r="L676" s="2" t="s">
        <v>255</v>
      </c>
      <c r="M676" s="2" t="s">
        <v>4296</v>
      </c>
      <c r="N676" s="2"/>
      <c r="O676" s="2"/>
      <c r="P676" s="2" t="s">
        <v>40</v>
      </c>
      <c r="Q676" s="2" t="s">
        <v>41</v>
      </c>
      <c r="R676" s="4">
        <v>55.8956251448515</v>
      </c>
      <c r="S676" s="2" t="s">
        <v>42</v>
      </c>
      <c r="T676" s="4">
        <v>0</v>
      </c>
      <c r="U676" s="4">
        <v>85</v>
      </c>
      <c r="V676" s="4">
        <v>18374.616000000002</v>
      </c>
      <c r="W676" s="4">
        <v>76372.758399315193</v>
      </c>
      <c r="X676" s="4">
        <v>58240.316713032298</v>
      </c>
      <c r="Y676" s="4">
        <v>10118.885084528099</v>
      </c>
      <c r="Z676" s="4"/>
      <c r="AA676" s="4"/>
      <c r="AB676" s="4"/>
      <c r="AC676" s="2" t="b">
        <v>1</v>
      </c>
    </row>
    <row r="677" spans="1:29" hidden="1" collapsed="1" x14ac:dyDescent="0.3">
      <c r="A677" s="2" t="s">
        <v>2493</v>
      </c>
      <c r="B677" s="3">
        <v>38471</v>
      </c>
      <c r="C677" s="3">
        <v>38471</v>
      </c>
      <c r="D677" s="4">
        <v>120.183025716272</v>
      </c>
      <c r="E677" s="2" t="s">
        <v>2494</v>
      </c>
      <c r="F677" s="2" t="s">
        <v>227</v>
      </c>
      <c r="G677" s="2" t="s">
        <v>806</v>
      </c>
      <c r="H677" s="2" t="s">
        <v>444</v>
      </c>
      <c r="I677" s="2" t="s">
        <v>2495</v>
      </c>
      <c r="J677" s="2" t="s">
        <v>227</v>
      </c>
      <c r="K677" s="2" t="s">
        <v>228</v>
      </c>
      <c r="L677" s="2" t="s">
        <v>255</v>
      </c>
      <c r="M677" s="2" t="s">
        <v>2496</v>
      </c>
      <c r="N677" s="2"/>
      <c r="O677" s="2" t="s">
        <v>2497</v>
      </c>
      <c r="P677" s="2" t="s">
        <v>40</v>
      </c>
      <c r="Q677" s="2" t="s">
        <v>41</v>
      </c>
      <c r="R677" s="4">
        <v>120.183025716272</v>
      </c>
      <c r="S677" s="2" t="s">
        <v>109</v>
      </c>
      <c r="T677" s="4">
        <v>0</v>
      </c>
      <c r="U677" s="4">
        <v>100</v>
      </c>
      <c r="V677" s="4">
        <v>10270.946</v>
      </c>
      <c r="W677" s="4">
        <v>2360.1830236249898</v>
      </c>
      <c r="X677" s="4">
        <v>984.90988887851302</v>
      </c>
      <c r="Y677" s="4">
        <v>295.667195816603</v>
      </c>
      <c r="Z677" s="4">
        <v>20.520086229103701</v>
      </c>
      <c r="AA677" s="4">
        <v>7.1776238187561896</v>
      </c>
      <c r="AB677" s="4"/>
      <c r="AC677" s="2" t="b">
        <v>1</v>
      </c>
    </row>
    <row r="678" spans="1:29" hidden="1" collapsed="1" x14ac:dyDescent="0.3">
      <c r="A678" s="2" t="s">
        <v>3245</v>
      </c>
      <c r="B678" s="3">
        <v>37279</v>
      </c>
      <c r="C678" s="3">
        <v>37279</v>
      </c>
      <c r="D678" s="4">
        <v>8.2880082880082906</v>
      </c>
      <c r="E678" s="2" t="s">
        <v>3246</v>
      </c>
      <c r="F678" s="2" t="s">
        <v>31</v>
      </c>
      <c r="G678" s="2" t="s">
        <v>254</v>
      </c>
      <c r="H678" s="2" t="s">
        <v>311</v>
      </c>
      <c r="I678" s="2" t="s">
        <v>3247</v>
      </c>
      <c r="J678" s="2" t="s">
        <v>70</v>
      </c>
      <c r="K678" s="2" t="s">
        <v>318</v>
      </c>
      <c r="L678" s="2" t="s">
        <v>255</v>
      </c>
      <c r="M678" s="2" t="s">
        <v>3248</v>
      </c>
      <c r="N678" s="2"/>
      <c r="O678" s="2" t="s">
        <v>238</v>
      </c>
      <c r="P678" s="2" t="s">
        <v>40</v>
      </c>
      <c r="Q678" s="2" t="s">
        <v>41</v>
      </c>
      <c r="R678" s="4">
        <v>8.2880082880082906</v>
      </c>
      <c r="S678" s="2" t="s">
        <v>42</v>
      </c>
      <c r="T678" s="4">
        <v>49</v>
      </c>
      <c r="U678" s="4">
        <v>100</v>
      </c>
      <c r="V678" s="4">
        <v>49970.66</v>
      </c>
      <c r="W678" s="4">
        <v>159461.323296355</v>
      </c>
      <c r="X678" s="4">
        <v>93514.714738510302</v>
      </c>
      <c r="Y678" s="4">
        <v>27267.797147385099</v>
      </c>
      <c r="Z678" s="4"/>
      <c r="AA678" s="4"/>
      <c r="AB678" s="4"/>
      <c r="AC678" s="2" t="b">
        <v>1</v>
      </c>
    </row>
    <row r="679" spans="1:29" hidden="1" collapsed="1" x14ac:dyDescent="0.3">
      <c r="A679" s="2" t="s">
        <v>4520</v>
      </c>
      <c r="B679" s="3">
        <v>40311</v>
      </c>
      <c r="C679" s="3">
        <v>40311</v>
      </c>
      <c r="D679" s="4">
        <v>321.80546949098999</v>
      </c>
      <c r="E679" s="2" t="s">
        <v>4521</v>
      </c>
      <c r="F679" s="2" t="s">
        <v>101</v>
      </c>
      <c r="G679" s="2" t="s">
        <v>102</v>
      </c>
      <c r="H679" s="2" t="s">
        <v>1503</v>
      </c>
      <c r="I679" s="2" t="s">
        <v>4522</v>
      </c>
      <c r="J679" s="2" t="s">
        <v>112</v>
      </c>
      <c r="K679" s="2" t="s">
        <v>458</v>
      </c>
      <c r="L679" s="2" t="s">
        <v>255</v>
      </c>
      <c r="M679" s="2" t="s">
        <v>4523</v>
      </c>
      <c r="N679" s="2"/>
      <c r="O679" s="2"/>
      <c r="P679" s="2" t="s">
        <v>40</v>
      </c>
      <c r="Q679" s="2" t="s">
        <v>41</v>
      </c>
      <c r="R679" s="4">
        <v>321.80546949098999</v>
      </c>
      <c r="S679" s="2" t="s">
        <v>109</v>
      </c>
      <c r="T679" s="4">
        <v>21</v>
      </c>
      <c r="U679" s="4">
        <v>83</v>
      </c>
      <c r="V679" s="4">
        <v>11236.697</v>
      </c>
      <c r="W679" s="4">
        <v>49075.240744703602</v>
      </c>
      <c r="X679" s="4">
        <v>41100.738283757797</v>
      </c>
      <c r="Y679" s="4">
        <v>9920.2118553391792</v>
      </c>
      <c r="Z679" s="4"/>
      <c r="AA679" s="4"/>
      <c r="AB679" s="4"/>
      <c r="AC679" s="2" t="b">
        <v>1</v>
      </c>
    </row>
    <row r="680" spans="1:29" hidden="1" collapsed="1" x14ac:dyDescent="0.3">
      <c r="A680" s="2" t="s">
        <v>3422</v>
      </c>
      <c r="B680" s="3">
        <v>38128</v>
      </c>
      <c r="C680" s="3">
        <v>38128</v>
      </c>
      <c r="D680" s="4">
        <v>51.602064005160202</v>
      </c>
      <c r="E680" s="2" t="s">
        <v>3423</v>
      </c>
      <c r="F680" s="2" t="s">
        <v>101</v>
      </c>
      <c r="G680" s="2" t="s">
        <v>102</v>
      </c>
      <c r="H680" s="2" t="s">
        <v>3236</v>
      </c>
      <c r="I680" s="2" t="s">
        <v>3424</v>
      </c>
      <c r="J680" s="2" t="s">
        <v>101</v>
      </c>
      <c r="K680" s="2" t="s">
        <v>102</v>
      </c>
      <c r="L680" s="2" t="s">
        <v>46</v>
      </c>
      <c r="M680" s="2" t="s">
        <v>3425</v>
      </c>
      <c r="N680" s="2" t="s">
        <v>47</v>
      </c>
      <c r="O680" s="2" t="s">
        <v>3426</v>
      </c>
      <c r="P680" s="2" t="s">
        <v>40</v>
      </c>
      <c r="Q680" s="2" t="s">
        <v>41</v>
      </c>
      <c r="R680" s="4">
        <v>51.602064005160202</v>
      </c>
      <c r="S680" s="2" t="s">
        <v>109</v>
      </c>
      <c r="T680" s="4">
        <v>26.38</v>
      </c>
      <c r="U680" s="4">
        <v>51</v>
      </c>
      <c r="V680" s="4">
        <v>30179.278999999999</v>
      </c>
      <c r="W680" s="4">
        <v>85971.580682919506</v>
      </c>
      <c r="X680" s="4">
        <v>59144.399833864001</v>
      </c>
      <c r="Y680" s="4">
        <v>9912.7786238405097</v>
      </c>
      <c r="Z680" s="4"/>
      <c r="AA680" s="4"/>
      <c r="AB680" s="4"/>
      <c r="AC680" s="2" t="b">
        <v>1</v>
      </c>
    </row>
    <row r="681" spans="1:29" hidden="1" collapsed="1" x14ac:dyDescent="0.3">
      <c r="A681" s="2" t="s">
        <v>3427</v>
      </c>
      <c r="B681" s="3">
        <v>38128</v>
      </c>
      <c r="C681" s="3">
        <v>38128</v>
      </c>
      <c r="D681" s="4">
        <v>82.803312008280301</v>
      </c>
      <c r="E681" s="2" t="s">
        <v>3428</v>
      </c>
      <c r="F681" s="2" t="s">
        <v>101</v>
      </c>
      <c r="G681" s="2" t="s">
        <v>102</v>
      </c>
      <c r="H681" s="2" t="s">
        <v>3236</v>
      </c>
      <c r="I681" s="2" t="s">
        <v>3424</v>
      </c>
      <c r="J681" s="2" t="s">
        <v>101</v>
      </c>
      <c r="K681" s="2" t="s">
        <v>102</v>
      </c>
      <c r="L681" s="2" t="s">
        <v>46</v>
      </c>
      <c r="M681" s="2" t="s">
        <v>3425</v>
      </c>
      <c r="N681" s="2" t="s">
        <v>47</v>
      </c>
      <c r="O681" s="2" t="s">
        <v>3426</v>
      </c>
      <c r="P681" s="2" t="s">
        <v>40</v>
      </c>
      <c r="Q681" s="2" t="s">
        <v>41</v>
      </c>
      <c r="R681" s="4">
        <v>82.803312008280301</v>
      </c>
      <c r="S681" s="2" t="s">
        <v>42</v>
      </c>
      <c r="T681" s="4">
        <v>26.38</v>
      </c>
      <c r="U681" s="4">
        <v>51</v>
      </c>
      <c r="V681" s="4">
        <v>30179.278999999999</v>
      </c>
      <c r="W681" s="4">
        <v>85971.580682919506</v>
      </c>
      <c r="X681" s="4">
        <v>59144.399833864001</v>
      </c>
      <c r="Y681" s="4">
        <v>9912.7786238405097</v>
      </c>
      <c r="Z681" s="4"/>
      <c r="AA681" s="4"/>
      <c r="AB681" s="4"/>
      <c r="AC681" s="2" t="b">
        <v>1</v>
      </c>
    </row>
    <row r="682" spans="1:29" hidden="1" collapsed="1" x14ac:dyDescent="0.3">
      <c r="A682" s="2" t="s">
        <v>1200</v>
      </c>
      <c r="B682" s="3">
        <v>44966</v>
      </c>
      <c r="C682" s="3">
        <v>45264</v>
      </c>
      <c r="D682" s="4">
        <v>417.830372328436</v>
      </c>
      <c r="E682" s="2" t="s">
        <v>1201</v>
      </c>
      <c r="F682" s="2" t="s">
        <v>227</v>
      </c>
      <c r="G682" s="2" t="s">
        <v>576</v>
      </c>
      <c r="H682" s="2" t="s">
        <v>465</v>
      </c>
      <c r="I682" s="2" t="s">
        <v>1202</v>
      </c>
      <c r="J682" s="2" t="s">
        <v>227</v>
      </c>
      <c r="K682" s="2" t="s">
        <v>576</v>
      </c>
      <c r="L682" s="2" t="s">
        <v>63</v>
      </c>
      <c r="M682" s="2" t="s">
        <v>1203</v>
      </c>
      <c r="N682" s="2" t="s">
        <v>535</v>
      </c>
      <c r="O682" s="2"/>
      <c r="P682" s="2" t="s">
        <v>40</v>
      </c>
      <c r="Q682" s="2" t="s">
        <v>41</v>
      </c>
      <c r="R682" s="4">
        <v>417.830372328436</v>
      </c>
      <c r="S682" s="2" t="s">
        <v>109</v>
      </c>
      <c r="T682" s="4">
        <v>29.36</v>
      </c>
      <c r="U682" s="4">
        <v>100</v>
      </c>
      <c r="V682" s="4"/>
      <c r="W682" s="4">
        <v>2090.6752996575301</v>
      </c>
      <c r="X682" s="4">
        <v>984.485231164384</v>
      </c>
      <c r="Y682" s="4">
        <v>289.38142123287702</v>
      </c>
      <c r="Z682" s="4">
        <v>288.37022323117702</v>
      </c>
      <c r="AA682" s="4">
        <v>188.675747256905</v>
      </c>
      <c r="AB682" s="4"/>
      <c r="AC682" s="2" t="b">
        <v>1</v>
      </c>
    </row>
    <row r="683" spans="1:29" hidden="1" collapsed="1" x14ac:dyDescent="0.3">
      <c r="A683" s="2" t="s">
        <v>3914</v>
      </c>
      <c r="B683" s="3">
        <v>38930</v>
      </c>
      <c r="C683" s="3">
        <v>38930</v>
      </c>
      <c r="D683" s="4">
        <v>125.163029756537</v>
      </c>
      <c r="E683" s="2" t="s">
        <v>3915</v>
      </c>
      <c r="F683" s="2" t="s">
        <v>218</v>
      </c>
      <c r="G683" s="2" t="s">
        <v>1033</v>
      </c>
      <c r="H683" s="2" t="s">
        <v>171</v>
      </c>
      <c r="I683" s="2" t="s">
        <v>3916</v>
      </c>
      <c r="J683" s="2" t="s">
        <v>149</v>
      </c>
      <c r="K683" s="2" t="s">
        <v>150</v>
      </c>
      <c r="L683" s="2" t="s">
        <v>36</v>
      </c>
      <c r="M683" s="2" t="s">
        <v>3917</v>
      </c>
      <c r="N683" s="2"/>
      <c r="O683" s="2"/>
      <c r="P683" s="2" t="s">
        <v>40</v>
      </c>
      <c r="Q683" s="2" t="s">
        <v>41</v>
      </c>
      <c r="R683" s="4">
        <v>125.163029756537</v>
      </c>
      <c r="S683" s="2" t="s">
        <v>109</v>
      </c>
      <c r="T683" s="4">
        <v>35</v>
      </c>
      <c r="U683" s="4">
        <v>100</v>
      </c>
      <c r="V683" s="4">
        <v>1254.9860000000001</v>
      </c>
      <c r="W683" s="4">
        <v>2273.9380000000001</v>
      </c>
      <c r="X683" s="4">
        <v>979.577</v>
      </c>
      <c r="Y683" s="4">
        <v>115.621</v>
      </c>
      <c r="Z683" s="4"/>
      <c r="AA683" s="4"/>
      <c r="AB683" s="4"/>
      <c r="AC683" s="2" t="b">
        <v>1</v>
      </c>
    </row>
    <row r="684" spans="1:29" hidden="1" collapsed="1" x14ac:dyDescent="0.3">
      <c r="A684" s="2" t="s">
        <v>3554</v>
      </c>
      <c r="B684" s="3">
        <v>37999</v>
      </c>
      <c r="C684" s="3">
        <v>37999</v>
      </c>
      <c r="D684" s="4">
        <v>30.957327188940098</v>
      </c>
      <c r="E684" s="2" t="s">
        <v>3555</v>
      </c>
      <c r="F684" s="2" t="s">
        <v>128</v>
      </c>
      <c r="G684" s="2" t="s">
        <v>313</v>
      </c>
      <c r="H684" s="2" t="s">
        <v>91</v>
      </c>
      <c r="I684" s="2" t="s">
        <v>3556</v>
      </c>
      <c r="J684" s="2" t="s">
        <v>128</v>
      </c>
      <c r="K684" s="2" t="s">
        <v>313</v>
      </c>
      <c r="L684" s="2" t="s">
        <v>36</v>
      </c>
      <c r="M684" s="2" t="s">
        <v>3557</v>
      </c>
      <c r="N684" s="2"/>
      <c r="O684" s="2"/>
      <c r="P684" s="2" t="s">
        <v>40</v>
      </c>
      <c r="Q684" s="2" t="s">
        <v>41</v>
      </c>
      <c r="R684" s="4">
        <v>30.957327188940098</v>
      </c>
      <c r="S684" s="2" t="s">
        <v>59</v>
      </c>
      <c r="T684" s="4">
        <v>49</v>
      </c>
      <c r="U684" s="4">
        <v>100</v>
      </c>
      <c r="V684" s="4">
        <v>1699.8520000000001</v>
      </c>
      <c r="W684" s="4">
        <v>1820.943</v>
      </c>
      <c r="X684" s="4">
        <v>976.32799999999997</v>
      </c>
      <c r="Y684" s="4">
        <v>291.01499999999999</v>
      </c>
      <c r="Z684" s="4"/>
      <c r="AA684" s="4"/>
      <c r="AB684" s="4"/>
      <c r="AC684" s="2" t="b">
        <v>1</v>
      </c>
    </row>
    <row r="685" spans="1:29" hidden="1" collapsed="1" x14ac:dyDescent="0.3">
      <c r="A685" s="2" t="s">
        <v>4023</v>
      </c>
      <c r="B685" s="3">
        <v>39150</v>
      </c>
      <c r="C685" s="3">
        <v>39150</v>
      </c>
      <c r="D685" s="4">
        <v>49.903381642512102</v>
      </c>
      <c r="E685" s="2" t="s">
        <v>4024</v>
      </c>
      <c r="F685" s="2" t="s">
        <v>101</v>
      </c>
      <c r="G685" s="2" t="s">
        <v>102</v>
      </c>
      <c r="H685" s="2" t="s">
        <v>760</v>
      </c>
      <c r="I685" s="2" t="s">
        <v>3570</v>
      </c>
      <c r="J685" s="2" t="s">
        <v>101</v>
      </c>
      <c r="K685" s="2" t="s">
        <v>102</v>
      </c>
      <c r="L685" s="2" t="s">
        <v>63</v>
      </c>
      <c r="M685" s="2" t="s">
        <v>3571</v>
      </c>
      <c r="N685" s="2" t="s">
        <v>601</v>
      </c>
      <c r="O685" s="2" t="s">
        <v>202</v>
      </c>
      <c r="P685" s="2" t="s">
        <v>40</v>
      </c>
      <c r="Q685" s="2" t="s">
        <v>41</v>
      </c>
      <c r="R685" s="4">
        <v>49.903381642512102</v>
      </c>
      <c r="S685" s="2" t="s">
        <v>109</v>
      </c>
      <c r="T685" s="4">
        <v>47.5</v>
      </c>
      <c r="U685" s="4">
        <v>64.7</v>
      </c>
      <c r="V685" s="4">
        <v>52356.345000000001</v>
      </c>
      <c r="W685" s="4">
        <v>67858.698090550402</v>
      </c>
      <c r="X685" s="4">
        <v>43607.236642430202</v>
      </c>
      <c r="Y685" s="4">
        <v>8176.1919214578802</v>
      </c>
      <c r="Z685" s="4"/>
      <c r="AA685" s="4"/>
      <c r="AB685" s="4"/>
      <c r="AC685" s="2" t="b">
        <v>1</v>
      </c>
    </row>
    <row r="686" spans="1:29" hidden="1" collapsed="1" x14ac:dyDescent="0.3">
      <c r="A686" s="2" t="s">
        <v>4594</v>
      </c>
      <c r="B686" s="3">
        <v>40450</v>
      </c>
      <c r="C686" s="3">
        <v>40450</v>
      </c>
      <c r="D686" s="4">
        <v>96.0481075738805</v>
      </c>
      <c r="E686" s="2" t="s">
        <v>4595</v>
      </c>
      <c r="F686" s="2" t="s">
        <v>482</v>
      </c>
      <c r="G686" s="2" t="s">
        <v>485</v>
      </c>
      <c r="H686" s="2" t="s">
        <v>48</v>
      </c>
      <c r="I686" s="2" t="s">
        <v>4596</v>
      </c>
      <c r="J686" s="2" t="s">
        <v>482</v>
      </c>
      <c r="K686" s="2" t="s">
        <v>485</v>
      </c>
      <c r="L686" s="2" t="s">
        <v>444</v>
      </c>
      <c r="M686" s="2" t="s">
        <v>4597</v>
      </c>
      <c r="N686" s="2" t="s">
        <v>4465</v>
      </c>
      <c r="O686" s="2"/>
      <c r="P686" s="2" t="s">
        <v>40</v>
      </c>
      <c r="Q686" s="2" t="s">
        <v>41</v>
      </c>
      <c r="R686" s="4">
        <v>96.0481075738805</v>
      </c>
      <c r="S686" s="2" t="s">
        <v>42</v>
      </c>
      <c r="T686" s="4">
        <v>0</v>
      </c>
      <c r="U686" s="4">
        <v>100</v>
      </c>
      <c r="V686" s="4">
        <v>867.70100000000002</v>
      </c>
      <c r="W686" s="4">
        <v>1916.12552253336</v>
      </c>
      <c r="X686" s="4">
        <v>970.52911870812602</v>
      </c>
      <c r="Y686" s="4">
        <v>199.11097749527599</v>
      </c>
      <c r="Z686" s="4"/>
      <c r="AA686" s="4"/>
      <c r="AB686" s="4"/>
      <c r="AC686" s="2" t="b">
        <v>1</v>
      </c>
    </row>
    <row r="687" spans="1:29" hidden="1" collapsed="1" x14ac:dyDescent="0.3">
      <c r="A687" s="2" t="s">
        <v>3947</v>
      </c>
      <c r="B687" s="3">
        <v>38993</v>
      </c>
      <c r="C687" s="3">
        <v>39080</v>
      </c>
      <c r="D687" s="4">
        <v>592.16472127188604</v>
      </c>
      <c r="E687" s="2" t="s">
        <v>3948</v>
      </c>
      <c r="F687" s="2" t="s">
        <v>112</v>
      </c>
      <c r="G687" s="2" t="s">
        <v>458</v>
      </c>
      <c r="H687" s="2" t="s">
        <v>947</v>
      </c>
      <c r="I687" s="2" t="s">
        <v>3949</v>
      </c>
      <c r="J687" s="2" t="s">
        <v>112</v>
      </c>
      <c r="K687" s="2" t="s">
        <v>458</v>
      </c>
      <c r="L687" s="2" t="s">
        <v>36</v>
      </c>
      <c r="M687" s="2" t="s">
        <v>3950</v>
      </c>
      <c r="N687" s="2" t="s">
        <v>167</v>
      </c>
      <c r="O687" s="2" t="s">
        <v>238</v>
      </c>
      <c r="P687" s="2" t="s">
        <v>40</v>
      </c>
      <c r="Q687" s="2" t="s">
        <v>41</v>
      </c>
      <c r="R687" s="4">
        <v>592.16472127188604</v>
      </c>
      <c r="S687" s="2" t="s">
        <v>109</v>
      </c>
      <c r="T687" s="4">
        <v>35</v>
      </c>
      <c r="U687" s="4">
        <v>100</v>
      </c>
      <c r="V687" s="4">
        <v>105363.239</v>
      </c>
      <c r="W687" s="4">
        <v>31303</v>
      </c>
      <c r="X687" s="4">
        <v>13303</v>
      </c>
      <c r="Y687" s="4">
        <v>7354</v>
      </c>
      <c r="Z687" s="4"/>
      <c r="AA687" s="4"/>
      <c r="AB687" s="4"/>
      <c r="AC687" s="2" t="b">
        <v>1</v>
      </c>
    </row>
    <row r="688" spans="1:29" hidden="1" collapsed="1" x14ac:dyDescent="0.3">
      <c r="A688" s="2" t="s">
        <v>6350</v>
      </c>
      <c r="B688" s="3">
        <v>45348</v>
      </c>
      <c r="C688" s="3">
        <v>45352</v>
      </c>
      <c r="D688" s="4">
        <v>189.31860036832401</v>
      </c>
      <c r="E688" s="2" t="s">
        <v>6351</v>
      </c>
      <c r="F688" s="2" t="s">
        <v>482</v>
      </c>
      <c r="G688" s="2" t="s">
        <v>930</v>
      </c>
      <c r="H688" s="2" t="s">
        <v>185</v>
      </c>
      <c r="I688" s="2" t="s">
        <v>6352</v>
      </c>
      <c r="J688" s="2" t="s">
        <v>128</v>
      </c>
      <c r="K688" s="2" t="s">
        <v>129</v>
      </c>
      <c r="L688" s="2" t="s">
        <v>36</v>
      </c>
      <c r="M688" s="2" t="s">
        <v>6353</v>
      </c>
      <c r="N688" s="2" t="s">
        <v>6354</v>
      </c>
      <c r="O688" s="2" t="s">
        <v>3221</v>
      </c>
      <c r="P688" s="2" t="s">
        <v>40</v>
      </c>
      <c r="Q688" s="2" t="s">
        <v>41</v>
      </c>
      <c r="R688" s="4">
        <v>189.31860036832401</v>
      </c>
      <c r="S688" s="2" t="s">
        <v>42</v>
      </c>
      <c r="T688" s="4">
        <v>0</v>
      </c>
      <c r="U688" s="4">
        <v>100</v>
      </c>
      <c r="V688" s="4"/>
      <c r="W688" s="4">
        <v>1565.9</v>
      </c>
      <c r="X688" s="4">
        <v>966.3</v>
      </c>
      <c r="Y688" s="4">
        <v>210</v>
      </c>
      <c r="Z688" s="4"/>
      <c r="AA688" s="4"/>
      <c r="AB688" s="4"/>
      <c r="AC688" s="2" t="b">
        <v>1</v>
      </c>
    </row>
    <row r="689" spans="1:29" hidden="1" collapsed="1" x14ac:dyDescent="0.3">
      <c r="A689" s="2" t="s">
        <v>4108</v>
      </c>
      <c r="B689" s="3">
        <v>39336</v>
      </c>
      <c r="C689" s="3">
        <v>39351</v>
      </c>
      <c r="D689" s="4">
        <v>56.516333220300702</v>
      </c>
      <c r="E689" s="2" t="s">
        <v>4109</v>
      </c>
      <c r="F689" s="2" t="s">
        <v>101</v>
      </c>
      <c r="G689" s="2" t="s">
        <v>235</v>
      </c>
      <c r="H689" s="2" t="s">
        <v>46</v>
      </c>
      <c r="I689" s="2" t="s">
        <v>4110</v>
      </c>
      <c r="J689" s="2" t="s">
        <v>101</v>
      </c>
      <c r="K689" s="2" t="s">
        <v>235</v>
      </c>
      <c r="L689" s="2" t="s">
        <v>48</v>
      </c>
      <c r="M689" s="2" t="s">
        <v>4111</v>
      </c>
      <c r="N689" s="2" t="s">
        <v>267</v>
      </c>
      <c r="O689" s="2" t="s">
        <v>336</v>
      </c>
      <c r="P689" s="2" t="s">
        <v>40</v>
      </c>
      <c r="Q689" s="2" t="s">
        <v>41</v>
      </c>
      <c r="R689" s="4">
        <v>56.516333220300702</v>
      </c>
      <c r="S689" s="2" t="s">
        <v>109</v>
      </c>
      <c r="T689" s="4">
        <v>40</v>
      </c>
      <c r="U689" s="4">
        <v>60</v>
      </c>
      <c r="V689" s="4">
        <v>44213.24</v>
      </c>
      <c r="W689" s="4">
        <v>56541.8772515538</v>
      </c>
      <c r="X689" s="4">
        <v>34553.516052836501</v>
      </c>
      <c r="Y689" s="4">
        <v>6187.5668043441001</v>
      </c>
      <c r="Z689" s="4"/>
      <c r="AA689" s="4"/>
      <c r="AB689" s="4"/>
      <c r="AC689" s="2" t="b">
        <v>1</v>
      </c>
    </row>
    <row r="690" spans="1:29" hidden="1" collapsed="1" x14ac:dyDescent="0.3">
      <c r="A690" s="2" t="s">
        <v>4008</v>
      </c>
      <c r="B690" s="3">
        <v>39083</v>
      </c>
      <c r="C690" s="3">
        <v>39083</v>
      </c>
      <c r="D690" s="4">
        <v>65.058186354234095</v>
      </c>
      <c r="E690" s="2" t="s">
        <v>4009</v>
      </c>
      <c r="F690" s="2" t="s">
        <v>101</v>
      </c>
      <c r="G690" s="2" t="s">
        <v>235</v>
      </c>
      <c r="H690" s="2" t="s">
        <v>311</v>
      </c>
      <c r="I690" s="2" t="s">
        <v>4010</v>
      </c>
      <c r="J690" s="2" t="s">
        <v>101</v>
      </c>
      <c r="K690" s="2" t="s">
        <v>235</v>
      </c>
      <c r="L690" s="2" t="s">
        <v>36</v>
      </c>
      <c r="M690" s="2" t="s">
        <v>4011</v>
      </c>
      <c r="N690" s="2"/>
      <c r="O690" s="2"/>
      <c r="P690" s="2" t="s">
        <v>40</v>
      </c>
      <c r="Q690" s="2" t="s">
        <v>41</v>
      </c>
      <c r="R690" s="4">
        <v>65.058186354234095</v>
      </c>
      <c r="S690" s="2" t="s">
        <v>109</v>
      </c>
      <c r="T690" s="4">
        <v>32.44</v>
      </c>
      <c r="U690" s="4">
        <v>77.44</v>
      </c>
      <c r="V690" s="4">
        <v>22683.41</v>
      </c>
      <c r="W690" s="4">
        <v>24308.174999999999</v>
      </c>
      <c r="X690" s="4">
        <v>11117.121999999999</v>
      </c>
      <c r="Y690" s="4">
        <v>5794.2950000000001</v>
      </c>
      <c r="Z690" s="4"/>
      <c r="AA690" s="4"/>
      <c r="AB690" s="4"/>
      <c r="AC690" s="2" t="b">
        <v>1</v>
      </c>
    </row>
    <row r="691" spans="1:29" hidden="1" collapsed="1" x14ac:dyDescent="0.3">
      <c r="A691" s="2" t="s">
        <v>3296</v>
      </c>
      <c r="B691" s="3">
        <v>37379</v>
      </c>
      <c r="C691" s="3">
        <v>37379</v>
      </c>
      <c r="D691" s="4">
        <v>279.35145765590602</v>
      </c>
      <c r="E691" s="2" t="s">
        <v>3297</v>
      </c>
      <c r="F691" s="2" t="s">
        <v>31</v>
      </c>
      <c r="G691" s="2" t="s">
        <v>45</v>
      </c>
      <c r="H691" s="2" t="s">
        <v>1136</v>
      </c>
      <c r="I691" s="2" t="s">
        <v>3298</v>
      </c>
      <c r="J691" s="2" t="s">
        <v>31</v>
      </c>
      <c r="K691" s="2" t="s">
        <v>45</v>
      </c>
      <c r="L691" s="2" t="s">
        <v>46</v>
      </c>
      <c r="M691" s="2" t="s">
        <v>3299</v>
      </c>
      <c r="N691" s="2"/>
      <c r="O691" s="2" t="s">
        <v>3300</v>
      </c>
      <c r="P691" s="2" t="s">
        <v>40</v>
      </c>
      <c r="Q691" s="2" t="s">
        <v>41</v>
      </c>
      <c r="R691" s="4">
        <v>279.35145765590602</v>
      </c>
      <c r="S691" s="2" t="s">
        <v>109</v>
      </c>
      <c r="T691" s="4">
        <v>17.3</v>
      </c>
      <c r="U691" s="4">
        <v>61.65</v>
      </c>
      <c r="V691" s="4"/>
      <c r="W691" s="4">
        <v>30140.373994864</v>
      </c>
      <c r="X691" s="4">
        <v>25481.127735308401</v>
      </c>
      <c r="Y691" s="4">
        <v>326.292671802651</v>
      </c>
      <c r="Z691" s="4"/>
      <c r="AA691" s="4"/>
      <c r="AB691" s="4"/>
      <c r="AC691" s="2" t="b">
        <v>1</v>
      </c>
    </row>
    <row r="692" spans="1:29" hidden="1" collapsed="1" x14ac:dyDescent="0.3">
      <c r="A692" s="2" t="s">
        <v>3301</v>
      </c>
      <c r="B692" s="3">
        <v>37389</v>
      </c>
      <c r="C692" s="3">
        <v>37389</v>
      </c>
      <c r="D692" s="4">
        <v>55.0985758003767</v>
      </c>
      <c r="E692" s="2" t="s">
        <v>3302</v>
      </c>
      <c r="F692" s="2" t="s">
        <v>31</v>
      </c>
      <c r="G692" s="2" t="s">
        <v>45</v>
      </c>
      <c r="H692" s="2" t="s">
        <v>3303</v>
      </c>
      <c r="I692" s="2" t="s">
        <v>79</v>
      </c>
      <c r="J692" s="2" t="s">
        <v>31</v>
      </c>
      <c r="K692" s="2" t="s">
        <v>45</v>
      </c>
      <c r="L692" s="2" t="s">
        <v>63</v>
      </c>
      <c r="M692" s="2" t="s">
        <v>80</v>
      </c>
      <c r="N692" s="2"/>
      <c r="O692" s="2"/>
      <c r="P692" s="2" t="s">
        <v>40</v>
      </c>
      <c r="Q692" s="2" t="s">
        <v>41</v>
      </c>
      <c r="R692" s="4">
        <v>55.0985758003767</v>
      </c>
      <c r="S692" s="2" t="s">
        <v>42</v>
      </c>
      <c r="T692" s="4">
        <v>40</v>
      </c>
      <c r="U692" s="4">
        <v>100</v>
      </c>
      <c r="V692" s="4">
        <v>37177.347000000002</v>
      </c>
      <c r="W692" s="4">
        <v>261945.18279663601</v>
      </c>
      <c r="X692" s="4">
        <v>243706.47958516699</v>
      </c>
      <c r="Y692" s="4">
        <v>2885.9505860821801</v>
      </c>
      <c r="Z692" s="4"/>
      <c r="AA692" s="4"/>
      <c r="AB692" s="4"/>
      <c r="AC692" s="2" t="b">
        <v>1</v>
      </c>
    </row>
    <row r="693" spans="1:29" hidden="1" collapsed="1" x14ac:dyDescent="0.3">
      <c r="A693" s="2" t="s">
        <v>3568</v>
      </c>
      <c r="B693" s="3">
        <v>38057</v>
      </c>
      <c r="C693" s="3">
        <v>38057</v>
      </c>
      <c r="D693" s="4">
        <v>170.513517520882</v>
      </c>
      <c r="E693" s="2" t="s">
        <v>3569</v>
      </c>
      <c r="F693" s="2" t="s">
        <v>101</v>
      </c>
      <c r="G693" s="2" t="s">
        <v>102</v>
      </c>
      <c r="H693" s="2" t="s">
        <v>48</v>
      </c>
      <c r="I693" s="2" t="s">
        <v>3570</v>
      </c>
      <c r="J693" s="2" t="s">
        <v>101</v>
      </c>
      <c r="K693" s="2" t="s">
        <v>102</v>
      </c>
      <c r="L693" s="2" t="s">
        <v>63</v>
      </c>
      <c r="M693" s="2" t="s">
        <v>3571</v>
      </c>
      <c r="N693" s="2" t="s">
        <v>1003</v>
      </c>
      <c r="O693" s="2"/>
      <c r="P693" s="2" t="s">
        <v>40</v>
      </c>
      <c r="Q693" s="2" t="s">
        <v>41</v>
      </c>
      <c r="R693" s="4">
        <v>170.513517520882</v>
      </c>
      <c r="S693" s="2" t="s">
        <v>109</v>
      </c>
      <c r="T693" s="4">
        <v>30</v>
      </c>
      <c r="U693" s="4">
        <v>65</v>
      </c>
      <c r="V693" s="4">
        <v>19997.761999999999</v>
      </c>
      <c r="W693" s="4">
        <v>57757.803361448001</v>
      </c>
      <c r="X693" s="4">
        <v>40155.143754232602</v>
      </c>
      <c r="Y693" s="4">
        <v>5753.8632026103596</v>
      </c>
      <c r="Z693" s="4"/>
      <c r="AA693" s="4"/>
      <c r="AB693" s="4"/>
      <c r="AC693" s="2" t="b">
        <v>1</v>
      </c>
    </row>
    <row r="694" spans="1:29" hidden="1" collapsed="1" x14ac:dyDescent="0.3">
      <c r="A694" s="2" t="s">
        <v>5780</v>
      </c>
      <c r="B694" s="3">
        <v>43455</v>
      </c>
      <c r="C694" s="3">
        <v>43455</v>
      </c>
      <c r="D694" s="4">
        <v>569.47608200455602</v>
      </c>
      <c r="E694" s="2" t="s">
        <v>5781</v>
      </c>
      <c r="F694" s="2" t="s">
        <v>149</v>
      </c>
      <c r="G694" s="2" t="s">
        <v>288</v>
      </c>
      <c r="H694" s="2" t="s">
        <v>115</v>
      </c>
      <c r="I694" s="2" t="s">
        <v>2227</v>
      </c>
      <c r="J694" s="2" t="s">
        <v>149</v>
      </c>
      <c r="K694" s="2" t="s">
        <v>150</v>
      </c>
      <c r="L694" s="2" t="s">
        <v>444</v>
      </c>
      <c r="M694" s="2" t="s">
        <v>2228</v>
      </c>
      <c r="N694" s="2" t="s">
        <v>202</v>
      </c>
      <c r="O694" s="2"/>
      <c r="P694" s="2" t="s">
        <v>40</v>
      </c>
      <c r="Q694" s="2" t="s">
        <v>41</v>
      </c>
      <c r="R694" s="4">
        <v>569.47608200455602</v>
      </c>
      <c r="S694" s="2" t="s">
        <v>42</v>
      </c>
      <c r="T694" s="4">
        <v>0</v>
      </c>
      <c r="U694" s="4">
        <v>100</v>
      </c>
      <c r="V694" s="4">
        <v>1522.432</v>
      </c>
      <c r="W694" s="4">
        <v>2063.9799518657901</v>
      </c>
      <c r="X694" s="4">
        <v>963.84793326635099</v>
      </c>
      <c r="Y694" s="4">
        <v>91.220178984508294</v>
      </c>
      <c r="Z694" s="4"/>
      <c r="AA694" s="4"/>
      <c r="AB694" s="4"/>
      <c r="AC694" s="2" t="b">
        <v>1</v>
      </c>
    </row>
    <row r="695" spans="1:29" hidden="1" collapsed="1" x14ac:dyDescent="0.3">
      <c r="A695" s="2" t="s">
        <v>4032</v>
      </c>
      <c r="B695" s="3">
        <v>39158</v>
      </c>
      <c r="C695" s="3">
        <v>39158</v>
      </c>
      <c r="D695" s="4">
        <v>16.638713627771999</v>
      </c>
      <c r="E695" s="2" t="s">
        <v>4033</v>
      </c>
      <c r="F695" s="2" t="s">
        <v>128</v>
      </c>
      <c r="G695" s="2" t="s">
        <v>652</v>
      </c>
      <c r="H695" s="2" t="s">
        <v>121</v>
      </c>
      <c r="I695" s="2" t="s">
        <v>4034</v>
      </c>
      <c r="J695" s="2" t="s">
        <v>101</v>
      </c>
      <c r="K695" s="2" t="s">
        <v>102</v>
      </c>
      <c r="L695" s="2" t="s">
        <v>63</v>
      </c>
      <c r="M695" s="2" t="s">
        <v>4035</v>
      </c>
      <c r="N695" s="2"/>
      <c r="O695" s="2"/>
      <c r="P695" s="2" t="s">
        <v>40</v>
      </c>
      <c r="Q695" s="2" t="s">
        <v>41</v>
      </c>
      <c r="R695" s="4">
        <v>16.638713627771999</v>
      </c>
      <c r="S695" s="2" t="s">
        <v>109</v>
      </c>
      <c r="T695" s="4">
        <v>49.9</v>
      </c>
      <c r="U695" s="4">
        <v>52.7</v>
      </c>
      <c r="V695" s="4">
        <v>41271.11</v>
      </c>
      <c r="W695" s="4">
        <v>42014.328129742302</v>
      </c>
      <c r="X695" s="4">
        <v>27474.559586176001</v>
      </c>
      <c r="Y695" s="4">
        <v>5002.3264406645503</v>
      </c>
      <c r="Z695" s="4"/>
      <c r="AA695" s="4"/>
      <c r="AB695" s="4"/>
      <c r="AC695" s="2" t="b">
        <v>1</v>
      </c>
    </row>
    <row r="696" spans="1:29" hidden="1" collapsed="1" x14ac:dyDescent="0.3">
      <c r="A696" s="2" t="s">
        <v>4150</v>
      </c>
      <c r="B696" s="3">
        <v>39486</v>
      </c>
      <c r="C696" s="3">
        <v>39486</v>
      </c>
      <c r="D696" s="4">
        <v>224.73323965999401</v>
      </c>
      <c r="E696" s="2" t="s">
        <v>4151</v>
      </c>
      <c r="F696" s="2" t="s">
        <v>131</v>
      </c>
      <c r="G696" s="2" t="s">
        <v>919</v>
      </c>
      <c r="H696" s="2" t="s">
        <v>372</v>
      </c>
      <c r="I696" s="2" t="s">
        <v>4152</v>
      </c>
      <c r="J696" s="2" t="s">
        <v>131</v>
      </c>
      <c r="K696" s="2" t="s">
        <v>919</v>
      </c>
      <c r="L696" s="2" t="s">
        <v>36</v>
      </c>
      <c r="M696" s="2" t="s">
        <v>4153</v>
      </c>
      <c r="N696" s="2"/>
      <c r="O696" s="2" t="s">
        <v>324</v>
      </c>
      <c r="P696" s="2" t="s">
        <v>40</v>
      </c>
      <c r="Q696" s="2" t="s">
        <v>41</v>
      </c>
      <c r="R696" s="4">
        <v>224.73323965999401</v>
      </c>
      <c r="S696" s="2" t="s">
        <v>109</v>
      </c>
      <c r="T696" s="4">
        <v>45</v>
      </c>
      <c r="U696" s="4">
        <v>100</v>
      </c>
      <c r="V696" s="4">
        <v>3535.93</v>
      </c>
      <c r="W696" s="4">
        <v>2077.81</v>
      </c>
      <c r="X696" s="4">
        <v>961.30899999999997</v>
      </c>
      <c r="Y696" s="4">
        <v>303.08699999999999</v>
      </c>
      <c r="Z696" s="4"/>
      <c r="AA696" s="4"/>
      <c r="AB696" s="4"/>
      <c r="AC696" s="2" t="b">
        <v>1</v>
      </c>
    </row>
    <row r="697" spans="1:29" hidden="1" collapsed="1" x14ac:dyDescent="0.3">
      <c r="A697" s="2" t="s">
        <v>1146</v>
      </c>
      <c r="B697" s="3">
        <v>40525</v>
      </c>
      <c r="C697" s="3">
        <v>40525</v>
      </c>
      <c r="D697" s="4">
        <v>371.85189514597198</v>
      </c>
      <c r="E697" s="2" t="s">
        <v>1147</v>
      </c>
      <c r="F697" s="2" t="s">
        <v>131</v>
      </c>
      <c r="G697" s="2" t="s">
        <v>474</v>
      </c>
      <c r="H697" s="2" t="s">
        <v>439</v>
      </c>
      <c r="I697" s="2" t="s">
        <v>1148</v>
      </c>
      <c r="J697" s="2" t="s">
        <v>227</v>
      </c>
      <c r="K697" s="2" t="s">
        <v>228</v>
      </c>
      <c r="L697" s="2" t="s">
        <v>255</v>
      </c>
      <c r="M697" s="2" t="s">
        <v>1149</v>
      </c>
      <c r="N697" s="2" t="s">
        <v>1150</v>
      </c>
      <c r="O697" s="2" t="s">
        <v>360</v>
      </c>
      <c r="P697" s="2" t="s">
        <v>40</v>
      </c>
      <c r="Q697" s="2" t="s">
        <v>41</v>
      </c>
      <c r="R697" s="4">
        <v>258.982582775651</v>
      </c>
      <c r="S697" s="2" t="s">
        <v>42</v>
      </c>
      <c r="T697" s="4">
        <v>27.56</v>
      </c>
      <c r="U697" s="4">
        <v>100</v>
      </c>
      <c r="V697" s="4">
        <v>2377.357</v>
      </c>
      <c r="W697" s="4">
        <v>2892.9274555959801</v>
      </c>
      <c r="X697" s="4">
        <v>955.88487053284803</v>
      </c>
      <c r="Y697" s="4">
        <v>295.29210357372102</v>
      </c>
      <c r="Z697" s="4">
        <v>660.66843997124397</v>
      </c>
      <c r="AA697" s="4">
        <v>228.64744787922399</v>
      </c>
      <c r="AB697" s="4">
        <v>334.59990835409701</v>
      </c>
      <c r="AC697" s="2" t="b">
        <v>1</v>
      </c>
    </row>
    <row r="698" spans="1:29" hidden="1" collapsed="1" x14ac:dyDescent="0.3">
      <c r="A698" s="2" t="s">
        <v>3325</v>
      </c>
      <c r="B698" s="3">
        <v>37442</v>
      </c>
      <c r="C698" s="3">
        <v>37442</v>
      </c>
      <c r="D698" s="4">
        <v>107.342206955775</v>
      </c>
      <c r="E698" s="2" t="s">
        <v>3326</v>
      </c>
      <c r="F698" s="2" t="s">
        <v>131</v>
      </c>
      <c r="G698" s="2" t="s">
        <v>158</v>
      </c>
      <c r="H698" s="2" t="s">
        <v>397</v>
      </c>
      <c r="I698" s="2" t="s">
        <v>1996</v>
      </c>
      <c r="J698" s="2" t="s">
        <v>31</v>
      </c>
      <c r="K698" s="2" t="s">
        <v>310</v>
      </c>
      <c r="L698" s="2" t="s">
        <v>36</v>
      </c>
      <c r="M698" s="2" t="s">
        <v>1997</v>
      </c>
      <c r="N698" s="2"/>
      <c r="O698" s="2"/>
      <c r="P698" s="2" t="s">
        <v>40</v>
      </c>
      <c r="Q698" s="2" t="s">
        <v>41</v>
      </c>
      <c r="R698" s="4">
        <v>107.342206955775</v>
      </c>
      <c r="S698" s="2" t="s">
        <v>109</v>
      </c>
      <c r="T698" s="4">
        <v>5</v>
      </c>
      <c r="U698" s="4">
        <v>100</v>
      </c>
      <c r="V698" s="4"/>
      <c r="W698" s="4">
        <v>1414.0684335246899</v>
      </c>
      <c r="X698" s="4">
        <v>829.09069276302102</v>
      </c>
      <c r="Y698" s="4">
        <v>261.90844462952498</v>
      </c>
      <c r="Z698" s="4"/>
      <c r="AA698" s="4"/>
      <c r="AB698" s="4"/>
      <c r="AC698" s="2" t="b">
        <v>1</v>
      </c>
    </row>
    <row r="699" spans="1:29" hidden="1" collapsed="1" x14ac:dyDescent="0.3">
      <c r="A699" s="2" t="s">
        <v>6060</v>
      </c>
      <c r="B699" s="3">
        <v>44355</v>
      </c>
      <c r="C699" s="3">
        <v>44355</v>
      </c>
      <c r="D699" s="4">
        <v>337.870870316251</v>
      </c>
      <c r="E699" s="2" t="s">
        <v>6061</v>
      </c>
      <c r="F699" s="2" t="s">
        <v>101</v>
      </c>
      <c r="G699" s="2" t="s">
        <v>235</v>
      </c>
      <c r="H699" s="2" t="s">
        <v>1490</v>
      </c>
      <c r="I699" s="2" t="s">
        <v>6062</v>
      </c>
      <c r="J699" s="2" t="s">
        <v>101</v>
      </c>
      <c r="K699" s="2" t="s">
        <v>333</v>
      </c>
      <c r="L699" s="2" t="s">
        <v>4550</v>
      </c>
      <c r="M699" s="2" t="s">
        <v>6063</v>
      </c>
      <c r="N699" s="2"/>
      <c r="O699" s="2"/>
      <c r="P699" s="2" t="s">
        <v>40</v>
      </c>
      <c r="Q699" s="2" t="s">
        <v>41</v>
      </c>
      <c r="R699" s="4">
        <v>337.870870316251</v>
      </c>
      <c r="S699" s="2" t="s">
        <v>42</v>
      </c>
      <c r="T699" s="4">
        <v>7.75</v>
      </c>
      <c r="U699" s="4">
        <v>100</v>
      </c>
      <c r="V699" s="4">
        <v>4685.5309999999999</v>
      </c>
      <c r="W699" s="4">
        <v>21350.8199796345</v>
      </c>
      <c r="X699" s="4">
        <v>10539.7020204727</v>
      </c>
      <c r="Y699" s="4">
        <v>4600.5975668578203</v>
      </c>
      <c r="Z699" s="4"/>
      <c r="AA699" s="4"/>
      <c r="AB699" s="4"/>
      <c r="AC699" s="2" t="b">
        <v>1</v>
      </c>
    </row>
    <row r="700" spans="1:29" hidden="1" collapsed="1" x14ac:dyDescent="0.3">
      <c r="A700" s="2" t="s">
        <v>661</v>
      </c>
      <c r="B700" s="3">
        <v>38649</v>
      </c>
      <c r="C700" s="3">
        <v>38649</v>
      </c>
      <c r="D700" s="4">
        <v>950.99754110216497</v>
      </c>
      <c r="E700" s="2" t="s">
        <v>662</v>
      </c>
      <c r="F700" s="2" t="s">
        <v>128</v>
      </c>
      <c r="G700" s="2" t="s">
        <v>313</v>
      </c>
      <c r="H700" s="2" t="s">
        <v>350</v>
      </c>
      <c r="I700" s="2" t="s">
        <v>663</v>
      </c>
      <c r="J700" s="2" t="s">
        <v>128</v>
      </c>
      <c r="K700" s="2" t="s">
        <v>313</v>
      </c>
      <c r="L700" s="2" t="s">
        <v>311</v>
      </c>
      <c r="M700" s="2" t="s">
        <v>664</v>
      </c>
      <c r="N700" s="2" t="s">
        <v>268</v>
      </c>
      <c r="O700" s="2" t="s">
        <v>665</v>
      </c>
      <c r="P700" s="2" t="s">
        <v>40</v>
      </c>
      <c r="Q700" s="2" t="s">
        <v>41</v>
      </c>
      <c r="R700" s="4">
        <v>950.99754110216497</v>
      </c>
      <c r="S700" s="2" t="s">
        <v>42</v>
      </c>
      <c r="T700" s="4">
        <v>14.7</v>
      </c>
      <c r="U700" s="4">
        <v>52.4</v>
      </c>
      <c r="V700" s="4">
        <v>4098.3810000000003</v>
      </c>
      <c r="W700" s="4">
        <v>4440.2161164714498</v>
      </c>
      <c r="X700" s="4">
        <v>942.83390933116505</v>
      </c>
      <c r="Y700" s="4">
        <v>1069.76324143431</v>
      </c>
      <c r="Z700" s="4">
        <v>1397.8133969748801</v>
      </c>
      <c r="AA700" s="4">
        <v>863.06317928209796</v>
      </c>
      <c r="AB700" s="4">
        <v>1935.9585626416299</v>
      </c>
      <c r="AC700" s="2" t="b">
        <v>1</v>
      </c>
    </row>
    <row r="701" spans="1:29" hidden="1" collapsed="1" x14ac:dyDescent="0.3">
      <c r="A701" s="2" t="s">
        <v>2177</v>
      </c>
      <c r="B701" s="3">
        <v>42803</v>
      </c>
      <c r="C701" s="3">
        <v>42803</v>
      </c>
      <c r="D701" s="4">
        <v>7.3772737811689799</v>
      </c>
      <c r="E701" s="2" t="s">
        <v>2178</v>
      </c>
      <c r="F701" s="2" t="s">
        <v>227</v>
      </c>
      <c r="G701" s="2" t="s">
        <v>228</v>
      </c>
      <c r="H701" s="2" t="s">
        <v>46</v>
      </c>
      <c r="I701" s="2" t="s">
        <v>2179</v>
      </c>
      <c r="J701" s="2" t="s">
        <v>227</v>
      </c>
      <c r="K701" s="2" t="s">
        <v>228</v>
      </c>
      <c r="L701" s="2" t="s">
        <v>1503</v>
      </c>
      <c r="M701" s="2" t="s">
        <v>2180</v>
      </c>
      <c r="N701" s="2"/>
      <c r="O701" s="2"/>
      <c r="P701" s="2" t="s">
        <v>40</v>
      </c>
      <c r="Q701" s="2" t="s">
        <v>41</v>
      </c>
      <c r="R701" s="4">
        <v>7.3772737811689799</v>
      </c>
      <c r="S701" s="2" t="s">
        <v>42</v>
      </c>
      <c r="T701" s="4">
        <v>35</v>
      </c>
      <c r="U701" s="4">
        <v>95</v>
      </c>
      <c r="V701" s="4"/>
      <c r="W701" s="4">
        <v>1587.1215203921199</v>
      </c>
      <c r="X701" s="4">
        <v>932.37787847960794</v>
      </c>
      <c r="Y701" s="4">
        <v>146.761799069022</v>
      </c>
      <c r="Z701" s="4">
        <v>22.900546677880602</v>
      </c>
      <c r="AA701" s="4">
        <v>19.306139613120301</v>
      </c>
      <c r="AB701" s="4"/>
      <c r="AC701" s="2" t="b">
        <v>1</v>
      </c>
    </row>
    <row r="702" spans="1:29" hidden="1" collapsed="1" x14ac:dyDescent="0.3">
      <c r="A702" s="2" t="s">
        <v>5884</v>
      </c>
      <c r="B702" s="3">
        <v>43776</v>
      </c>
      <c r="C702" s="3">
        <v>43776</v>
      </c>
      <c r="D702" s="4">
        <v>325</v>
      </c>
      <c r="E702" s="2" t="s">
        <v>5885</v>
      </c>
      <c r="F702" s="2" t="s">
        <v>101</v>
      </c>
      <c r="G702" s="2" t="s">
        <v>235</v>
      </c>
      <c r="H702" s="2" t="s">
        <v>36</v>
      </c>
      <c r="I702" s="2" t="s">
        <v>5886</v>
      </c>
      <c r="J702" s="2" t="s">
        <v>101</v>
      </c>
      <c r="K702" s="2" t="s">
        <v>333</v>
      </c>
      <c r="L702" s="2" t="s">
        <v>63</v>
      </c>
      <c r="M702" s="2" t="s">
        <v>5887</v>
      </c>
      <c r="N702" s="2" t="s">
        <v>1633</v>
      </c>
      <c r="O702" s="2" t="s">
        <v>478</v>
      </c>
      <c r="P702" s="2" t="s">
        <v>40</v>
      </c>
      <c r="Q702" s="2" t="s">
        <v>41</v>
      </c>
      <c r="R702" s="4">
        <v>325</v>
      </c>
      <c r="S702" s="2" t="s">
        <v>109</v>
      </c>
      <c r="T702" s="4">
        <v>37</v>
      </c>
      <c r="U702" s="4">
        <v>100</v>
      </c>
      <c r="V702" s="4">
        <v>23284.68</v>
      </c>
      <c r="W702" s="4">
        <v>65088.273757628602</v>
      </c>
      <c r="X702" s="4">
        <v>30650.610287707099</v>
      </c>
      <c r="Y702" s="4">
        <v>4167.3931996512601</v>
      </c>
      <c r="Z702" s="4"/>
      <c r="AA702" s="4"/>
      <c r="AB702" s="4"/>
      <c r="AC702" s="2" t="b">
        <v>1</v>
      </c>
    </row>
    <row r="703" spans="1:29" collapsed="1" x14ac:dyDescent="0.3">
      <c r="A703" s="2" t="s">
        <v>5318</v>
      </c>
      <c r="B703" s="3">
        <v>42208</v>
      </c>
      <c r="C703" s="3">
        <v>42208</v>
      </c>
      <c r="D703" s="4">
        <v>69.964641029582907</v>
      </c>
      <c r="E703" s="2" t="s">
        <v>5319</v>
      </c>
      <c r="F703" s="2" t="s">
        <v>367</v>
      </c>
      <c r="G703" s="2" t="s">
        <v>894</v>
      </c>
      <c r="H703" s="2" t="s">
        <v>133</v>
      </c>
      <c r="I703" s="2" t="s">
        <v>5320</v>
      </c>
      <c r="J703" s="2" t="s">
        <v>367</v>
      </c>
      <c r="K703" s="2" t="s">
        <v>894</v>
      </c>
      <c r="L703" s="2" t="s">
        <v>255</v>
      </c>
      <c r="M703" s="2" t="s">
        <v>5321</v>
      </c>
      <c r="N703" s="2" t="s">
        <v>5322</v>
      </c>
      <c r="O703" s="2" t="s">
        <v>4931</v>
      </c>
      <c r="P703" s="2" t="s">
        <v>40</v>
      </c>
      <c r="Q703" s="2" t="s">
        <v>41</v>
      </c>
      <c r="R703" s="4">
        <v>69.964641029582907</v>
      </c>
      <c r="S703" s="2" t="s">
        <v>42</v>
      </c>
      <c r="T703" s="4">
        <v>0</v>
      </c>
      <c r="U703" s="4">
        <v>100</v>
      </c>
      <c r="V703" s="4"/>
      <c r="W703" s="4">
        <v>7195.9706959707</v>
      </c>
      <c r="X703" s="4">
        <v>931.95970695970698</v>
      </c>
      <c r="Y703" s="4">
        <v>609.29903429903402</v>
      </c>
      <c r="Z703" s="4"/>
      <c r="AA703" s="4"/>
      <c r="AB703" s="4"/>
      <c r="AC703" s="2" t="b">
        <v>1</v>
      </c>
    </row>
    <row r="704" spans="1:29" hidden="1" collapsed="1" x14ac:dyDescent="0.3">
      <c r="A704" s="2" t="s">
        <v>1900</v>
      </c>
      <c r="B704" s="3">
        <v>43738</v>
      </c>
      <c r="C704" s="3">
        <v>43738</v>
      </c>
      <c r="D704" s="4">
        <v>846.65099999999995</v>
      </c>
      <c r="E704" s="2" t="s">
        <v>1901</v>
      </c>
      <c r="F704" s="2" t="s">
        <v>482</v>
      </c>
      <c r="G704" s="2" t="s">
        <v>485</v>
      </c>
      <c r="H704" s="2" t="s">
        <v>36</v>
      </c>
      <c r="I704" s="2" t="s">
        <v>1350</v>
      </c>
      <c r="J704" s="2" t="s">
        <v>482</v>
      </c>
      <c r="K704" s="2" t="s">
        <v>485</v>
      </c>
      <c r="L704" s="2" t="s">
        <v>397</v>
      </c>
      <c r="M704" s="2" t="s">
        <v>1351</v>
      </c>
      <c r="N704" s="2" t="s">
        <v>1902</v>
      </c>
      <c r="O704" s="2" t="s">
        <v>167</v>
      </c>
      <c r="P704" s="2" t="s">
        <v>40</v>
      </c>
      <c r="Q704" s="2" t="s">
        <v>41</v>
      </c>
      <c r="R704" s="4">
        <v>902.73199999999997</v>
      </c>
      <c r="S704" s="2" t="s">
        <v>739</v>
      </c>
      <c r="T704" s="4">
        <v>0</v>
      </c>
      <c r="U704" s="4">
        <v>100</v>
      </c>
      <c r="V704" s="4">
        <v>4944.835</v>
      </c>
      <c r="W704" s="4">
        <v>1941.0732682662299</v>
      </c>
      <c r="X704" s="4">
        <v>919.87031765397001</v>
      </c>
      <c r="Y704" s="4">
        <v>408.14084316117697</v>
      </c>
      <c r="Z704" s="4">
        <v>87.182000000000002</v>
      </c>
      <c r="AA704" s="4">
        <v>36.374000000000002</v>
      </c>
      <c r="AB704" s="4">
        <v>431.74</v>
      </c>
      <c r="AC704" s="2" t="b">
        <v>1</v>
      </c>
    </row>
    <row r="705" spans="1:29" hidden="1" collapsed="1" x14ac:dyDescent="0.3">
      <c r="A705" s="2" t="s">
        <v>3856</v>
      </c>
      <c r="B705" s="3">
        <v>38740</v>
      </c>
      <c r="C705" s="3">
        <v>38740</v>
      </c>
      <c r="D705" s="4">
        <v>441.91182126065303</v>
      </c>
      <c r="E705" s="2" t="s">
        <v>3857</v>
      </c>
      <c r="F705" s="2" t="s">
        <v>112</v>
      </c>
      <c r="G705" s="2" t="s">
        <v>458</v>
      </c>
      <c r="H705" s="2" t="s">
        <v>372</v>
      </c>
      <c r="I705" s="2" t="s">
        <v>3858</v>
      </c>
      <c r="J705" s="2" t="s">
        <v>112</v>
      </c>
      <c r="K705" s="2" t="s">
        <v>458</v>
      </c>
      <c r="L705" s="2" t="s">
        <v>444</v>
      </c>
      <c r="M705" s="2" t="s">
        <v>3859</v>
      </c>
      <c r="N705" s="2" t="s">
        <v>1163</v>
      </c>
      <c r="O705" s="2" t="s">
        <v>1922</v>
      </c>
      <c r="P705" s="2" t="s">
        <v>40</v>
      </c>
      <c r="Q705" s="2" t="s">
        <v>41</v>
      </c>
      <c r="R705" s="4">
        <v>441.91182126065303</v>
      </c>
      <c r="S705" s="2" t="s">
        <v>42</v>
      </c>
      <c r="T705" s="4">
        <v>39.479999999999997</v>
      </c>
      <c r="U705" s="4">
        <v>100</v>
      </c>
      <c r="V705" s="4">
        <v>25656.735000000001</v>
      </c>
      <c r="W705" s="4">
        <v>26795.2497661587</v>
      </c>
      <c r="X705" s="4">
        <v>12764.7734403675</v>
      </c>
      <c r="Y705" s="4">
        <v>3825.5248108549699</v>
      </c>
      <c r="Z705" s="4"/>
      <c r="AA705" s="4"/>
      <c r="AB705" s="4"/>
      <c r="AC705" s="2" t="b">
        <v>1</v>
      </c>
    </row>
    <row r="706" spans="1:29" hidden="1" collapsed="1" x14ac:dyDescent="0.3">
      <c r="A706" s="2" t="s">
        <v>3628</v>
      </c>
      <c r="B706" s="3">
        <v>38161</v>
      </c>
      <c r="C706" s="3">
        <v>38161</v>
      </c>
      <c r="D706" s="4">
        <v>60.0360046878587</v>
      </c>
      <c r="E706" s="2" t="s">
        <v>3629</v>
      </c>
      <c r="F706" s="2" t="s">
        <v>149</v>
      </c>
      <c r="G706" s="2" t="s">
        <v>328</v>
      </c>
      <c r="H706" s="2" t="s">
        <v>372</v>
      </c>
      <c r="I706" s="2" t="s">
        <v>3630</v>
      </c>
      <c r="J706" s="2" t="s">
        <v>149</v>
      </c>
      <c r="K706" s="2" t="s">
        <v>328</v>
      </c>
      <c r="L706" s="2" t="s">
        <v>369</v>
      </c>
      <c r="M706" s="2" t="s">
        <v>3631</v>
      </c>
      <c r="N706" s="2"/>
      <c r="O706" s="2" t="s">
        <v>3632</v>
      </c>
      <c r="P706" s="2" t="s">
        <v>40</v>
      </c>
      <c r="Q706" s="2" t="s">
        <v>41</v>
      </c>
      <c r="R706" s="4">
        <v>60.0360046878587</v>
      </c>
      <c r="S706" s="2" t="s">
        <v>109</v>
      </c>
      <c r="T706" s="4">
        <v>40</v>
      </c>
      <c r="U706" s="4">
        <v>99.5</v>
      </c>
      <c r="V706" s="4">
        <v>267.02499999999998</v>
      </c>
      <c r="W706" s="4">
        <v>1332.4956203627401</v>
      </c>
      <c r="X706" s="4">
        <v>917.99348206925004</v>
      </c>
      <c r="Y706" s="4">
        <v>68.703369744435307</v>
      </c>
      <c r="Z706" s="4"/>
      <c r="AA706" s="4"/>
      <c r="AB706" s="4"/>
      <c r="AC706" s="2" t="b">
        <v>1</v>
      </c>
    </row>
    <row r="707" spans="1:29" hidden="1" collapsed="1" x14ac:dyDescent="0.3">
      <c r="A707" s="2" t="s">
        <v>2361</v>
      </c>
      <c r="B707" s="3">
        <v>39258</v>
      </c>
      <c r="C707" s="3">
        <v>39258</v>
      </c>
      <c r="D707" s="4">
        <v>34.625091530388097</v>
      </c>
      <c r="E707" s="2" t="s">
        <v>2362</v>
      </c>
      <c r="F707" s="2" t="s">
        <v>128</v>
      </c>
      <c r="G707" s="2" t="s">
        <v>583</v>
      </c>
      <c r="H707" s="2" t="s">
        <v>475</v>
      </c>
      <c r="I707" s="2" t="s">
        <v>2363</v>
      </c>
      <c r="J707" s="2" t="s">
        <v>128</v>
      </c>
      <c r="K707" s="2" t="s">
        <v>583</v>
      </c>
      <c r="L707" s="2" t="s">
        <v>115</v>
      </c>
      <c r="M707" s="2" t="s">
        <v>2364</v>
      </c>
      <c r="N707" s="2"/>
      <c r="O707" s="2" t="s">
        <v>2365</v>
      </c>
      <c r="P707" s="2" t="s">
        <v>40</v>
      </c>
      <c r="Q707" s="2" t="s">
        <v>41</v>
      </c>
      <c r="R707" s="4">
        <v>34.625091530388097</v>
      </c>
      <c r="S707" s="2" t="s">
        <v>109</v>
      </c>
      <c r="T707" s="4">
        <v>37.314999999999998</v>
      </c>
      <c r="U707" s="4">
        <v>55.564</v>
      </c>
      <c r="V707" s="4"/>
      <c r="W707" s="4">
        <v>1433.24453498394</v>
      </c>
      <c r="X707" s="4">
        <v>917.69176525895205</v>
      </c>
      <c r="Y707" s="4">
        <v>300.47794405704002</v>
      </c>
      <c r="Z707" s="4">
        <v>29.498413058263399</v>
      </c>
      <c r="AA707" s="4">
        <v>12.0607345273181</v>
      </c>
      <c r="AB707" s="4">
        <v>144.51910891089099</v>
      </c>
      <c r="AC707" s="2" t="b">
        <v>1</v>
      </c>
    </row>
    <row r="708" spans="1:29" hidden="1" collapsed="1" x14ac:dyDescent="0.3">
      <c r="A708" s="2" t="s">
        <v>4263</v>
      </c>
      <c r="B708" s="3">
        <v>39835</v>
      </c>
      <c r="C708" s="3">
        <v>41544</v>
      </c>
      <c r="D708" s="4">
        <v>46.4</v>
      </c>
      <c r="E708" s="2" t="s">
        <v>4264</v>
      </c>
      <c r="F708" s="2" t="s">
        <v>131</v>
      </c>
      <c r="G708" s="2" t="s">
        <v>474</v>
      </c>
      <c r="H708" s="2" t="s">
        <v>475</v>
      </c>
      <c r="I708" s="2" t="s">
        <v>4265</v>
      </c>
      <c r="J708" s="2" t="s">
        <v>131</v>
      </c>
      <c r="K708" s="2" t="s">
        <v>474</v>
      </c>
      <c r="L708" s="2" t="s">
        <v>48</v>
      </c>
      <c r="M708" s="2" t="s">
        <v>4266</v>
      </c>
      <c r="N708" s="2"/>
      <c r="O708" s="2" t="s">
        <v>601</v>
      </c>
      <c r="P708" s="2" t="s">
        <v>40</v>
      </c>
      <c r="Q708" s="2" t="s">
        <v>41</v>
      </c>
      <c r="R708" s="4">
        <v>46.4</v>
      </c>
      <c r="S708" s="2" t="s">
        <v>109</v>
      </c>
      <c r="T708" s="4">
        <v>40</v>
      </c>
      <c r="U708" s="4">
        <v>55</v>
      </c>
      <c r="V708" s="4">
        <v>2659.9369999999999</v>
      </c>
      <c r="W708" s="4">
        <v>2888.6544754063798</v>
      </c>
      <c r="X708" s="4">
        <v>915.69031032298903</v>
      </c>
      <c r="Y708" s="4">
        <v>583.18687988178203</v>
      </c>
      <c r="Z708" s="4"/>
      <c r="AA708" s="4"/>
      <c r="AB708" s="4"/>
      <c r="AC708" s="2" t="b">
        <v>1</v>
      </c>
    </row>
    <row r="709" spans="1:29" hidden="1" collapsed="1" x14ac:dyDescent="0.3">
      <c r="A709" s="2" t="s">
        <v>1793</v>
      </c>
      <c r="B709" s="3">
        <v>45275</v>
      </c>
      <c r="C709" s="3">
        <v>45275</v>
      </c>
      <c r="D709" s="4">
        <v>1082.6079310647999</v>
      </c>
      <c r="E709" s="2" t="s">
        <v>1794</v>
      </c>
      <c r="F709" s="2" t="s">
        <v>482</v>
      </c>
      <c r="G709" s="2" t="s">
        <v>908</v>
      </c>
      <c r="H709" s="2" t="s">
        <v>220</v>
      </c>
      <c r="I709" s="2" t="s">
        <v>1795</v>
      </c>
      <c r="J709" s="2" t="s">
        <v>482</v>
      </c>
      <c r="K709" s="2" t="s">
        <v>930</v>
      </c>
      <c r="L709" s="2" t="s">
        <v>103</v>
      </c>
      <c r="M709" s="2" t="s">
        <v>1796</v>
      </c>
      <c r="N709" s="2" t="s">
        <v>1797</v>
      </c>
      <c r="O709" s="2" t="s">
        <v>1234</v>
      </c>
      <c r="P709" s="2" t="s">
        <v>40</v>
      </c>
      <c r="Q709" s="2" t="s">
        <v>41</v>
      </c>
      <c r="R709" s="4">
        <v>1082.6079310647999</v>
      </c>
      <c r="S709" s="2" t="s">
        <v>109</v>
      </c>
      <c r="T709" s="4">
        <v>0</v>
      </c>
      <c r="U709" s="4">
        <v>100</v>
      </c>
      <c r="V709" s="4"/>
      <c r="W709" s="4">
        <v>3205.8135233122298</v>
      </c>
      <c r="X709" s="4">
        <v>909.04584227382702</v>
      </c>
      <c r="Y709" s="4">
        <v>446.253448476328</v>
      </c>
      <c r="Z709" s="4">
        <v>145.99390673669399</v>
      </c>
      <c r="AA709" s="4">
        <v>46.7305549871541</v>
      </c>
      <c r="AB709" s="4"/>
      <c r="AC709" s="2" t="b">
        <v>1</v>
      </c>
    </row>
    <row r="710" spans="1:29" hidden="1" collapsed="1" x14ac:dyDescent="0.3">
      <c r="A710" s="2" t="s">
        <v>6180</v>
      </c>
      <c r="B710" s="3">
        <v>44683</v>
      </c>
      <c r="C710" s="3">
        <v>44683</v>
      </c>
      <c r="D710" s="4">
        <v>110</v>
      </c>
      <c r="E710" s="2" t="s">
        <v>6181</v>
      </c>
      <c r="F710" s="2" t="s">
        <v>482</v>
      </c>
      <c r="G710" s="2" t="s">
        <v>930</v>
      </c>
      <c r="H710" s="2" t="s">
        <v>36</v>
      </c>
      <c r="I710" s="2" t="s">
        <v>5590</v>
      </c>
      <c r="J710" s="2" t="s">
        <v>482</v>
      </c>
      <c r="K710" s="2" t="s">
        <v>930</v>
      </c>
      <c r="L710" s="2" t="s">
        <v>115</v>
      </c>
      <c r="M710" s="2" t="s">
        <v>5591</v>
      </c>
      <c r="N710" s="2" t="s">
        <v>5726</v>
      </c>
      <c r="O710" s="2"/>
      <c r="P710" s="2" t="s">
        <v>40</v>
      </c>
      <c r="Q710" s="2" t="s">
        <v>41</v>
      </c>
      <c r="R710" s="4">
        <v>110</v>
      </c>
      <c r="S710" s="2" t="s">
        <v>42</v>
      </c>
      <c r="T710" s="4">
        <v>3</v>
      </c>
      <c r="U710" s="4">
        <v>100</v>
      </c>
      <c r="V710" s="4">
        <v>4428.0889999999999</v>
      </c>
      <c r="W710" s="4">
        <v>2200.9592099032702</v>
      </c>
      <c r="X710" s="4">
        <v>906.30995061895396</v>
      </c>
      <c r="Y710" s="4">
        <v>98.0504633700873</v>
      </c>
      <c r="Z710" s="4"/>
      <c r="AA710" s="4"/>
      <c r="AB710" s="4"/>
      <c r="AC710" s="2" t="b">
        <v>1</v>
      </c>
    </row>
    <row r="711" spans="1:29" hidden="1" collapsed="1" x14ac:dyDescent="0.3">
      <c r="A711" s="2" t="s">
        <v>3492</v>
      </c>
      <c r="B711" s="3">
        <v>37832</v>
      </c>
      <c r="C711" s="3">
        <v>37832</v>
      </c>
      <c r="D711" s="4">
        <v>14.4618055555556</v>
      </c>
      <c r="E711" s="2" t="s">
        <v>3493</v>
      </c>
      <c r="F711" s="2" t="s">
        <v>227</v>
      </c>
      <c r="G711" s="2" t="s">
        <v>228</v>
      </c>
      <c r="H711" s="2" t="s">
        <v>475</v>
      </c>
      <c r="I711" s="2" t="s">
        <v>3494</v>
      </c>
      <c r="J711" s="2" t="s">
        <v>227</v>
      </c>
      <c r="K711" s="2" t="s">
        <v>228</v>
      </c>
      <c r="L711" s="2" t="s">
        <v>311</v>
      </c>
      <c r="M711" s="2" t="s">
        <v>3495</v>
      </c>
      <c r="N711" s="2"/>
      <c r="O711" s="2"/>
      <c r="P711" s="2" t="s">
        <v>40</v>
      </c>
      <c r="Q711" s="2" t="s">
        <v>41</v>
      </c>
      <c r="R711" s="4">
        <v>14.4618055555556</v>
      </c>
      <c r="S711" s="2" t="s">
        <v>109</v>
      </c>
      <c r="T711" s="4">
        <v>49</v>
      </c>
      <c r="U711" s="4">
        <v>100</v>
      </c>
      <c r="V711" s="4">
        <v>2069.73</v>
      </c>
      <c r="W711" s="4">
        <v>1703.3622559652899</v>
      </c>
      <c r="X711" s="4">
        <v>893.11279826464204</v>
      </c>
      <c r="Y711" s="4">
        <v>282.429501084599</v>
      </c>
      <c r="Z711" s="4"/>
      <c r="AA711" s="4"/>
      <c r="AB711" s="4"/>
      <c r="AC711" s="2" t="b">
        <v>1</v>
      </c>
    </row>
    <row r="712" spans="1:29" hidden="1" collapsed="1" x14ac:dyDescent="0.3">
      <c r="A712" s="2" t="s">
        <v>4391</v>
      </c>
      <c r="B712" s="3">
        <v>40074</v>
      </c>
      <c r="C712" s="3">
        <v>40074</v>
      </c>
      <c r="D712" s="4">
        <v>15.000182049881699</v>
      </c>
      <c r="E712" s="2" t="s">
        <v>4392</v>
      </c>
      <c r="F712" s="2" t="s">
        <v>101</v>
      </c>
      <c r="G712" s="2" t="s">
        <v>235</v>
      </c>
      <c r="H712" s="2" t="s">
        <v>1395</v>
      </c>
      <c r="I712" s="2" t="s">
        <v>4393</v>
      </c>
      <c r="J712" s="2" t="s">
        <v>101</v>
      </c>
      <c r="K712" s="2" t="s">
        <v>235</v>
      </c>
      <c r="L712" s="2" t="s">
        <v>185</v>
      </c>
      <c r="M712" s="2" t="s">
        <v>4394</v>
      </c>
      <c r="N712" s="2"/>
      <c r="O712" s="2"/>
      <c r="P712" s="2" t="s">
        <v>40</v>
      </c>
      <c r="Q712" s="2" t="s">
        <v>41</v>
      </c>
      <c r="R712" s="4">
        <v>15.000182049881699</v>
      </c>
      <c r="S712" s="2" t="s">
        <v>109</v>
      </c>
      <c r="T712" s="4">
        <v>15</v>
      </c>
      <c r="U712" s="4">
        <v>70</v>
      </c>
      <c r="V712" s="4">
        <v>16872.57</v>
      </c>
      <c r="W712" s="4">
        <v>21470.1075268817</v>
      </c>
      <c r="X712" s="4">
        <v>11386.666666666701</v>
      </c>
      <c r="Y712" s="4">
        <v>3409.0322580645202</v>
      </c>
      <c r="Z712" s="4"/>
      <c r="AA712" s="4"/>
      <c r="AB712" s="4"/>
      <c r="AC712" s="2" t="b">
        <v>1</v>
      </c>
    </row>
    <row r="713" spans="1:29" hidden="1" collapsed="1" x14ac:dyDescent="0.3">
      <c r="A713" s="2" t="s">
        <v>3376</v>
      </c>
      <c r="B713" s="3">
        <v>37602</v>
      </c>
      <c r="C713" s="3">
        <v>37602</v>
      </c>
      <c r="D713" s="4">
        <v>100.809500287307</v>
      </c>
      <c r="E713" s="2" t="s">
        <v>3377</v>
      </c>
      <c r="F713" s="2" t="s">
        <v>131</v>
      </c>
      <c r="G713" s="2" t="s">
        <v>132</v>
      </c>
      <c r="H713" s="2" t="s">
        <v>103</v>
      </c>
      <c r="I713" s="2" t="s">
        <v>3378</v>
      </c>
      <c r="J713" s="2" t="s">
        <v>367</v>
      </c>
      <c r="K713" s="2" t="s">
        <v>750</v>
      </c>
      <c r="L713" s="2" t="s">
        <v>63</v>
      </c>
      <c r="M713" s="2" t="s">
        <v>3379</v>
      </c>
      <c r="N713" s="2" t="s">
        <v>3380</v>
      </c>
      <c r="O713" s="2" t="s">
        <v>346</v>
      </c>
      <c r="P713" s="2" t="s">
        <v>40</v>
      </c>
      <c r="Q713" s="2" t="s">
        <v>41</v>
      </c>
      <c r="R713" s="4">
        <v>100.809500287307</v>
      </c>
      <c r="S713" s="2" t="s">
        <v>109</v>
      </c>
      <c r="T713" s="4">
        <v>34</v>
      </c>
      <c r="U713" s="4">
        <v>100</v>
      </c>
      <c r="V713" s="4"/>
      <c r="W713" s="4">
        <v>1500.4991713361201</v>
      </c>
      <c r="X713" s="4">
        <v>892.93761344803102</v>
      </c>
      <c r="Y713" s="4">
        <v>280.62998184831503</v>
      </c>
      <c r="Z713" s="4"/>
      <c r="AA713" s="4"/>
      <c r="AB713" s="4"/>
      <c r="AC713" s="2" t="b">
        <v>1</v>
      </c>
    </row>
    <row r="714" spans="1:29" hidden="1" collapsed="1" x14ac:dyDescent="0.3">
      <c r="A714" s="2" t="s">
        <v>2598</v>
      </c>
      <c r="B714" s="3">
        <v>43314</v>
      </c>
      <c r="C714" s="3">
        <v>43314</v>
      </c>
      <c r="D714" s="4">
        <v>70.1484272860109</v>
      </c>
      <c r="E714" s="2" t="s">
        <v>2599</v>
      </c>
      <c r="F714" s="2" t="s">
        <v>227</v>
      </c>
      <c r="G714" s="2" t="s">
        <v>272</v>
      </c>
      <c r="H714" s="2" t="s">
        <v>185</v>
      </c>
      <c r="I714" s="2" t="s">
        <v>2600</v>
      </c>
      <c r="J714" s="2" t="s">
        <v>227</v>
      </c>
      <c r="K714" s="2" t="s">
        <v>272</v>
      </c>
      <c r="L714" s="2" t="s">
        <v>36</v>
      </c>
      <c r="M714" s="2" t="s">
        <v>2601</v>
      </c>
      <c r="N714" s="2" t="s">
        <v>2602</v>
      </c>
      <c r="O714" s="2" t="s">
        <v>58</v>
      </c>
      <c r="P714" s="2" t="s">
        <v>40</v>
      </c>
      <c r="Q714" s="2" t="s">
        <v>41</v>
      </c>
      <c r="R714" s="4">
        <v>78.493424594324395</v>
      </c>
      <c r="S714" s="2" t="s">
        <v>67</v>
      </c>
      <c r="T714" s="4">
        <v>10.185</v>
      </c>
      <c r="U714" s="4">
        <v>100</v>
      </c>
      <c r="V714" s="4">
        <v>1511.461</v>
      </c>
      <c r="W714" s="4">
        <v>1701.175</v>
      </c>
      <c r="X714" s="4">
        <v>886.19799999999998</v>
      </c>
      <c r="Y714" s="4">
        <v>186.47499999999999</v>
      </c>
      <c r="Z714" s="4">
        <v>26.182025894897201</v>
      </c>
      <c r="AA714" s="4">
        <v>4.61386138613861</v>
      </c>
      <c r="AB714" s="4">
        <v>66.469423501637394</v>
      </c>
      <c r="AC714" s="2" t="b">
        <v>1</v>
      </c>
    </row>
    <row r="715" spans="1:29" hidden="1" collapsed="1" x14ac:dyDescent="0.3">
      <c r="A715" s="2" t="s">
        <v>4044</v>
      </c>
      <c r="B715" s="3">
        <v>39205</v>
      </c>
      <c r="C715" s="3">
        <v>39205</v>
      </c>
      <c r="D715" s="4">
        <v>172.75419545903301</v>
      </c>
      <c r="E715" s="2" t="s">
        <v>4045</v>
      </c>
      <c r="F715" s="2" t="s">
        <v>227</v>
      </c>
      <c r="G715" s="2" t="s">
        <v>228</v>
      </c>
      <c r="H715" s="2" t="s">
        <v>465</v>
      </c>
      <c r="I715" s="2" t="s">
        <v>4046</v>
      </c>
      <c r="J715" s="2" t="s">
        <v>227</v>
      </c>
      <c r="K715" s="2" t="s">
        <v>228</v>
      </c>
      <c r="L715" s="2" t="s">
        <v>311</v>
      </c>
      <c r="M715" s="2" t="s">
        <v>4047</v>
      </c>
      <c r="N715" s="2" t="s">
        <v>1128</v>
      </c>
      <c r="O715" s="2"/>
      <c r="P715" s="2" t="s">
        <v>40</v>
      </c>
      <c r="Q715" s="2" t="s">
        <v>41</v>
      </c>
      <c r="R715" s="4">
        <v>172.75419545903301</v>
      </c>
      <c r="S715" s="2" t="s">
        <v>109</v>
      </c>
      <c r="T715" s="4">
        <v>49.9</v>
      </c>
      <c r="U715" s="4">
        <v>100</v>
      </c>
      <c r="V715" s="4"/>
      <c r="W715" s="4">
        <v>1429.3991482060201</v>
      </c>
      <c r="X715" s="4">
        <v>886.02353157459299</v>
      </c>
      <c r="Y715" s="4">
        <v>162.98449612403101</v>
      </c>
      <c r="Z715" s="4"/>
      <c r="AA715" s="4"/>
      <c r="AB715" s="4"/>
      <c r="AC715" s="2" t="b">
        <v>1</v>
      </c>
    </row>
    <row r="716" spans="1:29" hidden="1" collapsed="1" x14ac:dyDescent="0.3">
      <c r="A716" s="2" t="s">
        <v>4548</v>
      </c>
      <c r="B716" s="3">
        <v>40359</v>
      </c>
      <c r="C716" s="3">
        <v>40575</v>
      </c>
      <c r="D716" s="4">
        <v>1700.4259158821101</v>
      </c>
      <c r="E716" s="2" t="s">
        <v>4549</v>
      </c>
      <c r="F716" s="2" t="s">
        <v>227</v>
      </c>
      <c r="G716" s="2" t="s">
        <v>228</v>
      </c>
      <c r="H716" s="2" t="s">
        <v>4550</v>
      </c>
      <c r="I716" s="2" t="s">
        <v>4551</v>
      </c>
      <c r="J716" s="2" t="s">
        <v>227</v>
      </c>
      <c r="K716" s="2" t="s">
        <v>228</v>
      </c>
      <c r="L716" s="2" t="s">
        <v>372</v>
      </c>
      <c r="M716" s="2" t="s">
        <v>4552</v>
      </c>
      <c r="N716" s="2" t="s">
        <v>4553</v>
      </c>
      <c r="O716" s="2" t="s">
        <v>39</v>
      </c>
      <c r="P716" s="2" t="s">
        <v>40</v>
      </c>
      <c r="Q716" s="2" t="s">
        <v>41</v>
      </c>
      <c r="R716" s="4">
        <v>1700.4259158821101</v>
      </c>
      <c r="S716" s="2" t="s">
        <v>109</v>
      </c>
      <c r="T716" s="4">
        <v>38</v>
      </c>
      <c r="U716" s="4">
        <v>96</v>
      </c>
      <c r="V716" s="4">
        <v>4306.3689999999997</v>
      </c>
      <c r="W716" s="4">
        <v>1964.0245827010599</v>
      </c>
      <c r="X716" s="4">
        <v>878.25538694992395</v>
      </c>
      <c r="Y716" s="4">
        <v>271.15174506828498</v>
      </c>
      <c r="Z716" s="4"/>
      <c r="AA716" s="4"/>
      <c r="AB716" s="4"/>
      <c r="AC716" s="2" t="b">
        <v>1</v>
      </c>
    </row>
    <row r="717" spans="1:29" collapsed="1" x14ac:dyDescent="0.3">
      <c r="A717" s="2" t="s">
        <v>2289</v>
      </c>
      <c r="B717" s="3">
        <v>45554</v>
      </c>
      <c r="C717" s="3">
        <v>45554</v>
      </c>
      <c r="D717" s="4">
        <v>316.52943193167101</v>
      </c>
      <c r="E717" s="2" t="s">
        <v>2290</v>
      </c>
      <c r="F717" s="2" t="s">
        <v>367</v>
      </c>
      <c r="G717" s="2" t="s">
        <v>894</v>
      </c>
      <c r="H717" s="2" t="s">
        <v>350</v>
      </c>
      <c r="I717" s="2" t="s">
        <v>2291</v>
      </c>
      <c r="J717" s="2" t="s">
        <v>367</v>
      </c>
      <c r="K717" s="2" t="s">
        <v>368</v>
      </c>
      <c r="L717" s="2" t="s">
        <v>1503</v>
      </c>
      <c r="M717" s="2" t="s">
        <v>2292</v>
      </c>
      <c r="N717" s="2"/>
      <c r="O717" s="2"/>
      <c r="P717" s="2" t="s">
        <v>40</v>
      </c>
      <c r="Q717" s="2" t="s">
        <v>41</v>
      </c>
      <c r="R717" s="4">
        <v>316.52943193167101</v>
      </c>
      <c r="S717" s="2" t="s">
        <v>42</v>
      </c>
      <c r="T717" s="4">
        <v>6.67</v>
      </c>
      <c r="U717" s="4">
        <v>100</v>
      </c>
      <c r="V717" s="4">
        <v>2669.2550000000001</v>
      </c>
      <c r="W717" s="4">
        <v>1986.39169545662</v>
      </c>
      <c r="X717" s="4">
        <v>867.26800730069704</v>
      </c>
      <c r="Y717" s="4">
        <v>211.30936705560299</v>
      </c>
      <c r="Z717" s="4">
        <v>26.102465919069498</v>
      </c>
      <c r="AA717" s="4">
        <v>15.4670563001137</v>
      </c>
      <c r="AB717" s="4"/>
      <c r="AC717" s="2" t="b">
        <v>1</v>
      </c>
    </row>
    <row r="718" spans="1:29" hidden="1" collapsed="1" x14ac:dyDescent="0.3">
      <c r="A718" s="2" t="s">
        <v>5935</v>
      </c>
      <c r="B718" s="3">
        <v>43971</v>
      </c>
      <c r="C718" s="3">
        <v>43971</v>
      </c>
      <c r="D718" s="4">
        <v>85</v>
      </c>
      <c r="E718" s="2" t="s">
        <v>5936</v>
      </c>
      <c r="F718" s="2" t="s">
        <v>482</v>
      </c>
      <c r="G718" s="2" t="s">
        <v>485</v>
      </c>
      <c r="H718" s="2" t="s">
        <v>36</v>
      </c>
      <c r="I718" s="2" t="s">
        <v>5937</v>
      </c>
      <c r="J718" s="2" t="s">
        <v>482</v>
      </c>
      <c r="K718" s="2" t="s">
        <v>485</v>
      </c>
      <c r="L718" s="2" t="s">
        <v>185</v>
      </c>
      <c r="M718" s="2" t="s">
        <v>5938</v>
      </c>
      <c r="N718" s="2"/>
      <c r="O718" s="2" t="s">
        <v>1664</v>
      </c>
      <c r="P718" s="2" t="s">
        <v>40</v>
      </c>
      <c r="Q718" s="2" t="s">
        <v>41</v>
      </c>
      <c r="R718" s="4">
        <v>85</v>
      </c>
      <c r="S718" s="2" t="s">
        <v>59</v>
      </c>
      <c r="T718" s="4">
        <v>0</v>
      </c>
      <c r="U718" s="4">
        <v>100</v>
      </c>
      <c r="V718" s="4">
        <v>945.71600000000001</v>
      </c>
      <c r="W718" s="4">
        <v>4203.84262796028</v>
      </c>
      <c r="X718" s="4">
        <v>850.101604278075</v>
      </c>
      <c r="Y718" s="4">
        <v>-233.23071046600501</v>
      </c>
      <c r="Z718" s="4"/>
      <c r="AA718" s="4"/>
      <c r="AB718" s="4"/>
      <c r="AC718" s="2" t="b">
        <v>1</v>
      </c>
    </row>
    <row r="719" spans="1:29" hidden="1" collapsed="1" x14ac:dyDescent="0.3">
      <c r="A719" s="2" t="s">
        <v>4499</v>
      </c>
      <c r="B719" s="3">
        <v>40267</v>
      </c>
      <c r="C719" s="3">
        <v>40267</v>
      </c>
      <c r="D719" s="4">
        <v>14.1658790170132</v>
      </c>
      <c r="E719" s="2" t="s">
        <v>4500</v>
      </c>
      <c r="F719" s="2" t="s">
        <v>128</v>
      </c>
      <c r="G719" s="2" t="s">
        <v>583</v>
      </c>
      <c r="H719" s="2" t="s">
        <v>1503</v>
      </c>
      <c r="I719" s="2" t="s">
        <v>4501</v>
      </c>
      <c r="J719" s="2" t="s">
        <v>128</v>
      </c>
      <c r="K719" s="2" t="s">
        <v>583</v>
      </c>
      <c r="L719" s="2" t="s">
        <v>255</v>
      </c>
      <c r="M719" s="2" t="s">
        <v>4502</v>
      </c>
      <c r="N719" s="2"/>
      <c r="O719" s="2"/>
      <c r="P719" s="2" t="s">
        <v>40</v>
      </c>
      <c r="Q719" s="2" t="s">
        <v>41</v>
      </c>
      <c r="R719" s="4">
        <v>14.1658790170132</v>
      </c>
      <c r="S719" s="2" t="s">
        <v>42</v>
      </c>
      <c r="T719" s="4">
        <v>40</v>
      </c>
      <c r="U719" s="4">
        <v>90</v>
      </c>
      <c r="V719" s="4">
        <v>548527.71600000001</v>
      </c>
      <c r="W719" s="4">
        <v>9540.4558099721798</v>
      </c>
      <c r="X719" s="4">
        <v>845.21720522148496</v>
      </c>
      <c r="Y719" s="4">
        <v>736.76439118339397</v>
      </c>
      <c r="Z719" s="4"/>
      <c r="AA719" s="4"/>
      <c r="AB719" s="4"/>
      <c r="AC719" s="2" t="b">
        <v>1</v>
      </c>
    </row>
    <row r="720" spans="1:29" hidden="1" collapsed="1" x14ac:dyDescent="0.3">
      <c r="A720" s="2" t="s">
        <v>3652</v>
      </c>
      <c r="B720" s="3">
        <v>38236</v>
      </c>
      <c r="C720" s="3">
        <v>38236</v>
      </c>
      <c r="D720" s="4">
        <v>234.228709288299</v>
      </c>
      <c r="E720" s="2" t="s">
        <v>3653</v>
      </c>
      <c r="F720" s="2" t="s">
        <v>101</v>
      </c>
      <c r="G720" s="2" t="s">
        <v>235</v>
      </c>
      <c r="H720" s="2" t="s">
        <v>2096</v>
      </c>
      <c r="I720" s="2" t="s">
        <v>1389</v>
      </c>
      <c r="J720" s="2" t="s">
        <v>101</v>
      </c>
      <c r="K720" s="2" t="s">
        <v>235</v>
      </c>
      <c r="L720" s="2" t="s">
        <v>115</v>
      </c>
      <c r="M720" s="2" t="s">
        <v>1390</v>
      </c>
      <c r="N720" s="2"/>
      <c r="O720" s="2"/>
      <c r="P720" s="2" t="s">
        <v>40</v>
      </c>
      <c r="Q720" s="2" t="s">
        <v>41</v>
      </c>
      <c r="R720" s="4">
        <v>234.228709288299</v>
      </c>
      <c r="S720" s="2" t="s">
        <v>109</v>
      </c>
      <c r="T720" s="4">
        <v>40</v>
      </c>
      <c r="U720" s="4">
        <v>80</v>
      </c>
      <c r="V720" s="4">
        <v>22337.313999999998</v>
      </c>
      <c r="W720" s="4">
        <v>14141.744888306799</v>
      </c>
      <c r="X720" s="4">
        <v>6454.1948628392602</v>
      </c>
      <c r="Y720" s="4">
        <v>2892.3815760750899</v>
      </c>
      <c r="Z720" s="4"/>
      <c r="AA720" s="4"/>
      <c r="AB720" s="4"/>
      <c r="AC720" s="2" t="b">
        <v>1</v>
      </c>
    </row>
    <row r="721" spans="1:29" hidden="1" collapsed="1" x14ac:dyDescent="0.3">
      <c r="A721" s="2" t="s">
        <v>5818</v>
      </c>
      <c r="B721" s="3">
        <v>43567</v>
      </c>
      <c r="C721" s="3">
        <v>43567</v>
      </c>
      <c r="D721" s="4">
        <v>41.300980898296302</v>
      </c>
      <c r="E721" s="2" t="s">
        <v>5819</v>
      </c>
      <c r="F721" s="2" t="s">
        <v>367</v>
      </c>
      <c r="G721" s="2" t="s">
        <v>368</v>
      </c>
      <c r="H721" s="2" t="s">
        <v>548</v>
      </c>
      <c r="I721" s="2" t="s">
        <v>5820</v>
      </c>
      <c r="J721" s="2" t="s">
        <v>131</v>
      </c>
      <c r="K721" s="2" t="s">
        <v>132</v>
      </c>
      <c r="L721" s="2" t="s">
        <v>255</v>
      </c>
      <c r="M721" s="2" t="s">
        <v>5821</v>
      </c>
      <c r="N721" s="2"/>
      <c r="O721" s="2"/>
      <c r="P721" s="2" t="s">
        <v>40</v>
      </c>
      <c r="Q721" s="2" t="s">
        <v>41</v>
      </c>
      <c r="R721" s="4">
        <v>41.300980898296302</v>
      </c>
      <c r="S721" s="2" t="s">
        <v>42</v>
      </c>
      <c r="T721" s="4">
        <v>0</v>
      </c>
      <c r="U721" s="4">
        <v>100</v>
      </c>
      <c r="V721" s="4"/>
      <c r="W721" s="4">
        <v>1659.1045038705099</v>
      </c>
      <c r="X721" s="4">
        <v>842.61083743842403</v>
      </c>
      <c r="Y721" s="4">
        <v>309.64989444053498</v>
      </c>
      <c r="Z721" s="4"/>
      <c r="AA721" s="4"/>
      <c r="AB721" s="4"/>
      <c r="AC721" s="2" t="b">
        <v>1</v>
      </c>
    </row>
    <row r="722" spans="1:29" collapsed="1" x14ac:dyDescent="0.3">
      <c r="A722" s="2" t="s">
        <v>5219</v>
      </c>
      <c r="B722" s="3">
        <v>41973</v>
      </c>
      <c r="C722" s="3">
        <v>41973</v>
      </c>
      <c r="D722" s="4">
        <v>95.073066933692203</v>
      </c>
      <c r="E722" s="2" t="s">
        <v>5220</v>
      </c>
      <c r="F722" s="2" t="s">
        <v>367</v>
      </c>
      <c r="G722" s="2" t="s">
        <v>816</v>
      </c>
      <c r="H722" s="2" t="s">
        <v>115</v>
      </c>
      <c r="I722" s="2" t="s">
        <v>5221</v>
      </c>
      <c r="J722" s="2" t="s">
        <v>367</v>
      </c>
      <c r="K722" s="2" t="s">
        <v>604</v>
      </c>
      <c r="L722" s="2" t="s">
        <v>36</v>
      </c>
      <c r="M722" s="2" t="s">
        <v>5222</v>
      </c>
      <c r="N722" s="2" t="s">
        <v>39</v>
      </c>
      <c r="O722" s="2"/>
      <c r="P722" s="2" t="s">
        <v>40</v>
      </c>
      <c r="Q722" s="2" t="s">
        <v>41</v>
      </c>
      <c r="R722" s="4">
        <v>95.073066933692203</v>
      </c>
      <c r="S722" s="2" t="s">
        <v>42</v>
      </c>
      <c r="T722" s="4">
        <v>0</v>
      </c>
      <c r="U722" s="4">
        <v>100</v>
      </c>
      <c r="V722" s="4">
        <v>4042.7669999999998</v>
      </c>
      <c r="W722" s="4">
        <v>2168.3530000000001</v>
      </c>
      <c r="X722" s="4">
        <v>840.25300000000004</v>
      </c>
      <c r="Y722" s="4">
        <v>294.42500000000001</v>
      </c>
      <c r="Z722" s="4"/>
      <c r="AA722" s="4"/>
      <c r="AB722" s="4"/>
      <c r="AC722" s="2" t="b">
        <v>1</v>
      </c>
    </row>
    <row r="723" spans="1:29" hidden="1" collapsed="1" x14ac:dyDescent="0.3">
      <c r="A723" s="2" t="s">
        <v>1835</v>
      </c>
      <c r="B723" s="3">
        <v>38589</v>
      </c>
      <c r="C723" s="3">
        <v>38589</v>
      </c>
      <c r="D723" s="4">
        <v>75.797130151414194</v>
      </c>
      <c r="E723" s="2" t="s">
        <v>1836</v>
      </c>
      <c r="F723" s="2" t="s">
        <v>128</v>
      </c>
      <c r="G723" s="2" t="s">
        <v>547</v>
      </c>
      <c r="H723" s="2" t="s">
        <v>115</v>
      </c>
      <c r="I723" s="2" t="s">
        <v>1805</v>
      </c>
      <c r="J723" s="2" t="s">
        <v>128</v>
      </c>
      <c r="K723" s="2" t="s">
        <v>547</v>
      </c>
      <c r="L723" s="2" t="s">
        <v>36</v>
      </c>
      <c r="M723" s="2" t="s">
        <v>1806</v>
      </c>
      <c r="N723" s="2" t="s">
        <v>1837</v>
      </c>
      <c r="O723" s="2"/>
      <c r="P723" s="2" t="s">
        <v>40</v>
      </c>
      <c r="Q723" s="2" t="s">
        <v>41</v>
      </c>
      <c r="R723" s="4">
        <v>75.797130151414194</v>
      </c>
      <c r="S723" s="2" t="s">
        <v>42</v>
      </c>
      <c r="T723" s="4">
        <v>0</v>
      </c>
      <c r="U723" s="4">
        <v>100</v>
      </c>
      <c r="V723" s="4">
        <v>2904.2579999999998</v>
      </c>
      <c r="W723" s="4">
        <v>1558.481</v>
      </c>
      <c r="X723" s="4">
        <v>838.8</v>
      </c>
      <c r="Y723" s="4">
        <v>259.20100000000002</v>
      </c>
      <c r="Z723" s="4">
        <v>142.626661806741</v>
      </c>
      <c r="AA723" s="4">
        <v>41.939877606614601</v>
      </c>
      <c r="AB723" s="4"/>
      <c r="AC723" s="2" t="b">
        <v>1</v>
      </c>
    </row>
    <row r="724" spans="1:29" hidden="1" collapsed="1" x14ac:dyDescent="0.3">
      <c r="A724" s="2" t="s">
        <v>5141</v>
      </c>
      <c r="B724" s="3">
        <v>41751</v>
      </c>
      <c r="C724" s="3">
        <v>41751</v>
      </c>
      <c r="D724" s="4">
        <v>265</v>
      </c>
      <c r="E724" s="2" t="s">
        <v>5142</v>
      </c>
      <c r="F724" s="2" t="s">
        <v>227</v>
      </c>
      <c r="G724" s="2" t="s">
        <v>691</v>
      </c>
      <c r="H724" s="2" t="s">
        <v>36</v>
      </c>
      <c r="I724" s="2" t="s">
        <v>2495</v>
      </c>
      <c r="J724" s="2" t="s">
        <v>227</v>
      </c>
      <c r="K724" s="2" t="s">
        <v>228</v>
      </c>
      <c r="L724" s="2" t="s">
        <v>255</v>
      </c>
      <c r="M724" s="2" t="s">
        <v>2496</v>
      </c>
      <c r="N724" s="2"/>
      <c r="O724" s="2" t="s">
        <v>5143</v>
      </c>
      <c r="P724" s="2" t="s">
        <v>40</v>
      </c>
      <c r="Q724" s="2" t="s">
        <v>41</v>
      </c>
      <c r="R724" s="4">
        <v>265</v>
      </c>
      <c r="S724" s="2" t="s">
        <v>109</v>
      </c>
      <c r="T724" s="4">
        <v>0</v>
      </c>
      <c r="U724" s="4">
        <v>100</v>
      </c>
      <c r="V724" s="4">
        <v>1012.893</v>
      </c>
      <c r="W724" s="4">
        <v>2295.03827890299</v>
      </c>
      <c r="X724" s="4">
        <v>838.07539490260694</v>
      </c>
      <c r="Y724" s="4">
        <v>210.51458474658401</v>
      </c>
      <c r="Z724" s="4"/>
      <c r="AA724" s="4"/>
      <c r="AB724" s="4"/>
      <c r="AC724" s="2" t="b">
        <v>1</v>
      </c>
    </row>
    <row r="725" spans="1:29" collapsed="1" x14ac:dyDescent="0.3">
      <c r="A725" s="2" t="s">
        <v>4979</v>
      </c>
      <c r="B725" s="3">
        <v>41341</v>
      </c>
      <c r="C725" s="3">
        <v>41341</v>
      </c>
      <c r="D725" s="4">
        <v>85.000074574552201</v>
      </c>
      <c r="E725" s="2" t="s">
        <v>4980</v>
      </c>
      <c r="F725" s="2" t="s">
        <v>367</v>
      </c>
      <c r="G725" s="2" t="s">
        <v>604</v>
      </c>
      <c r="H725" s="2" t="s">
        <v>115</v>
      </c>
      <c r="I725" s="2" t="s">
        <v>4981</v>
      </c>
      <c r="J725" s="2" t="s">
        <v>367</v>
      </c>
      <c r="K725" s="2" t="s">
        <v>894</v>
      </c>
      <c r="L725" s="2" t="s">
        <v>36</v>
      </c>
      <c r="M725" s="2" t="s">
        <v>4982</v>
      </c>
      <c r="N725" s="2" t="s">
        <v>4983</v>
      </c>
      <c r="O725" s="2"/>
      <c r="P725" s="2" t="s">
        <v>40</v>
      </c>
      <c r="Q725" s="2" t="s">
        <v>41</v>
      </c>
      <c r="R725" s="4">
        <v>85.000074574552201</v>
      </c>
      <c r="S725" s="2" t="s">
        <v>42</v>
      </c>
      <c r="T725" s="4">
        <v>0</v>
      </c>
      <c r="U725" s="4">
        <v>100</v>
      </c>
      <c r="V725" s="4">
        <v>3576.5610000000001</v>
      </c>
      <c r="W725" s="4">
        <v>1869.5</v>
      </c>
      <c r="X725" s="4">
        <v>830.7</v>
      </c>
      <c r="Y725" s="4">
        <v>163.9</v>
      </c>
      <c r="Z725" s="4"/>
      <c r="AA725" s="4"/>
      <c r="AB725" s="4"/>
      <c r="AC725" s="2" t="b">
        <v>1</v>
      </c>
    </row>
    <row r="726" spans="1:29" hidden="1" collapsed="1" x14ac:dyDescent="0.3">
      <c r="A726" s="2" t="s">
        <v>3437</v>
      </c>
      <c r="B726" s="3">
        <v>37683</v>
      </c>
      <c r="C726" s="3">
        <v>37683</v>
      </c>
      <c r="D726" s="4">
        <v>2.2153405572755398</v>
      </c>
      <c r="E726" s="2" t="s">
        <v>3438</v>
      </c>
      <c r="F726" s="2" t="s">
        <v>31</v>
      </c>
      <c r="G726" s="2" t="s">
        <v>45</v>
      </c>
      <c r="H726" s="2" t="s">
        <v>3439</v>
      </c>
      <c r="I726" s="2" t="s">
        <v>3440</v>
      </c>
      <c r="J726" s="2" t="s">
        <v>31</v>
      </c>
      <c r="K726" s="2" t="s">
        <v>45</v>
      </c>
      <c r="L726" s="2" t="s">
        <v>121</v>
      </c>
      <c r="M726" s="2" t="s">
        <v>3441</v>
      </c>
      <c r="N726" s="2"/>
      <c r="O726" s="2"/>
      <c r="P726" s="2" t="s">
        <v>40</v>
      </c>
      <c r="Q726" s="2" t="s">
        <v>41</v>
      </c>
      <c r="R726" s="4">
        <v>2.2153405572755398</v>
      </c>
      <c r="S726" s="2" t="s">
        <v>109</v>
      </c>
      <c r="T726" s="4">
        <v>47.19</v>
      </c>
      <c r="U726" s="4">
        <v>62.19</v>
      </c>
      <c r="V726" s="4">
        <v>955.32799999999997</v>
      </c>
      <c r="W726" s="4">
        <v>15455.264815164701</v>
      </c>
      <c r="X726" s="4">
        <v>14054.098704788301</v>
      </c>
      <c r="Y726" s="4">
        <v>148.341625207297</v>
      </c>
      <c r="Z726" s="4"/>
      <c r="AA726" s="4"/>
      <c r="AB726" s="4"/>
      <c r="AC726" s="2" t="b">
        <v>1</v>
      </c>
    </row>
    <row r="727" spans="1:29" hidden="1" collapsed="1" x14ac:dyDescent="0.3">
      <c r="A727" s="2" t="s">
        <v>2138</v>
      </c>
      <c r="B727" s="3">
        <v>43746</v>
      </c>
      <c r="C727" s="3">
        <v>43746</v>
      </c>
      <c r="D727" s="4">
        <v>77.999970622365197</v>
      </c>
      <c r="E727" s="2" t="s">
        <v>2139</v>
      </c>
      <c r="F727" s="2" t="s">
        <v>131</v>
      </c>
      <c r="G727" s="2" t="s">
        <v>1401</v>
      </c>
      <c r="H727" s="2" t="s">
        <v>350</v>
      </c>
      <c r="I727" s="2" t="s">
        <v>2140</v>
      </c>
      <c r="J727" s="2" t="s">
        <v>131</v>
      </c>
      <c r="K727" s="2" t="s">
        <v>1401</v>
      </c>
      <c r="L727" s="2" t="s">
        <v>36</v>
      </c>
      <c r="M727" s="2" t="s">
        <v>2141</v>
      </c>
      <c r="N727" s="2"/>
      <c r="O727" s="2"/>
      <c r="P727" s="2" t="s">
        <v>40</v>
      </c>
      <c r="Q727" s="2" t="s">
        <v>41</v>
      </c>
      <c r="R727" s="4">
        <v>77.999970622365197</v>
      </c>
      <c r="S727" s="2" t="s">
        <v>42</v>
      </c>
      <c r="T727" s="4">
        <v>33</v>
      </c>
      <c r="U727" s="4">
        <v>67</v>
      </c>
      <c r="V727" s="4"/>
      <c r="W727" s="4">
        <v>1569.3</v>
      </c>
      <c r="X727" s="4">
        <v>829.5</v>
      </c>
      <c r="Y727" s="4">
        <v>285.8</v>
      </c>
      <c r="Z727" s="4">
        <v>49.922272491285298</v>
      </c>
      <c r="AA727" s="4">
        <v>23.101090261811201</v>
      </c>
      <c r="AB727" s="4"/>
      <c r="AC727" s="2" t="b">
        <v>1</v>
      </c>
    </row>
    <row r="728" spans="1:29" hidden="1" collapsed="1" x14ac:dyDescent="0.3">
      <c r="A728" s="2" t="s">
        <v>5392</v>
      </c>
      <c r="B728" s="3">
        <v>42373</v>
      </c>
      <c r="C728" s="3">
        <v>42373</v>
      </c>
      <c r="D728" s="4">
        <v>80</v>
      </c>
      <c r="E728" s="2" t="s">
        <v>5393</v>
      </c>
      <c r="F728" s="2" t="s">
        <v>482</v>
      </c>
      <c r="G728" s="2" t="s">
        <v>930</v>
      </c>
      <c r="H728" s="2" t="s">
        <v>36</v>
      </c>
      <c r="I728" s="2" t="s">
        <v>5394</v>
      </c>
      <c r="J728" s="2" t="s">
        <v>482</v>
      </c>
      <c r="K728" s="2" t="s">
        <v>485</v>
      </c>
      <c r="L728" s="2" t="s">
        <v>63</v>
      </c>
      <c r="M728" s="2" t="s">
        <v>5395</v>
      </c>
      <c r="N728" s="2" t="s">
        <v>5396</v>
      </c>
      <c r="O728" s="2" t="s">
        <v>517</v>
      </c>
      <c r="P728" s="2" t="s">
        <v>40</v>
      </c>
      <c r="Q728" s="2" t="s">
        <v>41</v>
      </c>
      <c r="R728" s="4">
        <v>80</v>
      </c>
      <c r="S728" s="2" t="s">
        <v>42</v>
      </c>
      <c r="T728" s="4">
        <v>7.7</v>
      </c>
      <c r="U728" s="4">
        <v>100</v>
      </c>
      <c r="V728" s="4"/>
      <c r="W728" s="4">
        <v>2405.9979800393098</v>
      </c>
      <c r="X728" s="4">
        <v>817.633387995352</v>
      </c>
      <c r="Y728" s="4">
        <v>123.62811003355699</v>
      </c>
      <c r="Z728" s="4"/>
      <c r="AA728" s="4"/>
      <c r="AB728" s="4"/>
      <c r="AC728" s="2" t="b">
        <v>1</v>
      </c>
    </row>
    <row r="729" spans="1:29" hidden="1" collapsed="1" x14ac:dyDescent="0.3">
      <c r="A729" s="2" t="s">
        <v>5214</v>
      </c>
      <c r="B729" s="3">
        <v>41948</v>
      </c>
      <c r="C729" s="3">
        <v>41948</v>
      </c>
      <c r="D729" s="4">
        <v>13.1056060606061</v>
      </c>
      <c r="E729" s="2" t="s">
        <v>5215</v>
      </c>
      <c r="F729" s="2" t="s">
        <v>227</v>
      </c>
      <c r="G729" s="2" t="s">
        <v>303</v>
      </c>
      <c r="H729" s="2" t="s">
        <v>5216</v>
      </c>
      <c r="I729" s="2" t="s">
        <v>5217</v>
      </c>
      <c r="J729" s="2" t="s">
        <v>227</v>
      </c>
      <c r="K729" s="2" t="s">
        <v>303</v>
      </c>
      <c r="L729" s="2" t="s">
        <v>439</v>
      </c>
      <c r="M729" s="2" t="s">
        <v>5218</v>
      </c>
      <c r="N729" s="2"/>
      <c r="O729" s="2"/>
      <c r="P729" s="2" t="s">
        <v>40</v>
      </c>
      <c r="Q729" s="2" t="s">
        <v>41</v>
      </c>
      <c r="R729" s="4">
        <v>13.1056060606061</v>
      </c>
      <c r="S729" s="2" t="s">
        <v>42</v>
      </c>
      <c r="T729" s="4">
        <v>27</v>
      </c>
      <c r="U729" s="4">
        <v>51</v>
      </c>
      <c r="V729" s="4">
        <v>1536.454</v>
      </c>
      <c r="W729" s="4">
        <v>1025.30916182793</v>
      </c>
      <c r="X729" s="4">
        <v>810.95696112761004</v>
      </c>
      <c r="Y729" s="4">
        <v>209.03328753158101</v>
      </c>
      <c r="Z729" s="4"/>
      <c r="AA729" s="4"/>
      <c r="AB729" s="4"/>
      <c r="AC729" s="2" t="b">
        <v>1</v>
      </c>
    </row>
    <row r="730" spans="1:29" hidden="1" collapsed="1" x14ac:dyDescent="0.3">
      <c r="A730" s="2" t="s">
        <v>1514</v>
      </c>
      <c r="B730" s="3">
        <v>43206</v>
      </c>
      <c r="C730" s="3">
        <v>43206</v>
      </c>
      <c r="D730" s="4">
        <v>51.134502282303401</v>
      </c>
      <c r="E730" s="2" t="s">
        <v>1515</v>
      </c>
      <c r="F730" s="2" t="s">
        <v>227</v>
      </c>
      <c r="G730" s="2" t="s">
        <v>272</v>
      </c>
      <c r="H730" s="2" t="s">
        <v>1516</v>
      </c>
      <c r="I730" s="2" t="s">
        <v>1517</v>
      </c>
      <c r="J730" s="2" t="s">
        <v>227</v>
      </c>
      <c r="K730" s="2" t="s">
        <v>272</v>
      </c>
      <c r="L730" s="2" t="s">
        <v>255</v>
      </c>
      <c r="M730" s="2" t="s">
        <v>1518</v>
      </c>
      <c r="N730" s="2"/>
      <c r="O730" s="2"/>
      <c r="P730" s="2" t="s">
        <v>40</v>
      </c>
      <c r="Q730" s="2" t="s">
        <v>41</v>
      </c>
      <c r="R730" s="4">
        <v>51.134502282303401</v>
      </c>
      <c r="S730" s="2" t="s">
        <v>42</v>
      </c>
      <c r="T730" s="4">
        <v>20.001000000000001</v>
      </c>
      <c r="U730" s="4">
        <v>65.001000000000005</v>
      </c>
      <c r="V730" s="4">
        <v>710.38499999999999</v>
      </c>
      <c r="W730" s="4">
        <v>2207.3875399962399</v>
      </c>
      <c r="X730" s="4">
        <v>810.24844720496901</v>
      </c>
      <c r="Y730" s="4">
        <v>104.065499717674</v>
      </c>
      <c r="Z730" s="4">
        <v>139.46371223621301</v>
      </c>
      <c r="AA730" s="4">
        <v>93.599803448427195</v>
      </c>
      <c r="AB730" s="4">
        <v>112.537431891061</v>
      </c>
      <c r="AC730" s="2" t="b">
        <v>1</v>
      </c>
    </row>
    <row r="731" spans="1:29" hidden="1" collapsed="1" x14ac:dyDescent="0.3">
      <c r="A731" s="2" t="s">
        <v>3460</v>
      </c>
      <c r="B731" s="3">
        <v>37761</v>
      </c>
      <c r="C731" s="3">
        <v>37761</v>
      </c>
      <c r="D731" s="4">
        <v>192.389419923156</v>
      </c>
      <c r="E731" s="2" t="s">
        <v>3461</v>
      </c>
      <c r="F731" s="2" t="s">
        <v>31</v>
      </c>
      <c r="G731" s="2" t="s">
        <v>1305</v>
      </c>
      <c r="H731" s="2" t="s">
        <v>105</v>
      </c>
      <c r="I731" s="2" t="s">
        <v>3462</v>
      </c>
      <c r="J731" s="2" t="s">
        <v>31</v>
      </c>
      <c r="K731" s="2" t="s">
        <v>1305</v>
      </c>
      <c r="L731" s="2" t="s">
        <v>397</v>
      </c>
      <c r="M731" s="2" t="s">
        <v>3463</v>
      </c>
      <c r="N731" s="2" t="s">
        <v>3464</v>
      </c>
      <c r="O731" s="2" t="s">
        <v>3465</v>
      </c>
      <c r="P731" s="2" t="s">
        <v>40</v>
      </c>
      <c r="Q731" s="2" t="s">
        <v>41</v>
      </c>
      <c r="R731" s="4">
        <v>192.389419923156</v>
      </c>
      <c r="S731" s="2" t="s">
        <v>67</v>
      </c>
      <c r="T731" s="4">
        <v>15.6</v>
      </c>
      <c r="U731" s="4">
        <v>100</v>
      </c>
      <c r="V731" s="4">
        <v>453.673</v>
      </c>
      <c r="W731" s="4">
        <v>580.38147138964598</v>
      </c>
      <c r="X731" s="4">
        <v>350.78782134818101</v>
      </c>
      <c r="Y731" s="4">
        <v>44.1890771235636</v>
      </c>
      <c r="Z731" s="4"/>
      <c r="AA731" s="4"/>
      <c r="AB731" s="4"/>
      <c r="AC731" s="2" t="b">
        <v>1</v>
      </c>
    </row>
    <row r="732" spans="1:29" hidden="1" collapsed="1" x14ac:dyDescent="0.3">
      <c r="A732" s="2" t="s">
        <v>3408</v>
      </c>
      <c r="B732" s="3">
        <v>37628</v>
      </c>
      <c r="C732" s="3">
        <v>37628</v>
      </c>
      <c r="D732" s="4">
        <v>23.154103421661901</v>
      </c>
      <c r="E732" s="2" t="s">
        <v>3409</v>
      </c>
      <c r="F732" s="2" t="s">
        <v>131</v>
      </c>
      <c r="G732" s="2" t="s">
        <v>132</v>
      </c>
      <c r="H732" s="2" t="s">
        <v>220</v>
      </c>
      <c r="I732" s="2" t="s">
        <v>3410</v>
      </c>
      <c r="J732" s="2" t="s">
        <v>131</v>
      </c>
      <c r="K732" s="2" t="s">
        <v>132</v>
      </c>
      <c r="L732" s="2" t="s">
        <v>115</v>
      </c>
      <c r="M732" s="2" t="s">
        <v>3411</v>
      </c>
      <c r="N732" s="2"/>
      <c r="O732" s="2"/>
      <c r="P732" s="2" t="s">
        <v>40</v>
      </c>
      <c r="Q732" s="2" t="s">
        <v>41</v>
      </c>
      <c r="R732" s="4">
        <v>23.154103421661901</v>
      </c>
      <c r="S732" s="2" t="s">
        <v>42</v>
      </c>
      <c r="T732" s="4">
        <v>25</v>
      </c>
      <c r="U732" s="4">
        <v>100</v>
      </c>
      <c r="V732" s="4">
        <v>76430.138000000006</v>
      </c>
      <c r="W732" s="4">
        <v>1233.16029672381</v>
      </c>
      <c r="X732" s="4">
        <v>806.11012656242599</v>
      </c>
      <c r="Y732" s="4">
        <v>163.26082524348001</v>
      </c>
      <c r="Z732" s="4"/>
      <c r="AA732" s="4"/>
      <c r="AB732" s="4"/>
      <c r="AC732" s="2" t="b">
        <v>1</v>
      </c>
    </row>
    <row r="733" spans="1:29" hidden="1" collapsed="1" x14ac:dyDescent="0.3">
      <c r="A733" s="2" t="s">
        <v>2285</v>
      </c>
      <c r="B733" s="3">
        <v>43175</v>
      </c>
      <c r="C733" s="3">
        <v>43175</v>
      </c>
      <c r="D733" s="4">
        <v>47.985825725324197</v>
      </c>
      <c r="E733" s="2" t="s">
        <v>2286</v>
      </c>
      <c r="F733" s="2" t="s">
        <v>128</v>
      </c>
      <c r="G733" s="2" t="s">
        <v>129</v>
      </c>
      <c r="H733" s="2" t="s">
        <v>46</v>
      </c>
      <c r="I733" s="2" t="s">
        <v>2287</v>
      </c>
      <c r="J733" s="2" t="s">
        <v>128</v>
      </c>
      <c r="K733" s="2" t="s">
        <v>129</v>
      </c>
      <c r="L733" s="2" t="s">
        <v>242</v>
      </c>
      <c r="M733" s="2" t="s">
        <v>2288</v>
      </c>
      <c r="N733" s="2"/>
      <c r="O733" s="2"/>
      <c r="P733" s="2" t="s">
        <v>40</v>
      </c>
      <c r="Q733" s="2" t="s">
        <v>41</v>
      </c>
      <c r="R733" s="4">
        <v>47.985825725324197</v>
      </c>
      <c r="S733" s="2" t="s">
        <v>42</v>
      </c>
      <c r="T733" s="4">
        <v>0</v>
      </c>
      <c r="U733" s="4">
        <v>70</v>
      </c>
      <c r="V733" s="4"/>
      <c r="W733" s="4">
        <v>1166.93297825122</v>
      </c>
      <c r="X733" s="4">
        <v>805.882846894831</v>
      </c>
      <c r="Y733" s="4">
        <v>128.15345305358599</v>
      </c>
      <c r="Z733" s="4">
        <v>27.913532707141201</v>
      </c>
      <c r="AA733" s="4">
        <v>15.696788666162799</v>
      </c>
      <c r="AB733" s="4"/>
      <c r="AC733" s="2" t="b">
        <v>1</v>
      </c>
    </row>
    <row r="734" spans="1:29" hidden="1" collapsed="1" x14ac:dyDescent="0.3">
      <c r="A734" s="2" t="s">
        <v>3681</v>
      </c>
      <c r="B734" s="3">
        <v>38320</v>
      </c>
      <c r="C734" s="3">
        <v>38351</v>
      </c>
      <c r="D734" s="4">
        <v>116.305959490158</v>
      </c>
      <c r="E734" s="2" t="s">
        <v>3682</v>
      </c>
      <c r="F734" s="2" t="s">
        <v>131</v>
      </c>
      <c r="G734" s="2" t="s">
        <v>158</v>
      </c>
      <c r="H734" s="2" t="s">
        <v>48</v>
      </c>
      <c r="I734" s="2" t="s">
        <v>3378</v>
      </c>
      <c r="J734" s="2" t="s">
        <v>367</v>
      </c>
      <c r="K734" s="2" t="s">
        <v>750</v>
      </c>
      <c r="L734" s="2" t="s">
        <v>63</v>
      </c>
      <c r="M734" s="2" t="s">
        <v>3379</v>
      </c>
      <c r="N734" s="2"/>
      <c r="O734" s="2"/>
      <c r="P734" s="2" t="s">
        <v>40</v>
      </c>
      <c r="Q734" s="2" t="s">
        <v>41</v>
      </c>
      <c r="R734" s="4">
        <v>116.305959490158</v>
      </c>
      <c r="S734" s="2" t="s">
        <v>109</v>
      </c>
      <c r="T734" s="4">
        <v>34</v>
      </c>
      <c r="U734" s="4">
        <v>100</v>
      </c>
      <c r="V734" s="4">
        <v>4839.5209999999997</v>
      </c>
      <c r="W734" s="4">
        <v>1930.11287355179</v>
      </c>
      <c r="X734" s="4">
        <v>803.338968723584</v>
      </c>
      <c r="Y734" s="4">
        <v>461.204067425787</v>
      </c>
      <c r="Z734" s="4"/>
      <c r="AA734" s="4"/>
      <c r="AB734" s="4"/>
      <c r="AC734" s="2" t="b">
        <v>1</v>
      </c>
    </row>
    <row r="735" spans="1:29" hidden="1" collapsed="1" x14ac:dyDescent="0.3">
      <c r="A735" s="2" t="s">
        <v>1880</v>
      </c>
      <c r="B735" s="3">
        <v>37802</v>
      </c>
      <c r="C735" s="3">
        <v>37802</v>
      </c>
      <c r="D735" s="4">
        <v>107.36228956229</v>
      </c>
      <c r="E735" s="2" t="s">
        <v>1881</v>
      </c>
      <c r="F735" s="2" t="s">
        <v>227</v>
      </c>
      <c r="G735" s="2" t="s">
        <v>272</v>
      </c>
      <c r="H735" s="2" t="s">
        <v>311</v>
      </c>
      <c r="I735" s="2" t="s">
        <v>1882</v>
      </c>
      <c r="J735" s="2" t="s">
        <v>227</v>
      </c>
      <c r="K735" s="2" t="s">
        <v>272</v>
      </c>
      <c r="L735" s="2" t="s">
        <v>439</v>
      </c>
      <c r="M735" s="2" t="s">
        <v>1883</v>
      </c>
      <c r="N735" s="2" t="s">
        <v>1884</v>
      </c>
      <c r="O735" s="2" t="s">
        <v>1885</v>
      </c>
      <c r="P735" s="2" t="s">
        <v>40</v>
      </c>
      <c r="Q735" s="2" t="s">
        <v>41</v>
      </c>
      <c r="R735" s="4">
        <v>107.36228956229</v>
      </c>
      <c r="S735" s="2" t="s">
        <v>42</v>
      </c>
      <c r="T735" s="4">
        <v>43.939</v>
      </c>
      <c r="U735" s="4">
        <v>82</v>
      </c>
      <c r="V735" s="4">
        <v>4002.239</v>
      </c>
      <c r="W735" s="4">
        <v>2177.9518072289202</v>
      </c>
      <c r="X735" s="4">
        <v>799.59839357429701</v>
      </c>
      <c r="Y735" s="4">
        <v>734.53815261044201</v>
      </c>
      <c r="Z735" s="4">
        <v>174.46329966330001</v>
      </c>
      <c r="AA735" s="4">
        <v>38.191245791245798</v>
      </c>
      <c r="AB735" s="4">
        <v>217.12326966306901</v>
      </c>
      <c r="AC735" s="2" t="b">
        <v>1</v>
      </c>
    </row>
    <row r="736" spans="1:29" hidden="1" collapsed="1" x14ac:dyDescent="0.3">
      <c r="A736" s="2" t="s">
        <v>1734</v>
      </c>
      <c r="B736" s="3">
        <v>38560</v>
      </c>
      <c r="C736" s="3">
        <v>38560</v>
      </c>
      <c r="D736" s="4">
        <v>89.064314079288906</v>
      </c>
      <c r="E736" s="2" t="s">
        <v>1735</v>
      </c>
      <c r="F736" s="2" t="s">
        <v>149</v>
      </c>
      <c r="G736" s="2" t="s">
        <v>150</v>
      </c>
      <c r="H736" s="2" t="s">
        <v>311</v>
      </c>
      <c r="I736" s="2" t="s">
        <v>1464</v>
      </c>
      <c r="J736" s="2" t="s">
        <v>149</v>
      </c>
      <c r="K736" s="2" t="s">
        <v>328</v>
      </c>
      <c r="L736" s="2" t="s">
        <v>311</v>
      </c>
      <c r="M736" s="2" t="s">
        <v>1465</v>
      </c>
      <c r="N736" s="2"/>
      <c r="O736" s="2" t="s">
        <v>268</v>
      </c>
      <c r="P736" s="2" t="s">
        <v>40</v>
      </c>
      <c r="Q736" s="2" t="s">
        <v>41</v>
      </c>
      <c r="R736" s="4">
        <v>42.162437974664797</v>
      </c>
      <c r="S736" s="2" t="s">
        <v>42</v>
      </c>
      <c r="T736" s="4">
        <v>10</v>
      </c>
      <c r="U736" s="4">
        <v>100</v>
      </c>
      <c r="V736" s="4">
        <v>911.58199999999999</v>
      </c>
      <c r="W736" s="4">
        <v>1785.0133704473999</v>
      </c>
      <c r="X736" s="4">
        <v>798.89752451248705</v>
      </c>
      <c r="Y736" s="4">
        <v>128.69251098565999</v>
      </c>
      <c r="Z736" s="4">
        <v>100.941562154538</v>
      </c>
      <c r="AA736" s="4">
        <v>55.246445316967197</v>
      </c>
      <c r="AB736" s="4"/>
      <c r="AC736" s="2" t="b">
        <v>1</v>
      </c>
    </row>
    <row r="737" spans="1:29" hidden="1" collapsed="1" x14ac:dyDescent="0.3">
      <c r="A737" s="2" t="s">
        <v>1462</v>
      </c>
      <c r="B737" s="3">
        <v>38560</v>
      </c>
      <c r="C737" s="3">
        <v>38560</v>
      </c>
      <c r="D737" s="4">
        <v>197.667854683586</v>
      </c>
      <c r="E737" s="2" t="s">
        <v>1463</v>
      </c>
      <c r="F737" s="2" t="s">
        <v>149</v>
      </c>
      <c r="G737" s="2" t="s">
        <v>150</v>
      </c>
      <c r="H737" s="2" t="s">
        <v>311</v>
      </c>
      <c r="I737" s="2" t="s">
        <v>1464</v>
      </c>
      <c r="J737" s="2" t="s">
        <v>149</v>
      </c>
      <c r="K737" s="2" t="s">
        <v>328</v>
      </c>
      <c r="L737" s="2" t="s">
        <v>311</v>
      </c>
      <c r="M737" s="2" t="s">
        <v>1465</v>
      </c>
      <c r="N737" s="2"/>
      <c r="O737" s="2" t="s">
        <v>268</v>
      </c>
      <c r="P737" s="2" t="s">
        <v>40</v>
      </c>
      <c r="Q737" s="2" t="s">
        <v>41</v>
      </c>
      <c r="R737" s="4">
        <v>97.664071190211402</v>
      </c>
      <c r="S737" s="2" t="s">
        <v>42</v>
      </c>
      <c r="T737" s="4">
        <v>6.6</v>
      </c>
      <c r="U737" s="4">
        <v>100</v>
      </c>
      <c r="V737" s="4">
        <v>911.58199999999999</v>
      </c>
      <c r="W737" s="4">
        <v>1785.0133704473999</v>
      </c>
      <c r="X737" s="4">
        <v>798.89752451248705</v>
      </c>
      <c r="Y737" s="4">
        <v>128.69251098565999</v>
      </c>
      <c r="Z737" s="4">
        <v>0.20813479205580801</v>
      </c>
      <c r="AA737" s="4">
        <v>108.403918728319</v>
      </c>
      <c r="AB737" s="4"/>
      <c r="AC737" s="2" t="b">
        <v>1</v>
      </c>
    </row>
    <row r="738" spans="1:29" hidden="1" collapsed="1" x14ac:dyDescent="0.3">
      <c r="A738" s="2" t="s">
        <v>2267</v>
      </c>
      <c r="B738" s="3">
        <v>44379</v>
      </c>
      <c r="C738" s="3">
        <v>44379</v>
      </c>
      <c r="D738" s="4">
        <v>228.667567119263</v>
      </c>
      <c r="E738" s="2" t="s">
        <v>2268</v>
      </c>
      <c r="F738" s="2" t="s">
        <v>218</v>
      </c>
      <c r="G738" s="2" t="s">
        <v>2269</v>
      </c>
      <c r="H738" s="2" t="s">
        <v>1328</v>
      </c>
      <c r="I738" s="2" t="s">
        <v>2270</v>
      </c>
      <c r="J738" s="2" t="s">
        <v>218</v>
      </c>
      <c r="K738" s="2" t="s">
        <v>2269</v>
      </c>
      <c r="L738" s="2" t="s">
        <v>397</v>
      </c>
      <c r="M738" s="2" t="s">
        <v>2271</v>
      </c>
      <c r="N738" s="2"/>
      <c r="O738" s="2" t="s">
        <v>202</v>
      </c>
      <c r="P738" s="2" t="s">
        <v>40</v>
      </c>
      <c r="Q738" s="2" t="s">
        <v>41</v>
      </c>
      <c r="R738" s="4">
        <v>228.667567119263</v>
      </c>
      <c r="S738" s="2" t="s">
        <v>42</v>
      </c>
      <c r="T738" s="4">
        <v>33.4</v>
      </c>
      <c r="U738" s="4">
        <v>100</v>
      </c>
      <c r="V738" s="4">
        <v>3934.5619999999999</v>
      </c>
      <c r="W738" s="4">
        <v>1356.77180211326</v>
      </c>
      <c r="X738" s="4">
        <v>793.30744509909005</v>
      </c>
      <c r="Y738" s="4">
        <v>399.38829916735602</v>
      </c>
      <c r="Z738" s="4">
        <v>18.3072789447973</v>
      </c>
      <c r="AA738" s="4">
        <v>16.095505617977501</v>
      </c>
      <c r="AB738" s="4"/>
      <c r="AC738" s="2" t="b">
        <v>1</v>
      </c>
    </row>
    <row r="739" spans="1:29" hidden="1" collapsed="1" x14ac:dyDescent="0.3">
      <c r="A739" s="2" t="s">
        <v>4078</v>
      </c>
      <c r="B739" s="3">
        <v>39268</v>
      </c>
      <c r="C739" s="3">
        <v>39268</v>
      </c>
      <c r="D739" s="4">
        <v>19.000316572122799</v>
      </c>
      <c r="E739" s="2" t="s">
        <v>4079</v>
      </c>
      <c r="F739" s="2" t="s">
        <v>227</v>
      </c>
      <c r="G739" s="2" t="s">
        <v>228</v>
      </c>
      <c r="H739" s="2" t="s">
        <v>311</v>
      </c>
      <c r="I739" s="2" t="s">
        <v>4080</v>
      </c>
      <c r="J739" s="2" t="s">
        <v>227</v>
      </c>
      <c r="K739" s="2" t="s">
        <v>228</v>
      </c>
      <c r="L739" s="2" t="s">
        <v>36</v>
      </c>
      <c r="M739" s="2" t="s">
        <v>4081</v>
      </c>
      <c r="N739" s="2"/>
      <c r="O739" s="2"/>
      <c r="P739" s="2" t="s">
        <v>40</v>
      </c>
      <c r="Q739" s="2" t="s">
        <v>41</v>
      </c>
      <c r="R739" s="4">
        <v>19.000316572122799</v>
      </c>
      <c r="S739" s="2" t="s">
        <v>42</v>
      </c>
      <c r="T739" s="4">
        <v>49</v>
      </c>
      <c r="U739" s="4">
        <v>100</v>
      </c>
      <c r="V739" s="4">
        <v>826.47199999999998</v>
      </c>
      <c r="W739" s="4">
        <v>1184.4000000000001</v>
      </c>
      <c r="X739" s="4">
        <v>771.3</v>
      </c>
      <c r="Y739" s="4">
        <v>138.9</v>
      </c>
      <c r="Z739" s="4"/>
      <c r="AA739" s="4"/>
      <c r="AB739" s="4"/>
      <c r="AC739" s="2" t="b">
        <v>1</v>
      </c>
    </row>
    <row r="740" spans="1:29" hidden="1" collapsed="1" x14ac:dyDescent="0.3">
      <c r="A740" s="2" t="s">
        <v>3604</v>
      </c>
      <c r="B740" s="3">
        <v>38106</v>
      </c>
      <c r="C740" s="3">
        <v>38106</v>
      </c>
      <c r="D740" s="4">
        <v>70.513929745630705</v>
      </c>
      <c r="E740" s="2" t="s">
        <v>3605</v>
      </c>
      <c r="F740" s="2" t="s">
        <v>149</v>
      </c>
      <c r="G740" s="2" t="s">
        <v>150</v>
      </c>
      <c r="H740" s="2" t="s">
        <v>311</v>
      </c>
      <c r="I740" s="2" t="s">
        <v>1464</v>
      </c>
      <c r="J740" s="2" t="s">
        <v>149</v>
      </c>
      <c r="K740" s="2" t="s">
        <v>328</v>
      </c>
      <c r="L740" s="2" t="s">
        <v>311</v>
      </c>
      <c r="M740" s="2" t="s">
        <v>1465</v>
      </c>
      <c r="N740" s="2"/>
      <c r="O740" s="2"/>
      <c r="P740" s="2" t="s">
        <v>40</v>
      </c>
      <c r="Q740" s="2" t="s">
        <v>41</v>
      </c>
      <c r="R740" s="4">
        <v>70.513929745630705</v>
      </c>
      <c r="S740" s="2" t="s">
        <v>109</v>
      </c>
      <c r="T740" s="4">
        <v>10</v>
      </c>
      <c r="U740" s="4">
        <v>100</v>
      </c>
      <c r="V740" s="4">
        <v>957.29499999999996</v>
      </c>
      <c r="W740" s="4">
        <v>1509.2612496147999</v>
      </c>
      <c r="X740" s="4">
        <v>761.56077835985195</v>
      </c>
      <c r="Y740" s="4">
        <v>120.602935760509</v>
      </c>
      <c r="Z740" s="4"/>
      <c r="AA740" s="4"/>
      <c r="AB740" s="4"/>
      <c r="AC740" s="2" t="b">
        <v>1</v>
      </c>
    </row>
    <row r="741" spans="1:29" hidden="1" collapsed="1" x14ac:dyDescent="0.3">
      <c r="A741" s="2" t="s">
        <v>3496</v>
      </c>
      <c r="B741" s="3">
        <v>37841</v>
      </c>
      <c r="C741" s="3">
        <v>37841</v>
      </c>
      <c r="D741" s="4">
        <v>16.958925482481401</v>
      </c>
      <c r="E741" s="2" t="s">
        <v>3497</v>
      </c>
      <c r="F741" s="2" t="s">
        <v>31</v>
      </c>
      <c r="G741" s="2" t="s">
        <v>339</v>
      </c>
      <c r="H741" s="2" t="s">
        <v>46</v>
      </c>
      <c r="I741" s="2" t="s">
        <v>95</v>
      </c>
      <c r="J741" s="2" t="s">
        <v>31</v>
      </c>
      <c r="K741" s="2" t="s">
        <v>45</v>
      </c>
      <c r="L741" s="2" t="s">
        <v>36</v>
      </c>
      <c r="M741" s="2" t="s">
        <v>96</v>
      </c>
      <c r="N741" s="2"/>
      <c r="O741" s="2"/>
      <c r="P741" s="2" t="s">
        <v>40</v>
      </c>
      <c r="Q741" s="2" t="s">
        <v>41</v>
      </c>
      <c r="R741" s="4">
        <v>16.958925482481401</v>
      </c>
      <c r="S741" s="2" t="s">
        <v>109</v>
      </c>
      <c r="T741" s="4">
        <v>11.5</v>
      </c>
      <c r="U741" s="4">
        <v>100</v>
      </c>
      <c r="V741" s="4">
        <v>237710.897</v>
      </c>
      <c r="W741" s="4">
        <v>1187035</v>
      </c>
      <c r="X741" s="4">
        <v>1093734</v>
      </c>
      <c r="Y741" s="4">
        <v>24758</v>
      </c>
      <c r="Z741" s="4"/>
      <c r="AA741" s="4"/>
      <c r="AB741" s="4"/>
      <c r="AC741" s="2" t="b">
        <v>1</v>
      </c>
    </row>
    <row r="742" spans="1:29" hidden="1" collapsed="1" x14ac:dyDescent="0.3">
      <c r="A742" s="2" t="s">
        <v>1478</v>
      </c>
      <c r="B742" s="3">
        <v>45411</v>
      </c>
      <c r="C742" s="3">
        <v>45411</v>
      </c>
      <c r="D742" s="4">
        <v>2016.357</v>
      </c>
      <c r="E742" s="2" t="s">
        <v>1479</v>
      </c>
      <c r="F742" s="2" t="s">
        <v>482</v>
      </c>
      <c r="G742" s="2" t="s">
        <v>485</v>
      </c>
      <c r="H742" s="2" t="s">
        <v>36</v>
      </c>
      <c r="I742" s="2" t="s">
        <v>1480</v>
      </c>
      <c r="J742" s="2" t="s">
        <v>482</v>
      </c>
      <c r="K742" s="2" t="s">
        <v>485</v>
      </c>
      <c r="L742" s="2" t="s">
        <v>255</v>
      </c>
      <c r="M742" s="2" t="s">
        <v>1481</v>
      </c>
      <c r="N742" s="2" t="s">
        <v>393</v>
      </c>
      <c r="O742" s="2" t="s">
        <v>809</v>
      </c>
      <c r="P742" s="2" t="s">
        <v>40</v>
      </c>
      <c r="Q742" s="2" t="s">
        <v>41</v>
      </c>
      <c r="R742" s="4">
        <v>2288.884</v>
      </c>
      <c r="S742" s="2" t="s">
        <v>42</v>
      </c>
      <c r="T742" s="4">
        <v>0</v>
      </c>
      <c r="U742" s="4">
        <v>100</v>
      </c>
      <c r="V742" s="4">
        <v>7645.8630000000003</v>
      </c>
      <c r="W742" s="4">
        <v>6038.3847729826202</v>
      </c>
      <c r="X742" s="4">
        <v>760.45205207851404</v>
      </c>
      <c r="Y742" s="4">
        <v>1177.63531822087</v>
      </c>
      <c r="Z742" s="4">
        <v>420.928</v>
      </c>
      <c r="AA742" s="4">
        <v>104.878</v>
      </c>
      <c r="AB742" s="4">
        <v>1295.8810000000001</v>
      </c>
      <c r="AC742" s="2" t="b">
        <v>1</v>
      </c>
    </row>
    <row r="743" spans="1:29" hidden="1" collapsed="1" x14ac:dyDescent="0.3">
      <c r="A743" s="2" t="s">
        <v>4454</v>
      </c>
      <c r="B743" s="3">
        <v>40185</v>
      </c>
      <c r="C743" s="3">
        <v>40185</v>
      </c>
      <c r="D743" s="4">
        <v>462.91621270550002</v>
      </c>
      <c r="E743" s="2" t="s">
        <v>4455</v>
      </c>
      <c r="F743" s="2" t="s">
        <v>227</v>
      </c>
      <c r="G743" s="2" t="s">
        <v>272</v>
      </c>
      <c r="H743" s="2" t="s">
        <v>33</v>
      </c>
      <c r="I743" s="2" t="s">
        <v>4456</v>
      </c>
      <c r="J743" s="2" t="s">
        <v>227</v>
      </c>
      <c r="K743" s="2" t="s">
        <v>272</v>
      </c>
      <c r="L743" s="2" t="s">
        <v>185</v>
      </c>
      <c r="M743" s="2" t="s">
        <v>4457</v>
      </c>
      <c r="N743" s="2"/>
      <c r="O743" s="2" t="s">
        <v>4458</v>
      </c>
      <c r="P743" s="2" t="s">
        <v>40</v>
      </c>
      <c r="Q743" s="2" t="s">
        <v>41</v>
      </c>
      <c r="R743" s="4">
        <v>462.91621270550002</v>
      </c>
      <c r="S743" s="2" t="s">
        <v>109</v>
      </c>
      <c r="T743" s="4">
        <v>30</v>
      </c>
      <c r="U743" s="4">
        <v>100</v>
      </c>
      <c r="V743" s="4">
        <v>1283.278</v>
      </c>
      <c r="W743" s="4">
        <v>2488.0233884769</v>
      </c>
      <c r="X743" s="4">
        <v>757.14204221334899</v>
      </c>
      <c r="Y743" s="4">
        <v>110.399315459213</v>
      </c>
      <c r="Z743" s="4"/>
      <c r="AA743" s="4"/>
      <c r="AB743" s="4"/>
      <c r="AC743" s="2" t="b">
        <v>1</v>
      </c>
    </row>
    <row r="744" spans="1:29" hidden="1" collapsed="1" x14ac:dyDescent="0.3">
      <c r="A744" s="2" t="s">
        <v>4643</v>
      </c>
      <c r="B744" s="3">
        <v>40534</v>
      </c>
      <c r="C744" s="3">
        <v>40534</v>
      </c>
      <c r="D744" s="4">
        <v>157.18739357103601</v>
      </c>
      <c r="E744" s="2" t="s">
        <v>4644</v>
      </c>
      <c r="F744" s="2" t="s">
        <v>101</v>
      </c>
      <c r="G744" s="2" t="s">
        <v>102</v>
      </c>
      <c r="H744" s="2" t="s">
        <v>48</v>
      </c>
      <c r="I744" s="2" t="s">
        <v>4645</v>
      </c>
      <c r="J744" s="2" t="s">
        <v>101</v>
      </c>
      <c r="K744" s="2" t="s">
        <v>102</v>
      </c>
      <c r="L744" s="2" t="s">
        <v>173</v>
      </c>
      <c r="M744" s="2" t="s">
        <v>4646</v>
      </c>
      <c r="N744" s="2"/>
      <c r="O744" s="2"/>
      <c r="P744" s="2" t="s">
        <v>40</v>
      </c>
      <c r="Q744" s="2" t="s">
        <v>41</v>
      </c>
      <c r="R744" s="4">
        <v>157.18739357103601</v>
      </c>
      <c r="S744" s="2" t="s">
        <v>109</v>
      </c>
      <c r="T744" s="4">
        <v>40</v>
      </c>
      <c r="U744" s="4">
        <v>100</v>
      </c>
      <c r="V744" s="4">
        <v>11883.353999999999</v>
      </c>
      <c r="W744" s="4">
        <v>14810.192979442299</v>
      </c>
      <c r="X744" s="4">
        <v>10035.0083032698</v>
      </c>
      <c r="Y744" s="4">
        <v>1770.50764473458</v>
      </c>
      <c r="Z744" s="4"/>
      <c r="AA744" s="4"/>
      <c r="AB744" s="4"/>
      <c r="AC744" s="2" t="b">
        <v>1</v>
      </c>
    </row>
    <row r="745" spans="1:29" collapsed="1" x14ac:dyDescent="0.3">
      <c r="A745" s="2" t="s">
        <v>2536</v>
      </c>
      <c r="B745" s="3">
        <v>38306</v>
      </c>
      <c r="C745" s="3">
        <v>38306</v>
      </c>
      <c r="D745" s="4">
        <v>28.550883995486</v>
      </c>
      <c r="E745" s="2" t="s">
        <v>2537</v>
      </c>
      <c r="F745" s="2" t="s">
        <v>367</v>
      </c>
      <c r="G745" s="2" t="s">
        <v>604</v>
      </c>
      <c r="H745" s="2" t="s">
        <v>397</v>
      </c>
      <c r="I745" s="2" t="s">
        <v>2538</v>
      </c>
      <c r="J745" s="2" t="s">
        <v>367</v>
      </c>
      <c r="K745" s="2" t="s">
        <v>604</v>
      </c>
      <c r="L745" s="2" t="s">
        <v>36</v>
      </c>
      <c r="M745" s="2" t="s">
        <v>2539</v>
      </c>
      <c r="N745" s="2" t="s">
        <v>2540</v>
      </c>
      <c r="O745" s="2" t="s">
        <v>2052</v>
      </c>
      <c r="P745" s="2" t="s">
        <v>40</v>
      </c>
      <c r="Q745" s="2" t="s">
        <v>41</v>
      </c>
      <c r="R745" s="4">
        <v>28.550883995486</v>
      </c>
      <c r="S745" s="2" t="s">
        <v>42</v>
      </c>
      <c r="T745" s="4">
        <v>18.899999999999999</v>
      </c>
      <c r="U745" s="4">
        <v>50.9</v>
      </c>
      <c r="V745" s="4">
        <v>14204.05</v>
      </c>
      <c r="W745" s="4">
        <v>3659.0160000000001</v>
      </c>
      <c r="X745" s="4">
        <v>752.26800000000003</v>
      </c>
      <c r="Y745" s="4">
        <v>891.64099999999996</v>
      </c>
      <c r="Z745" s="4">
        <v>35.770843356931699</v>
      </c>
      <c r="AA745" s="4">
        <v>6.1946525534400996</v>
      </c>
      <c r="AB745" s="4">
        <v>71.001845323344696</v>
      </c>
      <c r="AC745" s="2" t="b">
        <v>1</v>
      </c>
    </row>
    <row r="746" spans="1:29" collapsed="1" x14ac:dyDescent="0.3">
      <c r="A746" s="2" t="s">
        <v>5686</v>
      </c>
      <c r="B746" s="3">
        <v>43154</v>
      </c>
      <c r="C746" s="3">
        <v>43154</v>
      </c>
      <c r="D746" s="4">
        <v>209.811367279004</v>
      </c>
      <c r="E746" s="2" t="s">
        <v>5687</v>
      </c>
      <c r="F746" s="2" t="s">
        <v>367</v>
      </c>
      <c r="G746" s="2" t="s">
        <v>816</v>
      </c>
      <c r="H746" s="2" t="s">
        <v>444</v>
      </c>
      <c r="I746" s="2" t="s">
        <v>815</v>
      </c>
      <c r="J746" s="2" t="s">
        <v>367</v>
      </c>
      <c r="K746" s="2" t="s">
        <v>816</v>
      </c>
      <c r="L746" s="2" t="s">
        <v>48</v>
      </c>
      <c r="M746" s="2" t="s">
        <v>5688</v>
      </c>
      <c r="N746" s="2" t="s">
        <v>267</v>
      </c>
      <c r="O746" s="2" t="s">
        <v>47</v>
      </c>
      <c r="P746" s="2" t="s">
        <v>40</v>
      </c>
      <c r="Q746" s="2" t="s">
        <v>41</v>
      </c>
      <c r="R746" s="4">
        <v>244.085809394649</v>
      </c>
      <c r="S746" s="2" t="s">
        <v>109</v>
      </c>
      <c r="T746" s="4">
        <v>0</v>
      </c>
      <c r="U746" s="4">
        <v>95.975999999999999</v>
      </c>
      <c r="V746" s="4">
        <v>641.74599999999998</v>
      </c>
      <c r="W746" s="4">
        <v>1138.26489605451</v>
      </c>
      <c r="X746" s="4">
        <v>752.09150562013394</v>
      </c>
      <c r="Y746" s="4">
        <v>100.89490289224</v>
      </c>
      <c r="Z746" s="4">
        <v>225.10808681021399</v>
      </c>
      <c r="AA746" s="4"/>
      <c r="AB746" s="4">
        <v>212.78160005961101</v>
      </c>
      <c r="AC746" s="2" t="b">
        <v>1</v>
      </c>
    </row>
    <row r="747" spans="1:29" hidden="1" collapsed="1" x14ac:dyDescent="0.3">
      <c r="A747" s="2" t="s">
        <v>3517</v>
      </c>
      <c r="B747" s="3">
        <v>37902</v>
      </c>
      <c r="C747" s="3">
        <v>37902</v>
      </c>
      <c r="D747" s="4">
        <v>21.99999999736</v>
      </c>
      <c r="E747" s="2" t="s">
        <v>3518</v>
      </c>
      <c r="F747" s="2" t="s">
        <v>31</v>
      </c>
      <c r="G747" s="2" t="s">
        <v>45</v>
      </c>
      <c r="H747" s="2" t="s">
        <v>3519</v>
      </c>
      <c r="I747" s="2" t="s">
        <v>3520</v>
      </c>
      <c r="J747" s="2" t="s">
        <v>31</v>
      </c>
      <c r="K747" s="2" t="s">
        <v>45</v>
      </c>
      <c r="L747" s="2" t="s">
        <v>439</v>
      </c>
      <c r="M747" s="2" t="s">
        <v>3521</v>
      </c>
      <c r="N747" s="2"/>
      <c r="O747" s="2"/>
      <c r="P747" s="2" t="s">
        <v>40</v>
      </c>
      <c r="Q747" s="2" t="s">
        <v>41</v>
      </c>
      <c r="R747" s="4">
        <v>21.99999999736</v>
      </c>
      <c r="S747" s="2" t="s">
        <v>109</v>
      </c>
      <c r="T747" s="4">
        <v>40.71</v>
      </c>
      <c r="U747" s="4">
        <v>96</v>
      </c>
      <c r="V747" s="4"/>
      <c r="W747" s="4">
        <v>45576.711527208899</v>
      </c>
      <c r="X747" s="4">
        <v>41824.8098303101</v>
      </c>
      <c r="Y747" s="4">
        <v>69.046225863077794</v>
      </c>
      <c r="Z747" s="4"/>
      <c r="AA747" s="4"/>
      <c r="AB747" s="4"/>
      <c r="AC747" s="2" t="b">
        <v>1</v>
      </c>
    </row>
    <row r="748" spans="1:29" hidden="1" collapsed="1" x14ac:dyDescent="0.3">
      <c r="A748" s="2" t="s">
        <v>4614</v>
      </c>
      <c r="B748" s="3">
        <v>40471</v>
      </c>
      <c r="C748" s="3">
        <v>40471</v>
      </c>
      <c r="D748" s="4">
        <v>69.719097293243294</v>
      </c>
      <c r="E748" s="2" t="s">
        <v>4615</v>
      </c>
      <c r="F748" s="2" t="s">
        <v>101</v>
      </c>
      <c r="G748" s="2" t="s">
        <v>102</v>
      </c>
      <c r="H748" s="2" t="s">
        <v>4031</v>
      </c>
      <c r="I748" s="2" t="s">
        <v>4616</v>
      </c>
      <c r="J748" s="2" t="s">
        <v>227</v>
      </c>
      <c r="K748" s="2" t="s">
        <v>272</v>
      </c>
      <c r="L748" s="2" t="s">
        <v>199</v>
      </c>
      <c r="M748" s="2" t="s">
        <v>4617</v>
      </c>
      <c r="N748" s="2"/>
      <c r="O748" s="2"/>
      <c r="P748" s="2" t="s">
        <v>40</v>
      </c>
      <c r="Q748" s="2" t="s">
        <v>41</v>
      </c>
      <c r="R748" s="4">
        <v>69.719097293243294</v>
      </c>
      <c r="S748" s="2" t="s">
        <v>109</v>
      </c>
      <c r="T748" s="4">
        <v>49</v>
      </c>
      <c r="U748" s="4">
        <v>100</v>
      </c>
      <c r="V748" s="4">
        <v>10061.263999999999</v>
      </c>
      <c r="W748" s="4">
        <v>14862.3860254926</v>
      </c>
      <c r="X748" s="4">
        <v>10124.585826679</v>
      </c>
      <c r="Y748" s="4">
        <v>1693.32976907532</v>
      </c>
      <c r="Z748" s="4"/>
      <c r="AA748" s="4"/>
      <c r="AB748" s="4"/>
      <c r="AC748" s="2" t="b">
        <v>1</v>
      </c>
    </row>
    <row r="749" spans="1:29" hidden="1" collapsed="1" x14ac:dyDescent="0.3">
      <c r="A749" s="2" t="s">
        <v>3751</v>
      </c>
      <c r="B749" s="3">
        <v>38504</v>
      </c>
      <c r="C749" s="3">
        <v>38504</v>
      </c>
      <c r="D749" s="4">
        <v>3.7773553638446198</v>
      </c>
      <c r="E749" s="2" t="s">
        <v>3752</v>
      </c>
      <c r="F749" s="2" t="s">
        <v>482</v>
      </c>
      <c r="G749" s="2" t="s">
        <v>930</v>
      </c>
      <c r="H749" s="2" t="s">
        <v>46</v>
      </c>
      <c r="I749" s="2" t="s">
        <v>1805</v>
      </c>
      <c r="J749" s="2" t="s">
        <v>128</v>
      </c>
      <c r="K749" s="2" t="s">
        <v>547</v>
      </c>
      <c r="L749" s="2" t="s">
        <v>36</v>
      </c>
      <c r="M749" s="2" t="s">
        <v>1806</v>
      </c>
      <c r="N749" s="2"/>
      <c r="O749" s="2"/>
      <c r="P749" s="2" t="s">
        <v>40</v>
      </c>
      <c r="Q749" s="2" t="s">
        <v>41</v>
      </c>
      <c r="R749" s="4">
        <v>3.7773553638446198</v>
      </c>
      <c r="S749" s="2" t="s">
        <v>109</v>
      </c>
      <c r="T749" s="4">
        <v>0</v>
      </c>
      <c r="U749" s="4">
        <v>100</v>
      </c>
      <c r="V749" s="4">
        <v>2632.8519999999999</v>
      </c>
      <c r="W749" s="4">
        <v>1431.25</v>
      </c>
      <c r="X749" s="4">
        <v>739.00599999999997</v>
      </c>
      <c r="Y749" s="4">
        <v>246.65899999999999</v>
      </c>
      <c r="Z749" s="4"/>
      <c r="AA749" s="4"/>
      <c r="AB749" s="4"/>
      <c r="AC749" s="2" t="b">
        <v>1</v>
      </c>
    </row>
    <row r="750" spans="1:29" hidden="1" collapsed="1" x14ac:dyDescent="0.3">
      <c r="A750" s="2" t="s">
        <v>6225</v>
      </c>
      <c r="B750" s="3">
        <v>44840</v>
      </c>
      <c r="C750" s="3">
        <v>44840</v>
      </c>
      <c r="D750" s="4">
        <v>126.12310856471299</v>
      </c>
      <c r="E750" s="2" t="s">
        <v>6226</v>
      </c>
      <c r="F750" s="2" t="s">
        <v>227</v>
      </c>
      <c r="G750" s="2" t="s">
        <v>272</v>
      </c>
      <c r="H750" s="2" t="s">
        <v>185</v>
      </c>
      <c r="I750" s="2" t="s">
        <v>6227</v>
      </c>
      <c r="J750" s="2" t="s">
        <v>131</v>
      </c>
      <c r="K750" s="2" t="s">
        <v>4790</v>
      </c>
      <c r="L750" s="2" t="s">
        <v>465</v>
      </c>
      <c r="M750" s="2" t="s">
        <v>6228</v>
      </c>
      <c r="N750" s="2"/>
      <c r="O750" s="2"/>
      <c r="P750" s="2" t="s">
        <v>40</v>
      </c>
      <c r="Q750" s="2" t="s">
        <v>41</v>
      </c>
      <c r="R750" s="4">
        <v>126.12310856471299</v>
      </c>
      <c r="S750" s="2" t="s">
        <v>67</v>
      </c>
      <c r="T750" s="4">
        <v>24.9</v>
      </c>
      <c r="U750" s="4">
        <v>100</v>
      </c>
      <c r="V750" s="4"/>
      <c r="W750" s="4">
        <v>1075.3673949338499</v>
      </c>
      <c r="X750" s="4">
        <v>738.71874046281198</v>
      </c>
      <c r="Y750" s="4">
        <v>62.529666265730803</v>
      </c>
      <c r="Z750" s="4"/>
      <c r="AA750" s="4"/>
      <c r="AB750" s="4"/>
      <c r="AC750" s="2" t="b">
        <v>1</v>
      </c>
    </row>
    <row r="751" spans="1:29" hidden="1" collapsed="1" x14ac:dyDescent="0.3">
      <c r="A751" s="2" t="s">
        <v>3344</v>
      </c>
      <c r="B751" s="3">
        <v>37473</v>
      </c>
      <c r="C751" s="3">
        <v>37473</v>
      </c>
      <c r="D751" s="4">
        <v>306.24944875099197</v>
      </c>
      <c r="E751" s="2" t="s">
        <v>3345</v>
      </c>
      <c r="F751" s="2" t="s">
        <v>101</v>
      </c>
      <c r="G751" s="2" t="s">
        <v>959</v>
      </c>
      <c r="H751" s="2" t="s">
        <v>103</v>
      </c>
      <c r="I751" s="2" t="s">
        <v>127</v>
      </c>
      <c r="J751" s="2" t="s">
        <v>128</v>
      </c>
      <c r="K751" s="2" t="s">
        <v>129</v>
      </c>
      <c r="L751" s="2" t="s">
        <v>36</v>
      </c>
      <c r="M751" s="2" t="s">
        <v>3346</v>
      </c>
      <c r="N751" s="2" t="s">
        <v>88</v>
      </c>
      <c r="O751" s="2"/>
      <c r="P751" s="2" t="s">
        <v>40</v>
      </c>
      <c r="Q751" s="2" t="s">
        <v>41</v>
      </c>
      <c r="R751" s="4">
        <v>306.24944875099197</v>
      </c>
      <c r="S751" s="2" t="s">
        <v>109</v>
      </c>
      <c r="T751" s="4">
        <v>0</v>
      </c>
      <c r="U751" s="4">
        <v>100</v>
      </c>
      <c r="V751" s="4"/>
      <c r="W751" s="4">
        <v>10914.2</v>
      </c>
      <c r="X751" s="4">
        <v>7372.5</v>
      </c>
      <c r="Y751" s="4">
        <v>1613.7</v>
      </c>
      <c r="Z751" s="4"/>
      <c r="AA751" s="4"/>
      <c r="AB751" s="4"/>
      <c r="AC751" s="2" t="b">
        <v>1</v>
      </c>
    </row>
    <row r="752" spans="1:29" hidden="1" collapsed="1" x14ac:dyDescent="0.3">
      <c r="A752" s="2" t="s">
        <v>3534</v>
      </c>
      <c r="B752" s="3">
        <v>37988</v>
      </c>
      <c r="C752" s="3">
        <v>37988</v>
      </c>
      <c r="D752" s="4">
        <v>3.73328178424289</v>
      </c>
      <c r="E752" s="2" t="s">
        <v>3535</v>
      </c>
      <c r="F752" s="2" t="s">
        <v>31</v>
      </c>
      <c r="G752" s="2" t="s">
        <v>1305</v>
      </c>
      <c r="H752" s="2" t="s">
        <v>372</v>
      </c>
      <c r="I752" s="2" t="s">
        <v>3536</v>
      </c>
      <c r="J752" s="2" t="s">
        <v>31</v>
      </c>
      <c r="K752" s="2" t="s">
        <v>32</v>
      </c>
      <c r="L752" s="2" t="s">
        <v>115</v>
      </c>
      <c r="M752" s="2" t="s">
        <v>3537</v>
      </c>
      <c r="N752" s="2"/>
      <c r="O752" s="2"/>
      <c r="P752" s="2" t="s">
        <v>40</v>
      </c>
      <c r="Q752" s="2" t="s">
        <v>41</v>
      </c>
      <c r="R752" s="4">
        <v>3.73328178424289</v>
      </c>
      <c r="S752" s="2" t="s">
        <v>59</v>
      </c>
      <c r="T752" s="4">
        <v>25</v>
      </c>
      <c r="U752" s="4">
        <v>51</v>
      </c>
      <c r="V752" s="4">
        <v>15.282999999999999</v>
      </c>
      <c r="W752" s="4">
        <v>9.6870369378537102</v>
      </c>
      <c r="X752" s="4">
        <v>2.2173424026565298</v>
      </c>
      <c r="Y752" s="4">
        <v>-0.48738685662256997</v>
      </c>
      <c r="Z752" s="4"/>
      <c r="AA752" s="4"/>
      <c r="AB752" s="4"/>
      <c r="AC752" s="2" t="b">
        <v>1</v>
      </c>
    </row>
    <row r="753" spans="1:29" hidden="1" collapsed="1" x14ac:dyDescent="0.3">
      <c r="A753" s="2" t="s">
        <v>1037</v>
      </c>
      <c r="B753" s="3">
        <v>44720</v>
      </c>
      <c r="C753" s="3">
        <v>44720</v>
      </c>
      <c r="D753" s="4">
        <v>375.139663090282</v>
      </c>
      <c r="E753" s="2" t="s">
        <v>1038</v>
      </c>
      <c r="F753" s="2" t="s">
        <v>128</v>
      </c>
      <c r="G753" s="2" t="s">
        <v>129</v>
      </c>
      <c r="H753" s="2" t="s">
        <v>397</v>
      </c>
      <c r="I753" s="2" t="s">
        <v>1039</v>
      </c>
      <c r="J753" s="2" t="s">
        <v>128</v>
      </c>
      <c r="K753" s="2" t="s">
        <v>129</v>
      </c>
      <c r="L753" s="2" t="s">
        <v>103</v>
      </c>
      <c r="M753" s="2" t="s">
        <v>1040</v>
      </c>
      <c r="N753" s="2" t="s">
        <v>1041</v>
      </c>
      <c r="O753" s="2" t="s">
        <v>202</v>
      </c>
      <c r="P753" s="2" t="s">
        <v>40</v>
      </c>
      <c r="Q753" s="2" t="s">
        <v>41</v>
      </c>
      <c r="R753" s="4">
        <v>281.96274969060403</v>
      </c>
      <c r="S753" s="2" t="s">
        <v>42</v>
      </c>
      <c r="T753" s="4">
        <v>14.1</v>
      </c>
      <c r="U753" s="4">
        <v>100</v>
      </c>
      <c r="V753" s="4">
        <v>362.15600000000001</v>
      </c>
      <c r="W753" s="4">
        <v>1153.02162199031</v>
      </c>
      <c r="X753" s="4">
        <v>731.18818634472404</v>
      </c>
      <c r="Y753" s="4">
        <v>136.580042289066</v>
      </c>
      <c r="Z753" s="4">
        <v>518.87344939572995</v>
      </c>
      <c r="AA753" s="4">
        <v>313.368471490177</v>
      </c>
      <c r="AB753" s="4">
        <v>179.715355879665</v>
      </c>
      <c r="AC753" s="2" t="b">
        <v>1</v>
      </c>
    </row>
    <row r="754" spans="1:29" hidden="1" collapsed="1" x14ac:dyDescent="0.3">
      <c r="A754" s="2" t="s">
        <v>2448</v>
      </c>
      <c r="B754" s="3">
        <v>40157</v>
      </c>
      <c r="C754" s="3">
        <v>40157</v>
      </c>
      <c r="D754" s="4">
        <v>35.733615925591799</v>
      </c>
      <c r="E754" s="2" t="s">
        <v>2449</v>
      </c>
      <c r="F754" s="2" t="s">
        <v>128</v>
      </c>
      <c r="G754" s="2" t="s">
        <v>583</v>
      </c>
      <c r="H754" s="2" t="s">
        <v>311</v>
      </c>
      <c r="I754" s="2" t="s">
        <v>2450</v>
      </c>
      <c r="J754" s="2" t="s">
        <v>128</v>
      </c>
      <c r="K754" s="2" t="s">
        <v>583</v>
      </c>
      <c r="L754" s="2" t="s">
        <v>105</v>
      </c>
      <c r="M754" s="2" t="s">
        <v>2451</v>
      </c>
      <c r="N754" s="2"/>
      <c r="O754" s="2" t="s">
        <v>2452</v>
      </c>
      <c r="P754" s="2" t="s">
        <v>40</v>
      </c>
      <c r="Q754" s="2" t="s">
        <v>41</v>
      </c>
      <c r="R754" s="4">
        <v>37.9835524299139</v>
      </c>
      <c r="S754" s="2" t="s">
        <v>42</v>
      </c>
      <c r="T754" s="4">
        <v>19.899999999999999</v>
      </c>
      <c r="U754" s="4">
        <v>100</v>
      </c>
      <c r="V754" s="4">
        <v>1415.19</v>
      </c>
      <c r="W754" s="4">
        <v>1068.79948484538</v>
      </c>
      <c r="X754" s="4">
        <v>725.60698971154295</v>
      </c>
      <c r="Y754" s="4"/>
      <c r="Z754" s="4">
        <v>9.3690001774737404</v>
      </c>
      <c r="AA754" s="4">
        <v>8.7228344169987597</v>
      </c>
      <c r="AB754" s="4">
        <v>20.166253033056901</v>
      </c>
      <c r="AC754" s="2" t="b">
        <v>1</v>
      </c>
    </row>
    <row r="755" spans="1:29" hidden="1" collapsed="1" x14ac:dyDescent="0.3">
      <c r="A755" s="2" t="s">
        <v>3545</v>
      </c>
      <c r="B755" s="3">
        <v>38001</v>
      </c>
      <c r="C755" s="3">
        <v>38001</v>
      </c>
      <c r="D755" s="4">
        <v>22.591104069250701</v>
      </c>
      <c r="E755" s="2" t="s">
        <v>3546</v>
      </c>
      <c r="F755" s="2" t="s">
        <v>31</v>
      </c>
      <c r="G755" s="2" t="s">
        <v>254</v>
      </c>
      <c r="H755" s="2" t="s">
        <v>369</v>
      </c>
      <c r="I755" s="2" t="s">
        <v>3547</v>
      </c>
      <c r="J755" s="2" t="s">
        <v>367</v>
      </c>
      <c r="K755" s="2" t="s">
        <v>368</v>
      </c>
      <c r="L755" s="2" t="s">
        <v>548</v>
      </c>
      <c r="M755" s="2" t="s">
        <v>3548</v>
      </c>
      <c r="N755" s="2"/>
      <c r="O755" s="2"/>
      <c r="P755" s="2" t="s">
        <v>40</v>
      </c>
      <c r="Q755" s="2" t="s">
        <v>41</v>
      </c>
      <c r="R755" s="4">
        <v>22.591104069250701</v>
      </c>
      <c r="S755" s="2" t="s">
        <v>59</v>
      </c>
      <c r="T755" s="4">
        <v>20</v>
      </c>
      <c r="U755" s="4">
        <v>55</v>
      </c>
      <c r="V755" s="4">
        <v>60.121000000000002</v>
      </c>
      <c r="W755" s="4">
        <v>70.875839321474899</v>
      </c>
      <c r="X755" s="4">
        <v>17.329485216162102</v>
      </c>
      <c r="Y755" s="4">
        <v>0.225586052538579</v>
      </c>
      <c r="Z755" s="4"/>
      <c r="AA755" s="4"/>
      <c r="AB755" s="4"/>
      <c r="AC755" s="2" t="b">
        <v>1</v>
      </c>
    </row>
    <row r="756" spans="1:29" hidden="1" collapsed="1" x14ac:dyDescent="0.3">
      <c r="A756" s="2" t="s">
        <v>2071</v>
      </c>
      <c r="B756" s="3">
        <v>40417</v>
      </c>
      <c r="C756" s="3">
        <v>40417</v>
      </c>
      <c r="D756" s="4">
        <v>22.265717513178799</v>
      </c>
      <c r="E756" s="2" t="s">
        <v>2072</v>
      </c>
      <c r="F756" s="2" t="s">
        <v>128</v>
      </c>
      <c r="G756" s="2" t="s">
        <v>583</v>
      </c>
      <c r="H756" s="2" t="s">
        <v>94</v>
      </c>
      <c r="I756" s="2" t="s">
        <v>2073</v>
      </c>
      <c r="J756" s="2" t="s">
        <v>70</v>
      </c>
      <c r="K756" s="2" t="s">
        <v>1820</v>
      </c>
      <c r="L756" s="2" t="s">
        <v>255</v>
      </c>
      <c r="M756" s="2" t="s">
        <v>2074</v>
      </c>
      <c r="N756" s="2"/>
      <c r="O756" s="2"/>
      <c r="P756" s="2" t="s">
        <v>40</v>
      </c>
      <c r="Q756" s="2" t="s">
        <v>41</v>
      </c>
      <c r="R756" s="4">
        <v>22.265717513178799</v>
      </c>
      <c r="S756" s="2" t="s">
        <v>42</v>
      </c>
      <c r="T756" s="4">
        <v>26.675000000000001</v>
      </c>
      <c r="U756" s="4">
        <v>51.674999999999997</v>
      </c>
      <c r="V756" s="4"/>
      <c r="W756" s="4">
        <v>1584.8512275144201</v>
      </c>
      <c r="X756" s="4">
        <v>717.00418599389104</v>
      </c>
      <c r="Y756" s="4">
        <v>208.77927367349201</v>
      </c>
      <c r="Z756" s="4">
        <v>69.263628180999902</v>
      </c>
      <c r="AA756" s="4">
        <v>26.115506096064099</v>
      </c>
      <c r="AB756" s="4">
        <v>70.347614213198</v>
      </c>
      <c r="AC756" s="2" t="b">
        <v>1</v>
      </c>
    </row>
    <row r="757" spans="1:29" collapsed="1" x14ac:dyDescent="0.3">
      <c r="A757" s="2" t="s">
        <v>6014</v>
      </c>
      <c r="B757" s="3">
        <v>44222</v>
      </c>
      <c r="C757" s="3">
        <v>44222</v>
      </c>
      <c r="D757" s="4">
        <v>35.488302716282</v>
      </c>
      <c r="E757" s="2" t="s">
        <v>6015</v>
      </c>
      <c r="F757" s="2" t="s">
        <v>367</v>
      </c>
      <c r="G757" s="2" t="s">
        <v>604</v>
      </c>
      <c r="H757" s="2" t="s">
        <v>185</v>
      </c>
      <c r="I757" s="2" t="s">
        <v>6016</v>
      </c>
      <c r="J757" s="2" t="s">
        <v>367</v>
      </c>
      <c r="K757" s="2" t="s">
        <v>894</v>
      </c>
      <c r="L757" s="2" t="s">
        <v>36</v>
      </c>
      <c r="M757" s="2" t="s">
        <v>6017</v>
      </c>
      <c r="N757" s="2"/>
      <c r="O757" s="2" t="s">
        <v>360</v>
      </c>
      <c r="P757" s="2" t="s">
        <v>40</v>
      </c>
      <c r="Q757" s="2" t="s">
        <v>41</v>
      </c>
      <c r="R757" s="4">
        <v>35.488302716282</v>
      </c>
      <c r="S757" s="2" t="s">
        <v>42</v>
      </c>
      <c r="T757" s="4">
        <v>0</v>
      </c>
      <c r="U757" s="4">
        <v>100</v>
      </c>
      <c r="V757" s="4"/>
      <c r="W757" s="4">
        <v>1200.1020000000001</v>
      </c>
      <c r="X757" s="4">
        <v>716.10900000000004</v>
      </c>
      <c r="Y757" s="4">
        <v>204.542</v>
      </c>
      <c r="Z757" s="4"/>
      <c r="AA757" s="4"/>
      <c r="AB757" s="4"/>
      <c r="AC757" s="2" t="b">
        <v>1</v>
      </c>
    </row>
    <row r="758" spans="1:29" collapsed="1" x14ac:dyDescent="0.3">
      <c r="A758" s="2" t="s">
        <v>1571</v>
      </c>
      <c r="B758" s="3">
        <v>40998</v>
      </c>
      <c r="C758" s="3">
        <v>40998</v>
      </c>
      <c r="D758" s="4">
        <v>361.978931127132</v>
      </c>
      <c r="E758" s="2" t="s">
        <v>1572</v>
      </c>
      <c r="F758" s="2" t="s">
        <v>367</v>
      </c>
      <c r="G758" s="2" t="s">
        <v>604</v>
      </c>
      <c r="H758" s="2" t="s">
        <v>1573</v>
      </c>
      <c r="I758" s="2" t="s">
        <v>1574</v>
      </c>
      <c r="J758" s="2" t="s">
        <v>367</v>
      </c>
      <c r="K758" s="2" t="s">
        <v>604</v>
      </c>
      <c r="L758" s="2" t="s">
        <v>1034</v>
      </c>
      <c r="M758" s="2" t="s">
        <v>1575</v>
      </c>
      <c r="N758" s="2"/>
      <c r="O758" s="2" t="s">
        <v>1576</v>
      </c>
      <c r="P758" s="2" t="s">
        <v>40</v>
      </c>
      <c r="Q758" s="2" t="s">
        <v>41</v>
      </c>
      <c r="R758" s="4">
        <v>398.15381341278498</v>
      </c>
      <c r="S758" s="2" t="s">
        <v>67</v>
      </c>
      <c r="T758" s="4">
        <v>40.075000000000003</v>
      </c>
      <c r="U758" s="4">
        <v>100</v>
      </c>
      <c r="V758" s="4">
        <v>1299.7660000000001</v>
      </c>
      <c r="W758" s="4">
        <v>2756.99874996366</v>
      </c>
      <c r="X758" s="4">
        <v>706.67751969534004</v>
      </c>
      <c r="Y758" s="4">
        <v>250.908456641181</v>
      </c>
      <c r="Z758" s="4">
        <v>225.49255663430401</v>
      </c>
      <c r="AA758" s="4">
        <v>86.506148867313897</v>
      </c>
      <c r="AB758" s="4"/>
      <c r="AC758" s="2" t="b">
        <v>1</v>
      </c>
    </row>
    <row r="759" spans="1:29" hidden="1" collapsed="1" x14ac:dyDescent="0.3">
      <c r="A759" s="2" t="s">
        <v>3562</v>
      </c>
      <c r="B759" s="3">
        <v>38028</v>
      </c>
      <c r="C759" s="3">
        <v>38028</v>
      </c>
      <c r="D759" s="4">
        <v>1751.35287089746</v>
      </c>
      <c r="E759" s="2" t="s">
        <v>3563</v>
      </c>
      <c r="F759" s="2" t="s">
        <v>31</v>
      </c>
      <c r="G759" s="2" t="s">
        <v>35</v>
      </c>
      <c r="H759" s="2" t="s">
        <v>397</v>
      </c>
      <c r="I759" s="2" t="s">
        <v>351</v>
      </c>
      <c r="J759" s="2" t="s">
        <v>31</v>
      </c>
      <c r="K759" s="2" t="s">
        <v>35</v>
      </c>
      <c r="L759" s="2" t="s">
        <v>105</v>
      </c>
      <c r="M759" s="2" t="s">
        <v>352</v>
      </c>
      <c r="N759" s="2" t="s">
        <v>3564</v>
      </c>
      <c r="O759" s="2" t="s">
        <v>3565</v>
      </c>
      <c r="P759" s="2" t="s">
        <v>40</v>
      </c>
      <c r="Q759" s="2" t="s">
        <v>41</v>
      </c>
      <c r="R759" s="4">
        <v>1751.35287089746</v>
      </c>
      <c r="S759" s="2" t="s">
        <v>42</v>
      </c>
      <c r="T759" s="4">
        <v>38.049999999999997</v>
      </c>
      <c r="U759" s="4">
        <v>89.94</v>
      </c>
      <c r="V759" s="4">
        <v>6169.4459999999999</v>
      </c>
      <c r="W759" s="4">
        <v>31779.794343825899</v>
      </c>
      <c r="X759" s="4">
        <v>27968.736234</v>
      </c>
      <c r="Y759" s="4">
        <v>488.33901803582</v>
      </c>
      <c r="Z759" s="4"/>
      <c r="AA759" s="4"/>
      <c r="AB759" s="4"/>
      <c r="AC759" s="2" t="b">
        <v>1</v>
      </c>
    </row>
    <row r="760" spans="1:29" hidden="1" collapsed="1" x14ac:dyDescent="0.3">
      <c r="A760" s="2" t="s">
        <v>3566</v>
      </c>
      <c r="B760" s="3">
        <v>38041</v>
      </c>
      <c r="C760" s="3">
        <v>38041</v>
      </c>
      <c r="D760" s="4">
        <v>201.13430127041701</v>
      </c>
      <c r="E760" s="2" t="s">
        <v>3567</v>
      </c>
      <c r="F760" s="2" t="s">
        <v>31</v>
      </c>
      <c r="G760" s="2" t="s">
        <v>310</v>
      </c>
      <c r="H760" s="2" t="s">
        <v>115</v>
      </c>
      <c r="I760" s="2" t="s">
        <v>663</v>
      </c>
      <c r="J760" s="2" t="s">
        <v>128</v>
      </c>
      <c r="K760" s="2" t="s">
        <v>313</v>
      </c>
      <c r="L760" s="2" t="s">
        <v>311</v>
      </c>
      <c r="M760" s="2" t="s">
        <v>664</v>
      </c>
      <c r="N760" s="2"/>
      <c r="O760" s="2" t="s">
        <v>3085</v>
      </c>
      <c r="P760" s="2" t="s">
        <v>40</v>
      </c>
      <c r="Q760" s="2" t="s">
        <v>41</v>
      </c>
      <c r="R760" s="4">
        <v>201.13430127041701</v>
      </c>
      <c r="S760" s="2" t="s">
        <v>67</v>
      </c>
      <c r="T760" s="4">
        <v>40.1</v>
      </c>
      <c r="U760" s="4">
        <v>61.6</v>
      </c>
      <c r="V760" s="4">
        <v>1522.7819999999999</v>
      </c>
      <c r="W760" s="4">
        <v>1820.90432848048</v>
      </c>
      <c r="X760" s="4">
        <v>91.280655998917695</v>
      </c>
      <c r="Y760" s="4"/>
      <c r="Z760" s="4"/>
      <c r="AA760" s="4"/>
      <c r="AB760" s="4"/>
      <c r="AC760" s="2" t="b">
        <v>1</v>
      </c>
    </row>
    <row r="761" spans="1:29" hidden="1" collapsed="1" x14ac:dyDescent="0.3">
      <c r="A761" s="2" t="s">
        <v>3799</v>
      </c>
      <c r="B761" s="3">
        <v>38590</v>
      </c>
      <c r="C761" s="3">
        <v>38590</v>
      </c>
      <c r="D761" s="4">
        <v>71.983875611862899</v>
      </c>
      <c r="E761" s="2" t="s">
        <v>3800</v>
      </c>
      <c r="F761" s="2" t="s">
        <v>128</v>
      </c>
      <c r="G761" s="2" t="s">
        <v>652</v>
      </c>
      <c r="H761" s="2" t="s">
        <v>115</v>
      </c>
      <c r="I761" s="2" t="s">
        <v>3333</v>
      </c>
      <c r="J761" s="2" t="s">
        <v>128</v>
      </c>
      <c r="K761" s="2" t="s">
        <v>583</v>
      </c>
      <c r="L761" s="2" t="s">
        <v>220</v>
      </c>
      <c r="M761" s="2" t="s">
        <v>3334</v>
      </c>
      <c r="N761" s="2" t="s">
        <v>1278</v>
      </c>
      <c r="O761" s="2" t="s">
        <v>1523</v>
      </c>
      <c r="P761" s="2" t="s">
        <v>40</v>
      </c>
      <c r="Q761" s="2" t="s">
        <v>41</v>
      </c>
      <c r="R761" s="4">
        <v>71.983875611862899</v>
      </c>
      <c r="S761" s="2" t="s">
        <v>109</v>
      </c>
      <c r="T761" s="4">
        <v>0</v>
      </c>
      <c r="U761" s="4">
        <v>100</v>
      </c>
      <c r="V761" s="4">
        <v>1307.53</v>
      </c>
      <c r="W761" s="4">
        <v>1069.1242865084</v>
      </c>
      <c r="X761" s="4">
        <v>703.08174139403695</v>
      </c>
      <c r="Y761" s="4">
        <v>189.98061200970801</v>
      </c>
      <c r="Z761" s="4"/>
      <c r="AA761" s="4"/>
      <c r="AB761" s="4"/>
      <c r="AC761" s="2" t="b">
        <v>1</v>
      </c>
    </row>
    <row r="762" spans="1:29" hidden="1" collapsed="1" x14ac:dyDescent="0.3">
      <c r="A762" s="2" t="s">
        <v>3643</v>
      </c>
      <c r="B762" s="3">
        <v>38187</v>
      </c>
      <c r="C762" s="3">
        <v>38187</v>
      </c>
      <c r="D762" s="4">
        <v>524.26084279053396</v>
      </c>
      <c r="E762" s="2" t="s">
        <v>3644</v>
      </c>
      <c r="F762" s="2" t="s">
        <v>101</v>
      </c>
      <c r="G762" s="2" t="s">
        <v>959</v>
      </c>
      <c r="H762" s="2" t="s">
        <v>91</v>
      </c>
      <c r="I762" s="2" t="s">
        <v>127</v>
      </c>
      <c r="J762" s="2" t="s">
        <v>128</v>
      </c>
      <c r="K762" s="2" t="s">
        <v>129</v>
      </c>
      <c r="L762" s="2" t="s">
        <v>36</v>
      </c>
      <c r="M762" s="2" t="s">
        <v>3346</v>
      </c>
      <c r="N762" s="2"/>
      <c r="O762" s="2"/>
      <c r="P762" s="2" t="s">
        <v>40</v>
      </c>
      <c r="Q762" s="2" t="s">
        <v>41</v>
      </c>
      <c r="R762" s="4">
        <v>524.26084279053396</v>
      </c>
      <c r="S762" s="2" t="s">
        <v>109</v>
      </c>
      <c r="T762" s="4">
        <v>49</v>
      </c>
      <c r="U762" s="4">
        <v>100</v>
      </c>
      <c r="V762" s="4">
        <v>6086.5330000000004</v>
      </c>
      <c r="W762" s="4">
        <v>13972.4</v>
      </c>
      <c r="X762" s="4">
        <v>8803</v>
      </c>
      <c r="Y762" s="4">
        <v>1488.7</v>
      </c>
      <c r="Z762" s="4"/>
      <c r="AA762" s="4"/>
      <c r="AB762" s="4"/>
      <c r="AC762" s="2" t="b">
        <v>1</v>
      </c>
    </row>
    <row r="763" spans="1:29" hidden="1" collapsed="1" x14ac:dyDescent="0.3">
      <c r="A763" s="2" t="s">
        <v>3773</v>
      </c>
      <c r="B763" s="3">
        <v>38546</v>
      </c>
      <c r="C763" s="3">
        <v>38546</v>
      </c>
      <c r="D763" s="4">
        <v>2.4969491934996699</v>
      </c>
      <c r="E763" s="2" t="s">
        <v>3774</v>
      </c>
      <c r="F763" s="2" t="s">
        <v>218</v>
      </c>
      <c r="G763" s="2" t="s">
        <v>1535</v>
      </c>
      <c r="H763" s="2" t="s">
        <v>372</v>
      </c>
      <c r="I763" s="2" t="s">
        <v>3775</v>
      </c>
      <c r="J763" s="2" t="s">
        <v>218</v>
      </c>
      <c r="K763" s="2" t="s">
        <v>1535</v>
      </c>
      <c r="L763" s="2" t="s">
        <v>220</v>
      </c>
      <c r="M763" s="2" t="s">
        <v>3776</v>
      </c>
      <c r="N763" s="2"/>
      <c r="O763" s="2"/>
      <c r="P763" s="2" t="s">
        <v>40</v>
      </c>
      <c r="Q763" s="2" t="s">
        <v>41</v>
      </c>
      <c r="R763" s="4">
        <v>2.4969491934996699</v>
      </c>
      <c r="S763" s="2" t="s">
        <v>109</v>
      </c>
      <c r="T763" s="4">
        <v>40</v>
      </c>
      <c r="U763" s="4">
        <v>55</v>
      </c>
      <c r="V763" s="4">
        <v>920.23099999999999</v>
      </c>
      <c r="W763" s="4">
        <v>1118.5379014873199</v>
      </c>
      <c r="X763" s="4">
        <v>687.52796344753699</v>
      </c>
      <c r="Y763" s="4">
        <v>140.054503301382</v>
      </c>
      <c r="Z763" s="4"/>
      <c r="AA763" s="4"/>
      <c r="AB763" s="4"/>
      <c r="AC763" s="2" t="b">
        <v>1</v>
      </c>
    </row>
    <row r="764" spans="1:29" hidden="1" collapsed="1" x14ac:dyDescent="0.3">
      <c r="A764" s="2" t="s">
        <v>4738</v>
      </c>
      <c r="B764" s="3">
        <v>40700</v>
      </c>
      <c r="C764" s="3">
        <v>40700</v>
      </c>
      <c r="D764" s="4">
        <v>4.2748603351955303</v>
      </c>
      <c r="E764" s="2" t="s">
        <v>4739</v>
      </c>
      <c r="F764" s="2" t="s">
        <v>227</v>
      </c>
      <c r="G764" s="2" t="s">
        <v>272</v>
      </c>
      <c r="H764" s="2" t="s">
        <v>4740</v>
      </c>
      <c r="I764" s="2" t="s">
        <v>4741</v>
      </c>
      <c r="J764" s="2" t="s">
        <v>227</v>
      </c>
      <c r="K764" s="2" t="s">
        <v>303</v>
      </c>
      <c r="L764" s="2" t="s">
        <v>475</v>
      </c>
      <c r="M764" s="2" t="s">
        <v>4742</v>
      </c>
      <c r="N764" s="2"/>
      <c r="O764" s="2"/>
      <c r="P764" s="2" t="s">
        <v>40</v>
      </c>
      <c r="Q764" s="2" t="s">
        <v>41</v>
      </c>
      <c r="R764" s="4">
        <v>4.2748603351955303</v>
      </c>
      <c r="S764" s="2" t="s">
        <v>109</v>
      </c>
      <c r="T764" s="4">
        <v>0</v>
      </c>
      <c r="U764" s="4">
        <v>85</v>
      </c>
      <c r="V764" s="4">
        <v>4774.1559999999999</v>
      </c>
      <c r="W764" s="4">
        <v>2323.2751677852302</v>
      </c>
      <c r="X764" s="4">
        <v>684.22595078299798</v>
      </c>
      <c r="Y764" s="4">
        <v>409.02908277404902</v>
      </c>
      <c r="Z764" s="4"/>
      <c r="AA764" s="4"/>
      <c r="AB764" s="4"/>
      <c r="AC764" s="2" t="b">
        <v>1</v>
      </c>
    </row>
    <row r="765" spans="1:29" hidden="1" collapsed="1" x14ac:dyDescent="0.3">
      <c r="A765" s="2" t="s">
        <v>4803</v>
      </c>
      <c r="B765" s="3">
        <v>40800</v>
      </c>
      <c r="C765" s="3">
        <v>40800</v>
      </c>
      <c r="D765" s="4">
        <v>3.46557514693535</v>
      </c>
      <c r="E765" s="2" t="s">
        <v>4804</v>
      </c>
      <c r="F765" s="2" t="s">
        <v>227</v>
      </c>
      <c r="G765" s="2" t="s">
        <v>272</v>
      </c>
      <c r="H765" s="2" t="s">
        <v>475</v>
      </c>
      <c r="I765" s="2" t="s">
        <v>4741</v>
      </c>
      <c r="J765" s="2" t="s">
        <v>227</v>
      </c>
      <c r="K765" s="2" t="s">
        <v>303</v>
      </c>
      <c r="L765" s="2" t="s">
        <v>475</v>
      </c>
      <c r="M765" s="2" t="s">
        <v>4742</v>
      </c>
      <c r="N765" s="2"/>
      <c r="O765" s="2"/>
      <c r="P765" s="2" t="s">
        <v>40</v>
      </c>
      <c r="Q765" s="2" t="s">
        <v>41</v>
      </c>
      <c r="R765" s="4">
        <v>3.46557514693535</v>
      </c>
      <c r="S765" s="2" t="s">
        <v>42</v>
      </c>
      <c r="T765" s="4">
        <v>0</v>
      </c>
      <c r="U765" s="4">
        <v>60</v>
      </c>
      <c r="V765" s="4">
        <v>4516.9089999999997</v>
      </c>
      <c r="W765" s="4">
        <v>2323.2751677852302</v>
      </c>
      <c r="X765" s="4">
        <v>684.22595078299798</v>
      </c>
      <c r="Y765" s="4">
        <v>409.02908277404902</v>
      </c>
      <c r="Z765" s="4"/>
      <c r="AA765" s="4"/>
      <c r="AB765" s="4"/>
      <c r="AC765" s="2" t="b">
        <v>1</v>
      </c>
    </row>
    <row r="766" spans="1:29" hidden="1" collapsed="1" x14ac:dyDescent="0.3">
      <c r="A766" s="2" t="s">
        <v>1803</v>
      </c>
      <c r="B766" s="3">
        <v>38159</v>
      </c>
      <c r="C766" s="3">
        <v>38159</v>
      </c>
      <c r="D766" s="4">
        <v>93.416858995493996</v>
      </c>
      <c r="E766" s="2" t="s">
        <v>1804</v>
      </c>
      <c r="F766" s="2" t="s">
        <v>128</v>
      </c>
      <c r="G766" s="2" t="s">
        <v>547</v>
      </c>
      <c r="H766" s="2" t="s">
        <v>115</v>
      </c>
      <c r="I766" s="2" t="s">
        <v>1805</v>
      </c>
      <c r="J766" s="2" t="s">
        <v>128</v>
      </c>
      <c r="K766" s="2" t="s">
        <v>547</v>
      </c>
      <c r="L766" s="2" t="s">
        <v>36</v>
      </c>
      <c r="M766" s="2" t="s">
        <v>1806</v>
      </c>
      <c r="N766" s="2" t="s">
        <v>1807</v>
      </c>
      <c r="O766" s="2"/>
      <c r="P766" s="2" t="s">
        <v>40</v>
      </c>
      <c r="Q766" s="2" t="s">
        <v>41</v>
      </c>
      <c r="R766" s="4">
        <v>93.416858995493996</v>
      </c>
      <c r="S766" s="2" t="s">
        <v>109</v>
      </c>
      <c r="T766" s="4">
        <v>0</v>
      </c>
      <c r="U766" s="4">
        <v>100</v>
      </c>
      <c r="V766" s="4">
        <v>1779.03</v>
      </c>
      <c r="W766" s="4">
        <v>1226.9559999999999</v>
      </c>
      <c r="X766" s="4">
        <v>675.57399999999996</v>
      </c>
      <c r="Y766" s="4">
        <v>203.12200000000001</v>
      </c>
      <c r="Z766" s="4">
        <v>38.757074250620398</v>
      </c>
      <c r="AA766" s="4">
        <v>45.059182689732701</v>
      </c>
      <c r="AB766" s="4"/>
      <c r="AC766" s="2" t="b">
        <v>1</v>
      </c>
    </row>
    <row r="767" spans="1:29" hidden="1" collapsed="1" x14ac:dyDescent="0.3">
      <c r="A767" s="2" t="s">
        <v>3592</v>
      </c>
      <c r="B767" s="3">
        <v>38068</v>
      </c>
      <c r="C767" s="3">
        <v>38068</v>
      </c>
      <c r="D767" s="4">
        <v>2.1973348797313101</v>
      </c>
      <c r="E767" s="2" t="s">
        <v>3593</v>
      </c>
      <c r="F767" s="2" t="s">
        <v>482</v>
      </c>
      <c r="G767" s="2" t="s">
        <v>1207</v>
      </c>
      <c r="H767" s="2" t="s">
        <v>372</v>
      </c>
      <c r="I767" s="2" t="s">
        <v>3594</v>
      </c>
      <c r="J767" s="2" t="s">
        <v>31</v>
      </c>
      <c r="K767" s="2" t="s">
        <v>45</v>
      </c>
      <c r="L767" s="2" t="s">
        <v>173</v>
      </c>
      <c r="M767" s="2" t="s">
        <v>3595</v>
      </c>
      <c r="N767" s="2"/>
      <c r="O767" s="2"/>
      <c r="P767" s="2" t="s">
        <v>40</v>
      </c>
      <c r="Q767" s="2" t="s">
        <v>41</v>
      </c>
      <c r="R767" s="4">
        <v>2.1973348797313101</v>
      </c>
      <c r="S767" s="2" t="s">
        <v>42</v>
      </c>
      <c r="T767" s="4">
        <v>19.215</v>
      </c>
      <c r="U767" s="4">
        <v>54.5</v>
      </c>
      <c r="V767" s="4">
        <v>379.41800000000001</v>
      </c>
      <c r="W767" s="4">
        <v>312.00508984344901</v>
      </c>
      <c r="X767" s="4">
        <v>139.81954191409</v>
      </c>
      <c r="Y767" s="4">
        <v>40.0030847536053</v>
      </c>
      <c r="Z767" s="4"/>
      <c r="AA767" s="4"/>
      <c r="AB767" s="4"/>
      <c r="AC767" s="2" t="b">
        <v>1</v>
      </c>
    </row>
    <row r="768" spans="1:29" hidden="1" collapsed="1" x14ac:dyDescent="0.3">
      <c r="A768" s="2" t="s">
        <v>1453</v>
      </c>
      <c r="B768" s="3">
        <v>39603</v>
      </c>
      <c r="C768" s="3">
        <v>39603</v>
      </c>
      <c r="D768" s="4">
        <v>351.16923200000002</v>
      </c>
      <c r="E768" s="2" t="s">
        <v>1454</v>
      </c>
      <c r="F768" s="2" t="s">
        <v>482</v>
      </c>
      <c r="G768" s="2" t="s">
        <v>485</v>
      </c>
      <c r="H768" s="2" t="s">
        <v>36</v>
      </c>
      <c r="I768" s="2" t="s">
        <v>1455</v>
      </c>
      <c r="J768" s="2" t="s">
        <v>482</v>
      </c>
      <c r="K768" s="2" t="s">
        <v>485</v>
      </c>
      <c r="L768" s="2" t="s">
        <v>48</v>
      </c>
      <c r="M768" s="2" t="s">
        <v>1456</v>
      </c>
      <c r="N768" s="2" t="s">
        <v>1457</v>
      </c>
      <c r="O768" s="2" t="s">
        <v>324</v>
      </c>
      <c r="P768" s="2" t="s">
        <v>40</v>
      </c>
      <c r="Q768" s="2" t="s">
        <v>41</v>
      </c>
      <c r="R768" s="4">
        <v>360.12623200000002</v>
      </c>
      <c r="S768" s="2" t="s">
        <v>42</v>
      </c>
      <c r="T768" s="4">
        <v>23.087</v>
      </c>
      <c r="U768" s="4">
        <v>100</v>
      </c>
      <c r="V768" s="4"/>
      <c r="W768" s="4">
        <v>1840.4391275804201</v>
      </c>
      <c r="X768" s="4">
        <v>671.70471952731805</v>
      </c>
      <c r="Y768" s="4">
        <v>243.206652564009</v>
      </c>
      <c r="Z768" s="4">
        <v>162.697</v>
      </c>
      <c r="AA768" s="4">
        <v>115.256</v>
      </c>
      <c r="AB768" s="4">
        <v>232.12799999999999</v>
      </c>
      <c r="AC768" s="2" t="b">
        <v>1</v>
      </c>
    </row>
    <row r="769" spans="1:29" hidden="1" collapsed="1" x14ac:dyDescent="0.3">
      <c r="A769" s="2" t="s">
        <v>5019</v>
      </c>
      <c r="B769" s="3">
        <v>41479</v>
      </c>
      <c r="C769" s="3">
        <v>41479</v>
      </c>
      <c r="D769" s="4">
        <v>1921.9769539749</v>
      </c>
      <c r="E769" s="2" t="s">
        <v>5020</v>
      </c>
      <c r="F769" s="2" t="s">
        <v>227</v>
      </c>
      <c r="G769" s="2" t="s">
        <v>303</v>
      </c>
      <c r="H769" s="2" t="s">
        <v>475</v>
      </c>
      <c r="I769" s="2" t="s">
        <v>4741</v>
      </c>
      <c r="J769" s="2" t="s">
        <v>227</v>
      </c>
      <c r="K769" s="2" t="s">
        <v>303</v>
      </c>
      <c r="L769" s="2" t="s">
        <v>475</v>
      </c>
      <c r="M769" s="2" t="s">
        <v>4742</v>
      </c>
      <c r="N769" s="2" t="s">
        <v>478</v>
      </c>
      <c r="O769" s="2" t="s">
        <v>5021</v>
      </c>
      <c r="P769" s="2" t="s">
        <v>40</v>
      </c>
      <c r="Q769" s="2" t="s">
        <v>41</v>
      </c>
      <c r="R769" s="4">
        <v>1921.9769539749</v>
      </c>
      <c r="S769" s="2" t="s">
        <v>67</v>
      </c>
      <c r="T769" s="4">
        <v>24</v>
      </c>
      <c r="U769" s="4">
        <v>100</v>
      </c>
      <c r="V769" s="4">
        <v>4517.2309999999998</v>
      </c>
      <c r="W769" s="4">
        <v>2265.3537006728502</v>
      </c>
      <c r="X769" s="4">
        <v>665.380978359702</v>
      </c>
      <c r="Y769" s="4">
        <v>154.10620112747799</v>
      </c>
      <c r="Z769" s="4"/>
      <c r="AA769" s="4"/>
      <c r="AB769" s="4"/>
      <c r="AC769" s="2" t="b">
        <v>1</v>
      </c>
    </row>
    <row r="770" spans="1:29" hidden="1" collapsed="1" x14ac:dyDescent="0.3">
      <c r="A770" s="2" t="s">
        <v>3613</v>
      </c>
      <c r="B770" s="3">
        <v>38132</v>
      </c>
      <c r="C770" s="3">
        <v>38132</v>
      </c>
      <c r="D770" s="4">
        <v>60.064330543933103</v>
      </c>
      <c r="E770" s="2" t="s">
        <v>3614</v>
      </c>
      <c r="F770" s="2" t="s">
        <v>101</v>
      </c>
      <c r="G770" s="2" t="s">
        <v>235</v>
      </c>
      <c r="H770" s="2" t="s">
        <v>91</v>
      </c>
      <c r="I770" s="2" t="s">
        <v>3615</v>
      </c>
      <c r="J770" s="2" t="s">
        <v>227</v>
      </c>
      <c r="K770" s="2" t="s">
        <v>228</v>
      </c>
      <c r="L770" s="2" t="s">
        <v>115</v>
      </c>
      <c r="M770" s="2" t="s">
        <v>3616</v>
      </c>
      <c r="N770" s="2" t="s">
        <v>3276</v>
      </c>
      <c r="O770" s="2"/>
      <c r="P770" s="2" t="s">
        <v>40</v>
      </c>
      <c r="Q770" s="2" t="s">
        <v>41</v>
      </c>
      <c r="R770" s="4">
        <v>60.064330543933103</v>
      </c>
      <c r="S770" s="2" t="s">
        <v>109</v>
      </c>
      <c r="T770" s="4">
        <v>35</v>
      </c>
      <c r="U770" s="4">
        <v>65</v>
      </c>
      <c r="V770" s="4">
        <v>832590.03</v>
      </c>
      <c r="W770" s="4">
        <v>8791.8719893693597</v>
      </c>
      <c r="X770" s="4">
        <v>5425.1333444069196</v>
      </c>
      <c r="Y770" s="4">
        <v>1412.98931399147</v>
      </c>
      <c r="Z770" s="4"/>
      <c r="AA770" s="4"/>
      <c r="AB770" s="4"/>
      <c r="AC770" s="2" t="b">
        <v>1</v>
      </c>
    </row>
    <row r="771" spans="1:29" hidden="1" collapsed="1" x14ac:dyDescent="0.3">
      <c r="A771" s="2" t="s">
        <v>1413</v>
      </c>
      <c r="B771" s="3">
        <v>42496</v>
      </c>
      <c r="C771" s="3">
        <v>42496</v>
      </c>
      <c r="D771" s="4">
        <v>91.231511364025096</v>
      </c>
      <c r="E771" s="2" t="s">
        <v>1414</v>
      </c>
      <c r="F771" s="2" t="s">
        <v>227</v>
      </c>
      <c r="G771" s="2" t="s">
        <v>228</v>
      </c>
      <c r="H771" s="2" t="s">
        <v>220</v>
      </c>
      <c r="I771" s="2" t="s">
        <v>1415</v>
      </c>
      <c r="J771" s="2" t="s">
        <v>227</v>
      </c>
      <c r="K771" s="2" t="s">
        <v>228</v>
      </c>
      <c r="L771" s="2" t="s">
        <v>1034</v>
      </c>
      <c r="M771" s="2" t="s">
        <v>1416</v>
      </c>
      <c r="N771" s="2" t="s">
        <v>1417</v>
      </c>
      <c r="O771" s="2"/>
      <c r="P771" s="2" t="s">
        <v>40</v>
      </c>
      <c r="Q771" s="2" t="s">
        <v>41</v>
      </c>
      <c r="R771" s="4">
        <v>91.231511364025096</v>
      </c>
      <c r="S771" s="2" t="s">
        <v>42</v>
      </c>
      <c r="T771" s="4">
        <v>0</v>
      </c>
      <c r="U771" s="4">
        <v>100</v>
      </c>
      <c r="V771" s="4"/>
      <c r="W771" s="4">
        <v>1295.92357029761</v>
      </c>
      <c r="X771" s="4">
        <v>663.66100421329497</v>
      </c>
      <c r="Y771" s="4">
        <v>167.80452459544301</v>
      </c>
      <c r="Z771" s="4">
        <v>120.425494944668</v>
      </c>
      <c r="AA771" s="4">
        <v>120.425494944668</v>
      </c>
      <c r="AB771" s="4"/>
      <c r="AC771" s="2" t="b">
        <v>1</v>
      </c>
    </row>
    <row r="772" spans="1:29" hidden="1" collapsed="1" x14ac:dyDescent="0.3">
      <c r="A772" s="2" t="s">
        <v>1759</v>
      </c>
      <c r="B772" s="3">
        <v>45404</v>
      </c>
      <c r="C772" s="3">
        <v>45404</v>
      </c>
      <c r="D772" s="4">
        <v>26.337882613652098</v>
      </c>
      <c r="E772" s="2" t="s">
        <v>1760</v>
      </c>
      <c r="F772" s="2" t="s">
        <v>131</v>
      </c>
      <c r="G772" s="2" t="s">
        <v>474</v>
      </c>
      <c r="H772" s="2" t="s">
        <v>48</v>
      </c>
      <c r="I772" s="2" t="s">
        <v>1761</v>
      </c>
      <c r="J772" s="2" t="s">
        <v>367</v>
      </c>
      <c r="K772" s="2" t="s">
        <v>750</v>
      </c>
      <c r="L772" s="2" t="s">
        <v>1503</v>
      </c>
      <c r="M772" s="2" t="s">
        <v>1762</v>
      </c>
      <c r="N772" s="2"/>
      <c r="O772" s="2"/>
      <c r="P772" s="2" t="s">
        <v>40</v>
      </c>
      <c r="Q772" s="2" t="s">
        <v>41</v>
      </c>
      <c r="R772" s="4">
        <v>16.858972310118201</v>
      </c>
      <c r="S772" s="2" t="s">
        <v>42</v>
      </c>
      <c r="T772" s="4">
        <v>36.320999999999998</v>
      </c>
      <c r="U772" s="4">
        <v>100</v>
      </c>
      <c r="V772" s="4"/>
      <c r="W772" s="4">
        <v>2250.7096017208801</v>
      </c>
      <c r="X772" s="4">
        <v>659.888338439476</v>
      </c>
      <c r="Y772" s="4">
        <v>430.69105664558998</v>
      </c>
      <c r="Z772" s="4">
        <v>78.758014854380704</v>
      </c>
      <c r="AA772" s="4">
        <v>53.737322459249803</v>
      </c>
      <c r="AB772" s="4">
        <v>17.1122067508262</v>
      </c>
      <c r="AC772" s="2" t="b">
        <v>1</v>
      </c>
    </row>
    <row r="773" spans="1:29" hidden="1" collapsed="1" x14ac:dyDescent="0.3">
      <c r="A773" s="2" t="s">
        <v>3359</v>
      </c>
      <c r="B773" s="3">
        <v>37516</v>
      </c>
      <c r="C773" s="3">
        <v>37516</v>
      </c>
      <c r="D773" s="4">
        <v>160.75917301584201</v>
      </c>
      <c r="E773" s="2" t="s">
        <v>3360</v>
      </c>
      <c r="F773" s="2" t="s">
        <v>112</v>
      </c>
      <c r="G773" s="2" t="s">
        <v>458</v>
      </c>
      <c r="H773" s="2" t="s">
        <v>103</v>
      </c>
      <c r="I773" s="2" t="s">
        <v>3361</v>
      </c>
      <c r="J773" s="2" t="s">
        <v>112</v>
      </c>
      <c r="K773" s="2" t="s">
        <v>458</v>
      </c>
      <c r="L773" s="2" t="s">
        <v>115</v>
      </c>
      <c r="M773" s="2" t="s">
        <v>3362</v>
      </c>
      <c r="N773" s="2"/>
      <c r="O773" s="2" t="s">
        <v>819</v>
      </c>
      <c r="P773" s="2" t="s">
        <v>40</v>
      </c>
      <c r="Q773" s="2" t="s">
        <v>41</v>
      </c>
      <c r="R773" s="4">
        <v>160.75917301584201</v>
      </c>
      <c r="S773" s="2" t="s">
        <v>42</v>
      </c>
      <c r="T773" s="4">
        <v>28</v>
      </c>
      <c r="U773" s="4">
        <v>100</v>
      </c>
      <c r="V773" s="4">
        <v>14941.896000000001</v>
      </c>
      <c r="W773" s="4">
        <v>9663.7649944658806</v>
      </c>
      <c r="X773" s="4">
        <v>5511.6814741691296</v>
      </c>
      <c r="Y773" s="4">
        <v>1388.01639295223</v>
      </c>
      <c r="Z773" s="4"/>
      <c r="AA773" s="4"/>
      <c r="AB773" s="4"/>
      <c r="AC773" s="2" t="b">
        <v>1</v>
      </c>
    </row>
    <row r="774" spans="1:29" hidden="1" collapsed="1" x14ac:dyDescent="0.3">
      <c r="A774" s="2" t="s">
        <v>1736</v>
      </c>
      <c r="B774" s="3">
        <v>43563</v>
      </c>
      <c r="C774" s="3">
        <v>43563</v>
      </c>
      <c r="D774" s="4">
        <v>215.247110681073</v>
      </c>
      <c r="E774" s="2" t="s">
        <v>1737</v>
      </c>
      <c r="F774" s="2" t="s">
        <v>131</v>
      </c>
      <c r="G774" s="2" t="s">
        <v>132</v>
      </c>
      <c r="H774" s="2" t="s">
        <v>397</v>
      </c>
      <c r="I774" s="2" t="s">
        <v>1738</v>
      </c>
      <c r="J774" s="2" t="s">
        <v>128</v>
      </c>
      <c r="K774" s="2" t="s">
        <v>583</v>
      </c>
      <c r="L774" s="2" t="s">
        <v>105</v>
      </c>
      <c r="M774" s="2" t="s">
        <v>1739</v>
      </c>
      <c r="N774" s="2"/>
      <c r="O774" s="2"/>
      <c r="P774" s="2" t="s">
        <v>40</v>
      </c>
      <c r="Q774" s="2" t="s">
        <v>41</v>
      </c>
      <c r="R774" s="4">
        <v>215.247110681073</v>
      </c>
      <c r="S774" s="2" t="s">
        <v>59</v>
      </c>
      <c r="T774" s="4">
        <v>0</v>
      </c>
      <c r="U774" s="4">
        <v>100</v>
      </c>
      <c r="V774" s="4">
        <v>760.29300000000001</v>
      </c>
      <c r="W774" s="4">
        <v>989.29603633360898</v>
      </c>
      <c r="X774" s="4">
        <v>653.48999908248504</v>
      </c>
      <c r="Y774" s="4">
        <v>268.79415542710302</v>
      </c>
      <c r="Z774" s="4">
        <v>76.978446522976796</v>
      </c>
      <c r="AA774" s="4">
        <v>55.073878270299602</v>
      </c>
      <c r="AB774" s="4"/>
      <c r="AC774" s="2" t="b">
        <v>1</v>
      </c>
    </row>
    <row r="775" spans="1:29" hidden="1" collapsed="1" x14ac:dyDescent="0.3">
      <c r="A775" s="2" t="s">
        <v>3621</v>
      </c>
      <c r="B775" s="3">
        <v>38153</v>
      </c>
      <c r="C775" s="3">
        <v>38153</v>
      </c>
      <c r="D775" s="4">
        <v>19.174589455488299</v>
      </c>
      <c r="E775" s="2" t="s">
        <v>3622</v>
      </c>
      <c r="F775" s="2" t="s">
        <v>367</v>
      </c>
      <c r="G775" s="2" t="s">
        <v>748</v>
      </c>
      <c r="H775" s="2" t="s">
        <v>94</v>
      </c>
      <c r="I775" s="2" t="s">
        <v>3623</v>
      </c>
      <c r="J775" s="2" t="s">
        <v>31</v>
      </c>
      <c r="K775" s="2" t="s">
        <v>310</v>
      </c>
      <c r="L775" s="2" t="s">
        <v>255</v>
      </c>
      <c r="M775" s="2" t="s">
        <v>256</v>
      </c>
      <c r="N775" s="2"/>
      <c r="O775" s="2"/>
      <c r="P775" s="2" t="s">
        <v>40</v>
      </c>
      <c r="Q775" s="2" t="s">
        <v>41</v>
      </c>
      <c r="R775" s="4">
        <v>19.174589455488299</v>
      </c>
      <c r="S775" s="2" t="s">
        <v>109</v>
      </c>
      <c r="T775" s="4">
        <v>47</v>
      </c>
      <c r="U775" s="4">
        <v>87</v>
      </c>
      <c r="V775" s="4">
        <v>2137.893</v>
      </c>
      <c r="W775" s="4">
        <v>3799.4916554766901</v>
      </c>
      <c r="X775" s="4">
        <v>3052.5225398043399</v>
      </c>
      <c r="Y775" s="4">
        <v>102.26357183963199</v>
      </c>
      <c r="Z775" s="4"/>
      <c r="AA775" s="4"/>
      <c r="AB775" s="4"/>
      <c r="AC775" s="2" t="b">
        <v>1</v>
      </c>
    </row>
    <row r="776" spans="1:29" hidden="1" collapsed="1" x14ac:dyDescent="0.3">
      <c r="A776" s="2" t="s">
        <v>4288</v>
      </c>
      <c r="B776" s="3">
        <v>39871</v>
      </c>
      <c r="C776" s="3">
        <v>39871</v>
      </c>
      <c r="D776" s="4">
        <v>25.471482128037099</v>
      </c>
      <c r="E776" s="2" t="s">
        <v>4289</v>
      </c>
      <c r="F776" s="2" t="s">
        <v>128</v>
      </c>
      <c r="G776" s="2" t="s">
        <v>652</v>
      </c>
      <c r="H776" s="2" t="s">
        <v>115</v>
      </c>
      <c r="I776" s="2" t="s">
        <v>4290</v>
      </c>
      <c r="J776" s="2" t="s">
        <v>128</v>
      </c>
      <c r="K776" s="2" t="s">
        <v>581</v>
      </c>
      <c r="L776" s="2" t="s">
        <v>36</v>
      </c>
      <c r="M776" s="2" t="s">
        <v>4291</v>
      </c>
      <c r="N776" s="2"/>
      <c r="O776" s="2"/>
      <c r="P776" s="2" t="s">
        <v>40</v>
      </c>
      <c r="Q776" s="2" t="s">
        <v>41</v>
      </c>
      <c r="R776" s="4">
        <v>25.471482128037099</v>
      </c>
      <c r="S776" s="2" t="s">
        <v>109</v>
      </c>
      <c r="T776" s="4">
        <v>0</v>
      </c>
      <c r="U776" s="4">
        <v>100</v>
      </c>
      <c r="V776" s="4">
        <v>750.596</v>
      </c>
      <c r="W776" s="4">
        <v>1405.1579999999999</v>
      </c>
      <c r="X776" s="4">
        <v>646.51</v>
      </c>
      <c r="Y776" s="4">
        <v>199.74199999999999</v>
      </c>
      <c r="Z776" s="4"/>
      <c r="AA776" s="4"/>
      <c r="AB776" s="4"/>
      <c r="AC776" s="2" t="b">
        <v>1</v>
      </c>
    </row>
    <row r="777" spans="1:29" hidden="1" collapsed="1" x14ac:dyDescent="0.3">
      <c r="A777" s="2" t="s">
        <v>3580</v>
      </c>
      <c r="B777" s="3">
        <v>38062</v>
      </c>
      <c r="C777" s="3">
        <v>38062</v>
      </c>
      <c r="D777" s="4">
        <v>364.75415070242701</v>
      </c>
      <c r="E777" s="2" t="s">
        <v>3581</v>
      </c>
      <c r="F777" s="2" t="s">
        <v>227</v>
      </c>
      <c r="G777" s="2" t="s">
        <v>272</v>
      </c>
      <c r="H777" s="2" t="s">
        <v>212</v>
      </c>
      <c r="I777" s="2" t="s">
        <v>3582</v>
      </c>
      <c r="J777" s="2" t="s">
        <v>227</v>
      </c>
      <c r="K777" s="2" t="s">
        <v>272</v>
      </c>
      <c r="L777" s="2" t="s">
        <v>36</v>
      </c>
      <c r="M777" s="2" t="s">
        <v>3583</v>
      </c>
      <c r="N777" s="2"/>
      <c r="O777" s="2" t="s">
        <v>346</v>
      </c>
      <c r="P777" s="2" t="s">
        <v>40</v>
      </c>
      <c r="Q777" s="2" t="s">
        <v>41</v>
      </c>
      <c r="R777" s="4">
        <v>364.75415070242701</v>
      </c>
      <c r="S777" s="2" t="s">
        <v>42</v>
      </c>
      <c r="T777" s="4">
        <v>49.9</v>
      </c>
      <c r="U777" s="4">
        <v>99.91</v>
      </c>
      <c r="V777" s="4">
        <v>583.05499999999995</v>
      </c>
      <c r="W777" s="4">
        <v>835.73400000000004</v>
      </c>
      <c r="X777" s="4">
        <v>644.69799999999998</v>
      </c>
      <c r="Y777" s="4">
        <v>70.108000000000004</v>
      </c>
      <c r="Z777" s="4"/>
      <c r="AA777" s="4"/>
      <c r="AB777" s="4"/>
      <c r="AC777" s="2" t="b">
        <v>1</v>
      </c>
    </row>
    <row r="778" spans="1:29" hidden="1" collapsed="1" x14ac:dyDescent="0.3">
      <c r="A778" s="2" t="s">
        <v>1866</v>
      </c>
      <c r="B778" s="3">
        <v>45597</v>
      </c>
      <c r="C778" s="3">
        <v>45597</v>
      </c>
      <c r="D778" s="4">
        <v>23.2165198436754</v>
      </c>
      <c r="E778" s="2" t="s">
        <v>1867</v>
      </c>
      <c r="F778" s="2" t="s">
        <v>149</v>
      </c>
      <c r="G778" s="2" t="s">
        <v>403</v>
      </c>
      <c r="H778" s="2" t="s">
        <v>115</v>
      </c>
      <c r="I778" s="2" t="s">
        <v>1868</v>
      </c>
      <c r="J778" s="2" t="s">
        <v>149</v>
      </c>
      <c r="K778" s="2" t="s">
        <v>328</v>
      </c>
      <c r="L778" s="2" t="s">
        <v>548</v>
      </c>
      <c r="M778" s="2" t="s">
        <v>1869</v>
      </c>
      <c r="N778" s="2"/>
      <c r="O778" s="2"/>
      <c r="P778" s="2" t="s">
        <v>40</v>
      </c>
      <c r="Q778" s="2" t="s">
        <v>41</v>
      </c>
      <c r="R778" s="4">
        <v>23.2165198436754</v>
      </c>
      <c r="S778" s="2" t="s">
        <v>42</v>
      </c>
      <c r="T778" s="4">
        <v>25</v>
      </c>
      <c r="U778" s="4">
        <v>50</v>
      </c>
      <c r="V778" s="4"/>
      <c r="W778" s="4">
        <v>1712.21390453602</v>
      </c>
      <c r="X778" s="4">
        <v>637.42365846427504</v>
      </c>
      <c r="Y778" s="4">
        <v>3.3671805514378899</v>
      </c>
      <c r="Z778" s="4">
        <v>54.431742575455203</v>
      </c>
      <c r="AA778" s="4">
        <v>40.2213754309563</v>
      </c>
      <c r="AB778" s="4"/>
      <c r="AC778" s="2" t="b">
        <v>1</v>
      </c>
    </row>
    <row r="779" spans="1:29" hidden="1" collapsed="1" x14ac:dyDescent="0.3">
      <c r="A779" s="2" t="s">
        <v>5588</v>
      </c>
      <c r="B779" s="3">
        <v>42857</v>
      </c>
      <c r="C779" s="3">
        <v>42857</v>
      </c>
      <c r="D779" s="4">
        <v>72</v>
      </c>
      <c r="E779" s="2" t="s">
        <v>5589</v>
      </c>
      <c r="F779" s="2" t="s">
        <v>482</v>
      </c>
      <c r="G779" s="2" t="s">
        <v>930</v>
      </c>
      <c r="H779" s="2" t="s">
        <v>36</v>
      </c>
      <c r="I779" s="2" t="s">
        <v>5590</v>
      </c>
      <c r="J779" s="2" t="s">
        <v>482</v>
      </c>
      <c r="K779" s="2" t="s">
        <v>930</v>
      </c>
      <c r="L779" s="2" t="s">
        <v>115</v>
      </c>
      <c r="M779" s="2" t="s">
        <v>5591</v>
      </c>
      <c r="N779" s="2"/>
      <c r="O779" s="2"/>
      <c r="P779" s="2" t="s">
        <v>40</v>
      </c>
      <c r="Q779" s="2" t="s">
        <v>41</v>
      </c>
      <c r="R779" s="4">
        <v>72</v>
      </c>
      <c r="S779" s="2" t="s">
        <v>42</v>
      </c>
      <c r="T779" s="4">
        <v>49</v>
      </c>
      <c r="U779" s="4">
        <v>100</v>
      </c>
      <c r="V779" s="4">
        <v>2433.875</v>
      </c>
      <c r="W779" s="4">
        <v>2341.858284812</v>
      </c>
      <c r="X779" s="4">
        <v>635.51268133820201</v>
      </c>
      <c r="Y779" s="4">
        <v>152.29571696437401</v>
      </c>
      <c r="Z779" s="4"/>
      <c r="AA779" s="4"/>
      <c r="AB779" s="4"/>
      <c r="AC779" s="2" t="b">
        <v>1</v>
      </c>
    </row>
    <row r="780" spans="1:29" hidden="1" collapsed="1" x14ac:dyDescent="0.3">
      <c r="A780" s="2" t="s">
        <v>4884</v>
      </c>
      <c r="B780" s="3">
        <v>40953</v>
      </c>
      <c r="C780" s="3">
        <v>41100</v>
      </c>
      <c r="D780" s="4">
        <v>679.51224052871601</v>
      </c>
      <c r="E780" s="2" t="s">
        <v>4885</v>
      </c>
      <c r="F780" s="2" t="s">
        <v>131</v>
      </c>
      <c r="G780" s="2" t="s">
        <v>474</v>
      </c>
      <c r="H780" s="2" t="s">
        <v>115</v>
      </c>
      <c r="I780" s="2" t="s">
        <v>4886</v>
      </c>
      <c r="J780" s="2" t="s">
        <v>128</v>
      </c>
      <c r="K780" s="2" t="s">
        <v>583</v>
      </c>
      <c r="L780" s="2" t="s">
        <v>255</v>
      </c>
      <c r="M780" s="2" t="s">
        <v>4887</v>
      </c>
      <c r="N780" s="2" t="s">
        <v>39</v>
      </c>
      <c r="O780" s="2" t="s">
        <v>4888</v>
      </c>
      <c r="P780" s="2" t="s">
        <v>40</v>
      </c>
      <c r="Q780" s="2" t="s">
        <v>41</v>
      </c>
      <c r="R780" s="4">
        <v>679.51224052871601</v>
      </c>
      <c r="S780" s="2" t="s">
        <v>109</v>
      </c>
      <c r="T780" s="4">
        <v>0</v>
      </c>
      <c r="U780" s="4">
        <v>100</v>
      </c>
      <c r="V780" s="4">
        <v>1381.742</v>
      </c>
      <c r="W780" s="4">
        <v>2479.0916777388602</v>
      </c>
      <c r="X780" s="4">
        <v>627.02017151829898</v>
      </c>
      <c r="Y780" s="4">
        <v>231.815436646938</v>
      </c>
      <c r="Z780" s="4"/>
      <c r="AA780" s="4"/>
      <c r="AB780" s="4"/>
      <c r="AC780" s="2" t="b">
        <v>1</v>
      </c>
    </row>
    <row r="781" spans="1:29" hidden="1" collapsed="1" x14ac:dyDescent="0.3">
      <c r="A781" s="2" t="s">
        <v>1703</v>
      </c>
      <c r="B781" s="3">
        <v>39871</v>
      </c>
      <c r="C781" s="3">
        <v>39871</v>
      </c>
      <c r="D781" s="4">
        <v>38.039000000000001</v>
      </c>
      <c r="E781" s="2" t="s">
        <v>1704</v>
      </c>
      <c r="F781" s="2" t="s">
        <v>367</v>
      </c>
      <c r="G781" s="2" t="s">
        <v>816</v>
      </c>
      <c r="H781" s="2" t="s">
        <v>36</v>
      </c>
      <c r="I781" s="2" t="s">
        <v>1705</v>
      </c>
      <c r="J781" s="2" t="s">
        <v>131</v>
      </c>
      <c r="K781" s="2" t="s">
        <v>132</v>
      </c>
      <c r="L781" s="2" t="s">
        <v>142</v>
      </c>
      <c r="M781" s="2" t="s">
        <v>1706</v>
      </c>
      <c r="N781" s="2" t="s">
        <v>1707</v>
      </c>
      <c r="O781" s="2" t="s">
        <v>299</v>
      </c>
      <c r="P781" s="2" t="s">
        <v>40</v>
      </c>
      <c r="Q781" s="2" t="s">
        <v>41</v>
      </c>
      <c r="R781" s="4">
        <v>146.88800000000001</v>
      </c>
      <c r="S781" s="2" t="s">
        <v>42</v>
      </c>
      <c r="T781" s="4">
        <v>32.012999999999998</v>
      </c>
      <c r="U781" s="4">
        <v>100</v>
      </c>
      <c r="V781" s="4">
        <v>517.08699999999999</v>
      </c>
      <c r="W781" s="4">
        <v>1149.92630124367</v>
      </c>
      <c r="X781" s="4">
        <v>625.70888991248296</v>
      </c>
      <c r="Y781" s="4"/>
      <c r="Z781" s="4">
        <v>262.93799999999999</v>
      </c>
      <c r="AA781" s="4">
        <v>62.484999999999999</v>
      </c>
      <c r="AB781" s="4">
        <v>131.107</v>
      </c>
      <c r="AC781" s="2" t="b">
        <v>1</v>
      </c>
    </row>
    <row r="782" spans="1:29" hidden="1" collapsed="1" x14ac:dyDescent="0.3">
      <c r="A782" s="2" t="s">
        <v>3335</v>
      </c>
      <c r="B782" s="3">
        <v>37460</v>
      </c>
      <c r="C782" s="3">
        <v>37460</v>
      </c>
      <c r="D782" s="4">
        <v>102.823326834965</v>
      </c>
      <c r="E782" s="2" t="s">
        <v>3336</v>
      </c>
      <c r="F782" s="2" t="s">
        <v>112</v>
      </c>
      <c r="G782" s="2" t="s">
        <v>458</v>
      </c>
      <c r="H782" s="2" t="s">
        <v>1490</v>
      </c>
      <c r="I782" s="2" t="s">
        <v>3337</v>
      </c>
      <c r="J782" s="2" t="s">
        <v>112</v>
      </c>
      <c r="K782" s="2" t="s">
        <v>458</v>
      </c>
      <c r="L782" s="2" t="s">
        <v>444</v>
      </c>
      <c r="M782" s="2" t="s">
        <v>3338</v>
      </c>
      <c r="N782" s="2"/>
      <c r="O782" s="2" t="s">
        <v>3339</v>
      </c>
      <c r="P782" s="2" t="s">
        <v>40</v>
      </c>
      <c r="Q782" s="2" t="s">
        <v>41</v>
      </c>
      <c r="R782" s="4">
        <v>102.823326834965</v>
      </c>
      <c r="S782" s="2" t="s">
        <v>42</v>
      </c>
      <c r="T782" s="4">
        <v>40.92</v>
      </c>
      <c r="U782" s="4">
        <v>100</v>
      </c>
      <c r="V782" s="4"/>
      <c r="W782" s="4">
        <v>10463.9877480879</v>
      </c>
      <c r="X782" s="4">
        <v>5728.8374039480404</v>
      </c>
      <c r="Y782" s="4">
        <v>1268.8208424970401</v>
      </c>
      <c r="Z782" s="4"/>
      <c r="AA782" s="4"/>
      <c r="AB782" s="4">
        <v>142.70230965896801</v>
      </c>
      <c r="AC782" s="2" t="b">
        <v>1</v>
      </c>
    </row>
    <row r="783" spans="1:29" hidden="1" collapsed="1" x14ac:dyDescent="0.3">
      <c r="A783" s="2" t="s">
        <v>2565</v>
      </c>
      <c r="B783" s="3">
        <v>41554</v>
      </c>
      <c r="C783" s="3">
        <v>41554</v>
      </c>
      <c r="D783" s="4">
        <v>13.266899766899799</v>
      </c>
      <c r="E783" s="2" t="s">
        <v>2566</v>
      </c>
      <c r="F783" s="2" t="s">
        <v>482</v>
      </c>
      <c r="G783" s="2" t="s">
        <v>930</v>
      </c>
      <c r="H783" s="2" t="s">
        <v>63</v>
      </c>
      <c r="I783" s="2" t="s">
        <v>2171</v>
      </c>
      <c r="J783" s="2" t="s">
        <v>482</v>
      </c>
      <c r="K783" s="2" t="s">
        <v>930</v>
      </c>
      <c r="L783" s="2" t="s">
        <v>142</v>
      </c>
      <c r="M783" s="2" t="s">
        <v>2172</v>
      </c>
      <c r="N783" s="2"/>
      <c r="O783" s="2"/>
      <c r="P783" s="2" t="s">
        <v>40</v>
      </c>
      <c r="Q783" s="2" t="s">
        <v>41</v>
      </c>
      <c r="R783" s="4">
        <v>13.266899766899799</v>
      </c>
      <c r="S783" s="2" t="s">
        <v>42</v>
      </c>
      <c r="T783" s="4">
        <v>30</v>
      </c>
      <c r="U783" s="4">
        <v>100</v>
      </c>
      <c r="V783" s="4">
        <v>2952.1990000000001</v>
      </c>
      <c r="W783" s="4">
        <v>1722.64394950221</v>
      </c>
      <c r="X783" s="4">
        <v>624.49758801190603</v>
      </c>
      <c r="Y783" s="4">
        <v>332.33193061685301</v>
      </c>
      <c r="Z783" s="4">
        <v>7.43430420711974</v>
      </c>
      <c r="AA783" s="4">
        <v>5.58964401294498</v>
      </c>
      <c r="AB783" s="4"/>
      <c r="AC783" s="2" t="b">
        <v>1</v>
      </c>
    </row>
    <row r="784" spans="1:29" hidden="1" collapsed="1" x14ac:dyDescent="0.3">
      <c r="A784" s="2" t="s">
        <v>5831</v>
      </c>
      <c r="B784" s="3">
        <v>43608</v>
      </c>
      <c r="C784" s="3">
        <v>43608</v>
      </c>
      <c r="D784" s="4">
        <v>505</v>
      </c>
      <c r="E784" s="2" t="s">
        <v>5832</v>
      </c>
      <c r="F784" s="2" t="s">
        <v>149</v>
      </c>
      <c r="G784" s="2" t="s">
        <v>259</v>
      </c>
      <c r="H784" s="2" t="s">
        <v>36</v>
      </c>
      <c r="I784" s="2" t="s">
        <v>5833</v>
      </c>
      <c r="J784" s="2" t="s">
        <v>149</v>
      </c>
      <c r="K784" s="2" t="s">
        <v>259</v>
      </c>
      <c r="L784" s="2" t="s">
        <v>185</v>
      </c>
      <c r="M784" s="2" t="s">
        <v>5834</v>
      </c>
      <c r="N784" s="2" t="s">
        <v>3181</v>
      </c>
      <c r="O784" s="2"/>
      <c r="P784" s="2" t="s">
        <v>40</v>
      </c>
      <c r="Q784" s="2" t="s">
        <v>41</v>
      </c>
      <c r="R784" s="4">
        <v>505</v>
      </c>
      <c r="S784" s="2" t="s">
        <v>109</v>
      </c>
      <c r="T784" s="4">
        <v>0</v>
      </c>
      <c r="U784" s="4">
        <v>95</v>
      </c>
      <c r="V784" s="4">
        <v>3049.36</v>
      </c>
      <c r="W784" s="4">
        <v>1007.47451785583</v>
      </c>
      <c r="X784" s="4">
        <v>619.66341570726695</v>
      </c>
      <c r="Y784" s="4">
        <v>184.84417393855</v>
      </c>
      <c r="Z784" s="4"/>
      <c r="AA784" s="4"/>
      <c r="AB784" s="4"/>
      <c r="AC784" s="2" t="b">
        <v>1</v>
      </c>
    </row>
    <row r="785" spans="1:29" hidden="1" collapsed="1" x14ac:dyDescent="0.3">
      <c r="A785" s="2" t="s">
        <v>1230</v>
      </c>
      <c r="B785" s="3">
        <v>40295</v>
      </c>
      <c r="C785" s="3">
        <v>40295</v>
      </c>
      <c r="D785" s="4">
        <v>218.62428538760599</v>
      </c>
      <c r="E785" s="2" t="s">
        <v>1231</v>
      </c>
      <c r="F785" s="2" t="s">
        <v>227</v>
      </c>
      <c r="G785" s="2" t="s">
        <v>272</v>
      </c>
      <c r="H785" s="2" t="s">
        <v>311</v>
      </c>
      <c r="I785" s="2" t="s">
        <v>1232</v>
      </c>
      <c r="J785" s="2" t="s">
        <v>227</v>
      </c>
      <c r="K785" s="2" t="s">
        <v>272</v>
      </c>
      <c r="L785" s="2" t="s">
        <v>255</v>
      </c>
      <c r="M785" s="2" t="s">
        <v>1233</v>
      </c>
      <c r="N785" s="2" t="s">
        <v>1234</v>
      </c>
      <c r="O785" s="2"/>
      <c r="P785" s="2" t="s">
        <v>40</v>
      </c>
      <c r="Q785" s="2" t="s">
        <v>41</v>
      </c>
      <c r="R785" s="4">
        <v>120.388749142465</v>
      </c>
      <c r="S785" s="2" t="s">
        <v>42</v>
      </c>
      <c r="T785" s="4">
        <v>49.9</v>
      </c>
      <c r="U785" s="4">
        <v>100</v>
      </c>
      <c r="V785" s="4">
        <v>677.78099999999995</v>
      </c>
      <c r="W785" s="4">
        <v>1207.17954205007</v>
      </c>
      <c r="X785" s="4">
        <v>618.200299593409</v>
      </c>
      <c r="Y785" s="4">
        <v>122.972394607319</v>
      </c>
      <c r="Z785" s="4">
        <v>228.00858327552001</v>
      </c>
      <c r="AA785" s="4">
        <v>179.725238379503</v>
      </c>
      <c r="AB785" s="4">
        <v>180.93060414887501</v>
      </c>
      <c r="AC785" s="2" t="b">
        <v>1</v>
      </c>
    </row>
    <row r="786" spans="1:29" hidden="1" collapsed="1" x14ac:dyDescent="0.3">
      <c r="A786" s="2" t="s">
        <v>3658</v>
      </c>
      <c r="B786" s="3">
        <v>38255</v>
      </c>
      <c r="C786" s="3">
        <v>38255</v>
      </c>
      <c r="D786" s="4">
        <v>73.562384256485899</v>
      </c>
      <c r="E786" s="2" t="s">
        <v>3659</v>
      </c>
      <c r="F786" s="2" t="s">
        <v>31</v>
      </c>
      <c r="G786" s="2" t="s">
        <v>45</v>
      </c>
      <c r="H786" s="2" t="s">
        <v>199</v>
      </c>
      <c r="I786" s="2" t="s">
        <v>3660</v>
      </c>
      <c r="J786" s="2" t="s">
        <v>31</v>
      </c>
      <c r="K786" s="2" t="s">
        <v>45</v>
      </c>
      <c r="L786" s="2" t="s">
        <v>103</v>
      </c>
      <c r="M786" s="2" t="s">
        <v>3661</v>
      </c>
      <c r="N786" s="2"/>
      <c r="O786" s="2"/>
      <c r="P786" s="2" t="s">
        <v>40</v>
      </c>
      <c r="Q786" s="2" t="s">
        <v>41</v>
      </c>
      <c r="R786" s="4">
        <v>73.562384256485899</v>
      </c>
      <c r="S786" s="2" t="s">
        <v>109</v>
      </c>
      <c r="T786" s="4">
        <v>43</v>
      </c>
      <c r="U786" s="4">
        <v>52.88</v>
      </c>
      <c r="V786" s="4">
        <v>12342.763000000001</v>
      </c>
      <c r="W786" s="4">
        <v>571939.12365355599</v>
      </c>
      <c r="X786" s="4">
        <v>552667.30028756696</v>
      </c>
      <c r="Y786" s="4">
        <v>-1657.16235317054</v>
      </c>
      <c r="Z786" s="4"/>
      <c r="AA786" s="4"/>
      <c r="AB786" s="4"/>
      <c r="AC786" s="2" t="b">
        <v>1</v>
      </c>
    </row>
    <row r="787" spans="1:29" hidden="1" collapsed="1" x14ac:dyDescent="0.3">
      <c r="A787" s="2" t="s">
        <v>3662</v>
      </c>
      <c r="B787" s="3">
        <v>37560</v>
      </c>
      <c r="C787" s="3">
        <v>37560</v>
      </c>
      <c r="D787" s="4">
        <v>20.278739369684899</v>
      </c>
      <c r="E787" s="2" t="s">
        <v>3663</v>
      </c>
      <c r="F787" s="2" t="s">
        <v>31</v>
      </c>
      <c r="G787" s="2" t="s">
        <v>45</v>
      </c>
      <c r="H787" s="2" t="s">
        <v>3664</v>
      </c>
      <c r="I787" s="2" t="s">
        <v>3665</v>
      </c>
      <c r="J787" s="2" t="s">
        <v>31</v>
      </c>
      <c r="K787" s="2" t="s">
        <v>45</v>
      </c>
      <c r="L787" s="2" t="s">
        <v>439</v>
      </c>
      <c r="M787" s="2" t="s">
        <v>3666</v>
      </c>
      <c r="N787" s="2"/>
      <c r="O787" s="2"/>
      <c r="P787" s="2" t="s">
        <v>40</v>
      </c>
      <c r="Q787" s="2" t="s">
        <v>41</v>
      </c>
      <c r="R787" s="4">
        <v>20.278739369684899</v>
      </c>
      <c r="S787" s="2" t="s">
        <v>42</v>
      </c>
      <c r="T787" s="4">
        <v>47.3</v>
      </c>
      <c r="U787" s="4">
        <v>93.26</v>
      </c>
      <c r="V787" s="4"/>
      <c r="W787" s="4"/>
      <c r="X787" s="4"/>
      <c r="Y787" s="4"/>
      <c r="Z787" s="4"/>
      <c r="AA787" s="4"/>
      <c r="AB787" s="4"/>
      <c r="AC787" s="2" t="b">
        <v>1</v>
      </c>
    </row>
    <row r="788" spans="1:29" hidden="1" collapsed="1" x14ac:dyDescent="0.3">
      <c r="A788" s="2" t="s">
        <v>4709</v>
      </c>
      <c r="B788" s="3">
        <v>40633</v>
      </c>
      <c r="C788" s="3">
        <v>40633</v>
      </c>
      <c r="D788" s="4">
        <v>1.4988570241064001</v>
      </c>
      <c r="E788" s="2" t="s">
        <v>4710</v>
      </c>
      <c r="F788" s="2" t="s">
        <v>128</v>
      </c>
      <c r="G788" s="2" t="s">
        <v>652</v>
      </c>
      <c r="H788" s="2" t="s">
        <v>4711</v>
      </c>
      <c r="I788" s="2" t="s">
        <v>4712</v>
      </c>
      <c r="J788" s="2" t="s">
        <v>128</v>
      </c>
      <c r="K788" s="2" t="s">
        <v>547</v>
      </c>
      <c r="L788" s="2" t="s">
        <v>475</v>
      </c>
      <c r="M788" s="2" t="s">
        <v>4713</v>
      </c>
      <c r="N788" s="2"/>
      <c r="O788" s="2"/>
      <c r="P788" s="2" t="s">
        <v>40</v>
      </c>
      <c r="Q788" s="2" t="s">
        <v>41</v>
      </c>
      <c r="R788" s="4">
        <v>1.4988570241064001</v>
      </c>
      <c r="S788" s="2" t="s">
        <v>42</v>
      </c>
      <c r="T788" s="4">
        <v>49</v>
      </c>
      <c r="U788" s="4">
        <v>60</v>
      </c>
      <c r="V788" s="4">
        <v>1193.8150000000001</v>
      </c>
      <c r="W788" s="4">
        <v>927.59252021563304</v>
      </c>
      <c r="X788" s="4">
        <v>616.832053009883</v>
      </c>
      <c r="Y788" s="4">
        <v>100.980098831986</v>
      </c>
      <c r="Z788" s="4"/>
      <c r="AA788" s="4"/>
      <c r="AB788" s="4"/>
      <c r="AC788" s="2" t="b">
        <v>1</v>
      </c>
    </row>
    <row r="789" spans="1:29" hidden="1" collapsed="1" x14ac:dyDescent="0.3">
      <c r="A789" s="2" t="s">
        <v>3672</v>
      </c>
      <c r="B789" s="3">
        <v>38306</v>
      </c>
      <c r="C789" s="3">
        <v>38306</v>
      </c>
      <c r="D789" s="4">
        <v>213.06694144151999</v>
      </c>
      <c r="E789" s="2" t="s">
        <v>3673</v>
      </c>
      <c r="F789" s="2" t="s">
        <v>31</v>
      </c>
      <c r="G789" s="2" t="s">
        <v>1305</v>
      </c>
      <c r="H789" s="2" t="s">
        <v>350</v>
      </c>
      <c r="I789" s="2" t="s">
        <v>3674</v>
      </c>
      <c r="J789" s="2" t="s">
        <v>31</v>
      </c>
      <c r="K789" s="2" t="s">
        <v>1305</v>
      </c>
      <c r="L789" s="2" t="s">
        <v>397</v>
      </c>
      <c r="M789" s="2" t="s">
        <v>3675</v>
      </c>
      <c r="N789" s="2" t="s">
        <v>202</v>
      </c>
      <c r="O789" s="2" t="s">
        <v>3465</v>
      </c>
      <c r="P789" s="2" t="s">
        <v>40</v>
      </c>
      <c r="Q789" s="2" t="s">
        <v>41</v>
      </c>
      <c r="R789" s="4">
        <v>213.06694144151999</v>
      </c>
      <c r="S789" s="2" t="s">
        <v>109</v>
      </c>
      <c r="T789" s="4">
        <v>2</v>
      </c>
      <c r="U789" s="4">
        <v>100</v>
      </c>
      <c r="V789" s="4"/>
      <c r="W789" s="4">
        <v>932.98508488555899</v>
      </c>
      <c r="X789" s="4">
        <v>405.66361949274898</v>
      </c>
      <c r="Y789" s="4">
        <v>113.95972231768501</v>
      </c>
      <c r="Z789" s="4"/>
      <c r="AA789" s="4"/>
      <c r="AB789" s="4"/>
      <c r="AC789" s="2" t="b">
        <v>1</v>
      </c>
    </row>
    <row r="790" spans="1:29" hidden="1" collapsed="1" x14ac:dyDescent="0.3">
      <c r="A790" s="2" t="s">
        <v>3676</v>
      </c>
      <c r="B790" s="3">
        <v>38300</v>
      </c>
      <c r="C790" s="3">
        <v>38300</v>
      </c>
      <c r="D790" s="4">
        <v>538.39945333350499</v>
      </c>
      <c r="E790" s="2" t="s">
        <v>3677</v>
      </c>
      <c r="F790" s="2" t="s">
        <v>31</v>
      </c>
      <c r="G790" s="2" t="s">
        <v>254</v>
      </c>
      <c r="H790" s="2" t="s">
        <v>220</v>
      </c>
      <c r="I790" s="2" t="s">
        <v>3678</v>
      </c>
      <c r="J790" s="2" t="s">
        <v>70</v>
      </c>
      <c r="K790" s="2" t="s">
        <v>71</v>
      </c>
      <c r="L790" s="2" t="s">
        <v>185</v>
      </c>
      <c r="M790" s="2" t="s">
        <v>3679</v>
      </c>
      <c r="N790" s="2" t="s">
        <v>3680</v>
      </c>
      <c r="O790" s="2" t="s">
        <v>267</v>
      </c>
      <c r="P790" s="2" t="s">
        <v>40</v>
      </c>
      <c r="Q790" s="2" t="s">
        <v>41</v>
      </c>
      <c r="R790" s="4">
        <v>538.39945333350499</v>
      </c>
      <c r="S790" s="2" t="s">
        <v>67</v>
      </c>
      <c r="T790" s="4">
        <v>27.1</v>
      </c>
      <c r="U790" s="4">
        <v>100</v>
      </c>
      <c r="V790" s="4">
        <v>1319.835</v>
      </c>
      <c r="W790" s="4">
        <v>2219.3628150261502</v>
      </c>
      <c r="X790" s="4">
        <v>1343.0408939610099</v>
      </c>
      <c r="Y790" s="4">
        <v>468.88254873989501</v>
      </c>
      <c r="Z790" s="4"/>
      <c r="AA790" s="4"/>
      <c r="AB790" s="4"/>
      <c r="AC790" s="2" t="b">
        <v>1</v>
      </c>
    </row>
    <row r="791" spans="1:29" hidden="1" collapsed="1" x14ac:dyDescent="0.3">
      <c r="A791" s="2" t="s">
        <v>3257</v>
      </c>
      <c r="B791" s="3">
        <v>37312</v>
      </c>
      <c r="C791" s="3">
        <v>37312</v>
      </c>
      <c r="D791" s="4">
        <v>313.96380889330197</v>
      </c>
      <c r="E791" s="2" t="s">
        <v>3258</v>
      </c>
      <c r="F791" s="2" t="s">
        <v>112</v>
      </c>
      <c r="G791" s="2" t="s">
        <v>371</v>
      </c>
      <c r="H791" s="2" t="s">
        <v>91</v>
      </c>
      <c r="I791" s="2" t="s">
        <v>3259</v>
      </c>
      <c r="J791" s="2" t="s">
        <v>112</v>
      </c>
      <c r="K791" s="2" t="s">
        <v>371</v>
      </c>
      <c r="L791" s="2" t="s">
        <v>36</v>
      </c>
      <c r="M791" s="2" t="s">
        <v>3260</v>
      </c>
      <c r="N791" s="2" t="s">
        <v>202</v>
      </c>
      <c r="O791" s="2" t="s">
        <v>324</v>
      </c>
      <c r="P791" s="2" t="s">
        <v>40</v>
      </c>
      <c r="Q791" s="2" t="s">
        <v>41</v>
      </c>
      <c r="R791" s="4">
        <v>313.96380889330197</v>
      </c>
      <c r="S791" s="2" t="s">
        <v>42</v>
      </c>
      <c r="T791" s="4">
        <v>49</v>
      </c>
      <c r="U791" s="4">
        <v>100</v>
      </c>
      <c r="V791" s="4">
        <v>4871.8100000000004</v>
      </c>
      <c r="W791" s="4">
        <v>6967</v>
      </c>
      <c r="X791" s="4">
        <v>5382</v>
      </c>
      <c r="Y791" s="4">
        <v>1147</v>
      </c>
      <c r="Z791" s="4"/>
      <c r="AA791" s="4"/>
      <c r="AB791" s="4"/>
      <c r="AC791" s="2" t="b">
        <v>1</v>
      </c>
    </row>
    <row r="792" spans="1:29" hidden="1" collapsed="1" x14ac:dyDescent="0.3">
      <c r="A792" s="2" t="s">
        <v>1725</v>
      </c>
      <c r="B792" s="3">
        <v>38114</v>
      </c>
      <c r="C792" s="3">
        <v>38114</v>
      </c>
      <c r="D792" s="4">
        <v>10.9461771285695</v>
      </c>
      <c r="E792" s="2" t="s">
        <v>1726</v>
      </c>
      <c r="F792" s="2" t="s">
        <v>128</v>
      </c>
      <c r="G792" s="2" t="s">
        <v>129</v>
      </c>
      <c r="H792" s="2" t="s">
        <v>783</v>
      </c>
      <c r="I792" s="2" t="s">
        <v>1727</v>
      </c>
      <c r="J792" s="2" t="s">
        <v>128</v>
      </c>
      <c r="K792" s="2" t="s">
        <v>129</v>
      </c>
      <c r="L792" s="2" t="s">
        <v>548</v>
      </c>
      <c r="M792" s="2" t="s">
        <v>1728</v>
      </c>
      <c r="N792" s="2"/>
      <c r="O792" s="2"/>
      <c r="P792" s="2" t="s">
        <v>40</v>
      </c>
      <c r="Q792" s="2" t="s">
        <v>41</v>
      </c>
      <c r="R792" s="4">
        <v>10.9461771285695</v>
      </c>
      <c r="S792" s="2" t="s">
        <v>42</v>
      </c>
      <c r="T792" s="4">
        <v>46.8</v>
      </c>
      <c r="U792" s="4">
        <v>59.1</v>
      </c>
      <c r="V792" s="4">
        <v>1298.9480000000001</v>
      </c>
      <c r="W792" s="4">
        <v>1417.2193068450499</v>
      </c>
      <c r="X792" s="4">
        <v>615.18943544201602</v>
      </c>
      <c r="Y792" s="4">
        <v>53.8607923418488</v>
      </c>
      <c r="Z792" s="4">
        <v>156.252664824319</v>
      </c>
      <c r="AA792" s="4">
        <v>58.028424792735898</v>
      </c>
      <c r="AB792" s="4">
        <v>88.030793525463906</v>
      </c>
      <c r="AC792" s="2" t="b">
        <v>1</v>
      </c>
    </row>
    <row r="793" spans="1:29" hidden="1" collapsed="1" x14ac:dyDescent="0.3">
      <c r="A793" s="2" t="s">
        <v>4996</v>
      </c>
      <c r="B793" s="3">
        <v>41358</v>
      </c>
      <c r="C793" s="3">
        <v>41358</v>
      </c>
      <c r="D793" s="4">
        <v>37.050663716814199</v>
      </c>
      <c r="E793" s="2" t="s">
        <v>4997</v>
      </c>
      <c r="F793" s="2" t="s">
        <v>101</v>
      </c>
      <c r="G793" s="2" t="s">
        <v>235</v>
      </c>
      <c r="H793" s="2" t="s">
        <v>4998</v>
      </c>
      <c r="I793" s="2" t="s">
        <v>4999</v>
      </c>
      <c r="J793" s="2" t="s">
        <v>101</v>
      </c>
      <c r="K793" s="2" t="s">
        <v>235</v>
      </c>
      <c r="L793" s="2" t="s">
        <v>115</v>
      </c>
      <c r="M793" s="2" t="s">
        <v>5000</v>
      </c>
      <c r="N793" s="2"/>
      <c r="O793" s="2" t="s">
        <v>39</v>
      </c>
      <c r="P793" s="2" t="s">
        <v>40</v>
      </c>
      <c r="Q793" s="2" t="s">
        <v>41</v>
      </c>
      <c r="R793" s="4">
        <v>37.050663716814199</v>
      </c>
      <c r="S793" s="2" t="s">
        <v>42</v>
      </c>
      <c r="T793" s="4">
        <v>44.4</v>
      </c>
      <c r="U793" s="4">
        <v>54.8</v>
      </c>
      <c r="V793" s="4">
        <v>2397.2930000000001</v>
      </c>
      <c r="W793" s="4">
        <v>3582.3612578207499</v>
      </c>
      <c r="X793" s="4">
        <v>2155.7731372389699</v>
      </c>
      <c r="Y793" s="4">
        <v>1118.26440237263</v>
      </c>
      <c r="Z793" s="4"/>
      <c r="AA793" s="4"/>
      <c r="AB793" s="4"/>
      <c r="AC793" s="2" t="b">
        <v>1</v>
      </c>
    </row>
    <row r="794" spans="1:29" hidden="1" collapsed="1" x14ac:dyDescent="0.3">
      <c r="A794" s="2" t="s">
        <v>838</v>
      </c>
      <c r="B794" s="3">
        <v>41107</v>
      </c>
      <c r="C794" s="3">
        <v>41131</v>
      </c>
      <c r="D794" s="4">
        <v>328.583980544442</v>
      </c>
      <c r="E794" s="2" t="s">
        <v>839</v>
      </c>
      <c r="F794" s="2" t="s">
        <v>128</v>
      </c>
      <c r="G794" s="2" t="s">
        <v>129</v>
      </c>
      <c r="H794" s="2" t="s">
        <v>115</v>
      </c>
      <c r="I794" s="2" t="s">
        <v>840</v>
      </c>
      <c r="J794" s="2" t="s">
        <v>128</v>
      </c>
      <c r="K794" s="2" t="s">
        <v>129</v>
      </c>
      <c r="L794" s="2" t="s">
        <v>36</v>
      </c>
      <c r="M794" s="2" t="s">
        <v>841</v>
      </c>
      <c r="N794" s="2" t="s">
        <v>842</v>
      </c>
      <c r="O794" s="2" t="s">
        <v>843</v>
      </c>
      <c r="P794" s="2" t="s">
        <v>40</v>
      </c>
      <c r="Q794" s="2" t="s">
        <v>41</v>
      </c>
      <c r="R794" s="4">
        <v>137.65435004314699</v>
      </c>
      <c r="S794" s="2" t="s">
        <v>67</v>
      </c>
      <c r="T794" s="4">
        <v>21.672000000000001</v>
      </c>
      <c r="U794" s="4">
        <v>100</v>
      </c>
      <c r="V794" s="4">
        <v>960.173</v>
      </c>
      <c r="W794" s="4">
        <v>1010.2859999999999</v>
      </c>
      <c r="X794" s="4">
        <v>613.40700000000004</v>
      </c>
      <c r="Y794" s="4">
        <v>177.18100000000001</v>
      </c>
      <c r="Z794" s="4">
        <v>752.91013600527697</v>
      </c>
      <c r="AA794" s="4">
        <v>495.30891729748402</v>
      </c>
      <c r="AB794" s="4"/>
      <c r="AC794" s="2" t="b">
        <v>1</v>
      </c>
    </row>
    <row r="795" spans="1:29" hidden="1" collapsed="1" x14ac:dyDescent="0.3">
      <c r="A795" s="2" t="s">
        <v>3304</v>
      </c>
      <c r="B795" s="3">
        <v>37392</v>
      </c>
      <c r="C795" s="3">
        <v>37392</v>
      </c>
      <c r="D795" s="4">
        <v>227.800810970887</v>
      </c>
      <c r="E795" s="2" t="s">
        <v>3305</v>
      </c>
      <c r="F795" s="2" t="s">
        <v>101</v>
      </c>
      <c r="G795" s="2" t="s">
        <v>102</v>
      </c>
      <c r="H795" s="2" t="s">
        <v>46</v>
      </c>
      <c r="I795" s="2" t="s">
        <v>3306</v>
      </c>
      <c r="J795" s="2" t="s">
        <v>101</v>
      </c>
      <c r="K795" s="2" t="s">
        <v>102</v>
      </c>
      <c r="L795" s="2" t="s">
        <v>444</v>
      </c>
      <c r="M795" s="2" t="s">
        <v>3307</v>
      </c>
      <c r="N795" s="2" t="s">
        <v>238</v>
      </c>
      <c r="O795" s="2"/>
      <c r="P795" s="2" t="s">
        <v>40</v>
      </c>
      <c r="Q795" s="2" t="s">
        <v>41</v>
      </c>
      <c r="R795" s="4">
        <v>227.800810970887</v>
      </c>
      <c r="S795" s="2" t="s">
        <v>42</v>
      </c>
      <c r="T795" s="4">
        <v>20</v>
      </c>
      <c r="U795" s="4">
        <v>70</v>
      </c>
      <c r="V795" s="4"/>
      <c r="W795" s="4">
        <v>16185.701947306099</v>
      </c>
      <c r="X795" s="4">
        <v>10104.265909232599</v>
      </c>
      <c r="Y795" s="4">
        <v>1107.65833548513</v>
      </c>
      <c r="Z795" s="4"/>
      <c r="AA795" s="4"/>
      <c r="AB795" s="4"/>
      <c r="AC795" s="2" t="b">
        <v>1</v>
      </c>
    </row>
    <row r="796" spans="1:29" hidden="1" collapsed="1" x14ac:dyDescent="0.3">
      <c r="A796" s="2" t="s">
        <v>5578</v>
      </c>
      <c r="B796" s="3">
        <v>42829</v>
      </c>
      <c r="C796" s="3">
        <v>42829</v>
      </c>
      <c r="D796" s="4">
        <v>7.4676225223495303</v>
      </c>
      <c r="E796" s="2" t="s">
        <v>5579</v>
      </c>
      <c r="F796" s="2" t="s">
        <v>482</v>
      </c>
      <c r="G796" s="2" t="s">
        <v>908</v>
      </c>
      <c r="H796" s="2" t="s">
        <v>220</v>
      </c>
      <c r="I796" s="2" t="s">
        <v>2227</v>
      </c>
      <c r="J796" s="2" t="s">
        <v>149</v>
      </c>
      <c r="K796" s="2" t="s">
        <v>150</v>
      </c>
      <c r="L796" s="2" t="s">
        <v>444</v>
      </c>
      <c r="M796" s="2" t="s">
        <v>2228</v>
      </c>
      <c r="N796" s="2"/>
      <c r="O796" s="2"/>
      <c r="P796" s="2" t="s">
        <v>40</v>
      </c>
      <c r="Q796" s="2" t="s">
        <v>41</v>
      </c>
      <c r="R796" s="4">
        <v>7.4676225223495303</v>
      </c>
      <c r="S796" s="2" t="s">
        <v>42</v>
      </c>
      <c r="T796" s="4">
        <v>0</v>
      </c>
      <c r="U796" s="4">
        <v>100</v>
      </c>
      <c r="V796" s="4"/>
      <c r="W796" s="4">
        <v>1302.6738324191101</v>
      </c>
      <c r="X796" s="4">
        <v>613.39692198361104</v>
      </c>
      <c r="Y796" s="4">
        <v>53.649870083723798</v>
      </c>
      <c r="Z796" s="4"/>
      <c r="AA796" s="4"/>
      <c r="AB796" s="4"/>
      <c r="AC796" s="2" t="b">
        <v>1</v>
      </c>
    </row>
    <row r="797" spans="1:29" hidden="1" collapsed="1" x14ac:dyDescent="0.3">
      <c r="A797" s="2" t="s">
        <v>3701</v>
      </c>
      <c r="B797" s="3">
        <v>38351</v>
      </c>
      <c r="C797" s="3">
        <v>38351</v>
      </c>
      <c r="D797" s="4">
        <v>18.819905858848799</v>
      </c>
      <c r="E797" s="2" t="s">
        <v>3702</v>
      </c>
      <c r="F797" s="2" t="s">
        <v>227</v>
      </c>
      <c r="G797" s="2" t="s">
        <v>272</v>
      </c>
      <c r="H797" s="2" t="s">
        <v>397</v>
      </c>
      <c r="I797" s="2" t="s">
        <v>3703</v>
      </c>
      <c r="J797" s="2" t="s">
        <v>31</v>
      </c>
      <c r="K797" s="2" t="s">
        <v>254</v>
      </c>
      <c r="L797" s="2" t="s">
        <v>185</v>
      </c>
      <c r="M797" s="2" t="s">
        <v>3704</v>
      </c>
      <c r="N797" s="2"/>
      <c r="O797" s="2"/>
      <c r="P797" s="2" t="s">
        <v>40</v>
      </c>
      <c r="Q797" s="2" t="s">
        <v>41</v>
      </c>
      <c r="R797" s="4">
        <v>18.819905858848799</v>
      </c>
      <c r="S797" s="2" t="s">
        <v>67</v>
      </c>
      <c r="T797" s="4">
        <v>37.1</v>
      </c>
      <c r="U797" s="4">
        <v>74</v>
      </c>
      <c r="V797" s="4">
        <v>257.92599999999999</v>
      </c>
      <c r="W797" s="4">
        <v>199.14962751624699</v>
      </c>
      <c r="X797" s="4">
        <v>60.833729592645398</v>
      </c>
      <c r="Y797" s="4">
        <v>-5.1743540973212898</v>
      </c>
      <c r="Z797" s="4"/>
      <c r="AA797" s="4"/>
      <c r="AB797" s="4">
        <v>54.744891174254199</v>
      </c>
      <c r="AC797" s="2" t="b">
        <v>1</v>
      </c>
    </row>
    <row r="798" spans="1:29" hidden="1" collapsed="1" x14ac:dyDescent="0.3">
      <c r="A798" s="2" t="s">
        <v>5596</v>
      </c>
      <c r="B798" s="3">
        <v>42885</v>
      </c>
      <c r="C798" s="3">
        <v>42885</v>
      </c>
      <c r="D798" s="4">
        <v>13.396744591064399</v>
      </c>
      <c r="E798" s="2" t="s">
        <v>5597</v>
      </c>
      <c r="F798" s="2" t="s">
        <v>482</v>
      </c>
      <c r="G798" s="2" t="s">
        <v>908</v>
      </c>
      <c r="H798" s="2" t="s">
        <v>220</v>
      </c>
      <c r="I798" s="2" t="s">
        <v>2227</v>
      </c>
      <c r="J798" s="2" t="s">
        <v>149</v>
      </c>
      <c r="K798" s="2" t="s">
        <v>150</v>
      </c>
      <c r="L798" s="2" t="s">
        <v>444</v>
      </c>
      <c r="M798" s="2" t="s">
        <v>2228</v>
      </c>
      <c r="N798" s="2"/>
      <c r="O798" s="2"/>
      <c r="P798" s="2" t="s">
        <v>40</v>
      </c>
      <c r="Q798" s="2" t="s">
        <v>41</v>
      </c>
      <c r="R798" s="4">
        <v>13.396744591064399</v>
      </c>
      <c r="S798" s="2" t="s">
        <v>42</v>
      </c>
      <c r="T798" s="4">
        <v>0</v>
      </c>
      <c r="U798" s="4">
        <v>100</v>
      </c>
      <c r="V798" s="4"/>
      <c r="W798" s="4">
        <v>1302.6738324191101</v>
      </c>
      <c r="X798" s="4">
        <v>613.39692198361104</v>
      </c>
      <c r="Y798" s="4">
        <v>53.649870083723798</v>
      </c>
      <c r="Z798" s="4"/>
      <c r="AA798" s="4"/>
      <c r="AB798" s="4"/>
      <c r="AC798" s="2" t="b">
        <v>1</v>
      </c>
    </row>
    <row r="799" spans="1:29" hidden="1" collapsed="1" x14ac:dyDescent="0.3">
      <c r="A799" s="2" t="s">
        <v>2023</v>
      </c>
      <c r="B799" s="3">
        <v>43364</v>
      </c>
      <c r="C799" s="3">
        <v>43364</v>
      </c>
      <c r="D799" s="4">
        <v>13.8093232867139</v>
      </c>
      <c r="E799" s="2" t="s">
        <v>2024</v>
      </c>
      <c r="F799" s="2" t="s">
        <v>128</v>
      </c>
      <c r="G799" s="2" t="s">
        <v>583</v>
      </c>
      <c r="H799" s="2" t="s">
        <v>94</v>
      </c>
      <c r="I799" s="2" t="s">
        <v>2025</v>
      </c>
      <c r="J799" s="2" t="s">
        <v>128</v>
      </c>
      <c r="K799" s="2" t="s">
        <v>581</v>
      </c>
      <c r="L799" s="2" t="s">
        <v>255</v>
      </c>
      <c r="M799" s="2" t="s">
        <v>2026</v>
      </c>
      <c r="N799" s="2"/>
      <c r="O799" s="2"/>
      <c r="P799" s="2" t="s">
        <v>40</v>
      </c>
      <c r="Q799" s="2" t="s">
        <v>41</v>
      </c>
      <c r="R799" s="4">
        <v>13.8093232867139</v>
      </c>
      <c r="S799" s="2" t="s">
        <v>42</v>
      </c>
      <c r="T799" s="4">
        <v>0</v>
      </c>
      <c r="U799" s="4">
        <v>70.34</v>
      </c>
      <c r="V799" s="4"/>
      <c r="W799" s="4">
        <v>1788.24581215886</v>
      </c>
      <c r="X799" s="4">
        <v>611.848296630905</v>
      </c>
      <c r="Y799" s="4">
        <v>146.98851872764899</v>
      </c>
      <c r="Z799" s="4">
        <v>39.670785937338799</v>
      </c>
      <c r="AA799" s="4">
        <v>28.2348968931984</v>
      </c>
      <c r="AB799" s="4"/>
      <c r="AC799" s="2" t="b">
        <v>1</v>
      </c>
    </row>
    <row r="800" spans="1:29" hidden="1" collapsed="1" x14ac:dyDescent="0.3">
      <c r="A800" s="2" t="s">
        <v>3714</v>
      </c>
      <c r="B800" s="3">
        <v>38379</v>
      </c>
      <c r="C800" s="3">
        <v>38379</v>
      </c>
      <c r="D800" s="4">
        <v>107.597000326052</v>
      </c>
      <c r="E800" s="2" t="s">
        <v>3715</v>
      </c>
      <c r="F800" s="2" t="s">
        <v>218</v>
      </c>
      <c r="G800" s="2" t="s">
        <v>1535</v>
      </c>
      <c r="H800" s="2" t="s">
        <v>63</v>
      </c>
      <c r="I800" s="2" t="s">
        <v>1996</v>
      </c>
      <c r="J800" s="2" t="s">
        <v>31</v>
      </c>
      <c r="K800" s="2" t="s">
        <v>310</v>
      </c>
      <c r="L800" s="2" t="s">
        <v>36</v>
      </c>
      <c r="M800" s="2" t="s">
        <v>1997</v>
      </c>
      <c r="N800" s="2"/>
      <c r="O800" s="2" t="s">
        <v>3716</v>
      </c>
      <c r="P800" s="2" t="s">
        <v>40</v>
      </c>
      <c r="Q800" s="2" t="s">
        <v>41</v>
      </c>
      <c r="R800" s="4">
        <v>107.597000326052</v>
      </c>
      <c r="S800" s="2" t="s">
        <v>109</v>
      </c>
      <c r="T800" s="4">
        <v>34</v>
      </c>
      <c r="U800" s="4">
        <v>100</v>
      </c>
      <c r="V800" s="4">
        <v>4466.3</v>
      </c>
      <c r="W800" s="4">
        <v>2123.5408164648802</v>
      </c>
      <c r="X800" s="4">
        <v>846.69794053445798</v>
      </c>
      <c r="Y800" s="4">
        <v>744.88523123229004</v>
      </c>
      <c r="Z800" s="4"/>
      <c r="AA800" s="4"/>
      <c r="AB800" s="4"/>
      <c r="AC800" s="2" t="b">
        <v>1</v>
      </c>
    </row>
    <row r="801" spans="1:29" hidden="1" collapsed="1" x14ac:dyDescent="0.3">
      <c r="A801" s="2" t="s">
        <v>3450</v>
      </c>
      <c r="B801" s="3">
        <v>37754</v>
      </c>
      <c r="C801" s="3">
        <v>37754</v>
      </c>
      <c r="D801" s="4">
        <v>574.84505679330903</v>
      </c>
      <c r="E801" s="2" t="s">
        <v>3451</v>
      </c>
      <c r="F801" s="2" t="s">
        <v>112</v>
      </c>
      <c r="G801" s="2" t="s">
        <v>458</v>
      </c>
      <c r="H801" s="2" t="s">
        <v>84</v>
      </c>
      <c r="I801" s="2" t="s">
        <v>3452</v>
      </c>
      <c r="J801" s="2" t="s">
        <v>112</v>
      </c>
      <c r="K801" s="2" t="s">
        <v>458</v>
      </c>
      <c r="L801" s="2" t="s">
        <v>115</v>
      </c>
      <c r="M801" s="2" t="s">
        <v>3453</v>
      </c>
      <c r="N801" s="2" t="s">
        <v>3454</v>
      </c>
      <c r="O801" s="2" t="s">
        <v>3455</v>
      </c>
      <c r="P801" s="2" t="s">
        <v>40</v>
      </c>
      <c r="Q801" s="2" t="s">
        <v>41</v>
      </c>
      <c r="R801" s="4">
        <v>574.84505679330903</v>
      </c>
      <c r="S801" s="2" t="s">
        <v>42</v>
      </c>
      <c r="T801" s="4">
        <v>49</v>
      </c>
      <c r="U801" s="4">
        <v>100</v>
      </c>
      <c r="V801" s="4">
        <v>4646.1869999999999</v>
      </c>
      <c r="W801" s="4">
        <v>13345.107398568</v>
      </c>
      <c r="X801" s="4">
        <v>8412.5696101829799</v>
      </c>
      <c r="Y801" s="4">
        <v>1029.9124900556899</v>
      </c>
      <c r="Z801" s="4"/>
      <c r="AA801" s="4"/>
      <c r="AB801" s="4"/>
      <c r="AC801" s="2" t="b">
        <v>1</v>
      </c>
    </row>
    <row r="802" spans="1:29" hidden="1" collapsed="1" x14ac:dyDescent="0.3">
      <c r="A802" s="2" t="s">
        <v>3719</v>
      </c>
      <c r="B802" s="3">
        <v>38385</v>
      </c>
      <c r="C802" s="3">
        <v>38547</v>
      </c>
      <c r="D802" s="4">
        <v>10.497945710573401</v>
      </c>
      <c r="E802" s="2" t="s">
        <v>3720</v>
      </c>
      <c r="F802" s="2" t="s">
        <v>31</v>
      </c>
      <c r="G802" s="2" t="s">
        <v>35</v>
      </c>
      <c r="H802" s="2" t="s">
        <v>115</v>
      </c>
      <c r="I802" s="2" t="s">
        <v>3721</v>
      </c>
      <c r="J802" s="2" t="s">
        <v>31</v>
      </c>
      <c r="K802" s="2" t="s">
        <v>35</v>
      </c>
      <c r="L802" s="2" t="s">
        <v>36</v>
      </c>
      <c r="M802" s="2" t="s">
        <v>3722</v>
      </c>
      <c r="N802" s="2"/>
      <c r="O802" s="2"/>
      <c r="P802" s="2" t="s">
        <v>40</v>
      </c>
      <c r="Q802" s="2" t="s">
        <v>41</v>
      </c>
      <c r="R802" s="4">
        <v>10.497945710573401</v>
      </c>
      <c r="S802" s="2" t="s">
        <v>42</v>
      </c>
      <c r="T802" s="4">
        <v>34</v>
      </c>
      <c r="U802" s="4">
        <v>100</v>
      </c>
      <c r="V802" s="4">
        <v>2152.0079999999998</v>
      </c>
      <c r="W802" s="4">
        <v>6185.0720000000001</v>
      </c>
      <c r="X802" s="4">
        <v>4704.835</v>
      </c>
      <c r="Y802" s="4">
        <v>21.145</v>
      </c>
      <c r="Z802" s="4"/>
      <c r="AA802" s="4"/>
      <c r="AB802" s="4"/>
      <c r="AC802" s="2" t="b">
        <v>1</v>
      </c>
    </row>
    <row r="803" spans="1:29" hidden="1" collapsed="1" x14ac:dyDescent="0.3">
      <c r="A803" s="2" t="s">
        <v>1298</v>
      </c>
      <c r="B803" s="3">
        <v>43734</v>
      </c>
      <c r="C803" s="3">
        <v>43734</v>
      </c>
      <c r="D803" s="4">
        <v>34.431448921760598</v>
      </c>
      <c r="E803" s="2" t="s">
        <v>1299</v>
      </c>
      <c r="F803" s="2" t="s">
        <v>128</v>
      </c>
      <c r="G803" s="2" t="s">
        <v>129</v>
      </c>
      <c r="H803" s="2" t="s">
        <v>103</v>
      </c>
      <c r="I803" s="2" t="s">
        <v>1300</v>
      </c>
      <c r="J803" s="2" t="s">
        <v>128</v>
      </c>
      <c r="K803" s="2" t="s">
        <v>583</v>
      </c>
      <c r="L803" s="2" t="s">
        <v>369</v>
      </c>
      <c r="M803" s="2" t="s">
        <v>1301</v>
      </c>
      <c r="N803" s="2"/>
      <c r="O803" s="2"/>
      <c r="P803" s="2" t="s">
        <v>40</v>
      </c>
      <c r="Q803" s="2" t="s">
        <v>41</v>
      </c>
      <c r="R803" s="4">
        <v>34.431448921760598</v>
      </c>
      <c r="S803" s="2" t="s">
        <v>42</v>
      </c>
      <c r="T803" s="4">
        <v>40</v>
      </c>
      <c r="U803" s="4">
        <v>100</v>
      </c>
      <c r="V803" s="4"/>
      <c r="W803" s="4">
        <v>851.48898678414105</v>
      </c>
      <c r="X803" s="4">
        <v>611.20870842112004</v>
      </c>
      <c r="Y803" s="4">
        <v>31.867969099150901</v>
      </c>
      <c r="Z803" s="4">
        <v>242.070373428755</v>
      </c>
      <c r="AA803" s="4">
        <v>160.558308101661</v>
      </c>
      <c r="AB803" s="4"/>
      <c r="AC803" s="2" t="b">
        <v>1</v>
      </c>
    </row>
    <row r="804" spans="1:29" hidden="1" collapsed="1" x14ac:dyDescent="0.3">
      <c r="A804" s="2" t="s">
        <v>5649</v>
      </c>
      <c r="B804" s="3">
        <v>43096</v>
      </c>
      <c r="C804" s="3">
        <v>43096</v>
      </c>
      <c r="D804" s="4">
        <v>27.4057243362832</v>
      </c>
      <c r="E804" s="2" t="s">
        <v>5650</v>
      </c>
      <c r="F804" s="2" t="s">
        <v>227</v>
      </c>
      <c r="G804" s="2" t="s">
        <v>272</v>
      </c>
      <c r="H804" s="2" t="s">
        <v>319</v>
      </c>
      <c r="I804" s="2" t="s">
        <v>5651</v>
      </c>
      <c r="J804" s="2" t="s">
        <v>227</v>
      </c>
      <c r="K804" s="2" t="s">
        <v>272</v>
      </c>
      <c r="L804" s="2" t="s">
        <v>255</v>
      </c>
      <c r="M804" s="2" t="s">
        <v>5652</v>
      </c>
      <c r="N804" s="2"/>
      <c r="O804" s="2"/>
      <c r="P804" s="2" t="s">
        <v>40</v>
      </c>
      <c r="Q804" s="2" t="s">
        <v>41</v>
      </c>
      <c r="R804" s="4">
        <v>27.4057243362832</v>
      </c>
      <c r="S804" s="2" t="s">
        <v>42</v>
      </c>
      <c r="T804" s="4">
        <v>35.4</v>
      </c>
      <c r="U804" s="4">
        <v>56.2</v>
      </c>
      <c r="V804" s="4"/>
      <c r="W804" s="4">
        <v>1213.0005386963501</v>
      </c>
      <c r="X804" s="4">
        <v>610.80086191416797</v>
      </c>
      <c r="Y804" s="4">
        <v>64.050996588256396</v>
      </c>
      <c r="Z804" s="4"/>
      <c r="AA804" s="4"/>
      <c r="AB804" s="4"/>
      <c r="AC804" s="2" t="b">
        <v>1</v>
      </c>
    </row>
    <row r="805" spans="1:29" hidden="1" collapsed="1" x14ac:dyDescent="0.3">
      <c r="A805" s="2" t="s">
        <v>1681</v>
      </c>
      <c r="B805" s="3">
        <v>43453</v>
      </c>
      <c r="C805" s="3">
        <v>43453</v>
      </c>
      <c r="D805" s="4">
        <v>128.379913655987</v>
      </c>
      <c r="E805" s="2" t="s">
        <v>1682</v>
      </c>
      <c r="F805" s="2" t="s">
        <v>482</v>
      </c>
      <c r="G805" s="2" t="s">
        <v>930</v>
      </c>
      <c r="H805" s="2" t="s">
        <v>46</v>
      </c>
      <c r="I805" s="2" t="s">
        <v>1683</v>
      </c>
      <c r="J805" s="2" t="s">
        <v>128</v>
      </c>
      <c r="K805" s="2" t="s">
        <v>583</v>
      </c>
      <c r="L805" s="2" t="s">
        <v>185</v>
      </c>
      <c r="M805" s="2" t="s">
        <v>1684</v>
      </c>
      <c r="N805" s="2" t="s">
        <v>1685</v>
      </c>
      <c r="O805" s="2"/>
      <c r="P805" s="2" t="s">
        <v>40</v>
      </c>
      <c r="Q805" s="2" t="s">
        <v>41</v>
      </c>
      <c r="R805" s="4">
        <v>128.379913655987</v>
      </c>
      <c r="S805" s="2" t="s">
        <v>42</v>
      </c>
      <c r="T805" s="4">
        <v>0</v>
      </c>
      <c r="U805" s="4">
        <v>100</v>
      </c>
      <c r="V805" s="4"/>
      <c r="W805" s="4">
        <v>1196.3532697230601</v>
      </c>
      <c r="X805" s="4">
        <v>607.746489799085</v>
      </c>
      <c r="Y805" s="4">
        <v>94.739740904507002</v>
      </c>
      <c r="Z805" s="4">
        <v>75.745252576144694</v>
      </c>
      <c r="AA805" s="4">
        <v>66.961768692793996</v>
      </c>
      <c r="AB805" s="4"/>
      <c r="AC805" s="2" t="b">
        <v>1</v>
      </c>
    </row>
    <row r="806" spans="1:29" hidden="1" collapsed="1" x14ac:dyDescent="0.3">
      <c r="A806" s="2" t="s">
        <v>3732</v>
      </c>
      <c r="B806" s="3">
        <v>38467</v>
      </c>
      <c r="C806" s="3">
        <v>38467</v>
      </c>
      <c r="D806" s="4">
        <v>151.14863785889901</v>
      </c>
      <c r="E806" s="2" t="s">
        <v>3733</v>
      </c>
      <c r="F806" s="2" t="s">
        <v>31</v>
      </c>
      <c r="G806" s="2" t="s">
        <v>45</v>
      </c>
      <c r="H806" s="2" t="s">
        <v>210</v>
      </c>
      <c r="I806" s="2" t="s">
        <v>3734</v>
      </c>
      <c r="J806" s="2" t="s">
        <v>31</v>
      </c>
      <c r="K806" s="2" t="s">
        <v>45</v>
      </c>
      <c r="L806" s="2" t="s">
        <v>397</v>
      </c>
      <c r="M806" s="2" t="s">
        <v>3735</v>
      </c>
      <c r="N806" s="2"/>
      <c r="O806" s="2" t="s">
        <v>882</v>
      </c>
      <c r="P806" s="2" t="s">
        <v>40</v>
      </c>
      <c r="Q806" s="2" t="s">
        <v>41</v>
      </c>
      <c r="R806" s="4">
        <v>151.14863785889901</v>
      </c>
      <c r="S806" s="2" t="s">
        <v>42</v>
      </c>
      <c r="T806" s="4">
        <v>9.99</v>
      </c>
      <c r="U806" s="4">
        <v>98.35</v>
      </c>
      <c r="V806" s="4">
        <v>12779.499</v>
      </c>
      <c r="W806" s="4">
        <v>195090.79661832401</v>
      </c>
      <c r="X806" s="4">
        <v>188241.528627397</v>
      </c>
      <c r="Y806" s="4">
        <v>1165.8533232524601</v>
      </c>
      <c r="Z806" s="4"/>
      <c r="AA806" s="4"/>
      <c r="AB806" s="4">
        <v>160.11073467595199</v>
      </c>
      <c r="AC806" s="2" t="b">
        <v>1</v>
      </c>
    </row>
    <row r="807" spans="1:29" hidden="1" collapsed="1" x14ac:dyDescent="0.3">
      <c r="A807" s="2" t="s">
        <v>2548</v>
      </c>
      <c r="B807" s="3">
        <v>43356</v>
      </c>
      <c r="C807" s="3">
        <v>43356</v>
      </c>
      <c r="D807" s="4">
        <v>22.666775157214399</v>
      </c>
      <c r="E807" s="2" t="s">
        <v>2549</v>
      </c>
      <c r="F807" s="2" t="s">
        <v>367</v>
      </c>
      <c r="G807" s="2" t="s">
        <v>368</v>
      </c>
      <c r="H807" s="2" t="s">
        <v>103</v>
      </c>
      <c r="I807" s="2" t="s">
        <v>1683</v>
      </c>
      <c r="J807" s="2" t="s">
        <v>128</v>
      </c>
      <c r="K807" s="2" t="s">
        <v>583</v>
      </c>
      <c r="L807" s="2" t="s">
        <v>185</v>
      </c>
      <c r="M807" s="2" t="s">
        <v>1684</v>
      </c>
      <c r="N807" s="2"/>
      <c r="O807" s="2"/>
      <c r="P807" s="2" t="s">
        <v>40</v>
      </c>
      <c r="Q807" s="2" t="s">
        <v>41</v>
      </c>
      <c r="R807" s="4">
        <v>22.666775157214399</v>
      </c>
      <c r="S807" s="2" t="s">
        <v>42</v>
      </c>
      <c r="T807" s="4">
        <v>0</v>
      </c>
      <c r="U807" s="4">
        <v>100</v>
      </c>
      <c r="V807" s="4"/>
      <c r="W807" s="4">
        <v>1196.3532697230601</v>
      </c>
      <c r="X807" s="4">
        <v>607.746489799085</v>
      </c>
      <c r="Y807" s="4">
        <v>94.739740904507002</v>
      </c>
      <c r="Z807" s="4">
        <v>6.3638155787191097</v>
      </c>
      <c r="AA807" s="4">
        <v>5.8056726054064702</v>
      </c>
      <c r="AB807" s="4"/>
      <c r="AC807" s="2" t="b">
        <v>1</v>
      </c>
    </row>
    <row r="808" spans="1:29" hidden="1" collapsed="1" x14ac:dyDescent="0.3">
      <c r="A808" s="2" t="s">
        <v>3740</v>
      </c>
      <c r="B808" s="3">
        <v>38485</v>
      </c>
      <c r="C808" s="3">
        <v>38485</v>
      </c>
      <c r="D808" s="4">
        <v>13.086150490730599</v>
      </c>
      <c r="E808" s="2" t="s">
        <v>3741</v>
      </c>
      <c r="F808" s="2" t="s">
        <v>31</v>
      </c>
      <c r="G808" s="2" t="s">
        <v>32</v>
      </c>
      <c r="H808" s="2" t="s">
        <v>210</v>
      </c>
      <c r="I808" s="2" t="s">
        <v>3742</v>
      </c>
      <c r="J808" s="2" t="s">
        <v>31</v>
      </c>
      <c r="K808" s="2" t="s">
        <v>45</v>
      </c>
      <c r="L808" s="2" t="s">
        <v>397</v>
      </c>
      <c r="M808" s="2" t="s">
        <v>3743</v>
      </c>
      <c r="N808" s="2"/>
      <c r="O808" s="2"/>
      <c r="P808" s="2" t="s">
        <v>40</v>
      </c>
      <c r="Q808" s="2" t="s">
        <v>41</v>
      </c>
      <c r="R808" s="4">
        <v>13.086150490730599</v>
      </c>
      <c r="S808" s="2" t="s">
        <v>109</v>
      </c>
      <c r="T808" s="4">
        <v>33.299999999999997</v>
      </c>
      <c r="U808" s="4">
        <v>51</v>
      </c>
      <c r="V808" s="4"/>
      <c r="W808" s="4">
        <v>153984.79959239101</v>
      </c>
      <c r="X808" s="4">
        <v>147388.47373188401</v>
      </c>
      <c r="Y808" s="4">
        <v>1480.8367300724601</v>
      </c>
      <c r="Z808" s="4"/>
      <c r="AA808" s="4"/>
      <c r="AB808" s="4"/>
      <c r="AC808" s="2" t="b">
        <v>1</v>
      </c>
    </row>
    <row r="809" spans="1:29" hidden="1" collapsed="1" x14ac:dyDescent="0.3">
      <c r="A809" s="2" t="s">
        <v>5283</v>
      </c>
      <c r="B809" s="3">
        <v>42124</v>
      </c>
      <c r="C809" s="3">
        <v>42124</v>
      </c>
      <c r="D809" s="4">
        <v>46.000828843763003</v>
      </c>
      <c r="E809" s="2" t="s">
        <v>5284</v>
      </c>
      <c r="F809" s="2" t="s">
        <v>131</v>
      </c>
      <c r="G809" s="2" t="s">
        <v>132</v>
      </c>
      <c r="H809" s="2" t="s">
        <v>115</v>
      </c>
      <c r="I809" s="2" t="s">
        <v>915</v>
      </c>
      <c r="J809" s="2" t="s">
        <v>101</v>
      </c>
      <c r="K809" s="2" t="s">
        <v>102</v>
      </c>
      <c r="L809" s="2" t="s">
        <v>46</v>
      </c>
      <c r="M809" s="2" t="s">
        <v>4084</v>
      </c>
      <c r="N809" s="2"/>
      <c r="O809" s="2"/>
      <c r="P809" s="2" t="s">
        <v>40</v>
      </c>
      <c r="Q809" s="2" t="s">
        <v>41</v>
      </c>
      <c r="R809" s="4">
        <v>46.000828843763003</v>
      </c>
      <c r="S809" s="2" t="s">
        <v>42</v>
      </c>
      <c r="T809" s="4">
        <v>0</v>
      </c>
      <c r="U809" s="4">
        <v>100</v>
      </c>
      <c r="V809" s="4"/>
      <c r="W809" s="4">
        <v>14990.8258849534</v>
      </c>
      <c r="X809" s="4">
        <v>7354.31398006374</v>
      </c>
      <c r="Y809" s="4">
        <v>962.47733296136096</v>
      </c>
      <c r="Z809" s="4"/>
      <c r="AA809" s="4"/>
      <c r="AB809" s="4"/>
      <c r="AC809" s="2" t="b">
        <v>1</v>
      </c>
    </row>
    <row r="810" spans="1:29" hidden="1" collapsed="1" x14ac:dyDescent="0.3">
      <c r="A810" s="2" t="s">
        <v>3931</v>
      </c>
      <c r="B810" s="3">
        <v>38930</v>
      </c>
      <c r="C810" s="3">
        <v>38930</v>
      </c>
      <c r="D810" s="4">
        <v>7.5</v>
      </c>
      <c r="E810" s="2" t="s">
        <v>3932</v>
      </c>
      <c r="F810" s="2" t="s">
        <v>227</v>
      </c>
      <c r="G810" s="2" t="s">
        <v>691</v>
      </c>
      <c r="H810" s="2" t="s">
        <v>760</v>
      </c>
      <c r="I810" s="2" t="s">
        <v>3933</v>
      </c>
      <c r="J810" s="2" t="s">
        <v>227</v>
      </c>
      <c r="K810" s="2" t="s">
        <v>691</v>
      </c>
      <c r="L810" s="2" t="s">
        <v>36</v>
      </c>
      <c r="M810" s="2" t="s">
        <v>3311</v>
      </c>
      <c r="N810" s="2" t="s">
        <v>3934</v>
      </c>
      <c r="O810" s="2"/>
      <c r="P810" s="2" t="s">
        <v>40</v>
      </c>
      <c r="Q810" s="2" t="s">
        <v>41</v>
      </c>
      <c r="R810" s="4">
        <v>7.5</v>
      </c>
      <c r="S810" s="2" t="s">
        <v>109</v>
      </c>
      <c r="T810" s="4">
        <v>35</v>
      </c>
      <c r="U810" s="4">
        <v>100</v>
      </c>
      <c r="V810" s="4">
        <v>1773.6469999999999</v>
      </c>
      <c r="W810" s="4">
        <v>1506.9280000000001</v>
      </c>
      <c r="X810" s="4">
        <v>601.92499999999995</v>
      </c>
      <c r="Y810" s="4">
        <v>257.79300000000001</v>
      </c>
      <c r="Z810" s="4"/>
      <c r="AA810" s="4"/>
      <c r="AB810" s="4"/>
      <c r="AC810" s="2" t="b">
        <v>1</v>
      </c>
    </row>
    <row r="811" spans="1:29" hidden="1" collapsed="1" x14ac:dyDescent="0.3">
      <c r="A811" s="2" t="s">
        <v>3042</v>
      </c>
      <c r="B811" s="3">
        <v>37893</v>
      </c>
      <c r="C811" s="3">
        <v>37893</v>
      </c>
      <c r="D811" s="4">
        <v>72.5</v>
      </c>
      <c r="E811" s="2" t="s">
        <v>3043</v>
      </c>
      <c r="F811" s="2" t="s">
        <v>101</v>
      </c>
      <c r="G811" s="2" t="s">
        <v>235</v>
      </c>
      <c r="H811" s="2" t="s">
        <v>36</v>
      </c>
      <c r="I811" s="2" t="s">
        <v>193</v>
      </c>
      <c r="J811" s="2" t="s">
        <v>101</v>
      </c>
      <c r="K811" s="2" t="s">
        <v>192</v>
      </c>
      <c r="L811" s="2" t="s">
        <v>185</v>
      </c>
      <c r="M811" s="2" t="s">
        <v>194</v>
      </c>
      <c r="N811" s="2" t="s">
        <v>189</v>
      </c>
      <c r="O811" s="2"/>
      <c r="P811" s="2" t="s">
        <v>40</v>
      </c>
      <c r="Q811" s="2" t="s">
        <v>41</v>
      </c>
      <c r="R811" s="4">
        <v>72.5</v>
      </c>
      <c r="S811" s="2" t="s">
        <v>109</v>
      </c>
      <c r="T811" s="4">
        <v>45</v>
      </c>
      <c r="U811" s="4">
        <v>60</v>
      </c>
      <c r="V811" s="4"/>
      <c r="W811" s="4">
        <v>10084.806178523701</v>
      </c>
      <c r="X811" s="4">
        <v>6657.0622308035099</v>
      </c>
      <c r="Y811" s="4">
        <v>945.34382890242102</v>
      </c>
      <c r="Z811" s="4"/>
      <c r="AA811" s="4"/>
      <c r="AB811" s="4"/>
      <c r="AC811" s="2" t="b">
        <v>1</v>
      </c>
    </row>
    <row r="812" spans="1:29" hidden="1" collapsed="1" x14ac:dyDescent="0.3">
      <c r="A812" s="2" t="s">
        <v>4992</v>
      </c>
      <c r="B812" s="3">
        <v>41151</v>
      </c>
      <c r="C812" s="3">
        <v>41151</v>
      </c>
      <c r="D812" s="4">
        <v>11.266999999999999</v>
      </c>
      <c r="E812" s="2" t="s">
        <v>4993</v>
      </c>
      <c r="F812" s="2" t="s">
        <v>128</v>
      </c>
      <c r="G812" s="2" t="s">
        <v>547</v>
      </c>
      <c r="H812" s="2" t="s">
        <v>36</v>
      </c>
      <c r="I812" s="2" t="s">
        <v>4994</v>
      </c>
      <c r="J812" s="2" t="s">
        <v>131</v>
      </c>
      <c r="K812" s="2" t="s">
        <v>474</v>
      </c>
      <c r="L812" s="2" t="s">
        <v>1503</v>
      </c>
      <c r="M812" s="2" t="s">
        <v>4995</v>
      </c>
      <c r="N812" s="2"/>
      <c r="O812" s="2" t="s">
        <v>87</v>
      </c>
      <c r="P812" s="2" t="s">
        <v>40</v>
      </c>
      <c r="Q812" s="2" t="s">
        <v>41</v>
      </c>
      <c r="R812" s="4">
        <v>11.266999999999999</v>
      </c>
      <c r="S812" s="2" t="s">
        <v>42</v>
      </c>
      <c r="T812" s="4">
        <v>49</v>
      </c>
      <c r="U812" s="4">
        <v>100</v>
      </c>
      <c r="V812" s="4">
        <v>332.67899999999997</v>
      </c>
      <c r="W812" s="4">
        <v>837.06810168239394</v>
      </c>
      <c r="X812" s="4">
        <v>600.66973370495998</v>
      </c>
      <c r="Y812" s="4">
        <v>62.345142550119199</v>
      </c>
      <c r="Z812" s="4"/>
      <c r="AA812" s="4"/>
      <c r="AB812" s="4"/>
      <c r="AC812" s="2" t="b">
        <v>1</v>
      </c>
    </row>
    <row r="813" spans="1:29" hidden="1" collapsed="1" x14ac:dyDescent="0.3">
      <c r="A813" s="2" t="s">
        <v>3755</v>
      </c>
      <c r="B813" s="3">
        <v>38516</v>
      </c>
      <c r="C813" s="3">
        <v>38516</v>
      </c>
      <c r="D813" s="4">
        <v>96.895703886728896</v>
      </c>
      <c r="E813" s="2" t="s">
        <v>3756</v>
      </c>
      <c r="F813" s="2" t="s">
        <v>31</v>
      </c>
      <c r="G813" s="2" t="s">
        <v>254</v>
      </c>
      <c r="H813" s="2" t="s">
        <v>103</v>
      </c>
      <c r="I813" s="2" t="s">
        <v>1805</v>
      </c>
      <c r="J813" s="2" t="s">
        <v>128</v>
      </c>
      <c r="K813" s="2" t="s">
        <v>547</v>
      </c>
      <c r="L813" s="2" t="s">
        <v>36</v>
      </c>
      <c r="M813" s="2" t="s">
        <v>1806</v>
      </c>
      <c r="N813" s="2" t="s">
        <v>3757</v>
      </c>
      <c r="O813" s="2"/>
      <c r="P813" s="2" t="s">
        <v>40</v>
      </c>
      <c r="Q813" s="2" t="s">
        <v>41</v>
      </c>
      <c r="R813" s="4">
        <v>96.895703886728896</v>
      </c>
      <c r="S813" s="2" t="s">
        <v>109</v>
      </c>
      <c r="T813" s="4">
        <v>0</v>
      </c>
      <c r="U813" s="4">
        <v>100</v>
      </c>
      <c r="V813" s="4">
        <v>2572.951</v>
      </c>
      <c r="W813" s="4">
        <v>1431.25</v>
      </c>
      <c r="X813" s="4">
        <v>739.00599999999997</v>
      </c>
      <c r="Y813" s="4">
        <v>246.65899999999999</v>
      </c>
      <c r="Z813" s="4"/>
      <c r="AA813" s="4"/>
      <c r="AB813" s="4"/>
      <c r="AC813" s="2" t="b">
        <v>1</v>
      </c>
    </row>
    <row r="814" spans="1:29" hidden="1" collapsed="1" x14ac:dyDescent="0.3">
      <c r="A814" s="2" t="s">
        <v>5920</v>
      </c>
      <c r="B814" s="3">
        <v>43872</v>
      </c>
      <c r="C814" s="3">
        <v>43872</v>
      </c>
      <c r="D814" s="4">
        <v>208.36287868044101</v>
      </c>
      <c r="E814" s="2" t="s">
        <v>5921</v>
      </c>
      <c r="F814" s="2" t="s">
        <v>128</v>
      </c>
      <c r="G814" s="2" t="s">
        <v>547</v>
      </c>
      <c r="H814" s="2" t="s">
        <v>48</v>
      </c>
      <c r="I814" s="2" t="s">
        <v>5922</v>
      </c>
      <c r="J814" s="2" t="s">
        <v>149</v>
      </c>
      <c r="K814" s="2" t="s">
        <v>150</v>
      </c>
      <c r="L814" s="2" t="s">
        <v>439</v>
      </c>
      <c r="M814" s="2" t="s">
        <v>5923</v>
      </c>
      <c r="N814" s="2"/>
      <c r="O814" s="2"/>
      <c r="P814" s="2" t="s">
        <v>40</v>
      </c>
      <c r="Q814" s="2" t="s">
        <v>41</v>
      </c>
      <c r="R814" s="4">
        <v>208.36287868044101</v>
      </c>
      <c r="S814" s="2" t="s">
        <v>109</v>
      </c>
      <c r="T814" s="4">
        <v>42.9</v>
      </c>
      <c r="U814" s="4">
        <v>75</v>
      </c>
      <c r="V814" s="4">
        <v>725.24699999999996</v>
      </c>
      <c r="W814" s="4">
        <v>1496.2863455894999</v>
      </c>
      <c r="X814" s="4">
        <v>589.60082858622502</v>
      </c>
      <c r="Y814" s="4">
        <v>53.142620403935801</v>
      </c>
      <c r="Z814" s="4"/>
      <c r="AA814" s="4"/>
      <c r="AB814" s="4"/>
      <c r="AC814" s="2" t="b">
        <v>1</v>
      </c>
    </row>
    <row r="815" spans="1:29" hidden="1" collapsed="1" x14ac:dyDescent="0.3">
      <c r="A815" s="2" t="s">
        <v>2337</v>
      </c>
      <c r="B815" s="3">
        <v>44992</v>
      </c>
      <c r="C815" s="3">
        <v>44992</v>
      </c>
      <c r="D815" s="4">
        <v>240.61784452982499</v>
      </c>
      <c r="E815" s="2" t="s">
        <v>2338</v>
      </c>
      <c r="F815" s="2" t="s">
        <v>128</v>
      </c>
      <c r="G815" s="2" t="s">
        <v>129</v>
      </c>
      <c r="H815" s="2" t="s">
        <v>465</v>
      </c>
      <c r="I815" s="2" t="s">
        <v>2339</v>
      </c>
      <c r="J815" s="2" t="s">
        <v>367</v>
      </c>
      <c r="K815" s="2" t="s">
        <v>748</v>
      </c>
      <c r="L815" s="2" t="s">
        <v>311</v>
      </c>
      <c r="M815" s="2" t="s">
        <v>2340</v>
      </c>
      <c r="N815" s="2" t="s">
        <v>2341</v>
      </c>
      <c r="O815" s="2" t="s">
        <v>97</v>
      </c>
      <c r="P815" s="2" t="s">
        <v>40</v>
      </c>
      <c r="Q815" s="2" t="s">
        <v>41</v>
      </c>
      <c r="R815" s="4">
        <v>240.61784452982499</v>
      </c>
      <c r="S815" s="2" t="s">
        <v>42</v>
      </c>
      <c r="T815" s="4">
        <v>30</v>
      </c>
      <c r="U815" s="4">
        <v>70</v>
      </c>
      <c r="V815" s="4"/>
      <c r="W815" s="4">
        <v>1284.3527227808199</v>
      </c>
      <c r="X815" s="4">
        <v>585.00141470046299</v>
      </c>
      <c r="Y815" s="4">
        <v>186.54102286294</v>
      </c>
      <c r="Z815" s="4">
        <v>61.189882053031297</v>
      </c>
      <c r="AA815" s="4">
        <v>12.8793781304418</v>
      </c>
      <c r="AB815" s="4"/>
      <c r="AC815" s="2" t="b">
        <v>1</v>
      </c>
    </row>
    <row r="816" spans="1:29" collapsed="1" x14ac:dyDescent="0.3">
      <c r="A816" s="2" t="s">
        <v>723</v>
      </c>
      <c r="B816" s="3">
        <v>43528</v>
      </c>
      <c r="C816" s="3">
        <v>43528</v>
      </c>
      <c r="D816" s="4">
        <v>1452.7788028636801</v>
      </c>
      <c r="E816" s="2" t="s">
        <v>724</v>
      </c>
      <c r="F816" s="2" t="s">
        <v>367</v>
      </c>
      <c r="G816" s="2" t="s">
        <v>452</v>
      </c>
      <c r="H816" s="2" t="s">
        <v>548</v>
      </c>
      <c r="I816" s="2" t="s">
        <v>725</v>
      </c>
      <c r="J816" s="2" t="s">
        <v>367</v>
      </c>
      <c r="K816" s="2" t="s">
        <v>452</v>
      </c>
      <c r="L816" s="2" t="s">
        <v>372</v>
      </c>
      <c r="M816" s="2" t="s">
        <v>726</v>
      </c>
      <c r="N816" s="2"/>
      <c r="O816" s="2" t="s">
        <v>727</v>
      </c>
      <c r="P816" s="2" t="s">
        <v>40</v>
      </c>
      <c r="Q816" s="2" t="s">
        <v>41</v>
      </c>
      <c r="R816" s="4">
        <v>1452.7788028636801</v>
      </c>
      <c r="S816" s="2" t="s">
        <v>59</v>
      </c>
      <c r="T816" s="4">
        <v>31.7</v>
      </c>
      <c r="U816" s="4">
        <v>100</v>
      </c>
      <c r="V816" s="4">
        <v>90724.684999999998</v>
      </c>
      <c r="W816" s="4">
        <v>3747.80583230311</v>
      </c>
      <c r="X816" s="4">
        <v>577.73834630208705</v>
      </c>
      <c r="Y816" s="4">
        <v>432.397643807723</v>
      </c>
      <c r="Z816" s="4"/>
      <c r="AA816" s="4">
        <v>719.38871358332699</v>
      </c>
      <c r="AB816" s="4"/>
      <c r="AC816" s="2" t="b">
        <v>1</v>
      </c>
    </row>
    <row r="817" spans="1:29" hidden="1" collapsed="1" x14ac:dyDescent="0.3">
      <c r="A817" s="2" t="s">
        <v>6402</v>
      </c>
      <c r="B817" s="3">
        <v>45510</v>
      </c>
      <c r="C817" s="3">
        <v>45510</v>
      </c>
      <c r="D817" s="4">
        <v>4.9284229284229299</v>
      </c>
      <c r="E817" s="2" t="s">
        <v>6403</v>
      </c>
      <c r="F817" s="2" t="s">
        <v>367</v>
      </c>
      <c r="G817" s="2" t="s">
        <v>604</v>
      </c>
      <c r="H817" s="2" t="s">
        <v>1166</v>
      </c>
      <c r="I817" s="2" t="s">
        <v>3112</v>
      </c>
      <c r="J817" s="2" t="s">
        <v>218</v>
      </c>
      <c r="K817" s="2" t="s">
        <v>1535</v>
      </c>
      <c r="L817" s="2" t="s">
        <v>115</v>
      </c>
      <c r="M817" s="2" t="s">
        <v>3113</v>
      </c>
      <c r="N817" s="2"/>
      <c r="O817" s="2"/>
      <c r="P817" s="2" t="s">
        <v>40</v>
      </c>
      <c r="Q817" s="2" t="s">
        <v>41</v>
      </c>
      <c r="R817" s="4">
        <v>4.9284229284229299</v>
      </c>
      <c r="S817" s="2" t="s">
        <v>42</v>
      </c>
      <c r="T817" s="4">
        <v>0</v>
      </c>
      <c r="U817" s="4">
        <v>100</v>
      </c>
      <c r="V817" s="4"/>
      <c r="W817" s="4">
        <v>783.82721604422397</v>
      </c>
      <c r="X817" s="4">
        <v>548.30622870733396</v>
      </c>
      <c r="Y817" s="4">
        <v>110.94684065051101</v>
      </c>
      <c r="Z817" s="4"/>
      <c r="AA817" s="4"/>
      <c r="AB817" s="4"/>
      <c r="AC817" s="2" t="b">
        <v>1</v>
      </c>
    </row>
    <row r="818" spans="1:29" hidden="1" collapsed="1" x14ac:dyDescent="0.3">
      <c r="A818" s="2" t="s">
        <v>1640</v>
      </c>
      <c r="B818" s="3">
        <v>43140</v>
      </c>
      <c r="C818" s="3">
        <v>43140</v>
      </c>
      <c r="D818" s="4">
        <v>22.7594182610048</v>
      </c>
      <c r="E818" s="2" t="s">
        <v>1641</v>
      </c>
      <c r="F818" s="2" t="s">
        <v>227</v>
      </c>
      <c r="G818" s="2" t="s">
        <v>272</v>
      </c>
      <c r="H818" s="2" t="s">
        <v>475</v>
      </c>
      <c r="I818" s="2" t="s">
        <v>1642</v>
      </c>
      <c r="J818" s="2" t="s">
        <v>227</v>
      </c>
      <c r="K818" s="2" t="s">
        <v>272</v>
      </c>
      <c r="L818" s="2" t="s">
        <v>255</v>
      </c>
      <c r="M818" s="2" t="s">
        <v>1643</v>
      </c>
      <c r="N818" s="2"/>
      <c r="O818" s="2"/>
      <c r="P818" s="2" t="s">
        <v>40</v>
      </c>
      <c r="Q818" s="2" t="s">
        <v>41</v>
      </c>
      <c r="R818" s="4">
        <v>22.7594182610048</v>
      </c>
      <c r="S818" s="2" t="s">
        <v>42</v>
      </c>
      <c r="T818" s="4">
        <v>29</v>
      </c>
      <c r="U818" s="4">
        <v>51</v>
      </c>
      <c r="V818" s="4"/>
      <c r="W818" s="4">
        <v>1647.0102352307399</v>
      </c>
      <c r="X818" s="4">
        <v>541.39881486801903</v>
      </c>
      <c r="Y818" s="4">
        <v>186.59543903752899</v>
      </c>
      <c r="Z818" s="4">
        <v>102.125073245952</v>
      </c>
      <c r="AA818" s="4">
        <v>74.543438704703206</v>
      </c>
      <c r="AB818" s="4"/>
      <c r="AC818" s="2" t="b">
        <v>1</v>
      </c>
    </row>
    <row r="819" spans="1:29" hidden="1" collapsed="1" x14ac:dyDescent="0.3">
      <c r="A819" s="2" t="s">
        <v>2093</v>
      </c>
      <c r="B819" s="3">
        <v>39312</v>
      </c>
      <c r="C819" s="3">
        <v>39312</v>
      </c>
      <c r="D819" s="4">
        <v>88.573959255978707</v>
      </c>
      <c r="E819" s="2" t="s">
        <v>2094</v>
      </c>
      <c r="F819" s="2" t="s">
        <v>227</v>
      </c>
      <c r="G819" s="2" t="s">
        <v>303</v>
      </c>
      <c r="H819" s="2" t="s">
        <v>514</v>
      </c>
      <c r="I819" s="2" t="s">
        <v>2095</v>
      </c>
      <c r="J819" s="2" t="s">
        <v>227</v>
      </c>
      <c r="K819" s="2" t="s">
        <v>303</v>
      </c>
      <c r="L819" s="2" t="s">
        <v>2096</v>
      </c>
      <c r="M819" s="2" t="s">
        <v>2097</v>
      </c>
      <c r="N819" s="2"/>
      <c r="O819" s="2" t="s">
        <v>2098</v>
      </c>
      <c r="P819" s="2" t="s">
        <v>40</v>
      </c>
      <c r="Q819" s="2" t="s">
        <v>41</v>
      </c>
      <c r="R819" s="4">
        <v>88.573959255978707</v>
      </c>
      <c r="S819" s="2" t="s">
        <v>109</v>
      </c>
      <c r="T819" s="4">
        <v>4</v>
      </c>
      <c r="U819" s="4">
        <v>51</v>
      </c>
      <c r="V819" s="4">
        <v>1882.566</v>
      </c>
      <c r="W819" s="4">
        <v>1445.3744084136699</v>
      </c>
      <c r="X819" s="4">
        <v>531.72567922874703</v>
      </c>
      <c r="Y819" s="4">
        <v>247.641893076249</v>
      </c>
      <c r="Z819" s="4">
        <v>64.926483307386306</v>
      </c>
      <c r="AA819" s="4">
        <v>24.999135097734001</v>
      </c>
      <c r="AB819" s="4"/>
      <c r="AC819" s="2" t="b">
        <v>1</v>
      </c>
    </row>
    <row r="820" spans="1:29" hidden="1" collapsed="1" x14ac:dyDescent="0.3">
      <c r="A820" s="2" t="s">
        <v>3478</v>
      </c>
      <c r="B820" s="3">
        <v>37783</v>
      </c>
      <c r="C820" s="3">
        <v>37783</v>
      </c>
      <c r="D820" s="4">
        <v>149.81865410172799</v>
      </c>
      <c r="E820" s="2" t="s">
        <v>3479</v>
      </c>
      <c r="F820" s="2" t="s">
        <v>140</v>
      </c>
      <c r="G820" s="2" t="s">
        <v>1863</v>
      </c>
      <c r="H820" s="2" t="s">
        <v>372</v>
      </c>
      <c r="I820" s="2" t="s">
        <v>3480</v>
      </c>
      <c r="J820" s="2" t="s">
        <v>140</v>
      </c>
      <c r="K820" s="2" t="s">
        <v>1863</v>
      </c>
      <c r="L820" s="2" t="s">
        <v>36</v>
      </c>
      <c r="M820" s="2" t="s">
        <v>3481</v>
      </c>
      <c r="N820" s="2"/>
      <c r="O820" s="2"/>
      <c r="P820" s="2" t="s">
        <v>40</v>
      </c>
      <c r="Q820" s="2" t="s">
        <v>41</v>
      </c>
      <c r="R820" s="4">
        <v>149.81865410172799</v>
      </c>
      <c r="S820" s="2" t="s">
        <v>42</v>
      </c>
      <c r="T820" s="4">
        <v>33</v>
      </c>
      <c r="U820" s="4">
        <v>100</v>
      </c>
      <c r="V820" s="4">
        <v>30997.313999999998</v>
      </c>
      <c r="W820" s="4">
        <v>4496.1139999999996</v>
      </c>
      <c r="X820" s="4">
        <v>528.48599999999999</v>
      </c>
      <c r="Y820" s="4">
        <v>527.21</v>
      </c>
      <c r="Z820" s="4"/>
      <c r="AA820" s="4"/>
      <c r="AB820" s="4"/>
      <c r="AC820" s="2" t="b">
        <v>1</v>
      </c>
    </row>
    <row r="821" spans="1:29" collapsed="1" x14ac:dyDescent="0.3">
      <c r="A821" s="2" t="s">
        <v>3026</v>
      </c>
      <c r="B821" s="3">
        <v>37459</v>
      </c>
      <c r="C821" s="3">
        <v>37459</v>
      </c>
      <c r="D821" s="4">
        <v>109</v>
      </c>
      <c r="E821" s="2" t="s">
        <v>3027</v>
      </c>
      <c r="F821" s="2" t="s">
        <v>367</v>
      </c>
      <c r="G821" s="2" t="s">
        <v>604</v>
      </c>
      <c r="H821" s="2" t="s">
        <v>36</v>
      </c>
      <c r="I821" s="2" t="s">
        <v>3028</v>
      </c>
      <c r="J821" s="2" t="s">
        <v>367</v>
      </c>
      <c r="K821" s="2" t="s">
        <v>368</v>
      </c>
      <c r="L821" s="2" t="s">
        <v>115</v>
      </c>
      <c r="M821" s="2" t="s">
        <v>3029</v>
      </c>
      <c r="N821" s="2" t="s">
        <v>2596</v>
      </c>
      <c r="O821" s="2"/>
      <c r="P821" s="2" t="s">
        <v>40</v>
      </c>
      <c r="Q821" s="2" t="s">
        <v>41</v>
      </c>
      <c r="R821" s="4">
        <v>109</v>
      </c>
      <c r="S821" s="2" t="s">
        <v>59</v>
      </c>
      <c r="T821" s="4">
        <v>15</v>
      </c>
      <c r="U821" s="4">
        <v>100</v>
      </c>
      <c r="V821" s="4">
        <v>10.747999999999999</v>
      </c>
      <c r="W821" s="4">
        <v>2072.23975222114</v>
      </c>
      <c r="X821" s="4">
        <v>526.966308473048</v>
      </c>
      <c r="Y821" s="4">
        <v>216.515682482442</v>
      </c>
      <c r="Z821" s="4"/>
      <c r="AA821" s="4"/>
      <c r="AB821" s="4"/>
      <c r="AC821" s="2" t="b">
        <v>1</v>
      </c>
    </row>
    <row r="822" spans="1:29" hidden="1" collapsed="1" x14ac:dyDescent="0.3">
      <c r="A822" s="2" t="s">
        <v>3784</v>
      </c>
      <c r="B822" s="3">
        <v>38573</v>
      </c>
      <c r="C822" s="3">
        <v>38693</v>
      </c>
      <c r="D822" s="4">
        <v>399.88258627528802</v>
      </c>
      <c r="E822" s="2" t="s">
        <v>3785</v>
      </c>
      <c r="F822" s="2" t="s">
        <v>31</v>
      </c>
      <c r="G822" s="2" t="s">
        <v>1305</v>
      </c>
      <c r="H822" s="2" t="s">
        <v>199</v>
      </c>
      <c r="I822" s="2" t="s">
        <v>3786</v>
      </c>
      <c r="J822" s="2" t="s">
        <v>31</v>
      </c>
      <c r="K822" s="2" t="s">
        <v>45</v>
      </c>
      <c r="L822" s="2" t="s">
        <v>103</v>
      </c>
      <c r="M822" s="2" t="s">
        <v>3787</v>
      </c>
      <c r="N822" s="2"/>
      <c r="O822" s="2" t="s">
        <v>88</v>
      </c>
      <c r="P822" s="2" t="s">
        <v>40</v>
      </c>
      <c r="Q822" s="2" t="s">
        <v>41</v>
      </c>
      <c r="R822" s="4">
        <v>399.88258627528802</v>
      </c>
      <c r="S822" s="2" t="s">
        <v>109</v>
      </c>
      <c r="T822" s="4">
        <v>40</v>
      </c>
      <c r="U822" s="4">
        <v>100</v>
      </c>
      <c r="V822" s="4">
        <v>43241.718999999997</v>
      </c>
      <c r="W822" s="4">
        <v>1007633.65898016</v>
      </c>
      <c r="X822" s="4">
        <v>977396.30208211904</v>
      </c>
      <c r="Y822" s="4">
        <v>4372.9161323416301</v>
      </c>
      <c r="Z822" s="4"/>
      <c r="AA822" s="4"/>
      <c r="AB822" s="4"/>
      <c r="AC822" s="2" t="b">
        <v>1</v>
      </c>
    </row>
    <row r="823" spans="1:29" collapsed="1" x14ac:dyDescent="0.3">
      <c r="A823" s="2" t="s">
        <v>6160</v>
      </c>
      <c r="B823" s="3">
        <v>44671</v>
      </c>
      <c r="C823" s="3">
        <v>44671</v>
      </c>
      <c r="D823" s="4">
        <v>43.517763000000002</v>
      </c>
      <c r="E823" s="2" t="s">
        <v>6161</v>
      </c>
      <c r="F823" s="2" t="s">
        <v>367</v>
      </c>
      <c r="G823" s="2" t="s">
        <v>750</v>
      </c>
      <c r="H823" s="2" t="s">
        <v>36</v>
      </c>
      <c r="I823" s="2" t="s">
        <v>6162</v>
      </c>
      <c r="J823" s="2" t="s">
        <v>367</v>
      </c>
      <c r="K823" s="2" t="s">
        <v>368</v>
      </c>
      <c r="L823" s="2" t="s">
        <v>94</v>
      </c>
      <c r="M823" s="2" t="s">
        <v>6163</v>
      </c>
      <c r="N823" s="2"/>
      <c r="O823" s="2"/>
      <c r="P823" s="2" t="s">
        <v>40</v>
      </c>
      <c r="Q823" s="2" t="s">
        <v>41</v>
      </c>
      <c r="R823" s="4">
        <v>43.517763000000002</v>
      </c>
      <c r="S823" s="2" t="s">
        <v>42</v>
      </c>
      <c r="T823" s="4">
        <v>38</v>
      </c>
      <c r="U823" s="4">
        <v>77.14</v>
      </c>
      <c r="V823" s="4"/>
      <c r="W823" s="4">
        <v>818.43625851404704</v>
      </c>
      <c r="X823" s="4">
        <v>526.69013729543599</v>
      </c>
      <c r="Y823" s="4">
        <v>-40.979105891267302</v>
      </c>
      <c r="Z823" s="4"/>
      <c r="AA823" s="4"/>
      <c r="AB823" s="4"/>
      <c r="AC823" s="2" t="b">
        <v>1</v>
      </c>
    </row>
    <row r="824" spans="1:29" hidden="1" collapsed="1" x14ac:dyDescent="0.3">
      <c r="A824" s="2" t="s">
        <v>1134</v>
      </c>
      <c r="B824" s="3">
        <v>44151</v>
      </c>
      <c r="C824" s="3">
        <v>44151</v>
      </c>
      <c r="D824" s="4">
        <v>322.43572299064101</v>
      </c>
      <c r="E824" s="2" t="s">
        <v>1135</v>
      </c>
      <c r="F824" s="2" t="s">
        <v>128</v>
      </c>
      <c r="G824" s="2" t="s">
        <v>313</v>
      </c>
      <c r="H824" s="2" t="s">
        <v>1136</v>
      </c>
      <c r="I824" s="2" t="s">
        <v>1137</v>
      </c>
      <c r="J824" s="2" t="s">
        <v>128</v>
      </c>
      <c r="K824" s="2" t="s">
        <v>313</v>
      </c>
      <c r="L824" s="2" t="s">
        <v>1136</v>
      </c>
      <c r="M824" s="2" t="s">
        <v>1138</v>
      </c>
      <c r="N824" s="2" t="s">
        <v>1139</v>
      </c>
      <c r="O824" s="2" t="s">
        <v>1140</v>
      </c>
      <c r="P824" s="2" t="s">
        <v>40</v>
      </c>
      <c r="Q824" s="2" t="s">
        <v>41</v>
      </c>
      <c r="R824" s="4">
        <v>88.247334855709497</v>
      </c>
      <c r="S824" s="2" t="s">
        <v>67</v>
      </c>
      <c r="T824" s="4">
        <v>35.729999999999997</v>
      </c>
      <c r="U824" s="4">
        <v>100</v>
      </c>
      <c r="V824" s="4">
        <v>71.12</v>
      </c>
      <c r="W824" s="4">
        <v>1253.5177006030999</v>
      </c>
      <c r="X824" s="4">
        <v>525.49828486873105</v>
      </c>
      <c r="Y824" s="4">
        <v>106.95356814564001</v>
      </c>
      <c r="Z824" s="4">
        <v>434.80940718780403</v>
      </c>
      <c r="AA824" s="4">
        <v>244.793119206928</v>
      </c>
      <c r="AB824" s="4">
        <v>46.396677295243002</v>
      </c>
      <c r="AC824" s="2" t="b">
        <v>1</v>
      </c>
    </row>
    <row r="825" spans="1:29" hidden="1" collapsed="1" x14ac:dyDescent="0.3">
      <c r="A825" s="2" t="s">
        <v>4779</v>
      </c>
      <c r="B825" s="3">
        <v>40752</v>
      </c>
      <c r="C825" s="3">
        <v>40752</v>
      </c>
      <c r="D825" s="4">
        <v>186.275774119131</v>
      </c>
      <c r="E825" s="2" t="s">
        <v>4780</v>
      </c>
      <c r="F825" s="2" t="s">
        <v>101</v>
      </c>
      <c r="G825" s="2" t="s">
        <v>959</v>
      </c>
      <c r="H825" s="2" t="s">
        <v>48</v>
      </c>
      <c r="I825" s="2" t="s">
        <v>4781</v>
      </c>
      <c r="J825" s="2" t="s">
        <v>128</v>
      </c>
      <c r="K825" s="2" t="s">
        <v>547</v>
      </c>
      <c r="L825" s="2" t="s">
        <v>133</v>
      </c>
      <c r="M825" s="2" t="s">
        <v>4782</v>
      </c>
      <c r="N825" s="2" t="s">
        <v>4783</v>
      </c>
      <c r="O825" s="2" t="s">
        <v>1163</v>
      </c>
      <c r="P825" s="2" t="s">
        <v>40</v>
      </c>
      <c r="Q825" s="2" t="s">
        <v>41</v>
      </c>
      <c r="R825" s="4">
        <v>186.275774119131</v>
      </c>
      <c r="S825" s="2" t="s">
        <v>42</v>
      </c>
      <c r="T825" s="4">
        <v>0</v>
      </c>
      <c r="U825" s="4">
        <v>100</v>
      </c>
      <c r="V825" s="4">
        <v>9949.5720000000001</v>
      </c>
      <c r="W825" s="4">
        <v>6668.6000936392202</v>
      </c>
      <c r="X825" s="4">
        <v>3462.5001672129001</v>
      </c>
      <c r="Y825" s="4">
        <v>847.45501973112198</v>
      </c>
      <c r="Z825" s="4"/>
      <c r="AA825" s="4"/>
      <c r="AB825" s="4"/>
      <c r="AC825" s="2" t="b">
        <v>1</v>
      </c>
    </row>
    <row r="826" spans="1:29" hidden="1" collapsed="1" x14ac:dyDescent="0.3">
      <c r="A826" s="2" t="s">
        <v>2306</v>
      </c>
      <c r="B826" s="3">
        <v>37770</v>
      </c>
      <c r="C826" s="3">
        <v>37770</v>
      </c>
      <c r="D826" s="4">
        <v>98.741004085254502</v>
      </c>
      <c r="E826" s="2" t="s">
        <v>2307</v>
      </c>
      <c r="F826" s="2" t="s">
        <v>128</v>
      </c>
      <c r="G826" s="2" t="s">
        <v>313</v>
      </c>
      <c r="H826" s="2" t="s">
        <v>1166</v>
      </c>
      <c r="I826" s="2" t="s">
        <v>2308</v>
      </c>
      <c r="J826" s="2" t="s">
        <v>128</v>
      </c>
      <c r="K826" s="2" t="s">
        <v>313</v>
      </c>
      <c r="L826" s="2" t="s">
        <v>311</v>
      </c>
      <c r="M826" s="2" t="s">
        <v>2309</v>
      </c>
      <c r="N826" s="2" t="s">
        <v>2310</v>
      </c>
      <c r="O826" s="2" t="s">
        <v>88</v>
      </c>
      <c r="P826" s="2" t="s">
        <v>40</v>
      </c>
      <c r="Q826" s="2" t="s">
        <v>41</v>
      </c>
      <c r="R826" s="4">
        <v>98.741004085254502</v>
      </c>
      <c r="S826" s="2" t="s">
        <v>42</v>
      </c>
      <c r="T826" s="4">
        <v>10.1</v>
      </c>
      <c r="U826" s="4">
        <v>84.2</v>
      </c>
      <c r="V826" s="4">
        <v>1382.4459999999999</v>
      </c>
      <c r="W826" s="4">
        <v>949.336026936027</v>
      </c>
      <c r="X826" s="4">
        <v>524.57239057239099</v>
      </c>
      <c r="Y826" s="4">
        <v>132.57710437710401</v>
      </c>
      <c r="Z826" s="4">
        <v>490.54857448156997</v>
      </c>
      <c r="AA826" s="4">
        <v>15.1168333219844</v>
      </c>
      <c r="AB826" s="4">
        <v>47.346019592388203</v>
      </c>
      <c r="AC826" s="2" t="b">
        <v>1</v>
      </c>
    </row>
    <row r="827" spans="1:29" hidden="1" collapsed="1" x14ac:dyDescent="0.3">
      <c r="A827" s="2" t="s">
        <v>1409</v>
      </c>
      <c r="B827" s="3">
        <v>42671</v>
      </c>
      <c r="C827" s="3">
        <v>42671</v>
      </c>
      <c r="D827" s="4">
        <v>104.958345006562</v>
      </c>
      <c r="E827" s="2" t="s">
        <v>1410</v>
      </c>
      <c r="F827" s="2" t="s">
        <v>227</v>
      </c>
      <c r="G827" s="2" t="s">
        <v>272</v>
      </c>
      <c r="H827" s="2" t="s">
        <v>372</v>
      </c>
      <c r="I827" s="2" t="s">
        <v>1411</v>
      </c>
      <c r="J827" s="2" t="s">
        <v>128</v>
      </c>
      <c r="K827" s="2" t="s">
        <v>313</v>
      </c>
      <c r="L827" s="2" t="s">
        <v>548</v>
      </c>
      <c r="M827" s="2" t="s">
        <v>1412</v>
      </c>
      <c r="N827" s="2"/>
      <c r="O827" s="2"/>
      <c r="P827" s="2" t="s">
        <v>40</v>
      </c>
      <c r="Q827" s="2" t="s">
        <v>41</v>
      </c>
      <c r="R827" s="4">
        <v>28.610566360459501</v>
      </c>
      <c r="S827" s="2" t="s">
        <v>42</v>
      </c>
      <c r="T827" s="4">
        <v>5.8170000000000002</v>
      </c>
      <c r="U827" s="4">
        <v>100</v>
      </c>
      <c r="V827" s="4">
        <v>152.435</v>
      </c>
      <c r="W827" s="4">
        <v>776.94915254237299</v>
      </c>
      <c r="X827" s="4">
        <v>519.66699021877105</v>
      </c>
      <c r="Y827" s="4">
        <v>8.4043903531695694</v>
      </c>
      <c r="Z827" s="4">
        <v>316.33646390064598</v>
      </c>
      <c r="AA827" s="4">
        <v>121.93085977324</v>
      </c>
      <c r="AB827" s="4">
        <v>17.60290919997</v>
      </c>
      <c r="AC827" s="2" t="b">
        <v>1</v>
      </c>
    </row>
    <row r="828" spans="1:29" hidden="1" collapsed="1" x14ac:dyDescent="0.3">
      <c r="A828" s="2" t="s">
        <v>5638</v>
      </c>
      <c r="B828" s="3">
        <v>43039</v>
      </c>
      <c r="C828" s="3">
        <v>43039</v>
      </c>
      <c r="D828" s="4">
        <v>450</v>
      </c>
      <c r="E828" s="2" t="s">
        <v>5639</v>
      </c>
      <c r="F828" s="2" t="s">
        <v>101</v>
      </c>
      <c r="G828" s="2" t="s">
        <v>235</v>
      </c>
      <c r="H828" s="2" t="s">
        <v>36</v>
      </c>
      <c r="I828" s="2" t="s">
        <v>5640</v>
      </c>
      <c r="J828" s="2" t="s">
        <v>101</v>
      </c>
      <c r="K828" s="2" t="s">
        <v>235</v>
      </c>
      <c r="L828" s="2" t="s">
        <v>311</v>
      </c>
      <c r="M828" s="2" t="s">
        <v>5641</v>
      </c>
      <c r="N828" s="2" t="s">
        <v>5642</v>
      </c>
      <c r="O828" s="2" t="s">
        <v>5643</v>
      </c>
      <c r="P828" s="2" t="s">
        <v>40</v>
      </c>
      <c r="Q828" s="2" t="s">
        <v>41</v>
      </c>
      <c r="R828" s="4">
        <v>450</v>
      </c>
      <c r="S828" s="2" t="s">
        <v>42</v>
      </c>
      <c r="T828" s="4">
        <v>25.5</v>
      </c>
      <c r="U828" s="4">
        <v>51</v>
      </c>
      <c r="V828" s="4">
        <v>8427.2039999999997</v>
      </c>
      <c r="W828" s="4">
        <v>9591.5425685425707</v>
      </c>
      <c r="X828" s="4">
        <v>4873.0115440115396</v>
      </c>
      <c r="Y828" s="4">
        <v>766.376623376623</v>
      </c>
      <c r="Z828" s="4"/>
      <c r="AA828" s="4"/>
      <c r="AB828" s="4"/>
      <c r="AC828" s="2" t="b">
        <v>1</v>
      </c>
    </row>
    <row r="829" spans="1:29" hidden="1" collapsed="1" x14ac:dyDescent="0.3">
      <c r="A829" s="2" t="s">
        <v>5693</v>
      </c>
      <c r="B829" s="3">
        <v>43173</v>
      </c>
      <c r="C829" s="3">
        <v>43173</v>
      </c>
      <c r="D829" s="4">
        <v>54.778236102926698</v>
      </c>
      <c r="E829" s="2" t="s">
        <v>5694</v>
      </c>
      <c r="F829" s="2" t="s">
        <v>367</v>
      </c>
      <c r="G829" s="2" t="s">
        <v>368</v>
      </c>
      <c r="H829" s="2" t="s">
        <v>311</v>
      </c>
      <c r="I829" s="2" t="s">
        <v>5695</v>
      </c>
      <c r="J829" s="2" t="s">
        <v>128</v>
      </c>
      <c r="K829" s="2" t="s">
        <v>583</v>
      </c>
      <c r="L829" s="2" t="s">
        <v>397</v>
      </c>
      <c r="M829" s="2" t="s">
        <v>5696</v>
      </c>
      <c r="N829" s="2" t="s">
        <v>5697</v>
      </c>
      <c r="O829" s="2" t="s">
        <v>5698</v>
      </c>
      <c r="P829" s="2" t="s">
        <v>40</v>
      </c>
      <c r="Q829" s="2" t="s">
        <v>41</v>
      </c>
      <c r="R829" s="4">
        <v>54.778236102926698</v>
      </c>
      <c r="S829" s="2" t="s">
        <v>42</v>
      </c>
      <c r="T829" s="4">
        <v>0</v>
      </c>
      <c r="U829" s="4">
        <v>100</v>
      </c>
      <c r="V829" s="4"/>
      <c r="W829" s="4">
        <v>909.90770206176796</v>
      </c>
      <c r="X829" s="4">
        <v>508.322299035566</v>
      </c>
      <c r="Y829" s="4">
        <v>97.750100588902299</v>
      </c>
      <c r="Z829" s="4"/>
      <c r="AA829" s="4"/>
      <c r="AB829" s="4"/>
      <c r="AC829" s="2" t="b">
        <v>1</v>
      </c>
    </row>
    <row r="830" spans="1:29" hidden="1" collapsed="1" x14ac:dyDescent="0.3">
      <c r="A830" s="2" t="s">
        <v>4124</v>
      </c>
      <c r="B830" s="3">
        <v>39429</v>
      </c>
      <c r="C830" s="3">
        <v>39429</v>
      </c>
      <c r="D830" s="4">
        <v>5.5265505854097903</v>
      </c>
      <c r="E830" s="2" t="s">
        <v>4125</v>
      </c>
      <c r="F830" s="2" t="s">
        <v>112</v>
      </c>
      <c r="G830" s="2" t="s">
        <v>371</v>
      </c>
      <c r="H830" s="2" t="s">
        <v>774</v>
      </c>
      <c r="I830" s="2" t="s">
        <v>4126</v>
      </c>
      <c r="J830" s="2" t="s">
        <v>227</v>
      </c>
      <c r="K830" s="2" t="s">
        <v>806</v>
      </c>
      <c r="L830" s="2" t="s">
        <v>33</v>
      </c>
      <c r="M830" s="2" t="s">
        <v>4127</v>
      </c>
      <c r="N830" s="2"/>
      <c r="O830" s="2"/>
      <c r="P830" s="2" t="s">
        <v>40</v>
      </c>
      <c r="Q830" s="2" t="s">
        <v>41</v>
      </c>
      <c r="R830" s="4">
        <v>5.5265505854097903</v>
      </c>
      <c r="S830" s="2" t="s">
        <v>109</v>
      </c>
      <c r="T830" s="4">
        <v>0</v>
      </c>
      <c r="U830" s="4">
        <v>100</v>
      </c>
      <c r="V830" s="4">
        <v>7448.2</v>
      </c>
      <c r="W830" s="4">
        <v>7473.7310466345598</v>
      </c>
      <c r="X830" s="4">
        <v>2238.9901151180502</v>
      </c>
      <c r="Y830" s="4">
        <v>761.74169701241203</v>
      </c>
      <c r="Z830" s="4"/>
      <c r="AA830" s="4"/>
      <c r="AB830" s="4"/>
      <c r="AC830" s="2" t="b">
        <v>1</v>
      </c>
    </row>
    <row r="831" spans="1:29" hidden="1" collapsed="1" x14ac:dyDescent="0.3">
      <c r="A831" s="2" t="s">
        <v>2587</v>
      </c>
      <c r="B831" s="3">
        <v>37678</v>
      </c>
      <c r="C831" s="3">
        <v>37678</v>
      </c>
      <c r="D831" s="4">
        <v>83.664808946199003</v>
      </c>
      <c r="E831" s="2" t="s">
        <v>2588</v>
      </c>
      <c r="F831" s="2" t="s">
        <v>227</v>
      </c>
      <c r="G831" s="2" t="s">
        <v>272</v>
      </c>
      <c r="H831" s="2" t="s">
        <v>311</v>
      </c>
      <c r="I831" s="2" t="s">
        <v>2589</v>
      </c>
      <c r="J831" s="2" t="s">
        <v>227</v>
      </c>
      <c r="K831" s="2" t="s">
        <v>272</v>
      </c>
      <c r="L831" s="2" t="s">
        <v>439</v>
      </c>
      <c r="M831" s="2" t="s">
        <v>2590</v>
      </c>
      <c r="N831" s="2"/>
      <c r="O831" s="2" t="s">
        <v>2591</v>
      </c>
      <c r="P831" s="2" t="s">
        <v>40</v>
      </c>
      <c r="Q831" s="2" t="s">
        <v>41</v>
      </c>
      <c r="R831" s="4">
        <v>83.664808946199003</v>
      </c>
      <c r="S831" s="2" t="s">
        <v>42</v>
      </c>
      <c r="T831" s="4">
        <v>17.899000000000001</v>
      </c>
      <c r="U831" s="4">
        <v>87.32</v>
      </c>
      <c r="V831" s="4">
        <v>2940.4929999999999</v>
      </c>
      <c r="W831" s="4">
        <v>1414.2773551784701</v>
      </c>
      <c r="X831" s="4">
        <v>494.09011117612602</v>
      </c>
      <c r="Y831" s="4">
        <v>412.75389116442398</v>
      </c>
      <c r="Z831" s="4">
        <v>13.527108857907301</v>
      </c>
      <c r="AA831" s="4">
        <v>4.9277566539923896</v>
      </c>
      <c r="AB831" s="4">
        <v>81.831148623161098</v>
      </c>
      <c r="AC831" s="2" t="b">
        <v>1</v>
      </c>
    </row>
    <row r="832" spans="1:29" hidden="1" collapsed="1" x14ac:dyDescent="0.3">
      <c r="A832" s="2" t="s">
        <v>3821</v>
      </c>
      <c r="B832" s="3">
        <v>38669</v>
      </c>
      <c r="C832" s="3">
        <v>38669</v>
      </c>
      <c r="D832" s="4">
        <v>7.4311098608718096</v>
      </c>
      <c r="E832" s="2" t="s">
        <v>3822</v>
      </c>
      <c r="F832" s="2" t="s">
        <v>31</v>
      </c>
      <c r="G832" s="2" t="s">
        <v>35</v>
      </c>
      <c r="H832" s="2" t="s">
        <v>121</v>
      </c>
      <c r="I832" s="2" t="s">
        <v>3823</v>
      </c>
      <c r="J832" s="2" t="s">
        <v>31</v>
      </c>
      <c r="K832" s="2" t="s">
        <v>35</v>
      </c>
      <c r="L832" s="2" t="s">
        <v>491</v>
      </c>
      <c r="M832" s="2" t="s">
        <v>3824</v>
      </c>
      <c r="N832" s="2" t="s">
        <v>517</v>
      </c>
      <c r="O832" s="2"/>
      <c r="P832" s="2" t="s">
        <v>40</v>
      </c>
      <c r="Q832" s="2" t="s">
        <v>41</v>
      </c>
      <c r="R832" s="4">
        <v>7.4311098608718096</v>
      </c>
      <c r="S832" s="2" t="s">
        <v>109</v>
      </c>
      <c r="T832" s="4">
        <v>0</v>
      </c>
      <c r="U832" s="4">
        <v>100</v>
      </c>
      <c r="V832" s="4">
        <v>964.24400000000003</v>
      </c>
      <c r="W832" s="4">
        <v>5752.0535714285697</v>
      </c>
      <c r="X832" s="4">
        <v>5291.1114982578401</v>
      </c>
      <c r="Y832" s="4">
        <v>206.699912891986</v>
      </c>
      <c r="Z832" s="4"/>
      <c r="AA832" s="4"/>
      <c r="AB832" s="4"/>
      <c r="AC832" s="2" t="b">
        <v>1</v>
      </c>
    </row>
    <row r="833" spans="1:29" hidden="1" collapsed="1" x14ac:dyDescent="0.3">
      <c r="A833" s="2" t="s">
        <v>5348</v>
      </c>
      <c r="B833" s="3">
        <v>42256</v>
      </c>
      <c r="C833" s="3">
        <v>42256</v>
      </c>
      <c r="D833" s="4">
        <v>14.410784610724001</v>
      </c>
      <c r="E833" s="2" t="s">
        <v>5349</v>
      </c>
      <c r="F833" s="2" t="s">
        <v>482</v>
      </c>
      <c r="G833" s="2" t="s">
        <v>908</v>
      </c>
      <c r="H833" s="2" t="s">
        <v>185</v>
      </c>
      <c r="I833" s="2" t="s">
        <v>5350</v>
      </c>
      <c r="J833" s="2" t="s">
        <v>367</v>
      </c>
      <c r="K833" s="2" t="s">
        <v>604</v>
      </c>
      <c r="L833" s="2" t="s">
        <v>115</v>
      </c>
      <c r="M833" s="2" t="s">
        <v>5351</v>
      </c>
      <c r="N833" s="2"/>
      <c r="O833" s="2"/>
      <c r="P833" s="2" t="s">
        <v>40</v>
      </c>
      <c r="Q833" s="2" t="s">
        <v>41</v>
      </c>
      <c r="R833" s="4">
        <v>14.410784610724001</v>
      </c>
      <c r="S833" s="2" t="s">
        <v>67</v>
      </c>
      <c r="T833" s="4">
        <v>49</v>
      </c>
      <c r="U833" s="4">
        <v>100</v>
      </c>
      <c r="V833" s="4">
        <v>659.875</v>
      </c>
      <c r="W833" s="4">
        <v>901.08387579032603</v>
      </c>
      <c r="X833" s="4">
        <v>489.18615878157402</v>
      </c>
      <c r="Y833" s="4">
        <v>-38.3062883483353</v>
      </c>
      <c r="Z833" s="4"/>
      <c r="AA833" s="4"/>
      <c r="AB833" s="4"/>
      <c r="AC833" s="2" t="b">
        <v>1</v>
      </c>
    </row>
    <row r="834" spans="1:29" hidden="1" collapsed="1" x14ac:dyDescent="0.3">
      <c r="A834" s="2" t="s">
        <v>3829</v>
      </c>
      <c r="B834" s="3">
        <v>38693</v>
      </c>
      <c r="C834" s="3">
        <v>38693</v>
      </c>
      <c r="D834" s="4">
        <v>499.46462305026</v>
      </c>
      <c r="E834" s="2" t="s">
        <v>3830</v>
      </c>
      <c r="F834" s="2" t="s">
        <v>31</v>
      </c>
      <c r="G834" s="2" t="s">
        <v>1305</v>
      </c>
      <c r="H834" s="2" t="s">
        <v>475</v>
      </c>
      <c r="I834" s="2" t="s">
        <v>3831</v>
      </c>
      <c r="J834" s="2" t="s">
        <v>31</v>
      </c>
      <c r="K834" s="2" t="s">
        <v>1305</v>
      </c>
      <c r="L834" s="2" t="s">
        <v>36</v>
      </c>
      <c r="M834" s="2" t="s">
        <v>3832</v>
      </c>
      <c r="N834" s="2"/>
      <c r="O834" s="2" t="s">
        <v>3833</v>
      </c>
      <c r="P834" s="2" t="s">
        <v>40</v>
      </c>
      <c r="Q834" s="2" t="s">
        <v>41</v>
      </c>
      <c r="R834" s="4">
        <v>499.46462305026</v>
      </c>
      <c r="S834" s="2" t="s">
        <v>109</v>
      </c>
      <c r="T834" s="4">
        <v>40</v>
      </c>
      <c r="U834" s="4">
        <v>90</v>
      </c>
      <c r="V834" s="4">
        <v>60184.264999999999</v>
      </c>
      <c r="W834" s="4">
        <v>627316</v>
      </c>
      <c r="X834" s="4">
        <v>594275</v>
      </c>
      <c r="Y834" s="4">
        <v>10216</v>
      </c>
      <c r="Z834" s="4"/>
      <c r="AA834" s="4"/>
      <c r="AB834" s="4">
        <v>610.77057793345</v>
      </c>
      <c r="AC834" s="2" t="b">
        <v>1</v>
      </c>
    </row>
    <row r="835" spans="1:29" hidden="1" collapsed="1" x14ac:dyDescent="0.3">
      <c r="A835" s="2" t="s">
        <v>2528</v>
      </c>
      <c r="B835" s="3">
        <v>41058</v>
      </c>
      <c r="C835" s="3">
        <v>41058</v>
      </c>
      <c r="D835" s="4">
        <v>78.901678898160299</v>
      </c>
      <c r="E835" s="2" t="s">
        <v>2529</v>
      </c>
      <c r="F835" s="2" t="s">
        <v>367</v>
      </c>
      <c r="G835" s="2" t="s">
        <v>452</v>
      </c>
      <c r="H835" s="2" t="s">
        <v>465</v>
      </c>
      <c r="I835" s="2" t="s">
        <v>2530</v>
      </c>
      <c r="J835" s="2" t="s">
        <v>131</v>
      </c>
      <c r="K835" s="2" t="s">
        <v>919</v>
      </c>
      <c r="L835" s="2" t="s">
        <v>311</v>
      </c>
      <c r="M835" s="2" t="s">
        <v>2531</v>
      </c>
      <c r="N835" s="2"/>
      <c r="O835" s="2"/>
      <c r="P835" s="2" t="s">
        <v>40</v>
      </c>
      <c r="Q835" s="2" t="s">
        <v>41</v>
      </c>
      <c r="R835" s="4">
        <v>78.901678898160299</v>
      </c>
      <c r="S835" s="2" t="s">
        <v>42</v>
      </c>
      <c r="T835" s="4">
        <v>30</v>
      </c>
      <c r="U835" s="4">
        <v>51</v>
      </c>
      <c r="V835" s="4">
        <v>2605.4560000000001</v>
      </c>
      <c r="W835" s="4">
        <v>972.20756646216796</v>
      </c>
      <c r="X835" s="4">
        <v>488.97239263803698</v>
      </c>
      <c r="Y835" s="4">
        <v>168.15541922290399</v>
      </c>
      <c r="Z835" s="4">
        <v>74.868738927363495</v>
      </c>
      <c r="AA835" s="4">
        <v>6.3483115907016696</v>
      </c>
      <c r="AB835" s="4"/>
      <c r="AC835" s="2" t="b">
        <v>1</v>
      </c>
    </row>
    <row r="836" spans="1:29" hidden="1" collapsed="1" x14ac:dyDescent="0.3">
      <c r="A836" s="2" t="s">
        <v>3777</v>
      </c>
      <c r="B836" s="3">
        <v>38560</v>
      </c>
      <c r="C836" s="3">
        <v>38809</v>
      </c>
      <c r="D836" s="4">
        <v>108.741258741259</v>
      </c>
      <c r="E836" s="2" t="s">
        <v>3778</v>
      </c>
      <c r="F836" s="2" t="s">
        <v>227</v>
      </c>
      <c r="G836" s="2" t="s">
        <v>303</v>
      </c>
      <c r="H836" s="2" t="s">
        <v>91</v>
      </c>
      <c r="I836" s="2" t="s">
        <v>3779</v>
      </c>
      <c r="J836" s="2" t="s">
        <v>227</v>
      </c>
      <c r="K836" s="2" t="s">
        <v>303</v>
      </c>
      <c r="L836" s="2" t="s">
        <v>36</v>
      </c>
      <c r="M836" s="2" t="s">
        <v>3780</v>
      </c>
      <c r="N836" s="2" t="s">
        <v>299</v>
      </c>
      <c r="O836" s="2"/>
      <c r="P836" s="2" t="s">
        <v>40</v>
      </c>
      <c r="Q836" s="2" t="s">
        <v>41</v>
      </c>
      <c r="R836" s="4">
        <v>108.741258741259</v>
      </c>
      <c r="S836" s="2" t="s">
        <v>42</v>
      </c>
      <c r="T836" s="4">
        <v>49</v>
      </c>
      <c r="U836" s="4">
        <v>100</v>
      </c>
      <c r="V836" s="4">
        <v>223.87200000000001</v>
      </c>
      <c r="W836" s="4">
        <v>604.21400000000006</v>
      </c>
      <c r="X836" s="4">
        <v>487.26400000000001</v>
      </c>
      <c r="Y836" s="4">
        <v>48.603000000000002</v>
      </c>
      <c r="Z836" s="4"/>
      <c r="AA836" s="4"/>
      <c r="AB836" s="4"/>
      <c r="AC836" s="2" t="b">
        <v>1</v>
      </c>
    </row>
    <row r="837" spans="1:29" hidden="1" collapsed="1" x14ac:dyDescent="0.3">
      <c r="A837" s="2" t="s">
        <v>4605</v>
      </c>
      <c r="B837" s="3">
        <v>40463</v>
      </c>
      <c r="C837" s="3">
        <v>40463</v>
      </c>
      <c r="D837" s="4">
        <v>115</v>
      </c>
      <c r="E837" s="2" t="s">
        <v>4606</v>
      </c>
      <c r="F837" s="2" t="s">
        <v>227</v>
      </c>
      <c r="G837" s="2" t="s">
        <v>272</v>
      </c>
      <c r="H837" s="2" t="s">
        <v>668</v>
      </c>
      <c r="I837" s="2" t="s">
        <v>4607</v>
      </c>
      <c r="J837" s="2" t="s">
        <v>227</v>
      </c>
      <c r="K837" s="2" t="s">
        <v>272</v>
      </c>
      <c r="L837" s="2" t="s">
        <v>115</v>
      </c>
      <c r="M837" s="2" t="s">
        <v>4608</v>
      </c>
      <c r="N837" s="2"/>
      <c r="O837" s="2" t="s">
        <v>267</v>
      </c>
      <c r="P837" s="2" t="s">
        <v>40</v>
      </c>
      <c r="Q837" s="2" t="s">
        <v>41</v>
      </c>
      <c r="R837" s="4">
        <v>115</v>
      </c>
      <c r="S837" s="2" t="s">
        <v>109</v>
      </c>
      <c r="T837" s="4">
        <v>30</v>
      </c>
      <c r="U837" s="4">
        <v>60</v>
      </c>
      <c r="V837" s="4">
        <v>2132.98</v>
      </c>
      <c r="W837" s="4">
        <v>1289.9214913414301</v>
      </c>
      <c r="X837" s="4">
        <v>486.503295425175</v>
      </c>
      <c r="Y837" s="4">
        <v>243.66599896614099</v>
      </c>
      <c r="Z837" s="4"/>
      <c r="AA837" s="4"/>
      <c r="AB837" s="4"/>
      <c r="AC837" s="2" t="b">
        <v>1</v>
      </c>
    </row>
    <row r="838" spans="1:29" hidden="1" collapsed="1" x14ac:dyDescent="0.3">
      <c r="A838" s="2" t="s">
        <v>4305</v>
      </c>
      <c r="B838" s="3">
        <v>39898</v>
      </c>
      <c r="C838" s="3">
        <v>39898</v>
      </c>
      <c r="D838" s="4">
        <v>1.0894630762805699</v>
      </c>
      <c r="E838" s="2" t="s">
        <v>4306</v>
      </c>
      <c r="F838" s="2" t="s">
        <v>101</v>
      </c>
      <c r="G838" s="2" t="s">
        <v>235</v>
      </c>
      <c r="H838" s="2" t="s">
        <v>350</v>
      </c>
      <c r="I838" s="2" t="s">
        <v>4307</v>
      </c>
      <c r="J838" s="2" t="s">
        <v>101</v>
      </c>
      <c r="K838" s="2" t="s">
        <v>235</v>
      </c>
      <c r="L838" s="2" t="s">
        <v>1034</v>
      </c>
      <c r="M838" s="2" t="s">
        <v>4308</v>
      </c>
      <c r="N838" s="2"/>
      <c r="O838" s="2"/>
      <c r="P838" s="2" t="s">
        <v>40</v>
      </c>
      <c r="Q838" s="2" t="s">
        <v>41</v>
      </c>
      <c r="R838" s="4">
        <v>1.0894630762805699</v>
      </c>
      <c r="S838" s="2" t="s">
        <v>109</v>
      </c>
      <c r="T838" s="4">
        <v>40</v>
      </c>
      <c r="U838" s="4">
        <v>80</v>
      </c>
      <c r="V838" s="4"/>
      <c r="W838" s="4">
        <v>9871.8034447821701</v>
      </c>
      <c r="X838" s="4">
        <v>2875.5437352245899</v>
      </c>
      <c r="Y838" s="4">
        <v>713.04896994258695</v>
      </c>
      <c r="Z838" s="4"/>
      <c r="AA838" s="4"/>
      <c r="AB838" s="4"/>
      <c r="AC838" s="2" t="b">
        <v>1</v>
      </c>
    </row>
    <row r="839" spans="1:29" hidden="1" collapsed="1" x14ac:dyDescent="0.3">
      <c r="A839" s="2" t="s">
        <v>1977</v>
      </c>
      <c r="B839" s="3">
        <v>42419</v>
      </c>
      <c r="C839" s="3">
        <v>42486</v>
      </c>
      <c r="D839" s="4">
        <v>21.735161405308599</v>
      </c>
      <c r="E839" s="2" t="s">
        <v>1978</v>
      </c>
      <c r="F839" s="2" t="s">
        <v>227</v>
      </c>
      <c r="G839" s="2" t="s">
        <v>272</v>
      </c>
      <c r="H839" s="2" t="s">
        <v>94</v>
      </c>
      <c r="I839" s="2" t="s">
        <v>1979</v>
      </c>
      <c r="J839" s="2" t="s">
        <v>227</v>
      </c>
      <c r="K839" s="2" t="s">
        <v>272</v>
      </c>
      <c r="L839" s="2" t="s">
        <v>36</v>
      </c>
      <c r="M839" s="2" t="s">
        <v>1980</v>
      </c>
      <c r="N839" s="2" t="s">
        <v>1163</v>
      </c>
      <c r="O839" s="2"/>
      <c r="P839" s="2" t="s">
        <v>40</v>
      </c>
      <c r="Q839" s="2" t="s">
        <v>41</v>
      </c>
      <c r="R839" s="4">
        <v>21.735161405308599</v>
      </c>
      <c r="S839" s="2" t="s">
        <v>42</v>
      </c>
      <c r="T839" s="4">
        <v>0</v>
      </c>
      <c r="U839" s="4">
        <v>60</v>
      </c>
      <c r="V839" s="4"/>
      <c r="W839" s="4">
        <v>1338.8009999999999</v>
      </c>
      <c r="X839" s="4">
        <v>479.09899999999999</v>
      </c>
      <c r="Y839" s="4">
        <v>159.65100000000001</v>
      </c>
      <c r="Z839" s="4">
        <v>53.358439082514103</v>
      </c>
      <c r="AA839" s="4">
        <v>31.695783650368099</v>
      </c>
      <c r="AB839" s="4"/>
      <c r="AC839" s="2" t="b">
        <v>1</v>
      </c>
    </row>
    <row r="840" spans="1:29" hidden="1" collapsed="1" x14ac:dyDescent="0.3">
      <c r="A840" s="2" t="s">
        <v>3851</v>
      </c>
      <c r="B840" s="3">
        <v>38737</v>
      </c>
      <c r="C840" s="3">
        <v>38737</v>
      </c>
      <c r="D840" s="4">
        <v>6.1065163094686197</v>
      </c>
      <c r="E840" s="2" t="s">
        <v>3852</v>
      </c>
      <c r="F840" s="2" t="s">
        <v>101</v>
      </c>
      <c r="G840" s="2" t="s">
        <v>235</v>
      </c>
      <c r="H840" s="2" t="s">
        <v>311</v>
      </c>
      <c r="I840" s="2" t="s">
        <v>3853</v>
      </c>
      <c r="J840" s="2" t="s">
        <v>31</v>
      </c>
      <c r="K840" s="2" t="s">
        <v>254</v>
      </c>
      <c r="L840" s="2" t="s">
        <v>115</v>
      </c>
      <c r="M840" s="2" t="s">
        <v>3854</v>
      </c>
      <c r="N840" s="2"/>
      <c r="O840" s="2" t="s">
        <v>3855</v>
      </c>
      <c r="P840" s="2" t="s">
        <v>40</v>
      </c>
      <c r="Q840" s="2" t="s">
        <v>41</v>
      </c>
      <c r="R840" s="4">
        <v>6.1065163094686197</v>
      </c>
      <c r="S840" s="2" t="s">
        <v>59</v>
      </c>
      <c r="T840" s="4">
        <v>21.6</v>
      </c>
      <c r="U840" s="4">
        <v>100</v>
      </c>
      <c r="V840" s="4">
        <v>22.236000000000001</v>
      </c>
      <c r="W840" s="4"/>
      <c r="X840" s="4"/>
      <c r="Y840" s="4"/>
      <c r="Z840" s="4"/>
      <c r="AA840" s="4"/>
      <c r="AB840" s="4"/>
      <c r="AC840" s="2" t="b">
        <v>1</v>
      </c>
    </row>
    <row r="841" spans="1:29" hidden="1" collapsed="1" x14ac:dyDescent="0.3">
      <c r="A841" s="2" t="s">
        <v>3288</v>
      </c>
      <c r="B841" s="3">
        <v>37364</v>
      </c>
      <c r="C841" s="3">
        <v>37364</v>
      </c>
      <c r="D841" s="4">
        <v>13.4445770065076</v>
      </c>
      <c r="E841" s="2" t="s">
        <v>3289</v>
      </c>
      <c r="F841" s="2" t="s">
        <v>227</v>
      </c>
      <c r="G841" s="2" t="s">
        <v>576</v>
      </c>
      <c r="H841" s="2" t="s">
        <v>91</v>
      </c>
      <c r="I841" s="2" t="s">
        <v>3290</v>
      </c>
      <c r="J841" s="2" t="s">
        <v>227</v>
      </c>
      <c r="K841" s="2" t="s">
        <v>303</v>
      </c>
      <c r="L841" s="2" t="s">
        <v>103</v>
      </c>
      <c r="M841" s="2" t="s">
        <v>3291</v>
      </c>
      <c r="N841" s="2"/>
      <c r="O841" s="2"/>
      <c r="P841" s="2" t="s">
        <v>40</v>
      </c>
      <c r="Q841" s="2" t="s">
        <v>41</v>
      </c>
      <c r="R841" s="4">
        <v>13.4445770065076</v>
      </c>
      <c r="S841" s="2" t="s">
        <v>42</v>
      </c>
      <c r="T841" s="4">
        <v>49</v>
      </c>
      <c r="U841" s="4">
        <v>100</v>
      </c>
      <c r="V841" s="4">
        <v>324.74599999999998</v>
      </c>
      <c r="W841" s="4">
        <v>581.14839311000003</v>
      </c>
      <c r="X841" s="4">
        <v>470.723772651503</v>
      </c>
      <c r="Y841" s="4">
        <v>48.545464322202498</v>
      </c>
      <c r="Z841" s="4"/>
      <c r="AA841" s="4"/>
      <c r="AB841" s="4"/>
      <c r="AC841" s="2" t="b">
        <v>1</v>
      </c>
    </row>
    <row r="842" spans="1:29" collapsed="1" x14ac:dyDescent="0.3">
      <c r="A842" s="2" t="s">
        <v>3048</v>
      </c>
      <c r="B842" s="3">
        <v>38048</v>
      </c>
      <c r="C842" s="3">
        <v>38048</v>
      </c>
      <c r="D842" s="4">
        <v>58.418999999999997</v>
      </c>
      <c r="E842" s="2" t="s">
        <v>3049</v>
      </c>
      <c r="F842" s="2" t="s">
        <v>367</v>
      </c>
      <c r="G842" s="2" t="s">
        <v>894</v>
      </c>
      <c r="H842" s="2" t="s">
        <v>36</v>
      </c>
      <c r="I842" s="2" t="s">
        <v>3050</v>
      </c>
      <c r="J842" s="2" t="s">
        <v>367</v>
      </c>
      <c r="K842" s="2" t="s">
        <v>894</v>
      </c>
      <c r="L842" s="2" t="s">
        <v>220</v>
      </c>
      <c r="M842" s="2" t="s">
        <v>3051</v>
      </c>
      <c r="N842" s="2"/>
      <c r="O842" s="2"/>
      <c r="P842" s="2" t="s">
        <v>40</v>
      </c>
      <c r="Q842" s="2" t="s">
        <v>41</v>
      </c>
      <c r="R842" s="4">
        <v>58.418999999999997</v>
      </c>
      <c r="S842" s="2" t="s">
        <v>59</v>
      </c>
      <c r="T842" s="4">
        <v>15</v>
      </c>
      <c r="U842" s="4">
        <v>100</v>
      </c>
      <c r="V842" s="4"/>
      <c r="W842" s="4">
        <v>845.99071148981102</v>
      </c>
      <c r="X842" s="4">
        <v>465.66397744578597</v>
      </c>
      <c r="Y842" s="4">
        <v>69.339106138220103</v>
      </c>
      <c r="Z842" s="4"/>
      <c r="AA842" s="4"/>
      <c r="AB842" s="4"/>
      <c r="AC842" s="2" t="b">
        <v>1</v>
      </c>
    </row>
    <row r="843" spans="1:29" hidden="1" collapsed="1" x14ac:dyDescent="0.3">
      <c r="A843" s="2" t="s">
        <v>5761</v>
      </c>
      <c r="B843" s="3">
        <v>43390</v>
      </c>
      <c r="C843" s="3">
        <v>43390</v>
      </c>
      <c r="D843" s="4">
        <v>10.6038899018842</v>
      </c>
      <c r="E843" s="2" t="s">
        <v>5762</v>
      </c>
      <c r="F843" s="2" t="s">
        <v>112</v>
      </c>
      <c r="G843" s="2" t="s">
        <v>458</v>
      </c>
      <c r="H843" s="2" t="s">
        <v>372</v>
      </c>
      <c r="I843" s="2" t="s">
        <v>5763</v>
      </c>
      <c r="J843" s="2" t="s">
        <v>128</v>
      </c>
      <c r="K843" s="2" t="s">
        <v>583</v>
      </c>
      <c r="L843" s="2" t="s">
        <v>255</v>
      </c>
      <c r="M843" s="2" t="s">
        <v>5764</v>
      </c>
      <c r="N843" s="2"/>
      <c r="O843" s="2"/>
      <c r="P843" s="2" t="s">
        <v>40</v>
      </c>
      <c r="Q843" s="2" t="s">
        <v>41</v>
      </c>
      <c r="R843" s="4">
        <v>10.6038899018842</v>
      </c>
      <c r="S843" s="2" t="s">
        <v>42</v>
      </c>
      <c r="T843" s="4">
        <v>30.6</v>
      </c>
      <c r="U843" s="4">
        <v>69.599999999999994</v>
      </c>
      <c r="V843" s="4"/>
      <c r="W843" s="4">
        <v>20554.389514426501</v>
      </c>
      <c r="X843" s="4">
        <v>14749.1203377903</v>
      </c>
      <c r="Y843" s="4">
        <v>682.49472202674201</v>
      </c>
      <c r="Z843" s="4"/>
      <c r="AA843" s="4"/>
      <c r="AB843" s="4"/>
      <c r="AC843" s="2" t="b">
        <v>1</v>
      </c>
    </row>
    <row r="844" spans="1:29" hidden="1" collapsed="1" x14ac:dyDescent="0.3">
      <c r="A844" s="2" t="s">
        <v>3394</v>
      </c>
      <c r="B844" s="3">
        <v>37581</v>
      </c>
      <c r="C844" s="3">
        <v>37581</v>
      </c>
      <c r="D844" s="4">
        <v>9.3332278731313796</v>
      </c>
      <c r="E844" s="2" t="s">
        <v>3395</v>
      </c>
      <c r="F844" s="2" t="s">
        <v>128</v>
      </c>
      <c r="G844" s="2" t="s">
        <v>129</v>
      </c>
      <c r="H844" s="2" t="s">
        <v>115</v>
      </c>
      <c r="I844" s="2" t="s">
        <v>3396</v>
      </c>
      <c r="J844" s="2" t="s">
        <v>227</v>
      </c>
      <c r="K844" s="2" t="s">
        <v>272</v>
      </c>
      <c r="L844" s="2" t="s">
        <v>397</v>
      </c>
      <c r="M844" s="2" t="s">
        <v>3397</v>
      </c>
      <c r="N844" s="2" t="s">
        <v>3398</v>
      </c>
      <c r="O844" s="2"/>
      <c r="P844" s="2" t="s">
        <v>40</v>
      </c>
      <c r="Q844" s="2" t="s">
        <v>41</v>
      </c>
      <c r="R844" s="4">
        <v>9.3332278731313796</v>
      </c>
      <c r="S844" s="2" t="s">
        <v>42</v>
      </c>
      <c r="T844" s="4">
        <v>0</v>
      </c>
      <c r="U844" s="4">
        <v>100</v>
      </c>
      <c r="V844" s="4">
        <v>2538.2759999999998</v>
      </c>
      <c r="W844" s="4">
        <v>869.91351351351398</v>
      </c>
      <c r="X844" s="4">
        <v>463.05945945946002</v>
      </c>
      <c r="Y844" s="4">
        <v>53.545945945946002</v>
      </c>
      <c r="Z844" s="4"/>
      <c r="AA844" s="4"/>
      <c r="AB844" s="4"/>
      <c r="AC844" s="2" t="b">
        <v>1</v>
      </c>
    </row>
    <row r="845" spans="1:29" hidden="1" collapsed="1" x14ac:dyDescent="0.3">
      <c r="A845" s="2" t="s">
        <v>4854</v>
      </c>
      <c r="B845" s="3">
        <v>40879</v>
      </c>
      <c r="C845" s="3">
        <v>40879</v>
      </c>
      <c r="D845" s="4">
        <v>129.57408598692001</v>
      </c>
      <c r="E845" s="2" t="s">
        <v>4855</v>
      </c>
      <c r="F845" s="2" t="s">
        <v>128</v>
      </c>
      <c r="G845" s="2" t="s">
        <v>652</v>
      </c>
      <c r="H845" s="2" t="s">
        <v>48</v>
      </c>
      <c r="I845" s="2" t="s">
        <v>4856</v>
      </c>
      <c r="J845" s="2" t="s">
        <v>128</v>
      </c>
      <c r="K845" s="2" t="s">
        <v>652</v>
      </c>
      <c r="L845" s="2" t="s">
        <v>115</v>
      </c>
      <c r="M845" s="2" t="s">
        <v>4857</v>
      </c>
      <c r="N845" s="2" t="s">
        <v>336</v>
      </c>
      <c r="O845" s="2"/>
      <c r="P845" s="2" t="s">
        <v>40</v>
      </c>
      <c r="Q845" s="2" t="s">
        <v>41</v>
      </c>
      <c r="R845" s="4">
        <v>129.57408598692001</v>
      </c>
      <c r="S845" s="2" t="s">
        <v>42</v>
      </c>
      <c r="T845" s="4">
        <v>49</v>
      </c>
      <c r="U845" s="4">
        <v>100</v>
      </c>
      <c r="V845" s="4">
        <v>1700.567</v>
      </c>
      <c r="W845" s="4">
        <v>921.89198287885404</v>
      </c>
      <c r="X845" s="4">
        <v>459.901569438433</v>
      </c>
      <c r="Y845" s="4">
        <v>194.39234357716501</v>
      </c>
      <c r="Z845" s="4"/>
      <c r="AA845" s="4"/>
      <c r="AB845" s="4"/>
      <c r="AC845" s="2" t="b">
        <v>1</v>
      </c>
    </row>
    <row r="846" spans="1:29" hidden="1" collapsed="1" x14ac:dyDescent="0.3">
      <c r="A846" s="2" t="s">
        <v>4579</v>
      </c>
      <c r="B846" s="3">
        <v>40428</v>
      </c>
      <c r="C846" s="3">
        <v>40428</v>
      </c>
      <c r="D846" s="4">
        <v>40.962816415563303</v>
      </c>
      <c r="E846" s="2" t="s">
        <v>4580</v>
      </c>
      <c r="F846" s="2" t="s">
        <v>482</v>
      </c>
      <c r="G846" s="2" t="s">
        <v>485</v>
      </c>
      <c r="H846" s="2" t="s">
        <v>350</v>
      </c>
      <c r="I846" s="2" t="s">
        <v>4581</v>
      </c>
      <c r="J846" s="2" t="s">
        <v>482</v>
      </c>
      <c r="K846" s="2" t="s">
        <v>485</v>
      </c>
      <c r="L846" s="2" t="s">
        <v>255</v>
      </c>
      <c r="M846" s="2" t="s">
        <v>4582</v>
      </c>
      <c r="N846" s="2"/>
      <c r="O846" s="2" t="s">
        <v>4583</v>
      </c>
      <c r="P846" s="2" t="s">
        <v>40</v>
      </c>
      <c r="Q846" s="2" t="s">
        <v>41</v>
      </c>
      <c r="R846" s="4">
        <v>40.962816415563303</v>
      </c>
      <c r="S846" s="2" t="s">
        <v>42</v>
      </c>
      <c r="T846" s="4">
        <v>0</v>
      </c>
      <c r="U846" s="4">
        <v>85</v>
      </c>
      <c r="V846" s="4">
        <v>466.75299999999999</v>
      </c>
      <c r="W846" s="4">
        <v>759.37701690562801</v>
      </c>
      <c r="X846" s="4">
        <v>459.83471003637902</v>
      </c>
      <c r="Y846" s="4">
        <v>43.159779584849097</v>
      </c>
      <c r="Z846" s="4"/>
      <c r="AA846" s="4"/>
      <c r="AB846" s="4"/>
      <c r="AC846" s="2" t="b">
        <v>1</v>
      </c>
    </row>
    <row r="847" spans="1:29" hidden="1" collapsed="1" x14ac:dyDescent="0.3">
      <c r="A847" s="2" t="s">
        <v>6362</v>
      </c>
      <c r="B847" s="3">
        <v>45357</v>
      </c>
      <c r="C847" s="3">
        <v>45357</v>
      </c>
      <c r="D847" s="4">
        <v>177</v>
      </c>
      <c r="E847" s="2" t="s">
        <v>6363</v>
      </c>
      <c r="F847" s="2" t="s">
        <v>101</v>
      </c>
      <c r="G847" s="2" t="s">
        <v>192</v>
      </c>
      <c r="H847" s="2" t="s">
        <v>115</v>
      </c>
      <c r="I847" s="2" t="s">
        <v>1547</v>
      </c>
      <c r="J847" s="2" t="s">
        <v>367</v>
      </c>
      <c r="K847" s="2" t="s">
        <v>894</v>
      </c>
      <c r="L847" s="2" t="s">
        <v>36</v>
      </c>
      <c r="M847" s="2" t="s">
        <v>1548</v>
      </c>
      <c r="N847" s="2"/>
      <c r="O847" s="2"/>
      <c r="P847" s="2" t="s">
        <v>40</v>
      </c>
      <c r="Q847" s="2" t="s">
        <v>41</v>
      </c>
      <c r="R847" s="4">
        <v>177</v>
      </c>
      <c r="S847" s="2" t="s">
        <v>42</v>
      </c>
      <c r="T847" s="4">
        <v>0</v>
      </c>
      <c r="U847" s="4">
        <v>100</v>
      </c>
      <c r="V847" s="4"/>
      <c r="W847" s="4">
        <v>4239.9229999999998</v>
      </c>
      <c r="X847" s="4">
        <v>2039.117</v>
      </c>
      <c r="Y847" s="4">
        <v>670.51700000000005</v>
      </c>
      <c r="Z847" s="4"/>
      <c r="AA847" s="4"/>
      <c r="AB847" s="4"/>
      <c r="AC847" s="2" t="b">
        <v>1</v>
      </c>
    </row>
    <row r="848" spans="1:29" hidden="1" collapsed="1" x14ac:dyDescent="0.3">
      <c r="A848" s="2" t="s">
        <v>5671</v>
      </c>
      <c r="B848" s="3">
        <v>43138</v>
      </c>
      <c r="C848" s="3">
        <v>43138</v>
      </c>
      <c r="D848" s="4">
        <v>8.8382147838214795</v>
      </c>
      <c r="E848" s="2" t="s">
        <v>5672</v>
      </c>
      <c r="F848" s="2" t="s">
        <v>227</v>
      </c>
      <c r="G848" s="2" t="s">
        <v>272</v>
      </c>
      <c r="H848" s="2" t="s">
        <v>115</v>
      </c>
      <c r="I848" s="2" t="s">
        <v>5673</v>
      </c>
      <c r="J848" s="2" t="s">
        <v>128</v>
      </c>
      <c r="K848" s="2" t="s">
        <v>583</v>
      </c>
      <c r="L848" s="2" t="s">
        <v>255</v>
      </c>
      <c r="M848" s="2" t="s">
        <v>5674</v>
      </c>
      <c r="N848" s="2"/>
      <c r="O848" s="2"/>
      <c r="P848" s="2" t="s">
        <v>40</v>
      </c>
      <c r="Q848" s="2" t="s">
        <v>41</v>
      </c>
      <c r="R848" s="4">
        <v>8.8382147838214795</v>
      </c>
      <c r="S848" s="2" t="s">
        <v>42</v>
      </c>
      <c r="T848" s="4">
        <v>5</v>
      </c>
      <c r="U848" s="4">
        <v>90</v>
      </c>
      <c r="V848" s="4"/>
      <c r="W848" s="4">
        <v>1281.7292152989801</v>
      </c>
      <c r="X848" s="4">
        <v>457.74824923684702</v>
      </c>
      <c r="Y848" s="4">
        <v>67.714131801041503</v>
      </c>
      <c r="Z848" s="4"/>
      <c r="AA848" s="4"/>
      <c r="AB848" s="4"/>
      <c r="AC848" s="2" t="b">
        <v>1</v>
      </c>
    </row>
    <row r="849" spans="1:29" hidden="1" collapsed="1" x14ac:dyDescent="0.3">
      <c r="A849" s="2" t="s">
        <v>999</v>
      </c>
      <c r="B849" s="3">
        <v>38433</v>
      </c>
      <c r="C849" s="3">
        <v>38433</v>
      </c>
      <c r="D849" s="4">
        <v>326.47239705324301</v>
      </c>
      <c r="E849" s="2" t="s">
        <v>1000</v>
      </c>
      <c r="F849" s="2" t="s">
        <v>131</v>
      </c>
      <c r="G849" s="2" t="s">
        <v>474</v>
      </c>
      <c r="H849" s="2" t="s">
        <v>48</v>
      </c>
      <c r="I849" s="2" t="s">
        <v>1001</v>
      </c>
      <c r="J849" s="2" t="s">
        <v>112</v>
      </c>
      <c r="K849" s="2" t="s">
        <v>496</v>
      </c>
      <c r="L849" s="2" t="s">
        <v>36</v>
      </c>
      <c r="M849" s="2" t="s">
        <v>1002</v>
      </c>
      <c r="N849" s="2" t="s">
        <v>336</v>
      </c>
      <c r="O849" s="2" t="s">
        <v>1003</v>
      </c>
      <c r="P849" s="2" t="s">
        <v>40</v>
      </c>
      <c r="Q849" s="2" t="s">
        <v>41</v>
      </c>
      <c r="R849" s="4">
        <v>171.871033589364</v>
      </c>
      <c r="S849" s="2" t="s">
        <v>42</v>
      </c>
      <c r="T849" s="4">
        <v>44.463999999999999</v>
      </c>
      <c r="U849" s="4">
        <v>100</v>
      </c>
      <c r="V849" s="4">
        <v>1587.8710000000001</v>
      </c>
      <c r="W849" s="4">
        <v>1069.1790000000001</v>
      </c>
      <c r="X849" s="4">
        <v>452.19299999999998</v>
      </c>
      <c r="Y849" s="4">
        <v>164.97900000000001</v>
      </c>
      <c r="Z849" s="4">
        <v>450.29243366373203</v>
      </c>
      <c r="AA849" s="4">
        <v>330.25056947608198</v>
      </c>
      <c r="AB849" s="4">
        <v>247.387945996794</v>
      </c>
      <c r="AC849" s="2" t="b">
        <v>1</v>
      </c>
    </row>
    <row r="850" spans="1:29" hidden="1" collapsed="1" x14ac:dyDescent="0.3">
      <c r="A850" s="2" t="s">
        <v>6438</v>
      </c>
      <c r="B850" s="3">
        <v>45638</v>
      </c>
      <c r="C850" s="3">
        <v>45638</v>
      </c>
      <c r="D850" s="4">
        <v>2</v>
      </c>
      <c r="E850" s="2" t="s">
        <v>6439</v>
      </c>
      <c r="F850" s="2" t="s">
        <v>149</v>
      </c>
      <c r="G850" s="2" t="s">
        <v>328</v>
      </c>
      <c r="H850" s="2" t="s">
        <v>36</v>
      </c>
      <c r="I850" s="2" t="s">
        <v>6440</v>
      </c>
      <c r="J850" s="2" t="s">
        <v>149</v>
      </c>
      <c r="K850" s="2" t="s">
        <v>403</v>
      </c>
      <c r="L850" s="2" t="s">
        <v>369</v>
      </c>
      <c r="M850" s="2" t="s">
        <v>6441</v>
      </c>
      <c r="N850" s="2"/>
      <c r="O850" s="2"/>
      <c r="P850" s="2" t="s">
        <v>40</v>
      </c>
      <c r="Q850" s="2" t="s">
        <v>41</v>
      </c>
      <c r="R850" s="4">
        <v>2</v>
      </c>
      <c r="S850" s="2" t="s">
        <v>42</v>
      </c>
      <c r="T850" s="4">
        <v>49</v>
      </c>
      <c r="U850" s="4">
        <v>100</v>
      </c>
      <c r="V850" s="4"/>
      <c r="W850" s="4">
        <v>1399.3176753835501</v>
      </c>
      <c r="X850" s="4">
        <v>441.12491355684801</v>
      </c>
      <c r="Y850" s="4">
        <v>15.688087493276599</v>
      </c>
      <c r="Z850" s="4"/>
      <c r="AA850" s="4"/>
      <c r="AB850" s="4"/>
      <c r="AC850" s="2" t="b">
        <v>1</v>
      </c>
    </row>
    <row r="851" spans="1:29" hidden="1" collapsed="1" x14ac:dyDescent="0.3">
      <c r="A851" s="2" t="s">
        <v>4054</v>
      </c>
      <c r="B851" s="3">
        <v>40329</v>
      </c>
      <c r="C851" s="3">
        <v>40329</v>
      </c>
      <c r="D851" s="4">
        <v>25.3346950829355</v>
      </c>
      <c r="E851" s="2" t="s">
        <v>4055</v>
      </c>
      <c r="F851" s="2" t="s">
        <v>218</v>
      </c>
      <c r="G851" s="2" t="s">
        <v>1909</v>
      </c>
      <c r="H851" s="2" t="s">
        <v>46</v>
      </c>
      <c r="I851" s="2" t="s">
        <v>4056</v>
      </c>
      <c r="J851" s="2" t="s">
        <v>218</v>
      </c>
      <c r="K851" s="2" t="s">
        <v>1535</v>
      </c>
      <c r="L851" s="2" t="s">
        <v>103</v>
      </c>
      <c r="M851" s="2" t="s">
        <v>4057</v>
      </c>
      <c r="N851" s="2"/>
      <c r="O851" s="2"/>
      <c r="P851" s="2" t="s">
        <v>40</v>
      </c>
      <c r="Q851" s="2" t="s">
        <v>41</v>
      </c>
      <c r="R851" s="4">
        <v>25.3346950829355</v>
      </c>
      <c r="S851" s="2" t="s">
        <v>42</v>
      </c>
      <c r="T851" s="4">
        <v>49.83</v>
      </c>
      <c r="U851" s="4">
        <v>99.656000000000006</v>
      </c>
      <c r="V851" s="4">
        <v>1236.7439999999999</v>
      </c>
      <c r="W851" s="4">
        <v>661.233751360018</v>
      </c>
      <c r="X851" s="4">
        <v>439.60802840290899</v>
      </c>
      <c r="Y851" s="4">
        <v>115.11051938384</v>
      </c>
      <c r="Z851" s="4">
        <v>32.462042672730902</v>
      </c>
      <c r="AA851" s="4"/>
      <c r="AB851" s="4"/>
      <c r="AC851" s="2" t="b">
        <v>1</v>
      </c>
    </row>
    <row r="852" spans="1:29" hidden="1" collapsed="1" x14ac:dyDescent="0.3">
      <c r="A852" s="2" t="s">
        <v>3511</v>
      </c>
      <c r="B852" s="3">
        <v>37853</v>
      </c>
      <c r="C852" s="3">
        <v>37853</v>
      </c>
      <c r="D852" s="4">
        <v>48.598180209447598</v>
      </c>
      <c r="E852" s="2" t="s">
        <v>3512</v>
      </c>
      <c r="F852" s="2" t="s">
        <v>149</v>
      </c>
      <c r="G852" s="2" t="s">
        <v>150</v>
      </c>
      <c r="H852" s="2" t="s">
        <v>311</v>
      </c>
      <c r="I852" s="2" t="s">
        <v>3513</v>
      </c>
      <c r="J852" s="2" t="s">
        <v>149</v>
      </c>
      <c r="K852" s="2" t="s">
        <v>328</v>
      </c>
      <c r="L852" s="2" t="s">
        <v>311</v>
      </c>
      <c r="M852" s="2" t="s">
        <v>1465</v>
      </c>
      <c r="N852" s="2"/>
      <c r="O852" s="2" t="s">
        <v>3514</v>
      </c>
      <c r="P852" s="2" t="s">
        <v>40</v>
      </c>
      <c r="Q852" s="2" t="s">
        <v>41</v>
      </c>
      <c r="R852" s="4">
        <v>48.598180209447598</v>
      </c>
      <c r="S852" s="2" t="s">
        <v>109</v>
      </c>
      <c r="T852" s="4">
        <v>18.95</v>
      </c>
      <c r="U852" s="4">
        <v>100</v>
      </c>
      <c r="V852" s="4">
        <v>563.16700000000003</v>
      </c>
      <c r="W852" s="4">
        <v>870.65877667779102</v>
      </c>
      <c r="X852" s="4">
        <v>433.94620972039098</v>
      </c>
      <c r="Y852" s="4">
        <v>80.579409372633705</v>
      </c>
      <c r="Z852" s="4"/>
      <c r="AA852" s="4"/>
      <c r="AB852" s="4"/>
      <c r="AC852" s="2" t="b">
        <v>1</v>
      </c>
    </row>
    <row r="853" spans="1:29" hidden="1" collapsed="1" x14ac:dyDescent="0.3">
      <c r="A853" s="2" t="s">
        <v>3515</v>
      </c>
      <c r="B853" s="3">
        <v>37853</v>
      </c>
      <c r="C853" s="3">
        <v>37853</v>
      </c>
      <c r="D853" s="4">
        <v>45.230643265586401</v>
      </c>
      <c r="E853" s="2" t="s">
        <v>3516</v>
      </c>
      <c r="F853" s="2" t="s">
        <v>149</v>
      </c>
      <c r="G853" s="2" t="s">
        <v>150</v>
      </c>
      <c r="H853" s="2" t="s">
        <v>311</v>
      </c>
      <c r="I853" s="2" t="s">
        <v>3513</v>
      </c>
      <c r="J853" s="2" t="s">
        <v>149</v>
      </c>
      <c r="K853" s="2" t="s">
        <v>328</v>
      </c>
      <c r="L853" s="2" t="s">
        <v>311</v>
      </c>
      <c r="M853" s="2" t="s">
        <v>1465</v>
      </c>
      <c r="N853" s="2"/>
      <c r="O853" s="2" t="s">
        <v>3514</v>
      </c>
      <c r="P853" s="2" t="s">
        <v>40</v>
      </c>
      <c r="Q853" s="2" t="s">
        <v>41</v>
      </c>
      <c r="R853" s="4">
        <v>45.230643265586401</v>
      </c>
      <c r="S853" s="2" t="s">
        <v>109</v>
      </c>
      <c r="T853" s="4">
        <v>15</v>
      </c>
      <c r="U853" s="4">
        <v>100</v>
      </c>
      <c r="V853" s="4">
        <v>563.16700000000003</v>
      </c>
      <c r="W853" s="4">
        <v>870.65877667779102</v>
      </c>
      <c r="X853" s="4">
        <v>433.94620972039098</v>
      </c>
      <c r="Y853" s="4">
        <v>80.579409372633705</v>
      </c>
      <c r="Z853" s="4"/>
      <c r="AA853" s="4"/>
      <c r="AB853" s="4"/>
      <c r="AC853" s="2" t="b">
        <v>1</v>
      </c>
    </row>
    <row r="854" spans="1:29" hidden="1" collapsed="1" x14ac:dyDescent="0.3">
      <c r="A854" s="2" t="s">
        <v>3725</v>
      </c>
      <c r="B854" s="3">
        <v>38533</v>
      </c>
      <c r="C854" s="3">
        <v>38533</v>
      </c>
      <c r="D854" s="4">
        <v>74.267289787341994</v>
      </c>
      <c r="E854" s="2" t="s">
        <v>3726</v>
      </c>
      <c r="F854" s="2" t="s">
        <v>70</v>
      </c>
      <c r="G854" s="2" t="s">
        <v>318</v>
      </c>
      <c r="H854" s="2" t="s">
        <v>63</v>
      </c>
      <c r="I854" s="2" t="s">
        <v>3727</v>
      </c>
      <c r="J854" s="2" t="s">
        <v>367</v>
      </c>
      <c r="K854" s="2" t="s">
        <v>452</v>
      </c>
      <c r="L854" s="2" t="s">
        <v>103</v>
      </c>
      <c r="M854" s="2" t="s">
        <v>3728</v>
      </c>
      <c r="N854" s="2"/>
      <c r="O854" s="2" t="s">
        <v>3729</v>
      </c>
      <c r="P854" s="2" t="s">
        <v>40</v>
      </c>
      <c r="Q854" s="2" t="s">
        <v>41</v>
      </c>
      <c r="R854" s="4">
        <v>74.267289787341994</v>
      </c>
      <c r="S854" s="2" t="s">
        <v>109</v>
      </c>
      <c r="T854" s="4">
        <v>0</v>
      </c>
      <c r="U854" s="4">
        <v>100</v>
      </c>
      <c r="V854" s="4">
        <v>12515.003000000001</v>
      </c>
      <c r="W854" s="4">
        <v>7500.2722487748797</v>
      </c>
      <c r="X854" s="4">
        <v>433.42004960977698</v>
      </c>
      <c r="Y854" s="4">
        <v>446.12499243753399</v>
      </c>
      <c r="Z854" s="4"/>
      <c r="AA854" s="4"/>
      <c r="AB854" s="4"/>
      <c r="AC854" s="2" t="b">
        <v>1</v>
      </c>
    </row>
    <row r="855" spans="1:29" hidden="1" collapsed="1" x14ac:dyDescent="0.3">
      <c r="A855" s="2" t="s">
        <v>4756</v>
      </c>
      <c r="B855" s="3">
        <v>40739</v>
      </c>
      <c r="C855" s="3">
        <v>40739</v>
      </c>
      <c r="D855" s="4">
        <v>15.459</v>
      </c>
      <c r="E855" s="2" t="s">
        <v>4757</v>
      </c>
      <c r="F855" s="2" t="s">
        <v>131</v>
      </c>
      <c r="G855" s="2" t="s">
        <v>132</v>
      </c>
      <c r="H855" s="2" t="s">
        <v>36</v>
      </c>
      <c r="I855" s="2" t="s">
        <v>4758</v>
      </c>
      <c r="J855" s="2" t="s">
        <v>482</v>
      </c>
      <c r="K855" s="2" t="s">
        <v>483</v>
      </c>
      <c r="L855" s="2" t="s">
        <v>372</v>
      </c>
      <c r="M855" s="2" t="s">
        <v>4759</v>
      </c>
      <c r="N855" s="2"/>
      <c r="O855" s="2"/>
      <c r="P855" s="2" t="s">
        <v>40</v>
      </c>
      <c r="Q855" s="2" t="s">
        <v>41</v>
      </c>
      <c r="R855" s="4">
        <v>15.459</v>
      </c>
      <c r="S855" s="2" t="s">
        <v>109</v>
      </c>
      <c r="T855" s="4">
        <v>45</v>
      </c>
      <c r="U855" s="4">
        <v>77</v>
      </c>
      <c r="V855" s="4">
        <v>1649.5820000000001</v>
      </c>
      <c r="W855" s="4">
        <v>884.88373172429795</v>
      </c>
      <c r="X855" s="4">
        <v>426.03094298754502</v>
      </c>
      <c r="Y855" s="4">
        <v>83.200897346638797</v>
      </c>
      <c r="Z855" s="4"/>
      <c r="AA855" s="4"/>
      <c r="AB855" s="4"/>
      <c r="AC855" s="2" t="b">
        <v>1</v>
      </c>
    </row>
    <row r="856" spans="1:29" hidden="1" collapsed="1" x14ac:dyDescent="0.3">
      <c r="A856" s="2" t="s">
        <v>2789</v>
      </c>
      <c r="B856" s="3">
        <v>41555</v>
      </c>
      <c r="C856" s="3">
        <v>41555</v>
      </c>
      <c r="D856" s="4">
        <v>9.3902556681138503</v>
      </c>
      <c r="E856" s="2" t="s">
        <v>2790</v>
      </c>
      <c r="F856" s="2" t="s">
        <v>227</v>
      </c>
      <c r="G856" s="2" t="s">
        <v>272</v>
      </c>
      <c r="H856" s="2" t="s">
        <v>185</v>
      </c>
      <c r="I856" s="2" t="s">
        <v>2791</v>
      </c>
      <c r="J856" s="2" t="s">
        <v>227</v>
      </c>
      <c r="K856" s="2" t="s">
        <v>272</v>
      </c>
      <c r="L856" s="2" t="s">
        <v>311</v>
      </c>
      <c r="M856" s="2" t="s">
        <v>2792</v>
      </c>
      <c r="N856" s="2" t="s">
        <v>2793</v>
      </c>
      <c r="O856" s="2"/>
      <c r="P856" s="2" t="s">
        <v>40</v>
      </c>
      <c r="Q856" s="2" t="s">
        <v>41</v>
      </c>
      <c r="R856" s="4">
        <v>9.8514230583695106</v>
      </c>
      <c r="S856" s="2" t="s">
        <v>67</v>
      </c>
      <c r="T856" s="4">
        <v>19.981000000000002</v>
      </c>
      <c r="U856" s="4">
        <v>100</v>
      </c>
      <c r="V856" s="4">
        <v>482.65899999999999</v>
      </c>
      <c r="W856" s="4">
        <v>1031.55301967387</v>
      </c>
      <c r="X856" s="4">
        <v>421.753499828516</v>
      </c>
      <c r="Y856" s="4">
        <v>150.86313513962901</v>
      </c>
      <c r="Z856" s="4">
        <v>6.08661800486618</v>
      </c>
      <c r="AA856" s="4">
        <v>1.67591240875912</v>
      </c>
      <c r="AB856" s="4">
        <v>8.3581368380363408</v>
      </c>
      <c r="AC856" s="2" t="b">
        <v>1</v>
      </c>
    </row>
    <row r="857" spans="1:29" hidden="1" collapsed="1" x14ac:dyDescent="0.3">
      <c r="A857" s="2" t="s">
        <v>3910</v>
      </c>
      <c r="B857" s="3">
        <v>38918</v>
      </c>
      <c r="C857" s="3">
        <v>38918</v>
      </c>
      <c r="D857" s="4">
        <v>182.344969751288</v>
      </c>
      <c r="E857" s="2" t="s">
        <v>3911</v>
      </c>
      <c r="F857" s="2" t="s">
        <v>31</v>
      </c>
      <c r="G857" s="2" t="s">
        <v>254</v>
      </c>
      <c r="H857" s="2" t="s">
        <v>171</v>
      </c>
      <c r="I857" s="2" t="s">
        <v>3912</v>
      </c>
      <c r="J857" s="2" t="s">
        <v>31</v>
      </c>
      <c r="K857" s="2" t="s">
        <v>45</v>
      </c>
      <c r="L857" s="2" t="s">
        <v>171</v>
      </c>
      <c r="M857" s="2" t="s">
        <v>3913</v>
      </c>
      <c r="N857" s="2" t="s">
        <v>585</v>
      </c>
      <c r="O857" s="2"/>
      <c r="P857" s="2" t="s">
        <v>40</v>
      </c>
      <c r="Q857" s="2" t="s">
        <v>41</v>
      </c>
      <c r="R857" s="4">
        <v>182.344969751288</v>
      </c>
      <c r="S857" s="2" t="s">
        <v>109</v>
      </c>
      <c r="T857" s="4">
        <v>40</v>
      </c>
      <c r="U857" s="4">
        <v>100</v>
      </c>
      <c r="V857" s="4">
        <v>5320.9440000000004</v>
      </c>
      <c r="W857" s="4">
        <v>20515.949141200101</v>
      </c>
      <c r="X857" s="4">
        <v>18529.6007138077</v>
      </c>
      <c r="Y857" s="4">
        <v>626.00936872629904</v>
      </c>
      <c r="Z857" s="4"/>
      <c r="AA857" s="4"/>
      <c r="AB857" s="4"/>
      <c r="AC857" s="2" t="b">
        <v>1</v>
      </c>
    </row>
    <row r="858" spans="1:29" collapsed="1" x14ac:dyDescent="0.3">
      <c r="A858" s="2" t="s">
        <v>1004</v>
      </c>
      <c r="B858" s="3">
        <v>41285</v>
      </c>
      <c r="C858" s="3">
        <v>41285</v>
      </c>
      <c r="D858" s="4">
        <v>33.7203166226913</v>
      </c>
      <c r="E858" s="2" t="s">
        <v>1005</v>
      </c>
      <c r="F858" s="2" t="s">
        <v>367</v>
      </c>
      <c r="G858" s="2" t="s">
        <v>368</v>
      </c>
      <c r="H858" s="2" t="s">
        <v>372</v>
      </c>
      <c r="I858" s="2" t="s">
        <v>1006</v>
      </c>
      <c r="J858" s="2" t="s">
        <v>367</v>
      </c>
      <c r="K858" s="2" t="s">
        <v>368</v>
      </c>
      <c r="L858" s="2" t="s">
        <v>372</v>
      </c>
      <c r="M858" s="2" t="s">
        <v>1007</v>
      </c>
      <c r="N858" s="2"/>
      <c r="O858" s="2" t="s">
        <v>1008</v>
      </c>
      <c r="P858" s="2" t="s">
        <v>40</v>
      </c>
      <c r="Q858" s="2" t="s">
        <v>41</v>
      </c>
      <c r="R858" s="4">
        <v>33.7203166226913</v>
      </c>
      <c r="S858" s="2" t="s">
        <v>109</v>
      </c>
      <c r="T858" s="4">
        <v>40</v>
      </c>
      <c r="U858" s="4">
        <v>75</v>
      </c>
      <c r="V858" s="4">
        <v>2187.6410000000001</v>
      </c>
      <c r="W858" s="4">
        <v>929.34463331246695</v>
      </c>
      <c r="X858" s="4">
        <v>402.68101635607798</v>
      </c>
      <c r="Y858" s="4">
        <v>114.081956950932</v>
      </c>
      <c r="Z858" s="4">
        <v>603.52257588160705</v>
      </c>
      <c r="AA858" s="4">
        <v>328.16760565640999</v>
      </c>
      <c r="AB858" s="4"/>
      <c r="AC858" s="2" t="b">
        <v>1</v>
      </c>
    </row>
    <row r="859" spans="1:29" hidden="1" collapsed="1" x14ac:dyDescent="0.3">
      <c r="A859" s="2" t="s">
        <v>3918</v>
      </c>
      <c r="B859" s="3">
        <v>38938</v>
      </c>
      <c r="C859" s="3">
        <v>38938</v>
      </c>
      <c r="D859" s="4">
        <v>2.87670445026178</v>
      </c>
      <c r="E859" s="2" t="s">
        <v>3919</v>
      </c>
      <c r="F859" s="2" t="s">
        <v>227</v>
      </c>
      <c r="G859" s="2" t="s">
        <v>228</v>
      </c>
      <c r="H859" s="2" t="s">
        <v>3836</v>
      </c>
      <c r="I859" s="2" t="s">
        <v>3920</v>
      </c>
      <c r="J859" s="2" t="s">
        <v>31</v>
      </c>
      <c r="K859" s="2" t="s">
        <v>1305</v>
      </c>
      <c r="L859" s="2" t="s">
        <v>475</v>
      </c>
      <c r="M859" s="2" t="s">
        <v>3921</v>
      </c>
      <c r="N859" s="2"/>
      <c r="O859" s="2"/>
      <c r="P859" s="2" t="s">
        <v>40</v>
      </c>
      <c r="Q859" s="2" t="s">
        <v>41</v>
      </c>
      <c r="R859" s="4">
        <v>2.87670445026178</v>
      </c>
      <c r="S859" s="2" t="s">
        <v>42</v>
      </c>
      <c r="T859" s="4">
        <v>19</v>
      </c>
      <c r="U859" s="4">
        <v>100</v>
      </c>
      <c r="V859" s="4"/>
      <c r="W859" s="4">
        <v>18.663107014388501</v>
      </c>
      <c r="X859" s="4">
        <v>10.4667715827338</v>
      </c>
      <c r="Y859" s="4">
        <v>-0.41825539568345299</v>
      </c>
      <c r="Z859" s="4"/>
      <c r="AA859" s="4"/>
      <c r="AB859" s="4"/>
      <c r="AC859" s="2" t="b">
        <v>1</v>
      </c>
    </row>
    <row r="860" spans="1:29" hidden="1" collapsed="1" x14ac:dyDescent="0.3">
      <c r="A860" s="2" t="s">
        <v>1903</v>
      </c>
      <c r="B860" s="3">
        <v>43539</v>
      </c>
      <c r="C860" s="3">
        <v>43539</v>
      </c>
      <c r="D860" s="4">
        <v>85.499547920433997</v>
      </c>
      <c r="E860" s="2" t="s">
        <v>1904</v>
      </c>
      <c r="F860" s="2" t="s">
        <v>227</v>
      </c>
      <c r="G860" s="2" t="s">
        <v>691</v>
      </c>
      <c r="H860" s="2" t="s">
        <v>444</v>
      </c>
      <c r="I860" s="2" t="s">
        <v>1905</v>
      </c>
      <c r="J860" s="2" t="s">
        <v>131</v>
      </c>
      <c r="K860" s="2" t="s">
        <v>132</v>
      </c>
      <c r="L860" s="2" t="s">
        <v>185</v>
      </c>
      <c r="M860" s="2" t="s">
        <v>1906</v>
      </c>
      <c r="N860" s="2"/>
      <c r="O860" s="2"/>
      <c r="P860" s="2" t="s">
        <v>40</v>
      </c>
      <c r="Q860" s="2" t="s">
        <v>41</v>
      </c>
      <c r="R860" s="4">
        <v>85.499547920433997</v>
      </c>
      <c r="S860" s="2" t="s">
        <v>42</v>
      </c>
      <c r="T860" s="4">
        <v>0</v>
      </c>
      <c r="U860" s="4">
        <v>100</v>
      </c>
      <c r="V860" s="4"/>
      <c r="W860" s="4">
        <v>751.62939062843702</v>
      </c>
      <c r="X860" s="4">
        <v>401.75625137493603</v>
      </c>
      <c r="Y860" s="4">
        <v>78.041358069956701</v>
      </c>
      <c r="Z860" s="4">
        <v>45.316084044407702</v>
      </c>
      <c r="AA860" s="4">
        <v>35.952839710065099</v>
      </c>
      <c r="AB860" s="4"/>
      <c r="AC860" s="2" t="b">
        <v>1</v>
      </c>
    </row>
    <row r="861" spans="1:29" hidden="1" collapsed="1" x14ac:dyDescent="0.3">
      <c r="A861" s="2" t="s">
        <v>3331</v>
      </c>
      <c r="B861" s="3">
        <v>37459</v>
      </c>
      <c r="C861" s="3">
        <v>37459</v>
      </c>
      <c r="D861" s="4">
        <v>102.471938453777</v>
      </c>
      <c r="E861" s="2" t="s">
        <v>3332</v>
      </c>
      <c r="F861" s="2" t="s">
        <v>227</v>
      </c>
      <c r="G861" s="2" t="s">
        <v>272</v>
      </c>
      <c r="H861" s="2" t="s">
        <v>115</v>
      </c>
      <c r="I861" s="2" t="s">
        <v>3333</v>
      </c>
      <c r="J861" s="2" t="s">
        <v>128</v>
      </c>
      <c r="K861" s="2" t="s">
        <v>583</v>
      </c>
      <c r="L861" s="2" t="s">
        <v>220</v>
      </c>
      <c r="M861" s="2" t="s">
        <v>3334</v>
      </c>
      <c r="N861" s="2"/>
      <c r="O861" s="2"/>
      <c r="P861" s="2" t="s">
        <v>40</v>
      </c>
      <c r="Q861" s="2" t="s">
        <v>41</v>
      </c>
      <c r="R861" s="4">
        <v>102.471938453777</v>
      </c>
      <c r="S861" s="2" t="s">
        <v>42</v>
      </c>
      <c r="T861" s="4">
        <v>0</v>
      </c>
      <c r="U861" s="4">
        <v>100</v>
      </c>
      <c r="V861" s="4">
        <v>356.63099999999997</v>
      </c>
      <c r="W861" s="4">
        <v>477.60998673303101</v>
      </c>
      <c r="X861" s="4">
        <v>396.661888183494</v>
      </c>
      <c r="Y861" s="4">
        <v>86.518444648247296</v>
      </c>
      <c r="Z861" s="4"/>
      <c r="AA861" s="4"/>
      <c r="AB861" s="4"/>
      <c r="AC861" s="2" t="b">
        <v>1</v>
      </c>
    </row>
    <row r="862" spans="1:29" hidden="1" collapsed="1" x14ac:dyDescent="0.3">
      <c r="A862" s="2" t="s">
        <v>6416</v>
      </c>
      <c r="B862" s="3">
        <v>45496</v>
      </c>
      <c r="C862" s="3">
        <v>45496</v>
      </c>
      <c r="D862" s="4">
        <v>14.7001176009408</v>
      </c>
      <c r="E862" s="2" t="s">
        <v>6417</v>
      </c>
      <c r="F862" s="2" t="s">
        <v>140</v>
      </c>
      <c r="G862" s="2" t="s">
        <v>187</v>
      </c>
      <c r="H862" s="2" t="s">
        <v>63</v>
      </c>
      <c r="I862" s="2" t="s">
        <v>1949</v>
      </c>
      <c r="J862" s="2" t="s">
        <v>140</v>
      </c>
      <c r="K862" s="2" t="s">
        <v>187</v>
      </c>
      <c r="L862" s="2" t="s">
        <v>84</v>
      </c>
      <c r="M862" s="2" t="s">
        <v>1950</v>
      </c>
      <c r="N862" s="2"/>
      <c r="O862" s="2"/>
      <c r="P862" s="2" t="s">
        <v>40</v>
      </c>
      <c r="Q862" s="2" t="s">
        <v>41</v>
      </c>
      <c r="R862" s="4">
        <v>14.7001176009408</v>
      </c>
      <c r="S862" s="2" t="s">
        <v>42</v>
      </c>
      <c r="T862" s="4">
        <v>40</v>
      </c>
      <c r="U862" s="4">
        <v>100</v>
      </c>
      <c r="V862" s="4"/>
      <c r="W862" s="4">
        <v>786.18189443015899</v>
      </c>
      <c r="X862" s="4">
        <v>394.48975312593097</v>
      </c>
      <c r="Y862" s="4">
        <v>130.895125423504</v>
      </c>
      <c r="Z862" s="4"/>
      <c r="AA862" s="4"/>
      <c r="AB862" s="4"/>
      <c r="AC862" s="2" t="b">
        <v>1</v>
      </c>
    </row>
    <row r="863" spans="1:29" hidden="1" collapsed="1" x14ac:dyDescent="0.3">
      <c r="A863" s="2" t="s">
        <v>4466</v>
      </c>
      <c r="B863" s="3">
        <v>40213</v>
      </c>
      <c r="C863" s="3">
        <v>40213</v>
      </c>
      <c r="D863" s="4">
        <v>247.21199802230399</v>
      </c>
      <c r="E863" s="2" t="s">
        <v>4467</v>
      </c>
      <c r="F863" s="2" t="s">
        <v>101</v>
      </c>
      <c r="G863" s="2" t="s">
        <v>235</v>
      </c>
      <c r="H863" s="2" t="s">
        <v>48</v>
      </c>
      <c r="I863" s="2" t="s">
        <v>500</v>
      </c>
      <c r="J863" s="2" t="s">
        <v>101</v>
      </c>
      <c r="K863" s="2" t="s">
        <v>235</v>
      </c>
      <c r="L863" s="2" t="s">
        <v>491</v>
      </c>
      <c r="M863" s="2" t="s">
        <v>501</v>
      </c>
      <c r="N863" s="2"/>
      <c r="O863" s="2" t="s">
        <v>4468</v>
      </c>
      <c r="P863" s="2" t="s">
        <v>40</v>
      </c>
      <c r="Q863" s="2" t="s">
        <v>41</v>
      </c>
      <c r="R863" s="4">
        <v>247.21199802230399</v>
      </c>
      <c r="S863" s="2" t="s">
        <v>42</v>
      </c>
      <c r="T863" s="4">
        <v>0</v>
      </c>
      <c r="U863" s="4">
        <v>100</v>
      </c>
      <c r="V863" s="4">
        <v>2484.9870000000001</v>
      </c>
      <c r="W863" s="4">
        <v>22229.062087186299</v>
      </c>
      <c r="X863" s="4">
        <v>21016.908850726599</v>
      </c>
      <c r="Y863" s="4">
        <v>573.57992073976197</v>
      </c>
      <c r="Z863" s="4"/>
      <c r="AA863" s="4"/>
      <c r="AB863" s="4"/>
      <c r="AC863" s="2" t="b">
        <v>1</v>
      </c>
    </row>
    <row r="864" spans="1:29" hidden="1" collapsed="1" x14ac:dyDescent="0.3">
      <c r="A864" s="2" t="s">
        <v>5255</v>
      </c>
      <c r="B864" s="3">
        <v>42510</v>
      </c>
      <c r="C864" s="3">
        <v>42605</v>
      </c>
      <c r="D864" s="4">
        <v>84.920061481063001</v>
      </c>
      <c r="E864" s="2" t="s">
        <v>5256</v>
      </c>
      <c r="F864" s="2" t="s">
        <v>101</v>
      </c>
      <c r="G864" s="2" t="s">
        <v>102</v>
      </c>
      <c r="H864" s="2" t="s">
        <v>115</v>
      </c>
      <c r="I864" s="2" t="s">
        <v>5257</v>
      </c>
      <c r="J864" s="2" t="s">
        <v>128</v>
      </c>
      <c r="K864" s="2" t="s">
        <v>313</v>
      </c>
      <c r="L864" s="2" t="s">
        <v>48</v>
      </c>
      <c r="M864" s="2" t="s">
        <v>5258</v>
      </c>
      <c r="N864" s="2" t="s">
        <v>819</v>
      </c>
      <c r="O864" s="2" t="s">
        <v>47</v>
      </c>
      <c r="P864" s="2" t="s">
        <v>40</v>
      </c>
      <c r="Q864" s="2" t="s">
        <v>41</v>
      </c>
      <c r="R864" s="4">
        <v>84.930571064489399</v>
      </c>
      <c r="S864" s="2" t="s">
        <v>109</v>
      </c>
      <c r="T864" s="4">
        <v>49</v>
      </c>
      <c r="U864" s="4">
        <v>100</v>
      </c>
      <c r="V864" s="4">
        <v>6551.4160000000002</v>
      </c>
      <c r="W864" s="4">
        <v>7996.2511267253803</v>
      </c>
      <c r="X864" s="4">
        <v>6190.1054506358496</v>
      </c>
      <c r="Y864" s="4">
        <v>569.99380979789498</v>
      </c>
      <c r="Z864" s="4"/>
      <c r="AA864" s="4"/>
      <c r="AB864" s="4"/>
      <c r="AC864" s="2" t="b">
        <v>1</v>
      </c>
    </row>
    <row r="865" spans="1:29" hidden="1" collapsed="1" x14ac:dyDescent="0.3">
      <c r="A865" s="2" t="s">
        <v>5523</v>
      </c>
      <c r="B865" s="3">
        <v>42664</v>
      </c>
      <c r="C865" s="3">
        <v>42664</v>
      </c>
      <c r="D865" s="4">
        <v>216.37452463172599</v>
      </c>
      <c r="E865" s="2" t="s">
        <v>5524</v>
      </c>
      <c r="F865" s="2" t="s">
        <v>128</v>
      </c>
      <c r="G865" s="2" t="s">
        <v>129</v>
      </c>
      <c r="H865" s="2" t="s">
        <v>103</v>
      </c>
      <c r="I865" s="2" t="s">
        <v>5525</v>
      </c>
      <c r="J865" s="2" t="s">
        <v>128</v>
      </c>
      <c r="K865" s="2" t="s">
        <v>583</v>
      </c>
      <c r="L865" s="2" t="s">
        <v>36</v>
      </c>
      <c r="M865" s="2" t="s">
        <v>4684</v>
      </c>
      <c r="N865" s="2" t="s">
        <v>2808</v>
      </c>
      <c r="O865" s="2"/>
      <c r="P865" s="2" t="s">
        <v>40</v>
      </c>
      <c r="Q865" s="2" t="s">
        <v>41</v>
      </c>
      <c r="R865" s="4">
        <v>216.37452463172599</v>
      </c>
      <c r="S865" s="2" t="s">
        <v>42</v>
      </c>
      <c r="T865" s="4">
        <v>0</v>
      </c>
      <c r="U865" s="4">
        <v>100</v>
      </c>
      <c r="V865" s="4">
        <v>720.66099999999994</v>
      </c>
      <c r="W865" s="4">
        <v>632.33199999999999</v>
      </c>
      <c r="X865" s="4">
        <v>389.76499999999999</v>
      </c>
      <c r="Y865" s="4">
        <v>101.587</v>
      </c>
      <c r="Z865" s="4"/>
      <c r="AA865" s="4"/>
      <c r="AB865" s="4"/>
      <c r="AC865" s="2" t="b">
        <v>1</v>
      </c>
    </row>
    <row r="866" spans="1:29" hidden="1" collapsed="1" x14ac:dyDescent="0.3">
      <c r="A866" s="2" t="s">
        <v>3744</v>
      </c>
      <c r="B866" s="3">
        <v>38483</v>
      </c>
      <c r="C866" s="3">
        <v>38483</v>
      </c>
      <c r="D866" s="4">
        <v>8.0622837370242202</v>
      </c>
      <c r="E866" s="2" t="s">
        <v>3745</v>
      </c>
      <c r="F866" s="2" t="s">
        <v>131</v>
      </c>
      <c r="G866" s="2" t="s">
        <v>132</v>
      </c>
      <c r="H866" s="2" t="s">
        <v>33</v>
      </c>
      <c r="I866" s="2" t="s">
        <v>3746</v>
      </c>
      <c r="J866" s="2" t="s">
        <v>131</v>
      </c>
      <c r="K866" s="2" t="s">
        <v>132</v>
      </c>
      <c r="L866" s="2" t="s">
        <v>103</v>
      </c>
      <c r="M866" s="2" t="s">
        <v>3747</v>
      </c>
      <c r="N866" s="2"/>
      <c r="O866" s="2"/>
      <c r="P866" s="2" t="s">
        <v>40</v>
      </c>
      <c r="Q866" s="2" t="s">
        <v>41</v>
      </c>
      <c r="R866" s="4">
        <v>8.0622837370242202</v>
      </c>
      <c r="S866" s="2" t="s">
        <v>109</v>
      </c>
      <c r="T866" s="4">
        <v>0</v>
      </c>
      <c r="U866" s="4">
        <v>51</v>
      </c>
      <c r="V866" s="4">
        <v>1206.3910000000001</v>
      </c>
      <c r="W866" s="4">
        <v>707.06827109542098</v>
      </c>
      <c r="X866" s="4">
        <v>387.70697628163703</v>
      </c>
      <c r="Y866" s="4">
        <v>127.17666948436199</v>
      </c>
      <c r="Z866" s="4"/>
      <c r="AA866" s="4"/>
      <c r="AB866" s="4"/>
      <c r="AC866" s="2" t="b">
        <v>1</v>
      </c>
    </row>
    <row r="867" spans="1:29" hidden="1" collapsed="1" x14ac:dyDescent="0.3">
      <c r="A867" s="2" t="s">
        <v>3081</v>
      </c>
      <c r="B867" s="3">
        <v>38734</v>
      </c>
      <c r="C867" s="3">
        <v>38734</v>
      </c>
      <c r="D867" s="4">
        <v>269.8</v>
      </c>
      <c r="E867" s="2" t="s">
        <v>3082</v>
      </c>
      <c r="F867" s="2" t="s">
        <v>149</v>
      </c>
      <c r="G867" s="2" t="s">
        <v>150</v>
      </c>
      <c r="H867" s="2" t="s">
        <v>36</v>
      </c>
      <c r="I867" s="2" t="s">
        <v>3083</v>
      </c>
      <c r="J867" s="2" t="s">
        <v>149</v>
      </c>
      <c r="K867" s="2" t="s">
        <v>150</v>
      </c>
      <c r="L867" s="2" t="s">
        <v>311</v>
      </c>
      <c r="M867" s="2" t="s">
        <v>3084</v>
      </c>
      <c r="N867" s="2"/>
      <c r="O867" s="2" t="s">
        <v>3085</v>
      </c>
      <c r="P867" s="2" t="s">
        <v>40</v>
      </c>
      <c r="Q867" s="2" t="s">
        <v>41</v>
      </c>
      <c r="R867" s="4">
        <v>269.8</v>
      </c>
      <c r="S867" s="2" t="s">
        <v>109</v>
      </c>
      <c r="T867" s="4">
        <v>10</v>
      </c>
      <c r="U867" s="4">
        <v>75</v>
      </c>
      <c r="V867" s="4"/>
      <c r="W867" s="4">
        <v>2027.97392597111</v>
      </c>
      <c r="X867" s="4">
        <v>384.67731483246303</v>
      </c>
      <c r="Y867" s="4">
        <v>88.570884001067398</v>
      </c>
      <c r="Z867" s="4"/>
      <c r="AA867" s="4"/>
      <c r="AB867" s="4"/>
      <c r="AC867" s="2" t="b">
        <v>1</v>
      </c>
    </row>
    <row r="868" spans="1:29" hidden="1" collapsed="1" x14ac:dyDescent="0.3">
      <c r="A868" s="2" t="s">
        <v>3549</v>
      </c>
      <c r="B868" s="3">
        <v>38002</v>
      </c>
      <c r="C868" s="3">
        <v>38002</v>
      </c>
      <c r="D868" s="4">
        <v>143.67816091954001</v>
      </c>
      <c r="E868" s="2" t="s">
        <v>3550</v>
      </c>
      <c r="F868" s="2" t="s">
        <v>112</v>
      </c>
      <c r="G868" s="2" t="s">
        <v>496</v>
      </c>
      <c r="H868" s="2" t="s">
        <v>242</v>
      </c>
      <c r="I868" s="2" t="s">
        <v>3551</v>
      </c>
      <c r="J868" s="2" t="s">
        <v>128</v>
      </c>
      <c r="K868" s="2" t="s">
        <v>129</v>
      </c>
      <c r="L868" s="2" t="s">
        <v>46</v>
      </c>
      <c r="M868" s="2" t="s">
        <v>3552</v>
      </c>
      <c r="N868" s="2" t="s">
        <v>3553</v>
      </c>
      <c r="O868" s="2"/>
      <c r="P868" s="2" t="s">
        <v>40</v>
      </c>
      <c r="Q868" s="2" t="s">
        <v>41</v>
      </c>
      <c r="R868" s="4">
        <v>143.67816091954001</v>
      </c>
      <c r="S868" s="2" t="s">
        <v>109</v>
      </c>
      <c r="T868" s="4">
        <v>40.47</v>
      </c>
      <c r="U868" s="4">
        <v>50</v>
      </c>
      <c r="V868" s="4">
        <v>3985.9580000000001</v>
      </c>
      <c r="W868" s="4">
        <v>77248.184461253797</v>
      </c>
      <c r="X868" s="4">
        <v>64070.582608586199</v>
      </c>
      <c r="Y868" s="4">
        <v>541.200458132481</v>
      </c>
      <c r="Z868" s="4"/>
      <c r="AA868" s="4"/>
      <c r="AB868" s="4"/>
      <c r="AC868" s="2" t="b">
        <v>1</v>
      </c>
    </row>
    <row r="869" spans="1:29" hidden="1" collapsed="1" x14ac:dyDescent="0.3">
      <c r="A869" s="2" t="s">
        <v>3955</v>
      </c>
      <c r="B869" s="3">
        <v>39009</v>
      </c>
      <c r="C869" s="3">
        <v>39009</v>
      </c>
      <c r="D869" s="4">
        <v>90.624173998414093</v>
      </c>
      <c r="E869" s="2" t="s">
        <v>3956</v>
      </c>
      <c r="F869" s="2" t="s">
        <v>31</v>
      </c>
      <c r="G869" s="2" t="s">
        <v>32</v>
      </c>
      <c r="H869" s="2" t="s">
        <v>311</v>
      </c>
      <c r="I869" s="2" t="s">
        <v>3957</v>
      </c>
      <c r="J869" s="2" t="s">
        <v>31</v>
      </c>
      <c r="K869" s="2" t="s">
        <v>35</v>
      </c>
      <c r="L869" s="2" t="s">
        <v>311</v>
      </c>
      <c r="M869" s="2" t="s">
        <v>3958</v>
      </c>
      <c r="N869" s="2"/>
      <c r="O869" s="2"/>
      <c r="P869" s="2" t="s">
        <v>40</v>
      </c>
      <c r="Q869" s="2" t="s">
        <v>41</v>
      </c>
      <c r="R869" s="4">
        <v>90.624173998414093</v>
      </c>
      <c r="S869" s="2" t="s">
        <v>109</v>
      </c>
      <c r="T869" s="4">
        <v>33</v>
      </c>
      <c r="U869" s="4">
        <v>100</v>
      </c>
      <c r="V869" s="4">
        <v>8177.6980000000003</v>
      </c>
      <c r="W869" s="4">
        <v>22161.7657842634</v>
      </c>
      <c r="X869" s="4">
        <v>19510.889491823698</v>
      </c>
      <c r="Y869" s="4">
        <v>471.51132947129099</v>
      </c>
      <c r="Z869" s="4"/>
      <c r="AA869" s="4"/>
      <c r="AB869" s="4"/>
      <c r="AC869" s="2" t="b">
        <v>1</v>
      </c>
    </row>
    <row r="870" spans="1:29" hidden="1" collapsed="1" x14ac:dyDescent="0.3">
      <c r="A870" s="2" t="s">
        <v>3136</v>
      </c>
      <c r="B870" s="3">
        <v>39658</v>
      </c>
      <c r="C870" s="3">
        <v>39658</v>
      </c>
      <c r="D870" s="4">
        <v>129.14099999999999</v>
      </c>
      <c r="E870" s="2" t="s">
        <v>3137</v>
      </c>
      <c r="F870" s="2" t="s">
        <v>227</v>
      </c>
      <c r="G870" s="2" t="s">
        <v>272</v>
      </c>
      <c r="H870" s="2" t="s">
        <v>36</v>
      </c>
      <c r="I870" s="2" t="s">
        <v>3138</v>
      </c>
      <c r="J870" s="2" t="s">
        <v>227</v>
      </c>
      <c r="K870" s="2" t="s">
        <v>272</v>
      </c>
      <c r="L870" s="2" t="s">
        <v>311</v>
      </c>
      <c r="M870" s="2" t="s">
        <v>3139</v>
      </c>
      <c r="N870" s="2"/>
      <c r="O870" s="2" t="s">
        <v>268</v>
      </c>
      <c r="P870" s="2" t="s">
        <v>40</v>
      </c>
      <c r="Q870" s="2" t="s">
        <v>41</v>
      </c>
      <c r="R870" s="4">
        <v>129.14099999999999</v>
      </c>
      <c r="S870" s="2" t="s">
        <v>109</v>
      </c>
      <c r="T870" s="4">
        <v>17</v>
      </c>
      <c r="U870" s="4">
        <v>100</v>
      </c>
      <c r="V870" s="4">
        <v>828.84699999999998</v>
      </c>
      <c r="W870" s="4">
        <v>562.98488592609601</v>
      </c>
      <c r="X870" s="4">
        <v>383.31321954676901</v>
      </c>
      <c r="Y870" s="4">
        <v>119.898281707948</v>
      </c>
      <c r="Z870" s="4"/>
      <c r="AA870" s="4"/>
      <c r="AB870" s="4"/>
      <c r="AC870" s="2" t="b">
        <v>1</v>
      </c>
    </row>
    <row r="871" spans="1:29" hidden="1" collapsed="1" x14ac:dyDescent="0.3">
      <c r="A871" s="2" t="s">
        <v>4649</v>
      </c>
      <c r="B871" s="3">
        <v>40536</v>
      </c>
      <c r="C871" s="3">
        <v>40536</v>
      </c>
      <c r="D871" s="4">
        <v>7.95492210805436</v>
      </c>
      <c r="E871" s="2" t="s">
        <v>4650</v>
      </c>
      <c r="F871" s="2" t="s">
        <v>227</v>
      </c>
      <c r="G871" s="2" t="s">
        <v>272</v>
      </c>
      <c r="H871" s="2" t="s">
        <v>802</v>
      </c>
      <c r="I871" s="2" t="s">
        <v>4651</v>
      </c>
      <c r="J871" s="2" t="s">
        <v>227</v>
      </c>
      <c r="K871" s="2" t="s">
        <v>272</v>
      </c>
      <c r="L871" s="2" t="s">
        <v>255</v>
      </c>
      <c r="M871" s="2" t="s">
        <v>4652</v>
      </c>
      <c r="N871" s="2"/>
      <c r="O871" s="2" t="s">
        <v>1653</v>
      </c>
      <c r="P871" s="2" t="s">
        <v>40</v>
      </c>
      <c r="Q871" s="2" t="s">
        <v>41</v>
      </c>
      <c r="R871" s="4">
        <v>7.95492210805436</v>
      </c>
      <c r="S871" s="2" t="s">
        <v>109</v>
      </c>
      <c r="T871" s="4">
        <v>13.5</v>
      </c>
      <c r="U871" s="4">
        <v>51</v>
      </c>
      <c r="V871" s="4">
        <v>101.004</v>
      </c>
      <c r="W871" s="4">
        <v>528.052726183343</v>
      </c>
      <c r="X871" s="4">
        <v>380.22768124625497</v>
      </c>
      <c r="Y871" s="4">
        <v>63.4032354703415</v>
      </c>
      <c r="Z871" s="4">
        <v>18.189472105578901</v>
      </c>
      <c r="AA871" s="4"/>
      <c r="AB871" s="4"/>
      <c r="AC871" s="2" t="b">
        <v>1</v>
      </c>
    </row>
    <row r="872" spans="1:29" hidden="1" collapsed="1" x14ac:dyDescent="0.3">
      <c r="A872" s="2" t="s">
        <v>5231</v>
      </c>
      <c r="B872" s="3">
        <v>42027</v>
      </c>
      <c r="C872" s="3">
        <v>42027</v>
      </c>
      <c r="D872" s="4">
        <v>100.824718845848</v>
      </c>
      <c r="E872" s="2" t="s">
        <v>5232</v>
      </c>
      <c r="F872" s="2" t="s">
        <v>128</v>
      </c>
      <c r="G872" s="2" t="s">
        <v>129</v>
      </c>
      <c r="H872" s="2" t="s">
        <v>142</v>
      </c>
      <c r="I872" s="2" t="s">
        <v>5233</v>
      </c>
      <c r="J872" s="2" t="s">
        <v>112</v>
      </c>
      <c r="K872" s="2" t="s">
        <v>496</v>
      </c>
      <c r="L872" s="2" t="s">
        <v>94</v>
      </c>
      <c r="M872" s="2" t="s">
        <v>5234</v>
      </c>
      <c r="N872" s="2" t="s">
        <v>299</v>
      </c>
      <c r="O872" s="2"/>
      <c r="P872" s="2" t="s">
        <v>40</v>
      </c>
      <c r="Q872" s="2" t="s">
        <v>41</v>
      </c>
      <c r="R872" s="4">
        <v>100.824718845848</v>
      </c>
      <c r="S872" s="2" t="s">
        <v>42</v>
      </c>
      <c r="T872" s="4">
        <v>20</v>
      </c>
      <c r="U872" s="4">
        <v>50.01</v>
      </c>
      <c r="V872" s="4">
        <v>900.80700000000002</v>
      </c>
      <c r="W872" s="4">
        <v>1604.97031658889</v>
      </c>
      <c r="X872" s="4">
        <v>378.51491353280301</v>
      </c>
      <c r="Y872" s="4">
        <v>255.08451459419899</v>
      </c>
      <c r="Z872" s="4"/>
      <c r="AA872" s="4"/>
      <c r="AB872" s="4"/>
      <c r="AC872" s="2" t="b">
        <v>1</v>
      </c>
    </row>
    <row r="873" spans="1:29" hidden="1" collapsed="1" x14ac:dyDescent="0.3">
      <c r="A873" s="2" t="s">
        <v>3813</v>
      </c>
      <c r="B873" s="3">
        <v>38643</v>
      </c>
      <c r="C873" s="3">
        <v>38643</v>
      </c>
      <c r="D873" s="4">
        <v>11.9585437969693</v>
      </c>
      <c r="E873" s="2" t="s">
        <v>3814</v>
      </c>
      <c r="F873" s="2" t="s">
        <v>149</v>
      </c>
      <c r="G873" s="2" t="s">
        <v>328</v>
      </c>
      <c r="H873" s="2" t="s">
        <v>1034</v>
      </c>
      <c r="I873" s="2" t="s">
        <v>3815</v>
      </c>
      <c r="J873" s="2" t="s">
        <v>101</v>
      </c>
      <c r="K873" s="2" t="s">
        <v>914</v>
      </c>
      <c r="L873" s="2" t="s">
        <v>63</v>
      </c>
      <c r="M873" s="2" t="s">
        <v>3816</v>
      </c>
      <c r="N873" s="2"/>
      <c r="O873" s="2"/>
      <c r="P873" s="2" t="s">
        <v>40</v>
      </c>
      <c r="Q873" s="2" t="s">
        <v>41</v>
      </c>
      <c r="R873" s="4">
        <v>11.9585437969693</v>
      </c>
      <c r="S873" s="2" t="s">
        <v>42</v>
      </c>
      <c r="T873" s="4">
        <v>49</v>
      </c>
      <c r="U873" s="4">
        <v>100</v>
      </c>
      <c r="V873" s="4">
        <v>7470.5820000000003</v>
      </c>
      <c r="W873" s="4">
        <v>13260.8381850551</v>
      </c>
      <c r="X873" s="4">
        <v>9204.6384063898404</v>
      </c>
      <c r="Y873" s="4">
        <v>531.20579319636204</v>
      </c>
      <c r="Z873" s="4"/>
      <c r="AA873" s="4"/>
      <c r="AB873" s="4"/>
      <c r="AC873" s="2" t="b">
        <v>1</v>
      </c>
    </row>
    <row r="874" spans="1:29" hidden="1" collapsed="1" x14ac:dyDescent="0.3">
      <c r="A874" s="2" t="s">
        <v>2969</v>
      </c>
      <c r="B874" s="3">
        <v>43879</v>
      </c>
      <c r="C874" s="3">
        <v>43879</v>
      </c>
      <c r="D874" s="4">
        <v>33.6444007858546</v>
      </c>
      <c r="E874" s="2" t="s">
        <v>2970</v>
      </c>
      <c r="F874" s="2" t="s">
        <v>227</v>
      </c>
      <c r="G874" s="2" t="s">
        <v>272</v>
      </c>
      <c r="H874" s="2" t="s">
        <v>185</v>
      </c>
      <c r="I874" s="2" t="s">
        <v>2971</v>
      </c>
      <c r="J874" s="2" t="s">
        <v>227</v>
      </c>
      <c r="K874" s="2" t="s">
        <v>272</v>
      </c>
      <c r="L874" s="2" t="s">
        <v>311</v>
      </c>
      <c r="M874" s="2" t="s">
        <v>2972</v>
      </c>
      <c r="N874" s="2" t="s">
        <v>2973</v>
      </c>
      <c r="O874" s="2" t="s">
        <v>2974</v>
      </c>
      <c r="P874" s="2" t="s">
        <v>40</v>
      </c>
      <c r="Q874" s="2" t="s">
        <v>41</v>
      </c>
      <c r="R874" s="4">
        <v>34.906301949524</v>
      </c>
      <c r="S874" s="2" t="s">
        <v>67</v>
      </c>
      <c r="T874" s="4">
        <v>33.962000000000003</v>
      </c>
      <c r="U874" s="4">
        <v>100</v>
      </c>
      <c r="V874" s="4">
        <v>643.26900000000001</v>
      </c>
      <c r="W874" s="4">
        <v>1113.03896103896</v>
      </c>
      <c r="X874" s="4">
        <v>378.34257634257602</v>
      </c>
      <c r="Y874" s="4">
        <v>12.5988065988066</v>
      </c>
      <c r="Z874" s="4">
        <v>48.247827729505097</v>
      </c>
      <c r="AA874" s="4">
        <v>0.17907064601435599</v>
      </c>
      <c r="AB874" s="4">
        <v>42.062447386546303</v>
      </c>
      <c r="AC874" s="2" t="b">
        <v>1</v>
      </c>
    </row>
    <row r="875" spans="1:29" hidden="1" collapsed="1" x14ac:dyDescent="0.3">
      <c r="A875" s="2" t="s">
        <v>5733</v>
      </c>
      <c r="B875" s="3">
        <v>41766</v>
      </c>
      <c r="C875" s="3">
        <v>43321</v>
      </c>
      <c r="D875" s="4">
        <v>84.999708454810502</v>
      </c>
      <c r="E875" s="2" t="s">
        <v>5734</v>
      </c>
      <c r="F875" s="2" t="s">
        <v>112</v>
      </c>
      <c r="G875" s="2" t="s">
        <v>458</v>
      </c>
      <c r="H875" s="2" t="s">
        <v>4294</v>
      </c>
      <c r="I875" s="2" t="s">
        <v>5735</v>
      </c>
      <c r="J875" s="2" t="s">
        <v>112</v>
      </c>
      <c r="K875" s="2" t="s">
        <v>458</v>
      </c>
      <c r="L875" s="2" t="s">
        <v>33</v>
      </c>
      <c r="M875" s="2" t="s">
        <v>5736</v>
      </c>
      <c r="N875" s="2"/>
      <c r="O875" s="2"/>
      <c r="P875" s="2" t="s">
        <v>40</v>
      </c>
      <c r="Q875" s="2" t="s">
        <v>41</v>
      </c>
      <c r="R875" s="4">
        <v>84.999708454810502</v>
      </c>
      <c r="S875" s="2" t="s">
        <v>42</v>
      </c>
      <c r="T875" s="4">
        <v>34</v>
      </c>
      <c r="U875" s="4">
        <v>51</v>
      </c>
      <c r="V875" s="4"/>
      <c r="W875" s="4">
        <v>3215.2104238184302</v>
      </c>
      <c r="X875" s="4">
        <v>1219.23123566257</v>
      </c>
      <c r="Y875" s="4">
        <v>519.51478890425403</v>
      </c>
      <c r="Z875" s="4"/>
      <c r="AA875" s="4"/>
      <c r="AB875" s="4"/>
      <c r="AC875" s="2" t="b">
        <v>1</v>
      </c>
    </row>
    <row r="876" spans="1:29" hidden="1" collapsed="1" x14ac:dyDescent="0.3">
      <c r="A876" s="2" t="s">
        <v>4536</v>
      </c>
      <c r="B876" s="3">
        <v>40323</v>
      </c>
      <c r="C876" s="3">
        <v>40323</v>
      </c>
      <c r="D876" s="4">
        <v>15.440288113029</v>
      </c>
      <c r="E876" s="2" t="s">
        <v>4537</v>
      </c>
      <c r="F876" s="2" t="s">
        <v>128</v>
      </c>
      <c r="G876" s="2" t="s">
        <v>547</v>
      </c>
      <c r="H876" s="2" t="s">
        <v>91</v>
      </c>
      <c r="I876" s="2" t="s">
        <v>4538</v>
      </c>
      <c r="J876" s="2" t="s">
        <v>128</v>
      </c>
      <c r="K876" s="2" t="s">
        <v>547</v>
      </c>
      <c r="L876" s="2" t="s">
        <v>115</v>
      </c>
      <c r="M876" s="2" t="s">
        <v>4539</v>
      </c>
      <c r="N876" s="2"/>
      <c r="O876" s="2"/>
      <c r="P876" s="2" t="s">
        <v>40</v>
      </c>
      <c r="Q876" s="2" t="s">
        <v>41</v>
      </c>
      <c r="R876" s="4">
        <v>15.440288113029</v>
      </c>
      <c r="S876" s="2" t="s">
        <v>109</v>
      </c>
      <c r="T876" s="4">
        <v>49</v>
      </c>
      <c r="U876" s="4">
        <v>100</v>
      </c>
      <c r="V876" s="4">
        <v>1828.58</v>
      </c>
      <c r="W876" s="4">
        <v>870.47848281209599</v>
      </c>
      <c r="X876" s="4">
        <v>373.96129490824501</v>
      </c>
      <c r="Y876" s="4">
        <v>171.985655208064</v>
      </c>
      <c r="Z876" s="4"/>
      <c r="AA876" s="4"/>
      <c r="AB876" s="4"/>
      <c r="AC876" s="2" t="b">
        <v>1</v>
      </c>
    </row>
    <row r="877" spans="1:29" collapsed="1" x14ac:dyDescent="0.3">
      <c r="A877" s="2" t="s">
        <v>2498</v>
      </c>
      <c r="B877" s="3">
        <v>40239</v>
      </c>
      <c r="C877" s="3">
        <v>40239</v>
      </c>
      <c r="D877" s="4">
        <v>5.3422095893484904</v>
      </c>
      <c r="E877" s="2" t="s">
        <v>2499</v>
      </c>
      <c r="F877" s="2" t="s">
        <v>367</v>
      </c>
      <c r="G877" s="2" t="s">
        <v>604</v>
      </c>
      <c r="H877" s="2" t="s">
        <v>115</v>
      </c>
      <c r="I877" s="2" t="s">
        <v>2500</v>
      </c>
      <c r="J877" s="2" t="s">
        <v>367</v>
      </c>
      <c r="K877" s="2" t="s">
        <v>604</v>
      </c>
      <c r="L877" s="2" t="s">
        <v>185</v>
      </c>
      <c r="M877" s="2" t="s">
        <v>2501</v>
      </c>
      <c r="N877" s="2" t="s">
        <v>2502</v>
      </c>
      <c r="O877" s="2" t="s">
        <v>2503</v>
      </c>
      <c r="P877" s="2" t="s">
        <v>40</v>
      </c>
      <c r="Q877" s="2" t="s">
        <v>41</v>
      </c>
      <c r="R877" s="4">
        <v>13.480439823472199</v>
      </c>
      <c r="S877" s="2" t="s">
        <v>42</v>
      </c>
      <c r="T877" s="4">
        <v>43.481999999999999</v>
      </c>
      <c r="U877" s="4">
        <v>100</v>
      </c>
      <c r="V877" s="4">
        <v>646.125</v>
      </c>
      <c r="W877" s="4">
        <v>480.444000760601</v>
      </c>
      <c r="X877" s="4">
        <v>372.39589275527698</v>
      </c>
      <c r="Y877" s="4">
        <v>88.607149648222105</v>
      </c>
      <c r="Z877" s="4">
        <v>32.603176669704503</v>
      </c>
      <c r="AA877" s="4">
        <v>7.1735451113136302</v>
      </c>
      <c r="AB877" s="4">
        <v>21.0682682171038</v>
      </c>
      <c r="AC877" s="2" t="b">
        <v>1</v>
      </c>
    </row>
    <row r="878" spans="1:29" collapsed="1" x14ac:dyDescent="0.3">
      <c r="A878" s="2" t="s">
        <v>4693</v>
      </c>
      <c r="B878" s="3">
        <v>40611</v>
      </c>
      <c r="C878" s="3">
        <v>40611</v>
      </c>
      <c r="D878" s="4">
        <v>17.911132600024199</v>
      </c>
      <c r="E878" s="2" t="s">
        <v>4694</v>
      </c>
      <c r="F878" s="2" t="s">
        <v>367</v>
      </c>
      <c r="G878" s="2" t="s">
        <v>750</v>
      </c>
      <c r="H878" s="2" t="s">
        <v>255</v>
      </c>
      <c r="I878" s="2" t="s">
        <v>4695</v>
      </c>
      <c r="J878" s="2" t="s">
        <v>367</v>
      </c>
      <c r="K878" s="2" t="s">
        <v>750</v>
      </c>
      <c r="L878" s="2" t="s">
        <v>36</v>
      </c>
      <c r="M878" s="2" t="s">
        <v>4696</v>
      </c>
      <c r="N878" s="2"/>
      <c r="O878" s="2"/>
      <c r="P878" s="2" t="s">
        <v>40</v>
      </c>
      <c r="Q878" s="2" t="s">
        <v>41</v>
      </c>
      <c r="R878" s="4">
        <v>17.911132600024199</v>
      </c>
      <c r="S878" s="2" t="s">
        <v>42</v>
      </c>
      <c r="T878" s="4">
        <v>10.4</v>
      </c>
      <c r="U878" s="4">
        <v>100</v>
      </c>
      <c r="V878" s="4">
        <v>479.76</v>
      </c>
      <c r="W878" s="4">
        <v>496.45299999999997</v>
      </c>
      <c r="X878" s="4">
        <v>368.25400000000002</v>
      </c>
      <c r="Y878" s="4">
        <v>-22.091999999999999</v>
      </c>
      <c r="Z878" s="4"/>
      <c r="AA878" s="4"/>
      <c r="AB878" s="4"/>
      <c r="AC878" s="2" t="b">
        <v>1</v>
      </c>
    </row>
    <row r="879" spans="1:29" hidden="1" collapsed="1" x14ac:dyDescent="0.3">
      <c r="A879" s="2" t="s">
        <v>4703</v>
      </c>
      <c r="B879" s="3">
        <v>40514</v>
      </c>
      <c r="C879" s="3">
        <v>40514</v>
      </c>
      <c r="D879" s="4">
        <v>62.024999999999999</v>
      </c>
      <c r="E879" s="2" t="s">
        <v>4704</v>
      </c>
      <c r="F879" s="2" t="s">
        <v>101</v>
      </c>
      <c r="G879" s="2" t="s">
        <v>102</v>
      </c>
      <c r="H879" s="2" t="s">
        <v>953</v>
      </c>
      <c r="I879" s="2" t="s">
        <v>1361</v>
      </c>
      <c r="J879" s="2" t="s">
        <v>101</v>
      </c>
      <c r="K879" s="2" t="s">
        <v>102</v>
      </c>
      <c r="L879" s="2" t="s">
        <v>185</v>
      </c>
      <c r="M879" s="2" t="s">
        <v>1362</v>
      </c>
      <c r="N879" s="2"/>
      <c r="O879" s="2"/>
      <c r="P879" s="2" t="s">
        <v>40</v>
      </c>
      <c r="Q879" s="2" t="s">
        <v>41</v>
      </c>
      <c r="R879" s="4">
        <v>62.024999999999999</v>
      </c>
      <c r="S879" s="2" t="s">
        <v>109</v>
      </c>
      <c r="T879" s="4">
        <v>25</v>
      </c>
      <c r="U879" s="4">
        <v>80.400000000000006</v>
      </c>
      <c r="V879" s="4">
        <v>3395.7829999999999</v>
      </c>
      <c r="W879" s="4">
        <v>5032.51568739304</v>
      </c>
      <c r="X879" s="4">
        <v>3570.2605057995802</v>
      </c>
      <c r="Y879" s="4">
        <v>490.68263928503501</v>
      </c>
      <c r="Z879" s="4"/>
      <c r="AA879" s="4"/>
      <c r="AB879" s="4"/>
      <c r="AC879" s="2" t="b">
        <v>1</v>
      </c>
    </row>
    <row r="880" spans="1:29" collapsed="1" x14ac:dyDescent="0.3">
      <c r="A880" s="2" t="s">
        <v>1746</v>
      </c>
      <c r="B880" s="3">
        <v>37326</v>
      </c>
      <c r="C880" s="3">
        <v>37326</v>
      </c>
      <c r="D880" s="4">
        <v>133.89595959595999</v>
      </c>
      <c r="E880" s="2" t="s">
        <v>1747</v>
      </c>
      <c r="F880" s="2" t="s">
        <v>367</v>
      </c>
      <c r="G880" s="2" t="s">
        <v>894</v>
      </c>
      <c r="H880" s="2" t="s">
        <v>55</v>
      </c>
      <c r="I880" s="2" t="s">
        <v>1748</v>
      </c>
      <c r="J880" s="2" t="s">
        <v>367</v>
      </c>
      <c r="K880" s="2" t="s">
        <v>750</v>
      </c>
      <c r="L880" s="2" t="s">
        <v>548</v>
      </c>
      <c r="M880" s="2" t="s">
        <v>1749</v>
      </c>
      <c r="N880" s="2" t="s">
        <v>645</v>
      </c>
      <c r="O880" s="2"/>
      <c r="P880" s="2" t="s">
        <v>40</v>
      </c>
      <c r="Q880" s="2" t="s">
        <v>41</v>
      </c>
      <c r="R880" s="4">
        <v>111.774747474747</v>
      </c>
      <c r="S880" s="2" t="s">
        <v>59</v>
      </c>
      <c r="T880" s="4">
        <v>5.944</v>
      </c>
      <c r="U880" s="4">
        <v>100</v>
      </c>
      <c r="V880" s="4">
        <v>924.89700000000005</v>
      </c>
      <c r="W880" s="4">
        <v>1002.515625</v>
      </c>
      <c r="X880" s="4">
        <v>367.03009259259301</v>
      </c>
      <c r="Y880" s="4">
        <v>96.2517361111111</v>
      </c>
      <c r="Z880" s="4">
        <v>79.898989898989896</v>
      </c>
      <c r="AA880" s="4">
        <v>54.343434343434303</v>
      </c>
      <c r="AB880" s="4">
        <v>93.739393939393906</v>
      </c>
      <c r="AC880" s="2" t="b">
        <v>1</v>
      </c>
    </row>
    <row r="881" spans="1:29" hidden="1" collapsed="1" x14ac:dyDescent="0.3">
      <c r="A881" s="2" t="s">
        <v>4221</v>
      </c>
      <c r="B881" s="3">
        <v>39657</v>
      </c>
      <c r="C881" s="3">
        <v>39657</v>
      </c>
      <c r="D881" s="4">
        <v>117.693213024716</v>
      </c>
      <c r="E881" s="2" t="s">
        <v>4222</v>
      </c>
      <c r="F881" s="2" t="s">
        <v>101</v>
      </c>
      <c r="G881" s="2" t="s">
        <v>959</v>
      </c>
      <c r="H881" s="2" t="s">
        <v>185</v>
      </c>
      <c r="I881" s="2" t="s">
        <v>1805</v>
      </c>
      <c r="J881" s="2" t="s">
        <v>128</v>
      </c>
      <c r="K881" s="2" t="s">
        <v>547</v>
      </c>
      <c r="L881" s="2" t="s">
        <v>36</v>
      </c>
      <c r="M881" s="2" t="s">
        <v>1806</v>
      </c>
      <c r="N881" s="2" t="s">
        <v>167</v>
      </c>
      <c r="O881" s="2"/>
      <c r="P881" s="2" t="s">
        <v>40</v>
      </c>
      <c r="Q881" s="2" t="s">
        <v>41</v>
      </c>
      <c r="R881" s="4">
        <v>117.693213024716</v>
      </c>
      <c r="S881" s="2" t="s">
        <v>42</v>
      </c>
      <c r="T881" s="4">
        <v>0</v>
      </c>
      <c r="U881" s="4">
        <v>100</v>
      </c>
      <c r="V881" s="4">
        <v>5037.9859999999999</v>
      </c>
      <c r="W881" s="4">
        <v>3109.1390000000001</v>
      </c>
      <c r="X881" s="4">
        <v>1763.008</v>
      </c>
      <c r="Y881" s="4">
        <v>488.76799999999997</v>
      </c>
      <c r="Z881" s="4"/>
      <c r="AA881" s="4"/>
      <c r="AB881" s="4"/>
      <c r="AC881" s="2" t="b">
        <v>1</v>
      </c>
    </row>
    <row r="882" spans="1:29" hidden="1" collapsed="1" x14ac:dyDescent="0.3">
      <c r="A882" s="2" t="s">
        <v>4002</v>
      </c>
      <c r="B882" s="3">
        <v>39134</v>
      </c>
      <c r="C882" s="3">
        <v>39134</v>
      </c>
      <c r="D882" s="4">
        <v>749.74930287737095</v>
      </c>
      <c r="E882" s="2" t="s">
        <v>4003</v>
      </c>
      <c r="F882" s="2" t="s">
        <v>31</v>
      </c>
      <c r="G882" s="2" t="s">
        <v>35</v>
      </c>
      <c r="H882" s="2" t="s">
        <v>199</v>
      </c>
      <c r="I882" s="2" t="s">
        <v>876</v>
      </c>
      <c r="J882" s="2" t="s">
        <v>31</v>
      </c>
      <c r="K882" s="2" t="s">
        <v>35</v>
      </c>
      <c r="L882" s="2" t="s">
        <v>103</v>
      </c>
      <c r="M882" s="2" t="s">
        <v>877</v>
      </c>
      <c r="N882" s="2"/>
      <c r="O882" s="2" t="s">
        <v>1702</v>
      </c>
      <c r="P882" s="2" t="s">
        <v>40</v>
      </c>
      <c r="Q882" s="2" t="s">
        <v>41</v>
      </c>
      <c r="R882" s="4">
        <v>749.74930287737095</v>
      </c>
      <c r="S882" s="2" t="s">
        <v>42</v>
      </c>
      <c r="T882" s="4">
        <v>47.36</v>
      </c>
      <c r="U882" s="4">
        <v>96.53</v>
      </c>
      <c r="V882" s="4">
        <v>85238.562000000005</v>
      </c>
      <c r="W882" s="4">
        <v>1358043.5729272501</v>
      </c>
      <c r="X882" s="4">
        <v>1301002.8899064399</v>
      </c>
      <c r="Y882" s="4">
        <v>20674.0475844869</v>
      </c>
      <c r="Z882" s="4"/>
      <c r="AA882" s="4"/>
      <c r="AB882" s="4"/>
      <c r="AC882" s="2" t="b">
        <v>1</v>
      </c>
    </row>
    <row r="883" spans="1:29" hidden="1" collapsed="1" x14ac:dyDescent="0.3">
      <c r="A883" s="2" t="s">
        <v>1450</v>
      </c>
      <c r="B883" s="3">
        <v>37789</v>
      </c>
      <c r="C883" s="3">
        <v>37789</v>
      </c>
      <c r="D883" s="4">
        <v>441.52342433434399</v>
      </c>
      <c r="E883" s="2" t="s">
        <v>1451</v>
      </c>
      <c r="F883" s="2" t="s">
        <v>482</v>
      </c>
      <c r="G883" s="2" t="s">
        <v>1207</v>
      </c>
      <c r="H883" s="2" t="s">
        <v>115</v>
      </c>
      <c r="I883" s="2" t="s">
        <v>1206</v>
      </c>
      <c r="J883" s="2" t="s">
        <v>482</v>
      </c>
      <c r="K883" s="2" t="s">
        <v>1207</v>
      </c>
      <c r="L883" s="2" t="s">
        <v>397</v>
      </c>
      <c r="M883" s="2" t="s">
        <v>1452</v>
      </c>
      <c r="N883" s="2"/>
      <c r="O883" s="2" t="s">
        <v>88</v>
      </c>
      <c r="P883" s="2" t="s">
        <v>40</v>
      </c>
      <c r="Q883" s="2" t="s">
        <v>41</v>
      </c>
      <c r="R883" s="4">
        <v>441.52342433434399</v>
      </c>
      <c r="S883" s="2" t="s">
        <v>109</v>
      </c>
      <c r="T883" s="4">
        <v>20</v>
      </c>
      <c r="U883" s="4">
        <v>100</v>
      </c>
      <c r="V883" s="4">
        <v>619.09299999999996</v>
      </c>
      <c r="W883" s="4">
        <v>669.94431939343701</v>
      </c>
      <c r="X883" s="4">
        <v>367.018125814477</v>
      </c>
      <c r="Y883" s="4">
        <v>86.589266674564598</v>
      </c>
      <c r="Z883" s="4">
        <v>408.11126446544199</v>
      </c>
      <c r="AA883" s="4">
        <v>115.744771207135</v>
      </c>
      <c r="AB883" s="4"/>
      <c r="AC883" s="2" t="b">
        <v>1</v>
      </c>
    </row>
    <row r="884" spans="1:29" hidden="1" collapsed="1" x14ac:dyDescent="0.3">
      <c r="A884" s="2" t="s">
        <v>5837</v>
      </c>
      <c r="B884" s="3">
        <v>43626</v>
      </c>
      <c r="C884" s="3">
        <v>43626</v>
      </c>
      <c r="D884" s="4">
        <v>17</v>
      </c>
      <c r="E884" s="2" t="s">
        <v>5838</v>
      </c>
      <c r="F884" s="2" t="s">
        <v>128</v>
      </c>
      <c r="G884" s="2" t="s">
        <v>313</v>
      </c>
      <c r="H884" s="2" t="s">
        <v>36</v>
      </c>
      <c r="I884" s="2" t="s">
        <v>681</v>
      </c>
      <c r="J884" s="2" t="s">
        <v>128</v>
      </c>
      <c r="K884" s="2" t="s">
        <v>313</v>
      </c>
      <c r="L884" s="2" t="s">
        <v>121</v>
      </c>
      <c r="M884" s="2" t="s">
        <v>682</v>
      </c>
      <c r="N884" s="2" t="s">
        <v>167</v>
      </c>
      <c r="O884" s="2"/>
      <c r="P884" s="2" t="s">
        <v>40</v>
      </c>
      <c r="Q884" s="2" t="s">
        <v>41</v>
      </c>
      <c r="R884" s="4">
        <v>17</v>
      </c>
      <c r="S884" s="2" t="s">
        <v>42</v>
      </c>
      <c r="T884" s="4">
        <v>49.8</v>
      </c>
      <c r="U884" s="4">
        <v>100</v>
      </c>
      <c r="V884" s="4"/>
      <c r="W884" s="4">
        <v>1001.34380257992</v>
      </c>
      <c r="X884" s="4">
        <v>364.34885025238401</v>
      </c>
      <c r="Y884" s="4">
        <v>56.464385866517098</v>
      </c>
      <c r="Z884" s="4"/>
      <c r="AA884" s="4"/>
      <c r="AB884" s="4"/>
      <c r="AC884" s="2" t="b">
        <v>1</v>
      </c>
    </row>
    <row r="885" spans="1:29" hidden="1" collapsed="1" x14ac:dyDescent="0.3">
      <c r="A885" s="2" t="s">
        <v>4012</v>
      </c>
      <c r="B885" s="3">
        <v>39142</v>
      </c>
      <c r="C885" s="3">
        <v>39142</v>
      </c>
      <c r="D885" s="4">
        <v>34.278180619643997</v>
      </c>
      <c r="E885" s="2" t="s">
        <v>4013</v>
      </c>
      <c r="F885" s="2" t="s">
        <v>31</v>
      </c>
      <c r="G885" s="2" t="s">
        <v>254</v>
      </c>
      <c r="H885" s="2" t="s">
        <v>103</v>
      </c>
      <c r="I885" s="2" t="s">
        <v>4014</v>
      </c>
      <c r="J885" s="2" t="s">
        <v>227</v>
      </c>
      <c r="K885" s="2" t="s">
        <v>272</v>
      </c>
      <c r="L885" s="2" t="s">
        <v>115</v>
      </c>
      <c r="M885" s="2" t="s">
        <v>4015</v>
      </c>
      <c r="N885" s="2"/>
      <c r="O885" s="2"/>
      <c r="P885" s="2" t="s">
        <v>40</v>
      </c>
      <c r="Q885" s="2" t="s">
        <v>41</v>
      </c>
      <c r="R885" s="4">
        <v>34.278180619643997</v>
      </c>
      <c r="S885" s="2" t="s">
        <v>109</v>
      </c>
      <c r="T885" s="4">
        <v>33.299999999999997</v>
      </c>
      <c r="U885" s="4">
        <v>68.2</v>
      </c>
      <c r="V885" s="4">
        <v>425.10899999999998</v>
      </c>
      <c r="W885" s="4">
        <v>466.92392070829698</v>
      </c>
      <c r="X885" s="4">
        <v>315.19822925644399</v>
      </c>
      <c r="Y885" s="4">
        <v>43.861161169004099</v>
      </c>
      <c r="Z885" s="4"/>
      <c r="AA885" s="4"/>
      <c r="AB885" s="4"/>
      <c r="AC885" s="2" t="b">
        <v>1</v>
      </c>
    </row>
    <row r="886" spans="1:29" hidden="1" collapsed="1" x14ac:dyDescent="0.3">
      <c r="A886" s="2" t="s">
        <v>6430</v>
      </c>
      <c r="B886" s="3">
        <v>45615</v>
      </c>
      <c r="C886" s="3">
        <v>45615</v>
      </c>
      <c r="D886" s="4">
        <v>162.49100000000001</v>
      </c>
      <c r="E886" s="2" t="s">
        <v>6431</v>
      </c>
      <c r="F886" s="2" t="s">
        <v>227</v>
      </c>
      <c r="G886" s="2" t="s">
        <v>272</v>
      </c>
      <c r="H886" s="2" t="s">
        <v>36</v>
      </c>
      <c r="I886" s="2" t="s">
        <v>6432</v>
      </c>
      <c r="J886" s="2" t="s">
        <v>367</v>
      </c>
      <c r="K886" s="2" t="s">
        <v>855</v>
      </c>
      <c r="L886" s="2" t="s">
        <v>94</v>
      </c>
      <c r="M886" s="2" t="s">
        <v>6433</v>
      </c>
      <c r="N886" s="2"/>
      <c r="O886" s="2" t="s">
        <v>1163</v>
      </c>
      <c r="P886" s="2" t="s">
        <v>40</v>
      </c>
      <c r="Q886" s="2" t="s">
        <v>41</v>
      </c>
      <c r="R886" s="4">
        <v>162.49100000000001</v>
      </c>
      <c r="S886" s="2" t="s">
        <v>67</v>
      </c>
      <c r="T886" s="4">
        <v>17.998999999999999</v>
      </c>
      <c r="U886" s="4">
        <v>100</v>
      </c>
      <c r="V886" s="4"/>
      <c r="W886" s="4">
        <v>619.44185105068004</v>
      </c>
      <c r="X886" s="4">
        <v>363.71607617428901</v>
      </c>
      <c r="Y886" s="4">
        <v>40.222273640296699</v>
      </c>
      <c r="Z886" s="4"/>
      <c r="AA886" s="4"/>
      <c r="AB886" s="4"/>
      <c r="AC886" s="2" t="b">
        <v>1</v>
      </c>
    </row>
    <row r="887" spans="1:29" collapsed="1" x14ac:dyDescent="0.3">
      <c r="A887" s="2" t="s">
        <v>899</v>
      </c>
      <c r="B887" s="3">
        <v>38692</v>
      </c>
      <c r="C887" s="3">
        <v>38692</v>
      </c>
      <c r="D887" s="4">
        <v>719.55135717969199</v>
      </c>
      <c r="E887" s="2" t="s">
        <v>900</v>
      </c>
      <c r="F887" s="2" t="s">
        <v>367</v>
      </c>
      <c r="G887" s="2" t="s">
        <v>894</v>
      </c>
      <c r="H887" s="2" t="s">
        <v>242</v>
      </c>
      <c r="I887" s="2" t="s">
        <v>901</v>
      </c>
      <c r="J887" s="2" t="s">
        <v>367</v>
      </c>
      <c r="K887" s="2" t="s">
        <v>894</v>
      </c>
      <c r="L887" s="2" t="s">
        <v>220</v>
      </c>
      <c r="M887" s="2" t="s">
        <v>902</v>
      </c>
      <c r="N887" s="2" t="s">
        <v>903</v>
      </c>
      <c r="O887" s="2" t="s">
        <v>88</v>
      </c>
      <c r="P887" s="2" t="s">
        <v>40</v>
      </c>
      <c r="Q887" s="2" t="s">
        <v>41</v>
      </c>
      <c r="R887" s="4">
        <v>719.55135717969199</v>
      </c>
      <c r="S887" s="2" t="s">
        <v>67</v>
      </c>
      <c r="T887" s="4">
        <v>43.491999999999997</v>
      </c>
      <c r="U887" s="4">
        <v>96.762</v>
      </c>
      <c r="V887" s="4">
        <v>1708.7860000000001</v>
      </c>
      <c r="W887" s="4">
        <v>1070.2699404802299</v>
      </c>
      <c r="X887" s="4">
        <v>358.73476415797802</v>
      </c>
      <c r="Y887" s="4">
        <v>142.474612579145</v>
      </c>
      <c r="Z887" s="4">
        <v>1376.7381994899699</v>
      </c>
      <c r="AA887" s="4">
        <v>422.68801424241002</v>
      </c>
      <c r="AB887" s="4">
        <v>1309.9226121064301</v>
      </c>
      <c r="AC887" s="2" t="b">
        <v>1</v>
      </c>
    </row>
    <row r="888" spans="1:29" hidden="1" collapsed="1" x14ac:dyDescent="0.3">
      <c r="A888" s="2" t="s">
        <v>1436</v>
      </c>
      <c r="B888" s="3">
        <v>43445</v>
      </c>
      <c r="C888" s="3">
        <v>43445</v>
      </c>
      <c r="D888" s="4">
        <v>4.1207262652298802</v>
      </c>
      <c r="E888" s="2" t="s">
        <v>1437</v>
      </c>
      <c r="F888" s="2" t="s">
        <v>128</v>
      </c>
      <c r="G888" s="2" t="s">
        <v>129</v>
      </c>
      <c r="H888" s="2" t="s">
        <v>46</v>
      </c>
      <c r="I888" s="2" t="s">
        <v>1438</v>
      </c>
      <c r="J888" s="2" t="s">
        <v>128</v>
      </c>
      <c r="K888" s="2" t="s">
        <v>129</v>
      </c>
      <c r="L888" s="2" t="s">
        <v>78</v>
      </c>
      <c r="M888" s="2" t="s">
        <v>1439</v>
      </c>
      <c r="N888" s="2"/>
      <c r="O888" s="2"/>
      <c r="P888" s="2" t="s">
        <v>40</v>
      </c>
      <c r="Q888" s="2" t="s">
        <v>41</v>
      </c>
      <c r="R888" s="4">
        <v>4.1207262652298802</v>
      </c>
      <c r="S888" s="2" t="s">
        <v>42</v>
      </c>
      <c r="T888" s="4">
        <v>5</v>
      </c>
      <c r="U888" s="4">
        <v>70</v>
      </c>
      <c r="V888" s="4"/>
      <c r="W888" s="4">
        <v>394.29149463253498</v>
      </c>
      <c r="X888" s="4">
        <v>346.31263418662297</v>
      </c>
      <c r="Y888" s="4">
        <v>62.306688687035503</v>
      </c>
      <c r="Z888" s="4">
        <v>126.318062403282</v>
      </c>
      <c r="AA888" s="4">
        <v>116.91438442437099</v>
      </c>
      <c r="AB888" s="4"/>
      <c r="AC888" s="2" t="b">
        <v>1</v>
      </c>
    </row>
    <row r="889" spans="1:29" hidden="1" collapsed="1" x14ac:dyDescent="0.3">
      <c r="A889" s="2" t="s">
        <v>4681</v>
      </c>
      <c r="B889" s="3">
        <v>40602</v>
      </c>
      <c r="C889" s="3">
        <v>40602</v>
      </c>
      <c r="D889" s="4">
        <v>59.481913909935301</v>
      </c>
      <c r="E889" s="2" t="s">
        <v>4682</v>
      </c>
      <c r="F889" s="2" t="s">
        <v>128</v>
      </c>
      <c r="G889" s="2" t="s">
        <v>583</v>
      </c>
      <c r="H889" s="2" t="s">
        <v>103</v>
      </c>
      <c r="I889" s="2" t="s">
        <v>4683</v>
      </c>
      <c r="J889" s="2" t="s">
        <v>128</v>
      </c>
      <c r="K889" s="2" t="s">
        <v>583</v>
      </c>
      <c r="L889" s="2" t="s">
        <v>36</v>
      </c>
      <c r="M889" s="2" t="s">
        <v>4684</v>
      </c>
      <c r="N889" s="2"/>
      <c r="O889" s="2"/>
      <c r="P889" s="2" t="s">
        <v>40</v>
      </c>
      <c r="Q889" s="2" t="s">
        <v>41</v>
      </c>
      <c r="R889" s="4">
        <v>59.481913909935301</v>
      </c>
      <c r="S889" s="2" t="s">
        <v>42</v>
      </c>
      <c r="T889" s="4">
        <v>0</v>
      </c>
      <c r="U889" s="4">
        <v>100</v>
      </c>
      <c r="V889" s="4">
        <v>561.78300000000002</v>
      </c>
      <c r="W889" s="4">
        <v>508.10199999999998</v>
      </c>
      <c r="X889" s="4">
        <v>343.35</v>
      </c>
      <c r="Y889" s="4">
        <v>77.837999999999994</v>
      </c>
      <c r="Z889" s="4"/>
      <c r="AA889" s="4"/>
      <c r="AB889" s="4"/>
      <c r="AC889" s="2" t="b">
        <v>1</v>
      </c>
    </row>
    <row r="890" spans="1:29" hidden="1" collapsed="1" x14ac:dyDescent="0.3">
      <c r="A890" s="2" t="s">
        <v>4074</v>
      </c>
      <c r="B890" s="3">
        <v>39267</v>
      </c>
      <c r="C890" s="3">
        <v>39267</v>
      </c>
      <c r="D890" s="4">
        <v>6.0201213197218504</v>
      </c>
      <c r="E890" s="2" t="s">
        <v>4075</v>
      </c>
      <c r="F890" s="2" t="s">
        <v>149</v>
      </c>
      <c r="G890" s="2" t="s">
        <v>259</v>
      </c>
      <c r="H890" s="2" t="s">
        <v>397</v>
      </c>
      <c r="I890" s="2" t="s">
        <v>4076</v>
      </c>
      <c r="J890" s="2" t="s">
        <v>149</v>
      </c>
      <c r="K890" s="2" t="s">
        <v>259</v>
      </c>
      <c r="L890" s="2" t="s">
        <v>115</v>
      </c>
      <c r="M890" s="2" t="s">
        <v>4077</v>
      </c>
      <c r="N890" s="2"/>
      <c r="O890" s="2"/>
      <c r="P890" s="2" t="s">
        <v>40</v>
      </c>
      <c r="Q890" s="2" t="s">
        <v>41</v>
      </c>
      <c r="R890" s="4">
        <v>6.0201213197218504</v>
      </c>
      <c r="S890" s="2" t="s">
        <v>42</v>
      </c>
      <c r="T890" s="4">
        <v>30</v>
      </c>
      <c r="U890" s="4">
        <v>80</v>
      </c>
      <c r="V890" s="4">
        <v>616.90599999999995</v>
      </c>
      <c r="W890" s="4">
        <v>563.74975014991003</v>
      </c>
      <c r="X890" s="4">
        <v>339.66620027983203</v>
      </c>
      <c r="Y890" s="4">
        <v>70.181890865480696</v>
      </c>
      <c r="Z890" s="4"/>
      <c r="AA890" s="4"/>
      <c r="AB890" s="4"/>
      <c r="AC890" s="2" t="b">
        <v>1</v>
      </c>
    </row>
    <row r="891" spans="1:29" collapsed="1" x14ac:dyDescent="0.3">
      <c r="A891" s="2" t="s">
        <v>3994</v>
      </c>
      <c r="B891" s="3">
        <v>39109</v>
      </c>
      <c r="C891" s="3">
        <v>39109</v>
      </c>
      <c r="D891" s="4">
        <v>2.6000870879332001</v>
      </c>
      <c r="E891" s="2" t="s">
        <v>3995</v>
      </c>
      <c r="F891" s="2" t="s">
        <v>367</v>
      </c>
      <c r="G891" s="2" t="s">
        <v>816</v>
      </c>
      <c r="H891" s="2" t="s">
        <v>369</v>
      </c>
      <c r="I891" s="2" t="s">
        <v>3996</v>
      </c>
      <c r="J891" s="2" t="s">
        <v>367</v>
      </c>
      <c r="K891" s="2" t="s">
        <v>816</v>
      </c>
      <c r="L891" s="2" t="s">
        <v>372</v>
      </c>
      <c r="M891" s="2" t="s">
        <v>3997</v>
      </c>
      <c r="N891" s="2"/>
      <c r="O891" s="2"/>
      <c r="P891" s="2" t="s">
        <v>40</v>
      </c>
      <c r="Q891" s="2" t="s">
        <v>41</v>
      </c>
      <c r="R891" s="4">
        <v>2.6000870879332001</v>
      </c>
      <c r="S891" s="2" t="s">
        <v>109</v>
      </c>
      <c r="T891" s="4">
        <v>40</v>
      </c>
      <c r="U891" s="4">
        <v>51.5</v>
      </c>
      <c r="V891" s="4">
        <v>676.452</v>
      </c>
      <c r="W891" s="4">
        <v>523.34093383718698</v>
      </c>
      <c r="X891" s="4">
        <v>337.98744635880399</v>
      </c>
      <c r="Y891" s="4">
        <v>19.930954973419599</v>
      </c>
      <c r="Z891" s="4"/>
      <c r="AA891" s="4"/>
      <c r="AB891" s="4"/>
      <c r="AC891" s="2" t="b">
        <v>1</v>
      </c>
    </row>
    <row r="892" spans="1:29" hidden="1" collapsed="1" x14ac:dyDescent="0.3">
      <c r="A892" s="2" t="s">
        <v>1492</v>
      </c>
      <c r="B892" s="3">
        <v>42164</v>
      </c>
      <c r="C892" s="3">
        <v>42164</v>
      </c>
      <c r="D892" s="4">
        <v>31.592368186485199</v>
      </c>
      <c r="E892" s="2" t="s">
        <v>1493</v>
      </c>
      <c r="F892" s="2" t="s">
        <v>218</v>
      </c>
      <c r="G892" s="2" t="s">
        <v>1033</v>
      </c>
      <c r="H892" s="2" t="s">
        <v>105</v>
      </c>
      <c r="I892" s="2" t="s">
        <v>1494</v>
      </c>
      <c r="J892" s="2" t="s">
        <v>218</v>
      </c>
      <c r="K892" s="2" t="s">
        <v>1033</v>
      </c>
      <c r="L892" s="2" t="s">
        <v>475</v>
      </c>
      <c r="M892" s="2" t="s">
        <v>1495</v>
      </c>
      <c r="N892" s="2"/>
      <c r="O892" s="2"/>
      <c r="P892" s="2" t="s">
        <v>40</v>
      </c>
      <c r="Q892" s="2" t="s">
        <v>41</v>
      </c>
      <c r="R892" s="4">
        <v>31.592368186485199</v>
      </c>
      <c r="S892" s="2" t="s">
        <v>42</v>
      </c>
      <c r="T892" s="4">
        <v>23.3</v>
      </c>
      <c r="U892" s="4">
        <v>88</v>
      </c>
      <c r="V892" s="4"/>
      <c r="W892" s="4">
        <v>454.36586904897598</v>
      </c>
      <c r="X892" s="4">
        <v>337.88222146936602</v>
      </c>
      <c r="Y892" s="4">
        <v>29.020123215154499</v>
      </c>
      <c r="Z892" s="4">
        <v>159.000884173298</v>
      </c>
      <c r="AA892" s="4">
        <v>101.97170645446499</v>
      </c>
      <c r="AB892" s="4"/>
      <c r="AC892" s="2" t="b">
        <v>1</v>
      </c>
    </row>
    <row r="893" spans="1:29" hidden="1" collapsed="1" x14ac:dyDescent="0.3">
      <c r="A893" s="2" t="s">
        <v>4040</v>
      </c>
      <c r="B893" s="3">
        <v>39199</v>
      </c>
      <c r="C893" s="3">
        <v>39199</v>
      </c>
      <c r="D893" s="4">
        <v>479.90282945290397</v>
      </c>
      <c r="E893" s="2" t="s">
        <v>4041</v>
      </c>
      <c r="F893" s="2" t="s">
        <v>31</v>
      </c>
      <c r="G893" s="2" t="s">
        <v>254</v>
      </c>
      <c r="H893" s="2" t="s">
        <v>369</v>
      </c>
      <c r="I893" s="2" t="s">
        <v>4042</v>
      </c>
      <c r="J893" s="2" t="s">
        <v>227</v>
      </c>
      <c r="K893" s="2" t="s">
        <v>272</v>
      </c>
      <c r="L893" s="2" t="s">
        <v>548</v>
      </c>
      <c r="M893" s="2" t="s">
        <v>4043</v>
      </c>
      <c r="N893" s="2"/>
      <c r="O893" s="2" t="s">
        <v>330</v>
      </c>
      <c r="P893" s="2" t="s">
        <v>40</v>
      </c>
      <c r="Q893" s="2" t="s">
        <v>41</v>
      </c>
      <c r="R893" s="4">
        <v>479.90282945290397</v>
      </c>
      <c r="S893" s="2" t="s">
        <v>67</v>
      </c>
      <c r="T893" s="4">
        <v>35.450000000000003</v>
      </c>
      <c r="U893" s="4">
        <v>100</v>
      </c>
      <c r="V893" s="4">
        <v>457.286</v>
      </c>
      <c r="W893" s="4">
        <v>477.58559978977797</v>
      </c>
      <c r="X893" s="4">
        <v>318.38799106556303</v>
      </c>
      <c r="Y893" s="4">
        <v>40.1625279201156</v>
      </c>
      <c r="Z893" s="4"/>
      <c r="AA893" s="4"/>
      <c r="AB893" s="4"/>
      <c r="AC893" s="2" t="b">
        <v>1</v>
      </c>
    </row>
    <row r="894" spans="1:29" hidden="1" collapsed="1" x14ac:dyDescent="0.3">
      <c r="A894" s="2" t="s">
        <v>5343</v>
      </c>
      <c r="B894" s="3">
        <v>42255</v>
      </c>
      <c r="C894" s="3">
        <v>42255</v>
      </c>
      <c r="D894" s="4">
        <v>3546.81793196116</v>
      </c>
      <c r="E894" s="2" t="s">
        <v>5344</v>
      </c>
      <c r="F894" s="2" t="s">
        <v>482</v>
      </c>
      <c r="G894" s="2" t="s">
        <v>485</v>
      </c>
      <c r="H894" s="2" t="s">
        <v>115</v>
      </c>
      <c r="I894" s="2" t="s">
        <v>5345</v>
      </c>
      <c r="J894" s="2" t="s">
        <v>482</v>
      </c>
      <c r="K894" s="2" t="s">
        <v>485</v>
      </c>
      <c r="L894" s="2" t="s">
        <v>185</v>
      </c>
      <c r="M894" s="2" t="s">
        <v>5346</v>
      </c>
      <c r="N894" s="2" t="s">
        <v>5347</v>
      </c>
      <c r="O894" s="2" t="s">
        <v>324</v>
      </c>
      <c r="P894" s="2" t="s">
        <v>40</v>
      </c>
      <c r="Q894" s="2" t="s">
        <v>41</v>
      </c>
      <c r="R894" s="4">
        <v>3546.81793196116</v>
      </c>
      <c r="S894" s="2" t="s">
        <v>59</v>
      </c>
      <c r="T894" s="4">
        <v>0</v>
      </c>
      <c r="U894" s="4">
        <v>100</v>
      </c>
      <c r="V894" s="4">
        <v>2626.761</v>
      </c>
      <c r="W894" s="4">
        <v>592.90411430538802</v>
      </c>
      <c r="X894" s="4">
        <v>335.26510587020101</v>
      </c>
      <c r="Y894" s="4">
        <v>59.545532793940502</v>
      </c>
      <c r="Z894" s="4"/>
      <c r="AA894" s="4"/>
      <c r="AB894" s="4"/>
      <c r="AC894" s="2" t="b">
        <v>1</v>
      </c>
    </row>
    <row r="895" spans="1:29" hidden="1" collapsed="1" x14ac:dyDescent="0.3">
      <c r="A895" s="2" t="s">
        <v>5617</v>
      </c>
      <c r="B895" s="3">
        <v>43019</v>
      </c>
      <c r="C895" s="3">
        <v>43019</v>
      </c>
      <c r="D895" s="4">
        <v>5.8120282444606799</v>
      </c>
      <c r="E895" s="2" t="s">
        <v>5618</v>
      </c>
      <c r="F895" s="2" t="s">
        <v>128</v>
      </c>
      <c r="G895" s="2" t="s">
        <v>129</v>
      </c>
      <c r="H895" s="2" t="s">
        <v>372</v>
      </c>
      <c r="I895" s="2" t="s">
        <v>5619</v>
      </c>
      <c r="J895" s="2" t="s">
        <v>128</v>
      </c>
      <c r="K895" s="2" t="s">
        <v>583</v>
      </c>
      <c r="L895" s="2" t="s">
        <v>255</v>
      </c>
      <c r="M895" s="2" t="s">
        <v>5620</v>
      </c>
      <c r="N895" s="2"/>
      <c r="O895" s="2"/>
      <c r="P895" s="2" t="s">
        <v>40</v>
      </c>
      <c r="Q895" s="2" t="s">
        <v>41</v>
      </c>
      <c r="R895" s="4">
        <v>5.8120282444606799</v>
      </c>
      <c r="S895" s="2" t="s">
        <v>42</v>
      </c>
      <c r="T895" s="4">
        <v>39</v>
      </c>
      <c r="U895" s="4">
        <v>64</v>
      </c>
      <c r="V895" s="4"/>
      <c r="W895" s="4">
        <v>711.19590590770304</v>
      </c>
      <c r="X895" s="4">
        <v>330.65182258933402</v>
      </c>
      <c r="Y895" s="4">
        <v>79.897647692583902</v>
      </c>
      <c r="Z895" s="4"/>
      <c r="AA895" s="4"/>
      <c r="AB895" s="4"/>
      <c r="AC895" s="2" t="b">
        <v>1</v>
      </c>
    </row>
    <row r="896" spans="1:29" hidden="1" collapsed="1" x14ac:dyDescent="0.3">
      <c r="A896" s="2" t="s">
        <v>4503</v>
      </c>
      <c r="B896" s="3">
        <v>40267</v>
      </c>
      <c r="C896" s="3">
        <v>40267</v>
      </c>
      <c r="D896" s="4">
        <v>4.9985795454545503</v>
      </c>
      <c r="E896" s="2" t="s">
        <v>4504</v>
      </c>
      <c r="F896" s="2" t="s">
        <v>482</v>
      </c>
      <c r="G896" s="2" t="s">
        <v>485</v>
      </c>
      <c r="H896" s="2" t="s">
        <v>4505</v>
      </c>
      <c r="I896" s="2" t="s">
        <v>3890</v>
      </c>
      <c r="J896" s="2" t="s">
        <v>482</v>
      </c>
      <c r="K896" s="2" t="s">
        <v>485</v>
      </c>
      <c r="L896" s="2" t="s">
        <v>115</v>
      </c>
      <c r="M896" s="2" t="s">
        <v>3891</v>
      </c>
      <c r="N896" s="2"/>
      <c r="O896" s="2"/>
      <c r="P896" s="2" t="s">
        <v>40</v>
      </c>
      <c r="Q896" s="2" t="s">
        <v>41</v>
      </c>
      <c r="R896" s="4">
        <v>4.9985795454545503</v>
      </c>
      <c r="S896" s="2" t="s">
        <v>42</v>
      </c>
      <c r="T896" s="4">
        <v>32</v>
      </c>
      <c r="U896" s="4">
        <v>66</v>
      </c>
      <c r="V896" s="4">
        <v>1649.7460000000001</v>
      </c>
      <c r="W896" s="4">
        <v>1003.86243215301</v>
      </c>
      <c r="X896" s="4">
        <v>320.64971568880901</v>
      </c>
      <c r="Y896" s="4">
        <v>144.33477642801799</v>
      </c>
      <c r="Z896" s="4"/>
      <c r="AA896" s="4"/>
      <c r="AB896" s="4"/>
      <c r="AC896" s="2" t="b">
        <v>1</v>
      </c>
    </row>
    <row r="897" spans="1:29" hidden="1" collapsed="1" x14ac:dyDescent="0.3">
      <c r="A897" s="2" t="s">
        <v>3766</v>
      </c>
      <c r="B897" s="3">
        <v>38539</v>
      </c>
      <c r="C897" s="3">
        <v>38539</v>
      </c>
      <c r="D897" s="4">
        <v>8.9467845256414904</v>
      </c>
      <c r="E897" s="2" t="s">
        <v>3767</v>
      </c>
      <c r="F897" s="2" t="s">
        <v>131</v>
      </c>
      <c r="G897" s="2" t="s">
        <v>1401</v>
      </c>
      <c r="H897" s="2" t="s">
        <v>48</v>
      </c>
      <c r="I897" s="2" t="s">
        <v>3768</v>
      </c>
      <c r="J897" s="2" t="s">
        <v>112</v>
      </c>
      <c r="K897" s="2" t="s">
        <v>371</v>
      </c>
      <c r="L897" s="2" t="s">
        <v>115</v>
      </c>
      <c r="M897" s="2" t="s">
        <v>3769</v>
      </c>
      <c r="N897" s="2"/>
      <c r="O897" s="2"/>
      <c r="P897" s="2" t="s">
        <v>40</v>
      </c>
      <c r="Q897" s="2" t="s">
        <v>41</v>
      </c>
      <c r="R897" s="4">
        <v>8.9467845256414904</v>
      </c>
      <c r="S897" s="2" t="s">
        <v>109</v>
      </c>
      <c r="T897" s="4">
        <v>40.700000000000003</v>
      </c>
      <c r="U897" s="4">
        <v>75</v>
      </c>
      <c r="V897" s="4">
        <v>707.2</v>
      </c>
      <c r="W897" s="4">
        <v>861.54967675101204</v>
      </c>
      <c r="X897" s="4">
        <v>317.30197402497703</v>
      </c>
      <c r="Y897" s="4">
        <v>71.747846605405996</v>
      </c>
      <c r="Z897" s="4"/>
      <c r="AA897" s="4"/>
      <c r="AB897" s="4"/>
      <c r="AC897" s="2" t="b">
        <v>1</v>
      </c>
    </row>
    <row r="898" spans="1:29" hidden="1" collapsed="1" x14ac:dyDescent="0.3">
      <c r="A898" s="2" t="s">
        <v>4512</v>
      </c>
      <c r="B898" s="3">
        <v>40535</v>
      </c>
      <c r="C898" s="3">
        <v>40561</v>
      </c>
      <c r="D898" s="4">
        <v>50</v>
      </c>
      <c r="E898" s="2" t="s">
        <v>4513</v>
      </c>
      <c r="F898" s="2" t="s">
        <v>112</v>
      </c>
      <c r="G898" s="2" t="s">
        <v>458</v>
      </c>
      <c r="H898" s="2" t="s">
        <v>760</v>
      </c>
      <c r="I898" s="2" t="s">
        <v>4514</v>
      </c>
      <c r="J898" s="2" t="s">
        <v>112</v>
      </c>
      <c r="K898" s="2" t="s">
        <v>458</v>
      </c>
      <c r="L898" s="2" t="s">
        <v>48</v>
      </c>
      <c r="M898" s="2" t="s">
        <v>4515</v>
      </c>
      <c r="N898" s="2"/>
      <c r="O898" s="2"/>
      <c r="P898" s="2" t="s">
        <v>40</v>
      </c>
      <c r="Q898" s="2" t="s">
        <v>41</v>
      </c>
      <c r="R898" s="4">
        <v>50</v>
      </c>
      <c r="S898" s="2" t="s">
        <v>109</v>
      </c>
      <c r="T898" s="4">
        <v>40</v>
      </c>
      <c r="U898" s="4">
        <v>94</v>
      </c>
      <c r="V898" s="4">
        <v>1166.7829999999999</v>
      </c>
      <c r="W898" s="4">
        <v>3881.8219517089201</v>
      </c>
      <c r="X898" s="4">
        <v>2356.53401110294</v>
      </c>
      <c r="Y898" s="4">
        <v>444.86121329676899</v>
      </c>
      <c r="Z898" s="4"/>
      <c r="AA898" s="4"/>
      <c r="AB898" s="4"/>
      <c r="AC898" s="2" t="b">
        <v>1</v>
      </c>
    </row>
    <row r="899" spans="1:29" hidden="1" collapsed="1" x14ac:dyDescent="0.3">
      <c r="A899" s="2" t="s">
        <v>3486</v>
      </c>
      <c r="B899" s="3">
        <v>37827</v>
      </c>
      <c r="C899" s="3">
        <v>37827</v>
      </c>
      <c r="D899" s="4">
        <v>5.1899907321594103</v>
      </c>
      <c r="E899" s="2" t="s">
        <v>3487</v>
      </c>
      <c r="F899" s="2" t="s">
        <v>227</v>
      </c>
      <c r="G899" s="2" t="s">
        <v>576</v>
      </c>
      <c r="H899" s="2" t="s">
        <v>947</v>
      </c>
      <c r="I899" s="2" t="s">
        <v>3488</v>
      </c>
      <c r="J899" s="2" t="s">
        <v>227</v>
      </c>
      <c r="K899" s="2" t="s">
        <v>806</v>
      </c>
      <c r="L899" s="2" t="s">
        <v>802</v>
      </c>
      <c r="M899" s="2" t="s">
        <v>3489</v>
      </c>
      <c r="N899" s="2"/>
      <c r="O899" s="2"/>
      <c r="P899" s="2" t="s">
        <v>40</v>
      </c>
      <c r="Q899" s="2" t="s">
        <v>41</v>
      </c>
      <c r="R899" s="4">
        <v>5.1899907321594103</v>
      </c>
      <c r="S899" s="2" t="s">
        <v>109</v>
      </c>
      <c r="T899" s="4">
        <v>43</v>
      </c>
      <c r="U899" s="4">
        <v>86</v>
      </c>
      <c r="V899" s="4"/>
      <c r="W899" s="4">
        <v>680.37109579272601</v>
      </c>
      <c r="X899" s="4">
        <v>317.271951509389</v>
      </c>
      <c r="Y899" s="4">
        <v>64.3650344663656</v>
      </c>
      <c r="Z899" s="4"/>
      <c r="AA899" s="4"/>
      <c r="AB899" s="4"/>
      <c r="AC899" s="2" t="b">
        <v>1</v>
      </c>
    </row>
    <row r="900" spans="1:29" collapsed="1" x14ac:dyDescent="0.3">
      <c r="A900" s="2" t="s">
        <v>4569</v>
      </c>
      <c r="B900" s="3">
        <v>40414</v>
      </c>
      <c r="C900" s="3">
        <v>40414</v>
      </c>
      <c r="D900" s="4">
        <v>16.809964726631399</v>
      </c>
      <c r="E900" s="2" t="s">
        <v>4570</v>
      </c>
      <c r="F900" s="2" t="s">
        <v>367</v>
      </c>
      <c r="G900" s="2" t="s">
        <v>894</v>
      </c>
      <c r="H900" s="2" t="s">
        <v>548</v>
      </c>
      <c r="I900" s="2" t="s">
        <v>2706</v>
      </c>
      <c r="J900" s="2" t="s">
        <v>367</v>
      </c>
      <c r="K900" s="2" t="s">
        <v>368</v>
      </c>
      <c r="L900" s="2" t="s">
        <v>1503</v>
      </c>
      <c r="M900" s="2" t="s">
        <v>2707</v>
      </c>
      <c r="N900" s="2"/>
      <c r="O900" s="2"/>
      <c r="P900" s="2" t="s">
        <v>40</v>
      </c>
      <c r="Q900" s="2" t="s">
        <v>41</v>
      </c>
      <c r="R900" s="4">
        <v>16.809964726631399</v>
      </c>
      <c r="S900" s="2" t="s">
        <v>42</v>
      </c>
      <c r="T900" s="4">
        <v>0</v>
      </c>
      <c r="U900" s="4">
        <v>100</v>
      </c>
      <c r="V900" s="4">
        <v>315.06099999999998</v>
      </c>
      <c r="W900" s="4">
        <v>512.49380669377501</v>
      </c>
      <c r="X900" s="4">
        <v>316.242664998436</v>
      </c>
      <c r="Y900" s="4">
        <v>28.370910228339099</v>
      </c>
      <c r="Z900" s="4"/>
      <c r="AA900" s="4"/>
      <c r="AB900" s="4"/>
      <c r="AC900" s="2" t="b">
        <v>1</v>
      </c>
    </row>
    <row r="901" spans="1:29" hidden="1" collapsed="1" x14ac:dyDescent="0.3">
      <c r="A901" s="2" t="s">
        <v>6191</v>
      </c>
      <c r="B901" s="3">
        <v>44756</v>
      </c>
      <c r="C901" s="3">
        <v>44756</v>
      </c>
      <c r="D901" s="4">
        <v>57.002995380732401</v>
      </c>
      <c r="E901" s="2" t="s">
        <v>6192</v>
      </c>
      <c r="F901" s="2" t="s">
        <v>112</v>
      </c>
      <c r="G901" s="2" t="s">
        <v>458</v>
      </c>
      <c r="H901" s="2" t="s">
        <v>2372</v>
      </c>
      <c r="I901" s="2" t="s">
        <v>4461</v>
      </c>
      <c r="J901" s="2" t="s">
        <v>112</v>
      </c>
      <c r="K901" s="2" t="s">
        <v>458</v>
      </c>
      <c r="L901" s="2" t="s">
        <v>255</v>
      </c>
      <c r="M901" s="2" t="s">
        <v>4462</v>
      </c>
      <c r="N901" s="2"/>
      <c r="O901" s="2" t="s">
        <v>4932</v>
      </c>
      <c r="P901" s="2" t="s">
        <v>40</v>
      </c>
      <c r="Q901" s="2" t="s">
        <v>41</v>
      </c>
      <c r="R901" s="4">
        <v>57.002995380732401</v>
      </c>
      <c r="S901" s="2" t="s">
        <v>42</v>
      </c>
      <c r="T901" s="4">
        <v>17.73</v>
      </c>
      <c r="U901" s="4">
        <v>51</v>
      </c>
      <c r="V901" s="4"/>
      <c r="W901" s="4">
        <v>3719.05309879993</v>
      </c>
      <c r="X901" s="4">
        <v>2009.1566661186901</v>
      </c>
      <c r="Y901" s="4">
        <v>419.64491204997501</v>
      </c>
      <c r="Z901" s="4"/>
      <c r="AA901" s="4"/>
      <c r="AB901" s="4"/>
      <c r="AC901" s="2" t="b">
        <v>1</v>
      </c>
    </row>
    <row r="902" spans="1:29" hidden="1" collapsed="1" x14ac:dyDescent="0.3">
      <c r="A902" s="2" t="s">
        <v>5096</v>
      </c>
      <c r="B902" s="3">
        <v>41628</v>
      </c>
      <c r="C902" s="3">
        <v>41628</v>
      </c>
      <c r="D902" s="4">
        <v>1.0908228598529801</v>
      </c>
      <c r="E902" s="2" t="s">
        <v>5097</v>
      </c>
      <c r="F902" s="2" t="s">
        <v>227</v>
      </c>
      <c r="G902" s="2" t="s">
        <v>303</v>
      </c>
      <c r="H902" s="2" t="s">
        <v>1516</v>
      </c>
      <c r="I902" s="2" t="s">
        <v>5098</v>
      </c>
      <c r="J902" s="2" t="s">
        <v>227</v>
      </c>
      <c r="K902" s="2" t="s">
        <v>303</v>
      </c>
      <c r="L902" s="2" t="s">
        <v>255</v>
      </c>
      <c r="M902" s="2" t="s">
        <v>5099</v>
      </c>
      <c r="N902" s="2"/>
      <c r="O902" s="2"/>
      <c r="P902" s="2" t="s">
        <v>40</v>
      </c>
      <c r="Q902" s="2" t="s">
        <v>41</v>
      </c>
      <c r="R902" s="4">
        <v>1.0908228598529801</v>
      </c>
      <c r="S902" s="2" t="s">
        <v>42</v>
      </c>
      <c r="T902" s="4">
        <v>49</v>
      </c>
      <c r="U902" s="4">
        <v>52.448</v>
      </c>
      <c r="V902" s="4">
        <v>315.31099999999998</v>
      </c>
      <c r="W902" s="4">
        <v>487.872925364016</v>
      </c>
      <c r="X902" s="4">
        <v>316.02688117299698</v>
      </c>
      <c r="Y902" s="4">
        <v>40.443946644944504</v>
      </c>
      <c r="Z902" s="4">
        <v>53.3512037944284</v>
      </c>
      <c r="AA902" s="4"/>
      <c r="AB902" s="4"/>
      <c r="AC902" s="2" t="b">
        <v>1</v>
      </c>
    </row>
    <row r="903" spans="1:29" collapsed="1" x14ac:dyDescent="0.3">
      <c r="A903" s="2" t="s">
        <v>3817</v>
      </c>
      <c r="B903" s="3">
        <v>38653</v>
      </c>
      <c r="C903" s="3">
        <v>38653</v>
      </c>
      <c r="D903" s="4">
        <v>28</v>
      </c>
      <c r="E903" s="2" t="s">
        <v>3818</v>
      </c>
      <c r="F903" s="2" t="s">
        <v>367</v>
      </c>
      <c r="G903" s="2" t="s">
        <v>604</v>
      </c>
      <c r="H903" s="2" t="s">
        <v>372</v>
      </c>
      <c r="I903" s="2" t="s">
        <v>3819</v>
      </c>
      <c r="J903" s="2" t="s">
        <v>367</v>
      </c>
      <c r="K903" s="2" t="s">
        <v>368</v>
      </c>
      <c r="L903" s="2" t="s">
        <v>36</v>
      </c>
      <c r="M903" s="2" t="s">
        <v>3820</v>
      </c>
      <c r="N903" s="2"/>
      <c r="O903" s="2"/>
      <c r="P903" s="2" t="s">
        <v>40</v>
      </c>
      <c r="Q903" s="2" t="s">
        <v>41</v>
      </c>
      <c r="R903" s="4">
        <v>28</v>
      </c>
      <c r="S903" s="2" t="s">
        <v>109</v>
      </c>
      <c r="T903" s="4">
        <v>49</v>
      </c>
      <c r="U903" s="4">
        <v>51</v>
      </c>
      <c r="V903" s="4">
        <v>1578.8219999999999</v>
      </c>
      <c r="W903" s="4">
        <v>1545.3420000000001</v>
      </c>
      <c r="X903" s="4">
        <v>310.50400000000002</v>
      </c>
      <c r="Y903" s="4">
        <v>-129.98400000000001</v>
      </c>
      <c r="Z903" s="4"/>
      <c r="AA903" s="4"/>
      <c r="AB903" s="4"/>
      <c r="AC903" s="2" t="b">
        <v>1</v>
      </c>
    </row>
    <row r="904" spans="1:29" hidden="1" collapsed="1" x14ac:dyDescent="0.3">
      <c r="A904" s="2" t="s">
        <v>6344</v>
      </c>
      <c r="B904" s="3">
        <v>45330</v>
      </c>
      <c r="C904" s="3">
        <v>45330</v>
      </c>
      <c r="D904" s="4">
        <v>33.022858669934401</v>
      </c>
      <c r="E904" s="2" t="s">
        <v>6345</v>
      </c>
      <c r="F904" s="2" t="s">
        <v>131</v>
      </c>
      <c r="G904" s="2" t="s">
        <v>474</v>
      </c>
      <c r="H904" s="2" t="s">
        <v>311</v>
      </c>
      <c r="I904" s="2" t="s">
        <v>5937</v>
      </c>
      <c r="J904" s="2" t="s">
        <v>482</v>
      </c>
      <c r="K904" s="2" t="s">
        <v>485</v>
      </c>
      <c r="L904" s="2" t="s">
        <v>185</v>
      </c>
      <c r="M904" s="2" t="s">
        <v>5938</v>
      </c>
      <c r="N904" s="2"/>
      <c r="O904" s="2"/>
      <c r="P904" s="2" t="s">
        <v>40</v>
      </c>
      <c r="Q904" s="2" t="s">
        <v>41</v>
      </c>
      <c r="R904" s="4">
        <v>33.022858669934401</v>
      </c>
      <c r="S904" s="2" t="s">
        <v>59</v>
      </c>
      <c r="T904" s="4">
        <v>10</v>
      </c>
      <c r="U904" s="4">
        <v>100</v>
      </c>
      <c r="V904" s="4">
        <v>244.34100000000001</v>
      </c>
      <c r="W904" s="4">
        <v>685.40288568257495</v>
      </c>
      <c r="X904" s="4">
        <v>302.76359600443999</v>
      </c>
      <c r="Y904" s="4"/>
      <c r="Z904" s="4"/>
      <c r="AA904" s="4"/>
      <c r="AB904" s="4"/>
      <c r="AC904" s="2" t="b">
        <v>1</v>
      </c>
    </row>
    <row r="905" spans="1:29" hidden="1" collapsed="1" x14ac:dyDescent="0.3">
      <c r="A905" s="2" t="s">
        <v>3902</v>
      </c>
      <c r="B905" s="3">
        <v>38870</v>
      </c>
      <c r="C905" s="3">
        <v>38873</v>
      </c>
      <c r="D905" s="4">
        <v>184.54232213604499</v>
      </c>
      <c r="E905" s="2" t="s">
        <v>3903</v>
      </c>
      <c r="F905" s="2" t="s">
        <v>218</v>
      </c>
      <c r="G905" s="2" t="s">
        <v>426</v>
      </c>
      <c r="H905" s="2" t="s">
        <v>48</v>
      </c>
      <c r="I905" s="2" t="s">
        <v>3904</v>
      </c>
      <c r="J905" s="2" t="s">
        <v>218</v>
      </c>
      <c r="K905" s="2" t="s">
        <v>426</v>
      </c>
      <c r="L905" s="2" t="s">
        <v>444</v>
      </c>
      <c r="M905" s="2" t="s">
        <v>3905</v>
      </c>
      <c r="N905" s="2"/>
      <c r="O905" s="2"/>
      <c r="P905" s="2" t="s">
        <v>40</v>
      </c>
      <c r="Q905" s="2" t="s">
        <v>41</v>
      </c>
      <c r="R905" s="4">
        <v>184.54232213604499</v>
      </c>
      <c r="S905" s="2" t="s">
        <v>109</v>
      </c>
      <c r="T905" s="4">
        <v>35</v>
      </c>
      <c r="U905" s="4">
        <v>100</v>
      </c>
      <c r="V905" s="4">
        <v>747.38900000000001</v>
      </c>
      <c r="W905" s="4">
        <v>645.48340583310096</v>
      </c>
      <c r="X905" s="4">
        <v>302.67057640344598</v>
      </c>
      <c r="Y905" s="4">
        <v>54.540828072556302</v>
      </c>
      <c r="Z905" s="4"/>
      <c r="AA905" s="4"/>
      <c r="AB905" s="4"/>
      <c r="AC905" s="2" t="b">
        <v>1</v>
      </c>
    </row>
    <row r="906" spans="1:29" hidden="1" collapsed="1" x14ac:dyDescent="0.3">
      <c r="A906" s="2" t="s">
        <v>4860</v>
      </c>
      <c r="B906" s="3">
        <v>40896</v>
      </c>
      <c r="C906" s="3">
        <v>41071</v>
      </c>
      <c r="D906" s="4">
        <v>8.75</v>
      </c>
      <c r="E906" s="2" t="s">
        <v>4861</v>
      </c>
      <c r="F906" s="2" t="s">
        <v>128</v>
      </c>
      <c r="G906" s="2" t="s">
        <v>129</v>
      </c>
      <c r="H906" s="2" t="s">
        <v>36</v>
      </c>
      <c r="I906" s="2" t="s">
        <v>4862</v>
      </c>
      <c r="J906" s="2" t="s">
        <v>128</v>
      </c>
      <c r="K906" s="2" t="s">
        <v>129</v>
      </c>
      <c r="L906" s="2" t="s">
        <v>255</v>
      </c>
      <c r="M906" s="2" t="s">
        <v>4863</v>
      </c>
      <c r="N906" s="2"/>
      <c r="O906" s="2" t="s">
        <v>4864</v>
      </c>
      <c r="P906" s="2" t="s">
        <v>40</v>
      </c>
      <c r="Q906" s="2" t="s">
        <v>41</v>
      </c>
      <c r="R906" s="4">
        <v>8.75</v>
      </c>
      <c r="S906" s="2" t="s">
        <v>42</v>
      </c>
      <c r="T906" s="4">
        <v>10</v>
      </c>
      <c r="U906" s="4">
        <v>80</v>
      </c>
      <c r="V906" s="4">
        <v>49.28</v>
      </c>
      <c r="W906" s="4">
        <v>367.18202681483302</v>
      </c>
      <c r="X906" s="4">
        <v>285.34847203768601</v>
      </c>
      <c r="Y906" s="4">
        <v>55.912549824858097</v>
      </c>
      <c r="Z906" s="4"/>
      <c r="AA906" s="4"/>
      <c r="AB906" s="4"/>
      <c r="AC906" s="2" t="b">
        <v>1</v>
      </c>
    </row>
    <row r="907" spans="1:29" collapsed="1" x14ac:dyDescent="0.3">
      <c r="A907" s="2" t="s">
        <v>5382</v>
      </c>
      <c r="B907" s="3">
        <v>42324</v>
      </c>
      <c r="C907" s="3">
        <v>42324</v>
      </c>
      <c r="D907" s="4">
        <v>99.85</v>
      </c>
      <c r="E907" s="2" t="s">
        <v>5383</v>
      </c>
      <c r="F907" s="2" t="s">
        <v>367</v>
      </c>
      <c r="G907" s="2" t="s">
        <v>368</v>
      </c>
      <c r="H907" s="2" t="s">
        <v>36</v>
      </c>
      <c r="I907" s="2" t="s">
        <v>1761</v>
      </c>
      <c r="J907" s="2" t="s">
        <v>367</v>
      </c>
      <c r="K907" s="2" t="s">
        <v>750</v>
      </c>
      <c r="L907" s="2" t="s">
        <v>1503</v>
      </c>
      <c r="M907" s="2" t="s">
        <v>1762</v>
      </c>
      <c r="N907" s="2" t="s">
        <v>4097</v>
      </c>
      <c r="O907" s="2" t="s">
        <v>87</v>
      </c>
      <c r="P907" s="2" t="s">
        <v>40</v>
      </c>
      <c r="Q907" s="2" t="s">
        <v>41</v>
      </c>
      <c r="R907" s="4">
        <v>99.85</v>
      </c>
      <c r="S907" s="2" t="s">
        <v>42</v>
      </c>
      <c r="T907" s="4">
        <v>0</v>
      </c>
      <c r="U907" s="4">
        <v>100</v>
      </c>
      <c r="V907" s="4"/>
      <c r="W907" s="4">
        <v>960.30465623863199</v>
      </c>
      <c r="X907" s="4">
        <v>284.27194737480301</v>
      </c>
      <c r="Y907" s="4">
        <v>189.38841396871601</v>
      </c>
      <c r="Z907" s="4"/>
      <c r="AA907" s="4"/>
      <c r="AB907" s="4"/>
      <c r="AC907" s="2" t="b">
        <v>1</v>
      </c>
    </row>
    <row r="908" spans="1:29" hidden="1" collapsed="1" x14ac:dyDescent="0.3">
      <c r="A908" s="2" t="s">
        <v>1697</v>
      </c>
      <c r="B908" s="3">
        <v>39134</v>
      </c>
      <c r="C908" s="3">
        <v>39134</v>
      </c>
      <c r="D908" s="4">
        <v>79.630821782828605</v>
      </c>
      <c r="E908" s="2" t="s">
        <v>1698</v>
      </c>
      <c r="F908" s="2" t="s">
        <v>227</v>
      </c>
      <c r="G908" s="2" t="s">
        <v>576</v>
      </c>
      <c r="H908" s="2" t="s">
        <v>48</v>
      </c>
      <c r="I908" s="2" t="s">
        <v>1699</v>
      </c>
      <c r="J908" s="2" t="s">
        <v>482</v>
      </c>
      <c r="K908" s="2" t="s">
        <v>930</v>
      </c>
      <c r="L908" s="2" t="s">
        <v>103</v>
      </c>
      <c r="M908" s="2" t="s">
        <v>1700</v>
      </c>
      <c r="N908" s="2" t="s">
        <v>1701</v>
      </c>
      <c r="O908" s="2" t="s">
        <v>1702</v>
      </c>
      <c r="P908" s="2" t="s">
        <v>40</v>
      </c>
      <c r="Q908" s="2" t="s">
        <v>41</v>
      </c>
      <c r="R908" s="4">
        <v>79.630821782828605</v>
      </c>
      <c r="S908" s="2" t="s">
        <v>42</v>
      </c>
      <c r="T908" s="4">
        <v>49.64</v>
      </c>
      <c r="U908" s="4">
        <v>69.8</v>
      </c>
      <c r="V908" s="4">
        <v>450.31900000000002</v>
      </c>
      <c r="W908" s="4">
        <v>497.46374421028997</v>
      </c>
      <c r="X908" s="4">
        <v>274.54375107216902</v>
      </c>
      <c r="Y908" s="4">
        <v>87.351710851004896</v>
      </c>
      <c r="Z908" s="4">
        <v>119.82159116401201</v>
      </c>
      <c r="AA908" s="4">
        <v>62.877238357899699</v>
      </c>
      <c r="AB908" s="4">
        <v>379.61246840775101</v>
      </c>
      <c r="AC908" s="2" t="b">
        <v>1</v>
      </c>
    </row>
    <row r="909" spans="1:29" hidden="1" collapsed="1" x14ac:dyDescent="0.3">
      <c r="A909" s="2" t="s">
        <v>6197</v>
      </c>
      <c r="B909" s="3">
        <v>44783</v>
      </c>
      <c r="C909" s="3">
        <v>44783</v>
      </c>
      <c r="D909" s="4">
        <v>5.0033696162721801</v>
      </c>
      <c r="E909" s="2" t="s">
        <v>6198</v>
      </c>
      <c r="F909" s="2" t="s">
        <v>128</v>
      </c>
      <c r="G909" s="2" t="s">
        <v>547</v>
      </c>
      <c r="H909" s="2" t="s">
        <v>220</v>
      </c>
      <c r="I909" s="2" t="s">
        <v>6199</v>
      </c>
      <c r="J909" s="2" t="s">
        <v>149</v>
      </c>
      <c r="K909" s="2" t="s">
        <v>150</v>
      </c>
      <c r="L909" s="2" t="s">
        <v>115</v>
      </c>
      <c r="M909" s="2" t="s">
        <v>5792</v>
      </c>
      <c r="N909" s="2"/>
      <c r="O909" s="2"/>
      <c r="P909" s="2" t="s">
        <v>40</v>
      </c>
      <c r="Q909" s="2" t="s">
        <v>41</v>
      </c>
      <c r="R909" s="4">
        <v>5.0033696162721801</v>
      </c>
      <c r="S909" s="2" t="s">
        <v>42</v>
      </c>
      <c r="T909" s="4">
        <v>0</v>
      </c>
      <c r="U909" s="4">
        <v>100</v>
      </c>
      <c r="V909" s="4"/>
      <c r="W909" s="4">
        <v>828.03219914766998</v>
      </c>
      <c r="X909" s="4">
        <v>273.834810255023</v>
      </c>
      <c r="Y909" s="4"/>
      <c r="Z909" s="4"/>
      <c r="AA909" s="4"/>
      <c r="AB909" s="4"/>
      <c r="AC909" s="2" t="b">
        <v>1</v>
      </c>
    </row>
    <row r="910" spans="1:29" hidden="1" collapsed="1" x14ac:dyDescent="0.3">
      <c r="A910" s="2" t="s">
        <v>5356</v>
      </c>
      <c r="B910" s="3">
        <v>42262</v>
      </c>
      <c r="C910" s="3">
        <v>42262</v>
      </c>
      <c r="D910" s="4">
        <v>149.862127192982</v>
      </c>
      <c r="E910" s="2" t="s">
        <v>5357</v>
      </c>
      <c r="F910" s="2" t="s">
        <v>101</v>
      </c>
      <c r="G910" s="2" t="s">
        <v>235</v>
      </c>
      <c r="H910" s="2" t="s">
        <v>850</v>
      </c>
      <c r="I910" s="2" t="s">
        <v>4867</v>
      </c>
      <c r="J910" s="2" t="s">
        <v>101</v>
      </c>
      <c r="K910" s="2" t="s">
        <v>235</v>
      </c>
      <c r="L910" s="2" t="s">
        <v>115</v>
      </c>
      <c r="M910" s="2" t="s">
        <v>4868</v>
      </c>
      <c r="N910" s="2"/>
      <c r="O910" s="2"/>
      <c r="P910" s="2" t="s">
        <v>40</v>
      </c>
      <c r="Q910" s="2" t="s">
        <v>41</v>
      </c>
      <c r="R910" s="4">
        <v>149.862127192982</v>
      </c>
      <c r="S910" s="2" t="s">
        <v>42</v>
      </c>
      <c r="T910" s="4">
        <v>44</v>
      </c>
      <c r="U910" s="4">
        <v>80</v>
      </c>
      <c r="V910" s="4"/>
      <c r="W910" s="4">
        <v>4486.3222973183401</v>
      </c>
      <c r="X910" s="4">
        <v>753.63627869311995</v>
      </c>
      <c r="Y910" s="4">
        <v>386.22418787180402</v>
      </c>
      <c r="Z910" s="4"/>
      <c r="AA910" s="4"/>
      <c r="AB910" s="4"/>
      <c r="AC910" s="2" t="b">
        <v>1</v>
      </c>
    </row>
    <row r="911" spans="1:29" hidden="1" collapsed="1" x14ac:dyDescent="0.3">
      <c r="A911" s="2" t="s">
        <v>6200</v>
      </c>
      <c r="B911" s="3">
        <v>44774</v>
      </c>
      <c r="C911" s="3">
        <v>44774</v>
      </c>
      <c r="D911" s="4">
        <v>23.5012823525805</v>
      </c>
      <c r="E911" s="2" t="s">
        <v>6201</v>
      </c>
      <c r="F911" s="2" t="s">
        <v>149</v>
      </c>
      <c r="G911" s="2" t="s">
        <v>403</v>
      </c>
      <c r="H911" s="2" t="s">
        <v>48</v>
      </c>
      <c r="I911" s="2" t="s">
        <v>6199</v>
      </c>
      <c r="J911" s="2" t="s">
        <v>149</v>
      </c>
      <c r="K911" s="2" t="s">
        <v>150</v>
      </c>
      <c r="L911" s="2" t="s">
        <v>115</v>
      </c>
      <c r="M911" s="2" t="s">
        <v>5792</v>
      </c>
      <c r="N911" s="2"/>
      <c r="O911" s="2"/>
      <c r="P911" s="2" t="s">
        <v>40</v>
      </c>
      <c r="Q911" s="2" t="s">
        <v>41</v>
      </c>
      <c r="R911" s="4">
        <v>23.5012823525805</v>
      </c>
      <c r="S911" s="2" t="s">
        <v>42</v>
      </c>
      <c r="T911" s="4">
        <v>0</v>
      </c>
      <c r="U911" s="4">
        <v>100</v>
      </c>
      <c r="V911" s="4"/>
      <c r="W911" s="4">
        <v>828.03219914766998</v>
      </c>
      <c r="X911" s="4">
        <v>273.834810255023</v>
      </c>
      <c r="Y911" s="4"/>
      <c r="Z911" s="4"/>
      <c r="AA911" s="4"/>
      <c r="AB911" s="4"/>
      <c r="AC911" s="2" t="b">
        <v>1</v>
      </c>
    </row>
    <row r="912" spans="1:29" hidden="1" collapsed="1" x14ac:dyDescent="0.3">
      <c r="A912" s="2" t="s">
        <v>3265</v>
      </c>
      <c r="B912" s="3">
        <v>37330</v>
      </c>
      <c r="C912" s="3">
        <v>37330</v>
      </c>
      <c r="D912" s="4">
        <v>1.14838709677419</v>
      </c>
      <c r="E912" s="2" t="s">
        <v>3266</v>
      </c>
      <c r="F912" s="2" t="s">
        <v>227</v>
      </c>
      <c r="G912" s="2" t="s">
        <v>806</v>
      </c>
      <c r="H912" s="2" t="s">
        <v>1034</v>
      </c>
      <c r="I912" s="2" t="s">
        <v>3267</v>
      </c>
      <c r="J912" s="2" t="s">
        <v>112</v>
      </c>
      <c r="K912" s="2" t="s">
        <v>371</v>
      </c>
      <c r="L912" s="2" t="s">
        <v>105</v>
      </c>
      <c r="M912" s="2" t="s">
        <v>3268</v>
      </c>
      <c r="N912" s="2"/>
      <c r="O912" s="2"/>
      <c r="P912" s="2" t="s">
        <v>40</v>
      </c>
      <c r="Q912" s="2" t="s">
        <v>41</v>
      </c>
      <c r="R912" s="4">
        <v>1.14838709677419</v>
      </c>
      <c r="S912" s="2" t="s">
        <v>109</v>
      </c>
      <c r="T912" s="4">
        <v>24.8</v>
      </c>
      <c r="U912" s="4">
        <v>50.3</v>
      </c>
      <c r="V912" s="4"/>
      <c r="W912" s="4">
        <v>399.21110507617402</v>
      </c>
      <c r="X912" s="4">
        <v>273.38681672884599</v>
      </c>
      <c r="Y912" s="4">
        <v>64.671575741926304</v>
      </c>
      <c r="Z912" s="4"/>
      <c r="AA912" s="4"/>
      <c r="AB912" s="4"/>
      <c r="AC912" s="2" t="b">
        <v>1</v>
      </c>
    </row>
    <row r="913" spans="1:29" hidden="1" collapsed="1" x14ac:dyDescent="0.3">
      <c r="A913" s="2" t="s">
        <v>3277</v>
      </c>
      <c r="B913" s="3">
        <v>37357</v>
      </c>
      <c r="C913" s="3">
        <v>37357</v>
      </c>
      <c r="D913" s="4">
        <v>53.886473054822197</v>
      </c>
      <c r="E913" s="2" t="s">
        <v>3278</v>
      </c>
      <c r="F913" s="2" t="s">
        <v>131</v>
      </c>
      <c r="G913" s="2" t="s">
        <v>474</v>
      </c>
      <c r="H913" s="2" t="s">
        <v>397</v>
      </c>
      <c r="I913" s="2" t="s">
        <v>3279</v>
      </c>
      <c r="J913" s="2" t="s">
        <v>482</v>
      </c>
      <c r="K913" s="2" t="s">
        <v>485</v>
      </c>
      <c r="L913" s="2" t="s">
        <v>105</v>
      </c>
      <c r="M913" s="2" t="s">
        <v>3280</v>
      </c>
      <c r="N913" s="2" t="s">
        <v>882</v>
      </c>
      <c r="O913" s="2"/>
      <c r="P913" s="2" t="s">
        <v>40</v>
      </c>
      <c r="Q913" s="2" t="s">
        <v>41</v>
      </c>
      <c r="R913" s="4">
        <v>53.886473054822197</v>
      </c>
      <c r="S913" s="2" t="s">
        <v>42</v>
      </c>
      <c r="T913" s="4">
        <v>10.6</v>
      </c>
      <c r="U913" s="4">
        <v>68.900000000000006</v>
      </c>
      <c r="V913" s="4"/>
      <c r="W913" s="4">
        <v>814.50172120789603</v>
      </c>
      <c r="X913" s="4">
        <v>271.73297311429701</v>
      </c>
      <c r="Y913" s="4">
        <v>134.994988888405</v>
      </c>
      <c r="Z913" s="4"/>
      <c r="AA913" s="4"/>
      <c r="AB913" s="4"/>
      <c r="AC913" s="2" t="b">
        <v>1</v>
      </c>
    </row>
    <row r="914" spans="1:29" hidden="1" collapsed="1" x14ac:dyDescent="0.3">
      <c r="A914" s="2" t="s">
        <v>2917</v>
      </c>
      <c r="B914" s="3">
        <v>45215</v>
      </c>
      <c r="C914" s="3">
        <v>45215</v>
      </c>
      <c r="D914" s="4">
        <v>89.326061141061601</v>
      </c>
      <c r="E914" s="2" t="s">
        <v>2918</v>
      </c>
      <c r="F914" s="2" t="s">
        <v>128</v>
      </c>
      <c r="G914" s="2" t="s">
        <v>313</v>
      </c>
      <c r="H914" s="2" t="s">
        <v>103</v>
      </c>
      <c r="I914" s="2" t="s">
        <v>2919</v>
      </c>
      <c r="J914" s="2" t="s">
        <v>128</v>
      </c>
      <c r="K914" s="2" t="s">
        <v>547</v>
      </c>
      <c r="L914" s="2" t="s">
        <v>36</v>
      </c>
      <c r="M914" s="2" t="s">
        <v>2920</v>
      </c>
      <c r="N914" s="2"/>
      <c r="O914" s="2" t="s">
        <v>2921</v>
      </c>
      <c r="P914" s="2" t="s">
        <v>40</v>
      </c>
      <c r="Q914" s="2" t="s">
        <v>41</v>
      </c>
      <c r="R914" s="4">
        <v>89.326061141061601</v>
      </c>
      <c r="S914" s="2" t="s">
        <v>42</v>
      </c>
      <c r="T914" s="4">
        <v>0</v>
      </c>
      <c r="U914" s="4">
        <v>100</v>
      </c>
      <c r="V914" s="4"/>
      <c r="W914" s="4">
        <v>661.83199999999999</v>
      </c>
      <c r="X914" s="4">
        <v>268.35199999999998</v>
      </c>
      <c r="Y914" s="4">
        <v>37.143999999999998</v>
      </c>
      <c r="Z914" s="4">
        <v>0.83904109589041098</v>
      </c>
      <c r="AA914" s="4">
        <v>0.40667808219178098</v>
      </c>
      <c r="AB914" s="4"/>
      <c r="AC914" s="2" t="b">
        <v>1</v>
      </c>
    </row>
    <row r="915" spans="1:29" collapsed="1" x14ac:dyDescent="0.3">
      <c r="A915" s="2" t="s">
        <v>5001</v>
      </c>
      <c r="B915" s="3">
        <v>41365</v>
      </c>
      <c r="C915" s="3">
        <v>41365</v>
      </c>
      <c r="D915" s="4">
        <v>37.220869565217399</v>
      </c>
      <c r="E915" s="2" t="s">
        <v>5002</v>
      </c>
      <c r="F915" s="2" t="s">
        <v>367</v>
      </c>
      <c r="G915" s="2" t="s">
        <v>894</v>
      </c>
      <c r="H915" s="2" t="s">
        <v>369</v>
      </c>
      <c r="I915" s="2" t="s">
        <v>5003</v>
      </c>
      <c r="J915" s="2" t="s">
        <v>367</v>
      </c>
      <c r="K915" s="2" t="s">
        <v>894</v>
      </c>
      <c r="L915" s="2" t="s">
        <v>94</v>
      </c>
      <c r="M915" s="2" t="s">
        <v>5004</v>
      </c>
      <c r="N915" s="2"/>
      <c r="O915" s="2"/>
      <c r="P915" s="2" t="s">
        <v>40</v>
      </c>
      <c r="Q915" s="2" t="s">
        <v>41</v>
      </c>
      <c r="R915" s="4">
        <v>37.220869565217399</v>
      </c>
      <c r="S915" s="2" t="s">
        <v>42</v>
      </c>
      <c r="T915" s="4">
        <v>26.716000000000001</v>
      </c>
      <c r="U915" s="4">
        <v>99.02</v>
      </c>
      <c r="V915" s="4">
        <v>258.33699999999999</v>
      </c>
      <c r="W915" s="4">
        <v>463.42871129754297</v>
      </c>
      <c r="X915" s="4">
        <v>267.10267484293303</v>
      </c>
      <c r="Y915" s="4">
        <v>75.180714608178803</v>
      </c>
      <c r="Z915" s="4">
        <v>8889.2903225806494</v>
      </c>
      <c r="AA915" s="4"/>
      <c r="AB915" s="4"/>
      <c r="AC915" s="2" t="b">
        <v>1</v>
      </c>
    </row>
    <row r="916" spans="1:29" hidden="1" collapsed="1" x14ac:dyDescent="0.3">
      <c r="A916" s="2" t="s">
        <v>6018</v>
      </c>
      <c r="B916" s="3">
        <v>44201</v>
      </c>
      <c r="C916" s="3">
        <v>44201</v>
      </c>
      <c r="D916" s="4">
        <v>25.746069415603699</v>
      </c>
      <c r="E916" s="2" t="s">
        <v>6019</v>
      </c>
      <c r="F916" s="2" t="s">
        <v>227</v>
      </c>
      <c r="G916" s="2" t="s">
        <v>272</v>
      </c>
      <c r="H916" s="2" t="s">
        <v>369</v>
      </c>
      <c r="I916" s="2" t="s">
        <v>6020</v>
      </c>
      <c r="J916" s="2" t="s">
        <v>227</v>
      </c>
      <c r="K916" s="2" t="s">
        <v>272</v>
      </c>
      <c r="L916" s="2" t="s">
        <v>372</v>
      </c>
      <c r="M916" s="2" t="s">
        <v>6021</v>
      </c>
      <c r="N916" s="2"/>
      <c r="O916" s="2"/>
      <c r="P916" s="2" t="s">
        <v>40</v>
      </c>
      <c r="Q916" s="2" t="s">
        <v>41</v>
      </c>
      <c r="R916" s="4">
        <v>25.746069415603699</v>
      </c>
      <c r="S916" s="2" t="s">
        <v>42</v>
      </c>
      <c r="T916" s="4">
        <v>45</v>
      </c>
      <c r="U916" s="4">
        <v>54</v>
      </c>
      <c r="V916" s="4">
        <v>1365.83</v>
      </c>
      <c r="W916" s="4">
        <v>579.06222222222198</v>
      </c>
      <c r="X916" s="4">
        <v>266.11816091954</v>
      </c>
      <c r="Y916" s="4">
        <v>67.990498084291204</v>
      </c>
      <c r="Z916" s="4"/>
      <c r="AA916" s="4"/>
      <c r="AB916" s="4"/>
      <c r="AC916" s="2" t="b">
        <v>1</v>
      </c>
    </row>
    <row r="917" spans="1:29" collapsed="1" x14ac:dyDescent="0.3">
      <c r="A917" s="2" t="s">
        <v>5534</v>
      </c>
      <c r="B917" s="3">
        <v>42677</v>
      </c>
      <c r="C917" s="3">
        <v>42677</v>
      </c>
      <c r="D917" s="4">
        <v>37.999588815789501</v>
      </c>
      <c r="E917" s="2" t="s">
        <v>5535</v>
      </c>
      <c r="F917" s="2" t="s">
        <v>367</v>
      </c>
      <c r="G917" s="2" t="s">
        <v>894</v>
      </c>
      <c r="H917" s="2" t="s">
        <v>142</v>
      </c>
      <c r="I917" s="2" t="s">
        <v>5536</v>
      </c>
      <c r="J917" s="2" t="s">
        <v>367</v>
      </c>
      <c r="K917" s="2" t="s">
        <v>750</v>
      </c>
      <c r="L917" s="2" t="s">
        <v>36</v>
      </c>
      <c r="M917" s="2" t="s">
        <v>5537</v>
      </c>
      <c r="N917" s="2" t="s">
        <v>5538</v>
      </c>
      <c r="O917" s="2"/>
      <c r="P917" s="2" t="s">
        <v>40</v>
      </c>
      <c r="Q917" s="2" t="s">
        <v>41</v>
      </c>
      <c r="R917" s="4">
        <v>37.999588815789501</v>
      </c>
      <c r="S917" s="2" t="s">
        <v>42</v>
      </c>
      <c r="T917" s="4">
        <v>0</v>
      </c>
      <c r="U917" s="4">
        <v>100</v>
      </c>
      <c r="V917" s="4"/>
      <c r="W917" s="4">
        <v>736.49599999999998</v>
      </c>
      <c r="X917" s="4">
        <v>263.452</v>
      </c>
      <c r="Y917" s="4">
        <v>45.179000000000002</v>
      </c>
      <c r="Z917" s="4"/>
      <c r="AA917" s="4"/>
      <c r="AB917" s="4"/>
      <c r="AC917" s="2" t="b">
        <v>1</v>
      </c>
    </row>
    <row r="918" spans="1:29" hidden="1" collapsed="1" x14ac:dyDescent="0.3">
      <c r="A918" s="2" t="s">
        <v>2775</v>
      </c>
      <c r="B918" s="3">
        <v>44619</v>
      </c>
      <c r="C918" s="3">
        <v>44619</v>
      </c>
      <c r="D918" s="4">
        <v>151.78669815033501</v>
      </c>
      <c r="E918" s="2" t="s">
        <v>2776</v>
      </c>
      <c r="F918" s="2" t="s">
        <v>227</v>
      </c>
      <c r="G918" s="2" t="s">
        <v>272</v>
      </c>
      <c r="H918" s="2" t="s">
        <v>185</v>
      </c>
      <c r="I918" s="2" t="s">
        <v>2777</v>
      </c>
      <c r="J918" s="2" t="s">
        <v>227</v>
      </c>
      <c r="K918" s="2" t="s">
        <v>272</v>
      </c>
      <c r="L918" s="2" t="s">
        <v>311</v>
      </c>
      <c r="M918" s="2" t="s">
        <v>2778</v>
      </c>
      <c r="N918" s="2" t="s">
        <v>58</v>
      </c>
      <c r="O918" s="2" t="s">
        <v>2779</v>
      </c>
      <c r="P918" s="2" t="s">
        <v>40</v>
      </c>
      <c r="Q918" s="2" t="s">
        <v>41</v>
      </c>
      <c r="R918" s="4">
        <v>155.49704840613899</v>
      </c>
      <c r="S918" s="2" t="s">
        <v>67</v>
      </c>
      <c r="T918" s="4">
        <v>15.052</v>
      </c>
      <c r="U918" s="4">
        <v>100</v>
      </c>
      <c r="V918" s="4">
        <v>1259.5709999999999</v>
      </c>
      <c r="W918" s="4">
        <v>1056.91502523075</v>
      </c>
      <c r="X918" s="4">
        <v>262.80394994339002</v>
      </c>
      <c r="Y918" s="4">
        <v>212.02453343730599</v>
      </c>
      <c r="Z918" s="4">
        <v>31.810194712680101</v>
      </c>
      <c r="AA918" s="4">
        <v>1.7516226056672499</v>
      </c>
      <c r="AB918" s="4">
        <v>83.445654729253206</v>
      </c>
      <c r="AC918" s="2" t="b">
        <v>1</v>
      </c>
    </row>
    <row r="919" spans="1:29" hidden="1" collapsed="1" x14ac:dyDescent="0.3">
      <c r="A919" s="2" t="s">
        <v>4609</v>
      </c>
      <c r="B919" s="3">
        <v>40466</v>
      </c>
      <c r="C919" s="3">
        <v>40466</v>
      </c>
      <c r="D919" s="4">
        <v>12.5413255059478</v>
      </c>
      <c r="E919" s="2" t="s">
        <v>4610</v>
      </c>
      <c r="F919" s="2" t="s">
        <v>112</v>
      </c>
      <c r="G919" s="2" t="s">
        <v>458</v>
      </c>
      <c r="H919" s="2" t="s">
        <v>548</v>
      </c>
      <c r="I919" s="2" t="s">
        <v>4611</v>
      </c>
      <c r="J919" s="2" t="s">
        <v>112</v>
      </c>
      <c r="K919" s="2" t="s">
        <v>458</v>
      </c>
      <c r="L919" s="2" t="s">
        <v>255</v>
      </c>
      <c r="M919" s="2" t="s">
        <v>4612</v>
      </c>
      <c r="N919" s="2"/>
      <c r="O919" s="2" t="s">
        <v>4613</v>
      </c>
      <c r="P919" s="2" t="s">
        <v>40</v>
      </c>
      <c r="Q919" s="2" t="s">
        <v>41</v>
      </c>
      <c r="R919" s="4">
        <v>12.5413255059478</v>
      </c>
      <c r="S919" s="2" t="s">
        <v>42</v>
      </c>
      <c r="T919" s="4">
        <v>0</v>
      </c>
      <c r="U919" s="4">
        <v>100</v>
      </c>
      <c r="V919" s="4">
        <v>2323.4699999999998</v>
      </c>
      <c r="W919" s="4">
        <v>3329.4992510164798</v>
      </c>
      <c r="X919" s="4">
        <v>1541.71838219559</v>
      </c>
      <c r="Y919" s="4">
        <v>354.38690348812298</v>
      </c>
      <c r="Z919" s="4"/>
      <c r="AA919" s="4"/>
      <c r="AB919" s="4"/>
      <c r="AC919" s="2" t="b">
        <v>1</v>
      </c>
    </row>
    <row r="920" spans="1:29" hidden="1" collapsed="1" x14ac:dyDescent="0.3">
      <c r="A920" s="2" t="s">
        <v>5574</v>
      </c>
      <c r="B920" s="3">
        <v>42824</v>
      </c>
      <c r="C920" s="3">
        <v>42824</v>
      </c>
      <c r="D920" s="4">
        <v>14.770425899091</v>
      </c>
      <c r="E920" s="2" t="s">
        <v>5575</v>
      </c>
      <c r="F920" s="2" t="s">
        <v>367</v>
      </c>
      <c r="G920" s="2" t="s">
        <v>894</v>
      </c>
      <c r="H920" s="2" t="s">
        <v>1516</v>
      </c>
      <c r="I920" s="2" t="s">
        <v>5576</v>
      </c>
      <c r="J920" s="2" t="s">
        <v>227</v>
      </c>
      <c r="K920" s="2" t="s">
        <v>228</v>
      </c>
      <c r="L920" s="2" t="s">
        <v>255</v>
      </c>
      <c r="M920" s="2" t="s">
        <v>5577</v>
      </c>
      <c r="N920" s="2"/>
      <c r="O920" s="2"/>
      <c r="P920" s="2" t="s">
        <v>40</v>
      </c>
      <c r="Q920" s="2" t="s">
        <v>41</v>
      </c>
      <c r="R920" s="4">
        <v>14.770425899091</v>
      </c>
      <c r="S920" s="2" t="s">
        <v>42</v>
      </c>
      <c r="T920" s="4">
        <v>0</v>
      </c>
      <c r="U920" s="4">
        <v>50.000999999999998</v>
      </c>
      <c r="V920" s="4"/>
      <c r="W920" s="4">
        <v>522.67911653797796</v>
      </c>
      <c r="X920" s="4">
        <v>261.49218890285499</v>
      </c>
      <c r="Y920" s="4">
        <v>34.593284252109903</v>
      </c>
      <c r="Z920" s="4"/>
      <c r="AA920" s="4"/>
      <c r="AB920" s="4"/>
      <c r="AC920" s="2" t="b">
        <v>1</v>
      </c>
    </row>
    <row r="921" spans="1:29" hidden="1" collapsed="1" x14ac:dyDescent="0.3">
      <c r="A921" s="2" t="s">
        <v>3781</v>
      </c>
      <c r="B921" s="3">
        <v>38573</v>
      </c>
      <c r="C921" s="3">
        <v>38573</v>
      </c>
      <c r="D921" s="4">
        <v>12.814745801702299</v>
      </c>
      <c r="E921" s="2" t="s">
        <v>3782</v>
      </c>
      <c r="F921" s="2" t="s">
        <v>112</v>
      </c>
      <c r="G921" s="2" t="s">
        <v>371</v>
      </c>
      <c r="H921" s="2" t="s">
        <v>475</v>
      </c>
      <c r="I921" s="2" t="s">
        <v>473</v>
      </c>
      <c r="J921" s="2" t="s">
        <v>112</v>
      </c>
      <c r="K921" s="2" t="s">
        <v>371</v>
      </c>
      <c r="L921" s="2" t="s">
        <v>475</v>
      </c>
      <c r="M921" s="2" t="s">
        <v>3783</v>
      </c>
      <c r="N921" s="2"/>
      <c r="O921" s="2"/>
      <c r="P921" s="2" t="s">
        <v>40</v>
      </c>
      <c r="Q921" s="2" t="s">
        <v>41</v>
      </c>
      <c r="R921" s="4">
        <v>12.814745801702299</v>
      </c>
      <c r="S921" s="2" t="s">
        <v>67</v>
      </c>
      <c r="T921" s="4">
        <v>32.896000000000001</v>
      </c>
      <c r="U921" s="4">
        <v>100</v>
      </c>
      <c r="V921" s="4">
        <v>8043.0590000000002</v>
      </c>
      <c r="W921" s="4">
        <v>1721.4389544297901</v>
      </c>
      <c r="X921" s="4">
        <v>1224.4067314365</v>
      </c>
      <c r="Y921" s="4">
        <v>350.31637751561402</v>
      </c>
      <c r="Z921" s="4"/>
      <c r="AA921" s="4"/>
      <c r="AB921" s="4">
        <v>16.242735632183901</v>
      </c>
      <c r="AC921" s="2" t="b">
        <v>1</v>
      </c>
    </row>
    <row r="922" spans="1:29" hidden="1" collapsed="1" x14ac:dyDescent="0.3">
      <c r="A922" s="2" t="s">
        <v>5171</v>
      </c>
      <c r="B922" s="3">
        <v>41822</v>
      </c>
      <c r="C922" s="3">
        <v>41822</v>
      </c>
      <c r="D922" s="4">
        <v>1.1634673590504501</v>
      </c>
      <c r="E922" s="2" t="s">
        <v>5172</v>
      </c>
      <c r="F922" s="2" t="s">
        <v>227</v>
      </c>
      <c r="G922" s="2" t="s">
        <v>303</v>
      </c>
      <c r="H922" s="2" t="s">
        <v>5173</v>
      </c>
      <c r="I922" s="2" t="s">
        <v>5174</v>
      </c>
      <c r="J922" s="2" t="s">
        <v>227</v>
      </c>
      <c r="K922" s="2" t="s">
        <v>303</v>
      </c>
      <c r="L922" s="2" t="s">
        <v>5175</v>
      </c>
      <c r="M922" s="2" t="s">
        <v>5176</v>
      </c>
      <c r="N922" s="2"/>
      <c r="O922" s="2"/>
      <c r="P922" s="2" t="s">
        <v>40</v>
      </c>
      <c r="Q922" s="2" t="s">
        <v>41</v>
      </c>
      <c r="R922" s="4">
        <v>1.1634673590504501</v>
      </c>
      <c r="S922" s="2" t="s">
        <v>109</v>
      </c>
      <c r="T922" s="4">
        <v>35</v>
      </c>
      <c r="U922" s="4">
        <v>100</v>
      </c>
      <c r="V922" s="4">
        <v>453.17700000000002</v>
      </c>
      <c r="W922" s="4">
        <v>363.80423515981698</v>
      </c>
      <c r="X922" s="4">
        <v>260.88933789954302</v>
      </c>
      <c r="Y922" s="4">
        <v>26.612591324200899</v>
      </c>
      <c r="Z922" s="4"/>
      <c r="AA922" s="4"/>
      <c r="AB922" s="4"/>
      <c r="AC922" s="2" t="b">
        <v>1</v>
      </c>
    </row>
    <row r="923" spans="1:29" hidden="1" collapsed="1" x14ac:dyDescent="0.3">
      <c r="A923" s="2" t="s">
        <v>4971</v>
      </c>
      <c r="B923" s="3">
        <v>41317</v>
      </c>
      <c r="C923" s="3">
        <v>41317</v>
      </c>
      <c r="D923" s="4">
        <v>21.968905319921198</v>
      </c>
      <c r="E923" s="2" t="s">
        <v>4972</v>
      </c>
      <c r="F923" s="2" t="s">
        <v>140</v>
      </c>
      <c r="G923" s="2" t="s">
        <v>1275</v>
      </c>
      <c r="H923" s="2" t="s">
        <v>319</v>
      </c>
      <c r="I923" s="2" t="s">
        <v>4973</v>
      </c>
      <c r="J923" s="2" t="s">
        <v>128</v>
      </c>
      <c r="K923" s="2" t="s">
        <v>129</v>
      </c>
      <c r="L923" s="2" t="s">
        <v>255</v>
      </c>
      <c r="M923" s="2" t="s">
        <v>4974</v>
      </c>
      <c r="N923" s="2"/>
      <c r="O923" s="2"/>
      <c r="P923" s="2" t="s">
        <v>40</v>
      </c>
      <c r="Q923" s="2" t="s">
        <v>41</v>
      </c>
      <c r="R923" s="4">
        <v>21.968905319921198</v>
      </c>
      <c r="S923" s="2" t="s">
        <v>109</v>
      </c>
      <c r="T923" s="4">
        <v>22.5</v>
      </c>
      <c r="U923" s="4">
        <v>51</v>
      </c>
      <c r="V923" s="4">
        <v>79.064999999999998</v>
      </c>
      <c r="W923" s="4">
        <v>486.44236799631102</v>
      </c>
      <c r="X923" s="4">
        <v>258.51603643071297</v>
      </c>
      <c r="Y923" s="4">
        <v>42.483525478441301</v>
      </c>
      <c r="Z923" s="4"/>
      <c r="AA923" s="4"/>
      <c r="AB923" s="4"/>
      <c r="AC923" s="2" t="b">
        <v>1</v>
      </c>
    </row>
    <row r="924" spans="1:29" collapsed="1" x14ac:dyDescent="0.3">
      <c r="A924" s="2" t="s">
        <v>1369</v>
      </c>
      <c r="B924" s="3">
        <v>38684</v>
      </c>
      <c r="C924" s="3">
        <v>38684</v>
      </c>
      <c r="D924" s="4">
        <v>10.682095297296</v>
      </c>
      <c r="E924" s="2" t="s">
        <v>1370</v>
      </c>
      <c r="F924" s="2" t="s">
        <v>367</v>
      </c>
      <c r="G924" s="2" t="s">
        <v>368</v>
      </c>
      <c r="H924" s="2" t="s">
        <v>103</v>
      </c>
      <c r="I924" s="2" t="s">
        <v>1371</v>
      </c>
      <c r="J924" s="2" t="s">
        <v>367</v>
      </c>
      <c r="K924" s="2" t="s">
        <v>894</v>
      </c>
      <c r="L924" s="2" t="s">
        <v>255</v>
      </c>
      <c r="M924" s="2" t="s">
        <v>1372</v>
      </c>
      <c r="N924" s="2"/>
      <c r="O924" s="2" t="s">
        <v>1222</v>
      </c>
      <c r="P924" s="2" t="s">
        <v>40</v>
      </c>
      <c r="Q924" s="2" t="s">
        <v>41</v>
      </c>
      <c r="R924" s="4">
        <v>10.682095297296</v>
      </c>
      <c r="S924" s="2" t="s">
        <v>42</v>
      </c>
      <c r="T924" s="4">
        <v>38.46</v>
      </c>
      <c r="U924" s="4">
        <v>67.2</v>
      </c>
      <c r="V924" s="4"/>
      <c r="W924" s="4">
        <v>470.31456515992602</v>
      </c>
      <c r="X924" s="4">
        <v>257.67027931976401</v>
      </c>
      <c r="Y924" s="4">
        <v>41.096131817781298</v>
      </c>
      <c r="Z924" s="4">
        <v>133.306067458981</v>
      </c>
      <c r="AA924" s="4">
        <v>128.42948563729999</v>
      </c>
      <c r="AB924" s="4">
        <v>17.453011123897198</v>
      </c>
      <c r="AC924" s="2" t="b">
        <v>1</v>
      </c>
    </row>
    <row r="925" spans="1:29" hidden="1" collapsed="1" x14ac:dyDescent="0.3">
      <c r="A925" s="2" t="s">
        <v>5092</v>
      </c>
      <c r="B925" s="3">
        <v>41627</v>
      </c>
      <c r="C925" s="3">
        <v>41627</v>
      </c>
      <c r="D925" s="4">
        <v>48.616932103939597</v>
      </c>
      <c r="E925" s="2" t="s">
        <v>5093</v>
      </c>
      <c r="F925" s="2" t="s">
        <v>140</v>
      </c>
      <c r="G925" s="2" t="s">
        <v>141</v>
      </c>
      <c r="H925" s="2" t="s">
        <v>1503</v>
      </c>
      <c r="I925" s="2" t="s">
        <v>5094</v>
      </c>
      <c r="J925" s="2" t="s">
        <v>140</v>
      </c>
      <c r="K925" s="2" t="s">
        <v>141</v>
      </c>
      <c r="L925" s="2" t="s">
        <v>255</v>
      </c>
      <c r="M925" s="2" t="s">
        <v>5095</v>
      </c>
      <c r="N925" s="2"/>
      <c r="O925" s="2"/>
      <c r="P925" s="2" t="s">
        <v>40</v>
      </c>
      <c r="Q925" s="2" t="s">
        <v>41</v>
      </c>
      <c r="R925" s="4">
        <v>48.616932103939597</v>
      </c>
      <c r="S925" s="2" t="s">
        <v>109</v>
      </c>
      <c r="T925" s="4">
        <v>49</v>
      </c>
      <c r="U925" s="4">
        <v>100</v>
      </c>
      <c r="V925" s="4">
        <v>3091.9209999999998</v>
      </c>
      <c r="W925" s="4">
        <v>1289.9600129687699</v>
      </c>
      <c r="X925" s="4">
        <v>251.91829676861599</v>
      </c>
      <c r="Y925" s="4">
        <v>234.43207608343201</v>
      </c>
      <c r="Z925" s="4"/>
      <c r="AA925" s="4"/>
      <c r="AB925" s="4"/>
      <c r="AC925" s="2" t="b">
        <v>1</v>
      </c>
    </row>
    <row r="926" spans="1:29" hidden="1" collapsed="1" x14ac:dyDescent="0.3">
      <c r="A926" s="2" t="s">
        <v>2853</v>
      </c>
      <c r="B926" s="3">
        <v>39219</v>
      </c>
      <c r="C926" s="3">
        <v>39219</v>
      </c>
      <c r="D926" s="4">
        <v>2.5004385550622699</v>
      </c>
      <c r="E926" s="2" t="s">
        <v>2854</v>
      </c>
      <c r="F926" s="2" t="s">
        <v>128</v>
      </c>
      <c r="G926" s="2" t="s">
        <v>313</v>
      </c>
      <c r="H926" s="2" t="s">
        <v>48</v>
      </c>
      <c r="I926" s="2" t="s">
        <v>2855</v>
      </c>
      <c r="J926" s="2" t="s">
        <v>128</v>
      </c>
      <c r="K926" s="2" t="s">
        <v>313</v>
      </c>
      <c r="L926" s="2" t="s">
        <v>115</v>
      </c>
      <c r="M926" s="2" t="s">
        <v>2856</v>
      </c>
      <c r="N926" s="2"/>
      <c r="O926" s="2"/>
      <c r="P926" s="2" t="s">
        <v>40</v>
      </c>
      <c r="Q926" s="2" t="s">
        <v>41</v>
      </c>
      <c r="R926" s="4">
        <v>2.5004385550622699</v>
      </c>
      <c r="S926" s="2" t="s">
        <v>109</v>
      </c>
      <c r="T926" s="4">
        <v>49</v>
      </c>
      <c r="U926" s="4">
        <v>100</v>
      </c>
      <c r="V926" s="4">
        <v>340.505</v>
      </c>
      <c r="W926" s="4">
        <v>377.85003525816802</v>
      </c>
      <c r="X926" s="4">
        <v>249.74535767452801</v>
      </c>
      <c r="Y926" s="4">
        <v>38.5881062446133</v>
      </c>
      <c r="Z926" s="4">
        <v>1.21138543962207</v>
      </c>
      <c r="AA926" s="4">
        <v>0.96330214697615502</v>
      </c>
      <c r="AB926" s="4"/>
      <c r="AC926" s="2" t="b">
        <v>1</v>
      </c>
    </row>
    <row r="927" spans="1:29" hidden="1" collapsed="1" x14ac:dyDescent="0.3">
      <c r="A927" s="2" t="s">
        <v>6221</v>
      </c>
      <c r="B927" s="3">
        <v>44837</v>
      </c>
      <c r="C927" s="3">
        <v>44837</v>
      </c>
      <c r="D927" s="4">
        <v>77</v>
      </c>
      <c r="E927" s="2" t="s">
        <v>6222</v>
      </c>
      <c r="F927" s="2" t="s">
        <v>101</v>
      </c>
      <c r="G927" s="2" t="s">
        <v>914</v>
      </c>
      <c r="H927" s="2" t="s">
        <v>33</v>
      </c>
      <c r="I927" s="2" t="s">
        <v>6223</v>
      </c>
      <c r="J927" s="2" t="s">
        <v>101</v>
      </c>
      <c r="K927" s="2" t="s">
        <v>102</v>
      </c>
      <c r="L927" s="2" t="s">
        <v>33</v>
      </c>
      <c r="M927" s="2" t="s">
        <v>6224</v>
      </c>
      <c r="N927" s="2"/>
      <c r="O927" s="2"/>
      <c r="P927" s="2" t="s">
        <v>40</v>
      </c>
      <c r="Q927" s="2" t="s">
        <v>41</v>
      </c>
      <c r="R927" s="4">
        <v>77</v>
      </c>
      <c r="S927" s="2" t="s">
        <v>42</v>
      </c>
      <c r="T927" s="4">
        <v>0</v>
      </c>
      <c r="U927" s="4">
        <v>100</v>
      </c>
      <c r="V927" s="4"/>
      <c r="W927" s="4">
        <v>3998.8619997650098</v>
      </c>
      <c r="X927" s="4">
        <v>1826.85099988251</v>
      </c>
      <c r="Y927" s="4">
        <v>314.285000587475</v>
      </c>
      <c r="Z927" s="4"/>
      <c r="AA927" s="4"/>
      <c r="AB927" s="4"/>
      <c r="AC927" s="2" t="b">
        <v>1</v>
      </c>
    </row>
    <row r="928" spans="1:29" hidden="1" collapsed="1" x14ac:dyDescent="0.3">
      <c r="A928" s="2" t="s">
        <v>2673</v>
      </c>
      <c r="B928" s="3">
        <v>41436</v>
      </c>
      <c r="C928" s="3">
        <v>41436</v>
      </c>
      <c r="D928" s="4">
        <v>11.9825853093504</v>
      </c>
      <c r="E928" s="2" t="s">
        <v>2674</v>
      </c>
      <c r="F928" s="2" t="s">
        <v>128</v>
      </c>
      <c r="G928" s="2" t="s">
        <v>547</v>
      </c>
      <c r="H928" s="2" t="s">
        <v>105</v>
      </c>
      <c r="I928" s="2" t="s">
        <v>2675</v>
      </c>
      <c r="J928" s="2" t="s">
        <v>128</v>
      </c>
      <c r="K928" s="2" t="s">
        <v>547</v>
      </c>
      <c r="L928" s="2" t="s">
        <v>397</v>
      </c>
      <c r="M928" s="2" t="s">
        <v>2676</v>
      </c>
      <c r="N928" s="2" t="s">
        <v>2677</v>
      </c>
      <c r="O928" s="2"/>
      <c r="P928" s="2" t="s">
        <v>40</v>
      </c>
      <c r="Q928" s="2" t="s">
        <v>41</v>
      </c>
      <c r="R928" s="4">
        <v>11.9825853093504</v>
      </c>
      <c r="S928" s="2" t="s">
        <v>42</v>
      </c>
      <c r="T928" s="4">
        <v>0</v>
      </c>
      <c r="U928" s="4">
        <v>100</v>
      </c>
      <c r="V928" s="4">
        <v>354.58300000000003</v>
      </c>
      <c r="W928" s="4">
        <v>386.10719322990099</v>
      </c>
      <c r="X928" s="4">
        <v>245.40074814496799</v>
      </c>
      <c r="Y928" s="4">
        <v>42.635064696142798</v>
      </c>
      <c r="Z928" s="4">
        <v>8.0536204348743894</v>
      </c>
      <c r="AA928" s="4">
        <v>3.4212054042642999</v>
      </c>
      <c r="AB928" s="4"/>
      <c r="AC928" s="2" t="b">
        <v>1</v>
      </c>
    </row>
    <row r="929" spans="1:29" hidden="1" collapsed="1" x14ac:dyDescent="0.3">
      <c r="A929" s="2" t="s">
        <v>4245</v>
      </c>
      <c r="B929" s="3">
        <v>39711</v>
      </c>
      <c r="C929" s="3">
        <v>39711</v>
      </c>
      <c r="D929" s="4">
        <v>12.4719051606364</v>
      </c>
      <c r="E929" s="2" t="s">
        <v>4246</v>
      </c>
      <c r="F929" s="2" t="s">
        <v>128</v>
      </c>
      <c r="G929" s="2" t="s">
        <v>547</v>
      </c>
      <c r="H929" s="2" t="s">
        <v>1034</v>
      </c>
      <c r="I929" s="2" t="s">
        <v>4247</v>
      </c>
      <c r="J929" s="2" t="s">
        <v>128</v>
      </c>
      <c r="K929" s="2" t="s">
        <v>129</v>
      </c>
      <c r="L929" s="2" t="s">
        <v>94</v>
      </c>
      <c r="M929" s="2" t="s">
        <v>4248</v>
      </c>
      <c r="N929" s="2"/>
      <c r="O929" s="2"/>
      <c r="P929" s="2" t="s">
        <v>40</v>
      </c>
      <c r="Q929" s="2" t="s">
        <v>41</v>
      </c>
      <c r="R929" s="4">
        <v>12.4719051606364</v>
      </c>
      <c r="S929" s="2" t="s">
        <v>109</v>
      </c>
      <c r="T929" s="4">
        <v>6</v>
      </c>
      <c r="U929" s="4">
        <v>100</v>
      </c>
      <c r="V929" s="4">
        <v>110.4</v>
      </c>
      <c r="W929" s="4">
        <v>433.46371700331298</v>
      </c>
      <c r="X929" s="4">
        <v>240.211606284065</v>
      </c>
      <c r="Y929" s="4">
        <v>39.008229133269197</v>
      </c>
      <c r="Z929" s="4"/>
      <c r="AA929" s="4"/>
      <c r="AB929" s="4"/>
      <c r="AC929" s="2" t="b">
        <v>1</v>
      </c>
    </row>
    <row r="930" spans="1:29" hidden="1" collapsed="1" x14ac:dyDescent="0.3">
      <c r="A930" s="2" t="s">
        <v>2129</v>
      </c>
      <c r="B930" s="3">
        <v>45247</v>
      </c>
      <c r="C930" s="3">
        <v>45247</v>
      </c>
      <c r="D930" s="4">
        <v>6.4224584861568896</v>
      </c>
      <c r="E930" s="2" t="s">
        <v>2130</v>
      </c>
      <c r="F930" s="2" t="s">
        <v>367</v>
      </c>
      <c r="G930" s="2" t="s">
        <v>368</v>
      </c>
      <c r="H930" s="2" t="s">
        <v>94</v>
      </c>
      <c r="I930" s="2" t="s">
        <v>2131</v>
      </c>
      <c r="J930" s="2" t="s">
        <v>128</v>
      </c>
      <c r="K930" s="2" t="s">
        <v>652</v>
      </c>
      <c r="L930" s="2" t="s">
        <v>255</v>
      </c>
      <c r="M930" s="2" t="s">
        <v>2132</v>
      </c>
      <c r="N930" s="2"/>
      <c r="O930" s="2"/>
      <c r="P930" s="2" t="s">
        <v>40</v>
      </c>
      <c r="Q930" s="2" t="s">
        <v>41</v>
      </c>
      <c r="R930" s="4">
        <v>6.4224584861568896</v>
      </c>
      <c r="S930" s="2" t="s">
        <v>42</v>
      </c>
      <c r="T930" s="4">
        <v>40.040999999999997</v>
      </c>
      <c r="U930" s="4">
        <v>59.96</v>
      </c>
      <c r="V930" s="4"/>
      <c r="W930" s="4">
        <v>361.55339805825201</v>
      </c>
      <c r="X930" s="4">
        <v>240.02008704385699</v>
      </c>
      <c r="Y930" s="4">
        <v>8.5302979578172096</v>
      </c>
      <c r="Z930" s="4">
        <v>24.182689623449502</v>
      </c>
      <c r="AA930" s="4">
        <v>23.2560154490372</v>
      </c>
      <c r="AB930" s="4"/>
      <c r="AC930" s="2" t="b">
        <v>1</v>
      </c>
    </row>
    <row r="931" spans="1:29" hidden="1" collapsed="1" x14ac:dyDescent="0.3">
      <c r="A931" s="2" t="s">
        <v>5144</v>
      </c>
      <c r="B931" s="3">
        <v>41828</v>
      </c>
      <c r="C931" s="3">
        <v>41828</v>
      </c>
      <c r="D931" s="4">
        <v>347.08044099632502</v>
      </c>
      <c r="E931" s="2" t="s">
        <v>5145</v>
      </c>
      <c r="F931" s="2" t="s">
        <v>128</v>
      </c>
      <c r="G931" s="2" t="s">
        <v>652</v>
      </c>
      <c r="H931" s="2" t="s">
        <v>103</v>
      </c>
      <c r="I931" s="2" t="s">
        <v>1683</v>
      </c>
      <c r="J931" s="2" t="s">
        <v>128</v>
      </c>
      <c r="K931" s="2" t="s">
        <v>583</v>
      </c>
      <c r="L931" s="2" t="s">
        <v>185</v>
      </c>
      <c r="M931" s="2" t="s">
        <v>1684</v>
      </c>
      <c r="N931" s="2" t="s">
        <v>1632</v>
      </c>
      <c r="O931" s="2" t="s">
        <v>5146</v>
      </c>
      <c r="P931" s="2" t="s">
        <v>40</v>
      </c>
      <c r="Q931" s="2" t="s">
        <v>41</v>
      </c>
      <c r="R931" s="4">
        <v>347.08044099632502</v>
      </c>
      <c r="S931" s="2" t="s">
        <v>109</v>
      </c>
      <c r="T931" s="4">
        <v>0</v>
      </c>
      <c r="U931" s="4">
        <v>100</v>
      </c>
      <c r="V931" s="4">
        <v>1248.1790000000001</v>
      </c>
      <c r="W931" s="4">
        <v>704.54742939898597</v>
      </c>
      <c r="X931" s="4">
        <v>236.10246198407</v>
      </c>
      <c r="Y931" s="4">
        <v>71.9478638667632</v>
      </c>
      <c r="Z931" s="4"/>
      <c r="AA931" s="4"/>
      <c r="AB931" s="4"/>
      <c r="AC931" s="2" t="b">
        <v>1</v>
      </c>
    </row>
    <row r="932" spans="1:29" hidden="1" collapsed="1" x14ac:dyDescent="0.3">
      <c r="A932" s="2" t="s">
        <v>2544</v>
      </c>
      <c r="B932" s="3">
        <v>45032</v>
      </c>
      <c r="C932" s="3">
        <v>45032</v>
      </c>
      <c r="D932" s="4">
        <v>161.42400000000001</v>
      </c>
      <c r="E932" s="2" t="s">
        <v>2545</v>
      </c>
      <c r="F932" s="2" t="s">
        <v>482</v>
      </c>
      <c r="G932" s="2" t="s">
        <v>483</v>
      </c>
      <c r="H932" s="2" t="s">
        <v>36</v>
      </c>
      <c r="I932" s="2" t="s">
        <v>2546</v>
      </c>
      <c r="J932" s="2" t="s">
        <v>482</v>
      </c>
      <c r="K932" s="2" t="s">
        <v>483</v>
      </c>
      <c r="L932" s="2" t="s">
        <v>255</v>
      </c>
      <c r="M932" s="2" t="s">
        <v>1762</v>
      </c>
      <c r="N932" s="2" t="s">
        <v>2547</v>
      </c>
      <c r="O932" s="2"/>
      <c r="P932" s="2" t="s">
        <v>40</v>
      </c>
      <c r="Q932" s="2" t="s">
        <v>41</v>
      </c>
      <c r="R932" s="4">
        <v>202.79400000000001</v>
      </c>
      <c r="S932" s="2" t="s">
        <v>739</v>
      </c>
      <c r="T932" s="4">
        <v>8.4280000000000008</v>
      </c>
      <c r="U932" s="4">
        <v>100</v>
      </c>
      <c r="V932" s="4">
        <v>904.74599999999998</v>
      </c>
      <c r="W932" s="4">
        <v>431.07316062956602</v>
      </c>
      <c r="X932" s="4">
        <v>232.57160930793</v>
      </c>
      <c r="Y932" s="4">
        <v>51.552880487988602</v>
      </c>
      <c r="Z932" s="4">
        <v>43.478999999999999</v>
      </c>
      <c r="AA932" s="4">
        <v>5.8310000000000004</v>
      </c>
      <c r="AB932" s="4">
        <v>26.853999999999999</v>
      </c>
      <c r="AC932" s="2" t="b">
        <v>1</v>
      </c>
    </row>
    <row r="933" spans="1:29" hidden="1" collapsed="1" x14ac:dyDescent="0.3">
      <c r="A933" s="2" t="s">
        <v>6124</v>
      </c>
      <c r="B933" s="3">
        <v>44544</v>
      </c>
      <c r="C933" s="3">
        <v>44544</v>
      </c>
      <c r="D933" s="4">
        <v>256.12384208329098</v>
      </c>
      <c r="E933" s="2" t="s">
        <v>6125</v>
      </c>
      <c r="F933" s="2" t="s">
        <v>149</v>
      </c>
      <c r="G933" s="2" t="s">
        <v>403</v>
      </c>
      <c r="H933" s="2" t="s">
        <v>63</v>
      </c>
      <c r="I933" s="2" t="s">
        <v>5791</v>
      </c>
      <c r="J933" s="2" t="s">
        <v>149</v>
      </c>
      <c r="K933" s="2" t="s">
        <v>150</v>
      </c>
      <c r="L933" s="2" t="s">
        <v>115</v>
      </c>
      <c r="M933" s="2" t="s">
        <v>5792</v>
      </c>
      <c r="N933" s="2" t="s">
        <v>6126</v>
      </c>
      <c r="O933" s="2" t="s">
        <v>5227</v>
      </c>
      <c r="P933" s="2" t="s">
        <v>40</v>
      </c>
      <c r="Q933" s="2" t="s">
        <v>41</v>
      </c>
      <c r="R933" s="4">
        <v>256.12384208329098</v>
      </c>
      <c r="S933" s="2" t="s">
        <v>42</v>
      </c>
      <c r="T933" s="4">
        <v>0</v>
      </c>
      <c r="U933" s="4">
        <v>100</v>
      </c>
      <c r="V933" s="4"/>
      <c r="W933" s="4">
        <v>589.05205299643103</v>
      </c>
      <c r="X933" s="4">
        <v>230.75324391211001</v>
      </c>
      <c r="Y933" s="4">
        <v>15.728017282633999</v>
      </c>
      <c r="Z933" s="4"/>
      <c r="AA933" s="4"/>
      <c r="AB933" s="4"/>
      <c r="AC933" s="2" t="b">
        <v>1</v>
      </c>
    </row>
    <row r="934" spans="1:29" hidden="1" collapsed="1" x14ac:dyDescent="0.3">
      <c r="A934" s="2" t="s">
        <v>4194</v>
      </c>
      <c r="B934" s="3">
        <v>39616</v>
      </c>
      <c r="C934" s="3">
        <v>39616</v>
      </c>
      <c r="D934" s="4">
        <v>30.267977636398701</v>
      </c>
      <c r="E934" s="2" t="s">
        <v>4195</v>
      </c>
      <c r="F934" s="2" t="s">
        <v>31</v>
      </c>
      <c r="G934" s="2" t="s">
        <v>254</v>
      </c>
      <c r="H934" s="2" t="s">
        <v>210</v>
      </c>
      <c r="I934" s="2" t="s">
        <v>827</v>
      </c>
      <c r="J934" s="2" t="s">
        <v>70</v>
      </c>
      <c r="K934" s="2" t="s">
        <v>71</v>
      </c>
      <c r="L934" s="2" t="s">
        <v>397</v>
      </c>
      <c r="M934" s="2" t="s">
        <v>828</v>
      </c>
      <c r="N934" s="2"/>
      <c r="O934" s="2"/>
      <c r="P934" s="2" t="s">
        <v>40</v>
      </c>
      <c r="Q934" s="2" t="s">
        <v>41</v>
      </c>
      <c r="R934" s="4">
        <v>30.267977636398701</v>
      </c>
      <c r="S934" s="2" t="s">
        <v>109</v>
      </c>
      <c r="T934" s="4">
        <v>33.4</v>
      </c>
      <c r="U934" s="4">
        <v>100</v>
      </c>
      <c r="V934" s="4">
        <v>40858.667999999998</v>
      </c>
      <c r="W934" s="4">
        <v>34668.046650174198</v>
      </c>
      <c r="X934" s="4">
        <v>16611.8039077094</v>
      </c>
      <c r="Y934" s="4">
        <v>5246.6299793002499</v>
      </c>
      <c r="Z934" s="4"/>
      <c r="AA934" s="4"/>
      <c r="AB934" s="4"/>
      <c r="AC934" s="2" t="b">
        <v>1</v>
      </c>
    </row>
    <row r="935" spans="1:29" collapsed="1" x14ac:dyDescent="0.3">
      <c r="A935" s="2" t="s">
        <v>2453</v>
      </c>
      <c r="B935" s="3">
        <v>39708</v>
      </c>
      <c r="C935" s="3">
        <v>39708</v>
      </c>
      <c r="D935" s="4">
        <v>5.7246508253219703</v>
      </c>
      <c r="E935" s="2" t="s">
        <v>2454</v>
      </c>
      <c r="F935" s="2" t="s">
        <v>367</v>
      </c>
      <c r="G935" s="2" t="s">
        <v>604</v>
      </c>
      <c r="H935" s="2" t="s">
        <v>115</v>
      </c>
      <c r="I935" s="2" t="s">
        <v>2455</v>
      </c>
      <c r="J935" s="2" t="s">
        <v>367</v>
      </c>
      <c r="K935" s="2" t="s">
        <v>452</v>
      </c>
      <c r="L935" s="2" t="s">
        <v>48</v>
      </c>
      <c r="M935" s="2" t="s">
        <v>2456</v>
      </c>
      <c r="N935" s="2" t="s">
        <v>2457</v>
      </c>
      <c r="O935" s="2"/>
      <c r="P935" s="2" t="s">
        <v>40</v>
      </c>
      <c r="Q935" s="2" t="s">
        <v>41</v>
      </c>
      <c r="R935" s="4">
        <v>5.7246508253219703</v>
      </c>
      <c r="S935" s="2" t="s">
        <v>42</v>
      </c>
      <c r="T935" s="4">
        <v>0</v>
      </c>
      <c r="U935" s="4">
        <v>100</v>
      </c>
      <c r="V935" s="4">
        <v>227.76</v>
      </c>
      <c r="W935" s="4">
        <v>454.97702239404799</v>
      </c>
      <c r="X935" s="4">
        <v>227.18214311765999</v>
      </c>
      <c r="Y935" s="4">
        <v>76.306076300240704</v>
      </c>
      <c r="Z935" s="4">
        <v>3.2688300089312299</v>
      </c>
      <c r="AA935" s="4">
        <v>8.4806986206212205</v>
      </c>
      <c r="AB935" s="4"/>
      <c r="AC935" s="2" t="b">
        <v>1</v>
      </c>
    </row>
    <row r="936" spans="1:29" hidden="1" collapsed="1" x14ac:dyDescent="0.3">
      <c r="A936" s="2" t="s">
        <v>5630</v>
      </c>
      <c r="B936" s="3">
        <v>43007</v>
      </c>
      <c r="C936" s="3">
        <v>43007</v>
      </c>
      <c r="D936" s="4">
        <v>3.20211169682067</v>
      </c>
      <c r="E936" s="2" t="s">
        <v>5631</v>
      </c>
      <c r="F936" s="2" t="s">
        <v>128</v>
      </c>
      <c r="G936" s="2" t="s">
        <v>652</v>
      </c>
      <c r="H936" s="2" t="s">
        <v>311</v>
      </c>
      <c r="I936" s="2" t="s">
        <v>5632</v>
      </c>
      <c r="J936" s="2" t="s">
        <v>227</v>
      </c>
      <c r="K936" s="2" t="s">
        <v>272</v>
      </c>
      <c r="L936" s="2" t="s">
        <v>369</v>
      </c>
      <c r="M936" s="2" t="s">
        <v>5633</v>
      </c>
      <c r="N936" s="2"/>
      <c r="O936" s="2"/>
      <c r="P936" s="2" t="s">
        <v>40</v>
      </c>
      <c r="Q936" s="2" t="s">
        <v>41</v>
      </c>
      <c r="R936" s="4">
        <v>3.20211169682067</v>
      </c>
      <c r="S936" s="2" t="s">
        <v>42</v>
      </c>
      <c r="T936" s="4">
        <v>49</v>
      </c>
      <c r="U936" s="4">
        <v>81</v>
      </c>
      <c r="V936" s="4"/>
      <c r="W936" s="4">
        <v>466.88592827308099</v>
      </c>
      <c r="X936" s="4">
        <v>226.07431945844701</v>
      </c>
      <c r="Y936" s="4">
        <v>-11.620193000144001</v>
      </c>
      <c r="Z936" s="4"/>
      <c r="AA936" s="4"/>
      <c r="AB936" s="4"/>
      <c r="AC936" s="2" t="b">
        <v>1</v>
      </c>
    </row>
    <row r="937" spans="1:29" collapsed="1" x14ac:dyDescent="0.3">
      <c r="A937" s="2" t="s">
        <v>5007</v>
      </c>
      <c r="B937" s="3">
        <v>41432</v>
      </c>
      <c r="C937" s="3">
        <v>41432</v>
      </c>
      <c r="D937" s="4">
        <v>169.87601872724099</v>
      </c>
      <c r="E937" s="2" t="s">
        <v>5008</v>
      </c>
      <c r="F937" s="2" t="s">
        <v>367</v>
      </c>
      <c r="G937" s="2" t="s">
        <v>894</v>
      </c>
      <c r="H937" s="2" t="s">
        <v>210</v>
      </c>
      <c r="I937" s="2" t="s">
        <v>5009</v>
      </c>
      <c r="J937" s="2" t="s">
        <v>367</v>
      </c>
      <c r="K937" s="2" t="s">
        <v>894</v>
      </c>
      <c r="L937" s="2" t="s">
        <v>36</v>
      </c>
      <c r="M937" s="2" t="s">
        <v>5010</v>
      </c>
      <c r="N937" s="2"/>
      <c r="O937" s="2" t="s">
        <v>5011</v>
      </c>
      <c r="P937" s="2" t="s">
        <v>40</v>
      </c>
      <c r="Q937" s="2" t="s">
        <v>41</v>
      </c>
      <c r="R937" s="4">
        <v>169.87601872724099</v>
      </c>
      <c r="S937" s="2" t="s">
        <v>42</v>
      </c>
      <c r="T937" s="4">
        <v>0</v>
      </c>
      <c r="U937" s="4">
        <v>100</v>
      </c>
      <c r="V937" s="4">
        <v>1748.3820000000001</v>
      </c>
      <c r="W937" s="4">
        <v>871.96600000000001</v>
      </c>
      <c r="X937" s="4">
        <v>221.99299999999999</v>
      </c>
      <c r="Y937" s="4">
        <v>113.45</v>
      </c>
      <c r="Z937" s="4"/>
      <c r="AA937" s="4"/>
      <c r="AB937" s="4"/>
      <c r="AC937" s="2" t="b">
        <v>1</v>
      </c>
    </row>
    <row r="938" spans="1:29" hidden="1" collapsed="1" x14ac:dyDescent="0.3">
      <c r="A938" s="2" t="s">
        <v>4489</v>
      </c>
      <c r="B938" s="3">
        <v>40262</v>
      </c>
      <c r="C938" s="3">
        <v>40262</v>
      </c>
      <c r="D938" s="4">
        <v>53.4838076545633</v>
      </c>
      <c r="E938" s="2" t="s">
        <v>4490</v>
      </c>
      <c r="F938" s="2" t="s">
        <v>482</v>
      </c>
      <c r="G938" s="2" t="s">
        <v>930</v>
      </c>
      <c r="H938" s="2" t="s">
        <v>103</v>
      </c>
      <c r="I938" s="2" t="s">
        <v>1683</v>
      </c>
      <c r="J938" s="2" t="s">
        <v>128</v>
      </c>
      <c r="K938" s="2" t="s">
        <v>583</v>
      </c>
      <c r="L938" s="2" t="s">
        <v>185</v>
      </c>
      <c r="M938" s="2" t="s">
        <v>1684</v>
      </c>
      <c r="N938" s="2"/>
      <c r="O938" s="2" t="s">
        <v>1234</v>
      </c>
      <c r="P938" s="2" t="s">
        <v>40</v>
      </c>
      <c r="Q938" s="2" t="s">
        <v>41</v>
      </c>
      <c r="R938" s="4">
        <v>53.4838076545633</v>
      </c>
      <c r="S938" s="2" t="s">
        <v>42</v>
      </c>
      <c r="T938" s="4">
        <v>0</v>
      </c>
      <c r="U938" s="4">
        <v>100</v>
      </c>
      <c r="V938" s="4">
        <v>564.68299999999999</v>
      </c>
      <c r="W938" s="4">
        <v>741.52679275019705</v>
      </c>
      <c r="X938" s="4">
        <v>219.25630417651701</v>
      </c>
      <c r="Y938" s="4">
        <v>16.277580772261601</v>
      </c>
      <c r="Z938" s="4"/>
      <c r="AA938" s="4"/>
      <c r="AB938" s="4"/>
      <c r="AC938" s="2" t="b">
        <v>1</v>
      </c>
    </row>
    <row r="939" spans="1:29" hidden="1" collapsed="1" x14ac:dyDescent="0.3">
      <c r="A939" s="2" t="s">
        <v>5859</v>
      </c>
      <c r="B939" s="3">
        <v>43684</v>
      </c>
      <c r="C939" s="3">
        <v>43684</v>
      </c>
      <c r="D939" s="4">
        <v>1.0132099510494199</v>
      </c>
      <c r="E939" s="2" t="s">
        <v>5860</v>
      </c>
      <c r="F939" s="2" t="s">
        <v>128</v>
      </c>
      <c r="G939" s="2" t="s">
        <v>547</v>
      </c>
      <c r="H939" s="2" t="s">
        <v>439</v>
      </c>
      <c r="I939" s="2" t="s">
        <v>5861</v>
      </c>
      <c r="J939" s="2" t="s">
        <v>128</v>
      </c>
      <c r="K939" s="2" t="s">
        <v>547</v>
      </c>
      <c r="L939" s="2" t="s">
        <v>103</v>
      </c>
      <c r="M939" s="2" t="s">
        <v>5862</v>
      </c>
      <c r="N939" s="2"/>
      <c r="O939" s="2"/>
      <c r="P939" s="2" t="s">
        <v>40</v>
      </c>
      <c r="Q939" s="2" t="s">
        <v>41</v>
      </c>
      <c r="R939" s="4">
        <v>1.0132099510494199</v>
      </c>
      <c r="S939" s="2" t="s">
        <v>42</v>
      </c>
      <c r="T939" s="4">
        <v>35</v>
      </c>
      <c r="U939" s="4">
        <v>70</v>
      </c>
      <c r="V939" s="4"/>
      <c r="W939" s="4">
        <v>279.10101630175302</v>
      </c>
      <c r="X939" s="4">
        <v>217.918286610736</v>
      </c>
      <c r="Y939" s="4">
        <v>12.0603414955778</v>
      </c>
      <c r="Z939" s="4"/>
      <c r="AA939" s="4"/>
      <c r="AB939" s="4"/>
      <c r="AC939" s="2" t="b">
        <v>1</v>
      </c>
    </row>
    <row r="940" spans="1:29" hidden="1" collapsed="1" x14ac:dyDescent="0.3">
      <c r="A940" s="2" t="s">
        <v>1934</v>
      </c>
      <c r="B940" s="3">
        <v>44676</v>
      </c>
      <c r="C940" s="3">
        <v>44676</v>
      </c>
      <c r="D940" s="4">
        <v>101.463667371875</v>
      </c>
      <c r="E940" s="2" t="s">
        <v>1935</v>
      </c>
      <c r="F940" s="2" t="s">
        <v>128</v>
      </c>
      <c r="G940" s="2" t="s">
        <v>652</v>
      </c>
      <c r="H940" s="2" t="s">
        <v>105</v>
      </c>
      <c r="I940" s="2" t="s">
        <v>1936</v>
      </c>
      <c r="J940" s="2" t="s">
        <v>367</v>
      </c>
      <c r="K940" s="2" t="s">
        <v>816</v>
      </c>
      <c r="L940" s="2" t="s">
        <v>475</v>
      </c>
      <c r="M940" s="2" t="s">
        <v>1937</v>
      </c>
      <c r="N940" s="2" t="s">
        <v>1249</v>
      </c>
      <c r="O940" s="2"/>
      <c r="P940" s="2" t="s">
        <v>40</v>
      </c>
      <c r="Q940" s="2" t="s">
        <v>41</v>
      </c>
      <c r="R940" s="4">
        <v>101.463667371875</v>
      </c>
      <c r="S940" s="2" t="s">
        <v>42</v>
      </c>
      <c r="T940" s="4">
        <v>0</v>
      </c>
      <c r="U940" s="4">
        <v>100</v>
      </c>
      <c r="V940" s="4"/>
      <c r="W940" s="4">
        <v>627.45878205145095</v>
      </c>
      <c r="X940" s="4">
        <v>217.26871968105999</v>
      </c>
      <c r="Y940" s="4">
        <v>107.745048180929</v>
      </c>
      <c r="Z940" s="4">
        <v>52.166746242866601</v>
      </c>
      <c r="AA940" s="4">
        <v>34.047245526680797</v>
      </c>
      <c r="AB940" s="4"/>
      <c r="AC940" s="2" t="b">
        <v>1</v>
      </c>
    </row>
    <row r="941" spans="1:29" hidden="1" collapsed="1" x14ac:dyDescent="0.3">
      <c r="A941" s="2" t="s">
        <v>2785</v>
      </c>
      <c r="B941" s="3">
        <v>42202</v>
      </c>
      <c r="C941" s="3">
        <v>42202</v>
      </c>
      <c r="D941" s="4">
        <v>1.77273780311949</v>
      </c>
      <c r="E941" s="2" t="s">
        <v>2786</v>
      </c>
      <c r="F941" s="2" t="s">
        <v>227</v>
      </c>
      <c r="G941" s="2" t="s">
        <v>806</v>
      </c>
      <c r="H941" s="2" t="s">
        <v>475</v>
      </c>
      <c r="I941" s="2" t="s">
        <v>2787</v>
      </c>
      <c r="J941" s="2" t="s">
        <v>227</v>
      </c>
      <c r="K941" s="2" t="s">
        <v>806</v>
      </c>
      <c r="L941" s="2" t="s">
        <v>255</v>
      </c>
      <c r="M941" s="2" t="s">
        <v>2788</v>
      </c>
      <c r="N941" s="2"/>
      <c r="O941" s="2"/>
      <c r="P941" s="2" t="s">
        <v>40</v>
      </c>
      <c r="Q941" s="2" t="s">
        <v>41</v>
      </c>
      <c r="R941" s="4">
        <v>1.77273780311949</v>
      </c>
      <c r="S941" s="2" t="s">
        <v>42</v>
      </c>
      <c r="T941" s="4">
        <v>49</v>
      </c>
      <c r="U941" s="4">
        <v>60</v>
      </c>
      <c r="V941" s="4"/>
      <c r="W941" s="4">
        <v>329.25953139031799</v>
      </c>
      <c r="X941" s="4">
        <v>214.84202792064701</v>
      </c>
      <c r="Y941" s="4">
        <v>14.776716466650299</v>
      </c>
      <c r="Z941" s="4">
        <v>4.8942138330445903</v>
      </c>
      <c r="AA941" s="4">
        <v>1.69747580734506</v>
      </c>
      <c r="AB941" s="4"/>
      <c r="AC941" s="2" t="b">
        <v>1</v>
      </c>
    </row>
    <row r="942" spans="1:29" hidden="1" collapsed="1" x14ac:dyDescent="0.3">
      <c r="A942" s="2" t="s">
        <v>4223</v>
      </c>
      <c r="B942" s="3">
        <v>39658</v>
      </c>
      <c r="C942" s="3">
        <v>39658</v>
      </c>
      <c r="D942" s="4">
        <v>81.854549017046594</v>
      </c>
      <c r="E942" s="2" t="s">
        <v>4224</v>
      </c>
      <c r="F942" s="2" t="s">
        <v>31</v>
      </c>
      <c r="G942" s="2" t="s">
        <v>35</v>
      </c>
      <c r="H942" s="2" t="s">
        <v>115</v>
      </c>
      <c r="I942" s="2" t="s">
        <v>554</v>
      </c>
      <c r="J942" s="2" t="s">
        <v>31</v>
      </c>
      <c r="K942" s="2" t="s">
        <v>35</v>
      </c>
      <c r="L942" s="2" t="s">
        <v>185</v>
      </c>
      <c r="M942" s="2" t="s">
        <v>555</v>
      </c>
      <c r="N942" s="2"/>
      <c r="O942" s="2" t="s">
        <v>268</v>
      </c>
      <c r="P942" s="2" t="s">
        <v>40</v>
      </c>
      <c r="Q942" s="2" t="s">
        <v>41</v>
      </c>
      <c r="R942" s="4">
        <v>81.854549017046594</v>
      </c>
      <c r="S942" s="2" t="s">
        <v>42</v>
      </c>
      <c r="T942" s="4">
        <v>44.46</v>
      </c>
      <c r="U942" s="4">
        <v>100</v>
      </c>
      <c r="V942" s="4">
        <v>4541.78</v>
      </c>
      <c r="W942" s="4">
        <v>27030.203010752699</v>
      </c>
      <c r="X942" s="4">
        <v>20388.616774193601</v>
      </c>
      <c r="Y942" s="4"/>
      <c r="Z942" s="4"/>
      <c r="AA942" s="4"/>
      <c r="AB942" s="4">
        <v>150.036901841103</v>
      </c>
      <c r="AC942" s="2" t="b">
        <v>1</v>
      </c>
    </row>
    <row r="943" spans="1:29" hidden="1" collapsed="1" x14ac:dyDescent="0.3">
      <c r="A943" s="2" t="s">
        <v>2720</v>
      </c>
      <c r="B943" s="3">
        <v>44461</v>
      </c>
      <c r="C943" s="3">
        <v>45017</v>
      </c>
      <c r="D943" s="4">
        <v>16.464518366771799</v>
      </c>
      <c r="E943" s="2" t="s">
        <v>2721</v>
      </c>
      <c r="F943" s="2" t="s">
        <v>367</v>
      </c>
      <c r="G943" s="2" t="s">
        <v>604</v>
      </c>
      <c r="H943" s="2" t="s">
        <v>103</v>
      </c>
      <c r="I943" s="2" t="s">
        <v>2722</v>
      </c>
      <c r="J943" s="2" t="s">
        <v>128</v>
      </c>
      <c r="K943" s="2" t="s">
        <v>652</v>
      </c>
      <c r="L943" s="2" t="s">
        <v>475</v>
      </c>
      <c r="M943" s="2" t="s">
        <v>2723</v>
      </c>
      <c r="N943" s="2"/>
      <c r="O943" s="2"/>
      <c r="P943" s="2" t="s">
        <v>40</v>
      </c>
      <c r="Q943" s="2" t="s">
        <v>41</v>
      </c>
      <c r="R943" s="4">
        <v>16.464518366771799</v>
      </c>
      <c r="S943" s="2" t="s">
        <v>42</v>
      </c>
      <c r="T943" s="4">
        <v>25</v>
      </c>
      <c r="U943" s="4">
        <v>100</v>
      </c>
      <c r="V943" s="4"/>
      <c r="W943" s="4">
        <v>413.89666504381699</v>
      </c>
      <c r="X943" s="4">
        <v>211.45094936708901</v>
      </c>
      <c r="Y943" s="4">
        <v>77.343962999026303</v>
      </c>
      <c r="Z943" s="4">
        <v>4.5654965753424701</v>
      </c>
      <c r="AA943" s="4">
        <v>2.6166523972602702</v>
      </c>
      <c r="AB943" s="4"/>
      <c r="AC943" s="2" t="b">
        <v>1</v>
      </c>
    </row>
    <row r="944" spans="1:29" hidden="1" collapsed="1" x14ac:dyDescent="0.3">
      <c r="A944" s="2" t="s">
        <v>2302</v>
      </c>
      <c r="B944" s="3">
        <v>39568</v>
      </c>
      <c r="C944" s="3">
        <v>39568</v>
      </c>
      <c r="D944" s="4">
        <v>16.629776021080399</v>
      </c>
      <c r="E944" s="2" t="s">
        <v>2303</v>
      </c>
      <c r="F944" s="2" t="s">
        <v>227</v>
      </c>
      <c r="G944" s="2" t="s">
        <v>272</v>
      </c>
      <c r="H944" s="2" t="s">
        <v>439</v>
      </c>
      <c r="I944" s="2" t="s">
        <v>2304</v>
      </c>
      <c r="J944" s="2" t="s">
        <v>227</v>
      </c>
      <c r="K944" s="2" t="s">
        <v>272</v>
      </c>
      <c r="L944" s="2" t="s">
        <v>439</v>
      </c>
      <c r="M944" s="2" t="s">
        <v>2305</v>
      </c>
      <c r="N944" s="2"/>
      <c r="O944" s="2"/>
      <c r="P944" s="2" t="s">
        <v>40</v>
      </c>
      <c r="Q944" s="2" t="s">
        <v>41</v>
      </c>
      <c r="R944" s="4">
        <v>16.629776021080399</v>
      </c>
      <c r="S944" s="2" t="s">
        <v>67</v>
      </c>
      <c r="T944" s="4">
        <v>45.3</v>
      </c>
      <c r="U944" s="4">
        <v>50.27</v>
      </c>
      <c r="V944" s="4">
        <v>900.88</v>
      </c>
      <c r="W944" s="4">
        <v>496.124060847127</v>
      </c>
      <c r="X944" s="4">
        <v>210.464337139843</v>
      </c>
      <c r="Y944" s="4">
        <v>83.376388235461803</v>
      </c>
      <c r="Z944" s="4">
        <v>58.338197424892698</v>
      </c>
      <c r="AA944" s="4">
        <v>15.242060085836901</v>
      </c>
      <c r="AB944" s="4">
        <v>301.99269698911002</v>
      </c>
      <c r="AC944" s="2" t="b">
        <v>1</v>
      </c>
    </row>
    <row r="945" spans="1:29" hidden="1" collapsed="1" x14ac:dyDescent="0.3">
      <c r="A945" s="2" t="s">
        <v>4459</v>
      </c>
      <c r="B945" s="3">
        <v>40175</v>
      </c>
      <c r="C945" s="3">
        <v>40175</v>
      </c>
      <c r="D945" s="4">
        <v>14.859945018203399</v>
      </c>
      <c r="E945" s="2" t="s">
        <v>4460</v>
      </c>
      <c r="F945" s="2" t="s">
        <v>112</v>
      </c>
      <c r="G945" s="2" t="s">
        <v>458</v>
      </c>
      <c r="H945" s="2" t="s">
        <v>103</v>
      </c>
      <c r="I945" s="2" t="s">
        <v>4461</v>
      </c>
      <c r="J945" s="2" t="s">
        <v>112</v>
      </c>
      <c r="K945" s="2" t="s">
        <v>458</v>
      </c>
      <c r="L945" s="2" t="s">
        <v>255</v>
      </c>
      <c r="M945" s="2" t="s">
        <v>4462</v>
      </c>
      <c r="N945" s="2"/>
      <c r="O945" s="2"/>
      <c r="P945" s="2" t="s">
        <v>40</v>
      </c>
      <c r="Q945" s="2" t="s">
        <v>41</v>
      </c>
      <c r="R945" s="4">
        <v>14.859945018203399</v>
      </c>
      <c r="S945" s="2" t="s">
        <v>109</v>
      </c>
      <c r="T945" s="4">
        <v>49.51</v>
      </c>
      <c r="U945" s="4">
        <v>69.31</v>
      </c>
      <c r="V945" s="4">
        <v>1157.9749999999999</v>
      </c>
      <c r="W945" s="4">
        <v>3521.9647915823598</v>
      </c>
      <c r="X945" s="4">
        <v>2535.5524079320098</v>
      </c>
      <c r="Y945" s="4">
        <v>281.12100364225</v>
      </c>
      <c r="Z945" s="4"/>
      <c r="AA945" s="4"/>
      <c r="AB945" s="4"/>
      <c r="AC945" s="2" t="b">
        <v>1</v>
      </c>
    </row>
    <row r="946" spans="1:29" collapsed="1" x14ac:dyDescent="0.3">
      <c r="A946" s="2" t="s">
        <v>1973</v>
      </c>
      <c r="B946" s="3">
        <v>37643</v>
      </c>
      <c r="C946" s="3">
        <v>37643</v>
      </c>
      <c r="D946" s="4">
        <v>3.3410000000000002</v>
      </c>
      <c r="E946" s="2" t="s">
        <v>1974</v>
      </c>
      <c r="F946" s="2" t="s">
        <v>367</v>
      </c>
      <c r="G946" s="2" t="s">
        <v>604</v>
      </c>
      <c r="H946" s="2" t="s">
        <v>36</v>
      </c>
      <c r="I946" s="2" t="s">
        <v>1975</v>
      </c>
      <c r="J946" s="2" t="s">
        <v>367</v>
      </c>
      <c r="K946" s="2" t="s">
        <v>855</v>
      </c>
      <c r="L946" s="2" t="s">
        <v>185</v>
      </c>
      <c r="M946" s="2" t="s">
        <v>1976</v>
      </c>
      <c r="N946" s="2"/>
      <c r="O946" s="2"/>
      <c r="P946" s="2" t="s">
        <v>40</v>
      </c>
      <c r="Q946" s="2" t="s">
        <v>41</v>
      </c>
      <c r="R946" s="4">
        <v>3.3410000000000002</v>
      </c>
      <c r="S946" s="2" t="s">
        <v>42</v>
      </c>
      <c r="T946" s="4">
        <v>30.335999999999999</v>
      </c>
      <c r="U946" s="4">
        <v>54.506</v>
      </c>
      <c r="V946" s="4"/>
      <c r="W946" s="4">
        <v>502.01119450451603</v>
      </c>
      <c r="X946" s="4">
        <v>210.07759826994001</v>
      </c>
      <c r="Y946" s="4">
        <v>-1.01450197175932</v>
      </c>
      <c r="Z946" s="4">
        <v>53.713000000000001</v>
      </c>
      <c r="AA946" s="4">
        <v>31.713999999999999</v>
      </c>
      <c r="AB946" s="4">
        <v>11.271000000000001</v>
      </c>
      <c r="AC946" s="2" t="b">
        <v>1</v>
      </c>
    </row>
    <row r="947" spans="1:29" hidden="1" collapsed="1" x14ac:dyDescent="0.3">
      <c r="A947" s="2" t="s">
        <v>6304</v>
      </c>
      <c r="B947" s="3">
        <v>45191</v>
      </c>
      <c r="C947" s="3">
        <v>45191</v>
      </c>
      <c r="D947" s="4">
        <v>195</v>
      </c>
      <c r="E947" s="2" t="s">
        <v>6305</v>
      </c>
      <c r="F947" s="2" t="s">
        <v>101</v>
      </c>
      <c r="G947" s="2" t="s">
        <v>2101</v>
      </c>
      <c r="H947" s="2" t="s">
        <v>36</v>
      </c>
      <c r="I947" s="2" t="s">
        <v>6306</v>
      </c>
      <c r="J947" s="2" t="s">
        <v>128</v>
      </c>
      <c r="K947" s="2" t="s">
        <v>583</v>
      </c>
      <c r="L947" s="2" t="s">
        <v>185</v>
      </c>
      <c r="M947" s="2" t="s">
        <v>6307</v>
      </c>
      <c r="N947" s="2" t="s">
        <v>3757</v>
      </c>
      <c r="O947" s="2"/>
      <c r="P947" s="2" t="s">
        <v>40</v>
      </c>
      <c r="Q947" s="2" t="s">
        <v>41</v>
      </c>
      <c r="R947" s="4">
        <v>195</v>
      </c>
      <c r="S947" s="2" t="s">
        <v>42</v>
      </c>
      <c r="T947" s="4">
        <v>0</v>
      </c>
      <c r="U947" s="4">
        <v>100</v>
      </c>
      <c r="V947" s="4"/>
      <c r="W947" s="4">
        <v>2622.11838697743</v>
      </c>
      <c r="X947" s="4">
        <v>1785.5789863115101</v>
      </c>
      <c r="Y947" s="4">
        <v>280.10728819829802</v>
      </c>
      <c r="Z947" s="4"/>
      <c r="AA947" s="4"/>
      <c r="AB947" s="4"/>
      <c r="AC947" s="2" t="b">
        <v>1</v>
      </c>
    </row>
    <row r="948" spans="1:29" hidden="1" collapsed="1" x14ac:dyDescent="0.3">
      <c r="A948" s="2" t="s">
        <v>5769</v>
      </c>
      <c r="B948" s="3">
        <v>43445</v>
      </c>
      <c r="C948" s="3">
        <v>43445</v>
      </c>
      <c r="D948" s="4">
        <v>28</v>
      </c>
      <c r="E948" s="2" t="s">
        <v>5770</v>
      </c>
      <c r="F948" s="2" t="s">
        <v>218</v>
      </c>
      <c r="G948" s="2" t="s">
        <v>2269</v>
      </c>
      <c r="H948" s="2" t="s">
        <v>36</v>
      </c>
      <c r="I948" s="2" t="s">
        <v>5771</v>
      </c>
      <c r="J948" s="2" t="s">
        <v>218</v>
      </c>
      <c r="K948" s="2" t="s">
        <v>2269</v>
      </c>
      <c r="L948" s="2" t="s">
        <v>491</v>
      </c>
      <c r="M948" s="2" t="s">
        <v>5772</v>
      </c>
      <c r="N948" s="2"/>
      <c r="O948" s="2"/>
      <c r="P948" s="2" t="s">
        <v>40</v>
      </c>
      <c r="Q948" s="2" t="s">
        <v>41</v>
      </c>
      <c r="R948" s="4">
        <v>28</v>
      </c>
      <c r="S948" s="2" t="s">
        <v>42</v>
      </c>
      <c r="T948" s="4">
        <v>47</v>
      </c>
      <c r="U948" s="4">
        <v>100</v>
      </c>
      <c r="V948" s="4"/>
      <c r="W948" s="4">
        <v>293.21994421600499</v>
      </c>
      <c r="X948" s="4">
        <v>209.44302268740799</v>
      </c>
      <c r="Y948" s="4">
        <v>73.714811513356494</v>
      </c>
      <c r="Z948" s="4"/>
      <c r="AA948" s="4"/>
      <c r="AB948" s="4"/>
      <c r="AC948" s="2" t="b">
        <v>1</v>
      </c>
    </row>
    <row r="949" spans="1:29" collapsed="1" x14ac:dyDescent="0.3">
      <c r="A949" s="2" t="s">
        <v>2058</v>
      </c>
      <c r="B949" s="3">
        <v>40624</v>
      </c>
      <c r="C949" s="3">
        <v>40624</v>
      </c>
      <c r="D949" s="4">
        <v>54.5102517985612</v>
      </c>
      <c r="E949" s="2" t="s">
        <v>2059</v>
      </c>
      <c r="F949" s="2" t="s">
        <v>367</v>
      </c>
      <c r="G949" s="2" t="s">
        <v>855</v>
      </c>
      <c r="H949" s="2" t="s">
        <v>210</v>
      </c>
      <c r="I949" s="2" t="s">
        <v>2060</v>
      </c>
      <c r="J949" s="2" t="s">
        <v>367</v>
      </c>
      <c r="K949" s="2" t="s">
        <v>894</v>
      </c>
      <c r="L949" s="2" t="s">
        <v>36</v>
      </c>
      <c r="M949" s="2" t="s">
        <v>2061</v>
      </c>
      <c r="N949" s="2" t="s">
        <v>214</v>
      </c>
      <c r="O949" s="2" t="s">
        <v>882</v>
      </c>
      <c r="P949" s="2" t="s">
        <v>40</v>
      </c>
      <c r="Q949" s="2" t="s">
        <v>41</v>
      </c>
      <c r="R949" s="4">
        <v>54.5102517985612</v>
      </c>
      <c r="S949" s="2" t="s">
        <v>42</v>
      </c>
      <c r="T949" s="4">
        <v>32.576000000000001</v>
      </c>
      <c r="U949" s="4">
        <v>80.66</v>
      </c>
      <c r="V949" s="4">
        <v>3514.462</v>
      </c>
      <c r="W949" s="4">
        <v>843.84</v>
      </c>
      <c r="X949" s="4">
        <v>208.36500000000001</v>
      </c>
      <c r="Y949" s="4"/>
      <c r="Z949" s="4">
        <v>73.539798687691103</v>
      </c>
      <c r="AA949" s="4">
        <v>26.505719880449298</v>
      </c>
      <c r="AB949" s="4"/>
      <c r="AC949" s="2" t="b">
        <v>1</v>
      </c>
    </row>
    <row r="950" spans="1:29" hidden="1" collapsed="1" x14ac:dyDescent="0.3">
      <c r="A950" s="2" t="s">
        <v>5912</v>
      </c>
      <c r="B950" s="3">
        <v>43878</v>
      </c>
      <c r="C950" s="3">
        <v>43878</v>
      </c>
      <c r="D950" s="4">
        <v>114.92756410256401</v>
      </c>
      <c r="E950" s="2" t="s">
        <v>5913</v>
      </c>
      <c r="F950" s="2" t="s">
        <v>131</v>
      </c>
      <c r="G950" s="2" t="s">
        <v>474</v>
      </c>
      <c r="H950" s="2" t="s">
        <v>802</v>
      </c>
      <c r="I950" s="2" t="s">
        <v>5914</v>
      </c>
      <c r="J950" s="2" t="s">
        <v>131</v>
      </c>
      <c r="K950" s="2" t="s">
        <v>474</v>
      </c>
      <c r="L950" s="2" t="s">
        <v>311</v>
      </c>
      <c r="M950" s="2" t="s">
        <v>5915</v>
      </c>
      <c r="N950" s="2"/>
      <c r="O950" s="2"/>
      <c r="P950" s="2" t="s">
        <v>40</v>
      </c>
      <c r="Q950" s="2" t="s">
        <v>41</v>
      </c>
      <c r="R950" s="4">
        <v>114.92756410256401</v>
      </c>
      <c r="S950" s="2" t="s">
        <v>42</v>
      </c>
      <c r="T950" s="4">
        <v>49</v>
      </c>
      <c r="U950" s="4">
        <v>100</v>
      </c>
      <c r="V950" s="4"/>
      <c r="W950" s="4">
        <v>402.77571077571099</v>
      </c>
      <c r="X950" s="4">
        <v>207.97121797121801</v>
      </c>
      <c r="Y950" s="4">
        <v>33.880659880659898</v>
      </c>
      <c r="Z950" s="4"/>
      <c r="AA950" s="4"/>
      <c r="AB950" s="4"/>
      <c r="AC950" s="2" t="b">
        <v>1</v>
      </c>
    </row>
    <row r="951" spans="1:29" hidden="1" collapsed="1" x14ac:dyDescent="0.3">
      <c r="A951" s="2" t="s">
        <v>3123</v>
      </c>
      <c r="B951" s="3">
        <v>39464</v>
      </c>
      <c r="C951" s="3">
        <v>39464</v>
      </c>
      <c r="D951" s="4">
        <v>3.75</v>
      </c>
      <c r="E951" s="2" t="s">
        <v>3124</v>
      </c>
      <c r="F951" s="2" t="s">
        <v>367</v>
      </c>
      <c r="G951" s="2" t="s">
        <v>894</v>
      </c>
      <c r="H951" s="2" t="s">
        <v>36</v>
      </c>
      <c r="I951" s="2" t="s">
        <v>3125</v>
      </c>
      <c r="J951" s="2" t="s">
        <v>128</v>
      </c>
      <c r="K951" s="2" t="s">
        <v>547</v>
      </c>
      <c r="L951" s="2" t="s">
        <v>255</v>
      </c>
      <c r="M951" s="2" t="s">
        <v>3126</v>
      </c>
      <c r="N951" s="2"/>
      <c r="O951" s="2" t="s">
        <v>1653</v>
      </c>
      <c r="P951" s="2" t="s">
        <v>40</v>
      </c>
      <c r="Q951" s="2" t="s">
        <v>41</v>
      </c>
      <c r="R951" s="4">
        <v>3.75</v>
      </c>
      <c r="S951" s="2" t="s">
        <v>109</v>
      </c>
      <c r="T951" s="4">
        <v>34.5</v>
      </c>
      <c r="U951" s="4">
        <v>80</v>
      </c>
      <c r="V951" s="4">
        <v>199.31</v>
      </c>
      <c r="W951" s="4">
        <v>394.83517470583001</v>
      </c>
      <c r="X951" s="4">
        <v>207.06009161950999</v>
      </c>
      <c r="Y951" s="4">
        <v>13.527351118297</v>
      </c>
      <c r="Z951" s="4"/>
      <c r="AA951" s="4"/>
      <c r="AB951" s="4"/>
      <c r="AC951" s="2" t="b">
        <v>1</v>
      </c>
    </row>
    <row r="952" spans="1:29" hidden="1" collapsed="1" x14ac:dyDescent="0.3">
      <c r="A952" s="2" t="s">
        <v>4063</v>
      </c>
      <c r="B952" s="3">
        <v>39232</v>
      </c>
      <c r="C952" s="3">
        <v>39232</v>
      </c>
      <c r="D952" s="4">
        <v>13.3361229003527</v>
      </c>
      <c r="E952" s="2" t="s">
        <v>4064</v>
      </c>
      <c r="F952" s="2" t="s">
        <v>70</v>
      </c>
      <c r="G952" s="2" t="s">
        <v>318</v>
      </c>
      <c r="H952" s="2" t="s">
        <v>4065</v>
      </c>
      <c r="I952" s="2" t="s">
        <v>4066</v>
      </c>
      <c r="J952" s="2" t="s">
        <v>70</v>
      </c>
      <c r="K952" s="2" t="s">
        <v>318</v>
      </c>
      <c r="L952" s="2" t="s">
        <v>36</v>
      </c>
      <c r="M952" s="2" t="s">
        <v>4067</v>
      </c>
      <c r="N952" s="2"/>
      <c r="O952" s="2"/>
      <c r="P952" s="2" t="s">
        <v>40</v>
      </c>
      <c r="Q952" s="2" t="s">
        <v>41</v>
      </c>
      <c r="R952" s="4">
        <v>13.3361229003527</v>
      </c>
      <c r="S952" s="2" t="s">
        <v>42</v>
      </c>
      <c r="T952" s="4">
        <v>25.6</v>
      </c>
      <c r="U952" s="4">
        <v>100</v>
      </c>
      <c r="V952" s="4">
        <v>141.053</v>
      </c>
      <c r="W952" s="4">
        <v>216.94300000000001</v>
      </c>
      <c r="X952" s="4">
        <v>206.97300000000001</v>
      </c>
      <c r="Y952" s="4">
        <v>8.6080000000000005</v>
      </c>
      <c r="Z952" s="4"/>
      <c r="AA952" s="4"/>
      <c r="AB952" s="4"/>
      <c r="AC952" s="2" t="b">
        <v>1</v>
      </c>
    </row>
    <row r="953" spans="1:29" collapsed="1" x14ac:dyDescent="0.3">
      <c r="A953" s="2" t="s">
        <v>1218</v>
      </c>
      <c r="B953" s="3">
        <v>39078</v>
      </c>
      <c r="C953" s="3">
        <v>39078</v>
      </c>
      <c r="D953" s="4">
        <v>238.087700785555</v>
      </c>
      <c r="E953" s="2" t="s">
        <v>1219</v>
      </c>
      <c r="F953" s="2" t="s">
        <v>367</v>
      </c>
      <c r="G953" s="2" t="s">
        <v>750</v>
      </c>
      <c r="H953" s="2" t="s">
        <v>115</v>
      </c>
      <c r="I953" s="2" t="s">
        <v>1220</v>
      </c>
      <c r="J953" s="2" t="s">
        <v>367</v>
      </c>
      <c r="K953" s="2" t="s">
        <v>894</v>
      </c>
      <c r="L953" s="2" t="s">
        <v>444</v>
      </c>
      <c r="M953" s="2" t="s">
        <v>1221</v>
      </c>
      <c r="N953" s="2" t="s">
        <v>1222</v>
      </c>
      <c r="O953" s="2" t="s">
        <v>1223</v>
      </c>
      <c r="P953" s="2" t="s">
        <v>40</v>
      </c>
      <c r="Q953" s="2" t="s">
        <v>41</v>
      </c>
      <c r="R953" s="4">
        <v>131.174033688983</v>
      </c>
      <c r="S953" s="2" t="s">
        <v>42</v>
      </c>
      <c r="T953" s="4">
        <v>49</v>
      </c>
      <c r="U953" s="4">
        <v>100</v>
      </c>
      <c r="V953" s="4">
        <v>244.82</v>
      </c>
      <c r="W953" s="4">
        <v>385.575249529357</v>
      </c>
      <c r="X953" s="4">
        <v>206.96195787305101</v>
      </c>
      <c r="Y953" s="4">
        <v>-64.975905468925802</v>
      </c>
      <c r="Z953" s="4">
        <v>189.83636119477401</v>
      </c>
      <c r="AA953" s="4">
        <v>180.656857290847</v>
      </c>
      <c r="AB953" s="4">
        <v>244.664500690648</v>
      </c>
      <c r="AC953" s="2" t="b">
        <v>1</v>
      </c>
    </row>
    <row r="954" spans="1:29" hidden="1" collapsed="1" x14ac:dyDescent="0.3">
      <c r="A954" s="2" t="s">
        <v>3249</v>
      </c>
      <c r="B954" s="3">
        <v>37291</v>
      </c>
      <c r="C954" s="3">
        <v>37291</v>
      </c>
      <c r="D954" s="4">
        <v>23.284250409024398</v>
      </c>
      <c r="E954" s="2" t="s">
        <v>3250</v>
      </c>
      <c r="F954" s="2" t="s">
        <v>482</v>
      </c>
      <c r="G954" s="2" t="s">
        <v>1207</v>
      </c>
      <c r="H954" s="2" t="s">
        <v>439</v>
      </c>
      <c r="I954" s="2" t="s">
        <v>3251</v>
      </c>
      <c r="J954" s="2" t="s">
        <v>227</v>
      </c>
      <c r="K954" s="2" t="s">
        <v>228</v>
      </c>
      <c r="L954" s="2" t="s">
        <v>439</v>
      </c>
      <c r="M954" s="2" t="s">
        <v>3252</v>
      </c>
      <c r="N954" s="2"/>
      <c r="O954" s="2"/>
      <c r="P954" s="2" t="s">
        <v>40</v>
      </c>
      <c r="Q954" s="2" t="s">
        <v>41</v>
      </c>
      <c r="R954" s="4">
        <v>23.284250409024398</v>
      </c>
      <c r="S954" s="2" t="s">
        <v>42</v>
      </c>
      <c r="T954" s="4">
        <v>20</v>
      </c>
      <c r="U954" s="4">
        <v>100</v>
      </c>
      <c r="V954" s="4"/>
      <c r="W954" s="4">
        <v>437.73694005051198</v>
      </c>
      <c r="X954" s="4">
        <v>203.983118436794</v>
      </c>
      <c r="Y954" s="4">
        <v>102.963799902521</v>
      </c>
      <c r="Z954" s="4"/>
      <c r="AA954" s="4"/>
      <c r="AB954" s="4"/>
      <c r="AC954" s="2" t="b">
        <v>1</v>
      </c>
    </row>
    <row r="955" spans="1:29" hidden="1" collapsed="1" x14ac:dyDescent="0.3">
      <c r="A955" s="2" t="s">
        <v>2321</v>
      </c>
      <c r="B955" s="3">
        <v>41114</v>
      </c>
      <c r="C955" s="3">
        <v>41114</v>
      </c>
      <c r="D955" s="4">
        <v>35.261717648287799</v>
      </c>
      <c r="E955" s="2" t="s">
        <v>2322</v>
      </c>
      <c r="F955" s="2" t="s">
        <v>367</v>
      </c>
      <c r="G955" s="2" t="s">
        <v>368</v>
      </c>
      <c r="H955" s="2" t="s">
        <v>94</v>
      </c>
      <c r="I955" s="2" t="s">
        <v>2323</v>
      </c>
      <c r="J955" s="2" t="s">
        <v>128</v>
      </c>
      <c r="K955" s="2" t="s">
        <v>547</v>
      </c>
      <c r="L955" s="2" t="s">
        <v>255</v>
      </c>
      <c r="M955" s="2" t="s">
        <v>2324</v>
      </c>
      <c r="N955" s="2"/>
      <c r="O955" s="2"/>
      <c r="P955" s="2" t="s">
        <v>40</v>
      </c>
      <c r="Q955" s="2" t="s">
        <v>41</v>
      </c>
      <c r="R955" s="4">
        <v>35.261717648287799</v>
      </c>
      <c r="S955" s="2" t="s">
        <v>42</v>
      </c>
      <c r="T955" s="4">
        <v>9.2159999999999993</v>
      </c>
      <c r="U955" s="4">
        <v>56.16</v>
      </c>
      <c r="V955" s="4">
        <v>995.44399999999996</v>
      </c>
      <c r="W955" s="4">
        <v>1196.8716028505901</v>
      </c>
      <c r="X955" s="4">
        <v>197.25812296171</v>
      </c>
      <c r="Y955" s="4">
        <v>119.43471433748</v>
      </c>
      <c r="Z955" s="4">
        <v>61.3722420927134</v>
      </c>
      <c r="AA955" s="4">
        <v>14.106613366996299</v>
      </c>
      <c r="AB955" s="4">
        <v>56.555975820379999</v>
      </c>
      <c r="AC955" s="2" t="b">
        <v>1</v>
      </c>
    </row>
    <row r="956" spans="1:29" hidden="1" collapsed="1" x14ac:dyDescent="0.3">
      <c r="A956" s="2" t="s">
        <v>4273</v>
      </c>
      <c r="B956" s="3">
        <v>39864</v>
      </c>
      <c r="C956" s="3">
        <v>39864</v>
      </c>
      <c r="D956" s="4">
        <v>4.9850448654037898</v>
      </c>
      <c r="E956" s="2" t="s">
        <v>4274</v>
      </c>
      <c r="F956" s="2" t="s">
        <v>227</v>
      </c>
      <c r="G956" s="2" t="s">
        <v>272</v>
      </c>
      <c r="H956" s="2" t="s">
        <v>439</v>
      </c>
      <c r="I956" s="2" t="s">
        <v>4275</v>
      </c>
      <c r="J956" s="2" t="s">
        <v>31</v>
      </c>
      <c r="K956" s="2" t="s">
        <v>254</v>
      </c>
      <c r="L956" s="2" t="s">
        <v>242</v>
      </c>
      <c r="M956" s="2" t="s">
        <v>1329</v>
      </c>
      <c r="N956" s="2"/>
      <c r="O956" s="2"/>
      <c r="P956" s="2" t="s">
        <v>40</v>
      </c>
      <c r="Q956" s="2" t="s">
        <v>41</v>
      </c>
      <c r="R956" s="4">
        <v>4.9850448654037898</v>
      </c>
      <c r="S956" s="2" t="s">
        <v>42</v>
      </c>
      <c r="T956" s="4">
        <v>47.51</v>
      </c>
      <c r="U956" s="4">
        <v>72.98</v>
      </c>
      <c r="V956" s="4">
        <v>33.845999999999997</v>
      </c>
      <c r="W956" s="4">
        <v>148.90377499232099</v>
      </c>
      <c r="X956" s="4">
        <v>12.628161062438799</v>
      </c>
      <c r="Y956" s="4"/>
      <c r="Z956" s="4"/>
      <c r="AA956" s="4"/>
      <c r="AB956" s="4"/>
      <c r="AC956" s="2" t="b">
        <v>1</v>
      </c>
    </row>
    <row r="957" spans="1:29" hidden="1" collapsed="1" x14ac:dyDescent="0.3">
      <c r="A957" s="2" t="s">
        <v>5526</v>
      </c>
      <c r="B957" s="3">
        <v>42662</v>
      </c>
      <c r="C957" s="3">
        <v>42662</v>
      </c>
      <c r="D957" s="4">
        <v>14.754476292937801</v>
      </c>
      <c r="E957" s="2" t="s">
        <v>5527</v>
      </c>
      <c r="F957" s="2" t="s">
        <v>131</v>
      </c>
      <c r="G957" s="2" t="s">
        <v>474</v>
      </c>
      <c r="H957" s="2" t="s">
        <v>133</v>
      </c>
      <c r="I957" s="2" t="s">
        <v>5528</v>
      </c>
      <c r="J957" s="2" t="s">
        <v>128</v>
      </c>
      <c r="K957" s="2" t="s">
        <v>313</v>
      </c>
      <c r="L957" s="2" t="s">
        <v>115</v>
      </c>
      <c r="M957" s="2" t="s">
        <v>5529</v>
      </c>
      <c r="N957" s="2"/>
      <c r="O957" s="2"/>
      <c r="P957" s="2" t="s">
        <v>40</v>
      </c>
      <c r="Q957" s="2" t="s">
        <v>41</v>
      </c>
      <c r="R957" s="4">
        <v>14.754476292937801</v>
      </c>
      <c r="S957" s="2" t="s">
        <v>42</v>
      </c>
      <c r="T957" s="4">
        <v>33.299999999999997</v>
      </c>
      <c r="U957" s="4">
        <v>66.599999999999994</v>
      </c>
      <c r="V957" s="4"/>
      <c r="W957" s="4">
        <v>782.81917484171697</v>
      </c>
      <c r="X957" s="4">
        <v>195.641828428303</v>
      </c>
      <c r="Y957" s="4">
        <v>14.443748695470701</v>
      </c>
      <c r="Z957" s="4"/>
      <c r="AA957" s="4"/>
      <c r="AB957" s="4"/>
      <c r="AC957" s="2" t="b">
        <v>1</v>
      </c>
    </row>
    <row r="958" spans="1:29" hidden="1" collapsed="1" x14ac:dyDescent="0.3">
      <c r="A958" s="2" t="s">
        <v>1509</v>
      </c>
      <c r="B958" s="3">
        <v>38937</v>
      </c>
      <c r="C958" s="3">
        <v>38937</v>
      </c>
      <c r="D958" s="4">
        <v>398.32400000000001</v>
      </c>
      <c r="E958" s="2" t="s">
        <v>1510</v>
      </c>
      <c r="F958" s="2" t="s">
        <v>149</v>
      </c>
      <c r="G958" s="2" t="s">
        <v>150</v>
      </c>
      <c r="H958" s="2" t="s">
        <v>36</v>
      </c>
      <c r="I958" s="2" t="s">
        <v>1511</v>
      </c>
      <c r="J958" s="2" t="s">
        <v>149</v>
      </c>
      <c r="K958" s="2" t="s">
        <v>259</v>
      </c>
      <c r="L958" s="2" t="s">
        <v>185</v>
      </c>
      <c r="M958" s="2" t="s">
        <v>1512</v>
      </c>
      <c r="N958" s="2" t="s">
        <v>1513</v>
      </c>
      <c r="O958" s="2"/>
      <c r="P958" s="2" t="s">
        <v>40</v>
      </c>
      <c r="Q958" s="2" t="s">
        <v>41</v>
      </c>
      <c r="R958" s="4">
        <v>308.73099999999999</v>
      </c>
      <c r="S958" s="2" t="s">
        <v>739</v>
      </c>
      <c r="T958" s="4">
        <v>5.5620000000000003</v>
      </c>
      <c r="U958" s="4">
        <v>100</v>
      </c>
      <c r="V958" s="4">
        <v>112.46599999999999</v>
      </c>
      <c r="W958" s="4">
        <v>260.07520816545798</v>
      </c>
      <c r="X958" s="4">
        <v>195.15265466917401</v>
      </c>
      <c r="Y958" s="4">
        <v>17.7007789417137</v>
      </c>
      <c r="Z958" s="4">
        <v>273.89999999999998</v>
      </c>
      <c r="AA958" s="4">
        <v>95.62</v>
      </c>
      <c r="AB958" s="4">
        <v>339.91</v>
      </c>
      <c r="AC958" s="2" t="b">
        <v>1</v>
      </c>
    </row>
    <row r="959" spans="1:29" hidden="1" collapsed="1" x14ac:dyDescent="0.3">
      <c r="A959" s="2" t="s">
        <v>2809</v>
      </c>
      <c r="B959" s="3">
        <v>38484</v>
      </c>
      <c r="C959" s="3">
        <v>38484</v>
      </c>
      <c r="D959" s="4">
        <v>124.194439481605</v>
      </c>
      <c r="E959" s="2" t="s">
        <v>2810</v>
      </c>
      <c r="F959" s="2" t="s">
        <v>227</v>
      </c>
      <c r="G959" s="2" t="s">
        <v>272</v>
      </c>
      <c r="H959" s="2" t="s">
        <v>397</v>
      </c>
      <c r="I959" s="2" t="s">
        <v>2811</v>
      </c>
      <c r="J959" s="2" t="s">
        <v>227</v>
      </c>
      <c r="K959" s="2" t="s">
        <v>272</v>
      </c>
      <c r="L959" s="2" t="s">
        <v>185</v>
      </c>
      <c r="M959" s="2" t="s">
        <v>2812</v>
      </c>
      <c r="N959" s="2" t="s">
        <v>2813</v>
      </c>
      <c r="O959" s="2" t="s">
        <v>2814</v>
      </c>
      <c r="P959" s="2" t="s">
        <v>40</v>
      </c>
      <c r="Q959" s="2" t="s">
        <v>41</v>
      </c>
      <c r="R959" s="4">
        <v>128.11525088300399</v>
      </c>
      <c r="S959" s="2" t="s">
        <v>67</v>
      </c>
      <c r="T959" s="4">
        <v>14.1</v>
      </c>
      <c r="U959" s="4">
        <v>100</v>
      </c>
      <c r="V959" s="4">
        <v>1157.9010000000001</v>
      </c>
      <c r="W959" s="4">
        <v>678.01091721114904</v>
      </c>
      <c r="X959" s="4">
        <v>194.77049044744001</v>
      </c>
      <c r="Y959" s="4">
        <v>81.157058969481398</v>
      </c>
      <c r="Z959" s="4">
        <v>21.948724998281701</v>
      </c>
      <c r="AA959" s="4">
        <v>1.4016083579627501</v>
      </c>
      <c r="AB959" s="4">
        <v>120.97456858669401</v>
      </c>
      <c r="AC959" s="2" t="b">
        <v>1</v>
      </c>
    </row>
    <row r="960" spans="1:29" hidden="1" collapsed="1" x14ac:dyDescent="0.3">
      <c r="A960" s="2" t="s">
        <v>1373</v>
      </c>
      <c r="B960" s="3">
        <v>38370</v>
      </c>
      <c r="C960" s="3">
        <v>38370</v>
      </c>
      <c r="D960" s="4">
        <v>445.63172043010798</v>
      </c>
      <c r="E960" s="2" t="s">
        <v>1374</v>
      </c>
      <c r="F960" s="2" t="s">
        <v>131</v>
      </c>
      <c r="G960" s="2" t="s">
        <v>132</v>
      </c>
      <c r="H960" s="2" t="s">
        <v>115</v>
      </c>
      <c r="I960" s="2" t="s">
        <v>1375</v>
      </c>
      <c r="J960" s="2" t="s">
        <v>131</v>
      </c>
      <c r="K960" s="2" t="s">
        <v>132</v>
      </c>
      <c r="L960" s="2" t="s">
        <v>36</v>
      </c>
      <c r="M960" s="2" t="s">
        <v>1376</v>
      </c>
      <c r="N960" s="2" t="s">
        <v>1278</v>
      </c>
      <c r="O960" s="2" t="s">
        <v>380</v>
      </c>
      <c r="P960" s="2" t="s">
        <v>40</v>
      </c>
      <c r="Q960" s="2" t="s">
        <v>41</v>
      </c>
      <c r="R960" s="4">
        <v>451.69690860215098</v>
      </c>
      <c r="S960" s="2" t="s">
        <v>59</v>
      </c>
      <c r="T960" s="4">
        <v>20</v>
      </c>
      <c r="U960" s="4">
        <v>100</v>
      </c>
      <c r="V960" s="4">
        <v>7860.7460000000001</v>
      </c>
      <c r="W960" s="4">
        <v>464.202</v>
      </c>
      <c r="X960" s="4">
        <v>189.89599999999999</v>
      </c>
      <c r="Y960" s="4">
        <v>91.498000000000005</v>
      </c>
      <c r="Z960" s="4">
        <v>235.46528173022199</v>
      </c>
      <c r="AA960" s="4">
        <v>127.92757541263499</v>
      </c>
      <c r="AB960" s="4"/>
      <c r="AC960" s="2" t="b">
        <v>1</v>
      </c>
    </row>
    <row r="961" spans="1:29" collapsed="1" x14ac:dyDescent="0.3">
      <c r="A961" s="2" t="s">
        <v>2650</v>
      </c>
      <c r="B961" s="3">
        <v>42314</v>
      </c>
      <c r="C961" s="3">
        <v>42314</v>
      </c>
      <c r="D961" s="4">
        <v>5.6907721940115596</v>
      </c>
      <c r="E961" s="2" t="s">
        <v>2651</v>
      </c>
      <c r="F961" s="2" t="s">
        <v>367</v>
      </c>
      <c r="G961" s="2" t="s">
        <v>368</v>
      </c>
      <c r="H961" s="2" t="s">
        <v>350</v>
      </c>
      <c r="I961" s="2" t="s">
        <v>2652</v>
      </c>
      <c r="J961" s="2" t="s">
        <v>367</v>
      </c>
      <c r="K961" s="2" t="s">
        <v>368</v>
      </c>
      <c r="L961" s="2" t="s">
        <v>115</v>
      </c>
      <c r="M961" s="2" t="s">
        <v>2653</v>
      </c>
      <c r="N961" s="2"/>
      <c r="O961" s="2"/>
      <c r="P961" s="2" t="s">
        <v>40</v>
      </c>
      <c r="Q961" s="2" t="s">
        <v>41</v>
      </c>
      <c r="R961" s="4">
        <v>5.6907721940115596</v>
      </c>
      <c r="S961" s="2" t="s">
        <v>42</v>
      </c>
      <c r="T961" s="4">
        <v>0</v>
      </c>
      <c r="U961" s="4">
        <v>100</v>
      </c>
      <c r="V961" s="4"/>
      <c r="W961" s="4">
        <v>319.87554633676598</v>
      </c>
      <c r="X961" s="4">
        <v>182.532039410327</v>
      </c>
      <c r="Y961" s="4">
        <v>23.4091414178828</v>
      </c>
      <c r="Z961" s="4">
        <v>7.7371764667652396</v>
      </c>
      <c r="AA961" s="4">
        <v>3.64778137033487</v>
      </c>
      <c r="AB961" s="4"/>
      <c r="AC961" s="2" t="b">
        <v>1</v>
      </c>
    </row>
    <row r="962" spans="1:29" hidden="1" collapsed="1" x14ac:dyDescent="0.3">
      <c r="A962" s="2" t="s">
        <v>5043</v>
      </c>
      <c r="B962" s="3">
        <v>41518</v>
      </c>
      <c r="C962" s="3">
        <v>41518</v>
      </c>
      <c r="D962" s="4">
        <v>136.165937363669</v>
      </c>
      <c r="E962" s="2" t="s">
        <v>5044</v>
      </c>
      <c r="F962" s="2" t="s">
        <v>128</v>
      </c>
      <c r="G962" s="2" t="s">
        <v>583</v>
      </c>
      <c r="H962" s="2" t="s">
        <v>103</v>
      </c>
      <c r="I962" s="2" t="s">
        <v>1683</v>
      </c>
      <c r="J962" s="2" t="s">
        <v>128</v>
      </c>
      <c r="K962" s="2" t="s">
        <v>583</v>
      </c>
      <c r="L962" s="2" t="s">
        <v>185</v>
      </c>
      <c r="M962" s="2" t="s">
        <v>1684</v>
      </c>
      <c r="N962" s="2" t="s">
        <v>873</v>
      </c>
      <c r="O962" s="2"/>
      <c r="P962" s="2" t="s">
        <v>40</v>
      </c>
      <c r="Q962" s="2" t="s">
        <v>41</v>
      </c>
      <c r="R962" s="4">
        <v>136.165937363669</v>
      </c>
      <c r="S962" s="2" t="s">
        <v>42</v>
      </c>
      <c r="T962" s="4">
        <v>0</v>
      </c>
      <c r="U962" s="4">
        <v>100</v>
      </c>
      <c r="V962" s="4"/>
      <c r="W962" s="4">
        <v>570.49547778214696</v>
      </c>
      <c r="X962" s="4">
        <v>178.63153755407001</v>
      </c>
      <c r="Y962" s="4">
        <v>67.717263075108207</v>
      </c>
      <c r="Z962" s="4"/>
      <c r="AA962" s="4"/>
      <c r="AB962" s="4"/>
      <c r="AC962" s="2" t="b">
        <v>1</v>
      </c>
    </row>
    <row r="963" spans="1:29" hidden="1" collapsed="1" x14ac:dyDescent="0.3">
      <c r="A963" s="2" t="s">
        <v>2473</v>
      </c>
      <c r="B963" s="3">
        <v>41572</v>
      </c>
      <c r="C963" s="3">
        <v>41820</v>
      </c>
      <c r="D963" s="4">
        <v>212.75721854848601</v>
      </c>
      <c r="E963" s="2" t="s">
        <v>2474</v>
      </c>
      <c r="F963" s="2" t="s">
        <v>128</v>
      </c>
      <c r="G963" s="2" t="s">
        <v>313</v>
      </c>
      <c r="H963" s="2" t="s">
        <v>48</v>
      </c>
      <c r="I963" s="2" t="s">
        <v>2475</v>
      </c>
      <c r="J963" s="2" t="s">
        <v>128</v>
      </c>
      <c r="K963" s="2" t="s">
        <v>313</v>
      </c>
      <c r="L963" s="2" t="s">
        <v>220</v>
      </c>
      <c r="M963" s="2" t="s">
        <v>2476</v>
      </c>
      <c r="N963" s="2"/>
      <c r="O963" s="2"/>
      <c r="P963" s="2" t="s">
        <v>40</v>
      </c>
      <c r="Q963" s="2" t="s">
        <v>41</v>
      </c>
      <c r="R963" s="4">
        <v>212.75721854848601</v>
      </c>
      <c r="S963" s="2" t="s">
        <v>42</v>
      </c>
      <c r="T963" s="4">
        <v>22</v>
      </c>
      <c r="U963" s="4">
        <v>100</v>
      </c>
      <c r="V963" s="4">
        <v>539.27200000000005</v>
      </c>
      <c r="W963" s="4">
        <v>371.307419523325</v>
      </c>
      <c r="X963" s="4">
        <v>174.17186683893701</v>
      </c>
      <c r="Y963" s="4">
        <v>33.629766060972599</v>
      </c>
      <c r="Z963" s="4">
        <v>91.034673844205201</v>
      </c>
      <c r="AA963" s="4">
        <v>7.78710154105974</v>
      </c>
      <c r="AB963" s="4"/>
      <c r="AC963" s="2" t="b">
        <v>1</v>
      </c>
    </row>
    <row r="964" spans="1:29" hidden="1" collapsed="1" x14ac:dyDescent="0.3">
      <c r="A964" s="2" t="s">
        <v>2815</v>
      </c>
      <c r="B964" s="3">
        <v>43859</v>
      </c>
      <c r="C964" s="3">
        <v>43859</v>
      </c>
      <c r="D964" s="4">
        <v>17.553350189633399</v>
      </c>
      <c r="E964" s="2" t="s">
        <v>2816</v>
      </c>
      <c r="F964" s="2" t="s">
        <v>128</v>
      </c>
      <c r="G964" s="2" t="s">
        <v>583</v>
      </c>
      <c r="H964" s="2" t="s">
        <v>475</v>
      </c>
      <c r="I964" s="2" t="s">
        <v>2817</v>
      </c>
      <c r="J964" s="2" t="s">
        <v>227</v>
      </c>
      <c r="K964" s="2" t="s">
        <v>576</v>
      </c>
      <c r="L964" s="2" t="s">
        <v>350</v>
      </c>
      <c r="M964" s="2" t="s">
        <v>2818</v>
      </c>
      <c r="N964" s="2" t="s">
        <v>517</v>
      </c>
      <c r="O964" s="2"/>
      <c r="P964" s="2" t="s">
        <v>40</v>
      </c>
      <c r="Q964" s="2" t="s">
        <v>41</v>
      </c>
      <c r="R964" s="4">
        <v>17.553350189633399</v>
      </c>
      <c r="S964" s="2" t="s">
        <v>42</v>
      </c>
      <c r="T964" s="4">
        <v>0</v>
      </c>
      <c r="U964" s="4">
        <v>100</v>
      </c>
      <c r="V964" s="4"/>
      <c r="W964" s="4">
        <v>306.52957069949002</v>
      </c>
      <c r="X964" s="4">
        <v>174.15190633443399</v>
      </c>
      <c r="Y964" s="4">
        <v>58.721104773341303</v>
      </c>
      <c r="Z964" s="4">
        <v>8.5502023706273498</v>
      </c>
      <c r="AA964" s="4">
        <v>1.2841572708875399</v>
      </c>
      <c r="AB964" s="4"/>
      <c r="AC964" s="2" t="b">
        <v>1</v>
      </c>
    </row>
    <row r="965" spans="1:29" hidden="1" collapsed="1" x14ac:dyDescent="0.3">
      <c r="A965" s="2" t="s">
        <v>5773</v>
      </c>
      <c r="B965" s="3">
        <v>43280</v>
      </c>
      <c r="C965" s="3">
        <v>43280</v>
      </c>
      <c r="D965" s="4">
        <v>2.6813645464025</v>
      </c>
      <c r="E965" s="2" t="s">
        <v>5774</v>
      </c>
      <c r="F965" s="2" t="s">
        <v>112</v>
      </c>
      <c r="G965" s="2" t="s">
        <v>371</v>
      </c>
      <c r="H965" s="2" t="s">
        <v>319</v>
      </c>
      <c r="I965" s="2" t="s">
        <v>5775</v>
      </c>
      <c r="J965" s="2" t="s">
        <v>227</v>
      </c>
      <c r="K965" s="2" t="s">
        <v>228</v>
      </c>
      <c r="L965" s="2" t="s">
        <v>36</v>
      </c>
      <c r="M965" s="2" t="s">
        <v>5776</v>
      </c>
      <c r="N965" s="2"/>
      <c r="O965" s="2"/>
      <c r="P965" s="2" t="s">
        <v>40</v>
      </c>
      <c r="Q965" s="2" t="s">
        <v>41</v>
      </c>
      <c r="R965" s="4">
        <v>2.6813645464025</v>
      </c>
      <c r="S965" s="2" t="s">
        <v>42</v>
      </c>
      <c r="T965" s="4">
        <v>34</v>
      </c>
      <c r="U965" s="4">
        <v>100</v>
      </c>
      <c r="V965" s="4"/>
      <c r="W965" s="4">
        <v>1664.4079999999999</v>
      </c>
      <c r="X965" s="4">
        <v>1280.6959999999999</v>
      </c>
      <c r="Y965" s="4">
        <v>232.06299999999999</v>
      </c>
      <c r="Z965" s="4"/>
      <c r="AA965" s="4"/>
      <c r="AB965" s="4"/>
      <c r="AC965" s="2" t="b">
        <v>1</v>
      </c>
    </row>
    <row r="966" spans="1:29" hidden="1" collapsed="1" x14ac:dyDescent="0.3">
      <c r="A966" s="2" t="s">
        <v>3370</v>
      </c>
      <c r="B966" s="3">
        <v>37552</v>
      </c>
      <c r="C966" s="3">
        <v>37552</v>
      </c>
      <c r="D966" s="4">
        <v>22.575642301164599</v>
      </c>
      <c r="E966" s="2" t="s">
        <v>3371</v>
      </c>
      <c r="F966" s="2" t="s">
        <v>218</v>
      </c>
      <c r="G966" s="2" t="s">
        <v>426</v>
      </c>
      <c r="H966" s="2" t="s">
        <v>84</v>
      </c>
      <c r="I966" s="2" t="s">
        <v>3372</v>
      </c>
      <c r="J966" s="2" t="s">
        <v>218</v>
      </c>
      <c r="K966" s="2" t="s">
        <v>426</v>
      </c>
      <c r="L966" s="2" t="s">
        <v>142</v>
      </c>
      <c r="M966" s="2" t="s">
        <v>3373</v>
      </c>
      <c r="N966" s="2" t="s">
        <v>3374</v>
      </c>
      <c r="O966" s="2" t="s">
        <v>3375</v>
      </c>
      <c r="P966" s="2" t="s">
        <v>40</v>
      </c>
      <c r="Q966" s="2" t="s">
        <v>41</v>
      </c>
      <c r="R966" s="4">
        <v>22.575642301164599</v>
      </c>
      <c r="S966" s="2" t="s">
        <v>109</v>
      </c>
      <c r="T966" s="4">
        <v>33.299999999999997</v>
      </c>
      <c r="U966" s="4">
        <v>50</v>
      </c>
      <c r="V966" s="4">
        <v>442.07400000000001</v>
      </c>
      <c r="W966" s="4">
        <v>330.36760274798098</v>
      </c>
      <c r="X966" s="4">
        <v>172.70941304085801</v>
      </c>
      <c r="Y966" s="4">
        <v>30.406773532602099</v>
      </c>
      <c r="Z966" s="4"/>
      <c r="AA966" s="4"/>
      <c r="AB966" s="4"/>
      <c r="AC966" s="2" t="b">
        <v>1</v>
      </c>
    </row>
    <row r="967" spans="1:29" collapsed="1" x14ac:dyDescent="0.3">
      <c r="A967" s="2" t="s">
        <v>3102</v>
      </c>
      <c r="B967" s="3">
        <v>39114</v>
      </c>
      <c r="C967" s="3">
        <v>39114</v>
      </c>
      <c r="D967" s="4">
        <v>10</v>
      </c>
      <c r="E967" s="2" t="s">
        <v>3103</v>
      </c>
      <c r="F967" s="2" t="s">
        <v>367</v>
      </c>
      <c r="G967" s="2" t="s">
        <v>604</v>
      </c>
      <c r="H967" s="2" t="s">
        <v>36</v>
      </c>
      <c r="I967" s="2" t="s">
        <v>3104</v>
      </c>
      <c r="J967" s="2" t="s">
        <v>367</v>
      </c>
      <c r="K967" s="2" t="s">
        <v>368</v>
      </c>
      <c r="L967" s="2" t="s">
        <v>491</v>
      </c>
      <c r="M967" s="2" t="s">
        <v>3105</v>
      </c>
      <c r="N967" s="2"/>
      <c r="O967" s="2"/>
      <c r="P967" s="2" t="s">
        <v>40</v>
      </c>
      <c r="Q967" s="2" t="s">
        <v>41</v>
      </c>
      <c r="R967" s="4">
        <v>10</v>
      </c>
      <c r="S967" s="2" t="s">
        <v>42</v>
      </c>
      <c r="T967" s="4">
        <v>10</v>
      </c>
      <c r="U967" s="4">
        <v>100</v>
      </c>
      <c r="V967" s="4">
        <v>383.96100000000001</v>
      </c>
      <c r="W967" s="4">
        <v>335.29580741655201</v>
      </c>
      <c r="X967" s="4">
        <v>170.26636911827501</v>
      </c>
      <c r="Y967" s="4">
        <v>10.324058686672</v>
      </c>
      <c r="Z967" s="4"/>
      <c r="AA967" s="4"/>
      <c r="AB967" s="4"/>
      <c r="AC967" s="2" t="b">
        <v>1</v>
      </c>
    </row>
    <row r="968" spans="1:29" hidden="1" collapsed="1" x14ac:dyDescent="0.3">
      <c r="A968" s="2" t="s">
        <v>4322</v>
      </c>
      <c r="B968" s="3">
        <v>39967</v>
      </c>
      <c r="C968" s="3">
        <v>39993</v>
      </c>
      <c r="D968" s="4">
        <v>1166.8792229032099</v>
      </c>
      <c r="E968" s="2" t="s">
        <v>4323</v>
      </c>
      <c r="F968" s="2" t="s">
        <v>31</v>
      </c>
      <c r="G968" s="2" t="s">
        <v>35</v>
      </c>
      <c r="H968" s="2" t="s">
        <v>115</v>
      </c>
      <c r="I968" s="2" t="s">
        <v>4324</v>
      </c>
      <c r="J968" s="2" t="s">
        <v>31</v>
      </c>
      <c r="K968" s="2" t="s">
        <v>310</v>
      </c>
      <c r="L968" s="2" t="s">
        <v>1621</v>
      </c>
      <c r="M968" s="2" t="s">
        <v>4325</v>
      </c>
      <c r="N968" s="2" t="s">
        <v>4326</v>
      </c>
      <c r="O968" s="2" t="s">
        <v>478</v>
      </c>
      <c r="P968" s="2" t="s">
        <v>40</v>
      </c>
      <c r="Q968" s="2" t="s">
        <v>41</v>
      </c>
      <c r="R968" s="4">
        <v>1166.8792229032099</v>
      </c>
      <c r="S968" s="2" t="s">
        <v>59</v>
      </c>
      <c r="T968" s="4">
        <v>0</v>
      </c>
      <c r="U968" s="4">
        <v>100</v>
      </c>
      <c r="V968" s="4">
        <v>661.5</v>
      </c>
      <c r="W968" s="4"/>
      <c r="X968" s="4"/>
      <c r="Y968" s="4"/>
      <c r="Z968" s="4"/>
      <c r="AA968" s="4"/>
      <c r="AB968" s="4"/>
      <c r="AC968" s="2" t="b">
        <v>1</v>
      </c>
    </row>
    <row r="969" spans="1:29" hidden="1" collapsed="1" x14ac:dyDescent="0.3">
      <c r="A969" s="2" t="s">
        <v>6355</v>
      </c>
      <c r="B969" s="3">
        <v>45355</v>
      </c>
      <c r="C969" s="3">
        <v>45355</v>
      </c>
      <c r="D969" s="4">
        <v>82</v>
      </c>
      <c r="E969" s="2" t="s">
        <v>6356</v>
      </c>
      <c r="F969" s="2" t="s">
        <v>482</v>
      </c>
      <c r="G969" s="2" t="s">
        <v>930</v>
      </c>
      <c r="H969" s="2" t="s">
        <v>185</v>
      </c>
      <c r="I969" s="2" t="s">
        <v>2718</v>
      </c>
      <c r="J969" s="2" t="s">
        <v>482</v>
      </c>
      <c r="K969" s="2" t="s">
        <v>483</v>
      </c>
      <c r="L969" s="2" t="s">
        <v>311</v>
      </c>
      <c r="M969" s="2" t="s">
        <v>2719</v>
      </c>
      <c r="N969" s="2" t="s">
        <v>6357</v>
      </c>
      <c r="O969" s="2"/>
      <c r="P969" s="2" t="s">
        <v>40</v>
      </c>
      <c r="Q969" s="2" t="s">
        <v>41</v>
      </c>
      <c r="R969" s="4">
        <v>82</v>
      </c>
      <c r="S969" s="2" t="s">
        <v>59</v>
      </c>
      <c r="T969" s="4">
        <v>0</v>
      </c>
      <c r="U969" s="4">
        <v>100</v>
      </c>
      <c r="V969" s="4">
        <v>2482.3519999999999</v>
      </c>
      <c r="W969" s="4">
        <v>271.24343686794703</v>
      </c>
      <c r="X969" s="4">
        <v>168.41388421647599</v>
      </c>
      <c r="Y969" s="4">
        <v>4.5919791886572696</v>
      </c>
      <c r="Z969" s="4"/>
      <c r="AA969" s="4"/>
      <c r="AB969" s="4"/>
      <c r="AC969" s="2" t="b">
        <v>1</v>
      </c>
    </row>
    <row r="970" spans="1:29" hidden="1" collapsed="1" x14ac:dyDescent="0.3">
      <c r="A970" s="2" t="s">
        <v>6188</v>
      </c>
      <c r="B970" s="3">
        <v>44739</v>
      </c>
      <c r="C970" s="3">
        <v>44739</v>
      </c>
      <c r="D970" s="4">
        <v>809</v>
      </c>
      <c r="E970" s="2" t="s">
        <v>6189</v>
      </c>
      <c r="F970" s="2" t="s">
        <v>218</v>
      </c>
      <c r="G970" s="2" t="s">
        <v>426</v>
      </c>
      <c r="H970" s="2" t="s">
        <v>36</v>
      </c>
      <c r="I970" s="2" t="s">
        <v>2339</v>
      </c>
      <c r="J970" s="2" t="s">
        <v>367</v>
      </c>
      <c r="K970" s="2" t="s">
        <v>748</v>
      </c>
      <c r="L970" s="2" t="s">
        <v>311</v>
      </c>
      <c r="M970" s="2" t="s">
        <v>2340</v>
      </c>
      <c r="N970" s="2" t="s">
        <v>6190</v>
      </c>
      <c r="O970" s="2" t="s">
        <v>167</v>
      </c>
      <c r="P970" s="2" t="s">
        <v>40</v>
      </c>
      <c r="Q970" s="2" t="s">
        <v>41</v>
      </c>
      <c r="R970" s="4">
        <v>809</v>
      </c>
      <c r="S970" s="2" t="s">
        <v>109</v>
      </c>
      <c r="T970" s="4">
        <v>49</v>
      </c>
      <c r="U970" s="4">
        <v>100</v>
      </c>
      <c r="V970" s="4">
        <v>4278.7759999999998</v>
      </c>
      <c r="W970" s="4">
        <v>872.45986698558102</v>
      </c>
      <c r="X970" s="4">
        <v>167.272754538161</v>
      </c>
      <c r="Y970" s="4">
        <v>186.348401802518</v>
      </c>
      <c r="Z970" s="4"/>
      <c r="AA970" s="4"/>
      <c r="AB970" s="4"/>
      <c r="AC970" s="2" t="b">
        <v>1</v>
      </c>
    </row>
    <row r="971" spans="1:29" hidden="1" collapsed="1" x14ac:dyDescent="0.3">
      <c r="A971" s="2" t="s">
        <v>2696</v>
      </c>
      <c r="B971" s="3">
        <v>42745</v>
      </c>
      <c r="C971" s="3">
        <v>42745</v>
      </c>
      <c r="D971" s="4">
        <v>31.007940464754299</v>
      </c>
      <c r="E971" s="2" t="s">
        <v>2697</v>
      </c>
      <c r="F971" s="2" t="s">
        <v>482</v>
      </c>
      <c r="G971" s="2" t="s">
        <v>930</v>
      </c>
      <c r="H971" s="2" t="s">
        <v>115</v>
      </c>
      <c r="I971" s="2" t="s">
        <v>2698</v>
      </c>
      <c r="J971" s="2" t="s">
        <v>367</v>
      </c>
      <c r="K971" s="2" t="s">
        <v>368</v>
      </c>
      <c r="L971" s="2" t="s">
        <v>36</v>
      </c>
      <c r="M971" s="2" t="s">
        <v>2699</v>
      </c>
      <c r="N971" s="2"/>
      <c r="O971" s="2"/>
      <c r="P971" s="2" t="s">
        <v>40</v>
      </c>
      <c r="Q971" s="2" t="s">
        <v>41</v>
      </c>
      <c r="R971" s="4">
        <v>31.007940464754299</v>
      </c>
      <c r="S971" s="2" t="s">
        <v>42</v>
      </c>
      <c r="T971" s="4">
        <v>41</v>
      </c>
      <c r="U971" s="4">
        <v>76</v>
      </c>
      <c r="V971" s="4"/>
      <c r="W971" s="4">
        <v>425.637</v>
      </c>
      <c r="X971" s="4">
        <v>166.767</v>
      </c>
      <c r="Y971" s="4">
        <v>61.481000000000002</v>
      </c>
      <c r="Z971" s="4">
        <v>27.073737203357901</v>
      </c>
      <c r="AA971" s="4">
        <v>3.0011288292613298</v>
      </c>
      <c r="AB971" s="4"/>
      <c r="AC971" s="2" t="b">
        <v>1</v>
      </c>
    </row>
    <row r="972" spans="1:29" hidden="1" collapsed="1" x14ac:dyDescent="0.3">
      <c r="A972" s="2" t="s">
        <v>1985</v>
      </c>
      <c r="B972" s="3">
        <v>45475</v>
      </c>
      <c r="C972" s="3">
        <v>45489</v>
      </c>
      <c r="D972" s="4">
        <v>32.070723576704403</v>
      </c>
      <c r="E972" s="2" t="s">
        <v>1986</v>
      </c>
      <c r="F972" s="2" t="s">
        <v>128</v>
      </c>
      <c r="G972" s="2" t="s">
        <v>583</v>
      </c>
      <c r="H972" s="2" t="s">
        <v>46</v>
      </c>
      <c r="I972" s="2" t="s">
        <v>1987</v>
      </c>
      <c r="J972" s="2" t="s">
        <v>128</v>
      </c>
      <c r="K972" s="2" t="s">
        <v>583</v>
      </c>
      <c r="L972" s="2" t="s">
        <v>255</v>
      </c>
      <c r="M972" s="2" t="s">
        <v>1988</v>
      </c>
      <c r="N972" s="2"/>
      <c r="O972" s="2"/>
      <c r="P972" s="2" t="s">
        <v>40</v>
      </c>
      <c r="Q972" s="2" t="s">
        <v>41</v>
      </c>
      <c r="R972" s="4">
        <v>29.413687169096001</v>
      </c>
      <c r="S972" s="2" t="s">
        <v>109</v>
      </c>
      <c r="T972" s="4">
        <v>48.49</v>
      </c>
      <c r="U972" s="4">
        <v>100</v>
      </c>
      <c r="V972" s="4">
        <v>698.60799999999995</v>
      </c>
      <c r="W972" s="4">
        <v>762.34882030269</v>
      </c>
      <c r="X972" s="4">
        <v>166.25470887581801</v>
      </c>
      <c r="Y972" s="4">
        <v>9.2525279228074808</v>
      </c>
      <c r="Z972" s="4">
        <v>60.026706984649003</v>
      </c>
      <c r="AA972" s="4">
        <v>30.9944489201329</v>
      </c>
      <c r="AB972" s="4"/>
      <c r="AC972" s="2" t="b">
        <v>1</v>
      </c>
    </row>
    <row r="973" spans="1:29" hidden="1" collapsed="1" x14ac:dyDescent="0.3">
      <c r="A973" s="2" t="s">
        <v>4267</v>
      </c>
      <c r="B973" s="3">
        <v>39843</v>
      </c>
      <c r="C973" s="3">
        <v>39843</v>
      </c>
      <c r="D973" s="4">
        <v>10.2746297488731</v>
      </c>
      <c r="E973" s="2" t="s">
        <v>4268</v>
      </c>
      <c r="F973" s="2" t="s">
        <v>128</v>
      </c>
      <c r="G973" s="2" t="s">
        <v>129</v>
      </c>
      <c r="H973" s="2" t="s">
        <v>171</v>
      </c>
      <c r="I973" s="2" t="s">
        <v>4269</v>
      </c>
      <c r="J973" s="2" t="s">
        <v>128</v>
      </c>
      <c r="K973" s="2" t="s">
        <v>129</v>
      </c>
      <c r="L973" s="2" t="s">
        <v>94</v>
      </c>
      <c r="M973" s="2" t="s">
        <v>4270</v>
      </c>
      <c r="N973" s="2"/>
      <c r="O973" s="2"/>
      <c r="P973" s="2" t="s">
        <v>40</v>
      </c>
      <c r="Q973" s="2" t="s">
        <v>41</v>
      </c>
      <c r="R973" s="4">
        <v>10.2746297488731</v>
      </c>
      <c r="S973" s="2" t="s">
        <v>42</v>
      </c>
      <c r="T973" s="4">
        <v>35</v>
      </c>
      <c r="U973" s="4">
        <v>100</v>
      </c>
      <c r="V973" s="4">
        <v>6.3780000000000001</v>
      </c>
      <c r="W973" s="4">
        <v>196.61515151515201</v>
      </c>
      <c r="X973" s="4">
        <v>165.852525252525</v>
      </c>
      <c r="Y973" s="4">
        <v>16.351515151515201</v>
      </c>
      <c r="Z973" s="4"/>
      <c r="AA973" s="4"/>
      <c r="AB973" s="4"/>
      <c r="AC973" s="2" t="b">
        <v>1</v>
      </c>
    </row>
    <row r="974" spans="1:29" hidden="1" collapsed="1" x14ac:dyDescent="0.3">
      <c r="A974" s="2" t="s">
        <v>4271</v>
      </c>
      <c r="B974" s="3">
        <v>39843</v>
      </c>
      <c r="C974" s="3">
        <v>39843</v>
      </c>
      <c r="D974" s="4">
        <v>7.0328574897440204</v>
      </c>
      <c r="E974" s="2" t="s">
        <v>4272</v>
      </c>
      <c r="F974" s="2" t="s">
        <v>128</v>
      </c>
      <c r="G974" s="2" t="s">
        <v>129</v>
      </c>
      <c r="H974" s="2" t="s">
        <v>1573</v>
      </c>
      <c r="I974" s="2" t="s">
        <v>4269</v>
      </c>
      <c r="J974" s="2" t="s">
        <v>128</v>
      </c>
      <c r="K974" s="2" t="s">
        <v>129</v>
      </c>
      <c r="L974" s="2" t="s">
        <v>94</v>
      </c>
      <c r="M974" s="2" t="s">
        <v>4270</v>
      </c>
      <c r="N974" s="2"/>
      <c r="O974" s="2"/>
      <c r="P974" s="2" t="s">
        <v>40</v>
      </c>
      <c r="Q974" s="2" t="s">
        <v>41</v>
      </c>
      <c r="R974" s="4">
        <v>7.0328574897440204</v>
      </c>
      <c r="S974" s="2" t="s">
        <v>42</v>
      </c>
      <c r="T974" s="4">
        <v>35</v>
      </c>
      <c r="U974" s="4">
        <v>100</v>
      </c>
      <c r="V974" s="4">
        <v>6.3780000000000001</v>
      </c>
      <c r="W974" s="4">
        <v>196.61515151515201</v>
      </c>
      <c r="X974" s="4">
        <v>165.852525252525</v>
      </c>
      <c r="Y974" s="4">
        <v>16.351515151515201</v>
      </c>
      <c r="Z974" s="4"/>
      <c r="AA974" s="4"/>
      <c r="AB974" s="4"/>
      <c r="AC974" s="2" t="b">
        <v>1</v>
      </c>
    </row>
    <row r="975" spans="1:29" hidden="1" collapsed="1" x14ac:dyDescent="0.3">
      <c r="A975" s="2" t="s">
        <v>6217</v>
      </c>
      <c r="B975" s="3">
        <v>44837</v>
      </c>
      <c r="C975" s="3">
        <v>44837</v>
      </c>
      <c r="D975" s="4">
        <v>47</v>
      </c>
      <c r="E975" s="2" t="s">
        <v>6218</v>
      </c>
      <c r="F975" s="2" t="s">
        <v>227</v>
      </c>
      <c r="G975" s="2" t="s">
        <v>228</v>
      </c>
      <c r="H975" s="2" t="s">
        <v>36</v>
      </c>
      <c r="I975" s="2" t="s">
        <v>6219</v>
      </c>
      <c r="J975" s="2" t="s">
        <v>101</v>
      </c>
      <c r="K975" s="2" t="s">
        <v>2101</v>
      </c>
      <c r="L975" s="2" t="s">
        <v>63</v>
      </c>
      <c r="M975" s="2" t="s">
        <v>6220</v>
      </c>
      <c r="N975" s="2"/>
      <c r="O975" s="2" t="s">
        <v>478</v>
      </c>
      <c r="P975" s="2" t="s">
        <v>40</v>
      </c>
      <c r="Q975" s="2" t="s">
        <v>41</v>
      </c>
      <c r="R975" s="4">
        <v>47</v>
      </c>
      <c r="S975" s="2" t="s">
        <v>42</v>
      </c>
      <c r="T975" s="4">
        <v>7</v>
      </c>
      <c r="U975" s="4">
        <v>100</v>
      </c>
      <c r="V975" s="4"/>
      <c r="W975" s="4">
        <v>2041.93552054203</v>
      </c>
      <c r="X975" s="4">
        <v>1323.99108746561</v>
      </c>
      <c r="Y975" s="4">
        <v>216.54502876111201</v>
      </c>
      <c r="Z975" s="4"/>
      <c r="AA975" s="4"/>
      <c r="AB975" s="4"/>
      <c r="AC975" s="2" t="b">
        <v>1</v>
      </c>
    </row>
    <row r="976" spans="1:29" hidden="1" collapsed="1" x14ac:dyDescent="0.3">
      <c r="A976" s="2" t="s">
        <v>2313</v>
      </c>
      <c r="B976" s="3">
        <v>44838</v>
      </c>
      <c r="C976" s="3">
        <v>44838</v>
      </c>
      <c r="D976" s="4">
        <v>6.1229111000407599</v>
      </c>
      <c r="E976" s="2" t="s">
        <v>2314</v>
      </c>
      <c r="F976" s="2" t="s">
        <v>131</v>
      </c>
      <c r="G976" s="2" t="s">
        <v>132</v>
      </c>
      <c r="H976" s="2" t="s">
        <v>115</v>
      </c>
      <c r="I976" s="2" t="s">
        <v>2315</v>
      </c>
      <c r="J976" s="2" t="s">
        <v>131</v>
      </c>
      <c r="K976" s="2" t="s">
        <v>132</v>
      </c>
      <c r="L976" s="2" t="s">
        <v>1166</v>
      </c>
      <c r="M976" s="2" t="s">
        <v>2316</v>
      </c>
      <c r="N976" s="2"/>
      <c r="O976" s="2"/>
      <c r="P976" s="2" t="s">
        <v>40</v>
      </c>
      <c r="Q976" s="2" t="s">
        <v>41</v>
      </c>
      <c r="R976" s="4">
        <v>6.1229111000407599</v>
      </c>
      <c r="S976" s="2" t="s">
        <v>59</v>
      </c>
      <c r="T976" s="4">
        <v>49</v>
      </c>
      <c r="U976" s="4">
        <v>100</v>
      </c>
      <c r="V976" s="4">
        <v>252.654</v>
      </c>
      <c r="W976" s="4">
        <v>371.85563342923598</v>
      </c>
      <c r="X976" s="4">
        <v>164.86198051563099</v>
      </c>
      <c r="Y976" s="4">
        <v>27.695015321629398</v>
      </c>
      <c r="Z976" s="4">
        <v>18.290423384309101</v>
      </c>
      <c r="AA976" s="4">
        <v>14.7078344072343</v>
      </c>
      <c r="AB976" s="4"/>
      <c r="AC976" s="2" t="b">
        <v>1</v>
      </c>
    </row>
    <row r="977" spans="1:29" hidden="1" collapsed="1" x14ac:dyDescent="0.3">
      <c r="A977" s="2" t="s">
        <v>4941</v>
      </c>
      <c r="B977" s="3">
        <v>41199</v>
      </c>
      <c r="C977" s="3">
        <v>41287</v>
      </c>
      <c r="D977" s="4">
        <v>749.69816996740997</v>
      </c>
      <c r="E977" s="2" t="s">
        <v>4942</v>
      </c>
      <c r="F977" s="2" t="s">
        <v>70</v>
      </c>
      <c r="G977" s="2" t="s">
        <v>318</v>
      </c>
      <c r="H977" s="2" t="s">
        <v>4943</v>
      </c>
      <c r="I977" s="2" t="s">
        <v>4944</v>
      </c>
      <c r="J977" s="2" t="s">
        <v>70</v>
      </c>
      <c r="K977" s="2" t="s">
        <v>318</v>
      </c>
      <c r="L977" s="2" t="s">
        <v>369</v>
      </c>
      <c r="M977" s="2" t="s">
        <v>4945</v>
      </c>
      <c r="N977" s="2" t="s">
        <v>202</v>
      </c>
      <c r="O977" s="2" t="s">
        <v>4946</v>
      </c>
      <c r="P977" s="2" t="s">
        <v>40</v>
      </c>
      <c r="Q977" s="2" t="s">
        <v>41</v>
      </c>
      <c r="R977" s="4">
        <v>749.69816996740997</v>
      </c>
      <c r="S977" s="2" t="s">
        <v>42</v>
      </c>
      <c r="T977" s="4">
        <v>20</v>
      </c>
      <c r="U977" s="4">
        <v>71</v>
      </c>
      <c r="V977" s="4">
        <v>470.041</v>
      </c>
      <c r="W977" s="4">
        <v>603.91716129032295</v>
      </c>
      <c r="X977" s="4">
        <v>162.494709677419</v>
      </c>
      <c r="Y977" s="4">
        <v>65.674709677419401</v>
      </c>
      <c r="Z977" s="4"/>
      <c r="AA977" s="4"/>
      <c r="AB977" s="4"/>
      <c r="AC977" s="2" t="b">
        <v>1</v>
      </c>
    </row>
    <row r="978" spans="1:29" hidden="1" collapsed="1" x14ac:dyDescent="0.3">
      <c r="A978" s="2" t="s">
        <v>2623</v>
      </c>
      <c r="B978" s="3">
        <v>44931</v>
      </c>
      <c r="C978" s="3">
        <v>44931</v>
      </c>
      <c r="D978" s="4">
        <v>18.079477382573799</v>
      </c>
      <c r="E978" s="2" t="s">
        <v>2624</v>
      </c>
      <c r="F978" s="2" t="s">
        <v>128</v>
      </c>
      <c r="G978" s="2" t="s">
        <v>547</v>
      </c>
      <c r="H978" s="2" t="s">
        <v>115</v>
      </c>
      <c r="I978" s="2" t="s">
        <v>2625</v>
      </c>
      <c r="J978" s="2" t="s">
        <v>128</v>
      </c>
      <c r="K978" s="2" t="s">
        <v>547</v>
      </c>
      <c r="L978" s="2" t="s">
        <v>36</v>
      </c>
      <c r="M978" s="2" t="s">
        <v>2626</v>
      </c>
      <c r="N978" s="2" t="s">
        <v>1554</v>
      </c>
      <c r="O978" s="2"/>
      <c r="P978" s="2" t="s">
        <v>40</v>
      </c>
      <c r="Q978" s="2" t="s">
        <v>41</v>
      </c>
      <c r="R978" s="4">
        <v>18.079477382573799</v>
      </c>
      <c r="S978" s="2" t="s">
        <v>42</v>
      </c>
      <c r="T978" s="4">
        <v>0</v>
      </c>
      <c r="U978" s="4">
        <v>100</v>
      </c>
      <c r="V978" s="4"/>
      <c r="W978" s="4">
        <v>603.04700000000003</v>
      </c>
      <c r="X978" s="4">
        <v>160.625</v>
      </c>
      <c r="Y978" s="4">
        <v>113.536</v>
      </c>
      <c r="Z978" s="4">
        <v>5.6745612711821796</v>
      </c>
      <c r="AA978" s="4">
        <v>4.0654699049630398</v>
      </c>
      <c r="AB978" s="4"/>
      <c r="AC978" s="2" t="b">
        <v>1</v>
      </c>
    </row>
    <row r="979" spans="1:29" hidden="1" collapsed="1" x14ac:dyDescent="0.3">
      <c r="A979" s="2" t="s">
        <v>2663</v>
      </c>
      <c r="B979" s="3">
        <v>42655</v>
      </c>
      <c r="C979" s="3">
        <v>42655</v>
      </c>
      <c r="D979" s="4">
        <v>6.6318128060305304</v>
      </c>
      <c r="E979" s="2" t="s">
        <v>2664</v>
      </c>
      <c r="F979" s="2" t="s">
        <v>128</v>
      </c>
      <c r="G979" s="2" t="s">
        <v>129</v>
      </c>
      <c r="H979" s="2" t="s">
        <v>63</v>
      </c>
      <c r="I979" s="2" t="s">
        <v>2665</v>
      </c>
      <c r="J979" s="2" t="s">
        <v>128</v>
      </c>
      <c r="K979" s="2" t="s">
        <v>547</v>
      </c>
      <c r="L979" s="2" t="s">
        <v>255</v>
      </c>
      <c r="M979" s="2" t="s">
        <v>2666</v>
      </c>
      <c r="N979" s="2"/>
      <c r="O979" s="2"/>
      <c r="P979" s="2" t="s">
        <v>40</v>
      </c>
      <c r="Q979" s="2" t="s">
        <v>41</v>
      </c>
      <c r="R979" s="4">
        <v>6.6318128060305304</v>
      </c>
      <c r="S979" s="2" t="s">
        <v>42</v>
      </c>
      <c r="T979" s="4">
        <v>30</v>
      </c>
      <c r="U979" s="4">
        <v>70</v>
      </c>
      <c r="V979" s="4"/>
      <c r="W979" s="4">
        <v>374.61802992518699</v>
      </c>
      <c r="X979" s="4">
        <v>160.24578553616001</v>
      </c>
      <c r="Y979" s="4">
        <v>60.980947630922699</v>
      </c>
      <c r="Z979" s="4">
        <v>15.7622093591512</v>
      </c>
      <c r="AA979" s="4">
        <v>3.5088671930148498</v>
      </c>
      <c r="AB979" s="4"/>
      <c r="AC979" s="2" t="b">
        <v>1</v>
      </c>
    </row>
    <row r="980" spans="1:29" collapsed="1" x14ac:dyDescent="0.3">
      <c r="A980" s="2" t="s">
        <v>3061</v>
      </c>
      <c r="B980" s="3">
        <v>38341</v>
      </c>
      <c r="C980" s="3">
        <v>38341</v>
      </c>
      <c r="D980" s="4">
        <v>1.9</v>
      </c>
      <c r="E980" s="2" t="s">
        <v>3062</v>
      </c>
      <c r="F980" s="2" t="s">
        <v>367</v>
      </c>
      <c r="G980" s="2" t="s">
        <v>816</v>
      </c>
      <c r="H980" s="2" t="s">
        <v>36</v>
      </c>
      <c r="I980" s="2" t="s">
        <v>3063</v>
      </c>
      <c r="J980" s="2" t="s">
        <v>367</v>
      </c>
      <c r="K980" s="2" t="s">
        <v>816</v>
      </c>
      <c r="L980" s="2" t="s">
        <v>475</v>
      </c>
      <c r="M980" s="2" t="s">
        <v>3064</v>
      </c>
      <c r="N980" s="2"/>
      <c r="O980" s="2"/>
      <c r="P980" s="2" t="s">
        <v>40</v>
      </c>
      <c r="Q980" s="2" t="s">
        <v>41</v>
      </c>
      <c r="R980" s="4">
        <v>1.9</v>
      </c>
      <c r="S980" s="2" t="s">
        <v>109</v>
      </c>
      <c r="T980" s="4">
        <v>19</v>
      </c>
      <c r="U980" s="4">
        <v>70</v>
      </c>
      <c r="V980" s="4"/>
      <c r="W980" s="4">
        <v>864.39429193899798</v>
      </c>
      <c r="X980" s="4">
        <v>157.346100217865</v>
      </c>
      <c r="Y980" s="4">
        <v>127.05862745098</v>
      </c>
      <c r="Z980" s="4"/>
      <c r="AA980" s="4"/>
      <c r="AB980" s="4"/>
      <c r="AC980" s="2" t="b">
        <v>1</v>
      </c>
    </row>
    <row r="981" spans="1:29" hidden="1" collapsed="1" x14ac:dyDescent="0.3">
      <c r="A981" s="2" t="s">
        <v>4378</v>
      </c>
      <c r="B981" s="3">
        <v>40057</v>
      </c>
      <c r="C981" s="3">
        <v>40057</v>
      </c>
      <c r="D981" s="4">
        <v>12.2028862478778</v>
      </c>
      <c r="E981" s="2" t="s">
        <v>4379</v>
      </c>
      <c r="F981" s="2" t="s">
        <v>227</v>
      </c>
      <c r="G981" s="2" t="s">
        <v>272</v>
      </c>
      <c r="H981" s="2" t="s">
        <v>791</v>
      </c>
      <c r="I981" s="2" t="s">
        <v>4380</v>
      </c>
      <c r="J981" s="2" t="s">
        <v>31</v>
      </c>
      <c r="K981" s="2" t="s">
        <v>254</v>
      </c>
      <c r="L981" s="2" t="s">
        <v>1557</v>
      </c>
      <c r="M981" s="2" t="s">
        <v>4381</v>
      </c>
      <c r="N981" s="2"/>
      <c r="O981" s="2"/>
      <c r="P981" s="2" t="s">
        <v>40</v>
      </c>
      <c r="Q981" s="2" t="s">
        <v>41</v>
      </c>
      <c r="R981" s="4">
        <v>12.2028862478778</v>
      </c>
      <c r="S981" s="2" t="s">
        <v>109</v>
      </c>
      <c r="T981" s="4">
        <v>47.48</v>
      </c>
      <c r="U981" s="4">
        <v>65.709999999999994</v>
      </c>
      <c r="V981" s="4">
        <v>69</v>
      </c>
      <c r="W981" s="4">
        <v>70.081706281833604</v>
      </c>
      <c r="X981" s="4">
        <v>0.85154923599320897</v>
      </c>
      <c r="Y981" s="4"/>
      <c r="Z981" s="4"/>
      <c r="AA981" s="4"/>
      <c r="AB981" s="4"/>
      <c r="AC981" s="2" t="b">
        <v>1</v>
      </c>
    </row>
    <row r="982" spans="1:29" hidden="1" collapsed="1" x14ac:dyDescent="0.3">
      <c r="A982" s="2" t="s">
        <v>3164</v>
      </c>
      <c r="B982" s="3">
        <v>40232</v>
      </c>
      <c r="C982" s="3">
        <v>40232</v>
      </c>
      <c r="D982" s="4">
        <v>65</v>
      </c>
      <c r="E982" s="2" t="s">
        <v>3165</v>
      </c>
      <c r="F982" s="2" t="s">
        <v>128</v>
      </c>
      <c r="G982" s="2" t="s">
        <v>652</v>
      </c>
      <c r="H982" s="2" t="s">
        <v>36</v>
      </c>
      <c r="I982" s="2" t="s">
        <v>3166</v>
      </c>
      <c r="J982" s="2" t="s">
        <v>128</v>
      </c>
      <c r="K982" s="2" t="s">
        <v>652</v>
      </c>
      <c r="L982" s="2" t="s">
        <v>185</v>
      </c>
      <c r="M982" s="2" t="s">
        <v>3167</v>
      </c>
      <c r="N982" s="2"/>
      <c r="O982" s="2"/>
      <c r="P982" s="2" t="s">
        <v>40</v>
      </c>
      <c r="Q982" s="2" t="s">
        <v>41</v>
      </c>
      <c r="R982" s="4">
        <v>65</v>
      </c>
      <c r="S982" s="2" t="s">
        <v>109</v>
      </c>
      <c r="T982" s="4">
        <v>15</v>
      </c>
      <c r="U982" s="4">
        <v>80</v>
      </c>
      <c r="V982" s="4">
        <v>312.99400000000003</v>
      </c>
      <c r="W982" s="4">
        <v>538.175508651835</v>
      </c>
      <c r="X982" s="4">
        <v>157.307472903594</v>
      </c>
      <c r="Y982" s="4">
        <v>42.650694048298199</v>
      </c>
      <c r="Z982" s="4"/>
      <c r="AA982" s="4"/>
      <c r="AB982" s="4"/>
      <c r="AC982" s="2" t="b">
        <v>1</v>
      </c>
    </row>
    <row r="983" spans="1:29" hidden="1" collapsed="1" x14ac:dyDescent="0.3">
      <c r="A983" s="2" t="s">
        <v>4385</v>
      </c>
      <c r="B983" s="3">
        <v>38048</v>
      </c>
      <c r="C983" s="3">
        <v>38048</v>
      </c>
      <c r="D983" s="4">
        <v>2.1223564954682801</v>
      </c>
      <c r="E983" s="2" t="s">
        <v>4386</v>
      </c>
      <c r="F983" s="2" t="s">
        <v>128</v>
      </c>
      <c r="G983" s="2" t="s">
        <v>583</v>
      </c>
      <c r="H983" s="2" t="s">
        <v>1034</v>
      </c>
      <c r="I983" s="2" t="s">
        <v>4387</v>
      </c>
      <c r="J983" s="2" t="s">
        <v>31</v>
      </c>
      <c r="K983" s="2" t="s">
        <v>45</v>
      </c>
      <c r="L983" s="2" t="s">
        <v>1034</v>
      </c>
      <c r="M983" s="2" t="s">
        <v>4388</v>
      </c>
      <c r="N983" s="2"/>
      <c r="O983" s="2"/>
      <c r="P983" s="2" t="s">
        <v>40</v>
      </c>
      <c r="Q983" s="2" t="s">
        <v>41</v>
      </c>
      <c r="R983" s="4">
        <v>2.1223564954682801</v>
      </c>
      <c r="S983" s="2" t="s">
        <v>109</v>
      </c>
      <c r="T983" s="4">
        <v>48.22</v>
      </c>
      <c r="U983" s="4">
        <v>100</v>
      </c>
      <c r="V983" s="4"/>
      <c r="W983" s="4">
        <v>7998.8468033775598</v>
      </c>
      <c r="X983" s="4">
        <v>7543.5335745878601</v>
      </c>
      <c r="Y983" s="4">
        <v>57.9268194611982</v>
      </c>
      <c r="Z983" s="4"/>
      <c r="AA983" s="4"/>
      <c r="AB983" s="4"/>
      <c r="AC983" s="2" t="b">
        <v>1</v>
      </c>
    </row>
    <row r="984" spans="1:29" hidden="1" collapsed="1" x14ac:dyDescent="0.3">
      <c r="A984" s="2" t="s">
        <v>4947</v>
      </c>
      <c r="B984" s="3">
        <v>41214</v>
      </c>
      <c r="C984" s="3">
        <v>41214</v>
      </c>
      <c r="D984" s="4">
        <v>18.065034122842199</v>
      </c>
      <c r="E984" s="2" t="s">
        <v>4948</v>
      </c>
      <c r="F984" s="2" t="s">
        <v>131</v>
      </c>
      <c r="G984" s="2" t="s">
        <v>474</v>
      </c>
      <c r="H984" s="2" t="s">
        <v>185</v>
      </c>
      <c r="I984" s="2" t="s">
        <v>1862</v>
      </c>
      <c r="J984" s="2" t="s">
        <v>140</v>
      </c>
      <c r="K984" s="2" t="s">
        <v>1863</v>
      </c>
      <c r="L984" s="2" t="s">
        <v>36</v>
      </c>
      <c r="M984" s="2" t="s">
        <v>1864</v>
      </c>
      <c r="N984" s="2"/>
      <c r="O984" s="2"/>
      <c r="P984" s="2" t="s">
        <v>40</v>
      </c>
      <c r="Q984" s="2" t="s">
        <v>41</v>
      </c>
      <c r="R984" s="4">
        <v>18.065034122842199</v>
      </c>
      <c r="S984" s="2" t="s">
        <v>42</v>
      </c>
      <c r="T984" s="4">
        <v>0</v>
      </c>
      <c r="U984" s="4">
        <v>100</v>
      </c>
      <c r="V984" s="4">
        <v>1450.3720000000001</v>
      </c>
      <c r="W984" s="4">
        <v>400.40800000000002</v>
      </c>
      <c r="X984" s="4">
        <v>150.405</v>
      </c>
      <c r="Y984" s="4">
        <v>98.027000000000001</v>
      </c>
      <c r="Z984" s="4"/>
      <c r="AA984" s="4"/>
      <c r="AB984" s="4"/>
      <c r="AC984" s="2" t="b">
        <v>1</v>
      </c>
    </row>
    <row r="985" spans="1:29" hidden="1" collapsed="1" x14ac:dyDescent="0.3">
      <c r="A985" s="2" t="s">
        <v>5973</v>
      </c>
      <c r="B985" s="3">
        <v>43956</v>
      </c>
      <c r="C985" s="3">
        <v>43956</v>
      </c>
      <c r="D985" s="4">
        <v>12.0774199031189</v>
      </c>
      <c r="E985" s="2" t="s">
        <v>5974</v>
      </c>
      <c r="F985" s="2" t="s">
        <v>482</v>
      </c>
      <c r="G985" s="2" t="s">
        <v>930</v>
      </c>
      <c r="H985" s="2" t="s">
        <v>372</v>
      </c>
      <c r="I985" s="2" t="s">
        <v>5975</v>
      </c>
      <c r="J985" s="2" t="s">
        <v>128</v>
      </c>
      <c r="K985" s="2" t="s">
        <v>583</v>
      </c>
      <c r="L985" s="2" t="s">
        <v>103</v>
      </c>
      <c r="M985" s="2" t="s">
        <v>5976</v>
      </c>
      <c r="N985" s="2"/>
      <c r="O985" s="2"/>
      <c r="P985" s="2" t="s">
        <v>40</v>
      </c>
      <c r="Q985" s="2" t="s">
        <v>41</v>
      </c>
      <c r="R985" s="4">
        <v>12.0774199031189</v>
      </c>
      <c r="S985" s="2" t="s">
        <v>42</v>
      </c>
      <c r="T985" s="4">
        <v>25</v>
      </c>
      <c r="U985" s="4">
        <v>100</v>
      </c>
      <c r="V985" s="4"/>
      <c r="W985" s="4">
        <v>268.916888998498</v>
      </c>
      <c r="X985" s="4">
        <v>149.858753895478</v>
      </c>
      <c r="Y985" s="4">
        <v>-5.8516243302020001</v>
      </c>
      <c r="Z985" s="4"/>
      <c r="AA985" s="4"/>
      <c r="AB985" s="4"/>
      <c r="AC985" s="2" t="b">
        <v>1</v>
      </c>
    </row>
    <row r="986" spans="1:29" hidden="1" collapsed="1" x14ac:dyDescent="0.3">
      <c r="A986" s="2" t="s">
        <v>4957</v>
      </c>
      <c r="B986" s="3">
        <v>41263</v>
      </c>
      <c r="C986" s="3">
        <v>41263</v>
      </c>
      <c r="D986" s="4">
        <v>9.3000000000000007</v>
      </c>
      <c r="E986" s="2" t="s">
        <v>4958</v>
      </c>
      <c r="F986" s="2" t="s">
        <v>218</v>
      </c>
      <c r="G986" s="2" t="s">
        <v>1909</v>
      </c>
      <c r="H986" s="2" t="s">
        <v>36</v>
      </c>
      <c r="I986" s="2" t="s">
        <v>4959</v>
      </c>
      <c r="J986" s="2" t="s">
        <v>218</v>
      </c>
      <c r="K986" s="2" t="s">
        <v>2269</v>
      </c>
      <c r="L986" s="2" t="s">
        <v>115</v>
      </c>
      <c r="M986" s="2" t="s">
        <v>4960</v>
      </c>
      <c r="N986" s="2"/>
      <c r="O986" s="2"/>
      <c r="P986" s="2" t="s">
        <v>40</v>
      </c>
      <c r="Q986" s="2" t="s">
        <v>41</v>
      </c>
      <c r="R986" s="4">
        <v>9.3000000000000007</v>
      </c>
      <c r="S986" s="2" t="s">
        <v>109</v>
      </c>
      <c r="T986" s="4">
        <v>0</v>
      </c>
      <c r="U986" s="4">
        <v>100</v>
      </c>
      <c r="V986" s="4"/>
      <c r="W986" s="4">
        <v>352.953969955415</v>
      </c>
      <c r="X986" s="4">
        <v>149.13548026285099</v>
      </c>
      <c r="Y986" s="4">
        <v>38.837364651784199</v>
      </c>
      <c r="Z986" s="4"/>
      <c r="AA986" s="4"/>
      <c r="AB986" s="4"/>
      <c r="AC986" s="2" t="b">
        <v>1</v>
      </c>
    </row>
    <row r="987" spans="1:29" hidden="1" collapsed="1" x14ac:dyDescent="0.3">
      <c r="A987" s="2" t="s">
        <v>4399</v>
      </c>
      <c r="B987" s="3">
        <v>40092</v>
      </c>
      <c r="C987" s="3">
        <v>40092</v>
      </c>
      <c r="D987" s="4">
        <v>210.18089116697899</v>
      </c>
      <c r="E987" s="2" t="s">
        <v>4400</v>
      </c>
      <c r="F987" s="2" t="s">
        <v>112</v>
      </c>
      <c r="G987" s="2" t="s">
        <v>371</v>
      </c>
      <c r="H987" s="2" t="s">
        <v>220</v>
      </c>
      <c r="I987" s="2" t="s">
        <v>4401</v>
      </c>
      <c r="J987" s="2" t="s">
        <v>31</v>
      </c>
      <c r="K987" s="2" t="s">
        <v>310</v>
      </c>
      <c r="L987" s="2" t="s">
        <v>48</v>
      </c>
      <c r="M987" s="2" t="s">
        <v>4402</v>
      </c>
      <c r="N987" s="2"/>
      <c r="O987" s="2"/>
      <c r="P987" s="2" t="s">
        <v>40</v>
      </c>
      <c r="Q987" s="2" t="s">
        <v>41</v>
      </c>
      <c r="R987" s="4">
        <v>210.18089116697899</v>
      </c>
      <c r="S987" s="2" t="s">
        <v>739</v>
      </c>
      <c r="T987" s="4">
        <v>48</v>
      </c>
      <c r="U987" s="4">
        <v>92</v>
      </c>
      <c r="V987" s="4">
        <v>2499.163</v>
      </c>
      <c r="W987" s="4">
        <v>20390.253679207501</v>
      </c>
      <c r="X987" s="4">
        <v>18127.469506957601</v>
      </c>
      <c r="Y987" s="4">
        <v>1232.0334421348</v>
      </c>
      <c r="Z987" s="4"/>
      <c r="AA987" s="4"/>
      <c r="AB987" s="4"/>
      <c r="AC987" s="2" t="b">
        <v>1</v>
      </c>
    </row>
    <row r="988" spans="1:29" hidden="1" collapsed="1" x14ac:dyDescent="0.3">
      <c r="A988" s="2" t="s">
        <v>2742</v>
      </c>
      <c r="B988" s="3">
        <v>42135</v>
      </c>
      <c r="C988" s="3">
        <v>42135</v>
      </c>
      <c r="D988" s="4">
        <v>231.48548865639</v>
      </c>
      <c r="E988" s="2" t="s">
        <v>2743</v>
      </c>
      <c r="F988" s="2" t="s">
        <v>482</v>
      </c>
      <c r="G988" s="2" t="s">
        <v>483</v>
      </c>
      <c r="H988" s="2" t="s">
        <v>103</v>
      </c>
      <c r="I988" s="2" t="s">
        <v>2744</v>
      </c>
      <c r="J988" s="2" t="s">
        <v>482</v>
      </c>
      <c r="K988" s="2" t="s">
        <v>483</v>
      </c>
      <c r="L988" s="2" t="s">
        <v>36</v>
      </c>
      <c r="M988" s="2" t="s">
        <v>2745</v>
      </c>
      <c r="N988" s="2"/>
      <c r="O988" s="2"/>
      <c r="P988" s="2" t="s">
        <v>40</v>
      </c>
      <c r="Q988" s="2" t="s">
        <v>41</v>
      </c>
      <c r="R988" s="4">
        <v>231.48548865639</v>
      </c>
      <c r="S988" s="2" t="s">
        <v>59</v>
      </c>
      <c r="T988" s="4">
        <v>5</v>
      </c>
      <c r="U988" s="4">
        <v>100</v>
      </c>
      <c r="V988" s="4">
        <v>5443.6670000000004</v>
      </c>
      <c r="W988" s="4">
        <v>476.04599999999999</v>
      </c>
      <c r="X988" s="4">
        <v>146.99199999999999</v>
      </c>
      <c r="Y988" s="4">
        <v>-282.17899999999997</v>
      </c>
      <c r="Z988" s="4">
        <v>5.4545454545454604</v>
      </c>
      <c r="AA988" s="4">
        <v>2.3008528397750001</v>
      </c>
      <c r="AB988" s="4"/>
      <c r="AC988" s="2" t="b">
        <v>1</v>
      </c>
    </row>
    <row r="989" spans="1:29" hidden="1" collapsed="1" x14ac:dyDescent="0.3">
      <c r="A989" s="2" t="s">
        <v>4253</v>
      </c>
      <c r="B989" s="3">
        <v>39629</v>
      </c>
      <c r="C989" s="3">
        <v>39629</v>
      </c>
      <c r="D989" s="4">
        <v>5.2939833835478902</v>
      </c>
      <c r="E989" s="2" t="s">
        <v>4254</v>
      </c>
      <c r="F989" s="2" t="s">
        <v>128</v>
      </c>
      <c r="G989" s="2" t="s">
        <v>652</v>
      </c>
      <c r="H989" s="2" t="s">
        <v>1926</v>
      </c>
      <c r="I989" s="2" t="s">
        <v>4255</v>
      </c>
      <c r="J989" s="2" t="s">
        <v>367</v>
      </c>
      <c r="K989" s="2" t="s">
        <v>368</v>
      </c>
      <c r="L989" s="2" t="s">
        <v>210</v>
      </c>
      <c r="M989" s="2" t="s">
        <v>4256</v>
      </c>
      <c r="N989" s="2"/>
      <c r="O989" s="2"/>
      <c r="P989" s="2" t="s">
        <v>40</v>
      </c>
      <c r="Q989" s="2" t="s">
        <v>41</v>
      </c>
      <c r="R989" s="4">
        <v>5.2939833835478902</v>
      </c>
      <c r="S989" s="2" t="s">
        <v>109</v>
      </c>
      <c r="T989" s="4">
        <v>0</v>
      </c>
      <c r="U989" s="4">
        <v>100</v>
      </c>
      <c r="V989" s="4">
        <v>104.642</v>
      </c>
      <c r="W989" s="4">
        <v>206.328287792412</v>
      </c>
      <c r="X989" s="4">
        <v>146.75466876351501</v>
      </c>
      <c r="Y989" s="4">
        <v>34.962846471397697</v>
      </c>
      <c r="Z989" s="4"/>
      <c r="AA989" s="4"/>
      <c r="AB989" s="4"/>
      <c r="AC989" s="2" t="b">
        <v>1</v>
      </c>
    </row>
    <row r="990" spans="1:29" hidden="1" collapsed="1" x14ac:dyDescent="0.3">
      <c r="A990" s="2" t="s">
        <v>2893</v>
      </c>
      <c r="B990" s="3">
        <v>39258</v>
      </c>
      <c r="C990" s="3">
        <v>39258</v>
      </c>
      <c r="D990" s="4">
        <v>110.479513541896</v>
      </c>
      <c r="E990" s="2" t="s">
        <v>2894</v>
      </c>
      <c r="F990" s="2" t="s">
        <v>227</v>
      </c>
      <c r="G990" s="2" t="s">
        <v>272</v>
      </c>
      <c r="H990" s="2" t="s">
        <v>311</v>
      </c>
      <c r="I990" s="2" t="s">
        <v>2895</v>
      </c>
      <c r="J990" s="2" t="s">
        <v>227</v>
      </c>
      <c r="K990" s="2" t="s">
        <v>272</v>
      </c>
      <c r="L990" s="2" t="s">
        <v>185</v>
      </c>
      <c r="M990" s="2" t="s">
        <v>2896</v>
      </c>
      <c r="N990" s="2" t="s">
        <v>2897</v>
      </c>
      <c r="O990" s="2" t="s">
        <v>2898</v>
      </c>
      <c r="P990" s="2" t="s">
        <v>40</v>
      </c>
      <c r="Q990" s="2" t="s">
        <v>41</v>
      </c>
      <c r="R990" s="4">
        <v>113.40300479344199</v>
      </c>
      <c r="S990" s="2" t="s">
        <v>42</v>
      </c>
      <c r="T990" s="4">
        <v>33.18</v>
      </c>
      <c r="U990" s="4">
        <v>100</v>
      </c>
      <c r="V990" s="4">
        <v>2446.4189999999999</v>
      </c>
      <c r="W990" s="4">
        <v>800.48395490025996</v>
      </c>
      <c r="X990" s="4">
        <v>146.10234171725901</v>
      </c>
      <c r="Y990" s="4">
        <v>-17.9800520381613</v>
      </c>
      <c r="Z990" s="4">
        <v>4.2661520762979199</v>
      </c>
      <c r="AA990" s="4">
        <v>0.51285857423832004</v>
      </c>
      <c r="AB990" s="4">
        <v>147.76617098848899</v>
      </c>
      <c r="AC990" s="2" t="b">
        <v>1</v>
      </c>
    </row>
    <row r="991" spans="1:29" hidden="1" collapsed="1" x14ac:dyDescent="0.3">
      <c r="A991" s="2" t="s">
        <v>4411</v>
      </c>
      <c r="B991" s="3">
        <v>40102</v>
      </c>
      <c r="C991" s="3">
        <v>40102</v>
      </c>
      <c r="D991" s="4">
        <v>8.0072351971598792</v>
      </c>
      <c r="E991" s="2" t="s">
        <v>4412</v>
      </c>
      <c r="F991" s="2" t="s">
        <v>227</v>
      </c>
      <c r="G991" s="2" t="s">
        <v>272</v>
      </c>
      <c r="H991" s="2" t="s">
        <v>774</v>
      </c>
      <c r="I991" s="2" t="s">
        <v>4413</v>
      </c>
      <c r="J991" s="2" t="s">
        <v>31</v>
      </c>
      <c r="K991" s="2" t="s">
        <v>254</v>
      </c>
      <c r="L991" s="2" t="s">
        <v>185</v>
      </c>
      <c r="M991" s="2" t="s">
        <v>4414</v>
      </c>
      <c r="N991" s="2"/>
      <c r="O991" s="2"/>
      <c r="P991" s="2" t="s">
        <v>40</v>
      </c>
      <c r="Q991" s="2" t="s">
        <v>41</v>
      </c>
      <c r="R991" s="4">
        <v>8.0072351971598792</v>
      </c>
      <c r="S991" s="2" t="s">
        <v>59</v>
      </c>
      <c r="T991" s="4">
        <v>0</v>
      </c>
      <c r="U991" s="4">
        <v>100</v>
      </c>
      <c r="V991" s="4">
        <v>1.91</v>
      </c>
      <c r="W991" s="4">
        <v>0.20009136592051199</v>
      </c>
      <c r="X991" s="4">
        <v>5.481955230699E-3</v>
      </c>
      <c r="Y991" s="4">
        <v>-4.7510278666058003E-2</v>
      </c>
      <c r="Z991" s="4"/>
      <c r="AA991" s="4"/>
      <c r="AB991" s="4"/>
      <c r="AC991" s="2" t="b">
        <v>1</v>
      </c>
    </row>
    <row r="992" spans="1:29" collapsed="1" x14ac:dyDescent="0.3">
      <c r="A992" s="2" t="s">
        <v>2027</v>
      </c>
      <c r="B992" s="3">
        <v>40546</v>
      </c>
      <c r="C992" s="3">
        <v>40546</v>
      </c>
      <c r="D992" s="4">
        <v>34.669209215442102</v>
      </c>
      <c r="E992" s="2" t="s">
        <v>2028</v>
      </c>
      <c r="F992" s="2" t="s">
        <v>367</v>
      </c>
      <c r="G992" s="2" t="s">
        <v>894</v>
      </c>
      <c r="H992" s="2" t="s">
        <v>548</v>
      </c>
      <c r="I992" s="2" t="s">
        <v>2029</v>
      </c>
      <c r="J992" s="2" t="s">
        <v>367</v>
      </c>
      <c r="K992" s="2" t="s">
        <v>894</v>
      </c>
      <c r="L992" s="2" t="s">
        <v>94</v>
      </c>
      <c r="M992" s="2" t="s">
        <v>2030</v>
      </c>
      <c r="N992" s="2"/>
      <c r="O992" s="2"/>
      <c r="P992" s="2" t="s">
        <v>40</v>
      </c>
      <c r="Q992" s="2" t="s">
        <v>41</v>
      </c>
      <c r="R992" s="4">
        <v>34.669209215442102</v>
      </c>
      <c r="S992" s="2" t="s">
        <v>42</v>
      </c>
      <c r="T992" s="4">
        <v>47.682000000000002</v>
      </c>
      <c r="U992" s="4">
        <v>74.171999999999997</v>
      </c>
      <c r="V992" s="4">
        <v>306.26799999999997</v>
      </c>
      <c r="W992" s="4">
        <v>292.84128335564498</v>
      </c>
      <c r="X992" s="4">
        <v>145.524745203034</v>
      </c>
      <c r="Y992" s="4">
        <v>48.1571985720661</v>
      </c>
      <c r="Z992" s="4">
        <v>43.801263029749698</v>
      </c>
      <c r="AA992" s="4">
        <v>27.9517613938979</v>
      </c>
      <c r="AB992" s="4"/>
      <c r="AC992" s="2" t="b">
        <v>1</v>
      </c>
    </row>
    <row r="993" spans="1:29" collapsed="1" x14ac:dyDescent="0.3">
      <c r="A993" s="2" t="s">
        <v>3429</v>
      </c>
      <c r="B993" s="3">
        <v>37658</v>
      </c>
      <c r="C993" s="3">
        <v>37658</v>
      </c>
      <c r="D993" s="4">
        <v>49.699886866193602</v>
      </c>
      <c r="E993" s="2" t="s">
        <v>3430</v>
      </c>
      <c r="F993" s="2" t="s">
        <v>367</v>
      </c>
      <c r="G993" s="2" t="s">
        <v>816</v>
      </c>
      <c r="H993" s="2" t="s">
        <v>491</v>
      </c>
      <c r="I993" s="2" t="s">
        <v>3431</v>
      </c>
      <c r="J993" s="2" t="s">
        <v>367</v>
      </c>
      <c r="K993" s="2" t="s">
        <v>894</v>
      </c>
      <c r="L993" s="2" t="s">
        <v>55</v>
      </c>
      <c r="M993" s="2" t="s">
        <v>3432</v>
      </c>
      <c r="N993" s="2"/>
      <c r="O993" s="2"/>
      <c r="P993" s="2" t="s">
        <v>40</v>
      </c>
      <c r="Q993" s="2" t="s">
        <v>41</v>
      </c>
      <c r="R993" s="4">
        <v>49.699886866193602</v>
      </c>
      <c r="S993" s="2" t="s">
        <v>109</v>
      </c>
      <c r="T993" s="4">
        <v>9</v>
      </c>
      <c r="U993" s="4">
        <v>100</v>
      </c>
      <c r="V993" s="4">
        <v>2697.1909999999998</v>
      </c>
      <c r="W993" s="4">
        <v>2095.4549999999999</v>
      </c>
      <c r="X993" s="4">
        <v>145.31700000000001</v>
      </c>
      <c r="Y993" s="4">
        <v>79.581000000000003</v>
      </c>
      <c r="Z993" s="4"/>
      <c r="AA993" s="4"/>
      <c r="AB993" s="4"/>
      <c r="AC993" s="2" t="b">
        <v>1</v>
      </c>
    </row>
    <row r="994" spans="1:29" hidden="1" collapsed="1" x14ac:dyDescent="0.3">
      <c r="A994" s="2" t="s">
        <v>1634</v>
      </c>
      <c r="B994" s="3">
        <v>41520</v>
      </c>
      <c r="C994" s="3">
        <v>41520</v>
      </c>
      <c r="D994" s="4">
        <v>19.146718522119599</v>
      </c>
      <c r="E994" s="2" t="s">
        <v>1635</v>
      </c>
      <c r="F994" s="2" t="s">
        <v>482</v>
      </c>
      <c r="G994" s="2" t="s">
        <v>930</v>
      </c>
      <c r="H994" s="2" t="s">
        <v>439</v>
      </c>
      <c r="I994" s="2" t="s">
        <v>1636</v>
      </c>
      <c r="J994" s="2" t="s">
        <v>482</v>
      </c>
      <c r="K994" s="2" t="s">
        <v>485</v>
      </c>
      <c r="L994" s="2" t="s">
        <v>185</v>
      </c>
      <c r="M994" s="2" t="s">
        <v>1637</v>
      </c>
      <c r="N994" s="2"/>
      <c r="O994" s="2"/>
      <c r="P994" s="2" t="s">
        <v>40</v>
      </c>
      <c r="Q994" s="2" t="s">
        <v>41</v>
      </c>
      <c r="R994" s="4">
        <v>19.146718522119599</v>
      </c>
      <c r="S994" s="2" t="s">
        <v>42</v>
      </c>
      <c r="T994" s="4">
        <v>44.536999999999999</v>
      </c>
      <c r="U994" s="4">
        <v>57.706000000000003</v>
      </c>
      <c r="V994" s="4">
        <v>1123.6610000000001</v>
      </c>
      <c r="W994" s="4">
        <v>589.99619699562697</v>
      </c>
      <c r="X994" s="4">
        <v>144.98954173797301</v>
      </c>
      <c r="Y994" s="4">
        <v>79.101540216771198</v>
      </c>
      <c r="Z994" s="4">
        <v>189.918718209563</v>
      </c>
      <c r="AA994" s="4">
        <v>74.705188199389596</v>
      </c>
      <c r="AB994" s="4">
        <v>154.02810375526099</v>
      </c>
      <c r="AC994" s="2" t="b">
        <v>1</v>
      </c>
    </row>
    <row r="995" spans="1:29" collapsed="1" x14ac:dyDescent="0.3">
      <c r="A995" s="2" t="s">
        <v>4431</v>
      </c>
      <c r="B995" s="3">
        <v>40148</v>
      </c>
      <c r="C995" s="3">
        <v>40148</v>
      </c>
      <c r="D995" s="4">
        <v>15.014103362390999</v>
      </c>
      <c r="E995" s="2" t="s">
        <v>4432</v>
      </c>
      <c r="F995" s="2" t="s">
        <v>367</v>
      </c>
      <c r="G995" s="2" t="s">
        <v>368</v>
      </c>
      <c r="H995" s="2" t="s">
        <v>1621</v>
      </c>
      <c r="I995" s="2" t="s">
        <v>4433</v>
      </c>
      <c r="J995" s="2" t="s">
        <v>367</v>
      </c>
      <c r="K995" s="2" t="s">
        <v>368</v>
      </c>
      <c r="L995" s="2" t="s">
        <v>1503</v>
      </c>
      <c r="M995" s="2" t="s">
        <v>4434</v>
      </c>
      <c r="N995" s="2"/>
      <c r="O995" s="2"/>
      <c r="P995" s="2" t="s">
        <v>40</v>
      </c>
      <c r="Q995" s="2" t="s">
        <v>41</v>
      </c>
      <c r="R995" s="4">
        <v>15.014103362390999</v>
      </c>
      <c r="S995" s="2" t="s">
        <v>109</v>
      </c>
      <c r="T995" s="4">
        <v>19</v>
      </c>
      <c r="U995" s="4">
        <v>100</v>
      </c>
      <c r="V995" s="4">
        <v>228.82400000000001</v>
      </c>
      <c r="W995" s="4">
        <v>240.668699186992</v>
      </c>
      <c r="X995" s="4">
        <v>144.81238273921201</v>
      </c>
      <c r="Y995" s="4">
        <v>21.096278924327699</v>
      </c>
      <c r="Z995" s="4"/>
      <c r="AA995" s="4"/>
      <c r="AB995" s="4"/>
      <c r="AC995" s="2" t="b">
        <v>1</v>
      </c>
    </row>
    <row r="996" spans="1:29" hidden="1" collapsed="1" x14ac:dyDescent="0.3">
      <c r="A996" s="2" t="s">
        <v>5592</v>
      </c>
      <c r="B996" s="3">
        <v>42884</v>
      </c>
      <c r="C996" s="3">
        <v>42884</v>
      </c>
      <c r="D996" s="4">
        <v>6.2622710998755204</v>
      </c>
      <c r="E996" s="2" t="s">
        <v>5593</v>
      </c>
      <c r="F996" s="2" t="s">
        <v>482</v>
      </c>
      <c r="G996" s="2" t="s">
        <v>908</v>
      </c>
      <c r="H996" s="2" t="s">
        <v>369</v>
      </c>
      <c r="I996" s="2" t="s">
        <v>5594</v>
      </c>
      <c r="J996" s="2" t="s">
        <v>149</v>
      </c>
      <c r="K996" s="2" t="s">
        <v>328</v>
      </c>
      <c r="L996" s="2" t="s">
        <v>802</v>
      </c>
      <c r="M996" s="2" t="s">
        <v>5595</v>
      </c>
      <c r="N996" s="2"/>
      <c r="O996" s="2"/>
      <c r="P996" s="2" t="s">
        <v>40</v>
      </c>
      <c r="Q996" s="2" t="s">
        <v>41</v>
      </c>
      <c r="R996" s="4">
        <v>6.2622710998755204</v>
      </c>
      <c r="S996" s="2" t="s">
        <v>42</v>
      </c>
      <c r="T996" s="4">
        <v>0</v>
      </c>
      <c r="U996" s="4">
        <v>61</v>
      </c>
      <c r="V996" s="4"/>
      <c r="W996" s="4">
        <v>357.27451951077501</v>
      </c>
      <c r="X996" s="4">
        <v>142.916831683168</v>
      </c>
      <c r="Y996" s="4">
        <v>-2.1761502620850299</v>
      </c>
      <c r="Z996" s="4"/>
      <c r="AA996" s="4"/>
      <c r="AB996" s="4"/>
      <c r="AC996" s="2" t="b">
        <v>1</v>
      </c>
    </row>
    <row r="997" spans="1:29" hidden="1" collapsed="1" x14ac:dyDescent="0.3">
      <c r="A997" s="2" t="s">
        <v>4919</v>
      </c>
      <c r="B997" s="3">
        <v>41066</v>
      </c>
      <c r="C997" s="3">
        <v>41066</v>
      </c>
      <c r="D997" s="4">
        <v>29.985337243401801</v>
      </c>
      <c r="E997" s="2" t="s">
        <v>4920</v>
      </c>
      <c r="F997" s="2" t="s">
        <v>128</v>
      </c>
      <c r="G997" s="2" t="s">
        <v>583</v>
      </c>
      <c r="H997" s="2" t="s">
        <v>142</v>
      </c>
      <c r="I997" s="2" t="s">
        <v>4823</v>
      </c>
      <c r="J997" s="2" t="s">
        <v>128</v>
      </c>
      <c r="K997" s="2" t="s">
        <v>583</v>
      </c>
      <c r="L997" s="2" t="s">
        <v>115</v>
      </c>
      <c r="M997" s="2" t="s">
        <v>731</v>
      </c>
      <c r="N997" s="2"/>
      <c r="O997" s="2"/>
      <c r="P997" s="2" t="s">
        <v>40</v>
      </c>
      <c r="Q997" s="2" t="s">
        <v>41</v>
      </c>
      <c r="R997" s="4">
        <v>29.985337243401801</v>
      </c>
      <c r="S997" s="2" t="s">
        <v>109</v>
      </c>
      <c r="T997" s="4">
        <v>19.350000000000001</v>
      </c>
      <c r="U997" s="4">
        <v>100</v>
      </c>
      <c r="V997" s="4"/>
      <c r="W997" s="4">
        <v>452.707616075163</v>
      </c>
      <c r="X997" s="4">
        <v>141.90289262846301</v>
      </c>
      <c r="Y997" s="4">
        <v>104.836062936388</v>
      </c>
      <c r="Z997" s="4"/>
      <c r="AA997" s="4"/>
      <c r="AB997" s="4"/>
      <c r="AC997" s="2" t="b">
        <v>1</v>
      </c>
    </row>
    <row r="998" spans="1:29" hidden="1" collapsed="1" x14ac:dyDescent="0.3">
      <c r="A998" s="2" t="s">
        <v>4166</v>
      </c>
      <c r="B998" s="3">
        <v>39500</v>
      </c>
      <c r="C998" s="3">
        <v>39500</v>
      </c>
      <c r="D998" s="4">
        <v>1.83844223846406</v>
      </c>
      <c r="E998" s="2" t="s">
        <v>4167</v>
      </c>
      <c r="F998" s="2" t="s">
        <v>227</v>
      </c>
      <c r="G998" s="2" t="s">
        <v>228</v>
      </c>
      <c r="H998" s="2" t="s">
        <v>319</v>
      </c>
      <c r="I998" s="2" t="s">
        <v>4168</v>
      </c>
      <c r="J998" s="2" t="s">
        <v>227</v>
      </c>
      <c r="K998" s="2" t="s">
        <v>228</v>
      </c>
      <c r="L998" s="2" t="s">
        <v>783</v>
      </c>
      <c r="M998" s="2" t="s">
        <v>4169</v>
      </c>
      <c r="N998" s="2"/>
      <c r="O998" s="2"/>
      <c r="P998" s="2" t="s">
        <v>40</v>
      </c>
      <c r="Q998" s="2" t="s">
        <v>41</v>
      </c>
      <c r="R998" s="4">
        <v>1.83844223846406</v>
      </c>
      <c r="S998" s="2" t="s">
        <v>42</v>
      </c>
      <c r="T998" s="4">
        <v>30</v>
      </c>
      <c r="U998" s="4">
        <v>51</v>
      </c>
      <c r="V998" s="4">
        <v>47.683</v>
      </c>
      <c r="W998" s="4">
        <v>206.980030257186</v>
      </c>
      <c r="X998" s="4">
        <v>139.64568835098299</v>
      </c>
      <c r="Y998" s="4">
        <v>17.965809379727698</v>
      </c>
      <c r="Z998" s="4"/>
      <c r="AA998" s="4"/>
      <c r="AB998" s="4"/>
      <c r="AC998" s="2" t="b">
        <v>1</v>
      </c>
    </row>
    <row r="999" spans="1:29" collapsed="1" x14ac:dyDescent="0.3">
      <c r="A999" s="2" t="s">
        <v>1830</v>
      </c>
      <c r="B999" s="3">
        <v>41617</v>
      </c>
      <c r="C999" s="3">
        <v>41617</v>
      </c>
      <c r="D999" s="4">
        <v>3.7846065761491898</v>
      </c>
      <c r="E999" s="2" t="s">
        <v>1831</v>
      </c>
      <c r="F999" s="2" t="s">
        <v>367</v>
      </c>
      <c r="G999" s="2" t="s">
        <v>816</v>
      </c>
      <c r="H999" s="2" t="s">
        <v>475</v>
      </c>
      <c r="I999" s="2" t="s">
        <v>1832</v>
      </c>
      <c r="J999" s="2" t="s">
        <v>367</v>
      </c>
      <c r="K999" s="2" t="s">
        <v>816</v>
      </c>
      <c r="L999" s="2" t="s">
        <v>255</v>
      </c>
      <c r="M999" s="2" t="s">
        <v>1833</v>
      </c>
      <c r="N999" s="2"/>
      <c r="O999" s="2" t="s">
        <v>1834</v>
      </c>
      <c r="P999" s="2" t="s">
        <v>40</v>
      </c>
      <c r="Q999" s="2" t="s">
        <v>41</v>
      </c>
      <c r="R999" s="4">
        <v>3.7846065761491898</v>
      </c>
      <c r="S999" s="2" t="s">
        <v>42</v>
      </c>
      <c r="T999" s="4">
        <v>43.68</v>
      </c>
      <c r="U999" s="4">
        <v>60.954000000000001</v>
      </c>
      <c r="V999" s="4">
        <v>176.81700000000001</v>
      </c>
      <c r="W999" s="4">
        <v>371.60479594189502</v>
      </c>
      <c r="X999" s="4">
        <v>138.72492506340799</v>
      </c>
      <c r="Y999" s="4">
        <v>39.774037353009</v>
      </c>
      <c r="Z999" s="4">
        <v>57.532560926887697</v>
      </c>
      <c r="AA999" s="4">
        <v>42.066320415501401</v>
      </c>
      <c r="AB999" s="4">
        <v>14.4009013282732</v>
      </c>
      <c r="AC999" s="2" t="b">
        <v>1</v>
      </c>
    </row>
    <row r="1000" spans="1:29" hidden="1" collapsed="1" x14ac:dyDescent="0.3">
      <c r="A1000" s="2" t="s">
        <v>5088</v>
      </c>
      <c r="B1000" s="3">
        <v>41617</v>
      </c>
      <c r="C1000" s="3">
        <v>41617</v>
      </c>
      <c r="D1000" s="4">
        <v>12.561576354679801</v>
      </c>
      <c r="E1000" s="2" t="s">
        <v>5089</v>
      </c>
      <c r="F1000" s="2" t="s">
        <v>112</v>
      </c>
      <c r="G1000" s="2" t="s">
        <v>526</v>
      </c>
      <c r="H1000" s="2" t="s">
        <v>78</v>
      </c>
      <c r="I1000" s="2" t="s">
        <v>5090</v>
      </c>
      <c r="J1000" s="2" t="s">
        <v>112</v>
      </c>
      <c r="K1000" s="2" t="s">
        <v>458</v>
      </c>
      <c r="L1000" s="2" t="s">
        <v>255</v>
      </c>
      <c r="M1000" s="2" t="s">
        <v>5091</v>
      </c>
      <c r="N1000" s="2"/>
      <c r="O1000" s="2" t="s">
        <v>4097</v>
      </c>
      <c r="P1000" s="2" t="s">
        <v>40</v>
      </c>
      <c r="Q1000" s="2" t="s">
        <v>41</v>
      </c>
      <c r="R1000" s="4">
        <v>12.561576354679801</v>
      </c>
      <c r="S1000" s="2" t="s">
        <v>42</v>
      </c>
      <c r="T1000" s="4">
        <v>29</v>
      </c>
      <c r="U1000" s="4">
        <v>80</v>
      </c>
      <c r="V1000" s="4">
        <v>1672.6389999999999</v>
      </c>
      <c r="W1000" s="4">
        <v>1793.8740842976999</v>
      </c>
      <c r="X1000" s="4">
        <v>685.13642637222597</v>
      </c>
      <c r="Y1000" s="4">
        <v>163.95583395264899</v>
      </c>
      <c r="Z1000" s="4"/>
      <c r="AA1000" s="4"/>
      <c r="AB1000" s="4"/>
      <c r="AC1000" s="2" t="b">
        <v>1</v>
      </c>
    </row>
    <row r="1001" spans="1:29" hidden="1" collapsed="1" x14ac:dyDescent="0.3">
      <c r="A1001" s="2" t="s">
        <v>4450</v>
      </c>
      <c r="B1001" s="3">
        <v>40189</v>
      </c>
      <c r="C1001" s="3">
        <v>40189</v>
      </c>
      <c r="D1001" s="4">
        <v>10.694652173912999</v>
      </c>
      <c r="E1001" s="2" t="s">
        <v>4451</v>
      </c>
      <c r="F1001" s="2" t="s">
        <v>31</v>
      </c>
      <c r="G1001" s="2" t="s">
        <v>45</v>
      </c>
      <c r="H1001" s="2" t="s">
        <v>850</v>
      </c>
      <c r="I1001" s="2" t="s">
        <v>4452</v>
      </c>
      <c r="J1001" s="2" t="s">
        <v>31</v>
      </c>
      <c r="K1001" s="2" t="s">
        <v>45</v>
      </c>
      <c r="L1001" s="2" t="s">
        <v>514</v>
      </c>
      <c r="M1001" s="2" t="s">
        <v>4453</v>
      </c>
      <c r="N1001" s="2"/>
      <c r="O1001" s="2"/>
      <c r="P1001" s="2" t="s">
        <v>40</v>
      </c>
      <c r="Q1001" s="2" t="s">
        <v>41</v>
      </c>
      <c r="R1001" s="4">
        <v>10.694652173912999</v>
      </c>
      <c r="S1001" s="2" t="s">
        <v>109</v>
      </c>
      <c r="T1001" s="4">
        <v>45.3</v>
      </c>
      <c r="U1001" s="4">
        <v>50.6</v>
      </c>
      <c r="V1001" s="4">
        <v>1233.9760000000001</v>
      </c>
      <c r="W1001" s="4">
        <v>14271.7144251551</v>
      </c>
      <c r="X1001" s="4">
        <v>12778.742243603199</v>
      </c>
      <c r="Y1001" s="4">
        <v>116.59346022450001</v>
      </c>
      <c r="Z1001" s="4"/>
      <c r="AA1001" s="4"/>
      <c r="AB1001" s="4"/>
      <c r="AC1001" s="2" t="b">
        <v>1</v>
      </c>
    </row>
    <row r="1002" spans="1:29" hidden="1" collapsed="1" x14ac:dyDescent="0.3">
      <c r="A1002" s="2" t="s">
        <v>4821</v>
      </c>
      <c r="B1002" s="3">
        <v>40822</v>
      </c>
      <c r="C1002" s="3">
        <v>40822</v>
      </c>
      <c r="D1002" s="4">
        <v>2.1004824945483298</v>
      </c>
      <c r="E1002" s="2" t="s">
        <v>4822</v>
      </c>
      <c r="F1002" s="2" t="s">
        <v>128</v>
      </c>
      <c r="G1002" s="2" t="s">
        <v>583</v>
      </c>
      <c r="H1002" s="2" t="s">
        <v>210</v>
      </c>
      <c r="I1002" s="2" t="s">
        <v>4823</v>
      </c>
      <c r="J1002" s="2" t="s">
        <v>128</v>
      </c>
      <c r="K1002" s="2" t="s">
        <v>583</v>
      </c>
      <c r="L1002" s="2" t="s">
        <v>115</v>
      </c>
      <c r="M1002" s="2" t="s">
        <v>731</v>
      </c>
      <c r="N1002" s="2"/>
      <c r="O1002" s="2"/>
      <c r="P1002" s="2" t="s">
        <v>40</v>
      </c>
      <c r="Q1002" s="2" t="s">
        <v>41</v>
      </c>
      <c r="R1002" s="4">
        <v>2.1004824945483298</v>
      </c>
      <c r="S1002" s="2" t="s">
        <v>109</v>
      </c>
      <c r="T1002" s="4">
        <v>10</v>
      </c>
      <c r="U1002" s="4">
        <v>98</v>
      </c>
      <c r="V1002" s="4">
        <v>988.89</v>
      </c>
      <c r="W1002" s="4">
        <v>406.24679240441401</v>
      </c>
      <c r="X1002" s="4">
        <v>131.90595329740799</v>
      </c>
      <c r="Y1002" s="4">
        <v>91.774121118809305</v>
      </c>
      <c r="Z1002" s="4">
        <v>0.17692122711189001</v>
      </c>
      <c r="AA1002" s="4"/>
      <c r="AB1002" s="4"/>
      <c r="AC1002" s="2" t="b">
        <v>1</v>
      </c>
    </row>
    <row r="1003" spans="1:29" hidden="1" collapsed="1" x14ac:dyDescent="0.3">
      <c r="A1003" s="2" t="s">
        <v>4225</v>
      </c>
      <c r="B1003" s="3">
        <v>39661</v>
      </c>
      <c r="C1003" s="3">
        <v>39661</v>
      </c>
      <c r="D1003" s="4">
        <v>368.88701517706602</v>
      </c>
      <c r="E1003" s="2" t="s">
        <v>4226</v>
      </c>
      <c r="F1003" s="2" t="s">
        <v>227</v>
      </c>
      <c r="G1003" s="2" t="s">
        <v>272</v>
      </c>
      <c r="H1003" s="2" t="s">
        <v>475</v>
      </c>
      <c r="I1003" s="2" t="s">
        <v>4227</v>
      </c>
      <c r="J1003" s="2" t="s">
        <v>227</v>
      </c>
      <c r="K1003" s="2" t="s">
        <v>272</v>
      </c>
      <c r="L1003" s="2" t="s">
        <v>475</v>
      </c>
      <c r="M1003" s="2" t="s">
        <v>4228</v>
      </c>
      <c r="N1003" s="2"/>
      <c r="O1003" s="2"/>
      <c r="P1003" s="2" t="s">
        <v>40</v>
      </c>
      <c r="Q1003" s="2" t="s">
        <v>41</v>
      </c>
      <c r="R1003" s="4">
        <v>368.88701517706602</v>
      </c>
      <c r="S1003" s="2" t="s">
        <v>109</v>
      </c>
      <c r="T1003" s="4">
        <v>0</v>
      </c>
      <c r="U1003" s="4">
        <v>100</v>
      </c>
      <c r="V1003" s="4">
        <v>55031.252999999997</v>
      </c>
      <c r="W1003" s="4">
        <v>1070.33821202532</v>
      </c>
      <c r="X1003" s="4">
        <v>131.03441455696199</v>
      </c>
      <c r="Y1003" s="4">
        <v>535.53599683544303</v>
      </c>
      <c r="Z1003" s="4"/>
      <c r="AA1003" s="4"/>
      <c r="AB1003" s="4"/>
      <c r="AC1003" s="2" t="b">
        <v>1</v>
      </c>
    </row>
    <row r="1004" spans="1:29" collapsed="1" x14ac:dyDescent="0.3">
      <c r="A1004" s="2" t="s">
        <v>2485</v>
      </c>
      <c r="B1004" s="3">
        <v>39780</v>
      </c>
      <c r="C1004" s="3">
        <v>39780</v>
      </c>
      <c r="D1004" s="4">
        <v>1.94573433242507</v>
      </c>
      <c r="E1004" s="2" t="s">
        <v>2486</v>
      </c>
      <c r="F1004" s="2" t="s">
        <v>367</v>
      </c>
      <c r="G1004" s="2" t="s">
        <v>604</v>
      </c>
      <c r="H1004" s="2" t="s">
        <v>94</v>
      </c>
      <c r="I1004" s="2" t="s">
        <v>2487</v>
      </c>
      <c r="J1004" s="2" t="s">
        <v>367</v>
      </c>
      <c r="K1004" s="2" t="s">
        <v>452</v>
      </c>
      <c r="L1004" s="2" t="s">
        <v>372</v>
      </c>
      <c r="M1004" s="2" t="s">
        <v>2488</v>
      </c>
      <c r="N1004" s="2"/>
      <c r="O1004" s="2"/>
      <c r="P1004" s="2" t="s">
        <v>40</v>
      </c>
      <c r="Q1004" s="2" t="s">
        <v>41</v>
      </c>
      <c r="R1004" s="4">
        <v>1.94573433242507</v>
      </c>
      <c r="S1004" s="2" t="s">
        <v>42</v>
      </c>
      <c r="T1004" s="4">
        <v>49.18</v>
      </c>
      <c r="U1004" s="4">
        <v>53.8</v>
      </c>
      <c r="V1004" s="4">
        <v>1897.0609999999999</v>
      </c>
      <c r="W1004" s="4">
        <v>732.58699372504304</v>
      </c>
      <c r="X1004" s="4">
        <v>129.335424985739</v>
      </c>
      <c r="Y1004" s="4">
        <v>184.452652595551</v>
      </c>
      <c r="Z1004" s="4">
        <v>66.675170355632901</v>
      </c>
      <c r="AA1004" s="4">
        <v>7.4346257149962698</v>
      </c>
      <c r="AB1004" s="4">
        <v>59.905537073362098</v>
      </c>
      <c r="AC1004" s="2" t="b">
        <v>1</v>
      </c>
    </row>
    <row r="1005" spans="1:29" hidden="1" collapsed="1" x14ac:dyDescent="0.3">
      <c r="A1005" s="2" t="s">
        <v>3131</v>
      </c>
      <c r="B1005" s="3">
        <v>39513</v>
      </c>
      <c r="C1005" s="3">
        <v>39513</v>
      </c>
      <c r="D1005" s="4">
        <v>320</v>
      </c>
      <c r="E1005" s="2" t="s">
        <v>3132</v>
      </c>
      <c r="F1005" s="2" t="s">
        <v>112</v>
      </c>
      <c r="G1005" s="2" t="s">
        <v>458</v>
      </c>
      <c r="H1005" s="2" t="s">
        <v>36</v>
      </c>
      <c r="I1005" s="2" t="s">
        <v>3133</v>
      </c>
      <c r="J1005" s="2" t="s">
        <v>112</v>
      </c>
      <c r="K1005" s="2" t="s">
        <v>458</v>
      </c>
      <c r="L1005" s="2" t="s">
        <v>121</v>
      </c>
      <c r="M1005" s="2" t="s">
        <v>3134</v>
      </c>
      <c r="N1005" s="2" t="s">
        <v>324</v>
      </c>
      <c r="O1005" s="2" t="s">
        <v>3135</v>
      </c>
      <c r="P1005" s="2" t="s">
        <v>40</v>
      </c>
      <c r="Q1005" s="2" t="s">
        <v>41</v>
      </c>
      <c r="R1005" s="4">
        <v>320</v>
      </c>
      <c r="S1005" s="2" t="s">
        <v>109</v>
      </c>
      <c r="T1005" s="4">
        <v>0</v>
      </c>
      <c r="U1005" s="4">
        <v>100</v>
      </c>
      <c r="V1005" s="4">
        <v>2679.462</v>
      </c>
      <c r="W1005" s="4">
        <v>2288.5447516230201</v>
      </c>
      <c r="X1005" s="4">
        <v>1262.9732292654501</v>
      </c>
      <c r="Y1005" s="4">
        <v>162.92362681450101</v>
      </c>
      <c r="Z1005" s="4"/>
      <c r="AA1005" s="4"/>
      <c r="AB1005" s="4"/>
      <c r="AC1005" s="2" t="b">
        <v>1</v>
      </c>
    </row>
    <row r="1006" spans="1:29" hidden="1" collapsed="1" x14ac:dyDescent="0.3">
      <c r="A1006" s="2" t="s">
        <v>6286</v>
      </c>
      <c r="B1006" s="3">
        <v>45167</v>
      </c>
      <c r="C1006" s="3">
        <v>45167</v>
      </c>
      <c r="D1006" s="4">
        <v>23.7974190617327</v>
      </c>
      <c r="E1006" s="2" t="s">
        <v>6287</v>
      </c>
      <c r="F1006" s="2" t="s">
        <v>128</v>
      </c>
      <c r="G1006" s="2" t="s">
        <v>583</v>
      </c>
      <c r="H1006" s="2" t="s">
        <v>103</v>
      </c>
      <c r="I1006" s="2" t="s">
        <v>6288</v>
      </c>
      <c r="J1006" s="2" t="s">
        <v>101</v>
      </c>
      <c r="K1006" s="2" t="s">
        <v>959</v>
      </c>
      <c r="L1006" s="2" t="s">
        <v>255</v>
      </c>
      <c r="M1006" s="2" t="s">
        <v>6289</v>
      </c>
      <c r="N1006" s="2" t="s">
        <v>6290</v>
      </c>
      <c r="O1006" s="2" t="s">
        <v>5879</v>
      </c>
      <c r="P1006" s="2" t="s">
        <v>40</v>
      </c>
      <c r="Q1006" s="2" t="s">
        <v>41</v>
      </c>
      <c r="R1006" s="4">
        <v>23.7974190617327</v>
      </c>
      <c r="S1006" s="2" t="s">
        <v>42</v>
      </c>
      <c r="T1006" s="4">
        <v>0</v>
      </c>
      <c r="U1006" s="4">
        <v>100</v>
      </c>
      <c r="V1006" s="4"/>
      <c r="W1006" s="4">
        <v>1601.7019353866999</v>
      </c>
      <c r="X1006" s="4">
        <v>698.73484449130206</v>
      </c>
      <c r="Y1006" s="4">
        <v>162.580013555238</v>
      </c>
      <c r="Z1006" s="4"/>
      <c r="AA1006" s="4"/>
      <c r="AB1006" s="4"/>
      <c r="AC1006" s="2" t="b">
        <v>1</v>
      </c>
    </row>
    <row r="1007" spans="1:29" hidden="1" collapsed="1" x14ac:dyDescent="0.3">
      <c r="A1007" s="2" t="s">
        <v>5084</v>
      </c>
      <c r="B1007" s="3">
        <v>39448</v>
      </c>
      <c r="C1007" s="3">
        <v>39448</v>
      </c>
      <c r="D1007" s="4">
        <v>60.973830848673998</v>
      </c>
      <c r="E1007" s="2" t="s">
        <v>5085</v>
      </c>
      <c r="F1007" s="2" t="s">
        <v>101</v>
      </c>
      <c r="G1007" s="2" t="s">
        <v>102</v>
      </c>
      <c r="H1007" s="2" t="s">
        <v>1490</v>
      </c>
      <c r="I1007" s="2" t="s">
        <v>5086</v>
      </c>
      <c r="J1007" s="2" t="s">
        <v>128</v>
      </c>
      <c r="K1007" s="2" t="s">
        <v>652</v>
      </c>
      <c r="L1007" s="2" t="s">
        <v>2096</v>
      </c>
      <c r="M1007" s="2" t="s">
        <v>5087</v>
      </c>
      <c r="N1007" s="2"/>
      <c r="O1007" s="2"/>
      <c r="P1007" s="2" t="s">
        <v>40</v>
      </c>
      <c r="Q1007" s="2" t="s">
        <v>41</v>
      </c>
      <c r="R1007" s="4">
        <v>60.973830848673998</v>
      </c>
      <c r="S1007" s="2" t="s">
        <v>42</v>
      </c>
      <c r="T1007" s="4">
        <v>2</v>
      </c>
      <c r="U1007" s="4">
        <v>99.56</v>
      </c>
      <c r="V1007" s="4">
        <v>2518.6799999999998</v>
      </c>
      <c r="W1007" s="4">
        <v>1898.3487927107101</v>
      </c>
      <c r="X1007" s="4">
        <v>1137.2912984054699</v>
      </c>
      <c r="Y1007" s="4">
        <v>160.75280182232299</v>
      </c>
      <c r="Z1007" s="4"/>
      <c r="AA1007" s="4"/>
      <c r="AB1007" s="4"/>
      <c r="AC1007" s="2" t="b">
        <v>1</v>
      </c>
    </row>
    <row r="1008" spans="1:29" hidden="1" collapsed="1" x14ac:dyDescent="0.3">
      <c r="A1008" s="2" t="s">
        <v>6282</v>
      </c>
      <c r="B1008" s="3">
        <v>45142</v>
      </c>
      <c r="C1008" s="3">
        <v>45142</v>
      </c>
      <c r="D1008" s="4">
        <v>20</v>
      </c>
      <c r="E1008" s="2" t="s">
        <v>6283</v>
      </c>
      <c r="F1008" s="2" t="s">
        <v>227</v>
      </c>
      <c r="G1008" s="2" t="s">
        <v>272</v>
      </c>
      <c r="H1008" s="2" t="s">
        <v>4439</v>
      </c>
      <c r="I1008" s="2" t="s">
        <v>6284</v>
      </c>
      <c r="J1008" s="2" t="s">
        <v>227</v>
      </c>
      <c r="K1008" s="2" t="s">
        <v>228</v>
      </c>
      <c r="L1008" s="2" t="s">
        <v>94</v>
      </c>
      <c r="M1008" s="2" t="s">
        <v>6285</v>
      </c>
      <c r="N1008" s="2"/>
      <c r="O1008" s="2"/>
      <c r="P1008" s="2" t="s">
        <v>40</v>
      </c>
      <c r="Q1008" s="2" t="s">
        <v>41</v>
      </c>
      <c r="R1008" s="4">
        <v>20</v>
      </c>
      <c r="S1008" s="2" t="s">
        <v>42</v>
      </c>
      <c r="T1008" s="4">
        <v>40.049999999999997</v>
      </c>
      <c r="U1008" s="4">
        <v>60</v>
      </c>
      <c r="V1008" s="4"/>
      <c r="W1008" s="4">
        <v>224.26381213716999</v>
      </c>
      <c r="X1008" s="4">
        <v>127.55956841036701</v>
      </c>
      <c r="Y1008" s="4">
        <v>14.7895750721695</v>
      </c>
      <c r="Z1008" s="4"/>
      <c r="AA1008" s="4"/>
      <c r="AB1008" s="4"/>
      <c r="AC1008" s="2" t="b">
        <v>1</v>
      </c>
    </row>
    <row r="1009" spans="1:29" hidden="1" collapsed="1" x14ac:dyDescent="0.3">
      <c r="A1009" s="2" t="s">
        <v>2276</v>
      </c>
      <c r="B1009" s="3">
        <v>42320</v>
      </c>
      <c r="C1009" s="3">
        <v>42320</v>
      </c>
      <c r="D1009" s="4">
        <v>14.523623853210999</v>
      </c>
      <c r="E1009" s="2" t="s">
        <v>2277</v>
      </c>
      <c r="F1009" s="2" t="s">
        <v>482</v>
      </c>
      <c r="G1009" s="2" t="s">
        <v>908</v>
      </c>
      <c r="H1009" s="2" t="s">
        <v>783</v>
      </c>
      <c r="I1009" s="2" t="s">
        <v>2278</v>
      </c>
      <c r="J1009" s="2" t="s">
        <v>482</v>
      </c>
      <c r="K1009" s="2" t="s">
        <v>908</v>
      </c>
      <c r="L1009" s="2" t="s">
        <v>548</v>
      </c>
      <c r="M1009" s="2" t="s">
        <v>2279</v>
      </c>
      <c r="N1009" s="2"/>
      <c r="O1009" s="2" t="s">
        <v>2280</v>
      </c>
      <c r="P1009" s="2" t="s">
        <v>40</v>
      </c>
      <c r="Q1009" s="2" t="s">
        <v>41</v>
      </c>
      <c r="R1009" s="4">
        <v>14.523623853210999</v>
      </c>
      <c r="S1009" s="2" t="s">
        <v>42</v>
      </c>
      <c r="T1009" s="4">
        <v>33.027000000000001</v>
      </c>
      <c r="U1009" s="4">
        <v>89.888000000000005</v>
      </c>
      <c r="V1009" s="4">
        <v>241.203</v>
      </c>
      <c r="W1009" s="4">
        <v>247.17021750426801</v>
      </c>
      <c r="X1009" s="4">
        <v>126.95197090045301</v>
      </c>
      <c r="Y1009" s="4">
        <v>5.4554227600029703</v>
      </c>
      <c r="Z1009" s="4">
        <v>21.643604915794299</v>
      </c>
      <c r="AA1009" s="4">
        <v>15.8673190714611</v>
      </c>
      <c r="AB1009" s="4">
        <v>22.8276699029126</v>
      </c>
      <c r="AC1009" s="2" t="b">
        <v>1</v>
      </c>
    </row>
    <row r="1010" spans="1:29" hidden="1" collapsed="1" x14ac:dyDescent="0.3">
      <c r="A1010" s="2" t="s">
        <v>4485</v>
      </c>
      <c r="B1010" s="3">
        <v>40186</v>
      </c>
      <c r="C1010" s="3">
        <v>40186</v>
      </c>
      <c r="D1010" s="4">
        <v>53.6543689320388</v>
      </c>
      <c r="E1010" s="2" t="s">
        <v>4486</v>
      </c>
      <c r="F1010" s="2" t="s">
        <v>101</v>
      </c>
      <c r="G1010" s="2" t="s">
        <v>235</v>
      </c>
      <c r="H1010" s="2" t="s">
        <v>185</v>
      </c>
      <c r="I1010" s="2" t="s">
        <v>4487</v>
      </c>
      <c r="J1010" s="2" t="s">
        <v>31</v>
      </c>
      <c r="K1010" s="2" t="s">
        <v>254</v>
      </c>
      <c r="L1010" s="2" t="s">
        <v>115</v>
      </c>
      <c r="M1010" s="2" t="s">
        <v>4488</v>
      </c>
      <c r="N1010" s="2"/>
      <c r="O1010" s="2"/>
      <c r="P1010" s="2" t="s">
        <v>40</v>
      </c>
      <c r="Q1010" s="2" t="s">
        <v>41</v>
      </c>
      <c r="R1010" s="4">
        <v>53.6543689320388</v>
      </c>
      <c r="S1010" s="2" t="s">
        <v>59</v>
      </c>
      <c r="T1010" s="4">
        <v>36.82</v>
      </c>
      <c r="U1010" s="4">
        <v>50.02</v>
      </c>
      <c r="V1010" s="4">
        <v>29.699000000000002</v>
      </c>
      <c r="W1010" s="4">
        <v>26.518718514372299</v>
      </c>
      <c r="X1010" s="4">
        <v>6.9803430904481303</v>
      </c>
      <c r="Y1010" s="4">
        <v>-3.1131671660465599</v>
      </c>
      <c r="Z1010" s="4"/>
      <c r="AA1010" s="4"/>
      <c r="AB1010" s="4"/>
      <c r="AC1010" s="2" t="b">
        <v>1</v>
      </c>
    </row>
    <row r="1011" spans="1:29" hidden="1" collapsed="1" x14ac:dyDescent="0.3">
      <c r="A1011" s="2" t="s">
        <v>2935</v>
      </c>
      <c r="B1011" s="3">
        <v>40627</v>
      </c>
      <c r="C1011" s="3">
        <v>40627</v>
      </c>
      <c r="D1011" s="4">
        <v>47.894736842105303</v>
      </c>
      <c r="E1011" s="2" t="s">
        <v>2936</v>
      </c>
      <c r="F1011" s="2" t="s">
        <v>227</v>
      </c>
      <c r="G1011" s="2" t="s">
        <v>272</v>
      </c>
      <c r="H1011" s="2" t="s">
        <v>185</v>
      </c>
      <c r="I1011" s="2" t="s">
        <v>2937</v>
      </c>
      <c r="J1011" s="2" t="s">
        <v>227</v>
      </c>
      <c r="K1011" s="2" t="s">
        <v>272</v>
      </c>
      <c r="L1011" s="2" t="s">
        <v>33</v>
      </c>
      <c r="M1011" s="2" t="s">
        <v>2938</v>
      </c>
      <c r="N1011" s="2" t="s">
        <v>1381</v>
      </c>
      <c r="O1011" s="2" t="s">
        <v>189</v>
      </c>
      <c r="P1011" s="2" t="s">
        <v>40</v>
      </c>
      <c r="Q1011" s="2" t="s">
        <v>41</v>
      </c>
      <c r="R1011" s="4">
        <v>52.390860873112999</v>
      </c>
      <c r="S1011" s="2" t="s">
        <v>42</v>
      </c>
      <c r="T1011" s="4">
        <v>16.963000000000001</v>
      </c>
      <c r="U1011" s="4">
        <v>100</v>
      </c>
      <c r="V1011" s="4">
        <v>1402.9580000000001</v>
      </c>
      <c r="W1011" s="4">
        <v>364.010982362373</v>
      </c>
      <c r="X1011" s="4">
        <v>126.80872260823099</v>
      </c>
      <c r="Y1011" s="4">
        <v>132.39644681988199</v>
      </c>
      <c r="Z1011" s="4">
        <v>13.161432728002399</v>
      </c>
      <c r="AA1011" s="4">
        <v>0.375238286344938</v>
      </c>
      <c r="AB1011" s="4">
        <v>42.490793780687397</v>
      </c>
      <c r="AC1011" s="2" t="b">
        <v>1</v>
      </c>
    </row>
    <row r="1012" spans="1:29" hidden="1" collapsed="1" x14ac:dyDescent="0.3">
      <c r="A1012" s="2" t="s">
        <v>4921</v>
      </c>
      <c r="B1012" s="3">
        <v>41103</v>
      </c>
      <c r="C1012" s="3">
        <v>41103</v>
      </c>
      <c r="D1012" s="4">
        <v>1.7061611374407599</v>
      </c>
      <c r="E1012" s="2" t="s">
        <v>4922</v>
      </c>
      <c r="F1012" s="2" t="s">
        <v>140</v>
      </c>
      <c r="G1012" s="2" t="s">
        <v>506</v>
      </c>
      <c r="H1012" s="2" t="s">
        <v>802</v>
      </c>
      <c r="I1012" s="2" t="s">
        <v>4923</v>
      </c>
      <c r="J1012" s="2" t="s">
        <v>367</v>
      </c>
      <c r="K1012" s="2" t="s">
        <v>816</v>
      </c>
      <c r="L1012" s="2" t="s">
        <v>783</v>
      </c>
      <c r="M1012" s="2" t="s">
        <v>4924</v>
      </c>
      <c r="N1012" s="2"/>
      <c r="O1012" s="2"/>
      <c r="P1012" s="2" t="s">
        <v>40</v>
      </c>
      <c r="Q1012" s="2" t="s">
        <v>41</v>
      </c>
      <c r="R1012" s="4">
        <v>1.7061611374407599</v>
      </c>
      <c r="S1012" s="2" t="s">
        <v>42</v>
      </c>
      <c r="T1012" s="4">
        <v>43.703000000000003</v>
      </c>
      <c r="U1012" s="4">
        <v>51</v>
      </c>
      <c r="V1012" s="4">
        <v>80.326999999999998</v>
      </c>
      <c r="W1012" s="4">
        <v>257.00539127593498</v>
      </c>
      <c r="X1012" s="4">
        <v>125.75951641888599</v>
      </c>
      <c r="Y1012" s="4"/>
      <c r="Z1012" s="4"/>
      <c r="AA1012" s="4"/>
      <c r="AB1012" s="4"/>
      <c r="AC1012" s="2" t="b">
        <v>1</v>
      </c>
    </row>
    <row r="1013" spans="1:29" hidden="1" collapsed="1" x14ac:dyDescent="0.3">
      <c r="A1013" s="2" t="s">
        <v>3624</v>
      </c>
      <c r="B1013" s="3">
        <v>38161</v>
      </c>
      <c r="C1013" s="3">
        <v>38161</v>
      </c>
      <c r="D1013" s="4">
        <v>73.600527120684603</v>
      </c>
      <c r="E1013" s="2" t="s">
        <v>3625</v>
      </c>
      <c r="F1013" s="2" t="s">
        <v>140</v>
      </c>
      <c r="G1013" s="2" t="s">
        <v>713</v>
      </c>
      <c r="H1013" s="2" t="s">
        <v>350</v>
      </c>
      <c r="I1013" s="2" t="s">
        <v>3626</v>
      </c>
      <c r="J1013" s="2" t="s">
        <v>140</v>
      </c>
      <c r="K1013" s="2" t="s">
        <v>506</v>
      </c>
      <c r="L1013" s="2" t="s">
        <v>210</v>
      </c>
      <c r="M1013" s="2" t="s">
        <v>3627</v>
      </c>
      <c r="N1013" s="2"/>
      <c r="O1013" s="2"/>
      <c r="P1013" s="2" t="s">
        <v>40</v>
      </c>
      <c r="Q1013" s="2" t="s">
        <v>41</v>
      </c>
      <c r="R1013" s="4">
        <v>73.600527120684603</v>
      </c>
      <c r="S1013" s="2" t="s">
        <v>59</v>
      </c>
      <c r="T1013" s="4">
        <v>7</v>
      </c>
      <c r="U1013" s="4">
        <v>100</v>
      </c>
      <c r="V1013" s="4">
        <v>197.26</v>
      </c>
      <c r="W1013" s="4">
        <v>247.45069393718001</v>
      </c>
      <c r="X1013" s="4">
        <v>124.105186267348</v>
      </c>
      <c r="Y1013" s="4">
        <v>34.3840759678598</v>
      </c>
      <c r="Z1013" s="4"/>
      <c r="AA1013" s="4"/>
      <c r="AB1013" s="4"/>
      <c r="AC1013" s="2" t="b">
        <v>1</v>
      </c>
    </row>
    <row r="1014" spans="1:29" collapsed="1" x14ac:dyDescent="0.3">
      <c r="A1014" s="2" t="s">
        <v>3862</v>
      </c>
      <c r="B1014" s="3">
        <v>38776</v>
      </c>
      <c r="C1014" s="3">
        <v>38776</v>
      </c>
      <c r="D1014" s="4">
        <v>6.6746126340882004</v>
      </c>
      <c r="E1014" s="2" t="s">
        <v>3863</v>
      </c>
      <c r="F1014" s="2" t="s">
        <v>367</v>
      </c>
      <c r="G1014" s="2" t="s">
        <v>750</v>
      </c>
      <c r="H1014" s="2" t="s">
        <v>103</v>
      </c>
      <c r="I1014" s="2" t="s">
        <v>3319</v>
      </c>
      <c r="J1014" s="2" t="s">
        <v>367</v>
      </c>
      <c r="K1014" s="2" t="s">
        <v>750</v>
      </c>
      <c r="L1014" s="2" t="s">
        <v>115</v>
      </c>
      <c r="M1014" s="2" t="s">
        <v>3320</v>
      </c>
      <c r="N1014" s="2"/>
      <c r="O1014" s="2"/>
      <c r="P1014" s="2" t="s">
        <v>40</v>
      </c>
      <c r="Q1014" s="2" t="s">
        <v>41</v>
      </c>
      <c r="R1014" s="4">
        <v>6.6746126340882004</v>
      </c>
      <c r="S1014" s="2" t="s">
        <v>42</v>
      </c>
      <c r="T1014" s="4">
        <v>19</v>
      </c>
      <c r="U1014" s="4">
        <v>100</v>
      </c>
      <c r="V1014" s="4">
        <v>3440.8820000000001</v>
      </c>
      <c r="W1014" s="4">
        <v>270.72389934941998</v>
      </c>
      <c r="X1014" s="4">
        <v>124.009500533544</v>
      </c>
      <c r="Y1014" s="4">
        <v>27.802829506729498</v>
      </c>
      <c r="Z1014" s="4"/>
      <c r="AA1014" s="4"/>
      <c r="AB1014" s="4"/>
      <c r="AC1014" s="2" t="b">
        <v>1</v>
      </c>
    </row>
    <row r="1015" spans="1:29" hidden="1" collapsed="1" x14ac:dyDescent="0.3">
      <c r="A1015" s="2" t="s">
        <v>6270</v>
      </c>
      <c r="B1015" s="3">
        <v>45055</v>
      </c>
      <c r="C1015" s="3">
        <v>45055</v>
      </c>
      <c r="D1015" s="4">
        <v>70</v>
      </c>
      <c r="E1015" s="2" t="s">
        <v>6271</v>
      </c>
      <c r="F1015" s="2" t="s">
        <v>70</v>
      </c>
      <c r="G1015" s="2" t="s">
        <v>1820</v>
      </c>
      <c r="H1015" s="2" t="s">
        <v>255</v>
      </c>
      <c r="I1015" s="2" t="s">
        <v>2300</v>
      </c>
      <c r="J1015" s="2" t="s">
        <v>367</v>
      </c>
      <c r="K1015" s="2" t="s">
        <v>452</v>
      </c>
      <c r="L1015" s="2" t="s">
        <v>36</v>
      </c>
      <c r="M1015" s="2" t="s">
        <v>2301</v>
      </c>
      <c r="N1015" s="2" t="s">
        <v>1163</v>
      </c>
      <c r="O1015" s="2"/>
      <c r="P1015" s="2" t="s">
        <v>40</v>
      </c>
      <c r="Q1015" s="2" t="s">
        <v>41</v>
      </c>
      <c r="R1015" s="4">
        <v>70</v>
      </c>
      <c r="S1015" s="2" t="s">
        <v>59</v>
      </c>
      <c r="T1015" s="4">
        <v>0</v>
      </c>
      <c r="U1015" s="4">
        <v>100</v>
      </c>
      <c r="V1015" s="4">
        <v>3.85</v>
      </c>
      <c r="W1015" s="4">
        <v>323.904</v>
      </c>
      <c r="X1015" s="4">
        <v>122.151</v>
      </c>
      <c r="Y1015" s="4">
        <v>33.482999999999997</v>
      </c>
      <c r="Z1015" s="4"/>
      <c r="AA1015" s="4"/>
      <c r="AB1015" s="4"/>
      <c r="AC1015" s="2" t="b">
        <v>1</v>
      </c>
    </row>
    <row r="1016" spans="1:29" hidden="1" collapsed="1" x14ac:dyDescent="0.3">
      <c r="A1016" s="2" t="s">
        <v>4631</v>
      </c>
      <c r="B1016" s="3">
        <v>40525</v>
      </c>
      <c r="C1016" s="3">
        <v>40525</v>
      </c>
      <c r="D1016" s="4">
        <v>215.661805714286</v>
      </c>
      <c r="E1016" s="2" t="s">
        <v>4632</v>
      </c>
      <c r="F1016" s="2" t="s">
        <v>101</v>
      </c>
      <c r="G1016" s="2" t="s">
        <v>102</v>
      </c>
      <c r="H1016" s="2" t="s">
        <v>947</v>
      </c>
      <c r="I1016" s="2" t="s">
        <v>4633</v>
      </c>
      <c r="J1016" s="2" t="s">
        <v>101</v>
      </c>
      <c r="K1016" s="2" t="s">
        <v>102</v>
      </c>
      <c r="L1016" s="2" t="s">
        <v>802</v>
      </c>
      <c r="M1016" s="2" t="s">
        <v>4634</v>
      </c>
      <c r="N1016" s="2" t="s">
        <v>478</v>
      </c>
      <c r="O1016" s="2"/>
      <c r="P1016" s="2" t="s">
        <v>40</v>
      </c>
      <c r="Q1016" s="2" t="s">
        <v>41</v>
      </c>
      <c r="R1016" s="4">
        <v>215.661805714286</v>
      </c>
      <c r="S1016" s="2" t="s">
        <v>42</v>
      </c>
      <c r="T1016" s="4">
        <v>26</v>
      </c>
      <c r="U1016" s="4">
        <v>52.125</v>
      </c>
      <c r="V1016" s="4">
        <v>1692.585</v>
      </c>
      <c r="W1016" s="4">
        <v>1887.2131673665299</v>
      </c>
      <c r="X1016" s="4">
        <v>339.08809238152401</v>
      </c>
      <c r="Y1016" s="4">
        <v>148.978344331134</v>
      </c>
      <c r="Z1016" s="4"/>
      <c r="AA1016" s="4"/>
      <c r="AB1016" s="4"/>
      <c r="AC1016" s="2" t="b">
        <v>1</v>
      </c>
    </row>
    <row r="1017" spans="1:29" collapsed="1" x14ac:dyDescent="0.3">
      <c r="A1017" s="2" t="s">
        <v>1823</v>
      </c>
      <c r="B1017" s="3">
        <v>39559</v>
      </c>
      <c r="C1017" s="3">
        <v>39614</v>
      </c>
      <c r="D1017" s="4">
        <v>77.344606764058398</v>
      </c>
      <c r="E1017" s="2" t="s">
        <v>1824</v>
      </c>
      <c r="F1017" s="2" t="s">
        <v>367</v>
      </c>
      <c r="G1017" s="2" t="s">
        <v>604</v>
      </c>
      <c r="H1017" s="2" t="s">
        <v>210</v>
      </c>
      <c r="I1017" s="2" t="s">
        <v>1825</v>
      </c>
      <c r="J1017" s="2" t="s">
        <v>367</v>
      </c>
      <c r="K1017" s="2" t="s">
        <v>816</v>
      </c>
      <c r="L1017" s="2" t="s">
        <v>103</v>
      </c>
      <c r="M1017" s="2" t="s">
        <v>1826</v>
      </c>
      <c r="N1017" s="2"/>
      <c r="O1017" s="2" t="s">
        <v>882</v>
      </c>
      <c r="P1017" s="2" t="s">
        <v>40</v>
      </c>
      <c r="Q1017" s="2" t="s">
        <v>41</v>
      </c>
      <c r="R1017" s="4">
        <v>92.956974184510699</v>
      </c>
      <c r="S1017" s="2" t="s">
        <v>42</v>
      </c>
      <c r="T1017" s="4">
        <v>10.321999999999999</v>
      </c>
      <c r="U1017" s="4">
        <v>68.781999999999996</v>
      </c>
      <c r="V1017" s="4">
        <v>740.22799999999995</v>
      </c>
      <c r="W1017" s="4">
        <v>432.12466287084197</v>
      </c>
      <c r="X1017" s="4">
        <v>121.230856584073</v>
      </c>
      <c r="Y1017" s="4">
        <v>77.759727457691298</v>
      </c>
      <c r="Z1017" s="4">
        <v>64.599576021670003</v>
      </c>
      <c r="AA1017" s="4">
        <v>43.207513838181598</v>
      </c>
      <c r="AB1017" s="4"/>
      <c r="AC1017" s="2" t="b">
        <v>1</v>
      </c>
    </row>
    <row r="1018" spans="1:29" collapsed="1" x14ac:dyDescent="0.3">
      <c r="A1018" s="2" t="s">
        <v>5275</v>
      </c>
      <c r="B1018" s="3">
        <v>42095</v>
      </c>
      <c r="C1018" s="3">
        <v>42095</v>
      </c>
      <c r="D1018" s="4">
        <v>16</v>
      </c>
      <c r="E1018" s="2" t="s">
        <v>5276</v>
      </c>
      <c r="F1018" s="2" t="s">
        <v>367</v>
      </c>
      <c r="G1018" s="2" t="s">
        <v>894</v>
      </c>
      <c r="H1018" s="2" t="s">
        <v>36</v>
      </c>
      <c r="I1018" s="2" t="s">
        <v>5277</v>
      </c>
      <c r="J1018" s="2" t="s">
        <v>367</v>
      </c>
      <c r="K1018" s="2" t="s">
        <v>894</v>
      </c>
      <c r="L1018" s="2" t="s">
        <v>103</v>
      </c>
      <c r="M1018" s="2" t="s">
        <v>5278</v>
      </c>
      <c r="N1018" s="2"/>
      <c r="O1018" s="2"/>
      <c r="P1018" s="2" t="s">
        <v>40</v>
      </c>
      <c r="Q1018" s="2" t="s">
        <v>41</v>
      </c>
      <c r="R1018" s="4">
        <v>16</v>
      </c>
      <c r="S1018" s="2" t="s">
        <v>42</v>
      </c>
      <c r="T1018" s="4">
        <v>0</v>
      </c>
      <c r="U1018" s="4">
        <v>100</v>
      </c>
      <c r="V1018" s="4">
        <v>919.197</v>
      </c>
      <c r="W1018" s="4">
        <v>533.38535051109898</v>
      </c>
      <c r="X1018" s="4">
        <v>121.00042339563301</v>
      </c>
      <c r="Y1018" s="4">
        <v>-40.970180850420398</v>
      </c>
      <c r="Z1018" s="4"/>
      <c r="AA1018" s="4"/>
      <c r="AB1018" s="4"/>
      <c r="AC1018" s="2" t="b">
        <v>1</v>
      </c>
    </row>
    <row r="1019" spans="1:29" hidden="1" collapsed="1" x14ac:dyDescent="0.3">
      <c r="A1019" s="2" t="s">
        <v>5161</v>
      </c>
      <c r="B1019" s="3">
        <v>41816</v>
      </c>
      <c r="C1019" s="3">
        <v>41816</v>
      </c>
      <c r="D1019" s="4">
        <v>45.353478498542302</v>
      </c>
      <c r="E1019" s="2" t="s">
        <v>5162</v>
      </c>
      <c r="F1019" s="2" t="s">
        <v>101</v>
      </c>
      <c r="G1019" s="2" t="s">
        <v>914</v>
      </c>
      <c r="H1019" s="2" t="s">
        <v>33</v>
      </c>
      <c r="I1019" s="2" t="s">
        <v>5163</v>
      </c>
      <c r="J1019" s="2" t="s">
        <v>101</v>
      </c>
      <c r="K1019" s="2" t="s">
        <v>102</v>
      </c>
      <c r="L1019" s="2" t="s">
        <v>36</v>
      </c>
      <c r="M1019" s="2" t="s">
        <v>5164</v>
      </c>
      <c r="N1019" s="2"/>
      <c r="O1019" s="2"/>
      <c r="P1019" s="2" t="s">
        <v>40</v>
      </c>
      <c r="Q1019" s="2" t="s">
        <v>41</v>
      </c>
      <c r="R1019" s="4">
        <v>45.353478498542302</v>
      </c>
      <c r="S1019" s="2" t="s">
        <v>109</v>
      </c>
      <c r="T1019" s="4">
        <v>31.5</v>
      </c>
      <c r="U1019" s="4">
        <v>70</v>
      </c>
      <c r="V1019" s="4">
        <v>1446.4880000000001</v>
      </c>
      <c r="W1019" s="4">
        <v>1901.614</v>
      </c>
      <c r="X1019" s="4">
        <v>1333.61</v>
      </c>
      <c r="Y1019" s="4">
        <v>142.18</v>
      </c>
      <c r="Z1019" s="4"/>
      <c r="AA1019" s="4"/>
      <c r="AB1019" s="4"/>
      <c r="AC1019" s="2" t="b">
        <v>1</v>
      </c>
    </row>
    <row r="1020" spans="1:29" hidden="1" collapsed="1" x14ac:dyDescent="0.3">
      <c r="A1020" s="2" t="s">
        <v>3880</v>
      </c>
      <c r="B1020" s="3">
        <v>38799</v>
      </c>
      <c r="C1020" s="3">
        <v>38799</v>
      </c>
      <c r="D1020" s="4">
        <v>17.980466170846299</v>
      </c>
      <c r="E1020" s="2" t="s">
        <v>3881</v>
      </c>
      <c r="F1020" s="2" t="s">
        <v>367</v>
      </c>
      <c r="G1020" s="2" t="s">
        <v>452</v>
      </c>
      <c r="H1020" s="2" t="s">
        <v>372</v>
      </c>
      <c r="I1020" s="2" t="s">
        <v>3882</v>
      </c>
      <c r="J1020" s="2" t="s">
        <v>131</v>
      </c>
      <c r="K1020" s="2" t="s">
        <v>132</v>
      </c>
      <c r="L1020" s="2" t="s">
        <v>369</v>
      </c>
      <c r="M1020" s="2" t="s">
        <v>3883</v>
      </c>
      <c r="N1020" s="2"/>
      <c r="O1020" s="2"/>
      <c r="P1020" s="2" t="s">
        <v>40</v>
      </c>
      <c r="Q1020" s="2" t="s">
        <v>41</v>
      </c>
      <c r="R1020" s="4">
        <v>17.980466170846299</v>
      </c>
      <c r="S1020" s="2" t="s">
        <v>109</v>
      </c>
      <c r="T1020" s="4">
        <v>48</v>
      </c>
      <c r="U1020" s="4">
        <v>100</v>
      </c>
      <c r="V1020" s="4">
        <v>19226.817999999999</v>
      </c>
      <c r="W1020" s="4">
        <v>607.90466118090103</v>
      </c>
      <c r="X1020" s="4">
        <v>119.525240539634</v>
      </c>
      <c r="Y1020" s="4">
        <v>15.4359377821343</v>
      </c>
      <c r="Z1020" s="4"/>
      <c r="AA1020" s="4"/>
      <c r="AB1020" s="4"/>
      <c r="AC1020" s="2" t="b">
        <v>1</v>
      </c>
    </row>
    <row r="1021" spans="1:29" hidden="1" collapsed="1" x14ac:dyDescent="0.3">
      <c r="A1021" s="2" t="s">
        <v>6385</v>
      </c>
      <c r="B1021" s="3">
        <v>45464</v>
      </c>
      <c r="C1021" s="3">
        <v>45464</v>
      </c>
      <c r="D1021" s="4">
        <v>2.1780560849441901</v>
      </c>
      <c r="E1021" s="2" t="s">
        <v>6386</v>
      </c>
      <c r="F1021" s="2" t="s">
        <v>227</v>
      </c>
      <c r="G1021" s="2" t="s">
        <v>272</v>
      </c>
      <c r="H1021" s="2" t="s">
        <v>802</v>
      </c>
      <c r="I1021" s="2" t="s">
        <v>6387</v>
      </c>
      <c r="J1021" s="2" t="s">
        <v>227</v>
      </c>
      <c r="K1021" s="2" t="s">
        <v>272</v>
      </c>
      <c r="L1021" s="2" t="s">
        <v>255</v>
      </c>
      <c r="M1021" s="2" t="s">
        <v>6388</v>
      </c>
      <c r="N1021" s="2"/>
      <c r="O1021" s="2"/>
      <c r="P1021" s="2" t="s">
        <v>40</v>
      </c>
      <c r="Q1021" s="2" t="s">
        <v>41</v>
      </c>
      <c r="R1021" s="4">
        <v>2.1780560849441901</v>
      </c>
      <c r="S1021" s="2" t="s">
        <v>42</v>
      </c>
      <c r="T1021" s="4">
        <v>49</v>
      </c>
      <c r="U1021" s="4">
        <v>100</v>
      </c>
      <c r="V1021" s="4"/>
      <c r="W1021" s="4">
        <v>515.10144735972494</v>
      </c>
      <c r="X1021" s="4">
        <v>119.0668164695</v>
      </c>
      <c r="Y1021" s="4">
        <v>80.979446170114301</v>
      </c>
      <c r="Z1021" s="4"/>
      <c r="AA1021" s="4"/>
      <c r="AB1021" s="4"/>
      <c r="AC1021" s="2" t="b">
        <v>1</v>
      </c>
    </row>
    <row r="1022" spans="1:29" hidden="1" collapsed="1" x14ac:dyDescent="0.3">
      <c r="A1022" s="2" t="s">
        <v>6027</v>
      </c>
      <c r="B1022" s="3">
        <v>44244</v>
      </c>
      <c r="C1022" s="3">
        <v>44244</v>
      </c>
      <c r="D1022" s="4">
        <v>1615</v>
      </c>
      <c r="E1022" s="2" t="s">
        <v>6028</v>
      </c>
      <c r="F1022" s="2" t="s">
        <v>112</v>
      </c>
      <c r="G1022" s="2" t="s">
        <v>526</v>
      </c>
      <c r="H1022" s="2" t="s">
        <v>36</v>
      </c>
      <c r="I1022" s="2" t="s">
        <v>6029</v>
      </c>
      <c r="J1022" s="2" t="s">
        <v>112</v>
      </c>
      <c r="K1022" s="2" t="s">
        <v>458</v>
      </c>
      <c r="L1022" s="2" t="s">
        <v>133</v>
      </c>
      <c r="M1022" s="2" t="s">
        <v>6030</v>
      </c>
      <c r="N1022" s="2" t="s">
        <v>6031</v>
      </c>
      <c r="O1022" s="2" t="s">
        <v>6032</v>
      </c>
      <c r="P1022" s="2" t="s">
        <v>40</v>
      </c>
      <c r="Q1022" s="2" t="s">
        <v>41</v>
      </c>
      <c r="R1022" s="4">
        <v>1615</v>
      </c>
      <c r="S1022" s="2" t="s">
        <v>59</v>
      </c>
      <c r="T1022" s="4">
        <v>45</v>
      </c>
      <c r="U1022" s="4">
        <v>100</v>
      </c>
      <c r="V1022" s="4">
        <v>696.20600000000002</v>
      </c>
      <c r="W1022" s="4">
        <v>1911.5315095261401</v>
      </c>
      <c r="X1022" s="4">
        <v>1238.22178798241</v>
      </c>
      <c r="Y1022" s="4">
        <v>135.54103566194399</v>
      </c>
      <c r="Z1022" s="4"/>
      <c r="AA1022" s="4"/>
      <c r="AB1022" s="4"/>
      <c r="AC1022" s="2" t="b">
        <v>1</v>
      </c>
    </row>
    <row r="1023" spans="1:29" hidden="1" collapsed="1" x14ac:dyDescent="0.3">
      <c r="A1023" s="2" t="s">
        <v>4532</v>
      </c>
      <c r="B1023" s="3">
        <v>40316</v>
      </c>
      <c r="C1023" s="3">
        <v>40316</v>
      </c>
      <c r="D1023" s="4">
        <v>17.1370820089933</v>
      </c>
      <c r="E1023" s="2" t="s">
        <v>4533</v>
      </c>
      <c r="F1023" s="2" t="s">
        <v>31</v>
      </c>
      <c r="G1023" s="2" t="s">
        <v>254</v>
      </c>
      <c r="H1023" s="2" t="s">
        <v>372</v>
      </c>
      <c r="I1023" s="2" t="s">
        <v>4534</v>
      </c>
      <c r="J1023" s="2" t="s">
        <v>101</v>
      </c>
      <c r="K1023" s="2" t="s">
        <v>102</v>
      </c>
      <c r="L1023" s="2" t="s">
        <v>548</v>
      </c>
      <c r="M1023" s="2" t="s">
        <v>4535</v>
      </c>
      <c r="N1023" s="2"/>
      <c r="O1023" s="2"/>
      <c r="P1023" s="2" t="s">
        <v>40</v>
      </c>
      <c r="Q1023" s="2" t="s">
        <v>41</v>
      </c>
      <c r="R1023" s="4">
        <v>17.1370820089933</v>
      </c>
      <c r="S1023" s="2" t="s">
        <v>109</v>
      </c>
      <c r="T1023" s="4">
        <v>20</v>
      </c>
      <c r="U1023" s="4">
        <v>100</v>
      </c>
      <c r="V1023" s="4">
        <v>62.386000000000003</v>
      </c>
      <c r="W1023" s="4">
        <v>206.196639256346</v>
      </c>
      <c r="X1023" s="4">
        <v>78.105827672506294</v>
      </c>
      <c r="Y1023" s="4"/>
      <c r="Z1023" s="4"/>
      <c r="AA1023" s="4"/>
      <c r="AB1023" s="4"/>
      <c r="AC1023" s="2" t="b">
        <v>1</v>
      </c>
    </row>
    <row r="1024" spans="1:29" hidden="1" collapsed="1" x14ac:dyDescent="0.3">
      <c r="A1024" s="2" t="s">
        <v>2119</v>
      </c>
      <c r="B1024" s="3">
        <v>43418</v>
      </c>
      <c r="C1024" s="3">
        <v>43418</v>
      </c>
      <c r="D1024" s="4">
        <v>528.45098471284996</v>
      </c>
      <c r="E1024" s="2" t="s">
        <v>2120</v>
      </c>
      <c r="F1024" s="2" t="s">
        <v>227</v>
      </c>
      <c r="G1024" s="2" t="s">
        <v>806</v>
      </c>
      <c r="H1024" s="2" t="s">
        <v>475</v>
      </c>
      <c r="I1024" s="2" t="s">
        <v>2121</v>
      </c>
      <c r="J1024" s="2" t="s">
        <v>227</v>
      </c>
      <c r="K1024" s="2" t="s">
        <v>228</v>
      </c>
      <c r="L1024" s="2" t="s">
        <v>475</v>
      </c>
      <c r="M1024" s="2" t="s">
        <v>2122</v>
      </c>
      <c r="N1024" s="2"/>
      <c r="O1024" s="2" t="s">
        <v>517</v>
      </c>
      <c r="P1024" s="2" t="s">
        <v>40</v>
      </c>
      <c r="Q1024" s="2" t="s">
        <v>41</v>
      </c>
      <c r="R1024" s="4">
        <v>575.29301749070396</v>
      </c>
      <c r="S1024" s="2" t="s">
        <v>67</v>
      </c>
      <c r="T1024" s="4">
        <v>7.82</v>
      </c>
      <c r="U1024" s="4">
        <v>100</v>
      </c>
      <c r="V1024" s="4">
        <v>1980.9449999999999</v>
      </c>
      <c r="W1024" s="4">
        <v>389.31039778835799</v>
      </c>
      <c r="X1024" s="4">
        <v>116.187989556136</v>
      </c>
      <c r="Y1024" s="4">
        <v>63.646137306097401</v>
      </c>
      <c r="Z1024" s="4">
        <v>119.281379310345</v>
      </c>
      <c r="AA1024" s="4">
        <v>23.5158620689655</v>
      </c>
      <c r="AB1024" s="4">
        <v>613.42690582959597</v>
      </c>
      <c r="AC1024" s="2" t="b">
        <v>1</v>
      </c>
    </row>
    <row r="1025" spans="1:29" hidden="1" collapsed="1" x14ac:dyDescent="0.3">
      <c r="A1025" s="2" t="s">
        <v>4689</v>
      </c>
      <c r="B1025" s="3">
        <v>40611</v>
      </c>
      <c r="C1025" s="3">
        <v>40611</v>
      </c>
      <c r="D1025" s="4">
        <v>45.673223311613199</v>
      </c>
      <c r="E1025" s="2" t="s">
        <v>4690</v>
      </c>
      <c r="F1025" s="2" t="s">
        <v>101</v>
      </c>
      <c r="G1025" s="2" t="s">
        <v>102</v>
      </c>
      <c r="H1025" s="2" t="s">
        <v>372</v>
      </c>
      <c r="I1025" s="2" t="s">
        <v>4691</v>
      </c>
      <c r="J1025" s="2" t="s">
        <v>227</v>
      </c>
      <c r="K1025" s="2" t="s">
        <v>272</v>
      </c>
      <c r="L1025" s="2" t="s">
        <v>372</v>
      </c>
      <c r="M1025" s="2" t="s">
        <v>4692</v>
      </c>
      <c r="N1025" s="2"/>
      <c r="O1025" s="2"/>
      <c r="P1025" s="2" t="s">
        <v>40</v>
      </c>
      <c r="Q1025" s="2" t="s">
        <v>41</v>
      </c>
      <c r="R1025" s="4">
        <v>45.673223311613199</v>
      </c>
      <c r="S1025" s="2" t="s">
        <v>42</v>
      </c>
      <c r="T1025" s="4">
        <v>49.1</v>
      </c>
      <c r="U1025" s="4">
        <v>58.95</v>
      </c>
      <c r="V1025" s="4">
        <v>2457.125</v>
      </c>
      <c r="W1025" s="4">
        <v>2083.84430955994</v>
      </c>
      <c r="X1025" s="4">
        <v>1610.75402124431</v>
      </c>
      <c r="Y1025" s="4">
        <v>134.35508345978801</v>
      </c>
      <c r="Z1025" s="4"/>
      <c r="AA1025" s="4"/>
      <c r="AB1025" s="4"/>
      <c r="AC1025" s="2" t="b">
        <v>1</v>
      </c>
    </row>
    <row r="1026" spans="1:29" hidden="1" collapsed="1" x14ac:dyDescent="0.3">
      <c r="A1026" s="2" t="s">
        <v>1062</v>
      </c>
      <c r="B1026" s="3">
        <v>40051</v>
      </c>
      <c r="C1026" s="3">
        <v>40051</v>
      </c>
      <c r="D1026" s="4">
        <v>1426.1877785955901</v>
      </c>
      <c r="E1026" s="2" t="s">
        <v>1063</v>
      </c>
      <c r="F1026" s="2" t="s">
        <v>227</v>
      </c>
      <c r="G1026" s="2" t="s">
        <v>272</v>
      </c>
      <c r="H1026" s="2" t="s">
        <v>311</v>
      </c>
      <c r="I1026" s="2" t="s">
        <v>1064</v>
      </c>
      <c r="J1026" s="2" t="s">
        <v>227</v>
      </c>
      <c r="K1026" s="2" t="s">
        <v>272</v>
      </c>
      <c r="L1026" s="2" t="s">
        <v>185</v>
      </c>
      <c r="M1026" s="2" t="s">
        <v>1065</v>
      </c>
      <c r="N1026" s="2" t="s">
        <v>1066</v>
      </c>
      <c r="O1026" s="2" t="s">
        <v>1067</v>
      </c>
      <c r="P1026" s="2" t="s">
        <v>40</v>
      </c>
      <c r="Q1026" s="2" t="s">
        <v>41</v>
      </c>
      <c r="R1026" s="4">
        <v>1408.05663295264</v>
      </c>
      <c r="S1026" s="2" t="s">
        <v>67</v>
      </c>
      <c r="T1026" s="4">
        <v>19.818999999999999</v>
      </c>
      <c r="U1026" s="4">
        <v>100</v>
      </c>
      <c r="V1026" s="4">
        <v>3689.0439999999999</v>
      </c>
      <c r="W1026" s="4">
        <v>977.728172043011</v>
      </c>
      <c r="X1026" s="4">
        <v>115.50193548387099</v>
      </c>
      <c r="Y1026" s="4"/>
      <c r="Z1026" s="4">
        <v>880.98852054348799</v>
      </c>
      <c r="AA1026" s="4">
        <v>300.82258828854998</v>
      </c>
      <c r="AB1026" s="4">
        <v>1272.31714089706</v>
      </c>
      <c r="AC1026" s="2" t="b">
        <v>1</v>
      </c>
    </row>
    <row r="1027" spans="1:29" hidden="1" collapsed="1" x14ac:dyDescent="0.3">
      <c r="A1027" s="2" t="s">
        <v>1947</v>
      </c>
      <c r="B1027" s="3">
        <v>42580</v>
      </c>
      <c r="C1027" s="3">
        <v>42580</v>
      </c>
      <c r="D1027" s="4">
        <v>116.276494429802</v>
      </c>
      <c r="E1027" s="2" t="s">
        <v>1948</v>
      </c>
      <c r="F1027" s="2" t="s">
        <v>140</v>
      </c>
      <c r="G1027" s="2" t="s">
        <v>187</v>
      </c>
      <c r="H1027" s="2" t="s">
        <v>63</v>
      </c>
      <c r="I1027" s="2" t="s">
        <v>1949</v>
      </c>
      <c r="J1027" s="2" t="s">
        <v>140</v>
      </c>
      <c r="K1027" s="2" t="s">
        <v>187</v>
      </c>
      <c r="L1027" s="2" t="s">
        <v>84</v>
      </c>
      <c r="M1027" s="2" t="s">
        <v>1950</v>
      </c>
      <c r="N1027" s="2" t="s">
        <v>1951</v>
      </c>
      <c r="O1027" s="2" t="s">
        <v>1952</v>
      </c>
      <c r="P1027" s="2" t="s">
        <v>40</v>
      </c>
      <c r="Q1027" s="2" t="s">
        <v>41</v>
      </c>
      <c r="R1027" s="4">
        <v>116.276494429802</v>
      </c>
      <c r="S1027" s="2" t="s">
        <v>42</v>
      </c>
      <c r="T1027" s="4">
        <v>0</v>
      </c>
      <c r="U1027" s="4">
        <v>100</v>
      </c>
      <c r="V1027" s="4"/>
      <c r="W1027" s="4">
        <v>262.07035110391899</v>
      </c>
      <c r="X1027" s="4">
        <v>115.410345239517</v>
      </c>
      <c r="Y1027" s="4">
        <v>36.097566273172497</v>
      </c>
      <c r="Z1027" s="4">
        <v>186.723645486039</v>
      </c>
      <c r="AA1027" s="4">
        <v>32.776577144036203</v>
      </c>
      <c r="AB1027" s="4"/>
      <c r="AC1027" s="2" t="b">
        <v>1</v>
      </c>
    </row>
    <row r="1028" spans="1:29" hidden="1" collapsed="1" x14ac:dyDescent="0.3">
      <c r="A1028" s="2" t="s">
        <v>2298</v>
      </c>
      <c r="B1028" s="3">
        <v>44664</v>
      </c>
      <c r="C1028" s="3">
        <v>44664</v>
      </c>
      <c r="D1028" s="4">
        <v>11.143715890215899</v>
      </c>
      <c r="E1028" s="2" t="s">
        <v>2299</v>
      </c>
      <c r="F1028" s="2" t="s">
        <v>70</v>
      </c>
      <c r="G1028" s="2" t="s">
        <v>1820</v>
      </c>
      <c r="H1028" s="2" t="s">
        <v>185</v>
      </c>
      <c r="I1028" s="2" t="s">
        <v>2300</v>
      </c>
      <c r="J1028" s="2" t="s">
        <v>367</v>
      </c>
      <c r="K1028" s="2" t="s">
        <v>452</v>
      </c>
      <c r="L1028" s="2" t="s">
        <v>36</v>
      </c>
      <c r="M1028" s="2" t="s">
        <v>2301</v>
      </c>
      <c r="N1028" s="2"/>
      <c r="O1028" s="2"/>
      <c r="P1028" s="2" t="s">
        <v>40</v>
      </c>
      <c r="Q1028" s="2" t="s">
        <v>41</v>
      </c>
      <c r="R1028" s="4">
        <v>12.2542118168156</v>
      </c>
      <c r="S1028" s="2" t="s">
        <v>42</v>
      </c>
      <c r="T1028" s="4">
        <v>0</v>
      </c>
      <c r="U1028" s="4">
        <v>100</v>
      </c>
      <c r="V1028" s="4">
        <v>314.53199999999998</v>
      </c>
      <c r="W1028" s="4">
        <v>297.65300000000002</v>
      </c>
      <c r="X1028" s="4">
        <v>114.318</v>
      </c>
      <c r="Y1028" s="4">
        <v>29.881</v>
      </c>
      <c r="Z1028" s="4">
        <v>19.648771901752099</v>
      </c>
      <c r="AA1028" s="4">
        <v>15.3700296023682</v>
      </c>
      <c r="AB1028" s="4">
        <v>11.0011044493531</v>
      </c>
      <c r="AC1028" s="2" t="b">
        <v>1</v>
      </c>
    </row>
    <row r="1029" spans="1:29" hidden="1" collapsed="1" x14ac:dyDescent="0.3">
      <c r="A1029" s="2" t="s">
        <v>4029</v>
      </c>
      <c r="B1029" s="3">
        <v>39183</v>
      </c>
      <c r="C1029" s="3">
        <v>39183</v>
      </c>
      <c r="D1029" s="4">
        <v>24.962917181705802</v>
      </c>
      <c r="E1029" s="2" t="s">
        <v>4030</v>
      </c>
      <c r="F1029" s="2" t="s">
        <v>112</v>
      </c>
      <c r="G1029" s="2" t="s">
        <v>458</v>
      </c>
      <c r="H1029" s="2" t="s">
        <v>4031</v>
      </c>
      <c r="I1029" s="2" t="s">
        <v>3133</v>
      </c>
      <c r="J1029" s="2" t="s">
        <v>112</v>
      </c>
      <c r="K1029" s="2" t="s">
        <v>458</v>
      </c>
      <c r="L1029" s="2" t="s">
        <v>121</v>
      </c>
      <c r="M1029" s="2" t="s">
        <v>3981</v>
      </c>
      <c r="N1029" s="2"/>
      <c r="O1029" s="2"/>
      <c r="P1029" s="2" t="s">
        <v>40</v>
      </c>
      <c r="Q1029" s="2" t="s">
        <v>41</v>
      </c>
      <c r="R1029" s="4">
        <v>24.962917181705802</v>
      </c>
      <c r="S1029" s="2" t="s">
        <v>109</v>
      </c>
      <c r="T1029" s="4">
        <v>0</v>
      </c>
      <c r="U1029" s="4">
        <v>99.99</v>
      </c>
      <c r="V1029" s="4"/>
      <c r="W1029" s="4">
        <v>1873.53695344427</v>
      </c>
      <c r="X1029" s="4">
        <v>1002.71775421352</v>
      </c>
      <c r="Y1029" s="4">
        <v>129.58679451908401</v>
      </c>
      <c r="Z1029" s="4"/>
      <c r="AA1029" s="4"/>
      <c r="AB1029" s="4"/>
      <c r="AC1029" s="2" t="b">
        <v>1</v>
      </c>
    </row>
    <row r="1030" spans="1:29" hidden="1" collapsed="1" x14ac:dyDescent="0.3">
      <c r="A1030" s="2" t="s">
        <v>5977</v>
      </c>
      <c r="B1030" s="3">
        <v>44056</v>
      </c>
      <c r="C1030" s="3">
        <v>44056</v>
      </c>
      <c r="D1030" s="4">
        <v>2.93015089959373</v>
      </c>
      <c r="E1030" s="2" t="s">
        <v>5978</v>
      </c>
      <c r="F1030" s="2" t="s">
        <v>227</v>
      </c>
      <c r="G1030" s="2" t="s">
        <v>272</v>
      </c>
      <c r="H1030" s="2" t="s">
        <v>5979</v>
      </c>
      <c r="I1030" s="2" t="s">
        <v>5980</v>
      </c>
      <c r="J1030" s="2" t="s">
        <v>227</v>
      </c>
      <c r="K1030" s="2" t="s">
        <v>272</v>
      </c>
      <c r="L1030" s="2" t="s">
        <v>185</v>
      </c>
      <c r="M1030" s="2" t="s">
        <v>5981</v>
      </c>
      <c r="N1030" s="2"/>
      <c r="O1030" s="2"/>
      <c r="P1030" s="2" t="s">
        <v>40</v>
      </c>
      <c r="Q1030" s="2" t="s">
        <v>41</v>
      </c>
      <c r="R1030" s="4">
        <v>2.93015089959373</v>
      </c>
      <c r="S1030" s="2" t="s">
        <v>67</v>
      </c>
      <c r="T1030" s="4">
        <v>30</v>
      </c>
      <c r="U1030" s="4">
        <v>100</v>
      </c>
      <c r="V1030" s="4">
        <v>365.08800000000002</v>
      </c>
      <c r="W1030" s="4">
        <v>277.346202018714</v>
      </c>
      <c r="X1030" s="4">
        <v>113.065645030575</v>
      </c>
      <c r="Y1030" s="4">
        <v>38.0556988138216</v>
      </c>
      <c r="Z1030" s="4"/>
      <c r="AA1030" s="4"/>
      <c r="AB1030" s="4"/>
      <c r="AC1030" s="2" t="b">
        <v>1</v>
      </c>
    </row>
    <row r="1031" spans="1:29" hidden="1" collapsed="1" x14ac:dyDescent="0.3">
      <c r="A1031" s="2" t="s">
        <v>3420</v>
      </c>
      <c r="B1031" s="3">
        <v>37630</v>
      </c>
      <c r="C1031" s="3">
        <v>37630</v>
      </c>
      <c r="D1031" s="4">
        <v>1.52405577169369</v>
      </c>
      <c r="E1031" s="2" t="s">
        <v>3421</v>
      </c>
      <c r="F1031" s="2" t="s">
        <v>227</v>
      </c>
      <c r="G1031" s="2" t="s">
        <v>576</v>
      </c>
      <c r="H1031" s="2" t="s">
        <v>372</v>
      </c>
      <c r="I1031" s="2" t="s">
        <v>3388</v>
      </c>
      <c r="J1031" s="2" t="s">
        <v>227</v>
      </c>
      <c r="K1031" s="2" t="s">
        <v>576</v>
      </c>
      <c r="L1031" s="2" t="s">
        <v>369</v>
      </c>
      <c r="M1031" s="2" t="s">
        <v>3389</v>
      </c>
      <c r="N1031" s="2"/>
      <c r="O1031" s="2"/>
      <c r="P1031" s="2" t="s">
        <v>40</v>
      </c>
      <c r="Q1031" s="2" t="s">
        <v>41</v>
      </c>
      <c r="R1031" s="4">
        <v>1.52405577169369</v>
      </c>
      <c r="S1031" s="2" t="s">
        <v>109</v>
      </c>
      <c r="T1031" s="4">
        <v>39</v>
      </c>
      <c r="U1031" s="4">
        <v>74</v>
      </c>
      <c r="V1031" s="4">
        <v>95.289000000000001</v>
      </c>
      <c r="W1031" s="4">
        <v>203.05848710616399</v>
      </c>
      <c r="X1031" s="4">
        <v>112.451175256146</v>
      </c>
      <c r="Y1031" s="4">
        <v>18.675352320377499</v>
      </c>
      <c r="Z1031" s="4"/>
      <c r="AA1031" s="4"/>
      <c r="AB1031" s="4"/>
      <c r="AC1031" s="2" t="b">
        <v>1</v>
      </c>
    </row>
    <row r="1032" spans="1:29" hidden="1" collapsed="1" x14ac:dyDescent="0.3">
      <c r="A1032" s="2" t="s">
        <v>1319</v>
      </c>
      <c r="B1032" s="3">
        <v>43850</v>
      </c>
      <c r="C1032" s="3">
        <v>43850</v>
      </c>
      <c r="D1032" s="4">
        <v>114.232</v>
      </c>
      <c r="E1032" s="2" t="s">
        <v>1320</v>
      </c>
      <c r="F1032" s="2" t="s">
        <v>131</v>
      </c>
      <c r="G1032" s="2" t="s">
        <v>474</v>
      </c>
      <c r="H1032" s="2" t="s">
        <v>36</v>
      </c>
      <c r="I1032" s="2" t="s">
        <v>1321</v>
      </c>
      <c r="J1032" s="2" t="s">
        <v>227</v>
      </c>
      <c r="K1032" s="2" t="s">
        <v>806</v>
      </c>
      <c r="L1032" s="2" t="s">
        <v>115</v>
      </c>
      <c r="M1032" s="2" t="s">
        <v>1322</v>
      </c>
      <c r="N1032" s="2" t="s">
        <v>1323</v>
      </c>
      <c r="O1032" s="2" t="s">
        <v>1324</v>
      </c>
      <c r="P1032" s="2" t="s">
        <v>40</v>
      </c>
      <c r="Q1032" s="2" t="s">
        <v>41</v>
      </c>
      <c r="R1032" s="4">
        <v>87.757999999999996</v>
      </c>
      <c r="S1032" s="2" t="s">
        <v>42</v>
      </c>
      <c r="T1032" s="4">
        <v>0</v>
      </c>
      <c r="U1032" s="4">
        <v>100</v>
      </c>
      <c r="V1032" s="4">
        <v>724.096</v>
      </c>
      <c r="W1032" s="4">
        <v>341.019025280167</v>
      </c>
      <c r="X1032" s="4">
        <v>112.25045608548299</v>
      </c>
      <c r="Y1032" s="4">
        <v>46.468595256710998</v>
      </c>
      <c r="Z1032" s="4">
        <v>338.42099999999999</v>
      </c>
      <c r="AA1032" s="4">
        <v>151.434</v>
      </c>
      <c r="AB1032" s="4">
        <v>43.225999999999999</v>
      </c>
      <c r="AC1032" s="2" t="b">
        <v>1</v>
      </c>
    </row>
    <row r="1033" spans="1:29" hidden="1" collapsed="1" x14ac:dyDescent="0.3">
      <c r="A1033" s="2" t="s">
        <v>1895</v>
      </c>
      <c r="B1033" s="3">
        <v>42863</v>
      </c>
      <c r="C1033" s="3">
        <v>42863</v>
      </c>
      <c r="D1033" s="4">
        <v>9.0300366300366299</v>
      </c>
      <c r="E1033" s="2" t="s">
        <v>1892</v>
      </c>
      <c r="F1033" s="2" t="s">
        <v>131</v>
      </c>
      <c r="G1033" s="2" t="s">
        <v>132</v>
      </c>
      <c r="H1033" s="2" t="s">
        <v>185</v>
      </c>
      <c r="I1033" s="2" t="s">
        <v>1893</v>
      </c>
      <c r="J1033" s="2" t="s">
        <v>128</v>
      </c>
      <c r="K1033" s="2" t="s">
        <v>129</v>
      </c>
      <c r="L1033" s="2" t="s">
        <v>311</v>
      </c>
      <c r="M1033" s="2" t="s">
        <v>1894</v>
      </c>
      <c r="N1033" s="2"/>
      <c r="O1033" s="2"/>
      <c r="P1033" s="2" t="s">
        <v>40</v>
      </c>
      <c r="Q1033" s="2" t="s">
        <v>41</v>
      </c>
      <c r="R1033" s="4">
        <v>9.0300366300366299</v>
      </c>
      <c r="S1033" s="2" t="s">
        <v>42</v>
      </c>
      <c r="T1033" s="4">
        <v>20.22</v>
      </c>
      <c r="U1033" s="4">
        <v>57.79</v>
      </c>
      <c r="V1033" s="4"/>
      <c r="W1033" s="4">
        <v>147.41269841269801</v>
      </c>
      <c r="X1033" s="4">
        <v>111.60317460317501</v>
      </c>
      <c r="Y1033" s="4">
        <v>26.249639249639198</v>
      </c>
      <c r="Z1033" s="4">
        <v>54.438900828983698</v>
      </c>
      <c r="AA1033" s="4">
        <v>36.786920478968398</v>
      </c>
      <c r="AB1033" s="4">
        <v>24.915572232645399</v>
      </c>
      <c r="AC1033" s="2" t="b">
        <v>1</v>
      </c>
    </row>
    <row r="1034" spans="1:29" hidden="1" collapsed="1" x14ac:dyDescent="0.3">
      <c r="A1034" s="2" t="s">
        <v>4575</v>
      </c>
      <c r="B1034" s="3">
        <v>40424</v>
      </c>
      <c r="C1034" s="3">
        <v>40424</v>
      </c>
      <c r="D1034" s="4">
        <v>2.5536410390801598</v>
      </c>
      <c r="E1034" s="2" t="s">
        <v>4576</v>
      </c>
      <c r="F1034" s="2" t="s">
        <v>31</v>
      </c>
      <c r="G1034" s="2" t="s">
        <v>254</v>
      </c>
      <c r="H1034" s="2" t="s">
        <v>210</v>
      </c>
      <c r="I1034" s="2" t="s">
        <v>4577</v>
      </c>
      <c r="J1034" s="2" t="s">
        <v>101</v>
      </c>
      <c r="K1034" s="2" t="s">
        <v>235</v>
      </c>
      <c r="L1034" s="2" t="s">
        <v>210</v>
      </c>
      <c r="M1034" s="2" t="s">
        <v>4578</v>
      </c>
      <c r="N1034" s="2"/>
      <c r="O1034" s="2"/>
      <c r="P1034" s="2" t="s">
        <v>40</v>
      </c>
      <c r="Q1034" s="2" t="s">
        <v>41</v>
      </c>
      <c r="R1034" s="4">
        <v>2.5536410390801598</v>
      </c>
      <c r="S1034" s="2" t="s">
        <v>109</v>
      </c>
      <c r="T1034" s="4">
        <v>23.3</v>
      </c>
      <c r="U1034" s="4">
        <v>99.9</v>
      </c>
      <c r="V1034" s="4">
        <v>296.49099999999999</v>
      </c>
      <c r="W1034" s="4"/>
      <c r="X1034" s="4"/>
      <c r="Y1034" s="4"/>
      <c r="Z1034" s="4"/>
      <c r="AA1034" s="4"/>
      <c r="AB1034" s="4"/>
      <c r="AC1034" s="2" t="b">
        <v>1</v>
      </c>
    </row>
    <row r="1035" spans="1:29" hidden="1" collapsed="1" x14ac:dyDescent="0.3">
      <c r="A1035" s="2" t="s">
        <v>1891</v>
      </c>
      <c r="B1035" s="3">
        <v>42863</v>
      </c>
      <c r="C1035" s="3">
        <v>42863</v>
      </c>
      <c r="D1035" s="4">
        <v>11.1721611721612</v>
      </c>
      <c r="E1035" s="2" t="s">
        <v>1892</v>
      </c>
      <c r="F1035" s="2" t="s">
        <v>131</v>
      </c>
      <c r="G1035" s="2" t="s">
        <v>132</v>
      </c>
      <c r="H1035" s="2" t="s">
        <v>185</v>
      </c>
      <c r="I1035" s="2" t="s">
        <v>1893</v>
      </c>
      <c r="J1035" s="2" t="s">
        <v>128</v>
      </c>
      <c r="K1035" s="2" t="s">
        <v>129</v>
      </c>
      <c r="L1035" s="2" t="s">
        <v>311</v>
      </c>
      <c r="M1035" s="2" t="s">
        <v>1894</v>
      </c>
      <c r="N1035" s="2"/>
      <c r="O1035" s="2"/>
      <c r="P1035" s="2" t="s">
        <v>40</v>
      </c>
      <c r="Q1035" s="2" t="s">
        <v>41</v>
      </c>
      <c r="R1035" s="4">
        <v>11.1721611721612</v>
      </c>
      <c r="S1035" s="2" t="s">
        <v>42</v>
      </c>
      <c r="T1035" s="4">
        <v>20.22</v>
      </c>
      <c r="U1035" s="4">
        <v>62.43</v>
      </c>
      <c r="V1035" s="4"/>
      <c r="W1035" s="4">
        <v>147.41269841269801</v>
      </c>
      <c r="X1035" s="4">
        <v>111.60317460317501</v>
      </c>
      <c r="Y1035" s="4">
        <v>14.102453102453101</v>
      </c>
      <c r="Z1035" s="4">
        <v>54.438900828983698</v>
      </c>
      <c r="AA1035" s="4">
        <v>36.786920478968398</v>
      </c>
      <c r="AB1035" s="4">
        <v>24.915572232645399</v>
      </c>
      <c r="AC1035" s="2" t="b">
        <v>1</v>
      </c>
    </row>
    <row r="1036" spans="1:29" hidden="1" collapsed="1" x14ac:dyDescent="0.3">
      <c r="A1036" s="2" t="s">
        <v>4910</v>
      </c>
      <c r="B1036" s="3">
        <v>41054</v>
      </c>
      <c r="C1036" s="3">
        <v>41054</v>
      </c>
      <c r="D1036" s="4">
        <v>12.515018021626</v>
      </c>
      <c r="E1036" s="2" t="s">
        <v>4911</v>
      </c>
      <c r="F1036" s="2" t="s">
        <v>367</v>
      </c>
      <c r="G1036" s="2" t="s">
        <v>368</v>
      </c>
      <c r="H1036" s="2" t="s">
        <v>103</v>
      </c>
      <c r="I1036" s="2" t="s">
        <v>4912</v>
      </c>
      <c r="J1036" s="2" t="s">
        <v>482</v>
      </c>
      <c r="K1036" s="2" t="s">
        <v>930</v>
      </c>
      <c r="L1036" s="2" t="s">
        <v>242</v>
      </c>
      <c r="M1036" s="2" t="s">
        <v>4913</v>
      </c>
      <c r="N1036" s="2" t="s">
        <v>4914</v>
      </c>
      <c r="O1036" s="2"/>
      <c r="P1036" s="2" t="s">
        <v>40</v>
      </c>
      <c r="Q1036" s="2" t="s">
        <v>41</v>
      </c>
      <c r="R1036" s="4">
        <v>12.515018021626</v>
      </c>
      <c r="S1036" s="2" t="s">
        <v>109</v>
      </c>
      <c r="T1036" s="4">
        <v>0</v>
      </c>
      <c r="U1036" s="4">
        <v>100</v>
      </c>
      <c r="V1036" s="4"/>
      <c r="W1036" s="4">
        <v>221.42524271844701</v>
      </c>
      <c r="X1036" s="4">
        <v>110.61488673139201</v>
      </c>
      <c r="Y1036" s="4">
        <v>31.656957928802601</v>
      </c>
      <c r="Z1036" s="4"/>
      <c r="AA1036" s="4"/>
      <c r="AB1036" s="4"/>
      <c r="AC1036" s="2" t="b">
        <v>1</v>
      </c>
    </row>
    <row r="1037" spans="1:29" hidden="1" collapsed="1" x14ac:dyDescent="0.3">
      <c r="A1037" s="2" t="s">
        <v>3588</v>
      </c>
      <c r="B1037" s="3">
        <v>38068</v>
      </c>
      <c r="C1037" s="3">
        <v>38068</v>
      </c>
      <c r="D1037" s="4">
        <v>7.6316860500968096</v>
      </c>
      <c r="E1037" s="2" t="s">
        <v>3589</v>
      </c>
      <c r="F1037" s="2" t="s">
        <v>128</v>
      </c>
      <c r="G1037" s="2" t="s">
        <v>652</v>
      </c>
      <c r="H1037" s="2" t="s">
        <v>105</v>
      </c>
      <c r="I1037" s="2" t="s">
        <v>3590</v>
      </c>
      <c r="J1037" s="2" t="s">
        <v>128</v>
      </c>
      <c r="K1037" s="2" t="s">
        <v>652</v>
      </c>
      <c r="L1037" s="2" t="s">
        <v>397</v>
      </c>
      <c r="M1037" s="2" t="s">
        <v>3591</v>
      </c>
      <c r="N1037" s="2"/>
      <c r="O1037" s="2"/>
      <c r="P1037" s="2" t="s">
        <v>40</v>
      </c>
      <c r="Q1037" s="2" t="s">
        <v>41</v>
      </c>
      <c r="R1037" s="4">
        <v>7.6316860500968096</v>
      </c>
      <c r="S1037" s="2" t="s">
        <v>109</v>
      </c>
      <c r="T1037" s="4">
        <v>20</v>
      </c>
      <c r="U1037" s="4">
        <v>87.6</v>
      </c>
      <c r="V1037" s="4">
        <v>95.350999999999999</v>
      </c>
      <c r="W1037" s="4">
        <v>155.93294318797899</v>
      </c>
      <c r="X1037" s="4">
        <v>108.320104533007</v>
      </c>
      <c r="Y1037" s="4">
        <v>15.9499020003058</v>
      </c>
      <c r="Z1037" s="4"/>
      <c r="AA1037" s="4"/>
      <c r="AB1037" s="4"/>
      <c r="AC1037" s="2" t="b">
        <v>1</v>
      </c>
    </row>
    <row r="1038" spans="1:29" hidden="1" collapsed="1" x14ac:dyDescent="0.3">
      <c r="A1038" s="2" t="s">
        <v>3386</v>
      </c>
      <c r="B1038" s="3">
        <v>37564</v>
      </c>
      <c r="C1038" s="3">
        <v>37564</v>
      </c>
      <c r="D1038" s="4">
        <v>3.6032281057832898</v>
      </c>
      <c r="E1038" s="2" t="s">
        <v>3387</v>
      </c>
      <c r="F1038" s="2" t="s">
        <v>227</v>
      </c>
      <c r="G1038" s="2" t="s">
        <v>576</v>
      </c>
      <c r="H1038" s="2" t="s">
        <v>372</v>
      </c>
      <c r="I1038" s="2" t="s">
        <v>3388</v>
      </c>
      <c r="J1038" s="2" t="s">
        <v>227</v>
      </c>
      <c r="K1038" s="2" t="s">
        <v>576</v>
      </c>
      <c r="L1038" s="2" t="s">
        <v>369</v>
      </c>
      <c r="M1038" s="2" t="s">
        <v>3389</v>
      </c>
      <c r="N1038" s="2"/>
      <c r="O1038" s="2"/>
      <c r="P1038" s="2" t="s">
        <v>40</v>
      </c>
      <c r="Q1038" s="2" t="s">
        <v>41</v>
      </c>
      <c r="R1038" s="4">
        <v>3.6032281057832898</v>
      </c>
      <c r="S1038" s="2" t="s">
        <v>42</v>
      </c>
      <c r="T1038" s="4">
        <v>40</v>
      </c>
      <c r="U1038" s="4">
        <v>60</v>
      </c>
      <c r="V1038" s="4">
        <v>82.427999999999997</v>
      </c>
      <c r="W1038" s="4">
        <v>187.30238522698099</v>
      </c>
      <c r="X1038" s="4">
        <v>107.35816876122099</v>
      </c>
      <c r="Y1038" s="4">
        <v>22.480892536547799</v>
      </c>
      <c r="Z1038" s="4"/>
      <c r="AA1038" s="4"/>
      <c r="AB1038" s="4"/>
      <c r="AC1038" s="2" t="b">
        <v>1</v>
      </c>
    </row>
    <row r="1039" spans="1:29" hidden="1" collapsed="1" x14ac:dyDescent="0.3">
      <c r="A1039" s="2" t="s">
        <v>3988</v>
      </c>
      <c r="B1039" s="3">
        <v>39106</v>
      </c>
      <c r="C1039" s="3">
        <v>39106</v>
      </c>
      <c r="D1039" s="4">
        <v>3.8446135362434899</v>
      </c>
      <c r="E1039" s="2" t="s">
        <v>3989</v>
      </c>
      <c r="F1039" s="2" t="s">
        <v>149</v>
      </c>
      <c r="G1039" s="2" t="s">
        <v>328</v>
      </c>
      <c r="H1039" s="2" t="s">
        <v>142</v>
      </c>
      <c r="I1039" s="2" t="s">
        <v>3990</v>
      </c>
      <c r="J1039" s="2" t="s">
        <v>149</v>
      </c>
      <c r="K1039" s="2" t="s">
        <v>150</v>
      </c>
      <c r="L1039" s="2" t="s">
        <v>401</v>
      </c>
      <c r="M1039" s="2" t="s">
        <v>3991</v>
      </c>
      <c r="N1039" s="2"/>
      <c r="O1039" s="2"/>
      <c r="P1039" s="2" t="s">
        <v>40</v>
      </c>
      <c r="Q1039" s="2" t="s">
        <v>41</v>
      </c>
      <c r="R1039" s="4">
        <v>3.8446135362434899</v>
      </c>
      <c r="S1039" s="2" t="s">
        <v>109</v>
      </c>
      <c r="T1039" s="4">
        <v>30.47</v>
      </c>
      <c r="U1039" s="4">
        <v>79.64</v>
      </c>
      <c r="V1039" s="4"/>
      <c r="W1039" s="4">
        <v>204.309</v>
      </c>
      <c r="X1039" s="4">
        <v>104.876</v>
      </c>
      <c r="Y1039" s="4">
        <v>4.4870000000000001</v>
      </c>
      <c r="Z1039" s="4"/>
      <c r="AA1039" s="4"/>
      <c r="AB1039" s="4"/>
      <c r="AC1039" s="2" t="b">
        <v>1</v>
      </c>
    </row>
    <row r="1040" spans="1:29" hidden="1" collapsed="1" x14ac:dyDescent="0.3">
      <c r="A1040" s="2" t="s">
        <v>6202</v>
      </c>
      <c r="B1040" s="3">
        <v>44798</v>
      </c>
      <c r="C1040" s="3">
        <v>44798</v>
      </c>
      <c r="D1040" s="4">
        <v>4.5931088785523704</v>
      </c>
      <c r="E1040" s="2" t="s">
        <v>6203</v>
      </c>
      <c r="F1040" s="2" t="s">
        <v>128</v>
      </c>
      <c r="G1040" s="2" t="s">
        <v>583</v>
      </c>
      <c r="H1040" s="2" t="s">
        <v>372</v>
      </c>
      <c r="I1040" s="2" t="s">
        <v>6204</v>
      </c>
      <c r="J1040" s="2" t="s">
        <v>128</v>
      </c>
      <c r="K1040" s="2" t="s">
        <v>583</v>
      </c>
      <c r="L1040" s="2" t="s">
        <v>255</v>
      </c>
      <c r="M1040" s="2" t="s">
        <v>6205</v>
      </c>
      <c r="N1040" s="2"/>
      <c r="O1040" s="2"/>
      <c r="P1040" s="2" t="s">
        <v>40</v>
      </c>
      <c r="Q1040" s="2" t="s">
        <v>41</v>
      </c>
      <c r="R1040" s="4">
        <v>4.5931088785523704</v>
      </c>
      <c r="S1040" s="2" t="s">
        <v>42</v>
      </c>
      <c r="T1040" s="4">
        <v>40</v>
      </c>
      <c r="U1040" s="4">
        <v>90</v>
      </c>
      <c r="V1040" s="4"/>
      <c r="W1040" s="4">
        <v>312.04588196613503</v>
      </c>
      <c r="X1040" s="4">
        <v>104.487596580635</v>
      </c>
      <c r="Y1040" s="4">
        <v>24.515609074469801</v>
      </c>
      <c r="Z1040" s="4"/>
      <c r="AA1040" s="4"/>
      <c r="AB1040" s="4"/>
      <c r="AC1040" s="2" t="b">
        <v>1</v>
      </c>
    </row>
    <row r="1041" spans="1:29" hidden="1" collapsed="1" x14ac:dyDescent="0.3">
      <c r="A1041" s="2" t="s">
        <v>6206</v>
      </c>
      <c r="B1041" s="3">
        <v>44798</v>
      </c>
      <c r="C1041" s="3">
        <v>44798</v>
      </c>
      <c r="D1041" s="4">
        <v>12.973606739138701</v>
      </c>
      <c r="E1041" s="2" t="s">
        <v>6207</v>
      </c>
      <c r="F1041" s="2" t="s">
        <v>128</v>
      </c>
      <c r="G1041" s="2" t="s">
        <v>583</v>
      </c>
      <c r="H1041" s="2" t="s">
        <v>369</v>
      </c>
      <c r="I1041" s="2" t="s">
        <v>6204</v>
      </c>
      <c r="J1041" s="2" t="s">
        <v>128</v>
      </c>
      <c r="K1041" s="2" t="s">
        <v>583</v>
      </c>
      <c r="L1041" s="2" t="s">
        <v>255</v>
      </c>
      <c r="M1041" s="2" t="s">
        <v>6205</v>
      </c>
      <c r="N1041" s="2"/>
      <c r="O1041" s="2"/>
      <c r="P1041" s="2" t="s">
        <v>40</v>
      </c>
      <c r="Q1041" s="2" t="s">
        <v>41</v>
      </c>
      <c r="R1041" s="4">
        <v>12.973606739138701</v>
      </c>
      <c r="S1041" s="2" t="s">
        <v>42</v>
      </c>
      <c r="T1041" s="4">
        <v>40</v>
      </c>
      <c r="U1041" s="4">
        <v>100</v>
      </c>
      <c r="V1041" s="4"/>
      <c r="W1041" s="4">
        <v>312.04588196613503</v>
      </c>
      <c r="X1041" s="4">
        <v>104.487596580635</v>
      </c>
      <c r="Y1041" s="4">
        <v>24.515609074469801</v>
      </c>
      <c r="Z1041" s="4"/>
      <c r="AA1041" s="4"/>
      <c r="AB1041" s="4"/>
      <c r="AC1041" s="2" t="b">
        <v>1</v>
      </c>
    </row>
    <row r="1042" spans="1:29" hidden="1" collapsed="1" x14ac:dyDescent="0.3">
      <c r="A1042" s="2" t="s">
        <v>3416</v>
      </c>
      <c r="B1042" s="3">
        <v>37624</v>
      </c>
      <c r="C1042" s="3">
        <v>37624</v>
      </c>
      <c r="D1042" s="4">
        <v>1.5631513130471</v>
      </c>
      <c r="E1042" s="2" t="s">
        <v>3417</v>
      </c>
      <c r="F1042" s="2" t="s">
        <v>128</v>
      </c>
      <c r="G1042" s="2" t="s">
        <v>313</v>
      </c>
      <c r="H1042" s="2" t="s">
        <v>48</v>
      </c>
      <c r="I1042" s="2" t="s">
        <v>3418</v>
      </c>
      <c r="J1042" s="2" t="s">
        <v>128</v>
      </c>
      <c r="K1042" s="2" t="s">
        <v>313</v>
      </c>
      <c r="L1042" s="2" t="s">
        <v>115</v>
      </c>
      <c r="M1042" s="2" t="s">
        <v>3419</v>
      </c>
      <c r="N1042" s="2"/>
      <c r="O1042" s="2"/>
      <c r="P1042" s="2" t="s">
        <v>40</v>
      </c>
      <c r="Q1042" s="2" t="s">
        <v>41</v>
      </c>
      <c r="R1042" s="4">
        <v>1.5631513130471</v>
      </c>
      <c r="S1042" s="2" t="s">
        <v>109</v>
      </c>
      <c r="T1042" s="4">
        <v>40</v>
      </c>
      <c r="U1042" s="4">
        <v>100</v>
      </c>
      <c r="V1042" s="4">
        <v>11157.364</v>
      </c>
      <c r="W1042" s="4">
        <v>194.99258794686099</v>
      </c>
      <c r="X1042" s="4">
        <v>103.603398141285</v>
      </c>
      <c r="Y1042" s="4">
        <v>20.405952448828302</v>
      </c>
      <c r="Z1042" s="4"/>
      <c r="AA1042" s="4"/>
      <c r="AB1042" s="4"/>
      <c r="AC1042" s="2" t="b">
        <v>1</v>
      </c>
    </row>
    <row r="1043" spans="1:29" hidden="1" collapsed="1" x14ac:dyDescent="0.3">
      <c r="A1043" s="2" t="s">
        <v>5378</v>
      </c>
      <c r="B1043" s="3">
        <v>42345</v>
      </c>
      <c r="C1043" s="3">
        <v>42345</v>
      </c>
      <c r="D1043" s="4">
        <v>7.1297317162807801</v>
      </c>
      <c r="E1043" s="2" t="s">
        <v>5379</v>
      </c>
      <c r="F1043" s="2" t="s">
        <v>482</v>
      </c>
      <c r="G1043" s="2" t="s">
        <v>908</v>
      </c>
      <c r="H1043" s="2" t="s">
        <v>199</v>
      </c>
      <c r="I1043" s="2" t="s">
        <v>5380</v>
      </c>
      <c r="J1043" s="2" t="s">
        <v>482</v>
      </c>
      <c r="K1043" s="2" t="s">
        <v>908</v>
      </c>
      <c r="L1043" s="2" t="s">
        <v>569</v>
      </c>
      <c r="M1043" s="2" t="s">
        <v>5381</v>
      </c>
      <c r="N1043" s="2"/>
      <c r="O1043" s="2"/>
      <c r="P1043" s="2" t="s">
        <v>40</v>
      </c>
      <c r="Q1043" s="2" t="s">
        <v>41</v>
      </c>
      <c r="R1043" s="4">
        <v>7.1297317162807801</v>
      </c>
      <c r="S1043" s="2" t="s">
        <v>42</v>
      </c>
      <c r="T1043" s="4">
        <v>0</v>
      </c>
      <c r="U1043" s="4">
        <v>100</v>
      </c>
      <c r="V1043" s="4"/>
      <c r="W1043" s="4">
        <v>277.01566563841999</v>
      </c>
      <c r="X1043" s="4">
        <v>102.279078207222</v>
      </c>
      <c r="Y1043" s="4">
        <v>48.815097078570098</v>
      </c>
      <c r="Z1043" s="4"/>
      <c r="AA1043" s="4"/>
      <c r="AB1043" s="4"/>
      <c r="AC1043" s="2" t="b">
        <v>1</v>
      </c>
    </row>
    <row r="1044" spans="1:29" hidden="1" collapsed="1" x14ac:dyDescent="0.3">
      <c r="A1044" s="2" t="s">
        <v>4004</v>
      </c>
      <c r="B1044" s="3">
        <v>39136</v>
      </c>
      <c r="C1044" s="3">
        <v>39136</v>
      </c>
      <c r="D1044" s="4">
        <v>2.0958083832335301</v>
      </c>
      <c r="E1044" s="2" t="s">
        <v>4005</v>
      </c>
      <c r="F1044" s="2" t="s">
        <v>128</v>
      </c>
      <c r="G1044" s="2" t="s">
        <v>129</v>
      </c>
      <c r="H1044" s="2" t="s">
        <v>802</v>
      </c>
      <c r="I1044" s="2" t="s">
        <v>4006</v>
      </c>
      <c r="J1044" s="2" t="s">
        <v>128</v>
      </c>
      <c r="K1044" s="2" t="s">
        <v>129</v>
      </c>
      <c r="L1044" s="2" t="s">
        <v>548</v>
      </c>
      <c r="M1044" s="2" t="s">
        <v>4007</v>
      </c>
      <c r="N1044" s="2"/>
      <c r="O1044" s="2"/>
      <c r="P1044" s="2" t="s">
        <v>40</v>
      </c>
      <c r="Q1044" s="2" t="s">
        <v>41</v>
      </c>
      <c r="R1044" s="4">
        <v>2.0958083832335301</v>
      </c>
      <c r="S1044" s="2" t="s">
        <v>109</v>
      </c>
      <c r="T1044" s="4">
        <v>49.5</v>
      </c>
      <c r="U1044" s="4">
        <v>84.9</v>
      </c>
      <c r="V1044" s="4">
        <v>71.224999999999994</v>
      </c>
      <c r="W1044" s="4">
        <v>152.36842105263199</v>
      </c>
      <c r="X1044" s="4">
        <v>101.217105263158</v>
      </c>
      <c r="Y1044" s="4">
        <v>18.624746963562799</v>
      </c>
      <c r="Z1044" s="4"/>
      <c r="AA1044" s="4"/>
      <c r="AB1044" s="4"/>
      <c r="AC1044" s="2" t="b">
        <v>1</v>
      </c>
    </row>
    <row r="1045" spans="1:29" hidden="1" collapsed="1" x14ac:dyDescent="0.3">
      <c r="A1045" s="2" t="s">
        <v>4622</v>
      </c>
      <c r="B1045" s="3">
        <v>40577</v>
      </c>
      <c r="C1045" s="3">
        <v>40577</v>
      </c>
      <c r="D1045" s="4">
        <v>681.07702743442906</v>
      </c>
      <c r="E1045" s="2" t="s">
        <v>4623</v>
      </c>
      <c r="F1045" s="2" t="s">
        <v>31</v>
      </c>
      <c r="G1045" s="2" t="s">
        <v>45</v>
      </c>
      <c r="H1045" s="2" t="s">
        <v>1034</v>
      </c>
      <c r="I1045" s="2" t="s">
        <v>4624</v>
      </c>
      <c r="J1045" s="2" t="s">
        <v>31</v>
      </c>
      <c r="K1045" s="2" t="s">
        <v>45</v>
      </c>
      <c r="L1045" s="2" t="s">
        <v>173</v>
      </c>
      <c r="M1045" s="2" t="s">
        <v>4625</v>
      </c>
      <c r="N1045" s="2" t="s">
        <v>4626</v>
      </c>
      <c r="O1045" s="2" t="s">
        <v>88</v>
      </c>
      <c r="P1045" s="2" t="s">
        <v>40</v>
      </c>
      <c r="Q1045" s="2" t="s">
        <v>41</v>
      </c>
      <c r="R1045" s="4">
        <v>681.07702743442906</v>
      </c>
      <c r="S1045" s="2" t="s">
        <v>42</v>
      </c>
      <c r="T1045" s="4">
        <v>0</v>
      </c>
      <c r="U1045" s="4">
        <v>70</v>
      </c>
      <c r="V1045" s="4">
        <v>10793.365</v>
      </c>
      <c r="W1045" s="4">
        <v>175470.68958598099</v>
      </c>
      <c r="X1045" s="4">
        <v>161553.32619891601</v>
      </c>
      <c r="Y1045" s="4">
        <v>2033.19376630326</v>
      </c>
      <c r="Z1045" s="4"/>
      <c r="AA1045" s="4"/>
      <c r="AB1045" s="4"/>
      <c r="AC1045" s="2" t="b">
        <v>1</v>
      </c>
    </row>
    <row r="1046" spans="1:29" hidden="1" collapsed="1" x14ac:dyDescent="0.3">
      <c r="A1046" s="2" t="s">
        <v>4730</v>
      </c>
      <c r="B1046" s="3">
        <v>40675</v>
      </c>
      <c r="C1046" s="3">
        <v>40675</v>
      </c>
      <c r="D1046" s="4">
        <v>29.100017220056699</v>
      </c>
      <c r="E1046" s="2" t="s">
        <v>4731</v>
      </c>
      <c r="F1046" s="2" t="s">
        <v>218</v>
      </c>
      <c r="G1046" s="2" t="s">
        <v>1535</v>
      </c>
      <c r="H1046" s="2" t="s">
        <v>372</v>
      </c>
      <c r="I1046" s="2" t="s">
        <v>4732</v>
      </c>
      <c r="J1046" s="2" t="s">
        <v>367</v>
      </c>
      <c r="K1046" s="2" t="s">
        <v>604</v>
      </c>
      <c r="L1046" s="2" t="s">
        <v>133</v>
      </c>
      <c r="M1046" s="2" t="s">
        <v>4733</v>
      </c>
      <c r="N1046" s="2"/>
      <c r="O1046" s="2"/>
      <c r="P1046" s="2" t="s">
        <v>40</v>
      </c>
      <c r="Q1046" s="2" t="s">
        <v>41</v>
      </c>
      <c r="R1046" s="4">
        <v>29.100017220056699</v>
      </c>
      <c r="S1046" s="2" t="s">
        <v>42</v>
      </c>
      <c r="T1046" s="4">
        <v>33</v>
      </c>
      <c r="U1046" s="4">
        <v>100</v>
      </c>
      <c r="V1046" s="4">
        <v>687.78899999999999</v>
      </c>
      <c r="W1046" s="4">
        <v>399.32121251023</v>
      </c>
      <c r="X1046" s="4">
        <v>98.647239116131999</v>
      </c>
      <c r="Y1046" s="4">
        <v>40.890928639055197</v>
      </c>
      <c r="Z1046" s="4"/>
      <c r="AA1046" s="4"/>
      <c r="AB1046" s="4"/>
      <c r="AC1046" s="2" t="b">
        <v>1</v>
      </c>
    </row>
    <row r="1047" spans="1:29" hidden="1" collapsed="1" x14ac:dyDescent="0.3">
      <c r="A1047" s="2" t="s">
        <v>1284</v>
      </c>
      <c r="B1047" s="3">
        <v>41840</v>
      </c>
      <c r="C1047" s="3">
        <v>41840</v>
      </c>
      <c r="D1047" s="4">
        <v>106.924252464736</v>
      </c>
      <c r="E1047" s="2" t="s">
        <v>1285</v>
      </c>
      <c r="F1047" s="2" t="s">
        <v>128</v>
      </c>
      <c r="G1047" s="2" t="s">
        <v>583</v>
      </c>
      <c r="H1047" s="2" t="s">
        <v>46</v>
      </c>
      <c r="I1047" s="2" t="s">
        <v>1264</v>
      </c>
      <c r="J1047" s="2" t="s">
        <v>128</v>
      </c>
      <c r="K1047" s="2" t="s">
        <v>583</v>
      </c>
      <c r="L1047" s="2" t="s">
        <v>36</v>
      </c>
      <c r="M1047" s="2" t="s">
        <v>1286</v>
      </c>
      <c r="N1047" s="2" t="s">
        <v>267</v>
      </c>
      <c r="O1047" s="2"/>
      <c r="P1047" s="2" t="s">
        <v>40</v>
      </c>
      <c r="Q1047" s="2" t="s">
        <v>41</v>
      </c>
      <c r="R1047" s="4">
        <v>106.924252464736</v>
      </c>
      <c r="S1047" s="2" t="s">
        <v>59</v>
      </c>
      <c r="T1047" s="4">
        <v>0</v>
      </c>
      <c r="U1047" s="4">
        <v>100</v>
      </c>
      <c r="V1047" s="4">
        <v>234.7</v>
      </c>
      <c r="W1047" s="4">
        <v>182.73</v>
      </c>
      <c r="X1047" s="4">
        <v>97.739000000000004</v>
      </c>
      <c r="Y1047" s="4">
        <v>21.513000000000002</v>
      </c>
      <c r="Z1047" s="4">
        <v>128.13178656843601</v>
      </c>
      <c r="AA1047" s="4">
        <v>164.525661819281</v>
      </c>
      <c r="AB1047" s="4"/>
      <c r="AC1047" s="2" t="b">
        <v>1</v>
      </c>
    </row>
    <row r="1048" spans="1:29" collapsed="1" x14ac:dyDescent="0.3">
      <c r="A1048" s="2" t="s">
        <v>2249</v>
      </c>
      <c r="B1048" s="3">
        <v>37582</v>
      </c>
      <c r="C1048" s="3">
        <v>37582</v>
      </c>
      <c r="D1048" s="4"/>
      <c r="E1048" s="2" t="s">
        <v>2250</v>
      </c>
      <c r="F1048" s="2" t="s">
        <v>367</v>
      </c>
      <c r="G1048" s="2" t="s">
        <v>816</v>
      </c>
      <c r="H1048" s="2" t="s">
        <v>115</v>
      </c>
      <c r="I1048" s="2" t="s">
        <v>2251</v>
      </c>
      <c r="J1048" s="2" t="s">
        <v>367</v>
      </c>
      <c r="K1048" s="2" t="s">
        <v>816</v>
      </c>
      <c r="L1048" s="2" t="s">
        <v>36</v>
      </c>
      <c r="M1048" s="2" t="s">
        <v>2252</v>
      </c>
      <c r="N1048" s="2" t="s">
        <v>1837</v>
      </c>
      <c r="O1048" s="2" t="s">
        <v>2253</v>
      </c>
      <c r="P1048" s="2" t="s">
        <v>40</v>
      </c>
      <c r="Q1048" s="2" t="s">
        <v>41</v>
      </c>
      <c r="R1048" s="4">
        <v>48.610474761039598</v>
      </c>
      <c r="S1048" s="2" t="s">
        <v>42</v>
      </c>
      <c r="T1048" s="4">
        <v>9.5</v>
      </c>
      <c r="U1048" s="4">
        <v>100</v>
      </c>
      <c r="V1048" s="4"/>
      <c r="W1048" s="4">
        <v>418.822</v>
      </c>
      <c r="X1048" s="4">
        <v>96.290999999999997</v>
      </c>
      <c r="Y1048" s="4">
        <v>32.72</v>
      </c>
      <c r="Z1048" s="4">
        <v>96.449084643236205</v>
      </c>
      <c r="AA1048" s="4">
        <v>16.951912870250499</v>
      </c>
      <c r="AB1048" s="4">
        <v>22.901000077525399</v>
      </c>
      <c r="AC1048" s="2" t="b">
        <v>1</v>
      </c>
    </row>
    <row r="1049" spans="1:29" collapsed="1" x14ac:dyDescent="0.3">
      <c r="A1049" s="2" t="s">
        <v>5663</v>
      </c>
      <c r="B1049" s="3">
        <v>43122</v>
      </c>
      <c r="C1049" s="3">
        <v>43122</v>
      </c>
      <c r="D1049" s="4">
        <v>7.5801399852983504</v>
      </c>
      <c r="E1049" s="2" t="s">
        <v>5664</v>
      </c>
      <c r="F1049" s="2" t="s">
        <v>367</v>
      </c>
      <c r="G1049" s="2" t="s">
        <v>748</v>
      </c>
      <c r="H1049" s="2" t="s">
        <v>311</v>
      </c>
      <c r="I1049" s="2" t="s">
        <v>5665</v>
      </c>
      <c r="J1049" s="2" t="s">
        <v>367</v>
      </c>
      <c r="K1049" s="2" t="s">
        <v>452</v>
      </c>
      <c r="L1049" s="2" t="s">
        <v>369</v>
      </c>
      <c r="M1049" s="2" t="s">
        <v>5666</v>
      </c>
      <c r="N1049" s="2"/>
      <c r="O1049" s="2"/>
      <c r="P1049" s="2" t="s">
        <v>40</v>
      </c>
      <c r="Q1049" s="2" t="s">
        <v>41</v>
      </c>
      <c r="R1049" s="4">
        <v>7.5801399852983504</v>
      </c>
      <c r="S1049" s="2" t="s">
        <v>59</v>
      </c>
      <c r="T1049" s="4">
        <v>45</v>
      </c>
      <c r="U1049" s="4">
        <v>100</v>
      </c>
      <c r="V1049" s="4">
        <v>28.89</v>
      </c>
      <c r="W1049" s="4">
        <v>183.546066610347</v>
      </c>
      <c r="X1049" s="4">
        <v>96.237616158513205</v>
      </c>
      <c r="Y1049" s="4">
        <v>-16.398254102347501</v>
      </c>
      <c r="Z1049" s="4"/>
      <c r="AA1049" s="4"/>
      <c r="AB1049" s="4"/>
      <c r="AC1049" s="2" t="b">
        <v>1</v>
      </c>
    </row>
    <row r="1050" spans="1:29" hidden="1" collapsed="1" x14ac:dyDescent="0.3">
      <c r="A1050" s="2" t="s">
        <v>3979</v>
      </c>
      <c r="B1050" s="3">
        <v>39065</v>
      </c>
      <c r="C1050" s="3">
        <v>39065</v>
      </c>
      <c r="D1050" s="4">
        <v>19.505919854280499</v>
      </c>
      <c r="E1050" s="2" t="s">
        <v>3980</v>
      </c>
      <c r="F1050" s="2" t="s">
        <v>112</v>
      </c>
      <c r="G1050" s="2" t="s">
        <v>458</v>
      </c>
      <c r="H1050" s="2" t="s">
        <v>569</v>
      </c>
      <c r="I1050" s="2" t="s">
        <v>3133</v>
      </c>
      <c r="J1050" s="2" t="s">
        <v>112</v>
      </c>
      <c r="K1050" s="2" t="s">
        <v>458</v>
      </c>
      <c r="L1050" s="2" t="s">
        <v>121</v>
      </c>
      <c r="M1050" s="2" t="s">
        <v>3981</v>
      </c>
      <c r="N1050" s="2"/>
      <c r="O1050" s="2"/>
      <c r="P1050" s="2" t="s">
        <v>40</v>
      </c>
      <c r="Q1050" s="2" t="s">
        <v>41</v>
      </c>
      <c r="R1050" s="4">
        <v>19.505919854280499</v>
      </c>
      <c r="S1050" s="2" t="s">
        <v>109</v>
      </c>
      <c r="T1050" s="4">
        <v>46</v>
      </c>
      <c r="U1050" s="4">
        <v>100</v>
      </c>
      <c r="V1050" s="4">
        <v>1116.837</v>
      </c>
      <c r="W1050" s="4">
        <v>1212.80384565292</v>
      </c>
      <c r="X1050" s="4">
        <v>823.249150475379</v>
      </c>
      <c r="Y1050" s="4">
        <v>101.690761197741</v>
      </c>
      <c r="Z1050" s="4"/>
      <c r="AA1050" s="4"/>
      <c r="AB1050" s="4"/>
      <c r="AC1050" s="2" t="b">
        <v>1</v>
      </c>
    </row>
    <row r="1051" spans="1:29" collapsed="1" x14ac:dyDescent="0.3">
      <c r="A1051" s="2" t="s">
        <v>3736</v>
      </c>
      <c r="B1051" s="3">
        <v>38481</v>
      </c>
      <c r="C1051" s="3">
        <v>38481</v>
      </c>
      <c r="D1051" s="4">
        <v>44.723789860059597</v>
      </c>
      <c r="E1051" s="2" t="s">
        <v>3737</v>
      </c>
      <c r="F1051" s="2" t="s">
        <v>367</v>
      </c>
      <c r="G1051" s="2" t="s">
        <v>894</v>
      </c>
      <c r="H1051" s="2" t="s">
        <v>491</v>
      </c>
      <c r="I1051" s="2" t="s">
        <v>3738</v>
      </c>
      <c r="J1051" s="2" t="s">
        <v>367</v>
      </c>
      <c r="K1051" s="2" t="s">
        <v>894</v>
      </c>
      <c r="L1051" s="2" t="s">
        <v>36</v>
      </c>
      <c r="M1051" s="2" t="s">
        <v>3739</v>
      </c>
      <c r="N1051" s="2"/>
      <c r="O1051" s="2"/>
      <c r="P1051" s="2" t="s">
        <v>40</v>
      </c>
      <c r="Q1051" s="2" t="s">
        <v>41</v>
      </c>
      <c r="R1051" s="4">
        <v>44.723789860059597</v>
      </c>
      <c r="S1051" s="2" t="s">
        <v>109</v>
      </c>
      <c r="T1051" s="4">
        <v>17</v>
      </c>
      <c r="U1051" s="4">
        <v>100</v>
      </c>
      <c r="V1051" s="4">
        <v>445.411</v>
      </c>
      <c r="W1051" s="4">
        <v>578.50599999999997</v>
      </c>
      <c r="X1051" s="4">
        <v>94.816000000000003</v>
      </c>
      <c r="Y1051" s="4">
        <v>18.167000000000002</v>
      </c>
      <c r="Z1051" s="4"/>
      <c r="AA1051" s="4"/>
      <c r="AB1051" s="4"/>
      <c r="AC1051" s="2" t="b">
        <v>1</v>
      </c>
    </row>
    <row r="1052" spans="1:29" hidden="1" collapsed="1" x14ac:dyDescent="0.3">
      <c r="A1052" s="2" t="s">
        <v>2880</v>
      </c>
      <c r="B1052" s="3">
        <v>41484</v>
      </c>
      <c r="C1052" s="3">
        <v>41484</v>
      </c>
      <c r="D1052" s="4">
        <v>7.3421667965705399</v>
      </c>
      <c r="E1052" s="2" t="s">
        <v>2881</v>
      </c>
      <c r="F1052" s="2" t="s">
        <v>227</v>
      </c>
      <c r="G1052" s="2" t="s">
        <v>272</v>
      </c>
      <c r="H1052" s="2" t="s">
        <v>185</v>
      </c>
      <c r="I1052" s="2" t="s">
        <v>2882</v>
      </c>
      <c r="J1052" s="2" t="s">
        <v>227</v>
      </c>
      <c r="K1052" s="2" t="s">
        <v>272</v>
      </c>
      <c r="L1052" s="2" t="s">
        <v>548</v>
      </c>
      <c r="M1052" s="2" t="s">
        <v>2883</v>
      </c>
      <c r="N1052" s="2" t="s">
        <v>2884</v>
      </c>
      <c r="O1052" s="2"/>
      <c r="P1052" s="2" t="s">
        <v>40</v>
      </c>
      <c r="Q1052" s="2" t="s">
        <v>41</v>
      </c>
      <c r="R1052" s="4">
        <v>7.2116134060794996</v>
      </c>
      <c r="S1052" s="2" t="s">
        <v>42</v>
      </c>
      <c r="T1052" s="4">
        <v>8.8640000000000008</v>
      </c>
      <c r="U1052" s="4">
        <v>100</v>
      </c>
      <c r="V1052" s="4">
        <v>805.74099999999999</v>
      </c>
      <c r="W1052" s="4">
        <v>297.86401640637303</v>
      </c>
      <c r="X1052" s="4">
        <v>94.020350212967301</v>
      </c>
      <c r="Y1052" s="4">
        <v>-1.70689383183467</v>
      </c>
      <c r="Z1052" s="4">
        <v>4.2137288457881699</v>
      </c>
      <c r="AA1052" s="4">
        <v>0.60087469100589497</v>
      </c>
      <c r="AB1052" s="4">
        <v>6.7279656979514098</v>
      </c>
      <c r="AC1052" s="2" t="b">
        <v>1</v>
      </c>
    </row>
    <row r="1053" spans="1:29" hidden="1" collapsed="1" x14ac:dyDescent="0.3">
      <c r="A1053" s="2" t="s">
        <v>4653</v>
      </c>
      <c r="B1053" s="3">
        <v>40544</v>
      </c>
      <c r="C1053" s="3">
        <v>40544</v>
      </c>
      <c r="D1053" s="4">
        <v>133.770316366798</v>
      </c>
      <c r="E1053" s="2" t="s">
        <v>4654</v>
      </c>
      <c r="F1053" s="2" t="s">
        <v>31</v>
      </c>
      <c r="G1053" s="2" t="s">
        <v>254</v>
      </c>
      <c r="H1053" s="2" t="s">
        <v>46</v>
      </c>
      <c r="I1053" s="2" t="s">
        <v>4655</v>
      </c>
      <c r="J1053" s="2" t="s">
        <v>131</v>
      </c>
      <c r="K1053" s="2" t="s">
        <v>132</v>
      </c>
      <c r="L1053" s="2" t="s">
        <v>36</v>
      </c>
      <c r="M1053" s="2" t="s">
        <v>4656</v>
      </c>
      <c r="N1053" s="2" t="s">
        <v>4657</v>
      </c>
      <c r="O1053" s="2"/>
      <c r="P1053" s="2" t="s">
        <v>40</v>
      </c>
      <c r="Q1053" s="2" t="s">
        <v>41</v>
      </c>
      <c r="R1053" s="4">
        <v>133.770316366798</v>
      </c>
      <c r="S1053" s="2" t="s">
        <v>42</v>
      </c>
      <c r="T1053" s="4">
        <v>30</v>
      </c>
      <c r="U1053" s="4">
        <v>100</v>
      </c>
      <c r="V1053" s="4">
        <v>11969.628000000001</v>
      </c>
      <c r="W1053" s="4">
        <v>7929.2</v>
      </c>
      <c r="X1053" s="4">
        <v>7346.5</v>
      </c>
      <c r="Y1053" s="4">
        <v>1649.9</v>
      </c>
      <c r="Z1053" s="4"/>
      <c r="AA1053" s="4"/>
      <c r="AB1053" s="4"/>
      <c r="AC1053" s="2" t="b">
        <v>1</v>
      </c>
    </row>
    <row r="1054" spans="1:29" hidden="1" collapsed="1" x14ac:dyDescent="0.3">
      <c r="A1054" s="2" t="s">
        <v>5285</v>
      </c>
      <c r="B1054" s="3">
        <v>42131</v>
      </c>
      <c r="C1054" s="3">
        <v>42131</v>
      </c>
      <c r="D1054" s="4">
        <v>22.701990964607599</v>
      </c>
      <c r="E1054" s="2" t="s">
        <v>5286</v>
      </c>
      <c r="F1054" s="2" t="s">
        <v>482</v>
      </c>
      <c r="G1054" s="2" t="s">
        <v>483</v>
      </c>
      <c r="H1054" s="2" t="s">
        <v>220</v>
      </c>
      <c r="I1054" s="2" t="s">
        <v>5287</v>
      </c>
      <c r="J1054" s="2" t="s">
        <v>482</v>
      </c>
      <c r="K1054" s="2" t="s">
        <v>930</v>
      </c>
      <c r="L1054" s="2" t="s">
        <v>103</v>
      </c>
      <c r="M1054" s="2" t="s">
        <v>5288</v>
      </c>
      <c r="N1054" s="2"/>
      <c r="O1054" s="2"/>
      <c r="P1054" s="2" t="s">
        <v>40</v>
      </c>
      <c r="Q1054" s="2" t="s">
        <v>41</v>
      </c>
      <c r="R1054" s="4">
        <v>22.701990964607599</v>
      </c>
      <c r="S1054" s="2" t="s">
        <v>42</v>
      </c>
      <c r="T1054" s="4">
        <v>20</v>
      </c>
      <c r="U1054" s="4">
        <v>100</v>
      </c>
      <c r="V1054" s="4"/>
      <c r="W1054" s="4">
        <v>515.91120788725596</v>
      </c>
      <c r="X1054" s="4">
        <v>93.963587975563996</v>
      </c>
      <c r="Y1054" s="4">
        <v>2.8790903042400098</v>
      </c>
      <c r="Z1054" s="4"/>
      <c r="AA1054" s="4"/>
      <c r="AB1054" s="4"/>
      <c r="AC1054" s="2" t="b">
        <v>1</v>
      </c>
    </row>
    <row r="1055" spans="1:29" hidden="1" collapsed="1" x14ac:dyDescent="0.3">
      <c r="A1055" s="2" t="s">
        <v>2466</v>
      </c>
      <c r="B1055" s="3">
        <v>43811</v>
      </c>
      <c r="C1055" s="3">
        <v>43811</v>
      </c>
      <c r="D1055" s="4">
        <v>12.519056786441601</v>
      </c>
      <c r="E1055" s="2" t="s">
        <v>2467</v>
      </c>
      <c r="F1055" s="2" t="s">
        <v>128</v>
      </c>
      <c r="G1055" s="2" t="s">
        <v>581</v>
      </c>
      <c r="H1055" s="2" t="s">
        <v>103</v>
      </c>
      <c r="I1055" s="2" t="s">
        <v>2380</v>
      </c>
      <c r="J1055" s="2" t="s">
        <v>128</v>
      </c>
      <c r="K1055" s="2" t="s">
        <v>581</v>
      </c>
      <c r="L1055" s="2" t="s">
        <v>115</v>
      </c>
      <c r="M1055" s="2" t="s">
        <v>2381</v>
      </c>
      <c r="N1055" s="2"/>
      <c r="O1055" s="2"/>
      <c r="P1055" s="2" t="s">
        <v>40</v>
      </c>
      <c r="Q1055" s="2" t="s">
        <v>41</v>
      </c>
      <c r="R1055" s="4">
        <v>12.519056786441601</v>
      </c>
      <c r="S1055" s="2" t="s">
        <v>42</v>
      </c>
      <c r="T1055" s="4">
        <v>0</v>
      </c>
      <c r="U1055" s="4">
        <v>100</v>
      </c>
      <c r="V1055" s="4"/>
      <c r="W1055" s="4">
        <v>193.44409695074299</v>
      </c>
      <c r="X1055" s="4">
        <v>93.143080531665305</v>
      </c>
      <c r="Y1055" s="4">
        <v>23.613500130310101</v>
      </c>
      <c r="Z1055" s="4">
        <v>18.705844572896599</v>
      </c>
      <c r="AA1055" s="4">
        <v>8.0374346270300006</v>
      </c>
      <c r="AB1055" s="4"/>
      <c r="AC1055" s="2" t="b">
        <v>1</v>
      </c>
    </row>
    <row r="1056" spans="1:29" hidden="1" collapsed="1" x14ac:dyDescent="0.3">
      <c r="A1056" s="2" t="s">
        <v>4345</v>
      </c>
      <c r="B1056" s="3">
        <v>40001</v>
      </c>
      <c r="C1056" s="3">
        <v>40001</v>
      </c>
      <c r="D1056" s="4">
        <v>8.6695288687625194</v>
      </c>
      <c r="E1056" s="2" t="s">
        <v>4346</v>
      </c>
      <c r="F1056" s="2" t="s">
        <v>128</v>
      </c>
      <c r="G1056" s="2" t="s">
        <v>129</v>
      </c>
      <c r="H1056" s="2" t="s">
        <v>2689</v>
      </c>
      <c r="I1056" s="2" t="s">
        <v>4347</v>
      </c>
      <c r="J1056" s="2" t="s">
        <v>128</v>
      </c>
      <c r="K1056" s="2" t="s">
        <v>583</v>
      </c>
      <c r="L1056" s="2" t="s">
        <v>475</v>
      </c>
      <c r="M1056" s="2" t="s">
        <v>4348</v>
      </c>
      <c r="N1056" s="2"/>
      <c r="O1056" s="2"/>
      <c r="P1056" s="2" t="s">
        <v>40</v>
      </c>
      <c r="Q1056" s="2" t="s">
        <v>41</v>
      </c>
      <c r="R1056" s="4">
        <v>8.6695288687625194</v>
      </c>
      <c r="S1056" s="2" t="s">
        <v>109</v>
      </c>
      <c r="T1056" s="4">
        <v>0</v>
      </c>
      <c r="U1056" s="4">
        <v>51</v>
      </c>
      <c r="V1056" s="4"/>
      <c r="W1056" s="4">
        <v>125.767246835443</v>
      </c>
      <c r="X1056" s="4">
        <v>93.091574367088597</v>
      </c>
      <c r="Y1056" s="4">
        <v>14.656586234177199</v>
      </c>
      <c r="Z1056" s="4"/>
      <c r="AA1056" s="4"/>
      <c r="AB1056" s="4"/>
      <c r="AC1056" s="2" t="b">
        <v>1</v>
      </c>
    </row>
    <row r="1057" spans="1:29" hidden="1" collapsed="1" x14ac:dyDescent="0.3">
      <c r="A1057" s="2" t="s">
        <v>5875</v>
      </c>
      <c r="B1057" s="3">
        <v>43747</v>
      </c>
      <c r="C1057" s="3">
        <v>43747</v>
      </c>
      <c r="D1057" s="4">
        <v>3.2001431297709901</v>
      </c>
      <c r="E1057" s="2" t="s">
        <v>5876</v>
      </c>
      <c r="F1057" s="2" t="s">
        <v>112</v>
      </c>
      <c r="G1057" s="2" t="s">
        <v>458</v>
      </c>
      <c r="H1057" s="2" t="s">
        <v>783</v>
      </c>
      <c r="I1057" s="2" t="s">
        <v>5877</v>
      </c>
      <c r="J1057" s="2" t="s">
        <v>112</v>
      </c>
      <c r="K1057" s="2" t="s">
        <v>458</v>
      </c>
      <c r="L1057" s="2" t="s">
        <v>255</v>
      </c>
      <c r="M1057" s="2" t="s">
        <v>5878</v>
      </c>
      <c r="N1057" s="2"/>
      <c r="O1057" s="2" t="s">
        <v>5879</v>
      </c>
      <c r="P1057" s="2" t="s">
        <v>40</v>
      </c>
      <c r="Q1057" s="2" t="s">
        <v>41</v>
      </c>
      <c r="R1057" s="4">
        <v>3.2001431297709901</v>
      </c>
      <c r="S1057" s="2" t="s">
        <v>42</v>
      </c>
      <c r="T1057" s="4">
        <v>0</v>
      </c>
      <c r="U1057" s="4">
        <v>51</v>
      </c>
      <c r="V1057" s="4">
        <v>632.48599999999999</v>
      </c>
      <c r="W1057" s="4">
        <v>1332.4431613136101</v>
      </c>
      <c r="X1057" s="4">
        <v>548.35799350415004</v>
      </c>
      <c r="Y1057" s="4">
        <v>95.985203897509905</v>
      </c>
      <c r="Z1057" s="4"/>
      <c r="AA1057" s="4"/>
      <c r="AB1057" s="4"/>
      <c r="AC1057" s="2" t="b">
        <v>1</v>
      </c>
    </row>
    <row r="1058" spans="1:29" hidden="1" collapsed="1" x14ac:dyDescent="0.3">
      <c r="A1058" s="2" t="s">
        <v>6109</v>
      </c>
      <c r="B1058" s="3">
        <v>44481</v>
      </c>
      <c r="C1058" s="3">
        <v>44481</v>
      </c>
      <c r="D1058" s="4">
        <v>8.5670329670329703</v>
      </c>
      <c r="E1058" s="2" t="s">
        <v>6110</v>
      </c>
      <c r="F1058" s="2" t="s">
        <v>112</v>
      </c>
      <c r="G1058" s="2" t="s">
        <v>458</v>
      </c>
      <c r="H1058" s="2" t="s">
        <v>1516</v>
      </c>
      <c r="I1058" s="2" t="s">
        <v>6111</v>
      </c>
      <c r="J1058" s="2" t="s">
        <v>112</v>
      </c>
      <c r="K1058" s="2" t="s">
        <v>458</v>
      </c>
      <c r="L1058" s="2" t="s">
        <v>255</v>
      </c>
      <c r="M1058" s="2" t="s">
        <v>6112</v>
      </c>
      <c r="N1058" s="2"/>
      <c r="O1058" s="2"/>
      <c r="P1058" s="2" t="s">
        <v>40</v>
      </c>
      <c r="Q1058" s="2" t="s">
        <v>41</v>
      </c>
      <c r="R1058" s="4">
        <v>8.5670329670329703</v>
      </c>
      <c r="S1058" s="2" t="s">
        <v>42</v>
      </c>
      <c r="T1058" s="4">
        <v>30</v>
      </c>
      <c r="U1058" s="4">
        <v>51</v>
      </c>
      <c r="V1058" s="4"/>
      <c r="W1058" s="4">
        <v>839.09665763324301</v>
      </c>
      <c r="X1058" s="4">
        <v>298.03974706413698</v>
      </c>
      <c r="Y1058" s="4">
        <v>93.098464317976493</v>
      </c>
      <c r="Z1058" s="4"/>
      <c r="AA1058" s="4"/>
      <c r="AB1058" s="4"/>
      <c r="AC1058" s="2" t="b">
        <v>1</v>
      </c>
    </row>
    <row r="1059" spans="1:29" hidden="1" collapsed="1" x14ac:dyDescent="0.3">
      <c r="A1059" s="2" t="s">
        <v>4571</v>
      </c>
      <c r="B1059" s="3">
        <v>40415</v>
      </c>
      <c r="C1059" s="3">
        <v>40512</v>
      </c>
      <c r="D1059" s="4">
        <v>16.829104016477899</v>
      </c>
      <c r="E1059" s="2" t="s">
        <v>4572</v>
      </c>
      <c r="F1059" s="2" t="s">
        <v>128</v>
      </c>
      <c r="G1059" s="2" t="s">
        <v>313</v>
      </c>
      <c r="H1059" s="2" t="s">
        <v>774</v>
      </c>
      <c r="I1059" s="2" t="s">
        <v>4573</v>
      </c>
      <c r="J1059" s="2" t="s">
        <v>101</v>
      </c>
      <c r="K1059" s="2" t="s">
        <v>235</v>
      </c>
      <c r="L1059" s="2" t="s">
        <v>774</v>
      </c>
      <c r="M1059" s="2" t="s">
        <v>4574</v>
      </c>
      <c r="N1059" s="2"/>
      <c r="O1059" s="2"/>
      <c r="P1059" s="2" t="s">
        <v>40</v>
      </c>
      <c r="Q1059" s="2" t="s">
        <v>41</v>
      </c>
      <c r="R1059" s="4">
        <v>16.829104016477899</v>
      </c>
      <c r="S1059" s="2" t="s">
        <v>109</v>
      </c>
      <c r="T1059" s="4">
        <v>20</v>
      </c>
      <c r="U1059" s="4">
        <v>60</v>
      </c>
      <c r="V1059" s="4">
        <v>2375.723</v>
      </c>
      <c r="W1059" s="4">
        <v>1200.4466537072999</v>
      </c>
      <c r="X1059" s="4">
        <v>569.03896139961103</v>
      </c>
      <c r="Y1059" s="4">
        <v>93.079931130241604</v>
      </c>
      <c r="Z1059" s="4"/>
      <c r="AA1059" s="4"/>
      <c r="AB1059" s="4"/>
      <c r="AC1059" s="2" t="b">
        <v>1</v>
      </c>
    </row>
    <row r="1060" spans="1:29" hidden="1" collapsed="1" x14ac:dyDescent="0.3">
      <c r="A1060" s="2" t="s">
        <v>4483</v>
      </c>
      <c r="B1060" s="3">
        <v>40259</v>
      </c>
      <c r="C1060" s="3">
        <v>40259</v>
      </c>
      <c r="D1060" s="4">
        <v>4.5030170214043403</v>
      </c>
      <c r="E1060" s="2" t="s">
        <v>4484</v>
      </c>
      <c r="F1060" s="2" t="s">
        <v>128</v>
      </c>
      <c r="G1060" s="2" t="s">
        <v>583</v>
      </c>
      <c r="H1060" s="2" t="s">
        <v>115</v>
      </c>
      <c r="I1060" s="2" t="s">
        <v>4347</v>
      </c>
      <c r="J1060" s="2" t="s">
        <v>128</v>
      </c>
      <c r="K1060" s="2" t="s">
        <v>583</v>
      </c>
      <c r="L1060" s="2" t="s">
        <v>475</v>
      </c>
      <c r="M1060" s="2" t="s">
        <v>4348</v>
      </c>
      <c r="N1060" s="2"/>
      <c r="O1060" s="2"/>
      <c r="P1060" s="2" t="s">
        <v>40</v>
      </c>
      <c r="Q1060" s="2" t="s">
        <v>41</v>
      </c>
      <c r="R1060" s="4">
        <v>4.5030170214043403</v>
      </c>
      <c r="S1060" s="2" t="s">
        <v>42</v>
      </c>
      <c r="T1060" s="4">
        <v>0</v>
      </c>
      <c r="U1060" s="4">
        <v>100</v>
      </c>
      <c r="V1060" s="4">
        <v>197.21</v>
      </c>
      <c r="W1060" s="4">
        <v>125.767246835443</v>
      </c>
      <c r="X1060" s="4">
        <v>93.091574367088597</v>
      </c>
      <c r="Y1060" s="4">
        <v>14.656586234177199</v>
      </c>
      <c r="Z1060" s="4"/>
      <c r="AA1060" s="4"/>
      <c r="AB1060" s="4"/>
      <c r="AC1060" s="2" t="b">
        <v>1</v>
      </c>
    </row>
    <row r="1061" spans="1:29" hidden="1" collapsed="1" x14ac:dyDescent="0.3">
      <c r="A1061" s="2" t="s">
        <v>3770</v>
      </c>
      <c r="B1061" s="3">
        <v>38533</v>
      </c>
      <c r="C1061" s="3">
        <v>39318</v>
      </c>
      <c r="D1061" s="4">
        <v>875.00741958224398</v>
      </c>
      <c r="E1061" s="2" t="s">
        <v>3771</v>
      </c>
      <c r="F1061" s="2" t="s">
        <v>101</v>
      </c>
      <c r="G1061" s="2" t="s">
        <v>235</v>
      </c>
      <c r="H1061" s="2" t="s">
        <v>199</v>
      </c>
      <c r="I1061" s="2" t="s">
        <v>626</v>
      </c>
      <c r="J1061" s="2" t="s">
        <v>101</v>
      </c>
      <c r="K1061" s="2" t="s">
        <v>235</v>
      </c>
      <c r="L1061" s="2" t="s">
        <v>115</v>
      </c>
      <c r="M1061" s="2" t="s">
        <v>3772</v>
      </c>
      <c r="N1061" s="2" t="s">
        <v>88</v>
      </c>
      <c r="O1061" s="2" t="s">
        <v>244</v>
      </c>
      <c r="P1061" s="2" t="s">
        <v>40</v>
      </c>
      <c r="Q1061" s="2" t="s">
        <v>41</v>
      </c>
      <c r="R1061" s="4">
        <v>875.00741958224398</v>
      </c>
      <c r="S1061" s="2" t="s">
        <v>59</v>
      </c>
      <c r="T1061" s="4">
        <v>31</v>
      </c>
      <c r="U1061" s="4">
        <v>100</v>
      </c>
      <c r="V1061" s="4">
        <v>1385.7639999999999</v>
      </c>
      <c r="W1061" s="4">
        <v>1628.5121053043999</v>
      </c>
      <c r="X1061" s="4">
        <v>270.31653999843297</v>
      </c>
      <c r="Y1061" s="4">
        <v>90.680090887722301</v>
      </c>
      <c r="Z1061" s="4"/>
      <c r="AA1061" s="4"/>
      <c r="AB1061" s="4"/>
      <c r="AC1061" s="2" t="b">
        <v>1</v>
      </c>
    </row>
    <row r="1062" spans="1:29" hidden="1" collapsed="1" x14ac:dyDescent="0.3">
      <c r="A1062" s="2" t="s">
        <v>2366</v>
      </c>
      <c r="B1062" s="3">
        <v>43382</v>
      </c>
      <c r="C1062" s="3">
        <v>43382</v>
      </c>
      <c r="D1062" s="4">
        <v>18.384042650979001</v>
      </c>
      <c r="E1062" s="2" t="s">
        <v>2367</v>
      </c>
      <c r="F1062" s="2" t="s">
        <v>128</v>
      </c>
      <c r="G1062" s="2" t="s">
        <v>547</v>
      </c>
      <c r="H1062" s="2" t="s">
        <v>46</v>
      </c>
      <c r="I1062" s="2" t="s">
        <v>2368</v>
      </c>
      <c r="J1062" s="2" t="s">
        <v>128</v>
      </c>
      <c r="K1062" s="2" t="s">
        <v>547</v>
      </c>
      <c r="L1062" s="2" t="s">
        <v>491</v>
      </c>
      <c r="M1062" s="2" t="s">
        <v>2369</v>
      </c>
      <c r="N1062" s="2"/>
      <c r="O1062" s="2" t="s">
        <v>87</v>
      </c>
      <c r="P1062" s="2" t="s">
        <v>40</v>
      </c>
      <c r="Q1062" s="2" t="s">
        <v>41</v>
      </c>
      <c r="R1062" s="4">
        <v>18.384042650979001</v>
      </c>
      <c r="S1062" s="2" t="s">
        <v>42</v>
      </c>
      <c r="T1062" s="4">
        <v>0</v>
      </c>
      <c r="U1062" s="4">
        <v>60</v>
      </c>
      <c r="V1062" s="4"/>
      <c r="W1062" s="4">
        <v>198.45836428158799</v>
      </c>
      <c r="X1062" s="4">
        <v>92.511347693323501</v>
      </c>
      <c r="Y1062" s="4">
        <v>18.221231878077599</v>
      </c>
      <c r="Z1062" s="4">
        <v>20.8058924437087</v>
      </c>
      <c r="AA1062" s="4">
        <v>11.8712587420976</v>
      </c>
      <c r="AB1062" s="4"/>
      <c r="AC1062" s="2" t="b">
        <v>1</v>
      </c>
    </row>
    <row r="1063" spans="1:29" hidden="1" collapsed="1" x14ac:dyDescent="0.3">
      <c r="A1063" s="2" t="s">
        <v>3190</v>
      </c>
      <c r="B1063" s="3">
        <v>40427</v>
      </c>
      <c r="C1063" s="3">
        <v>40427</v>
      </c>
      <c r="D1063" s="4">
        <v>95</v>
      </c>
      <c r="E1063" s="2" t="s">
        <v>3191</v>
      </c>
      <c r="F1063" s="2" t="s">
        <v>128</v>
      </c>
      <c r="G1063" s="2" t="s">
        <v>652</v>
      </c>
      <c r="H1063" s="2" t="s">
        <v>36</v>
      </c>
      <c r="I1063" s="2" t="s">
        <v>3192</v>
      </c>
      <c r="J1063" s="2" t="s">
        <v>101</v>
      </c>
      <c r="K1063" s="2" t="s">
        <v>102</v>
      </c>
      <c r="L1063" s="2" t="s">
        <v>475</v>
      </c>
      <c r="M1063" s="2" t="s">
        <v>3193</v>
      </c>
      <c r="N1063" s="2" t="s">
        <v>3194</v>
      </c>
      <c r="O1063" s="2" t="s">
        <v>3195</v>
      </c>
      <c r="P1063" s="2" t="s">
        <v>40</v>
      </c>
      <c r="Q1063" s="2" t="s">
        <v>41</v>
      </c>
      <c r="R1063" s="4">
        <v>95</v>
      </c>
      <c r="S1063" s="2" t="s">
        <v>42</v>
      </c>
      <c r="T1063" s="4">
        <v>0</v>
      </c>
      <c r="U1063" s="4">
        <v>100</v>
      </c>
      <c r="V1063" s="4">
        <v>534.33199999999999</v>
      </c>
      <c r="W1063" s="4">
        <v>765.133950892857</v>
      </c>
      <c r="X1063" s="4">
        <v>589.44332589285705</v>
      </c>
      <c r="Y1063" s="4">
        <v>88.108928571428606</v>
      </c>
      <c r="Z1063" s="4"/>
      <c r="AA1063" s="4"/>
      <c r="AB1063" s="4"/>
      <c r="AC1063" s="2" t="b">
        <v>1</v>
      </c>
    </row>
    <row r="1064" spans="1:29" collapsed="1" x14ac:dyDescent="0.3">
      <c r="A1064" s="2" t="s">
        <v>2738</v>
      </c>
      <c r="B1064" s="3">
        <v>43893</v>
      </c>
      <c r="C1064" s="3">
        <v>43893</v>
      </c>
      <c r="D1064" s="4">
        <v>4.5251639189144104</v>
      </c>
      <c r="E1064" s="2" t="s">
        <v>2739</v>
      </c>
      <c r="F1064" s="2" t="s">
        <v>367</v>
      </c>
      <c r="G1064" s="2" t="s">
        <v>748</v>
      </c>
      <c r="H1064" s="2" t="s">
        <v>48</v>
      </c>
      <c r="I1064" s="2" t="s">
        <v>2740</v>
      </c>
      <c r="J1064" s="2" t="s">
        <v>367</v>
      </c>
      <c r="K1064" s="2" t="s">
        <v>816</v>
      </c>
      <c r="L1064" s="2" t="s">
        <v>36</v>
      </c>
      <c r="M1064" s="2" t="s">
        <v>2741</v>
      </c>
      <c r="N1064" s="2"/>
      <c r="O1064" s="2"/>
      <c r="P1064" s="2" t="s">
        <v>40</v>
      </c>
      <c r="Q1064" s="2" t="s">
        <v>41</v>
      </c>
      <c r="R1064" s="4">
        <v>4.5251639189144104</v>
      </c>
      <c r="S1064" s="2" t="s">
        <v>42</v>
      </c>
      <c r="T1064" s="4">
        <v>0</v>
      </c>
      <c r="U1064" s="4">
        <v>100</v>
      </c>
      <c r="V1064" s="4"/>
      <c r="W1064" s="4">
        <v>158.70599999999999</v>
      </c>
      <c r="X1064" s="4">
        <v>92.47</v>
      </c>
      <c r="Y1064" s="4">
        <v>11.48</v>
      </c>
      <c r="Z1064" s="4">
        <v>3.5695631855293199</v>
      </c>
      <c r="AA1064" s="4">
        <v>2.3022789124996601</v>
      </c>
      <c r="AB1064" s="4"/>
      <c r="AC1064" s="2" t="b">
        <v>1</v>
      </c>
    </row>
    <row r="1065" spans="1:29" hidden="1" collapsed="1" x14ac:dyDescent="0.3">
      <c r="A1065" s="2" t="s">
        <v>5613</v>
      </c>
      <c r="B1065" s="3">
        <v>43008</v>
      </c>
      <c r="C1065" s="3">
        <v>43008</v>
      </c>
      <c r="D1065" s="4">
        <v>7.4</v>
      </c>
      <c r="E1065" s="2" t="s">
        <v>5614</v>
      </c>
      <c r="F1065" s="2" t="s">
        <v>112</v>
      </c>
      <c r="G1065" s="2" t="s">
        <v>458</v>
      </c>
      <c r="H1065" s="2" t="s">
        <v>36</v>
      </c>
      <c r="I1065" s="2" t="s">
        <v>5615</v>
      </c>
      <c r="J1065" s="2" t="s">
        <v>112</v>
      </c>
      <c r="K1065" s="2" t="s">
        <v>458</v>
      </c>
      <c r="L1065" s="2" t="s">
        <v>255</v>
      </c>
      <c r="M1065" s="2" t="s">
        <v>5616</v>
      </c>
      <c r="N1065" s="2"/>
      <c r="O1065" s="2"/>
      <c r="P1065" s="2" t="s">
        <v>40</v>
      </c>
      <c r="Q1065" s="2" t="s">
        <v>41</v>
      </c>
      <c r="R1065" s="4">
        <v>7.4</v>
      </c>
      <c r="S1065" s="2" t="s">
        <v>42</v>
      </c>
      <c r="T1065" s="4">
        <v>19.3</v>
      </c>
      <c r="U1065" s="4">
        <v>80.7</v>
      </c>
      <c r="V1065" s="4"/>
      <c r="W1065" s="4">
        <v>810.81302291742395</v>
      </c>
      <c r="X1065" s="4">
        <v>406.411422335395</v>
      </c>
      <c r="Y1065" s="4">
        <v>83.957802837395406</v>
      </c>
      <c r="Z1065" s="4"/>
      <c r="AA1065" s="4"/>
      <c r="AB1065" s="4"/>
      <c r="AC1065" s="2" t="b">
        <v>1</v>
      </c>
    </row>
    <row r="1066" spans="1:29" hidden="1" collapsed="1" x14ac:dyDescent="0.3">
      <c r="A1066" s="2" t="s">
        <v>4697</v>
      </c>
      <c r="B1066" s="3">
        <v>40625</v>
      </c>
      <c r="C1066" s="3">
        <v>40625</v>
      </c>
      <c r="D1066" s="4">
        <v>24.1391061633832</v>
      </c>
      <c r="E1066" s="2" t="s">
        <v>4698</v>
      </c>
      <c r="F1066" s="2" t="s">
        <v>149</v>
      </c>
      <c r="G1066" s="2" t="s">
        <v>288</v>
      </c>
      <c r="H1066" s="2" t="s">
        <v>115</v>
      </c>
      <c r="I1066" s="2" t="s">
        <v>4699</v>
      </c>
      <c r="J1066" s="2" t="s">
        <v>31</v>
      </c>
      <c r="K1066" s="2" t="s">
        <v>45</v>
      </c>
      <c r="L1066" s="2" t="s">
        <v>1557</v>
      </c>
      <c r="M1066" s="2" t="s">
        <v>4700</v>
      </c>
      <c r="N1066" s="2"/>
      <c r="O1066" s="2"/>
      <c r="P1066" s="2" t="s">
        <v>40</v>
      </c>
      <c r="Q1066" s="2" t="s">
        <v>41</v>
      </c>
      <c r="R1066" s="4">
        <v>24.1391061633832</v>
      </c>
      <c r="S1066" s="2" t="s">
        <v>42</v>
      </c>
      <c r="T1066" s="4">
        <v>0</v>
      </c>
      <c r="U1066" s="4">
        <v>100</v>
      </c>
      <c r="V1066" s="4">
        <v>3.9129999999999998</v>
      </c>
      <c r="W1066" s="4">
        <v>26457.4588859416</v>
      </c>
      <c r="X1066" s="4">
        <v>23705.283819628599</v>
      </c>
      <c r="Y1066" s="4">
        <v>281.46419098143201</v>
      </c>
      <c r="Z1066" s="4"/>
      <c r="AA1066" s="4"/>
      <c r="AB1066" s="4"/>
      <c r="AC1066" s="2" t="b">
        <v>1</v>
      </c>
    </row>
    <row r="1067" spans="1:29" hidden="1" collapsed="1" x14ac:dyDescent="0.3">
      <c r="A1067" s="2" t="s">
        <v>6059</v>
      </c>
      <c r="B1067" s="3">
        <v>44354</v>
      </c>
      <c r="C1067" s="3">
        <v>44354</v>
      </c>
      <c r="D1067" s="4">
        <v>7.48147877814678</v>
      </c>
      <c r="E1067" s="2" t="s">
        <v>5895</v>
      </c>
      <c r="F1067" s="2" t="s">
        <v>149</v>
      </c>
      <c r="G1067" s="2" t="s">
        <v>403</v>
      </c>
      <c r="H1067" s="2" t="s">
        <v>48</v>
      </c>
      <c r="I1067" s="2" t="s">
        <v>5453</v>
      </c>
      <c r="J1067" s="2" t="s">
        <v>149</v>
      </c>
      <c r="K1067" s="2" t="s">
        <v>150</v>
      </c>
      <c r="L1067" s="2" t="s">
        <v>115</v>
      </c>
      <c r="M1067" s="2" t="s">
        <v>5454</v>
      </c>
      <c r="N1067" s="2"/>
      <c r="O1067" s="2"/>
      <c r="P1067" s="2" t="s">
        <v>40</v>
      </c>
      <c r="Q1067" s="2" t="s">
        <v>41</v>
      </c>
      <c r="R1067" s="4">
        <v>7.48147877814678</v>
      </c>
      <c r="S1067" s="2" t="s">
        <v>42</v>
      </c>
      <c r="T1067" s="4">
        <v>0</v>
      </c>
      <c r="U1067" s="4">
        <v>100</v>
      </c>
      <c r="V1067" s="4"/>
      <c r="W1067" s="4">
        <v>326.81502912571199</v>
      </c>
      <c r="X1067" s="4">
        <v>90.279374346124598</v>
      </c>
      <c r="Y1067" s="4">
        <v>9.1096960851426605</v>
      </c>
      <c r="Z1067" s="4"/>
      <c r="AA1067" s="4"/>
      <c r="AB1067" s="4"/>
      <c r="AC1067" s="2" t="b">
        <v>1</v>
      </c>
    </row>
    <row r="1068" spans="1:29" hidden="1" collapsed="1" x14ac:dyDescent="0.3">
      <c r="A1068" s="2" t="s">
        <v>1672</v>
      </c>
      <c r="B1068" s="3">
        <v>42638</v>
      </c>
      <c r="C1068" s="3">
        <v>42638</v>
      </c>
      <c r="D1068" s="4">
        <v>145.000075295535</v>
      </c>
      <c r="E1068" s="2" t="s">
        <v>1673</v>
      </c>
      <c r="F1068" s="2" t="s">
        <v>482</v>
      </c>
      <c r="G1068" s="2" t="s">
        <v>930</v>
      </c>
      <c r="H1068" s="2" t="s">
        <v>350</v>
      </c>
      <c r="I1068" s="2" t="s">
        <v>1674</v>
      </c>
      <c r="J1068" s="2" t="s">
        <v>482</v>
      </c>
      <c r="K1068" s="2" t="s">
        <v>930</v>
      </c>
      <c r="L1068" s="2" t="s">
        <v>36</v>
      </c>
      <c r="M1068" s="2" t="s">
        <v>1675</v>
      </c>
      <c r="N1068" s="2" t="s">
        <v>1163</v>
      </c>
      <c r="O1068" s="2"/>
      <c r="P1068" s="2" t="s">
        <v>40</v>
      </c>
      <c r="Q1068" s="2" t="s">
        <v>41</v>
      </c>
      <c r="R1068" s="4">
        <v>145.000075295535</v>
      </c>
      <c r="S1068" s="2" t="s">
        <v>42</v>
      </c>
      <c r="T1068" s="4">
        <v>0</v>
      </c>
      <c r="U1068" s="4">
        <v>100</v>
      </c>
      <c r="V1068" s="4"/>
      <c r="W1068" s="4">
        <v>486.09199999999998</v>
      </c>
      <c r="X1068" s="4">
        <v>89.875</v>
      </c>
      <c r="Y1068" s="4">
        <v>71.384</v>
      </c>
      <c r="Z1068" s="4">
        <v>93.044326086323807</v>
      </c>
      <c r="AA1068" s="4">
        <v>69.413981780610598</v>
      </c>
      <c r="AB1068" s="4"/>
      <c r="AC1068" s="2" t="b">
        <v>1</v>
      </c>
    </row>
    <row r="1069" spans="1:29" collapsed="1" x14ac:dyDescent="0.3">
      <c r="A1069" s="2" t="s">
        <v>2561</v>
      </c>
      <c r="B1069" s="3">
        <v>43250</v>
      </c>
      <c r="C1069" s="3">
        <v>43250</v>
      </c>
      <c r="D1069" s="4">
        <v>54.329101847189499</v>
      </c>
      <c r="E1069" s="2" t="s">
        <v>2562</v>
      </c>
      <c r="F1069" s="2" t="s">
        <v>367</v>
      </c>
      <c r="G1069" s="2" t="s">
        <v>816</v>
      </c>
      <c r="H1069" s="2" t="s">
        <v>115</v>
      </c>
      <c r="I1069" s="2" t="s">
        <v>2563</v>
      </c>
      <c r="J1069" s="2" t="s">
        <v>367</v>
      </c>
      <c r="K1069" s="2" t="s">
        <v>604</v>
      </c>
      <c r="L1069" s="2" t="s">
        <v>36</v>
      </c>
      <c r="M1069" s="2" t="s">
        <v>2564</v>
      </c>
      <c r="N1069" s="2"/>
      <c r="O1069" s="2"/>
      <c r="P1069" s="2" t="s">
        <v>40</v>
      </c>
      <c r="Q1069" s="2" t="s">
        <v>41</v>
      </c>
      <c r="R1069" s="4">
        <v>54.329101847189499</v>
      </c>
      <c r="S1069" s="2" t="s">
        <v>42</v>
      </c>
      <c r="T1069" s="4">
        <v>0</v>
      </c>
      <c r="U1069" s="4">
        <v>100</v>
      </c>
      <c r="V1069" s="4"/>
      <c r="W1069" s="4">
        <v>341.89299999999997</v>
      </c>
      <c r="X1069" s="4">
        <v>87.667000000000002</v>
      </c>
      <c r="Y1069" s="4">
        <v>18.253</v>
      </c>
      <c r="Z1069" s="4">
        <v>11.714949735163801</v>
      </c>
      <c r="AA1069" s="4">
        <v>5.71424710842071</v>
      </c>
      <c r="AB1069" s="4"/>
      <c r="AC1069" s="2" t="b">
        <v>1</v>
      </c>
    </row>
    <row r="1070" spans="1:29" hidden="1" collapsed="1" x14ac:dyDescent="0.3">
      <c r="A1070" s="2" t="s">
        <v>4635</v>
      </c>
      <c r="B1070" s="3">
        <v>40515</v>
      </c>
      <c r="C1070" s="3">
        <v>40515</v>
      </c>
      <c r="D1070" s="4">
        <v>6.9976674441852698</v>
      </c>
      <c r="E1070" s="2" t="s">
        <v>4636</v>
      </c>
      <c r="F1070" s="2" t="s">
        <v>70</v>
      </c>
      <c r="G1070" s="2" t="s">
        <v>1820</v>
      </c>
      <c r="H1070" s="2" t="s">
        <v>802</v>
      </c>
      <c r="I1070" s="2" t="s">
        <v>4637</v>
      </c>
      <c r="J1070" s="2" t="s">
        <v>70</v>
      </c>
      <c r="K1070" s="2" t="s">
        <v>321</v>
      </c>
      <c r="L1070" s="2" t="s">
        <v>548</v>
      </c>
      <c r="M1070" s="2" t="s">
        <v>4638</v>
      </c>
      <c r="N1070" s="2"/>
      <c r="O1070" s="2"/>
      <c r="P1070" s="2" t="s">
        <v>40</v>
      </c>
      <c r="Q1070" s="2" t="s">
        <v>41</v>
      </c>
      <c r="R1070" s="4">
        <v>6.9976674441852698</v>
      </c>
      <c r="S1070" s="2" t="s">
        <v>109</v>
      </c>
      <c r="T1070" s="4">
        <v>2.2269999999999999</v>
      </c>
      <c r="U1070" s="4">
        <v>97.682000000000002</v>
      </c>
      <c r="V1070" s="4">
        <v>287.95299999999997</v>
      </c>
      <c r="W1070" s="4">
        <v>326.65753633112701</v>
      </c>
      <c r="X1070" s="4">
        <v>87.518831317050896</v>
      </c>
      <c r="Y1070" s="4">
        <v>0.18793273986152301</v>
      </c>
      <c r="Z1070" s="4"/>
      <c r="AA1070" s="4"/>
      <c r="AB1070" s="4"/>
      <c r="AC1070" s="2" t="b">
        <v>1</v>
      </c>
    </row>
    <row r="1071" spans="1:29" collapsed="1" x14ac:dyDescent="0.3">
      <c r="A1071" s="2" t="s">
        <v>2018</v>
      </c>
      <c r="B1071" s="3">
        <v>41758</v>
      </c>
      <c r="C1071" s="3">
        <v>41758</v>
      </c>
      <c r="D1071" s="4">
        <v>434.27778245141798</v>
      </c>
      <c r="E1071" s="2" t="s">
        <v>2019</v>
      </c>
      <c r="F1071" s="2" t="s">
        <v>367</v>
      </c>
      <c r="G1071" s="2" t="s">
        <v>894</v>
      </c>
      <c r="H1071" s="2" t="s">
        <v>115</v>
      </c>
      <c r="I1071" s="2" t="s">
        <v>2020</v>
      </c>
      <c r="J1071" s="2" t="s">
        <v>367</v>
      </c>
      <c r="K1071" s="2" t="s">
        <v>894</v>
      </c>
      <c r="L1071" s="2" t="s">
        <v>36</v>
      </c>
      <c r="M1071" s="2" t="s">
        <v>2021</v>
      </c>
      <c r="N1071" s="2" t="s">
        <v>2022</v>
      </c>
      <c r="O1071" s="2" t="s">
        <v>324</v>
      </c>
      <c r="P1071" s="2" t="s">
        <v>40</v>
      </c>
      <c r="Q1071" s="2" t="s">
        <v>41</v>
      </c>
      <c r="R1071" s="4">
        <v>461.76663582064401</v>
      </c>
      <c r="S1071" s="2" t="s">
        <v>42</v>
      </c>
      <c r="T1071" s="4">
        <v>0</v>
      </c>
      <c r="U1071" s="4">
        <v>100</v>
      </c>
      <c r="V1071" s="4">
        <v>1259.454</v>
      </c>
      <c r="W1071" s="4">
        <v>724.74400000000003</v>
      </c>
      <c r="X1071" s="4">
        <v>87.385999999999996</v>
      </c>
      <c r="Y1071" s="4">
        <v>170.01300000000001</v>
      </c>
      <c r="Z1071" s="4">
        <v>149.511736620585</v>
      </c>
      <c r="AA1071" s="4">
        <v>28.810034769010699</v>
      </c>
      <c r="AB1071" s="4">
        <v>267.61507250232802</v>
      </c>
      <c r="AC1071" s="2" t="b">
        <v>1</v>
      </c>
    </row>
    <row r="1072" spans="1:29" hidden="1" collapsed="1" x14ac:dyDescent="0.3">
      <c r="A1072" s="2" t="s">
        <v>6434</v>
      </c>
      <c r="B1072" s="3">
        <v>45635</v>
      </c>
      <c r="C1072" s="3">
        <v>45635</v>
      </c>
      <c r="D1072" s="4">
        <v>3.1945479714620402</v>
      </c>
      <c r="E1072" s="2" t="s">
        <v>6435</v>
      </c>
      <c r="F1072" s="2" t="s">
        <v>482</v>
      </c>
      <c r="G1072" s="2" t="s">
        <v>930</v>
      </c>
      <c r="H1072" s="2" t="s">
        <v>791</v>
      </c>
      <c r="I1072" s="2" t="s">
        <v>6436</v>
      </c>
      <c r="J1072" s="2" t="s">
        <v>482</v>
      </c>
      <c r="K1072" s="2" t="s">
        <v>930</v>
      </c>
      <c r="L1072" s="2" t="s">
        <v>401</v>
      </c>
      <c r="M1072" s="2" t="s">
        <v>6437</v>
      </c>
      <c r="N1072" s="2"/>
      <c r="O1072" s="2"/>
      <c r="P1072" s="2" t="s">
        <v>40</v>
      </c>
      <c r="Q1072" s="2" t="s">
        <v>41</v>
      </c>
      <c r="R1072" s="4">
        <v>3.1945479714620402</v>
      </c>
      <c r="S1072" s="2" t="s">
        <v>42</v>
      </c>
      <c r="T1072" s="4">
        <v>30</v>
      </c>
      <c r="U1072" s="4">
        <v>79</v>
      </c>
      <c r="V1072" s="4"/>
      <c r="W1072" s="4">
        <v>187.04446226499201</v>
      </c>
      <c r="X1072" s="4">
        <v>86.532757984241499</v>
      </c>
      <c r="Y1072" s="4">
        <v>38.477106961469403</v>
      </c>
      <c r="Z1072" s="4"/>
      <c r="AA1072" s="4"/>
      <c r="AB1072" s="4"/>
      <c r="AC1072" s="2" t="b">
        <v>1</v>
      </c>
    </row>
    <row r="1073" spans="1:29" hidden="1" collapsed="1" x14ac:dyDescent="0.3">
      <c r="A1073" s="2" t="s">
        <v>2733</v>
      </c>
      <c r="B1073" s="3">
        <v>41596</v>
      </c>
      <c r="C1073" s="3">
        <v>41596</v>
      </c>
      <c r="D1073" s="4">
        <v>18.037214075454401</v>
      </c>
      <c r="E1073" s="2" t="s">
        <v>2734</v>
      </c>
      <c r="F1073" s="2" t="s">
        <v>128</v>
      </c>
      <c r="G1073" s="2" t="s">
        <v>313</v>
      </c>
      <c r="H1073" s="2" t="s">
        <v>105</v>
      </c>
      <c r="I1073" s="2" t="s">
        <v>2735</v>
      </c>
      <c r="J1073" s="2" t="s">
        <v>227</v>
      </c>
      <c r="K1073" s="2" t="s">
        <v>303</v>
      </c>
      <c r="L1073" s="2" t="s">
        <v>115</v>
      </c>
      <c r="M1073" s="2" t="s">
        <v>2736</v>
      </c>
      <c r="N1073" s="2" t="s">
        <v>2737</v>
      </c>
      <c r="O1073" s="2"/>
      <c r="P1073" s="2" t="s">
        <v>40</v>
      </c>
      <c r="Q1073" s="2" t="s">
        <v>41</v>
      </c>
      <c r="R1073" s="4">
        <v>18.037214075454401</v>
      </c>
      <c r="S1073" s="2" t="s">
        <v>42</v>
      </c>
      <c r="T1073" s="4">
        <v>0</v>
      </c>
      <c r="U1073" s="4">
        <v>80</v>
      </c>
      <c r="V1073" s="4">
        <v>1257.412</v>
      </c>
      <c r="W1073" s="4">
        <v>374.66215669455698</v>
      </c>
      <c r="X1073" s="4">
        <v>86.099467542766504</v>
      </c>
      <c r="Y1073" s="4">
        <v>82.862645454692597</v>
      </c>
      <c r="Z1073" s="4">
        <v>5.1535782140595296</v>
      </c>
      <c r="AA1073" s="4">
        <v>2.3920730420097098</v>
      </c>
      <c r="AB1073" s="4"/>
      <c r="AC1073" s="2" t="b">
        <v>1</v>
      </c>
    </row>
    <row r="1074" spans="1:29" hidden="1" collapsed="1" x14ac:dyDescent="0.3">
      <c r="A1074" s="2" t="s">
        <v>5765</v>
      </c>
      <c r="B1074" s="3">
        <v>43375</v>
      </c>
      <c r="C1074" s="3">
        <v>43375</v>
      </c>
      <c r="D1074" s="4">
        <v>468</v>
      </c>
      <c r="E1074" s="2" t="s">
        <v>5766</v>
      </c>
      <c r="F1074" s="2" t="s">
        <v>101</v>
      </c>
      <c r="G1074" s="2" t="s">
        <v>235</v>
      </c>
      <c r="H1074" s="2" t="s">
        <v>36</v>
      </c>
      <c r="I1074" s="2" t="s">
        <v>5767</v>
      </c>
      <c r="J1074" s="2" t="s">
        <v>101</v>
      </c>
      <c r="K1074" s="2" t="s">
        <v>192</v>
      </c>
      <c r="L1074" s="2" t="s">
        <v>36</v>
      </c>
      <c r="M1074" s="2" t="s">
        <v>5768</v>
      </c>
      <c r="N1074" s="2"/>
      <c r="O1074" s="2" t="s">
        <v>3757</v>
      </c>
      <c r="P1074" s="2" t="s">
        <v>40</v>
      </c>
      <c r="Q1074" s="2" t="s">
        <v>41</v>
      </c>
      <c r="R1074" s="4">
        <v>468</v>
      </c>
      <c r="S1074" s="2" t="s">
        <v>42</v>
      </c>
      <c r="T1074" s="4">
        <v>20</v>
      </c>
      <c r="U1074" s="4">
        <v>65</v>
      </c>
      <c r="V1074" s="4">
        <v>2089.7840000000001</v>
      </c>
      <c r="W1074" s="4">
        <v>598.755</v>
      </c>
      <c r="X1074" s="4">
        <v>11.962</v>
      </c>
      <c r="Y1074" s="4">
        <v>77.813000000000002</v>
      </c>
      <c r="Z1074" s="4"/>
      <c r="AA1074" s="4"/>
      <c r="AB1074" s="4"/>
      <c r="AC1074" s="2" t="b">
        <v>1</v>
      </c>
    </row>
    <row r="1075" spans="1:29" hidden="1" collapsed="1" x14ac:dyDescent="0.3">
      <c r="A1075" s="2" t="s">
        <v>5360</v>
      </c>
      <c r="B1075" s="3">
        <v>42263</v>
      </c>
      <c r="C1075" s="3">
        <v>42263</v>
      </c>
      <c r="D1075" s="4">
        <v>23.553427023631901</v>
      </c>
      <c r="E1075" s="2" t="s">
        <v>5361</v>
      </c>
      <c r="F1075" s="2" t="s">
        <v>482</v>
      </c>
      <c r="G1075" s="2" t="s">
        <v>483</v>
      </c>
      <c r="H1075" s="2" t="s">
        <v>372</v>
      </c>
      <c r="I1075" s="2" t="s">
        <v>5362</v>
      </c>
      <c r="J1075" s="2" t="s">
        <v>482</v>
      </c>
      <c r="K1075" s="2" t="s">
        <v>485</v>
      </c>
      <c r="L1075" s="2" t="s">
        <v>372</v>
      </c>
      <c r="M1075" s="2" t="s">
        <v>5363</v>
      </c>
      <c r="N1075" s="2"/>
      <c r="O1075" s="2"/>
      <c r="P1075" s="2" t="s">
        <v>40</v>
      </c>
      <c r="Q1075" s="2" t="s">
        <v>41</v>
      </c>
      <c r="R1075" s="4">
        <v>23.553427023631901</v>
      </c>
      <c r="S1075" s="2" t="s">
        <v>42</v>
      </c>
      <c r="T1075" s="4">
        <v>24.06</v>
      </c>
      <c r="U1075" s="4">
        <v>58</v>
      </c>
      <c r="V1075" s="4"/>
      <c r="W1075" s="4">
        <v>720.81774193548404</v>
      </c>
      <c r="X1075" s="4">
        <v>83.469032258064502</v>
      </c>
      <c r="Y1075" s="4">
        <v>226.85499999999999</v>
      </c>
      <c r="Z1075" s="4"/>
      <c r="AA1075" s="4"/>
      <c r="AB1075" s="4"/>
      <c r="AC1075" s="2" t="b">
        <v>1</v>
      </c>
    </row>
    <row r="1076" spans="1:29" collapsed="1" x14ac:dyDescent="0.3">
      <c r="A1076" s="2" t="s">
        <v>5425</v>
      </c>
      <c r="B1076" s="3">
        <v>42478</v>
      </c>
      <c r="C1076" s="3">
        <v>42478</v>
      </c>
      <c r="D1076" s="4">
        <v>5.5</v>
      </c>
      <c r="E1076" s="2" t="s">
        <v>5426</v>
      </c>
      <c r="F1076" s="2" t="s">
        <v>367</v>
      </c>
      <c r="G1076" s="2" t="s">
        <v>604</v>
      </c>
      <c r="H1076" s="2" t="s">
        <v>36</v>
      </c>
      <c r="I1076" s="2" t="s">
        <v>5427</v>
      </c>
      <c r="J1076" s="2" t="s">
        <v>367</v>
      </c>
      <c r="K1076" s="2" t="s">
        <v>816</v>
      </c>
      <c r="L1076" s="2" t="s">
        <v>115</v>
      </c>
      <c r="M1076" s="2" t="s">
        <v>5428</v>
      </c>
      <c r="N1076" s="2"/>
      <c r="O1076" s="2"/>
      <c r="P1076" s="2" t="s">
        <v>40</v>
      </c>
      <c r="Q1076" s="2" t="s">
        <v>41</v>
      </c>
      <c r="R1076" s="4">
        <v>5.5</v>
      </c>
      <c r="S1076" s="2" t="s">
        <v>42</v>
      </c>
      <c r="T1076" s="4">
        <v>49</v>
      </c>
      <c r="U1076" s="4">
        <v>100</v>
      </c>
      <c r="V1076" s="4">
        <v>234.065</v>
      </c>
      <c r="W1076" s="4">
        <v>275.25363570688199</v>
      </c>
      <c r="X1076" s="4">
        <v>82.606715456858396</v>
      </c>
      <c r="Y1076" s="4">
        <v>27.843389766623702</v>
      </c>
      <c r="Z1076" s="4"/>
      <c r="AA1076" s="4"/>
      <c r="AB1076" s="4"/>
      <c r="AC1076" s="2" t="b">
        <v>1</v>
      </c>
    </row>
    <row r="1077" spans="1:29" hidden="1" collapsed="1" x14ac:dyDescent="0.3">
      <c r="A1077" s="2" t="s">
        <v>4734</v>
      </c>
      <c r="B1077" s="3">
        <v>40682</v>
      </c>
      <c r="C1077" s="3">
        <v>40682</v>
      </c>
      <c r="D1077" s="4">
        <v>27.388357176470599</v>
      </c>
      <c r="E1077" s="2" t="s">
        <v>4735</v>
      </c>
      <c r="F1077" s="2" t="s">
        <v>227</v>
      </c>
      <c r="G1077" s="2" t="s">
        <v>272</v>
      </c>
      <c r="H1077" s="2" t="s">
        <v>4736</v>
      </c>
      <c r="I1077" s="2" t="s">
        <v>4737</v>
      </c>
      <c r="J1077" s="2" t="s">
        <v>227</v>
      </c>
      <c r="K1077" s="2" t="s">
        <v>272</v>
      </c>
      <c r="L1077" s="2" t="s">
        <v>311</v>
      </c>
      <c r="M1077" s="2" t="s">
        <v>4239</v>
      </c>
      <c r="N1077" s="2"/>
      <c r="O1077" s="2"/>
      <c r="P1077" s="2" t="s">
        <v>40</v>
      </c>
      <c r="Q1077" s="2" t="s">
        <v>41</v>
      </c>
      <c r="R1077" s="4">
        <v>27.388357176470599</v>
      </c>
      <c r="S1077" s="2" t="s">
        <v>59</v>
      </c>
      <c r="T1077" s="4">
        <v>47.4</v>
      </c>
      <c r="U1077" s="4">
        <v>90.2</v>
      </c>
      <c r="V1077" s="4">
        <v>316.233</v>
      </c>
      <c r="W1077" s="4">
        <v>379.100804622802</v>
      </c>
      <c r="X1077" s="4">
        <v>82.303337756798996</v>
      </c>
      <c r="Y1077" s="4">
        <v>0.32420083653894599</v>
      </c>
      <c r="Z1077" s="4"/>
      <c r="AA1077" s="4"/>
      <c r="AB1077" s="4"/>
      <c r="AC1077" s="2" t="b">
        <v>1</v>
      </c>
    </row>
    <row r="1078" spans="1:29" hidden="1" collapsed="1" x14ac:dyDescent="0.3">
      <c r="A1078" s="2" t="s">
        <v>5548</v>
      </c>
      <c r="B1078" s="3">
        <v>42705</v>
      </c>
      <c r="C1078" s="3">
        <v>42705</v>
      </c>
      <c r="D1078" s="4">
        <v>1.1922294691072299</v>
      </c>
      <c r="E1078" s="2" t="s">
        <v>5549</v>
      </c>
      <c r="F1078" s="2" t="s">
        <v>131</v>
      </c>
      <c r="G1078" s="2" t="s">
        <v>132</v>
      </c>
      <c r="H1078" s="2" t="s">
        <v>548</v>
      </c>
      <c r="I1078" s="2" t="s">
        <v>5550</v>
      </c>
      <c r="J1078" s="2" t="s">
        <v>131</v>
      </c>
      <c r="K1078" s="2" t="s">
        <v>474</v>
      </c>
      <c r="L1078" s="2" t="s">
        <v>255</v>
      </c>
      <c r="M1078" s="2" t="s">
        <v>5551</v>
      </c>
      <c r="N1078" s="2"/>
      <c r="O1078" s="2"/>
      <c r="P1078" s="2" t="s">
        <v>40</v>
      </c>
      <c r="Q1078" s="2" t="s">
        <v>41</v>
      </c>
      <c r="R1078" s="4">
        <v>1.1922294691072299</v>
      </c>
      <c r="S1078" s="2" t="s">
        <v>42</v>
      </c>
      <c r="T1078" s="4">
        <v>37.1</v>
      </c>
      <c r="U1078" s="4">
        <v>70</v>
      </c>
      <c r="V1078" s="4"/>
      <c r="W1078" s="4">
        <v>188.99253731343299</v>
      </c>
      <c r="X1078" s="4">
        <v>80.641435678749104</v>
      </c>
      <c r="Y1078" s="4">
        <v>45.326936744847202</v>
      </c>
      <c r="Z1078" s="4"/>
      <c r="AA1078" s="4"/>
      <c r="AB1078" s="4"/>
      <c r="AC1078" s="2" t="b">
        <v>1</v>
      </c>
    </row>
    <row r="1079" spans="1:29" hidden="1" collapsed="1" x14ac:dyDescent="0.3">
      <c r="A1079" s="2" t="s">
        <v>4743</v>
      </c>
      <c r="B1079" s="3">
        <v>40701</v>
      </c>
      <c r="C1079" s="3">
        <v>40701</v>
      </c>
      <c r="D1079" s="4">
        <v>418.59386238312197</v>
      </c>
      <c r="E1079" s="2" t="s">
        <v>4744</v>
      </c>
      <c r="F1079" s="2" t="s">
        <v>31</v>
      </c>
      <c r="G1079" s="2" t="s">
        <v>254</v>
      </c>
      <c r="H1079" s="2" t="s">
        <v>142</v>
      </c>
      <c r="I1079" s="2" t="s">
        <v>4745</v>
      </c>
      <c r="J1079" s="2" t="s">
        <v>31</v>
      </c>
      <c r="K1079" s="2" t="s">
        <v>310</v>
      </c>
      <c r="L1079" s="2" t="s">
        <v>242</v>
      </c>
      <c r="M1079" s="2" t="s">
        <v>4746</v>
      </c>
      <c r="N1079" s="2" t="s">
        <v>47</v>
      </c>
      <c r="O1079" s="2" t="s">
        <v>87</v>
      </c>
      <c r="P1079" s="2" t="s">
        <v>40</v>
      </c>
      <c r="Q1079" s="2" t="s">
        <v>41</v>
      </c>
      <c r="R1079" s="4">
        <v>418.59386238312197</v>
      </c>
      <c r="S1079" s="2" t="s">
        <v>59</v>
      </c>
      <c r="T1079" s="4">
        <v>0</v>
      </c>
      <c r="U1079" s="4">
        <v>100</v>
      </c>
      <c r="V1079" s="4">
        <v>368.18400000000003</v>
      </c>
      <c r="W1079" s="4">
        <v>274.45388268343299</v>
      </c>
      <c r="X1079" s="4">
        <v>21.138385392281499</v>
      </c>
      <c r="Y1079" s="4">
        <v>-2.4292689452210601</v>
      </c>
      <c r="Z1079" s="4"/>
      <c r="AA1079" s="4"/>
      <c r="AB1079" s="4"/>
      <c r="AC1079" s="2" t="b">
        <v>1</v>
      </c>
    </row>
    <row r="1080" spans="1:29" hidden="1" collapsed="1" x14ac:dyDescent="0.3">
      <c r="A1080" s="2" t="s">
        <v>1708</v>
      </c>
      <c r="B1080" s="3">
        <v>38522</v>
      </c>
      <c r="C1080" s="3">
        <v>38522</v>
      </c>
      <c r="D1080" s="4">
        <v>203.011537469129</v>
      </c>
      <c r="E1080" s="2" t="s">
        <v>1709</v>
      </c>
      <c r="F1080" s="2" t="s">
        <v>482</v>
      </c>
      <c r="G1080" s="2" t="s">
        <v>485</v>
      </c>
      <c r="H1080" s="2" t="s">
        <v>444</v>
      </c>
      <c r="I1080" s="2" t="s">
        <v>1710</v>
      </c>
      <c r="J1080" s="2" t="s">
        <v>482</v>
      </c>
      <c r="K1080" s="2" t="s">
        <v>485</v>
      </c>
      <c r="L1080" s="2" t="s">
        <v>475</v>
      </c>
      <c r="M1080" s="2" t="s">
        <v>1711</v>
      </c>
      <c r="N1080" s="2" t="s">
        <v>1712</v>
      </c>
      <c r="O1080" s="2" t="s">
        <v>601</v>
      </c>
      <c r="P1080" s="2" t="s">
        <v>40</v>
      </c>
      <c r="Q1080" s="2" t="s">
        <v>41</v>
      </c>
      <c r="R1080" s="4">
        <v>190.107756767051</v>
      </c>
      <c r="S1080" s="2" t="s">
        <v>42</v>
      </c>
      <c r="T1080" s="4">
        <v>22.1</v>
      </c>
      <c r="U1080" s="4">
        <v>95.51</v>
      </c>
      <c r="V1080" s="4">
        <v>523.87</v>
      </c>
      <c r="W1080" s="4">
        <v>223.05432042172799</v>
      </c>
      <c r="X1080" s="4">
        <v>80.032546413018594</v>
      </c>
      <c r="Y1080" s="4">
        <v>40.596607838643102</v>
      </c>
      <c r="Z1080" s="4">
        <v>120.28196130038501</v>
      </c>
      <c r="AA1080" s="4">
        <v>60.108690354340297</v>
      </c>
      <c r="AB1080" s="4">
        <v>219.52757092087299</v>
      </c>
      <c r="AC1080" s="2" t="b">
        <v>1</v>
      </c>
    </row>
    <row r="1081" spans="1:29" hidden="1" collapsed="1" x14ac:dyDescent="0.3">
      <c r="A1081" s="2" t="s">
        <v>2572</v>
      </c>
      <c r="B1081" s="3">
        <v>41302</v>
      </c>
      <c r="C1081" s="3">
        <v>41302</v>
      </c>
      <c r="D1081" s="4">
        <v>41.710395306907799</v>
      </c>
      <c r="E1081" s="2" t="s">
        <v>2573</v>
      </c>
      <c r="F1081" s="2" t="s">
        <v>70</v>
      </c>
      <c r="G1081" s="2" t="s">
        <v>1820</v>
      </c>
      <c r="H1081" s="2" t="s">
        <v>105</v>
      </c>
      <c r="I1081" s="2" t="s">
        <v>2574</v>
      </c>
      <c r="J1081" s="2" t="s">
        <v>367</v>
      </c>
      <c r="K1081" s="2" t="s">
        <v>604</v>
      </c>
      <c r="L1081" s="2" t="s">
        <v>115</v>
      </c>
      <c r="M1081" s="2" t="s">
        <v>2575</v>
      </c>
      <c r="N1081" s="2"/>
      <c r="O1081" s="2"/>
      <c r="P1081" s="2" t="s">
        <v>40</v>
      </c>
      <c r="Q1081" s="2" t="s">
        <v>41</v>
      </c>
      <c r="R1081" s="4">
        <v>41.710395306907799</v>
      </c>
      <c r="S1081" s="2" t="s">
        <v>42</v>
      </c>
      <c r="T1081" s="4">
        <v>0</v>
      </c>
      <c r="U1081" s="4">
        <v>100</v>
      </c>
      <c r="V1081" s="4">
        <v>711.57899999999995</v>
      </c>
      <c r="W1081" s="4">
        <v>229.48547313747801</v>
      </c>
      <c r="X1081" s="4">
        <v>79.995130660607003</v>
      </c>
      <c r="Y1081" s="4">
        <v>50.951144294757299</v>
      </c>
      <c r="Z1081" s="4">
        <v>12.3363943424108</v>
      </c>
      <c r="AA1081" s="4">
        <v>5.4029449018366096</v>
      </c>
      <c r="AB1081" s="4"/>
      <c r="AC1081" s="2" t="b">
        <v>1</v>
      </c>
    </row>
    <row r="1082" spans="1:29" hidden="1" collapsed="1" x14ac:dyDescent="0.3">
      <c r="A1082" s="2" t="s">
        <v>6243</v>
      </c>
      <c r="B1082" s="3">
        <v>45005</v>
      </c>
      <c r="C1082" s="3">
        <v>45005</v>
      </c>
      <c r="D1082" s="4">
        <v>11.7325824480567</v>
      </c>
      <c r="E1082" s="2" t="s">
        <v>6244</v>
      </c>
      <c r="F1082" s="2" t="s">
        <v>128</v>
      </c>
      <c r="G1082" s="2" t="s">
        <v>652</v>
      </c>
      <c r="H1082" s="2" t="s">
        <v>220</v>
      </c>
      <c r="I1082" s="2" t="s">
        <v>5453</v>
      </c>
      <c r="J1082" s="2" t="s">
        <v>149</v>
      </c>
      <c r="K1082" s="2" t="s">
        <v>150</v>
      </c>
      <c r="L1082" s="2" t="s">
        <v>115</v>
      </c>
      <c r="M1082" s="2" t="s">
        <v>5454</v>
      </c>
      <c r="N1082" s="2"/>
      <c r="O1082" s="2"/>
      <c r="P1082" s="2" t="s">
        <v>40</v>
      </c>
      <c r="Q1082" s="2" t="s">
        <v>41</v>
      </c>
      <c r="R1082" s="4">
        <v>11.7325824480567</v>
      </c>
      <c r="S1082" s="2" t="s">
        <v>42</v>
      </c>
      <c r="T1082" s="4">
        <v>0</v>
      </c>
      <c r="U1082" s="4">
        <v>100</v>
      </c>
      <c r="V1082" s="4"/>
      <c r="W1082" s="4">
        <v>263.97785862553798</v>
      </c>
      <c r="X1082" s="4">
        <v>79.519228623083293</v>
      </c>
      <c r="Y1082" s="4"/>
      <c r="Z1082" s="4"/>
      <c r="AA1082" s="4"/>
      <c r="AB1082" s="4"/>
      <c r="AC1082" s="2" t="b">
        <v>1</v>
      </c>
    </row>
    <row r="1083" spans="1:29" hidden="1" collapsed="1" x14ac:dyDescent="0.3">
      <c r="A1083" s="2" t="s">
        <v>6245</v>
      </c>
      <c r="B1083" s="3">
        <v>45005</v>
      </c>
      <c r="C1083" s="3">
        <v>45005</v>
      </c>
      <c r="D1083" s="4">
        <v>11.7325824480567</v>
      </c>
      <c r="E1083" s="2" t="s">
        <v>6246</v>
      </c>
      <c r="F1083" s="2" t="s">
        <v>128</v>
      </c>
      <c r="G1083" s="2" t="s">
        <v>547</v>
      </c>
      <c r="H1083" s="2" t="s">
        <v>220</v>
      </c>
      <c r="I1083" s="2" t="s">
        <v>5453</v>
      </c>
      <c r="J1083" s="2" t="s">
        <v>149</v>
      </c>
      <c r="K1083" s="2" t="s">
        <v>150</v>
      </c>
      <c r="L1083" s="2" t="s">
        <v>115</v>
      </c>
      <c r="M1083" s="2" t="s">
        <v>5454</v>
      </c>
      <c r="N1083" s="2"/>
      <c r="O1083" s="2"/>
      <c r="P1083" s="2" t="s">
        <v>40</v>
      </c>
      <c r="Q1083" s="2" t="s">
        <v>41</v>
      </c>
      <c r="R1083" s="4">
        <v>11.7325824480567</v>
      </c>
      <c r="S1083" s="2" t="s">
        <v>42</v>
      </c>
      <c r="T1083" s="4">
        <v>0</v>
      </c>
      <c r="U1083" s="4">
        <v>100</v>
      </c>
      <c r="V1083" s="4"/>
      <c r="W1083" s="4">
        <v>263.97785862553798</v>
      </c>
      <c r="X1083" s="4">
        <v>79.519228623083293</v>
      </c>
      <c r="Y1083" s="4"/>
      <c r="Z1083" s="4"/>
      <c r="AA1083" s="4"/>
      <c r="AB1083" s="4"/>
      <c r="AC1083" s="2" t="b">
        <v>1</v>
      </c>
    </row>
    <row r="1084" spans="1:29" hidden="1" collapsed="1" x14ac:dyDescent="0.3">
      <c r="A1084" s="2" t="s">
        <v>3321</v>
      </c>
      <c r="B1084" s="3">
        <v>37440</v>
      </c>
      <c r="C1084" s="3">
        <v>37440</v>
      </c>
      <c r="D1084" s="4">
        <v>1.0010098581389799</v>
      </c>
      <c r="E1084" s="2" t="s">
        <v>3322</v>
      </c>
      <c r="F1084" s="2" t="s">
        <v>367</v>
      </c>
      <c r="G1084" s="2" t="s">
        <v>368</v>
      </c>
      <c r="H1084" s="2" t="s">
        <v>802</v>
      </c>
      <c r="I1084" s="2" t="s">
        <v>3323</v>
      </c>
      <c r="J1084" s="2" t="s">
        <v>128</v>
      </c>
      <c r="K1084" s="2" t="s">
        <v>583</v>
      </c>
      <c r="L1084" s="2" t="s">
        <v>548</v>
      </c>
      <c r="M1084" s="2" t="s">
        <v>3324</v>
      </c>
      <c r="N1084" s="2"/>
      <c r="O1084" s="2"/>
      <c r="P1084" s="2" t="s">
        <v>40</v>
      </c>
      <c r="Q1084" s="2" t="s">
        <v>41</v>
      </c>
      <c r="R1084" s="4">
        <v>1.0010098581389799</v>
      </c>
      <c r="S1084" s="2" t="s">
        <v>109</v>
      </c>
      <c r="T1084" s="4">
        <v>19</v>
      </c>
      <c r="U1084" s="4">
        <v>100</v>
      </c>
      <c r="V1084" s="4">
        <v>84.364999999999995</v>
      </c>
      <c r="W1084" s="4">
        <v>150.86011770031701</v>
      </c>
      <c r="X1084" s="4">
        <v>77.016183793571798</v>
      </c>
      <c r="Y1084" s="4">
        <v>23.839406971480301</v>
      </c>
      <c r="Z1084" s="4"/>
      <c r="AA1084" s="4"/>
      <c r="AB1084" s="4"/>
      <c r="AC1084" s="2" t="b">
        <v>1</v>
      </c>
    </row>
    <row r="1085" spans="1:29" hidden="1" collapsed="1" x14ac:dyDescent="0.3">
      <c r="A1085" s="2" t="s">
        <v>5621</v>
      </c>
      <c r="B1085" s="3">
        <v>43026</v>
      </c>
      <c r="C1085" s="3">
        <v>43026</v>
      </c>
      <c r="D1085" s="4">
        <v>5.1000571755288702</v>
      </c>
      <c r="E1085" s="2" t="s">
        <v>5622</v>
      </c>
      <c r="F1085" s="2" t="s">
        <v>128</v>
      </c>
      <c r="G1085" s="2" t="s">
        <v>313</v>
      </c>
      <c r="H1085" s="2" t="s">
        <v>1616</v>
      </c>
      <c r="I1085" s="2" t="s">
        <v>5623</v>
      </c>
      <c r="J1085" s="2" t="s">
        <v>128</v>
      </c>
      <c r="K1085" s="2" t="s">
        <v>313</v>
      </c>
      <c r="L1085" s="2" t="s">
        <v>115</v>
      </c>
      <c r="M1085" s="2" t="s">
        <v>5624</v>
      </c>
      <c r="N1085" s="2"/>
      <c r="O1085" s="2" t="s">
        <v>2392</v>
      </c>
      <c r="P1085" s="2" t="s">
        <v>40</v>
      </c>
      <c r="Q1085" s="2" t="s">
        <v>41</v>
      </c>
      <c r="R1085" s="4">
        <v>5.1000571755288702</v>
      </c>
      <c r="S1085" s="2" t="s">
        <v>42</v>
      </c>
      <c r="T1085" s="4">
        <v>49</v>
      </c>
      <c r="U1085" s="4">
        <v>100</v>
      </c>
      <c r="V1085" s="4"/>
      <c r="W1085" s="4">
        <v>133.14911674726099</v>
      </c>
      <c r="X1085" s="4">
        <v>76.592568834501094</v>
      </c>
      <c r="Y1085" s="4">
        <v>15.867709464127101</v>
      </c>
      <c r="Z1085" s="4"/>
      <c r="AA1085" s="4"/>
      <c r="AB1085" s="4"/>
      <c r="AC1085" s="2" t="b">
        <v>1</v>
      </c>
    </row>
    <row r="1086" spans="1:29" hidden="1" collapsed="1" x14ac:dyDescent="0.3">
      <c r="A1086" s="2" t="s">
        <v>4925</v>
      </c>
      <c r="B1086" s="3">
        <v>41130</v>
      </c>
      <c r="C1086" s="3">
        <v>41407</v>
      </c>
      <c r="D1086" s="4">
        <v>55.021688355021702</v>
      </c>
      <c r="E1086" s="2" t="s">
        <v>4926</v>
      </c>
      <c r="F1086" s="2" t="s">
        <v>227</v>
      </c>
      <c r="G1086" s="2" t="s">
        <v>228</v>
      </c>
      <c r="H1086" s="2" t="s">
        <v>1503</v>
      </c>
      <c r="I1086" s="2" t="s">
        <v>4927</v>
      </c>
      <c r="J1086" s="2" t="s">
        <v>227</v>
      </c>
      <c r="K1086" s="2" t="s">
        <v>228</v>
      </c>
      <c r="L1086" s="2" t="s">
        <v>255</v>
      </c>
      <c r="M1086" s="2" t="s">
        <v>4928</v>
      </c>
      <c r="N1086" s="2"/>
      <c r="O1086" s="2"/>
      <c r="P1086" s="2" t="s">
        <v>40</v>
      </c>
      <c r="Q1086" s="2" t="s">
        <v>41</v>
      </c>
      <c r="R1086" s="4">
        <v>55.021688355021702</v>
      </c>
      <c r="S1086" s="2" t="s">
        <v>42</v>
      </c>
      <c r="T1086" s="4">
        <v>0</v>
      </c>
      <c r="U1086" s="4">
        <v>51</v>
      </c>
      <c r="V1086" s="4">
        <v>1255.278</v>
      </c>
      <c r="W1086" s="4">
        <v>467.38507272534201</v>
      </c>
      <c r="X1086" s="4">
        <v>76.589871536256496</v>
      </c>
      <c r="Y1086" s="4">
        <v>57.394627879817399</v>
      </c>
      <c r="Z1086" s="4">
        <v>50.955414012738899</v>
      </c>
      <c r="AA1086" s="4"/>
      <c r="AB1086" s="4"/>
      <c r="AC1086" s="2" t="b">
        <v>1</v>
      </c>
    </row>
    <row r="1087" spans="1:29" hidden="1" collapsed="1" x14ac:dyDescent="0.3">
      <c r="A1087" s="2" t="s">
        <v>5516</v>
      </c>
      <c r="B1087" s="3">
        <v>42647</v>
      </c>
      <c r="C1087" s="3">
        <v>42647</v>
      </c>
      <c r="D1087" s="4">
        <v>12.999779892141801</v>
      </c>
      <c r="E1087" s="2" t="s">
        <v>5517</v>
      </c>
      <c r="F1087" s="2" t="s">
        <v>140</v>
      </c>
      <c r="G1087" s="2" t="s">
        <v>1863</v>
      </c>
      <c r="H1087" s="2" t="s">
        <v>319</v>
      </c>
      <c r="I1087" s="2" t="s">
        <v>5518</v>
      </c>
      <c r="J1087" s="2" t="s">
        <v>218</v>
      </c>
      <c r="K1087" s="2" t="s">
        <v>1535</v>
      </c>
      <c r="L1087" s="2" t="s">
        <v>255</v>
      </c>
      <c r="M1087" s="2" t="s">
        <v>5519</v>
      </c>
      <c r="N1087" s="2"/>
      <c r="O1087" s="2"/>
      <c r="P1087" s="2" t="s">
        <v>40</v>
      </c>
      <c r="Q1087" s="2" t="s">
        <v>41</v>
      </c>
      <c r="R1087" s="4">
        <v>12.999779892141801</v>
      </c>
      <c r="S1087" s="2" t="s">
        <v>42</v>
      </c>
      <c r="T1087" s="4">
        <v>37.299999999999997</v>
      </c>
      <c r="U1087" s="4">
        <v>74</v>
      </c>
      <c r="V1087" s="4"/>
      <c r="W1087" s="4">
        <v>157.46694063043901</v>
      </c>
      <c r="X1087" s="4">
        <v>75.293569909108498</v>
      </c>
      <c r="Y1087" s="4">
        <v>13.6207309998066</v>
      </c>
      <c r="Z1087" s="4"/>
      <c r="AA1087" s="4"/>
      <c r="AB1087" s="4"/>
      <c r="AC1087" s="2" t="b">
        <v>1</v>
      </c>
    </row>
    <row r="1088" spans="1:29" hidden="1" collapsed="1" x14ac:dyDescent="0.3">
      <c r="A1088" s="2" t="s">
        <v>4775</v>
      </c>
      <c r="B1088" s="3">
        <v>40757</v>
      </c>
      <c r="C1088" s="3">
        <v>40757</v>
      </c>
      <c r="D1088" s="4">
        <v>13.4675056024823</v>
      </c>
      <c r="E1088" s="2" t="s">
        <v>4776</v>
      </c>
      <c r="F1088" s="2" t="s">
        <v>31</v>
      </c>
      <c r="G1088" s="2" t="s">
        <v>254</v>
      </c>
      <c r="H1088" s="2" t="s">
        <v>311</v>
      </c>
      <c r="I1088" s="2" t="s">
        <v>4777</v>
      </c>
      <c r="J1088" s="2" t="s">
        <v>482</v>
      </c>
      <c r="K1088" s="2" t="s">
        <v>483</v>
      </c>
      <c r="L1088" s="2" t="s">
        <v>63</v>
      </c>
      <c r="M1088" s="2" t="s">
        <v>4778</v>
      </c>
      <c r="N1088" s="2"/>
      <c r="O1088" s="2"/>
      <c r="P1088" s="2" t="s">
        <v>40</v>
      </c>
      <c r="Q1088" s="2" t="s">
        <v>41</v>
      </c>
      <c r="R1088" s="4">
        <v>13.4675056024823</v>
      </c>
      <c r="S1088" s="2" t="s">
        <v>109</v>
      </c>
      <c r="T1088" s="4">
        <v>49</v>
      </c>
      <c r="U1088" s="4">
        <v>100</v>
      </c>
      <c r="V1088" s="4">
        <v>4330.5200000000004</v>
      </c>
      <c r="W1088" s="4">
        <v>1886.83432546318</v>
      </c>
      <c r="X1088" s="4">
        <v>1178.1633335562799</v>
      </c>
      <c r="Y1088" s="4">
        <v>265.25717343321497</v>
      </c>
      <c r="Z1088" s="4"/>
      <c r="AA1088" s="4"/>
      <c r="AB1088" s="4"/>
      <c r="AC1088" s="2" t="b">
        <v>1</v>
      </c>
    </row>
    <row r="1089" spans="1:29" hidden="1" collapsed="1" x14ac:dyDescent="0.3">
      <c r="A1089" s="2" t="s">
        <v>5737</v>
      </c>
      <c r="B1089" s="3">
        <v>43333</v>
      </c>
      <c r="C1089" s="3">
        <v>43333</v>
      </c>
      <c r="D1089" s="4">
        <v>22.728316267964601</v>
      </c>
      <c r="E1089" s="2" t="s">
        <v>5738</v>
      </c>
      <c r="F1089" s="2" t="s">
        <v>149</v>
      </c>
      <c r="G1089" s="2" t="s">
        <v>403</v>
      </c>
      <c r="H1089" s="2" t="s">
        <v>220</v>
      </c>
      <c r="I1089" s="2" t="s">
        <v>5453</v>
      </c>
      <c r="J1089" s="2" t="s">
        <v>149</v>
      </c>
      <c r="K1089" s="2" t="s">
        <v>150</v>
      </c>
      <c r="L1089" s="2" t="s">
        <v>115</v>
      </c>
      <c r="M1089" s="2" t="s">
        <v>5454</v>
      </c>
      <c r="N1089" s="2"/>
      <c r="O1089" s="2"/>
      <c r="P1089" s="2" t="s">
        <v>40</v>
      </c>
      <c r="Q1089" s="2" t="s">
        <v>41</v>
      </c>
      <c r="R1089" s="4">
        <v>22.728316267964601</v>
      </c>
      <c r="S1089" s="2" t="s">
        <v>42</v>
      </c>
      <c r="T1089" s="4">
        <v>0</v>
      </c>
      <c r="U1089" s="4">
        <v>100</v>
      </c>
      <c r="V1089" s="4"/>
      <c r="W1089" s="4">
        <v>294.66570215274203</v>
      </c>
      <c r="X1089" s="4">
        <v>75.190558480354696</v>
      </c>
      <c r="Y1089" s="4">
        <v>8.5640798939034699</v>
      </c>
      <c r="Z1089" s="4"/>
      <c r="AA1089" s="4"/>
      <c r="AB1089" s="4"/>
      <c r="AC1089" s="2" t="b">
        <v>1</v>
      </c>
    </row>
    <row r="1090" spans="1:29" hidden="1" collapsed="1" x14ac:dyDescent="0.3">
      <c r="A1090" s="2" t="s">
        <v>5787</v>
      </c>
      <c r="B1090" s="3">
        <v>43272</v>
      </c>
      <c r="C1090" s="3">
        <v>43272</v>
      </c>
      <c r="D1090" s="4">
        <v>9.9502487562188993</v>
      </c>
      <c r="E1090" s="2" t="s">
        <v>5788</v>
      </c>
      <c r="F1090" s="2" t="s">
        <v>128</v>
      </c>
      <c r="G1090" s="2" t="s">
        <v>547</v>
      </c>
      <c r="H1090" s="2" t="s">
        <v>48</v>
      </c>
      <c r="I1090" s="2" t="s">
        <v>5453</v>
      </c>
      <c r="J1090" s="2" t="s">
        <v>149</v>
      </c>
      <c r="K1090" s="2" t="s">
        <v>150</v>
      </c>
      <c r="L1090" s="2" t="s">
        <v>115</v>
      </c>
      <c r="M1090" s="2" t="s">
        <v>5454</v>
      </c>
      <c r="N1090" s="2"/>
      <c r="O1090" s="2"/>
      <c r="P1090" s="2" t="s">
        <v>40</v>
      </c>
      <c r="Q1090" s="2" t="s">
        <v>41</v>
      </c>
      <c r="R1090" s="4">
        <v>9.9502487562188993</v>
      </c>
      <c r="S1090" s="2" t="s">
        <v>42</v>
      </c>
      <c r="T1090" s="4">
        <v>0</v>
      </c>
      <c r="U1090" s="4">
        <v>100</v>
      </c>
      <c r="V1090" s="4"/>
      <c r="W1090" s="4">
        <v>294.66570215274203</v>
      </c>
      <c r="X1090" s="4">
        <v>75.190558480354696</v>
      </c>
      <c r="Y1090" s="4">
        <v>8.5640798939034699</v>
      </c>
      <c r="Z1090" s="4"/>
      <c r="AA1090" s="4"/>
      <c r="AB1090" s="4"/>
      <c r="AC1090" s="2" t="b">
        <v>1</v>
      </c>
    </row>
    <row r="1091" spans="1:29" hidden="1" collapsed="1" x14ac:dyDescent="0.3">
      <c r="A1091" s="2" t="s">
        <v>5388</v>
      </c>
      <c r="B1091" s="3">
        <v>42349</v>
      </c>
      <c r="C1091" s="3">
        <v>42349</v>
      </c>
      <c r="D1091" s="4">
        <v>38.787166874678803</v>
      </c>
      <c r="E1091" s="2" t="s">
        <v>5389</v>
      </c>
      <c r="F1091" s="2" t="s">
        <v>367</v>
      </c>
      <c r="G1091" s="2" t="s">
        <v>750</v>
      </c>
      <c r="H1091" s="2" t="s">
        <v>185</v>
      </c>
      <c r="I1091" s="2" t="s">
        <v>5390</v>
      </c>
      <c r="J1091" s="2" t="s">
        <v>218</v>
      </c>
      <c r="K1091" s="2" t="s">
        <v>521</v>
      </c>
      <c r="L1091" s="2" t="s">
        <v>369</v>
      </c>
      <c r="M1091" s="2" t="s">
        <v>5391</v>
      </c>
      <c r="N1091" s="2"/>
      <c r="O1091" s="2"/>
      <c r="P1091" s="2" t="s">
        <v>40</v>
      </c>
      <c r="Q1091" s="2" t="s">
        <v>41</v>
      </c>
      <c r="R1091" s="4">
        <v>38.787166874678803</v>
      </c>
      <c r="S1091" s="2" t="s">
        <v>739</v>
      </c>
      <c r="T1091" s="4">
        <v>12.74</v>
      </c>
      <c r="U1091" s="4">
        <v>66.62</v>
      </c>
      <c r="V1091" s="4">
        <v>482.04899999999998</v>
      </c>
      <c r="W1091" s="4">
        <v>96.822977120895601</v>
      </c>
      <c r="X1091" s="4">
        <v>74.8814774691119</v>
      </c>
      <c r="Y1091" s="4">
        <v>1.1065542056797999</v>
      </c>
      <c r="Z1091" s="4"/>
      <c r="AA1091" s="4"/>
      <c r="AB1091" s="4"/>
      <c r="AC1091" s="2" t="b">
        <v>1</v>
      </c>
    </row>
    <row r="1092" spans="1:29" hidden="1" collapsed="1" x14ac:dyDescent="0.3">
      <c r="A1092" s="2" t="s">
        <v>3705</v>
      </c>
      <c r="B1092" s="3">
        <v>38250</v>
      </c>
      <c r="C1092" s="3">
        <v>38250</v>
      </c>
      <c r="D1092" s="4">
        <v>14.824748994164301</v>
      </c>
      <c r="E1092" s="2" t="s">
        <v>3706</v>
      </c>
      <c r="F1092" s="2" t="s">
        <v>227</v>
      </c>
      <c r="G1092" s="2" t="s">
        <v>806</v>
      </c>
      <c r="H1092" s="2" t="s">
        <v>372</v>
      </c>
      <c r="I1092" s="2" t="s">
        <v>3707</v>
      </c>
      <c r="J1092" s="2" t="s">
        <v>227</v>
      </c>
      <c r="K1092" s="2" t="s">
        <v>576</v>
      </c>
      <c r="L1092" s="2" t="s">
        <v>369</v>
      </c>
      <c r="M1092" s="2" t="s">
        <v>3708</v>
      </c>
      <c r="N1092" s="2"/>
      <c r="O1092" s="2" t="s">
        <v>3709</v>
      </c>
      <c r="P1092" s="2" t="s">
        <v>40</v>
      </c>
      <c r="Q1092" s="2" t="s">
        <v>41</v>
      </c>
      <c r="R1092" s="4">
        <v>14.824748994164301</v>
      </c>
      <c r="S1092" s="2" t="s">
        <v>42</v>
      </c>
      <c r="T1092" s="4">
        <v>35</v>
      </c>
      <c r="U1092" s="4">
        <v>51</v>
      </c>
      <c r="V1092" s="4"/>
      <c r="W1092" s="4">
        <v>317.561150894484</v>
      </c>
      <c r="X1092" s="4">
        <v>74.839326505993199</v>
      </c>
      <c r="Y1092" s="4">
        <v>49.227432560765898</v>
      </c>
      <c r="Z1092" s="4"/>
      <c r="AA1092" s="4"/>
      <c r="AB1092" s="4"/>
      <c r="AC1092" s="2" t="b">
        <v>1</v>
      </c>
    </row>
    <row r="1093" spans="1:29" hidden="1" collapsed="1" x14ac:dyDescent="0.3">
      <c r="A1093" s="2" t="s">
        <v>2150</v>
      </c>
      <c r="B1093" s="3">
        <v>45635</v>
      </c>
      <c r="C1093" s="3">
        <v>45635</v>
      </c>
      <c r="D1093" s="4">
        <v>9.7690000000000001</v>
      </c>
      <c r="E1093" s="2" t="s">
        <v>2151</v>
      </c>
      <c r="F1093" s="2" t="s">
        <v>482</v>
      </c>
      <c r="G1093" s="2" t="s">
        <v>483</v>
      </c>
      <c r="H1093" s="2" t="s">
        <v>36</v>
      </c>
      <c r="I1093" s="2" t="s">
        <v>2152</v>
      </c>
      <c r="J1093" s="2" t="s">
        <v>131</v>
      </c>
      <c r="K1093" s="2" t="s">
        <v>132</v>
      </c>
      <c r="L1093" s="2" t="s">
        <v>94</v>
      </c>
      <c r="M1093" s="2" t="s">
        <v>2153</v>
      </c>
      <c r="N1093" s="2"/>
      <c r="O1093" s="2"/>
      <c r="P1093" s="2" t="s">
        <v>40</v>
      </c>
      <c r="Q1093" s="2" t="s">
        <v>41</v>
      </c>
      <c r="R1093" s="4">
        <v>9.7690000000000001</v>
      </c>
      <c r="S1093" s="2" t="s">
        <v>67</v>
      </c>
      <c r="T1093" s="4">
        <v>36.805999999999997</v>
      </c>
      <c r="U1093" s="4">
        <v>54.780999999999999</v>
      </c>
      <c r="V1093" s="4">
        <v>118.402</v>
      </c>
      <c r="W1093" s="4">
        <v>199.179558868974</v>
      </c>
      <c r="X1093" s="4">
        <v>74.829852441285496</v>
      </c>
      <c r="Y1093" s="4">
        <v>8.01380253399258</v>
      </c>
      <c r="Z1093" s="4">
        <v>42.720999999999997</v>
      </c>
      <c r="AA1093" s="4">
        <v>21.105</v>
      </c>
      <c r="AB1093" s="4">
        <v>58.914999999999999</v>
      </c>
      <c r="AC1093" s="2" t="b">
        <v>1</v>
      </c>
    </row>
    <row r="1094" spans="1:29" hidden="1" collapsed="1" x14ac:dyDescent="0.3">
      <c r="A1094" s="2" t="s">
        <v>6240</v>
      </c>
      <c r="B1094" s="3">
        <v>42465</v>
      </c>
      <c r="C1094" s="3">
        <v>42465</v>
      </c>
      <c r="D1094" s="4">
        <v>73</v>
      </c>
      <c r="E1094" s="2" t="s">
        <v>6241</v>
      </c>
      <c r="F1094" s="2" t="s">
        <v>227</v>
      </c>
      <c r="G1094" s="2" t="s">
        <v>576</v>
      </c>
      <c r="H1094" s="2" t="s">
        <v>36</v>
      </c>
      <c r="I1094" s="2" t="s">
        <v>5102</v>
      </c>
      <c r="J1094" s="2" t="s">
        <v>128</v>
      </c>
      <c r="K1094" s="2" t="s">
        <v>583</v>
      </c>
      <c r="L1094" s="2" t="s">
        <v>185</v>
      </c>
      <c r="M1094" s="2" t="s">
        <v>5103</v>
      </c>
      <c r="N1094" s="2" t="s">
        <v>6242</v>
      </c>
      <c r="O1094" s="2"/>
      <c r="P1094" s="2" t="s">
        <v>40</v>
      </c>
      <c r="Q1094" s="2" t="s">
        <v>41</v>
      </c>
      <c r="R1094" s="4">
        <v>73</v>
      </c>
      <c r="S1094" s="2" t="s">
        <v>42</v>
      </c>
      <c r="T1094" s="4">
        <v>0</v>
      </c>
      <c r="U1094" s="4">
        <v>100</v>
      </c>
      <c r="V1094" s="4"/>
      <c r="W1094" s="4">
        <v>257.524038461538</v>
      </c>
      <c r="X1094" s="4">
        <v>73.538912259615401</v>
      </c>
      <c r="Y1094" s="4">
        <v>57.960486778846096</v>
      </c>
      <c r="Z1094" s="4"/>
      <c r="AA1094" s="4"/>
      <c r="AB1094" s="4"/>
      <c r="AC1094" s="2" t="b">
        <v>1</v>
      </c>
    </row>
    <row r="1095" spans="1:29" hidden="1" collapsed="1" x14ac:dyDescent="0.3">
      <c r="A1095" s="2" t="s">
        <v>4760</v>
      </c>
      <c r="B1095" s="3">
        <v>40736</v>
      </c>
      <c r="C1095" s="3">
        <v>40736</v>
      </c>
      <c r="D1095" s="4">
        <v>12.4892183859352</v>
      </c>
      <c r="E1095" s="2" t="s">
        <v>4761</v>
      </c>
      <c r="F1095" s="2" t="s">
        <v>101</v>
      </c>
      <c r="G1095" s="2" t="s">
        <v>333</v>
      </c>
      <c r="H1095" s="2" t="s">
        <v>91</v>
      </c>
      <c r="I1095" s="2" t="s">
        <v>4762</v>
      </c>
      <c r="J1095" s="2" t="s">
        <v>101</v>
      </c>
      <c r="K1095" s="2" t="s">
        <v>333</v>
      </c>
      <c r="L1095" s="2" t="s">
        <v>36</v>
      </c>
      <c r="M1095" s="2" t="s">
        <v>4763</v>
      </c>
      <c r="N1095" s="2"/>
      <c r="O1095" s="2"/>
      <c r="P1095" s="2" t="s">
        <v>40</v>
      </c>
      <c r="Q1095" s="2" t="s">
        <v>41</v>
      </c>
      <c r="R1095" s="4">
        <v>12.4892183859352</v>
      </c>
      <c r="S1095" s="2" t="s">
        <v>109</v>
      </c>
      <c r="T1095" s="4">
        <v>40</v>
      </c>
      <c r="U1095" s="4">
        <v>100</v>
      </c>
      <c r="V1095" s="4">
        <v>462.976</v>
      </c>
      <c r="W1095" s="4">
        <v>449.43</v>
      </c>
      <c r="X1095" s="4">
        <v>262.33100000000002</v>
      </c>
      <c r="Y1095" s="4">
        <v>65.423000000000002</v>
      </c>
      <c r="Z1095" s="4"/>
      <c r="AA1095" s="4"/>
      <c r="AB1095" s="4"/>
      <c r="AC1095" s="2" t="b">
        <v>1</v>
      </c>
    </row>
    <row r="1096" spans="1:29" hidden="1" collapsed="1" x14ac:dyDescent="0.3">
      <c r="A1096" s="2" t="s">
        <v>4178</v>
      </c>
      <c r="B1096" s="3">
        <v>39575</v>
      </c>
      <c r="C1096" s="3">
        <v>39575</v>
      </c>
      <c r="D1096" s="4">
        <v>2.8349116161616199</v>
      </c>
      <c r="E1096" s="2" t="s">
        <v>4179</v>
      </c>
      <c r="F1096" s="2" t="s">
        <v>227</v>
      </c>
      <c r="G1096" s="2" t="s">
        <v>691</v>
      </c>
      <c r="H1096" s="2" t="s">
        <v>783</v>
      </c>
      <c r="I1096" s="2" t="s">
        <v>4180</v>
      </c>
      <c r="J1096" s="2" t="s">
        <v>227</v>
      </c>
      <c r="K1096" s="2" t="s">
        <v>691</v>
      </c>
      <c r="L1096" s="2" t="s">
        <v>311</v>
      </c>
      <c r="M1096" s="2" t="s">
        <v>4181</v>
      </c>
      <c r="N1096" s="2"/>
      <c r="O1096" s="2"/>
      <c r="P1096" s="2" t="s">
        <v>40</v>
      </c>
      <c r="Q1096" s="2" t="s">
        <v>41</v>
      </c>
      <c r="R1096" s="4">
        <v>2.8349116161616199</v>
      </c>
      <c r="S1096" s="2" t="s">
        <v>42</v>
      </c>
      <c r="T1096" s="4">
        <v>40</v>
      </c>
      <c r="U1096" s="4">
        <v>100</v>
      </c>
      <c r="V1096" s="4">
        <v>235.6</v>
      </c>
      <c r="W1096" s="4">
        <v>123.115044848567</v>
      </c>
      <c r="X1096" s="4">
        <v>73.477821810744999</v>
      </c>
      <c r="Y1096" s="4">
        <v>15.208628575792799</v>
      </c>
      <c r="Z1096" s="4"/>
      <c r="AA1096" s="4"/>
      <c r="AB1096" s="4"/>
      <c r="AC1096" s="2" t="b">
        <v>1</v>
      </c>
    </row>
    <row r="1097" spans="1:29" hidden="1" collapsed="1" x14ac:dyDescent="0.3">
      <c r="A1097" s="2" t="s">
        <v>2518</v>
      </c>
      <c r="B1097" s="3">
        <v>38961</v>
      </c>
      <c r="C1097" s="3">
        <v>38961</v>
      </c>
      <c r="D1097" s="4">
        <v>1.23039148820079</v>
      </c>
      <c r="E1097" s="2" t="s">
        <v>2519</v>
      </c>
      <c r="F1097" s="2" t="s">
        <v>218</v>
      </c>
      <c r="G1097" s="2" t="s">
        <v>426</v>
      </c>
      <c r="H1097" s="2" t="s">
        <v>783</v>
      </c>
      <c r="I1097" s="2" t="s">
        <v>2520</v>
      </c>
      <c r="J1097" s="2" t="s">
        <v>227</v>
      </c>
      <c r="K1097" s="2" t="s">
        <v>576</v>
      </c>
      <c r="L1097" s="2" t="s">
        <v>548</v>
      </c>
      <c r="M1097" s="2" t="s">
        <v>2521</v>
      </c>
      <c r="N1097" s="2"/>
      <c r="O1097" s="2" t="s">
        <v>2522</v>
      </c>
      <c r="P1097" s="2" t="s">
        <v>40</v>
      </c>
      <c r="Q1097" s="2" t="s">
        <v>41</v>
      </c>
      <c r="R1097" s="4">
        <v>1.23039148820079</v>
      </c>
      <c r="S1097" s="2" t="s">
        <v>42</v>
      </c>
      <c r="T1097" s="4">
        <v>49.35</v>
      </c>
      <c r="U1097" s="4">
        <v>54.3</v>
      </c>
      <c r="V1097" s="4"/>
      <c r="W1097" s="4">
        <v>138.886481802426</v>
      </c>
      <c r="X1097" s="4">
        <v>71.587645456796196</v>
      </c>
      <c r="Y1097" s="4">
        <v>9.8873483535528592</v>
      </c>
      <c r="Z1097" s="4">
        <v>41.965958605664497</v>
      </c>
      <c r="AA1097" s="4">
        <v>6.73066448801743</v>
      </c>
      <c r="AB1097" s="4">
        <v>22.9447318268445</v>
      </c>
      <c r="AC1097" s="2" t="b">
        <v>1</v>
      </c>
    </row>
    <row r="1098" spans="1:29" hidden="1" collapsed="1" x14ac:dyDescent="0.3">
      <c r="A1098" s="2" t="s">
        <v>4811</v>
      </c>
      <c r="B1098" s="3">
        <v>40723</v>
      </c>
      <c r="C1098" s="3">
        <v>40723</v>
      </c>
      <c r="D1098" s="4">
        <v>4.3410000000000002</v>
      </c>
      <c r="E1098" s="2" t="s">
        <v>4812</v>
      </c>
      <c r="F1098" s="2" t="s">
        <v>227</v>
      </c>
      <c r="G1098" s="2" t="s">
        <v>272</v>
      </c>
      <c r="H1098" s="2" t="s">
        <v>36</v>
      </c>
      <c r="I1098" s="2" t="s">
        <v>4813</v>
      </c>
      <c r="J1098" s="2" t="s">
        <v>31</v>
      </c>
      <c r="K1098" s="2" t="s">
        <v>254</v>
      </c>
      <c r="L1098" s="2" t="s">
        <v>185</v>
      </c>
      <c r="M1098" s="2" t="s">
        <v>4814</v>
      </c>
      <c r="N1098" s="2"/>
      <c r="O1098" s="2"/>
      <c r="P1098" s="2" t="s">
        <v>40</v>
      </c>
      <c r="Q1098" s="2" t="s">
        <v>41</v>
      </c>
      <c r="R1098" s="4">
        <v>4.3410000000000002</v>
      </c>
      <c r="S1098" s="2" t="s">
        <v>59</v>
      </c>
      <c r="T1098" s="4">
        <v>45</v>
      </c>
      <c r="U1098" s="4">
        <v>80</v>
      </c>
      <c r="V1098" s="4">
        <v>1.5489999999999999</v>
      </c>
      <c r="W1098" s="4">
        <v>0.13043042038727801</v>
      </c>
      <c r="X1098" s="4">
        <v>6.0198655563359999E-3</v>
      </c>
      <c r="Y1098" s="4">
        <v>-2.7089395003511998E-2</v>
      </c>
      <c r="Z1098" s="4"/>
      <c r="AA1098" s="4"/>
      <c r="AB1098" s="4"/>
      <c r="AC1098" s="2" t="b">
        <v>1</v>
      </c>
    </row>
    <row r="1099" spans="1:29" hidden="1" collapsed="1" x14ac:dyDescent="0.3">
      <c r="A1099" s="2" t="s">
        <v>4752</v>
      </c>
      <c r="B1099" s="3">
        <v>40568</v>
      </c>
      <c r="C1099" s="3">
        <v>40568</v>
      </c>
      <c r="D1099" s="4">
        <v>1.5001352189752</v>
      </c>
      <c r="E1099" s="2" t="s">
        <v>4753</v>
      </c>
      <c r="F1099" s="2" t="s">
        <v>227</v>
      </c>
      <c r="G1099" s="2" t="s">
        <v>272</v>
      </c>
      <c r="H1099" s="2" t="s">
        <v>115</v>
      </c>
      <c r="I1099" s="2" t="s">
        <v>4754</v>
      </c>
      <c r="J1099" s="2" t="s">
        <v>227</v>
      </c>
      <c r="K1099" s="2" t="s">
        <v>272</v>
      </c>
      <c r="L1099" s="2" t="s">
        <v>439</v>
      </c>
      <c r="M1099" s="2" t="s">
        <v>4755</v>
      </c>
      <c r="N1099" s="2"/>
      <c r="O1099" s="2"/>
      <c r="P1099" s="2" t="s">
        <v>40</v>
      </c>
      <c r="Q1099" s="2" t="s">
        <v>41</v>
      </c>
      <c r="R1099" s="4">
        <v>1.5001352189752</v>
      </c>
      <c r="S1099" s="2" t="s">
        <v>109</v>
      </c>
      <c r="T1099" s="4">
        <v>15</v>
      </c>
      <c r="U1099" s="4">
        <v>50</v>
      </c>
      <c r="V1099" s="4">
        <v>259.03300000000002</v>
      </c>
      <c r="W1099" s="4">
        <v>265.57407682040599</v>
      </c>
      <c r="X1099" s="4">
        <v>70.236393296752198</v>
      </c>
      <c r="Y1099" s="4">
        <v>43.743734242918599</v>
      </c>
      <c r="Z1099" s="4"/>
      <c r="AA1099" s="4"/>
      <c r="AB1099" s="4"/>
      <c r="AC1099" s="2" t="b">
        <v>1</v>
      </c>
    </row>
    <row r="1100" spans="1:29" hidden="1" collapsed="1" x14ac:dyDescent="0.3">
      <c r="A1100" s="2" t="s">
        <v>4819</v>
      </c>
      <c r="B1100" s="3">
        <v>40778</v>
      </c>
      <c r="C1100" s="3">
        <v>40778</v>
      </c>
      <c r="D1100" s="4">
        <v>3.3242258652094701</v>
      </c>
      <c r="E1100" s="2" t="s">
        <v>4820</v>
      </c>
      <c r="F1100" s="2" t="s">
        <v>31</v>
      </c>
      <c r="G1100" s="2" t="s">
        <v>310</v>
      </c>
      <c r="H1100" s="2" t="s">
        <v>185</v>
      </c>
      <c r="I1100" s="2" t="s">
        <v>47</v>
      </c>
      <c r="J1100" s="2" t="s">
        <v>31</v>
      </c>
      <c r="K1100" s="2" t="s">
        <v>45</v>
      </c>
      <c r="L1100" s="2" t="s">
        <v>48</v>
      </c>
      <c r="M1100" s="2" t="s">
        <v>49</v>
      </c>
      <c r="N1100" s="2"/>
      <c r="O1100" s="2"/>
      <c r="P1100" s="2" t="s">
        <v>40</v>
      </c>
      <c r="Q1100" s="2" t="s">
        <v>41</v>
      </c>
      <c r="R1100" s="4">
        <v>3.3242258652094701</v>
      </c>
      <c r="S1100" s="2" t="s">
        <v>109</v>
      </c>
      <c r="T1100" s="4">
        <v>25</v>
      </c>
      <c r="U1100" s="4">
        <v>50</v>
      </c>
      <c r="V1100" s="4">
        <v>81272.745999999999</v>
      </c>
      <c r="W1100" s="4">
        <v>1995885.89124473</v>
      </c>
      <c r="X1100" s="4">
        <v>1910354.25991572</v>
      </c>
      <c r="Y1100" s="4">
        <v>14691.275499966599</v>
      </c>
      <c r="Z1100" s="4"/>
      <c r="AA1100" s="4"/>
      <c r="AB1100" s="4"/>
      <c r="AC1100" s="2" t="b">
        <v>1</v>
      </c>
    </row>
    <row r="1101" spans="1:29" collapsed="1" x14ac:dyDescent="0.3">
      <c r="A1101" s="2" t="s">
        <v>4435</v>
      </c>
      <c r="B1101" s="3">
        <v>40165</v>
      </c>
      <c r="C1101" s="3">
        <v>40165</v>
      </c>
      <c r="D1101" s="4">
        <v>1.0038720780152</v>
      </c>
      <c r="E1101" s="2" t="s">
        <v>4436</v>
      </c>
      <c r="F1101" s="2" t="s">
        <v>367</v>
      </c>
      <c r="G1101" s="2" t="s">
        <v>368</v>
      </c>
      <c r="H1101" s="2" t="s">
        <v>103</v>
      </c>
      <c r="I1101" s="2" t="s">
        <v>4255</v>
      </c>
      <c r="J1101" s="2" t="s">
        <v>367</v>
      </c>
      <c r="K1101" s="2" t="s">
        <v>368</v>
      </c>
      <c r="L1101" s="2" t="s">
        <v>210</v>
      </c>
      <c r="M1101" s="2" t="s">
        <v>4256</v>
      </c>
      <c r="N1101" s="2"/>
      <c r="O1101" s="2"/>
      <c r="P1101" s="2" t="s">
        <v>40</v>
      </c>
      <c r="Q1101" s="2" t="s">
        <v>41</v>
      </c>
      <c r="R1101" s="4">
        <v>1.0038720780152</v>
      </c>
      <c r="S1101" s="2" t="s">
        <v>42</v>
      </c>
      <c r="T1101" s="4">
        <v>0</v>
      </c>
      <c r="U1101" s="4">
        <v>100</v>
      </c>
      <c r="V1101" s="4">
        <v>11.585000000000001</v>
      </c>
      <c r="W1101" s="4">
        <v>145.92833989148701</v>
      </c>
      <c r="X1101" s="4">
        <v>68.776023158661104</v>
      </c>
      <c r="Y1101" s="4">
        <v>21.792369429180599</v>
      </c>
      <c r="Z1101" s="4"/>
      <c r="AA1101" s="4"/>
      <c r="AB1101" s="4"/>
      <c r="AC1101" s="2" t="b">
        <v>1</v>
      </c>
    </row>
    <row r="1102" spans="1:29" collapsed="1" x14ac:dyDescent="0.3">
      <c r="A1102" s="2" t="s">
        <v>4685</v>
      </c>
      <c r="B1102" s="3">
        <v>40512</v>
      </c>
      <c r="C1102" s="3">
        <v>40512</v>
      </c>
      <c r="D1102" s="4">
        <v>38.276000000000003</v>
      </c>
      <c r="E1102" s="2" t="s">
        <v>4686</v>
      </c>
      <c r="F1102" s="2" t="s">
        <v>367</v>
      </c>
      <c r="G1102" s="2" t="s">
        <v>894</v>
      </c>
      <c r="H1102" s="2" t="s">
        <v>55</v>
      </c>
      <c r="I1102" s="2" t="s">
        <v>4687</v>
      </c>
      <c r="J1102" s="2" t="s">
        <v>367</v>
      </c>
      <c r="K1102" s="2" t="s">
        <v>894</v>
      </c>
      <c r="L1102" s="2" t="s">
        <v>36</v>
      </c>
      <c r="M1102" s="2" t="s">
        <v>4688</v>
      </c>
      <c r="N1102" s="2"/>
      <c r="O1102" s="2"/>
      <c r="P1102" s="2" t="s">
        <v>40</v>
      </c>
      <c r="Q1102" s="2" t="s">
        <v>41</v>
      </c>
      <c r="R1102" s="4">
        <v>38.276000000000003</v>
      </c>
      <c r="S1102" s="2" t="s">
        <v>59</v>
      </c>
      <c r="T1102" s="4">
        <v>43</v>
      </c>
      <c r="U1102" s="4">
        <v>100</v>
      </c>
      <c r="V1102" s="4">
        <v>252.172</v>
      </c>
      <c r="W1102" s="4">
        <v>258.16699999999997</v>
      </c>
      <c r="X1102" s="4">
        <v>68.771000000000001</v>
      </c>
      <c r="Y1102" s="4">
        <v>46.06</v>
      </c>
      <c r="Z1102" s="4"/>
      <c r="AA1102" s="4"/>
      <c r="AB1102" s="4"/>
      <c r="AC1102" s="2" t="b">
        <v>1</v>
      </c>
    </row>
    <row r="1103" spans="1:29" hidden="1" collapsed="1" x14ac:dyDescent="0.3">
      <c r="A1103" s="2" t="s">
        <v>5565</v>
      </c>
      <c r="B1103" s="3">
        <v>42809</v>
      </c>
      <c r="C1103" s="3">
        <v>42809</v>
      </c>
      <c r="D1103" s="4">
        <v>4.4930000000000003</v>
      </c>
      <c r="E1103" s="2" t="s">
        <v>5566</v>
      </c>
      <c r="F1103" s="2" t="s">
        <v>128</v>
      </c>
      <c r="G1103" s="2" t="s">
        <v>583</v>
      </c>
      <c r="H1103" s="2" t="s">
        <v>36</v>
      </c>
      <c r="I1103" s="2" t="s">
        <v>5567</v>
      </c>
      <c r="J1103" s="2" t="s">
        <v>367</v>
      </c>
      <c r="K1103" s="2" t="s">
        <v>368</v>
      </c>
      <c r="L1103" s="2" t="s">
        <v>255</v>
      </c>
      <c r="M1103" s="2" t="s">
        <v>5568</v>
      </c>
      <c r="N1103" s="2"/>
      <c r="O1103" s="2" t="s">
        <v>4932</v>
      </c>
      <c r="P1103" s="2" t="s">
        <v>40</v>
      </c>
      <c r="Q1103" s="2" t="s">
        <v>41</v>
      </c>
      <c r="R1103" s="4">
        <v>4.4930000000000003</v>
      </c>
      <c r="S1103" s="2" t="s">
        <v>42</v>
      </c>
      <c r="T1103" s="4">
        <v>38.5</v>
      </c>
      <c r="U1103" s="4">
        <v>51</v>
      </c>
      <c r="V1103" s="4"/>
      <c r="W1103" s="4">
        <v>375.74528108154402</v>
      </c>
      <c r="X1103" s="4">
        <v>68.469068195430793</v>
      </c>
      <c r="Y1103" s="4">
        <v>35.249516556857998</v>
      </c>
      <c r="Z1103" s="4"/>
      <c r="AA1103" s="4"/>
      <c r="AB1103" s="4"/>
      <c r="AC1103" s="2" t="b">
        <v>1</v>
      </c>
    </row>
    <row r="1104" spans="1:29" hidden="1" collapsed="1" x14ac:dyDescent="0.3">
      <c r="A1104" s="2" t="s">
        <v>5812</v>
      </c>
      <c r="B1104" s="3">
        <v>43556</v>
      </c>
      <c r="C1104" s="3">
        <v>43556</v>
      </c>
      <c r="D1104" s="4">
        <v>19.405496354458801</v>
      </c>
      <c r="E1104" s="2" t="s">
        <v>5813</v>
      </c>
      <c r="F1104" s="2" t="s">
        <v>128</v>
      </c>
      <c r="G1104" s="2" t="s">
        <v>547</v>
      </c>
      <c r="H1104" s="2" t="s">
        <v>48</v>
      </c>
      <c r="I1104" s="2" t="s">
        <v>5453</v>
      </c>
      <c r="J1104" s="2" t="s">
        <v>149</v>
      </c>
      <c r="K1104" s="2" t="s">
        <v>150</v>
      </c>
      <c r="L1104" s="2" t="s">
        <v>115</v>
      </c>
      <c r="M1104" s="2" t="s">
        <v>5454</v>
      </c>
      <c r="N1104" s="2"/>
      <c r="O1104" s="2"/>
      <c r="P1104" s="2" t="s">
        <v>40</v>
      </c>
      <c r="Q1104" s="2" t="s">
        <v>41</v>
      </c>
      <c r="R1104" s="4">
        <v>19.405496354458801</v>
      </c>
      <c r="S1104" s="2" t="s">
        <v>42</v>
      </c>
      <c r="T1104" s="4">
        <v>0</v>
      </c>
      <c r="U1104" s="4">
        <v>100</v>
      </c>
      <c r="V1104" s="4"/>
      <c r="W1104" s="4">
        <v>279.51093045675998</v>
      </c>
      <c r="X1104" s="4">
        <v>68.206571302014098</v>
      </c>
      <c r="Y1104" s="4">
        <v>13.0214440188645</v>
      </c>
      <c r="Z1104" s="4"/>
      <c r="AA1104" s="4"/>
      <c r="AB1104" s="4"/>
      <c r="AC1104" s="2" t="b">
        <v>1</v>
      </c>
    </row>
    <row r="1105" spans="1:29" hidden="1" collapsed="1" x14ac:dyDescent="0.3">
      <c r="A1105" s="2" t="s">
        <v>5894</v>
      </c>
      <c r="B1105" s="3">
        <v>43672</v>
      </c>
      <c r="C1105" s="3">
        <v>43672</v>
      </c>
      <c r="D1105" s="4">
        <v>20.283975659229199</v>
      </c>
      <c r="E1105" s="2" t="s">
        <v>5895</v>
      </c>
      <c r="F1105" s="2" t="s">
        <v>149</v>
      </c>
      <c r="G1105" s="2" t="s">
        <v>403</v>
      </c>
      <c r="H1105" s="2" t="s">
        <v>48</v>
      </c>
      <c r="I1105" s="2" t="s">
        <v>5453</v>
      </c>
      <c r="J1105" s="2" t="s">
        <v>149</v>
      </c>
      <c r="K1105" s="2" t="s">
        <v>150</v>
      </c>
      <c r="L1105" s="2" t="s">
        <v>115</v>
      </c>
      <c r="M1105" s="2" t="s">
        <v>5454</v>
      </c>
      <c r="N1105" s="2"/>
      <c r="O1105" s="2"/>
      <c r="P1105" s="2" t="s">
        <v>40</v>
      </c>
      <c r="Q1105" s="2" t="s">
        <v>41</v>
      </c>
      <c r="R1105" s="4">
        <v>20.283975659229199</v>
      </c>
      <c r="S1105" s="2" t="s">
        <v>42</v>
      </c>
      <c r="T1105" s="4">
        <v>0</v>
      </c>
      <c r="U1105" s="4">
        <v>100</v>
      </c>
      <c r="V1105" s="4"/>
      <c r="W1105" s="4">
        <v>279.51093045675998</v>
      </c>
      <c r="X1105" s="4">
        <v>68.206571302014098</v>
      </c>
      <c r="Y1105" s="4">
        <v>13.0214440188645</v>
      </c>
      <c r="Z1105" s="4"/>
      <c r="AA1105" s="4"/>
      <c r="AB1105" s="4"/>
      <c r="AC1105" s="2" t="b">
        <v>1</v>
      </c>
    </row>
    <row r="1106" spans="1:29" hidden="1" collapsed="1" x14ac:dyDescent="0.3">
      <c r="A1106" s="2" t="s">
        <v>3522</v>
      </c>
      <c r="B1106" s="3">
        <v>37930</v>
      </c>
      <c r="C1106" s="3">
        <v>37930</v>
      </c>
      <c r="D1106" s="4">
        <v>7.9902618765627</v>
      </c>
      <c r="E1106" s="2" t="s">
        <v>3523</v>
      </c>
      <c r="F1106" s="2" t="s">
        <v>128</v>
      </c>
      <c r="G1106" s="2" t="s">
        <v>129</v>
      </c>
      <c r="H1106" s="2" t="s">
        <v>783</v>
      </c>
      <c r="I1106" s="2" t="s">
        <v>1726</v>
      </c>
      <c r="J1106" s="2" t="s">
        <v>128</v>
      </c>
      <c r="K1106" s="2" t="s">
        <v>129</v>
      </c>
      <c r="L1106" s="2" t="s">
        <v>783</v>
      </c>
      <c r="M1106" s="2" t="s">
        <v>3524</v>
      </c>
      <c r="N1106" s="2"/>
      <c r="O1106" s="2"/>
      <c r="P1106" s="2" t="s">
        <v>40</v>
      </c>
      <c r="Q1106" s="2" t="s">
        <v>41</v>
      </c>
      <c r="R1106" s="4">
        <v>7.9902618765627</v>
      </c>
      <c r="S1106" s="2" t="s">
        <v>42</v>
      </c>
      <c r="T1106" s="4">
        <v>30</v>
      </c>
      <c r="U1106" s="4">
        <v>100</v>
      </c>
      <c r="V1106" s="4">
        <v>139.87700000000001</v>
      </c>
      <c r="W1106" s="4">
        <v>165.366758784051</v>
      </c>
      <c r="X1106" s="4">
        <v>68.172654296618006</v>
      </c>
      <c r="Y1106" s="4">
        <v>7.3001710751414697</v>
      </c>
      <c r="Z1106" s="4"/>
      <c r="AA1106" s="4"/>
      <c r="AB1106" s="4"/>
      <c r="AC1106" s="2" t="b">
        <v>1</v>
      </c>
    </row>
    <row r="1107" spans="1:29" hidden="1" collapsed="1" x14ac:dyDescent="0.3">
      <c r="A1107" s="2" t="s">
        <v>1771</v>
      </c>
      <c r="B1107" s="3">
        <v>37789</v>
      </c>
      <c r="C1107" s="3">
        <v>37789</v>
      </c>
      <c r="D1107" s="4">
        <v>18.352888375969702</v>
      </c>
      <c r="E1107" s="2" t="s">
        <v>1772</v>
      </c>
      <c r="F1107" s="2" t="s">
        <v>218</v>
      </c>
      <c r="G1107" s="2" t="s">
        <v>426</v>
      </c>
      <c r="H1107" s="2" t="s">
        <v>369</v>
      </c>
      <c r="I1107" s="2" t="s">
        <v>1773</v>
      </c>
      <c r="J1107" s="2" t="s">
        <v>218</v>
      </c>
      <c r="K1107" s="2" t="s">
        <v>426</v>
      </c>
      <c r="L1107" s="2" t="s">
        <v>548</v>
      </c>
      <c r="M1107" s="2" t="s">
        <v>1774</v>
      </c>
      <c r="N1107" s="2"/>
      <c r="O1107" s="2" t="s">
        <v>1775</v>
      </c>
      <c r="P1107" s="2" t="s">
        <v>40</v>
      </c>
      <c r="Q1107" s="2" t="s">
        <v>41</v>
      </c>
      <c r="R1107" s="4">
        <v>18.352888375969702</v>
      </c>
      <c r="S1107" s="2" t="s">
        <v>42</v>
      </c>
      <c r="T1107" s="4">
        <v>31.393000000000001</v>
      </c>
      <c r="U1107" s="4">
        <v>56.42</v>
      </c>
      <c r="V1107" s="4"/>
      <c r="W1107" s="4">
        <v>138.58301202086599</v>
      </c>
      <c r="X1107" s="4">
        <v>67.590723520072601</v>
      </c>
      <c r="Y1107" s="4">
        <v>13.329553186663601</v>
      </c>
      <c r="Z1107" s="4">
        <v>145.298718951566</v>
      </c>
      <c r="AA1107" s="4">
        <v>52.291909775207401</v>
      </c>
      <c r="AB1107" s="4">
        <v>83.655130851786794</v>
      </c>
      <c r="AC1107" s="2" t="b">
        <v>1</v>
      </c>
    </row>
    <row r="1108" spans="1:29" hidden="1" collapsed="1" x14ac:dyDescent="0.3">
      <c r="A1108" s="2" t="s">
        <v>4846</v>
      </c>
      <c r="B1108" s="3">
        <v>40865</v>
      </c>
      <c r="C1108" s="3">
        <v>40865</v>
      </c>
      <c r="D1108" s="4">
        <v>2.2136</v>
      </c>
      <c r="E1108" s="2" t="s">
        <v>4847</v>
      </c>
      <c r="F1108" s="2" t="s">
        <v>218</v>
      </c>
      <c r="G1108" s="2" t="s">
        <v>1535</v>
      </c>
      <c r="H1108" s="2" t="s">
        <v>36</v>
      </c>
      <c r="I1108" s="2" t="s">
        <v>4848</v>
      </c>
      <c r="J1108" s="2" t="s">
        <v>31</v>
      </c>
      <c r="K1108" s="2" t="s">
        <v>254</v>
      </c>
      <c r="L1108" s="2" t="s">
        <v>185</v>
      </c>
      <c r="M1108" s="2" t="s">
        <v>4849</v>
      </c>
      <c r="N1108" s="2"/>
      <c r="O1108" s="2"/>
      <c r="P1108" s="2" t="s">
        <v>40</v>
      </c>
      <c r="Q1108" s="2" t="s">
        <v>41</v>
      </c>
      <c r="R1108" s="4">
        <v>2.2136</v>
      </c>
      <c r="S1108" s="2" t="s">
        <v>67</v>
      </c>
      <c r="T1108" s="4">
        <v>0</v>
      </c>
      <c r="U1108" s="4">
        <v>100</v>
      </c>
      <c r="V1108" s="4"/>
      <c r="W1108" s="4">
        <v>0.59053243166015801</v>
      </c>
      <c r="X1108" s="4">
        <v>6.8577959805696004E-2</v>
      </c>
      <c r="Y1108" s="4">
        <v>-2.8574149919039999E-3</v>
      </c>
      <c r="Z1108" s="4"/>
      <c r="AA1108" s="4"/>
      <c r="AB1108" s="4"/>
      <c r="AC1108" s="2" t="b">
        <v>1</v>
      </c>
    </row>
    <row r="1109" spans="1:29" hidden="1" collapsed="1" x14ac:dyDescent="0.3">
      <c r="A1109" s="2" t="s">
        <v>2031</v>
      </c>
      <c r="B1109" s="3">
        <v>41598</v>
      </c>
      <c r="C1109" s="3">
        <v>41603</v>
      </c>
      <c r="D1109" s="4">
        <v>295.55119999999999</v>
      </c>
      <c r="E1109" s="2" t="s">
        <v>2032</v>
      </c>
      <c r="F1109" s="2" t="s">
        <v>482</v>
      </c>
      <c r="G1109" s="2" t="s">
        <v>485</v>
      </c>
      <c r="H1109" s="2" t="s">
        <v>475</v>
      </c>
      <c r="I1109" s="2" t="s">
        <v>2033</v>
      </c>
      <c r="J1109" s="2" t="s">
        <v>482</v>
      </c>
      <c r="K1109" s="2" t="s">
        <v>485</v>
      </c>
      <c r="L1109" s="2" t="s">
        <v>475</v>
      </c>
      <c r="M1109" s="2" t="s">
        <v>2034</v>
      </c>
      <c r="N1109" s="2" t="s">
        <v>2035</v>
      </c>
      <c r="O1109" s="2" t="s">
        <v>2036</v>
      </c>
      <c r="P1109" s="2" t="s">
        <v>40</v>
      </c>
      <c r="Q1109" s="2" t="s">
        <v>41</v>
      </c>
      <c r="R1109" s="4">
        <v>365.55119999999999</v>
      </c>
      <c r="S1109" s="2" t="s">
        <v>67</v>
      </c>
      <c r="T1109" s="4">
        <v>0</v>
      </c>
      <c r="U1109" s="4">
        <v>100</v>
      </c>
      <c r="V1109" s="4">
        <v>509.15499999999997</v>
      </c>
      <c r="W1109" s="4">
        <v>379.421536477524</v>
      </c>
      <c r="X1109" s="4">
        <v>67.258437730287397</v>
      </c>
      <c r="Y1109" s="4">
        <v>35.944141488577699</v>
      </c>
      <c r="Z1109" s="4">
        <v>124.930083899321</v>
      </c>
      <c r="AA1109" s="4">
        <v>27.868957251298401</v>
      </c>
      <c r="AB1109" s="4">
        <v>210.017203603019</v>
      </c>
      <c r="AC1109" s="2" t="b">
        <v>1</v>
      </c>
    </row>
    <row r="1110" spans="1:29" hidden="1" collapsed="1" x14ac:dyDescent="0.3">
      <c r="A1110" s="2" t="s">
        <v>4016</v>
      </c>
      <c r="B1110" s="3">
        <v>39143</v>
      </c>
      <c r="C1110" s="3">
        <v>39143</v>
      </c>
      <c r="D1110" s="4">
        <v>32.460155159541699</v>
      </c>
      <c r="E1110" s="2" t="s">
        <v>4017</v>
      </c>
      <c r="F1110" s="2" t="s">
        <v>112</v>
      </c>
      <c r="G1110" s="2" t="s">
        <v>526</v>
      </c>
      <c r="H1110" s="2" t="s">
        <v>210</v>
      </c>
      <c r="I1110" s="2" t="s">
        <v>4018</v>
      </c>
      <c r="J1110" s="2" t="s">
        <v>131</v>
      </c>
      <c r="K1110" s="2" t="s">
        <v>474</v>
      </c>
      <c r="L1110" s="2" t="s">
        <v>350</v>
      </c>
      <c r="M1110" s="2" t="s">
        <v>4019</v>
      </c>
      <c r="N1110" s="2"/>
      <c r="O1110" s="2"/>
      <c r="P1110" s="2" t="s">
        <v>40</v>
      </c>
      <c r="Q1110" s="2" t="s">
        <v>41</v>
      </c>
      <c r="R1110" s="4">
        <v>32.460155159541699</v>
      </c>
      <c r="S1110" s="2" t="s">
        <v>109</v>
      </c>
      <c r="T1110" s="4">
        <v>37.200000000000003</v>
      </c>
      <c r="U1110" s="4">
        <v>50.9</v>
      </c>
      <c r="V1110" s="4">
        <v>554.80100000000004</v>
      </c>
      <c r="W1110" s="4">
        <v>335.742439266237</v>
      </c>
      <c r="X1110" s="4">
        <v>164.45286493377699</v>
      </c>
      <c r="Y1110" s="4">
        <v>55.197960195481301</v>
      </c>
      <c r="Z1110" s="4"/>
      <c r="AA1110" s="4"/>
      <c r="AB1110" s="4"/>
      <c r="AC1110" s="2" t="b">
        <v>1</v>
      </c>
    </row>
    <row r="1111" spans="1:29" hidden="1" collapsed="1" x14ac:dyDescent="0.3">
      <c r="A1111" s="2" t="s">
        <v>6133</v>
      </c>
      <c r="B1111" s="3">
        <v>44550</v>
      </c>
      <c r="C1111" s="3">
        <v>44550</v>
      </c>
      <c r="D1111" s="4">
        <v>44.9559431756878</v>
      </c>
      <c r="E1111" s="2" t="s">
        <v>6134</v>
      </c>
      <c r="F1111" s="2" t="s">
        <v>128</v>
      </c>
      <c r="G1111" s="2" t="s">
        <v>583</v>
      </c>
      <c r="H1111" s="2" t="s">
        <v>103</v>
      </c>
      <c r="I1111" s="2" t="s">
        <v>5102</v>
      </c>
      <c r="J1111" s="2" t="s">
        <v>128</v>
      </c>
      <c r="K1111" s="2" t="s">
        <v>583</v>
      </c>
      <c r="L1111" s="2" t="s">
        <v>185</v>
      </c>
      <c r="M1111" s="2" t="s">
        <v>5103</v>
      </c>
      <c r="N1111" s="2" t="s">
        <v>6135</v>
      </c>
      <c r="O1111" s="2"/>
      <c r="P1111" s="2" t="s">
        <v>40</v>
      </c>
      <c r="Q1111" s="2" t="s">
        <v>41</v>
      </c>
      <c r="R1111" s="4">
        <v>44.9559431756878</v>
      </c>
      <c r="S1111" s="2" t="s">
        <v>42</v>
      </c>
      <c r="T1111" s="4">
        <v>0</v>
      </c>
      <c r="U1111" s="4">
        <v>100</v>
      </c>
      <c r="V1111" s="4"/>
      <c r="W1111" s="4">
        <v>339.27038965136501</v>
      </c>
      <c r="X1111" s="4">
        <v>67.099700268181095</v>
      </c>
      <c r="Y1111" s="4">
        <v>54.792554030604201</v>
      </c>
      <c r="Z1111" s="4"/>
      <c r="AA1111" s="4"/>
      <c r="AB1111" s="4"/>
      <c r="AC1111" s="2" t="b">
        <v>1</v>
      </c>
    </row>
    <row r="1112" spans="1:29" hidden="1" collapsed="1" x14ac:dyDescent="0.3">
      <c r="A1112" s="2" t="s">
        <v>2378</v>
      </c>
      <c r="B1112" s="3">
        <v>42221</v>
      </c>
      <c r="C1112" s="3">
        <v>42221</v>
      </c>
      <c r="D1112" s="4">
        <v>11.6673390834051</v>
      </c>
      <c r="E1112" s="2" t="s">
        <v>2379</v>
      </c>
      <c r="F1112" s="2" t="s">
        <v>367</v>
      </c>
      <c r="G1112" s="2" t="s">
        <v>368</v>
      </c>
      <c r="H1112" s="2" t="s">
        <v>84</v>
      </c>
      <c r="I1112" s="2" t="s">
        <v>2380</v>
      </c>
      <c r="J1112" s="2" t="s">
        <v>128</v>
      </c>
      <c r="K1112" s="2" t="s">
        <v>581</v>
      </c>
      <c r="L1112" s="2" t="s">
        <v>115</v>
      </c>
      <c r="M1112" s="2" t="s">
        <v>2381</v>
      </c>
      <c r="N1112" s="2"/>
      <c r="O1112" s="2"/>
      <c r="P1112" s="2" t="s">
        <v>40</v>
      </c>
      <c r="Q1112" s="2" t="s">
        <v>41</v>
      </c>
      <c r="R1112" s="4">
        <v>11.6673390834051</v>
      </c>
      <c r="S1112" s="2" t="s">
        <v>42</v>
      </c>
      <c r="T1112" s="4">
        <v>0</v>
      </c>
      <c r="U1112" s="4">
        <v>56.89</v>
      </c>
      <c r="V1112" s="4">
        <v>188.74</v>
      </c>
      <c r="W1112" s="4">
        <v>163.40654786572699</v>
      </c>
      <c r="X1112" s="4">
        <v>66.942947920983599</v>
      </c>
      <c r="Y1112" s="4">
        <v>16.8899940139062</v>
      </c>
      <c r="Z1112" s="4">
        <v>30.843767011431702</v>
      </c>
      <c r="AA1112" s="4">
        <v>11.256275328131601</v>
      </c>
      <c r="AB1112" s="4"/>
      <c r="AC1112" s="2" t="b">
        <v>1</v>
      </c>
    </row>
    <row r="1113" spans="1:29" hidden="1" collapsed="1" x14ac:dyDescent="0.3">
      <c r="A1113" s="2" t="s">
        <v>1938</v>
      </c>
      <c r="B1113" s="3">
        <v>38020</v>
      </c>
      <c r="C1113" s="3">
        <v>38020</v>
      </c>
      <c r="D1113" s="4">
        <v>42</v>
      </c>
      <c r="E1113" s="2" t="s">
        <v>1939</v>
      </c>
      <c r="F1113" s="2" t="s">
        <v>482</v>
      </c>
      <c r="G1113" s="2" t="s">
        <v>485</v>
      </c>
      <c r="H1113" s="2" t="s">
        <v>36</v>
      </c>
      <c r="I1113" s="2" t="s">
        <v>1940</v>
      </c>
      <c r="J1113" s="2" t="s">
        <v>482</v>
      </c>
      <c r="K1113" s="2" t="s">
        <v>485</v>
      </c>
      <c r="L1113" s="2" t="s">
        <v>475</v>
      </c>
      <c r="M1113" s="2" t="s">
        <v>1941</v>
      </c>
      <c r="N1113" s="2"/>
      <c r="O1113" s="2"/>
      <c r="P1113" s="2" t="s">
        <v>40</v>
      </c>
      <c r="Q1113" s="2" t="s">
        <v>41</v>
      </c>
      <c r="R1113" s="4">
        <v>42</v>
      </c>
      <c r="S1113" s="2" t="s">
        <v>109</v>
      </c>
      <c r="T1113" s="4">
        <v>44</v>
      </c>
      <c r="U1113" s="4">
        <v>60</v>
      </c>
      <c r="V1113" s="4">
        <v>1205.979</v>
      </c>
      <c r="W1113" s="4">
        <v>189.01749947290699</v>
      </c>
      <c r="X1113" s="4">
        <v>66.919671094244194</v>
      </c>
      <c r="Y1113" s="4">
        <v>58.621125869702702</v>
      </c>
      <c r="Z1113" s="4">
        <v>28.423999999999999</v>
      </c>
      <c r="AA1113" s="4">
        <v>33.402999999999999</v>
      </c>
      <c r="AB1113" s="4">
        <v>202.90700000000001</v>
      </c>
      <c r="AC1113" s="2" t="b">
        <v>1</v>
      </c>
    </row>
    <row r="1114" spans="1:29" hidden="1" collapsed="1" x14ac:dyDescent="0.3">
      <c r="A1114" s="2" t="s">
        <v>1860</v>
      </c>
      <c r="B1114" s="3">
        <v>41030</v>
      </c>
      <c r="C1114" s="3">
        <v>41031</v>
      </c>
      <c r="D1114" s="4">
        <v>3.4795567938832401</v>
      </c>
      <c r="E1114" s="2" t="s">
        <v>1861</v>
      </c>
      <c r="F1114" s="2" t="s">
        <v>131</v>
      </c>
      <c r="G1114" s="2" t="s">
        <v>132</v>
      </c>
      <c r="H1114" s="2" t="s">
        <v>115</v>
      </c>
      <c r="I1114" s="2" t="s">
        <v>1862</v>
      </c>
      <c r="J1114" s="2" t="s">
        <v>140</v>
      </c>
      <c r="K1114" s="2" t="s">
        <v>1863</v>
      </c>
      <c r="L1114" s="2" t="s">
        <v>36</v>
      </c>
      <c r="M1114" s="2" t="s">
        <v>1864</v>
      </c>
      <c r="N1114" s="2" t="s">
        <v>1865</v>
      </c>
      <c r="O1114" s="2" t="s">
        <v>1234</v>
      </c>
      <c r="P1114" s="2" t="s">
        <v>40</v>
      </c>
      <c r="Q1114" s="2" t="s">
        <v>41</v>
      </c>
      <c r="R1114" s="4">
        <v>31.003369403226898</v>
      </c>
      <c r="S1114" s="2" t="s">
        <v>42</v>
      </c>
      <c r="T1114" s="4">
        <v>0</v>
      </c>
      <c r="U1114" s="4">
        <v>100</v>
      </c>
      <c r="V1114" s="4">
        <v>1355.8150000000001</v>
      </c>
      <c r="W1114" s="4">
        <v>227.80699999999999</v>
      </c>
      <c r="X1114" s="4">
        <v>66.394000000000005</v>
      </c>
      <c r="Y1114" s="4">
        <v>51.238</v>
      </c>
      <c r="Z1114" s="4">
        <v>74.639200882384898</v>
      </c>
      <c r="AA1114" s="4">
        <v>40.252598219695201</v>
      </c>
      <c r="AB1114" s="4">
        <v>7.5613404194379896</v>
      </c>
      <c r="AC1114" s="2" t="b">
        <v>1</v>
      </c>
    </row>
    <row r="1115" spans="1:29" hidden="1" collapsed="1" x14ac:dyDescent="0.3">
      <c r="A1115" s="2" t="s">
        <v>4871</v>
      </c>
      <c r="B1115" s="3">
        <v>40911</v>
      </c>
      <c r="C1115" s="3">
        <v>40911</v>
      </c>
      <c r="D1115" s="4">
        <v>4.9128906692868703</v>
      </c>
      <c r="E1115" s="2" t="s">
        <v>4872</v>
      </c>
      <c r="F1115" s="2" t="s">
        <v>31</v>
      </c>
      <c r="G1115" s="2" t="s">
        <v>1305</v>
      </c>
      <c r="H1115" s="2" t="s">
        <v>1926</v>
      </c>
      <c r="I1115" s="2" t="s">
        <v>4873</v>
      </c>
      <c r="J1115" s="2" t="s">
        <v>31</v>
      </c>
      <c r="K1115" s="2" t="s">
        <v>1305</v>
      </c>
      <c r="L1115" s="2" t="s">
        <v>36</v>
      </c>
      <c r="M1115" s="2" t="s">
        <v>4874</v>
      </c>
      <c r="N1115" s="2"/>
      <c r="O1115" s="2"/>
      <c r="P1115" s="2" t="s">
        <v>40</v>
      </c>
      <c r="Q1115" s="2" t="s">
        <v>41</v>
      </c>
      <c r="R1115" s="4">
        <v>4.9128906692868703</v>
      </c>
      <c r="S1115" s="2" t="s">
        <v>42</v>
      </c>
      <c r="T1115" s="4">
        <v>40</v>
      </c>
      <c r="U1115" s="4">
        <v>100</v>
      </c>
      <c r="V1115" s="4">
        <v>4633.2139999999999</v>
      </c>
      <c r="W1115" s="4">
        <v>14091</v>
      </c>
      <c r="X1115" s="4">
        <v>9105</v>
      </c>
      <c r="Y1115" s="4">
        <v>843</v>
      </c>
      <c r="Z1115" s="4"/>
      <c r="AA1115" s="4"/>
      <c r="AB1115" s="4"/>
      <c r="AC1115" s="2" t="b">
        <v>1</v>
      </c>
    </row>
    <row r="1116" spans="1:29" hidden="1" collapsed="1" x14ac:dyDescent="0.3">
      <c r="A1116" s="2" t="s">
        <v>4544</v>
      </c>
      <c r="B1116" s="3">
        <v>40343</v>
      </c>
      <c r="C1116" s="3">
        <v>40343</v>
      </c>
      <c r="D1116" s="4">
        <v>4.5188881869867403</v>
      </c>
      <c r="E1116" s="2" t="s">
        <v>4545</v>
      </c>
      <c r="F1116" s="2" t="s">
        <v>227</v>
      </c>
      <c r="G1116" s="2" t="s">
        <v>228</v>
      </c>
      <c r="H1116" s="2" t="s">
        <v>3275</v>
      </c>
      <c r="I1116" s="2" t="s">
        <v>4546</v>
      </c>
      <c r="J1116" s="2" t="s">
        <v>112</v>
      </c>
      <c r="K1116" s="2" t="s">
        <v>526</v>
      </c>
      <c r="L1116" s="2" t="s">
        <v>1926</v>
      </c>
      <c r="M1116" s="2" t="s">
        <v>4547</v>
      </c>
      <c r="N1116" s="2"/>
      <c r="O1116" s="2"/>
      <c r="P1116" s="2" t="s">
        <v>40</v>
      </c>
      <c r="Q1116" s="2" t="s">
        <v>41</v>
      </c>
      <c r="R1116" s="4">
        <v>4.5188881869867403</v>
      </c>
      <c r="S1116" s="2" t="s">
        <v>109</v>
      </c>
      <c r="T1116" s="4">
        <v>13.38</v>
      </c>
      <c r="U1116" s="4">
        <v>63.38</v>
      </c>
      <c r="V1116" s="4">
        <v>4.8000000000000001E-2</v>
      </c>
      <c r="W1116" s="4">
        <v>161.31135989978901</v>
      </c>
      <c r="X1116" s="4">
        <v>63.187583183277198</v>
      </c>
      <c r="Y1116" s="4">
        <v>16.6088624442183</v>
      </c>
      <c r="Z1116" s="4"/>
      <c r="AA1116" s="4"/>
      <c r="AB1116" s="4"/>
      <c r="AC1116" s="2" t="b">
        <v>1</v>
      </c>
    </row>
    <row r="1117" spans="1:29" collapsed="1" x14ac:dyDescent="0.3">
      <c r="A1117" s="2" t="s">
        <v>2759</v>
      </c>
      <c r="B1117" s="3">
        <v>41695</v>
      </c>
      <c r="C1117" s="3">
        <v>41695</v>
      </c>
      <c r="D1117" s="4">
        <v>16.678897858429501</v>
      </c>
      <c r="E1117" s="2" t="s">
        <v>2760</v>
      </c>
      <c r="F1117" s="2" t="s">
        <v>367</v>
      </c>
      <c r="G1117" s="2" t="s">
        <v>604</v>
      </c>
      <c r="H1117" s="2" t="s">
        <v>115</v>
      </c>
      <c r="I1117" s="2" t="s">
        <v>2761</v>
      </c>
      <c r="J1117" s="2" t="s">
        <v>367</v>
      </c>
      <c r="K1117" s="2" t="s">
        <v>604</v>
      </c>
      <c r="L1117" s="2" t="s">
        <v>350</v>
      </c>
      <c r="M1117" s="2" t="s">
        <v>2762</v>
      </c>
      <c r="N1117" s="2"/>
      <c r="O1117" s="2"/>
      <c r="P1117" s="2" t="s">
        <v>40</v>
      </c>
      <c r="Q1117" s="2" t="s">
        <v>41</v>
      </c>
      <c r="R1117" s="4">
        <v>16.678897858429501</v>
      </c>
      <c r="S1117" s="2" t="s">
        <v>109</v>
      </c>
      <c r="T1117" s="4">
        <v>20</v>
      </c>
      <c r="U1117" s="4">
        <v>100</v>
      </c>
      <c r="V1117" s="4"/>
      <c r="W1117" s="4">
        <v>161.29556595776</v>
      </c>
      <c r="X1117" s="4">
        <v>63.029007408499503</v>
      </c>
      <c r="Y1117" s="4">
        <v>78.385610556190301</v>
      </c>
      <c r="Z1117" s="4">
        <v>4.0086638864642898</v>
      </c>
      <c r="AA1117" s="4">
        <v>2.0867681763812098</v>
      </c>
      <c r="AB1117" s="4"/>
      <c r="AC1117" s="2" t="b">
        <v>1</v>
      </c>
    </row>
    <row r="1118" spans="1:29" collapsed="1" x14ac:dyDescent="0.3">
      <c r="A1118" s="2" t="s">
        <v>1740</v>
      </c>
      <c r="B1118" s="3">
        <v>42978</v>
      </c>
      <c r="C1118" s="3">
        <v>42978</v>
      </c>
      <c r="D1118" s="4">
        <v>36.980800304153597</v>
      </c>
      <c r="E1118" s="2" t="s">
        <v>1741</v>
      </c>
      <c r="F1118" s="2" t="s">
        <v>367</v>
      </c>
      <c r="G1118" s="2" t="s">
        <v>452</v>
      </c>
      <c r="H1118" s="2" t="s">
        <v>48</v>
      </c>
      <c r="I1118" s="2" t="s">
        <v>1742</v>
      </c>
      <c r="J1118" s="2" t="s">
        <v>367</v>
      </c>
      <c r="K1118" s="2" t="s">
        <v>368</v>
      </c>
      <c r="L1118" s="2" t="s">
        <v>185</v>
      </c>
      <c r="M1118" s="2" t="s">
        <v>1743</v>
      </c>
      <c r="N1118" s="2" t="s">
        <v>1744</v>
      </c>
      <c r="O1118" s="2" t="s">
        <v>1745</v>
      </c>
      <c r="P1118" s="2" t="s">
        <v>40</v>
      </c>
      <c r="Q1118" s="2" t="s">
        <v>41</v>
      </c>
      <c r="R1118" s="4">
        <v>20.5790799353674</v>
      </c>
      <c r="S1118" s="2" t="s">
        <v>42</v>
      </c>
      <c r="T1118" s="4">
        <v>33.093000000000004</v>
      </c>
      <c r="U1118" s="4">
        <v>100</v>
      </c>
      <c r="V1118" s="4">
        <v>210.44800000000001</v>
      </c>
      <c r="W1118" s="4">
        <v>259.24118589743603</v>
      </c>
      <c r="X1118" s="4">
        <v>62.451121794871803</v>
      </c>
      <c r="Y1118" s="4">
        <v>20.626602564102601</v>
      </c>
      <c r="Z1118" s="4">
        <v>74.139565699142096</v>
      </c>
      <c r="AA1118" s="4">
        <v>54.614303827833197</v>
      </c>
      <c r="AB1118" s="4">
        <v>21.9071920246855</v>
      </c>
      <c r="AC1118" s="2" t="b">
        <v>1</v>
      </c>
    </row>
    <row r="1119" spans="1:29" hidden="1" collapsed="1" x14ac:dyDescent="0.3">
      <c r="A1119" s="2" t="s">
        <v>5206</v>
      </c>
      <c r="B1119" s="3">
        <v>41912</v>
      </c>
      <c r="C1119" s="3">
        <v>41912</v>
      </c>
      <c r="D1119" s="4">
        <v>8.5</v>
      </c>
      <c r="E1119" s="2" t="s">
        <v>5207</v>
      </c>
      <c r="F1119" s="2" t="s">
        <v>101</v>
      </c>
      <c r="G1119" s="2" t="s">
        <v>235</v>
      </c>
      <c r="H1119" s="2" t="s">
        <v>36</v>
      </c>
      <c r="I1119" s="2" t="s">
        <v>5208</v>
      </c>
      <c r="J1119" s="2" t="s">
        <v>128</v>
      </c>
      <c r="K1119" s="2" t="s">
        <v>652</v>
      </c>
      <c r="L1119" s="2" t="s">
        <v>185</v>
      </c>
      <c r="M1119" s="2" t="s">
        <v>5209</v>
      </c>
      <c r="N1119" s="2"/>
      <c r="O1119" s="2"/>
      <c r="P1119" s="2" t="s">
        <v>40</v>
      </c>
      <c r="Q1119" s="2" t="s">
        <v>41</v>
      </c>
      <c r="R1119" s="4">
        <v>8.5</v>
      </c>
      <c r="S1119" s="2" t="s">
        <v>109</v>
      </c>
      <c r="T1119" s="4">
        <v>45.55</v>
      </c>
      <c r="U1119" s="4">
        <v>65.55</v>
      </c>
      <c r="V1119" s="4">
        <v>285.846</v>
      </c>
      <c r="W1119" s="4">
        <v>333.93265451947099</v>
      </c>
      <c r="X1119" s="4">
        <v>268.985351911397</v>
      </c>
      <c r="Y1119" s="4">
        <v>51.0646659521258</v>
      </c>
      <c r="Z1119" s="4"/>
      <c r="AA1119" s="4"/>
      <c r="AB1119" s="4"/>
      <c r="AC1119" s="2" t="b">
        <v>1</v>
      </c>
    </row>
    <row r="1120" spans="1:29" hidden="1" collapsed="1" x14ac:dyDescent="0.3">
      <c r="A1120" s="2" t="s">
        <v>4815</v>
      </c>
      <c r="B1120" s="3">
        <v>40815</v>
      </c>
      <c r="C1120" s="3">
        <v>40815</v>
      </c>
      <c r="D1120" s="4">
        <v>7.9999687324119799</v>
      </c>
      <c r="E1120" s="2" t="s">
        <v>4816</v>
      </c>
      <c r="F1120" s="2" t="s">
        <v>128</v>
      </c>
      <c r="G1120" s="2" t="s">
        <v>652</v>
      </c>
      <c r="H1120" s="2" t="s">
        <v>372</v>
      </c>
      <c r="I1120" s="2" t="s">
        <v>4817</v>
      </c>
      <c r="J1120" s="2" t="s">
        <v>140</v>
      </c>
      <c r="K1120" s="2" t="s">
        <v>713</v>
      </c>
      <c r="L1120" s="2" t="s">
        <v>36</v>
      </c>
      <c r="M1120" s="2" t="s">
        <v>4818</v>
      </c>
      <c r="N1120" s="2"/>
      <c r="O1120" s="2"/>
      <c r="P1120" s="2" t="s">
        <v>40</v>
      </c>
      <c r="Q1120" s="2" t="s">
        <v>41</v>
      </c>
      <c r="R1120" s="4">
        <v>7.9999687324119799</v>
      </c>
      <c r="S1120" s="2" t="s">
        <v>109</v>
      </c>
      <c r="T1120" s="4">
        <v>0</v>
      </c>
      <c r="U1120" s="4">
        <v>100</v>
      </c>
      <c r="V1120" s="4">
        <v>416.94</v>
      </c>
      <c r="W1120" s="4">
        <v>242.29</v>
      </c>
      <c r="X1120" s="4">
        <v>61.784999999999997</v>
      </c>
      <c r="Y1120" s="4">
        <v>48.436</v>
      </c>
      <c r="Z1120" s="4"/>
      <c r="AA1120" s="4"/>
      <c r="AB1120" s="4"/>
      <c r="AC1120" s="2" t="b">
        <v>1</v>
      </c>
    </row>
    <row r="1121" spans="1:29" hidden="1" collapsed="1" x14ac:dyDescent="0.3">
      <c r="A1121" s="2" t="s">
        <v>4896</v>
      </c>
      <c r="B1121" s="3">
        <v>40967</v>
      </c>
      <c r="C1121" s="3">
        <v>40996</v>
      </c>
      <c r="D1121" s="4">
        <v>22.400010890576901</v>
      </c>
      <c r="E1121" s="2" t="s">
        <v>4897</v>
      </c>
      <c r="F1121" s="2" t="s">
        <v>31</v>
      </c>
      <c r="G1121" s="2" t="s">
        <v>254</v>
      </c>
      <c r="H1121" s="2" t="s">
        <v>1616</v>
      </c>
      <c r="I1121" s="2" t="s">
        <v>4898</v>
      </c>
      <c r="J1121" s="2" t="s">
        <v>112</v>
      </c>
      <c r="K1121" s="2" t="s">
        <v>458</v>
      </c>
      <c r="L1121" s="2" t="s">
        <v>791</v>
      </c>
      <c r="M1121" s="2" t="s">
        <v>4899</v>
      </c>
      <c r="N1121" s="2"/>
      <c r="O1121" s="2"/>
      <c r="P1121" s="2" t="s">
        <v>40</v>
      </c>
      <c r="Q1121" s="2" t="s">
        <v>41</v>
      </c>
      <c r="R1121" s="4">
        <v>22.400010890576901</v>
      </c>
      <c r="S1121" s="2" t="s">
        <v>42</v>
      </c>
      <c r="T1121" s="4">
        <v>48</v>
      </c>
      <c r="U1121" s="4">
        <v>52</v>
      </c>
      <c r="V1121" s="4">
        <v>6255.77</v>
      </c>
      <c r="W1121" s="4">
        <v>4174.1285798090803</v>
      </c>
      <c r="X1121" s="4">
        <v>2366.8511012745998</v>
      </c>
      <c r="Y1121" s="4">
        <v>687.67425737294002</v>
      </c>
      <c r="Z1121" s="4"/>
      <c r="AA1121" s="4"/>
      <c r="AB1121" s="4"/>
      <c r="AC1121" s="2" t="b">
        <v>1</v>
      </c>
    </row>
    <row r="1122" spans="1:29" hidden="1" collapsed="1" x14ac:dyDescent="0.3">
      <c r="A1122" s="2" t="s">
        <v>4832</v>
      </c>
      <c r="B1122" s="3">
        <v>40724</v>
      </c>
      <c r="C1122" s="3">
        <v>40724</v>
      </c>
      <c r="D1122" s="4">
        <v>3.9549082721092401</v>
      </c>
      <c r="E1122" s="2" t="s">
        <v>4833</v>
      </c>
      <c r="F1122" s="2" t="s">
        <v>482</v>
      </c>
      <c r="G1122" s="2" t="s">
        <v>930</v>
      </c>
      <c r="H1122" s="2" t="s">
        <v>220</v>
      </c>
      <c r="I1122" s="2" t="s">
        <v>4834</v>
      </c>
      <c r="J1122" s="2" t="s">
        <v>482</v>
      </c>
      <c r="K1122" s="2" t="s">
        <v>483</v>
      </c>
      <c r="L1122" s="2" t="s">
        <v>350</v>
      </c>
      <c r="M1122" s="2" t="s">
        <v>4835</v>
      </c>
      <c r="N1122" s="2"/>
      <c r="O1122" s="2"/>
      <c r="P1122" s="2" t="s">
        <v>40</v>
      </c>
      <c r="Q1122" s="2" t="s">
        <v>41</v>
      </c>
      <c r="R1122" s="4">
        <v>3.9549082721092401</v>
      </c>
      <c r="S1122" s="2" t="s">
        <v>109</v>
      </c>
      <c r="T1122" s="4">
        <v>12.8</v>
      </c>
      <c r="U1122" s="4">
        <v>100</v>
      </c>
      <c r="V1122" s="4">
        <v>79.165999999999997</v>
      </c>
      <c r="W1122" s="4">
        <v>100.247091326511</v>
      </c>
      <c r="X1122" s="4">
        <v>61.610763064710703</v>
      </c>
      <c r="Y1122" s="4">
        <v>10.1714074477606</v>
      </c>
      <c r="Z1122" s="4"/>
      <c r="AA1122" s="4"/>
      <c r="AB1122" s="4"/>
      <c r="AC1122" s="2" t="b">
        <v>1</v>
      </c>
    </row>
    <row r="1123" spans="1:29" hidden="1" collapsed="1" x14ac:dyDescent="0.3">
      <c r="A1123" s="2" t="s">
        <v>3412</v>
      </c>
      <c r="B1123" s="3">
        <v>37627</v>
      </c>
      <c r="C1123" s="3">
        <v>37627</v>
      </c>
      <c r="D1123" s="4">
        <v>1.1745001298364099</v>
      </c>
      <c r="E1123" s="2" t="s">
        <v>3413</v>
      </c>
      <c r="F1123" s="2" t="s">
        <v>227</v>
      </c>
      <c r="G1123" s="2" t="s">
        <v>691</v>
      </c>
      <c r="H1123" s="2" t="s">
        <v>1516</v>
      </c>
      <c r="I1123" s="2" t="s">
        <v>3414</v>
      </c>
      <c r="J1123" s="2" t="s">
        <v>227</v>
      </c>
      <c r="K1123" s="2" t="s">
        <v>691</v>
      </c>
      <c r="L1123" s="2" t="s">
        <v>802</v>
      </c>
      <c r="M1123" s="2" t="s">
        <v>3415</v>
      </c>
      <c r="N1123" s="2"/>
      <c r="O1123" s="2"/>
      <c r="P1123" s="2" t="s">
        <v>40</v>
      </c>
      <c r="Q1123" s="2" t="s">
        <v>41</v>
      </c>
      <c r="R1123" s="4">
        <v>1.1745001298364099</v>
      </c>
      <c r="S1123" s="2" t="s">
        <v>109</v>
      </c>
      <c r="T1123" s="4">
        <v>40</v>
      </c>
      <c r="U1123" s="4">
        <v>90</v>
      </c>
      <c r="V1123" s="4">
        <v>7.99</v>
      </c>
      <c r="W1123" s="4">
        <v>156.32411792014901</v>
      </c>
      <c r="X1123" s="4">
        <v>60.474489322191303</v>
      </c>
      <c r="Y1123" s="4">
        <v>14.586234911791999</v>
      </c>
      <c r="Z1123" s="4"/>
      <c r="AA1123" s="4"/>
      <c r="AB1123" s="4"/>
      <c r="AC1123" s="2" t="b">
        <v>1</v>
      </c>
    </row>
    <row r="1124" spans="1:29" hidden="1" collapsed="1" x14ac:dyDescent="0.3">
      <c r="A1124" s="2" t="s">
        <v>4590</v>
      </c>
      <c r="B1124" s="3">
        <v>40441</v>
      </c>
      <c r="C1124" s="3">
        <v>40441</v>
      </c>
      <c r="D1124" s="4">
        <v>2.3050431787941199</v>
      </c>
      <c r="E1124" s="2" t="s">
        <v>4591</v>
      </c>
      <c r="F1124" s="2" t="s">
        <v>70</v>
      </c>
      <c r="G1124" s="2" t="s">
        <v>71</v>
      </c>
      <c r="H1124" s="2" t="s">
        <v>121</v>
      </c>
      <c r="I1124" s="2" t="s">
        <v>4592</v>
      </c>
      <c r="J1124" s="2" t="s">
        <v>70</v>
      </c>
      <c r="K1124" s="2" t="s">
        <v>1820</v>
      </c>
      <c r="L1124" s="2" t="s">
        <v>491</v>
      </c>
      <c r="M1124" s="2" t="s">
        <v>4593</v>
      </c>
      <c r="N1124" s="2"/>
      <c r="O1124" s="2"/>
      <c r="P1124" s="2" t="s">
        <v>40</v>
      </c>
      <c r="Q1124" s="2" t="s">
        <v>41</v>
      </c>
      <c r="R1124" s="4">
        <v>2.3050431787941199</v>
      </c>
      <c r="S1124" s="2" t="s">
        <v>59</v>
      </c>
      <c r="T1124" s="4">
        <v>0</v>
      </c>
      <c r="U1124" s="4">
        <v>100</v>
      </c>
      <c r="V1124" s="4">
        <v>252.47200000000001</v>
      </c>
      <c r="W1124" s="4">
        <v>251.60442956476999</v>
      </c>
      <c r="X1124" s="4">
        <v>60.452227659026498</v>
      </c>
      <c r="Y1124" s="4">
        <v>13.0149369044553</v>
      </c>
      <c r="Z1124" s="4"/>
      <c r="AA1124" s="4"/>
      <c r="AB1124" s="4"/>
      <c r="AC1124" s="2" t="b">
        <v>1</v>
      </c>
    </row>
    <row r="1125" spans="1:29" hidden="1" collapsed="1" x14ac:dyDescent="0.3">
      <c r="A1125" s="2" t="s">
        <v>2871</v>
      </c>
      <c r="B1125" s="3">
        <v>44874</v>
      </c>
      <c r="C1125" s="3">
        <v>44874</v>
      </c>
      <c r="D1125" s="4">
        <v>5.5396081986201304</v>
      </c>
      <c r="E1125" s="2" t="s">
        <v>2872</v>
      </c>
      <c r="F1125" s="2" t="s">
        <v>128</v>
      </c>
      <c r="G1125" s="2" t="s">
        <v>129</v>
      </c>
      <c r="H1125" s="2" t="s">
        <v>103</v>
      </c>
      <c r="I1125" s="2" t="s">
        <v>2873</v>
      </c>
      <c r="J1125" s="2" t="s">
        <v>128</v>
      </c>
      <c r="K1125" s="2" t="s">
        <v>652</v>
      </c>
      <c r="L1125" s="2" t="s">
        <v>475</v>
      </c>
      <c r="M1125" s="2" t="s">
        <v>2874</v>
      </c>
      <c r="N1125" s="2"/>
      <c r="O1125" s="2"/>
      <c r="P1125" s="2" t="s">
        <v>40</v>
      </c>
      <c r="Q1125" s="2" t="s">
        <v>41</v>
      </c>
      <c r="R1125" s="4">
        <v>5.5396081986201304</v>
      </c>
      <c r="S1125" s="2" t="s">
        <v>42</v>
      </c>
      <c r="T1125" s="4">
        <v>0</v>
      </c>
      <c r="U1125" s="4">
        <v>100</v>
      </c>
      <c r="V1125" s="4">
        <v>77.221999999999994</v>
      </c>
      <c r="W1125" s="4">
        <v>104.662364594065</v>
      </c>
      <c r="X1125" s="4">
        <v>60.3139467783203</v>
      </c>
      <c r="Y1125" s="4">
        <v>9.3951099716210802</v>
      </c>
      <c r="Z1125" s="4">
        <v>2.12241093149626</v>
      </c>
      <c r="AA1125" s="4">
        <v>0.64911443057545004</v>
      </c>
      <c r="AB1125" s="4"/>
      <c r="AC1125" s="2" t="b">
        <v>1</v>
      </c>
    </row>
    <row r="1126" spans="1:29" hidden="1" collapsed="1" x14ac:dyDescent="0.3">
      <c r="A1126" s="2" t="s">
        <v>2142</v>
      </c>
      <c r="B1126" s="3">
        <v>42688</v>
      </c>
      <c r="C1126" s="3">
        <v>42688</v>
      </c>
      <c r="D1126" s="4">
        <v>35.7085598519188</v>
      </c>
      <c r="E1126" s="2" t="s">
        <v>2143</v>
      </c>
      <c r="F1126" s="2" t="s">
        <v>128</v>
      </c>
      <c r="G1126" s="2" t="s">
        <v>583</v>
      </c>
      <c r="H1126" s="2" t="s">
        <v>350</v>
      </c>
      <c r="I1126" s="2" t="s">
        <v>2144</v>
      </c>
      <c r="J1126" s="2" t="s">
        <v>128</v>
      </c>
      <c r="K1126" s="2" t="s">
        <v>583</v>
      </c>
      <c r="L1126" s="2" t="s">
        <v>397</v>
      </c>
      <c r="M1126" s="2" t="s">
        <v>2145</v>
      </c>
      <c r="N1126" s="2"/>
      <c r="O1126" s="2"/>
      <c r="P1126" s="2" t="s">
        <v>40</v>
      </c>
      <c r="Q1126" s="2" t="s">
        <v>41</v>
      </c>
      <c r="R1126" s="4">
        <v>35.7085598519188</v>
      </c>
      <c r="S1126" s="2" t="s">
        <v>42</v>
      </c>
      <c r="T1126" s="4">
        <v>0</v>
      </c>
      <c r="U1126" s="4">
        <v>100</v>
      </c>
      <c r="V1126" s="4"/>
      <c r="W1126" s="4">
        <v>108.84141360326799</v>
      </c>
      <c r="X1126" s="4">
        <v>59.531285147694298</v>
      </c>
      <c r="Y1126" s="4">
        <v>16.714497128988299</v>
      </c>
      <c r="Z1126" s="4">
        <v>33.291204228010599</v>
      </c>
      <c r="AA1126" s="4">
        <v>22.4220460551151</v>
      </c>
      <c r="AB1126" s="4"/>
      <c r="AC1126" s="2" t="b">
        <v>1</v>
      </c>
    </row>
    <row r="1127" spans="1:29" hidden="1" collapsed="1" x14ac:dyDescent="0.3">
      <c r="A1127" s="2" t="s">
        <v>5198</v>
      </c>
      <c r="B1127" s="3">
        <v>41877</v>
      </c>
      <c r="C1127" s="3">
        <v>41877</v>
      </c>
      <c r="D1127" s="4">
        <v>148.01670584981301</v>
      </c>
      <c r="E1127" s="2" t="s">
        <v>5199</v>
      </c>
      <c r="F1127" s="2" t="s">
        <v>149</v>
      </c>
      <c r="G1127" s="2" t="s">
        <v>403</v>
      </c>
      <c r="H1127" s="2" t="s">
        <v>199</v>
      </c>
      <c r="I1127" s="2" t="s">
        <v>5200</v>
      </c>
      <c r="J1127" s="2" t="s">
        <v>149</v>
      </c>
      <c r="K1127" s="2" t="s">
        <v>328</v>
      </c>
      <c r="L1127" s="2" t="s">
        <v>142</v>
      </c>
      <c r="M1127" s="2" t="s">
        <v>5201</v>
      </c>
      <c r="N1127" s="2"/>
      <c r="O1127" s="2"/>
      <c r="P1127" s="2" t="s">
        <v>40</v>
      </c>
      <c r="Q1127" s="2" t="s">
        <v>41</v>
      </c>
      <c r="R1127" s="4">
        <v>148.01670584981301</v>
      </c>
      <c r="S1127" s="2" t="s">
        <v>109</v>
      </c>
      <c r="T1127" s="4">
        <v>10</v>
      </c>
      <c r="U1127" s="4">
        <v>100</v>
      </c>
      <c r="V1127" s="4">
        <v>197.244</v>
      </c>
      <c r="W1127" s="4">
        <v>313.24099999999999</v>
      </c>
      <c r="X1127" s="4">
        <v>59.023000000000003</v>
      </c>
      <c r="Y1127" s="4">
        <v>-0.49099999999999999</v>
      </c>
      <c r="Z1127" s="4"/>
      <c r="AA1127" s="4"/>
      <c r="AB1127" s="4"/>
      <c r="AC1127" s="2" t="b">
        <v>1</v>
      </c>
    </row>
    <row r="1128" spans="1:29" hidden="1" collapsed="1" x14ac:dyDescent="0.3">
      <c r="A1128" s="2" t="s">
        <v>2829</v>
      </c>
      <c r="B1128" s="3">
        <v>39973</v>
      </c>
      <c r="C1128" s="3">
        <v>39973</v>
      </c>
      <c r="D1128" s="4">
        <v>2.3800784079602</v>
      </c>
      <c r="E1128" s="2" t="s">
        <v>2830</v>
      </c>
      <c r="F1128" s="2" t="s">
        <v>367</v>
      </c>
      <c r="G1128" s="2" t="s">
        <v>816</v>
      </c>
      <c r="H1128" s="2" t="s">
        <v>319</v>
      </c>
      <c r="I1128" s="2" t="s">
        <v>2831</v>
      </c>
      <c r="J1128" s="2" t="s">
        <v>128</v>
      </c>
      <c r="K1128" s="2" t="s">
        <v>313</v>
      </c>
      <c r="L1128" s="2" t="s">
        <v>783</v>
      </c>
      <c r="M1128" s="2" t="s">
        <v>2832</v>
      </c>
      <c r="N1128" s="2"/>
      <c r="O1128" s="2"/>
      <c r="P1128" s="2" t="s">
        <v>40</v>
      </c>
      <c r="Q1128" s="2" t="s">
        <v>41</v>
      </c>
      <c r="R1128" s="4">
        <v>2.3800784079602</v>
      </c>
      <c r="S1128" s="2" t="s">
        <v>109</v>
      </c>
      <c r="T1128" s="4">
        <v>34.853999999999999</v>
      </c>
      <c r="U1128" s="4">
        <v>70.308000000000007</v>
      </c>
      <c r="V1128" s="4">
        <v>51.438000000000002</v>
      </c>
      <c r="W1128" s="4">
        <v>205.97556958550601</v>
      </c>
      <c r="X1128" s="4">
        <v>58.951688169091398</v>
      </c>
      <c r="Y1128" s="4"/>
      <c r="Z1128" s="4">
        <v>0.86081361074989204</v>
      </c>
      <c r="AA1128" s="4">
        <v>1.20225106198526</v>
      </c>
      <c r="AB1128" s="4">
        <v>4.4433307506053303</v>
      </c>
      <c r="AC1128" s="2" t="b">
        <v>1</v>
      </c>
    </row>
    <row r="1129" spans="1:29" hidden="1" collapsed="1" x14ac:dyDescent="0.3">
      <c r="A1129" s="2" t="s">
        <v>5128</v>
      </c>
      <c r="B1129" s="3">
        <v>41689</v>
      </c>
      <c r="C1129" s="3">
        <v>41689</v>
      </c>
      <c r="D1129" s="4">
        <v>2.2106232729505702</v>
      </c>
      <c r="E1129" s="2" t="s">
        <v>5129</v>
      </c>
      <c r="F1129" s="2" t="s">
        <v>128</v>
      </c>
      <c r="G1129" s="2" t="s">
        <v>583</v>
      </c>
      <c r="H1129" s="2" t="s">
        <v>802</v>
      </c>
      <c r="I1129" s="2" t="s">
        <v>5130</v>
      </c>
      <c r="J1129" s="2" t="s">
        <v>128</v>
      </c>
      <c r="K1129" s="2" t="s">
        <v>583</v>
      </c>
      <c r="L1129" s="2" t="s">
        <v>255</v>
      </c>
      <c r="M1129" s="2" t="s">
        <v>5131</v>
      </c>
      <c r="N1129" s="2"/>
      <c r="O1129" s="2"/>
      <c r="P1129" s="2" t="s">
        <v>40</v>
      </c>
      <c r="Q1129" s="2" t="s">
        <v>41</v>
      </c>
      <c r="R1129" s="4">
        <v>2.2106232729505702</v>
      </c>
      <c r="S1129" s="2" t="s">
        <v>109</v>
      </c>
      <c r="T1129" s="4">
        <v>35.08</v>
      </c>
      <c r="U1129" s="4">
        <v>51</v>
      </c>
      <c r="V1129" s="4">
        <v>61.802999999999997</v>
      </c>
      <c r="W1129" s="4">
        <v>205.81322136510099</v>
      </c>
      <c r="X1129" s="4">
        <v>58.773029977541299</v>
      </c>
      <c r="Y1129" s="4">
        <v>16.116365589297899</v>
      </c>
      <c r="Z1129" s="4">
        <v>4.9933692893400998</v>
      </c>
      <c r="AA1129" s="4"/>
      <c r="AB1129" s="4"/>
      <c r="AC1129" s="2" t="b">
        <v>1</v>
      </c>
    </row>
    <row r="1130" spans="1:29" collapsed="1" x14ac:dyDescent="0.3">
      <c r="A1130" s="2" t="s">
        <v>4280</v>
      </c>
      <c r="B1130" s="3">
        <v>39867</v>
      </c>
      <c r="C1130" s="3">
        <v>39867</v>
      </c>
      <c r="D1130" s="4">
        <v>4.31570477653427</v>
      </c>
      <c r="E1130" s="2" t="s">
        <v>4281</v>
      </c>
      <c r="F1130" s="2" t="s">
        <v>367</v>
      </c>
      <c r="G1130" s="2" t="s">
        <v>368</v>
      </c>
      <c r="H1130" s="2" t="s">
        <v>372</v>
      </c>
      <c r="I1130" s="2" t="s">
        <v>4282</v>
      </c>
      <c r="J1130" s="2" t="s">
        <v>367</v>
      </c>
      <c r="K1130" s="2" t="s">
        <v>894</v>
      </c>
      <c r="L1130" s="2" t="s">
        <v>94</v>
      </c>
      <c r="M1130" s="2" t="s">
        <v>4283</v>
      </c>
      <c r="N1130" s="2"/>
      <c r="O1130" s="2"/>
      <c r="P1130" s="2" t="s">
        <v>40</v>
      </c>
      <c r="Q1130" s="2" t="s">
        <v>41</v>
      </c>
      <c r="R1130" s="4">
        <v>4.31570477653427</v>
      </c>
      <c r="S1130" s="2" t="s">
        <v>42</v>
      </c>
      <c r="T1130" s="4">
        <v>41.52</v>
      </c>
      <c r="U1130" s="4">
        <v>59.14</v>
      </c>
      <c r="V1130" s="4">
        <v>20.56</v>
      </c>
      <c r="W1130" s="4">
        <v>106.89114025356599</v>
      </c>
      <c r="X1130" s="4">
        <v>58.359855784469097</v>
      </c>
      <c r="Y1130" s="4">
        <v>18.572826465927101</v>
      </c>
      <c r="Z1130" s="4"/>
      <c r="AA1130" s="4"/>
      <c r="AB1130" s="4"/>
      <c r="AC1130" s="2" t="b">
        <v>1</v>
      </c>
    </row>
    <row r="1131" spans="1:29" collapsed="1" x14ac:dyDescent="0.3">
      <c r="A1131" s="2" t="s">
        <v>3317</v>
      </c>
      <c r="B1131" s="3">
        <v>37434</v>
      </c>
      <c r="C1131" s="3">
        <v>37434</v>
      </c>
      <c r="D1131" s="4">
        <v>1.35808057944771</v>
      </c>
      <c r="E1131" s="2" t="s">
        <v>3318</v>
      </c>
      <c r="F1131" s="2" t="s">
        <v>367</v>
      </c>
      <c r="G1131" s="2" t="s">
        <v>816</v>
      </c>
      <c r="H1131" s="2" t="s">
        <v>548</v>
      </c>
      <c r="I1131" s="2" t="s">
        <v>3319</v>
      </c>
      <c r="J1131" s="2" t="s">
        <v>367</v>
      </c>
      <c r="K1131" s="2" t="s">
        <v>750</v>
      </c>
      <c r="L1131" s="2" t="s">
        <v>115</v>
      </c>
      <c r="M1131" s="2" t="s">
        <v>3320</v>
      </c>
      <c r="N1131" s="2"/>
      <c r="O1131" s="2"/>
      <c r="P1131" s="2" t="s">
        <v>40</v>
      </c>
      <c r="Q1131" s="2" t="s">
        <v>41</v>
      </c>
      <c r="R1131" s="4">
        <v>1.35808057944771</v>
      </c>
      <c r="S1131" s="2" t="s">
        <v>42</v>
      </c>
      <c r="T1131" s="4">
        <v>40</v>
      </c>
      <c r="U1131" s="4">
        <v>80</v>
      </c>
      <c r="V1131" s="4">
        <v>17453.065999999999</v>
      </c>
      <c r="W1131" s="4">
        <v>153.09266192989199</v>
      </c>
      <c r="X1131" s="4">
        <v>56.0025354521065</v>
      </c>
      <c r="Y1131" s="4">
        <v>72.331141837908007</v>
      </c>
      <c r="Z1131" s="4"/>
      <c r="AA1131" s="4"/>
      <c r="AB1131" s="4"/>
      <c r="AC1131" s="2" t="b">
        <v>1</v>
      </c>
    </row>
    <row r="1132" spans="1:29" hidden="1" collapsed="1" x14ac:dyDescent="0.3">
      <c r="A1132" s="2" t="s">
        <v>4879</v>
      </c>
      <c r="B1132" s="3">
        <v>40756</v>
      </c>
      <c r="C1132" s="3">
        <v>40756</v>
      </c>
      <c r="D1132" s="4">
        <v>4.4935805991440798</v>
      </c>
      <c r="E1132" s="2" t="s">
        <v>4880</v>
      </c>
      <c r="F1132" s="2" t="s">
        <v>482</v>
      </c>
      <c r="G1132" s="2" t="s">
        <v>485</v>
      </c>
      <c r="H1132" s="2" t="s">
        <v>1034</v>
      </c>
      <c r="I1132" s="2" t="s">
        <v>4881</v>
      </c>
      <c r="J1132" s="2" t="s">
        <v>112</v>
      </c>
      <c r="K1132" s="2" t="s">
        <v>458</v>
      </c>
      <c r="L1132" s="2" t="s">
        <v>491</v>
      </c>
      <c r="M1132" s="2" t="s">
        <v>4882</v>
      </c>
      <c r="N1132" s="2"/>
      <c r="O1132" s="2" t="s">
        <v>4883</v>
      </c>
      <c r="P1132" s="2" t="s">
        <v>40</v>
      </c>
      <c r="Q1132" s="2" t="s">
        <v>41</v>
      </c>
      <c r="R1132" s="4">
        <v>4.4935805991440798</v>
      </c>
      <c r="S1132" s="2" t="s">
        <v>109</v>
      </c>
      <c r="T1132" s="4">
        <v>0</v>
      </c>
      <c r="U1132" s="4">
        <v>100</v>
      </c>
      <c r="V1132" s="4">
        <v>107.095</v>
      </c>
      <c r="W1132" s="4">
        <v>159.86686303387299</v>
      </c>
      <c r="X1132" s="4">
        <v>55.630633284241497</v>
      </c>
      <c r="Y1132" s="4">
        <v>7.3584683357879204</v>
      </c>
      <c r="Z1132" s="4"/>
      <c r="AA1132" s="4"/>
      <c r="AB1132" s="4"/>
      <c r="AC1132" s="2" t="b">
        <v>1</v>
      </c>
    </row>
    <row r="1133" spans="1:29" collapsed="1" x14ac:dyDescent="0.3">
      <c r="A1133" s="2" t="s">
        <v>3848</v>
      </c>
      <c r="B1133" s="3">
        <v>38733</v>
      </c>
      <c r="C1133" s="3">
        <v>38733</v>
      </c>
      <c r="D1133" s="4">
        <v>2.6636322463768098</v>
      </c>
      <c r="E1133" s="2" t="s">
        <v>1831</v>
      </c>
      <c r="F1133" s="2" t="s">
        <v>367</v>
      </c>
      <c r="G1133" s="2" t="s">
        <v>816</v>
      </c>
      <c r="H1133" s="2" t="s">
        <v>475</v>
      </c>
      <c r="I1133" s="2" t="s">
        <v>3849</v>
      </c>
      <c r="J1133" s="2" t="s">
        <v>367</v>
      </c>
      <c r="K1133" s="2" t="s">
        <v>816</v>
      </c>
      <c r="L1133" s="2" t="s">
        <v>548</v>
      </c>
      <c r="M1133" s="2" t="s">
        <v>3850</v>
      </c>
      <c r="N1133" s="2"/>
      <c r="O1133" s="2"/>
      <c r="P1133" s="2" t="s">
        <v>40</v>
      </c>
      <c r="Q1133" s="2" t="s">
        <v>41</v>
      </c>
      <c r="R1133" s="4">
        <v>2.6636322463768098</v>
      </c>
      <c r="S1133" s="2" t="s">
        <v>42</v>
      </c>
      <c r="T1133" s="4">
        <v>42</v>
      </c>
      <c r="U1133" s="4">
        <v>51</v>
      </c>
      <c r="V1133" s="4">
        <v>59.44</v>
      </c>
      <c r="W1133" s="4">
        <v>116.854252483644</v>
      </c>
      <c r="X1133" s="4">
        <v>54.249454809789199</v>
      </c>
      <c r="Y1133" s="4">
        <v>5.0133268718197197</v>
      </c>
      <c r="Z1133" s="4"/>
      <c r="AA1133" s="4"/>
      <c r="AB1133" s="4"/>
      <c r="AC1133" s="2" t="b">
        <v>1</v>
      </c>
    </row>
    <row r="1134" spans="1:29" hidden="1" collapsed="1" x14ac:dyDescent="0.3">
      <c r="A1134" s="2" t="s">
        <v>5100</v>
      </c>
      <c r="B1134" s="3">
        <v>41627</v>
      </c>
      <c r="C1134" s="3">
        <v>41627</v>
      </c>
      <c r="D1134" s="4">
        <v>23.682479810435701</v>
      </c>
      <c r="E1134" s="2" t="s">
        <v>5101</v>
      </c>
      <c r="F1134" s="2" t="s">
        <v>112</v>
      </c>
      <c r="G1134" s="2" t="s">
        <v>496</v>
      </c>
      <c r="H1134" s="2" t="s">
        <v>439</v>
      </c>
      <c r="I1134" s="2" t="s">
        <v>5102</v>
      </c>
      <c r="J1134" s="2" t="s">
        <v>128</v>
      </c>
      <c r="K1134" s="2" t="s">
        <v>583</v>
      </c>
      <c r="L1134" s="2" t="s">
        <v>185</v>
      </c>
      <c r="M1134" s="2" t="s">
        <v>5103</v>
      </c>
      <c r="N1134" s="2" t="s">
        <v>5104</v>
      </c>
      <c r="O1134" s="2"/>
      <c r="P1134" s="2" t="s">
        <v>40</v>
      </c>
      <c r="Q1134" s="2" t="s">
        <v>41</v>
      </c>
      <c r="R1134" s="4">
        <v>23.682479810435701</v>
      </c>
      <c r="S1134" s="2" t="s">
        <v>59</v>
      </c>
      <c r="T1134" s="4">
        <v>0</v>
      </c>
      <c r="U1134" s="4">
        <v>100</v>
      </c>
      <c r="V1134" s="4">
        <v>290.745</v>
      </c>
      <c r="W1134" s="4">
        <v>189.27337989910799</v>
      </c>
      <c r="X1134" s="4">
        <v>30.0436554132712</v>
      </c>
      <c r="Y1134" s="4">
        <v>42.123593325572401</v>
      </c>
      <c r="Z1134" s="4"/>
      <c r="AA1134" s="4"/>
      <c r="AB1134" s="4"/>
      <c r="AC1134" s="2" t="b">
        <v>1</v>
      </c>
    </row>
    <row r="1135" spans="1:29" collapsed="1" x14ac:dyDescent="0.3">
      <c r="A1135" s="2" t="s">
        <v>2420</v>
      </c>
      <c r="B1135" s="3">
        <v>37957</v>
      </c>
      <c r="C1135" s="3">
        <v>37957</v>
      </c>
      <c r="D1135" s="4">
        <v>5.4429999999999996</v>
      </c>
      <c r="E1135" s="2" t="s">
        <v>2421</v>
      </c>
      <c r="F1135" s="2" t="s">
        <v>367</v>
      </c>
      <c r="G1135" s="2" t="s">
        <v>750</v>
      </c>
      <c r="H1135" s="2" t="s">
        <v>36</v>
      </c>
      <c r="I1135" s="2" t="s">
        <v>2422</v>
      </c>
      <c r="J1135" s="2" t="s">
        <v>367</v>
      </c>
      <c r="K1135" s="2" t="s">
        <v>750</v>
      </c>
      <c r="L1135" s="2" t="s">
        <v>103</v>
      </c>
      <c r="M1135" s="2" t="s">
        <v>2423</v>
      </c>
      <c r="N1135" s="2"/>
      <c r="O1135" s="2"/>
      <c r="P1135" s="2" t="s">
        <v>40</v>
      </c>
      <c r="Q1135" s="2" t="s">
        <v>41</v>
      </c>
      <c r="R1135" s="4">
        <v>5.4429999999999996</v>
      </c>
      <c r="S1135" s="2" t="s">
        <v>42</v>
      </c>
      <c r="T1135" s="4">
        <v>38.463999999999999</v>
      </c>
      <c r="U1135" s="4">
        <v>100</v>
      </c>
      <c r="V1135" s="4">
        <v>332.72</v>
      </c>
      <c r="W1135" s="4">
        <v>242.33498651043101</v>
      </c>
      <c r="X1135" s="4">
        <v>53.570951571111799</v>
      </c>
      <c r="Y1135" s="4">
        <v>12.088078426484101</v>
      </c>
      <c r="Z1135" s="4">
        <v>5.3789999999999996</v>
      </c>
      <c r="AA1135" s="4">
        <v>9.44</v>
      </c>
      <c r="AB1135" s="4">
        <v>4.9340000000000002</v>
      </c>
      <c r="AC1135" s="2" t="b">
        <v>1</v>
      </c>
    </row>
    <row r="1136" spans="1:29" hidden="1" collapsed="1" x14ac:dyDescent="0.3">
      <c r="A1136" s="2" t="s">
        <v>4953</v>
      </c>
      <c r="B1136" s="3">
        <v>41249</v>
      </c>
      <c r="C1136" s="3">
        <v>41249</v>
      </c>
      <c r="D1136" s="4">
        <v>31.9999357759866</v>
      </c>
      <c r="E1136" s="2" t="s">
        <v>4954</v>
      </c>
      <c r="F1136" s="2" t="s">
        <v>482</v>
      </c>
      <c r="G1136" s="2" t="s">
        <v>1207</v>
      </c>
      <c r="H1136" s="2" t="s">
        <v>372</v>
      </c>
      <c r="I1136" s="2" t="s">
        <v>4955</v>
      </c>
      <c r="J1136" s="2" t="s">
        <v>31</v>
      </c>
      <c r="K1136" s="2" t="s">
        <v>254</v>
      </c>
      <c r="L1136" s="2" t="s">
        <v>369</v>
      </c>
      <c r="M1136" s="2" t="s">
        <v>4956</v>
      </c>
      <c r="N1136" s="2"/>
      <c r="O1136" s="2"/>
      <c r="P1136" s="2" t="s">
        <v>40</v>
      </c>
      <c r="Q1136" s="2" t="s">
        <v>41</v>
      </c>
      <c r="R1136" s="4">
        <v>31.9999357759866</v>
      </c>
      <c r="S1136" s="2" t="s">
        <v>42</v>
      </c>
      <c r="T1136" s="4">
        <v>42.115000000000002</v>
      </c>
      <c r="U1136" s="4">
        <v>69.515000000000001</v>
      </c>
      <c r="V1136" s="4">
        <v>65.697999999999993</v>
      </c>
      <c r="W1136" s="4">
        <v>446.831724013459</v>
      </c>
      <c r="X1136" s="4">
        <v>208.728100143098</v>
      </c>
      <c r="Y1136" s="4">
        <v>-9.4037566553648997</v>
      </c>
      <c r="Z1136" s="4"/>
      <c r="AA1136" s="4"/>
      <c r="AB1136" s="4"/>
      <c r="AC1136" s="2" t="b">
        <v>1</v>
      </c>
    </row>
    <row r="1137" spans="1:29" hidden="1" collapsed="1" x14ac:dyDescent="0.3">
      <c r="A1137" s="2" t="s">
        <v>3760</v>
      </c>
      <c r="B1137" s="3">
        <v>38523</v>
      </c>
      <c r="C1137" s="3">
        <v>38523</v>
      </c>
      <c r="D1137" s="4">
        <v>13.0518902290941</v>
      </c>
      <c r="E1137" s="2" t="s">
        <v>3761</v>
      </c>
      <c r="F1137" s="2" t="s">
        <v>227</v>
      </c>
      <c r="G1137" s="2" t="s">
        <v>272</v>
      </c>
      <c r="H1137" s="2" t="s">
        <v>185</v>
      </c>
      <c r="I1137" s="2" t="s">
        <v>3762</v>
      </c>
      <c r="J1137" s="2" t="s">
        <v>227</v>
      </c>
      <c r="K1137" s="2" t="s">
        <v>272</v>
      </c>
      <c r="L1137" s="2" t="s">
        <v>185</v>
      </c>
      <c r="M1137" s="2" t="s">
        <v>3763</v>
      </c>
      <c r="N1137" s="2"/>
      <c r="O1137" s="2"/>
      <c r="P1137" s="2" t="s">
        <v>40</v>
      </c>
      <c r="Q1137" s="2" t="s">
        <v>41</v>
      </c>
      <c r="R1137" s="4">
        <v>13.0518902290941</v>
      </c>
      <c r="S1137" s="2" t="s">
        <v>67</v>
      </c>
      <c r="T1137" s="4">
        <v>14.68</v>
      </c>
      <c r="U1137" s="4">
        <v>100</v>
      </c>
      <c r="V1137" s="4">
        <v>152.97300000000001</v>
      </c>
      <c r="W1137" s="4">
        <v>180.489620378794</v>
      </c>
      <c r="X1137" s="4">
        <v>53.143660573980597</v>
      </c>
      <c r="Y1137" s="4">
        <v>14.304854850715399</v>
      </c>
      <c r="Z1137" s="4"/>
      <c r="AA1137" s="4"/>
      <c r="AB1137" s="4">
        <v>6.4182309895004801</v>
      </c>
      <c r="AC1137" s="2" t="b">
        <v>1</v>
      </c>
    </row>
    <row r="1138" spans="1:29" collapsed="1" x14ac:dyDescent="0.3">
      <c r="A1138" s="2" t="s">
        <v>2950</v>
      </c>
      <c r="B1138" s="3">
        <v>38322</v>
      </c>
      <c r="C1138" s="3">
        <v>38322</v>
      </c>
      <c r="D1138" s="4">
        <v>15.51097711812</v>
      </c>
      <c r="E1138" s="2" t="s">
        <v>2951</v>
      </c>
      <c r="F1138" s="2" t="s">
        <v>367</v>
      </c>
      <c r="G1138" s="2" t="s">
        <v>604</v>
      </c>
      <c r="H1138" s="2" t="s">
        <v>115</v>
      </c>
      <c r="I1138" s="2" t="s">
        <v>2952</v>
      </c>
      <c r="J1138" s="2" t="s">
        <v>367</v>
      </c>
      <c r="K1138" s="2" t="s">
        <v>452</v>
      </c>
      <c r="L1138" s="2" t="s">
        <v>36</v>
      </c>
      <c r="M1138" s="2" t="s">
        <v>2953</v>
      </c>
      <c r="N1138" s="2"/>
      <c r="O1138" s="2"/>
      <c r="P1138" s="2" t="s">
        <v>40</v>
      </c>
      <c r="Q1138" s="2" t="s">
        <v>41</v>
      </c>
      <c r="R1138" s="4">
        <v>15.51097711812</v>
      </c>
      <c r="S1138" s="2" t="s">
        <v>109</v>
      </c>
      <c r="T1138" s="4">
        <v>0</v>
      </c>
      <c r="U1138" s="4">
        <v>100</v>
      </c>
      <c r="V1138" s="4">
        <v>1748.2439999999999</v>
      </c>
      <c r="W1138" s="4">
        <v>587.86500000000001</v>
      </c>
      <c r="X1138" s="4">
        <v>52.893000000000001</v>
      </c>
      <c r="Y1138" s="4">
        <v>66.537999999999997</v>
      </c>
      <c r="Z1138" s="4">
        <v>0.45807573748471597</v>
      </c>
      <c r="AA1138" s="4">
        <v>0.24453667189033701</v>
      </c>
      <c r="AB1138" s="4"/>
      <c r="AC1138" s="2" t="b">
        <v>1</v>
      </c>
    </row>
    <row r="1139" spans="1:29" collapsed="1" x14ac:dyDescent="0.3">
      <c r="A1139" s="2" t="s">
        <v>3683</v>
      </c>
      <c r="B1139" s="3">
        <v>38336</v>
      </c>
      <c r="C1139" s="3">
        <v>38336</v>
      </c>
      <c r="D1139" s="4">
        <v>26.1645723767848</v>
      </c>
      <c r="E1139" s="2" t="s">
        <v>3684</v>
      </c>
      <c r="F1139" s="2" t="s">
        <v>367</v>
      </c>
      <c r="G1139" s="2" t="s">
        <v>604</v>
      </c>
      <c r="H1139" s="2" t="s">
        <v>103</v>
      </c>
      <c r="I1139" s="2" t="s">
        <v>2952</v>
      </c>
      <c r="J1139" s="2" t="s">
        <v>367</v>
      </c>
      <c r="K1139" s="2" t="s">
        <v>452</v>
      </c>
      <c r="L1139" s="2" t="s">
        <v>36</v>
      </c>
      <c r="M1139" s="2" t="s">
        <v>2953</v>
      </c>
      <c r="N1139" s="2" t="s">
        <v>3685</v>
      </c>
      <c r="O1139" s="2"/>
      <c r="P1139" s="2" t="s">
        <v>40</v>
      </c>
      <c r="Q1139" s="2" t="s">
        <v>41</v>
      </c>
      <c r="R1139" s="4">
        <v>26.1645723767848</v>
      </c>
      <c r="S1139" s="2" t="s">
        <v>42</v>
      </c>
      <c r="T1139" s="4">
        <v>0</v>
      </c>
      <c r="U1139" s="4">
        <v>100</v>
      </c>
      <c r="V1139" s="4">
        <v>1451.0709999999999</v>
      </c>
      <c r="W1139" s="4">
        <v>587.86500000000001</v>
      </c>
      <c r="X1139" s="4">
        <v>52.893000000000001</v>
      </c>
      <c r="Y1139" s="4">
        <v>66.537999999999997</v>
      </c>
      <c r="Z1139" s="4"/>
      <c r="AA1139" s="4"/>
      <c r="AB1139" s="4"/>
      <c r="AC1139" s="2" t="b">
        <v>1</v>
      </c>
    </row>
    <row r="1140" spans="1:29" collapsed="1" x14ac:dyDescent="0.3">
      <c r="A1140" s="2" t="s">
        <v>6080</v>
      </c>
      <c r="B1140" s="3">
        <v>44420</v>
      </c>
      <c r="C1140" s="3">
        <v>44420</v>
      </c>
      <c r="D1140" s="4">
        <v>3.8030749252139202</v>
      </c>
      <c r="E1140" s="2" t="s">
        <v>6081</v>
      </c>
      <c r="F1140" s="2" t="s">
        <v>367</v>
      </c>
      <c r="G1140" s="2" t="s">
        <v>604</v>
      </c>
      <c r="H1140" s="2" t="s">
        <v>78</v>
      </c>
      <c r="I1140" s="2" t="s">
        <v>6082</v>
      </c>
      <c r="J1140" s="2" t="s">
        <v>367</v>
      </c>
      <c r="K1140" s="2" t="s">
        <v>604</v>
      </c>
      <c r="L1140" s="2" t="s">
        <v>105</v>
      </c>
      <c r="M1140" s="2" t="s">
        <v>6083</v>
      </c>
      <c r="N1140" s="2"/>
      <c r="O1140" s="2"/>
      <c r="P1140" s="2" t="s">
        <v>40</v>
      </c>
      <c r="Q1140" s="2" t="s">
        <v>41</v>
      </c>
      <c r="R1140" s="4">
        <v>3.8030749252139202</v>
      </c>
      <c r="S1140" s="2" t="s">
        <v>59</v>
      </c>
      <c r="T1140" s="4">
        <v>20</v>
      </c>
      <c r="U1140" s="4">
        <v>70</v>
      </c>
      <c r="V1140" s="4">
        <v>615.91200000000003</v>
      </c>
      <c r="W1140" s="4">
        <v>254.58353688324399</v>
      </c>
      <c r="X1140" s="4">
        <v>52.553737176355597</v>
      </c>
      <c r="Y1140" s="4">
        <v>73.312164142647802</v>
      </c>
      <c r="Z1140" s="4"/>
      <c r="AA1140" s="4"/>
      <c r="AB1140" s="4"/>
      <c r="AC1140" s="2" t="b">
        <v>1</v>
      </c>
    </row>
    <row r="1141" spans="1:29" hidden="1" collapsed="1" x14ac:dyDescent="0.3">
      <c r="A1141" s="2" t="s">
        <v>2796</v>
      </c>
      <c r="B1141" s="3">
        <v>42997</v>
      </c>
      <c r="C1141" s="3">
        <v>42997</v>
      </c>
      <c r="D1141" s="4">
        <v>2.4784499555749502</v>
      </c>
      <c r="E1141" s="2" t="s">
        <v>2797</v>
      </c>
      <c r="F1141" s="2" t="s">
        <v>128</v>
      </c>
      <c r="G1141" s="2" t="s">
        <v>129</v>
      </c>
      <c r="H1141" s="2" t="s">
        <v>475</v>
      </c>
      <c r="I1141" s="2" t="s">
        <v>2798</v>
      </c>
      <c r="J1141" s="2" t="s">
        <v>128</v>
      </c>
      <c r="K1141" s="2" t="s">
        <v>129</v>
      </c>
      <c r="L1141" s="2" t="s">
        <v>802</v>
      </c>
      <c r="M1141" s="2" t="s">
        <v>2799</v>
      </c>
      <c r="N1141" s="2"/>
      <c r="O1141" s="2"/>
      <c r="P1141" s="2" t="s">
        <v>40</v>
      </c>
      <c r="Q1141" s="2" t="s">
        <v>41</v>
      </c>
      <c r="R1141" s="4">
        <v>2.4784499555749502</v>
      </c>
      <c r="S1141" s="2" t="s">
        <v>42</v>
      </c>
      <c r="T1141" s="4">
        <v>40</v>
      </c>
      <c r="U1141" s="4">
        <v>100</v>
      </c>
      <c r="V1141" s="4"/>
      <c r="W1141" s="4">
        <v>117.94136377290501</v>
      </c>
      <c r="X1141" s="4">
        <v>52.515680384499902</v>
      </c>
      <c r="Y1141" s="4">
        <v>13.830489636527499</v>
      </c>
      <c r="Z1141" s="4">
        <v>3.8691287586738601</v>
      </c>
      <c r="AA1141" s="4">
        <v>1.5488820354664601</v>
      </c>
      <c r="AB1141" s="4"/>
      <c r="AC1141" s="2" t="b">
        <v>1</v>
      </c>
    </row>
    <row r="1142" spans="1:29" hidden="1" collapsed="1" x14ac:dyDescent="0.3">
      <c r="A1142" s="2" t="s">
        <v>4370</v>
      </c>
      <c r="B1142" s="3">
        <v>39997</v>
      </c>
      <c r="C1142" s="3">
        <v>40087</v>
      </c>
      <c r="D1142" s="4">
        <v>5.9199621122424801</v>
      </c>
      <c r="E1142" s="2" t="s">
        <v>4371</v>
      </c>
      <c r="F1142" s="2" t="s">
        <v>482</v>
      </c>
      <c r="G1142" s="2" t="s">
        <v>930</v>
      </c>
      <c r="H1142" s="2" t="s">
        <v>465</v>
      </c>
      <c r="I1142" s="2" t="s">
        <v>4372</v>
      </c>
      <c r="J1142" s="2" t="s">
        <v>482</v>
      </c>
      <c r="K1142" s="2" t="s">
        <v>930</v>
      </c>
      <c r="L1142" s="2" t="s">
        <v>142</v>
      </c>
      <c r="M1142" s="2" t="s">
        <v>4373</v>
      </c>
      <c r="N1142" s="2"/>
      <c r="O1142" s="2"/>
      <c r="P1142" s="2" t="s">
        <v>40</v>
      </c>
      <c r="Q1142" s="2" t="s">
        <v>41</v>
      </c>
      <c r="R1142" s="4">
        <v>5.9199621122424801</v>
      </c>
      <c r="S1142" s="2" t="s">
        <v>109</v>
      </c>
      <c r="T1142" s="4">
        <v>40</v>
      </c>
      <c r="U1142" s="4">
        <v>100</v>
      </c>
      <c r="V1142" s="4">
        <v>150.852</v>
      </c>
      <c r="W1142" s="4">
        <v>142.399257195915</v>
      </c>
      <c r="X1142" s="4">
        <v>50.478180129990697</v>
      </c>
      <c r="Y1142" s="4">
        <v>24.236768802228401</v>
      </c>
      <c r="Z1142" s="4"/>
      <c r="AA1142" s="4"/>
      <c r="AB1142" s="4"/>
      <c r="AC1142" s="2" t="b">
        <v>1</v>
      </c>
    </row>
    <row r="1143" spans="1:29" hidden="1" collapsed="1" x14ac:dyDescent="0.3">
      <c r="A1143" s="2" t="s">
        <v>5711</v>
      </c>
      <c r="B1143" s="3">
        <v>43243</v>
      </c>
      <c r="C1143" s="3">
        <v>43243</v>
      </c>
      <c r="D1143" s="4">
        <v>63.699947766042897</v>
      </c>
      <c r="E1143" s="2" t="s">
        <v>5712</v>
      </c>
      <c r="F1143" s="2" t="s">
        <v>128</v>
      </c>
      <c r="G1143" s="2" t="s">
        <v>547</v>
      </c>
      <c r="H1143" s="2" t="s">
        <v>369</v>
      </c>
      <c r="I1143" s="2" t="s">
        <v>5713</v>
      </c>
      <c r="J1143" s="2" t="s">
        <v>128</v>
      </c>
      <c r="K1143" s="2" t="s">
        <v>547</v>
      </c>
      <c r="L1143" s="2" t="s">
        <v>372</v>
      </c>
      <c r="M1143" s="2" t="s">
        <v>5714</v>
      </c>
      <c r="N1143" s="2"/>
      <c r="O1143" s="2" t="s">
        <v>5715</v>
      </c>
      <c r="P1143" s="2" t="s">
        <v>40</v>
      </c>
      <c r="Q1143" s="2" t="s">
        <v>41</v>
      </c>
      <c r="R1143" s="4">
        <v>63.699947766042897</v>
      </c>
      <c r="S1143" s="2" t="s">
        <v>42</v>
      </c>
      <c r="T1143" s="4">
        <v>40</v>
      </c>
      <c r="U1143" s="4">
        <v>100</v>
      </c>
      <c r="V1143" s="4"/>
      <c r="W1143" s="4">
        <v>129.29514470589999</v>
      </c>
      <c r="X1143" s="4">
        <v>50.339670780627998</v>
      </c>
      <c r="Y1143" s="4">
        <v>12.4399428246469</v>
      </c>
      <c r="Z1143" s="4"/>
      <c r="AA1143" s="4"/>
      <c r="AB1143" s="4"/>
      <c r="AC1143" s="2" t="b">
        <v>1</v>
      </c>
    </row>
    <row r="1144" spans="1:29" hidden="1" collapsed="1" x14ac:dyDescent="0.3">
      <c r="A1144" s="2" t="s">
        <v>2633</v>
      </c>
      <c r="B1144" s="3">
        <v>41046</v>
      </c>
      <c r="C1144" s="3">
        <v>41046</v>
      </c>
      <c r="D1144" s="4">
        <v>26.424367274867599</v>
      </c>
      <c r="E1144" s="2" t="s">
        <v>2634</v>
      </c>
      <c r="F1144" s="2" t="s">
        <v>227</v>
      </c>
      <c r="G1144" s="2" t="s">
        <v>272</v>
      </c>
      <c r="H1144" s="2" t="s">
        <v>185</v>
      </c>
      <c r="I1144" s="2" t="s">
        <v>2635</v>
      </c>
      <c r="J1144" s="2" t="s">
        <v>227</v>
      </c>
      <c r="K1144" s="2" t="s">
        <v>272</v>
      </c>
      <c r="L1144" s="2" t="s">
        <v>311</v>
      </c>
      <c r="M1144" s="2" t="s">
        <v>2636</v>
      </c>
      <c r="N1144" s="2" t="s">
        <v>2637</v>
      </c>
      <c r="O1144" s="2" t="s">
        <v>1087</v>
      </c>
      <c r="P1144" s="2" t="s">
        <v>40</v>
      </c>
      <c r="Q1144" s="2" t="s">
        <v>41</v>
      </c>
      <c r="R1144" s="4">
        <v>26.424367274867599</v>
      </c>
      <c r="S1144" s="2" t="s">
        <v>739</v>
      </c>
      <c r="T1144" s="4">
        <v>37.200000000000003</v>
      </c>
      <c r="U1144" s="4">
        <v>100</v>
      </c>
      <c r="V1144" s="4">
        <v>131.06100000000001</v>
      </c>
      <c r="W1144" s="4">
        <v>123.42299860679501</v>
      </c>
      <c r="X1144" s="4">
        <v>50.250776979959298</v>
      </c>
      <c r="Y1144" s="4">
        <v>30.7437573679134</v>
      </c>
      <c r="Z1144" s="4">
        <v>7.3972740028061699</v>
      </c>
      <c r="AA1144" s="4">
        <v>3.9416716776909202</v>
      </c>
      <c r="AB1144" s="4">
        <v>34.396664322314898</v>
      </c>
      <c r="AC1144" s="2" t="b">
        <v>1</v>
      </c>
    </row>
    <row r="1145" spans="1:29" hidden="1" collapsed="1" x14ac:dyDescent="0.3">
      <c r="A1145" s="2" t="s">
        <v>3056</v>
      </c>
      <c r="B1145" s="3">
        <v>38534</v>
      </c>
      <c r="C1145" s="3">
        <v>38534</v>
      </c>
      <c r="D1145" s="4">
        <v>60</v>
      </c>
      <c r="E1145" s="2" t="s">
        <v>3057</v>
      </c>
      <c r="F1145" s="2" t="s">
        <v>482</v>
      </c>
      <c r="G1145" s="2" t="s">
        <v>483</v>
      </c>
      <c r="H1145" s="2" t="s">
        <v>36</v>
      </c>
      <c r="I1145" s="2" t="s">
        <v>3058</v>
      </c>
      <c r="J1145" s="2" t="s">
        <v>482</v>
      </c>
      <c r="K1145" s="2" t="s">
        <v>930</v>
      </c>
      <c r="L1145" s="2" t="s">
        <v>255</v>
      </c>
      <c r="M1145" s="2" t="s">
        <v>3059</v>
      </c>
      <c r="N1145" s="2" t="s">
        <v>324</v>
      </c>
      <c r="O1145" s="2" t="s">
        <v>3060</v>
      </c>
      <c r="P1145" s="2" t="s">
        <v>40</v>
      </c>
      <c r="Q1145" s="2" t="s">
        <v>41</v>
      </c>
      <c r="R1145" s="4">
        <v>60</v>
      </c>
      <c r="S1145" s="2" t="s">
        <v>109</v>
      </c>
      <c r="T1145" s="4">
        <v>0</v>
      </c>
      <c r="U1145" s="4">
        <v>100</v>
      </c>
      <c r="V1145" s="4"/>
      <c r="W1145" s="4">
        <v>338.023465703971</v>
      </c>
      <c r="X1145" s="4">
        <v>49.693140794223801</v>
      </c>
      <c r="Y1145" s="4">
        <v>1.6064981949458501</v>
      </c>
      <c r="Z1145" s="4"/>
      <c r="AA1145" s="4"/>
      <c r="AB1145" s="4"/>
      <c r="AC1145" s="2" t="b">
        <v>1</v>
      </c>
    </row>
    <row r="1146" spans="1:29" hidden="1" collapsed="1" x14ac:dyDescent="0.3">
      <c r="A1146" s="2" t="s">
        <v>3717</v>
      </c>
      <c r="B1146" s="3">
        <v>38384</v>
      </c>
      <c r="C1146" s="3">
        <v>38442</v>
      </c>
      <c r="D1146" s="4">
        <v>192.34468166955199</v>
      </c>
      <c r="E1146" s="2" t="s">
        <v>3718</v>
      </c>
      <c r="F1146" s="2" t="s">
        <v>131</v>
      </c>
      <c r="G1146" s="2" t="s">
        <v>474</v>
      </c>
      <c r="H1146" s="2" t="s">
        <v>369</v>
      </c>
      <c r="I1146" s="2" t="s">
        <v>3509</v>
      </c>
      <c r="J1146" s="2" t="s">
        <v>367</v>
      </c>
      <c r="K1146" s="2" t="s">
        <v>452</v>
      </c>
      <c r="L1146" s="2" t="s">
        <v>36</v>
      </c>
      <c r="M1146" s="2" t="s">
        <v>3510</v>
      </c>
      <c r="N1146" s="2"/>
      <c r="O1146" s="2"/>
      <c r="P1146" s="2" t="s">
        <v>40</v>
      </c>
      <c r="Q1146" s="2" t="s">
        <v>41</v>
      </c>
      <c r="R1146" s="4">
        <v>192.34468166955199</v>
      </c>
      <c r="S1146" s="2" t="s">
        <v>42</v>
      </c>
      <c r="T1146" s="4">
        <v>0</v>
      </c>
      <c r="U1146" s="4">
        <v>100</v>
      </c>
      <c r="V1146" s="4">
        <v>314.49200000000002</v>
      </c>
      <c r="W1146" s="4">
        <v>144.88399999999999</v>
      </c>
      <c r="X1146" s="4">
        <v>49.679000000000002</v>
      </c>
      <c r="Y1146" s="4">
        <v>49.04</v>
      </c>
      <c r="Z1146" s="4"/>
      <c r="AA1146" s="4"/>
      <c r="AB1146" s="4"/>
      <c r="AC1146" s="2" t="b">
        <v>1</v>
      </c>
    </row>
    <row r="1147" spans="1:29" hidden="1" collapsed="1" x14ac:dyDescent="0.3">
      <c r="A1147" s="2" t="s">
        <v>5689</v>
      </c>
      <c r="B1147" s="3">
        <v>43193</v>
      </c>
      <c r="C1147" s="3">
        <v>43193</v>
      </c>
      <c r="D1147" s="4">
        <v>17.2199603940911</v>
      </c>
      <c r="E1147" s="2" t="s">
        <v>5690</v>
      </c>
      <c r="F1147" s="2" t="s">
        <v>149</v>
      </c>
      <c r="G1147" s="2" t="s">
        <v>328</v>
      </c>
      <c r="H1147" s="2" t="s">
        <v>569</v>
      </c>
      <c r="I1147" s="2" t="s">
        <v>5691</v>
      </c>
      <c r="J1147" s="2" t="s">
        <v>227</v>
      </c>
      <c r="K1147" s="2" t="s">
        <v>272</v>
      </c>
      <c r="L1147" s="2" t="s">
        <v>121</v>
      </c>
      <c r="M1147" s="2" t="s">
        <v>5692</v>
      </c>
      <c r="N1147" s="2"/>
      <c r="O1147" s="2"/>
      <c r="P1147" s="2" t="s">
        <v>40</v>
      </c>
      <c r="Q1147" s="2" t="s">
        <v>41</v>
      </c>
      <c r="R1147" s="4">
        <v>17.2199603940911</v>
      </c>
      <c r="S1147" s="2" t="s">
        <v>42</v>
      </c>
      <c r="T1147" s="4">
        <v>20.344000000000001</v>
      </c>
      <c r="U1147" s="4">
        <v>100</v>
      </c>
      <c r="V1147" s="4"/>
      <c r="W1147" s="4">
        <v>101.283573853481</v>
      </c>
      <c r="X1147" s="4">
        <v>49.485970657741603</v>
      </c>
      <c r="Y1147" s="4">
        <v>23.688535406245101</v>
      </c>
      <c r="Z1147" s="4"/>
      <c r="AA1147" s="4"/>
      <c r="AB1147" s="4"/>
      <c r="AC1147" s="2" t="b">
        <v>1</v>
      </c>
    </row>
    <row r="1148" spans="1:29" hidden="1" collapsed="1" x14ac:dyDescent="0.3">
      <c r="A1148" s="2" t="s">
        <v>2712</v>
      </c>
      <c r="B1148" s="3">
        <v>38621</v>
      </c>
      <c r="C1148" s="3">
        <v>38621</v>
      </c>
      <c r="D1148" s="4">
        <v>15.879255754384699</v>
      </c>
      <c r="E1148" s="2" t="s">
        <v>2713</v>
      </c>
      <c r="F1148" s="2" t="s">
        <v>218</v>
      </c>
      <c r="G1148" s="2" t="s">
        <v>521</v>
      </c>
      <c r="H1148" s="2" t="s">
        <v>115</v>
      </c>
      <c r="I1148" s="2" t="s">
        <v>2714</v>
      </c>
      <c r="J1148" s="2" t="s">
        <v>367</v>
      </c>
      <c r="K1148" s="2" t="s">
        <v>604</v>
      </c>
      <c r="L1148" s="2" t="s">
        <v>36</v>
      </c>
      <c r="M1148" s="2" t="s">
        <v>2715</v>
      </c>
      <c r="N1148" s="2"/>
      <c r="O1148" s="2"/>
      <c r="P1148" s="2" t="s">
        <v>40</v>
      </c>
      <c r="Q1148" s="2" t="s">
        <v>41</v>
      </c>
      <c r="R1148" s="4">
        <v>22.389626098402701</v>
      </c>
      <c r="S1148" s="2" t="s">
        <v>42</v>
      </c>
      <c r="T1148" s="4">
        <v>28</v>
      </c>
      <c r="U1148" s="4">
        <v>100</v>
      </c>
      <c r="V1148" s="4">
        <v>163.56200000000001</v>
      </c>
      <c r="W1148" s="4">
        <v>207.95599999999999</v>
      </c>
      <c r="X1148" s="4">
        <v>49.442999999999998</v>
      </c>
      <c r="Y1148" s="4">
        <v>-0.73499999999999999</v>
      </c>
      <c r="Z1148" s="4">
        <v>7.7836649365628601</v>
      </c>
      <c r="AA1148" s="4">
        <v>2.7897923875432502</v>
      </c>
      <c r="AB1148" s="4"/>
      <c r="AC1148" s="2" t="b">
        <v>1</v>
      </c>
    </row>
    <row r="1149" spans="1:29" hidden="1" collapsed="1" x14ac:dyDescent="0.3">
      <c r="A1149" s="2" t="s">
        <v>4747</v>
      </c>
      <c r="B1149" s="3">
        <v>40714</v>
      </c>
      <c r="C1149" s="3">
        <v>40714</v>
      </c>
      <c r="D1149" s="4">
        <v>2.2912546353522898</v>
      </c>
      <c r="E1149" s="2" t="s">
        <v>4748</v>
      </c>
      <c r="F1149" s="2" t="s">
        <v>227</v>
      </c>
      <c r="G1149" s="2" t="s">
        <v>272</v>
      </c>
      <c r="H1149" s="2" t="s">
        <v>372</v>
      </c>
      <c r="I1149" s="2" t="s">
        <v>4749</v>
      </c>
      <c r="J1149" s="2" t="s">
        <v>128</v>
      </c>
      <c r="K1149" s="2" t="s">
        <v>652</v>
      </c>
      <c r="L1149" s="2" t="s">
        <v>802</v>
      </c>
      <c r="M1149" s="2" t="s">
        <v>4750</v>
      </c>
      <c r="N1149" s="2"/>
      <c r="O1149" s="2"/>
      <c r="P1149" s="2" t="s">
        <v>40</v>
      </c>
      <c r="Q1149" s="2" t="s">
        <v>41</v>
      </c>
      <c r="R1149" s="4">
        <v>2.2912546353522898</v>
      </c>
      <c r="S1149" s="2" t="s">
        <v>42</v>
      </c>
      <c r="T1149" s="4">
        <v>19.78</v>
      </c>
      <c r="U1149" s="4">
        <v>80</v>
      </c>
      <c r="V1149" s="4">
        <v>184</v>
      </c>
      <c r="W1149" s="4">
        <v>121.506944444444</v>
      </c>
      <c r="X1149" s="4">
        <v>49.071395502645501</v>
      </c>
      <c r="Y1149" s="4">
        <v>29.0499338624339</v>
      </c>
      <c r="Z1149" s="4"/>
      <c r="AA1149" s="4"/>
      <c r="AB1149" s="4"/>
      <c r="AC1149" s="2" t="b">
        <v>1</v>
      </c>
    </row>
    <row r="1150" spans="1:29" collapsed="1" x14ac:dyDescent="0.3">
      <c r="A1150" s="2" t="s">
        <v>5682</v>
      </c>
      <c r="B1150" s="3">
        <v>43146</v>
      </c>
      <c r="C1150" s="3">
        <v>43146</v>
      </c>
      <c r="D1150" s="4">
        <v>20.539248636940801</v>
      </c>
      <c r="E1150" s="2" t="s">
        <v>5683</v>
      </c>
      <c r="F1150" s="2" t="s">
        <v>367</v>
      </c>
      <c r="G1150" s="2" t="s">
        <v>816</v>
      </c>
      <c r="H1150" s="2" t="s">
        <v>48</v>
      </c>
      <c r="I1150" s="2" t="s">
        <v>2740</v>
      </c>
      <c r="J1150" s="2" t="s">
        <v>367</v>
      </c>
      <c r="K1150" s="2" t="s">
        <v>816</v>
      </c>
      <c r="L1150" s="2" t="s">
        <v>36</v>
      </c>
      <c r="M1150" s="2" t="s">
        <v>2741</v>
      </c>
      <c r="N1150" s="2"/>
      <c r="O1150" s="2"/>
      <c r="P1150" s="2" t="s">
        <v>40</v>
      </c>
      <c r="Q1150" s="2" t="s">
        <v>41</v>
      </c>
      <c r="R1150" s="4">
        <v>20.539248636940801</v>
      </c>
      <c r="S1150" s="2" t="s">
        <v>42</v>
      </c>
      <c r="T1150" s="4">
        <v>0</v>
      </c>
      <c r="U1150" s="4">
        <v>100</v>
      </c>
      <c r="V1150" s="4"/>
      <c r="W1150" s="4">
        <v>127.63500000000001</v>
      </c>
      <c r="X1150" s="4">
        <v>49.011000000000003</v>
      </c>
      <c r="Y1150" s="4">
        <v>6.3220000000000001</v>
      </c>
      <c r="Z1150" s="4"/>
      <c r="AA1150" s="4"/>
      <c r="AB1150" s="4"/>
      <c r="AC1150" s="2" t="b">
        <v>1</v>
      </c>
    </row>
    <row r="1151" spans="1:29" hidden="1" collapsed="1" x14ac:dyDescent="0.3">
      <c r="A1151" s="2" t="s">
        <v>3065</v>
      </c>
      <c r="B1151" s="3">
        <v>38516</v>
      </c>
      <c r="C1151" s="3">
        <v>38516</v>
      </c>
      <c r="D1151" s="4">
        <v>2.242</v>
      </c>
      <c r="E1151" s="2" t="s">
        <v>3066</v>
      </c>
      <c r="F1151" s="2" t="s">
        <v>128</v>
      </c>
      <c r="G1151" s="2" t="s">
        <v>313</v>
      </c>
      <c r="H1151" s="2" t="s">
        <v>36</v>
      </c>
      <c r="I1151" s="2" t="s">
        <v>3067</v>
      </c>
      <c r="J1151" s="2" t="s">
        <v>128</v>
      </c>
      <c r="K1151" s="2" t="s">
        <v>129</v>
      </c>
      <c r="L1151" s="2" t="s">
        <v>115</v>
      </c>
      <c r="M1151" s="2" t="s">
        <v>3068</v>
      </c>
      <c r="N1151" s="2"/>
      <c r="O1151" s="2"/>
      <c r="P1151" s="2" t="s">
        <v>40</v>
      </c>
      <c r="Q1151" s="2" t="s">
        <v>41</v>
      </c>
      <c r="R1151" s="4">
        <v>2.242</v>
      </c>
      <c r="S1151" s="2" t="s">
        <v>59</v>
      </c>
      <c r="T1151" s="4">
        <v>14</v>
      </c>
      <c r="U1151" s="4">
        <v>86</v>
      </c>
      <c r="V1151" s="4">
        <v>77.055999999999997</v>
      </c>
      <c r="W1151" s="4">
        <v>89.803643245800799</v>
      </c>
      <c r="X1151" s="4">
        <v>48.2793761714982</v>
      </c>
      <c r="Y1151" s="4">
        <v>4.3748066459209101</v>
      </c>
      <c r="Z1151" s="4"/>
      <c r="AA1151" s="4"/>
      <c r="AB1151" s="4"/>
      <c r="AC1151" s="2" t="b">
        <v>1</v>
      </c>
    </row>
    <row r="1152" spans="1:29" collapsed="1" x14ac:dyDescent="0.3">
      <c r="A1152" s="2" t="s">
        <v>5151</v>
      </c>
      <c r="B1152" s="3">
        <v>41778</v>
      </c>
      <c r="C1152" s="3">
        <v>41778</v>
      </c>
      <c r="D1152" s="4">
        <v>9.7332372025955305</v>
      </c>
      <c r="E1152" s="2" t="s">
        <v>5152</v>
      </c>
      <c r="F1152" s="2" t="s">
        <v>367</v>
      </c>
      <c r="G1152" s="2" t="s">
        <v>604</v>
      </c>
      <c r="H1152" s="2" t="s">
        <v>1503</v>
      </c>
      <c r="I1152" s="2" t="s">
        <v>5153</v>
      </c>
      <c r="J1152" s="2" t="s">
        <v>367</v>
      </c>
      <c r="K1152" s="2" t="s">
        <v>368</v>
      </c>
      <c r="L1152" s="2" t="s">
        <v>255</v>
      </c>
      <c r="M1152" s="2" t="s">
        <v>5154</v>
      </c>
      <c r="N1152" s="2"/>
      <c r="O1152" s="2"/>
      <c r="P1152" s="2" t="s">
        <v>40</v>
      </c>
      <c r="Q1152" s="2" t="s">
        <v>41</v>
      </c>
      <c r="R1152" s="4">
        <v>9.7332372025955305</v>
      </c>
      <c r="S1152" s="2" t="s">
        <v>42</v>
      </c>
      <c r="T1152" s="4">
        <v>14.99</v>
      </c>
      <c r="U1152" s="4">
        <v>85.02</v>
      </c>
      <c r="V1152" s="4">
        <v>73.617000000000004</v>
      </c>
      <c r="W1152" s="4">
        <v>271.90865393933501</v>
      </c>
      <c r="X1152" s="4">
        <v>47.685357108246897</v>
      </c>
      <c r="Y1152" s="4">
        <v>14.7906677003586</v>
      </c>
      <c r="Z1152" s="4"/>
      <c r="AA1152" s="4"/>
      <c r="AB1152" s="4"/>
      <c r="AC1152" s="2" t="b">
        <v>1</v>
      </c>
    </row>
    <row r="1153" spans="1:29" hidden="1" collapsed="1" x14ac:dyDescent="0.3">
      <c r="A1153" s="2" t="s">
        <v>2048</v>
      </c>
      <c r="B1153" s="3">
        <v>39554</v>
      </c>
      <c r="C1153" s="3">
        <v>39554</v>
      </c>
      <c r="D1153" s="4">
        <v>66.440231253188202</v>
      </c>
      <c r="E1153" s="2" t="s">
        <v>2049</v>
      </c>
      <c r="F1153" s="2" t="s">
        <v>227</v>
      </c>
      <c r="G1153" s="2" t="s">
        <v>576</v>
      </c>
      <c r="H1153" s="2" t="s">
        <v>397</v>
      </c>
      <c r="I1153" s="2" t="s">
        <v>2050</v>
      </c>
      <c r="J1153" s="2" t="s">
        <v>367</v>
      </c>
      <c r="K1153" s="2" t="s">
        <v>816</v>
      </c>
      <c r="L1153" s="2" t="s">
        <v>210</v>
      </c>
      <c r="M1153" s="2" t="s">
        <v>2051</v>
      </c>
      <c r="N1153" s="2"/>
      <c r="O1153" s="2" t="s">
        <v>2052</v>
      </c>
      <c r="P1153" s="2" t="s">
        <v>40</v>
      </c>
      <c r="Q1153" s="2" t="s">
        <v>41</v>
      </c>
      <c r="R1153" s="4">
        <v>63.082468967862603</v>
      </c>
      <c r="S1153" s="2" t="s">
        <v>67</v>
      </c>
      <c r="T1153" s="4">
        <v>25.053999999999998</v>
      </c>
      <c r="U1153" s="4">
        <v>100</v>
      </c>
      <c r="V1153" s="4">
        <v>83.242000000000004</v>
      </c>
      <c r="W1153" s="4">
        <v>69.552467318337094</v>
      </c>
      <c r="X1153" s="4">
        <v>47.031366544969202</v>
      </c>
      <c r="Y1153" s="4">
        <v>8.9104149491618596</v>
      </c>
      <c r="Z1153" s="4">
        <v>65.118729068847699</v>
      </c>
      <c r="AA1153" s="4">
        <v>26.9981992898134</v>
      </c>
      <c r="AB1153" s="4"/>
      <c r="AC1153" s="2" t="b">
        <v>1</v>
      </c>
    </row>
    <row r="1154" spans="1:29" hidden="1" collapsed="1" x14ac:dyDescent="0.3">
      <c r="A1154" s="2" t="s">
        <v>4673</v>
      </c>
      <c r="B1154" s="3">
        <v>40569</v>
      </c>
      <c r="C1154" s="3">
        <v>40569</v>
      </c>
      <c r="D1154" s="4">
        <v>5.0005233957919</v>
      </c>
      <c r="E1154" s="2" t="s">
        <v>4674</v>
      </c>
      <c r="F1154" s="2" t="s">
        <v>128</v>
      </c>
      <c r="G1154" s="2" t="s">
        <v>547</v>
      </c>
      <c r="H1154" s="2" t="s">
        <v>142</v>
      </c>
      <c r="I1154" s="2" t="s">
        <v>2625</v>
      </c>
      <c r="J1154" s="2" t="s">
        <v>128</v>
      </c>
      <c r="K1154" s="2" t="s">
        <v>547</v>
      </c>
      <c r="L1154" s="2" t="s">
        <v>36</v>
      </c>
      <c r="M1154" s="2" t="s">
        <v>2626</v>
      </c>
      <c r="N1154" s="2"/>
      <c r="O1154" s="2"/>
      <c r="P1154" s="2" t="s">
        <v>40</v>
      </c>
      <c r="Q1154" s="2" t="s">
        <v>41</v>
      </c>
      <c r="R1154" s="4">
        <v>5.0005233957919</v>
      </c>
      <c r="S1154" s="2" t="s">
        <v>42</v>
      </c>
      <c r="T1154" s="4">
        <v>0</v>
      </c>
      <c r="U1154" s="4">
        <v>100</v>
      </c>
      <c r="V1154" s="4">
        <v>677.31500000000005</v>
      </c>
      <c r="W1154" s="4">
        <v>214.20599999999999</v>
      </c>
      <c r="X1154" s="4">
        <v>45.823</v>
      </c>
      <c r="Y1154" s="4">
        <v>53.281999999999996</v>
      </c>
      <c r="Z1154" s="4"/>
      <c r="AA1154" s="4"/>
      <c r="AB1154" s="4"/>
      <c r="AC1154" s="2" t="b">
        <v>1</v>
      </c>
    </row>
    <row r="1155" spans="1:29" hidden="1" collapsed="1" x14ac:dyDescent="0.3">
      <c r="A1155" s="2" t="s">
        <v>4495</v>
      </c>
      <c r="B1155" s="3">
        <v>40267</v>
      </c>
      <c r="C1155" s="3">
        <v>40267</v>
      </c>
      <c r="D1155" s="4">
        <v>44.551381178239097</v>
      </c>
      <c r="E1155" s="2" t="s">
        <v>4496</v>
      </c>
      <c r="F1155" s="2" t="s">
        <v>227</v>
      </c>
      <c r="G1155" s="2" t="s">
        <v>272</v>
      </c>
      <c r="H1155" s="2" t="s">
        <v>774</v>
      </c>
      <c r="I1155" s="2" t="s">
        <v>4497</v>
      </c>
      <c r="J1155" s="2" t="s">
        <v>227</v>
      </c>
      <c r="K1155" s="2" t="s">
        <v>272</v>
      </c>
      <c r="L1155" s="2" t="s">
        <v>115</v>
      </c>
      <c r="M1155" s="2" t="s">
        <v>4498</v>
      </c>
      <c r="N1155" s="2"/>
      <c r="O1155" s="2"/>
      <c r="P1155" s="2" t="s">
        <v>40</v>
      </c>
      <c r="Q1155" s="2" t="s">
        <v>41</v>
      </c>
      <c r="R1155" s="4">
        <v>44.551381178239097</v>
      </c>
      <c r="S1155" s="2" t="s">
        <v>59</v>
      </c>
      <c r="T1155" s="4">
        <v>20</v>
      </c>
      <c r="U1155" s="4">
        <v>100</v>
      </c>
      <c r="V1155" s="4">
        <v>383.15</v>
      </c>
      <c r="W1155" s="4">
        <v>372.99528301886801</v>
      </c>
      <c r="X1155" s="4">
        <v>45.719178082191803</v>
      </c>
      <c r="Y1155" s="4">
        <v>-25.746316877746199</v>
      </c>
      <c r="Z1155" s="4"/>
      <c r="AA1155" s="4"/>
      <c r="AB1155" s="4"/>
      <c r="AC1155" s="2" t="b">
        <v>1</v>
      </c>
    </row>
    <row r="1156" spans="1:29" hidden="1" collapsed="1" x14ac:dyDescent="0.3">
      <c r="A1156" s="2" t="s">
        <v>5988</v>
      </c>
      <c r="B1156" s="3">
        <v>44152</v>
      </c>
      <c r="C1156" s="3">
        <v>44152</v>
      </c>
      <c r="D1156" s="4">
        <v>50</v>
      </c>
      <c r="E1156" s="2" t="s">
        <v>5989</v>
      </c>
      <c r="F1156" s="2" t="s">
        <v>101</v>
      </c>
      <c r="G1156" s="2" t="s">
        <v>235</v>
      </c>
      <c r="H1156" s="2" t="s">
        <v>5990</v>
      </c>
      <c r="I1156" s="2" t="s">
        <v>5991</v>
      </c>
      <c r="J1156" s="2" t="s">
        <v>101</v>
      </c>
      <c r="K1156" s="2" t="s">
        <v>235</v>
      </c>
      <c r="L1156" s="2" t="s">
        <v>36</v>
      </c>
      <c r="M1156" s="2" t="s">
        <v>5992</v>
      </c>
      <c r="N1156" s="2"/>
      <c r="O1156" s="2" t="s">
        <v>392</v>
      </c>
      <c r="P1156" s="2" t="s">
        <v>40</v>
      </c>
      <c r="Q1156" s="2" t="s">
        <v>41</v>
      </c>
      <c r="R1156" s="4">
        <v>50</v>
      </c>
      <c r="S1156" s="2" t="s">
        <v>42</v>
      </c>
      <c r="T1156" s="4">
        <v>31.1</v>
      </c>
      <c r="U1156" s="4">
        <v>58.9</v>
      </c>
      <c r="V1156" s="4">
        <v>55.731999999999999</v>
      </c>
      <c r="W1156" s="4">
        <v>211.53700000000001</v>
      </c>
      <c r="X1156" s="4">
        <v>101.81699999999999</v>
      </c>
      <c r="Y1156" s="4">
        <v>27.896999999999998</v>
      </c>
      <c r="Z1156" s="4"/>
      <c r="AA1156" s="4"/>
      <c r="AB1156" s="4"/>
      <c r="AC1156" s="2" t="b">
        <v>1</v>
      </c>
    </row>
    <row r="1157" spans="1:29" hidden="1" collapsed="1" x14ac:dyDescent="0.3">
      <c r="A1157" s="2" t="s">
        <v>2985</v>
      </c>
      <c r="B1157" s="3">
        <v>41584</v>
      </c>
      <c r="C1157" s="3">
        <v>41584</v>
      </c>
      <c r="D1157" s="4">
        <v>2.5551827109565002</v>
      </c>
      <c r="E1157" s="2" t="s">
        <v>2986</v>
      </c>
      <c r="F1157" s="2" t="s">
        <v>482</v>
      </c>
      <c r="G1157" s="2" t="s">
        <v>930</v>
      </c>
      <c r="H1157" s="2" t="s">
        <v>397</v>
      </c>
      <c r="I1157" s="2" t="s">
        <v>2987</v>
      </c>
      <c r="J1157" s="2" t="s">
        <v>227</v>
      </c>
      <c r="K1157" s="2" t="s">
        <v>272</v>
      </c>
      <c r="L1157" s="2" t="s">
        <v>311</v>
      </c>
      <c r="M1157" s="2" t="s">
        <v>2988</v>
      </c>
      <c r="N1157" s="2"/>
      <c r="O1157" s="2"/>
      <c r="P1157" s="2" t="s">
        <v>40</v>
      </c>
      <c r="Q1157" s="2" t="s">
        <v>41</v>
      </c>
      <c r="R1157" s="4">
        <v>2.5551827109565002</v>
      </c>
      <c r="S1157" s="2" t="s">
        <v>42</v>
      </c>
      <c r="T1157" s="4">
        <v>23</v>
      </c>
      <c r="U1157" s="4">
        <v>52</v>
      </c>
      <c r="V1157" s="4">
        <v>72.48</v>
      </c>
      <c r="W1157" s="4">
        <v>145.15106388810199</v>
      </c>
      <c r="X1157" s="4">
        <v>44.8029819929287</v>
      </c>
      <c r="Y1157" s="4">
        <v>27.717733904638301</v>
      </c>
      <c r="Z1157" s="4">
        <v>0.306527559782107</v>
      </c>
      <c r="AA1157" s="4">
        <v>0.112331886867941</v>
      </c>
      <c r="AB1157" s="4"/>
      <c r="AC1157" s="2" t="b">
        <v>1</v>
      </c>
    </row>
    <row r="1158" spans="1:29" hidden="1" collapsed="1" x14ac:dyDescent="0.3">
      <c r="A1158" s="2" t="s">
        <v>2954</v>
      </c>
      <c r="B1158" s="3">
        <v>39946</v>
      </c>
      <c r="C1158" s="3">
        <v>39946</v>
      </c>
      <c r="D1158" s="4">
        <v>4.4348287804220901</v>
      </c>
      <c r="E1158" s="2" t="s">
        <v>2955</v>
      </c>
      <c r="F1158" s="2" t="s">
        <v>227</v>
      </c>
      <c r="G1158" s="2" t="s">
        <v>272</v>
      </c>
      <c r="H1158" s="2" t="s">
        <v>311</v>
      </c>
      <c r="I1158" s="2" t="s">
        <v>2956</v>
      </c>
      <c r="J1158" s="2" t="s">
        <v>227</v>
      </c>
      <c r="K1158" s="2" t="s">
        <v>272</v>
      </c>
      <c r="L1158" s="2" t="s">
        <v>115</v>
      </c>
      <c r="M1158" s="2" t="s">
        <v>2957</v>
      </c>
      <c r="N1158" s="2"/>
      <c r="O1158" s="2" t="s">
        <v>2958</v>
      </c>
      <c r="P1158" s="2" t="s">
        <v>40</v>
      </c>
      <c r="Q1158" s="2" t="s">
        <v>41</v>
      </c>
      <c r="R1158" s="4">
        <v>11.362069375430901</v>
      </c>
      <c r="S1158" s="2" t="s">
        <v>42</v>
      </c>
      <c r="T1158" s="4">
        <v>20.077000000000002</v>
      </c>
      <c r="U1158" s="4">
        <v>100</v>
      </c>
      <c r="V1158" s="4">
        <v>197.268</v>
      </c>
      <c r="W1158" s="4">
        <v>258.04068976612899</v>
      </c>
      <c r="X1158" s="4">
        <v>44.730953181904603</v>
      </c>
      <c r="Y1158" s="4">
        <v>29.604656945196101</v>
      </c>
      <c r="Z1158" s="4">
        <v>12.9725238379503</v>
      </c>
      <c r="AA1158" s="4">
        <v>0.22910246688501301</v>
      </c>
      <c r="AB1158" s="4"/>
      <c r="AC1158" s="2" t="b">
        <v>1</v>
      </c>
    </row>
    <row r="1159" spans="1:29" hidden="1" collapsed="1" x14ac:dyDescent="0.3">
      <c r="A1159" s="2" t="s">
        <v>2204</v>
      </c>
      <c r="B1159" s="3">
        <v>43165</v>
      </c>
      <c r="C1159" s="3">
        <v>43165</v>
      </c>
      <c r="D1159" s="4">
        <v>24.851363019612698</v>
      </c>
      <c r="E1159" s="2" t="s">
        <v>2205</v>
      </c>
      <c r="F1159" s="2" t="s">
        <v>482</v>
      </c>
      <c r="G1159" s="2" t="s">
        <v>930</v>
      </c>
      <c r="H1159" s="2" t="s">
        <v>48</v>
      </c>
      <c r="I1159" s="2" t="s">
        <v>2206</v>
      </c>
      <c r="J1159" s="2" t="s">
        <v>482</v>
      </c>
      <c r="K1159" s="2" t="s">
        <v>485</v>
      </c>
      <c r="L1159" s="2" t="s">
        <v>372</v>
      </c>
      <c r="M1159" s="2" t="s">
        <v>2207</v>
      </c>
      <c r="N1159" s="2"/>
      <c r="O1159" s="2"/>
      <c r="P1159" s="2" t="s">
        <v>40</v>
      </c>
      <c r="Q1159" s="2" t="s">
        <v>41</v>
      </c>
      <c r="R1159" s="4">
        <v>24.851363019612698</v>
      </c>
      <c r="S1159" s="2" t="s">
        <v>42</v>
      </c>
      <c r="T1159" s="4">
        <v>45.71</v>
      </c>
      <c r="U1159" s="4">
        <v>50.39</v>
      </c>
      <c r="V1159" s="4"/>
      <c r="W1159" s="4">
        <v>384.64472895501302</v>
      </c>
      <c r="X1159" s="4">
        <v>42.801899697216498</v>
      </c>
      <c r="Y1159" s="4">
        <v>34.460292332047402</v>
      </c>
      <c r="Z1159" s="4">
        <v>93.964465937762895</v>
      </c>
      <c r="AA1159" s="4">
        <v>18.193860386879699</v>
      </c>
      <c r="AB1159" s="4"/>
      <c r="AC1159" s="2" t="b">
        <v>1</v>
      </c>
    </row>
    <row r="1160" spans="1:29" hidden="1" collapsed="1" x14ac:dyDescent="0.3">
      <c r="A1160" s="2" t="s">
        <v>4213</v>
      </c>
      <c r="B1160" s="3">
        <v>39639</v>
      </c>
      <c r="C1160" s="3">
        <v>39639</v>
      </c>
      <c r="D1160" s="4">
        <v>52.867047629451598</v>
      </c>
      <c r="E1160" s="2" t="s">
        <v>4214</v>
      </c>
      <c r="F1160" s="2" t="s">
        <v>101</v>
      </c>
      <c r="G1160" s="2" t="s">
        <v>235</v>
      </c>
      <c r="H1160" s="2" t="s">
        <v>319</v>
      </c>
      <c r="I1160" s="2" t="s">
        <v>4215</v>
      </c>
      <c r="J1160" s="2" t="s">
        <v>101</v>
      </c>
      <c r="K1160" s="2" t="s">
        <v>235</v>
      </c>
      <c r="L1160" s="2" t="s">
        <v>115</v>
      </c>
      <c r="M1160" s="2" t="s">
        <v>4216</v>
      </c>
      <c r="N1160" s="2"/>
      <c r="O1160" s="2"/>
      <c r="P1160" s="2" t="s">
        <v>40</v>
      </c>
      <c r="Q1160" s="2" t="s">
        <v>41</v>
      </c>
      <c r="R1160" s="4">
        <v>52.867047629451598</v>
      </c>
      <c r="S1160" s="2" t="s">
        <v>109</v>
      </c>
      <c r="T1160" s="4">
        <v>35</v>
      </c>
      <c r="U1160" s="4">
        <v>50</v>
      </c>
      <c r="V1160" s="4">
        <v>829.08900000000006</v>
      </c>
      <c r="W1160" s="4">
        <v>340.97449637788998</v>
      </c>
      <c r="X1160" s="4">
        <v>57.727498263371999</v>
      </c>
      <c r="Y1160" s="4">
        <v>26.394760345340899</v>
      </c>
      <c r="Z1160" s="4"/>
      <c r="AA1160" s="4"/>
      <c r="AB1160" s="4"/>
      <c r="AC1160" s="2" t="b">
        <v>1</v>
      </c>
    </row>
    <row r="1161" spans="1:29" hidden="1" collapsed="1" x14ac:dyDescent="0.3">
      <c r="A1161" s="2" t="s">
        <v>4584</v>
      </c>
      <c r="B1161" s="3">
        <v>40434</v>
      </c>
      <c r="C1161" s="3">
        <v>40434</v>
      </c>
      <c r="D1161" s="4">
        <v>77.866459022775999</v>
      </c>
      <c r="E1161" s="2" t="s">
        <v>4585</v>
      </c>
      <c r="F1161" s="2" t="s">
        <v>101</v>
      </c>
      <c r="G1161" s="2" t="s">
        <v>2101</v>
      </c>
      <c r="H1161" s="2" t="s">
        <v>185</v>
      </c>
      <c r="I1161" s="2" t="s">
        <v>4586</v>
      </c>
      <c r="J1161" s="2" t="s">
        <v>101</v>
      </c>
      <c r="K1161" s="2" t="s">
        <v>2101</v>
      </c>
      <c r="L1161" s="2" t="s">
        <v>36</v>
      </c>
      <c r="M1161" s="2" t="s">
        <v>4587</v>
      </c>
      <c r="N1161" s="2" t="s">
        <v>4588</v>
      </c>
      <c r="O1161" s="2" t="s">
        <v>4589</v>
      </c>
      <c r="P1161" s="2" t="s">
        <v>40</v>
      </c>
      <c r="Q1161" s="2" t="s">
        <v>41</v>
      </c>
      <c r="R1161" s="4">
        <v>77.866459022775999</v>
      </c>
      <c r="S1161" s="2" t="s">
        <v>42</v>
      </c>
      <c r="T1161" s="4">
        <v>0</v>
      </c>
      <c r="U1161" s="4">
        <v>100</v>
      </c>
      <c r="V1161" s="4">
        <v>249.68899999999999</v>
      </c>
      <c r="W1161" s="4">
        <v>124.845</v>
      </c>
      <c r="X1161" s="4">
        <v>33.182000000000002</v>
      </c>
      <c r="Y1161" s="4">
        <v>26.097999999999999</v>
      </c>
      <c r="Z1161" s="4"/>
      <c r="AA1161" s="4"/>
      <c r="AB1161" s="4"/>
      <c r="AC1161" s="2" t="b">
        <v>1</v>
      </c>
    </row>
    <row r="1162" spans="1:29" hidden="1" collapsed="1" x14ac:dyDescent="0.3">
      <c r="A1162" s="2" t="s">
        <v>2944</v>
      </c>
      <c r="B1162" s="3">
        <v>42874</v>
      </c>
      <c r="C1162" s="3">
        <v>42874</v>
      </c>
      <c r="D1162" s="4">
        <v>3.53429894860672</v>
      </c>
      <c r="E1162" s="2" t="s">
        <v>2945</v>
      </c>
      <c r="F1162" s="2" t="s">
        <v>227</v>
      </c>
      <c r="G1162" s="2" t="s">
        <v>272</v>
      </c>
      <c r="H1162" s="2" t="s">
        <v>185</v>
      </c>
      <c r="I1162" s="2" t="s">
        <v>2946</v>
      </c>
      <c r="J1162" s="2" t="s">
        <v>227</v>
      </c>
      <c r="K1162" s="2" t="s">
        <v>228</v>
      </c>
      <c r="L1162" s="2" t="s">
        <v>2947</v>
      </c>
      <c r="M1162" s="2" t="s">
        <v>2948</v>
      </c>
      <c r="N1162" s="2" t="s">
        <v>2949</v>
      </c>
      <c r="O1162" s="2"/>
      <c r="P1162" s="2" t="s">
        <v>40</v>
      </c>
      <c r="Q1162" s="2" t="s">
        <v>41</v>
      </c>
      <c r="R1162" s="4">
        <v>3.86368649364017</v>
      </c>
      <c r="S1162" s="2" t="s">
        <v>67</v>
      </c>
      <c r="T1162" s="4">
        <v>35.103000000000002</v>
      </c>
      <c r="U1162" s="4">
        <v>99.816999999999993</v>
      </c>
      <c r="V1162" s="4">
        <v>112.87</v>
      </c>
      <c r="W1162" s="4">
        <v>337.857411163699</v>
      </c>
      <c r="X1162" s="4">
        <v>41.920967620764799</v>
      </c>
      <c r="Y1162" s="4">
        <v>-27.897227856659899</v>
      </c>
      <c r="Z1162" s="4">
        <v>8.8430621290661904</v>
      </c>
      <c r="AA1162" s="4">
        <v>0.267447975358726</v>
      </c>
      <c r="AB1162" s="4">
        <v>6.4095724975920598</v>
      </c>
      <c r="AC1162" s="2" t="b">
        <v>1</v>
      </c>
    </row>
    <row r="1163" spans="1:29" hidden="1" collapsed="1" x14ac:dyDescent="0.3">
      <c r="A1163" s="2" t="s">
        <v>3090</v>
      </c>
      <c r="B1163" s="3">
        <v>38960</v>
      </c>
      <c r="C1163" s="3">
        <v>38960</v>
      </c>
      <c r="D1163" s="4">
        <v>11.750999999999999</v>
      </c>
      <c r="E1163" s="2" t="s">
        <v>3091</v>
      </c>
      <c r="F1163" s="2" t="s">
        <v>128</v>
      </c>
      <c r="G1163" s="2" t="s">
        <v>547</v>
      </c>
      <c r="H1163" s="2" t="s">
        <v>36</v>
      </c>
      <c r="I1163" s="2" t="s">
        <v>3092</v>
      </c>
      <c r="J1163" s="2" t="s">
        <v>101</v>
      </c>
      <c r="K1163" s="2" t="s">
        <v>235</v>
      </c>
      <c r="L1163" s="2" t="s">
        <v>185</v>
      </c>
      <c r="M1163" s="2" t="s">
        <v>3093</v>
      </c>
      <c r="N1163" s="2"/>
      <c r="O1163" s="2"/>
      <c r="P1163" s="2" t="s">
        <v>40</v>
      </c>
      <c r="Q1163" s="2" t="s">
        <v>41</v>
      </c>
      <c r="R1163" s="4">
        <v>11.750999999999999</v>
      </c>
      <c r="S1163" s="2" t="s">
        <v>739</v>
      </c>
      <c r="T1163" s="4">
        <v>40</v>
      </c>
      <c r="U1163" s="4">
        <v>100</v>
      </c>
      <c r="V1163" s="4">
        <v>351.7</v>
      </c>
      <c r="W1163" s="4">
        <v>150.70462888351699</v>
      </c>
      <c r="X1163" s="4">
        <v>53.843674456083797</v>
      </c>
      <c r="Y1163" s="4">
        <v>25.117736592353801</v>
      </c>
      <c r="Z1163" s="4"/>
      <c r="AA1163" s="4"/>
      <c r="AB1163" s="4"/>
      <c r="AC1163" s="2" t="b">
        <v>1</v>
      </c>
    </row>
    <row r="1164" spans="1:29" hidden="1" collapsed="1" x14ac:dyDescent="0.3">
      <c r="A1164" s="2" t="s">
        <v>3308</v>
      </c>
      <c r="B1164" s="3">
        <v>37404</v>
      </c>
      <c r="C1164" s="3">
        <v>37404</v>
      </c>
      <c r="D1164" s="4">
        <v>29.761144074243099</v>
      </c>
      <c r="E1164" s="2" t="s">
        <v>3309</v>
      </c>
      <c r="F1164" s="2" t="s">
        <v>112</v>
      </c>
      <c r="G1164" s="2" t="s">
        <v>458</v>
      </c>
      <c r="H1164" s="2" t="s">
        <v>397</v>
      </c>
      <c r="I1164" s="2" t="s">
        <v>3310</v>
      </c>
      <c r="J1164" s="2" t="s">
        <v>112</v>
      </c>
      <c r="K1164" s="2" t="s">
        <v>526</v>
      </c>
      <c r="L1164" s="2" t="s">
        <v>105</v>
      </c>
      <c r="M1164" s="2" t="s">
        <v>3311</v>
      </c>
      <c r="N1164" s="2"/>
      <c r="O1164" s="2"/>
      <c r="P1164" s="2" t="s">
        <v>40</v>
      </c>
      <c r="Q1164" s="2" t="s">
        <v>41</v>
      </c>
      <c r="R1164" s="4">
        <v>29.761144074243099</v>
      </c>
      <c r="S1164" s="2" t="s">
        <v>109</v>
      </c>
      <c r="T1164" s="4">
        <v>0</v>
      </c>
      <c r="U1164" s="4">
        <v>100</v>
      </c>
      <c r="V1164" s="4"/>
      <c r="W1164" s="4">
        <v>335.35230293259002</v>
      </c>
      <c r="X1164" s="4">
        <v>175.69393001873701</v>
      </c>
      <c r="Y1164" s="4">
        <v>24.718288378578599</v>
      </c>
      <c r="Z1164" s="4"/>
      <c r="AA1164" s="4"/>
      <c r="AB1164" s="4"/>
      <c r="AC1164" s="2" t="b">
        <v>1</v>
      </c>
    </row>
    <row r="1165" spans="1:29" hidden="1" collapsed="1" x14ac:dyDescent="0.3">
      <c r="A1165" s="2" t="s">
        <v>5063</v>
      </c>
      <c r="B1165" s="3">
        <v>40178</v>
      </c>
      <c r="C1165" s="3">
        <v>40178</v>
      </c>
      <c r="D1165" s="4">
        <v>1.712</v>
      </c>
      <c r="E1165" s="2" t="s">
        <v>5064</v>
      </c>
      <c r="F1165" s="2" t="s">
        <v>31</v>
      </c>
      <c r="G1165" s="2" t="s">
        <v>35</v>
      </c>
      <c r="H1165" s="2" t="s">
        <v>5065</v>
      </c>
      <c r="I1165" s="2" t="s">
        <v>5066</v>
      </c>
      <c r="J1165" s="2" t="s">
        <v>31</v>
      </c>
      <c r="K1165" s="2" t="s">
        <v>35</v>
      </c>
      <c r="L1165" s="2" t="s">
        <v>514</v>
      </c>
      <c r="M1165" s="2" t="s">
        <v>5067</v>
      </c>
      <c r="N1165" s="2"/>
      <c r="O1165" s="2"/>
      <c r="P1165" s="2" t="s">
        <v>40</v>
      </c>
      <c r="Q1165" s="2" t="s">
        <v>41</v>
      </c>
      <c r="R1165" s="4">
        <v>1.712</v>
      </c>
      <c r="S1165" s="2" t="s">
        <v>42</v>
      </c>
      <c r="T1165" s="4">
        <v>44.39</v>
      </c>
      <c r="U1165" s="4">
        <v>53.79</v>
      </c>
      <c r="V1165" s="4">
        <v>257.85599999999999</v>
      </c>
      <c r="W1165" s="4">
        <v>886.81586836784504</v>
      </c>
      <c r="X1165" s="4">
        <v>602.90734156034296</v>
      </c>
      <c r="Y1165" s="4">
        <v>24.036115178135699</v>
      </c>
      <c r="Z1165" s="4"/>
      <c r="AA1165" s="4"/>
      <c r="AB1165" s="4"/>
      <c r="AC1165" s="2" t="b">
        <v>1</v>
      </c>
    </row>
    <row r="1166" spans="1:29" hidden="1" collapsed="1" x14ac:dyDescent="0.3">
      <c r="A1166" s="2" t="s">
        <v>5068</v>
      </c>
      <c r="B1166" s="3">
        <v>41713</v>
      </c>
      <c r="C1166" s="3">
        <v>41713</v>
      </c>
      <c r="D1166" s="4">
        <v>49.989343563512399</v>
      </c>
      <c r="E1166" s="2" t="s">
        <v>5069</v>
      </c>
      <c r="F1166" s="2" t="s">
        <v>31</v>
      </c>
      <c r="G1166" s="2" t="s">
        <v>45</v>
      </c>
      <c r="H1166" s="2" t="s">
        <v>465</v>
      </c>
      <c r="I1166" s="2" t="s">
        <v>5070</v>
      </c>
      <c r="J1166" s="2" t="s">
        <v>31</v>
      </c>
      <c r="K1166" s="2" t="s">
        <v>45</v>
      </c>
      <c r="L1166" s="2" t="s">
        <v>91</v>
      </c>
      <c r="M1166" s="2" t="s">
        <v>5071</v>
      </c>
      <c r="N1166" s="2" t="s">
        <v>5072</v>
      </c>
      <c r="O1166" s="2" t="s">
        <v>5073</v>
      </c>
      <c r="P1166" s="2" t="s">
        <v>40</v>
      </c>
      <c r="Q1166" s="2" t="s">
        <v>41</v>
      </c>
      <c r="R1166" s="4">
        <v>49.989343563512399</v>
      </c>
      <c r="S1166" s="2" t="s">
        <v>42</v>
      </c>
      <c r="T1166" s="4">
        <v>0</v>
      </c>
      <c r="U1166" s="4">
        <v>100</v>
      </c>
      <c r="V1166" s="4">
        <v>15180.823</v>
      </c>
      <c r="W1166" s="4">
        <v>26160.065111231699</v>
      </c>
      <c r="X1166" s="4">
        <v>19560.431361909901</v>
      </c>
      <c r="Y1166" s="4">
        <v>1301.07162235486</v>
      </c>
      <c r="Z1166" s="4"/>
      <c r="AA1166" s="4"/>
      <c r="AB1166" s="4"/>
      <c r="AC1166" s="2" t="b">
        <v>1</v>
      </c>
    </row>
    <row r="1167" spans="1:29" hidden="1" collapsed="1" x14ac:dyDescent="0.3">
      <c r="A1167" s="2" t="s">
        <v>3805</v>
      </c>
      <c r="B1167" s="3">
        <v>38611</v>
      </c>
      <c r="C1167" s="3">
        <v>38611</v>
      </c>
      <c r="D1167" s="4">
        <v>35.214255409418797</v>
      </c>
      <c r="E1167" s="2" t="s">
        <v>3806</v>
      </c>
      <c r="F1167" s="2" t="s">
        <v>140</v>
      </c>
      <c r="G1167" s="2" t="s">
        <v>187</v>
      </c>
      <c r="H1167" s="2" t="s">
        <v>185</v>
      </c>
      <c r="I1167" s="2" t="s">
        <v>3807</v>
      </c>
      <c r="J1167" s="2" t="s">
        <v>140</v>
      </c>
      <c r="K1167" s="2" t="s">
        <v>187</v>
      </c>
      <c r="L1167" s="2" t="s">
        <v>369</v>
      </c>
      <c r="M1167" s="2" t="s">
        <v>3808</v>
      </c>
      <c r="N1167" s="2"/>
      <c r="O1167" s="2"/>
      <c r="P1167" s="2" t="s">
        <v>40</v>
      </c>
      <c r="Q1167" s="2" t="s">
        <v>41</v>
      </c>
      <c r="R1167" s="4">
        <v>35.214255409418797</v>
      </c>
      <c r="S1167" s="2" t="s">
        <v>42</v>
      </c>
      <c r="T1167" s="4">
        <v>48.76</v>
      </c>
      <c r="U1167" s="4">
        <v>97.52</v>
      </c>
      <c r="V1167" s="4">
        <v>611.60699999999997</v>
      </c>
      <c r="W1167" s="4">
        <v>255.48614583733999</v>
      </c>
      <c r="X1167" s="4">
        <v>40.964983139080097</v>
      </c>
      <c r="Y1167" s="4">
        <v>60.481978689848802</v>
      </c>
      <c r="Z1167" s="4"/>
      <c r="AA1167" s="4"/>
      <c r="AB1167" s="4"/>
      <c r="AC1167" s="2" t="b">
        <v>1</v>
      </c>
    </row>
    <row r="1168" spans="1:29" hidden="1" collapsed="1" x14ac:dyDescent="0.3">
      <c r="A1168" s="2" t="s">
        <v>5739</v>
      </c>
      <c r="B1168" s="3">
        <v>43336</v>
      </c>
      <c r="C1168" s="3">
        <v>43336</v>
      </c>
      <c r="D1168" s="4">
        <v>16.301933862433899</v>
      </c>
      <c r="E1168" s="2" t="s">
        <v>5740</v>
      </c>
      <c r="F1168" s="2" t="s">
        <v>227</v>
      </c>
      <c r="G1168" s="2" t="s">
        <v>272</v>
      </c>
      <c r="H1168" s="2" t="s">
        <v>2515</v>
      </c>
      <c r="I1168" s="2" t="s">
        <v>5741</v>
      </c>
      <c r="J1168" s="2" t="s">
        <v>227</v>
      </c>
      <c r="K1168" s="2" t="s">
        <v>272</v>
      </c>
      <c r="L1168" s="2" t="s">
        <v>401</v>
      </c>
      <c r="M1168" s="2" t="s">
        <v>5742</v>
      </c>
      <c r="N1168" s="2"/>
      <c r="O1168" s="2" t="s">
        <v>5743</v>
      </c>
      <c r="P1168" s="2" t="s">
        <v>40</v>
      </c>
      <c r="Q1168" s="2" t="s">
        <v>41</v>
      </c>
      <c r="R1168" s="4">
        <v>16.301933862433899</v>
      </c>
      <c r="S1168" s="2" t="s">
        <v>109</v>
      </c>
      <c r="T1168" s="4">
        <v>49</v>
      </c>
      <c r="U1168" s="4">
        <v>64</v>
      </c>
      <c r="V1168" s="4">
        <v>95.852999999999994</v>
      </c>
      <c r="W1168" s="4">
        <v>110.05702086260899</v>
      </c>
      <c r="X1168" s="4">
        <v>40.845584261161001</v>
      </c>
      <c r="Y1168" s="4">
        <v>3.7631066911685198</v>
      </c>
      <c r="Z1168" s="4"/>
      <c r="AA1168" s="4"/>
      <c r="AB1168" s="4"/>
      <c r="AC1168" s="2" t="b">
        <v>1</v>
      </c>
    </row>
    <row r="1169" spans="1:29" collapsed="1" x14ac:dyDescent="0.3">
      <c r="A1169" s="2" t="s">
        <v>2327</v>
      </c>
      <c r="B1169" s="3">
        <v>41766</v>
      </c>
      <c r="C1169" s="3">
        <v>41766</v>
      </c>
      <c r="D1169" s="4">
        <v>13.1251501321163</v>
      </c>
      <c r="E1169" s="2" t="s">
        <v>2328</v>
      </c>
      <c r="F1169" s="2" t="s">
        <v>367</v>
      </c>
      <c r="G1169" s="2" t="s">
        <v>894</v>
      </c>
      <c r="H1169" s="2" t="s">
        <v>548</v>
      </c>
      <c r="I1169" s="2" t="s">
        <v>2329</v>
      </c>
      <c r="J1169" s="2" t="s">
        <v>367</v>
      </c>
      <c r="K1169" s="2" t="s">
        <v>894</v>
      </c>
      <c r="L1169" s="2" t="s">
        <v>1503</v>
      </c>
      <c r="M1169" s="2" t="s">
        <v>2330</v>
      </c>
      <c r="N1169" s="2"/>
      <c r="O1169" s="2" t="s">
        <v>2331</v>
      </c>
      <c r="P1169" s="2" t="s">
        <v>40</v>
      </c>
      <c r="Q1169" s="2" t="s">
        <v>41</v>
      </c>
      <c r="R1169" s="4">
        <v>10.201777564256499</v>
      </c>
      <c r="S1169" s="2" t="s">
        <v>42</v>
      </c>
      <c r="T1169" s="4">
        <v>28.009</v>
      </c>
      <c r="U1169" s="4">
        <v>100</v>
      </c>
      <c r="V1169" s="4">
        <v>122.08499999999999</v>
      </c>
      <c r="W1169" s="4">
        <v>132.16833634422699</v>
      </c>
      <c r="X1169" s="4">
        <v>40.828871735917197</v>
      </c>
      <c r="Y1169" s="4">
        <v>16.678830678272298</v>
      </c>
      <c r="Z1169" s="4">
        <v>31.044338875692802</v>
      </c>
      <c r="AA1169" s="4">
        <v>13.2486144101346</v>
      </c>
      <c r="AB1169" s="4">
        <v>8.7393676777403293</v>
      </c>
      <c r="AC1169" s="2" t="b">
        <v>1</v>
      </c>
    </row>
    <row r="1170" spans="1:29" hidden="1" collapsed="1" x14ac:dyDescent="0.3">
      <c r="A1170" s="2" t="s">
        <v>3965</v>
      </c>
      <c r="B1170" s="3">
        <v>39037</v>
      </c>
      <c r="C1170" s="3">
        <v>39037</v>
      </c>
      <c r="D1170" s="4">
        <v>4.2396631816029604</v>
      </c>
      <c r="E1170" s="2" t="s">
        <v>3966</v>
      </c>
      <c r="F1170" s="2" t="s">
        <v>482</v>
      </c>
      <c r="G1170" s="2" t="s">
        <v>930</v>
      </c>
      <c r="H1170" s="2" t="s">
        <v>220</v>
      </c>
      <c r="I1170" s="2" t="s">
        <v>3967</v>
      </c>
      <c r="J1170" s="2" t="s">
        <v>367</v>
      </c>
      <c r="K1170" s="2" t="s">
        <v>604</v>
      </c>
      <c r="L1170" s="2" t="s">
        <v>397</v>
      </c>
      <c r="M1170" s="2" t="s">
        <v>3968</v>
      </c>
      <c r="N1170" s="2"/>
      <c r="O1170" s="2"/>
      <c r="P1170" s="2" t="s">
        <v>40</v>
      </c>
      <c r="Q1170" s="2" t="s">
        <v>41</v>
      </c>
      <c r="R1170" s="4">
        <v>4.2396631816029604</v>
      </c>
      <c r="S1170" s="2" t="s">
        <v>42</v>
      </c>
      <c r="T1170" s="4">
        <v>20</v>
      </c>
      <c r="U1170" s="4">
        <v>100</v>
      </c>
      <c r="V1170" s="4">
        <v>314.505</v>
      </c>
      <c r="W1170" s="4">
        <v>105.981997975119</v>
      </c>
      <c r="X1170" s="4">
        <v>40.525498245565402</v>
      </c>
      <c r="Y1170" s="4">
        <v>13.755183556856201</v>
      </c>
      <c r="Z1170" s="4"/>
      <c r="AA1170" s="4"/>
      <c r="AB1170" s="4"/>
      <c r="AC1170" s="2" t="b">
        <v>1</v>
      </c>
    </row>
    <row r="1171" spans="1:29" collapsed="1" x14ac:dyDescent="0.3">
      <c r="A1171" s="2" t="s">
        <v>5417</v>
      </c>
      <c r="B1171" s="3">
        <v>42247</v>
      </c>
      <c r="C1171" s="3">
        <v>42247</v>
      </c>
      <c r="D1171" s="4">
        <v>4.7</v>
      </c>
      <c r="E1171" s="2" t="s">
        <v>5418</v>
      </c>
      <c r="F1171" s="2" t="s">
        <v>367</v>
      </c>
      <c r="G1171" s="2" t="s">
        <v>452</v>
      </c>
      <c r="H1171" s="2" t="s">
        <v>36</v>
      </c>
      <c r="I1171" s="2" t="s">
        <v>5419</v>
      </c>
      <c r="J1171" s="2" t="s">
        <v>367</v>
      </c>
      <c r="K1171" s="2" t="s">
        <v>750</v>
      </c>
      <c r="L1171" s="2" t="s">
        <v>372</v>
      </c>
      <c r="M1171" s="2" t="s">
        <v>5420</v>
      </c>
      <c r="N1171" s="2"/>
      <c r="O1171" s="2"/>
      <c r="P1171" s="2" t="s">
        <v>40</v>
      </c>
      <c r="Q1171" s="2" t="s">
        <v>41</v>
      </c>
      <c r="R1171" s="4">
        <v>4.7</v>
      </c>
      <c r="S1171" s="2" t="s">
        <v>42</v>
      </c>
      <c r="T1171" s="4">
        <v>20</v>
      </c>
      <c r="U1171" s="4">
        <v>100</v>
      </c>
      <c r="V1171" s="4"/>
      <c r="W1171" s="4">
        <v>222.61870225316699</v>
      </c>
      <c r="X1171" s="4">
        <v>39.963575411791297</v>
      </c>
      <c r="Y1171" s="4">
        <v>4.4960190826161197</v>
      </c>
      <c r="Z1171" s="4"/>
      <c r="AA1171" s="4"/>
      <c r="AB1171" s="4"/>
      <c r="AC1171" s="2" t="b">
        <v>1</v>
      </c>
    </row>
    <row r="1172" spans="1:29" hidden="1" collapsed="1" x14ac:dyDescent="0.3">
      <c r="A1172" s="2" t="s">
        <v>4154</v>
      </c>
      <c r="B1172" s="3">
        <v>39492</v>
      </c>
      <c r="C1172" s="3">
        <v>39492</v>
      </c>
      <c r="D1172" s="4">
        <v>14.645141943222701</v>
      </c>
      <c r="E1172" s="2" t="s">
        <v>4155</v>
      </c>
      <c r="F1172" s="2" t="s">
        <v>227</v>
      </c>
      <c r="G1172" s="2" t="s">
        <v>272</v>
      </c>
      <c r="H1172" s="2" t="s">
        <v>185</v>
      </c>
      <c r="I1172" s="2" t="s">
        <v>4156</v>
      </c>
      <c r="J1172" s="2" t="s">
        <v>227</v>
      </c>
      <c r="K1172" s="2" t="s">
        <v>272</v>
      </c>
      <c r="L1172" s="2" t="s">
        <v>439</v>
      </c>
      <c r="M1172" s="2" t="s">
        <v>4157</v>
      </c>
      <c r="N1172" s="2"/>
      <c r="O1172" s="2"/>
      <c r="P1172" s="2" t="s">
        <v>40</v>
      </c>
      <c r="Q1172" s="2" t="s">
        <v>41</v>
      </c>
      <c r="R1172" s="4">
        <v>14.645141943222701</v>
      </c>
      <c r="S1172" s="2" t="s">
        <v>67</v>
      </c>
      <c r="T1172" s="4">
        <v>37</v>
      </c>
      <c r="U1172" s="4">
        <v>100</v>
      </c>
      <c r="V1172" s="4">
        <v>618.32399999999996</v>
      </c>
      <c r="W1172" s="4">
        <v>307.17744376071801</v>
      </c>
      <c r="X1172" s="4">
        <v>39.815393927166298</v>
      </c>
      <c r="Y1172" s="4">
        <v>-42.250580046403698</v>
      </c>
      <c r="Z1172" s="4"/>
      <c r="AA1172" s="4"/>
      <c r="AB1172" s="4"/>
      <c r="AC1172" s="2" t="b">
        <v>1</v>
      </c>
    </row>
    <row r="1173" spans="1:29" hidden="1" collapsed="1" x14ac:dyDescent="0.3">
      <c r="A1173" s="2" t="s">
        <v>6022</v>
      </c>
      <c r="B1173" s="3">
        <v>44228</v>
      </c>
      <c r="C1173" s="3">
        <v>44228</v>
      </c>
      <c r="D1173" s="4">
        <v>1.86895472032428</v>
      </c>
      <c r="E1173" s="2" t="s">
        <v>6023</v>
      </c>
      <c r="F1173" s="2" t="s">
        <v>227</v>
      </c>
      <c r="G1173" s="2" t="s">
        <v>228</v>
      </c>
      <c r="H1173" s="2" t="s">
        <v>63</v>
      </c>
      <c r="I1173" s="2" t="s">
        <v>6024</v>
      </c>
      <c r="J1173" s="2" t="s">
        <v>128</v>
      </c>
      <c r="K1173" s="2" t="s">
        <v>583</v>
      </c>
      <c r="L1173" s="2" t="s">
        <v>185</v>
      </c>
      <c r="M1173" s="2" t="s">
        <v>6025</v>
      </c>
      <c r="N1173" s="2"/>
      <c r="O1173" s="2" t="s">
        <v>6026</v>
      </c>
      <c r="P1173" s="2" t="s">
        <v>40</v>
      </c>
      <c r="Q1173" s="2" t="s">
        <v>41</v>
      </c>
      <c r="R1173" s="4">
        <v>1.86895472032428</v>
      </c>
      <c r="S1173" s="2" t="s">
        <v>42</v>
      </c>
      <c r="T1173" s="4">
        <v>24</v>
      </c>
      <c r="U1173" s="4">
        <v>100</v>
      </c>
      <c r="V1173" s="4"/>
      <c r="W1173" s="4">
        <v>93.323644933228607</v>
      </c>
      <c r="X1173" s="4">
        <v>39.134328358208997</v>
      </c>
      <c r="Y1173" s="4">
        <v>11.8169677926159</v>
      </c>
      <c r="Z1173" s="4"/>
      <c r="AA1173" s="4"/>
      <c r="AB1173" s="4"/>
      <c r="AC1173" s="2" t="b">
        <v>1</v>
      </c>
    </row>
    <row r="1174" spans="1:29" collapsed="1" x14ac:dyDescent="0.3">
      <c r="A1174" s="2" t="s">
        <v>1718</v>
      </c>
      <c r="B1174" s="3">
        <v>38377</v>
      </c>
      <c r="C1174" s="3">
        <v>38377</v>
      </c>
      <c r="D1174" s="4">
        <v>90.278264954588195</v>
      </c>
      <c r="E1174" s="2" t="s">
        <v>1719</v>
      </c>
      <c r="F1174" s="2" t="s">
        <v>367</v>
      </c>
      <c r="G1174" s="2" t="s">
        <v>894</v>
      </c>
      <c r="H1174" s="2" t="s">
        <v>1503</v>
      </c>
      <c r="I1174" s="2" t="s">
        <v>1720</v>
      </c>
      <c r="J1174" s="2" t="s">
        <v>367</v>
      </c>
      <c r="K1174" s="2" t="s">
        <v>894</v>
      </c>
      <c r="L1174" s="2" t="s">
        <v>36</v>
      </c>
      <c r="M1174" s="2" t="s">
        <v>1721</v>
      </c>
      <c r="N1174" s="2"/>
      <c r="O1174" s="2" t="s">
        <v>1722</v>
      </c>
      <c r="P1174" s="2" t="s">
        <v>40</v>
      </c>
      <c r="Q1174" s="2" t="s">
        <v>41</v>
      </c>
      <c r="R1174" s="4">
        <v>68.805606013153806</v>
      </c>
      <c r="S1174" s="2" t="s">
        <v>42</v>
      </c>
      <c r="T1174" s="4">
        <v>29</v>
      </c>
      <c r="U1174" s="4">
        <v>100</v>
      </c>
      <c r="V1174" s="4">
        <v>291.50099999999998</v>
      </c>
      <c r="W1174" s="4">
        <v>295.57299999999998</v>
      </c>
      <c r="X1174" s="4">
        <v>38.353999999999999</v>
      </c>
      <c r="Y1174" s="4">
        <v>3.91</v>
      </c>
      <c r="Z1174" s="4">
        <v>119.251890359168</v>
      </c>
      <c r="AA1174" s="4">
        <v>59.013421550094499</v>
      </c>
      <c r="AB1174" s="4">
        <v>87.521635966281593</v>
      </c>
      <c r="AC1174" s="2" t="b">
        <v>1</v>
      </c>
    </row>
    <row r="1175" spans="1:29" hidden="1" collapsed="1" x14ac:dyDescent="0.3">
      <c r="A1175" s="2" t="s">
        <v>2682</v>
      </c>
      <c r="B1175" s="3">
        <v>45133</v>
      </c>
      <c r="C1175" s="3">
        <v>45133</v>
      </c>
      <c r="D1175" s="4">
        <v>4.2919282813961797</v>
      </c>
      <c r="E1175" s="2" t="s">
        <v>2683</v>
      </c>
      <c r="F1175" s="2" t="s">
        <v>482</v>
      </c>
      <c r="G1175" s="2" t="s">
        <v>930</v>
      </c>
      <c r="H1175" s="2" t="s">
        <v>397</v>
      </c>
      <c r="I1175" s="2" t="s">
        <v>2684</v>
      </c>
      <c r="J1175" s="2" t="s">
        <v>482</v>
      </c>
      <c r="K1175" s="2" t="s">
        <v>930</v>
      </c>
      <c r="L1175" s="2" t="s">
        <v>48</v>
      </c>
      <c r="M1175" s="2" t="s">
        <v>2685</v>
      </c>
      <c r="N1175" s="2"/>
      <c r="O1175" s="2" t="s">
        <v>2686</v>
      </c>
      <c r="P1175" s="2" t="s">
        <v>40</v>
      </c>
      <c r="Q1175" s="2" t="s">
        <v>41</v>
      </c>
      <c r="R1175" s="4">
        <v>4.2919282813961797</v>
      </c>
      <c r="S1175" s="2" t="s">
        <v>67</v>
      </c>
      <c r="T1175" s="4">
        <v>0</v>
      </c>
      <c r="U1175" s="4">
        <v>100</v>
      </c>
      <c r="V1175" s="4">
        <v>24.277999999999999</v>
      </c>
      <c r="W1175" s="4">
        <v>57.675513698630098</v>
      </c>
      <c r="X1175" s="4">
        <v>38.232020547945197</v>
      </c>
      <c r="Y1175" s="4">
        <v>-1.7433647260273999</v>
      </c>
      <c r="Z1175" s="4">
        <v>5.3465669978285497</v>
      </c>
      <c r="AA1175" s="4">
        <v>3.2585176502238702</v>
      </c>
      <c r="AB1175" s="4"/>
      <c r="AC1175" s="2" t="b">
        <v>1</v>
      </c>
    </row>
    <row r="1176" spans="1:29" hidden="1" collapsed="1" x14ac:dyDescent="0.3">
      <c r="A1176" s="2" t="s">
        <v>5327</v>
      </c>
      <c r="B1176" s="3">
        <v>42215</v>
      </c>
      <c r="C1176" s="3">
        <v>42215</v>
      </c>
      <c r="D1176" s="4">
        <v>1.2643252652389301</v>
      </c>
      <c r="E1176" s="2" t="s">
        <v>5328</v>
      </c>
      <c r="F1176" s="2" t="s">
        <v>227</v>
      </c>
      <c r="G1176" s="2" t="s">
        <v>272</v>
      </c>
      <c r="H1176" s="2" t="s">
        <v>439</v>
      </c>
      <c r="I1176" s="2" t="s">
        <v>5329</v>
      </c>
      <c r="J1176" s="2" t="s">
        <v>218</v>
      </c>
      <c r="K1176" s="2" t="s">
        <v>1535</v>
      </c>
      <c r="L1176" s="2" t="s">
        <v>115</v>
      </c>
      <c r="M1176" s="2" t="s">
        <v>5330</v>
      </c>
      <c r="N1176" s="2"/>
      <c r="O1176" s="2"/>
      <c r="P1176" s="2" t="s">
        <v>40</v>
      </c>
      <c r="Q1176" s="2" t="s">
        <v>41</v>
      </c>
      <c r="R1176" s="4">
        <v>1.2643252652389301</v>
      </c>
      <c r="S1176" s="2" t="s">
        <v>42</v>
      </c>
      <c r="T1176" s="4">
        <v>19.399999999999999</v>
      </c>
      <c r="U1176" s="4">
        <v>51</v>
      </c>
      <c r="V1176" s="4"/>
      <c r="W1176" s="4">
        <v>400.05653799038902</v>
      </c>
      <c r="X1176" s="4">
        <v>38.188271507993797</v>
      </c>
      <c r="Y1176" s="4">
        <v>67.189119577849695</v>
      </c>
      <c r="Z1176" s="4"/>
      <c r="AA1176" s="4"/>
      <c r="AB1176" s="4"/>
      <c r="AC1176" s="2" t="b">
        <v>1</v>
      </c>
    </row>
    <row r="1177" spans="1:29" hidden="1" collapsed="1" x14ac:dyDescent="0.3">
      <c r="A1177" s="2" t="s">
        <v>6235</v>
      </c>
      <c r="B1177" s="3">
        <v>44984</v>
      </c>
      <c r="C1177" s="3">
        <v>44984</v>
      </c>
      <c r="D1177" s="4">
        <v>70</v>
      </c>
      <c r="E1177" s="2" t="s">
        <v>6236</v>
      </c>
      <c r="F1177" s="2" t="s">
        <v>218</v>
      </c>
      <c r="G1177" s="2" t="s">
        <v>426</v>
      </c>
      <c r="H1177" s="2" t="s">
        <v>36</v>
      </c>
      <c r="I1177" s="2" t="s">
        <v>6237</v>
      </c>
      <c r="J1177" s="2" t="s">
        <v>367</v>
      </c>
      <c r="K1177" s="2" t="s">
        <v>748</v>
      </c>
      <c r="L1177" s="2" t="s">
        <v>255</v>
      </c>
      <c r="M1177" s="2" t="s">
        <v>6238</v>
      </c>
      <c r="N1177" s="2" t="s">
        <v>6239</v>
      </c>
      <c r="O1177" s="2"/>
      <c r="P1177" s="2" t="s">
        <v>40</v>
      </c>
      <c r="Q1177" s="2" t="s">
        <v>41</v>
      </c>
      <c r="R1177" s="4">
        <v>70</v>
      </c>
      <c r="S1177" s="2" t="s">
        <v>42</v>
      </c>
      <c r="T1177" s="4">
        <v>17.5</v>
      </c>
      <c r="U1177" s="4">
        <v>100</v>
      </c>
      <c r="V1177" s="4"/>
      <c r="W1177" s="4">
        <v>60.301306920927203</v>
      </c>
      <c r="X1177" s="4">
        <v>37.840777576853498</v>
      </c>
      <c r="Y1177" s="4">
        <v>10.8939996712149</v>
      </c>
      <c r="Z1177" s="4"/>
      <c r="AA1177" s="4"/>
      <c r="AB1177" s="4"/>
      <c r="AC1177" s="2" t="b">
        <v>1</v>
      </c>
    </row>
    <row r="1178" spans="1:29" hidden="1" collapsed="1" x14ac:dyDescent="0.3">
      <c r="A1178" s="2" t="s">
        <v>1595</v>
      </c>
      <c r="B1178" s="3">
        <v>39917</v>
      </c>
      <c r="C1178" s="3">
        <v>39917</v>
      </c>
      <c r="D1178" s="4">
        <v>74.538229527974707</v>
      </c>
      <c r="E1178" s="2" t="s">
        <v>1596</v>
      </c>
      <c r="F1178" s="2" t="s">
        <v>227</v>
      </c>
      <c r="G1178" s="2" t="s">
        <v>272</v>
      </c>
      <c r="H1178" s="2" t="s">
        <v>210</v>
      </c>
      <c r="I1178" s="2" t="s">
        <v>1597</v>
      </c>
      <c r="J1178" s="2" t="s">
        <v>227</v>
      </c>
      <c r="K1178" s="2" t="s">
        <v>272</v>
      </c>
      <c r="L1178" s="2" t="s">
        <v>115</v>
      </c>
      <c r="M1178" s="2" t="s">
        <v>1598</v>
      </c>
      <c r="N1178" s="2" t="s">
        <v>1599</v>
      </c>
      <c r="O1178" s="2" t="s">
        <v>1600</v>
      </c>
      <c r="P1178" s="2" t="s">
        <v>40</v>
      </c>
      <c r="Q1178" s="2" t="s">
        <v>41</v>
      </c>
      <c r="R1178" s="4">
        <v>74.538229527974707</v>
      </c>
      <c r="S1178" s="2" t="s">
        <v>67</v>
      </c>
      <c r="T1178" s="4">
        <v>15.738</v>
      </c>
      <c r="U1178" s="4">
        <v>96.418000000000006</v>
      </c>
      <c r="V1178" s="4">
        <v>128.43700000000001</v>
      </c>
      <c r="W1178" s="4">
        <v>228.26753380701399</v>
      </c>
      <c r="X1178" s="4">
        <v>36.412732065092797</v>
      </c>
      <c r="Y1178" s="4">
        <v>22.937199174879702</v>
      </c>
      <c r="Z1178" s="4">
        <v>283.343932009985</v>
      </c>
      <c r="AA1178" s="4">
        <v>81.530666825151599</v>
      </c>
      <c r="AB1178" s="4">
        <v>85.191219497705404</v>
      </c>
      <c r="AC1178" s="2" t="b">
        <v>1</v>
      </c>
    </row>
    <row r="1179" spans="1:29" hidden="1" collapsed="1" x14ac:dyDescent="0.3">
      <c r="A1179" s="2" t="s">
        <v>5539</v>
      </c>
      <c r="B1179" s="3">
        <v>42685</v>
      </c>
      <c r="C1179" s="3">
        <v>42685</v>
      </c>
      <c r="D1179" s="4">
        <v>130.32786885245901</v>
      </c>
      <c r="E1179" s="2" t="s">
        <v>5540</v>
      </c>
      <c r="F1179" s="2" t="s">
        <v>482</v>
      </c>
      <c r="G1179" s="2" t="s">
        <v>1207</v>
      </c>
      <c r="H1179" s="2" t="s">
        <v>783</v>
      </c>
      <c r="I1179" s="2" t="s">
        <v>5541</v>
      </c>
      <c r="J1179" s="2" t="s">
        <v>482</v>
      </c>
      <c r="K1179" s="2" t="s">
        <v>1207</v>
      </c>
      <c r="L1179" s="2" t="s">
        <v>548</v>
      </c>
      <c r="M1179" s="2" t="s">
        <v>5542</v>
      </c>
      <c r="N1179" s="2"/>
      <c r="O1179" s="2" t="s">
        <v>5543</v>
      </c>
      <c r="P1179" s="2" t="s">
        <v>40</v>
      </c>
      <c r="Q1179" s="2" t="s">
        <v>41</v>
      </c>
      <c r="R1179" s="4">
        <v>130.32786885245901</v>
      </c>
      <c r="S1179" s="2" t="s">
        <v>59</v>
      </c>
      <c r="T1179" s="4">
        <v>48.9</v>
      </c>
      <c r="U1179" s="4">
        <v>99.9</v>
      </c>
      <c r="V1179" s="4">
        <v>269.04599999999999</v>
      </c>
      <c r="W1179" s="4">
        <v>96.290831681714707</v>
      </c>
      <c r="X1179" s="4">
        <v>35.942156646847202</v>
      </c>
      <c r="Y1179" s="4">
        <v>22.073698891580399</v>
      </c>
      <c r="Z1179" s="4"/>
      <c r="AA1179" s="4"/>
      <c r="AB1179" s="4"/>
      <c r="AC1179" s="2" t="b">
        <v>1</v>
      </c>
    </row>
    <row r="1180" spans="1:29" hidden="1" collapsed="1" x14ac:dyDescent="0.3">
      <c r="A1180" s="2" t="s">
        <v>2293</v>
      </c>
      <c r="B1180" s="3">
        <v>40892</v>
      </c>
      <c r="C1180" s="3">
        <v>40892</v>
      </c>
      <c r="D1180" s="4">
        <v>29.4742100661921</v>
      </c>
      <c r="E1180" s="2" t="s">
        <v>2294</v>
      </c>
      <c r="F1180" s="2" t="s">
        <v>367</v>
      </c>
      <c r="G1180" s="2" t="s">
        <v>452</v>
      </c>
      <c r="H1180" s="2" t="s">
        <v>133</v>
      </c>
      <c r="I1180" s="2" t="s">
        <v>2295</v>
      </c>
      <c r="J1180" s="2" t="s">
        <v>218</v>
      </c>
      <c r="K1180" s="2" t="s">
        <v>2269</v>
      </c>
      <c r="L1180" s="2" t="s">
        <v>185</v>
      </c>
      <c r="M1180" s="2" t="s">
        <v>1997</v>
      </c>
      <c r="N1180" s="2" t="s">
        <v>2296</v>
      </c>
      <c r="O1180" s="2" t="s">
        <v>2297</v>
      </c>
      <c r="P1180" s="2" t="s">
        <v>40</v>
      </c>
      <c r="Q1180" s="2" t="s">
        <v>41</v>
      </c>
      <c r="R1180" s="4">
        <v>29.4742100661921</v>
      </c>
      <c r="S1180" s="2" t="s">
        <v>42</v>
      </c>
      <c r="T1180" s="4">
        <v>7.4939999999999998</v>
      </c>
      <c r="U1180" s="4">
        <v>97.2</v>
      </c>
      <c r="V1180" s="4">
        <v>107.152</v>
      </c>
      <c r="W1180" s="4">
        <v>74.638204048907596</v>
      </c>
      <c r="X1180" s="4">
        <v>35.780717578673098</v>
      </c>
      <c r="Y1180" s="4">
        <v>0.48506714772499498</v>
      </c>
      <c r="Z1180" s="4">
        <v>33.102718069213601</v>
      </c>
      <c r="AA1180" s="4">
        <v>15.388855045978</v>
      </c>
      <c r="AB1180" s="4">
        <v>18.145356662180401</v>
      </c>
      <c r="AC1180" s="2" t="b">
        <v>1</v>
      </c>
    </row>
    <row r="1181" spans="1:29" hidden="1" collapsed="1" x14ac:dyDescent="0.3">
      <c r="A1181" s="2" t="s">
        <v>3576</v>
      </c>
      <c r="B1181" s="3">
        <v>38057</v>
      </c>
      <c r="C1181" s="3">
        <v>38057</v>
      </c>
      <c r="D1181" s="4">
        <v>8.6492363959867493</v>
      </c>
      <c r="E1181" s="2" t="s">
        <v>3577</v>
      </c>
      <c r="F1181" s="2" t="s">
        <v>112</v>
      </c>
      <c r="G1181" s="2" t="s">
        <v>526</v>
      </c>
      <c r="H1181" s="2" t="s">
        <v>48</v>
      </c>
      <c r="I1181" s="2" t="s">
        <v>3578</v>
      </c>
      <c r="J1181" s="2" t="s">
        <v>112</v>
      </c>
      <c r="K1181" s="2" t="s">
        <v>458</v>
      </c>
      <c r="L1181" s="2" t="s">
        <v>372</v>
      </c>
      <c r="M1181" s="2" t="s">
        <v>3579</v>
      </c>
      <c r="N1181" s="2"/>
      <c r="O1181" s="2"/>
      <c r="P1181" s="2" t="s">
        <v>40</v>
      </c>
      <c r="Q1181" s="2" t="s">
        <v>41</v>
      </c>
      <c r="R1181" s="4">
        <v>8.6492363959867493</v>
      </c>
      <c r="S1181" s="2" t="s">
        <v>42</v>
      </c>
      <c r="T1181" s="4">
        <v>0</v>
      </c>
      <c r="U1181" s="4">
        <v>55</v>
      </c>
      <c r="V1181" s="4">
        <v>173.30799999999999</v>
      </c>
      <c r="W1181" s="4">
        <v>231.752630879457</v>
      </c>
      <c r="X1181" s="4">
        <v>160.53282105186801</v>
      </c>
      <c r="Y1181" s="4">
        <v>19.046963161646499</v>
      </c>
      <c r="Z1181" s="4"/>
      <c r="AA1181" s="4"/>
      <c r="AB1181" s="4"/>
      <c r="AC1181" s="2" t="b">
        <v>1</v>
      </c>
    </row>
    <row r="1182" spans="1:29" hidden="1" collapsed="1" x14ac:dyDescent="0.3">
      <c r="A1182" s="2" t="s">
        <v>5480</v>
      </c>
      <c r="B1182" s="3">
        <v>42557</v>
      </c>
      <c r="C1182" s="3">
        <v>42557</v>
      </c>
      <c r="D1182" s="4">
        <v>1.3</v>
      </c>
      <c r="E1182" s="2" t="s">
        <v>5481</v>
      </c>
      <c r="F1182" s="2" t="s">
        <v>367</v>
      </c>
      <c r="G1182" s="2" t="s">
        <v>894</v>
      </c>
      <c r="H1182" s="2" t="s">
        <v>36</v>
      </c>
      <c r="I1182" s="2" t="s">
        <v>3209</v>
      </c>
      <c r="J1182" s="2" t="s">
        <v>482</v>
      </c>
      <c r="K1182" s="2" t="s">
        <v>930</v>
      </c>
      <c r="L1182" s="2" t="s">
        <v>115</v>
      </c>
      <c r="M1182" s="2" t="s">
        <v>3210</v>
      </c>
      <c r="N1182" s="2"/>
      <c r="O1182" s="2"/>
      <c r="P1182" s="2" t="s">
        <v>40</v>
      </c>
      <c r="Q1182" s="2" t="s">
        <v>41</v>
      </c>
      <c r="R1182" s="4">
        <v>1.3</v>
      </c>
      <c r="S1182" s="2" t="s">
        <v>42</v>
      </c>
      <c r="T1182" s="4">
        <v>0</v>
      </c>
      <c r="U1182" s="4">
        <v>100</v>
      </c>
      <c r="V1182" s="4"/>
      <c r="W1182" s="4">
        <v>153.44668491990299</v>
      </c>
      <c r="X1182" s="4">
        <v>34.900993843314602</v>
      </c>
      <c r="Y1182" s="4">
        <v>23.374226632580498</v>
      </c>
      <c r="Z1182" s="4"/>
      <c r="AA1182" s="4"/>
      <c r="AB1182" s="4"/>
      <c r="AC1182" s="2" t="b">
        <v>1</v>
      </c>
    </row>
    <row r="1183" spans="1:29" hidden="1" collapsed="1" x14ac:dyDescent="0.3">
      <c r="A1183" s="2" t="s">
        <v>5123</v>
      </c>
      <c r="B1183" s="3">
        <v>41683</v>
      </c>
      <c r="C1183" s="3">
        <v>41683</v>
      </c>
      <c r="D1183" s="4">
        <v>75.234252103139298</v>
      </c>
      <c r="E1183" s="2" t="s">
        <v>5124</v>
      </c>
      <c r="F1183" s="2" t="s">
        <v>31</v>
      </c>
      <c r="G1183" s="2" t="s">
        <v>45</v>
      </c>
      <c r="H1183" s="2" t="s">
        <v>48</v>
      </c>
      <c r="I1183" s="2" t="s">
        <v>5125</v>
      </c>
      <c r="J1183" s="2" t="s">
        <v>31</v>
      </c>
      <c r="K1183" s="2" t="s">
        <v>45</v>
      </c>
      <c r="L1183" s="2" t="s">
        <v>84</v>
      </c>
      <c r="M1183" s="2" t="s">
        <v>5126</v>
      </c>
      <c r="N1183" s="2"/>
      <c r="O1183" s="2" t="s">
        <v>5127</v>
      </c>
      <c r="P1183" s="2" t="s">
        <v>40</v>
      </c>
      <c r="Q1183" s="2" t="s">
        <v>41</v>
      </c>
      <c r="R1183" s="4">
        <v>75.234252103139298</v>
      </c>
      <c r="S1183" s="2" t="s">
        <v>109</v>
      </c>
      <c r="T1183" s="4">
        <v>42.69</v>
      </c>
      <c r="U1183" s="4">
        <v>87.5</v>
      </c>
      <c r="V1183" s="4">
        <v>6825.8739999999998</v>
      </c>
      <c r="W1183" s="4">
        <v>109373.63993732299</v>
      </c>
      <c r="X1183" s="4">
        <v>99684.418726118194</v>
      </c>
      <c r="Y1183" s="4">
        <v>-318.36187701019901</v>
      </c>
      <c r="Z1183" s="4"/>
      <c r="AA1183" s="4"/>
      <c r="AB1183" s="4"/>
      <c r="AC1183" s="2" t="b">
        <v>1</v>
      </c>
    </row>
    <row r="1184" spans="1:29" collapsed="1" x14ac:dyDescent="0.3">
      <c r="A1184" s="2" t="s">
        <v>4068</v>
      </c>
      <c r="B1184" s="3">
        <v>39260</v>
      </c>
      <c r="C1184" s="3">
        <v>39260</v>
      </c>
      <c r="D1184" s="4">
        <v>26.3992515831894</v>
      </c>
      <c r="E1184" s="2" t="s">
        <v>4069</v>
      </c>
      <c r="F1184" s="2" t="s">
        <v>367</v>
      </c>
      <c r="G1184" s="2" t="s">
        <v>816</v>
      </c>
      <c r="H1184" s="2" t="s">
        <v>783</v>
      </c>
      <c r="I1184" s="2" t="s">
        <v>4070</v>
      </c>
      <c r="J1184" s="2" t="s">
        <v>367</v>
      </c>
      <c r="K1184" s="2" t="s">
        <v>604</v>
      </c>
      <c r="L1184" s="2" t="s">
        <v>311</v>
      </c>
      <c r="M1184" s="2" t="s">
        <v>4071</v>
      </c>
      <c r="N1184" s="2"/>
      <c r="O1184" s="2"/>
      <c r="P1184" s="2" t="s">
        <v>40</v>
      </c>
      <c r="Q1184" s="2" t="s">
        <v>41</v>
      </c>
      <c r="R1184" s="4">
        <v>26.3992515831894</v>
      </c>
      <c r="S1184" s="2" t="s">
        <v>42</v>
      </c>
      <c r="T1184" s="4">
        <v>49</v>
      </c>
      <c r="U1184" s="4">
        <v>100</v>
      </c>
      <c r="V1184" s="4"/>
      <c r="W1184" s="4">
        <v>121.97721453222999</v>
      </c>
      <c r="X1184" s="4">
        <v>34.438713029279697</v>
      </c>
      <c r="Y1184" s="4">
        <v>17.0994915946116</v>
      </c>
      <c r="Z1184" s="4"/>
      <c r="AA1184" s="4"/>
      <c r="AB1184" s="4"/>
      <c r="AC1184" s="2" t="b">
        <v>1</v>
      </c>
    </row>
    <row r="1185" spans="1:29" hidden="1" collapsed="1" x14ac:dyDescent="0.3">
      <c r="A1185" s="2" t="s">
        <v>5132</v>
      </c>
      <c r="B1185" s="3">
        <v>41723</v>
      </c>
      <c r="C1185" s="3">
        <v>41723</v>
      </c>
      <c r="D1185" s="4">
        <v>126.348018002423</v>
      </c>
      <c r="E1185" s="2" t="s">
        <v>5133</v>
      </c>
      <c r="F1185" s="2" t="s">
        <v>31</v>
      </c>
      <c r="G1185" s="2" t="s">
        <v>32</v>
      </c>
      <c r="H1185" s="2" t="s">
        <v>465</v>
      </c>
      <c r="I1185" s="2" t="s">
        <v>2757</v>
      </c>
      <c r="J1185" s="2" t="s">
        <v>31</v>
      </c>
      <c r="K1185" s="2" t="s">
        <v>45</v>
      </c>
      <c r="L1185" s="2" t="s">
        <v>142</v>
      </c>
      <c r="M1185" s="2" t="s">
        <v>2758</v>
      </c>
      <c r="N1185" s="2"/>
      <c r="O1185" s="2" t="s">
        <v>324</v>
      </c>
      <c r="P1185" s="2" t="s">
        <v>40</v>
      </c>
      <c r="Q1185" s="2" t="s">
        <v>41</v>
      </c>
      <c r="R1185" s="4">
        <v>126.348018002423</v>
      </c>
      <c r="S1185" s="2" t="s">
        <v>42</v>
      </c>
      <c r="T1185" s="4">
        <v>30</v>
      </c>
      <c r="U1185" s="4">
        <v>80</v>
      </c>
      <c r="V1185" s="4">
        <v>9229.7829999999994</v>
      </c>
      <c r="W1185" s="4">
        <v>81229.975358422904</v>
      </c>
      <c r="X1185" s="4">
        <v>75586.435931899599</v>
      </c>
      <c r="Y1185" s="4">
        <v>488.34901433691698</v>
      </c>
      <c r="Z1185" s="4">
        <v>1.41765036537381</v>
      </c>
      <c r="AA1185" s="4"/>
      <c r="AB1185" s="4"/>
      <c r="AC1185" s="2" t="b">
        <v>1</v>
      </c>
    </row>
    <row r="1186" spans="1:29" hidden="1" collapsed="1" x14ac:dyDescent="0.3">
      <c r="A1186" s="2" t="s">
        <v>4601</v>
      </c>
      <c r="B1186" s="3">
        <v>40455</v>
      </c>
      <c r="C1186" s="3">
        <v>40455</v>
      </c>
      <c r="D1186" s="4">
        <v>3.4373505499760899</v>
      </c>
      <c r="E1186" s="2" t="s">
        <v>4602</v>
      </c>
      <c r="F1186" s="2" t="s">
        <v>101</v>
      </c>
      <c r="G1186" s="2" t="s">
        <v>2101</v>
      </c>
      <c r="H1186" s="2" t="s">
        <v>372</v>
      </c>
      <c r="I1186" s="2" t="s">
        <v>4603</v>
      </c>
      <c r="J1186" s="2" t="s">
        <v>101</v>
      </c>
      <c r="K1186" s="2" t="s">
        <v>2101</v>
      </c>
      <c r="L1186" s="2" t="s">
        <v>548</v>
      </c>
      <c r="M1186" s="2" t="s">
        <v>4604</v>
      </c>
      <c r="N1186" s="2"/>
      <c r="O1186" s="2"/>
      <c r="P1186" s="2" t="s">
        <v>40</v>
      </c>
      <c r="Q1186" s="2" t="s">
        <v>41</v>
      </c>
      <c r="R1186" s="4">
        <v>3.4373505499760899</v>
      </c>
      <c r="S1186" s="2" t="s">
        <v>109</v>
      </c>
      <c r="T1186" s="4">
        <v>40</v>
      </c>
      <c r="U1186" s="4">
        <v>100</v>
      </c>
      <c r="V1186" s="4"/>
      <c r="W1186" s="4">
        <v>134.92277257855901</v>
      </c>
      <c r="X1186" s="4">
        <v>45.801567374267698</v>
      </c>
      <c r="Y1186" s="4">
        <v>18.5756676557864</v>
      </c>
      <c r="Z1186" s="4"/>
      <c r="AA1186" s="4"/>
      <c r="AB1186" s="4"/>
      <c r="AC1186" s="2" t="b">
        <v>1</v>
      </c>
    </row>
    <row r="1187" spans="1:29" hidden="1" collapsed="1" x14ac:dyDescent="0.3">
      <c r="A1187" s="2" t="s">
        <v>5136</v>
      </c>
      <c r="B1187" s="3">
        <v>41736</v>
      </c>
      <c r="C1187" s="3">
        <v>41736</v>
      </c>
      <c r="D1187" s="4">
        <v>3.32159702384907</v>
      </c>
      <c r="E1187" s="2" t="s">
        <v>5137</v>
      </c>
      <c r="F1187" s="2" t="s">
        <v>482</v>
      </c>
      <c r="G1187" s="2" t="s">
        <v>1207</v>
      </c>
      <c r="H1187" s="2" t="s">
        <v>115</v>
      </c>
      <c r="I1187" s="2" t="s">
        <v>5138</v>
      </c>
      <c r="J1187" s="2" t="s">
        <v>31</v>
      </c>
      <c r="K1187" s="2" t="s">
        <v>310</v>
      </c>
      <c r="L1187" s="2" t="s">
        <v>242</v>
      </c>
      <c r="M1187" s="2" t="s">
        <v>5139</v>
      </c>
      <c r="N1187" s="2"/>
      <c r="O1187" s="2" t="s">
        <v>5140</v>
      </c>
      <c r="P1187" s="2" t="s">
        <v>40</v>
      </c>
      <c r="Q1187" s="2" t="s">
        <v>41</v>
      </c>
      <c r="R1187" s="4">
        <v>3.32159702384907</v>
      </c>
      <c r="S1187" s="2" t="s">
        <v>42</v>
      </c>
      <c r="T1187" s="4">
        <v>46.7</v>
      </c>
      <c r="U1187" s="4">
        <v>53.37</v>
      </c>
      <c r="V1187" s="4">
        <v>848.16800000000001</v>
      </c>
      <c r="W1187" s="4">
        <v>750.78723862187701</v>
      </c>
      <c r="X1187" s="4">
        <v>4.5578715584179097</v>
      </c>
      <c r="Y1187" s="4">
        <v>36.373569974007097</v>
      </c>
      <c r="Z1187" s="4"/>
      <c r="AA1187" s="4"/>
      <c r="AB1187" s="4"/>
      <c r="AC1187" s="2" t="b">
        <v>1</v>
      </c>
    </row>
    <row r="1188" spans="1:29" collapsed="1" x14ac:dyDescent="0.3">
      <c r="A1188" s="2" t="s">
        <v>4714</v>
      </c>
      <c r="B1188" s="3">
        <v>40637</v>
      </c>
      <c r="C1188" s="3">
        <v>40637</v>
      </c>
      <c r="D1188" s="4">
        <v>1.4218076862923501</v>
      </c>
      <c r="E1188" s="2" t="s">
        <v>4715</v>
      </c>
      <c r="F1188" s="2" t="s">
        <v>367</v>
      </c>
      <c r="G1188" s="2" t="s">
        <v>604</v>
      </c>
      <c r="H1188" s="2" t="s">
        <v>220</v>
      </c>
      <c r="I1188" s="2" t="s">
        <v>3000</v>
      </c>
      <c r="J1188" s="2" t="s">
        <v>367</v>
      </c>
      <c r="K1188" s="2" t="s">
        <v>604</v>
      </c>
      <c r="L1188" s="2" t="s">
        <v>36</v>
      </c>
      <c r="M1188" s="2" t="s">
        <v>3001</v>
      </c>
      <c r="N1188" s="2"/>
      <c r="O1188" s="2"/>
      <c r="P1188" s="2" t="s">
        <v>40</v>
      </c>
      <c r="Q1188" s="2" t="s">
        <v>41</v>
      </c>
      <c r="R1188" s="4">
        <v>1.4218076862923501</v>
      </c>
      <c r="S1188" s="2" t="s">
        <v>42</v>
      </c>
      <c r="T1188" s="4">
        <v>0</v>
      </c>
      <c r="U1188" s="4">
        <v>100</v>
      </c>
      <c r="V1188" s="4">
        <v>322.42899999999997</v>
      </c>
      <c r="W1188" s="4">
        <v>157.876</v>
      </c>
      <c r="X1188" s="4">
        <v>34.357999999999997</v>
      </c>
      <c r="Y1188" s="4">
        <v>17.581</v>
      </c>
      <c r="Z1188" s="4"/>
      <c r="AA1188" s="4"/>
      <c r="AB1188" s="4"/>
      <c r="AC1188" s="2" t="b">
        <v>1</v>
      </c>
    </row>
    <row r="1189" spans="1:29" hidden="1" collapsed="1" x14ac:dyDescent="0.3">
      <c r="A1189" s="2" t="s">
        <v>3207</v>
      </c>
      <c r="B1189" s="3">
        <v>40528</v>
      </c>
      <c r="C1189" s="3">
        <v>40528</v>
      </c>
      <c r="D1189" s="4">
        <v>10</v>
      </c>
      <c r="E1189" s="2" t="s">
        <v>3208</v>
      </c>
      <c r="F1189" s="2" t="s">
        <v>482</v>
      </c>
      <c r="G1189" s="2" t="s">
        <v>930</v>
      </c>
      <c r="H1189" s="2" t="s">
        <v>36</v>
      </c>
      <c r="I1189" s="2" t="s">
        <v>3209</v>
      </c>
      <c r="J1189" s="2" t="s">
        <v>482</v>
      </c>
      <c r="K1189" s="2" t="s">
        <v>930</v>
      </c>
      <c r="L1189" s="2" t="s">
        <v>115</v>
      </c>
      <c r="M1189" s="2" t="s">
        <v>3210</v>
      </c>
      <c r="N1189" s="2" t="s">
        <v>3211</v>
      </c>
      <c r="O1189" s="2"/>
      <c r="P1189" s="2" t="s">
        <v>40</v>
      </c>
      <c r="Q1189" s="2" t="s">
        <v>41</v>
      </c>
      <c r="R1189" s="4">
        <v>10</v>
      </c>
      <c r="S1189" s="2" t="s">
        <v>109</v>
      </c>
      <c r="T1189" s="4">
        <v>0</v>
      </c>
      <c r="U1189" s="4">
        <v>100</v>
      </c>
      <c r="V1189" s="4">
        <v>130.435</v>
      </c>
      <c r="W1189" s="4">
        <v>90.282796543597797</v>
      </c>
      <c r="X1189" s="4">
        <v>33.640219952867199</v>
      </c>
      <c r="Y1189" s="4">
        <v>14.1602513747054</v>
      </c>
      <c r="Z1189" s="4"/>
      <c r="AA1189" s="4"/>
      <c r="AB1189" s="4"/>
      <c r="AC1189" s="2" t="b">
        <v>1</v>
      </c>
    </row>
    <row r="1190" spans="1:29" hidden="1" collapsed="1" x14ac:dyDescent="0.3">
      <c r="A1190" s="2" t="s">
        <v>5045</v>
      </c>
      <c r="B1190" s="3">
        <v>41535</v>
      </c>
      <c r="C1190" s="3">
        <v>41535</v>
      </c>
      <c r="D1190" s="4">
        <v>9.25</v>
      </c>
      <c r="E1190" s="2" t="s">
        <v>5046</v>
      </c>
      <c r="F1190" s="2" t="s">
        <v>218</v>
      </c>
      <c r="G1190" s="2" t="s">
        <v>426</v>
      </c>
      <c r="H1190" s="2" t="s">
        <v>36</v>
      </c>
      <c r="I1190" s="2" t="s">
        <v>3329</v>
      </c>
      <c r="J1190" s="2" t="s">
        <v>218</v>
      </c>
      <c r="K1190" s="2" t="s">
        <v>426</v>
      </c>
      <c r="L1190" s="2" t="s">
        <v>115</v>
      </c>
      <c r="M1190" s="2" t="s">
        <v>3330</v>
      </c>
      <c r="N1190" s="2"/>
      <c r="O1190" s="2"/>
      <c r="P1190" s="2" t="s">
        <v>40</v>
      </c>
      <c r="Q1190" s="2" t="s">
        <v>41</v>
      </c>
      <c r="R1190" s="4">
        <v>9.25</v>
      </c>
      <c r="S1190" s="2" t="s">
        <v>109</v>
      </c>
      <c r="T1190" s="4">
        <v>0</v>
      </c>
      <c r="U1190" s="4">
        <v>100</v>
      </c>
      <c r="V1190" s="4">
        <v>16.268999999999998</v>
      </c>
      <c r="W1190" s="4">
        <v>92.625915681327697</v>
      </c>
      <c r="X1190" s="4">
        <v>33.131706130885398</v>
      </c>
      <c r="Y1190" s="4">
        <v>9.9577494756679492</v>
      </c>
      <c r="Z1190" s="4"/>
      <c r="AA1190" s="4"/>
      <c r="AB1190" s="4"/>
      <c r="AC1190" s="2" t="b">
        <v>1</v>
      </c>
    </row>
    <row r="1191" spans="1:29" hidden="1" collapsed="1" x14ac:dyDescent="0.3">
      <c r="A1191" s="2" t="s">
        <v>5259</v>
      </c>
      <c r="B1191" s="3">
        <v>42079</v>
      </c>
      <c r="C1191" s="3">
        <v>42079</v>
      </c>
      <c r="D1191" s="4">
        <v>27.999957735912901</v>
      </c>
      <c r="E1191" s="2" t="s">
        <v>5260</v>
      </c>
      <c r="F1191" s="2" t="s">
        <v>227</v>
      </c>
      <c r="G1191" s="2" t="s">
        <v>272</v>
      </c>
      <c r="H1191" s="2" t="s">
        <v>46</v>
      </c>
      <c r="I1191" s="2" t="s">
        <v>5261</v>
      </c>
      <c r="J1191" s="2" t="s">
        <v>227</v>
      </c>
      <c r="K1191" s="2" t="s">
        <v>272</v>
      </c>
      <c r="L1191" s="2" t="s">
        <v>36</v>
      </c>
      <c r="M1191" s="2" t="s">
        <v>5262</v>
      </c>
      <c r="N1191" s="2" t="s">
        <v>4097</v>
      </c>
      <c r="O1191" s="2"/>
      <c r="P1191" s="2" t="s">
        <v>40</v>
      </c>
      <c r="Q1191" s="2" t="s">
        <v>41</v>
      </c>
      <c r="R1191" s="4">
        <v>27.999957735912901</v>
      </c>
      <c r="S1191" s="2" t="s">
        <v>42</v>
      </c>
      <c r="T1191" s="4">
        <v>0</v>
      </c>
      <c r="U1191" s="4">
        <v>100</v>
      </c>
      <c r="V1191" s="4">
        <v>118.667</v>
      </c>
      <c r="W1191" s="4">
        <v>109.697</v>
      </c>
      <c r="X1191" s="4">
        <v>33.076999999999998</v>
      </c>
      <c r="Y1191" s="4">
        <v>14.98</v>
      </c>
      <c r="Z1191" s="4"/>
      <c r="AA1191" s="4"/>
      <c r="AB1191" s="4"/>
      <c r="AC1191" s="2" t="b">
        <v>1</v>
      </c>
    </row>
    <row r="1192" spans="1:29" collapsed="1" x14ac:dyDescent="0.3">
      <c r="A1192" s="2" t="s">
        <v>4205</v>
      </c>
      <c r="B1192" s="3">
        <v>39624</v>
      </c>
      <c r="C1192" s="3">
        <v>39624</v>
      </c>
      <c r="D1192" s="4">
        <v>9.3479918918918905</v>
      </c>
      <c r="E1192" s="2" t="s">
        <v>4206</v>
      </c>
      <c r="F1192" s="2" t="s">
        <v>367</v>
      </c>
      <c r="G1192" s="2" t="s">
        <v>816</v>
      </c>
      <c r="H1192" s="2" t="s">
        <v>319</v>
      </c>
      <c r="I1192" s="2" t="s">
        <v>4207</v>
      </c>
      <c r="J1192" s="2" t="s">
        <v>367</v>
      </c>
      <c r="K1192" s="2" t="s">
        <v>816</v>
      </c>
      <c r="L1192" s="2" t="s">
        <v>319</v>
      </c>
      <c r="M1192" s="2" t="s">
        <v>4208</v>
      </c>
      <c r="N1192" s="2"/>
      <c r="O1192" s="2"/>
      <c r="P1192" s="2" t="s">
        <v>40</v>
      </c>
      <c r="Q1192" s="2" t="s">
        <v>41</v>
      </c>
      <c r="R1192" s="4">
        <v>9.3479918918918905</v>
      </c>
      <c r="S1192" s="2" t="s">
        <v>109</v>
      </c>
      <c r="T1192" s="4">
        <v>49</v>
      </c>
      <c r="U1192" s="4">
        <v>100</v>
      </c>
      <c r="V1192" s="4">
        <v>94.415000000000006</v>
      </c>
      <c r="W1192" s="4">
        <v>66.5129925452609</v>
      </c>
      <c r="X1192" s="4">
        <v>33.0650692225772</v>
      </c>
      <c r="Y1192" s="4">
        <v>17.0347177848775</v>
      </c>
      <c r="Z1192" s="4"/>
      <c r="AA1192" s="4"/>
      <c r="AB1192" s="4"/>
      <c r="AC1192" s="2" t="b">
        <v>1</v>
      </c>
    </row>
    <row r="1193" spans="1:29" hidden="1" collapsed="1" x14ac:dyDescent="0.3">
      <c r="A1193" s="2" t="s">
        <v>4172</v>
      </c>
      <c r="B1193" s="3">
        <v>39548</v>
      </c>
      <c r="C1193" s="3">
        <v>39548</v>
      </c>
      <c r="D1193" s="4">
        <v>19.897104334627699</v>
      </c>
      <c r="E1193" s="2" t="s">
        <v>4173</v>
      </c>
      <c r="F1193" s="2" t="s">
        <v>218</v>
      </c>
      <c r="G1193" s="2" t="s">
        <v>1535</v>
      </c>
      <c r="H1193" s="2" t="s">
        <v>115</v>
      </c>
      <c r="I1193" s="2" t="s">
        <v>1862</v>
      </c>
      <c r="J1193" s="2" t="s">
        <v>140</v>
      </c>
      <c r="K1193" s="2" t="s">
        <v>1863</v>
      </c>
      <c r="L1193" s="2" t="s">
        <v>36</v>
      </c>
      <c r="M1193" s="2" t="s">
        <v>1864</v>
      </c>
      <c r="N1193" s="2"/>
      <c r="O1193" s="2"/>
      <c r="P1193" s="2" t="s">
        <v>40</v>
      </c>
      <c r="Q1193" s="2" t="s">
        <v>41</v>
      </c>
      <c r="R1193" s="4">
        <v>19.897104334627699</v>
      </c>
      <c r="S1193" s="2" t="s">
        <v>42</v>
      </c>
      <c r="T1193" s="4">
        <v>0</v>
      </c>
      <c r="U1193" s="4">
        <v>100</v>
      </c>
      <c r="V1193" s="4">
        <v>244.571</v>
      </c>
      <c r="W1193" s="4">
        <v>121.93600000000001</v>
      </c>
      <c r="X1193" s="4">
        <v>32.668999999999997</v>
      </c>
      <c r="Y1193" s="4">
        <v>19.167000000000002</v>
      </c>
      <c r="Z1193" s="4"/>
      <c r="AA1193" s="4"/>
      <c r="AB1193" s="4"/>
      <c r="AC1193" s="2" t="b">
        <v>1</v>
      </c>
    </row>
    <row r="1194" spans="1:29" hidden="1" collapsed="1" x14ac:dyDescent="0.3">
      <c r="A1194" s="2" t="s">
        <v>2281</v>
      </c>
      <c r="B1194" s="3">
        <v>44454</v>
      </c>
      <c r="C1194" s="3">
        <v>44454</v>
      </c>
      <c r="D1194" s="4">
        <v>51.269311113996103</v>
      </c>
      <c r="E1194" s="2" t="s">
        <v>2282</v>
      </c>
      <c r="F1194" s="2" t="s">
        <v>128</v>
      </c>
      <c r="G1194" s="2" t="s">
        <v>129</v>
      </c>
      <c r="H1194" s="2" t="s">
        <v>46</v>
      </c>
      <c r="I1194" s="2" t="s">
        <v>2283</v>
      </c>
      <c r="J1194" s="2" t="s">
        <v>367</v>
      </c>
      <c r="K1194" s="2" t="s">
        <v>604</v>
      </c>
      <c r="L1194" s="2" t="s">
        <v>36</v>
      </c>
      <c r="M1194" s="2" t="s">
        <v>2284</v>
      </c>
      <c r="N1194" s="2"/>
      <c r="O1194" s="2"/>
      <c r="P1194" s="2" t="s">
        <v>40</v>
      </c>
      <c r="Q1194" s="2" t="s">
        <v>41</v>
      </c>
      <c r="R1194" s="4">
        <v>59.403288052778798</v>
      </c>
      <c r="S1194" s="2" t="s">
        <v>42</v>
      </c>
      <c r="T1194" s="4">
        <v>48.665999999999997</v>
      </c>
      <c r="U1194" s="4">
        <v>100</v>
      </c>
      <c r="V1194" s="4">
        <v>1062.548</v>
      </c>
      <c r="W1194" s="4">
        <v>234.41200000000001</v>
      </c>
      <c r="X1194" s="4">
        <v>32.643000000000001</v>
      </c>
      <c r="Y1194" s="4">
        <v>-44.518000000000001</v>
      </c>
      <c r="Z1194" s="4">
        <v>27.605420079902299</v>
      </c>
      <c r="AA1194" s="4">
        <v>15.8168648417958</v>
      </c>
      <c r="AB1194" s="4">
        <v>112.665550312072</v>
      </c>
      <c r="AC1194" s="2" t="b">
        <v>1</v>
      </c>
    </row>
    <row r="1195" spans="1:29" hidden="1" collapsed="1" x14ac:dyDescent="0.3">
      <c r="A1195" s="2" t="s">
        <v>5165</v>
      </c>
      <c r="B1195" s="3">
        <v>41821</v>
      </c>
      <c r="C1195" s="3">
        <v>41821</v>
      </c>
      <c r="D1195" s="4">
        <v>4.7156869469785301</v>
      </c>
      <c r="E1195" s="2" t="s">
        <v>5166</v>
      </c>
      <c r="F1195" s="2" t="s">
        <v>131</v>
      </c>
      <c r="G1195" s="2" t="s">
        <v>4790</v>
      </c>
      <c r="H1195" s="2" t="s">
        <v>115</v>
      </c>
      <c r="I1195" s="2" t="s">
        <v>1055</v>
      </c>
      <c r="J1195" s="2" t="s">
        <v>31</v>
      </c>
      <c r="K1195" s="2" t="s">
        <v>32</v>
      </c>
      <c r="L1195" s="2" t="s">
        <v>974</v>
      </c>
      <c r="M1195" s="2" t="s">
        <v>1056</v>
      </c>
      <c r="N1195" s="2"/>
      <c r="O1195" s="2"/>
      <c r="P1195" s="2" t="s">
        <v>40</v>
      </c>
      <c r="Q1195" s="2" t="s">
        <v>41</v>
      </c>
      <c r="R1195" s="4">
        <v>4.7156869469785301</v>
      </c>
      <c r="S1195" s="2" t="s">
        <v>109</v>
      </c>
      <c r="T1195" s="4">
        <v>10</v>
      </c>
      <c r="U1195" s="4">
        <v>82</v>
      </c>
      <c r="V1195" s="4">
        <v>1647.6579999999999</v>
      </c>
      <c r="W1195" s="4">
        <v>1559.0387576364601</v>
      </c>
      <c r="X1195" s="4">
        <v>10.4038012615685</v>
      </c>
      <c r="Y1195" s="4">
        <v>92.851111736560696</v>
      </c>
      <c r="Z1195" s="4"/>
      <c r="AA1195" s="4"/>
      <c r="AB1195" s="4"/>
      <c r="AC1195" s="2" t="b">
        <v>1</v>
      </c>
    </row>
    <row r="1196" spans="1:29" hidden="1" collapsed="1" x14ac:dyDescent="0.3">
      <c r="A1196" s="2" t="s">
        <v>1923</v>
      </c>
      <c r="B1196" s="3">
        <v>38772</v>
      </c>
      <c r="C1196" s="3">
        <v>38772</v>
      </c>
      <c r="D1196" s="4">
        <v>193.67982317650799</v>
      </c>
      <c r="E1196" s="2" t="s">
        <v>1924</v>
      </c>
      <c r="F1196" s="2" t="s">
        <v>482</v>
      </c>
      <c r="G1196" s="2" t="s">
        <v>485</v>
      </c>
      <c r="H1196" s="2" t="s">
        <v>1034</v>
      </c>
      <c r="I1196" s="2" t="s">
        <v>1925</v>
      </c>
      <c r="J1196" s="2" t="s">
        <v>482</v>
      </c>
      <c r="K1196" s="2" t="s">
        <v>485</v>
      </c>
      <c r="L1196" s="2" t="s">
        <v>1926</v>
      </c>
      <c r="M1196" s="2" t="s">
        <v>1927</v>
      </c>
      <c r="N1196" s="2" t="s">
        <v>1928</v>
      </c>
      <c r="O1196" s="2" t="s">
        <v>1929</v>
      </c>
      <c r="P1196" s="2" t="s">
        <v>40</v>
      </c>
      <c r="Q1196" s="2" t="s">
        <v>41</v>
      </c>
      <c r="R1196" s="4">
        <v>179.71581938743299</v>
      </c>
      <c r="S1196" s="2" t="s">
        <v>109</v>
      </c>
      <c r="T1196" s="4">
        <v>9.99</v>
      </c>
      <c r="U1196" s="4">
        <v>100</v>
      </c>
      <c r="V1196" s="4"/>
      <c r="W1196" s="4">
        <v>50.385501564702999</v>
      </c>
      <c r="X1196" s="4">
        <v>31.904467141236001</v>
      </c>
      <c r="Y1196" s="4">
        <v>4.3897658103786199</v>
      </c>
      <c r="Z1196" s="4">
        <v>143.788481094573</v>
      </c>
      <c r="AA1196" s="4">
        <v>35.046377615481802</v>
      </c>
      <c r="AB1196" s="4">
        <v>119.92449957174099</v>
      </c>
      <c r="AC1196" s="2" t="b">
        <v>1</v>
      </c>
    </row>
    <row r="1197" spans="1:29" collapsed="1" x14ac:dyDescent="0.3">
      <c r="A1197" s="2" t="s">
        <v>6054</v>
      </c>
      <c r="B1197" s="3">
        <v>44340</v>
      </c>
      <c r="C1197" s="3">
        <v>44340</v>
      </c>
      <c r="D1197" s="4">
        <v>34.214706476631598</v>
      </c>
      <c r="E1197" s="2" t="s">
        <v>6055</v>
      </c>
      <c r="F1197" s="2" t="s">
        <v>367</v>
      </c>
      <c r="G1197" s="2" t="s">
        <v>816</v>
      </c>
      <c r="H1197" s="2" t="s">
        <v>372</v>
      </c>
      <c r="I1197" s="2" t="s">
        <v>5513</v>
      </c>
      <c r="J1197" s="2" t="s">
        <v>367</v>
      </c>
      <c r="K1197" s="2" t="s">
        <v>816</v>
      </c>
      <c r="L1197" s="2" t="s">
        <v>783</v>
      </c>
      <c r="M1197" s="2" t="s">
        <v>5514</v>
      </c>
      <c r="N1197" s="2"/>
      <c r="O1197" s="2" t="s">
        <v>1554</v>
      </c>
      <c r="P1197" s="2" t="s">
        <v>40</v>
      </c>
      <c r="Q1197" s="2" t="s">
        <v>41</v>
      </c>
      <c r="R1197" s="4">
        <v>34.214706476631598</v>
      </c>
      <c r="S1197" s="2" t="s">
        <v>59</v>
      </c>
      <c r="T1197" s="4">
        <v>16.670000000000002</v>
      </c>
      <c r="U1197" s="4">
        <v>100</v>
      </c>
      <c r="V1197" s="4">
        <v>103.126</v>
      </c>
      <c r="W1197" s="4">
        <v>91.453960396039605</v>
      </c>
      <c r="X1197" s="4">
        <v>31.4554455445545</v>
      </c>
      <c r="Y1197" s="4">
        <v>6.30346534653465</v>
      </c>
      <c r="Z1197" s="4"/>
      <c r="AA1197" s="4"/>
      <c r="AB1197" s="4"/>
      <c r="AC1197" s="2" t="b">
        <v>1</v>
      </c>
    </row>
    <row r="1198" spans="1:29" collapsed="1" x14ac:dyDescent="0.3">
      <c r="A1198" s="2" t="s">
        <v>4120</v>
      </c>
      <c r="B1198" s="3">
        <v>39007</v>
      </c>
      <c r="C1198" s="3">
        <v>39007</v>
      </c>
      <c r="D1198" s="4">
        <v>4.2580487393540798</v>
      </c>
      <c r="E1198" s="2" t="s">
        <v>4121</v>
      </c>
      <c r="F1198" s="2" t="s">
        <v>367</v>
      </c>
      <c r="G1198" s="2" t="s">
        <v>748</v>
      </c>
      <c r="H1198" s="2" t="s">
        <v>255</v>
      </c>
      <c r="I1198" s="2" t="s">
        <v>4122</v>
      </c>
      <c r="J1198" s="2" t="s">
        <v>367</v>
      </c>
      <c r="K1198" s="2" t="s">
        <v>604</v>
      </c>
      <c r="L1198" s="2" t="s">
        <v>94</v>
      </c>
      <c r="M1198" s="2" t="s">
        <v>4123</v>
      </c>
      <c r="N1198" s="2"/>
      <c r="O1198" s="2"/>
      <c r="P1198" s="2" t="s">
        <v>40</v>
      </c>
      <c r="Q1198" s="2" t="s">
        <v>41</v>
      </c>
      <c r="R1198" s="4">
        <v>4.2580487393540798</v>
      </c>
      <c r="S1198" s="2" t="s">
        <v>42</v>
      </c>
      <c r="T1198" s="4">
        <v>20</v>
      </c>
      <c r="U1198" s="4">
        <v>100</v>
      </c>
      <c r="V1198" s="4"/>
      <c r="W1198" s="4">
        <v>134.67857898075701</v>
      </c>
      <c r="X1198" s="4">
        <v>30.9198562063861</v>
      </c>
      <c r="Y1198" s="4">
        <v>37.612603087333497</v>
      </c>
      <c r="Z1198" s="4"/>
      <c r="AA1198" s="4"/>
      <c r="AB1198" s="4"/>
      <c r="AC1198" s="2" t="b">
        <v>1</v>
      </c>
    </row>
    <row r="1199" spans="1:29" hidden="1" collapsed="1" x14ac:dyDescent="0.3">
      <c r="A1199" s="2" t="s">
        <v>4437</v>
      </c>
      <c r="B1199" s="3">
        <v>40168</v>
      </c>
      <c r="C1199" s="3">
        <v>40168</v>
      </c>
      <c r="D1199" s="4">
        <v>5.1262041958041999</v>
      </c>
      <c r="E1199" s="2" t="s">
        <v>4438</v>
      </c>
      <c r="F1199" s="2" t="s">
        <v>227</v>
      </c>
      <c r="G1199" s="2" t="s">
        <v>272</v>
      </c>
      <c r="H1199" s="2" t="s">
        <v>4439</v>
      </c>
      <c r="I1199" s="2" t="s">
        <v>4440</v>
      </c>
      <c r="J1199" s="2" t="s">
        <v>367</v>
      </c>
      <c r="K1199" s="2" t="s">
        <v>604</v>
      </c>
      <c r="L1199" s="2" t="s">
        <v>94</v>
      </c>
      <c r="M1199" s="2" t="s">
        <v>4441</v>
      </c>
      <c r="N1199" s="2"/>
      <c r="O1199" s="2"/>
      <c r="P1199" s="2" t="s">
        <v>40</v>
      </c>
      <c r="Q1199" s="2" t="s">
        <v>41</v>
      </c>
      <c r="R1199" s="4">
        <v>5.1262041958041999</v>
      </c>
      <c r="S1199" s="2" t="s">
        <v>42</v>
      </c>
      <c r="T1199" s="4">
        <v>40</v>
      </c>
      <c r="U1199" s="4">
        <v>51</v>
      </c>
      <c r="V1199" s="4">
        <v>28.645</v>
      </c>
      <c r="W1199" s="4">
        <v>97.938828936170196</v>
      </c>
      <c r="X1199" s="4">
        <v>30.776631489361701</v>
      </c>
      <c r="Y1199" s="4">
        <v>-3.9583548936170199</v>
      </c>
      <c r="Z1199" s="4"/>
      <c r="AA1199" s="4"/>
      <c r="AB1199" s="4"/>
      <c r="AC1199" s="2" t="b">
        <v>1</v>
      </c>
    </row>
    <row r="1200" spans="1:29" collapsed="1" x14ac:dyDescent="0.3">
      <c r="A1200" s="2" t="s">
        <v>4565</v>
      </c>
      <c r="B1200" s="3">
        <v>40399</v>
      </c>
      <c r="C1200" s="3">
        <v>40399</v>
      </c>
      <c r="D1200" s="4">
        <v>35.000966258261499</v>
      </c>
      <c r="E1200" s="2" t="s">
        <v>4566</v>
      </c>
      <c r="F1200" s="2" t="s">
        <v>367</v>
      </c>
      <c r="G1200" s="2" t="s">
        <v>894</v>
      </c>
      <c r="H1200" s="2" t="s">
        <v>1621</v>
      </c>
      <c r="I1200" s="2" t="s">
        <v>4567</v>
      </c>
      <c r="J1200" s="2" t="s">
        <v>367</v>
      </c>
      <c r="K1200" s="2" t="s">
        <v>894</v>
      </c>
      <c r="L1200" s="2" t="s">
        <v>36</v>
      </c>
      <c r="M1200" s="2" t="s">
        <v>4568</v>
      </c>
      <c r="N1200" s="2"/>
      <c r="O1200" s="2" t="s">
        <v>3181</v>
      </c>
      <c r="P1200" s="2" t="s">
        <v>40</v>
      </c>
      <c r="Q1200" s="2" t="s">
        <v>41</v>
      </c>
      <c r="R1200" s="4">
        <v>35.000966258261499</v>
      </c>
      <c r="S1200" s="2" t="s">
        <v>42</v>
      </c>
      <c r="T1200" s="4">
        <v>40.6</v>
      </c>
      <c r="U1200" s="4">
        <v>100</v>
      </c>
      <c r="V1200" s="4">
        <v>233.73599999999999</v>
      </c>
      <c r="W1200" s="4">
        <v>252.18</v>
      </c>
      <c r="X1200" s="4">
        <v>30.274000000000001</v>
      </c>
      <c r="Y1200" s="4">
        <v>15.039</v>
      </c>
      <c r="Z1200" s="4"/>
      <c r="AA1200" s="4"/>
      <c r="AB1200" s="4"/>
      <c r="AC1200" s="2" t="b">
        <v>1</v>
      </c>
    </row>
    <row r="1201" spans="1:29" hidden="1" collapsed="1" x14ac:dyDescent="0.3">
      <c r="A1201" s="2" t="s">
        <v>3351</v>
      </c>
      <c r="B1201" s="3">
        <v>37487</v>
      </c>
      <c r="C1201" s="3">
        <v>37487</v>
      </c>
      <c r="D1201" s="4">
        <v>16.274089935760198</v>
      </c>
      <c r="E1201" s="2" t="s">
        <v>3352</v>
      </c>
      <c r="F1201" s="2" t="s">
        <v>218</v>
      </c>
      <c r="G1201" s="2" t="s">
        <v>1033</v>
      </c>
      <c r="H1201" s="2" t="s">
        <v>802</v>
      </c>
      <c r="I1201" s="2" t="s">
        <v>3353</v>
      </c>
      <c r="J1201" s="2" t="s">
        <v>149</v>
      </c>
      <c r="K1201" s="2" t="s">
        <v>328</v>
      </c>
      <c r="L1201" s="2" t="s">
        <v>802</v>
      </c>
      <c r="M1201" s="2" t="s">
        <v>1029</v>
      </c>
      <c r="N1201" s="2"/>
      <c r="O1201" s="2"/>
      <c r="P1201" s="2" t="s">
        <v>40</v>
      </c>
      <c r="Q1201" s="2" t="s">
        <v>41</v>
      </c>
      <c r="R1201" s="4">
        <v>16.274089935760198</v>
      </c>
      <c r="S1201" s="2" t="s">
        <v>42</v>
      </c>
      <c r="T1201" s="4">
        <v>0</v>
      </c>
      <c r="U1201" s="4">
        <v>100</v>
      </c>
      <c r="V1201" s="4">
        <v>42.209000000000003</v>
      </c>
      <c r="W1201" s="4">
        <v>44.2542168674699</v>
      </c>
      <c r="X1201" s="4">
        <v>30.251253012048199</v>
      </c>
      <c r="Y1201" s="4">
        <v>9.2796144578313307</v>
      </c>
      <c r="Z1201" s="4"/>
      <c r="AA1201" s="4"/>
      <c r="AB1201" s="4"/>
      <c r="AC1201" s="2" t="b">
        <v>1</v>
      </c>
    </row>
    <row r="1202" spans="1:29" hidden="1" collapsed="1" x14ac:dyDescent="0.3">
      <c r="A1202" s="2" t="s">
        <v>5193</v>
      </c>
      <c r="B1202" s="3">
        <v>41858</v>
      </c>
      <c r="C1202" s="3">
        <v>41858</v>
      </c>
      <c r="D1202" s="4">
        <v>1.7516675482847199</v>
      </c>
      <c r="E1202" s="2" t="s">
        <v>5194</v>
      </c>
      <c r="F1202" s="2" t="s">
        <v>31</v>
      </c>
      <c r="G1202" s="2" t="s">
        <v>1305</v>
      </c>
      <c r="H1202" s="2" t="s">
        <v>369</v>
      </c>
      <c r="I1202" s="2" t="s">
        <v>5195</v>
      </c>
      <c r="J1202" s="2" t="s">
        <v>31</v>
      </c>
      <c r="K1202" s="2" t="s">
        <v>254</v>
      </c>
      <c r="L1202" s="2" t="s">
        <v>115</v>
      </c>
      <c r="M1202" s="2" t="s">
        <v>5196</v>
      </c>
      <c r="N1202" s="2"/>
      <c r="O1202" s="2" t="s">
        <v>5197</v>
      </c>
      <c r="P1202" s="2" t="s">
        <v>40</v>
      </c>
      <c r="Q1202" s="2" t="s">
        <v>41</v>
      </c>
      <c r="R1202" s="4">
        <v>1.7516675482847199</v>
      </c>
      <c r="S1202" s="2" t="s">
        <v>59</v>
      </c>
      <c r="T1202" s="4">
        <v>30</v>
      </c>
      <c r="U1202" s="4">
        <v>60</v>
      </c>
      <c r="V1202" s="4">
        <v>32.917000000000002</v>
      </c>
      <c r="W1202" s="4"/>
      <c r="X1202" s="4"/>
      <c r="Y1202" s="4"/>
      <c r="Z1202" s="4"/>
      <c r="AA1202" s="4"/>
      <c r="AB1202" s="4"/>
      <c r="AC1202" s="2" t="b">
        <v>1</v>
      </c>
    </row>
    <row r="1203" spans="1:29" hidden="1" collapsed="1" x14ac:dyDescent="0.3">
      <c r="A1203" s="2" t="s">
        <v>2959</v>
      </c>
      <c r="B1203" s="3">
        <v>39038</v>
      </c>
      <c r="C1203" s="3">
        <v>39038</v>
      </c>
      <c r="D1203" s="4">
        <v>27.422293635112599</v>
      </c>
      <c r="E1203" s="2" t="s">
        <v>2960</v>
      </c>
      <c r="F1203" s="2" t="s">
        <v>227</v>
      </c>
      <c r="G1203" s="2" t="s">
        <v>272</v>
      </c>
      <c r="H1203" s="2" t="s">
        <v>311</v>
      </c>
      <c r="I1203" s="2" t="s">
        <v>2194</v>
      </c>
      <c r="J1203" s="2" t="s">
        <v>227</v>
      </c>
      <c r="K1203" s="2" t="s">
        <v>272</v>
      </c>
      <c r="L1203" s="2" t="s">
        <v>115</v>
      </c>
      <c r="M1203" s="2" t="s">
        <v>2195</v>
      </c>
      <c r="N1203" s="2"/>
      <c r="O1203" s="2"/>
      <c r="P1203" s="2" t="s">
        <v>40</v>
      </c>
      <c r="Q1203" s="2" t="s">
        <v>41</v>
      </c>
      <c r="R1203" s="4">
        <v>28.172641516686799</v>
      </c>
      <c r="S1203" s="2" t="s">
        <v>155</v>
      </c>
      <c r="T1203" s="4">
        <v>14.99</v>
      </c>
      <c r="U1203" s="4">
        <v>100</v>
      </c>
      <c r="V1203" s="4"/>
      <c r="W1203" s="4">
        <v>192.71772946104201</v>
      </c>
      <c r="X1203" s="4">
        <v>30.229243790951902</v>
      </c>
      <c r="Y1203" s="4">
        <v>5.6641813094182902</v>
      </c>
      <c r="Z1203" s="4">
        <v>13.054514417189299</v>
      </c>
      <c r="AA1203" s="4">
        <v>0.20410435298920099</v>
      </c>
      <c r="AB1203" s="4"/>
      <c r="AC1203" s="2" t="b">
        <v>1</v>
      </c>
    </row>
    <row r="1204" spans="1:29" hidden="1" collapsed="1" x14ac:dyDescent="0.3">
      <c r="A1204" s="2" t="s">
        <v>3327</v>
      </c>
      <c r="B1204" s="3">
        <v>37432</v>
      </c>
      <c r="C1204" s="3">
        <v>37432</v>
      </c>
      <c r="D1204" s="4">
        <v>3.1476415580253398</v>
      </c>
      <c r="E1204" s="2" t="s">
        <v>3328</v>
      </c>
      <c r="F1204" s="2" t="s">
        <v>218</v>
      </c>
      <c r="G1204" s="2" t="s">
        <v>426</v>
      </c>
      <c r="H1204" s="2" t="s">
        <v>311</v>
      </c>
      <c r="I1204" s="2" t="s">
        <v>3329</v>
      </c>
      <c r="J1204" s="2" t="s">
        <v>218</v>
      </c>
      <c r="K1204" s="2" t="s">
        <v>426</v>
      </c>
      <c r="L1204" s="2" t="s">
        <v>115</v>
      </c>
      <c r="M1204" s="2" t="s">
        <v>3330</v>
      </c>
      <c r="N1204" s="2"/>
      <c r="O1204" s="2"/>
      <c r="P1204" s="2" t="s">
        <v>40</v>
      </c>
      <c r="Q1204" s="2" t="s">
        <v>41</v>
      </c>
      <c r="R1204" s="4">
        <v>3.1476415580253398</v>
      </c>
      <c r="S1204" s="2" t="s">
        <v>42</v>
      </c>
      <c r="T1204" s="4">
        <v>0</v>
      </c>
      <c r="U1204" s="4">
        <v>100</v>
      </c>
      <c r="V1204" s="4"/>
      <c r="W1204" s="4">
        <v>63.316129970196997</v>
      </c>
      <c r="X1204" s="4">
        <v>28.487315548448102</v>
      </c>
      <c r="Y1204" s="4">
        <v>7.8331031474885497</v>
      </c>
      <c r="Z1204" s="4"/>
      <c r="AA1204" s="4"/>
      <c r="AB1204" s="4"/>
      <c r="AC1204" s="2" t="b">
        <v>1</v>
      </c>
    </row>
    <row r="1205" spans="1:29" hidden="1" collapsed="1" x14ac:dyDescent="0.3">
      <c r="A1205" s="2" t="s">
        <v>2640</v>
      </c>
      <c r="B1205" s="3">
        <v>45006</v>
      </c>
      <c r="C1205" s="3">
        <v>45006</v>
      </c>
      <c r="D1205" s="4">
        <v>15.0865949185108</v>
      </c>
      <c r="E1205" s="2" t="s">
        <v>2641</v>
      </c>
      <c r="F1205" s="2" t="s">
        <v>128</v>
      </c>
      <c r="G1205" s="2" t="s">
        <v>581</v>
      </c>
      <c r="H1205" s="2" t="s">
        <v>311</v>
      </c>
      <c r="I1205" s="2" t="s">
        <v>2642</v>
      </c>
      <c r="J1205" s="2" t="s">
        <v>367</v>
      </c>
      <c r="K1205" s="2" t="s">
        <v>604</v>
      </c>
      <c r="L1205" s="2" t="s">
        <v>372</v>
      </c>
      <c r="M1205" s="2" t="s">
        <v>2643</v>
      </c>
      <c r="N1205" s="2"/>
      <c r="O1205" s="2"/>
      <c r="P1205" s="2" t="s">
        <v>40</v>
      </c>
      <c r="Q1205" s="2" t="s">
        <v>41</v>
      </c>
      <c r="R1205" s="4">
        <v>15.0865949185108</v>
      </c>
      <c r="S1205" s="2" t="s">
        <v>67</v>
      </c>
      <c r="T1205" s="4">
        <v>19</v>
      </c>
      <c r="U1205" s="4">
        <v>51</v>
      </c>
      <c r="V1205" s="4">
        <v>4.7190000000000003</v>
      </c>
      <c r="W1205" s="4">
        <v>130.58814748469899</v>
      </c>
      <c r="X1205" s="4">
        <v>28.0377668308703</v>
      </c>
      <c r="Y1205" s="4">
        <v>-17.935512763098998</v>
      </c>
      <c r="Z1205" s="4">
        <v>8.1156576598672796</v>
      </c>
      <c r="AA1205" s="4">
        <v>3.7498807723228298</v>
      </c>
      <c r="AB1205" s="4">
        <v>6.1256792035246601</v>
      </c>
      <c r="AC1205" s="2" t="b">
        <v>1</v>
      </c>
    </row>
    <row r="1206" spans="1:29" collapsed="1" x14ac:dyDescent="0.3">
      <c r="A1206" s="2" t="s">
        <v>2998</v>
      </c>
      <c r="B1206" s="3">
        <v>41414</v>
      </c>
      <c r="C1206" s="3">
        <v>41414</v>
      </c>
      <c r="D1206" s="4">
        <v>21.903076711869101</v>
      </c>
      <c r="E1206" s="2" t="s">
        <v>2999</v>
      </c>
      <c r="F1206" s="2" t="s">
        <v>367</v>
      </c>
      <c r="G1206" s="2" t="s">
        <v>604</v>
      </c>
      <c r="H1206" s="2" t="s">
        <v>115</v>
      </c>
      <c r="I1206" s="2" t="s">
        <v>3000</v>
      </c>
      <c r="J1206" s="2" t="s">
        <v>367</v>
      </c>
      <c r="K1206" s="2" t="s">
        <v>604</v>
      </c>
      <c r="L1206" s="2" t="s">
        <v>36</v>
      </c>
      <c r="M1206" s="2" t="s">
        <v>3001</v>
      </c>
      <c r="N1206" s="2"/>
      <c r="O1206" s="2"/>
      <c r="P1206" s="2" t="s">
        <v>40</v>
      </c>
      <c r="Q1206" s="2" t="s">
        <v>41</v>
      </c>
      <c r="R1206" s="4">
        <v>21.903076711869101</v>
      </c>
      <c r="S1206" s="2" t="s">
        <v>42</v>
      </c>
      <c r="T1206" s="4">
        <v>0</v>
      </c>
      <c r="U1206" s="4">
        <v>100</v>
      </c>
      <c r="V1206" s="4">
        <v>322.25400000000002</v>
      </c>
      <c r="W1206" s="4">
        <v>184.755</v>
      </c>
      <c r="X1206" s="4">
        <v>27.841000000000001</v>
      </c>
      <c r="Y1206" s="4">
        <v>25.105</v>
      </c>
      <c r="Z1206" s="4">
        <v>0.14608018178867099</v>
      </c>
      <c r="AA1206" s="4">
        <v>6.8170751501379995E-2</v>
      </c>
      <c r="AB1206" s="4"/>
      <c r="AC1206" s="2" t="b">
        <v>1</v>
      </c>
    </row>
    <row r="1207" spans="1:29" hidden="1" collapsed="1" x14ac:dyDescent="0.3">
      <c r="A1207" s="2" t="s">
        <v>2922</v>
      </c>
      <c r="B1207" s="3">
        <v>43654</v>
      </c>
      <c r="C1207" s="3">
        <v>43654</v>
      </c>
      <c r="D1207" s="4">
        <v>13.451933329592</v>
      </c>
      <c r="E1207" s="2" t="s">
        <v>2923</v>
      </c>
      <c r="F1207" s="2" t="s">
        <v>128</v>
      </c>
      <c r="G1207" s="2" t="s">
        <v>547</v>
      </c>
      <c r="H1207" s="2" t="s">
        <v>105</v>
      </c>
      <c r="I1207" s="2" t="s">
        <v>2924</v>
      </c>
      <c r="J1207" s="2" t="s">
        <v>128</v>
      </c>
      <c r="K1207" s="2" t="s">
        <v>583</v>
      </c>
      <c r="L1207" s="2" t="s">
        <v>397</v>
      </c>
      <c r="M1207" s="2" t="s">
        <v>2925</v>
      </c>
      <c r="N1207" s="2"/>
      <c r="O1207" s="2"/>
      <c r="P1207" s="2" t="s">
        <v>40</v>
      </c>
      <c r="Q1207" s="2" t="s">
        <v>41</v>
      </c>
      <c r="R1207" s="4">
        <v>13.451933329592</v>
      </c>
      <c r="S1207" s="2" t="s">
        <v>42</v>
      </c>
      <c r="T1207" s="4">
        <v>0</v>
      </c>
      <c r="U1207" s="4">
        <v>100</v>
      </c>
      <c r="V1207" s="4">
        <v>513.33799999999997</v>
      </c>
      <c r="W1207" s="4">
        <v>72.127350105047697</v>
      </c>
      <c r="X1207" s="4">
        <v>27.6863653504283</v>
      </c>
      <c r="Y1207" s="4">
        <v>13.5919840543016</v>
      </c>
      <c r="Z1207" s="4">
        <v>1.9978897146527199</v>
      </c>
      <c r="AA1207" s="4">
        <v>0.40026607945683101</v>
      </c>
      <c r="AB1207" s="4"/>
      <c r="AC1207" s="2" t="b">
        <v>1</v>
      </c>
    </row>
    <row r="1208" spans="1:29" hidden="1" collapsed="1" x14ac:dyDescent="0.3">
      <c r="A1208" s="2" t="s">
        <v>2081</v>
      </c>
      <c r="B1208" s="3">
        <v>43565</v>
      </c>
      <c r="C1208" s="3">
        <v>43565</v>
      </c>
      <c r="D1208" s="4">
        <v>18.253885333681598</v>
      </c>
      <c r="E1208" s="2" t="s">
        <v>2082</v>
      </c>
      <c r="F1208" s="2" t="s">
        <v>218</v>
      </c>
      <c r="G1208" s="2" t="s">
        <v>1535</v>
      </c>
      <c r="H1208" s="2" t="s">
        <v>115</v>
      </c>
      <c r="I1208" s="2" t="s">
        <v>2083</v>
      </c>
      <c r="J1208" s="2" t="s">
        <v>131</v>
      </c>
      <c r="K1208" s="2" t="s">
        <v>2084</v>
      </c>
      <c r="L1208" s="2" t="s">
        <v>46</v>
      </c>
      <c r="M1208" s="2" t="s">
        <v>2085</v>
      </c>
      <c r="N1208" s="2" t="s">
        <v>2086</v>
      </c>
      <c r="O1208" s="2" t="s">
        <v>842</v>
      </c>
      <c r="P1208" s="2" t="s">
        <v>40</v>
      </c>
      <c r="Q1208" s="2" t="s">
        <v>41</v>
      </c>
      <c r="R1208" s="4">
        <v>5.15476035000653</v>
      </c>
      <c r="S1208" s="2" t="s">
        <v>67</v>
      </c>
      <c r="T1208" s="4">
        <v>16.922000000000001</v>
      </c>
      <c r="U1208" s="4">
        <v>100</v>
      </c>
      <c r="V1208" s="4">
        <v>15.933</v>
      </c>
      <c r="W1208" s="4">
        <v>41.217084136159301</v>
      </c>
      <c r="X1208" s="4">
        <v>27.494494907789701</v>
      </c>
      <c r="Y1208" s="4">
        <v>2.9463712267180502</v>
      </c>
      <c r="Z1208" s="4">
        <v>26.237434301168499</v>
      </c>
      <c r="AA1208" s="4">
        <v>25.5396234117467</v>
      </c>
      <c r="AB1208" s="4">
        <v>6.7552247962762904</v>
      </c>
      <c r="AC1208" s="2" t="b">
        <v>1</v>
      </c>
    </row>
    <row r="1209" spans="1:29" hidden="1" collapsed="1" x14ac:dyDescent="0.3">
      <c r="A1209" s="2" t="s">
        <v>5223</v>
      </c>
      <c r="B1209" s="3">
        <v>42038</v>
      </c>
      <c r="C1209" s="3">
        <v>42038</v>
      </c>
      <c r="D1209" s="4">
        <v>75.761054226548495</v>
      </c>
      <c r="E1209" s="2" t="s">
        <v>5224</v>
      </c>
      <c r="F1209" s="2" t="s">
        <v>31</v>
      </c>
      <c r="G1209" s="2" t="s">
        <v>35</v>
      </c>
      <c r="H1209" s="2" t="s">
        <v>1926</v>
      </c>
      <c r="I1209" s="2" t="s">
        <v>5225</v>
      </c>
      <c r="J1209" s="2" t="s">
        <v>31</v>
      </c>
      <c r="K1209" s="2" t="s">
        <v>35</v>
      </c>
      <c r="L1209" s="2" t="s">
        <v>210</v>
      </c>
      <c r="M1209" s="2" t="s">
        <v>5226</v>
      </c>
      <c r="N1209" s="2" t="s">
        <v>5227</v>
      </c>
      <c r="O1209" s="2"/>
      <c r="P1209" s="2" t="s">
        <v>40</v>
      </c>
      <c r="Q1209" s="2" t="s">
        <v>41</v>
      </c>
      <c r="R1209" s="4">
        <v>75.761054226548495</v>
      </c>
      <c r="S1209" s="2" t="s">
        <v>42</v>
      </c>
      <c r="T1209" s="4">
        <v>0</v>
      </c>
      <c r="U1209" s="4">
        <v>99.879000000000005</v>
      </c>
      <c r="V1209" s="4">
        <v>7765.5709999999999</v>
      </c>
      <c r="W1209" s="4">
        <v>15179.925053533199</v>
      </c>
      <c r="X1209" s="4">
        <v>12281.5310492505</v>
      </c>
      <c r="Y1209" s="4">
        <v>845.74411134903596</v>
      </c>
      <c r="Z1209" s="4"/>
      <c r="AA1209" s="4"/>
      <c r="AB1209" s="4"/>
      <c r="AC1209" s="2" t="b">
        <v>1</v>
      </c>
    </row>
    <row r="1210" spans="1:29" hidden="1" collapsed="1" x14ac:dyDescent="0.3">
      <c r="A1210" s="2" t="s">
        <v>6408</v>
      </c>
      <c r="B1210" s="3">
        <v>45540</v>
      </c>
      <c r="C1210" s="3">
        <v>45540</v>
      </c>
      <c r="D1210" s="4">
        <v>27.745000000000001</v>
      </c>
      <c r="E1210" s="2" t="s">
        <v>6409</v>
      </c>
      <c r="F1210" s="2" t="s">
        <v>482</v>
      </c>
      <c r="G1210" s="2" t="s">
        <v>483</v>
      </c>
      <c r="H1210" s="2" t="s">
        <v>36</v>
      </c>
      <c r="I1210" s="2" t="s">
        <v>6410</v>
      </c>
      <c r="J1210" s="2" t="s">
        <v>367</v>
      </c>
      <c r="K1210" s="2" t="s">
        <v>894</v>
      </c>
      <c r="L1210" s="2" t="s">
        <v>94</v>
      </c>
      <c r="M1210" s="2" t="s">
        <v>6411</v>
      </c>
      <c r="N1210" s="2"/>
      <c r="O1210" s="2"/>
      <c r="P1210" s="2" t="s">
        <v>40</v>
      </c>
      <c r="Q1210" s="2" t="s">
        <v>41</v>
      </c>
      <c r="R1210" s="4">
        <v>27.745000000000001</v>
      </c>
      <c r="S1210" s="2" t="s">
        <v>67</v>
      </c>
      <c r="T1210" s="4">
        <v>18.39</v>
      </c>
      <c r="U1210" s="4">
        <v>100</v>
      </c>
      <c r="V1210" s="4">
        <v>200.02699999999999</v>
      </c>
      <c r="W1210" s="4">
        <v>71.226710444993799</v>
      </c>
      <c r="X1210" s="4">
        <v>27.142881644004898</v>
      </c>
      <c r="Y1210" s="4"/>
      <c r="Z1210" s="4"/>
      <c r="AA1210" s="4"/>
      <c r="AB1210" s="4"/>
      <c r="AC1210" s="2" t="b">
        <v>1</v>
      </c>
    </row>
    <row r="1211" spans="1:29" hidden="1" collapsed="1" x14ac:dyDescent="0.3">
      <c r="A1211" s="2" t="s">
        <v>5748</v>
      </c>
      <c r="B1211" s="3">
        <v>43330</v>
      </c>
      <c r="C1211" s="3">
        <v>43330</v>
      </c>
      <c r="D1211" s="4">
        <v>1.2569195701725799</v>
      </c>
      <c r="E1211" s="2" t="s">
        <v>5749</v>
      </c>
      <c r="F1211" s="2" t="s">
        <v>140</v>
      </c>
      <c r="G1211" s="2" t="s">
        <v>141</v>
      </c>
      <c r="H1211" s="2" t="s">
        <v>1503</v>
      </c>
      <c r="I1211" s="2" t="s">
        <v>5750</v>
      </c>
      <c r="J1211" s="2" t="s">
        <v>140</v>
      </c>
      <c r="K1211" s="2" t="s">
        <v>1863</v>
      </c>
      <c r="L1211" s="2" t="s">
        <v>255</v>
      </c>
      <c r="M1211" s="2" t="s">
        <v>5751</v>
      </c>
      <c r="N1211" s="2"/>
      <c r="O1211" s="2"/>
      <c r="P1211" s="2" t="s">
        <v>40</v>
      </c>
      <c r="Q1211" s="2" t="s">
        <v>41</v>
      </c>
      <c r="R1211" s="4">
        <v>1.2569195701725799</v>
      </c>
      <c r="S1211" s="2" t="s">
        <v>42</v>
      </c>
      <c r="T1211" s="4">
        <v>16.600000000000001</v>
      </c>
      <c r="U1211" s="4">
        <v>54.5</v>
      </c>
      <c r="V1211" s="4"/>
      <c r="W1211" s="4">
        <v>55.576639531692997</v>
      </c>
      <c r="X1211" s="4">
        <v>27.070538735937099</v>
      </c>
      <c r="Y1211" s="4">
        <v>6.7347571572304004</v>
      </c>
      <c r="Z1211" s="4"/>
      <c r="AA1211" s="4"/>
      <c r="AB1211" s="4"/>
      <c r="AC1211" s="2" t="b">
        <v>1</v>
      </c>
    </row>
    <row r="1212" spans="1:29" hidden="1" collapsed="1" x14ac:dyDescent="0.3">
      <c r="A1212" s="2" t="s">
        <v>5235</v>
      </c>
      <c r="B1212" s="3">
        <v>42030</v>
      </c>
      <c r="C1212" s="3">
        <v>42030</v>
      </c>
      <c r="D1212" s="4">
        <v>155.021834061135</v>
      </c>
      <c r="E1212" s="2" t="s">
        <v>5236</v>
      </c>
      <c r="F1212" s="2" t="s">
        <v>31</v>
      </c>
      <c r="G1212" s="2" t="s">
        <v>254</v>
      </c>
      <c r="H1212" s="2" t="s">
        <v>5175</v>
      </c>
      <c r="I1212" s="2" t="s">
        <v>5237</v>
      </c>
      <c r="J1212" s="2" t="s">
        <v>31</v>
      </c>
      <c r="K1212" s="2" t="s">
        <v>32</v>
      </c>
      <c r="L1212" s="2" t="s">
        <v>115</v>
      </c>
      <c r="M1212" s="2" t="s">
        <v>5238</v>
      </c>
      <c r="N1212" s="2"/>
      <c r="O1212" s="2" t="s">
        <v>2813</v>
      </c>
      <c r="P1212" s="2" t="s">
        <v>40</v>
      </c>
      <c r="Q1212" s="2" t="s">
        <v>41</v>
      </c>
      <c r="R1212" s="4">
        <v>155.021834061135</v>
      </c>
      <c r="S1212" s="2" t="s">
        <v>42</v>
      </c>
      <c r="T1212" s="4">
        <v>23.33</v>
      </c>
      <c r="U1212" s="4">
        <v>60.66</v>
      </c>
      <c r="V1212" s="4">
        <v>14680.456</v>
      </c>
      <c r="W1212" s="4">
        <v>217894.85158999599</v>
      </c>
      <c r="X1212" s="4">
        <v>203105.241847572</v>
      </c>
      <c r="Y1212" s="4">
        <v>2898.1219048805601</v>
      </c>
      <c r="Z1212" s="4"/>
      <c r="AA1212" s="4"/>
      <c r="AB1212" s="4"/>
      <c r="AC1212" s="2" t="b">
        <v>1</v>
      </c>
    </row>
    <row r="1213" spans="1:29" hidden="1" collapsed="1" x14ac:dyDescent="0.3">
      <c r="A1213" s="2" t="s">
        <v>3633</v>
      </c>
      <c r="B1213" s="3">
        <v>38169</v>
      </c>
      <c r="C1213" s="3">
        <v>38169</v>
      </c>
      <c r="D1213" s="4">
        <v>3.6494765301426599</v>
      </c>
      <c r="E1213" s="2" t="s">
        <v>3634</v>
      </c>
      <c r="F1213" s="2" t="s">
        <v>70</v>
      </c>
      <c r="G1213" s="2" t="s">
        <v>1820</v>
      </c>
      <c r="H1213" s="2" t="s">
        <v>210</v>
      </c>
      <c r="I1213" s="2" t="s">
        <v>3635</v>
      </c>
      <c r="J1213" s="2" t="s">
        <v>70</v>
      </c>
      <c r="K1213" s="2" t="s">
        <v>1820</v>
      </c>
      <c r="L1213" s="2" t="s">
        <v>105</v>
      </c>
      <c r="M1213" s="2" t="s">
        <v>3636</v>
      </c>
      <c r="N1213" s="2"/>
      <c r="O1213" s="2"/>
      <c r="P1213" s="2" t="s">
        <v>40</v>
      </c>
      <c r="Q1213" s="2" t="s">
        <v>41</v>
      </c>
      <c r="R1213" s="4">
        <v>3.6494765301426599</v>
      </c>
      <c r="S1213" s="2" t="s">
        <v>109</v>
      </c>
      <c r="T1213" s="4">
        <v>5</v>
      </c>
      <c r="U1213" s="4">
        <v>100</v>
      </c>
      <c r="V1213" s="4">
        <v>112.435</v>
      </c>
      <c r="W1213" s="4">
        <v>53.492225958960901</v>
      </c>
      <c r="X1213" s="4">
        <v>26.174635667982699</v>
      </c>
      <c r="Y1213" s="4">
        <v>4.0771067894916397</v>
      </c>
      <c r="Z1213" s="4"/>
      <c r="AA1213" s="4"/>
      <c r="AB1213" s="4"/>
      <c r="AC1213" s="2" t="b">
        <v>1</v>
      </c>
    </row>
    <row r="1214" spans="1:29" hidden="1" collapsed="1" x14ac:dyDescent="0.3">
      <c r="A1214" s="2" t="s">
        <v>2393</v>
      </c>
      <c r="B1214" s="3">
        <v>43234</v>
      </c>
      <c r="C1214" s="3">
        <v>43234</v>
      </c>
      <c r="D1214" s="4">
        <v>26.3302249040044</v>
      </c>
      <c r="E1214" s="2" t="s">
        <v>2394</v>
      </c>
      <c r="F1214" s="2" t="s">
        <v>367</v>
      </c>
      <c r="G1214" s="2" t="s">
        <v>748</v>
      </c>
      <c r="H1214" s="2" t="s">
        <v>255</v>
      </c>
      <c r="I1214" s="2" t="s">
        <v>2395</v>
      </c>
      <c r="J1214" s="2" t="s">
        <v>218</v>
      </c>
      <c r="K1214" s="2" t="s">
        <v>521</v>
      </c>
      <c r="L1214" s="2" t="s">
        <v>94</v>
      </c>
      <c r="M1214" s="2" t="s">
        <v>2396</v>
      </c>
      <c r="N1214" s="2"/>
      <c r="O1214" s="2"/>
      <c r="P1214" s="2" t="s">
        <v>40</v>
      </c>
      <c r="Q1214" s="2" t="s">
        <v>41</v>
      </c>
      <c r="R1214" s="4">
        <v>26.3302249040044</v>
      </c>
      <c r="S1214" s="2" t="s">
        <v>42</v>
      </c>
      <c r="T1214" s="4">
        <v>30.745999999999999</v>
      </c>
      <c r="U1214" s="4">
        <v>50.125999999999998</v>
      </c>
      <c r="V1214" s="4">
        <v>202.07599999999999</v>
      </c>
      <c r="W1214" s="4">
        <v>99.7119320686066</v>
      </c>
      <c r="X1214" s="4">
        <v>26.071583971792201</v>
      </c>
      <c r="Y1214" s="4">
        <v>22.899924041374</v>
      </c>
      <c r="Z1214" s="4">
        <v>54.405270092226601</v>
      </c>
      <c r="AA1214" s="4">
        <v>10.4038772821382</v>
      </c>
      <c r="AB1214" s="4">
        <v>58.121185807656403</v>
      </c>
      <c r="AC1214" s="2" t="b">
        <v>1</v>
      </c>
    </row>
    <row r="1215" spans="1:29" collapsed="1" x14ac:dyDescent="0.3">
      <c r="A1215" s="2" t="s">
        <v>2375</v>
      </c>
      <c r="B1215" s="3">
        <v>44546</v>
      </c>
      <c r="C1215" s="3">
        <v>44546</v>
      </c>
      <c r="D1215" s="4">
        <v>493.114170542897</v>
      </c>
      <c r="E1215" s="2" t="s">
        <v>1765</v>
      </c>
      <c r="F1215" s="2" t="s">
        <v>367</v>
      </c>
      <c r="G1215" s="2" t="s">
        <v>604</v>
      </c>
      <c r="H1215" s="2" t="s">
        <v>94</v>
      </c>
      <c r="I1215" s="2" t="s">
        <v>2376</v>
      </c>
      <c r="J1215" s="2" t="s">
        <v>367</v>
      </c>
      <c r="K1215" s="2" t="s">
        <v>604</v>
      </c>
      <c r="L1215" s="2" t="s">
        <v>94</v>
      </c>
      <c r="M1215" s="2" t="s">
        <v>2377</v>
      </c>
      <c r="N1215" s="2"/>
      <c r="O1215" s="2"/>
      <c r="P1215" s="2" t="s">
        <v>40</v>
      </c>
      <c r="Q1215" s="2" t="s">
        <v>41</v>
      </c>
      <c r="R1215" s="4">
        <v>551.09144415273101</v>
      </c>
      <c r="S1215" s="2" t="s">
        <v>67</v>
      </c>
      <c r="T1215" s="4">
        <v>0</v>
      </c>
      <c r="U1215" s="4">
        <v>100</v>
      </c>
      <c r="V1215" s="4">
        <v>1137.799</v>
      </c>
      <c r="W1215" s="4">
        <v>87.0635056755835</v>
      </c>
      <c r="X1215" s="4">
        <v>25.847108725921402</v>
      </c>
      <c r="Y1215" s="4">
        <v>26.172802382730701</v>
      </c>
      <c r="Z1215" s="4">
        <v>124.239804767655</v>
      </c>
      <c r="AA1215" s="4">
        <v>11.7019945449786</v>
      </c>
      <c r="AB1215" s="4">
        <v>493.39782217072502</v>
      </c>
      <c r="AC1215" s="2" t="b">
        <v>1</v>
      </c>
    </row>
    <row r="1216" spans="1:29" hidden="1" collapsed="1" x14ac:dyDescent="0.3">
      <c r="A1216" s="2" t="s">
        <v>5251</v>
      </c>
      <c r="B1216" s="3">
        <v>42046</v>
      </c>
      <c r="C1216" s="3">
        <v>42046</v>
      </c>
      <c r="D1216" s="4">
        <v>170.01863459258001</v>
      </c>
      <c r="E1216" s="2" t="s">
        <v>5252</v>
      </c>
      <c r="F1216" s="2" t="s">
        <v>140</v>
      </c>
      <c r="G1216" s="2" t="s">
        <v>1863</v>
      </c>
      <c r="H1216" s="2" t="s">
        <v>514</v>
      </c>
      <c r="I1216" s="2" t="s">
        <v>5253</v>
      </c>
      <c r="J1216" s="2" t="s">
        <v>31</v>
      </c>
      <c r="K1216" s="2" t="s">
        <v>310</v>
      </c>
      <c r="L1216" s="2" t="s">
        <v>103</v>
      </c>
      <c r="M1216" s="2" t="s">
        <v>5254</v>
      </c>
      <c r="N1216" s="2"/>
      <c r="O1216" s="2"/>
      <c r="P1216" s="2" t="s">
        <v>40</v>
      </c>
      <c r="Q1216" s="2" t="s">
        <v>41</v>
      </c>
      <c r="R1216" s="4">
        <v>170.01863459258001</v>
      </c>
      <c r="S1216" s="2" t="s">
        <v>42</v>
      </c>
      <c r="T1216" s="4">
        <v>0</v>
      </c>
      <c r="U1216" s="4">
        <v>100</v>
      </c>
      <c r="V1216" s="4">
        <v>8648.8140000000003</v>
      </c>
      <c r="W1216" s="4">
        <v>3315.5374100284298</v>
      </c>
      <c r="X1216" s="4">
        <v>123.59644347668301</v>
      </c>
      <c r="Y1216" s="4">
        <v>-100.789935280953</v>
      </c>
      <c r="Z1216" s="4"/>
      <c r="AA1216" s="4"/>
      <c r="AB1216" s="4"/>
      <c r="AC1216" s="2" t="b">
        <v>1</v>
      </c>
    </row>
    <row r="1217" spans="1:29" hidden="1" collapsed="1" x14ac:dyDescent="0.3">
      <c r="A1217" s="2" t="s">
        <v>4229</v>
      </c>
      <c r="B1217" s="3">
        <v>39671</v>
      </c>
      <c r="C1217" s="3">
        <v>39671</v>
      </c>
      <c r="D1217" s="4">
        <v>13.6509691384951</v>
      </c>
      <c r="E1217" s="2" t="s">
        <v>4230</v>
      </c>
      <c r="F1217" s="2" t="s">
        <v>227</v>
      </c>
      <c r="G1217" s="2" t="s">
        <v>272</v>
      </c>
      <c r="H1217" s="2" t="s">
        <v>319</v>
      </c>
      <c r="I1217" s="2" t="s">
        <v>4189</v>
      </c>
      <c r="J1217" s="2" t="s">
        <v>227</v>
      </c>
      <c r="K1217" s="2" t="s">
        <v>272</v>
      </c>
      <c r="L1217" s="2" t="s">
        <v>311</v>
      </c>
      <c r="M1217" s="2" t="s">
        <v>4190</v>
      </c>
      <c r="N1217" s="2"/>
      <c r="O1217" s="2"/>
      <c r="P1217" s="2" t="s">
        <v>40</v>
      </c>
      <c r="Q1217" s="2" t="s">
        <v>41</v>
      </c>
      <c r="R1217" s="4">
        <v>13.6509691384951</v>
      </c>
      <c r="S1217" s="2" t="s">
        <v>67</v>
      </c>
      <c r="T1217" s="4">
        <v>30</v>
      </c>
      <c r="U1217" s="4">
        <v>100</v>
      </c>
      <c r="V1217" s="4">
        <v>223.59100000000001</v>
      </c>
      <c r="W1217" s="4">
        <v>86.006551347623699</v>
      </c>
      <c r="X1217" s="4">
        <v>25.0004788996801</v>
      </c>
      <c r="Y1217" s="4">
        <v>-10.016665708867301</v>
      </c>
      <c r="Z1217" s="4"/>
      <c r="AA1217" s="4"/>
      <c r="AB1217" s="4"/>
      <c r="AC1217" s="2" t="b">
        <v>1</v>
      </c>
    </row>
    <row r="1218" spans="1:29" hidden="1" collapsed="1" x14ac:dyDescent="0.3">
      <c r="A1218" s="2" t="s">
        <v>2750</v>
      </c>
      <c r="B1218" s="3">
        <v>38652</v>
      </c>
      <c r="C1218" s="3">
        <v>38652</v>
      </c>
      <c r="D1218" s="4">
        <v>14.4015878658609</v>
      </c>
      <c r="E1218" s="2" t="s">
        <v>2751</v>
      </c>
      <c r="F1218" s="2" t="s">
        <v>482</v>
      </c>
      <c r="G1218" s="2" t="s">
        <v>483</v>
      </c>
      <c r="H1218" s="2" t="s">
        <v>548</v>
      </c>
      <c r="I1218" s="2" t="s">
        <v>2752</v>
      </c>
      <c r="J1218" s="2" t="s">
        <v>482</v>
      </c>
      <c r="K1218" s="2" t="s">
        <v>485</v>
      </c>
      <c r="L1218" s="2" t="s">
        <v>1034</v>
      </c>
      <c r="M1218" s="2" t="s">
        <v>2753</v>
      </c>
      <c r="N1218" s="2"/>
      <c r="O1218" s="2" t="s">
        <v>2754</v>
      </c>
      <c r="P1218" s="2" t="s">
        <v>40</v>
      </c>
      <c r="Q1218" s="2" t="s">
        <v>41</v>
      </c>
      <c r="R1218" s="4">
        <v>14.4015878658609</v>
      </c>
      <c r="S1218" s="2" t="s">
        <v>42</v>
      </c>
      <c r="T1218" s="4">
        <v>44.77</v>
      </c>
      <c r="U1218" s="4">
        <v>90.694000000000003</v>
      </c>
      <c r="V1218" s="4">
        <v>405.63200000000001</v>
      </c>
      <c r="W1218" s="4">
        <v>84.011960132890394</v>
      </c>
      <c r="X1218" s="4">
        <v>24.032558139534899</v>
      </c>
      <c r="Y1218" s="4">
        <v>10.906976744186</v>
      </c>
      <c r="Z1218" s="4">
        <v>24.801756885090199</v>
      </c>
      <c r="AA1218" s="4">
        <v>2.2792022792022801</v>
      </c>
      <c r="AB1218" s="4">
        <v>19.277586819959701</v>
      </c>
      <c r="AC1218" s="2" t="b">
        <v>1</v>
      </c>
    </row>
    <row r="1219" spans="1:29" hidden="1" collapsed="1" x14ac:dyDescent="0.3">
      <c r="A1219" s="2" t="s">
        <v>2437</v>
      </c>
      <c r="B1219" s="3">
        <v>40483</v>
      </c>
      <c r="C1219" s="3">
        <v>40506</v>
      </c>
      <c r="D1219" s="4">
        <v>26.340290996608701</v>
      </c>
      <c r="E1219" s="2" t="s">
        <v>2438</v>
      </c>
      <c r="F1219" s="2" t="s">
        <v>482</v>
      </c>
      <c r="G1219" s="2" t="s">
        <v>485</v>
      </c>
      <c r="H1219" s="2" t="s">
        <v>475</v>
      </c>
      <c r="I1219" s="2" t="s">
        <v>2439</v>
      </c>
      <c r="J1219" s="2" t="s">
        <v>482</v>
      </c>
      <c r="K1219" s="2" t="s">
        <v>485</v>
      </c>
      <c r="L1219" s="2" t="s">
        <v>475</v>
      </c>
      <c r="M1219" s="2" t="s">
        <v>2440</v>
      </c>
      <c r="N1219" s="2" t="s">
        <v>601</v>
      </c>
      <c r="O1219" s="2" t="s">
        <v>2441</v>
      </c>
      <c r="P1219" s="2" t="s">
        <v>40</v>
      </c>
      <c r="Q1219" s="2" t="s">
        <v>41</v>
      </c>
      <c r="R1219" s="4">
        <v>26.340290996608701</v>
      </c>
      <c r="S1219" s="2" t="s">
        <v>67</v>
      </c>
      <c r="T1219" s="4">
        <v>0</v>
      </c>
      <c r="U1219" s="4">
        <v>100</v>
      </c>
      <c r="V1219" s="4">
        <v>349.62900000000002</v>
      </c>
      <c r="W1219" s="4">
        <v>82.329499032466103</v>
      </c>
      <c r="X1219" s="4">
        <v>23.942872500537501</v>
      </c>
      <c r="Y1219" s="4">
        <v>19.567189851644802</v>
      </c>
      <c r="Z1219" s="4">
        <v>37.009094827586203</v>
      </c>
      <c r="AA1219" s="4">
        <v>8.9718965517241394</v>
      </c>
      <c r="AB1219" s="4">
        <v>303.49213684800901</v>
      </c>
      <c r="AC1219" s="2" t="b">
        <v>1</v>
      </c>
    </row>
    <row r="1220" spans="1:29" hidden="1" collapsed="1" x14ac:dyDescent="0.3">
      <c r="A1220" s="2" t="s">
        <v>4554</v>
      </c>
      <c r="B1220" s="3">
        <v>40392</v>
      </c>
      <c r="C1220" s="3">
        <v>40392</v>
      </c>
      <c r="D1220" s="4">
        <v>64.135038588754099</v>
      </c>
      <c r="E1220" s="2" t="s">
        <v>4555</v>
      </c>
      <c r="F1220" s="2" t="s">
        <v>128</v>
      </c>
      <c r="G1220" s="2" t="s">
        <v>129</v>
      </c>
      <c r="H1220" s="2" t="s">
        <v>947</v>
      </c>
      <c r="I1220" s="2" t="s">
        <v>4556</v>
      </c>
      <c r="J1220" s="2" t="s">
        <v>128</v>
      </c>
      <c r="K1220" s="2" t="s">
        <v>129</v>
      </c>
      <c r="L1220" s="2" t="s">
        <v>947</v>
      </c>
      <c r="M1220" s="2" t="s">
        <v>4557</v>
      </c>
      <c r="N1220" s="2"/>
      <c r="O1220" s="2"/>
      <c r="P1220" s="2" t="s">
        <v>40</v>
      </c>
      <c r="Q1220" s="2" t="s">
        <v>41</v>
      </c>
      <c r="R1220" s="4">
        <v>64.135038588754099</v>
      </c>
      <c r="S1220" s="2" t="s">
        <v>109</v>
      </c>
      <c r="T1220" s="4">
        <v>44</v>
      </c>
      <c r="U1220" s="4">
        <v>83.9</v>
      </c>
      <c r="V1220" s="4"/>
      <c r="W1220" s="4">
        <v>132.53349158394499</v>
      </c>
      <c r="X1220" s="4">
        <v>23.5213422529133</v>
      </c>
      <c r="Y1220" s="4">
        <v>15.7743418213207</v>
      </c>
      <c r="Z1220" s="4"/>
      <c r="AA1220" s="4"/>
      <c r="AB1220" s="4"/>
      <c r="AC1220" s="2" t="b">
        <v>1</v>
      </c>
    </row>
    <row r="1221" spans="1:29" hidden="1" collapsed="1" x14ac:dyDescent="0.3">
      <c r="A1221" s="2" t="s">
        <v>5271</v>
      </c>
      <c r="B1221" s="3">
        <v>42114</v>
      </c>
      <c r="C1221" s="3">
        <v>42114</v>
      </c>
      <c r="D1221" s="4">
        <v>17.370375925752299</v>
      </c>
      <c r="E1221" s="2" t="s">
        <v>5272</v>
      </c>
      <c r="F1221" s="2" t="s">
        <v>31</v>
      </c>
      <c r="G1221" s="2" t="s">
        <v>45</v>
      </c>
      <c r="H1221" s="2" t="s">
        <v>199</v>
      </c>
      <c r="I1221" s="2" t="s">
        <v>5273</v>
      </c>
      <c r="J1221" s="2" t="s">
        <v>31</v>
      </c>
      <c r="K1221" s="2" t="s">
        <v>45</v>
      </c>
      <c r="L1221" s="2" t="s">
        <v>1428</v>
      </c>
      <c r="M1221" s="2" t="s">
        <v>5274</v>
      </c>
      <c r="N1221" s="2"/>
      <c r="O1221" s="2"/>
      <c r="P1221" s="2" t="s">
        <v>40</v>
      </c>
      <c r="Q1221" s="2" t="s">
        <v>41</v>
      </c>
      <c r="R1221" s="4">
        <v>17.370375925752299</v>
      </c>
      <c r="S1221" s="2" t="s">
        <v>109</v>
      </c>
      <c r="T1221" s="4">
        <v>30.4</v>
      </c>
      <c r="U1221" s="4">
        <v>83.3</v>
      </c>
      <c r="V1221" s="4">
        <v>467.983</v>
      </c>
      <c r="W1221" s="4">
        <v>7231.1631956224401</v>
      </c>
      <c r="X1221" s="4">
        <v>6656.4914856361202</v>
      </c>
      <c r="Y1221" s="4">
        <v>124.56755677154599</v>
      </c>
      <c r="Z1221" s="4"/>
      <c r="AA1221" s="4"/>
      <c r="AB1221" s="4"/>
      <c r="AC1221" s="2" t="b">
        <v>1</v>
      </c>
    </row>
    <row r="1222" spans="1:29" hidden="1" collapsed="1" x14ac:dyDescent="0.3">
      <c r="A1222" s="2" t="s">
        <v>1713</v>
      </c>
      <c r="B1222" s="3">
        <v>44362</v>
      </c>
      <c r="C1222" s="3">
        <v>44362</v>
      </c>
      <c r="D1222" s="4">
        <v>50.786906735551497</v>
      </c>
      <c r="E1222" s="2" t="s">
        <v>1714</v>
      </c>
      <c r="F1222" s="2" t="s">
        <v>218</v>
      </c>
      <c r="G1222" s="2" t="s">
        <v>426</v>
      </c>
      <c r="H1222" s="2" t="s">
        <v>311</v>
      </c>
      <c r="I1222" s="2" t="s">
        <v>1715</v>
      </c>
      <c r="J1222" s="2" t="s">
        <v>367</v>
      </c>
      <c r="K1222" s="2" t="s">
        <v>816</v>
      </c>
      <c r="L1222" s="2" t="s">
        <v>115</v>
      </c>
      <c r="M1222" s="2" t="s">
        <v>1716</v>
      </c>
      <c r="N1222" s="2" t="s">
        <v>1717</v>
      </c>
      <c r="O1222" s="2"/>
      <c r="P1222" s="2" t="s">
        <v>40</v>
      </c>
      <c r="Q1222" s="2" t="s">
        <v>41</v>
      </c>
      <c r="R1222" s="4">
        <v>23.076685815630199</v>
      </c>
      <c r="S1222" s="2" t="s">
        <v>42</v>
      </c>
      <c r="T1222" s="4">
        <v>18.844000000000001</v>
      </c>
      <c r="U1222" s="4">
        <v>100</v>
      </c>
      <c r="V1222" s="4">
        <v>160.976</v>
      </c>
      <c r="W1222" s="4">
        <v>35.379450905167303</v>
      </c>
      <c r="X1222" s="4">
        <v>23.278583702993199</v>
      </c>
      <c r="Y1222" s="4">
        <v>0.77129041282020505</v>
      </c>
      <c r="Z1222" s="4">
        <v>90.178578298235806</v>
      </c>
      <c r="AA1222" s="4">
        <v>59.480191735079401</v>
      </c>
      <c r="AB1222" s="4">
        <v>11.063239659376899</v>
      </c>
      <c r="AC1222" s="2" t="b">
        <v>1</v>
      </c>
    </row>
    <row r="1223" spans="1:29" hidden="1" collapsed="1" x14ac:dyDescent="0.3">
      <c r="A1223" s="2" t="s">
        <v>5279</v>
      </c>
      <c r="B1223" s="3">
        <v>42127</v>
      </c>
      <c r="C1223" s="3">
        <v>42127</v>
      </c>
      <c r="D1223" s="4">
        <v>1839.761</v>
      </c>
      <c r="E1223" s="2" t="s">
        <v>5280</v>
      </c>
      <c r="F1223" s="2" t="s">
        <v>31</v>
      </c>
      <c r="G1223" s="2" t="s">
        <v>35</v>
      </c>
      <c r="H1223" s="2" t="s">
        <v>55</v>
      </c>
      <c r="I1223" s="2" t="s">
        <v>871</v>
      </c>
      <c r="J1223" s="2" t="s">
        <v>31</v>
      </c>
      <c r="K1223" s="2" t="s">
        <v>32</v>
      </c>
      <c r="L1223" s="2" t="s">
        <v>369</v>
      </c>
      <c r="M1223" s="2" t="s">
        <v>872</v>
      </c>
      <c r="N1223" s="2" t="s">
        <v>5281</v>
      </c>
      <c r="O1223" s="2" t="s">
        <v>5282</v>
      </c>
      <c r="P1223" s="2" t="s">
        <v>40</v>
      </c>
      <c r="Q1223" s="2" t="s">
        <v>41</v>
      </c>
      <c r="R1223" s="4">
        <v>1839.761</v>
      </c>
      <c r="S1223" s="2" t="s">
        <v>109</v>
      </c>
      <c r="T1223" s="4">
        <v>20</v>
      </c>
      <c r="U1223" s="4">
        <v>100</v>
      </c>
      <c r="V1223" s="4">
        <v>14765.12</v>
      </c>
      <c r="W1223" s="4">
        <v>52353.633315277701</v>
      </c>
      <c r="X1223" s="4">
        <v>40155.485955273602</v>
      </c>
      <c r="Y1223" s="4">
        <v>661.24042405014302</v>
      </c>
      <c r="Z1223" s="4"/>
      <c r="AA1223" s="4"/>
      <c r="AB1223" s="4"/>
      <c r="AC1223" s="2" t="b">
        <v>1</v>
      </c>
    </row>
    <row r="1224" spans="1:29" hidden="1" collapsed="1" x14ac:dyDescent="0.3">
      <c r="A1224" s="2" t="s">
        <v>3182</v>
      </c>
      <c r="B1224" s="3">
        <v>39637</v>
      </c>
      <c r="C1224" s="3">
        <v>40633</v>
      </c>
      <c r="D1224" s="4">
        <v>7.5</v>
      </c>
      <c r="E1224" s="2" t="s">
        <v>3183</v>
      </c>
      <c r="F1224" s="2" t="s">
        <v>227</v>
      </c>
      <c r="G1224" s="2" t="s">
        <v>228</v>
      </c>
      <c r="H1224" s="2" t="s">
        <v>36</v>
      </c>
      <c r="I1224" s="2" t="s">
        <v>3184</v>
      </c>
      <c r="J1224" s="2" t="s">
        <v>227</v>
      </c>
      <c r="K1224" s="2" t="s">
        <v>576</v>
      </c>
      <c r="L1224" s="2" t="s">
        <v>115</v>
      </c>
      <c r="M1224" s="2" t="s">
        <v>3185</v>
      </c>
      <c r="N1224" s="2"/>
      <c r="O1224" s="2"/>
      <c r="P1224" s="2" t="s">
        <v>40</v>
      </c>
      <c r="Q1224" s="2" t="s">
        <v>41</v>
      </c>
      <c r="R1224" s="4">
        <v>7.5</v>
      </c>
      <c r="S1224" s="2" t="s">
        <v>42</v>
      </c>
      <c r="T1224" s="4">
        <v>30</v>
      </c>
      <c r="U1224" s="4">
        <v>100</v>
      </c>
      <c r="V1224" s="4">
        <v>70.695999999999998</v>
      </c>
      <c r="W1224" s="4">
        <v>80.225248412809805</v>
      </c>
      <c r="X1224" s="4">
        <v>23.137878858783001</v>
      </c>
      <c r="Y1224" s="4">
        <v>12.6132871605285</v>
      </c>
      <c r="Z1224" s="4"/>
      <c r="AA1224" s="4"/>
      <c r="AB1224" s="4"/>
      <c r="AC1224" s="2" t="b">
        <v>1</v>
      </c>
    </row>
    <row r="1225" spans="1:29" hidden="1" collapsed="1" x14ac:dyDescent="0.3">
      <c r="A1225" s="2" t="s">
        <v>3507</v>
      </c>
      <c r="B1225" s="3">
        <v>37873</v>
      </c>
      <c r="C1225" s="3">
        <v>37873</v>
      </c>
      <c r="D1225" s="4">
        <v>21.226441568354499</v>
      </c>
      <c r="E1225" s="2" t="s">
        <v>3508</v>
      </c>
      <c r="F1225" s="2" t="s">
        <v>140</v>
      </c>
      <c r="G1225" s="2" t="s">
        <v>141</v>
      </c>
      <c r="H1225" s="2" t="s">
        <v>63</v>
      </c>
      <c r="I1225" s="2" t="s">
        <v>3509</v>
      </c>
      <c r="J1225" s="2" t="s">
        <v>367</v>
      </c>
      <c r="K1225" s="2" t="s">
        <v>452</v>
      </c>
      <c r="L1225" s="2" t="s">
        <v>36</v>
      </c>
      <c r="M1225" s="2" t="s">
        <v>3510</v>
      </c>
      <c r="N1225" s="2"/>
      <c r="O1225" s="2"/>
      <c r="P1225" s="2" t="s">
        <v>40</v>
      </c>
      <c r="Q1225" s="2" t="s">
        <v>41</v>
      </c>
      <c r="R1225" s="4">
        <v>21.226441568354499</v>
      </c>
      <c r="S1225" s="2" t="s">
        <v>67</v>
      </c>
      <c r="T1225" s="4">
        <v>0</v>
      </c>
      <c r="U1225" s="4">
        <v>100</v>
      </c>
      <c r="V1225" s="4">
        <v>43.835999999999999</v>
      </c>
      <c r="W1225" s="4">
        <v>37.906999999999996</v>
      </c>
      <c r="X1225" s="4">
        <v>22.713000000000001</v>
      </c>
      <c r="Y1225" s="4">
        <v>2.3260000000000001</v>
      </c>
      <c r="Z1225" s="4"/>
      <c r="AA1225" s="4"/>
      <c r="AB1225" s="4"/>
      <c r="AC1225" s="2" t="b">
        <v>1</v>
      </c>
    </row>
    <row r="1226" spans="1:29" hidden="1" collapsed="1" x14ac:dyDescent="0.3">
      <c r="A1226" s="2" t="s">
        <v>5863</v>
      </c>
      <c r="B1226" s="3">
        <v>43686</v>
      </c>
      <c r="C1226" s="3">
        <v>43921</v>
      </c>
      <c r="D1226" s="4">
        <v>14.712</v>
      </c>
      <c r="E1226" s="2" t="s">
        <v>5864</v>
      </c>
      <c r="F1226" s="2" t="s">
        <v>140</v>
      </c>
      <c r="G1226" s="2" t="s">
        <v>141</v>
      </c>
      <c r="H1226" s="2" t="s">
        <v>36</v>
      </c>
      <c r="I1226" s="2" t="s">
        <v>2353</v>
      </c>
      <c r="J1226" s="2" t="s">
        <v>131</v>
      </c>
      <c r="K1226" s="2" t="s">
        <v>474</v>
      </c>
      <c r="L1226" s="2" t="s">
        <v>255</v>
      </c>
      <c r="M1226" s="2" t="s">
        <v>2354</v>
      </c>
      <c r="N1226" s="2"/>
      <c r="O1226" s="2"/>
      <c r="P1226" s="2" t="s">
        <v>40</v>
      </c>
      <c r="Q1226" s="2" t="s">
        <v>41</v>
      </c>
      <c r="R1226" s="4">
        <v>14.712</v>
      </c>
      <c r="S1226" s="2" t="s">
        <v>42</v>
      </c>
      <c r="T1226" s="4">
        <v>33.332999999999998</v>
      </c>
      <c r="U1226" s="4">
        <v>100</v>
      </c>
      <c r="V1226" s="4"/>
      <c r="W1226" s="4">
        <v>64.918785455221794</v>
      </c>
      <c r="X1226" s="4">
        <v>22.509820515205099</v>
      </c>
      <c r="Y1226" s="4">
        <v>3.3758114014693601</v>
      </c>
      <c r="Z1226" s="4"/>
      <c r="AA1226" s="4"/>
      <c r="AB1226" s="4"/>
      <c r="AC1226" s="2" t="b">
        <v>1</v>
      </c>
    </row>
    <row r="1227" spans="1:29" hidden="1" collapsed="1" x14ac:dyDescent="0.3">
      <c r="A1227" s="2" t="s">
        <v>5294</v>
      </c>
      <c r="B1227" s="3">
        <v>42156</v>
      </c>
      <c r="C1227" s="3">
        <v>42156</v>
      </c>
      <c r="D1227" s="4">
        <v>8.7579999999999991</v>
      </c>
      <c r="E1227" s="2" t="s">
        <v>5295</v>
      </c>
      <c r="F1227" s="2" t="s">
        <v>218</v>
      </c>
      <c r="G1227" s="2" t="s">
        <v>1535</v>
      </c>
      <c r="H1227" s="2" t="s">
        <v>36</v>
      </c>
      <c r="I1227" s="2" t="s">
        <v>5296</v>
      </c>
      <c r="J1227" s="2" t="s">
        <v>31</v>
      </c>
      <c r="K1227" s="2" t="s">
        <v>254</v>
      </c>
      <c r="L1227" s="2" t="s">
        <v>185</v>
      </c>
      <c r="M1227" s="2" t="s">
        <v>4849</v>
      </c>
      <c r="N1227" s="2"/>
      <c r="O1227" s="2"/>
      <c r="P1227" s="2" t="s">
        <v>40</v>
      </c>
      <c r="Q1227" s="2" t="s">
        <v>41</v>
      </c>
      <c r="R1227" s="4">
        <v>8.7579999999999991</v>
      </c>
      <c r="S1227" s="2" t="s">
        <v>59</v>
      </c>
      <c r="T1227" s="4">
        <v>0</v>
      </c>
      <c r="U1227" s="4">
        <v>100</v>
      </c>
      <c r="V1227" s="4">
        <v>58.311999999999998</v>
      </c>
      <c r="W1227" s="4">
        <v>2.5073162334308798</v>
      </c>
      <c r="X1227" s="4">
        <v>2.8757101050094702</v>
      </c>
      <c r="Y1227" s="4">
        <v>-1.2119125494921701</v>
      </c>
      <c r="Z1227" s="4"/>
      <c r="AA1227" s="4"/>
      <c r="AB1227" s="4"/>
      <c r="AC1227" s="2" t="b">
        <v>1</v>
      </c>
    </row>
    <row r="1228" spans="1:29" hidden="1" collapsed="1" x14ac:dyDescent="0.3">
      <c r="A1228" s="2" t="s">
        <v>6330</v>
      </c>
      <c r="B1228" s="3">
        <v>45294</v>
      </c>
      <c r="C1228" s="3">
        <v>45549</v>
      </c>
      <c r="D1228" s="4">
        <v>12.4517129564359</v>
      </c>
      <c r="E1228" s="2" t="s">
        <v>6331</v>
      </c>
      <c r="F1228" s="2" t="s">
        <v>128</v>
      </c>
      <c r="G1228" s="2" t="s">
        <v>583</v>
      </c>
      <c r="H1228" s="2" t="s">
        <v>372</v>
      </c>
      <c r="I1228" s="2" t="s">
        <v>6332</v>
      </c>
      <c r="J1228" s="2" t="s">
        <v>112</v>
      </c>
      <c r="K1228" s="2" t="s">
        <v>496</v>
      </c>
      <c r="L1228" s="2" t="s">
        <v>372</v>
      </c>
      <c r="M1228" s="2" t="s">
        <v>6333</v>
      </c>
      <c r="N1228" s="2"/>
      <c r="O1228" s="2"/>
      <c r="P1228" s="2" t="s">
        <v>40</v>
      </c>
      <c r="Q1228" s="2" t="s">
        <v>41</v>
      </c>
      <c r="R1228" s="4">
        <v>12.4517129564359</v>
      </c>
      <c r="S1228" s="2" t="s">
        <v>42</v>
      </c>
      <c r="T1228" s="4">
        <v>10</v>
      </c>
      <c r="U1228" s="4">
        <v>65.2</v>
      </c>
      <c r="V1228" s="4"/>
      <c r="W1228" s="4">
        <v>136.948350193018</v>
      </c>
      <c r="X1228" s="4">
        <v>22.2752120375328</v>
      </c>
      <c r="Y1228" s="4">
        <v>2.7997407647440098</v>
      </c>
      <c r="Z1228" s="4"/>
      <c r="AA1228" s="4"/>
      <c r="AB1228" s="4"/>
      <c r="AC1228" s="2" t="b">
        <v>1</v>
      </c>
    </row>
    <row r="1229" spans="1:29" hidden="1" collapsed="1" x14ac:dyDescent="0.3">
      <c r="A1229" s="2" t="s">
        <v>3433</v>
      </c>
      <c r="B1229" s="3">
        <v>37662</v>
      </c>
      <c r="C1229" s="3">
        <v>37662</v>
      </c>
      <c r="D1229" s="4">
        <v>12.5717948717949</v>
      </c>
      <c r="E1229" s="2" t="s">
        <v>3434</v>
      </c>
      <c r="F1229" s="2" t="s">
        <v>227</v>
      </c>
      <c r="G1229" s="2" t="s">
        <v>272</v>
      </c>
      <c r="H1229" s="2" t="s">
        <v>760</v>
      </c>
      <c r="I1229" s="2" t="s">
        <v>3435</v>
      </c>
      <c r="J1229" s="2" t="s">
        <v>227</v>
      </c>
      <c r="K1229" s="2" t="s">
        <v>272</v>
      </c>
      <c r="L1229" s="2" t="s">
        <v>185</v>
      </c>
      <c r="M1229" s="2" t="s">
        <v>3436</v>
      </c>
      <c r="N1229" s="2"/>
      <c r="O1229" s="2"/>
      <c r="P1229" s="2" t="s">
        <v>40</v>
      </c>
      <c r="Q1229" s="2" t="s">
        <v>41</v>
      </c>
      <c r="R1229" s="4">
        <v>12.5717948717949</v>
      </c>
      <c r="S1229" s="2" t="s">
        <v>42</v>
      </c>
      <c r="T1229" s="4">
        <v>28</v>
      </c>
      <c r="U1229" s="4">
        <v>100</v>
      </c>
      <c r="V1229" s="4">
        <v>9.8070000000000004</v>
      </c>
      <c r="W1229" s="4">
        <v>55.089891340138301</v>
      </c>
      <c r="X1229" s="4">
        <v>21.174185051037199</v>
      </c>
      <c r="Y1229" s="4"/>
      <c r="Z1229" s="4"/>
      <c r="AA1229" s="4"/>
      <c r="AB1229" s="4"/>
      <c r="AC1229" s="2" t="b">
        <v>1</v>
      </c>
    </row>
    <row r="1230" spans="1:29" hidden="1" collapsed="1" x14ac:dyDescent="0.3">
      <c r="A1230" s="2" t="s">
        <v>5433</v>
      </c>
      <c r="B1230" s="3">
        <v>42492</v>
      </c>
      <c r="C1230" s="3">
        <v>42492</v>
      </c>
      <c r="D1230" s="4">
        <v>240.308798937072</v>
      </c>
      <c r="E1230" s="2" t="s">
        <v>5434</v>
      </c>
      <c r="F1230" s="2" t="s">
        <v>218</v>
      </c>
      <c r="G1230" s="2" t="s">
        <v>1909</v>
      </c>
      <c r="H1230" s="2" t="s">
        <v>1328</v>
      </c>
      <c r="I1230" s="2" t="s">
        <v>5435</v>
      </c>
      <c r="J1230" s="2" t="s">
        <v>218</v>
      </c>
      <c r="K1230" s="2" t="s">
        <v>2269</v>
      </c>
      <c r="L1230" s="2" t="s">
        <v>397</v>
      </c>
      <c r="M1230" s="2" t="s">
        <v>5436</v>
      </c>
      <c r="N1230" s="2"/>
      <c r="O1230" s="2" t="s">
        <v>1163</v>
      </c>
      <c r="P1230" s="2" t="s">
        <v>40</v>
      </c>
      <c r="Q1230" s="2" t="s">
        <v>41</v>
      </c>
      <c r="R1230" s="4">
        <v>240.308798937072</v>
      </c>
      <c r="S1230" s="2" t="s">
        <v>42</v>
      </c>
      <c r="T1230" s="4">
        <v>49</v>
      </c>
      <c r="U1230" s="4">
        <v>100</v>
      </c>
      <c r="V1230" s="4"/>
      <c r="W1230" s="4">
        <v>48.050859987186399</v>
      </c>
      <c r="X1230" s="4">
        <v>21.068453994381699</v>
      </c>
      <c r="Y1230" s="4">
        <v>8.1352570104972592</v>
      </c>
      <c r="Z1230" s="4"/>
      <c r="AA1230" s="4"/>
      <c r="AB1230" s="4"/>
      <c r="AC1230" s="2" t="b">
        <v>1</v>
      </c>
    </row>
    <row r="1231" spans="1:29" hidden="1" collapsed="1" x14ac:dyDescent="0.3">
      <c r="A1231" s="2" t="s">
        <v>2980</v>
      </c>
      <c r="B1231" s="3">
        <v>42247</v>
      </c>
      <c r="C1231" s="3">
        <v>42247</v>
      </c>
      <c r="D1231" s="4">
        <v>3.85984848484848</v>
      </c>
      <c r="E1231" s="2" t="s">
        <v>2981</v>
      </c>
      <c r="F1231" s="2" t="s">
        <v>227</v>
      </c>
      <c r="G1231" s="2" t="s">
        <v>272</v>
      </c>
      <c r="H1231" s="2" t="s">
        <v>185</v>
      </c>
      <c r="I1231" s="2" t="s">
        <v>2982</v>
      </c>
      <c r="J1231" s="2" t="s">
        <v>227</v>
      </c>
      <c r="K1231" s="2" t="s">
        <v>272</v>
      </c>
      <c r="L1231" s="2" t="s">
        <v>311</v>
      </c>
      <c r="M1231" s="2" t="s">
        <v>2983</v>
      </c>
      <c r="N1231" s="2" t="s">
        <v>2984</v>
      </c>
      <c r="O1231" s="2"/>
      <c r="P1231" s="2" t="s">
        <v>40</v>
      </c>
      <c r="Q1231" s="2" t="s">
        <v>41</v>
      </c>
      <c r="R1231" s="4">
        <v>4.6143939393939402</v>
      </c>
      <c r="S1231" s="2" t="s">
        <v>67</v>
      </c>
      <c r="T1231" s="4">
        <v>19.899999999999999</v>
      </c>
      <c r="U1231" s="4">
        <v>100</v>
      </c>
      <c r="V1231" s="4">
        <v>52.185000000000002</v>
      </c>
      <c r="W1231" s="4">
        <v>79.221589639684794</v>
      </c>
      <c r="X1231" s="4">
        <v>20.670554609677701</v>
      </c>
      <c r="Y1231" s="4">
        <v>30.598676455860002</v>
      </c>
      <c r="Z1231" s="4">
        <v>2.1068322981366499</v>
      </c>
      <c r="AA1231" s="4">
        <v>0.13664596273291901</v>
      </c>
      <c r="AB1231" s="4">
        <v>1.35274884039237</v>
      </c>
      <c r="AC1231" s="2" t="b">
        <v>1</v>
      </c>
    </row>
    <row r="1232" spans="1:29" hidden="1" collapsed="1" x14ac:dyDescent="0.3">
      <c r="A1232" s="2" t="s">
        <v>3203</v>
      </c>
      <c r="B1232" s="3">
        <v>40359</v>
      </c>
      <c r="C1232" s="3">
        <v>40359</v>
      </c>
      <c r="D1232" s="4">
        <v>3.0840000000000001</v>
      </c>
      <c r="E1232" s="2" t="s">
        <v>3204</v>
      </c>
      <c r="F1232" s="2" t="s">
        <v>128</v>
      </c>
      <c r="G1232" s="2" t="s">
        <v>547</v>
      </c>
      <c r="H1232" s="2" t="s">
        <v>36</v>
      </c>
      <c r="I1232" s="2" t="s">
        <v>3205</v>
      </c>
      <c r="J1232" s="2" t="s">
        <v>128</v>
      </c>
      <c r="K1232" s="2" t="s">
        <v>547</v>
      </c>
      <c r="L1232" s="2" t="s">
        <v>115</v>
      </c>
      <c r="M1232" s="2" t="s">
        <v>3206</v>
      </c>
      <c r="N1232" s="2"/>
      <c r="O1232" s="2"/>
      <c r="P1232" s="2" t="s">
        <v>40</v>
      </c>
      <c r="Q1232" s="2" t="s">
        <v>41</v>
      </c>
      <c r="R1232" s="4">
        <v>3.0840000000000001</v>
      </c>
      <c r="S1232" s="2" t="s">
        <v>109</v>
      </c>
      <c r="T1232" s="4">
        <v>25</v>
      </c>
      <c r="U1232" s="4">
        <v>100</v>
      </c>
      <c r="V1232" s="4">
        <v>33.677999999999997</v>
      </c>
      <c r="W1232" s="4">
        <v>53.005498821681101</v>
      </c>
      <c r="X1232" s="4">
        <v>19.875883739198699</v>
      </c>
      <c r="Y1232" s="4">
        <v>8.7211311861743894</v>
      </c>
      <c r="Z1232" s="4"/>
      <c r="AA1232" s="4"/>
      <c r="AB1232" s="4"/>
      <c r="AC1232" s="2" t="b">
        <v>1</v>
      </c>
    </row>
    <row r="1233" spans="1:29" hidden="1" collapsed="1" x14ac:dyDescent="0.3">
      <c r="A1233" s="2" t="s">
        <v>3347</v>
      </c>
      <c r="B1233" s="3">
        <v>37477</v>
      </c>
      <c r="C1233" s="3">
        <v>37477</v>
      </c>
      <c r="D1233" s="4">
        <v>30.1966904814991</v>
      </c>
      <c r="E1233" s="2" t="s">
        <v>3348</v>
      </c>
      <c r="F1233" s="2" t="s">
        <v>70</v>
      </c>
      <c r="G1233" s="2" t="s">
        <v>318</v>
      </c>
      <c r="H1233" s="2" t="s">
        <v>48</v>
      </c>
      <c r="I1233" s="2" t="s">
        <v>3349</v>
      </c>
      <c r="J1233" s="2" t="s">
        <v>367</v>
      </c>
      <c r="K1233" s="2" t="s">
        <v>816</v>
      </c>
      <c r="L1233" s="2" t="s">
        <v>255</v>
      </c>
      <c r="M1233" s="2" t="s">
        <v>3350</v>
      </c>
      <c r="N1233" s="2" t="s">
        <v>1278</v>
      </c>
      <c r="O1233" s="2" t="s">
        <v>360</v>
      </c>
      <c r="P1233" s="2" t="s">
        <v>40</v>
      </c>
      <c r="Q1233" s="2" t="s">
        <v>41</v>
      </c>
      <c r="R1233" s="4">
        <v>30.1966904814991</v>
      </c>
      <c r="S1233" s="2" t="s">
        <v>109</v>
      </c>
      <c r="T1233" s="4">
        <v>0</v>
      </c>
      <c r="U1233" s="4">
        <v>100</v>
      </c>
      <c r="V1233" s="4">
        <v>549.80700000000002</v>
      </c>
      <c r="W1233" s="4">
        <v>95.1252297724876</v>
      </c>
      <c r="X1233" s="4">
        <v>19.463356938375799</v>
      </c>
      <c r="Y1233" s="4">
        <v>36.077708301943602</v>
      </c>
      <c r="Z1233" s="4"/>
      <c r="AA1233" s="4"/>
      <c r="AB1233" s="4"/>
      <c r="AC1233" s="2" t="b">
        <v>1</v>
      </c>
    </row>
    <row r="1234" spans="1:29" hidden="1" collapsed="1" x14ac:dyDescent="0.3">
      <c r="A1234" s="2" t="s">
        <v>5965</v>
      </c>
      <c r="B1234" s="3">
        <v>44049</v>
      </c>
      <c r="C1234" s="3">
        <v>44049</v>
      </c>
      <c r="D1234" s="4">
        <v>6.2320000000000002</v>
      </c>
      <c r="E1234" s="2" t="s">
        <v>5966</v>
      </c>
      <c r="F1234" s="2" t="s">
        <v>128</v>
      </c>
      <c r="G1234" s="2" t="s">
        <v>547</v>
      </c>
      <c r="H1234" s="2" t="s">
        <v>36</v>
      </c>
      <c r="I1234" s="2" t="s">
        <v>5967</v>
      </c>
      <c r="J1234" s="2" t="s">
        <v>482</v>
      </c>
      <c r="K1234" s="2" t="s">
        <v>485</v>
      </c>
      <c r="L1234" s="2" t="s">
        <v>185</v>
      </c>
      <c r="M1234" s="2" t="s">
        <v>5968</v>
      </c>
      <c r="N1234" s="2"/>
      <c r="O1234" s="2"/>
      <c r="P1234" s="2" t="s">
        <v>40</v>
      </c>
      <c r="Q1234" s="2" t="s">
        <v>41</v>
      </c>
      <c r="R1234" s="4">
        <v>6.2320000000000002</v>
      </c>
      <c r="S1234" s="2" t="s">
        <v>67</v>
      </c>
      <c r="T1234" s="4">
        <v>14.718999999999999</v>
      </c>
      <c r="U1234" s="4">
        <v>100</v>
      </c>
      <c r="V1234" s="4"/>
      <c r="W1234" s="4">
        <v>48.0402269210933</v>
      </c>
      <c r="X1234" s="4">
        <v>19.033375082885101</v>
      </c>
      <c r="Y1234" s="4">
        <v>-28.406395048994298</v>
      </c>
      <c r="Z1234" s="4"/>
      <c r="AA1234" s="4"/>
      <c r="AB1234" s="4"/>
      <c r="AC1234" s="2" t="b">
        <v>1</v>
      </c>
    </row>
    <row r="1235" spans="1:29" hidden="1" collapsed="1" x14ac:dyDescent="0.3">
      <c r="A1235" s="2" t="s">
        <v>4850</v>
      </c>
      <c r="B1235" s="3">
        <v>40872</v>
      </c>
      <c r="C1235" s="3">
        <v>40872</v>
      </c>
      <c r="D1235" s="4">
        <v>11.519421172886499</v>
      </c>
      <c r="E1235" s="2" t="s">
        <v>4851</v>
      </c>
      <c r="F1235" s="2" t="s">
        <v>131</v>
      </c>
      <c r="G1235" s="2" t="s">
        <v>132</v>
      </c>
      <c r="H1235" s="2" t="s">
        <v>548</v>
      </c>
      <c r="I1235" s="2" t="s">
        <v>4852</v>
      </c>
      <c r="J1235" s="2" t="s">
        <v>131</v>
      </c>
      <c r="K1235" s="2" t="s">
        <v>1401</v>
      </c>
      <c r="L1235" s="2" t="s">
        <v>548</v>
      </c>
      <c r="M1235" s="2" t="s">
        <v>4853</v>
      </c>
      <c r="N1235" s="2"/>
      <c r="O1235" s="2" t="s">
        <v>2224</v>
      </c>
      <c r="P1235" s="2" t="s">
        <v>40</v>
      </c>
      <c r="Q1235" s="2" t="s">
        <v>41</v>
      </c>
      <c r="R1235" s="4">
        <v>11.519421172886499</v>
      </c>
      <c r="S1235" s="2" t="s">
        <v>59</v>
      </c>
      <c r="T1235" s="4">
        <v>45</v>
      </c>
      <c r="U1235" s="4">
        <v>100</v>
      </c>
      <c r="V1235" s="4">
        <v>123.27200000000001</v>
      </c>
      <c r="W1235" s="4">
        <v>87.774887137500997</v>
      </c>
      <c r="X1235" s="4">
        <v>18.9455964496136</v>
      </c>
      <c r="Y1235" s="4">
        <v>17.4642283265743</v>
      </c>
      <c r="Z1235" s="4"/>
      <c r="AA1235" s="4"/>
      <c r="AB1235" s="4"/>
      <c r="AC1235" s="2" t="b">
        <v>1</v>
      </c>
    </row>
    <row r="1236" spans="1:29" hidden="1" collapsed="1" x14ac:dyDescent="0.3">
      <c r="A1236" s="2" t="s">
        <v>2861</v>
      </c>
      <c r="B1236" s="3">
        <v>41830</v>
      </c>
      <c r="C1236" s="3">
        <v>41830</v>
      </c>
      <c r="D1236" s="4">
        <v>1.9786206187686299</v>
      </c>
      <c r="E1236" s="2" t="s">
        <v>2862</v>
      </c>
      <c r="F1236" s="2" t="s">
        <v>140</v>
      </c>
      <c r="G1236" s="2" t="s">
        <v>506</v>
      </c>
      <c r="H1236" s="2" t="s">
        <v>115</v>
      </c>
      <c r="I1236" s="2" t="s">
        <v>2863</v>
      </c>
      <c r="J1236" s="2" t="s">
        <v>367</v>
      </c>
      <c r="K1236" s="2" t="s">
        <v>368</v>
      </c>
      <c r="L1236" s="2" t="s">
        <v>1503</v>
      </c>
      <c r="M1236" s="2" t="s">
        <v>2864</v>
      </c>
      <c r="N1236" s="2"/>
      <c r="O1236" s="2"/>
      <c r="P1236" s="2" t="s">
        <v>40</v>
      </c>
      <c r="Q1236" s="2" t="s">
        <v>41</v>
      </c>
      <c r="R1236" s="4">
        <v>1.9786206187686299</v>
      </c>
      <c r="S1236" s="2" t="s">
        <v>42</v>
      </c>
      <c r="T1236" s="4">
        <v>49</v>
      </c>
      <c r="U1236" s="4">
        <v>100</v>
      </c>
      <c r="V1236" s="4">
        <v>147.43100000000001</v>
      </c>
      <c r="W1236" s="4">
        <v>40.687426753725099</v>
      </c>
      <c r="X1236" s="4">
        <v>18.922785869747202</v>
      </c>
      <c r="Y1236" s="4">
        <v>7.2542106144316101</v>
      </c>
      <c r="Z1236" s="4">
        <v>2.6406847568748901</v>
      </c>
      <c r="AA1236" s="4">
        <v>0.85429049187927397</v>
      </c>
      <c r="AB1236" s="4"/>
      <c r="AC1236" s="2" t="b">
        <v>1</v>
      </c>
    </row>
    <row r="1237" spans="1:29" hidden="1" collapsed="1" x14ac:dyDescent="0.3">
      <c r="A1237" s="2" t="s">
        <v>4058</v>
      </c>
      <c r="B1237" s="3">
        <v>39238</v>
      </c>
      <c r="C1237" s="3">
        <v>39238</v>
      </c>
      <c r="D1237" s="4">
        <v>1.2557975989149901</v>
      </c>
      <c r="E1237" s="2" t="s">
        <v>4059</v>
      </c>
      <c r="F1237" s="2" t="s">
        <v>218</v>
      </c>
      <c r="G1237" s="2" t="s">
        <v>426</v>
      </c>
      <c r="H1237" s="2" t="s">
        <v>311</v>
      </c>
      <c r="I1237" s="2" t="s">
        <v>3329</v>
      </c>
      <c r="J1237" s="2" t="s">
        <v>218</v>
      </c>
      <c r="K1237" s="2" t="s">
        <v>426</v>
      </c>
      <c r="L1237" s="2" t="s">
        <v>115</v>
      </c>
      <c r="M1237" s="2" t="s">
        <v>3330</v>
      </c>
      <c r="N1237" s="2"/>
      <c r="O1237" s="2"/>
      <c r="P1237" s="2" t="s">
        <v>40</v>
      </c>
      <c r="Q1237" s="2" t="s">
        <v>41</v>
      </c>
      <c r="R1237" s="4">
        <v>1.2557975989149901</v>
      </c>
      <c r="S1237" s="2" t="s">
        <v>42</v>
      </c>
      <c r="T1237" s="4">
        <v>0</v>
      </c>
      <c r="U1237" s="4">
        <v>100</v>
      </c>
      <c r="V1237" s="4">
        <v>48.103999999999999</v>
      </c>
      <c r="W1237" s="4">
        <v>75.677335023370006</v>
      </c>
      <c r="X1237" s="4">
        <v>18.541551136813801</v>
      </c>
      <c r="Y1237" s="4">
        <v>15.661887031609</v>
      </c>
      <c r="Z1237" s="4"/>
      <c r="AA1237" s="4"/>
      <c r="AB1237" s="4"/>
      <c r="AC1237" s="2" t="b">
        <v>1</v>
      </c>
    </row>
    <row r="1238" spans="1:29" hidden="1" collapsed="1" x14ac:dyDescent="0.3">
      <c r="A1238" s="2" t="s">
        <v>4170</v>
      </c>
      <c r="B1238" s="3">
        <v>39507</v>
      </c>
      <c r="C1238" s="3">
        <v>39507</v>
      </c>
      <c r="D1238" s="4">
        <v>12.1767454603571</v>
      </c>
      <c r="E1238" s="2" t="s">
        <v>4171</v>
      </c>
      <c r="F1238" s="2" t="s">
        <v>218</v>
      </c>
      <c r="G1238" s="2" t="s">
        <v>426</v>
      </c>
      <c r="H1238" s="2" t="s">
        <v>220</v>
      </c>
      <c r="I1238" s="2" t="s">
        <v>3329</v>
      </c>
      <c r="J1238" s="2" t="s">
        <v>218</v>
      </c>
      <c r="K1238" s="2" t="s">
        <v>426</v>
      </c>
      <c r="L1238" s="2" t="s">
        <v>115</v>
      </c>
      <c r="M1238" s="2" t="s">
        <v>3330</v>
      </c>
      <c r="N1238" s="2"/>
      <c r="O1238" s="2"/>
      <c r="P1238" s="2" t="s">
        <v>40</v>
      </c>
      <c r="Q1238" s="2" t="s">
        <v>41</v>
      </c>
      <c r="R1238" s="4">
        <v>12.1767454603571</v>
      </c>
      <c r="S1238" s="2" t="s">
        <v>42</v>
      </c>
      <c r="T1238" s="4">
        <v>0</v>
      </c>
      <c r="U1238" s="4">
        <v>100</v>
      </c>
      <c r="V1238" s="4">
        <v>87.81</v>
      </c>
      <c r="W1238" s="4">
        <v>75.677335023370006</v>
      </c>
      <c r="X1238" s="4">
        <v>18.541551136813801</v>
      </c>
      <c r="Y1238" s="4">
        <v>15.661887031609</v>
      </c>
      <c r="Z1238" s="4"/>
      <c r="AA1238" s="4"/>
      <c r="AB1238" s="4"/>
      <c r="AC1238" s="2" t="b">
        <v>1</v>
      </c>
    </row>
    <row r="1239" spans="1:29" hidden="1" collapsed="1" x14ac:dyDescent="0.3">
      <c r="A1239" s="2" t="s">
        <v>6261</v>
      </c>
      <c r="B1239" s="3">
        <v>45042</v>
      </c>
      <c r="C1239" s="3">
        <v>45042</v>
      </c>
      <c r="D1239" s="4">
        <v>1.925</v>
      </c>
      <c r="E1239" s="2" t="s">
        <v>6262</v>
      </c>
      <c r="F1239" s="2" t="s">
        <v>101</v>
      </c>
      <c r="G1239" s="2" t="s">
        <v>959</v>
      </c>
      <c r="H1239" s="2" t="s">
        <v>36</v>
      </c>
      <c r="I1239" s="2" t="s">
        <v>6263</v>
      </c>
      <c r="J1239" s="2" t="s">
        <v>128</v>
      </c>
      <c r="K1239" s="2" t="s">
        <v>547</v>
      </c>
      <c r="L1239" s="2" t="s">
        <v>94</v>
      </c>
      <c r="M1239" s="2" t="s">
        <v>6264</v>
      </c>
      <c r="N1239" s="2"/>
      <c r="O1239" s="2"/>
      <c r="P1239" s="2" t="s">
        <v>40</v>
      </c>
      <c r="Q1239" s="2" t="s">
        <v>41</v>
      </c>
      <c r="R1239" s="4">
        <v>1.925</v>
      </c>
      <c r="S1239" s="2" t="s">
        <v>42</v>
      </c>
      <c r="T1239" s="4">
        <v>39.229999999999997</v>
      </c>
      <c r="U1239" s="4">
        <v>53.33</v>
      </c>
      <c r="V1239" s="4"/>
      <c r="W1239" s="4">
        <v>73.432009167909101</v>
      </c>
      <c r="X1239" s="4">
        <v>38.587808108365302</v>
      </c>
      <c r="Y1239" s="4">
        <v>11.8999317958316</v>
      </c>
      <c r="Z1239" s="4"/>
      <c r="AA1239" s="4"/>
      <c r="AB1239" s="4"/>
      <c r="AC1239" s="2" t="b">
        <v>1</v>
      </c>
    </row>
    <row r="1240" spans="1:29" hidden="1" collapsed="1" x14ac:dyDescent="0.3">
      <c r="A1240" s="2" t="s">
        <v>4824</v>
      </c>
      <c r="B1240" s="3">
        <v>40827</v>
      </c>
      <c r="C1240" s="3">
        <v>41534</v>
      </c>
      <c r="D1240" s="4">
        <v>23.3</v>
      </c>
      <c r="E1240" s="2" t="s">
        <v>4825</v>
      </c>
      <c r="F1240" s="2" t="s">
        <v>367</v>
      </c>
      <c r="G1240" s="2" t="s">
        <v>452</v>
      </c>
      <c r="H1240" s="2" t="s">
        <v>36</v>
      </c>
      <c r="I1240" s="2" t="s">
        <v>4826</v>
      </c>
      <c r="J1240" s="2" t="s">
        <v>131</v>
      </c>
      <c r="K1240" s="2" t="s">
        <v>132</v>
      </c>
      <c r="L1240" s="2" t="s">
        <v>115</v>
      </c>
      <c r="M1240" s="2" t="s">
        <v>4827</v>
      </c>
      <c r="N1240" s="2"/>
      <c r="O1240" s="2"/>
      <c r="P1240" s="2" t="s">
        <v>40</v>
      </c>
      <c r="Q1240" s="2" t="s">
        <v>41</v>
      </c>
      <c r="R1240" s="4">
        <v>23.3</v>
      </c>
      <c r="S1240" s="2" t="s">
        <v>42</v>
      </c>
      <c r="T1240" s="4">
        <v>33.332999999999998</v>
      </c>
      <c r="U1240" s="4">
        <v>100</v>
      </c>
      <c r="V1240" s="4">
        <v>280.47000000000003</v>
      </c>
      <c r="W1240" s="4">
        <v>108.314505196566</v>
      </c>
      <c r="X1240" s="4">
        <v>17.849073655670999</v>
      </c>
      <c r="Y1240" s="4">
        <v>25.948548545428999</v>
      </c>
      <c r="Z1240" s="4"/>
      <c r="AA1240" s="4"/>
      <c r="AB1240" s="4"/>
      <c r="AC1240" s="2" t="b">
        <v>1</v>
      </c>
    </row>
    <row r="1241" spans="1:29" hidden="1" collapsed="1" x14ac:dyDescent="0.3">
      <c r="A1241" s="2" t="s">
        <v>6229</v>
      </c>
      <c r="B1241" s="3">
        <v>44881</v>
      </c>
      <c r="C1241" s="3">
        <v>44881</v>
      </c>
      <c r="D1241" s="4">
        <v>40.150253008682</v>
      </c>
      <c r="E1241" s="2" t="s">
        <v>6230</v>
      </c>
      <c r="F1241" s="2" t="s">
        <v>218</v>
      </c>
      <c r="G1241" s="2" t="s">
        <v>1535</v>
      </c>
      <c r="H1241" s="2" t="s">
        <v>48</v>
      </c>
      <c r="I1241" s="2" t="s">
        <v>6231</v>
      </c>
      <c r="J1241" s="2" t="s">
        <v>367</v>
      </c>
      <c r="K1241" s="2" t="s">
        <v>604</v>
      </c>
      <c r="L1241" s="2" t="s">
        <v>115</v>
      </c>
      <c r="M1241" s="2" t="s">
        <v>6232</v>
      </c>
      <c r="N1241" s="2" t="s">
        <v>6233</v>
      </c>
      <c r="O1241" s="2" t="s">
        <v>6234</v>
      </c>
      <c r="P1241" s="2" t="s">
        <v>40</v>
      </c>
      <c r="Q1241" s="2" t="s">
        <v>41</v>
      </c>
      <c r="R1241" s="4">
        <v>40.150253008682</v>
      </c>
      <c r="S1241" s="2" t="s">
        <v>59</v>
      </c>
      <c r="T1241" s="4">
        <v>0</v>
      </c>
      <c r="U1241" s="4">
        <v>100</v>
      </c>
      <c r="V1241" s="4">
        <v>175.435</v>
      </c>
      <c r="W1241" s="4">
        <v>28.1411317814357</v>
      </c>
      <c r="X1241" s="4">
        <v>17.710869776955299</v>
      </c>
      <c r="Y1241" s="4">
        <v>5.6309048407519198</v>
      </c>
      <c r="Z1241" s="4"/>
      <c r="AA1241" s="4"/>
      <c r="AB1241" s="4"/>
      <c r="AC1241" s="2" t="b">
        <v>1</v>
      </c>
    </row>
    <row r="1242" spans="1:29" hidden="1" collapsed="1" x14ac:dyDescent="0.3">
      <c r="A1242" s="2" t="s">
        <v>2192</v>
      </c>
      <c r="B1242" s="3">
        <v>39157</v>
      </c>
      <c r="C1242" s="3">
        <v>39157</v>
      </c>
      <c r="D1242" s="4">
        <v>88.650009500284995</v>
      </c>
      <c r="E1242" s="2" t="s">
        <v>2193</v>
      </c>
      <c r="F1242" s="2" t="s">
        <v>227</v>
      </c>
      <c r="G1242" s="2" t="s">
        <v>272</v>
      </c>
      <c r="H1242" s="2" t="s">
        <v>185</v>
      </c>
      <c r="I1242" s="2" t="s">
        <v>2194</v>
      </c>
      <c r="J1242" s="2" t="s">
        <v>227</v>
      </c>
      <c r="K1242" s="2" t="s">
        <v>272</v>
      </c>
      <c r="L1242" s="2" t="s">
        <v>115</v>
      </c>
      <c r="M1242" s="2" t="s">
        <v>2195</v>
      </c>
      <c r="N1242" s="2" t="s">
        <v>1234</v>
      </c>
      <c r="O1242" s="2" t="s">
        <v>2196</v>
      </c>
      <c r="P1242" s="2" t="s">
        <v>40</v>
      </c>
      <c r="Q1242" s="2" t="s">
        <v>41</v>
      </c>
      <c r="R1242" s="4">
        <v>90.8654759642789</v>
      </c>
      <c r="S1242" s="2" t="s">
        <v>67</v>
      </c>
      <c r="T1242" s="4">
        <v>9.92</v>
      </c>
      <c r="U1242" s="4">
        <v>100</v>
      </c>
      <c r="V1242" s="4">
        <v>239.35499999999999</v>
      </c>
      <c r="W1242" s="4">
        <v>336.913570528967</v>
      </c>
      <c r="X1242" s="4">
        <v>17.2917978589421</v>
      </c>
      <c r="Y1242" s="4">
        <v>62.988035264483599</v>
      </c>
      <c r="Z1242" s="4">
        <v>38.949394423058898</v>
      </c>
      <c r="AA1242" s="4">
        <v>18.429255468970101</v>
      </c>
      <c r="AB1242" s="4">
        <v>35.678279569892503</v>
      </c>
      <c r="AC1242" s="2" t="b">
        <v>1</v>
      </c>
    </row>
    <row r="1243" spans="1:29" hidden="1" collapsed="1" x14ac:dyDescent="0.3">
      <c r="A1243" s="2" t="s">
        <v>1907</v>
      </c>
      <c r="B1243" s="3">
        <v>40037</v>
      </c>
      <c r="C1243" s="3">
        <v>40046</v>
      </c>
      <c r="D1243" s="4">
        <v>101.74448350415101</v>
      </c>
      <c r="E1243" s="2" t="s">
        <v>1908</v>
      </c>
      <c r="F1243" s="2" t="s">
        <v>218</v>
      </c>
      <c r="G1243" s="2" t="s">
        <v>1909</v>
      </c>
      <c r="H1243" s="2" t="s">
        <v>115</v>
      </c>
      <c r="I1243" s="2" t="s">
        <v>1910</v>
      </c>
      <c r="J1243" s="2" t="s">
        <v>112</v>
      </c>
      <c r="K1243" s="2" t="s">
        <v>496</v>
      </c>
      <c r="L1243" s="2" t="s">
        <v>369</v>
      </c>
      <c r="M1243" s="2" t="s">
        <v>1911</v>
      </c>
      <c r="N1243" s="2" t="s">
        <v>1912</v>
      </c>
      <c r="O1243" s="2" t="s">
        <v>1913</v>
      </c>
      <c r="P1243" s="2" t="s">
        <v>40</v>
      </c>
      <c r="Q1243" s="2" t="s">
        <v>41</v>
      </c>
      <c r="R1243" s="4">
        <v>94.2978330115034</v>
      </c>
      <c r="S1243" s="2" t="s">
        <v>42</v>
      </c>
      <c r="T1243" s="4">
        <v>29.9</v>
      </c>
      <c r="U1243" s="4">
        <v>100</v>
      </c>
      <c r="V1243" s="4"/>
      <c r="W1243" s="4">
        <v>8.8554691028271293</v>
      </c>
      <c r="X1243" s="4">
        <v>17.2714486638537</v>
      </c>
      <c r="Y1243" s="4">
        <v>-2.2608033652047101</v>
      </c>
      <c r="Z1243" s="4">
        <v>48.241421743983103</v>
      </c>
      <c r="AA1243" s="4">
        <v>35.579372120310197</v>
      </c>
      <c r="AB1243" s="4">
        <v>34.803816906728898</v>
      </c>
      <c r="AC1243" s="2" t="b">
        <v>1</v>
      </c>
    </row>
    <row r="1244" spans="1:29" collapsed="1" x14ac:dyDescent="0.3">
      <c r="A1244" s="2" t="s">
        <v>3963</v>
      </c>
      <c r="B1244" s="3">
        <v>39016</v>
      </c>
      <c r="C1244" s="3">
        <v>39016</v>
      </c>
      <c r="D1244" s="4">
        <v>6.3454997715620101</v>
      </c>
      <c r="E1244" s="2" t="s">
        <v>3964</v>
      </c>
      <c r="F1244" s="2" t="s">
        <v>367</v>
      </c>
      <c r="G1244" s="2" t="s">
        <v>452</v>
      </c>
      <c r="H1244" s="2" t="s">
        <v>444</v>
      </c>
      <c r="I1244" s="2" t="s">
        <v>3000</v>
      </c>
      <c r="J1244" s="2" t="s">
        <v>367</v>
      </c>
      <c r="K1244" s="2" t="s">
        <v>604</v>
      </c>
      <c r="L1244" s="2" t="s">
        <v>36</v>
      </c>
      <c r="M1244" s="2" t="s">
        <v>3001</v>
      </c>
      <c r="N1244" s="2"/>
      <c r="O1244" s="2"/>
      <c r="P1244" s="2" t="s">
        <v>40</v>
      </c>
      <c r="Q1244" s="2" t="s">
        <v>41</v>
      </c>
      <c r="R1244" s="4">
        <v>6.3454997715620101</v>
      </c>
      <c r="S1244" s="2" t="s">
        <v>42</v>
      </c>
      <c r="T1244" s="4">
        <v>0</v>
      </c>
      <c r="U1244" s="4">
        <v>100</v>
      </c>
      <c r="V1244" s="4">
        <v>386.11500000000001</v>
      </c>
      <c r="W1244" s="4">
        <v>52.521000000000001</v>
      </c>
      <c r="X1244" s="4">
        <v>17.234999999999999</v>
      </c>
      <c r="Y1244" s="4">
        <v>16.945</v>
      </c>
      <c r="Z1244" s="4"/>
      <c r="AA1244" s="4"/>
      <c r="AB1244" s="4"/>
      <c r="AC1244" s="2" t="b">
        <v>1</v>
      </c>
    </row>
    <row r="1245" spans="1:29" hidden="1" collapsed="1" x14ac:dyDescent="0.3">
      <c r="A1245" s="2" t="s">
        <v>2208</v>
      </c>
      <c r="B1245" s="3">
        <v>39300</v>
      </c>
      <c r="C1245" s="3">
        <v>39300</v>
      </c>
      <c r="D1245" s="4">
        <v>5.04838031131679</v>
      </c>
      <c r="E1245" s="2" t="s">
        <v>2209</v>
      </c>
      <c r="F1245" s="2" t="s">
        <v>128</v>
      </c>
      <c r="G1245" s="2" t="s">
        <v>547</v>
      </c>
      <c r="H1245" s="2" t="s">
        <v>255</v>
      </c>
      <c r="I1245" s="2" t="s">
        <v>2210</v>
      </c>
      <c r="J1245" s="2" t="s">
        <v>112</v>
      </c>
      <c r="K1245" s="2" t="s">
        <v>496</v>
      </c>
      <c r="L1245" s="2" t="s">
        <v>94</v>
      </c>
      <c r="M1245" s="2" t="s">
        <v>2211</v>
      </c>
      <c r="N1245" s="2"/>
      <c r="O1245" s="2"/>
      <c r="P1245" s="2" t="s">
        <v>40</v>
      </c>
      <c r="Q1245" s="2" t="s">
        <v>41</v>
      </c>
      <c r="R1245" s="4">
        <v>5.04838031131679</v>
      </c>
      <c r="S1245" s="2" t="s">
        <v>42</v>
      </c>
      <c r="T1245" s="4">
        <v>21.288</v>
      </c>
      <c r="U1245" s="4">
        <v>52.139000000000003</v>
      </c>
      <c r="V1245" s="4">
        <v>49.606999999999999</v>
      </c>
      <c r="W1245" s="4">
        <v>49.634257127487899</v>
      </c>
      <c r="X1245" s="4">
        <v>16.809999999999999</v>
      </c>
      <c r="Y1245" s="4">
        <v>0.87013770844540095</v>
      </c>
      <c r="Z1245" s="4">
        <v>23.5504304044177</v>
      </c>
      <c r="AA1245" s="4">
        <v>18.0038980022738</v>
      </c>
      <c r="AB1245" s="4">
        <v>11.282976653696499</v>
      </c>
      <c r="AC1245" s="2" t="b">
        <v>1</v>
      </c>
    </row>
    <row r="1246" spans="1:29" hidden="1" collapsed="1" x14ac:dyDescent="0.3">
      <c r="A1246" s="2" t="s">
        <v>5455</v>
      </c>
      <c r="B1246" s="3">
        <v>42239</v>
      </c>
      <c r="C1246" s="3">
        <v>42239</v>
      </c>
      <c r="D1246" s="4">
        <v>46.370466605099601</v>
      </c>
      <c r="E1246" s="2" t="s">
        <v>5456</v>
      </c>
      <c r="F1246" s="2" t="s">
        <v>112</v>
      </c>
      <c r="G1246" s="2" t="s">
        <v>458</v>
      </c>
      <c r="H1246" s="2" t="s">
        <v>372</v>
      </c>
      <c r="I1246" s="2" t="s">
        <v>5457</v>
      </c>
      <c r="J1246" s="2" t="s">
        <v>140</v>
      </c>
      <c r="K1246" s="2" t="s">
        <v>187</v>
      </c>
      <c r="L1246" s="2" t="s">
        <v>369</v>
      </c>
      <c r="M1246" s="2" t="s">
        <v>5458</v>
      </c>
      <c r="N1246" s="2"/>
      <c r="O1246" s="2" t="s">
        <v>5459</v>
      </c>
      <c r="P1246" s="2" t="s">
        <v>40</v>
      </c>
      <c r="Q1246" s="2" t="s">
        <v>41</v>
      </c>
      <c r="R1246" s="4">
        <v>46.370466605099601</v>
      </c>
      <c r="S1246" s="2" t="s">
        <v>42</v>
      </c>
      <c r="T1246" s="4">
        <v>25</v>
      </c>
      <c r="U1246" s="4">
        <v>100</v>
      </c>
      <c r="V1246" s="4"/>
      <c r="W1246" s="4">
        <v>96.107219792835707</v>
      </c>
      <c r="X1246" s="4">
        <v>77.437147685203101</v>
      </c>
      <c r="Y1246" s="4">
        <v>9.7714226745610997</v>
      </c>
      <c r="Z1246" s="4"/>
      <c r="AA1246" s="4"/>
      <c r="AB1246" s="4"/>
      <c r="AC1246" s="2" t="b">
        <v>1</v>
      </c>
    </row>
    <row r="1247" spans="1:29" hidden="1" collapsed="1" x14ac:dyDescent="0.3">
      <c r="A1247" s="2" t="s">
        <v>3617</v>
      </c>
      <c r="B1247" s="3">
        <v>38152</v>
      </c>
      <c r="C1247" s="3">
        <v>38152</v>
      </c>
      <c r="D1247" s="4">
        <v>9.41192635339379</v>
      </c>
      <c r="E1247" s="2" t="s">
        <v>3618</v>
      </c>
      <c r="F1247" s="2" t="s">
        <v>482</v>
      </c>
      <c r="G1247" s="2" t="s">
        <v>930</v>
      </c>
      <c r="H1247" s="2" t="s">
        <v>311</v>
      </c>
      <c r="I1247" s="2" t="s">
        <v>3619</v>
      </c>
      <c r="J1247" s="2" t="s">
        <v>227</v>
      </c>
      <c r="K1247" s="2" t="s">
        <v>228</v>
      </c>
      <c r="L1247" s="2" t="s">
        <v>115</v>
      </c>
      <c r="M1247" s="2" t="s">
        <v>3620</v>
      </c>
      <c r="N1247" s="2"/>
      <c r="O1247" s="2"/>
      <c r="P1247" s="2" t="s">
        <v>40</v>
      </c>
      <c r="Q1247" s="2" t="s">
        <v>41</v>
      </c>
      <c r="R1247" s="4">
        <v>9.41192635339379</v>
      </c>
      <c r="S1247" s="2" t="s">
        <v>42</v>
      </c>
      <c r="T1247" s="4">
        <v>21</v>
      </c>
      <c r="U1247" s="4">
        <v>100</v>
      </c>
      <c r="V1247" s="4">
        <v>89.546000000000006</v>
      </c>
      <c r="W1247" s="4">
        <v>44.500383839465798</v>
      </c>
      <c r="X1247" s="4">
        <v>16.688982914680501</v>
      </c>
      <c r="Y1247" s="4">
        <v>7.6857158159712897</v>
      </c>
      <c r="Z1247" s="4"/>
      <c r="AA1247" s="4"/>
      <c r="AB1247" s="4"/>
      <c r="AC1247" s="2" t="b">
        <v>1</v>
      </c>
    </row>
    <row r="1248" spans="1:29" hidden="1" collapsed="1" x14ac:dyDescent="0.3">
      <c r="A1248" s="2" t="s">
        <v>5035</v>
      </c>
      <c r="B1248" s="3">
        <v>41474</v>
      </c>
      <c r="C1248" s="3">
        <v>41474</v>
      </c>
      <c r="D1248" s="4">
        <v>1.7205141991299699</v>
      </c>
      <c r="E1248" s="2" t="s">
        <v>5036</v>
      </c>
      <c r="F1248" s="2" t="s">
        <v>101</v>
      </c>
      <c r="G1248" s="2" t="s">
        <v>2101</v>
      </c>
      <c r="H1248" s="2" t="s">
        <v>372</v>
      </c>
      <c r="I1248" s="2" t="s">
        <v>5037</v>
      </c>
      <c r="J1248" s="2" t="s">
        <v>227</v>
      </c>
      <c r="K1248" s="2" t="s">
        <v>228</v>
      </c>
      <c r="L1248" s="2" t="s">
        <v>369</v>
      </c>
      <c r="M1248" s="2" t="s">
        <v>5038</v>
      </c>
      <c r="N1248" s="2"/>
      <c r="O1248" s="2"/>
      <c r="P1248" s="2" t="s">
        <v>40</v>
      </c>
      <c r="Q1248" s="2" t="s">
        <v>41</v>
      </c>
      <c r="R1248" s="4">
        <v>1.7205141991299699</v>
      </c>
      <c r="S1248" s="2" t="s">
        <v>42</v>
      </c>
      <c r="T1248" s="4">
        <v>49</v>
      </c>
      <c r="U1248" s="4">
        <v>65</v>
      </c>
      <c r="V1248" s="4">
        <v>3.9209999999999998</v>
      </c>
      <c r="W1248" s="4">
        <v>101.674531342668</v>
      </c>
      <c r="X1248" s="4">
        <v>27.925401614192499</v>
      </c>
      <c r="Y1248" s="4">
        <v>9.2372553570047202</v>
      </c>
      <c r="Z1248" s="4"/>
      <c r="AA1248" s="4"/>
      <c r="AB1248" s="4"/>
      <c r="AC1248" s="2" t="b">
        <v>1</v>
      </c>
    </row>
    <row r="1249" spans="1:29" hidden="1" collapsed="1" x14ac:dyDescent="0.3">
      <c r="A1249" s="2" t="s">
        <v>5544</v>
      </c>
      <c r="B1249" s="3">
        <v>42696</v>
      </c>
      <c r="C1249" s="3">
        <v>42696</v>
      </c>
      <c r="D1249" s="4">
        <v>126</v>
      </c>
      <c r="E1249" s="2" t="s">
        <v>5545</v>
      </c>
      <c r="F1249" s="2" t="s">
        <v>112</v>
      </c>
      <c r="G1249" s="2" t="s">
        <v>496</v>
      </c>
      <c r="H1249" s="2" t="s">
        <v>36</v>
      </c>
      <c r="I1249" s="2" t="s">
        <v>5546</v>
      </c>
      <c r="J1249" s="2" t="s">
        <v>112</v>
      </c>
      <c r="K1249" s="2" t="s">
        <v>496</v>
      </c>
      <c r="L1249" s="2" t="s">
        <v>255</v>
      </c>
      <c r="M1249" s="2" t="s">
        <v>5547</v>
      </c>
      <c r="N1249" s="2" t="s">
        <v>4097</v>
      </c>
      <c r="O1249" s="2"/>
      <c r="P1249" s="2" t="s">
        <v>40</v>
      </c>
      <c r="Q1249" s="2" t="s">
        <v>41</v>
      </c>
      <c r="R1249" s="4">
        <v>126</v>
      </c>
      <c r="S1249" s="2" t="s">
        <v>42</v>
      </c>
      <c r="T1249" s="4">
        <v>15.79</v>
      </c>
      <c r="U1249" s="4">
        <v>100</v>
      </c>
      <c r="V1249" s="4"/>
      <c r="W1249" s="4">
        <v>57.598800639658798</v>
      </c>
      <c r="X1249" s="4">
        <v>21.743212508884099</v>
      </c>
      <c r="Y1249" s="4">
        <v>9.1535181236673804</v>
      </c>
      <c r="Z1249" s="4"/>
      <c r="AA1249" s="4"/>
      <c r="AB1249" s="4"/>
      <c r="AC1249" s="2" t="b">
        <v>1</v>
      </c>
    </row>
    <row r="1250" spans="1:29" hidden="1" collapsed="1" x14ac:dyDescent="0.3">
      <c r="A1250" s="2" t="s">
        <v>5845</v>
      </c>
      <c r="B1250" s="3">
        <v>43640</v>
      </c>
      <c r="C1250" s="3">
        <v>43640</v>
      </c>
      <c r="D1250" s="4">
        <v>7.9323043349776103</v>
      </c>
      <c r="E1250" s="2" t="s">
        <v>5846</v>
      </c>
      <c r="F1250" s="2" t="s">
        <v>482</v>
      </c>
      <c r="G1250" s="2" t="s">
        <v>485</v>
      </c>
      <c r="H1250" s="2" t="s">
        <v>1328</v>
      </c>
      <c r="I1250" s="2" t="s">
        <v>5847</v>
      </c>
      <c r="J1250" s="2" t="s">
        <v>482</v>
      </c>
      <c r="K1250" s="2" t="s">
        <v>485</v>
      </c>
      <c r="L1250" s="2" t="s">
        <v>185</v>
      </c>
      <c r="M1250" s="2" t="s">
        <v>5848</v>
      </c>
      <c r="N1250" s="2" t="s">
        <v>5849</v>
      </c>
      <c r="O1250" s="2"/>
      <c r="P1250" s="2" t="s">
        <v>40</v>
      </c>
      <c r="Q1250" s="2" t="s">
        <v>41</v>
      </c>
      <c r="R1250" s="4">
        <v>7.9323043349776103</v>
      </c>
      <c r="S1250" s="2" t="s">
        <v>42</v>
      </c>
      <c r="T1250" s="4">
        <v>19.8</v>
      </c>
      <c r="U1250" s="4">
        <v>100</v>
      </c>
      <c r="V1250" s="4">
        <v>468.625</v>
      </c>
      <c r="W1250" s="4">
        <v>58.006594724220598</v>
      </c>
      <c r="X1250" s="4">
        <v>15.9232613908873</v>
      </c>
      <c r="Y1250" s="4">
        <v>-15.3821942446043</v>
      </c>
      <c r="Z1250" s="4"/>
      <c r="AA1250" s="4"/>
      <c r="AB1250" s="4"/>
      <c r="AC1250" s="2" t="b">
        <v>1</v>
      </c>
    </row>
    <row r="1251" spans="1:29" hidden="1" collapsed="1" x14ac:dyDescent="0.3">
      <c r="A1251" s="2" t="s">
        <v>4137</v>
      </c>
      <c r="B1251" s="3">
        <v>39436</v>
      </c>
      <c r="C1251" s="3">
        <v>39436</v>
      </c>
      <c r="D1251" s="4">
        <v>10.806971744471699</v>
      </c>
      <c r="E1251" s="2" t="s">
        <v>4138</v>
      </c>
      <c r="F1251" s="2" t="s">
        <v>227</v>
      </c>
      <c r="G1251" s="2" t="s">
        <v>228</v>
      </c>
      <c r="H1251" s="2" t="s">
        <v>350</v>
      </c>
      <c r="I1251" s="2" t="s">
        <v>4139</v>
      </c>
      <c r="J1251" s="2" t="s">
        <v>128</v>
      </c>
      <c r="K1251" s="2" t="s">
        <v>547</v>
      </c>
      <c r="L1251" s="2" t="s">
        <v>210</v>
      </c>
      <c r="M1251" s="2" t="s">
        <v>4140</v>
      </c>
      <c r="N1251" s="2"/>
      <c r="O1251" s="2"/>
      <c r="P1251" s="2" t="s">
        <v>40</v>
      </c>
      <c r="Q1251" s="2" t="s">
        <v>41</v>
      </c>
      <c r="R1251" s="4">
        <v>10.806971744471699</v>
      </c>
      <c r="S1251" s="2" t="s">
        <v>42</v>
      </c>
      <c r="T1251" s="4">
        <v>0</v>
      </c>
      <c r="U1251" s="4">
        <v>51</v>
      </c>
      <c r="V1251" s="4">
        <v>1.9219999999999999</v>
      </c>
      <c r="W1251" s="4">
        <v>29.133760326742799</v>
      </c>
      <c r="X1251" s="4">
        <v>15.8793279495034</v>
      </c>
      <c r="Y1251" s="4">
        <v>1.16383551471271</v>
      </c>
      <c r="Z1251" s="4"/>
      <c r="AA1251" s="4"/>
      <c r="AB1251" s="4"/>
      <c r="AC1251" s="2" t="b">
        <v>1</v>
      </c>
    </row>
    <row r="1252" spans="1:29" hidden="1" collapsed="1" x14ac:dyDescent="0.3">
      <c r="A1252" s="2" t="s">
        <v>3825</v>
      </c>
      <c r="B1252" s="3">
        <v>38673</v>
      </c>
      <c r="C1252" s="3">
        <v>38673</v>
      </c>
      <c r="D1252" s="4">
        <v>4.1477265697494596</v>
      </c>
      <c r="E1252" s="2" t="s">
        <v>3826</v>
      </c>
      <c r="F1252" s="2" t="s">
        <v>128</v>
      </c>
      <c r="G1252" s="2" t="s">
        <v>129</v>
      </c>
      <c r="H1252" s="2" t="s">
        <v>372</v>
      </c>
      <c r="I1252" s="2" t="s">
        <v>3827</v>
      </c>
      <c r="J1252" s="2" t="s">
        <v>367</v>
      </c>
      <c r="K1252" s="2" t="s">
        <v>750</v>
      </c>
      <c r="L1252" s="2" t="s">
        <v>548</v>
      </c>
      <c r="M1252" s="2" t="s">
        <v>3828</v>
      </c>
      <c r="N1252" s="2"/>
      <c r="O1252" s="2"/>
      <c r="P1252" s="2" t="s">
        <v>40</v>
      </c>
      <c r="Q1252" s="2" t="s">
        <v>41</v>
      </c>
      <c r="R1252" s="4">
        <v>4.1477265697494596</v>
      </c>
      <c r="S1252" s="2" t="s">
        <v>42</v>
      </c>
      <c r="T1252" s="4">
        <v>45</v>
      </c>
      <c r="U1252" s="4">
        <v>95</v>
      </c>
      <c r="V1252" s="4">
        <v>38.529000000000003</v>
      </c>
      <c r="W1252" s="4">
        <v>53.0452471951671</v>
      </c>
      <c r="X1252" s="4">
        <v>15.8716557761065</v>
      </c>
      <c r="Y1252" s="4">
        <v>4.1862902231537404</v>
      </c>
      <c r="Z1252" s="4"/>
      <c r="AA1252" s="4"/>
      <c r="AB1252" s="4"/>
      <c r="AC1252" s="2" t="b">
        <v>1</v>
      </c>
    </row>
    <row r="1253" spans="1:29" hidden="1" collapsed="1" x14ac:dyDescent="0.3">
      <c r="A1253" s="2" t="s">
        <v>6150</v>
      </c>
      <c r="B1253" s="3">
        <v>44635</v>
      </c>
      <c r="C1253" s="3">
        <v>44635</v>
      </c>
      <c r="D1253" s="4">
        <v>16.19450928553</v>
      </c>
      <c r="E1253" s="2" t="s">
        <v>6151</v>
      </c>
      <c r="F1253" s="2" t="s">
        <v>482</v>
      </c>
      <c r="G1253" s="2" t="s">
        <v>930</v>
      </c>
      <c r="H1253" s="2" t="s">
        <v>94</v>
      </c>
      <c r="I1253" s="2" t="s">
        <v>6152</v>
      </c>
      <c r="J1253" s="2" t="s">
        <v>482</v>
      </c>
      <c r="K1253" s="2" t="s">
        <v>930</v>
      </c>
      <c r="L1253" s="2" t="s">
        <v>94</v>
      </c>
      <c r="M1253" s="2" t="s">
        <v>6153</v>
      </c>
      <c r="N1253" s="2"/>
      <c r="O1253" s="2"/>
      <c r="P1253" s="2" t="s">
        <v>40</v>
      </c>
      <c r="Q1253" s="2" t="s">
        <v>41</v>
      </c>
      <c r="R1253" s="4">
        <v>16.19450928553</v>
      </c>
      <c r="S1253" s="2" t="s">
        <v>42</v>
      </c>
      <c r="T1253" s="4">
        <v>18.75</v>
      </c>
      <c r="U1253" s="4">
        <v>89</v>
      </c>
      <c r="V1253" s="4"/>
      <c r="W1253" s="4">
        <v>47.733499444425703</v>
      </c>
      <c r="X1253" s="4">
        <v>15.762813562746199</v>
      </c>
      <c r="Y1253" s="4">
        <v>3.8913683962422998</v>
      </c>
      <c r="Z1253" s="4"/>
      <c r="AA1253" s="4"/>
      <c r="AB1253" s="4"/>
      <c r="AC1253" s="2" t="b">
        <v>1</v>
      </c>
    </row>
    <row r="1254" spans="1:29" hidden="1" collapsed="1" x14ac:dyDescent="0.3">
      <c r="A1254" s="2" t="s">
        <v>5397</v>
      </c>
      <c r="B1254" s="3">
        <v>42387</v>
      </c>
      <c r="C1254" s="3">
        <v>42387</v>
      </c>
      <c r="D1254" s="4">
        <v>3.4611111111111099</v>
      </c>
      <c r="E1254" s="2" t="s">
        <v>5398</v>
      </c>
      <c r="F1254" s="2" t="s">
        <v>31</v>
      </c>
      <c r="G1254" s="2" t="s">
        <v>254</v>
      </c>
      <c r="H1254" s="2" t="s">
        <v>548</v>
      </c>
      <c r="I1254" s="2" t="s">
        <v>5399</v>
      </c>
      <c r="J1254" s="2" t="s">
        <v>367</v>
      </c>
      <c r="K1254" s="2" t="s">
        <v>604</v>
      </c>
      <c r="L1254" s="2" t="s">
        <v>783</v>
      </c>
      <c r="M1254" s="2" t="s">
        <v>5400</v>
      </c>
      <c r="N1254" s="2"/>
      <c r="O1254" s="2" t="s">
        <v>5401</v>
      </c>
      <c r="P1254" s="2" t="s">
        <v>40</v>
      </c>
      <c r="Q1254" s="2" t="s">
        <v>41</v>
      </c>
      <c r="R1254" s="4">
        <v>3.4611111111111099</v>
      </c>
      <c r="S1254" s="2" t="s">
        <v>59</v>
      </c>
      <c r="T1254" s="4">
        <v>20</v>
      </c>
      <c r="U1254" s="4">
        <v>51</v>
      </c>
      <c r="V1254" s="4">
        <v>14.871</v>
      </c>
      <c r="W1254" s="4">
        <v>13.0948136142626</v>
      </c>
      <c r="X1254" s="4">
        <v>2.8638573743922202</v>
      </c>
      <c r="Y1254" s="4">
        <v>0.99702863317125801</v>
      </c>
      <c r="Z1254" s="4"/>
      <c r="AA1254" s="4"/>
      <c r="AB1254" s="4"/>
      <c r="AC1254" s="2" t="b">
        <v>1</v>
      </c>
    </row>
    <row r="1255" spans="1:29" hidden="1" collapsed="1" x14ac:dyDescent="0.3">
      <c r="A1255" s="2" t="s">
        <v>1874</v>
      </c>
      <c r="B1255" s="3">
        <v>42139</v>
      </c>
      <c r="C1255" s="3">
        <v>42139</v>
      </c>
      <c r="D1255" s="4">
        <v>195.301414527714</v>
      </c>
      <c r="E1255" s="2" t="s">
        <v>1875</v>
      </c>
      <c r="F1255" s="2" t="s">
        <v>482</v>
      </c>
      <c r="G1255" s="2" t="s">
        <v>930</v>
      </c>
      <c r="H1255" s="2" t="s">
        <v>397</v>
      </c>
      <c r="I1255" s="2" t="s">
        <v>1876</v>
      </c>
      <c r="J1255" s="2" t="s">
        <v>482</v>
      </c>
      <c r="K1255" s="2" t="s">
        <v>485</v>
      </c>
      <c r="L1255" s="2" t="s">
        <v>115</v>
      </c>
      <c r="M1255" s="2" t="s">
        <v>1877</v>
      </c>
      <c r="N1255" s="2" t="s">
        <v>1878</v>
      </c>
      <c r="O1255" s="2" t="s">
        <v>1879</v>
      </c>
      <c r="P1255" s="2" t="s">
        <v>40</v>
      </c>
      <c r="Q1255" s="2" t="s">
        <v>41</v>
      </c>
      <c r="R1255" s="4">
        <v>218.41251746708801</v>
      </c>
      <c r="S1255" s="2" t="s">
        <v>42</v>
      </c>
      <c r="T1255" s="4">
        <v>0</v>
      </c>
      <c r="U1255" s="4">
        <v>100</v>
      </c>
      <c r="V1255" s="4">
        <v>829.46900000000005</v>
      </c>
      <c r="W1255" s="4">
        <v>312.27613915968499</v>
      </c>
      <c r="X1255" s="4">
        <v>15.2085215062136</v>
      </c>
      <c r="Y1255" s="4">
        <v>-71.306880119600095</v>
      </c>
      <c r="Z1255" s="4">
        <v>68.221768959762699</v>
      </c>
      <c r="AA1255" s="4">
        <v>39.837984424253698</v>
      </c>
      <c r="AB1255" s="4">
        <v>111.705415580655</v>
      </c>
      <c r="AC1255" s="2" t="b">
        <v>1</v>
      </c>
    </row>
    <row r="1256" spans="1:29" hidden="1" collapsed="1" x14ac:dyDescent="0.3">
      <c r="A1256" s="2" t="s">
        <v>1788</v>
      </c>
      <c r="B1256" s="3">
        <v>44446</v>
      </c>
      <c r="C1256" s="3">
        <v>44446</v>
      </c>
      <c r="D1256" s="4">
        <v>23.913216878040998</v>
      </c>
      <c r="E1256" s="2" t="s">
        <v>1789</v>
      </c>
      <c r="F1256" s="2" t="s">
        <v>227</v>
      </c>
      <c r="G1256" s="2" t="s">
        <v>272</v>
      </c>
      <c r="H1256" s="2" t="s">
        <v>185</v>
      </c>
      <c r="I1256" s="2" t="s">
        <v>1790</v>
      </c>
      <c r="J1256" s="2" t="s">
        <v>227</v>
      </c>
      <c r="K1256" s="2" t="s">
        <v>272</v>
      </c>
      <c r="L1256" s="2" t="s">
        <v>36</v>
      </c>
      <c r="M1256" s="2" t="s">
        <v>1791</v>
      </c>
      <c r="N1256" s="2" t="s">
        <v>1792</v>
      </c>
      <c r="O1256" s="2"/>
      <c r="P1256" s="2" t="s">
        <v>40</v>
      </c>
      <c r="Q1256" s="2" t="s">
        <v>41</v>
      </c>
      <c r="R1256" s="4">
        <v>24.489112227805698</v>
      </c>
      <c r="S1256" s="2" t="s">
        <v>67</v>
      </c>
      <c r="T1256" s="4">
        <v>0</v>
      </c>
      <c r="U1256" s="4">
        <v>100</v>
      </c>
      <c r="V1256" s="4">
        <v>134.15700000000001</v>
      </c>
      <c r="W1256" s="4">
        <v>105.73399999999999</v>
      </c>
      <c r="X1256" s="4">
        <v>15.196</v>
      </c>
      <c r="Y1256" s="4">
        <v>16.971</v>
      </c>
      <c r="Z1256" s="4">
        <v>26.994513474261701</v>
      </c>
      <c r="AA1256" s="4">
        <v>47.7319670808456</v>
      </c>
      <c r="AB1256" s="4">
        <v>16.339963255851099</v>
      </c>
      <c r="AC1256" s="2" t="b">
        <v>1</v>
      </c>
    </row>
    <row r="1257" spans="1:29" hidden="1" collapsed="1" x14ac:dyDescent="0.3">
      <c r="A1257" s="2" t="s">
        <v>2351</v>
      </c>
      <c r="B1257" s="3">
        <v>43210</v>
      </c>
      <c r="C1257" s="3">
        <v>43210</v>
      </c>
      <c r="D1257" s="4">
        <v>2.3095628988655901</v>
      </c>
      <c r="E1257" s="2" t="s">
        <v>2352</v>
      </c>
      <c r="F1257" s="2" t="s">
        <v>131</v>
      </c>
      <c r="G1257" s="2" t="s">
        <v>474</v>
      </c>
      <c r="H1257" s="2" t="s">
        <v>46</v>
      </c>
      <c r="I1257" s="2" t="s">
        <v>2353</v>
      </c>
      <c r="J1257" s="2" t="s">
        <v>131</v>
      </c>
      <c r="K1257" s="2" t="s">
        <v>474</v>
      </c>
      <c r="L1257" s="2" t="s">
        <v>255</v>
      </c>
      <c r="M1257" s="2" t="s">
        <v>2354</v>
      </c>
      <c r="N1257" s="2"/>
      <c r="O1257" s="2" t="s">
        <v>2355</v>
      </c>
      <c r="P1257" s="2" t="s">
        <v>40</v>
      </c>
      <c r="Q1257" s="2" t="s">
        <v>41</v>
      </c>
      <c r="R1257" s="4">
        <v>2.3095628988655901</v>
      </c>
      <c r="S1257" s="2" t="s">
        <v>42</v>
      </c>
      <c r="T1257" s="4">
        <v>0</v>
      </c>
      <c r="U1257" s="4">
        <v>51</v>
      </c>
      <c r="V1257" s="4"/>
      <c r="W1257" s="4">
        <v>56.643694711085999</v>
      </c>
      <c r="X1257" s="4">
        <v>15.0765386787126</v>
      </c>
      <c r="Y1257" s="4">
        <v>4.6799360060229596</v>
      </c>
      <c r="Z1257" s="4">
        <v>16.896390398387702</v>
      </c>
      <c r="AA1257" s="4">
        <v>12.637804248989299</v>
      </c>
      <c r="AB1257" s="4"/>
      <c r="AC1257" s="2" t="b">
        <v>1</v>
      </c>
    </row>
    <row r="1258" spans="1:29" hidden="1" collapsed="1" x14ac:dyDescent="0.3">
      <c r="A1258" s="2" t="s">
        <v>5958</v>
      </c>
      <c r="B1258" s="3">
        <v>44048</v>
      </c>
      <c r="C1258" s="3">
        <v>44048</v>
      </c>
      <c r="D1258" s="4">
        <v>8</v>
      </c>
      <c r="E1258" s="2" t="s">
        <v>5959</v>
      </c>
      <c r="F1258" s="2" t="s">
        <v>482</v>
      </c>
      <c r="G1258" s="2" t="s">
        <v>485</v>
      </c>
      <c r="H1258" s="2" t="s">
        <v>36</v>
      </c>
      <c r="I1258" s="2" t="s">
        <v>5960</v>
      </c>
      <c r="J1258" s="2" t="s">
        <v>482</v>
      </c>
      <c r="K1258" s="2" t="s">
        <v>485</v>
      </c>
      <c r="L1258" s="2" t="s">
        <v>185</v>
      </c>
      <c r="M1258" s="2" t="s">
        <v>5961</v>
      </c>
      <c r="N1258" s="2"/>
      <c r="O1258" s="2"/>
      <c r="P1258" s="2" t="s">
        <v>40</v>
      </c>
      <c r="Q1258" s="2" t="s">
        <v>41</v>
      </c>
      <c r="R1258" s="4">
        <v>8</v>
      </c>
      <c r="S1258" s="2" t="s">
        <v>59</v>
      </c>
      <c r="T1258" s="4">
        <v>0</v>
      </c>
      <c r="U1258" s="4">
        <v>100</v>
      </c>
      <c r="V1258" s="4">
        <v>49.267000000000003</v>
      </c>
      <c r="W1258" s="4">
        <v>70.286495934341502</v>
      </c>
      <c r="X1258" s="4">
        <v>14.444866631203</v>
      </c>
      <c r="Y1258" s="4">
        <v>-9.2165058135116595</v>
      </c>
      <c r="Z1258" s="4"/>
      <c r="AA1258" s="4"/>
      <c r="AB1258" s="4"/>
      <c r="AC1258" s="2" t="b">
        <v>1</v>
      </c>
    </row>
    <row r="1259" spans="1:29" hidden="1" collapsed="1" x14ac:dyDescent="0.3">
      <c r="A1259" s="2" t="s">
        <v>4249</v>
      </c>
      <c r="B1259" s="3">
        <v>39727</v>
      </c>
      <c r="C1259" s="3">
        <v>39727</v>
      </c>
      <c r="D1259" s="4">
        <v>3.7902716361339199</v>
      </c>
      <c r="E1259" s="2" t="s">
        <v>4250</v>
      </c>
      <c r="F1259" s="2" t="s">
        <v>218</v>
      </c>
      <c r="G1259" s="2" t="s">
        <v>1909</v>
      </c>
      <c r="H1259" s="2" t="s">
        <v>760</v>
      </c>
      <c r="I1259" s="2" t="s">
        <v>4251</v>
      </c>
      <c r="J1259" s="2" t="s">
        <v>101</v>
      </c>
      <c r="K1259" s="2" t="s">
        <v>235</v>
      </c>
      <c r="L1259" s="2" t="s">
        <v>760</v>
      </c>
      <c r="M1259" s="2" t="s">
        <v>4252</v>
      </c>
      <c r="N1259" s="2"/>
      <c r="O1259" s="2"/>
      <c r="P1259" s="2" t="s">
        <v>40</v>
      </c>
      <c r="Q1259" s="2" t="s">
        <v>41</v>
      </c>
      <c r="R1259" s="4">
        <v>3.7902716361339199</v>
      </c>
      <c r="S1259" s="2" t="s">
        <v>109</v>
      </c>
      <c r="T1259" s="4">
        <v>33</v>
      </c>
      <c r="U1259" s="4">
        <v>98.5</v>
      </c>
      <c r="V1259" s="4"/>
      <c r="W1259" s="4">
        <v>176.98355945730199</v>
      </c>
      <c r="X1259" s="4">
        <v>409.95881883479598</v>
      </c>
      <c r="Y1259" s="4">
        <v>7.3746209098164401</v>
      </c>
      <c r="Z1259" s="4"/>
      <c r="AA1259" s="4"/>
      <c r="AB1259" s="4"/>
      <c r="AC1259" s="2" t="b">
        <v>1</v>
      </c>
    </row>
    <row r="1260" spans="1:29" hidden="1" collapsed="1" x14ac:dyDescent="0.3">
      <c r="A1260" s="2" t="s">
        <v>5421</v>
      </c>
      <c r="B1260" s="3">
        <v>42452</v>
      </c>
      <c r="C1260" s="3">
        <v>42452</v>
      </c>
      <c r="D1260" s="4">
        <v>41.745730550284598</v>
      </c>
      <c r="E1260" s="2" t="s">
        <v>5422</v>
      </c>
      <c r="F1260" s="2" t="s">
        <v>31</v>
      </c>
      <c r="G1260" s="2" t="s">
        <v>35</v>
      </c>
      <c r="H1260" s="2" t="s">
        <v>319</v>
      </c>
      <c r="I1260" s="2" t="s">
        <v>5423</v>
      </c>
      <c r="J1260" s="2" t="s">
        <v>31</v>
      </c>
      <c r="K1260" s="2" t="s">
        <v>35</v>
      </c>
      <c r="L1260" s="2" t="s">
        <v>185</v>
      </c>
      <c r="M1260" s="2" t="s">
        <v>5424</v>
      </c>
      <c r="N1260" s="2"/>
      <c r="O1260" s="2"/>
      <c r="P1260" s="2" t="s">
        <v>40</v>
      </c>
      <c r="Q1260" s="2" t="s">
        <v>41</v>
      </c>
      <c r="R1260" s="4">
        <v>41.745730550284598</v>
      </c>
      <c r="S1260" s="2" t="s">
        <v>42</v>
      </c>
      <c r="T1260" s="4">
        <v>49</v>
      </c>
      <c r="U1260" s="4">
        <v>100</v>
      </c>
      <c r="V1260" s="4"/>
      <c r="W1260" s="4">
        <v>178374.882578221</v>
      </c>
      <c r="X1260" s="4">
        <v>162898.33080424901</v>
      </c>
      <c r="Y1260" s="4">
        <v>2450.32155502565</v>
      </c>
      <c r="Z1260" s="4"/>
      <c r="AA1260" s="4"/>
      <c r="AB1260" s="4"/>
      <c r="AC1260" s="2" t="b">
        <v>1</v>
      </c>
    </row>
    <row r="1261" spans="1:29" hidden="1" collapsed="1" x14ac:dyDescent="0.3">
      <c r="A1261" s="2" t="s">
        <v>1849</v>
      </c>
      <c r="B1261" s="3">
        <v>38470</v>
      </c>
      <c r="C1261" s="3">
        <v>38470</v>
      </c>
      <c r="D1261" s="4">
        <v>310.05409935995101</v>
      </c>
      <c r="E1261" s="2" t="s">
        <v>1850</v>
      </c>
      <c r="F1261" s="2" t="s">
        <v>70</v>
      </c>
      <c r="G1261" s="2" t="s">
        <v>71</v>
      </c>
      <c r="H1261" s="2" t="s">
        <v>115</v>
      </c>
      <c r="I1261" s="2" t="s">
        <v>1851</v>
      </c>
      <c r="J1261" s="2" t="s">
        <v>367</v>
      </c>
      <c r="K1261" s="2" t="s">
        <v>816</v>
      </c>
      <c r="L1261" s="2" t="s">
        <v>255</v>
      </c>
      <c r="M1261" s="2" t="s">
        <v>1852</v>
      </c>
      <c r="N1261" s="2" t="s">
        <v>1837</v>
      </c>
      <c r="O1261" s="2" t="s">
        <v>1853</v>
      </c>
      <c r="P1261" s="2" t="s">
        <v>40</v>
      </c>
      <c r="Q1261" s="2" t="s">
        <v>41</v>
      </c>
      <c r="R1261" s="4">
        <v>334.92837549527599</v>
      </c>
      <c r="S1261" s="2" t="s">
        <v>42</v>
      </c>
      <c r="T1261" s="4">
        <v>4.4710000000000001</v>
      </c>
      <c r="U1261" s="4">
        <v>100</v>
      </c>
      <c r="V1261" s="4">
        <v>1325.2070000000001</v>
      </c>
      <c r="W1261" s="4">
        <v>34.109938114306502</v>
      </c>
      <c r="X1261" s="4">
        <v>14.370222060429599</v>
      </c>
      <c r="Y1261" s="4">
        <v>9.3829632326173993</v>
      </c>
      <c r="Z1261" s="4">
        <v>123.379438678612</v>
      </c>
      <c r="AA1261" s="4">
        <v>40.416674659965103</v>
      </c>
      <c r="AB1261" s="4">
        <v>250.657546670698</v>
      </c>
      <c r="AC1261" s="2" t="b">
        <v>1</v>
      </c>
    </row>
    <row r="1262" spans="1:29" hidden="1" collapsed="1" x14ac:dyDescent="0.3">
      <c r="A1262" s="2" t="s">
        <v>5808</v>
      </c>
      <c r="B1262" s="3">
        <v>43545</v>
      </c>
      <c r="C1262" s="3">
        <v>43545</v>
      </c>
      <c r="D1262" s="4">
        <v>11.999916597164299</v>
      </c>
      <c r="E1262" s="2" t="s">
        <v>5809</v>
      </c>
      <c r="F1262" s="2" t="s">
        <v>227</v>
      </c>
      <c r="G1262" s="2" t="s">
        <v>272</v>
      </c>
      <c r="H1262" s="2" t="s">
        <v>3836</v>
      </c>
      <c r="I1262" s="2" t="s">
        <v>5810</v>
      </c>
      <c r="J1262" s="2" t="s">
        <v>227</v>
      </c>
      <c r="K1262" s="2" t="s">
        <v>272</v>
      </c>
      <c r="L1262" s="2" t="s">
        <v>115</v>
      </c>
      <c r="M1262" s="2" t="s">
        <v>4519</v>
      </c>
      <c r="N1262" s="2"/>
      <c r="O1262" s="2" t="s">
        <v>5811</v>
      </c>
      <c r="P1262" s="2" t="s">
        <v>40</v>
      </c>
      <c r="Q1262" s="2" t="s">
        <v>41</v>
      </c>
      <c r="R1262" s="4">
        <v>11.999916597164299</v>
      </c>
      <c r="S1262" s="2" t="s">
        <v>42</v>
      </c>
      <c r="T1262" s="4">
        <v>0</v>
      </c>
      <c r="U1262" s="4">
        <v>100</v>
      </c>
      <c r="V1262" s="4"/>
      <c r="W1262" s="4">
        <v>91.705957710950003</v>
      </c>
      <c r="X1262" s="4">
        <v>14.0444021818086</v>
      </c>
      <c r="Y1262" s="4">
        <v>4.5960616506200704</v>
      </c>
      <c r="Z1262" s="4"/>
      <c r="AA1262" s="4"/>
      <c r="AB1262" s="4"/>
      <c r="AC1262" s="2" t="b">
        <v>1</v>
      </c>
    </row>
    <row r="1263" spans="1:29" hidden="1" collapsed="1" x14ac:dyDescent="0.3">
      <c r="A1263" s="2" t="s">
        <v>4158</v>
      </c>
      <c r="B1263" s="3">
        <v>39497</v>
      </c>
      <c r="C1263" s="3">
        <v>39497</v>
      </c>
      <c r="D1263" s="4">
        <v>4.0602887064817397</v>
      </c>
      <c r="E1263" s="2" t="s">
        <v>4159</v>
      </c>
      <c r="F1263" s="2" t="s">
        <v>101</v>
      </c>
      <c r="G1263" s="2" t="s">
        <v>2101</v>
      </c>
      <c r="H1263" s="2" t="s">
        <v>548</v>
      </c>
      <c r="I1263" s="2" t="s">
        <v>4160</v>
      </c>
      <c r="J1263" s="2" t="s">
        <v>128</v>
      </c>
      <c r="K1263" s="2" t="s">
        <v>313</v>
      </c>
      <c r="L1263" s="2" t="s">
        <v>783</v>
      </c>
      <c r="M1263" s="2" t="s">
        <v>4161</v>
      </c>
      <c r="N1263" s="2"/>
      <c r="O1263" s="2"/>
      <c r="P1263" s="2" t="s">
        <v>40</v>
      </c>
      <c r="Q1263" s="2" t="s">
        <v>41</v>
      </c>
      <c r="R1263" s="4">
        <v>4.0602887064817397</v>
      </c>
      <c r="S1263" s="2" t="s">
        <v>42</v>
      </c>
      <c r="T1263" s="4">
        <v>32.5</v>
      </c>
      <c r="U1263" s="4">
        <v>100</v>
      </c>
      <c r="V1263" s="4">
        <v>26.4</v>
      </c>
      <c r="W1263" s="4">
        <v>63.078971255673203</v>
      </c>
      <c r="X1263" s="4">
        <v>14.9019667170953</v>
      </c>
      <c r="Y1263" s="4">
        <v>7.3098335854765502</v>
      </c>
      <c r="Z1263" s="4"/>
      <c r="AA1263" s="4"/>
      <c r="AB1263" s="4"/>
      <c r="AC1263" s="2" t="b">
        <v>1</v>
      </c>
    </row>
    <row r="1264" spans="1:29" hidden="1" collapsed="1" x14ac:dyDescent="0.3">
      <c r="A1264" s="2" t="s">
        <v>5437</v>
      </c>
      <c r="B1264" s="3">
        <v>42499</v>
      </c>
      <c r="C1264" s="3">
        <v>42499</v>
      </c>
      <c r="D1264" s="4">
        <v>102.96680740388901</v>
      </c>
      <c r="E1264" s="2" t="s">
        <v>5438</v>
      </c>
      <c r="F1264" s="2" t="s">
        <v>31</v>
      </c>
      <c r="G1264" s="2" t="s">
        <v>45</v>
      </c>
      <c r="H1264" s="2" t="s">
        <v>5439</v>
      </c>
      <c r="I1264" s="2" t="s">
        <v>5440</v>
      </c>
      <c r="J1264" s="2" t="s">
        <v>31</v>
      </c>
      <c r="K1264" s="2" t="s">
        <v>45</v>
      </c>
      <c r="L1264" s="2" t="s">
        <v>185</v>
      </c>
      <c r="M1264" s="2" t="s">
        <v>5441</v>
      </c>
      <c r="N1264" s="2"/>
      <c r="O1264" s="2"/>
      <c r="P1264" s="2" t="s">
        <v>40</v>
      </c>
      <c r="Q1264" s="2" t="s">
        <v>41</v>
      </c>
      <c r="R1264" s="4">
        <v>102.96680740388901</v>
      </c>
      <c r="S1264" s="2" t="s">
        <v>42</v>
      </c>
      <c r="T1264" s="4">
        <v>42</v>
      </c>
      <c r="U1264" s="4">
        <v>90</v>
      </c>
      <c r="V1264" s="4"/>
      <c r="W1264" s="4">
        <v>165256.95931477501</v>
      </c>
      <c r="X1264" s="4">
        <v>156573.111043132</v>
      </c>
      <c r="Y1264" s="4">
        <v>1693.17834200061</v>
      </c>
      <c r="Z1264" s="4"/>
      <c r="AA1264" s="4"/>
      <c r="AB1264" s="4"/>
      <c r="AC1264" s="2" t="b">
        <v>1</v>
      </c>
    </row>
    <row r="1265" spans="1:29" collapsed="1" x14ac:dyDescent="0.3">
      <c r="A1265" s="2" t="s">
        <v>3969</v>
      </c>
      <c r="B1265" s="3">
        <v>39048</v>
      </c>
      <c r="C1265" s="3">
        <v>39048</v>
      </c>
      <c r="D1265" s="4">
        <v>10.638174209547399</v>
      </c>
      <c r="E1265" s="2" t="s">
        <v>3970</v>
      </c>
      <c r="F1265" s="2" t="s">
        <v>367</v>
      </c>
      <c r="G1265" s="2" t="s">
        <v>452</v>
      </c>
      <c r="H1265" s="2" t="s">
        <v>115</v>
      </c>
      <c r="I1265" s="2" t="s">
        <v>3971</v>
      </c>
      <c r="J1265" s="2" t="s">
        <v>367</v>
      </c>
      <c r="K1265" s="2" t="s">
        <v>452</v>
      </c>
      <c r="L1265" s="2" t="s">
        <v>210</v>
      </c>
      <c r="M1265" s="2" t="s">
        <v>3972</v>
      </c>
      <c r="N1265" s="2"/>
      <c r="O1265" s="2"/>
      <c r="P1265" s="2" t="s">
        <v>40</v>
      </c>
      <c r="Q1265" s="2" t="s">
        <v>41</v>
      </c>
      <c r="R1265" s="4">
        <v>10.638174209547399</v>
      </c>
      <c r="S1265" s="2" t="s">
        <v>42</v>
      </c>
      <c r="T1265" s="4">
        <v>19</v>
      </c>
      <c r="U1265" s="4">
        <v>100</v>
      </c>
      <c r="V1265" s="4">
        <v>887.62400000000002</v>
      </c>
      <c r="W1265" s="4">
        <v>421.56041166485699</v>
      </c>
      <c r="X1265" s="4">
        <v>13.876714633064701</v>
      </c>
      <c r="Y1265" s="4">
        <v>18.4142033550992</v>
      </c>
      <c r="Z1265" s="4"/>
      <c r="AA1265" s="4"/>
      <c r="AB1265" s="4"/>
      <c r="AC1265" s="2" t="b">
        <v>1</v>
      </c>
    </row>
    <row r="1266" spans="1:29" hidden="1" collapsed="1" x14ac:dyDescent="0.3">
      <c r="A1266" s="2" t="s">
        <v>5444</v>
      </c>
      <c r="B1266" s="3">
        <v>42508</v>
      </c>
      <c r="C1266" s="3">
        <v>42571</v>
      </c>
      <c r="D1266" s="4">
        <v>68.881149709045999</v>
      </c>
      <c r="E1266" s="2" t="s">
        <v>5445</v>
      </c>
      <c r="F1266" s="2" t="s">
        <v>128</v>
      </c>
      <c r="G1266" s="2" t="s">
        <v>313</v>
      </c>
      <c r="H1266" s="2" t="s">
        <v>63</v>
      </c>
      <c r="I1266" s="2" t="s">
        <v>5446</v>
      </c>
      <c r="J1266" s="2" t="s">
        <v>31</v>
      </c>
      <c r="K1266" s="2" t="s">
        <v>254</v>
      </c>
      <c r="L1266" s="2" t="s">
        <v>115</v>
      </c>
      <c r="M1266" s="2" t="s">
        <v>5447</v>
      </c>
      <c r="N1266" s="2"/>
      <c r="O1266" s="2"/>
      <c r="P1266" s="2" t="s">
        <v>40</v>
      </c>
      <c r="Q1266" s="2" t="s">
        <v>41</v>
      </c>
      <c r="R1266" s="4">
        <v>68.881149709045999</v>
      </c>
      <c r="S1266" s="2" t="s">
        <v>42</v>
      </c>
      <c r="T1266" s="4">
        <v>40</v>
      </c>
      <c r="U1266" s="4">
        <v>53.5</v>
      </c>
      <c r="V1266" s="4"/>
      <c r="W1266" s="4">
        <v>1305.5237870659701</v>
      </c>
      <c r="X1266" s="4">
        <v>4.0205152390496997</v>
      </c>
      <c r="Y1266" s="4">
        <v>69.212403466368002</v>
      </c>
      <c r="Z1266" s="4"/>
      <c r="AA1266" s="4"/>
      <c r="AB1266" s="4"/>
      <c r="AC1266" s="2" t="b">
        <v>1</v>
      </c>
    </row>
    <row r="1267" spans="1:29" hidden="1" collapsed="1" x14ac:dyDescent="0.3">
      <c r="A1267" s="2" t="s">
        <v>6099</v>
      </c>
      <c r="B1267" s="3">
        <v>44456</v>
      </c>
      <c r="C1267" s="3">
        <v>44456</v>
      </c>
      <c r="D1267" s="4">
        <v>2.089</v>
      </c>
      <c r="E1267" s="2" t="s">
        <v>6100</v>
      </c>
      <c r="F1267" s="2" t="s">
        <v>131</v>
      </c>
      <c r="G1267" s="2" t="s">
        <v>474</v>
      </c>
      <c r="H1267" s="2" t="s">
        <v>36</v>
      </c>
      <c r="I1267" s="2" t="s">
        <v>6101</v>
      </c>
      <c r="J1267" s="2" t="s">
        <v>482</v>
      </c>
      <c r="K1267" s="2" t="s">
        <v>485</v>
      </c>
      <c r="L1267" s="2" t="s">
        <v>185</v>
      </c>
      <c r="M1267" s="2" t="s">
        <v>6102</v>
      </c>
      <c r="N1267" s="2"/>
      <c r="O1267" s="2"/>
      <c r="P1267" s="2" t="s">
        <v>40</v>
      </c>
      <c r="Q1267" s="2" t="s">
        <v>41</v>
      </c>
      <c r="R1267" s="4">
        <v>2.089</v>
      </c>
      <c r="S1267" s="2" t="s">
        <v>59</v>
      </c>
      <c r="T1267" s="4">
        <v>30</v>
      </c>
      <c r="U1267" s="4">
        <v>100</v>
      </c>
      <c r="V1267" s="4">
        <v>42.54</v>
      </c>
      <c r="W1267" s="4">
        <v>48.1259021651965</v>
      </c>
      <c r="X1267" s="4">
        <v>13.775461106656</v>
      </c>
      <c r="Y1267" s="4">
        <v>2.52445870088212</v>
      </c>
      <c r="Z1267" s="4"/>
      <c r="AA1267" s="4"/>
      <c r="AB1267" s="4"/>
      <c r="AC1267" s="2" t="b">
        <v>1</v>
      </c>
    </row>
    <row r="1268" spans="1:29" hidden="1" collapsed="1" x14ac:dyDescent="0.3">
      <c r="A1268" s="2" t="s">
        <v>3541</v>
      </c>
      <c r="B1268" s="3">
        <v>38000</v>
      </c>
      <c r="C1268" s="3">
        <v>38000</v>
      </c>
      <c r="D1268" s="4">
        <v>6.7</v>
      </c>
      <c r="E1268" s="2" t="s">
        <v>3542</v>
      </c>
      <c r="F1268" s="2" t="s">
        <v>101</v>
      </c>
      <c r="G1268" s="2" t="s">
        <v>2101</v>
      </c>
      <c r="H1268" s="2" t="s">
        <v>953</v>
      </c>
      <c r="I1268" s="2" t="s">
        <v>3543</v>
      </c>
      <c r="J1268" s="2" t="s">
        <v>101</v>
      </c>
      <c r="K1268" s="2" t="s">
        <v>2101</v>
      </c>
      <c r="L1268" s="2" t="s">
        <v>2947</v>
      </c>
      <c r="M1268" s="2" t="s">
        <v>3544</v>
      </c>
      <c r="N1268" s="2"/>
      <c r="O1268" s="2"/>
      <c r="P1268" s="2" t="s">
        <v>40</v>
      </c>
      <c r="Q1268" s="2" t="s">
        <v>41</v>
      </c>
      <c r="R1268" s="4">
        <v>6.7</v>
      </c>
      <c r="S1268" s="2" t="s">
        <v>109</v>
      </c>
      <c r="T1268" s="4">
        <v>26.2</v>
      </c>
      <c r="U1268" s="4">
        <v>90.9</v>
      </c>
      <c r="V1268" s="4">
        <v>45.103999999999999</v>
      </c>
      <c r="W1268" s="4">
        <v>68.562195121951206</v>
      </c>
      <c r="X1268" s="4">
        <v>23.5073170731707</v>
      </c>
      <c r="Y1268" s="4">
        <v>7.05</v>
      </c>
      <c r="Z1268" s="4"/>
      <c r="AA1268" s="4"/>
      <c r="AB1268" s="4"/>
      <c r="AC1268" s="2" t="b">
        <v>1</v>
      </c>
    </row>
    <row r="1269" spans="1:29" hidden="1" collapsed="1" x14ac:dyDescent="0.3">
      <c r="A1269" s="2" t="s">
        <v>2724</v>
      </c>
      <c r="B1269" s="3">
        <v>40980</v>
      </c>
      <c r="C1269" s="3">
        <v>40980</v>
      </c>
      <c r="D1269" s="4">
        <v>19.9274073019714</v>
      </c>
      <c r="E1269" s="2" t="s">
        <v>2725</v>
      </c>
      <c r="F1269" s="2" t="s">
        <v>128</v>
      </c>
      <c r="G1269" s="2" t="s">
        <v>547</v>
      </c>
      <c r="H1269" s="2" t="s">
        <v>350</v>
      </c>
      <c r="I1269" s="2" t="s">
        <v>2726</v>
      </c>
      <c r="J1269" s="2" t="s">
        <v>128</v>
      </c>
      <c r="K1269" s="2" t="s">
        <v>547</v>
      </c>
      <c r="L1269" s="2" t="s">
        <v>36</v>
      </c>
      <c r="M1269" s="2" t="s">
        <v>2727</v>
      </c>
      <c r="N1269" s="2"/>
      <c r="O1269" s="2"/>
      <c r="P1269" s="2" t="s">
        <v>40</v>
      </c>
      <c r="Q1269" s="2" t="s">
        <v>41</v>
      </c>
      <c r="R1269" s="4">
        <v>19.9274073019714</v>
      </c>
      <c r="S1269" s="2" t="s">
        <v>42</v>
      </c>
      <c r="T1269" s="4">
        <v>0</v>
      </c>
      <c r="U1269" s="4">
        <v>100</v>
      </c>
      <c r="V1269" s="4">
        <v>88.489000000000004</v>
      </c>
      <c r="W1269" s="4">
        <v>47.521999999999998</v>
      </c>
      <c r="X1269" s="4">
        <v>13.327999999999999</v>
      </c>
      <c r="Y1269" s="4">
        <v>8.01</v>
      </c>
      <c r="Z1269" s="4">
        <v>9.3538220442277495</v>
      </c>
      <c r="AA1269" s="4">
        <v>2.53769806721226</v>
      </c>
      <c r="AB1269" s="4"/>
      <c r="AC1269" s="2" t="b">
        <v>1</v>
      </c>
    </row>
    <row r="1270" spans="1:29" collapsed="1" x14ac:dyDescent="0.3">
      <c r="A1270" s="2" t="s">
        <v>2508</v>
      </c>
      <c r="B1270" s="3">
        <v>38423</v>
      </c>
      <c r="C1270" s="3">
        <v>38425</v>
      </c>
      <c r="D1270" s="4">
        <v>32.536070381231703</v>
      </c>
      <c r="E1270" s="2" t="s">
        <v>2509</v>
      </c>
      <c r="F1270" s="2" t="s">
        <v>367</v>
      </c>
      <c r="G1270" s="2" t="s">
        <v>604</v>
      </c>
      <c r="H1270" s="2" t="s">
        <v>1503</v>
      </c>
      <c r="I1270" s="2" t="s">
        <v>2510</v>
      </c>
      <c r="J1270" s="2" t="s">
        <v>367</v>
      </c>
      <c r="K1270" s="2" t="s">
        <v>604</v>
      </c>
      <c r="L1270" s="2" t="s">
        <v>36</v>
      </c>
      <c r="M1270" s="2" t="s">
        <v>2511</v>
      </c>
      <c r="N1270" s="2"/>
      <c r="O1270" s="2" t="s">
        <v>2512</v>
      </c>
      <c r="P1270" s="2" t="s">
        <v>40</v>
      </c>
      <c r="Q1270" s="2" t="s">
        <v>41</v>
      </c>
      <c r="R1270" s="4">
        <v>32.536070381231703</v>
      </c>
      <c r="S1270" s="2" t="s">
        <v>42</v>
      </c>
      <c r="T1270" s="4">
        <v>18.5</v>
      </c>
      <c r="U1270" s="4">
        <v>60.87</v>
      </c>
      <c r="V1270" s="4">
        <v>171.298</v>
      </c>
      <c r="W1270" s="4">
        <v>97.159000000000006</v>
      </c>
      <c r="X1270" s="4">
        <v>13.116</v>
      </c>
      <c r="Y1270" s="4">
        <v>13.249000000000001</v>
      </c>
      <c r="Z1270" s="4">
        <v>62.602268431001903</v>
      </c>
      <c r="AA1270" s="4">
        <v>6.9805293005671096</v>
      </c>
      <c r="AB1270" s="4">
        <v>53.9381732283465</v>
      </c>
      <c r="AC1270" s="2" t="b">
        <v>1</v>
      </c>
    </row>
    <row r="1271" spans="1:29" collapsed="1" x14ac:dyDescent="0.3">
      <c r="A1271" s="2" t="s">
        <v>5442</v>
      </c>
      <c r="B1271" s="3">
        <v>42502</v>
      </c>
      <c r="C1271" s="3">
        <v>42502</v>
      </c>
      <c r="D1271" s="4">
        <v>17.265223030605</v>
      </c>
      <c r="E1271" s="2" t="s">
        <v>5443</v>
      </c>
      <c r="F1271" s="2" t="s">
        <v>367</v>
      </c>
      <c r="G1271" s="2" t="s">
        <v>604</v>
      </c>
      <c r="H1271" s="2" t="s">
        <v>94</v>
      </c>
      <c r="I1271" s="2" t="s">
        <v>1765</v>
      </c>
      <c r="J1271" s="2" t="s">
        <v>367</v>
      </c>
      <c r="K1271" s="2" t="s">
        <v>604</v>
      </c>
      <c r="L1271" s="2" t="s">
        <v>94</v>
      </c>
      <c r="M1271" s="2" t="s">
        <v>1766</v>
      </c>
      <c r="N1271" s="2"/>
      <c r="O1271" s="2"/>
      <c r="P1271" s="2" t="s">
        <v>40</v>
      </c>
      <c r="Q1271" s="2" t="s">
        <v>41</v>
      </c>
      <c r="R1271" s="4">
        <v>17.265223030605</v>
      </c>
      <c r="S1271" s="2" t="s">
        <v>42</v>
      </c>
      <c r="T1271" s="4">
        <v>0</v>
      </c>
      <c r="U1271" s="4">
        <v>100</v>
      </c>
      <c r="V1271" s="4"/>
      <c r="W1271" s="4">
        <v>132.42214481149</v>
      </c>
      <c r="X1271" s="4">
        <v>12.7901133770991</v>
      </c>
      <c r="Y1271" s="4">
        <v>18.079706635663499</v>
      </c>
      <c r="Z1271" s="4"/>
      <c r="AA1271" s="4"/>
      <c r="AB1271" s="4"/>
      <c r="AC1271" s="2" t="b">
        <v>1</v>
      </c>
    </row>
    <row r="1272" spans="1:29" hidden="1" collapsed="1" x14ac:dyDescent="0.3">
      <c r="A1272" s="2" t="s">
        <v>5468</v>
      </c>
      <c r="B1272" s="3">
        <v>42550</v>
      </c>
      <c r="C1272" s="3">
        <v>42550</v>
      </c>
      <c r="D1272" s="4">
        <v>9.6047383375798692</v>
      </c>
      <c r="E1272" s="2" t="s">
        <v>5469</v>
      </c>
      <c r="F1272" s="2" t="s">
        <v>131</v>
      </c>
      <c r="G1272" s="2" t="s">
        <v>4790</v>
      </c>
      <c r="H1272" s="2" t="s">
        <v>115</v>
      </c>
      <c r="I1272" s="2" t="s">
        <v>1055</v>
      </c>
      <c r="J1272" s="2" t="s">
        <v>31</v>
      </c>
      <c r="K1272" s="2" t="s">
        <v>32</v>
      </c>
      <c r="L1272" s="2" t="s">
        <v>974</v>
      </c>
      <c r="M1272" s="2" t="s">
        <v>1056</v>
      </c>
      <c r="N1272" s="2"/>
      <c r="O1272" s="2" t="s">
        <v>5470</v>
      </c>
      <c r="P1272" s="2" t="s">
        <v>40</v>
      </c>
      <c r="Q1272" s="2" t="s">
        <v>41</v>
      </c>
      <c r="R1272" s="4">
        <v>9.6047383375798692</v>
      </c>
      <c r="S1272" s="2" t="s">
        <v>42</v>
      </c>
      <c r="T1272" s="4">
        <v>10</v>
      </c>
      <c r="U1272" s="4">
        <v>82</v>
      </c>
      <c r="V1272" s="4"/>
      <c r="W1272" s="4">
        <v>1913.452809055</v>
      </c>
      <c r="X1272" s="4">
        <v>11.9583800035371</v>
      </c>
      <c r="Y1272" s="4">
        <v>117.804928373519</v>
      </c>
      <c r="Z1272" s="4"/>
      <c r="AA1272" s="4"/>
      <c r="AB1272" s="4"/>
      <c r="AC1272" s="2" t="b">
        <v>1</v>
      </c>
    </row>
    <row r="1273" spans="1:29" hidden="1" collapsed="1" x14ac:dyDescent="0.3">
      <c r="A1273" s="2" t="s">
        <v>5471</v>
      </c>
      <c r="B1273" s="3">
        <v>42551</v>
      </c>
      <c r="C1273" s="3">
        <v>42551</v>
      </c>
      <c r="D1273" s="4">
        <v>19.834580498866199</v>
      </c>
      <c r="E1273" s="2" t="s">
        <v>5472</v>
      </c>
      <c r="F1273" s="2" t="s">
        <v>227</v>
      </c>
      <c r="G1273" s="2" t="s">
        <v>272</v>
      </c>
      <c r="H1273" s="2" t="s">
        <v>5340</v>
      </c>
      <c r="I1273" s="2" t="s">
        <v>5473</v>
      </c>
      <c r="J1273" s="2" t="s">
        <v>31</v>
      </c>
      <c r="K1273" s="2" t="s">
        <v>32</v>
      </c>
      <c r="L1273" s="2" t="s">
        <v>548</v>
      </c>
      <c r="M1273" s="2" t="s">
        <v>5474</v>
      </c>
      <c r="N1273" s="2"/>
      <c r="O1273" s="2" t="s">
        <v>5475</v>
      </c>
      <c r="P1273" s="2" t="s">
        <v>40</v>
      </c>
      <c r="Q1273" s="2" t="s">
        <v>41</v>
      </c>
      <c r="R1273" s="4">
        <v>19.834580498866199</v>
      </c>
      <c r="S1273" s="2" t="s">
        <v>42</v>
      </c>
      <c r="T1273" s="4">
        <v>19.899999999999999</v>
      </c>
      <c r="U1273" s="4">
        <v>60</v>
      </c>
      <c r="V1273" s="4"/>
      <c r="W1273" s="4">
        <v>4.0592592592592602</v>
      </c>
      <c r="X1273" s="4">
        <v>1.93791887125221</v>
      </c>
      <c r="Y1273" s="4">
        <v>0.70687830687830699</v>
      </c>
      <c r="Z1273" s="4"/>
      <c r="AA1273" s="4"/>
      <c r="AB1273" s="4"/>
      <c r="AC1273" s="2" t="b">
        <v>1</v>
      </c>
    </row>
    <row r="1274" spans="1:29" hidden="1" collapsed="1" x14ac:dyDescent="0.3">
      <c r="A1274" s="2" t="s">
        <v>5476</v>
      </c>
      <c r="B1274" s="3">
        <v>42555</v>
      </c>
      <c r="C1274" s="3">
        <v>42555</v>
      </c>
      <c r="D1274" s="4">
        <v>23.8698298611572</v>
      </c>
      <c r="E1274" s="2" t="s">
        <v>5477</v>
      </c>
      <c r="F1274" s="2" t="s">
        <v>131</v>
      </c>
      <c r="G1274" s="2" t="s">
        <v>4790</v>
      </c>
      <c r="H1274" s="2" t="s">
        <v>115</v>
      </c>
      <c r="I1274" s="2" t="s">
        <v>5478</v>
      </c>
      <c r="J1274" s="2" t="s">
        <v>31</v>
      </c>
      <c r="K1274" s="2" t="s">
        <v>32</v>
      </c>
      <c r="L1274" s="2" t="s">
        <v>802</v>
      </c>
      <c r="M1274" s="2" t="s">
        <v>5479</v>
      </c>
      <c r="N1274" s="2"/>
      <c r="O1274" s="2"/>
      <c r="P1274" s="2" t="s">
        <v>40</v>
      </c>
      <c r="Q1274" s="2" t="s">
        <v>41</v>
      </c>
      <c r="R1274" s="4">
        <v>23.8698298611572</v>
      </c>
      <c r="S1274" s="2" t="s">
        <v>42</v>
      </c>
      <c r="T1274" s="4">
        <v>0</v>
      </c>
      <c r="U1274" s="4">
        <v>100</v>
      </c>
      <c r="V1274" s="4"/>
      <c r="W1274" s="4">
        <v>311.12464387464399</v>
      </c>
      <c r="X1274" s="4">
        <v>132.245555555556</v>
      </c>
      <c r="Y1274" s="4">
        <v>-9.5442165242165196</v>
      </c>
      <c r="Z1274" s="4"/>
      <c r="AA1274" s="4"/>
      <c r="AB1274" s="4"/>
      <c r="AC1274" s="2" t="b">
        <v>1</v>
      </c>
    </row>
    <row r="1275" spans="1:29" collapsed="1" x14ac:dyDescent="0.3">
      <c r="A1275" s="2" t="s">
        <v>3896</v>
      </c>
      <c r="B1275" s="3">
        <v>38853</v>
      </c>
      <c r="C1275" s="3">
        <v>38853</v>
      </c>
      <c r="D1275" s="4">
        <v>1.4661625125395501</v>
      </c>
      <c r="E1275" s="2" t="s">
        <v>3897</v>
      </c>
      <c r="F1275" s="2" t="s">
        <v>367</v>
      </c>
      <c r="G1275" s="2" t="s">
        <v>894</v>
      </c>
      <c r="H1275" s="2" t="s">
        <v>173</v>
      </c>
      <c r="I1275" s="2" t="s">
        <v>3000</v>
      </c>
      <c r="J1275" s="2" t="s">
        <v>367</v>
      </c>
      <c r="K1275" s="2" t="s">
        <v>604</v>
      </c>
      <c r="L1275" s="2" t="s">
        <v>36</v>
      </c>
      <c r="M1275" s="2" t="s">
        <v>3001</v>
      </c>
      <c r="N1275" s="2"/>
      <c r="O1275" s="2"/>
      <c r="P1275" s="2" t="s">
        <v>40</v>
      </c>
      <c r="Q1275" s="2" t="s">
        <v>41</v>
      </c>
      <c r="R1275" s="4">
        <v>1.4661625125395501</v>
      </c>
      <c r="S1275" s="2" t="s">
        <v>42</v>
      </c>
      <c r="T1275" s="4">
        <v>0</v>
      </c>
      <c r="U1275" s="4">
        <v>100</v>
      </c>
      <c r="V1275" s="4">
        <v>350.76600000000002</v>
      </c>
      <c r="W1275" s="4">
        <v>39.917999999999999</v>
      </c>
      <c r="X1275" s="4">
        <v>12.734</v>
      </c>
      <c r="Y1275" s="4">
        <v>12.785</v>
      </c>
      <c r="Z1275" s="4"/>
      <c r="AA1275" s="4"/>
      <c r="AB1275" s="4"/>
      <c r="AC1275" s="2" t="b">
        <v>1</v>
      </c>
    </row>
    <row r="1276" spans="1:29" hidden="1" collapsed="1" x14ac:dyDescent="0.3">
      <c r="A1276" s="2" t="s">
        <v>2555</v>
      </c>
      <c r="B1276" s="3">
        <v>44224</v>
      </c>
      <c r="C1276" s="3">
        <v>44224</v>
      </c>
      <c r="D1276" s="4">
        <v>13.5450663708252</v>
      </c>
      <c r="E1276" s="2" t="s">
        <v>2556</v>
      </c>
      <c r="F1276" s="2" t="s">
        <v>367</v>
      </c>
      <c r="G1276" s="2" t="s">
        <v>816</v>
      </c>
      <c r="H1276" s="2" t="s">
        <v>369</v>
      </c>
      <c r="I1276" s="2" t="s">
        <v>2557</v>
      </c>
      <c r="J1276" s="2" t="s">
        <v>218</v>
      </c>
      <c r="K1276" s="2" t="s">
        <v>2269</v>
      </c>
      <c r="L1276" s="2" t="s">
        <v>372</v>
      </c>
      <c r="M1276" s="2" t="s">
        <v>2558</v>
      </c>
      <c r="N1276" s="2" t="s">
        <v>2559</v>
      </c>
      <c r="O1276" s="2" t="s">
        <v>2560</v>
      </c>
      <c r="P1276" s="2" t="s">
        <v>40</v>
      </c>
      <c r="Q1276" s="2" t="s">
        <v>41</v>
      </c>
      <c r="R1276" s="4">
        <v>13.5450663708252</v>
      </c>
      <c r="S1276" s="2" t="s">
        <v>42</v>
      </c>
      <c r="T1276" s="4">
        <v>23.318000000000001</v>
      </c>
      <c r="U1276" s="4">
        <v>54.201000000000001</v>
      </c>
      <c r="V1276" s="4"/>
      <c r="W1276" s="4">
        <v>72.103141762452097</v>
      </c>
      <c r="X1276" s="4">
        <v>12.2533333333333</v>
      </c>
      <c r="Y1276" s="4">
        <v>-21.015938697317999</v>
      </c>
      <c r="Z1276" s="4">
        <v>58.632792848573999</v>
      </c>
      <c r="AA1276" s="4">
        <v>5.7826709492666701</v>
      </c>
      <c r="AB1276" s="4">
        <v>34.224294725436302</v>
      </c>
      <c r="AC1276" s="2" t="b">
        <v>1</v>
      </c>
    </row>
    <row r="1277" spans="1:29" hidden="1" collapsed="1" x14ac:dyDescent="0.3">
      <c r="A1277" s="2" t="s">
        <v>6251</v>
      </c>
      <c r="B1277" s="3">
        <v>45033</v>
      </c>
      <c r="C1277" s="3">
        <v>45251</v>
      </c>
      <c r="D1277" s="4">
        <v>6.2751115846090197</v>
      </c>
      <c r="E1277" s="2" t="s">
        <v>6252</v>
      </c>
      <c r="F1277" s="2" t="s">
        <v>227</v>
      </c>
      <c r="G1277" s="2" t="s">
        <v>576</v>
      </c>
      <c r="H1277" s="2" t="s">
        <v>1516</v>
      </c>
      <c r="I1277" s="2" t="s">
        <v>6253</v>
      </c>
      <c r="J1277" s="2" t="s">
        <v>218</v>
      </c>
      <c r="K1277" s="2" t="s">
        <v>426</v>
      </c>
      <c r="L1277" s="2" t="s">
        <v>372</v>
      </c>
      <c r="M1277" s="2" t="s">
        <v>6254</v>
      </c>
      <c r="N1277" s="2"/>
      <c r="O1277" s="2" t="s">
        <v>6255</v>
      </c>
      <c r="P1277" s="2" t="s">
        <v>40</v>
      </c>
      <c r="Q1277" s="2" t="s">
        <v>41</v>
      </c>
      <c r="R1277" s="4">
        <v>6.2751115846090197</v>
      </c>
      <c r="S1277" s="2" t="s">
        <v>42</v>
      </c>
      <c r="T1277" s="4">
        <v>25</v>
      </c>
      <c r="U1277" s="4">
        <v>51</v>
      </c>
      <c r="V1277" s="4"/>
      <c r="W1277" s="4">
        <v>58.419793539407301</v>
      </c>
      <c r="X1277" s="4">
        <v>12.1736356782462</v>
      </c>
      <c r="Y1277" s="4">
        <v>5.6747665719422402</v>
      </c>
      <c r="Z1277" s="4"/>
      <c r="AA1277" s="4"/>
      <c r="AB1277" s="4"/>
      <c r="AC1277" s="2" t="b">
        <v>1</v>
      </c>
    </row>
    <row r="1278" spans="1:29" hidden="1" collapsed="1" x14ac:dyDescent="0.3">
      <c r="A1278" s="2" t="s">
        <v>4793</v>
      </c>
      <c r="B1278" s="3">
        <v>40785</v>
      </c>
      <c r="C1278" s="3">
        <v>40785</v>
      </c>
      <c r="D1278" s="4">
        <v>3.78040658276863</v>
      </c>
      <c r="E1278" s="2" t="s">
        <v>4794</v>
      </c>
      <c r="F1278" s="2" t="s">
        <v>227</v>
      </c>
      <c r="G1278" s="2" t="s">
        <v>272</v>
      </c>
      <c r="H1278" s="2" t="s">
        <v>33</v>
      </c>
      <c r="I1278" s="2" t="s">
        <v>4795</v>
      </c>
      <c r="J1278" s="2" t="s">
        <v>227</v>
      </c>
      <c r="K1278" s="2" t="s">
        <v>272</v>
      </c>
      <c r="L1278" s="2" t="s">
        <v>3303</v>
      </c>
      <c r="M1278" s="2" t="s">
        <v>4796</v>
      </c>
      <c r="N1278" s="2"/>
      <c r="O1278" s="2"/>
      <c r="P1278" s="2" t="s">
        <v>40</v>
      </c>
      <c r="Q1278" s="2" t="s">
        <v>41</v>
      </c>
      <c r="R1278" s="4">
        <v>3.78040658276863</v>
      </c>
      <c r="S1278" s="2" t="s">
        <v>109</v>
      </c>
      <c r="T1278" s="4">
        <v>25</v>
      </c>
      <c r="U1278" s="4">
        <v>100</v>
      </c>
      <c r="V1278" s="4">
        <v>92.977999999999994</v>
      </c>
      <c r="W1278" s="4">
        <v>90.973972319768706</v>
      </c>
      <c r="X1278" s="4">
        <v>11.954141706259</v>
      </c>
      <c r="Y1278" s="4">
        <v>30.4554844040488</v>
      </c>
      <c r="Z1278" s="4"/>
      <c r="AA1278" s="4"/>
      <c r="AB1278" s="4"/>
      <c r="AC1278" s="2" t="b">
        <v>1</v>
      </c>
    </row>
    <row r="1279" spans="1:29" hidden="1" collapsed="1" x14ac:dyDescent="0.3">
      <c r="A1279" s="2" t="s">
        <v>5384</v>
      </c>
      <c r="B1279" s="3">
        <v>42360</v>
      </c>
      <c r="C1279" s="3">
        <v>42360</v>
      </c>
      <c r="D1279" s="4">
        <v>3</v>
      </c>
      <c r="E1279" s="2" t="s">
        <v>5385</v>
      </c>
      <c r="F1279" s="2" t="s">
        <v>131</v>
      </c>
      <c r="G1279" s="2" t="s">
        <v>132</v>
      </c>
      <c r="H1279" s="2" t="s">
        <v>36</v>
      </c>
      <c r="I1279" s="2" t="s">
        <v>5386</v>
      </c>
      <c r="J1279" s="2" t="s">
        <v>367</v>
      </c>
      <c r="K1279" s="2" t="s">
        <v>604</v>
      </c>
      <c r="L1279" s="2" t="s">
        <v>491</v>
      </c>
      <c r="M1279" s="2" t="s">
        <v>5387</v>
      </c>
      <c r="N1279" s="2" t="s">
        <v>5104</v>
      </c>
      <c r="O1279" s="2"/>
      <c r="P1279" s="2" t="s">
        <v>40</v>
      </c>
      <c r="Q1279" s="2" t="s">
        <v>41</v>
      </c>
      <c r="R1279" s="4">
        <v>3</v>
      </c>
      <c r="S1279" s="2" t="s">
        <v>42</v>
      </c>
      <c r="T1279" s="4">
        <v>0</v>
      </c>
      <c r="U1279" s="4">
        <v>100</v>
      </c>
      <c r="V1279" s="4"/>
      <c r="W1279" s="4">
        <v>71.5</v>
      </c>
      <c r="X1279" s="4">
        <v>11.525</v>
      </c>
      <c r="Y1279" s="4">
        <v>4.6849999999999996</v>
      </c>
      <c r="Z1279" s="4"/>
      <c r="AA1279" s="4"/>
      <c r="AB1279" s="4"/>
      <c r="AC1279" s="2" t="b">
        <v>1</v>
      </c>
    </row>
    <row r="1280" spans="1:29" hidden="1" collapsed="1" x14ac:dyDescent="0.3">
      <c r="A1280" s="2" t="s">
        <v>5498</v>
      </c>
      <c r="B1280" s="3">
        <v>42716</v>
      </c>
      <c r="C1280" s="3">
        <v>42716</v>
      </c>
      <c r="D1280" s="4">
        <v>3743.1630519713599</v>
      </c>
      <c r="E1280" s="2" t="s">
        <v>5499</v>
      </c>
      <c r="F1280" s="2" t="s">
        <v>31</v>
      </c>
      <c r="G1280" s="2" t="s">
        <v>32</v>
      </c>
      <c r="H1280" s="2" t="s">
        <v>46</v>
      </c>
      <c r="I1280" s="2" t="s">
        <v>5500</v>
      </c>
      <c r="J1280" s="2" t="s">
        <v>31</v>
      </c>
      <c r="K1280" s="2" t="s">
        <v>32</v>
      </c>
      <c r="L1280" s="2" t="s">
        <v>48</v>
      </c>
      <c r="M1280" s="2" t="s">
        <v>5501</v>
      </c>
      <c r="N1280" s="2" t="s">
        <v>5502</v>
      </c>
      <c r="O1280" s="2" t="s">
        <v>5503</v>
      </c>
      <c r="P1280" s="2" t="s">
        <v>40</v>
      </c>
      <c r="Q1280" s="2" t="s">
        <v>41</v>
      </c>
      <c r="R1280" s="4">
        <v>3743.1630519713599</v>
      </c>
      <c r="S1280" s="2" t="s">
        <v>42</v>
      </c>
      <c r="T1280" s="4">
        <v>0</v>
      </c>
      <c r="U1280" s="4">
        <v>100</v>
      </c>
      <c r="V1280" s="4">
        <v>8125.1080000000002</v>
      </c>
      <c r="W1280" s="4">
        <v>14043.985186955</v>
      </c>
      <c r="X1280" s="4">
        <v>7079.0912348910197</v>
      </c>
      <c r="Y1280" s="4">
        <v>884.70694280036105</v>
      </c>
      <c r="Z1280" s="4"/>
      <c r="AA1280" s="4"/>
      <c r="AB1280" s="4"/>
      <c r="AC1280" s="2" t="b">
        <v>1</v>
      </c>
    </row>
    <row r="1281" spans="1:29" hidden="1" collapsed="1" x14ac:dyDescent="0.3">
      <c r="A1281" s="2" t="s">
        <v>4419</v>
      </c>
      <c r="B1281" s="3">
        <v>40122</v>
      </c>
      <c r="C1281" s="3">
        <v>40122</v>
      </c>
      <c r="D1281" s="4">
        <v>6.8305438377506702</v>
      </c>
      <c r="E1281" s="2" t="s">
        <v>4420</v>
      </c>
      <c r="F1281" s="2" t="s">
        <v>128</v>
      </c>
      <c r="G1281" s="2" t="s">
        <v>547</v>
      </c>
      <c r="H1281" s="2" t="s">
        <v>311</v>
      </c>
      <c r="I1281" s="2" t="s">
        <v>4421</v>
      </c>
      <c r="J1281" s="2" t="s">
        <v>128</v>
      </c>
      <c r="K1281" s="2" t="s">
        <v>652</v>
      </c>
      <c r="L1281" s="2" t="s">
        <v>36</v>
      </c>
      <c r="M1281" s="2" t="s">
        <v>4422</v>
      </c>
      <c r="N1281" s="2"/>
      <c r="O1281" s="2"/>
      <c r="P1281" s="2" t="s">
        <v>40</v>
      </c>
      <c r="Q1281" s="2" t="s">
        <v>41</v>
      </c>
      <c r="R1281" s="4">
        <v>6.8305438377506702</v>
      </c>
      <c r="S1281" s="2" t="s">
        <v>42</v>
      </c>
      <c r="T1281" s="4">
        <v>31</v>
      </c>
      <c r="U1281" s="4">
        <v>100</v>
      </c>
      <c r="V1281" s="4">
        <v>67.968000000000004</v>
      </c>
      <c r="W1281" s="4">
        <v>47.764000000000003</v>
      </c>
      <c r="X1281" s="4">
        <v>11.199</v>
      </c>
      <c r="Y1281" s="4"/>
      <c r="Z1281" s="4"/>
      <c r="AA1281" s="4"/>
      <c r="AB1281" s="4"/>
      <c r="AC1281" s="2" t="b">
        <v>1</v>
      </c>
    </row>
    <row r="1282" spans="1:29" hidden="1" collapsed="1" x14ac:dyDescent="0.3">
      <c r="A1282" s="2" t="s">
        <v>2154</v>
      </c>
      <c r="B1282" s="3">
        <v>38111</v>
      </c>
      <c r="C1282" s="3">
        <v>38111</v>
      </c>
      <c r="D1282" s="4">
        <v>8.0448907265209701</v>
      </c>
      <c r="E1282" s="2" t="s">
        <v>2155</v>
      </c>
      <c r="F1282" s="2" t="s">
        <v>128</v>
      </c>
      <c r="G1282" s="2" t="s">
        <v>313</v>
      </c>
      <c r="H1282" s="2" t="s">
        <v>548</v>
      </c>
      <c r="I1282" s="2" t="s">
        <v>2156</v>
      </c>
      <c r="J1282" s="2" t="s">
        <v>227</v>
      </c>
      <c r="K1282" s="2" t="s">
        <v>228</v>
      </c>
      <c r="L1282" s="2" t="s">
        <v>783</v>
      </c>
      <c r="M1282" s="2" t="s">
        <v>2157</v>
      </c>
      <c r="N1282" s="2"/>
      <c r="O1282" s="2" t="s">
        <v>2158</v>
      </c>
      <c r="P1282" s="2" t="s">
        <v>40</v>
      </c>
      <c r="Q1282" s="2" t="s">
        <v>41</v>
      </c>
      <c r="R1282" s="4">
        <v>8.0448907265209701</v>
      </c>
      <c r="S1282" s="2" t="s">
        <v>42</v>
      </c>
      <c r="T1282" s="4">
        <v>25.19</v>
      </c>
      <c r="U1282" s="4">
        <v>52.43</v>
      </c>
      <c r="V1282" s="4">
        <v>2.089</v>
      </c>
      <c r="W1282" s="4">
        <v>25.2914857218055</v>
      </c>
      <c r="X1282" s="4">
        <v>11.162521384392701</v>
      </c>
      <c r="Y1282" s="4">
        <v>2.3889985524411101</v>
      </c>
      <c r="Z1282" s="4">
        <v>56.203321946047801</v>
      </c>
      <c r="AA1282" s="4">
        <v>20.872305336317599</v>
      </c>
      <c r="AB1282" s="4">
        <v>19.606678153407401</v>
      </c>
      <c r="AC1282" s="2" t="b">
        <v>1</v>
      </c>
    </row>
    <row r="1283" spans="1:29" hidden="1" collapsed="1" x14ac:dyDescent="0.3">
      <c r="A1283" s="2" t="s">
        <v>5511</v>
      </c>
      <c r="B1283" s="3">
        <v>42573</v>
      </c>
      <c r="C1283" s="3">
        <v>42573</v>
      </c>
      <c r="D1283" s="4">
        <v>6.3815498154981496</v>
      </c>
      <c r="E1283" s="2" t="s">
        <v>5512</v>
      </c>
      <c r="F1283" s="2" t="s">
        <v>31</v>
      </c>
      <c r="G1283" s="2" t="s">
        <v>254</v>
      </c>
      <c r="H1283" s="2" t="s">
        <v>548</v>
      </c>
      <c r="I1283" s="2" t="s">
        <v>5513</v>
      </c>
      <c r="J1283" s="2" t="s">
        <v>367</v>
      </c>
      <c r="K1283" s="2" t="s">
        <v>816</v>
      </c>
      <c r="L1283" s="2" t="s">
        <v>783</v>
      </c>
      <c r="M1283" s="2" t="s">
        <v>5514</v>
      </c>
      <c r="N1283" s="2"/>
      <c r="O1283" s="2" t="s">
        <v>5515</v>
      </c>
      <c r="P1283" s="2" t="s">
        <v>40</v>
      </c>
      <c r="Q1283" s="2" t="s">
        <v>41</v>
      </c>
      <c r="R1283" s="4">
        <v>6.3815498154981496</v>
      </c>
      <c r="S1283" s="2" t="s">
        <v>59</v>
      </c>
      <c r="T1283" s="4">
        <v>20</v>
      </c>
      <c r="U1283" s="4">
        <v>100</v>
      </c>
      <c r="V1283" s="4">
        <v>13.461</v>
      </c>
      <c r="W1283" s="4">
        <v>16.310062111801201</v>
      </c>
      <c r="X1283" s="4">
        <v>7.2931677018633598</v>
      </c>
      <c r="Y1283" s="4">
        <v>2.6978881987577599</v>
      </c>
      <c r="Z1283" s="4"/>
      <c r="AA1283" s="4"/>
      <c r="AB1283" s="4"/>
      <c r="AC1283" s="2" t="b">
        <v>1</v>
      </c>
    </row>
    <row r="1284" spans="1:29" collapsed="1" x14ac:dyDescent="0.3">
      <c r="A1284" s="2" t="s">
        <v>5364</v>
      </c>
      <c r="B1284" s="3">
        <v>42247</v>
      </c>
      <c r="C1284" s="3">
        <v>42247</v>
      </c>
      <c r="D1284" s="4">
        <v>1.3319933205516701</v>
      </c>
      <c r="E1284" s="2" t="s">
        <v>5365</v>
      </c>
      <c r="F1284" s="2" t="s">
        <v>367</v>
      </c>
      <c r="G1284" s="2" t="s">
        <v>750</v>
      </c>
      <c r="H1284" s="2" t="s">
        <v>1503</v>
      </c>
      <c r="I1284" s="2" t="s">
        <v>5366</v>
      </c>
      <c r="J1284" s="2" t="s">
        <v>367</v>
      </c>
      <c r="K1284" s="2" t="s">
        <v>368</v>
      </c>
      <c r="L1284" s="2" t="s">
        <v>255</v>
      </c>
      <c r="M1284" s="2" t="s">
        <v>5367</v>
      </c>
      <c r="N1284" s="2" t="s">
        <v>5368</v>
      </c>
      <c r="O1284" s="2"/>
      <c r="P1284" s="2" t="s">
        <v>40</v>
      </c>
      <c r="Q1284" s="2" t="s">
        <v>41</v>
      </c>
      <c r="R1284" s="4">
        <v>1.3319933205516701</v>
      </c>
      <c r="S1284" s="2" t="s">
        <v>42</v>
      </c>
      <c r="T1284" s="4">
        <v>0</v>
      </c>
      <c r="U1284" s="4">
        <v>100</v>
      </c>
      <c r="V1284" s="4"/>
      <c r="W1284" s="4">
        <v>32.873176823176799</v>
      </c>
      <c r="X1284" s="4">
        <v>10.920987345987299</v>
      </c>
      <c r="Y1284" s="4">
        <v>1.7339244089244099</v>
      </c>
      <c r="Z1284" s="4"/>
      <c r="AA1284" s="4"/>
      <c r="AB1284" s="4"/>
      <c r="AC1284" s="2" t="b">
        <v>1</v>
      </c>
    </row>
    <row r="1285" spans="1:29" hidden="1" collapsed="1" x14ac:dyDescent="0.3">
      <c r="A1285" s="2" t="s">
        <v>5402</v>
      </c>
      <c r="B1285" s="3">
        <v>42401</v>
      </c>
      <c r="C1285" s="3">
        <v>42401</v>
      </c>
      <c r="D1285" s="4">
        <v>3.72513331869719</v>
      </c>
      <c r="E1285" s="2" t="s">
        <v>5403</v>
      </c>
      <c r="F1285" s="2" t="s">
        <v>227</v>
      </c>
      <c r="G1285" s="2" t="s">
        <v>272</v>
      </c>
      <c r="H1285" s="2" t="s">
        <v>311</v>
      </c>
      <c r="I1285" s="2" t="s">
        <v>5404</v>
      </c>
      <c r="J1285" s="2" t="s">
        <v>227</v>
      </c>
      <c r="K1285" s="2" t="s">
        <v>272</v>
      </c>
      <c r="L1285" s="2" t="s">
        <v>185</v>
      </c>
      <c r="M1285" s="2" t="s">
        <v>5405</v>
      </c>
      <c r="N1285" s="2"/>
      <c r="O1285" s="2" t="s">
        <v>5406</v>
      </c>
      <c r="P1285" s="2" t="s">
        <v>40</v>
      </c>
      <c r="Q1285" s="2" t="s">
        <v>41</v>
      </c>
      <c r="R1285" s="4">
        <v>3.72513331869719</v>
      </c>
      <c r="S1285" s="2" t="s">
        <v>67</v>
      </c>
      <c r="T1285" s="4">
        <v>20</v>
      </c>
      <c r="U1285" s="4">
        <v>87</v>
      </c>
      <c r="V1285" s="4"/>
      <c r="W1285" s="4">
        <v>59.656767107450001</v>
      </c>
      <c r="X1285" s="4">
        <v>10.319387238962401</v>
      </c>
      <c r="Y1285" s="4">
        <v>-3.7965170893850702</v>
      </c>
      <c r="Z1285" s="4"/>
      <c r="AA1285" s="4"/>
      <c r="AB1285" s="4"/>
      <c r="AC1285" s="2" t="b">
        <v>1</v>
      </c>
    </row>
    <row r="1286" spans="1:29" collapsed="1" x14ac:dyDescent="0.3">
      <c r="A1286" s="2" t="s">
        <v>1930</v>
      </c>
      <c r="B1286" s="3">
        <v>42916</v>
      </c>
      <c r="C1286" s="3">
        <v>42916</v>
      </c>
      <c r="D1286" s="4">
        <v>6.8639676020729201</v>
      </c>
      <c r="E1286" s="2" t="s">
        <v>1931</v>
      </c>
      <c r="F1286" s="2" t="s">
        <v>367</v>
      </c>
      <c r="G1286" s="2" t="s">
        <v>604</v>
      </c>
      <c r="H1286" s="2" t="s">
        <v>48</v>
      </c>
      <c r="I1286" s="2" t="s">
        <v>1932</v>
      </c>
      <c r="J1286" s="2" t="s">
        <v>367</v>
      </c>
      <c r="K1286" s="2" t="s">
        <v>750</v>
      </c>
      <c r="L1286" s="2" t="s">
        <v>444</v>
      </c>
      <c r="M1286" s="2" t="s">
        <v>1933</v>
      </c>
      <c r="N1286" s="2"/>
      <c r="O1286" s="2"/>
      <c r="P1286" s="2" t="s">
        <v>40</v>
      </c>
      <c r="Q1286" s="2" t="s">
        <v>41</v>
      </c>
      <c r="R1286" s="4">
        <v>6.8639676020729201</v>
      </c>
      <c r="S1286" s="2" t="s">
        <v>42</v>
      </c>
      <c r="T1286" s="4">
        <v>40</v>
      </c>
      <c r="U1286" s="4">
        <v>100</v>
      </c>
      <c r="V1286" s="4"/>
      <c r="W1286" s="4">
        <v>38.055088309503802</v>
      </c>
      <c r="X1286" s="4">
        <v>10.262825904121099</v>
      </c>
      <c r="Y1286" s="4">
        <v>5.61291000841043</v>
      </c>
      <c r="Z1286" s="4">
        <v>62.004835996635798</v>
      </c>
      <c r="AA1286" s="4">
        <v>34.272497897392803</v>
      </c>
      <c r="AB1286" s="4"/>
      <c r="AC1286" s="2" t="b">
        <v>1</v>
      </c>
    </row>
    <row r="1287" spans="1:29" hidden="1" collapsed="1" x14ac:dyDescent="0.3">
      <c r="A1287" s="2" t="s">
        <v>5797</v>
      </c>
      <c r="B1287" s="3">
        <v>43514</v>
      </c>
      <c r="C1287" s="3">
        <v>43514</v>
      </c>
      <c r="D1287" s="4">
        <v>2.82007146024046</v>
      </c>
      <c r="E1287" s="2" t="s">
        <v>5798</v>
      </c>
      <c r="F1287" s="2" t="s">
        <v>128</v>
      </c>
      <c r="G1287" s="2" t="s">
        <v>652</v>
      </c>
      <c r="H1287" s="2" t="s">
        <v>1034</v>
      </c>
      <c r="I1287" s="2" t="s">
        <v>5791</v>
      </c>
      <c r="J1287" s="2" t="s">
        <v>149</v>
      </c>
      <c r="K1287" s="2" t="s">
        <v>150</v>
      </c>
      <c r="L1287" s="2" t="s">
        <v>115</v>
      </c>
      <c r="M1287" s="2" t="s">
        <v>5792</v>
      </c>
      <c r="N1287" s="2"/>
      <c r="O1287" s="2"/>
      <c r="P1287" s="2" t="s">
        <v>40</v>
      </c>
      <c r="Q1287" s="2" t="s">
        <v>41</v>
      </c>
      <c r="R1287" s="4">
        <v>2.82007146024046</v>
      </c>
      <c r="S1287" s="2" t="s">
        <v>42</v>
      </c>
      <c r="T1287" s="4">
        <v>0</v>
      </c>
      <c r="U1287" s="4">
        <v>100</v>
      </c>
      <c r="V1287" s="4"/>
      <c r="W1287" s="4">
        <v>241.69898453844999</v>
      </c>
      <c r="X1287" s="4">
        <v>9.9288156350461794</v>
      </c>
      <c r="Y1287" s="4">
        <v>3.6995458488543999E-2</v>
      </c>
      <c r="Z1287" s="4"/>
      <c r="AA1287" s="4"/>
      <c r="AB1287" s="4"/>
      <c r="AC1287" s="2" t="b">
        <v>1</v>
      </c>
    </row>
    <row r="1288" spans="1:29" hidden="1" collapsed="1" x14ac:dyDescent="0.3">
      <c r="A1288" s="2" t="s">
        <v>5843</v>
      </c>
      <c r="B1288" s="3">
        <v>43633</v>
      </c>
      <c r="C1288" s="3">
        <v>43633</v>
      </c>
      <c r="D1288" s="4">
        <v>26.896783592961999</v>
      </c>
      <c r="E1288" s="2" t="s">
        <v>5844</v>
      </c>
      <c r="F1288" s="2" t="s">
        <v>149</v>
      </c>
      <c r="G1288" s="2" t="s">
        <v>403</v>
      </c>
      <c r="H1288" s="2" t="s">
        <v>220</v>
      </c>
      <c r="I1288" s="2" t="s">
        <v>5791</v>
      </c>
      <c r="J1288" s="2" t="s">
        <v>149</v>
      </c>
      <c r="K1288" s="2" t="s">
        <v>150</v>
      </c>
      <c r="L1288" s="2" t="s">
        <v>115</v>
      </c>
      <c r="M1288" s="2" t="s">
        <v>5792</v>
      </c>
      <c r="N1288" s="2"/>
      <c r="O1288" s="2"/>
      <c r="P1288" s="2" t="s">
        <v>40</v>
      </c>
      <c r="Q1288" s="2" t="s">
        <v>41</v>
      </c>
      <c r="R1288" s="4">
        <v>26.896783592961999</v>
      </c>
      <c r="S1288" s="2" t="s">
        <v>42</v>
      </c>
      <c r="T1288" s="4">
        <v>0</v>
      </c>
      <c r="U1288" s="4">
        <v>100</v>
      </c>
      <c r="V1288" s="4"/>
      <c r="W1288" s="4">
        <v>241.69898453844999</v>
      </c>
      <c r="X1288" s="4">
        <v>9.9288156350461794</v>
      </c>
      <c r="Y1288" s="4">
        <v>3.6995458488543999E-2</v>
      </c>
      <c r="Z1288" s="4"/>
      <c r="AA1288" s="4"/>
      <c r="AB1288" s="4"/>
      <c r="AC1288" s="2" t="b">
        <v>1</v>
      </c>
    </row>
    <row r="1289" spans="1:29" hidden="1" collapsed="1" x14ac:dyDescent="0.3">
      <c r="A1289" s="2" t="s">
        <v>5896</v>
      </c>
      <c r="B1289" s="3">
        <v>43815</v>
      </c>
      <c r="C1289" s="3">
        <v>43815</v>
      </c>
      <c r="D1289" s="4">
        <v>55.483899661981901</v>
      </c>
      <c r="E1289" s="2" t="s">
        <v>5897</v>
      </c>
      <c r="F1289" s="2" t="s">
        <v>128</v>
      </c>
      <c r="G1289" s="2" t="s">
        <v>313</v>
      </c>
      <c r="H1289" s="2" t="s">
        <v>220</v>
      </c>
      <c r="I1289" s="2" t="s">
        <v>5791</v>
      </c>
      <c r="J1289" s="2" t="s">
        <v>149</v>
      </c>
      <c r="K1289" s="2" t="s">
        <v>150</v>
      </c>
      <c r="L1289" s="2" t="s">
        <v>115</v>
      </c>
      <c r="M1289" s="2" t="s">
        <v>5792</v>
      </c>
      <c r="N1289" s="2"/>
      <c r="O1289" s="2"/>
      <c r="P1289" s="2" t="s">
        <v>40</v>
      </c>
      <c r="Q1289" s="2" t="s">
        <v>41</v>
      </c>
      <c r="R1289" s="4">
        <v>55.483899661981901</v>
      </c>
      <c r="S1289" s="2" t="s">
        <v>42</v>
      </c>
      <c r="T1289" s="4">
        <v>0</v>
      </c>
      <c r="U1289" s="4">
        <v>100</v>
      </c>
      <c r="V1289" s="4"/>
      <c r="W1289" s="4">
        <v>241.69898453844999</v>
      </c>
      <c r="X1289" s="4">
        <v>9.9288156350461794</v>
      </c>
      <c r="Y1289" s="4">
        <v>3.6995458488543999E-2</v>
      </c>
      <c r="Z1289" s="4"/>
      <c r="AA1289" s="4"/>
      <c r="AB1289" s="4"/>
      <c r="AC1289" s="2" t="b">
        <v>1</v>
      </c>
    </row>
    <row r="1290" spans="1:29" hidden="1" collapsed="1" x14ac:dyDescent="0.3">
      <c r="A1290" s="2" t="s">
        <v>5902</v>
      </c>
      <c r="B1290" s="3">
        <v>43829</v>
      </c>
      <c r="C1290" s="3">
        <v>43829</v>
      </c>
      <c r="D1290" s="4">
        <v>10.281052690395001</v>
      </c>
      <c r="E1290" s="2" t="s">
        <v>5903</v>
      </c>
      <c r="F1290" s="2" t="s">
        <v>149</v>
      </c>
      <c r="G1290" s="2" t="s">
        <v>403</v>
      </c>
      <c r="H1290" s="2" t="s">
        <v>63</v>
      </c>
      <c r="I1290" s="2" t="s">
        <v>5791</v>
      </c>
      <c r="J1290" s="2" t="s">
        <v>149</v>
      </c>
      <c r="K1290" s="2" t="s">
        <v>150</v>
      </c>
      <c r="L1290" s="2" t="s">
        <v>115</v>
      </c>
      <c r="M1290" s="2" t="s">
        <v>5792</v>
      </c>
      <c r="N1290" s="2"/>
      <c r="O1290" s="2"/>
      <c r="P1290" s="2" t="s">
        <v>40</v>
      </c>
      <c r="Q1290" s="2" t="s">
        <v>41</v>
      </c>
      <c r="R1290" s="4">
        <v>10.281052690395001</v>
      </c>
      <c r="S1290" s="2" t="s">
        <v>42</v>
      </c>
      <c r="T1290" s="4">
        <v>0</v>
      </c>
      <c r="U1290" s="4">
        <v>100</v>
      </c>
      <c r="V1290" s="4"/>
      <c r="W1290" s="4">
        <v>241.69898453844999</v>
      </c>
      <c r="X1290" s="4">
        <v>9.9288156350461794</v>
      </c>
      <c r="Y1290" s="4">
        <v>3.6995458488543999E-2</v>
      </c>
      <c r="Z1290" s="4"/>
      <c r="AA1290" s="4"/>
      <c r="AB1290" s="4"/>
      <c r="AC1290" s="2" t="b">
        <v>1</v>
      </c>
    </row>
    <row r="1291" spans="1:29" collapsed="1" x14ac:dyDescent="0.3">
      <c r="A1291" s="2" t="s">
        <v>2387</v>
      </c>
      <c r="B1291" s="3">
        <v>43258</v>
      </c>
      <c r="C1291" s="3">
        <v>43258</v>
      </c>
      <c r="D1291" s="4">
        <v>89.866695276667599</v>
      </c>
      <c r="E1291" s="2" t="s">
        <v>2388</v>
      </c>
      <c r="F1291" s="2" t="s">
        <v>367</v>
      </c>
      <c r="G1291" s="2" t="s">
        <v>604</v>
      </c>
      <c r="H1291" s="2" t="s">
        <v>115</v>
      </c>
      <c r="I1291" s="2" t="s">
        <v>2389</v>
      </c>
      <c r="J1291" s="2" t="s">
        <v>367</v>
      </c>
      <c r="K1291" s="2" t="s">
        <v>816</v>
      </c>
      <c r="L1291" s="2" t="s">
        <v>36</v>
      </c>
      <c r="M1291" s="2" t="s">
        <v>2390</v>
      </c>
      <c r="N1291" s="2" t="s">
        <v>2391</v>
      </c>
      <c r="O1291" s="2" t="s">
        <v>2392</v>
      </c>
      <c r="P1291" s="2" t="s">
        <v>40</v>
      </c>
      <c r="Q1291" s="2" t="s">
        <v>41</v>
      </c>
      <c r="R1291" s="4">
        <v>92.350400987045006</v>
      </c>
      <c r="S1291" s="2" t="s">
        <v>59</v>
      </c>
      <c r="T1291" s="4">
        <v>7.8040000000000003</v>
      </c>
      <c r="U1291" s="4">
        <v>100</v>
      </c>
      <c r="V1291" s="4">
        <v>225.208</v>
      </c>
      <c r="W1291" s="4">
        <v>25.326000000000001</v>
      </c>
      <c r="X1291" s="4">
        <v>9.9049999999999994</v>
      </c>
      <c r="Y1291" s="4">
        <v>-3.2879999999999998</v>
      </c>
      <c r="Z1291" s="4">
        <v>39.790292941303598</v>
      </c>
      <c r="AA1291" s="4">
        <v>10.6339855150795</v>
      </c>
      <c r="AB1291" s="4">
        <v>79.146054658989499</v>
      </c>
      <c r="AC1291" s="2" t="b">
        <v>1</v>
      </c>
    </row>
    <row r="1292" spans="1:29" hidden="1" collapsed="1" x14ac:dyDescent="0.3">
      <c r="A1292" s="2" t="s">
        <v>6293</v>
      </c>
      <c r="B1292" s="3">
        <v>45181</v>
      </c>
      <c r="C1292" s="3">
        <v>45181</v>
      </c>
      <c r="D1292" s="4">
        <v>4.2991799314280801</v>
      </c>
      <c r="E1292" s="2" t="s">
        <v>6294</v>
      </c>
      <c r="F1292" s="2" t="s">
        <v>101</v>
      </c>
      <c r="G1292" s="2" t="s">
        <v>2101</v>
      </c>
      <c r="H1292" s="2" t="s">
        <v>46</v>
      </c>
      <c r="I1292" s="2" t="s">
        <v>6295</v>
      </c>
      <c r="J1292" s="2" t="s">
        <v>101</v>
      </c>
      <c r="K1292" s="2" t="s">
        <v>2101</v>
      </c>
      <c r="L1292" s="2" t="s">
        <v>173</v>
      </c>
      <c r="M1292" s="2" t="s">
        <v>6296</v>
      </c>
      <c r="N1292" s="2"/>
      <c r="O1292" s="2"/>
      <c r="P1292" s="2" t="s">
        <v>40</v>
      </c>
      <c r="Q1292" s="2" t="s">
        <v>41</v>
      </c>
      <c r="R1292" s="4">
        <v>4.2991799314280801</v>
      </c>
      <c r="S1292" s="2" t="s">
        <v>42</v>
      </c>
      <c r="T1292" s="4">
        <v>10</v>
      </c>
      <c r="U1292" s="4">
        <v>51</v>
      </c>
      <c r="V1292" s="4"/>
      <c r="W1292" s="4">
        <v>67.208904109589</v>
      </c>
      <c r="X1292" s="4">
        <v>45.269691780821901</v>
      </c>
      <c r="Y1292" s="4">
        <v>3.8120719178082201</v>
      </c>
      <c r="Z1292" s="4"/>
      <c r="AA1292" s="4"/>
      <c r="AB1292" s="4"/>
      <c r="AC1292" s="2" t="b">
        <v>1</v>
      </c>
    </row>
    <row r="1293" spans="1:29" hidden="1" collapsed="1" x14ac:dyDescent="0.3">
      <c r="A1293" s="2" t="s">
        <v>5552</v>
      </c>
      <c r="B1293" s="3">
        <v>42692</v>
      </c>
      <c r="C1293" s="3">
        <v>42692</v>
      </c>
      <c r="D1293" s="4">
        <v>7.7952977615092198</v>
      </c>
      <c r="E1293" s="2" t="s">
        <v>5553</v>
      </c>
      <c r="F1293" s="2" t="s">
        <v>101</v>
      </c>
      <c r="G1293" s="2" t="s">
        <v>914</v>
      </c>
      <c r="H1293" s="2" t="s">
        <v>548</v>
      </c>
      <c r="I1293" s="2" t="s">
        <v>5554</v>
      </c>
      <c r="J1293" s="2" t="s">
        <v>31</v>
      </c>
      <c r="K1293" s="2" t="s">
        <v>254</v>
      </c>
      <c r="L1293" s="2" t="s">
        <v>255</v>
      </c>
      <c r="M1293" s="2" t="s">
        <v>5555</v>
      </c>
      <c r="N1293" s="2"/>
      <c r="O1293" s="2"/>
      <c r="P1293" s="2" t="s">
        <v>40</v>
      </c>
      <c r="Q1293" s="2" t="s">
        <v>41</v>
      </c>
      <c r="R1293" s="4">
        <v>7.7952977615092198</v>
      </c>
      <c r="S1293" s="2" t="s">
        <v>42</v>
      </c>
      <c r="T1293" s="4">
        <v>18.96</v>
      </c>
      <c r="U1293" s="4">
        <v>100</v>
      </c>
      <c r="V1293" s="4"/>
      <c r="W1293" s="4">
        <v>13.1591631303661</v>
      </c>
      <c r="X1293" s="4">
        <v>2.6465804796210399</v>
      </c>
      <c r="Y1293" s="4">
        <v>-1.4021217803217201</v>
      </c>
      <c r="Z1293" s="4"/>
      <c r="AA1293" s="4"/>
      <c r="AB1293" s="4"/>
      <c r="AC1293" s="2" t="b">
        <v>1</v>
      </c>
    </row>
    <row r="1294" spans="1:29" hidden="1" collapsed="1" x14ac:dyDescent="0.3">
      <c r="A1294" s="2" t="s">
        <v>2603</v>
      </c>
      <c r="B1294" s="3">
        <v>40211</v>
      </c>
      <c r="C1294" s="3">
        <v>40211</v>
      </c>
      <c r="D1294" s="4">
        <v>24.2076895118038</v>
      </c>
      <c r="E1294" s="2" t="s">
        <v>2604</v>
      </c>
      <c r="F1294" s="2" t="s">
        <v>227</v>
      </c>
      <c r="G1294" s="2" t="s">
        <v>272</v>
      </c>
      <c r="H1294" s="2" t="s">
        <v>311</v>
      </c>
      <c r="I1294" s="2" t="s">
        <v>2605</v>
      </c>
      <c r="J1294" s="2" t="s">
        <v>227</v>
      </c>
      <c r="K1294" s="2" t="s">
        <v>272</v>
      </c>
      <c r="L1294" s="2" t="s">
        <v>115</v>
      </c>
      <c r="M1294" s="2" t="s">
        <v>2606</v>
      </c>
      <c r="N1294" s="2" t="s">
        <v>1523</v>
      </c>
      <c r="O1294" s="2"/>
      <c r="P1294" s="2" t="s">
        <v>40</v>
      </c>
      <c r="Q1294" s="2" t="s">
        <v>41</v>
      </c>
      <c r="R1294" s="4">
        <v>26.491316720299999</v>
      </c>
      <c r="S1294" s="2" t="s">
        <v>67</v>
      </c>
      <c r="T1294" s="4">
        <v>2.9169999999999998</v>
      </c>
      <c r="U1294" s="4">
        <v>100</v>
      </c>
      <c r="V1294" s="4">
        <v>51.308999999999997</v>
      </c>
      <c r="W1294" s="4">
        <v>151.504385122591</v>
      </c>
      <c r="X1294" s="4">
        <v>9.3944049676717292</v>
      </c>
      <c r="Y1294" s="4">
        <v>-10.8715831252801</v>
      </c>
      <c r="Z1294" s="4">
        <v>19.708769222487401</v>
      </c>
      <c r="AA1294" s="4">
        <v>4.45369556245402</v>
      </c>
      <c r="AB1294" s="4">
        <v>27.068423211925101</v>
      </c>
      <c r="AC1294" s="2" t="b">
        <v>1</v>
      </c>
    </row>
    <row r="1295" spans="1:29" hidden="1" collapsed="1" x14ac:dyDescent="0.3">
      <c r="A1295" s="2" t="s">
        <v>4639</v>
      </c>
      <c r="B1295" s="3">
        <v>40504</v>
      </c>
      <c r="C1295" s="3">
        <v>40504</v>
      </c>
      <c r="D1295" s="4">
        <v>16.196426018584699</v>
      </c>
      <c r="E1295" s="2" t="s">
        <v>4640</v>
      </c>
      <c r="F1295" s="2" t="s">
        <v>227</v>
      </c>
      <c r="G1295" s="2" t="s">
        <v>272</v>
      </c>
      <c r="H1295" s="2" t="s">
        <v>439</v>
      </c>
      <c r="I1295" s="2" t="s">
        <v>4641</v>
      </c>
      <c r="J1295" s="2" t="s">
        <v>227</v>
      </c>
      <c r="K1295" s="2" t="s">
        <v>272</v>
      </c>
      <c r="L1295" s="2" t="s">
        <v>185</v>
      </c>
      <c r="M1295" s="2" t="s">
        <v>4642</v>
      </c>
      <c r="N1295" s="2"/>
      <c r="O1295" s="2"/>
      <c r="P1295" s="2" t="s">
        <v>40</v>
      </c>
      <c r="Q1295" s="2" t="s">
        <v>41</v>
      </c>
      <c r="R1295" s="4">
        <v>16.196426018584699</v>
      </c>
      <c r="S1295" s="2" t="s">
        <v>42</v>
      </c>
      <c r="T1295" s="4">
        <v>20.936</v>
      </c>
      <c r="U1295" s="4">
        <v>100</v>
      </c>
      <c r="V1295" s="4">
        <v>148.102</v>
      </c>
      <c r="W1295" s="4">
        <v>40.235248371731302</v>
      </c>
      <c r="X1295" s="4">
        <v>9.3486925245455392</v>
      </c>
      <c r="Y1295" s="4">
        <v>-6.3429571303587098</v>
      </c>
      <c r="Z1295" s="4"/>
      <c r="AA1295" s="4"/>
      <c r="AB1295" s="4"/>
      <c r="AC1295" s="2" t="b">
        <v>1</v>
      </c>
    </row>
    <row r="1296" spans="1:29" hidden="1" collapsed="1" x14ac:dyDescent="0.3">
      <c r="A1296" s="2" t="s">
        <v>3044</v>
      </c>
      <c r="B1296" s="3">
        <v>38022</v>
      </c>
      <c r="C1296" s="3">
        <v>38022</v>
      </c>
      <c r="D1296" s="4">
        <v>1.1000000000000001</v>
      </c>
      <c r="E1296" s="2" t="s">
        <v>3045</v>
      </c>
      <c r="F1296" s="2" t="s">
        <v>482</v>
      </c>
      <c r="G1296" s="2" t="s">
        <v>930</v>
      </c>
      <c r="H1296" s="2" t="s">
        <v>36</v>
      </c>
      <c r="I1296" s="2" t="s">
        <v>3046</v>
      </c>
      <c r="J1296" s="2" t="s">
        <v>482</v>
      </c>
      <c r="K1296" s="2" t="s">
        <v>908</v>
      </c>
      <c r="L1296" s="2" t="s">
        <v>311</v>
      </c>
      <c r="M1296" s="2" t="s">
        <v>3047</v>
      </c>
      <c r="N1296" s="2"/>
      <c r="O1296" s="2"/>
      <c r="P1296" s="2" t="s">
        <v>40</v>
      </c>
      <c r="Q1296" s="2" t="s">
        <v>41</v>
      </c>
      <c r="R1296" s="4">
        <v>1.1000000000000001</v>
      </c>
      <c r="S1296" s="2" t="s">
        <v>42</v>
      </c>
      <c r="T1296" s="4">
        <v>46</v>
      </c>
      <c r="U1296" s="4">
        <v>100</v>
      </c>
      <c r="V1296" s="4">
        <v>5.14</v>
      </c>
      <c r="W1296" s="4">
        <v>12.1827296710235</v>
      </c>
      <c r="X1296" s="4">
        <v>9.0455396132252002</v>
      </c>
      <c r="Y1296" s="4">
        <v>-0.676442513660381</v>
      </c>
      <c r="Z1296" s="4"/>
      <c r="AA1296" s="4"/>
      <c r="AB1296" s="4"/>
      <c r="AC1296" s="2" t="b">
        <v>1</v>
      </c>
    </row>
    <row r="1297" spans="1:29" hidden="1" collapsed="1" x14ac:dyDescent="0.3">
      <c r="A1297" s="2" t="s">
        <v>4112</v>
      </c>
      <c r="B1297" s="3">
        <v>39353</v>
      </c>
      <c r="C1297" s="3">
        <v>39353</v>
      </c>
      <c r="D1297" s="4">
        <v>92.721215317528703</v>
      </c>
      <c r="E1297" s="2" t="s">
        <v>4113</v>
      </c>
      <c r="F1297" s="2" t="s">
        <v>482</v>
      </c>
      <c r="G1297" s="2" t="s">
        <v>908</v>
      </c>
      <c r="H1297" s="2" t="s">
        <v>369</v>
      </c>
      <c r="I1297" s="2" t="s">
        <v>4114</v>
      </c>
      <c r="J1297" s="2" t="s">
        <v>482</v>
      </c>
      <c r="K1297" s="2" t="s">
        <v>485</v>
      </c>
      <c r="L1297" s="2" t="s">
        <v>36</v>
      </c>
      <c r="M1297" s="2" t="s">
        <v>4115</v>
      </c>
      <c r="N1297" s="2"/>
      <c r="O1297" s="2"/>
      <c r="P1297" s="2" t="s">
        <v>40</v>
      </c>
      <c r="Q1297" s="2" t="s">
        <v>41</v>
      </c>
      <c r="R1297" s="4">
        <v>92.721215317528703</v>
      </c>
      <c r="S1297" s="2" t="s">
        <v>67</v>
      </c>
      <c r="T1297" s="4">
        <v>49</v>
      </c>
      <c r="U1297" s="4">
        <v>100</v>
      </c>
      <c r="V1297" s="4">
        <v>252.197</v>
      </c>
      <c r="W1297" s="4">
        <v>25.316121403232199</v>
      </c>
      <c r="X1297" s="4">
        <v>8.4113782682958895</v>
      </c>
      <c r="Y1297" s="4">
        <v>-6.6918933123111302</v>
      </c>
      <c r="Z1297" s="4"/>
      <c r="AA1297" s="4"/>
      <c r="AB1297" s="4"/>
      <c r="AC1297" s="2" t="b">
        <v>1</v>
      </c>
    </row>
    <row r="1298" spans="1:29" hidden="1" collapsed="1" x14ac:dyDescent="0.3">
      <c r="A1298" s="2" t="s">
        <v>4875</v>
      </c>
      <c r="B1298" s="3">
        <v>40917</v>
      </c>
      <c r="C1298" s="3">
        <v>40917</v>
      </c>
      <c r="D1298" s="4">
        <v>3.6704778657285302</v>
      </c>
      <c r="E1298" s="2" t="s">
        <v>4876</v>
      </c>
      <c r="F1298" s="2" t="s">
        <v>227</v>
      </c>
      <c r="G1298" s="2" t="s">
        <v>272</v>
      </c>
      <c r="H1298" s="2" t="s">
        <v>185</v>
      </c>
      <c r="I1298" s="2" t="s">
        <v>4877</v>
      </c>
      <c r="J1298" s="2" t="s">
        <v>227</v>
      </c>
      <c r="K1298" s="2" t="s">
        <v>272</v>
      </c>
      <c r="L1298" s="2" t="s">
        <v>36</v>
      </c>
      <c r="M1298" s="2" t="s">
        <v>4878</v>
      </c>
      <c r="N1298" s="2"/>
      <c r="O1298" s="2"/>
      <c r="P1298" s="2" t="s">
        <v>40</v>
      </c>
      <c r="Q1298" s="2" t="s">
        <v>41</v>
      </c>
      <c r="R1298" s="4">
        <v>3.6704778657285302</v>
      </c>
      <c r="S1298" s="2" t="s">
        <v>59</v>
      </c>
      <c r="T1298" s="4">
        <v>49</v>
      </c>
      <c r="U1298" s="4">
        <v>100</v>
      </c>
      <c r="V1298" s="4">
        <v>10.571999999999999</v>
      </c>
      <c r="W1298" s="4">
        <v>23.355</v>
      </c>
      <c r="X1298" s="4">
        <v>8.3160000000000007</v>
      </c>
      <c r="Y1298" s="4">
        <v>-2.5350000000000001</v>
      </c>
      <c r="Z1298" s="4"/>
      <c r="AA1298" s="4"/>
      <c r="AB1298" s="4"/>
      <c r="AC1298" s="2" t="b">
        <v>1</v>
      </c>
    </row>
    <row r="1299" spans="1:29" hidden="1" collapsed="1" x14ac:dyDescent="0.3">
      <c r="A1299" s="2" t="s">
        <v>5167</v>
      </c>
      <c r="B1299" s="3">
        <v>41823</v>
      </c>
      <c r="C1299" s="3">
        <v>42692</v>
      </c>
      <c r="D1299" s="4">
        <v>33.75</v>
      </c>
      <c r="E1299" s="2" t="s">
        <v>5168</v>
      </c>
      <c r="F1299" s="2" t="s">
        <v>482</v>
      </c>
      <c r="G1299" s="2" t="s">
        <v>485</v>
      </c>
      <c r="H1299" s="2" t="s">
        <v>36</v>
      </c>
      <c r="I1299" s="2" t="s">
        <v>5169</v>
      </c>
      <c r="J1299" s="2" t="s">
        <v>131</v>
      </c>
      <c r="K1299" s="2" t="s">
        <v>132</v>
      </c>
      <c r="L1299" s="2" t="s">
        <v>185</v>
      </c>
      <c r="M1299" s="2" t="s">
        <v>5170</v>
      </c>
      <c r="N1299" s="2"/>
      <c r="O1299" s="2"/>
      <c r="P1299" s="2" t="s">
        <v>40</v>
      </c>
      <c r="Q1299" s="2" t="s">
        <v>41</v>
      </c>
      <c r="R1299" s="4">
        <v>33.75</v>
      </c>
      <c r="S1299" s="2" t="s">
        <v>109</v>
      </c>
      <c r="T1299" s="4">
        <v>6.09</v>
      </c>
      <c r="U1299" s="4">
        <v>64</v>
      </c>
      <c r="V1299" s="4">
        <v>124.57899999999999</v>
      </c>
      <c r="W1299" s="4">
        <v>16.210863106574202</v>
      </c>
      <c r="X1299" s="4">
        <v>8.3042583987202008</v>
      </c>
      <c r="Y1299" s="4">
        <v>7.3489753942256399</v>
      </c>
      <c r="Z1299" s="4"/>
      <c r="AA1299" s="4"/>
      <c r="AB1299" s="4"/>
      <c r="AC1299" s="2" t="b">
        <v>1</v>
      </c>
    </row>
    <row r="1300" spans="1:29" hidden="1" collapsed="1" x14ac:dyDescent="0.3">
      <c r="A1300" s="2" t="s">
        <v>3110</v>
      </c>
      <c r="B1300" s="3">
        <v>39301</v>
      </c>
      <c r="C1300" s="3">
        <v>39303</v>
      </c>
      <c r="D1300" s="4">
        <v>23.824000000000002</v>
      </c>
      <c r="E1300" s="2" t="s">
        <v>3111</v>
      </c>
      <c r="F1300" s="2" t="s">
        <v>131</v>
      </c>
      <c r="G1300" s="2" t="s">
        <v>132</v>
      </c>
      <c r="H1300" s="2" t="s">
        <v>36</v>
      </c>
      <c r="I1300" s="2" t="s">
        <v>3112</v>
      </c>
      <c r="J1300" s="2" t="s">
        <v>218</v>
      </c>
      <c r="K1300" s="2" t="s">
        <v>1535</v>
      </c>
      <c r="L1300" s="2" t="s">
        <v>115</v>
      </c>
      <c r="M1300" s="2" t="s">
        <v>3113</v>
      </c>
      <c r="N1300" s="2"/>
      <c r="O1300" s="2" t="s">
        <v>2186</v>
      </c>
      <c r="P1300" s="2" t="s">
        <v>40</v>
      </c>
      <c r="Q1300" s="2" t="s">
        <v>41</v>
      </c>
      <c r="R1300" s="4">
        <v>23.824000000000002</v>
      </c>
      <c r="S1300" s="2" t="s">
        <v>59</v>
      </c>
      <c r="T1300" s="4">
        <v>32</v>
      </c>
      <c r="U1300" s="4">
        <v>100</v>
      </c>
      <c r="V1300" s="4">
        <v>256.91899999999998</v>
      </c>
      <c r="W1300" s="4">
        <v>32.656497220982601</v>
      </c>
      <c r="X1300" s="4">
        <v>8.2254858209257993</v>
      </c>
      <c r="Y1300" s="4">
        <v>11.649559819871</v>
      </c>
      <c r="Z1300" s="4"/>
      <c r="AA1300" s="4"/>
      <c r="AB1300" s="4"/>
      <c r="AC1300" s="2" t="b">
        <v>1</v>
      </c>
    </row>
    <row r="1301" spans="1:29" hidden="1" collapsed="1" x14ac:dyDescent="0.3">
      <c r="A1301" s="2" t="s">
        <v>2875</v>
      </c>
      <c r="B1301" s="3">
        <v>38432</v>
      </c>
      <c r="C1301" s="3">
        <v>38432</v>
      </c>
      <c r="D1301" s="4">
        <v>5.9270956704829603</v>
      </c>
      <c r="E1301" s="2" t="s">
        <v>2876</v>
      </c>
      <c r="F1301" s="2" t="s">
        <v>70</v>
      </c>
      <c r="G1301" s="2" t="s">
        <v>71</v>
      </c>
      <c r="H1301" s="2" t="s">
        <v>783</v>
      </c>
      <c r="I1301" s="2" t="s">
        <v>2877</v>
      </c>
      <c r="J1301" s="2" t="s">
        <v>367</v>
      </c>
      <c r="K1301" s="2" t="s">
        <v>816</v>
      </c>
      <c r="L1301" s="2" t="s">
        <v>115</v>
      </c>
      <c r="M1301" s="2" t="s">
        <v>2878</v>
      </c>
      <c r="N1301" s="2"/>
      <c r="O1301" s="2" t="s">
        <v>2879</v>
      </c>
      <c r="P1301" s="2" t="s">
        <v>40</v>
      </c>
      <c r="Q1301" s="2" t="s">
        <v>41</v>
      </c>
      <c r="R1301" s="4">
        <v>8.7169364390051296</v>
      </c>
      <c r="S1301" s="2" t="s">
        <v>155</v>
      </c>
      <c r="T1301" s="4">
        <v>29.972999999999999</v>
      </c>
      <c r="U1301" s="4">
        <v>98.643000000000001</v>
      </c>
      <c r="V1301" s="4">
        <v>128.709</v>
      </c>
      <c r="W1301" s="4">
        <v>46.843286588524201</v>
      </c>
      <c r="X1301" s="4">
        <v>7.9785907495156101</v>
      </c>
      <c r="Y1301" s="4">
        <v>5.7494196865348099</v>
      </c>
      <c r="Z1301" s="4">
        <v>4.4366363995262503</v>
      </c>
      <c r="AA1301" s="4">
        <v>0.62429267008817002</v>
      </c>
      <c r="AB1301" s="4">
        <v>10.8006316620608</v>
      </c>
      <c r="AC1301" s="2" t="b">
        <v>1</v>
      </c>
    </row>
    <row r="1302" spans="1:29" hidden="1" collapsed="1" x14ac:dyDescent="0.3">
      <c r="A1302" s="2" t="s">
        <v>5584</v>
      </c>
      <c r="B1302" s="3">
        <v>42853</v>
      </c>
      <c r="C1302" s="3">
        <v>42853</v>
      </c>
      <c r="D1302" s="4">
        <v>28.2760349059877</v>
      </c>
      <c r="E1302" s="2" t="s">
        <v>5585</v>
      </c>
      <c r="F1302" s="2" t="s">
        <v>31</v>
      </c>
      <c r="G1302" s="2" t="s">
        <v>254</v>
      </c>
      <c r="H1302" s="2" t="s">
        <v>369</v>
      </c>
      <c r="I1302" s="2" t="s">
        <v>5586</v>
      </c>
      <c r="J1302" s="2" t="s">
        <v>131</v>
      </c>
      <c r="K1302" s="2" t="s">
        <v>158</v>
      </c>
      <c r="L1302" s="2" t="s">
        <v>255</v>
      </c>
      <c r="M1302" s="2" t="s">
        <v>5587</v>
      </c>
      <c r="N1302" s="2"/>
      <c r="O1302" s="2"/>
      <c r="P1302" s="2" t="s">
        <v>40</v>
      </c>
      <c r="Q1302" s="2" t="s">
        <v>41</v>
      </c>
      <c r="R1302" s="4">
        <v>28.2760349059877</v>
      </c>
      <c r="S1302" s="2" t="s">
        <v>42</v>
      </c>
      <c r="T1302" s="4">
        <v>46.67</v>
      </c>
      <c r="U1302" s="4">
        <v>70.3</v>
      </c>
      <c r="V1302" s="4"/>
      <c r="W1302" s="4">
        <v>3247.2069515871599</v>
      </c>
      <c r="X1302" s="4">
        <v>2353.6797304486599</v>
      </c>
      <c r="Y1302" s="4">
        <v>168.09718035112601</v>
      </c>
      <c r="Z1302" s="4"/>
      <c r="AA1302" s="4"/>
      <c r="AB1302" s="4"/>
      <c r="AC1302" s="2" t="b">
        <v>1</v>
      </c>
    </row>
    <row r="1303" spans="1:29" hidden="1" collapsed="1" x14ac:dyDescent="0.3">
      <c r="A1303" s="2" t="s">
        <v>1959</v>
      </c>
      <c r="B1303" s="3">
        <v>41316</v>
      </c>
      <c r="C1303" s="3">
        <v>41316</v>
      </c>
      <c r="D1303" s="4">
        <v>20.109125521161499</v>
      </c>
      <c r="E1303" s="2" t="s">
        <v>1960</v>
      </c>
      <c r="F1303" s="2" t="s">
        <v>367</v>
      </c>
      <c r="G1303" s="2" t="s">
        <v>368</v>
      </c>
      <c r="H1303" s="2" t="s">
        <v>46</v>
      </c>
      <c r="I1303" s="2" t="s">
        <v>1961</v>
      </c>
      <c r="J1303" s="2" t="s">
        <v>482</v>
      </c>
      <c r="K1303" s="2" t="s">
        <v>930</v>
      </c>
      <c r="L1303" s="2" t="s">
        <v>142</v>
      </c>
      <c r="M1303" s="2" t="s">
        <v>1962</v>
      </c>
      <c r="N1303" s="2"/>
      <c r="O1303" s="2"/>
      <c r="P1303" s="2" t="s">
        <v>40</v>
      </c>
      <c r="Q1303" s="2" t="s">
        <v>41</v>
      </c>
      <c r="R1303" s="4">
        <v>20.109125521161499</v>
      </c>
      <c r="S1303" s="2" t="s">
        <v>42</v>
      </c>
      <c r="T1303" s="4">
        <v>0</v>
      </c>
      <c r="U1303" s="4">
        <v>50</v>
      </c>
      <c r="V1303" s="4">
        <v>122.312</v>
      </c>
      <c r="W1303" s="4">
        <v>25.9748771163299</v>
      </c>
      <c r="X1303" s="4">
        <v>7.6187875477880898</v>
      </c>
      <c r="Y1303" s="4">
        <v>1.87329328235937</v>
      </c>
      <c r="Z1303" s="4">
        <v>42.327686299345601</v>
      </c>
      <c r="AA1303" s="4">
        <v>32.356976989655898</v>
      </c>
      <c r="AB1303" s="4"/>
      <c r="AC1303" s="2" t="b">
        <v>1</v>
      </c>
    </row>
    <row r="1304" spans="1:29" hidden="1" collapsed="1" x14ac:dyDescent="0.3">
      <c r="A1304" s="2" t="s">
        <v>2819</v>
      </c>
      <c r="B1304" s="3">
        <v>42851</v>
      </c>
      <c r="C1304" s="3">
        <v>42851</v>
      </c>
      <c r="D1304" s="4">
        <v>222.083408232968</v>
      </c>
      <c r="E1304" s="2" t="s">
        <v>2820</v>
      </c>
      <c r="F1304" s="2" t="s">
        <v>227</v>
      </c>
      <c r="G1304" s="2" t="s">
        <v>272</v>
      </c>
      <c r="H1304" s="2" t="s">
        <v>974</v>
      </c>
      <c r="I1304" s="2" t="s">
        <v>2821</v>
      </c>
      <c r="J1304" s="2" t="s">
        <v>227</v>
      </c>
      <c r="K1304" s="2" t="s">
        <v>272</v>
      </c>
      <c r="L1304" s="2" t="s">
        <v>185</v>
      </c>
      <c r="M1304" s="2" t="s">
        <v>2822</v>
      </c>
      <c r="N1304" s="2" t="s">
        <v>2823</v>
      </c>
      <c r="O1304" s="2" t="s">
        <v>2824</v>
      </c>
      <c r="P1304" s="2" t="s">
        <v>40</v>
      </c>
      <c r="Q1304" s="2" t="s">
        <v>41</v>
      </c>
      <c r="R1304" s="4">
        <v>226.97157237872699</v>
      </c>
      <c r="S1304" s="2" t="s">
        <v>59</v>
      </c>
      <c r="T1304" s="4">
        <v>6.7990000000000004</v>
      </c>
      <c r="U1304" s="4">
        <v>100</v>
      </c>
      <c r="V1304" s="4"/>
      <c r="W1304" s="4">
        <v>534.88160833953805</v>
      </c>
      <c r="X1304" s="4">
        <v>7.5770662695457904</v>
      </c>
      <c r="Y1304" s="4">
        <v>40.276991809381997</v>
      </c>
      <c r="Z1304" s="4">
        <v>17.0687340835246</v>
      </c>
      <c r="AA1304" s="4">
        <v>1.27080902738575</v>
      </c>
      <c r="AB1304" s="4">
        <v>101.219572838708</v>
      </c>
      <c r="AC1304" s="2" t="b">
        <v>1</v>
      </c>
    </row>
    <row r="1305" spans="1:29" hidden="1" collapsed="1" x14ac:dyDescent="0.3">
      <c r="A1305" s="2" t="s">
        <v>2939</v>
      </c>
      <c r="B1305" s="3">
        <v>44019</v>
      </c>
      <c r="C1305" s="3">
        <v>44019</v>
      </c>
      <c r="D1305" s="4">
        <v>1.0305851063829801</v>
      </c>
      <c r="E1305" s="2" t="s">
        <v>2940</v>
      </c>
      <c r="F1305" s="2" t="s">
        <v>482</v>
      </c>
      <c r="G1305" s="2" t="s">
        <v>483</v>
      </c>
      <c r="H1305" s="2" t="s">
        <v>185</v>
      </c>
      <c r="I1305" s="2" t="s">
        <v>2941</v>
      </c>
      <c r="J1305" s="2" t="s">
        <v>482</v>
      </c>
      <c r="K1305" s="2" t="s">
        <v>483</v>
      </c>
      <c r="L1305" s="2" t="s">
        <v>1503</v>
      </c>
      <c r="M1305" s="2" t="s">
        <v>2942</v>
      </c>
      <c r="N1305" s="2" t="s">
        <v>2943</v>
      </c>
      <c r="O1305" s="2"/>
      <c r="P1305" s="2" t="s">
        <v>40</v>
      </c>
      <c r="Q1305" s="2" t="s">
        <v>41</v>
      </c>
      <c r="R1305" s="4">
        <v>1.0328014184397201</v>
      </c>
      <c r="S1305" s="2" t="s">
        <v>42</v>
      </c>
      <c r="T1305" s="4">
        <v>22.995999999999999</v>
      </c>
      <c r="U1305" s="4">
        <v>100</v>
      </c>
      <c r="V1305" s="4">
        <v>205.42500000000001</v>
      </c>
      <c r="W1305" s="4">
        <v>13.00050999592</v>
      </c>
      <c r="X1305" s="4">
        <v>7.2585339317285502</v>
      </c>
      <c r="Y1305" s="4">
        <v>0.470556235550116</v>
      </c>
      <c r="Z1305" s="4">
        <v>0.26154866278641398</v>
      </c>
      <c r="AA1305" s="4">
        <v>0.30354380019155702</v>
      </c>
      <c r="AB1305" s="4">
        <v>0.96615476367973796</v>
      </c>
      <c r="AC1305" s="2" t="b">
        <v>1</v>
      </c>
    </row>
    <row r="1306" spans="1:29" collapsed="1" x14ac:dyDescent="0.3">
      <c r="A1306" s="2" t="s">
        <v>3723</v>
      </c>
      <c r="B1306" s="3">
        <v>38391</v>
      </c>
      <c r="C1306" s="3">
        <v>38391</v>
      </c>
      <c r="D1306" s="4">
        <v>6.3830058851314302</v>
      </c>
      <c r="E1306" s="2" t="s">
        <v>3724</v>
      </c>
      <c r="F1306" s="2" t="s">
        <v>367</v>
      </c>
      <c r="G1306" s="2" t="s">
        <v>604</v>
      </c>
      <c r="H1306" s="2" t="s">
        <v>220</v>
      </c>
      <c r="I1306" s="2" t="s">
        <v>3000</v>
      </c>
      <c r="J1306" s="2" t="s">
        <v>367</v>
      </c>
      <c r="K1306" s="2" t="s">
        <v>604</v>
      </c>
      <c r="L1306" s="2" t="s">
        <v>36</v>
      </c>
      <c r="M1306" s="2" t="s">
        <v>3001</v>
      </c>
      <c r="N1306" s="2"/>
      <c r="O1306" s="2"/>
      <c r="P1306" s="2" t="s">
        <v>40</v>
      </c>
      <c r="Q1306" s="2" t="s">
        <v>41</v>
      </c>
      <c r="R1306" s="4">
        <v>6.3830058851314302</v>
      </c>
      <c r="S1306" s="2" t="s">
        <v>59</v>
      </c>
      <c r="T1306" s="4">
        <v>0</v>
      </c>
      <c r="U1306" s="4">
        <v>100</v>
      </c>
      <c r="V1306" s="4">
        <v>182.202</v>
      </c>
      <c r="W1306" s="4">
        <v>20.25</v>
      </c>
      <c r="X1306" s="4">
        <v>7.2190000000000003</v>
      </c>
      <c r="Y1306" s="4">
        <v>6.2539999999999996</v>
      </c>
      <c r="Z1306" s="4"/>
      <c r="AA1306" s="4"/>
      <c r="AB1306" s="4"/>
      <c r="AC1306" s="2" t="b">
        <v>1</v>
      </c>
    </row>
    <row r="1307" spans="1:29" hidden="1" collapsed="1" x14ac:dyDescent="0.3">
      <c r="A1307" s="2" t="s">
        <v>5600</v>
      </c>
      <c r="B1307" s="3">
        <v>42919</v>
      </c>
      <c r="C1307" s="3">
        <v>42919</v>
      </c>
      <c r="D1307" s="4">
        <v>47.976423014975502</v>
      </c>
      <c r="E1307" s="2" t="s">
        <v>5601</v>
      </c>
      <c r="F1307" s="2" t="s">
        <v>31</v>
      </c>
      <c r="G1307" s="2" t="s">
        <v>45</v>
      </c>
      <c r="H1307" s="2" t="s">
        <v>63</v>
      </c>
      <c r="I1307" s="2" t="s">
        <v>3786</v>
      </c>
      <c r="J1307" s="2" t="s">
        <v>31</v>
      </c>
      <c r="K1307" s="2" t="s">
        <v>45</v>
      </c>
      <c r="L1307" s="2" t="s">
        <v>103</v>
      </c>
      <c r="M1307" s="2" t="s">
        <v>3787</v>
      </c>
      <c r="N1307" s="2" t="s">
        <v>1163</v>
      </c>
      <c r="O1307" s="2"/>
      <c r="P1307" s="2" t="s">
        <v>40</v>
      </c>
      <c r="Q1307" s="2" t="s">
        <v>41</v>
      </c>
      <c r="R1307" s="4">
        <v>47.976423014975502</v>
      </c>
      <c r="S1307" s="2" t="s">
        <v>42</v>
      </c>
      <c r="T1307" s="4">
        <v>0</v>
      </c>
      <c r="U1307" s="4">
        <v>100</v>
      </c>
      <c r="V1307" s="4"/>
      <c r="W1307" s="4">
        <v>1782839.2904058599</v>
      </c>
      <c r="X1307" s="4">
        <v>1706835.4979838501</v>
      </c>
      <c r="Y1307" s="4">
        <v>3752.4416572427299</v>
      </c>
      <c r="Z1307" s="4"/>
      <c r="AA1307" s="4"/>
      <c r="AB1307" s="4"/>
      <c r="AC1307" s="2" t="b">
        <v>1</v>
      </c>
    </row>
    <row r="1308" spans="1:29" hidden="1" collapsed="1" x14ac:dyDescent="0.3">
      <c r="A1308" s="2" t="s">
        <v>5107</v>
      </c>
      <c r="B1308" s="3">
        <v>41613</v>
      </c>
      <c r="C1308" s="3">
        <v>41613</v>
      </c>
      <c r="D1308" s="4">
        <v>10.097017606899</v>
      </c>
      <c r="E1308" s="2" t="s">
        <v>5108</v>
      </c>
      <c r="F1308" s="2" t="s">
        <v>218</v>
      </c>
      <c r="G1308" s="2" t="s">
        <v>1033</v>
      </c>
      <c r="H1308" s="2" t="s">
        <v>115</v>
      </c>
      <c r="I1308" s="2" t="s">
        <v>5109</v>
      </c>
      <c r="J1308" s="2" t="s">
        <v>149</v>
      </c>
      <c r="K1308" s="2" t="s">
        <v>328</v>
      </c>
      <c r="L1308" s="2" t="s">
        <v>115</v>
      </c>
      <c r="M1308" s="2" t="s">
        <v>5110</v>
      </c>
      <c r="N1308" s="2"/>
      <c r="O1308" s="2"/>
      <c r="P1308" s="2" t="s">
        <v>40</v>
      </c>
      <c r="Q1308" s="2" t="s">
        <v>41</v>
      </c>
      <c r="R1308" s="4">
        <v>10.097017606899</v>
      </c>
      <c r="S1308" s="2" t="s">
        <v>109</v>
      </c>
      <c r="T1308" s="4">
        <v>25.1</v>
      </c>
      <c r="U1308" s="4">
        <v>100</v>
      </c>
      <c r="V1308" s="4">
        <v>51.438000000000002</v>
      </c>
      <c r="W1308" s="4">
        <v>68.001758561617905</v>
      </c>
      <c r="X1308" s="4">
        <v>7.1873626123736001</v>
      </c>
      <c r="Y1308" s="4">
        <v>-11.3821384715674</v>
      </c>
      <c r="Z1308" s="4"/>
      <c r="AA1308" s="4"/>
      <c r="AB1308" s="4"/>
      <c r="AC1308" s="2" t="b">
        <v>1</v>
      </c>
    </row>
    <row r="1309" spans="1:29" hidden="1" collapsed="1" x14ac:dyDescent="0.3">
      <c r="A1309" s="2" t="s">
        <v>5606</v>
      </c>
      <c r="B1309" s="3">
        <v>42951</v>
      </c>
      <c r="C1309" s="3">
        <v>42951</v>
      </c>
      <c r="D1309" s="4">
        <v>279.81765872755199</v>
      </c>
      <c r="E1309" s="2" t="s">
        <v>5607</v>
      </c>
      <c r="F1309" s="2" t="s">
        <v>31</v>
      </c>
      <c r="G1309" s="2" t="s">
        <v>35</v>
      </c>
      <c r="H1309" s="2" t="s">
        <v>115</v>
      </c>
      <c r="I1309" s="2" t="s">
        <v>876</v>
      </c>
      <c r="J1309" s="2" t="s">
        <v>31</v>
      </c>
      <c r="K1309" s="2" t="s">
        <v>35</v>
      </c>
      <c r="L1309" s="2" t="s">
        <v>103</v>
      </c>
      <c r="M1309" s="2" t="s">
        <v>877</v>
      </c>
      <c r="N1309" s="2" t="s">
        <v>5608</v>
      </c>
      <c r="O1309" s="2"/>
      <c r="P1309" s="2" t="s">
        <v>40</v>
      </c>
      <c r="Q1309" s="2" t="s">
        <v>41</v>
      </c>
      <c r="R1309" s="4">
        <v>279.81765872755199</v>
      </c>
      <c r="S1309" s="2" t="s">
        <v>42</v>
      </c>
      <c r="T1309" s="4">
        <v>49</v>
      </c>
      <c r="U1309" s="4">
        <v>69.900000000000006</v>
      </c>
      <c r="V1309" s="4">
        <v>91228.763999999996</v>
      </c>
      <c r="W1309" s="4">
        <v>991644.10632489203</v>
      </c>
      <c r="X1309" s="4">
        <v>927442.51396456605</v>
      </c>
      <c r="Y1309" s="4">
        <v>17638.189232719898</v>
      </c>
      <c r="Z1309" s="4"/>
      <c r="AA1309" s="4"/>
      <c r="AB1309" s="4"/>
      <c r="AC1309" s="2" t="b">
        <v>1</v>
      </c>
    </row>
    <row r="1310" spans="1:29" hidden="1" collapsed="1" x14ac:dyDescent="0.3">
      <c r="A1310" s="2" t="s">
        <v>5609</v>
      </c>
      <c r="B1310" s="3">
        <v>42985</v>
      </c>
      <c r="C1310" s="3">
        <v>42985</v>
      </c>
      <c r="D1310" s="4">
        <v>3.5273958333333302</v>
      </c>
      <c r="E1310" s="2" t="s">
        <v>5610</v>
      </c>
      <c r="F1310" s="2" t="s">
        <v>149</v>
      </c>
      <c r="G1310" s="2" t="s">
        <v>259</v>
      </c>
      <c r="H1310" s="2" t="s">
        <v>3303</v>
      </c>
      <c r="I1310" s="2" t="s">
        <v>5611</v>
      </c>
      <c r="J1310" s="2" t="s">
        <v>31</v>
      </c>
      <c r="K1310" s="2" t="s">
        <v>254</v>
      </c>
      <c r="L1310" s="2" t="s">
        <v>783</v>
      </c>
      <c r="M1310" s="2" t="s">
        <v>5612</v>
      </c>
      <c r="N1310" s="2"/>
      <c r="O1310" s="2"/>
      <c r="P1310" s="2" t="s">
        <v>40</v>
      </c>
      <c r="Q1310" s="2" t="s">
        <v>41</v>
      </c>
      <c r="R1310" s="4">
        <v>3.5273958333333302</v>
      </c>
      <c r="S1310" s="2" t="s">
        <v>42</v>
      </c>
      <c r="T1310" s="4">
        <v>31.3</v>
      </c>
      <c r="U1310" s="4">
        <v>51</v>
      </c>
      <c r="V1310" s="4"/>
      <c r="W1310" s="4">
        <v>41.7005772005772</v>
      </c>
      <c r="X1310" s="4">
        <v>1.06565656565657</v>
      </c>
      <c r="Y1310" s="4">
        <v>-4.1746031746031704</v>
      </c>
      <c r="Z1310" s="4"/>
      <c r="AA1310" s="4"/>
      <c r="AB1310" s="4"/>
      <c r="AC1310" s="2" t="b">
        <v>1</v>
      </c>
    </row>
    <row r="1311" spans="1:29" collapsed="1" x14ac:dyDescent="0.3">
      <c r="A1311" s="2" t="s">
        <v>3654</v>
      </c>
      <c r="B1311" s="3">
        <v>38271</v>
      </c>
      <c r="C1311" s="3">
        <v>38271</v>
      </c>
      <c r="D1311" s="4">
        <v>109.140853015476</v>
      </c>
      <c r="E1311" s="2" t="s">
        <v>3655</v>
      </c>
      <c r="F1311" s="2" t="s">
        <v>367</v>
      </c>
      <c r="G1311" s="2" t="s">
        <v>750</v>
      </c>
      <c r="H1311" s="2" t="s">
        <v>48</v>
      </c>
      <c r="I1311" s="2" t="s">
        <v>3656</v>
      </c>
      <c r="J1311" s="2" t="s">
        <v>367</v>
      </c>
      <c r="K1311" s="2" t="s">
        <v>604</v>
      </c>
      <c r="L1311" s="2" t="s">
        <v>220</v>
      </c>
      <c r="M1311" s="2" t="s">
        <v>3657</v>
      </c>
      <c r="N1311" s="2"/>
      <c r="O1311" s="2"/>
      <c r="P1311" s="2" t="s">
        <v>40</v>
      </c>
      <c r="Q1311" s="2" t="s">
        <v>41</v>
      </c>
      <c r="R1311" s="4">
        <v>109.140853015476</v>
      </c>
      <c r="S1311" s="2" t="s">
        <v>42</v>
      </c>
      <c r="T1311" s="4">
        <v>30</v>
      </c>
      <c r="U1311" s="4">
        <v>51</v>
      </c>
      <c r="V1311" s="4">
        <v>13.67</v>
      </c>
      <c r="W1311" s="4">
        <v>6.62043937528352</v>
      </c>
      <c r="X1311" s="4">
        <v>7.1375801957099299</v>
      </c>
      <c r="Y1311" s="4">
        <v>2.0594906357332601</v>
      </c>
      <c r="Z1311" s="4"/>
      <c r="AA1311" s="4"/>
      <c r="AB1311" s="4"/>
      <c r="AC1311" s="2" t="b">
        <v>1</v>
      </c>
    </row>
    <row r="1312" spans="1:29" hidden="1" collapsed="1" x14ac:dyDescent="0.3">
      <c r="A1312" s="2" t="s">
        <v>4335</v>
      </c>
      <c r="B1312" s="3">
        <v>39981</v>
      </c>
      <c r="C1312" s="3">
        <v>39981</v>
      </c>
      <c r="D1312" s="4">
        <v>1.99996205005598</v>
      </c>
      <c r="E1312" s="2" t="s">
        <v>4336</v>
      </c>
      <c r="F1312" s="2" t="s">
        <v>101</v>
      </c>
      <c r="G1312" s="2" t="s">
        <v>235</v>
      </c>
      <c r="H1312" s="2" t="s">
        <v>1166</v>
      </c>
      <c r="I1312" s="2" t="s">
        <v>4337</v>
      </c>
      <c r="J1312" s="2" t="s">
        <v>101</v>
      </c>
      <c r="K1312" s="2" t="s">
        <v>235</v>
      </c>
      <c r="L1312" s="2" t="s">
        <v>185</v>
      </c>
      <c r="M1312" s="2" t="s">
        <v>4338</v>
      </c>
      <c r="N1312" s="2"/>
      <c r="O1312" s="2"/>
      <c r="P1312" s="2" t="s">
        <v>40</v>
      </c>
      <c r="Q1312" s="2" t="s">
        <v>41</v>
      </c>
      <c r="R1312" s="4">
        <v>1.99996205005598</v>
      </c>
      <c r="S1312" s="2" t="s">
        <v>109</v>
      </c>
      <c r="T1312" s="4">
        <v>30.5</v>
      </c>
      <c r="U1312" s="4">
        <v>100</v>
      </c>
      <c r="V1312" s="4">
        <v>4.3659999999999997</v>
      </c>
      <c r="W1312" s="4">
        <v>10.409296422622401</v>
      </c>
      <c r="X1312" s="4">
        <v>1.0287935274054101</v>
      </c>
      <c r="Y1312" s="4">
        <v>0.98040771000238003</v>
      </c>
      <c r="Z1312" s="4"/>
      <c r="AA1312" s="4"/>
      <c r="AB1312" s="4"/>
      <c r="AC1312" s="2" t="b">
        <v>1</v>
      </c>
    </row>
    <row r="1313" spans="1:29" hidden="1" collapsed="1" x14ac:dyDescent="0.3">
      <c r="A1313" s="2" t="s">
        <v>3764</v>
      </c>
      <c r="B1313" s="3">
        <v>38523</v>
      </c>
      <c r="C1313" s="3">
        <v>38523</v>
      </c>
      <c r="D1313" s="4">
        <v>158.12899999999999</v>
      </c>
      <c r="E1313" s="2" t="s">
        <v>3765</v>
      </c>
      <c r="F1313" s="2" t="s">
        <v>101</v>
      </c>
      <c r="G1313" s="2" t="s">
        <v>235</v>
      </c>
      <c r="H1313" s="2" t="s">
        <v>55</v>
      </c>
      <c r="I1313" s="2" t="s">
        <v>675</v>
      </c>
      <c r="J1313" s="2" t="s">
        <v>101</v>
      </c>
      <c r="K1313" s="2" t="s">
        <v>235</v>
      </c>
      <c r="L1313" s="2" t="s">
        <v>210</v>
      </c>
      <c r="M1313" s="2" t="s">
        <v>676</v>
      </c>
      <c r="N1313" s="2" t="s">
        <v>882</v>
      </c>
      <c r="O1313" s="2"/>
      <c r="P1313" s="2" t="s">
        <v>40</v>
      </c>
      <c r="Q1313" s="2" t="s">
        <v>41</v>
      </c>
      <c r="R1313" s="4">
        <v>158.12899999999999</v>
      </c>
      <c r="S1313" s="2" t="s">
        <v>109</v>
      </c>
      <c r="T1313" s="4">
        <v>26.024999999999999</v>
      </c>
      <c r="U1313" s="4">
        <v>100</v>
      </c>
      <c r="V1313" s="4"/>
      <c r="W1313" s="4">
        <v>129.69595959596001</v>
      </c>
      <c r="X1313" s="4">
        <v>136.97171717171699</v>
      </c>
      <c r="Y1313" s="4">
        <v>0.40505050505050499</v>
      </c>
      <c r="Z1313" s="4"/>
      <c r="AA1313" s="4"/>
      <c r="AB1313" s="4"/>
      <c r="AC1313" s="2" t="b">
        <v>1</v>
      </c>
    </row>
    <row r="1314" spans="1:29" hidden="1" collapsed="1" x14ac:dyDescent="0.3">
      <c r="A1314" s="2" t="s">
        <v>5625</v>
      </c>
      <c r="B1314" s="3">
        <v>43011</v>
      </c>
      <c r="C1314" s="3">
        <v>43011</v>
      </c>
      <c r="D1314" s="4">
        <v>4.1500472589792103</v>
      </c>
      <c r="E1314" s="2" t="s">
        <v>5626</v>
      </c>
      <c r="F1314" s="2" t="s">
        <v>367</v>
      </c>
      <c r="G1314" s="2" t="s">
        <v>452</v>
      </c>
      <c r="H1314" s="2" t="s">
        <v>783</v>
      </c>
      <c r="I1314" s="2" t="s">
        <v>5627</v>
      </c>
      <c r="J1314" s="2" t="s">
        <v>31</v>
      </c>
      <c r="K1314" s="2" t="s">
        <v>35</v>
      </c>
      <c r="L1314" s="2" t="s">
        <v>311</v>
      </c>
      <c r="M1314" s="2" t="s">
        <v>5628</v>
      </c>
      <c r="N1314" s="2"/>
      <c r="O1314" s="2" t="s">
        <v>5629</v>
      </c>
      <c r="P1314" s="2" t="s">
        <v>40</v>
      </c>
      <c r="Q1314" s="2" t="s">
        <v>41</v>
      </c>
      <c r="R1314" s="4">
        <v>4.1500472589792103</v>
      </c>
      <c r="S1314" s="2" t="s">
        <v>42</v>
      </c>
      <c r="T1314" s="4">
        <v>23.8</v>
      </c>
      <c r="U1314" s="4">
        <v>51.5</v>
      </c>
      <c r="V1314" s="4"/>
      <c r="W1314" s="4">
        <v>227.533491664553</v>
      </c>
      <c r="X1314" s="4">
        <v>54.441344431890698</v>
      </c>
      <c r="Y1314" s="4">
        <v>22.018031312688802</v>
      </c>
      <c r="Z1314" s="4"/>
      <c r="AA1314" s="4"/>
      <c r="AB1314" s="4"/>
      <c r="AC1314" s="2" t="b">
        <v>1</v>
      </c>
    </row>
    <row r="1315" spans="1:29" collapsed="1" x14ac:dyDescent="0.3">
      <c r="A1315" s="2" t="s">
        <v>6002</v>
      </c>
      <c r="B1315" s="3">
        <v>44186</v>
      </c>
      <c r="C1315" s="3">
        <v>44186</v>
      </c>
      <c r="D1315" s="4">
        <v>29.068195338272702</v>
      </c>
      <c r="E1315" s="2" t="s">
        <v>6003</v>
      </c>
      <c r="F1315" s="2" t="s">
        <v>367</v>
      </c>
      <c r="G1315" s="2" t="s">
        <v>604</v>
      </c>
      <c r="H1315" s="2" t="s">
        <v>115</v>
      </c>
      <c r="I1315" s="2" t="s">
        <v>6004</v>
      </c>
      <c r="J1315" s="2" t="s">
        <v>367</v>
      </c>
      <c r="K1315" s="2" t="s">
        <v>604</v>
      </c>
      <c r="L1315" s="2" t="s">
        <v>311</v>
      </c>
      <c r="M1315" s="2" t="s">
        <v>6005</v>
      </c>
      <c r="N1315" s="2"/>
      <c r="O1315" s="2"/>
      <c r="P1315" s="2" t="s">
        <v>40</v>
      </c>
      <c r="Q1315" s="2" t="s">
        <v>41</v>
      </c>
      <c r="R1315" s="4">
        <v>29.068195338272702</v>
      </c>
      <c r="S1315" s="2" t="s">
        <v>42</v>
      </c>
      <c r="T1315" s="4">
        <v>0</v>
      </c>
      <c r="U1315" s="4">
        <v>100</v>
      </c>
      <c r="V1315" s="4"/>
      <c r="W1315" s="4">
        <v>24.393661223306601</v>
      </c>
      <c r="X1315" s="4">
        <v>6.7611777535441702</v>
      </c>
      <c r="Y1315" s="4">
        <v>-12.0605165440415</v>
      </c>
      <c r="Z1315" s="4"/>
      <c r="AA1315" s="4"/>
      <c r="AB1315" s="4"/>
      <c r="AC1315" s="2" t="b">
        <v>1</v>
      </c>
    </row>
    <row r="1316" spans="1:29" collapsed="1" x14ac:dyDescent="0.3">
      <c r="A1316" s="2" t="s">
        <v>5993</v>
      </c>
      <c r="B1316" s="3">
        <v>44158</v>
      </c>
      <c r="C1316" s="3">
        <v>44158</v>
      </c>
      <c r="D1316" s="4">
        <v>10.059748811120601</v>
      </c>
      <c r="E1316" s="2" t="s">
        <v>5994</v>
      </c>
      <c r="F1316" s="2" t="s">
        <v>367</v>
      </c>
      <c r="G1316" s="2" t="s">
        <v>748</v>
      </c>
      <c r="H1316" s="2" t="s">
        <v>372</v>
      </c>
      <c r="I1316" s="2" t="s">
        <v>5995</v>
      </c>
      <c r="J1316" s="2" t="s">
        <v>367</v>
      </c>
      <c r="K1316" s="2" t="s">
        <v>748</v>
      </c>
      <c r="L1316" s="2" t="s">
        <v>548</v>
      </c>
      <c r="M1316" s="2" t="s">
        <v>5996</v>
      </c>
      <c r="N1316" s="2"/>
      <c r="O1316" s="2" t="s">
        <v>5997</v>
      </c>
      <c r="P1316" s="2" t="s">
        <v>40</v>
      </c>
      <c r="Q1316" s="2" t="s">
        <v>41</v>
      </c>
      <c r="R1316" s="4">
        <v>10.059748811120601</v>
      </c>
      <c r="S1316" s="2" t="s">
        <v>42</v>
      </c>
      <c r="T1316" s="4">
        <v>20</v>
      </c>
      <c r="U1316" s="4">
        <v>80</v>
      </c>
      <c r="V1316" s="4">
        <v>68</v>
      </c>
      <c r="W1316" s="4">
        <v>26.0116121540546</v>
      </c>
      <c r="X1316" s="4">
        <v>6.58125282239856</v>
      </c>
      <c r="Y1316" s="4">
        <v>1.7525320947035701</v>
      </c>
      <c r="Z1316" s="4"/>
      <c r="AA1316" s="4"/>
      <c r="AB1316" s="4"/>
      <c r="AC1316" s="2" t="b">
        <v>1</v>
      </c>
    </row>
    <row r="1317" spans="1:29" hidden="1" collapsed="1" x14ac:dyDescent="0.3">
      <c r="A1317" s="2" t="s">
        <v>2667</v>
      </c>
      <c r="B1317" s="3">
        <v>43682</v>
      </c>
      <c r="C1317" s="3">
        <v>43682</v>
      </c>
      <c r="D1317" s="4">
        <v>18.632000000000001</v>
      </c>
      <c r="E1317" s="2" t="s">
        <v>2668</v>
      </c>
      <c r="F1317" s="2" t="s">
        <v>140</v>
      </c>
      <c r="G1317" s="2" t="s">
        <v>141</v>
      </c>
      <c r="H1317" s="2" t="s">
        <v>2669</v>
      </c>
      <c r="I1317" s="2" t="s">
        <v>2670</v>
      </c>
      <c r="J1317" s="2" t="s">
        <v>482</v>
      </c>
      <c r="K1317" s="2" t="s">
        <v>485</v>
      </c>
      <c r="L1317" s="2" t="s">
        <v>185</v>
      </c>
      <c r="M1317" s="2" t="s">
        <v>2671</v>
      </c>
      <c r="N1317" s="2"/>
      <c r="O1317" s="2" t="s">
        <v>2672</v>
      </c>
      <c r="P1317" s="2" t="s">
        <v>40</v>
      </c>
      <c r="Q1317" s="2" t="s">
        <v>41</v>
      </c>
      <c r="R1317" s="4">
        <v>18.632000000000001</v>
      </c>
      <c r="S1317" s="2" t="s">
        <v>67</v>
      </c>
      <c r="T1317" s="4">
        <v>19.899999999999999</v>
      </c>
      <c r="U1317" s="4">
        <v>66.290000000000006</v>
      </c>
      <c r="V1317" s="4">
        <v>123.947</v>
      </c>
      <c r="W1317" s="4">
        <v>25.7624140565317</v>
      </c>
      <c r="X1317" s="4">
        <v>6.37662337662338</v>
      </c>
      <c r="Y1317" s="4">
        <v>-10.6577540106952</v>
      </c>
      <c r="Z1317" s="4">
        <v>21.652000000000001</v>
      </c>
      <c r="AA1317" s="4">
        <v>3.4689999999999999</v>
      </c>
      <c r="AB1317" s="4">
        <v>55.540999999999997</v>
      </c>
      <c r="AC1317" s="2" t="b">
        <v>1</v>
      </c>
    </row>
    <row r="1318" spans="1:29" hidden="1" collapsed="1" x14ac:dyDescent="0.3">
      <c r="A1318" s="2" t="s">
        <v>5644</v>
      </c>
      <c r="B1318" s="3">
        <v>43069</v>
      </c>
      <c r="C1318" s="3">
        <v>43069</v>
      </c>
      <c r="D1318" s="4">
        <v>10.699395385626</v>
      </c>
      <c r="E1318" s="2" t="s">
        <v>5645</v>
      </c>
      <c r="F1318" s="2" t="s">
        <v>31</v>
      </c>
      <c r="G1318" s="2" t="s">
        <v>254</v>
      </c>
      <c r="H1318" s="2" t="s">
        <v>974</v>
      </c>
      <c r="I1318" s="2" t="s">
        <v>5646</v>
      </c>
      <c r="J1318" s="2" t="s">
        <v>227</v>
      </c>
      <c r="K1318" s="2" t="s">
        <v>272</v>
      </c>
      <c r="L1318" s="2" t="s">
        <v>439</v>
      </c>
      <c r="M1318" s="2" t="s">
        <v>5647</v>
      </c>
      <c r="N1318" s="2"/>
      <c r="O1318" s="2" t="s">
        <v>5648</v>
      </c>
      <c r="P1318" s="2" t="s">
        <v>40</v>
      </c>
      <c r="Q1318" s="2" t="s">
        <v>41</v>
      </c>
      <c r="R1318" s="4">
        <v>10.699395385626</v>
      </c>
      <c r="S1318" s="2" t="s">
        <v>59</v>
      </c>
      <c r="T1318" s="4">
        <v>45</v>
      </c>
      <c r="U1318" s="4">
        <v>100</v>
      </c>
      <c r="V1318" s="4">
        <v>98.774000000000001</v>
      </c>
      <c r="W1318" s="4"/>
      <c r="X1318" s="4"/>
      <c r="Y1318" s="4"/>
      <c r="Z1318" s="4"/>
      <c r="AA1318" s="4"/>
      <c r="AB1318" s="4"/>
      <c r="AC1318" s="2" t="b">
        <v>1</v>
      </c>
    </row>
    <row r="1319" spans="1:29" collapsed="1" x14ac:dyDescent="0.3">
      <c r="A1319" s="2" t="s">
        <v>1896</v>
      </c>
      <c r="B1319" s="3">
        <v>44538</v>
      </c>
      <c r="C1319" s="3">
        <v>44538</v>
      </c>
      <c r="D1319" s="4">
        <v>6.8553673515406297</v>
      </c>
      <c r="E1319" s="2" t="s">
        <v>1897</v>
      </c>
      <c r="F1319" s="2" t="s">
        <v>367</v>
      </c>
      <c r="G1319" s="2" t="s">
        <v>750</v>
      </c>
      <c r="H1319" s="2" t="s">
        <v>475</v>
      </c>
      <c r="I1319" s="2" t="s">
        <v>1898</v>
      </c>
      <c r="J1319" s="2" t="s">
        <v>367</v>
      </c>
      <c r="K1319" s="2" t="s">
        <v>604</v>
      </c>
      <c r="L1319" s="2" t="s">
        <v>311</v>
      </c>
      <c r="M1319" s="2" t="s">
        <v>1899</v>
      </c>
      <c r="N1319" s="2"/>
      <c r="O1319" s="2"/>
      <c r="P1319" s="2" t="s">
        <v>40</v>
      </c>
      <c r="Q1319" s="2" t="s">
        <v>41</v>
      </c>
      <c r="R1319" s="4">
        <v>2.9183722194957</v>
      </c>
      <c r="S1319" s="2" t="s">
        <v>42</v>
      </c>
      <c r="T1319" s="4">
        <v>25</v>
      </c>
      <c r="U1319" s="4">
        <v>100</v>
      </c>
      <c r="V1319" s="4"/>
      <c r="W1319" s="4">
        <v>22.017805055906699</v>
      </c>
      <c r="X1319" s="4">
        <v>6.1254253767622702</v>
      </c>
      <c r="Y1319" s="4">
        <v>-0.66617039377734599</v>
      </c>
      <c r="Z1319" s="4">
        <v>45.059094575932797</v>
      </c>
      <c r="AA1319" s="4">
        <v>36.401424723464203</v>
      </c>
      <c r="AB1319" s="4"/>
      <c r="AC1319" s="2" t="b">
        <v>1</v>
      </c>
    </row>
    <row r="1320" spans="1:29" hidden="1" collapsed="1" x14ac:dyDescent="0.3">
      <c r="A1320" s="2" t="s">
        <v>5653</v>
      </c>
      <c r="B1320" s="3">
        <v>43096</v>
      </c>
      <c r="C1320" s="3">
        <v>43096</v>
      </c>
      <c r="D1320" s="4">
        <v>248.71962879264001</v>
      </c>
      <c r="E1320" s="2" t="s">
        <v>5654</v>
      </c>
      <c r="F1320" s="2" t="s">
        <v>70</v>
      </c>
      <c r="G1320" s="2" t="s">
        <v>318</v>
      </c>
      <c r="H1320" s="2" t="s">
        <v>115</v>
      </c>
      <c r="I1320" s="2" t="s">
        <v>1011</v>
      </c>
      <c r="J1320" s="2" t="s">
        <v>31</v>
      </c>
      <c r="K1320" s="2" t="s">
        <v>310</v>
      </c>
      <c r="L1320" s="2" t="s">
        <v>401</v>
      </c>
      <c r="M1320" s="2" t="s">
        <v>1012</v>
      </c>
      <c r="N1320" s="2"/>
      <c r="O1320" s="2"/>
      <c r="P1320" s="2" t="s">
        <v>40</v>
      </c>
      <c r="Q1320" s="2" t="s">
        <v>41</v>
      </c>
      <c r="R1320" s="4">
        <v>248.71962879264001</v>
      </c>
      <c r="S1320" s="2" t="s">
        <v>42</v>
      </c>
      <c r="T1320" s="4">
        <v>36</v>
      </c>
      <c r="U1320" s="4">
        <v>91</v>
      </c>
      <c r="V1320" s="4"/>
      <c r="W1320" s="4">
        <v>2390.57619208912</v>
      </c>
      <c r="X1320" s="4">
        <v>214.51958902562899</v>
      </c>
      <c r="Y1320" s="4"/>
      <c r="Z1320" s="4"/>
      <c r="AA1320" s="4"/>
      <c r="AB1320" s="4"/>
      <c r="AC1320" s="2" t="b">
        <v>1</v>
      </c>
    </row>
    <row r="1321" spans="1:29" hidden="1" collapsed="1" x14ac:dyDescent="0.3">
      <c r="A1321" s="2" t="s">
        <v>4524</v>
      </c>
      <c r="B1321" s="3">
        <v>40309</v>
      </c>
      <c r="C1321" s="3">
        <v>40309</v>
      </c>
      <c r="D1321" s="4">
        <v>16.165646607337798</v>
      </c>
      <c r="E1321" s="2" t="s">
        <v>4525</v>
      </c>
      <c r="F1321" s="2" t="s">
        <v>227</v>
      </c>
      <c r="G1321" s="2" t="s">
        <v>272</v>
      </c>
      <c r="H1321" s="2" t="s">
        <v>199</v>
      </c>
      <c r="I1321" s="2" t="s">
        <v>4526</v>
      </c>
      <c r="J1321" s="2" t="s">
        <v>112</v>
      </c>
      <c r="K1321" s="2" t="s">
        <v>496</v>
      </c>
      <c r="L1321" s="2" t="s">
        <v>94</v>
      </c>
      <c r="M1321" s="2" t="s">
        <v>4527</v>
      </c>
      <c r="N1321" s="2"/>
      <c r="O1321" s="2"/>
      <c r="P1321" s="2" t="s">
        <v>40</v>
      </c>
      <c r="Q1321" s="2" t="s">
        <v>41</v>
      </c>
      <c r="R1321" s="4">
        <v>16.165646607337798</v>
      </c>
      <c r="S1321" s="2" t="s">
        <v>739</v>
      </c>
      <c r="T1321" s="4">
        <v>10</v>
      </c>
      <c r="U1321" s="4">
        <v>53.331000000000003</v>
      </c>
      <c r="V1321" s="4">
        <v>11.923999999999999</v>
      </c>
      <c r="W1321" s="4">
        <v>19.419252352511499</v>
      </c>
      <c r="X1321" s="4">
        <v>5.9584892364542599</v>
      </c>
      <c r="Y1321" s="4">
        <v>-0.1187161087956</v>
      </c>
      <c r="Z1321" s="4"/>
      <c r="AA1321" s="4"/>
      <c r="AB1321" s="4"/>
      <c r="AC1321" s="2" t="b">
        <v>1</v>
      </c>
    </row>
    <row r="1322" spans="1:29" hidden="1" collapsed="1" x14ac:dyDescent="0.3">
      <c r="A1322" s="2" t="s">
        <v>5659</v>
      </c>
      <c r="B1322" s="3">
        <v>43091</v>
      </c>
      <c r="C1322" s="3">
        <v>43091</v>
      </c>
      <c r="D1322" s="4">
        <v>18.595058242146099</v>
      </c>
      <c r="E1322" s="2" t="s">
        <v>5660</v>
      </c>
      <c r="F1322" s="2" t="s">
        <v>31</v>
      </c>
      <c r="G1322" s="2" t="s">
        <v>254</v>
      </c>
      <c r="H1322" s="2" t="s">
        <v>255</v>
      </c>
      <c r="I1322" s="2" t="s">
        <v>5661</v>
      </c>
      <c r="J1322" s="2" t="s">
        <v>367</v>
      </c>
      <c r="K1322" s="2" t="s">
        <v>894</v>
      </c>
      <c r="L1322" s="2" t="s">
        <v>94</v>
      </c>
      <c r="M1322" s="2" t="s">
        <v>5662</v>
      </c>
      <c r="N1322" s="2"/>
      <c r="O1322" s="2"/>
      <c r="P1322" s="2" t="s">
        <v>40</v>
      </c>
      <c r="Q1322" s="2" t="s">
        <v>41</v>
      </c>
      <c r="R1322" s="4">
        <v>18.595058242146099</v>
      </c>
      <c r="S1322" s="2" t="s">
        <v>42</v>
      </c>
      <c r="T1322" s="4">
        <v>8.4160000000000004</v>
      </c>
      <c r="U1322" s="4">
        <v>95.05</v>
      </c>
      <c r="V1322" s="4"/>
      <c r="W1322" s="4">
        <v>507.80206678376999</v>
      </c>
      <c r="X1322" s="4">
        <v>342.27050922405999</v>
      </c>
      <c r="Y1322" s="4">
        <v>73.785994809008201</v>
      </c>
      <c r="Z1322" s="4"/>
      <c r="AA1322" s="4"/>
      <c r="AB1322" s="4"/>
      <c r="AC1322" s="2" t="b">
        <v>1</v>
      </c>
    </row>
    <row r="1323" spans="1:29" hidden="1" collapsed="1" x14ac:dyDescent="0.3">
      <c r="A1323" s="2" t="s">
        <v>5181</v>
      </c>
      <c r="B1323" s="3">
        <v>41771</v>
      </c>
      <c r="C1323" s="3">
        <v>41771</v>
      </c>
      <c r="D1323" s="4">
        <v>8.2599714285714292</v>
      </c>
      <c r="E1323" s="2" t="s">
        <v>5182</v>
      </c>
      <c r="F1323" s="2" t="s">
        <v>112</v>
      </c>
      <c r="G1323" s="2" t="s">
        <v>526</v>
      </c>
      <c r="H1323" s="2" t="s">
        <v>199</v>
      </c>
      <c r="I1323" s="2" t="s">
        <v>5183</v>
      </c>
      <c r="J1323" s="2" t="s">
        <v>112</v>
      </c>
      <c r="K1323" s="2" t="s">
        <v>458</v>
      </c>
      <c r="L1323" s="2" t="s">
        <v>1034</v>
      </c>
      <c r="M1323" s="2" t="s">
        <v>5184</v>
      </c>
      <c r="N1323" s="2"/>
      <c r="O1323" s="2"/>
      <c r="P1323" s="2" t="s">
        <v>40</v>
      </c>
      <c r="Q1323" s="2" t="s">
        <v>41</v>
      </c>
      <c r="R1323" s="4">
        <v>8.2599714285714292</v>
      </c>
      <c r="S1323" s="2" t="s">
        <v>67</v>
      </c>
      <c r="T1323" s="4">
        <v>25</v>
      </c>
      <c r="U1323" s="4">
        <v>76</v>
      </c>
      <c r="V1323" s="4">
        <v>1.147</v>
      </c>
      <c r="W1323" s="4">
        <v>6.5195623342175102</v>
      </c>
      <c r="X1323" s="4">
        <v>1.5235411140583599</v>
      </c>
      <c r="Y1323" s="4">
        <v>0.11339522546419099</v>
      </c>
      <c r="Z1323" s="4"/>
      <c r="AA1323" s="4"/>
      <c r="AB1323" s="4"/>
      <c r="AC1323" s="2" t="b">
        <v>1</v>
      </c>
    </row>
    <row r="1324" spans="1:29" hidden="1" collapsed="1" x14ac:dyDescent="0.3">
      <c r="A1324" s="2" t="s">
        <v>3468</v>
      </c>
      <c r="B1324" s="3">
        <v>37769</v>
      </c>
      <c r="C1324" s="3">
        <v>37769</v>
      </c>
      <c r="D1324" s="4">
        <v>9.5407276765301496</v>
      </c>
      <c r="E1324" s="2" t="s">
        <v>3469</v>
      </c>
      <c r="F1324" s="2" t="s">
        <v>70</v>
      </c>
      <c r="G1324" s="2" t="s">
        <v>318</v>
      </c>
      <c r="H1324" s="2" t="s">
        <v>199</v>
      </c>
      <c r="I1324" s="2" t="s">
        <v>3470</v>
      </c>
      <c r="J1324" s="2" t="s">
        <v>482</v>
      </c>
      <c r="K1324" s="2" t="s">
        <v>930</v>
      </c>
      <c r="L1324" s="2" t="s">
        <v>36</v>
      </c>
      <c r="M1324" s="2" t="s">
        <v>3471</v>
      </c>
      <c r="N1324" s="2"/>
      <c r="O1324" s="2"/>
      <c r="P1324" s="2" t="s">
        <v>40</v>
      </c>
      <c r="Q1324" s="2" t="s">
        <v>41</v>
      </c>
      <c r="R1324" s="4">
        <v>9.5407276765301496</v>
      </c>
      <c r="S1324" s="2" t="s">
        <v>67</v>
      </c>
      <c r="T1324" s="4">
        <v>25</v>
      </c>
      <c r="U1324" s="4">
        <v>100</v>
      </c>
      <c r="V1324" s="4">
        <v>34.112000000000002</v>
      </c>
      <c r="W1324" s="4">
        <v>19.045000000000002</v>
      </c>
      <c r="X1324" s="4">
        <v>5.9429999999999996</v>
      </c>
      <c r="Y1324" s="4">
        <v>-1.58</v>
      </c>
      <c r="Z1324" s="4"/>
      <c r="AA1324" s="4"/>
      <c r="AB1324" s="4"/>
      <c r="AC1324" s="2" t="b">
        <v>1</v>
      </c>
    </row>
    <row r="1325" spans="1:29" hidden="1" collapsed="1" x14ac:dyDescent="0.3">
      <c r="A1325" s="2" t="s">
        <v>3399</v>
      </c>
      <c r="B1325" s="3">
        <v>37593</v>
      </c>
      <c r="C1325" s="3">
        <v>37593</v>
      </c>
      <c r="D1325" s="4">
        <v>7.8729172550127098</v>
      </c>
      <c r="E1325" s="2" t="s">
        <v>3400</v>
      </c>
      <c r="F1325" s="2" t="s">
        <v>128</v>
      </c>
      <c r="G1325" s="2" t="s">
        <v>583</v>
      </c>
      <c r="H1325" s="2" t="s">
        <v>548</v>
      </c>
      <c r="I1325" s="2" t="s">
        <v>3401</v>
      </c>
      <c r="J1325" s="2" t="s">
        <v>367</v>
      </c>
      <c r="K1325" s="2" t="s">
        <v>368</v>
      </c>
      <c r="L1325" s="2" t="s">
        <v>783</v>
      </c>
      <c r="M1325" s="2" t="s">
        <v>3402</v>
      </c>
      <c r="N1325" s="2"/>
      <c r="O1325" s="2" t="s">
        <v>3403</v>
      </c>
      <c r="P1325" s="2" t="s">
        <v>40</v>
      </c>
      <c r="Q1325" s="2" t="s">
        <v>41</v>
      </c>
      <c r="R1325" s="4">
        <v>7.8729172550127098</v>
      </c>
      <c r="S1325" s="2" t="s">
        <v>109</v>
      </c>
      <c r="T1325" s="4">
        <v>12.62</v>
      </c>
      <c r="U1325" s="4">
        <v>60</v>
      </c>
      <c r="V1325" s="4">
        <v>54.98</v>
      </c>
      <c r="W1325" s="4">
        <v>38.523489932885902</v>
      </c>
      <c r="X1325" s="4">
        <v>5.9399921042242401</v>
      </c>
      <c r="Y1325" s="4">
        <v>4.3131991051454097</v>
      </c>
      <c r="Z1325" s="4"/>
      <c r="AA1325" s="4"/>
      <c r="AB1325" s="4"/>
      <c r="AC1325" s="2" t="b">
        <v>1</v>
      </c>
    </row>
    <row r="1326" spans="1:29" hidden="1" collapsed="1" x14ac:dyDescent="0.3">
      <c r="A1326" s="2" t="s">
        <v>5675</v>
      </c>
      <c r="B1326" s="3">
        <v>43140</v>
      </c>
      <c r="C1326" s="3">
        <v>43140</v>
      </c>
      <c r="D1326" s="4">
        <v>197.25676765990599</v>
      </c>
      <c r="E1326" s="2" t="s">
        <v>5676</v>
      </c>
      <c r="F1326" s="2" t="s">
        <v>367</v>
      </c>
      <c r="G1326" s="2" t="s">
        <v>816</v>
      </c>
      <c r="H1326" s="2" t="s">
        <v>115</v>
      </c>
      <c r="I1326" s="2" t="s">
        <v>432</v>
      </c>
      <c r="J1326" s="2" t="s">
        <v>31</v>
      </c>
      <c r="K1326" s="2" t="s">
        <v>254</v>
      </c>
      <c r="L1326" s="2" t="s">
        <v>36</v>
      </c>
      <c r="M1326" s="2" t="s">
        <v>433</v>
      </c>
      <c r="N1326" s="2" t="s">
        <v>5677</v>
      </c>
      <c r="O1326" s="2"/>
      <c r="P1326" s="2" t="s">
        <v>40</v>
      </c>
      <c r="Q1326" s="2" t="s">
        <v>41</v>
      </c>
      <c r="R1326" s="4">
        <v>197.25676765990599</v>
      </c>
      <c r="S1326" s="2" t="s">
        <v>42</v>
      </c>
      <c r="T1326" s="4">
        <v>0</v>
      </c>
      <c r="U1326" s="4">
        <v>100</v>
      </c>
      <c r="V1326" s="4">
        <v>271031.76199999999</v>
      </c>
      <c r="W1326" s="4">
        <v>67977</v>
      </c>
      <c r="X1326" s="4">
        <v>35217</v>
      </c>
      <c r="Y1326" s="4">
        <v>12719</v>
      </c>
      <c r="Z1326" s="4">
        <v>7.9058622809328503</v>
      </c>
      <c r="AA1326" s="4"/>
      <c r="AB1326" s="4"/>
      <c r="AC1326" s="2" t="b">
        <v>1</v>
      </c>
    </row>
    <row r="1327" spans="1:29" hidden="1" collapsed="1" x14ac:dyDescent="0.3">
      <c r="A1327" s="2" t="s">
        <v>5678</v>
      </c>
      <c r="B1327" s="3">
        <v>43139</v>
      </c>
      <c r="C1327" s="3">
        <v>43139</v>
      </c>
      <c r="D1327" s="4">
        <v>2.0358306188925099</v>
      </c>
      <c r="E1327" s="2" t="s">
        <v>5679</v>
      </c>
      <c r="F1327" s="2" t="s">
        <v>31</v>
      </c>
      <c r="G1327" s="2" t="s">
        <v>32</v>
      </c>
      <c r="H1327" s="2" t="s">
        <v>2372</v>
      </c>
      <c r="I1327" s="2" t="s">
        <v>5680</v>
      </c>
      <c r="J1327" s="2" t="s">
        <v>31</v>
      </c>
      <c r="K1327" s="2" t="s">
        <v>45</v>
      </c>
      <c r="L1327" s="2" t="s">
        <v>2372</v>
      </c>
      <c r="M1327" s="2" t="s">
        <v>5681</v>
      </c>
      <c r="N1327" s="2"/>
      <c r="O1327" s="2"/>
      <c r="P1327" s="2" t="s">
        <v>40</v>
      </c>
      <c r="Q1327" s="2" t="s">
        <v>41</v>
      </c>
      <c r="R1327" s="4">
        <v>2.0358306188925099</v>
      </c>
      <c r="S1327" s="2" t="s">
        <v>42</v>
      </c>
      <c r="T1327" s="4">
        <v>30</v>
      </c>
      <c r="U1327" s="4">
        <v>80</v>
      </c>
      <c r="V1327" s="4"/>
      <c r="W1327" s="4">
        <v>4420.53357789855</v>
      </c>
      <c r="X1327" s="4">
        <v>4065.16875905797</v>
      </c>
      <c r="Y1327" s="4">
        <v>76.265516304347798</v>
      </c>
      <c r="Z1327" s="4"/>
      <c r="AA1327" s="4"/>
      <c r="AB1327" s="4"/>
      <c r="AC1327" s="2" t="b">
        <v>1</v>
      </c>
    </row>
    <row r="1328" spans="1:29" collapsed="1" x14ac:dyDescent="0.3">
      <c r="A1328" s="2" t="s">
        <v>3404</v>
      </c>
      <c r="B1328" s="3">
        <v>37335</v>
      </c>
      <c r="C1328" s="3">
        <v>37335</v>
      </c>
      <c r="D1328" s="4">
        <v>6.6444212352410101</v>
      </c>
      <c r="E1328" s="2" t="s">
        <v>3405</v>
      </c>
      <c r="F1328" s="2" t="s">
        <v>367</v>
      </c>
      <c r="G1328" s="2" t="s">
        <v>816</v>
      </c>
      <c r="H1328" s="2" t="s">
        <v>103</v>
      </c>
      <c r="I1328" s="2" t="s">
        <v>3406</v>
      </c>
      <c r="J1328" s="2" t="s">
        <v>367</v>
      </c>
      <c r="K1328" s="2" t="s">
        <v>604</v>
      </c>
      <c r="L1328" s="2" t="s">
        <v>36</v>
      </c>
      <c r="M1328" s="2" t="s">
        <v>3407</v>
      </c>
      <c r="N1328" s="2"/>
      <c r="O1328" s="2"/>
      <c r="P1328" s="2" t="s">
        <v>40</v>
      </c>
      <c r="Q1328" s="2" t="s">
        <v>41</v>
      </c>
      <c r="R1328" s="4">
        <v>6.6444212352410101</v>
      </c>
      <c r="S1328" s="2" t="s">
        <v>739</v>
      </c>
      <c r="T1328" s="4">
        <v>39</v>
      </c>
      <c r="U1328" s="4">
        <v>100</v>
      </c>
      <c r="V1328" s="4">
        <v>34.857999999999997</v>
      </c>
      <c r="W1328" s="4">
        <v>20.085999999999999</v>
      </c>
      <c r="X1328" s="4">
        <v>5.1879999999999997</v>
      </c>
      <c r="Y1328" s="4">
        <v>-8.5920000000000005</v>
      </c>
      <c r="Z1328" s="4"/>
      <c r="AA1328" s="4"/>
      <c r="AB1328" s="4"/>
      <c r="AC1328" s="2" t="b">
        <v>1</v>
      </c>
    </row>
    <row r="1329" spans="1:29" hidden="1" collapsed="1" x14ac:dyDescent="0.3">
      <c r="A1329" s="2" t="s">
        <v>4104</v>
      </c>
      <c r="B1329" s="3">
        <v>39331</v>
      </c>
      <c r="C1329" s="3">
        <v>39331</v>
      </c>
      <c r="D1329" s="4">
        <v>2.45447407165058</v>
      </c>
      <c r="E1329" s="2" t="s">
        <v>4105</v>
      </c>
      <c r="F1329" s="2" t="s">
        <v>227</v>
      </c>
      <c r="G1329" s="2" t="s">
        <v>272</v>
      </c>
      <c r="H1329" s="2" t="s">
        <v>1428</v>
      </c>
      <c r="I1329" s="2" t="s">
        <v>4106</v>
      </c>
      <c r="J1329" s="2" t="s">
        <v>227</v>
      </c>
      <c r="K1329" s="2" t="s">
        <v>272</v>
      </c>
      <c r="L1329" s="2" t="s">
        <v>311</v>
      </c>
      <c r="M1329" s="2" t="s">
        <v>4107</v>
      </c>
      <c r="N1329" s="2"/>
      <c r="O1329" s="2"/>
      <c r="P1329" s="2" t="s">
        <v>40</v>
      </c>
      <c r="Q1329" s="2" t="s">
        <v>41</v>
      </c>
      <c r="R1329" s="4">
        <v>2.45447407165058</v>
      </c>
      <c r="S1329" s="2" t="s">
        <v>42</v>
      </c>
      <c r="T1329" s="4">
        <v>25</v>
      </c>
      <c r="U1329" s="4">
        <v>60</v>
      </c>
      <c r="V1329" s="4"/>
      <c r="W1329" s="4">
        <v>6.54186573433695</v>
      </c>
      <c r="X1329" s="4">
        <v>5.1026383007611997</v>
      </c>
      <c r="Y1329" s="4">
        <v>-0.32501421406810899</v>
      </c>
      <c r="Z1329" s="4"/>
      <c r="AA1329" s="4"/>
      <c r="AB1329" s="4"/>
      <c r="AC1329" s="2" t="b">
        <v>1</v>
      </c>
    </row>
    <row r="1330" spans="1:29" hidden="1" collapsed="1" x14ac:dyDescent="0.3">
      <c r="A1330" s="2" t="s">
        <v>1505</v>
      </c>
      <c r="B1330" s="3">
        <v>41472</v>
      </c>
      <c r="C1330" s="3">
        <v>41472</v>
      </c>
      <c r="D1330" s="4">
        <v>74.675622283682401</v>
      </c>
      <c r="E1330" s="2" t="s">
        <v>1506</v>
      </c>
      <c r="F1330" s="2" t="s">
        <v>140</v>
      </c>
      <c r="G1330" s="2" t="s">
        <v>1275</v>
      </c>
      <c r="H1330" s="2" t="s">
        <v>115</v>
      </c>
      <c r="I1330" s="2" t="s">
        <v>1507</v>
      </c>
      <c r="J1330" s="2" t="s">
        <v>131</v>
      </c>
      <c r="K1330" s="2" t="s">
        <v>474</v>
      </c>
      <c r="L1330" s="2" t="s">
        <v>947</v>
      </c>
      <c r="M1330" s="2" t="s">
        <v>1508</v>
      </c>
      <c r="N1330" s="2" t="s">
        <v>819</v>
      </c>
      <c r="O1330" s="2" t="s">
        <v>842</v>
      </c>
      <c r="P1330" s="2" t="s">
        <v>40</v>
      </c>
      <c r="Q1330" s="2" t="s">
        <v>41</v>
      </c>
      <c r="R1330" s="4">
        <v>44.523113393915402</v>
      </c>
      <c r="S1330" s="2" t="s">
        <v>42</v>
      </c>
      <c r="T1330" s="4">
        <v>29.815999999999999</v>
      </c>
      <c r="U1330" s="4">
        <v>100</v>
      </c>
      <c r="V1330" s="4"/>
      <c r="W1330" s="4">
        <v>121.266537059538</v>
      </c>
      <c r="X1330" s="4">
        <v>4.6567436208991504</v>
      </c>
      <c r="Y1330" s="4">
        <v>33.985832320777597</v>
      </c>
      <c r="Z1330" s="4">
        <v>118.84373193806501</v>
      </c>
      <c r="AA1330" s="4">
        <v>96.340461777142394</v>
      </c>
      <c r="AB1330" s="4">
        <v>40.216465633371001</v>
      </c>
      <c r="AC1330" s="2" t="b">
        <v>1</v>
      </c>
    </row>
    <row r="1331" spans="1:29" hidden="1" collapsed="1" x14ac:dyDescent="0.3">
      <c r="A1331" s="2" t="s">
        <v>1763</v>
      </c>
      <c r="B1331" s="3">
        <v>42977</v>
      </c>
      <c r="C1331" s="3">
        <v>42977</v>
      </c>
      <c r="D1331" s="4">
        <v>25.661055976359801</v>
      </c>
      <c r="E1331" s="2" t="s">
        <v>1764</v>
      </c>
      <c r="F1331" s="2" t="s">
        <v>149</v>
      </c>
      <c r="G1331" s="2" t="s">
        <v>403</v>
      </c>
      <c r="H1331" s="2" t="s">
        <v>94</v>
      </c>
      <c r="I1331" s="2" t="s">
        <v>1765</v>
      </c>
      <c r="J1331" s="2" t="s">
        <v>367</v>
      </c>
      <c r="K1331" s="2" t="s">
        <v>604</v>
      </c>
      <c r="L1331" s="2" t="s">
        <v>94</v>
      </c>
      <c r="M1331" s="2" t="s">
        <v>1766</v>
      </c>
      <c r="N1331" s="2"/>
      <c r="O1331" s="2"/>
      <c r="P1331" s="2" t="s">
        <v>40</v>
      </c>
      <c r="Q1331" s="2" t="s">
        <v>41</v>
      </c>
      <c r="R1331" s="4">
        <v>25.661055976359801</v>
      </c>
      <c r="S1331" s="2" t="s">
        <v>42</v>
      </c>
      <c r="T1331" s="4">
        <v>0</v>
      </c>
      <c r="U1331" s="4">
        <v>99.9</v>
      </c>
      <c r="V1331" s="4"/>
      <c r="W1331" s="4">
        <v>122.204071022256</v>
      </c>
      <c r="X1331" s="4">
        <v>4.6294854206897798</v>
      </c>
      <c r="Y1331" s="4">
        <v>7.3977185148938798</v>
      </c>
      <c r="Z1331" s="4">
        <v>42.422996062176203</v>
      </c>
      <c r="AA1331" s="4">
        <v>53.574740725388601</v>
      </c>
      <c r="AB1331" s="4"/>
      <c r="AC1331" s="2" t="b">
        <v>1</v>
      </c>
    </row>
    <row r="1332" spans="1:29" hidden="1" collapsed="1" x14ac:dyDescent="0.3">
      <c r="A1332" s="2" t="s">
        <v>4415</v>
      </c>
      <c r="B1332" s="3">
        <v>40087</v>
      </c>
      <c r="C1332" s="3">
        <v>40087</v>
      </c>
      <c r="D1332" s="4">
        <v>1.3232941276740799</v>
      </c>
      <c r="E1332" s="2" t="s">
        <v>4416</v>
      </c>
      <c r="F1332" s="2" t="s">
        <v>70</v>
      </c>
      <c r="G1332" s="2" t="s">
        <v>1820</v>
      </c>
      <c r="H1332" s="2" t="s">
        <v>94</v>
      </c>
      <c r="I1332" s="2" t="s">
        <v>4417</v>
      </c>
      <c r="J1332" s="2" t="s">
        <v>70</v>
      </c>
      <c r="K1332" s="2" t="s">
        <v>1820</v>
      </c>
      <c r="L1332" s="2" t="s">
        <v>36</v>
      </c>
      <c r="M1332" s="2" t="s">
        <v>4418</v>
      </c>
      <c r="N1332" s="2"/>
      <c r="O1332" s="2"/>
      <c r="P1332" s="2" t="s">
        <v>40</v>
      </c>
      <c r="Q1332" s="2" t="s">
        <v>41</v>
      </c>
      <c r="R1332" s="4">
        <v>1.3232941276740799</v>
      </c>
      <c r="S1332" s="2" t="s">
        <v>59</v>
      </c>
      <c r="T1332" s="4">
        <v>2.4</v>
      </c>
      <c r="U1332" s="4">
        <v>53</v>
      </c>
      <c r="V1332" s="4">
        <v>9.7910000000000004</v>
      </c>
      <c r="W1332" s="4">
        <v>13.859</v>
      </c>
      <c r="X1332" s="4">
        <v>4.6219999999999999</v>
      </c>
      <c r="Y1332" s="4">
        <v>2.3380000000000001</v>
      </c>
      <c r="Z1332" s="4"/>
      <c r="AA1332" s="4"/>
      <c r="AB1332" s="4"/>
      <c r="AC1332" s="2" t="b">
        <v>1</v>
      </c>
    </row>
    <row r="1333" spans="1:29" hidden="1" collapsed="1" x14ac:dyDescent="0.3">
      <c r="A1333" s="2" t="s">
        <v>5464</v>
      </c>
      <c r="B1333" s="3">
        <v>42453</v>
      </c>
      <c r="C1333" s="3">
        <v>42453</v>
      </c>
      <c r="D1333" s="4">
        <v>1</v>
      </c>
      <c r="E1333" s="2" t="s">
        <v>5465</v>
      </c>
      <c r="F1333" s="2" t="s">
        <v>482</v>
      </c>
      <c r="G1333" s="2" t="s">
        <v>483</v>
      </c>
      <c r="H1333" s="2" t="s">
        <v>36</v>
      </c>
      <c r="I1333" s="2" t="s">
        <v>5466</v>
      </c>
      <c r="J1333" s="2" t="s">
        <v>482</v>
      </c>
      <c r="K1333" s="2" t="s">
        <v>483</v>
      </c>
      <c r="L1333" s="2" t="s">
        <v>255</v>
      </c>
      <c r="M1333" s="2" t="s">
        <v>5467</v>
      </c>
      <c r="N1333" s="2"/>
      <c r="O1333" s="2"/>
      <c r="P1333" s="2" t="s">
        <v>40</v>
      </c>
      <c r="Q1333" s="2" t="s">
        <v>41</v>
      </c>
      <c r="R1333" s="4">
        <v>1</v>
      </c>
      <c r="S1333" s="2" t="s">
        <v>42</v>
      </c>
      <c r="T1333" s="4">
        <v>20</v>
      </c>
      <c r="U1333" s="4">
        <v>50</v>
      </c>
      <c r="V1333" s="4"/>
      <c r="W1333" s="4">
        <v>33.2997423108894</v>
      </c>
      <c r="X1333" s="4">
        <v>4.1935910224438899</v>
      </c>
      <c r="Y1333" s="4">
        <v>-7.7706650041562799</v>
      </c>
      <c r="Z1333" s="4"/>
      <c r="AA1333" s="4"/>
      <c r="AB1333" s="4"/>
      <c r="AC1333" s="2" t="b">
        <v>1</v>
      </c>
    </row>
    <row r="1334" spans="1:29" hidden="1" collapsed="1" x14ac:dyDescent="0.3">
      <c r="A1334" s="2" t="s">
        <v>5998</v>
      </c>
      <c r="B1334" s="3">
        <v>43655</v>
      </c>
      <c r="C1334" s="3">
        <v>44154</v>
      </c>
      <c r="D1334" s="4">
        <v>1.0157157418161999</v>
      </c>
      <c r="E1334" s="2" t="s">
        <v>5999</v>
      </c>
      <c r="F1334" s="2" t="s">
        <v>112</v>
      </c>
      <c r="G1334" s="2" t="s">
        <v>526</v>
      </c>
      <c r="H1334" s="2" t="s">
        <v>569</v>
      </c>
      <c r="I1334" s="2" t="s">
        <v>6000</v>
      </c>
      <c r="J1334" s="2" t="s">
        <v>112</v>
      </c>
      <c r="K1334" s="2" t="s">
        <v>458</v>
      </c>
      <c r="L1334" s="2" t="s">
        <v>115</v>
      </c>
      <c r="M1334" s="2" t="s">
        <v>6001</v>
      </c>
      <c r="N1334" s="2"/>
      <c r="O1334" s="2"/>
      <c r="P1334" s="2" t="s">
        <v>40</v>
      </c>
      <c r="Q1334" s="2" t="s">
        <v>41</v>
      </c>
      <c r="R1334" s="4">
        <v>1.0157157418161999</v>
      </c>
      <c r="S1334" s="2" t="s">
        <v>67</v>
      </c>
      <c r="T1334" s="4">
        <v>37.799999999999997</v>
      </c>
      <c r="U1334" s="4">
        <v>52</v>
      </c>
      <c r="V1334" s="4">
        <v>21.484999999999999</v>
      </c>
      <c r="W1334" s="4">
        <v>37.626392843530702</v>
      </c>
      <c r="X1334" s="4">
        <v>23.294397237854</v>
      </c>
      <c r="Y1334" s="4">
        <v>-0.118826087931305</v>
      </c>
      <c r="Z1334" s="4"/>
      <c r="AA1334" s="4"/>
      <c r="AB1334" s="4"/>
      <c r="AC1334" s="2" t="b">
        <v>1</v>
      </c>
    </row>
    <row r="1335" spans="1:29" hidden="1" collapsed="1" x14ac:dyDescent="0.3">
      <c r="A1335" s="2" t="s">
        <v>4598</v>
      </c>
      <c r="B1335" s="3">
        <v>40207</v>
      </c>
      <c r="C1335" s="3">
        <v>40207</v>
      </c>
      <c r="D1335" s="4">
        <v>6</v>
      </c>
      <c r="E1335" s="2" t="s">
        <v>4599</v>
      </c>
      <c r="F1335" s="2" t="s">
        <v>227</v>
      </c>
      <c r="G1335" s="2" t="s">
        <v>272</v>
      </c>
      <c r="H1335" s="2" t="s">
        <v>91</v>
      </c>
      <c r="I1335" s="2" t="s">
        <v>4600</v>
      </c>
      <c r="J1335" s="2" t="s">
        <v>227</v>
      </c>
      <c r="K1335" s="2" t="s">
        <v>272</v>
      </c>
      <c r="L1335" s="2" t="s">
        <v>185</v>
      </c>
      <c r="M1335" s="2" t="s">
        <v>2762</v>
      </c>
      <c r="N1335" s="2"/>
      <c r="O1335" s="2"/>
      <c r="P1335" s="2" t="s">
        <v>40</v>
      </c>
      <c r="Q1335" s="2" t="s">
        <v>41</v>
      </c>
      <c r="R1335" s="4">
        <v>6</v>
      </c>
      <c r="S1335" s="2" t="s">
        <v>109</v>
      </c>
      <c r="T1335" s="4">
        <v>25</v>
      </c>
      <c r="U1335" s="4">
        <v>50</v>
      </c>
      <c r="V1335" s="4">
        <v>21.030999999999999</v>
      </c>
      <c r="W1335" s="4">
        <v>11.126640045636099</v>
      </c>
      <c r="X1335" s="4">
        <v>4.0074158585282396</v>
      </c>
      <c r="Y1335" s="4">
        <v>3.8676554478037599</v>
      </c>
      <c r="Z1335" s="4"/>
      <c r="AA1335" s="4"/>
      <c r="AB1335" s="4"/>
      <c r="AC1335" s="2" t="b">
        <v>1</v>
      </c>
    </row>
    <row r="1336" spans="1:29" hidden="1" collapsed="1" x14ac:dyDescent="0.3">
      <c r="A1336" s="2" t="s">
        <v>3939</v>
      </c>
      <c r="B1336" s="3">
        <v>38817</v>
      </c>
      <c r="C1336" s="3">
        <v>38817</v>
      </c>
      <c r="D1336" s="4">
        <v>16.109369557645401</v>
      </c>
      <c r="E1336" s="2" t="s">
        <v>3940</v>
      </c>
      <c r="F1336" s="2" t="s">
        <v>128</v>
      </c>
      <c r="G1336" s="2" t="s">
        <v>547</v>
      </c>
      <c r="H1336" s="2" t="s">
        <v>185</v>
      </c>
      <c r="I1336" s="2" t="s">
        <v>3941</v>
      </c>
      <c r="J1336" s="2" t="s">
        <v>367</v>
      </c>
      <c r="K1336" s="2" t="s">
        <v>894</v>
      </c>
      <c r="L1336" s="2" t="s">
        <v>36</v>
      </c>
      <c r="M1336" s="2" t="s">
        <v>3942</v>
      </c>
      <c r="N1336" s="2"/>
      <c r="O1336" s="2"/>
      <c r="P1336" s="2" t="s">
        <v>40</v>
      </c>
      <c r="Q1336" s="2" t="s">
        <v>41</v>
      </c>
      <c r="R1336" s="4">
        <v>16.109369557645401</v>
      </c>
      <c r="S1336" s="2" t="s">
        <v>59</v>
      </c>
      <c r="T1336" s="4">
        <v>7</v>
      </c>
      <c r="U1336" s="4">
        <v>100</v>
      </c>
      <c r="V1336" s="4">
        <v>100.241</v>
      </c>
      <c r="W1336" s="4">
        <v>4.8639999999999999</v>
      </c>
      <c r="X1336" s="4">
        <v>3.9460000000000002</v>
      </c>
      <c r="Y1336" s="4">
        <v>-5.4790000000000001</v>
      </c>
      <c r="Z1336" s="4"/>
      <c r="AA1336" s="4"/>
      <c r="AB1336" s="4"/>
      <c r="AC1336" s="2" t="b">
        <v>1</v>
      </c>
    </row>
    <row r="1337" spans="1:29" hidden="1" collapsed="1" x14ac:dyDescent="0.3">
      <c r="A1337" s="2" t="s">
        <v>4060</v>
      </c>
      <c r="B1337" s="3">
        <v>39153</v>
      </c>
      <c r="C1337" s="3">
        <v>39153</v>
      </c>
      <c r="D1337" s="4">
        <v>6.2848119662819801</v>
      </c>
      <c r="E1337" s="2" t="s">
        <v>4061</v>
      </c>
      <c r="F1337" s="2" t="s">
        <v>227</v>
      </c>
      <c r="G1337" s="2" t="s">
        <v>272</v>
      </c>
      <c r="H1337" s="2" t="s">
        <v>311</v>
      </c>
      <c r="I1337" s="2" t="s">
        <v>4062</v>
      </c>
      <c r="J1337" s="2" t="s">
        <v>227</v>
      </c>
      <c r="K1337" s="2" t="s">
        <v>272</v>
      </c>
      <c r="L1337" s="2" t="s">
        <v>185</v>
      </c>
      <c r="M1337" s="2" t="s">
        <v>2252</v>
      </c>
      <c r="N1337" s="2"/>
      <c r="O1337" s="2"/>
      <c r="P1337" s="2" t="s">
        <v>40</v>
      </c>
      <c r="Q1337" s="2" t="s">
        <v>41</v>
      </c>
      <c r="R1337" s="4">
        <v>6.2848119662819801</v>
      </c>
      <c r="S1337" s="2" t="s">
        <v>109</v>
      </c>
      <c r="T1337" s="4">
        <v>0</v>
      </c>
      <c r="U1337" s="4">
        <v>50</v>
      </c>
      <c r="V1337" s="4">
        <v>35.521000000000001</v>
      </c>
      <c r="W1337" s="4">
        <v>36.309871244635197</v>
      </c>
      <c r="X1337" s="4">
        <v>3.8695278969957099</v>
      </c>
      <c r="Y1337" s="4">
        <v>-2.0171673819742502</v>
      </c>
      <c r="Z1337" s="4"/>
      <c r="AA1337" s="4"/>
      <c r="AB1337" s="4"/>
      <c r="AC1337" s="2" t="b">
        <v>1</v>
      </c>
    </row>
    <row r="1338" spans="1:29" collapsed="1" x14ac:dyDescent="0.3">
      <c r="A1338" s="2" t="s">
        <v>2629</v>
      </c>
      <c r="B1338" s="3">
        <v>38358</v>
      </c>
      <c r="C1338" s="3">
        <v>38358</v>
      </c>
      <c r="D1338" s="4">
        <v>4.9852893102321003</v>
      </c>
      <c r="E1338" s="2" t="s">
        <v>2630</v>
      </c>
      <c r="F1338" s="2" t="s">
        <v>367</v>
      </c>
      <c r="G1338" s="2" t="s">
        <v>452</v>
      </c>
      <c r="H1338" s="2" t="s">
        <v>185</v>
      </c>
      <c r="I1338" s="2" t="s">
        <v>2631</v>
      </c>
      <c r="J1338" s="2" t="s">
        <v>367</v>
      </c>
      <c r="K1338" s="2" t="s">
        <v>816</v>
      </c>
      <c r="L1338" s="2" t="s">
        <v>255</v>
      </c>
      <c r="M1338" s="2" t="s">
        <v>2632</v>
      </c>
      <c r="N1338" s="2"/>
      <c r="O1338" s="2"/>
      <c r="P1338" s="2" t="s">
        <v>40</v>
      </c>
      <c r="Q1338" s="2" t="s">
        <v>41</v>
      </c>
      <c r="R1338" s="4">
        <v>4.9852893102321003</v>
      </c>
      <c r="S1338" s="2" t="s">
        <v>42</v>
      </c>
      <c r="T1338" s="4">
        <v>43.7</v>
      </c>
      <c r="U1338" s="4">
        <v>51.865000000000002</v>
      </c>
      <c r="V1338" s="4">
        <v>188.685</v>
      </c>
      <c r="W1338" s="4">
        <v>18.002333303419199</v>
      </c>
      <c r="X1338" s="4">
        <v>3.7781566902988399</v>
      </c>
      <c r="Y1338" s="4">
        <v>3.4461096652607002</v>
      </c>
      <c r="Z1338" s="4">
        <v>31.887263052876602</v>
      </c>
      <c r="AA1338" s="4">
        <v>3.9690721649484502</v>
      </c>
      <c r="AB1338" s="4">
        <v>47.241774431167102</v>
      </c>
      <c r="AC1338" s="2" t="b">
        <v>1</v>
      </c>
    </row>
    <row r="1339" spans="1:29" hidden="1" collapsed="1" x14ac:dyDescent="0.3">
      <c r="A1339" s="2" t="s">
        <v>6118</v>
      </c>
      <c r="B1339" s="3">
        <v>44509</v>
      </c>
      <c r="C1339" s="3">
        <v>44509</v>
      </c>
      <c r="D1339" s="4">
        <v>33.635467980295601</v>
      </c>
      <c r="E1339" s="2" t="s">
        <v>6119</v>
      </c>
      <c r="F1339" s="2" t="s">
        <v>227</v>
      </c>
      <c r="G1339" s="2" t="s">
        <v>228</v>
      </c>
      <c r="H1339" s="2" t="s">
        <v>142</v>
      </c>
      <c r="I1339" s="2" t="s">
        <v>6120</v>
      </c>
      <c r="J1339" s="2" t="s">
        <v>101</v>
      </c>
      <c r="K1339" s="2" t="s">
        <v>102</v>
      </c>
      <c r="L1339" s="2" t="s">
        <v>36</v>
      </c>
      <c r="M1339" s="2" t="s">
        <v>6121</v>
      </c>
      <c r="N1339" s="2"/>
      <c r="O1339" s="2"/>
      <c r="P1339" s="2" t="s">
        <v>40</v>
      </c>
      <c r="Q1339" s="2" t="s">
        <v>41</v>
      </c>
      <c r="R1339" s="4">
        <v>33.635467980295601</v>
      </c>
      <c r="S1339" s="2" t="s">
        <v>67</v>
      </c>
      <c r="T1339" s="4">
        <v>15.9</v>
      </c>
      <c r="U1339" s="4">
        <v>100</v>
      </c>
      <c r="V1339" s="4"/>
      <c r="W1339" s="4">
        <v>1.6970000000000001</v>
      </c>
      <c r="X1339" s="4">
        <v>4.8000000000000001E-2</v>
      </c>
      <c r="Y1339" s="4">
        <v>-0.38</v>
      </c>
      <c r="Z1339" s="4"/>
      <c r="AA1339" s="4"/>
      <c r="AB1339" s="4"/>
      <c r="AC1339" s="2" t="b">
        <v>1</v>
      </c>
    </row>
    <row r="1340" spans="1:29" collapsed="1" x14ac:dyDescent="0.3">
      <c r="A1340" s="2" t="s">
        <v>2708</v>
      </c>
      <c r="B1340" s="3">
        <v>42107</v>
      </c>
      <c r="C1340" s="3">
        <v>42136</v>
      </c>
      <c r="D1340" s="4">
        <v>2.5267855801163099</v>
      </c>
      <c r="E1340" s="2" t="s">
        <v>2709</v>
      </c>
      <c r="F1340" s="2" t="s">
        <v>367</v>
      </c>
      <c r="G1340" s="2" t="s">
        <v>750</v>
      </c>
      <c r="H1340" s="2" t="s">
        <v>350</v>
      </c>
      <c r="I1340" s="2" t="s">
        <v>2710</v>
      </c>
      <c r="J1340" s="2" t="s">
        <v>367</v>
      </c>
      <c r="K1340" s="2" t="s">
        <v>750</v>
      </c>
      <c r="L1340" s="2" t="s">
        <v>397</v>
      </c>
      <c r="M1340" s="2" t="s">
        <v>2711</v>
      </c>
      <c r="N1340" s="2"/>
      <c r="O1340" s="2"/>
      <c r="P1340" s="2" t="s">
        <v>40</v>
      </c>
      <c r="Q1340" s="2" t="s">
        <v>41</v>
      </c>
      <c r="R1340" s="4">
        <v>2.0167701023336901</v>
      </c>
      <c r="S1340" s="2" t="s">
        <v>67</v>
      </c>
      <c r="T1340" s="4">
        <v>0</v>
      </c>
      <c r="U1340" s="4">
        <v>58.765999999999998</v>
      </c>
      <c r="V1340" s="4">
        <v>12.108000000000001</v>
      </c>
      <c r="W1340" s="4">
        <v>11.467527350268901</v>
      </c>
      <c r="X1340" s="4">
        <v>3.73516595586872</v>
      </c>
      <c r="Y1340" s="4"/>
      <c r="Z1340" s="4">
        <v>5.8166929338554301</v>
      </c>
      <c r="AA1340" s="4">
        <v>2.8412432774952499</v>
      </c>
      <c r="AB1340" s="4">
        <v>3.8005070175190099</v>
      </c>
      <c r="AC1340" s="2" t="b">
        <v>1</v>
      </c>
    </row>
    <row r="1341" spans="1:29" hidden="1" collapsed="1" x14ac:dyDescent="0.3">
      <c r="A1341" s="2" t="s">
        <v>2576</v>
      </c>
      <c r="B1341" s="3">
        <v>42312</v>
      </c>
      <c r="C1341" s="3">
        <v>42312</v>
      </c>
      <c r="D1341" s="4">
        <v>110.459612389954</v>
      </c>
      <c r="E1341" s="2" t="s">
        <v>2577</v>
      </c>
      <c r="F1341" s="2" t="s">
        <v>482</v>
      </c>
      <c r="G1341" s="2" t="s">
        <v>485</v>
      </c>
      <c r="H1341" s="2" t="s">
        <v>115</v>
      </c>
      <c r="I1341" s="2" t="s">
        <v>2578</v>
      </c>
      <c r="J1341" s="2" t="s">
        <v>482</v>
      </c>
      <c r="K1341" s="2" t="s">
        <v>483</v>
      </c>
      <c r="L1341" s="2" t="s">
        <v>369</v>
      </c>
      <c r="M1341" s="2" t="s">
        <v>2579</v>
      </c>
      <c r="N1341" s="2" t="s">
        <v>2580</v>
      </c>
      <c r="O1341" s="2" t="s">
        <v>2581</v>
      </c>
      <c r="P1341" s="2" t="s">
        <v>40</v>
      </c>
      <c r="Q1341" s="2" t="s">
        <v>41</v>
      </c>
      <c r="R1341" s="4">
        <v>111.13492344932899</v>
      </c>
      <c r="S1341" s="2" t="s">
        <v>67</v>
      </c>
      <c r="T1341" s="4">
        <v>29.88</v>
      </c>
      <c r="U1341" s="4">
        <v>100</v>
      </c>
      <c r="V1341" s="4">
        <v>41.829000000000001</v>
      </c>
      <c r="W1341" s="4">
        <v>52.314993938455999</v>
      </c>
      <c r="X1341" s="4">
        <v>3.6040393097578001</v>
      </c>
      <c r="Y1341" s="4">
        <v>-5.7309964146611998</v>
      </c>
      <c r="Z1341" s="4">
        <v>5.0413041429782997</v>
      </c>
      <c r="AA1341" s="4">
        <v>5.2297641109401001</v>
      </c>
      <c r="AB1341" s="4">
        <v>36.563552833078099</v>
      </c>
      <c r="AC1341" s="2" t="b">
        <v>1</v>
      </c>
    </row>
    <row r="1342" spans="1:29" hidden="1" collapsed="1" x14ac:dyDescent="0.3">
      <c r="A1342" s="2" t="s">
        <v>1393</v>
      </c>
      <c r="B1342" s="3">
        <v>43467</v>
      </c>
      <c r="C1342" s="3">
        <v>43467</v>
      </c>
      <c r="D1342" s="4">
        <v>180.37189185433499</v>
      </c>
      <c r="E1342" s="2" t="s">
        <v>1394</v>
      </c>
      <c r="F1342" s="2" t="s">
        <v>227</v>
      </c>
      <c r="G1342" s="2" t="s">
        <v>272</v>
      </c>
      <c r="H1342" s="2" t="s">
        <v>1395</v>
      </c>
      <c r="I1342" s="2" t="s">
        <v>1396</v>
      </c>
      <c r="J1342" s="2" t="s">
        <v>227</v>
      </c>
      <c r="K1342" s="2" t="s">
        <v>272</v>
      </c>
      <c r="L1342" s="2" t="s">
        <v>185</v>
      </c>
      <c r="M1342" s="2" t="s">
        <v>1397</v>
      </c>
      <c r="N1342" s="2" t="s">
        <v>1398</v>
      </c>
      <c r="O1342" s="2"/>
      <c r="P1342" s="2" t="s">
        <v>40</v>
      </c>
      <c r="Q1342" s="2" t="s">
        <v>41</v>
      </c>
      <c r="R1342" s="4">
        <v>70.424378226117</v>
      </c>
      <c r="S1342" s="2" t="s">
        <v>42</v>
      </c>
      <c r="T1342" s="4">
        <v>13.04</v>
      </c>
      <c r="U1342" s="4">
        <v>100</v>
      </c>
      <c r="V1342" s="4"/>
      <c r="W1342" s="4">
        <v>554.40712766737602</v>
      </c>
      <c r="X1342" s="4">
        <v>3.2866466231575902</v>
      </c>
      <c r="Y1342" s="4"/>
      <c r="Z1342" s="4">
        <v>156.49980456499799</v>
      </c>
      <c r="AA1342" s="4">
        <v>124.95023224950199</v>
      </c>
      <c r="AB1342" s="4">
        <v>62.741907564479803</v>
      </c>
      <c r="AC1342" s="2" t="b">
        <v>1</v>
      </c>
    </row>
    <row r="1343" spans="1:29" hidden="1" collapsed="1" x14ac:dyDescent="0.3">
      <c r="A1343" s="2" t="s">
        <v>4751</v>
      </c>
      <c r="B1343" s="3">
        <v>40725</v>
      </c>
      <c r="C1343" s="3">
        <v>40725</v>
      </c>
      <c r="D1343" s="4">
        <v>3.6096762459075999</v>
      </c>
      <c r="E1343" s="2" t="s">
        <v>4188</v>
      </c>
      <c r="F1343" s="2" t="s">
        <v>227</v>
      </c>
      <c r="G1343" s="2" t="s">
        <v>272</v>
      </c>
      <c r="H1343" s="2" t="s">
        <v>668</v>
      </c>
      <c r="I1343" s="2" t="s">
        <v>4189</v>
      </c>
      <c r="J1343" s="2" t="s">
        <v>227</v>
      </c>
      <c r="K1343" s="2" t="s">
        <v>272</v>
      </c>
      <c r="L1343" s="2" t="s">
        <v>311</v>
      </c>
      <c r="M1343" s="2" t="s">
        <v>4190</v>
      </c>
      <c r="N1343" s="2"/>
      <c r="O1343" s="2"/>
      <c r="P1343" s="2" t="s">
        <v>40</v>
      </c>
      <c r="Q1343" s="2" t="s">
        <v>41</v>
      </c>
      <c r="R1343" s="4">
        <v>3.6096762459075999</v>
      </c>
      <c r="S1343" s="2" t="s">
        <v>59</v>
      </c>
      <c r="T1343" s="4">
        <v>44</v>
      </c>
      <c r="U1343" s="4">
        <v>56</v>
      </c>
      <c r="V1343" s="4">
        <v>41.529000000000003</v>
      </c>
      <c r="W1343" s="4">
        <v>47.210374022076998</v>
      </c>
      <c r="X1343" s="4">
        <v>3.1882970742685699</v>
      </c>
      <c r="Y1343" s="4">
        <v>0.26256564141035299</v>
      </c>
      <c r="Z1343" s="4"/>
      <c r="AA1343" s="4"/>
      <c r="AB1343" s="4"/>
      <c r="AC1343" s="2" t="b">
        <v>1</v>
      </c>
    </row>
    <row r="1344" spans="1:29" hidden="1" collapsed="1" x14ac:dyDescent="0.3">
      <c r="A1344" s="2" t="s">
        <v>3077</v>
      </c>
      <c r="B1344" s="3">
        <v>38657</v>
      </c>
      <c r="C1344" s="3">
        <v>38657</v>
      </c>
      <c r="D1344" s="4">
        <v>1.92</v>
      </c>
      <c r="E1344" s="2" t="s">
        <v>3078</v>
      </c>
      <c r="F1344" s="2" t="s">
        <v>101</v>
      </c>
      <c r="G1344" s="2" t="s">
        <v>235</v>
      </c>
      <c r="H1344" s="2" t="s">
        <v>36</v>
      </c>
      <c r="I1344" s="2" t="s">
        <v>3079</v>
      </c>
      <c r="J1344" s="2" t="s">
        <v>101</v>
      </c>
      <c r="K1344" s="2" t="s">
        <v>235</v>
      </c>
      <c r="L1344" s="2" t="s">
        <v>311</v>
      </c>
      <c r="M1344" s="2" t="s">
        <v>3080</v>
      </c>
      <c r="N1344" s="2"/>
      <c r="O1344" s="2"/>
      <c r="P1344" s="2" t="s">
        <v>40</v>
      </c>
      <c r="Q1344" s="2" t="s">
        <v>41</v>
      </c>
      <c r="R1344" s="4">
        <v>1.92</v>
      </c>
      <c r="S1344" s="2" t="s">
        <v>59</v>
      </c>
      <c r="T1344" s="4">
        <v>25</v>
      </c>
      <c r="U1344" s="4">
        <v>50</v>
      </c>
      <c r="V1344" s="4">
        <v>17.713000000000001</v>
      </c>
      <c r="W1344" s="4">
        <v>1.5688601850235599</v>
      </c>
      <c r="X1344" s="4">
        <v>7.4009425728747996E-2</v>
      </c>
      <c r="Y1344" s="4">
        <v>-0.57880956536917405</v>
      </c>
      <c r="Z1344" s="4"/>
      <c r="AA1344" s="4"/>
      <c r="AB1344" s="4"/>
      <c r="AC1344" s="2" t="b">
        <v>1</v>
      </c>
    </row>
    <row r="1345" spans="1:29" hidden="1" collapsed="1" x14ac:dyDescent="0.3">
      <c r="A1345" s="2" t="s">
        <v>5744</v>
      </c>
      <c r="B1345" s="3">
        <v>43347</v>
      </c>
      <c r="C1345" s="3">
        <v>43347</v>
      </c>
      <c r="D1345" s="4">
        <v>70</v>
      </c>
      <c r="E1345" s="2" t="s">
        <v>5745</v>
      </c>
      <c r="F1345" s="2" t="s">
        <v>31</v>
      </c>
      <c r="G1345" s="2" t="s">
        <v>254</v>
      </c>
      <c r="H1345" s="2" t="s">
        <v>548</v>
      </c>
      <c r="I1345" s="2" t="s">
        <v>5746</v>
      </c>
      <c r="J1345" s="2" t="s">
        <v>227</v>
      </c>
      <c r="K1345" s="2" t="s">
        <v>272</v>
      </c>
      <c r="L1345" s="2" t="s">
        <v>311</v>
      </c>
      <c r="M1345" s="2" t="s">
        <v>5747</v>
      </c>
      <c r="N1345" s="2"/>
      <c r="O1345" s="2"/>
      <c r="P1345" s="2" t="s">
        <v>40</v>
      </c>
      <c r="Q1345" s="2" t="s">
        <v>41</v>
      </c>
      <c r="R1345" s="4">
        <v>70</v>
      </c>
      <c r="S1345" s="2" t="s">
        <v>42</v>
      </c>
      <c r="T1345" s="4">
        <v>25</v>
      </c>
      <c r="U1345" s="4">
        <v>60</v>
      </c>
      <c r="V1345" s="4"/>
      <c r="W1345" s="4">
        <v>79.421757377922901</v>
      </c>
      <c r="X1345" s="4">
        <v>4.2768636333355499</v>
      </c>
      <c r="Y1345" s="4">
        <v>-1.4470869510507101</v>
      </c>
      <c r="Z1345" s="4"/>
      <c r="AA1345" s="4"/>
      <c r="AB1345" s="4"/>
      <c r="AC1345" s="2" t="b">
        <v>1</v>
      </c>
    </row>
    <row r="1346" spans="1:29" hidden="1" collapsed="1" x14ac:dyDescent="0.3">
      <c r="A1346" s="2" t="s">
        <v>6308</v>
      </c>
      <c r="B1346" s="3">
        <v>45183</v>
      </c>
      <c r="C1346" s="3">
        <v>45183</v>
      </c>
      <c r="D1346" s="4">
        <v>4.8276010041410098</v>
      </c>
      <c r="E1346" s="2" t="s">
        <v>6309</v>
      </c>
      <c r="F1346" s="2" t="s">
        <v>128</v>
      </c>
      <c r="G1346" s="2" t="s">
        <v>547</v>
      </c>
      <c r="H1346" s="2" t="s">
        <v>46</v>
      </c>
      <c r="I1346" s="2" t="s">
        <v>6310</v>
      </c>
      <c r="J1346" s="2" t="s">
        <v>367</v>
      </c>
      <c r="K1346" s="2" t="s">
        <v>368</v>
      </c>
      <c r="L1346" s="2" t="s">
        <v>48</v>
      </c>
      <c r="M1346" s="2" t="s">
        <v>6311</v>
      </c>
      <c r="N1346" s="2" t="s">
        <v>87</v>
      </c>
      <c r="O1346" s="2"/>
      <c r="P1346" s="2" t="s">
        <v>40</v>
      </c>
      <c r="Q1346" s="2" t="s">
        <v>41</v>
      </c>
      <c r="R1346" s="4">
        <v>4.8276010041410098</v>
      </c>
      <c r="S1346" s="2" t="s">
        <v>42</v>
      </c>
      <c r="T1346" s="4">
        <v>0</v>
      </c>
      <c r="U1346" s="4">
        <v>100</v>
      </c>
      <c r="V1346" s="4"/>
      <c r="W1346" s="4">
        <v>7.9858732876712297</v>
      </c>
      <c r="X1346" s="4">
        <v>3.1282106164383601</v>
      </c>
      <c r="Y1346" s="4">
        <v>-0.15839041095890399</v>
      </c>
      <c r="Z1346" s="4"/>
      <c r="AA1346" s="4"/>
      <c r="AB1346" s="4"/>
      <c r="AC1346" s="2" t="b">
        <v>1</v>
      </c>
    </row>
    <row r="1347" spans="1:29" hidden="1" collapsed="1" x14ac:dyDescent="0.3">
      <c r="A1347" s="2" t="s">
        <v>5752</v>
      </c>
      <c r="B1347" s="3">
        <v>43604</v>
      </c>
      <c r="C1347" s="3">
        <v>43604</v>
      </c>
      <c r="D1347" s="4">
        <v>606.31069688022501</v>
      </c>
      <c r="E1347" s="2" t="s">
        <v>5753</v>
      </c>
      <c r="F1347" s="2" t="s">
        <v>101</v>
      </c>
      <c r="G1347" s="2" t="s">
        <v>102</v>
      </c>
      <c r="H1347" s="2" t="s">
        <v>475</v>
      </c>
      <c r="I1347" s="2" t="s">
        <v>5754</v>
      </c>
      <c r="J1347" s="2" t="s">
        <v>31</v>
      </c>
      <c r="K1347" s="2" t="s">
        <v>5755</v>
      </c>
      <c r="L1347" s="2" t="s">
        <v>255</v>
      </c>
      <c r="M1347" s="2" t="s">
        <v>5756</v>
      </c>
      <c r="N1347" s="2"/>
      <c r="O1347" s="2" t="s">
        <v>601</v>
      </c>
      <c r="P1347" s="2" t="s">
        <v>40</v>
      </c>
      <c r="Q1347" s="2" t="s">
        <v>41</v>
      </c>
      <c r="R1347" s="4">
        <v>606.31069688022501</v>
      </c>
      <c r="S1347" s="2" t="s">
        <v>109</v>
      </c>
      <c r="T1347" s="4">
        <v>49</v>
      </c>
      <c r="U1347" s="4">
        <v>100</v>
      </c>
      <c r="V1347" s="4">
        <v>18155.205999999998</v>
      </c>
      <c r="W1347" s="4">
        <v>109842.26813424801</v>
      </c>
      <c r="X1347" s="4">
        <v>83110.212919523605</v>
      </c>
      <c r="Y1347" s="4">
        <v>5660.8173944424398</v>
      </c>
      <c r="Z1347" s="4"/>
      <c r="AA1347" s="4"/>
      <c r="AB1347" s="4"/>
      <c r="AC1347" s="2" t="b">
        <v>1</v>
      </c>
    </row>
    <row r="1348" spans="1:29" hidden="1" collapsed="1" x14ac:dyDescent="0.3">
      <c r="A1348" s="2" t="s">
        <v>5757</v>
      </c>
      <c r="B1348" s="3">
        <v>43381</v>
      </c>
      <c r="C1348" s="3">
        <v>43381</v>
      </c>
      <c r="D1348" s="4">
        <v>1.26058894715611</v>
      </c>
      <c r="E1348" s="2" t="s">
        <v>5758</v>
      </c>
      <c r="F1348" s="2" t="s">
        <v>131</v>
      </c>
      <c r="G1348" s="2" t="s">
        <v>132</v>
      </c>
      <c r="H1348" s="2" t="s">
        <v>142</v>
      </c>
      <c r="I1348" s="2" t="s">
        <v>5759</v>
      </c>
      <c r="J1348" s="2" t="s">
        <v>31</v>
      </c>
      <c r="K1348" s="2" t="s">
        <v>254</v>
      </c>
      <c r="L1348" s="2" t="s">
        <v>2947</v>
      </c>
      <c r="M1348" s="2" t="s">
        <v>5760</v>
      </c>
      <c r="N1348" s="2"/>
      <c r="O1348" s="2"/>
      <c r="P1348" s="2" t="s">
        <v>40</v>
      </c>
      <c r="Q1348" s="2" t="s">
        <v>41</v>
      </c>
      <c r="R1348" s="4">
        <v>1.26058894715611</v>
      </c>
      <c r="S1348" s="2" t="s">
        <v>42</v>
      </c>
      <c r="T1348" s="4">
        <v>49</v>
      </c>
      <c r="U1348" s="4">
        <v>100</v>
      </c>
      <c r="V1348" s="4"/>
      <c r="W1348" s="4">
        <v>1.9182926829268301</v>
      </c>
      <c r="X1348" s="4">
        <v>7.4390243902438993E-2</v>
      </c>
      <c r="Y1348" s="4"/>
      <c r="Z1348" s="4"/>
      <c r="AA1348" s="4"/>
      <c r="AB1348" s="4"/>
      <c r="AC1348" s="2" t="b">
        <v>1</v>
      </c>
    </row>
    <row r="1349" spans="1:29" hidden="1" collapsed="1" x14ac:dyDescent="0.3">
      <c r="A1349" s="2" t="s">
        <v>6170</v>
      </c>
      <c r="B1349" s="3">
        <v>44692</v>
      </c>
      <c r="C1349" s="3">
        <v>44692</v>
      </c>
      <c r="D1349" s="4">
        <v>2.3502109999999998</v>
      </c>
      <c r="E1349" s="2" t="s">
        <v>6171</v>
      </c>
      <c r="F1349" s="2" t="s">
        <v>218</v>
      </c>
      <c r="G1349" s="2" t="s">
        <v>426</v>
      </c>
      <c r="H1349" s="2" t="s">
        <v>36</v>
      </c>
      <c r="I1349" s="2" t="s">
        <v>6172</v>
      </c>
      <c r="J1349" s="2" t="s">
        <v>367</v>
      </c>
      <c r="K1349" s="2" t="s">
        <v>604</v>
      </c>
      <c r="L1349" s="2" t="s">
        <v>94</v>
      </c>
      <c r="M1349" s="2" t="s">
        <v>6173</v>
      </c>
      <c r="N1349" s="2"/>
      <c r="O1349" s="2"/>
      <c r="P1349" s="2" t="s">
        <v>40</v>
      </c>
      <c r="Q1349" s="2" t="s">
        <v>41</v>
      </c>
      <c r="R1349" s="4">
        <v>2.3502109999999998</v>
      </c>
      <c r="S1349" s="2" t="s">
        <v>42</v>
      </c>
      <c r="T1349" s="4">
        <v>15.6</v>
      </c>
      <c r="U1349" s="4">
        <v>56.42</v>
      </c>
      <c r="V1349" s="4"/>
      <c r="W1349" s="4">
        <v>14.600314618216601</v>
      </c>
      <c r="X1349" s="4">
        <v>2.9994490063170698</v>
      </c>
      <c r="Y1349" s="4">
        <v>-3.32895640643402</v>
      </c>
      <c r="Z1349" s="4"/>
      <c r="AA1349" s="4"/>
      <c r="AB1349" s="4"/>
      <c r="AC1349" s="2" t="b">
        <v>1</v>
      </c>
    </row>
    <row r="1350" spans="1:29" hidden="1" collapsed="1" x14ac:dyDescent="0.3">
      <c r="A1350" s="2" t="s">
        <v>3710</v>
      </c>
      <c r="B1350" s="3">
        <v>38373</v>
      </c>
      <c r="C1350" s="3">
        <v>38373</v>
      </c>
      <c r="D1350" s="4">
        <v>3.2777955181546701</v>
      </c>
      <c r="E1350" s="2" t="s">
        <v>3711</v>
      </c>
      <c r="F1350" s="2" t="s">
        <v>227</v>
      </c>
      <c r="G1350" s="2" t="s">
        <v>272</v>
      </c>
      <c r="H1350" s="2" t="s">
        <v>115</v>
      </c>
      <c r="I1350" s="2" t="s">
        <v>3712</v>
      </c>
      <c r="J1350" s="2" t="s">
        <v>227</v>
      </c>
      <c r="K1350" s="2" t="s">
        <v>272</v>
      </c>
      <c r="L1350" s="2" t="s">
        <v>311</v>
      </c>
      <c r="M1350" s="2" t="s">
        <v>3713</v>
      </c>
      <c r="N1350" s="2"/>
      <c r="O1350" s="2"/>
      <c r="P1350" s="2" t="s">
        <v>40</v>
      </c>
      <c r="Q1350" s="2" t="s">
        <v>41</v>
      </c>
      <c r="R1350" s="4">
        <v>3.2777955181546701</v>
      </c>
      <c r="S1350" s="2" t="s">
        <v>739</v>
      </c>
      <c r="T1350" s="4">
        <v>36</v>
      </c>
      <c r="U1350" s="4">
        <v>53.5</v>
      </c>
      <c r="V1350" s="4">
        <v>4.6070000000000002</v>
      </c>
      <c r="W1350" s="4">
        <v>6.3166346657357302</v>
      </c>
      <c r="X1350" s="4">
        <v>2.8654215395356899</v>
      </c>
      <c r="Y1350" s="4">
        <v>-0.117297957758771</v>
      </c>
      <c r="Z1350" s="4"/>
      <c r="AA1350" s="4"/>
      <c r="AB1350" s="4"/>
      <c r="AC1350" s="2" t="b">
        <v>1</v>
      </c>
    </row>
    <row r="1351" spans="1:29" collapsed="1" x14ac:dyDescent="0.3">
      <c r="A1351" s="2" t="s">
        <v>5888</v>
      </c>
      <c r="B1351" s="3">
        <v>43726</v>
      </c>
      <c r="C1351" s="3">
        <v>43726</v>
      </c>
      <c r="D1351" s="4">
        <v>4.9484521542909503</v>
      </c>
      <c r="E1351" s="2" t="s">
        <v>5889</v>
      </c>
      <c r="F1351" s="2" t="s">
        <v>367</v>
      </c>
      <c r="G1351" s="2" t="s">
        <v>894</v>
      </c>
      <c r="H1351" s="2" t="s">
        <v>372</v>
      </c>
      <c r="I1351" s="2" t="s">
        <v>5890</v>
      </c>
      <c r="J1351" s="2" t="s">
        <v>367</v>
      </c>
      <c r="K1351" s="2" t="s">
        <v>894</v>
      </c>
      <c r="L1351" s="2" t="s">
        <v>94</v>
      </c>
      <c r="M1351" s="2" t="s">
        <v>5891</v>
      </c>
      <c r="N1351" s="2"/>
      <c r="O1351" s="2"/>
      <c r="P1351" s="2" t="s">
        <v>40</v>
      </c>
      <c r="Q1351" s="2" t="s">
        <v>41</v>
      </c>
      <c r="R1351" s="4">
        <v>4.9484521542909503</v>
      </c>
      <c r="S1351" s="2" t="s">
        <v>42</v>
      </c>
      <c r="T1351" s="4">
        <v>11.4</v>
      </c>
      <c r="U1351" s="4">
        <v>100</v>
      </c>
      <c r="V1351" s="4"/>
      <c r="W1351" s="4">
        <v>47.6117718845748</v>
      </c>
      <c r="X1351" s="4">
        <v>2.8267626235524199</v>
      </c>
      <c r="Y1351" s="4">
        <v>1.40426526337655</v>
      </c>
      <c r="Z1351" s="4"/>
      <c r="AA1351" s="4"/>
      <c r="AB1351" s="4"/>
      <c r="AC1351" s="2" t="b">
        <v>1</v>
      </c>
    </row>
    <row r="1352" spans="1:29" hidden="1" collapsed="1" x14ac:dyDescent="0.3">
      <c r="A1352" s="2" t="s">
        <v>3098</v>
      </c>
      <c r="B1352" s="3">
        <v>38994</v>
      </c>
      <c r="C1352" s="3">
        <v>38994</v>
      </c>
      <c r="D1352" s="4">
        <v>7.4359999999999999</v>
      </c>
      <c r="E1352" s="2" t="s">
        <v>3099</v>
      </c>
      <c r="F1352" s="2" t="s">
        <v>131</v>
      </c>
      <c r="G1352" s="2" t="s">
        <v>132</v>
      </c>
      <c r="H1352" s="2" t="s">
        <v>36</v>
      </c>
      <c r="I1352" s="2" t="s">
        <v>3100</v>
      </c>
      <c r="J1352" s="2" t="s">
        <v>482</v>
      </c>
      <c r="K1352" s="2" t="s">
        <v>485</v>
      </c>
      <c r="L1352" s="2" t="s">
        <v>311</v>
      </c>
      <c r="M1352" s="2" t="s">
        <v>3101</v>
      </c>
      <c r="N1352" s="2"/>
      <c r="O1352" s="2"/>
      <c r="P1352" s="2" t="s">
        <v>40</v>
      </c>
      <c r="Q1352" s="2" t="s">
        <v>41</v>
      </c>
      <c r="R1352" s="4">
        <v>7.4359999999999999</v>
      </c>
      <c r="S1352" s="2" t="s">
        <v>67</v>
      </c>
      <c r="T1352" s="4">
        <v>33</v>
      </c>
      <c r="U1352" s="4">
        <v>100</v>
      </c>
      <c r="V1352" s="4">
        <v>50.97</v>
      </c>
      <c r="W1352" s="4">
        <v>18.564589750250502</v>
      </c>
      <c r="X1352" s="4">
        <v>2.7439047018220899</v>
      </c>
      <c r="Y1352" s="4">
        <v>-4.3730285374995397</v>
      </c>
      <c r="Z1352" s="4"/>
      <c r="AA1352" s="4"/>
      <c r="AB1352" s="4"/>
      <c r="AC1352" s="2" t="b">
        <v>1</v>
      </c>
    </row>
    <row r="1353" spans="1:29" hidden="1" collapsed="1" x14ac:dyDescent="0.3">
      <c r="A1353" s="2" t="s">
        <v>5777</v>
      </c>
      <c r="B1353" s="3">
        <v>43455</v>
      </c>
      <c r="C1353" s="3">
        <v>43455</v>
      </c>
      <c r="D1353" s="4">
        <v>380.25888154208201</v>
      </c>
      <c r="E1353" s="2" t="s">
        <v>5778</v>
      </c>
      <c r="F1353" s="2" t="s">
        <v>140</v>
      </c>
      <c r="G1353" s="2" t="s">
        <v>187</v>
      </c>
      <c r="H1353" s="2" t="s">
        <v>63</v>
      </c>
      <c r="I1353" s="2" t="s">
        <v>886</v>
      </c>
      <c r="J1353" s="2" t="s">
        <v>31</v>
      </c>
      <c r="K1353" s="2" t="s">
        <v>310</v>
      </c>
      <c r="L1353" s="2" t="s">
        <v>36</v>
      </c>
      <c r="M1353" s="2" t="s">
        <v>887</v>
      </c>
      <c r="N1353" s="2" t="s">
        <v>2441</v>
      </c>
      <c r="O1353" s="2" t="s">
        <v>5779</v>
      </c>
      <c r="P1353" s="2" t="s">
        <v>40</v>
      </c>
      <c r="Q1353" s="2" t="s">
        <v>41</v>
      </c>
      <c r="R1353" s="4">
        <v>380.25888154208201</v>
      </c>
      <c r="S1353" s="2" t="s">
        <v>42</v>
      </c>
      <c r="T1353" s="4">
        <v>28.324000000000002</v>
      </c>
      <c r="U1353" s="4">
        <v>100</v>
      </c>
      <c r="V1353" s="4"/>
      <c r="W1353" s="4">
        <v>50743.375</v>
      </c>
      <c r="X1353" s="4">
        <v>26483.406999999999</v>
      </c>
      <c r="Y1353" s="4">
        <v>1583.884</v>
      </c>
      <c r="Z1353" s="4"/>
      <c r="AA1353" s="4"/>
      <c r="AB1353" s="4"/>
      <c r="AC1353" s="2" t="b">
        <v>1</v>
      </c>
    </row>
    <row r="1354" spans="1:29" hidden="1" collapsed="1" x14ac:dyDescent="0.3">
      <c r="A1354" s="2" t="s">
        <v>5530</v>
      </c>
      <c r="B1354" s="3">
        <v>42670</v>
      </c>
      <c r="C1354" s="3">
        <v>42670</v>
      </c>
      <c r="D1354" s="4">
        <v>4.5211106073133696</v>
      </c>
      <c r="E1354" s="2" t="s">
        <v>5531</v>
      </c>
      <c r="F1354" s="2" t="s">
        <v>101</v>
      </c>
      <c r="G1354" s="2" t="s">
        <v>2101</v>
      </c>
      <c r="H1354" s="2" t="s">
        <v>791</v>
      </c>
      <c r="I1354" s="2" t="s">
        <v>5532</v>
      </c>
      <c r="J1354" s="2" t="s">
        <v>128</v>
      </c>
      <c r="K1354" s="2" t="s">
        <v>583</v>
      </c>
      <c r="L1354" s="2" t="s">
        <v>255</v>
      </c>
      <c r="M1354" s="2" t="s">
        <v>5533</v>
      </c>
      <c r="N1354" s="2"/>
      <c r="O1354" s="2"/>
      <c r="P1354" s="2" t="s">
        <v>40</v>
      </c>
      <c r="Q1354" s="2" t="s">
        <v>41</v>
      </c>
      <c r="R1354" s="4">
        <v>4.5211106073133696</v>
      </c>
      <c r="S1354" s="2" t="s">
        <v>109</v>
      </c>
      <c r="T1354" s="4">
        <v>35.1</v>
      </c>
      <c r="U1354" s="4">
        <v>85.1</v>
      </c>
      <c r="V1354" s="4">
        <v>65.471000000000004</v>
      </c>
      <c r="W1354" s="4">
        <v>259.39011151682598</v>
      </c>
      <c r="X1354" s="4">
        <v>49.353597157801197</v>
      </c>
      <c r="Y1354" s="4">
        <v>-0.77252541202013203</v>
      </c>
      <c r="Z1354" s="4"/>
      <c r="AA1354" s="4"/>
      <c r="AB1354" s="4"/>
      <c r="AC1354" s="2" t="b">
        <v>1</v>
      </c>
    </row>
    <row r="1355" spans="1:29" hidden="1" collapsed="1" x14ac:dyDescent="0.3">
      <c r="A1355" s="2" t="s">
        <v>6064</v>
      </c>
      <c r="B1355" s="3">
        <v>44368</v>
      </c>
      <c r="C1355" s="3">
        <v>44368</v>
      </c>
      <c r="D1355" s="4">
        <v>16.048734561006</v>
      </c>
      <c r="E1355" s="2" t="s">
        <v>6065</v>
      </c>
      <c r="F1355" s="2" t="s">
        <v>482</v>
      </c>
      <c r="G1355" s="2" t="s">
        <v>485</v>
      </c>
      <c r="H1355" s="2" t="s">
        <v>350</v>
      </c>
      <c r="I1355" s="2" t="s">
        <v>6066</v>
      </c>
      <c r="J1355" s="2" t="s">
        <v>482</v>
      </c>
      <c r="K1355" s="2" t="s">
        <v>485</v>
      </c>
      <c r="L1355" s="2" t="s">
        <v>311</v>
      </c>
      <c r="M1355" s="2" t="s">
        <v>6067</v>
      </c>
      <c r="N1355" s="2"/>
      <c r="O1355" s="2"/>
      <c r="P1355" s="2" t="s">
        <v>40</v>
      </c>
      <c r="Q1355" s="2" t="s">
        <v>41</v>
      </c>
      <c r="R1355" s="4">
        <v>16.048734561006</v>
      </c>
      <c r="S1355" s="2" t="s">
        <v>42</v>
      </c>
      <c r="T1355" s="4">
        <v>0</v>
      </c>
      <c r="U1355" s="4">
        <v>100</v>
      </c>
      <c r="V1355" s="4"/>
      <c r="W1355" s="4">
        <v>14.240869116956899</v>
      </c>
      <c r="X1355" s="4">
        <v>2.7352255503150702</v>
      </c>
      <c r="Y1355" s="4">
        <v>-3.6746658870055602</v>
      </c>
      <c r="Z1355" s="4"/>
      <c r="AA1355" s="4"/>
      <c r="AB1355" s="4"/>
      <c r="AC1355" s="2" t="b">
        <v>1</v>
      </c>
    </row>
    <row r="1356" spans="1:29" hidden="1" collapsed="1" x14ac:dyDescent="0.3">
      <c r="A1356" s="2" t="s">
        <v>5210</v>
      </c>
      <c r="B1356" s="3">
        <v>41946</v>
      </c>
      <c r="C1356" s="3">
        <v>41946</v>
      </c>
      <c r="D1356" s="4">
        <v>18</v>
      </c>
      <c r="E1356" s="2" t="s">
        <v>5211</v>
      </c>
      <c r="F1356" s="2" t="s">
        <v>482</v>
      </c>
      <c r="G1356" s="2" t="s">
        <v>485</v>
      </c>
      <c r="H1356" s="2" t="s">
        <v>36</v>
      </c>
      <c r="I1356" s="2" t="s">
        <v>5212</v>
      </c>
      <c r="J1356" s="2" t="s">
        <v>482</v>
      </c>
      <c r="K1356" s="2" t="s">
        <v>483</v>
      </c>
      <c r="L1356" s="2" t="s">
        <v>311</v>
      </c>
      <c r="M1356" s="2" t="s">
        <v>5213</v>
      </c>
      <c r="N1356" s="2"/>
      <c r="O1356" s="2"/>
      <c r="P1356" s="2" t="s">
        <v>40</v>
      </c>
      <c r="Q1356" s="2" t="s">
        <v>41</v>
      </c>
      <c r="R1356" s="4">
        <v>18</v>
      </c>
      <c r="S1356" s="2" t="s">
        <v>42</v>
      </c>
      <c r="T1356" s="4">
        <v>0</v>
      </c>
      <c r="U1356" s="4">
        <v>100</v>
      </c>
      <c r="V1356" s="4">
        <v>15.397</v>
      </c>
      <c r="W1356" s="4">
        <v>26.6820689330001</v>
      </c>
      <c r="X1356" s="4">
        <v>2.5875807440237599</v>
      </c>
      <c r="Y1356" s="4">
        <v>-3.4042151916639201</v>
      </c>
      <c r="Z1356" s="4"/>
      <c r="AA1356" s="4"/>
      <c r="AB1356" s="4"/>
      <c r="AC1356" s="2" t="b">
        <v>1</v>
      </c>
    </row>
    <row r="1357" spans="1:29" hidden="1" collapsed="1" x14ac:dyDescent="0.3">
      <c r="A1357" s="2" t="s">
        <v>3086</v>
      </c>
      <c r="B1357" s="3">
        <v>38813</v>
      </c>
      <c r="C1357" s="3">
        <v>38813</v>
      </c>
      <c r="D1357" s="4">
        <v>1.867</v>
      </c>
      <c r="E1357" s="2" t="s">
        <v>3087</v>
      </c>
      <c r="F1357" s="2" t="s">
        <v>101</v>
      </c>
      <c r="G1357" s="2" t="s">
        <v>235</v>
      </c>
      <c r="H1357" s="2" t="s">
        <v>36</v>
      </c>
      <c r="I1357" s="2" t="s">
        <v>3088</v>
      </c>
      <c r="J1357" s="2" t="s">
        <v>101</v>
      </c>
      <c r="K1357" s="2" t="s">
        <v>2101</v>
      </c>
      <c r="L1357" s="2" t="s">
        <v>185</v>
      </c>
      <c r="M1357" s="2" t="s">
        <v>3089</v>
      </c>
      <c r="N1357" s="2"/>
      <c r="O1357" s="2"/>
      <c r="P1357" s="2" t="s">
        <v>40</v>
      </c>
      <c r="Q1357" s="2" t="s">
        <v>41</v>
      </c>
      <c r="R1357" s="4">
        <v>1.867</v>
      </c>
      <c r="S1357" s="2" t="s">
        <v>67</v>
      </c>
      <c r="T1357" s="4">
        <v>45</v>
      </c>
      <c r="U1357" s="4">
        <v>100</v>
      </c>
      <c r="V1357" s="4">
        <v>11.282</v>
      </c>
      <c r="W1357" s="4">
        <v>11.081520808357601</v>
      </c>
      <c r="X1357" s="4">
        <v>10.5994177085117</v>
      </c>
      <c r="Y1357" s="4">
        <v>-0.923959582120226</v>
      </c>
      <c r="Z1357" s="4"/>
      <c r="AA1357" s="4"/>
      <c r="AB1357" s="4"/>
      <c r="AC1357" s="2" t="b">
        <v>1</v>
      </c>
    </row>
    <row r="1358" spans="1:29" collapsed="1" x14ac:dyDescent="0.3">
      <c r="A1358" s="2" t="s">
        <v>4405</v>
      </c>
      <c r="B1358" s="3">
        <v>40092</v>
      </c>
      <c r="C1358" s="3">
        <v>40092</v>
      </c>
      <c r="D1358" s="4">
        <v>5.4323231185218601</v>
      </c>
      <c r="E1358" s="2" t="s">
        <v>4406</v>
      </c>
      <c r="F1358" s="2" t="s">
        <v>367</v>
      </c>
      <c r="G1358" s="2" t="s">
        <v>750</v>
      </c>
      <c r="H1358" s="2" t="s">
        <v>255</v>
      </c>
      <c r="I1358" s="2" t="s">
        <v>4407</v>
      </c>
      <c r="J1358" s="2" t="s">
        <v>367</v>
      </c>
      <c r="K1358" s="2" t="s">
        <v>604</v>
      </c>
      <c r="L1358" s="2" t="s">
        <v>783</v>
      </c>
      <c r="M1358" s="2" t="s">
        <v>4408</v>
      </c>
      <c r="N1358" s="2"/>
      <c r="O1358" s="2" t="s">
        <v>1096</v>
      </c>
      <c r="P1358" s="2" t="s">
        <v>40</v>
      </c>
      <c r="Q1358" s="2" t="s">
        <v>41</v>
      </c>
      <c r="R1358" s="4">
        <v>5.4323231185218601</v>
      </c>
      <c r="S1358" s="2" t="s">
        <v>42</v>
      </c>
      <c r="T1358" s="4">
        <v>25</v>
      </c>
      <c r="U1358" s="4">
        <v>100</v>
      </c>
      <c r="V1358" s="4">
        <v>212.04</v>
      </c>
      <c r="W1358" s="4">
        <v>52.056651994888497</v>
      </c>
      <c r="X1358" s="4">
        <v>2.55288939372427</v>
      </c>
      <c r="Y1358" s="4">
        <v>7.2355530313786796</v>
      </c>
      <c r="Z1358" s="4"/>
      <c r="AA1358" s="4"/>
      <c r="AB1358" s="4"/>
      <c r="AC1358" s="2" t="b">
        <v>1</v>
      </c>
    </row>
    <row r="1359" spans="1:29" hidden="1" collapsed="1" x14ac:dyDescent="0.3">
      <c r="A1359" s="2" t="s">
        <v>4240</v>
      </c>
      <c r="B1359" s="3">
        <v>39107</v>
      </c>
      <c r="C1359" s="3">
        <v>39107</v>
      </c>
      <c r="D1359" s="4">
        <v>5.07627347742691</v>
      </c>
      <c r="E1359" s="2" t="s">
        <v>4241</v>
      </c>
      <c r="F1359" s="2" t="s">
        <v>101</v>
      </c>
      <c r="G1359" s="2" t="s">
        <v>959</v>
      </c>
      <c r="H1359" s="2" t="s">
        <v>369</v>
      </c>
      <c r="I1359" s="2" t="s">
        <v>4242</v>
      </c>
      <c r="J1359" s="2" t="s">
        <v>101</v>
      </c>
      <c r="K1359" s="2" t="s">
        <v>959</v>
      </c>
      <c r="L1359" s="2" t="s">
        <v>350</v>
      </c>
      <c r="M1359" s="2" t="s">
        <v>4243</v>
      </c>
      <c r="N1359" s="2" t="s">
        <v>4244</v>
      </c>
      <c r="O1359" s="2"/>
      <c r="P1359" s="2" t="s">
        <v>40</v>
      </c>
      <c r="Q1359" s="2" t="s">
        <v>41</v>
      </c>
      <c r="R1359" s="4">
        <v>5.07627347742691</v>
      </c>
      <c r="S1359" s="2" t="s">
        <v>42</v>
      </c>
      <c r="T1359" s="4">
        <v>25</v>
      </c>
      <c r="U1359" s="4">
        <v>50</v>
      </c>
      <c r="V1359" s="4"/>
      <c r="W1359" s="4">
        <v>4.4620569548811604</v>
      </c>
      <c r="X1359" s="4">
        <v>3.98635791917954</v>
      </c>
      <c r="Y1359" s="4">
        <v>-0.97735995097881101</v>
      </c>
      <c r="Z1359" s="4"/>
      <c r="AA1359" s="4"/>
      <c r="AB1359" s="4"/>
      <c r="AC1359" s="2" t="b">
        <v>1</v>
      </c>
    </row>
    <row r="1360" spans="1:29" collapsed="1" x14ac:dyDescent="0.3">
      <c r="A1360" s="2" t="s">
        <v>5916</v>
      </c>
      <c r="B1360" s="3">
        <v>43878</v>
      </c>
      <c r="C1360" s="3">
        <v>43878</v>
      </c>
      <c r="D1360" s="4">
        <v>6.5827520951608598</v>
      </c>
      <c r="E1360" s="2" t="s">
        <v>5917</v>
      </c>
      <c r="F1360" s="2" t="s">
        <v>367</v>
      </c>
      <c r="G1360" s="2" t="s">
        <v>816</v>
      </c>
      <c r="H1360" s="2" t="s">
        <v>210</v>
      </c>
      <c r="I1360" s="2" t="s">
        <v>5918</v>
      </c>
      <c r="J1360" s="2" t="s">
        <v>367</v>
      </c>
      <c r="K1360" s="2" t="s">
        <v>604</v>
      </c>
      <c r="L1360" s="2" t="s">
        <v>397</v>
      </c>
      <c r="M1360" s="2" t="s">
        <v>5919</v>
      </c>
      <c r="N1360" s="2"/>
      <c r="O1360" s="2"/>
      <c r="P1360" s="2" t="s">
        <v>40</v>
      </c>
      <c r="Q1360" s="2" t="s">
        <v>41</v>
      </c>
      <c r="R1360" s="4">
        <v>6.5827520951608598</v>
      </c>
      <c r="S1360" s="2" t="s">
        <v>59</v>
      </c>
      <c r="T1360" s="4">
        <v>30</v>
      </c>
      <c r="U1360" s="4">
        <v>100</v>
      </c>
      <c r="V1360" s="4">
        <v>21.209</v>
      </c>
      <c r="W1360" s="4">
        <v>3.0337534714804502</v>
      </c>
      <c r="X1360" s="4">
        <v>2.4110232856227301</v>
      </c>
      <c r="Y1360" s="4">
        <v>-2.7684255500961301</v>
      </c>
      <c r="Z1360" s="4"/>
      <c r="AA1360" s="4"/>
      <c r="AB1360" s="4"/>
      <c r="AC1360" s="2" t="b">
        <v>1</v>
      </c>
    </row>
    <row r="1361" spans="1:29" hidden="1" collapsed="1" x14ac:dyDescent="0.3">
      <c r="A1361" s="2" t="s">
        <v>5804</v>
      </c>
      <c r="B1361" s="3">
        <v>43525</v>
      </c>
      <c r="C1361" s="3">
        <v>43525</v>
      </c>
      <c r="D1361" s="4">
        <v>5.2994980763841104</v>
      </c>
      <c r="E1361" s="2" t="s">
        <v>5805</v>
      </c>
      <c r="F1361" s="2" t="s">
        <v>31</v>
      </c>
      <c r="G1361" s="2" t="s">
        <v>254</v>
      </c>
      <c r="H1361" s="2" t="s">
        <v>369</v>
      </c>
      <c r="I1361" s="2" t="s">
        <v>5806</v>
      </c>
      <c r="J1361" s="2" t="s">
        <v>131</v>
      </c>
      <c r="K1361" s="2" t="s">
        <v>474</v>
      </c>
      <c r="L1361" s="2" t="s">
        <v>372</v>
      </c>
      <c r="M1361" s="2" t="s">
        <v>5807</v>
      </c>
      <c r="N1361" s="2"/>
      <c r="O1361" s="2"/>
      <c r="P1361" s="2" t="s">
        <v>40</v>
      </c>
      <c r="Q1361" s="2" t="s">
        <v>41</v>
      </c>
      <c r="R1361" s="4">
        <v>5.2994980763841104</v>
      </c>
      <c r="S1361" s="2" t="s">
        <v>59</v>
      </c>
      <c r="T1361" s="4">
        <v>20</v>
      </c>
      <c r="U1361" s="4">
        <v>100</v>
      </c>
      <c r="V1361" s="4">
        <v>19.462</v>
      </c>
      <c r="W1361" s="4">
        <v>185.36717329648801</v>
      </c>
      <c r="X1361" s="4">
        <v>62.143262308195801</v>
      </c>
      <c r="Y1361" s="4">
        <v>-21.6500618136863</v>
      </c>
      <c r="Z1361" s="4"/>
      <c r="AA1361" s="4"/>
      <c r="AB1361" s="4"/>
      <c r="AC1361" s="2" t="b">
        <v>1</v>
      </c>
    </row>
    <row r="1362" spans="1:29" hidden="1" collapsed="1" x14ac:dyDescent="0.3">
      <c r="A1362" s="2" t="s">
        <v>4446</v>
      </c>
      <c r="B1362" s="3">
        <v>40182</v>
      </c>
      <c r="C1362" s="3">
        <v>40245</v>
      </c>
      <c r="D1362" s="4">
        <v>13.324</v>
      </c>
      <c r="E1362" s="2" t="s">
        <v>4447</v>
      </c>
      <c r="F1362" s="2" t="s">
        <v>128</v>
      </c>
      <c r="G1362" s="2" t="s">
        <v>652</v>
      </c>
      <c r="H1362" s="2" t="s">
        <v>1621</v>
      </c>
      <c r="I1362" s="2" t="s">
        <v>4448</v>
      </c>
      <c r="J1362" s="2" t="s">
        <v>128</v>
      </c>
      <c r="K1362" s="2" t="s">
        <v>652</v>
      </c>
      <c r="L1362" s="2" t="s">
        <v>185</v>
      </c>
      <c r="M1362" s="2" t="s">
        <v>4449</v>
      </c>
      <c r="N1362" s="2"/>
      <c r="O1362" s="2"/>
      <c r="P1362" s="2" t="s">
        <v>40</v>
      </c>
      <c r="Q1362" s="2" t="s">
        <v>41</v>
      </c>
      <c r="R1362" s="4">
        <v>13.324</v>
      </c>
      <c r="S1362" s="2" t="s">
        <v>67</v>
      </c>
      <c r="T1362" s="4">
        <v>0</v>
      </c>
      <c r="U1362" s="4">
        <v>100</v>
      </c>
      <c r="V1362" s="4">
        <v>36.274000000000001</v>
      </c>
      <c r="W1362" s="4">
        <v>0.38600494390568602</v>
      </c>
      <c r="X1362" s="4">
        <v>2.3797299866894899</v>
      </c>
      <c r="Y1362" s="4">
        <v>-529.23464536984204</v>
      </c>
      <c r="Z1362" s="4"/>
      <c r="AA1362" s="4"/>
      <c r="AB1362" s="4"/>
      <c r="AC1362" s="2" t="b">
        <v>1</v>
      </c>
    </row>
    <row r="1363" spans="1:29" hidden="1" collapsed="1" x14ac:dyDescent="0.3">
      <c r="A1363" s="2" t="s">
        <v>6050</v>
      </c>
      <c r="B1363" s="3">
        <v>44323</v>
      </c>
      <c r="C1363" s="3">
        <v>44323</v>
      </c>
      <c r="D1363" s="4">
        <v>51.4016755500313</v>
      </c>
      <c r="E1363" s="2" t="s">
        <v>6051</v>
      </c>
      <c r="F1363" s="2" t="s">
        <v>101</v>
      </c>
      <c r="G1363" s="2" t="s">
        <v>235</v>
      </c>
      <c r="H1363" s="2" t="s">
        <v>439</v>
      </c>
      <c r="I1363" s="2" t="s">
        <v>6052</v>
      </c>
      <c r="J1363" s="2" t="s">
        <v>101</v>
      </c>
      <c r="K1363" s="2" t="s">
        <v>235</v>
      </c>
      <c r="L1363" s="2" t="s">
        <v>311</v>
      </c>
      <c r="M1363" s="2" t="s">
        <v>6053</v>
      </c>
      <c r="N1363" s="2"/>
      <c r="O1363" s="2" t="s">
        <v>1554</v>
      </c>
      <c r="P1363" s="2" t="s">
        <v>40</v>
      </c>
      <c r="Q1363" s="2" t="s">
        <v>41</v>
      </c>
      <c r="R1363" s="4">
        <v>51.4016755500313</v>
      </c>
      <c r="S1363" s="2" t="s">
        <v>67</v>
      </c>
      <c r="T1363" s="4">
        <v>49</v>
      </c>
      <c r="U1363" s="4">
        <v>100</v>
      </c>
      <c r="V1363" s="4"/>
      <c r="W1363" s="4">
        <v>5.4346175613930896</v>
      </c>
      <c r="X1363" s="4">
        <v>0.38513037836643998</v>
      </c>
      <c r="Y1363" s="4">
        <v>-1.1063870905401501</v>
      </c>
      <c r="Z1363" s="4"/>
      <c r="AA1363" s="4"/>
      <c r="AB1363" s="4"/>
      <c r="AC1363" s="2" t="b">
        <v>1</v>
      </c>
    </row>
    <row r="1364" spans="1:29" hidden="1" collapsed="1" x14ac:dyDescent="0.3">
      <c r="A1364" s="2" t="s">
        <v>3002</v>
      </c>
      <c r="B1364" s="3">
        <v>44260</v>
      </c>
      <c r="C1364" s="3">
        <v>44278</v>
      </c>
      <c r="D1364" s="4">
        <v>6</v>
      </c>
      <c r="E1364" s="2" t="s">
        <v>3003</v>
      </c>
      <c r="F1364" s="2" t="s">
        <v>149</v>
      </c>
      <c r="G1364" s="2" t="s">
        <v>259</v>
      </c>
      <c r="H1364" s="2" t="s">
        <v>199</v>
      </c>
      <c r="I1364" s="2" t="s">
        <v>3004</v>
      </c>
      <c r="J1364" s="2" t="s">
        <v>149</v>
      </c>
      <c r="K1364" s="2" t="s">
        <v>150</v>
      </c>
      <c r="L1364" s="2" t="s">
        <v>78</v>
      </c>
      <c r="M1364" s="2" t="s">
        <v>3005</v>
      </c>
      <c r="N1364" s="2"/>
      <c r="O1364" s="2"/>
      <c r="P1364" s="2" t="s">
        <v>40</v>
      </c>
      <c r="Q1364" s="2" t="s">
        <v>41</v>
      </c>
      <c r="R1364" s="4">
        <v>6</v>
      </c>
      <c r="S1364" s="2" t="s">
        <v>42</v>
      </c>
      <c r="T1364" s="4">
        <v>10</v>
      </c>
      <c r="U1364" s="4">
        <v>50</v>
      </c>
      <c r="V1364" s="4"/>
      <c r="W1364" s="4">
        <v>245.86181377825599</v>
      </c>
      <c r="X1364" s="4">
        <v>2.3075888051668501</v>
      </c>
      <c r="Y1364" s="4">
        <v>2.5761571582346598</v>
      </c>
      <c r="Z1364" s="4">
        <v>3.5031847133758003E-2</v>
      </c>
      <c r="AA1364" s="4">
        <v>9.5541401273889996E-3</v>
      </c>
      <c r="AB1364" s="4"/>
      <c r="AC1364" s="2" t="b">
        <v>1</v>
      </c>
    </row>
    <row r="1365" spans="1:29" hidden="1" collapsed="1" x14ac:dyDescent="0.3">
      <c r="A1365" s="2" t="s">
        <v>4949</v>
      </c>
      <c r="B1365" s="3">
        <v>41226</v>
      </c>
      <c r="C1365" s="3">
        <v>41226</v>
      </c>
      <c r="D1365" s="4">
        <v>11.5</v>
      </c>
      <c r="E1365" s="2" t="s">
        <v>4950</v>
      </c>
      <c r="F1365" s="2" t="s">
        <v>101</v>
      </c>
      <c r="G1365" s="2" t="s">
        <v>235</v>
      </c>
      <c r="H1365" s="2" t="s">
        <v>36</v>
      </c>
      <c r="I1365" s="2" t="s">
        <v>4951</v>
      </c>
      <c r="J1365" s="2" t="s">
        <v>101</v>
      </c>
      <c r="K1365" s="2" t="s">
        <v>235</v>
      </c>
      <c r="L1365" s="2" t="s">
        <v>311</v>
      </c>
      <c r="M1365" s="2" t="s">
        <v>4952</v>
      </c>
      <c r="N1365" s="2"/>
      <c r="O1365" s="2"/>
      <c r="P1365" s="2" t="s">
        <v>40</v>
      </c>
      <c r="Q1365" s="2" t="s">
        <v>41</v>
      </c>
      <c r="R1365" s="4">
        <v>11.5</v>
      </c>
      <c r="S1365" s="2" t="s">
        <v>109</v>
      </c>
      <c r="T1365" s="4">
        <v>25</v>
      </c>
      <c r="U1365" s="4">
        <v>51</v>
      </c>
      <c r="V1365" s="4">
        <v>11.47</v>
      </c>
      <c r="W1365" s="4">
        <v>10.9513625246871</v>
      </c>
      <c r="X1365" s="4">
        <v>0.40932022144224001</v>
      </c>
      <c r="Y1365" s="4">
        <v>-1.3691761407242899</v>
      </c>
      <c r="Z1365" s="4"/>
      <c r="AA1365" s="4"/>
      <c r="AB1365" s="4"/>
      <c r="AC1365" s="2" t="b">
        <v>1</v>
      </c>
    </row>
    <row r="1366" spans="1:29" hidden="1" collapsed="1" x14ac:dyDescent="0.3">
      <c r="A1366" s="2" t="s">
        <v>4362</v>
      </c>
      <c r="B1366" s="3">
        <v>40011</v>
      </c>
      <c r="C1366" s="3">
        <v>40011</v>
      </c>
      <c r="D1366" s="4">
        <v>6.15</v>
      </c>
      <c r="E1366" s="2" t="s">
        <v>4363</v>
      </c>
      <c r="F1366" s="2" t="s">
        <v>227</v>
      </c>
      <c r="G1366" s="2" t="s">
        <v>272</v>
      </c>
      <c r="H1366" s="2" t="s">
        <v>4353</v>
      </c>
      <c r="I1366" s="2" t="s">
        <v>4364</v>
      </c>
      <c r="J1366" s="2" t="s">
        <v>227</v>
      </c>
      <c r="K1366" s="2" t="s">
        <v>272</v>
      </c>
      <c r="L1366" s="2" t="s">
        <v>185</v>
      </c>
      <c r="M1366" s="2" t="s">
        <v>4365</v>
      </c>
      <c r="N1366" s="2"/>
      <c r="O1366" s="2"/>
      <c r="P1366" s="2" t="s">
        <v>40</v>
      </c>
      <c r="Q1366" s="2" t="s">
        <v>41</v>
      </c>
      <c r="R1366" s="4">
        <v>6.15</v>
      </c>
      <c r="S1366" s="2" t="s">
        <v>739</v>
      </c>
      <c r="T1366" s="4">
        <v>40</v>
      </c>
      <c r="U1366" s="4">
        <v>100</v>
      </c>
      <c r="V1366" s="4">
        <v>2.2709999999999999</v>
      </c>
      <c r="W1366" s="4">
        <v>6.8370424716719702</v>
      </c>
      <c r="X1366" s="4">
        <v>2.3029265509089401</v>
      </c>
      <c r="Y1366" s="4">
        <v>-1.0450802967310699</v>
      </c>
      <c r="Z1366" s="4"/>
      <c r="AA1366" s="4"/>
      <c r="AB1366" s="4"/>
      <c r="AC1366" s="2" t="b">
        <v>1</v>
      </c>
    </row>
    <row r="1367" spans="1:29" hidden="1" collapsed="1" x14ac:dyDescent="0.3">
      <c r="A1367" s="2" t="s">
        <v>5580</v>
      </c>
      <c r="B1367" s="3">
        <v>42836</v>
      </c>
      <c r="C1367" s="3">
        <v>42836</v>
      </c>
      <c r="D1367" s="4">
        <v>3.75234521575985</v>
      </c>
      <c r="E1367" s="2" t="s">
        <v>5581</v>
      </c>
      <c r="F1367" s="2" t="s">
        <v>101</v>
      </c>
      <c r="G1367" s="2" t="s">
        <v>235</v>
      </c>
      <c r="H1367" s="2" t="s">
        <v>185</v>
      </c>
      <c r="I1367" s="2" t="s">
        <v>5582</v>
      </c>
      <c r="J1367" s="2" t="s">
        <v>101</v>
      </c>
      <c r="K1367" s="2" t="s">
        <v>235</v>
      </c>
      <c r="L1367" s="2" t="s">
        <v>311</v>
      </c>
      <c r="M1367" s="2" t="s">
        <v>5583</v>
      </c>
      <c r="N1367" s="2"/>
      <c r="O1367" s="2"/>
      <c r="P1367" s="2" t="s">
        <v>40</v>
      </c>
      <c r="Q1367" s="2" t="s">
        <v>41</v>
      </c>
      <c r="R1367" s="4">
        <v>3.75234521575985</v>
      </c>
      <c r="S1367" s="2" t="s">
        <v>42</v>
      </c>
      <c r="T1367" s="4">
        <v>0</v>
      </c>
      <c r="U1367" s="4">
        <v>100</v>
      </c>
      <c r="V1367" s="4"/>
      <c r="W1367" s="4">
        <v>38.491968888756404</v>
      </c>
      <c r="X1367" s="4">
        <v>0.52597073635903102</v>
      </c>
      <c r="Y1367" s="4">
        <v>-1.4341270077778101</v>
      </c>
      <c r="Z1367" s="4"/>
      <c r="AA1367" s="4"/>
      <c r="AB1367" s="4"/>
      <c r="AC1367" s="2" t="b">
        <v>1</v>
      </c>
    </row>
    <row r="1368" spans="1:29" hidden="1" collapsed="1" x14ac:dyDescent="0.3">
      <c r="A1368" s="2" t="s">
        <v>5953</v>
      </c>
      <c r="B1368" s="3">
        <v>44027</v>
      </c>
      <c r="C1368" s="3">
        <v>44027</v>
      </c>
      <c r="D1368" s="4">
        <v>2.30003236800518</v>
      </c>
      <c r="E1368" s="2" t="s">
        <v>5954</v>
      </c>
      <c r="F1368" s="2" t="s">
        <v>227</v>
      </c>
      <c r="G1368" s="2" t="s">
        <v>272</v>
      </c>
      <c r="H1368" s="2" t="s">
        <v>5955</v>
      </c>
      <c r="I1368" s="2" t="s">
        <v>5956</v>
      </c>
      <c r="J1368" s="2" t="s">
        <v>227</v>
      </c>
      <c r="K1368" s="2" t="s">
        <v>272</v>
      </c>
      <c r="L1368" s="2" t="s">
        <v>311</v>
      </c>
      <c r="M1368" s="2" t="s">
        <v>5957</v>
      </c>
      <c r="N1368" s="2"/>
      <c r="O1368" s="2"/>
      <c r="P1368" s="2" t="s">
        <v>40</v>
      </c>
      <c r="Q1368" s="2" t="s">
        <v>41</v>
      </c>
      <c r="R1368" s="4">
        <v>2.30003236800518</v>
      </c>
      <c r="S1368" s="2" t="s">
        <v>42</v>
      </c>
      <c r="T1368" s="4">
        <v>15</v>
      </c>
      <c r="U1368" s="4">
        <v>100</v>
      </c>
      <c r="V1368" s="4"/>
      <c r="W1368" s="4">
        <v>2.2949077205527102</v>
      </c>
      <c r="X1368" s="4">
        <v>1.81936142898555</v>
      </c>
      <c r="Y1368" s="4">
        <v>-0.314040003865108</v>
      </c>
      <c r="Z1368" s="4"/>
      <c r="AA1368" s="4"/>
      <c r="AB1368" s="4"/>
      <c r="AC1368" s="2" t="b">
        <v>1</v>
      </c>
    </row>
    <row r="1369" spans="1:29" hidden="1" collapsed="1" x14ac:dyDescent="0.3">
      <c r="A1369" s="2" t="s">
        <v>4937</v>
      </c>
      <c r="B1369" s="3">
        <v>41193</v>
      </c>
      <c r="C1369" s="3">
        <v>41193</v>
      </c>
      <c r="D1369" s="4">
        <v>1.4690000000000001</v>
      </c>
      <c r="E1369" s="2" t="s">
        <v>4938</v>
      </c>
      <c r="F1369" s="2" t="s">
        <v>482</v>
      </c>
      <c r="G1369" s="2" t="s">
        <v>483</v>
      </c>
      <c r="H1369" s="2" t="s">
        <v>36</v>
      </c>
      <c r="I1369" s="2" t="s">
        <v>4939</v>
      </c>
      <c r="J1369" s="2" t="s">
        <v>482</v>
      </c>
      <c r="K1369" s="2" t="s">
        <v>483</v>
      </c>
      <c r="L1369" s="2" t="s">
        <v>311</v>
      </c>
      <c r="M1369" s="2" t="s">
        <v>4940</v>
      </c>
      <c r="N1369" s="2"/>
      <c r="O1369" s="2"/>
      <c r="P1369" s="2" t="s">
        <v>40</v>
      </c>
      <c r="Q1369" s="2" t="s">
        <v>41</v>
      </c>
      <c r="R1369" s="4">
        <v>1.4690000000000001</v>
      </c>
      <c r="S1369" s="2" t="s">
        <v>67</v>
      </c>
      <c r="T1369" s="4">
        <v>5</v>
      </c>
      <c r="U1369" s="4">
        <v>100</v>
      </c>
      <c r="V1369" s="4">
        <v>17.471</v>
      </c>
      <c r="W1369" s="4">
        <v>7.3614832279498499</v>
      </c>
      <c r="X1369" s="4">
        <v>1.7811595756081899</v>
      </c>
      <c r="Y1369" s="4">
        <v>-2.8828635730361198</v>
      </c>
      <c r="Z1369" s="4"/>
      <c r="AA1369" s="4"/>
      <c r="AB1369" s="4"/>
      <c r="AC1369" s="2" t="b">
        <v>1</v>
      </c>
    </row>
    <row r="1370" spans="1:29" hidden="1" collapsed="1" x14ac:dyDescent="0.3">
      <c r="A1370" s="2" t="s">
        <v>3140</v>
      </c>
      <c r="B1370" s="3">
        <v>39872</v>
      </c>
      <c r="C1370" s="3">
        <v>39872</v>
      </c>
      <c r="D1370" s="4">
        <v>5.3</v>
      </c>
      <c r="E1370" s="2" t="s">
        <v>3141</v>
      </c>
      <c r="F1370" s="2" t="s">
        <v>227</v>
      </c>
      <c r="G1370" s="2" t="s">
        <v>272</v>
      </c>
      <c r="H1370" s="2" t="s">
        <v>36</v>
      </c>
      <c r="I1370" s="2" t="s">
        <v>3142</v>
      </c>
      <c r="J1370" s="2" t="s">
        <v>227</v>
      </c>
      <c r="K1370" s="2" t="s">
        <v>272</v>
      </c>
      <c r="L1370" s="2" t="s">
        <v>185</v>
      </c>
      <c r="M1370" s="2" t="s">
        <v>3143</v>
      </c>
      <c r="N1370" s="2"/>
      <c r="O1370" s="2"/>
      <c r="P1370" s="2" t="s">
        <v>40</v>
      </c>
      <c r="Q1370" s="2" t="s">
        <v>41</v>
      </c>
      <c r="R1370" s="4">
        <v>5.3</v>
      </c>
      <c r="S1370" s="2" t="s">
        <v>739</v>
      </c>
      <c r="T1370" s="4">
        <v>40</v>
      </c>
      <c r="U1370" s="4">
        <v>100</v>
      </c>
      <c r="V1370" s="4">
        <v>2.2149999999999999</v>
      </c>
      <c r="W1370" s="4">
        <v>4.5264048111257296</v>
      </c>
      <c r="X1370" s="4">
        <v>1.76940424732193</v>
      </c>
      <c r="Y1370" s="4">
        <v>-1.4151475286600299</v>
      </c>
      <c r="Z1370" s="4"/>
      <c r="AA1370" s="4"/>
      <c r="AB1370" s="4"/>
      <c r="AC1370" s="2" t="b">
        <v>1</v>
      </c>
    </row>
    <row r="1371" spans="1:29" hidden="1" collapsed="1" x14ac:dyDescent="0.3">
      <c r="A1371" s="2" t="s">
        <v>4828</v>
      </c>
      <c r="B1371" s="3">
        <v>40832</v>
      </c>
      <c r="C1371" s="3">
        <v>40832</v>
      </c>
      <c r="D1371" s="4">
        <v>5.6878201124297298</v>
      </c>
      <c r="E1371" s="2" t="s">
        <v>4829</v>
      </c>
      <c r="F1371" s="2" t="s">
        <v>101</v>
      </c>
      <c r="G1371" s="2" t="s">
        <v>235</v>
      </c>
      <c r="H1371" s="2" t="s">
        <v>3275</v>
      </c>
      <c r="I1371" s="2" t="s">
        <v>4830</v>
      </c>
      <c r="J1371" s="2" t="s">
        <v>101</v>
      </c>
      <c r="K1371" s="2" t="s">
        <v>235</v>
      </c>
      <c r="L1371" s="2" t="s">
        <v>311</v>
      </c>
      <c r="M1371" s="2" t="s">
        <v>4831</v>
      </c>
      <c r="N1371" s="2"/>
      <c r="O1371" s="2"/>
      <c r="P1371" s="2" t="s">
        <v>40</v>
      </c>
      <c r="Q1371" s="2" t="s">
        <v>41</v>
      </c>
      <c r="R1371" s="4">
        <v>5.6878201124297298</v>
      </c>
      <c r="S1371" s="2" t="s">
        <v>59</v>
      </c>
      <c r="T1371" s="4">
        <v>0</v>
      </c>
      <c r="U1371" s="4">
        <v>100</v>
      </c>
      <c r="V1371" s="4">
        <v>14.170999999999999</v>
      </c>
      <c r="W1371" s="4">
        <v>53.072553852748896</v>
      </c>
      <c r="X1371" s="4">
        <v>0.84021005251312797</v>
      </c>
      <c r="Y1371" s="4">
        <v>-1.8658235987568299</v>
      </c>
      <c r="Z1371" s="4"/>
      <c r="AA1371" s="4"/>
      <c r="AB1371" s="4"/>
      <c r="AC1371" s="2" t="b">
        <v>1</v>
      </c>
    </row>
    <row r="1372" spans="1:29" hidden="1" collapsed="1" x14ac:dyDescent="0.3">
      <c r="A1372" s="2" t="s">
        <v>5839</v>
      </c>
      <c r="B1372" s="3">
        <v>43627</v>
      </c>
      <c r="C1372" s="3">
        <v>43627</v>
      </c>
      <c r="D1372" s="4">
        <v>404.99962306822499</v>
      </c>
      <c r="E1372" s="2" t="s">
        <v>5840</v>
      </c>
      <c r="F1372" s="2" t="s">
        <v>31</v>
      </c>
      <c r="G1372" s="2" t="s">
        <v>254</v>
      </c>
      <c r="H1372" s="2" t="s">
        <v>185</v>
      </c>
      <c r="I1372" s="2" t="s">
        <v>5841</v>
      </c>
      <c r="J1372" s="2" t="s">
        <v>131</v>
      </c>
      <c r="K1372" s="2" t="s">
        <v>132</v>
      </c>
      <c r="L1372" s="2" t="s">
        <v>36</v>
      </c>
      <c r="M1372" s="2" t="s">
        <v>5842</v>
      </c>
      <c r="N1372" s="2"/>
      <c r="O1372" s="2"/>
      <c r="P1372" s="2" t="s">
        <v>40</v>
      </c>
      <c r="Q1372" s="2" t="s">
        <v>41</v>
      </c>
      <c r="R1372" s="4">
        <v>404.99962306822499</v>
      </c>
      <c r="S1372" s="2" t="s">
        <v>42</v>
      </c>
      <c r="T1372" s="4">
        <v>0</v>
      </c>
      <c r="U1372" s="4">
        <v>100</v>
      </c>
      <c r="V1372" s="4">
        <v>5517.375</v>
      </c>
      <c r="W1372" s="4">
        <v>3299.9450000000002</v>
      </c>
      <c r="X1372" s="4">
        <v>2758.4180000000001</v>
      </c>
      <c r="Y1372" s="4">
        <v>782.48699999999997</v>
      </c>
      <c r="Z1372" s="4"/>
      <c r="AA1372" s="4"/>
      <c r="AB1372" s="4"/>
      <c r="AC1372" s="2" t="b">
        <v>1</v>
      </c>
    </row>
    <row r="1373" spans="1:29" hidden="1" collapsed="1" x14ac:dyDescent="0.3">
      <c r="A1373" s="2" t="s">
        <v>4236</v>
      </c>
      <c r="B1373" s="3">
        <v>39692</v>
      </c>
      <c r="C1373" s="3">
        <v>39692</v>
      </c>
      <c r="D1373" s="4">
        <v>156.50730146029201</v>
      </c>
      <c r="E1373" s="2" t="s">
        <v>4237</v>
      </c>
      <c r="F1373" s="2" t="s">
        <v>227</v>
      </c>
      <c r="G1373" s="2" t="s">
        <v>272</v>
      </c>
      <c r="H1373" s="2" t="s">
        <v>55</v>
      </c>
      <c r="I1373" s="2" t="s">
        <v>4238</v>
      </c>
      <c r="J1373" s="2" t="s">
        <v>227</v>
      </c>
      <c r="K1373" s="2" t="s">
        <v>272</v>
      </c>
      <c r="L1373" s="2" t="s">
        <v>311</v>
      </c>
      <c r="M1373" s="2" t="s">
        <v>4239</v>
      </c>
      <c r="N1373" s="2"/>
      <c r="O1373" s="2"/>
      <c r="P1373" s="2" t="s">
        <v>40</v>
      </c>
      <c r="Q1373" s="2" t="s">
        <v>41</v>
      </c>
      <c r="R1373" s="4">
        <v>156.50730146029201</v>
      </c>
      <c r="S1373" s="2" t="s">
        <v>109</v>
      </c>
      <c r="T1373" s="4">
        <v>30</v>
      </c>
      <c r="U1373" s="4">
        <v>100</v>
      </c>
      <c r="V1373" s="4">
        <v>222.55699999999999</v>
      </c>
      <c r="W1373" s="4">
        <v>74.398980901480797</v>
      </c>
      <c r="X1373" s="4">
        <v>1.68764247265483</v>
      </c>
      <c r="Y1373" s="4">
        <v>-1.9366703063042401</v>
      </c>
      <c r="Z1373" s="4"/>
      <c r="AA1373" s="4"/>
      <c r="AB1373" s="4"/>
      <c r="AC1373" s="2" t="b">
        <v>1</v>
      </c>
    </row>
    <row r="1374" spans="1:29" hidden="1" collapsed="1" x14ac:dyDescent="0.3">
      <c r="A1374" s="2" t="s">
        <v>6377</v>
      </c>
      <c r="B1374" s="3">
        <v>45447</v>
      </c>
      <c r="C1374" s="3">
        <v>45447</v>
      </c>
      <c r="D1374" s="4">
        <v>3.8053024026512001</v>
      </c>
      <c r="E1374" s="2" t="s">
        <v>6378</v>
      </c>
      <c r="F1374" s="2" t="s">
        <v>131</v>
      </c>
      <c r="G1374" s="2" t="s">
        <v>158</v>
      </c>
      <c r="H1374" s="2" t="s">
        <v>372</v>
      </c>
      <c r="I1374" s="2" t="s">
        <v>6379</v>
      </c>
      <c r="J1374" s="2" t="s">
        <v>128</v>
      </c>
      <c r="K1374" s="2" t="s">
        <v>581</v>
      </c>
      <c r="L1374" s="2" t="s">
        <v>94</v>
      </c>
      <c r="M1374" s="2" t="s">
        <v>6380</v>
      </c>
      <c r="N1374" s="2"/>
      <c r="O1374" s="2"/>
      <c r="P1374" s="2" t="s">
        <v>40</v>
      </c>
      <c r="Q1374" s="2" t="s">
        <v>41</v>
      </c>
      <c r="R1374" s="4">
        <v>3.8053024026512001</v>
      </c>
      <c r="S1374" s="2" t="s">
        <v>739</v>
      </c>
      <c r="T1374" s="4">
        <v>45</v>
      </c>
      <c r="U1374" s="4">
        <v>64.790000000000006</v>
      </c>
      <c r="V1374" s="4"/>
      <c r="W1374" s="4">
        <v>22.727224969097701</v>
      </c>
      <c r="X1374" s="4">
        <v>1.5272558714462301</v>
      </c>
      <c r="Y1374" s="4">
        <v>-0.7238728368356</v>
      </c>
      <c r="Z1374" s="4"/>
      <c r="AA1374" s="4"/>
      <c r="AB1374" s="4"/>
      <c r="AC1374" s="2" t="b">
        <v>1</v>
      </c>
    </row>
    <row r="1375" spans="1:29" hidden="1" collapsed="1" x14ac:dyDescent="0.3">
      <c r="A1375" s="2" t="s">
        <v>3038</v>
      </c>
      <c r="B1375" s="3">
        <v>37874</v>
      </c>
      <c r="C1375" s="3">
        <v>37874</v>
      </c>
      <c r="D1375" s="4">
        <v>6.4379999999999997</v>
      </c>
      <c r="E1375" s="2" t="s">
        <v>3039</v>
      </c>
      <c r="F1375" s="2" t="s">
        <v>367</v>
      </c>
      <c r="G1375" s="2" t="s">
        <v>894</v>
      </c>
      <c r="H1375" s="2" t="s">
        <v>36</v>
      </c>
      <c r="I1375" s="2" t="s">
        <v>3040</v>
      </c>
      <c r="J1375" s="2" t="s">
        <v>131</v>
      </c>
      <c r="K1375" s="2" t="s">
        <v>132</v>
      </c>
      <c r="L1375" s="2" t="s">
        <v>311</v>
      </c>
      <c r="M1375" s="2" t="s">
        <v>3041</v>
      </c>
      <c r="N1375" s="2"/>
      <c r="O1375" s="2"/>
      <c r="P1375" s="2" t="s">
        <v>40</v>
      </c>
      <c r="Q1375" s="2" t="s">
        <v>41</v>
      </c>
      <c r="R1375" s="4">
        <v>6.4379999999999997</v>
      </c>
      <c r="S1375" s="2" t="s">
        <v>59</v>
      </c>
      <c r="T1375" s="4">
        <v>30</v>
      </c>
      <c r="U1375" s="4">
        <v>73</v>
      </c>
      <c r="V1375" s="4">
        <v>50.076000000000001</v>
      </c>
      <c r="W1375" s="4">
        <v>34.478114478114499</v>
      </c>
      <c r="X1375" s="4">
        <v>1.4787878787878801</v>
      </c>
      <c r="Y1375" s="4">
        <v>-2.9777777777777801</v>
      </c>
      <c r="Z1375" s="4"/>
      <c r="AA1375" s="4"/>
      <c r="AB1375" s="4"/>
      <c r="AC1375" s="2" t="b">
        <v>1</v>
      </c>
    </row>
    <row r="1376" spans="1:29" hidden="1" collapsed="1" x14ac:dyDescent="0.3">
      <c r="A1376" s="2" t="s">
        <v>5855</v>
      </c>
      <c r="B1376" s="3">
        <v>43647</v>
      </c>
      <c r="C1376" s="3">
        <v>43647</v>
      </c>
      <c r="D1376" s="4">
        <v>3.1326302665073502</v>
      </c>
      <c r="E1376" s="2" t="s">
        <v>5856</v>
      </c>
      <c r="F1376" s="2" t="s">
        <v>31</v>
      </c>
      <c r="G1376" s="2" t="s">
        <v>254</v>
      </c>
      <c r="H1376" s="2" t="s">
        <v>4711</v>
      </c>
      <c r="I1376" s="2" t="s">
        <v>5857</v>
      </c>
      <c r="J1376" s="2" t="s">
        <v>149</v>
      </c>
      <c r="K1376" s="2" t="s">
        <v>328</v>
      </c>
      <c r="L1376" s="2" t="s">
        <v>514</v>
      </c>
      <c r="M1376" s="2" t="s">
        <v>5858</v>
      </c>
      <c r="N1376" s="2"/>
      <c r="O1376" s="2"/>
      <c r="P1376" s="2" t="s">
        <v>40</v>
      </c>
      <c r="Q1376" s="2" t="s">
        <v>41</v>
      </c>
      <c r="R1376" s="4">
        <v>3.1326302665073502</v>
      </c>
      <c r="S1376" s="2" t="s">
        <v>42</v>
      </c>
      <c r="T1376" s="4">
        <v>42.29</v>
      </c>
      <c r="U1376" s="4">
        <v>54.98</v>
      </c>
      <c r="V1376" s="4"/>
      <c r="W1376" s="4">
        <v>71.042560211151397</v>
      </c>
      <c r="X1376" s="4">
        <v>13.451006268558199</v>
      </c>
      <c r="Y1376" s="4">
        <v>-0.43549983503794099</v>
      </c>
      <c r="Z1376" s="4"/>
      <c r="AA1376" s="4"/>
      <c r="AB1376" s="4"/>
      <c r="AC1376" s="2" t="b">
        <v>1</v>
      </c>
    </row>
    <row r="1377" spans="1:29" hidden="1" collapsed="1" x14ac:dyDescent="0.3">
      <c r="A1377" s="2" t="s">
        <v>4025</v>
      </c>
      <c r="B1377" s="3">
        <v>39174</v>
      </c>
      <c r="C1377" s="3">
        <v>39174</v>
      </c>
      <c r="D1377" s="4">
        <v>22.103785152078501</v>
      </c>
      <c r="E1377" s="2" t="s">
        <v>4026</v>
      </c>
      <c r="F1377" s="2" t="s">
        <v>101</v>
      </c>
      <c r="G1377" s="2" t="s">
        <v>235</v>
      </c>
      <c r="H1377" s="2" t="s">
        <v>115</v>
      </c>
      <c r="I1377" s="2" t="s">
        <v>4027</v>
      </c>
      <c r="J1377" s="2" t="s">
        <v>101</v>
      </c>
      <c r="K1377" s="2" t="s">
        <v>235</v>
      </c>
      <c r="L1377" s="2" t="s">
        <v>133</v>
      </c>
      <c r="M1377" s="2" t="s">
        <v>4028</v>
      </c>
      <c r="N1377" s="2"/>
      <c r="O1377" s="2"/>
      <c r="P1377" s="2" t="s">
        <v>40</v>
      </c>
      <c r="Q1377" s="2" t="s">
        <v>41</v>
      </c>
      <c r="R1377" s="4">
        <v>22.103785152078501</v>
      </c>
      <c r="S1377" s="2" t="s">
        <v>42</v>
      </c>
      <c r="T1377" s="4">
        <v>20</v>
      </c>
      <c r="U1377" s="4">
        <v>99.125</v>
      </c>
      <c r="V1377" s="4">
        <v>198.864</v>
      </c>
      <c r="W1377" s="4">
        <v>41.334899249152201</v>
      </c>
      <c r="X1377" s="4">
        <v>12.066349084863001</v>
      </c>
      <c r="Y1377" s="4">
        <v>-2.0598830841503801</v>
      </c>
      <c r="Z1377" s="4"/>
      <c r="AA1377" s="4"/>
      <c r="AB1377" s="4"/>
      <c r="AC1377" s="2" t="b">
        <v>1</v>
      </c>
    </row>
    <row r="1378" spans="1:29" hidden="1" collapsed="1" x14ac:dyDescent="0.3">
      <c r="A1378" s="2" t="s">
        <v>3230</v>
      </c>
      <c r="B1378" s="3">
        <v>40652</v>
      </c>
      <c r="C1378" s="3">
        <v>40652</v>
      </c>
      <c r="D1378" s="4">
        <v>2</v>
      </c>
      <c r="E1378" s="2" t="s">
        <v>3231</v>
      </c>
      <c r="F1378" s="2" t="s">
        <v>101</v>
      </c>
      <c r="G1378" s="2" t="s">
        <v>235</v>
      </c>
      <c r="H1378" s="2" t="s">
        <v>36</v>
      </c>
      <c r="I1378" s="2" t="s">
        <v>3232</v>
      </c>
      <c r="J1378" s="2" t="s">
        <v>101</v>
      </c>
      <c r="K1378" s="2" t="s">
        <v>235</v>
      </c>
      <c r="L1378" s="2" t="s">
        <v>311</v>
      </c>
      <c r="M1378" s="2" t="s">
        <v>3233</v>
      </c>
      <c r="N1378" s="2"/>
      <c r="O1378" s="2"/>
      <c r="P1378" s="2" t="s">
        <v>40</v>
      </c>
      <c r="Q1378" s="2" t="s">
        <v>41</v>
      </c>
      <c r="R1378" s="4">
        <v>2</v>
      </c>
      <c r="S1378" s="2" t="s">
        <v>109</v>
      </c>
      <c r="T1378" s="4">
        <v>0</v>
      </c>
      <c r="U1378" s="4">
        <v>100</v>
      </c>
      <c r="V1378" s="4">
        <v>9.407</v>
      </c>
      <c r="W1378" s="4">
        <v>7.7606625119685502</v>
      </c>
      <c r="X1378" s="4">
        <v>4.5648485662931897</v>
      </c>
      <c r="Y1378" s="4">
        <v>-2.13166249517058</v>
      </c>
      <c r="Z1378" s="4"/>
      <c r="AA1378" s="4"/>
      <c r="AB1378" s="4"/>
      <c r="AC1378" s="2" t="b">
        <v>1</v>
      </c>
    </row>
    <row r="1379" spans="1:29" collapsed="1" x14ac:dyDescent="0.3">
      <c r="A1379" s="2" t="s">
        <v>5504</v>
      </c>
      <c r="B1379" s="3">
        <v>42584</v>
      </c>
      <c r="C1379" s="3">
        <v>42584</v>
      </c>
      <c r="D1379" s="4">
        <v>2.5955765840158902</v>
      </c>
      <c r="E1379" s="2" t="s">
        <v>5505</v>
      </c>
      <c r="F1379" s="2" t="s">
        <v>367</v>
      </c>
      <c r="G1379" s="2" t="s">
        <v>816</v>
      </c>
      <c r="H1379" s="2" t="s">
        <v>46</v>
      </c>
      <c r="I1379" s="2" t="s">
        <v>5506</v>
      </c>
      <c r="J1379" s="2" t="s">
        <v>367</v>
      </c>
      <c r="K1379" s="2" t="s">
        <v>604</v>
      </c>
      <c r="L1379" s="2" t="s">
        <v>115</v>
      </c>
      <c r="M1379" s="2" t="s">
        <v>5507</v>
      </c>
      <c r="N1379" s="2"/>
      <c r="O1379" s="2"/>
      <c r="P1379" s="2" t="s">
        <v>40</v>
      </c>
      <c r="Q1379" s="2" t="s">
        <v>41</v>
      </c>
      <c r="R1379" s="4">
        <v>2.5955765840158902</v>
      </c>
      <c r="S1379" s="2" t="s">
        <v>59</v>
      </c>
      <c r="T1379" s="4">
        <v>0</v>
      </c>
      <c r="U1379" s="4">
        <v>95.2</v>
      </c>
      <c r="V1379" s="4">
        <v>15.494999999999999</v>
      </c>
      <c r="W1379" s="4">
        <v>7.4540277297282902</v>
      </c>
      <c r="X1379" s="4">
        <v>1.45833887750486</v>
      </c>
      <c r="Y1379" s="4"/>
      <c r="Z1379" s="4"/>
      <c r="AA1379" s="4"/>
      <c r="AB1379" s="4"/>
      <c r="AC1379" s="2" t="b">
        <v>1</v>
      </c>
    </row>
    <row r="1380" spans="1:29" hidden="1" collapsed="1" x14ac:dyDescent="0.3">
      <c r="A1380" s="2" t="s">
        <v>5185</v>
      </c>
      <c r="B1380" s="3">
        <v>41852</v>
      </c>
      <c r="C1380" s="3">
        <v>41852</v>
      </c>
      <c r="D1380" s="4">
        <v>191.53158212229201</v>
      </c>
      <c r="E1380" s="2" t="s">
        <v>5186</v>
      </c>
      <c r="F1380" s="2" t="s">
        <v>101</v>
      </c>
      <c r="G1380" s="2" t="s">
        <v>235</v>
      </c>
      <c r="H1380" s="2" t="s">
        <v>1428</v>
      </c>
      <c r="I1380" s="2" t="s">
        <v>5187</v>
      </c>
      <c r="J1380" s="2" t="s">
        <v>101</v>
      </c>
      <c r="K1380" s="2" t="s">
        <v>235</v>
      </c>
      <c r="L1380" s="2" t="s">
        <v>185</v>
      </c>
      <c r="M1380" s="2" t="s">
        <v>5188</v>
      </c>
      <c r="N1380" s="2"/>
      <c r="O1380" s="2"/>
      <c r="P1380" s="2" t="s">
        <v>40</v>
      </c>
      <c r="Q1380" s="2" t="s">
        <v>41</v>
      </c>
      <c r="R1380" s="4">
        <v>191.53158212229201</v>
      </c>
      <c r="S1380" s="2" t="s">
        <v>42</v>
      </c>
      <c r="T1380" s="4">
        <v>40</v>
      </c>
      <c r="U1380" s="4">
        <v>100</v>
      </c>
      <c r="V1380" s="4">
        <v>25.98</v>
      </c>
      <c r="W1380" s="4">
        <v>3.6561357457578998E-2</v>
      </c>
      <c r="X1380" s="4">
        <v>8.7803506140433107</v>
      </c>
      <c r="Y1380" s="4">
        <v>-2.1749320333739601</v>
      </c>
      <c r="Z1380" s="4"/>
      <c r="AA1380" s="4"/>
      <c r="AB1380" s="4"/>
      <c r="AC1380" s="2" t="b">
        <v>1</v>
      </c>
    </row>
    <row r="1381" spans="1:29" hidden="1" collapsed="1" x14ac:dyDescent="0.3">
      <c r="A1381" s="2" t="s">
        <v>5865</v>
      </c>
      <c r="B1381" s="3">
        <v>43733</v>
      </c>
      <c r="C1381" s="3">
        <v>43733</v>
      </c>
      <c r="D1381" s="4">
        <v>15.105740181268899</v>
      </c>
      <c r="E1381" s="2" t="s">
        <v>5866</v>
      </c>
      <c r="F1381" s="2" t="s">
        <v>367</v>
      </c>
      <c r="G1381" s="2" t="s">
        <v>748</v>
      </c>
      <c r="H1381" s="2" t="s">
        <v>185</v>
      </c>
      <c r="I1381" s="2" t="s">
        <v>5867</v>
      </c>
      <c r="J1381" s="2" t="s">
        <v>131</v>
      </c>
      <c r="K1381" s="2" t="s">
        <v>132</v>
      </c>
      <c r="L1381" s="2" t="s">
        <v>311</v>
      </c>
      <c r="M1381" s="2" t="s">
        <v>5868</v>
      </c>
      <c r="N1381" s="2" t="s">
        <v>1324</v>
      </c>
      <c r="O1381" s="2"/>
      <c r="P1381" s="2" t="s">
        <v>40</v>
      </c>
      <c r="Q1381" s="2" t="s">
        <v>41</v>
      </c>
      <c r="R1381" s="4">
        <v>15.105740181268899</v>
      </c>
      <c r="S1381" s="2" t="s">
        <v>59</v>
      </c>
      <c r="T1381" s="4">
        <v>0</v>
      </c>
      <c r="U1381" s="4">
        <v>100</v>
      </c>
      <c r="V1381" s="4">
        <v>14.015000000000001</v>
      </c>
      <c r="W1381" s="4">
        <v>3.66444366444366</v>
      </c>
      <c r="X1381" s="4">
        <v>1.27904527904528</v>
      </c>
      <c r="Y1381" s="4">
        <v>0.33485433485433502</v>
      </c>
      <c r="Z1381" s="4"/>
      <c r="AA1381" s="4"/>
      <c r="AB1381" s="4"/>
      <c r="AC1381" s="2" t="b">
        <v>1</v>
      </c>
    </row>
    <row r="1382" spans="1:29" hidden="1" collapsed="1" x14ac:dyDescent="0.3">
      <c r="A1382" s="2" t="s">
        <v>5880</v>
      </c>
      <c r="B1382" s="3">
        <v>43754</v>
      </c>
      <c r="C1382" s="3">
        <v>43754</v>
      </c>
      <c r="D1382" s="4">
        <v>28.4212022168538</v>
      </c>
      <c r="E1382" s="2" t="s">
        <v>5881</v>
      </c>
      <c r="F1382" s="2" t="s">
        <v>140</v>
      </c>
      <c r="G1382" s="2" t="s">
        <v>1275</v>
      </c>
      <c r="H1382" s="2" t="s">
        <v>491</v>
      </c>
      <c r="I1382" s="2" t="s">
        <v>5882</v>
      </c>
      <c r="J1382" s="2" t="s">
        <v>31</v>
      </c>
      <c r="K1382" s="2" t="s">
        <v>254</v>
      </c>
      <c r="L1382" s="2" t="s">
        <v>369</v>
      </c>
      <c r="M1382" s="2" t="s">
        <v>5883</v>
      </c>
      <c r="N1382" s="2"/>
      <c r="O1382" s="2"/>
      <c r="P1382" s="2" t="s">
        <v>40</v>
      </c>
      <c r="Q1382" s="2" t="s">
        <v>41</v>
      </c>
      <c r="R1382" s="4">
        <v>28.4212022168538</v>
      </c>
      <c r="S1382" s="2" t="s">
        <v>42</v>
      </c>
      <c r="T1382" s="4">
        <v>49</v>
      </c>
      <c r="U1382" s="4">
        <v>100</v>
      </c>
      <c r="V1382" s="4"/>
      <c r="W1382" s="4">
        <v>8360.7227223392692</v>
      </c>
      <c r="X1382" s="4">
        <v>2402.4899444550902</v>
      </c>
      <c r="Y1382" s="4">
        <v>184.89433697248299</v>
      </c>
      <c r="Z1382" s="4"/>
      <c r="AA1382" s="4"/>
      <c r="AB1382" s="4"/>
      <c r="AC1382" s="2" t="b">
        <v>1</v>
      </c>
    </row>
    <row r="1383" spans="1:29" hidden="1" collapsed="1" x14ac:dyDescent="0.3">
      <c r="A1383" s="2" t="s">
        <v>6381</v>
      </c>
      <c r="B1383" s="3">
        <v>45456</v>
      </c>
      <c r="C1383" s="3">
        <v>45456</v>
      </c>
      <c r="D1383" s="4">
        <v>3.43900306077831</v>
      </c>
      <c r="E1383" s="2" t="s">
        <v>6382</v>
      </c>
      <c r="F1383" s="2" t="s">
        <v>482</v>
      </c>
      <c r="G1383" s="2" t="s">
        <v>485</v>
      </c>
      <c r="H1383" s="2" t="s">
        <v>185</v>
      </c>
      <c r="I1383" s="2" t="s">
        <v>6383</v>
      </c>
      <c r="J1383" s="2" t="s">
        <v>482</v>
      </c>
      <c r="K1383" s="2" t="s">
        <v>485</v>
      </c>
      <c r="L1383" s="2" t="s">
        <v>185</v>
      </c>
      <c r="M1383" s="2" t="s">
        <v>6384</v>
      </c>
      <c r="N1383" s="2"/>
      <c r="O1383" s="2"/>
      <c r="P1383" s="2" t="s">
        <v>40</v>
      </c>
      <c r="Q1383" s="2" t="s">
        <v>41</v>
      </c>
      <c r="R1383" s="4">
        <v>3.43900306077831</v>
      </c>
      <c r="S1383" s="2" t="s">
        <v>67</v>
      </c>
      <c r="T1383" s="4">
        <v>0</v>
      </c>
      <c r="U1383" s="4">
        <v>100</v>
      </c>
      <c r="V1383" s="4"/>
      <c r="W1383" s="4">
        <v>2.7383191089252099</v>
      </c>
      <c r="X1383" s="4">
        <v>1.2382467814263001</v>
      </c>
      <c r="Y1383" s="4">
        <v>-2.00708809489368</v>
      </c>
      <c r="Z1383" s="4"/>
      <c r="AA1383" s="4"/>
      <c r="AB1383" s="4"/>
      <c r="AC1383" s="2" t="b">
        <v>1</v>
      </c>
    </row>
    <row r="1384" spans="1:29" hidden="1" collapsed="1" x14ac:dyDescent="0.3">
      <c r="A1384" s="2" t="s">
        <v>3667</v>
      </c>
      <c r="B1384" s="3">
        <v>38292</v>
      </c>
      <c r="C1384" s="3">
        <v>38292</v>
      </c>
      <c r="D1384" s="4">
        <v>150.00254978454299</v>
      </c>
      <c r="E1384" s="2" t="s">
        <v>3668</v>
      </c>
      <c r="F1384" s="2" t="s">
        <v>227</v>
      </c>
      <c r="G1384" s="2" t="s">
        <v>272</v>
      </c>
      <c r="H1384" s="2" t="s">
        <v>121</v>
      </c>
      <c r="I1384" s="2" t="s">
        <v>3669</v>
      </c>
      <c r="J1384" s="2" t="s">
        <v>227</v>
      </c>
      <c r="K1384" s="2" t="s">
        <v>272</v>
      </c>
      <c r="L1384" s="2" t="s">
        <v>185</v>
      </c>
      <c r="M1384" s="2" t="s">
        <v>3670</v>
      </c>
      <c r="N1384" s="2"/>
      <c r="O1384" s="2" t="s">
        <v>3671</v>
      </c>
      <c r="P1384" s="2" t="s">
        <v>40</v>
      </c>
      <c r="Q1384" s="2" t="s">
        <v>41</v>
      </c>
      <c r="R1384" s="4">
        <v>150.00254978454299</v>
      </c>
      <c r="S1384" s="2" t="s">
        <v>59</v>
      </c>
      <c r="T1384" s="4">
        <v>35</v>
      </c>
      <c r="U1384" s="4">
        <v>65</v>
      </c>
      <c r="V1384" s="4">
        <v>115.09099999999999</v>
      </c>
      <c r="W1384" s="4">
        <v>87.142970359803499</v>
      </c>
      <c r="X1384" s="4">
        <v>1.2291963861150701</v>
      </c>
      <c r="Y1384" s="4">
        <v>-9.8906324298620998</v>
      </c>
      <c r="Z1384" s="4"/>
      <c r="AA1384" s="4"/>
      <c r="AB1384" s="4"/>
      <c r="AC1384" s="2" t="b">
        <v>1</v>
      </c>
    </row>
    <row r="1385" spans="1:29" hidden="1" collapsed="1" x14ac:dyDescent="0.3">
      <c r="A1385" s="2" t="s">
        <v>5892</v>
      </c>
      <c r="B1385" s="3">
        <v>43817</v>
      </c>
      <c r="C1385" s="3">
        <v>43817</v>
      </c>
      <c r="D1385" s="4">
        <v>2.1961439588689</v>
      </c>
      <c r="E1385" s="2" t="s">
        <v>5893</v>
      </c>
      <c r="F1385" s="2" t="s">
        <v>140</v>
      </c>
      <c r="G1385" s="2" t="s">
        <v>1275</v>
      </c>
      <c r="H1385" s="2" t="s">
        <v>947</v>
      </c>
      <c r="I1385" s="2" t="s">
        <v>5611</v>
      </c>
      <c r="J1385" s="2" t="s">
        <v>31</v>
      </c>
      <c r="K1385" s="2" t="s">
        <v>254</v>
      </c>
      <c r="L1385" s="2" t="s">
        <v>783</v>
      </c>
      <c r="M1385" s="2" t="s">
        <v>5612</v>
      </c>
      <c r="N1385" s="2"/>
      <c r="O1385" s="2"/>
      <c r="P1385" s="2" t="s">
        <v>40</v>
      </c>
      <c r="Q1385" s="2" t="s">
        <v>41</v>
      </c>
      <c r="R1385" s="4">
        <v>2.1961439588689</v>
      </c>
      <c r="S1385" s="2" t="s">
        <v>42</v>
      </c>
      <c r="T1385" s="4">
        <v>36.799999999999997</v>
      </c>
      <c r="U1385" s="4">
        <v>55.8</v>
      </c>
      <c r="V1385" s="4">
        <v>130.93100000000001</v>
      </c>
      <c r="W1385" s="4">
        <v>38.046297862741802</v>
      </c>
      <c r="X1385" s="4">
        <v>1.9730164100829</v>
      </c>
      <c r="Y1385" s="4">
        <v>-4.3781368070828401</v>
      </c>
      <c r="Z1385" s="4"/>
      <c r="AA1385" s="4"/>
      <c r="AB1385" s="4"/>
      <c r="AC1385" s="2" t="b">
        <v>1</v>
      </c>
    </row>
    <row r="1386" spans="1:29" hidden="1" collapsed="1" x14ac:dyDescent="0.3">
      <c r="A1386" s="2" t="s">
        <v>4722</v>
      </c>
      <c r="B1386" s="3">
        <v>40647</v>
      </c>
      <c r="C1386" s="3">
        <v>40647</v>
      </c>
      <c r="D1386" s="4">
        <v>12</v>
      </c>
      <c r="E1386" s="2" t="s">
        <v>4723</v>
      </c>
      <c r="F1386" s="2" t="s">
        <v>227</v>
      </c>
      <c r="G1386" s="2" t="s">
        <v>272</v>
      </c>
      <c r="H1386" s="2" t="s">
        <v>1621</v>
      </c>
      <c r="I1386" s="2" t="s">
        <v>4724</v>
      </c>
      <c r="J1386" s="2" t="s">
        <v>227</v>
      </c>
      <c r="K1386" s="2" t="s">
        <v>272</v>
      </c>
      <c r="L1386" s="2" t="s">
        <v>185</v>
      </c>
      <c r="M1386" s="2" t="s">
        <v>4725</v>
      </c>
      <c r="N1386" s="2"/>
      <c r="O1386" s="2"/>
      <c r="P1386" s="2" t="s">
        <v>40</v>
      </c>
      <c r="Q1386" s="2" t="s">
        <v>41</v>
      </c>
      <c r="R1386" s="4">
        <v>12</v>
      </c>
      <c r="S1386" s="2" t="s">
        <v>109</v>
      </c>
      <c r="T1386" s="4">
        <v>25</v>
      </c>
      <c r="U1386" s="4">
        <v>75</v>
      </c>
      <c r="V1386" s="4">
        <v>0.88800000000000001</v>
      </c>
      <c r="W1386" s="4">
        <v>0.27422680412371098</v>
      </c>
      <c r="X1386" s="4">
        <v>1.2082474226804101</v>
      </c>
      <c r="Y1386" s="4">
        <v>-1.0577319587628899</v>
      </c>
      <c r="Z1386" s="4"/>
      <c r="AA1386" s="4"/>
      <c r="AB1386" s="4"/>
      <c r="AC1386" s="2" t="b">
        <v>1</v>
      </c>
    </row>
    <row r="1387" spans="1:29" hidden="1" collapsed="1" x14ac:dyDescent="0.3">
      <c r="A1387" s="2" t="s">
        <v>2839</v>
      </c>
      <c r="B1387" s="3">
        <v>45454</v>
      </c>
      <c r="C1387" s="3">
        <v>45454</v>
      </c>
      <c r="D1387" s="4">
        <v>44.899510273678402</v>
      </c>
      <c r="E1387" s="2" t="s">
        <v>2840</v>
      </c>
      <c r="F1387" s="2" t="s">
        <v>227</v>
      </c>
      <c r="G1387" s="2" t="s">
        <v>272</v>
      </c>
      <c r="H1387" s="2" t="s">
        <v>311</v>
      </c>
      <c r="I1387" s="2" t="s">
        <v>2841</v>
      </c>
      <c r="J1387" s="2" t="s">
        <v>227</v>
      </c>
      <c r="K1387" s="2" t="s">
        <v>272</v>
      </c>
      <c r="L1387" s="2" t="s">
        <v>185</v>
      </c>
      <c r="M1387" s="2" t="s">
        <v>2842</v>
      </c>
      <c r="N1387" s="2"/>
      <c r="O1387" s="2"/>
      <c r="P1387" s="2" t="s">
        <v>40</v>
      </c>
      <c r="Q1387" s="2" t="s">
        <v>41</v>
      </c>
      <c r="R1387" s="4">
        <v>53.582404219180603</v>
      </c>
      <c r="S1387" s="2" t="s">
        <v>67</v>
      </c>
      <c r="T1387" s="4">
        <v>49.569000000000003</v>
      </c>
      <c r="U1387" s="4">
        <v>100</v>
      </c>
      <c r="V1387" s="4">
        <v>192.273</v>
      </c>
      <c r="W1387" s="4">
        <v>29.655805078526299</v>
      </c>
      <c r="X1387" s="4">
        <v>1.1624834874504599</v>
      </c>
      <c r="Y1387" s="4">
        <v>-4.1985909291061203</v>
      </c>
      <c r="Z1387" s="4">
        <v>26.841436563316901</v>
      </c>
      <c r="AA1387" s="4">
        <v>1.05300969194644</v>
      </c>
      <c r="AB1387" s="4">
        <v>380.72044983409398</v>
      </c>
      <c r="AC1387" s="2" t="b">
        <v>1</v>
      </c>
    </row>
    <row r="1388" spans="1:29" hidden="1" collapsed="1" x14ac:dyDescent="0.3">
      <c r="A1388" s="2" t="s">
        <v>5793</v>
      </c>
      <c r="B1388" s="3">
        <v>43438</v>
      </c>
      <c r="C1388" s="3">
        <v>43438</v>
      </c>
      <c r="D1388" s="4">
        <v>40</v>
      </c>
      <c r="E1388" s="2" t="s">
        <v>5794</v>
      </c>
      <c r="F1388" s="2" t="s">
        <v>482</v>
      </c>
      <c r="G1388" s="2" t="s">
        <v>485</v>
      </c>
      <c r="H1388" s="2" t="s">
        <v>36</v>
      </c>
      <c r="I1388" s="2" t="s">
        <v>5795</v>
      </c>
      <c r="J1388" s="2" t="s">
        <v>367</v>
      </c>
      <c r="K1388" s="2" t="s">
        <v>604</v>
      </c>
      <c r="L1388" s="2" t="s">
        <v>185</v>
      </c>
      <c r="M1388" s="2" t="s">
        <v>5796</v>
      </c>
      <c r="N1388" s="2"/>
      <c r="O1388" s="2"/>
      <c r="P1388" s="2" t="s">
        <v>40</v>
      </c>
      <c r="Q1388" s="2" t="s">
        <v>41</v>
      </c>
      <c r="R1388" s="4">
        <v>40</v>
      </c>
      <c r="S1388" s="2" t="s">
        <v>59</v>
      </c>
      <c r="T1388" s="4">
        <v>0</v>
      </c>
      <c r="U1388" s="4">
        <v>100</v>
      </c>
      <c r="V1388" s="4">
        <v>33.097999999999999</v>
      </c>
      <c r="W1388" s="4">
        <v>13.1472510572857</v>
      </c>
      <c r="X1388" s="4">
        <v>1.1188004613610201</v>
      </c>
      <c r="Y1388" s="4">
        <v>-5.7593233371780101</v>
      </c>
      <c r="Z1388" s="4"/>
      <c r="AA1388" s="4"/>
      <c r="AB1388" s="4"/>
      <c r="AC1388" s="2" t="b">
        <v>1</v>
      </c>
    </row>
    <row r="1389" spans="1:29" hidden="1" collapsed="1" x14ac:dyDescent="0.3">
      <c r="A1389" s="2" t="s">
        <v>5352</v>
      </c>
      <c r="B1389" s="3">
        <v>42258</v>
      </c>
      <c r="C1389" s="3">
        <v>42258</v>
      </c>
      <c r="D1389" s="4">
        <v>1.5840208423795099</v>
      </c>
      <c r="E1389" s="2" t="s">
        <v>5353</v>
      </c>
      <c r="F1389" s="2" t="s">
        <v>227</v>
      </c>
      <c r="G1389" s="2" t="s">
        <v>272</v>
      </c>
      <c r="H1389" s="2" t="s">
        <v>91</v>
      </c>
      <c r="I1389" s="2" t="s">
        <v>5354</v>
      </c>
      <c r="J1389" s="2" t="s">
        <v>227</v>
      </c>
      <c r="K1389" s="2" t="s">
        <v>272</v>
      </c>
      <c r="L1389" s="2" t="s">
        <v>185</v>
      </c>
      <c r="M1389" s="2" t="s">
        <v>5355</v>
      </c>
      <c r="N1389" s="2"/>
      <c r="O1389" s="2"/>
      <c r="P1389" s="2" t="s">
        <v>40</v>
      </c>
      <c r="Q1389" s="2" t="s">
        <v>41</v>
      </c>
      <c r="R1389" s="4">
        <v>1.5840208423795099</v>
      </c>
      <c r="S1389" s="2" t="s">
        <v>59</v>
      </c>
      <c r="T1389" s="4">
        <v>33.75</v>
      </c>
      <c r="U1389" s="4">
        <v>100</v>
      </c>
      <c r="V1389" s="4">
        <v>6.52</v>
      </c>
      <c r="W1389" s="4">
        <v>4.6879892641467196</v>
      </c>
      <c r="X1389" s="4">
        <v>1.1048982330574799</v>
      </c>
      <c r="Y1389" s="4">
        <v>-0.88943562215760796</v>
      </c>
      <c r="Z1389" s="4"/>
      <c r="AA1389" s="4"/>
      <c r="AB1389" s="4"/>
      <c r="AC1389" s="2" t="b">
        <v>1</v>
      </c>
    </row>
    <row r="1390" spans="1:29" hidden="1" collapsed="1" x14ac:dyDescent="0.3">
      <c r="A1390" s="2" t="s">
        <v>4191</v>
      </c>
      <c r="B1390" s="3">
        <v>39615</v>
      </c>
      <c r="C1390" s="3">
        <v>39615</v>
      </c>
      <c r="D1390" s="4">
        <v>25.521365028438101</v>
      </c>
      <c r="E1390" s="2" t="s">
        <v>4192</v>
      </c>
      <c r="F1390" s="2" t="s">
        <v>227</v>
      </c>
      <c r="G1390" s="2" t="s">
        <v>272</v>
      </c>
      <c r="H1390" s="2" t="s">
        <v>548</v>
      </c>
      <c r="I1390" s="2" t="s">
        <v>4193</v>
      </c>
      <c r="J1390" s="2" t="s">
        <v>70</v>
      </c>
      <c r="K1390" s="2" t="s">
        <v>71</v>
      </c>
      <c r="L1390" s="2" t="s">
        <v>311</v>
      </c>
      <c r="M1390" s="2" t="s">
        <v>2149</v>
      </c>
      <c r="N1390" s="2"/>
      <c r="O1390" s="2"/>
      <c r="P1390" s="2" t="s">
        <v>40</v>
      </c>
      <c r="Q1390" s="2" t="s">
        <v>41</v>
      </c>
      <c r="R1390" s="4">
        <v>25.521365028438101</v>
      </c>
      <c r="S1390" s="2" t="s">
        <v>67</v>
      </c>
      <c r="T1390" s="4">
        <v>20</v>
      </c>
      <c r="U1390" s="4">
        <v>100</v>
      </c>
      <c r="V1390" s="4">
        <v>6.2160000000000002</v>
      </c>
      <c r="W1390" s="4">
        <v>0.10809275462944699</v>
      </c>
      <c r="X1390" s="4">
        <v>1.0312206591291</v>
      </c>
      <c r="Y1390" s="4">
        <v>-2.1705340728876501</v>
      </c>
      <c r="Z1390" s="4"/>
      <c r="AA1390" s="4"/>
      <c r="AB1390" s="4"/>
      <c r="AC1390" s="2" t="b">
        <v>1</v>
      </c>
    </row>
    <row r="1391" spans="1:29" hidden="1" collapsed="1" x14ac:dyDescent="0.3">
      <c r="A1391" s="2" t="s">
        <v>3168</v>
      </c>
      <c r="B1391" s="3">
        <v>40310</v>
      </c>
      <c r="C1391" s="3">
        <v>40310</v>
      </c>
      <c r="D1391" s="4">
        <v>169.06899999999999</v>
      </c>
      <c r="E1391" s="2" t="s">
        <v>3169</v>
      </c>
      <c r="F1391" s="2" t="s">
        <v>482</v>
      </c>
      <c r="G1391" s="2" t="s">
        <v>483</v>
      </c>
      <c r="H1391" s="2" t="s">
        <v>36</v>
      </c>
      <c r="I1391" s="2" t="s">
        <v>3170</v>
      </c>
      <c r="J1391" s="2" t="s">
        <v>482</v>
      </c>
      <c r="K1391" s="2" t="s">
        <v>930</v>
      </c>
      <c r="L1391" s="2" t="s">
        <v>311</v>
      </c>
      <c r="M1391" s="2" t="s">
        <v>3171</v>
      </c>
      <c r="N1391" s="2"/>
      <c r="O1391" s="2" t="s">
        <v>1523</v>
      </c>
      <c r="P1391" s="2" t="s">
        <v>40</v>
      </c>
      <c r="Q1391" s="2" t="s">
        <v>41</v>
      </c>
      <c r="R1391" s="4">
        <v>169.06899999999999</v>
      </c>
      <c r="S1391" s="2" t="s">
        <v>67</v>
      </c>
      <c r="T1391" s="4">
        <v>39.200000000000003</v>
      </c>
      <c r="U1391" s="4">
        <v>100</v>
      </c>
      <c r="V1391" s="4">
        <v>280.03500000000003</v>
      </c>
      <c r="W1391" s="4">
        <v>21.784901824752701</v>
      </c>
      <c r="X1391" s="4">
        <v>0.95674480889304803</v>
      </c>
      <c r="Y1391" s="4">
        <v>-6.8262854745809198</v>
      </c>
      <c r="Z1391" s="4"/>
      <c r="AA1391" s="4"/>
      <c r="AB1391" s="4"/>
      <c r="AC1391" s="2" t="b">
        <v>1</v>
      </c>
    </row>
    <row r="1392" spans="1:29" hidden="1" collapsed="1" x14ac:dyDescent="0.3">
      <c r="A1392" s="2" t="s">
        <v>4975</v>
      </c>
      <c r="B1392" s="3">
        <v>41330</v>
      </c>
      <c r="C1392" s="3">
        <v>41330</v>
      </c>
      <c r="D1392" s="4">
        <v>8.0093287642997009</v>
      </c>
      <c r="E1392" s="2" t="s">
        <v>4976</v>
      </c>
      <c r="F1392" s="2" t="s">
        <v>227</v>
      </c>
      <c r="G1392" s="2" t="s">
        <v>576</v>
      </c>
      <c r="H1392" s="2" t="s">
        <v>319</v>
      </c>
      <c r="I1392" s="2" t="s">
        <v>4977</v>
      </c>
      <c r="J1392" s="2" t="s">
        <v>227</v>
      </c>
      <c r="K1392" s="2" t="s">
        <v>576</v>
      </c>
      <c r="L1392" s="2" t="s">
        <v>94</v>
      </c>
      <c r="M1392" s="2" t="s">
        <v>4978</v>
      </c>
      <c r="N1392" s="2"/>
      <c r="O1392" s="2"/>
      <c r="P1392" s="2" t="s">
        <v>40</v>
      </c>
      <c r="Q1392" s="2" t="s">
        <v>41</v>
      </c>
      <c r="R1392" s="4">
        <v>8.0093287642997009</v>
      </c>
      <c r="S1392" s="2" t="s">
        <v>42</v>
      </c>
      <c r="T1392" s="4">
        <v>9.4440000000000008</v>
      </c>
      <c r="U1392" s="4">
        <v>98.332999999999998</v>
      </c>
      <c r="V1392" s="4">
        <v>13.887</v>
      </c>
      <c r="W1392" s="4">
        <v>33.977359768255504</v>
      </c>
      <c r="X1392" s="4">
        <v>0.93192035664572404</v>
      </c>
      <c r="Y1392" s="4">
        <v>0.139104999811896</v>
      </c>
      <c r="Z1392" s="4"/>
      <c r="AA1392" s="4"/>
      <c r="AB1392" s="4"/>
      <c r="AC1392" s="2" t="b">
        <v>1</v>
      </c>
    </row>
    <row r="1393" spans="1:29" hidden="1" collapsed="1" x14ac:dyDescent="0.3">
      <c r="A1393" s="2" t="s">
        <v>4516</v>
      </c>
      <c r="B1393" s="3">
        <v>40302</v>
      </c>
      <c r="C1393" s="3">
        <v>40302</v>
      </c>
      <c r="D1393" s="4">
        <v>10</v>
      </c>
      <c r="E1393" s="2" t="s">
        <v>4517</v>
      </c>
      <c r="F1393" s="2" t="s">
        <v>227</v>
      </c>
      <c r="G1393" s="2" t="s">
        <v>272</v>
      </c>
      <c r="H1393" s="2" t="s">
        <v>439</v>
      </c>
      <c r="I1393" s="2" t="s">
        <v>4518</v>
      </c>
      <c r="J1393" s="2" t="s">
        <v>227</v>
      </c>
      <c r="K1393" s="2" t="s">
        <v>272</v>
      </c>
      <c r="L1393" s="2" t="s">
        <v>115</v>
      </c>
      <c r="M1393" s="2" t="s">
        <v>4519</v>
      </c>
      <c r="N1393" s="2"/>
      <c r="O1393" s="2"/>
      <c r="P1393" s="2" t="s">
        <v>40</v>
      </c>
      <c r="Q1393" s="2" t="s">
        <v>41</v>
      </c>
      <c r="R1393" s="4">
        <v>10</v>
      </c>
      <c r="S1393" s="2" t="s">
        <v>109</v>
      </c>
      <c r="T1393" s="4">
        <v>0</v>
      </c>
      <c r="U1393" s="4">
        <v>70</v>
      </c>
      <c r="V1393" s="4">
        <v>139.47399999999999</v>
      </c>
      <c r="W1393" s="4">
        <v>61.943959698396498</v>
      </c>
      <c r="X1393" s="4">
        <v>0.90217641829376705</v>
      </c>
      <c r="Y1393" s="4">
        <v>-3.5774258338546598</v>
      </c>
      <c r="Z1393" s="4"/>
      <c r="AA1393" s="4"/>
      <c r="AB1393" s="4"/>
      <c r="AC1393" s="2" t="b">
        <v>1</v>
      </c>
    </row>
    <row r="1394" spans="1:29" hidden="1" collapsed="1" x14ac:dyDescent="0.3">
      <c r="A1394" s="2" t="s">
        <v>2800</v>
      </c>
      <c r="B1394" s="3">
        <v>40616</v>
      </c>
      <c r="C1394" s="3">
        <v>40616</v>
      </c>
      <c r="D1394" s="4">
        <v>68.180342833958804</v>
      </c>
      <c r="E1394" s="2" t="s">
        <v>2801</v>
      </c>
      <c r="F1394" s="2" t="s">
        <v>227</v>
      </c>
      <c r="G1394" s="2" t="s">
        <v>272</v>
      </c>
      <c r="H1394" s="2" t="s">
        <v>311</v>
      </c>
      <c r="I1394" s="2" t="s">
        <v>2802</v>
      </c>
      <c r="J1394" s="2" t="s">
        <v>227</v>
      </c>
      <c r="K1394" s="2" t="s">
        <v>272</v>
      </c>
      <c r="L1394" s="2" t="s">
        <v>115</v>
      </c>
      <c r="M1394" s="2" t="s">
        <v>2803</v>
      </c>
      <c r="N1394" s="2" t="s">
        <v>2804</v>
      </c>
      <c r="O1394" s="2" t="s">
        <v>2805</v>
      </c>
      <c r="P1394" s="2" t="s">
        <v>40</v>
      </c>
      <c r="Q1394" s="2" t="s">
        <v>41</v>
      </c>
      <c r="R1394" s="4">
        <v>76.119281874429504</v>
      </c>
      <c r="S1394" s="2" t="s">
        <v>67</v>
      </c>
      <c r="T1394" s="4">
        <v>8.5</v>
      </c>
      <c r="U1394" s="4">
        <v>100</v>
      </c>
      <c r="V1394" s="4">
        <v>70.820999999999998</v>
      </c>
      <c r="W1394" s="4">
        <v>25.4948757545978</v>
      </c>
      <c r="X1394" s="4">
        <v>0.886018687506824</v>
      </c>
      <c r="Y1394" s="4">
        <v>-1.10284368321712</v>
      </c>
      <c r="Z1394" s="4">
        <v>27.7706356494235</v>
      </c>
      <c r="AA1394" s="4">
        <v>1.5120906029996899</v>
      </c>
      <c r="AB1394" s="4">
        <v>71.274473438862799</v>
      </c>
      <c r="AC1394" s="2" t="b">
        <v>1</v>
      </c>
    </row>
    <row r="1395" spans="1:29" hidden="1" collapsed="1" x14ac:dyDescent="0.3">
      <c r="A1395" s="2" t="s">
        <v>5924</v>
      </c>
      <c r="B1395" s="3">
        <v>43906</v>
      </c>
      <c r="C1395" s="3">
        <v>43906</v>
      </c>
      <c r="D1395" s="4">
        <v>44.999379869613598</v>
      </c>
      <c r="E1395" s="2" t="s">
        <v>5925</v>
      </c>
      <c r="F1395" s="2" t="s">
        <v>227</v>
      </c>
      <c r="G1395" s="2" t="s">
        <v>272</v>
      </c>
      <c r="H1395" s="2" t="s">
        <v>760</v>
      </c>
      <c r="I1395" s="2" t="s">
        <v>5926</v>
      </c>
      <c r="J1395" s="2" t="s">
        <v>31</v>
      </c>
      <c r="K1395" s="2" t="s">
        <v>32</v>
      </c>
      <c r="L1395" s="2" t="s">
        <v>185</v>
      </c>
      <c r="M1395" s="2" t="s">
        <v>5927</v>
      </c>
      <c r="N1395" s="2" t="s">
        <v>5928</v>
      </c>
      <c r="O1395" s="2"/>
      <c r="P1395" s="2" t="s">
        <v>40</v>
      </c>
      <c r="Q1395" s="2" t="s">
        <v>41</v>
      </c>
      <c r="R1395" s="4">
        <v>44.999379869613598</v>
      </c>
      <c r="S1395" s="2" t="s">
        <v>42</v>
      </c>
      <c r="T1395" s="4">
        <v>0</v>
      </c>
      <c r="U1395" s="4">
        <v>100</v>
      </c>
      <c r="V1395" s="4"/>
      <c r="W1395" s="4">
        <v>0.57138456799630399</v>
      </c>
      <c r="X1395" s="4">
        <v>1.0780840905591E-2</v>
      </c>
      <c r="Y1395" s="4"/>
      <c r="Z1395" s="4"/>
      <c r="AA1395" s="4"/>
      <c r="AB1395" s="4"/>
      <c r="AC1395" s="2" t="b">
        <v>1</v>
      </c>
    </row>
    <row r="1396" spans="1:29" hidden="1" collapsed="1" x14ac:dyDescent="0.3">
      <c r="A1396" s="2" t="s">
        <v>5929</v>
      </c>
      <c r="B1396" s="3">
        <v>43921</v>
      </c>
      <c r="C1396" s="3">
        <v>43921</v>
      </c>
      <c r="D1396" s="4">
        <v>6.6715239986588601</v>
      </c>
      <c r="E1396" s="2" t="s">
        <v>5930</v>
      </c>
      <c r="F1396" s="2" t="s">
        <v>31</v>
      </c>
      <c r="G1396" s="2" t="s">
        <v>339</v>
      </c>
      <c r="H1396" s="2" t="s">
        <v>369</v>
      </c>
      <c r="I1396" s="2" t="s">
        <v>5931</v>
      </c>
      <c r="J1396" s="2" t="s">
        <v>218</v>
      </c>
      <c r="K1396" s="2" t="s">
        <v>1535</v>
      </c>
      <c r="L1396" s="2" t="s">
        <v>311</v>
      </c>
      <c r="M1396" s="2" t="s">
        <v>5932</v>
      </c>
      <c r="N1396" s="2"/>
      <c r="O1396" s="2"/>
      <c r="P1396" s="2" t="s">
        <v>40</v>
      </c>
      <c r="Q1396" s="2" t="s">
        <v>41</v>
      </c>
      <c r="R1396" s="4">
        <v>6.6715239986588601</v>
      </c>
      <c r="S1396" s="2" t="s">
        <v>739</v>
      </c>
      <c r="T1396" s="4">
        <v>25</v>
      </c>
      <c r="U1396" s="4">
        <v>100</v>
      </c>
      <c r="V1396" s="4"/>
      <c r="W1396" s="4">
        <v>35.347139347139297</v>
      </c>
      <c r="X1396" s="4">
        <v>26.535626535626498</v>
      </c>
      <c r="Y1396" s="4">
        <v>1.4994734994734999</v>
      </c>
      <c r="Z1396" s="4"/>
      <c r="AA1396" s="4"/>
      <c r="AB1396" s="4"/>
      <c r="AC1396" s="2" t="b">
        <v>1</v>
      </c>
    </row>
    <row r="1397" spans="1:29" collapsed="1" x14ac:dyDescent="0.3">
      <c r="A1397" s="2" t="s">
        <v>3874</v>
      </c>
      <c r="B1397" s="3">
        <v>38796</v>
      </c>
      <c r="C1397" s="3">
        <v>38796</v>
      </c>
      <c r="D1397" s="4">
        <v>92.977223427331893</v>
      </c>
      <c r="E1397" s="2" t="s">
        <v>3875</v>
      </c>
      <c r="F1397" s="2" t="s">
        <v>367</v>
      </c>
      <c r="G1397" s="2" t="s">
        <v>750</v>
      </c>
      <c r="H1397" s="2" t="s">
        <v>142</v>
      </c>
      <c r="I1397" s="2" t="s">
        <v>3876</v>
      </c>
      <c r="J1397" s="2" t="s">
        <v>367</v>
      </c>
      <c r="K1397" s="2" t="s">
        <v>750</v>
      </c>
      <c r="L1397" s="2" t="s">
        <v>36</v>
      </c>
      <c r="M1397" s="2" t="s">
        <v>3877</v>
      </c>
      <c r="N1397" s="2"/>
      <c r="O1397" s="2"/>
      <c r="P1397" s="2" t="s">
        <v>40</v>
      </c>
      <c r="Q1397" s="2" t="s">
        <v>41</v>
      </c>
      <c r="R1397" s="4">
        <v>92.977223427331893</v>
      </c>
      <c r="S1397" s="2" t="s">
        <v>109</v>
      </c>
      <c r="T1397" s="4">
        <v>8</v>
      </c>
      <c r="U1397" s="4">
        <v>100</v>
      </c>
      <c r="V1397" s="4">
        <v>9.6660000000000004</v>
      </c>
      <c r="W1397" s="4">
        <v>0.55200000000000005</v>
      </c>
      <c r="X1397" s="4">
        <v>0.83299999999999996</v>
      </c>
      <c r="Y1397" s="4">
        <v>-0.14299999999999999</v>
      </c>
      <c r="Z1397" s="4"/>
      <c r="AA1397" s="4"/>
      <c r="AB1397" s="4"/>
      <c r="AC1397" s="2" t="b">
        <v>1</v>
      </c>
    </row>
    <row r="1398" spans="1:29" hidden="1" collapsed="1" x14ac:dyDescent="0.3">
      <c r="A1398" s="2" t="s">
        <v>4128</v>
      </c>
      <c r="B1398" s="3">
        <v>39366</v>
      </c>
      <c r="C1398" s="3">
        <v>39366</v>
      </c>
      <c r="D1398" s="4">
        <v>195.725166306695</v>
      </c>
      <c r="E1398" s="2" t="s">
        <v>4129</v>
      </c>
      <c r="F1398" s="2" t="s">
        <v>227</v>
      </c>
      <c r="G1398" s="2" t="s">
        <v>272</v>
      </c>
      <c r="H1398" s="2" t="s">
        <v>4130</v>
      </c>
      <c r="I1398" s="2" t="s">
        <v>4131</v>
      </c>
      <c r="J1398" s="2" t="s">
        <v>227</v>
      </c>
      <c r="K1398" s="2" t="s">
        <v>272</v>
      </c>
      <c r="L1398" s="2" t="s">
        <v>185</v>
      </c>
      <c r="M1398" s="2" t="s">
        <v>4132</v>
      </c>
      <c r="N1398" s="2" t="s">
        <v>58</v>
      </c>
      <c r="O1398" s="2" t="s">
        <v>380</v>
      </c>
      <c r="P1398" s="2" t="s">
        <v>40</v>
      </c>
      <c r="Q1398" s="2" t="s">
        <v>41</v>
      </c>
      <c r="R1398" s="4">
        <v>195.725166306695</v>
      </c>
      <c r="S1398" s="2" t="s">
        <v>59</v>
      </c>
      <c r="T1398" s="4">
        <v>40</v>
      </c>
      <c r="U1398" s="4">
        <v>100</v>
      </c>
      <c r="V1398" s="4">
        <v>239.08199999999999</v>
      </c>
      <c r="W1398" s="4">
        <v>51.574699889034598</v>
      </c>
      <c r="X1398" s="4">
        <v>0.81811762332290905</v>
      </c>
      <c r="Y1398" s="4">
        <v>-2.7216786038535301</v>
      </c>
      <c r="Z1398" s="4"/>
      <c r="AA1398" s="4"/>
      <c r="AB1398" s="4"/>
      <c r="AC1398" s="2" t="b">
        <v>1</v>
      </c>
    </row>
    <row r="1399" spans="1:29" hidden="1" collapsed="1" x14ac:dyDescent="0.3">
      <c r="A1399" s="2" t="s">
        <v>3973</v>
      </c>
      <c r="B1399" s="3">
        <v>39065</v>
      </c>
      <c r="C1399" s="3">
        <v>39065</v>
      </c>
      <c r="D1399" s="4">
        <v>319.12036122477798</v>
      </c>
      <c r="E1399" s="2" t="s">
        <v>3974</v>
      </c>
      <c r="F1399" s="2" t="s">
        <v>112</v>
      </c>
      <c r="G1399" s="2" t="s">
        <v>458</v>
      </c>
      <c r="H1399" s="2" t="s">
        <v>783</v>
      </c>
      <c r="I1399" s="2" t="s">
        <v>3975</v>
      </c>
      <c r="J1399" s="2" t="s">
        <v>112</v>
      </c>
      <c r="K1399" s="2" t="s">
        <v>458</v>
      </c>
      <c r="L1399" s="2" t="s">
        <v>548</v>
      </c>
      <c r="M1399" s="2" t="s">
        <v>3976</v>
      </c>
      <c r="N1399" s="2" t="s">
        <v>3977</v>
      </c>
      <c r="O1399" s="2" t="s">
        <v>3978</v>
      </c>
      <c r="P1399" s="2" t="s">
        <v>40</v>
      </c>
      <c r="Q1399" s="2" t="s">
        <v>41</v>
      </c>
      <c r="R1399" s="4">
        <v>319.12036122477798</v>
      </c>
      <c r="S1399" s="2" t="s">
        <v>67</v>
      </c>
      <c r="T1399" s="4">
        <v>34.200000000000003</v>
      </c>
      <c r="U1399" s="4">
        <v>100</v>
      </c>
      <c r="V1399" s="4">
        <v>2803.0050000000001</v>
      </c>
      <c r="W1399" s="4">
        <v>8.6798580621880106</v>
      </c>
      <c r="X1399" s="4">
        <v>5.6714981656342101</v>
      </c>
      <c r="Y1399" s="4">
        <v>-3.8455524147470999</v>
      </c>
      <c r="Z1399" s="4"/>
      <c r="AA1399" s="4"/>
      <c r="AB1399" s="4"/>
      <c r="AC1399" s="2" t="b">
        <v>1</v>
      </c>
    </row>
    <row r="1400" spans="1:29" hidden="1" collapsed="1" x14ac:dyDescent="0.3">
      <c r="A1400" s="2" t="s">
        <v>5943</v>
      </c>
      <c r="B1400" s="3">
        <v>43679</v>
      </c>
      <c r="C1400" s="3">
        <v>43679</v>
      </c>
      <c r="D1400" s="4">
        <v>54.543872875949702</v>
      </c>
      <c r="E1400" s="2" t="s">
        <v>5944</v>
      </c>
      <c r="F1400" s="2" t="s">
        <v>31</v>
      </c>
      <c r="G1400" s="2" t="s">
        <v>1305</v>
      </c>
      <c r="H1400" s="2" t="s">
        <v>372</v>
      </c>
      <c r="I1400" s="2" t="s">
        <v>167</v>
      </c>
      <c r="J1400" s="2" t="s">
        <v>31</v>
      </c>
      <c r="K1400" s="2" t="s">
        <v>1305</v>
      </c>
      <c r="L1400" s="2" t="s">
        <v>36</v>
      </c>
      <c r="M1400" s="2" t="s">
        <v>1118</v>
      </c>
      <c r="N1400" s="2"/>
      <c r="O1400" s="2"/>
      <c r="P1400" s="2" t="s">
        <v>40</v>
      </c>
      <c r="Q1400" s="2" t="s">
        <v>41</v>
      </c>
      <c r="R1400" s="4">
        <v>54.543872875949702</v>
      </c>
      <c r="S1400" s="2" t="s">
        <v>42</v>
      </c>
      <c r="T1400" s="4">
        <v>49</v>
      </c>
      <c r="U1400" s="4">
        <v>51</v>
      </c>
      <c r="V1400" s="4"/>
      <c r="W1400" s="4">
        <v>853531</v>
      </c>
      <c r="X1400" s="4">
        <v>772125</v>
      </c>
      <c r="Y1400" s="4">
        <v>13081</v>
      </c>
      <c r="Z1400" s="4"/>
      <c r="AA1400" s="4"/>
      <c r="AB1400" s="4"/>
      <c r="AC1400" s="2" t="b">
        <v>1</v>
      </c>
    </row>
    <row r="1401" spans="1:29" hidden="1" collapsed="1" x14ac:dyDescent="0.3">
      <c r="A1401" s="2" t="s">
        <v>5945</v>
      </c>
      <c r="B1401" s="3">
        <v>43984</v>
      </c>
      <c r="C1401" s="3">
        <v>43984</v>
      </c>
      <c r="D1401" s="4">
        <v>357.5</v>
      </c>
      <c r="E1401" s="2" t="s">
        <v>5946</v>
      </c>
      <c r="F1401" s="2" t="s">
        <v>31</v>
      </c>
      <c r="G1401" s="2" t="s">
        <v>254</v>
      </c>
      <c r="H1401" s="2" t="s">
        <v>36</v>
      </c>
      <c r="I1401" s="2" t="s">
        <v>5947</v>
      </c>
      <c r="J1401" s="2" t="s">
        <v>31</v>
      </c>
      <c r="K1401" s="2" t="s">
        <v>339</v>
      </c>
      <c r="L1401" s="2" t="s">
        <v>311</v>
      </c>
      <c r="M1401" s="2" t="s">
        <v>5948</v>
      </c>
      <c r="N1401" s="2"/>
      <c r="O1401" s="2" t="s">
        <v>809</v>
      </c>
      <c r="P1401" s="2" t="s">
        <v>40</v>
      </c>
      <c r="Q1401" s="2" t="s">
        <v>41</v>
      </c>
      <c r="R1401" s="4">
        <v>357.5</v>
      </c>
      <c r="S1401" s="2" t="s">
        <v>59</v>
      </c>
      <c r="T1401" s="4">
        <v>14</v>
      </c>
      <c r="U1401" s="4">
        <v>100</v>
      </c>
      <c r="V1401" s="4">
        <v>686.17200000000003</v>
      </c>
      <c r="W1401" s="4">
        <v>480.98420498420501</v>
      </c>
      <c r="X1401" s="4">
        <v>427.42225342225299</v>
      </c>
      <c r="Y1401" s="4">
        <v>-4.6191646191646196</v>
      </c>
      <c r="Z1401" s="4"/>
      <c r="AA1401" s="4"/>
      <c r="AB1401" s="4"/>
      <c r="AC1401" s="2" t="b">
        <v>1</v>
      </c>
    </row>
    <row r="1402" spans="1:29" hidden="1" collapsed="1" x14ac:dyDescent="0.3">
      <c r="A1402" s="2" t="s">
        <v>3172</v>
      </c>
      <c r="B1402" s="3">
        <v>40365</v>
      </c>
      <c r="C1402" s="3">
        <v>40365</v>
      </c>
      <c r="D1402" s="4">
        <v>1.65</v>
      </c>
      <c r="E1402" s="2" t="s">
        <v>3173</v>
      </c>
      <c r="F1402" s="2" t="s">
        <v>227</v>
      </c>
      <c r="G1402" s="2" t="s">
        <v>272</v>
      </c>
      <c r="H1402" s="2" t="s">
        <v>36</v>
      </c>
      <c r="I1402" s="2" t="s">
        <v>3174</v>
      </c>
      <c r="J1402" s="2" t="s">
        <v>227</v>
      </c>
      <c r="K1402" s="2" t="s">
        <v>272</v>
      </c>
      <c r="L1402" s="2" t="s">
        <v>185</v>
      </c>
      <c r="M1402" s="2" t="s">
        <v>3175</v>
      </c>
      <c r="N1402" s="2"/>
      <c r="O1402" s="2"/>
      <c r="P1402" s="2" t="s">
        <v>40</v>
      </c>
      <c r="Q1402" s="2" t="s">
        <v>41</v>
      </c>
      <c r="R1402" s="4">
        <v>1.65</v>
      </c>
      <c r="S1402" s="2" t="s">
        <v>739</v>
      </c>
      <c r="T1402" s="4">
        <v>49</v>
      </c>
      <c r="U1402" s="4">
        <v>98</v>
      </c>
      <c r="V1402" s="4">
        <v>5.1470000000000002</v>
      </c>
      <c r="W1402" s="4">
        <v>5.7332415962256702</v>
      </c>
      <c r="X1402" s="4">
        <v>0.81089050520935702</v>
      </c>
      <c r="Y1402" s="4">
        <v>-1.5382347159426</v>
      </c>
      <c r="Z1402" s="4"/>
      <c r="AA1402" s="4"/>
      <c r="AB1402" s="4"/>
      <c r="AC1402" s="2" t="b">
        <v>1</v>
      </c>
    </row>
    <row r="1403" spans="1:29" hidden="1" collapsed="1" x14ac:dyDescent="0.3">
      <c r="A1403" s="2" t="s">
        <v>4805</v>
      </c>
      <c r="B1403" s="3">
        <v>40801</v>
      </c>
      <c r="C1403" s="3">
        <v>40801</v>
      </c>
      <c r="D1403" s="4">
        <v>16.5571924906431</v>
      </c>
      <c r="E1403" s="2" t="s">
        <v>4806</v>
      </c>
      <c r="F1403" s="2" t="s">
        <v>227</v>
      </c>
      <c r="G1403" s="2" t="s">
        <v>272</v>
      </c>
      <c r="H1403" s="2" t="s">
        <v>91</v>
      </c>
      <c r="I1403" s="2" t="s">
        <v>3188</v>
      </c>
      <c r="J1403" s="2" t="s">
        <v>227</v>
      </c>
      <c r="K1403" s="2" t="s">
        <v>272</v>
      </c>
      <c r="L1403" s="2" t="s">
        <v>185</v>
      </c>
      <c r="M1403" s="2" t="s">
        <v>3189</v>
      </c>
      <c r="N1403" s="2" t="s">
        <v>189</v>
      </c>
      <c r="O1403" s="2"/>
      <c r="P1403" s="2" t="s">
        <v>40</v>
      </c>
      <c r="Q1403" s="2" t="s">
        <v>41</v>
      </c>
      <c r="R1403" s="4">
        <v>16.5571924906431</v>
      </c>
      <c r="S1403" s="2" t="s">
        <v>67</v>
      </c>
      <c r="T1403" s="4">
        <v>0</v>
      </c>
      <c r="U1403" s="4">
        <v>60</v>
      </c>
      <c r="V1403" s="4">
        <v>27.356999999999999</v>
      </c>
      <c r="W1403" s="4">
        <v>22.651469098277602</v>
      </c>
      <c r="X1403" s="4">
        <v>0.71631205673758802</v>
      </c>
      <c r="Y1403" s="4">
        <v>-3.25937183383992</v>
      </c>
      <c r="Z1403" s="4"/>
      <c r="AA1403" s="4"/>
      <c r="AB1403" s="4"/>
      <c r="AC1403" s="2" t="b">
        <v>1</v>
      </c>
    </row>
    <row r="1404" spans="1:29" hidden="1" collapsed="1" x14ac:dyDescent="0.3">
      <c r="A1404" s="2" t="s">
        <v>5338</v>
      </c>
      <c r="B1404" s="3">
        <v>42249</v>
      </c>
      <c r="C1404" s="3">
        <v>42461</v>
      </c>
      <c r="D1404" s="4">
        <v>11.670895096921299</v>
      </c>
      <c r="E1404" s="2" t="s">
        <v>5339</v>
      </c>
      <c r="F1404" s="2" t="s">
        <v>227</v>
      </c>
      <c r="G1404" s="2" t="s">
        <v>272</v>
      </c>
      <c r="H1404" s="2" t="s">
        <v>5340</v>
      </c>
      <c r="I1404" s="2" t="s">
        <v>5341</v>
      </c>
      <c r="J1404" s="2" t="s">
        <v>227</v>
      </c>
      <c r="K1404" s="2" t="s">
        <v>272</v>
      </c>
      <c r="L1404" s="2" t="s">
        <v>311</v>
      </c>
      <c r="M1404" s="2" t="s">
        <v>5342</v>
      </c>
      <c r="N1404" s="2"/>
      <c r="O1404" s="2"/>
      <c r="P1404" s="2" t="s">
        <v>40</v>
      </c>
      <c r="Q1404" s="2" t="s">
        <v>41</v>
      </c>
      <c r="R1404" s="4">
        <v>11.670895096921299</v>
      </c>
      <c r="S1404" s="2" t="s">
        <v>59</v>
      </c>
      <c r="T1404" s="4">
        <v>6.25</v>
      </c>
      <c r="U1404" s="4">
        <v>100</v>
      </c>
      <c r="V1404" s="4">
        <v>4.5999999999999996</v>
      </c>
      <c r="W1404" s="4">
        <v>3.2495396870642401</v>
      </c>
      <c r="X1404" s="4">
        <v>0.61554817685261498</v>
      </c>
      <c r="Y1404" s="4">
        <v>-0.53542676209332596</v>
      </c>
      <c r="Z1404" s="4"/>
      <c r="AA1404" s="4"/>
      <c r="AB1404" s="4"/>
      <c r="AC1404" s="2" t="b">
        <v>1</v>
      </c>
    </row>
    <row r="1405" spans="1:29" hidden="1" collapsed="1" x14ac:dyDescent="0.3">
      <c r="A1405" s="2" t="s">
        <v>3006</v>
      </c>
      <c r="B1405" s="3">
        <v>40429</v>
      </c>
      <c r="C1405" s="3">
        <v>40429</v>
      </c>
      <c r="D1405" s="4">
        <v>3.2040472175379402</v>
      </c>
      <c r="E1405" s="2" t="s">
        <v>3007</v>
      </c>
      <c r="F1405" s="2" t="s">
        <v>227</v>
      </c>
      <c r="G1405" s="2" t="s">
        <v>272</v>
      </c>
      <c r="H1405" s="2" t="s">
        <v>115</v>
      </c>
      <c r="I1405" s="2" t="s">
        <v>3008</v>
      </c>
      <c r="J1405" s="2" t="s">
        <v>227</v>
      </c>
      <c r="K1405" s="2" t="s">
        <v>272</v>
      </c>
      <c r="L1405" s="2" t="s">
        <v>311</v>
      </c>
      <c r="M1405" s="2" t="s">
        <v>3009</v>
      </c>
      <c r="N1405" s="2" t="s">
        <v>3010</v>
      </c>
      <c r="O1405" s="2"/>
      <c r="P1405" s="2" t="s">
        <v>40</v>
      </c>
      <c r="Q1405" s="2" t="s">
        <v>41</v>
      </c>
      <c r="R1405" s="4">
        <v>4.5453842226588499</v>
      </c>
      <c r="S1405" s="2" t="s">
        <v>67</v>
      </c>
      <c r="T1405" s="4">
        <v>41.1</v>
      </c>
      <c r="U1405" s="4">
        <v>100</v>
      </c>
      <c r="V1405" s="4"/>
      <c r="W1405" s="4">
        <v>16.457811896322902</v>
      </c>
      <c r="X1405" s="4">
        <v>0.59296836942097397</v>
      </c>
      <c r="Y1405" s="4">
        <v>-0.29228469200920498</v>
      </c>
      <c r="Z1405" s="4">
        <v>8.8008011598882003</v>
      </c>
      <c r="AA1405" s="4">
        <v>7.4735064197420003E-3</v>
      </c>
      <c r="AB1405" s="4"/>
      <c r="AC1405" s="2" t="b">
        <v>1</v>
      </c>
    </row>
    <row r="1406" spans="1:29" hidden="1" collapsed="1" x14ac:dyDescent="0.3">
      <c r="A1406" s="2" t="s">
        <v>4658</v>
      </c>
      <c r="B1406" s="3">
        <v>40556</v>
      </c>
      <c r="C1406" s="3">
        <v>40556</v>
      </c>
      <c r="D1406" s="4">
        <v>19.985158012283598</v>
      </c>
      <c r="E1406" s="2" t="s">
        <v>4659</v>
      </c>
      <c r="F1406" s="2" t="s">
        <v>101</v>
      </c>
      <c r="G1406" s="2" t="s">
        <v>235</v>
      </c>
      <c r="H1406" s="2" t="s">
        <v>774</v>
      </c>
      <c r="I1406" s="2" t="s">
        <v>4660</v>
      </c>
      <c r="J1406" s="2" t="s">
        <v>101</v>
      </c>
      <c r="K1406" s="2" t="s">
        <v>235</v>
      </c>
      <c r="L1406" s="2" t="s">
        <v>760</v>
      </c>
      <c r="M1406" s="2" t="s">
        <v>4661</v>
      </c>
      <c r="N1406" s="2"/>
      <c r="O1406" s="2" t="s">
        <v>2256</v>
      </c>
      <c r="P1406" s="2" t="s">
        <v>40</v>
      </c>
      <c r="Q1406" s="2" t="s">
        <v>41</v>
      </c>
      <c r="R1406" s="4">
        <v>19.985158012283598</v>
      </c>
      <c r="S1406" s="2" t="s">
        <v>109</v>
      </c>
      <c r="T1406" s="4">
        <v>49</v>
      </c>
      <c r="U1406" s="4">
        <v>100</v>
      </c>
      <c r="V1406" s="4">
        <v>75.278999999999996</v>
      </c>
      <c r="W1406" s="4">
        <v>123.716494845361</v>
      </c>
      <c r="X1406" s="4">
        <v>60.232989690721702</v>
      </c>
      <c r="Y1406" s="4">
        <v>-5.6690721649484503</v>
      </c>
      <c r="Z1406" s="4"/>
      <c r="AA1406" s="4"/>
      <c r="AB1406" s="4"/>
      <c r="AC1406" s="2" t="b">
        <v>1</v>
      </c>
    </row>
    <row r="1407" spans="1:29" hidden="1" collapsed="1" x14ac:dyDescent="0.3">
      <c r="A1407" s="2" t="s">
        <v>4187</v>
      </c>
      <c r="B1407" s="3">
        <v>39031</v>
      </c>
      <c r="C1407" s="3">
        <v>39601</v>
      </c>
      <c r="D1407" s="4">
        <v>33.964078182778699</v>
      </c>
      <c r="E1407" s="2" t="s">
        <v>4188</v>
      </c>
      <c r="F1407" s="2" t="s">
        <v>227</v>
      </c>
      <c r="G1407" s="2" t="s">
        <v>272</v>
      </c>
      <c r="H1407" s="2" t="s">
        <v>668</v>
      </c>
      <c r="I1407" s="2" t="s">
        <v>4189</v>
      </c>
      <c r="J1407" s="2" t="s">
        <v>227</v>
      </c>
      <c r="K1407" s="2" t="s">
        <v>272</v>
      </c>
      <c r="L1407" s="2" t="s">
        <v>311</v>
      </c>
      <c r="M1407" s="2" t="s">
        <v>4190</v>
      </c>
      <c r="N1407" s="2"/>
      <c r="O1407" s="2"/>
      <c r="P1407" s="2" t="s">
        <v>40</v>
      </c>
      <c r="Q1407" s="2" t="s">
        <v>41</v>
      </c>
      <c r="R1407" s="4">
        <v>33.964078182778699</v>
      </c>
      <c r="S1407" s="2" t="s">
        <v>42</v>
      </c>
      <c r="T1407" s="4">
        <v>12.5</v>
      </c>
      <c r="U1407" s="4">
        <v>51</v>
      </c>
      <c r="V1407" s="4">
        <v>139.33600000000001</v>
      </c>
      <c r="W1407" s="4">
        <v>32.363099430588697</v>
      </c>
      <c r="X1407" s="4">
        <v>0.45230437623577502</v>
      </c>
      <c r="Y1407" s="4">
        <v>-4.2548858207245397</v>
      </c>
      <c r="Z1407" s="4"/>
      <c r="AA1407" s="4"/>
      <c r="AB1407" s="4"/>
      <c r="AC1407" s="2" t="b">
        <v>1</v>
      </c>
    </row>
    <row r="1408" spans="1:29" hidden="1" collapsed="1" x14ac:dyDescent="0.3">
      <c r="A1408" s="2" t="s">
        <v>6174</v>
      </c>
      <c r="B1408" s="3">
        <v>44699</v>
      </c>
      <c r="C1408" s="3">
        <v>44699</v>
      </c>
      <c r="D1408" s="4">
        <v>1.00835416133667</v>
      </c>
      <c r="E1408" s="2" t="s">
        <v>6175</v>
      </c>
      <c r="F1408" s="2" t="s">
        <v>227</v>
      </c>
      <c r="G1408" s="2" t="s">
        <v>272</v>
      </c>
      <c r="H1408" s="2" t="s">
        <v>6176</v>
      </c>
      <c r="I1408" s="2" t="s">
        <v>6177</v>
      </c>
      <c r="J1408" s="2" t="s">
        <v>227</v>
      </c>
      <c r="K1408" s="2" t="s">
        <v>272</v>
      </c>
      <c r="L1408" s="2" t="s">
        <v>115</v>
      </c>
      <c r="M1408" s="2" t="s">
        <v>6178</v>
      </c>
      <c r="N1408" s="2"/>
      <c r="O1408" s="2" t="s">
        <v>6179</v>
      </c>
      <c r="P1408" s="2" t="s">
        <v>40</v>
      </c>
      <c r="Q1408" s="2" t="s">
        <v>41</v>
      </c>
      <c r="R1408" s="4">
        <v>1.00835416133667</v>
      </c>
      <c r="S1408" s="2" t="s">
        <v>67</v>
      </c>
      <c r="T1408" s="4">
        <v>29.01</v>
      </c>
      <c r="U1408" s="4">
        <v>87.71</v>
      </c>
      <c r="V1408" s="4"/>
      <c r="W1408" s="4">
        <v>8.4644608503529692</v>
      </c>
      <c r="X1408" s="4">
        <v>0.42706256399202502</v>
      </c>
      <c r="Y1408" s="4">
        <v>-1.24616047852562</v>
      </c>
      <c r="Z1408" s="4"/>
      <c r="AA1408" s="4"/>
      <c r="AB1408" s="4"/>
      <c r="AC1408" s="2" t="b">
        <v>1</v>
      </c>
    </row>
    <row r="1409" spans="1:29" hidden="1" collapsed="1" x14ac:dyDescent="0.3">
      <c r="A1409" s="2" t="s">
        <v>4726</v>
      </c>
      <c r="B1409" s="3">
        <v>40654</v>
      </c>
      <c r="C1409" s="3">
        <v>40654</v>
      </c>
      <c r="D1409" s="4">
        <v>70.909090909090907</v>
      </c>
      <c r="E1409" s="2" t="s">
        <v>4727</v>
      </c>
      <c r="F1409" s="2" t="s">
        <v>101</v>
      </c>
      <c r="G1409" s="2" t="s">
        <v>235</v>
      </c>
      <c r="H1409" s="2" t="s">
        <v>1072</v>
      </c>
      <c r="I1409" s="2" t="s">
        <v>4728</v>
      </c>
      <c r="J1409" s="2" t="s">
        <v>101</v>
      </c>
      <c r="K1409" s="2" t="s">
        <v>235</v>
      </c>
      <c r="L1409" s="2" t="s">
        <v>311</v>
      </c>
      <c r="M1409" s="2" t="s">
        <v>4729</v>
      </c>
      <c r="N1409" s="2"/>
      <c r="O1409" s="2"/>
      <c r="P1409" s="2" t="s">
        <v>40</v>
      </c>
      <c r="Q1409" s="2" t="s">
        <v>41</v>
      </c>
      <c r="R1409" s="4">
        <v>70.909090909090907</v>
      </c>
      <c r="S1409" s="2" t="s">
        <v>59</v>
      </c>
      <c r="T1409" s="4">
        <v>10</v>
      </c>
      <c r="U1409" s="4">
        <v>100</v>
      </c>
      <c r="V1409" s="4">
        <v>540.85699999999997</v>
      </c>
      <c r="W1409" s="4">
        <v>93.314407619559603</v>
      </c>
      <c r="X1409" s="4">
        <v>1.3387982731685999</v>
      </c>
      <c r="Y1409" s="4">
        <v>-5.9767180124640902</v>
      </c>
      <c r="Z1409" s="4"/>
      <c r="AA1409" s="4"/>
      <c r="AB1409" s="4"/>
      <c r="AC1409" s="2" t="b">
        <v>1</v>
      </c>
    </row>
    <row r="1410" spans="1:29" hidden="1" collapsed="1" x14ac:dyDescent="0.3">
      <c r="A1410" s="2" t="s">
        <v>3106</v>
      </c>
      <c r="B1410" s="3">
        <v>39254</v>
      </c>
      <c r="C1410" s="3">
        <v>39254</v>
      </c>
      <c r="D1410" s="4">
        <v>3.5</v>
      </c>
      <c r="E1410" s="2" t="s">
        <v>3107</v>
      </c>
      <c r="F1410" s="2" t="s">
        <v>227</v>
      </c>
      <c r="G1410" s="2" t="s">
        <v>272</v>
      </c>
      <c r="H1410" s="2" t="s">
        <v>36</v>
      </c>
      <c r="I1410" s="2" t="s">
        <v>3108</v>
      </c>
      <c r="J1410" s="2" t="s">
        <v>227</v>
      </c>
      <c r="K1410" s="2" t="s">
        <v>272</v>
      </c>
      <c r="L1410" s="2" t="s">
        <v>185</v>
      </c>
      <c r="M1410" s="2" t="s">
        <v>3109</v>
      </c>
      <c r="N1410" s="2"/>
      <c r="O1410" s="2"/>
      <c r="P1410" s="2" t="s">
        <v>40</v>
      </c>
      <c r="Q1410" s="2" t="s">
        <v>41</v>
      </c>
      <c r="R1410" s="4">
        <v>3.5</v>
      </c>
      <c r="S1410" s="2" t="s">
        <v>109</v>
      </c>
      <c r="T1410" s="4">
        <v>0</v>
      </c>
      <c r="U1410" s="4">
        <v>80</v>
      </c>
      <c r="V1410" s="4">
        <v>10.532999999999999</v>
      </c>
      <c r="W1410" s="4">
        <v>7.15092402464066</v>
      </c>
      <c r="X1410" s="4">
        <v>0.41837782340862401</v>
      </c>
      <c r="Y1410" s="4">
        <v>-2.4041752224503798</v>
      </c>
      <c r="Z1410" s="4"/>
      <c r="AA1410" s="4"/>
      <c r="AB1410" s="4"/>
      <c r="AC1410" s="2" t="b">
        <v>1</v>
      </c>
    </row>
    <row r="1411" spans="1:29" hidden="1" collapsed="1" x14ac:dyDescent="0.3">
      <c r="A1411" s="2" t="s">
        <v>5982</v>
      </c>
      <c r="B1411" s="3">
        <v>44105</v>
      </c>
      <c r="C1411" s="3">
        <v>44105</v>
      </c>
      <c r="D1411" s="4">
        <v>16.0443053579896</v>
      </c>
      <c r="E1411" s="2" t="s">
        <v>5983</v>
      </c>
      <c r="F1411" s="2" t="s">
        <v>31</v>
      </c>
      <c r="G1411" s="2" t="s">
        <v>254</v>
      </c>
      <c r="H1411" s="2" t="s">
        <v>255</v>
      </c>
      <c r="I1411" s="2" t="s">
        <v>5984</v>
      </c>
      <c r="J1411" s="2" t="s">
        <v>128</v>
      </c>
      <c r="K1411" s="2" t="s">
        <v>652</v>
      </c>
      <c r="L1411" s="2" t="s">
        <v>802</v>
      </c>
      <c r="M1411" s="2" t="s">
        <v>5985</v>
      </c>
      <c r="N1411" s="2"/>
      <c r="O1411" s="2"/>
      <c r="P1411" s="2" t="s">
        <v>40</v>
      </c>
      <c r="Q1411" s="2" t="s">
        <v>41</v>
      </c>
      <c r="R1411" s="4">
        <v>16.0443053579896</v>
      </c>
      <c r="S1411" s="2" t="s">
        <v>42</v>
      </c>
      <c r="T1411" s="4">
        <v>22.831</v>
      </c>
      <c r="U1411" s="4">
        <v>100</v>
      </c>
      <c r="V1411" s="4"/>
      <c r="W1411" s="4">
        <v>153.767848101266</v>
      </c>
      <c r="X1411" s="4">
        <v>92.531329113924002</v>
      </c>
      <c r="Y1411" s="4">
        <v>-6.2821202531645604</v>
      </c>
      <c r="Z1411" s="4"/>
      <c r="AA1411" s="4"/>
      <c r="AB1411" s="4"/>
      <c r="AC1411" s="2" t="b">
        <v>1</v>
      </c>
    </row>
    <row r="1412" spans="1:29" hidden="1" collapsed="1" x14ac:dyDescent="0.3">
      <c r="A1412" s="2" t="s">
        <v>5986</v>
      </c>
      <c r="B1412" s="3">
        <v>44132</v>
      </c>
      <c r="C1412" s="3">
        <v>44132</v>
      </c>
      <c r="D1412" s="4">
        <v>1.75667943805875</v>
      </c>
      <c r="E1412" s="2" t="s">
        <v>5987</v>
      </c>
      <c r="F1412" s="2" t="s">
        <v>227</v>
      </c>
      <c r="G1412" s="2" t="s">
        <v>272</v>
      </c>
      <c r="H1412" s="2" t="s">
        <v>760</v>
      </c>
      <c r="I1412" s="2" t="s">
        <v>5926</v>
      </c>
      <c r="J1412" s="2" t="s">
        <v>31</v>
      </c>
      <c r="K1412" s="2" t="s">
        <v>32</v>
      </c>
      <c r="L1412" s="2" t="s">
        <v>185</v>
      </c>
      <c r="M1412" s="2" t="s">
        <v>5927</v>
      </c>
      <c r="N1412" s="2"/>
      <c r="O1412" s="2"/>
      <c r="P1412" s="2" t="s">
        <v>40</v>
      </c>
      <c r="Q1412" s="2" t="s">
        <v>41</v>
      </c>
      <c r="R1412" s="4">
        <v>1.75667943805875</v>
      </c>
      <c r="S1412" s="2" t="s">
        <v>59</v>
      </c>
      <c r="T1412" s="4">
        <v>0</v>
      </c>
      <c r="U1412" s="4">
        <v>100</v>
      </c>
      <c r="V1412" s="4"/>
      <c r="W1412" s="4">
        <v>0.57138456799630399</v>
      </c>
      <c r="X1412" s="4">
        <v>1.0780840905591E-2</v>
      </c>
      <c r="Y1412" s="4"/>
      <c r="Z1412" s="4"/>
      <c r="AA1412" s="4"/>
      <c r="AB1412" s="4"/>
      <c r="AC1412" s="2" t="b">
        <v>1</v>
      </c>
    </row>
    <row r="1413" spans="1:29" hidden="1" collapsed="1" x14ac:dyDescent="0.3">
      <c r="A1413" s="2" t="s">
        <v>4100</v>
      </c>
      <c r="B1413" s="3">
        <v>39329</v>
      </c>
      <c r="C1413" s="3">
        <v>39329</v>
      </c>
      <c r="D1413" s="4">
        <v>28.406097560975599</v>
      </c>
      <c r="E1413" s="2" t="s">
        <v>4101</v>
      </c>
      <c r="F1413" s="2" t="s">
        <v>218</v>
      </c>
      <c r="G1413" s="2" t="s">
        <v>1033</v>
      </c>
      <c r="H1413" s="2" t="s">
        <v>2947</v>
      </c>
      <c r="I1413" s="2" t="s">
        <v>4102</v>
      </c>
      <c r="J1413" s="2" t="s">
        <v>367</v>
      </c>
      <c r="K1413" s="2" t="s">
        <v>452</v>
      </c>
      <c r="L1413" s="2" t="s">
        <v>185</v>
      </c>
      <c r="M1413" s="2" t="s">
        <v>4103</v>
      </c>
      <c r="N1413" s="2"/>
      <c r="O1413" s="2"/>
      <c r="P1413" s="2" t="s">
        <v>40</v>
      </c>
      <c r="Q1413" s="2" t="s">
        <v>41</v>
      </c>
      <c r="R1413" s="4">
        <v>28.406097560975599</v>
      </c>
      <c r="S1413" s="2" t="s">
        <v>59</v>
      </c>
      <c r="T1413" s="4">
        <v>45</v>
      </c>
      <c r="U1413" s="4">
        <v>84</v>
      </c>
      <c r="V1413" s="4">
        <v>2.254</v>
      </c>
      <c r="W1413" s="4">
        <v>0.70603699183175295</v>
      </c>
      <c r="X1413" s="4">
        <v>0.38494038118486501</v>
      </c>
      <c r="Y1413" s="4">
        <v>1.0327668763496001E-2</v>
      </c>
      <c r="Z1413" s="4"/>
      <c r="AA1413" s="4"/>
      <c r="AB1413" s="4"/>
      <c r="AC1413" s="2" t="b">
        <v>1</v>
      </c>
    </row>
    <row r="1414" spans="1:29" hidden="1" collapsed="1" x14ac:dyDescent="0.3">
      <c r="A1414" s="2" t="s">
        <v>4474</v>
      </c>
      <c r="B1414" s="3">
        <v>40238</v>
      </c>
      <c r="C1414" s="3">
        <v>40238</v>
      </c>
      <c r="D1414" s="4">
        <v>6.9995464114832497</v>
      </c>
      <c r="E1414" s="2" t="s">
        <v>4475</v>
      </c>
      <c r="F1414" s="2" t="s">
        <v>227</v>
      </c>
      <c r="G1414" s="2" t="s">
        <v>272</v>
      </c>
      <c r="H1414" s="2" t="s">
        <v>33</v>
      </c>
      <c r="I1414" s="2" t="s">
        <v>4476</v>
      </c>
      <c r="J1414" s="2" t="s">
        <v>227</v>
      </c>
      <c r="K1414" s="2" t="s">
        <v>272</v>
      </c>
      <c r="L1414" s="2" t="s">
        <v>311</v>
      </c>
      <c r="M1414" s="2" t="s">
        <v>4477</v>
      </c>
      <c r="N1414" s="2"/>
      <c r="O1414" s="2" t="s">
        <v>4478</v>
      </c>
      <c r="P1414" s="2" t="s">
        <v>40</v>
      </c>
      <c r="Q1414" s="2" t="s">
        <v>41</v>
      </c>
      <c r="R1414" s="4">
        <v>6.9995464114832497</v>
      </c>
      <c r="S1414" s="2" t="s">
        <v>59</v>
      </c>
      <c r="T1414" s="4">
        <v>10</v>
      </c>
      <c r="U1414" s="4">
        <v>100</v>
      </c>
      <c r="V1414" s="4">
        <v>10.398999999999999</v>
      </c>
      <c r="W1414" s="4">
        <v>12.461883480421401</v>
      </c>
      <c r="X1414" s="4">
        <v>0.35656088156047799</v>
      </c>
      <c r="Y1414" s="4">
        <v>-2.8363530759426299</v>
      </c>
      <c r="Z1414" s="4"/>
      <c r="AA1414" s="4"/>
      <c r="AB1414" s="4"/>
      <c r="AC1414" s="2" t="b">
        <v>1</v>
      </c>
    </row>
    <row r="1415" spans="1:29" hidden="1" collapsed="1" x14ac:dyDescent="0.3">
      <c r="A1415" s="2" t="s">
        <v>2424</v>
      </c>
      <c r="B1415" s="3">
        <v>43556</v>
      </c>
      <c r="C1415" s="3">
        <v>43556</v>
      </c>
      <c r="D1415" s="4">
        <v>38.871402877697797</v>
      </c>
      <c r="E1415" s="2" t="s">
        <v>2425</v>
      </c>
      <c r="F1415" s="2" t="s">
        <v>227</v>
      </c>
      <c r="G1415" s="2" t="s">
        <v>272</v>
      </c>
      <c r="H1415" s="2" t="s">
        <v>185</v>
      </c>
      <c r="I1415" s="2" t="s">
        <v>2426</v>
      </c>
      <c r="J1415" s="2" t="s">
        <v>227</v>
      </c>
      <c r="K1415" s="2" t="s">
        <v>272</v>
      </c>
      <c r="L1415" s="2" t="s">
        <v>311</v>
      </c>
      <c r="M1415" s="2" t="s">
        <v>2427</v>
      </c>
      <c r="N1415" s="2" t="s">
        <v>2428</v>
      </c>
      <c r="O1415" s="2" t="s">
        <v>2429</v>
      </c>
      <c r="P1415" s="2" t="s">
        <v>40</v>
      </c>
      <c r="Q1415" s="2" t="s">
        <v>41</v>
      </c>
      <c r="R1415" s="4">
        <v>41.187799760191801</v>
      </c>
      <c r="S1415" s="2" t="s">
        <v>67</v>
      </c>
      <c r="T1415" s="4">
        <v>4.53</v>
      </c>
      <c r="U1415" s="4">
        <v>100</v>
      </c>
      <c r="V1415" s="4">
        <v>39.518000000000001</v>
      </c>
      <c r="W1415" s="4">
        <v>13.287293022154101</v>
      </c>
      <c r="X1415" s="4">
        <v>0.337530255590345</v>
      </c>
      <c r="Y1415" s="4">
        <v>-3.8927009082228601</v>
      </c>
      <c r="Z1415" s="4">
        <v>73.989058752997593</v>
      </c>
      <c r="AA1415" s="4">
        <v>9.3000599520383709</v>
      </c>
      <c r="AB1415" s="4">
        <v>42.713125845737501</v>
      </c>
      <c r="AC1415" s="2" t="b">
        <v>1</v>
      </c>
    </row>
    <row r="1416" spans="1:29" hidden="1" collapsed="1" x14ac:dyDescent="0.3">
      <c r="A1416" s="2" t="s">
        <v>6346</v>
      </c>
      <c r="B1416" s="3">
        <v>45344</v>
      </c>
      <c r="C1416" s="3">
        <v>45344</v>
      </c>
      <c r="D1416" s="4">
        <v>5</v>
      </c>
      <c r="E1416" s="2" t="s">
        <v>6347</v>
      </c>
      <c r="F1416" s="2" t="s">
        <v>101</v>
      </c>
      <c r="G1416" s="2" t="s">
        <v>102</v>
      </c>
      <c r="H1416" s="2" t="s">
        <v>94</v>
      </c>
      <c r="I1416" s="2" t="s">
        <v>6348</v>
      </c>
      <c r="J1416" s="2" t="s">
        <v>101</v>
      </c>
      <c r="K1416" s="2" t="s">
        <v>102</v>
      </c>
      <c r="L1416" s="2" t="s">
        <v>397</v>
      </c>
      <c r="M1416" s="2" t="s">
        <v>6349</v>
      </c>
      <c r="N1416" s="2" t="s">
        <v>809</v>
      </c>
      <c r="O1416" s="2"/>
      <c r="P1416" s="2" t="s">
        <v>40</v>
      </c>
      <c r="Q1416" s="2" t="s">
        <v>41</v>
      </c>
      <c r="R1416" s="4">
        <v>5</v>
      </c>
      <c r="S1416" s="2" t="s">
        <v>42</v>
      </c>
      <c r="T1416" s="4">
        <v>20</v>
      </c>
      <c r="U1416" s="4">
        <v>100</v>
      </c>
      <c r="V1416" s="4"/>
      <c r="W1416" s="4">
        <v>49.8300387404391</v>
      </c>
      <c r="X1416" s="4">
        <v>49.710142048276502</v>
      </c>
      <c r="Y1416" s="4">
        <v>-8.0312903546240193</v>
      </c>
      <c r="Z1416" s="4"/>
      <c r="AA1416" s="4"/>
      <c r="AB1416" s="4"/>
      <c r="AC1416" s="2" t="b">
        <v>1</v>
      </c>
    </row>
    <row r="1417" spans="1:29" hidden="1" collapsed="1" x14ac:dyDescent="0.3">
      <c r="A1417" s="2" t="s">
        <v>6006</v>
      </c>
      <c r="B1417" s="3">
        <v>44202</v>
      </c>
      <c r="C1417" s="3">
        <v>44202</v>
      </c>
      <c r="D1417" s="4">
        <v>368.11099999999999</v>
      </c>
      <c r="E1417" s="2" t="s">
        <v>6007</v>
      </c>
      <c r="F1417" s="2" t="s">
        <v>31</v>
      </c>
      <c r="G1417" s="2" t="s">
        <v>254</v>
      </c>
      <c r="H1417" s="2" t="s">
        <v>36</v>
      </c>
      <c r="I1417" s="2" t="s">
        <v>6008</v>
      </c>
      <c r="J1417" s="2" t="s">
        <v>227</v>
      </c>
      <c r="K1417" s="2" t="s">
        <v>228</v>
      </c>
      <c r="L1417" s="2" t="s">
        <v>94</v>
      </c>
      <c r="M1417" s="2" t="s">
        <v>6009</v>
      </c>
      <c r="N1417" s="2"/>
      <c r="O1417" s="2"/>
      <c r="P1417" s="2" t="s">
        <v>40</v>
      </c>
      <c r="Q1417" s="2" t="s">
        <v>41</v>
      </c>
      <c r="R1417" s="4">
        <v>368.11099999999999</v>
      </c>
      <c r="S1417" s="2" t="s">
        <v>42</v>
      </c>
      <c r="T1417" s="4">
        <v>39.630000000000003</v>
      </c>
      <c r="U1417" s="4">
        <v>60.4</v>
      </c>
      <c r="V1417" s="4"/>
      <c r="W1417" s="4">
        <v>11385.8127269542</v>
      </c>
      <c r="X1417" s="4">
        <v>6548.4313314337896</v>
      </c>
      <c r="Y1417" s="4">
        <v>508.15169529816399</v>
      </c>
      <c r="Z1417" s="4"/>
      <c r="AA1417" s="4"/>
      <c r="AB1417" s="4"/>
      <c r="AC1417" s="2" t="b">
        <v>1</v>
      </c>
    </row>
    <row r="1418" spans="1:29" hidden="1" collapsed="1" x14ac:dyDescent="0.3">
      <c r="A1418" s="2" t="s">
        <v>6010</v>
      </c>
      <c r="B1418" s="3">
        <v>44196</v>
      </c>
      <c r="C1418" s="3">
        <v>44196</v>
      </c>
      <c r="D1418" s="4">
        <v>22</v>
      </c>
      <c r="E1418" s="2" t="s">
        <v>6011</v>
      </c>
      <c r="F1418" s="2" t="s">
        <v>101</v>
      </c>
      <c r="G1418" s="2" t="s">
        <v>102</v>
      </c>
      <c r="H1418" s="2" t="s">
        <v>36</v>
      </c>
      <c r="I1418" s="2" t="s">
        <v>6012</v>
      </c>
      <c r="J1418" s="2" t="s">
        <v>31</v>
      </c>
      <c r="K1418" s="2" t="s">
        <v>254</v>
      </c>
      <c r="L1418" s="2" t="s">
        <v>115</v>
      </c>
      <c r="M1418" s="2" t="s">
        <v>6013</v>
      </c>
      <c r="N1418" s="2" t="s">
        <v>1633</v>
      </c>
      <c r="O1418" s="2"/>
      <c r="P1418" s="2" t="s">
        <v>40</v>
      </c>
      <c r="Q1418" s="2" t="s">
        <v>41</v>
      </c>
      <c r="R1418" s="4">
        <v>22</v>
      </c>
      <c r="S1418" s="2" t="s">
        <v>42</v>
      </c>
      <c r="T1418" s="4">
        <v>25</v>
      </c>
      <c r="U1418" s="4">
        <v>50</v>
      </c>
      <c r="V1418" s="4"/>
      <c r="W1418" s="4">
        <v>195.794194456978</v>
      </c>
      <c r="X1418" s="4">
        <v>1.7323652870640001</v>
      </c>
      <c r="Y1418" s="4">
        <v>3.8585121074148501</v>
      </c>
      <c r="Z1418" s="4"/>
      <c r="AA1418" s="4"/>
      <c r="AB1418" s="4"/>
      <c r="AC1418" s="2" t="b">
        <v>1</v>
      </c>
    </row>
    <row r="1419" spans="1:29" hidden="1" collapsed="1" x14ac:dyDescent="0.3">
      <c r="A1419" s="2" t="s">
        <v>5799</v>
      </c>
      <c r="B1419" s="3">
        <v>43524</v>
      </c>
      <c r="C1419" s="3">
        <v>43524</v>
      </c>
      <c r="D1419" s="4">
        <v>7.1380134908455002</v>
      </c>
      <c r="E1419" s="2" t="s">
        <v>5800</v>
      </c>
      <c r="F1419" s="2" t="s">
        <v>112</v>
      </c>
      <c r="G1419" s="2" t="s">
        <v>458</v>
      </c>
      <c r="H1419" s="2" t="s">
        <v>311</v>
      </c>
      <c r="I1419" s="2" t="s">
        <v>5801</v>
      </c>
      <c r="J1419" s="2" t="s">
        <v>140</v>
      </c>
      <c r="K1419" s="2" t="s">
        <v>187</v>
      </c>
      <c r="L1419" s="2" t="s">
        <v>311</v>
      </c>
      <c r="M1419" s="2" t="s">
        <v>5802</v>
      </c>
      <c r="N1419" s="2" t="s">
        <v>5803</v>
      </c>
      <c r="O1419" s="2"/>
      <c r="P1419" s="2" t="s">
        <v>40</v>
      </c>
      <c r="Q1419" s="2" t="s">
        <v>41</v>
      </c>
      <c r="R1419" s="4">
        <v>7.1380134908455002</v>
      </c>
      <c r="S1419" s="2" t="s">
        <v>739</v>
      </c>
      <c r="T1419" s="4">
        <v>48</v>
      </c>
      <c r="U1419" s="4">
        <v>100</v>
      </c>
      <c r="V1419" s="4"/>
      <c r="W1419" s="4">
        <v>50.240194227936499</v>
      </c>
      <c r="X1419" s="4">
        <v>3.2183805949711002</v>
      </c>
      <c r="Y1419" s="4">
        <v>-8.5293007350165393</v>
      </c>
      <c r="Z1419" s="4"/>
      <c r="AA1419" s="4"/>
      <c r="AB1419" s="4"/>
      <c r="AC1419" s="2" t="b">
        <v>1</v>
      </c>
    </row>
    <row r="1420" spans="1:29" hidden="1" collapsed="1" x14ac:dyDescent="0.3">
      <c r="A1420" s="2" t="s">
        <v>5482</v>
      </c>
      <c r="B1420" s="3">
        <v>42215</v>
      </c>
      <c r="C1420" s="3">
        <v>42215</v>
      </c>
      <c r="D1420" s="4">
        <v>3.4111967055983499</v>
      </c>
      <c r="E1420" s="2" t="s">
        <v>5483</v>
      </c>
      <c r="F1420" s="2" t="s">
        <v>227</v>
      </c>
      <c r="G1420" s="2" t="s">
        <v>272</v>
      </c>
      <c r="H1420" s="2" t="s">
        <v>1395</v>
      </c>
      <c r="I1420" s="2" t="s">
        <v>5484</v>
      </c>
      <c r="J1420" s="2" t="s">
        <v>227</v>
      </c>
      <c r="K1420" s="2" t="s">
        <v>272</v>
      </c>
      <c r="L1420" s="2" t="s">
        <v>311</v>
      </c>
      <c r="M1420" s="2" t="s">
        <v>5485</v>
      </c>
      <c r="N1420" s="2"/>
      <c r="O1420" s="2"/>
      <c r="P1420" s="2" t="s">
        <v>40</v>
      </c>
      <c r="Q1420" s="2" t="s">
        <v>41</v>
      </c>
      <c r="R1420" s="4">
        <v>3.4111967055983499</v>
      </c>
      <c r="S1420" s="2" t="s">
        <v>59</v>
      </c>
      <c r="T1420" s="4">
        <v>20</v>
      </c>
      <c r="U1420" s="4">
        <v>70</v>
      </c>
      <c r="V1420" s="4">
        <v>5.38</v>
      </c>
      <c r="W1420" s="4">
        <v>2.2095020916311601</v>
      </c>
      <c r="X1420" s="4">
        <v>0.31355207506760202</v>
      </c>
      <c r="Y1420" s="4">
        <v>-0.50846282443394997</v>
      </c>
      <c r="Z1420" s="4"/>
      <c r="AA1420" s="4"/>
      <c r="AB1420" s="4"/>
      <c r="AC1420" s="2" t="b">
        <v>1</v>
      </c>
    </row>
    <row r="1421" spans="1:29" hidden="1" collapsed="1" x14ac:dyDescent="0.3">
      <c r="A1421" s="2" t="s">
        <v>6213</v>
      </c>
      <c r="B1421" s="3">
        <v>44820</v>
      </c>
      <c r="C1421" s="3">
        <v>44820</v>
      </c>
      <c r="D1421" s="4">
        <v>3.2371728669894999</v>
      </c>
      <c r="E1421" s="2" t="s">
        <v>6214</v>
      </c>
      <c r="F1421" s="2" t="s">
        <v>227</v>
      </c>
      <c r="G1421" s="2" t="s">
        <v>272</v>
      </c>
      <c r="H1421" s="2" t="s">
        <v>6176</v>
      </c>
      <c r="I1421" s="2" t="s">
        <v>6215</v>
      </c>
      <c r="J1421" s="2" t="s">
        <v>227</v>
      </c>
      <c r="K1421" s="2" t="s">
        <v>272</v>
      </c>
      <c r="L1421" s="2" t="s">
        <v>115</v>
      </c>
      <c r="M1421" s="2" t="s">
        <v>6216</v>
      </c>
      <c r="N1421" s="2"/>
      <c r="O1421" s="2"/>
      <c r="P1421" s="2" t="s">
        <v>40</v>
      </c>
      <c r="Q1421" s="2" t="s">
        <v>41</v>
      </c>
      <c r="R1421" s="4">
        <v>3.2371728669894999</v>
      </c>
      <c r="S1421" s="2" t="s">
        <v>739</v>
      </c>
      <c r="T1421" s="4">
        <v>25</v>
      </c>
      <c r="U1421" s="4">
        <v>90</v>
      </c>
      <c r="V1421" s="4"/>
      <c r="W1421" s="4">
        <v>8.0890211729689501</v>
      </c>
      <c r="X1421" s="4">
        <v>0.298992085503619</v>
      </c>
      <c r="Y1421" s="4">
        <v>-1.5896638030169801</v>
      </c>
      <c r="Z1421" s="4"/>
      <c r="AA1421" s="4"/>
      <c r="AB1421" s="4"/>
      <c r="AC1421" s="2" t="b">
        <v>1</v>
      </c>
    </row>
    <row r="1422" spans="1:29" hidden="1" collapsed="1" x14ac:dyDescent="0.3">
      <c r="A1422" s="2" t="s">
        <v>5562</v>
      </c>
      <c r="B1422" s="3">
        <v>42780</v>
      </c>
      <c r="C1422" s="3">
        <v>42863</v>
      </c>
      <c r="D1422" s="4">
        <v>2.3490388017454902</v>
      </c>
      <c r="E1422" s="2" t="s">
        <v>5563</v>
      </c>
      <c r="F1422" s="2" t="s">
        <v>227</v>
      </c>
      <c r="G1422" s="2" t="s">
        <v>272</v>
      </c>
      <c r="H1422" s="2" t="s">
        <v>3664</v>
      </c>
      <c r="I1422" s="2" t="s">
        <v>5564</v>
      </c>
      <c r="J1422" s="2" t="s">
        <v>227</v>
      </c>
      <c r="K1422" s="2" t="s">
        <v>272</v>
      </c>
      <c r="L1422" s="2" t="s">
        <v>185</v>
      </c>
      <c r="M1422" s="2" t="s">
        <v>3954</v>
      </c>
      <c r="N1422" s="2"/>
      <c r="O1422" s="2"/>
      <c r="P1422" s="2" t="s">
        <v>40</v>
      </c>
      <c r="Q1422" s="2" t="s">
        <v>41</v>
      </c>
      <c r="R1422" s="4">
        <v>2.3490388017454902</v>
      </c>
      <c r="S1422" s="2" t="s">
        <v>59</v>
      </c>
      <c r="T1422" s="4">
        <v>30</v>
      </c>
      <c r="U1422" s="4">
        <v>100</v>
      </c>
      <c r="V1422" s="4">
        <v>8.7059999999999995</v>
      </c>
      <c r="W1422" s="4">
        <v>0.97603785103785101</v>
      </c>
      <c r="X1422" s="4">
        <v>0.26556776556776601</v>
      </c>
      <c r="Y1422" s="4"/>
      <c r="Z1422" s="4"/>
      <c r="AA1422" s="4"/>
      <c r="AB1422" s="4"/>
      <c r="AC1422" s="2" t="b">
        <v>1</v>
      </c>
    </row>
    <row r="1423" spans="1:29" hidden="1" collapsed="1" x14ac:dyDescent="0.3">
      <c r="A1423" s="2" t="s">
        <v>3898</v>
      </c>
      <c r="B1423" s="3">
        <v>38860</v>
      </c>
      <c r="C1423" s="3">
        <v>38860</v>
      </c>
      <c r="D1423" s="4">
        <v>2.1112012527592801</v>
      </c>
      <c r="E1423" s="2" t="s">
        <v>3899</v>
      </c>
      <c r="F1423" s="2" t="s">
        <v>227</v>
      </c>
      <c r="G1423" s="2" t="s">
        <v>272</v>
      </c>
      <c r="H1423" s="2" t="s">
        <v>115</v>
      </c>
      <c r="I1423" s="2" t="s">
        <v>3900</v>
      </c>
      <c r="J1423" s="2" t="s">
        <v>227</v>
      </c>
      <c r="K1423" s="2" t="s">
        <v>272</v>
      </c>
      <c r="L1423" s="2" t="s">
        <v>311</v>
      </c>
      <c r="M1423" s="2" t="s">
        <v>3901</v>
      </c>
      <c r="N1423" s="2"/>
      <c r="O1423" s="2"/>
      <c r="P1423" s="2" t="s">
        <v>40</v>
      </c>
      <c r="Q1423" s="2" t="s">
        <v>41</v>
      </c>
      <c r="R1423" s="4">
        <v>2.1112012527592801</v>
      </c>
      <c r="S1423" s="2" t="s">
        <v>109</v>
      </c>
      <c r="T1423" s="4">
        <v>26.3</v>
      </c>
      <c r="U1423" s="4">
        <v>100</v>
      </c>
      <c r="V1423" s="4">
        <v>12.218</v>
      </c>
      <c r="W1423" s="4">
        <v>9.3268314145339897</v>
      </c>
      <c r="X1423" s="4">
        <v>0.224389528488671</v>
      </c>
      <c r="Y1423" s="4">
        <v>-0.77216396568160195</v>
      </c>
      <c r="Z1423" s="4"/>
      <c r="AA1423" s="4"/>
      <c r="AB1423" s="4"/>
      <c r="AC1423" s="2" t="b">
        <v>1</v>
      </c>
    </row>
    <row r="1424" spans="1:29" hidden="1" collapsed="1" x14ac:dyDescent="0.3">
      <c r="A1424" s="2" t="s">
        <v>6038</v>
      </c>
      <c r="B1424" s="3">
        <v>44225</v>
      </c>
      <c r="C1424" s="3">
        <v>44225</v>
      </c>
      <c r="D1424" s="4">
        <v>1.40119513702864</v>
      </c>
      <c r="E1424" s="2" t="s">
        <v>6039</v>
      </c>
      <c r="F1424" s="2" t="s">
        <v>31</v>
      </c>
      <c r="G1424" s="2" t="s">
        <v>254</v>
      </c>
      <c r="H1424" s="2" t="s">
        <v>105</v>
      </c>
      <c r="I1424" s="2" t="s">
        <v>6040</v>
      </c>
      <c r="J1424" s="2" t="s">
        <v>227</v>
      </c>
      <c r="K1424" s="2" t="s">
        <v>272</v>
      </c>
      <c r="L1424" s="2" t="s">
        <v>311</v>
      </c>
      <c r="M1424" s="2" t="s">
        <v>6041</v>
      </c>
      <c r="N1424" s="2"/>
      <c r="O1424" s="2"/>
      <c r="P1424" s="2" t="s">
        <v>40</v>
      </c>
      <c r="Q1424" s="2" t="s">
        <v>41</v>
      </c>
      <c r="R1424" s="4">
        <v>1.40119513702864</v>
      </c>
      <c r="S1424" s="2" t="s">
        <v>109</v>
      </c>
      <c r="T1424" s="4">
        <v>0</v>
      </c>
      <c r="U1424" s="4">
        <v>100</v>
      </c>
      <c r="V1424" s="4">
        <v>8.8320000000000007</v>
      </c>
      <c r="W1424" s="4">
        <v>2.2169153679444502</v>
      </c>
      <c r="X1424" s="4">
        <v>0.99250445177587898</v>
      </c>
      <c r="Y1424" s="4">
        <v>-2.0084756291153001</v>
      </c>
      <c r="Z1424" s="4"/>
      <c r="AA1424" s="4"/>
      <c r="AB1424" s="4"/>
      <c r="AC1424" s="2" t="b">
        <v>1</v>
      </c>
    </row>
    <row r="1425" spans="1:29" hidden="1" collapsed="1" x14ac:dyDescent="0.3">
      <c r="A1425" s="2" t="s">
        <v>4784</v>
      </c>
      <c r="B1425" s="3">
        <v>40767</v>
      </c>
      <c r="C1425" s="3">
        <v>40767</v>
      </c>
      <c r="D1425" s="4">
        <v>53.999035861258101</v>
      </c>
      <c r="E1425" s="2" t="s">
        <v>4785</v>
      </c>
      <c r="F1425" s="2" t="s">
        <v>101</v>
      </c>
      <c r="G1425" s="2" t="s">
        <v>235</v>
      </c>
      <c r="H1425" s="2" t="s">
        <v>947</v>
      </c>
      <c r="I1425" s="2" t="s">
        <v>4786</v>
      </c>
      <c r="J1425" s="2" t="s">
        <v>101</v>
      </c>
      <c r="K1425" s="2" t="s">
        <v>235</v>
      </c>
      <c r="L1425" s="2" t="s">
        <v>311</v>
      </c>
      <c r="M1425" s="2" t="s">
        <v>4787</v>
      </c>
      <c r="N1425" s="2"/>
      <c r="O1425" s="2"/>
      <c r="P1425" s="2" t="s">
        <v>40</v>
      </c>
      <c r="Q1425" s="2" t="s">
        <v>41</v>
      </c>
      <c r="R1425" s="4">
        <v>53.999035861258101</v>
      </c>
      <c r="S1425" s="2" t="s">
        <v>109</v>
      </c>
      <c r="T1425" s="4">
        <v>31.38</v>
      </c>
      <c r="U1425" s="4">
        <v>100</v>
      </c>
      <c r="V1425" s="4">
        <v>108.13800000000001</v>
      </c>
      <c r="W1425" s="4">
        <v>70.900225056264105</v>
      </c>
      <c r="X1425" s="4">
        <v>4.8129889615261003</v>
      </c>
      <c r="Y1425" s="4">
        <v>-10.9731004179616</v>
      </c>
      <c r="Z1425" s="4"/>
      <c r="AA1425" s="4"/>
      <c r="AB1425" s="4"/>
      <c r="AC1425" s="2" t="b">
        <v>1</v>
      </c>
    </row>
    <row r="1426" spans="1:29" hidden="1" collapsed="1" x14ac:dyDescent="0.3">
      <c r="A1426" s="2" t="s">
        <v>2931</v>
      </c>
      <c r="B1426" s="3">
        <v>45040</v>
      </c>
      <c r="C1426" s="3">
        <v>45040</v>
      </c>
      <c r="D1426" s="4">
        <v>5.7725479855411601</v>
      </c>
      <c r="E1426" s="2" t="s">
        <v>2932</v>
      </c>
      <c r="F1426" s="2" t="s">
        <v>482</v>
      </c>
      <c r="G1426" s="2" t="s">
        <v>930</v>
      </c>
      <c r="H1426" s="2" t="s">
        <v>105</v>
      </c>
      <c r="I1426" s="2" t="s">
        <v>2933</v>
      </c>
      <c r="J1426" s="2" t="s">
        <v>367</v>
      </c>
      <c r="K1426" s="2" t="s">
        <v>604</v>
      </c>
      <c r="L1426" s="2" t="s">
        <v>185</v>
      </c>
      <c r="M1426" s="2" t="s">
        <v>2934</v>
      </c>
      <c r="N1426" s="2"/>
      <c r="O1426" s="2"/>
      <c r="P1426" s="2" t="s">
        <v>40</v>
      </c>
      <c r="Q1426" s="2" t="s">
        <v>41</v>
      </c>
      <c r="R1426" s="4">
        <v>5.4319522726523601</v>
      </c>
      <c r="S1426" s="2" t="s">
        <v>59</v>
      </c>
      <c r="T1426" s="4">
        <v>0</v>
      </c>
      <c r="U1426" s="4">
        <v>100</v>
      </c>
      <c r="V1426" s="4"/>
      <c r="W1426" s="4">
        <v>1.1070927743745001E-2</v>
      </c>
      <c r="X1426" s="4">
        <v>0.158683297660344</v>
      </c>
      <c r="Y1426" s="4">
        <v>-0.34910325485275701</v>
      </c>
      <c r="Z1426" s="4">
        <v>6.3142123287671006E-2</v>
      </c>
      <c r="AA1426" s="4">
        <v>0.38527397260273999</v>
      </c>
      <c r="AB1426" s="4"/>
      <c r="AC1426" s="2" t="b">
        <v>1</v>
      </c>
    </row>
    <row r="1427" spans="1:29" hidden="1" collapsed="1" x14ac:dyDescent="0.3">
      <c r="A1427" s="2" t="s">
        <v>6046</v>
      </c>
      <c r="B1427" s="3">
        <v>44120</v>
      </c>
      <c r="C1427" s="3">
        <v>44120</v>
      </c>
      <c r="D1427" s="4">
        <v>137.60009030704401</v>
      </c>
      <c r="E1427" s="2" t="s">
        <v>6047</v>
      </c>
      <c r="F1427" s="2" t="s">
        <v>31</v>
      </c>
      <c r="G1427" s="2" t="s">
        <v>254</v>
      </c>
      <c r="H1427" s="2" t="s">
        <v>548</v>
      </c>
      <c r="I1427" s="2" t="s">
        <v>5746</v>
      </c>
      <c r="J1427" s="2" t="s">
        <v>227</v>
      </c>
      <c r="K1427" s="2" t="s">
        <v>272</v>
      </c>
      <c r="L1427" s="2" t="s">
        <v>311</v>
      </c>
      <c r="M1427" s="2" t="s">
        <v>5747</v>
      </c>
      <c r="N1427" s="2"/>
      <c r="O1427" s="2"/>
      <c r="P1427" s="2" t="s">
        <v>40</v>
      </c>
      <c r="Q1427" s="2" t="s">
        <v>41</v>
      </c>
      <c r="R1427" s="4">
        <v>137.60009030704401</v>
      </c>
      <c r="S1427" s="2" t="s">
        <v>42</v>
      </c>
      <c r="T1427" s="4">
        <v>30</v>
      </c>
      <c r="U1427" s="4">
        <v>50</v>
      </c>
      <c r="V1427" s="4"/>
      <c r="W1427" s="4">
        <v>1234.68081341222</v>
      </c>
      <c r="X1427" s="4">
        <v>148.44850005001101</v>
      </c>
      <c r="Y1427" s="4">
        <v>197.25169460879701</v>
      </c>
      <c r="Z1427" s="4"/>
      <c r="AA1427" s="4"/>
      <c r="AB1427" s="4"/>
      <c r="AC1427" s="2" t="b">
        <v>1</v>
      </c>
    </row>
    <row r="1428" spans="1:29" hidden="1" collapsed="1" x14ac:dyDescent="0.3">
      <c r="A1428" s="2" t="s">
        <v>6048</v>
      </c>
      <c r="B1428" s="3">
        <v>44322</v>
      </c>
      <c r="C1428" s="3">
        <v>44322</v>
      </c>
      <c r="D1428" s="4">
        <v>250</v>
      </c>
      <c r="E1428" s="2" t="s">
        <v>6049</v>
      </c>
      <c r="F1428" s="2" t="s">
        <v>31</v>
      </c>
      <c r="G1428" s="2" t="s">
        <v>339</v>
      </c>
      <c r="H1428" s="2" t="s">
        <v>491</v>
      </c>
      <c r="I1428" s="2" t="s">
        <v>860</v>
      </c>
      <c r="J1428" s="2" t="s">
        <v>31</v>
      </c>
      <c r="K1428" s="2" t="s">
        <v>254</v>
      </c>
      <c r="L1428" s="2" t="s">
        <v>185</v>
      </c>
      <c r="M1428" s="2" t="s">
        <v>861</v>
      </c>
      <c r="N1428" s="2"/>
      <c r="O1428" s="2"/>
      <c r="P1428" s="2" t="s">
        <v>40</v>
      </c>
      <c r="Q1428" s="2" t="s">
        <v>41</v>
      </c>
      <c r="R1428" s="4">
        <v>250</v>
      </c>
      <c r="S1428" s="2" t="s">
        <v>42</v>
      </c>
      <c r="T1428" s="4">
        <v>0</v>
      </c>
      <c r="U1428" s="4">
        <v>100</v>
      </c>
      <c r="V1428" s="4"/>
      <c r="W1428" s="4">
        <v>2381.45962732919</v>
      </c>
      <c r="X1428" s="4">
        <v>905.54706163401795</v>
      </c>
      <c r="Y1428" s="4">
        <v>186.9198917025</v>
      </c>
      <c r="Z1428" s="4"/>
      <c r="AA1428" s="4"/>
      <c r="AB1428" s="4"/>
      <c r="AC1428" s="2" t="b">
        <v>1</v>
      </c>
    </row>
    <row r="1429" spans="1:29" hidden="1" collapsed="1" x14ac:dyDescent="0.3">
      <c r="A1429" s="2" t="s">
        <v>3222</v>
      </c>
      <c r="B1429" s="3">
        <v>40322</v>
      </c>
      <c r="C1429" s="3">
        <v>40322</v>
      </c>
      <c r="D1429" s="4">
        <v>13.5</v>
      </c>
      <c r="E1429" s="2" t="s">
        <v>3223</v>
      </c>
      <c r="F1429" s="2" t="s">
        <v>227</v>
      </c>
      <c r="G1429" s="2" t="s">
        <v>272</v>
      </c>
      <c r="H1429" s="2" t="s">
        <v>36</v>
      </c>
      <c r="I1429" s="2" t="s">
        <v>3224</v>
      </c>
      <c r="J1429" s="2" t="s">
        <v>227</v>
      </c>
      <c r="K1429" s="2" t="s">
        <v>272</v>
      </c>
      <c r="L1429" s="2" t="s">
        <v>311</v>
      </c>
      <c r="M1429" s="2" t="s">
        <v>3225</v>
      </c>
      <c r="N1429" s="2"/>
      <c r="O1429" s="2"/>
      <c r="P1429" s="2" t="s">
        <v>40</v>
      </c>
      <c r="Q1429" s="2" t="s">
        <v>41</v>
      </c>
      <c r="R1429" s="4">
        <v>13.5</v>
      </c>
      <c r="S1429" s="2" t="s">
        <v>59</v>
      </c>
      <c r="T1429" s="4">
        <v>49</v>
      </c>
      <c r="U1429" s="4">
        <v>100</v>
      </c>
      <c r="V1429" s="4">
        <v>24.247</v>
      </c>
      <c r="W1429" s="4">
        <v>14.1244897629919</v>
      </c>
      <c r="X1429" s="4">
        <v>0.12584501702134501</v>
      </c>
      <c r="Y1429" s="4">
        <v>-0.78249786224810802</v>
      </c>
      <c r="Z1429" s="4"/>
      <c r="AA1429" s="4"/>
      <c r="AB1429" s="4"/>
      <c r="AC1429" s="2" t="b">
        <v>1</v>
      </c>
    </row>
    <row r="1430" spans="1:29" hidden="1" collapsed="1" x14ac:dyDescent="0.3">
      <c r="A1430" s="2" t="s">
        <v>2200</v>
      </c>
      <c r="B1430" s="3">
        <v>40536</v>
      </c>
      <c r="C1430" s="3">
        <v>40536</v>
      </c>
      <c r="D1430" s="4">
        <v>7.9520190731634601</v>
      </c>
      <c r="E1430" s="2" t="s">
        <v>2201</v>
      </c>
      <c r="F1430" s="2" t="s">
        <v>227</v>
      </c>
      <c r="G1430" s="2" t="s">
        <v>272</v>
      </c>
      <c r="H1430" s="2" t="s">
        <v>439</v>
      </c>
      <c r="I1430" s="2" t="s">
        <v>2202</v>
      </c>
      <c r="J1430" s="2" t="s">
        <v>227</v>
      </c>
      <c r="K1430" s="2" t="s">
        <v>272</v>
      </c>
      <c r="L1430" s="2" t="s">
        <v>115</v>
      </c>
      <c r="M1430" s="2" t="s">
        <v>2203</v>
      </c>
      <c r="N1430" s="2"/>
      <c r="O1430" s="2"/>
      <c r="P1430" s="2" t="s">
        <v>40</v>
      </c>
      <c r="Q1430" s="2" t="s">
        <v>41</v>
      </c>
      <c r="R1430" s="4">
        <v>7.9520190731634601</v>
      </c>
      <c r="S1430" s="2" t="s">
        <v>67</v>
      </c>
      <c r="T1430" s="4">
        <v>11.4</v>
      </c>
      <c r="U1430" s="4">
        <v>78.3</v>
      </c>
      <c r="V1430" s="4"/>
      <c r="W1430" s="4">
        <v>0.81909630360372498</v>
      </c>
      <c r="X1430" s="4">
        <v>0.110607895012182</v>
      </c>
      <c r="Y1430" s="4">
        <v>-1.3048742208869599</v>
      </c>
      <c r="Z1430" s="4">
        <v>22.853228962818001</v>
      </c>
      <c r="AA1430" s="4">
        <v>18.1993476842792</v>
      </c>
      <c r="AB1430" s="4">
        <v>10.176891759090299</v>
      </c>
      <c r="AC1430" s="2" t="b">
        <v>1</v>
      </c>
    </row>
    <row r="1431" spans="1:29" hidden="1" collapsed="1" x14ac:dyDescent="0.3">
      <c r="A1431" s="2" t="s">
        <v>6056</v>
      </c>
      <c r="B1431" s="3">
        <v>44340</v>
      </c>
      <c r="C1431" s="3">
        <v>44340</v>
      </c>
      <c r="D1431" s="4">
        <v>16.0001089146654</v>
      </c>
      <c r="E1431" s="2" t="s">
        <v>6057</v>
      </c>
      <c r="F1431" s="2" t="s">
        <v>31</v>
      </c>
      <c r="G1431" s="2" t="s">
        <v>6058</v>
      </c>
      <c r="H1431" s="2" t="s">
        <v>1616</v>
      </c>
      <c r="I1431" s="2" t="s">
        <v>5947</v>
      </c>
      <c r="J1431" s="2" t="s">
        <v>31</v>
      </c>
      <c r="K1431" s="2" t="s">
        <v>339</v>
      </c>
      <c r="L1431" s="2" t="s">
        <v>311</v>
      </c>
      <c r="M1431" s="2" t="s">
        <v>5948</v>
      </c>
      <c r="N1431" s="2"/>
      <c r="O1431" s="2"/>
      <c r="P1431" s="2" t="s">
        <v>40</v>
      </c>
      <c r="Q1431" s="2" t="s">
        <v>41</v>
      </c>
      <c r="R1431" s="4">
        <v>16.0001089146654</v>
      </c>
      <c r="S1431" s="2" t="s">
        <v>42</v>
      </c>
      <c r="T1431" s="4">
        <v>20</v>
      </c>
      <c r="U1431" s="4">
        <v>100</v>
      </c>
      <c r="V1431" s="4"/>
      <c r="W1431" s="4">
        <v>919.36626037022199</v>
      </c>
      <c r="X1431" s="4">
        <v>777.59963005397401</v>
      </c>
      <c r="Y1431" s="4">
        <v>-30.519166793202899</v>
      </c>
      <c r="Z1431" s="4"/>
      <c r="AA1431" s="4"/>
      <c r="AB1431" s="4"/>
      <c r="AC1431" s="2" t="b">
        <v>1</v>
      </c>
    </row>
    <row r="1432" spans="1:29" hidden="1" collapsed="1" x14ac:dyDescent="0.3">
      <c r="A1432" s="2" t="s">
        <v>3073</v>
      </c>
      <c r="B1432" s="3">
        <v>38568</v>
      </c>
      <c r="C1432" s="3">
        <v>38568</v>
      </c>
      <c r="D1432" s="4">
        <v>1.6</v>
      </c>
      <c r="E1432" s="2" t="s">
        <v>3074</v>
      </c>
      <c r="F1432" s="2" t="s">
        <v>227</v>
      </c>
      <c r="G1432" s="2" t="s">
        <v>272</v>
      </c>
      <c r="H1432" s="2" t="s">
        <v>36</v>
      </c>
      <c r="I1432" s="2" t="s">
        <v>3075</v>
      </c>
      <c r="J1432" s="2" t="s">
        <v>227</v>
      </c>
      <c r="K1432" s="2" t="s">
        <v>272</v>
      </c>
      <c r="L1432" s="2" t="s">
        <v>185</v>
      </c>
      <c r="M1432" s="2" t="s">
        <v>3076</v>
      </c>
      <c r="N1432" s="2"/>
      <c r="O1432" s="2"/>
      <c r="P1432" s="2" t="s">
        <v>40</v>
      </c>
      <c r="Q1432" s="2" t="s">
        <v>41</v>
      </c>
      <c r="R1432" s="4">
        <v>1.6</v>
      </c>
      <c r="S1432" s="2" t="s">
        <v>109</v>
      </c>
      <c r="T1432" s="4">
        <v>0</v>
      </c>
      <c r="U1432" s="4">
        <v>100</v>
      </c>
      <c r="V1432" s="4">
        <v>3.0489999999999999</v>
      </c>
      <c r="W1432" s="4">
        <v>3.1175510204081598</v>
      </c>
      <c r="X1432" s="4">
        <v>8.9795918367347002E-2</v>
      </c>
      <c r="Y1432" s="4">
        <v>-0.522448979591837</v>
      </c>
      <c r="Z1432" s="4"/>
      <c r="AA1432" s="4"/>
      <c r="AB1432" s="4"/>
      <c r="AC1432" s="2" t="b">
        <v>1</v>
      </c>
    </row>
    <row r="1433" spans="1:29" hidden="1" collapsed="1" x14ac:dyDescent="0.3">
      <c r="A1433" s="2" t="s">
        <v>4133</v>
      </c>
      <c r="B1433" s="3">
        <v>39434</v>
      </c>
      <c r="C1433" s="3">
        <v>39434</v>
      </c>
      <c r="D1433" s="4">
        <v>10.9989880181347</v>
      </c>
      <c r="E1433" s="2" t="s">
        <v>4134</v>
      </c>
      <c r="F1433" s="2" t="s">
        <v>101</v>
      </c>
      <c r="G1433" s="2" t="s">
        <v>235</v>
      </c>
      <c r="H1433" s="2" t="s">
        <v>199</v>
      </c>
      <c r="I1433" s="2" t="s">
        <v>4135</v>
      </c>
      <c r="J1433" s="2" t="s">
        <v>128</v>
      </c>
      <c r="K1433" s="2" t="s">
        <v>313</v>
      </c>
      <c r="L1433" s="2" t="s">
        <v>115</v>
      </c>
      <c r="M1433" s="2" t="s">
        <v>4136</v>
      </c>
      <c r="N1433" s="2"/>
      <c r="O1433" s="2"/>
      <c r="P1433" s="2" t="s">
        <v>40</v>
      </c>
      <c r="Q1433" s="2" t="s">
        <v>41</v>
      </c>
      <c r="R1433" s="4">
        <v>10.9989880181347</v>
      </c>
      <c r="S1433" s="2" t="s">
        <v>59</v>
      </c>
      <c r="T1433" s="4">
        <v>25</v>
      </c>
      <c r="U1433" s="4">
        <v>50</v>
      </c>
      <c r="V1433" s="4">
        <v>93.581000000000003</v>
      </c>
      <c r="W1433" s="4">
        <v>55.991929797069702</v>
      </c>
      <c r="X1433" s="4">
        <v>3.8392227532711698</v>
      </c>
      <c r="Y1433" s="4">
        <v>-14.306981117292199</v>
      </c>
      <c r="Z1433" s="4"/>
      <c r="AA1433" s="4"/>
      <c r="AB1433" s="4"/>
      <c r="AC1433" s="2" t="b">
        <v>1</v>
      </c>
    </row>
    <row r="1434" spans="1:29" hidden="1" collapsed="1" x14ac:dyDescent="0.3">
      <c r="A1434" s="2" t="s">
        <v>3943</v>
      </c>
      <c r="B1434" s="3">
        <v>38923</v>
      </c>
      <c r="C1434" s="3">
        <v>38923</v>
      </c>
      <c r="D1434" s="4">
        <v>6.0757520176082203</v>
      </c>
      <c r="E1434" s="2" t="s">
        <v>3944</v>
      </c>
      <c r="F1434" s="2" t="s">
        <v>227</v>
      </c>
      <c r="G1434" s="2" t="s">
        <v>272</v>
      </c>
      <c r="H1434" s="2" t="s">
        <v>91</v>
      </c>
      <c r="I1434" s="2" t="s">
        <v>3945</v>
      </c>
      <c r="J1434" s="2" t="s">
        <v>227</v>
      </c>
      <c r="K1434" s="2" t="s">
        <v>272</v>
      </c>
      <c r="L1434" s="2" t="s">
        <v>185</v>
      </c>
      <c r="M1434" s="2" t="s">
        <v>3946</v>
      </c>
      <c r="N1434" s="2"/>
      <c r="O1434" s="2"/>
      <c r="P1434" s="2" t="s">
        <v>40</v>
      </c>
      <c r="Q1434" s="2" t="s">
        <v>41</v>
      </c>
      <c r="R1434" s="4">
        <v>6.0757520176082203</v>
      </c>
      <c r="S1434" s="2" t="s">
        <v>67</v>
      </c>
      <c r="T1434" s="4">
        <v>49</v>
      </c>
      <c r="U1434" s="4">
        <v>88.25</v>
      </c>
      <c r="V1434" s="4">
        <v>27.154</v>
      </c>
      <c r="W1434" s="4">
        <v>2.3834109183241599</v>
      </c>
      <c r="X1434" s="4">
        <v>8.2945408379179006E-2</v>
      </c>
      <c r="Y1434" s="4">
        <v>-0.96064325010579799</v>
      </c>
      <c r="Z1434" s="4"/>
      <c r="AA1434" s="4"/>
      <c r="AB1434" s="4"/>
      <c r="AC1434" s="2" t="b">
        <v>1</v>
      </c>
    </row>
    <row r="1435" spans="1:29" hidden="1" collapsed="1" x14ac:dyDescent="0.3">
      <c r="A1435" s="2" t="s">
        <v>6068</v>
      </c>
      <c r="B1435" s="3">
        <v>44379</v>
      </c>
      <c r="C1435" s="3">
        <v>44379</v>
      </c>
      <c r="D1435" s="4">
        <v>41.255364806867</v>
      </c>
      <c r="E1435" s="2" t="s">
        <v>6069</v>
      </c>
      <c r="F1435" s="2" t="s">
        <v>31</v>
      </c>
      <c r="G1435" s="2" t="s">
        <v>35</v>
      </c>
      <c r="H1435" s="2" t="s">
        <v>475</v>
      </c>
      <c r="I1435" s="2" t="s">
        <v>6070</v>
      </c>
      <c r="J1435" s="2" t="s">
        <v>31</v>
      </c>
      <c r="K1435" s="2" t="s">
        <v>35</v>
      </c>
      <c r="L1435" s="2" t="s">
        <v>36</v>
      </c>
      <c r="M1435" s="2" t="s">
        <v>6071</v>
      </c>
      <c r="N1435" s="2" t="s">
        <v>6072</v>
      </c>
      <c r="O1435" s="2"/>
      <c r="P1435" s="2" t="s">
        <v>40</v>
      </c>
      <c r="Q1435" s="2" t="s">
        <v>41</v>
      </c>
      <c r="R1435" s="4">
        <v>41.255364806867</v>
      </c>
      <c r="S1435" s="2" t="s">
        <v>42</v>
      </c>
      <c r="T1435" s="4">
        <v>30</v>
      </c>
      <c r="U1435" s="4">
        <v>100</v>
      </c>
      <c r="V1435" s="4"/>
      <c r="W1435" s="4"/>
      <c r="X1435" s="4"/>
      <c r="Y1435" s="4"/>
      <c r="Z1435" s="4"/>
      <c r="AA1435" s="4"/>
      <c r="AB1435" s="4"/>
      <c r="AC1435" s="2" t="b">
        <v>1</v>
      </c>
    </row>
    <row r="1436" spans="1:29" hidden="1" collapsed="1" x14ac:dyDescent="0.3">
      <c r="A1436" s="2" t="s">
        <v>6073</v>
      </c>
      <c r="B1436" s="3">
        <v>44390</v>
      </c>
      <c r="C1436" s="3">
        <v>44390</v>
      </c>
      <c r="D1436" s="4">
        <v>3123.7999408108899</v>
      </c>
      <c r="E1436" s="2" t="s">
        <v>6074</v>
      </c>
      <c r="F1436" s="2" t="s">
        <v>128</v>
      </c>
      <c r="G1436" s="2" t="s">
        <v>547</v>
      </c>
      <c r="H1436" s="2" t="s">
        <v>548</v>
      </c>
      <c r="I1436" s="2" t="s">
        <v>6075</v>
      </c>
      <c r="J1436" s="2" t="s">
        <v>31</v>
      </c>
      <c r="K1436" s="2" t="s">
        <v>310</v>
      </c>
      <c r="L1436" s="2" t="s">
        <v>548</v>
      </c>
      <c r="M1436" s="2" t="s">
        <v>6076</v>
      </c>
      <c r="N1436" s="2" t="s">
        <v>324</v>
      </c>
      <c r="O1436" s="2" t="s">
        <v>6077</v>
      </c>
      <c r="P1436" s="2" t="s">
        <v>40</v>
      </c>
      <c r="Q1436" s="2" t="s">
        <v>41</v>
      </c>
      <c r="R1436" s="4">
        <v>3123.7999408108899</v>
      </c>
      <c r="S1436" s="2" t="s">
        <v>59</v>
      </c>
      <c r="T1436" s="4">
        <v>0</v>
      </c>
      <c r="U1436" s="4">
        <v>100</v>
      </c>
      <c r="V1436" s="4">
        <v>345.34500000000003</v>
      </c>
      <c r="W1436" s="4"/>
      <c r="X1436" s="4"/>
      <c r="Y1436" s="4"/>
      <c r="Z1436" s="4"/>
      <c r="AA1436" s="4"/>
      <c r="AB1436" s="4"/>
      <c r="AC1436" s="2" t="b">
        <v>1</v>
      </c>
    </row>
    <row r="1437" spans="1:29" hidden="1" collapsed="1" x14ac:dyDescent="0.3">
      <c r="A1437" s="2" t="s">
        <v>4331</v>
      </c>
      <c r="B1437" s="3">
        <v>39968</v>
      </c>
      <c r="C1437" s="3">
        <v>39968</v>
      </c>
      <c r="D1437" s="4">
        <v>253.520769689057</v>
      </c>
      <c r="E1437" s="2" t="s">
        <v>4332</v>
      </c>
      <c r="F1437" s="2" t="s">
        <v>112</v>
      </c>
      <c r="G1437" s="2" t="s">
        <v>526</v>
      </c>
      <c r="H1437" s="2" t="s">
        <v>1166</v>
      </c>
      <c r="I1437" s="2" t="s">
        <v>4333</v>
      </c>
      <c r="J1437" s="2" t="s">
        <v>128</v>
      </c>
      <c r="K1437" s="2" t="s">
        <v>652</v>
      </c>
      <c r="L1437" s="2" t="s">
        <v>369</v>
      </c>
      <c r="M1437" s="2" t="s">
        <v>4334</v>
      </c>
      <c r="N1437" s="2"/>
      <c r="O1437" s="2"/>
      <c r="P1437" s="2" t="s">
        <v>40</v>
      </c>
      <c r="Q1437" s="2" t="s">
        <v>41</v>
      </c>
      <c r="R1437" s="4">
        <v>253.520769689057</v>
      </c>
      <c r="S1437" s="2" t="s">
        <v>739</v>
      </c>
      <c r="T1437" s="4">
        <v>20</v>
      </c>
      <c r="U1437" s="4">
        <v>100</v>
      </c>
      <c r="V1437" s="4">
        <v>109.80500000000001</v>
      </c>
      <c r="W1437" s="4">
        <v>4.4517993780564904</v>
      </c>
      <c r="X1437" s="4">
        <v>3.9597930295874799</v>
      </c>
      <c r="Y1437" s="4">
        <v>-15.4120698331591</v>
      </c>
      <c r="Z1437" s="4"/>
      <c r="AA1437" s="4"/>
      <c r="AB1437" s="4"/>
      <c r="AC1437" s="2" t="b">
        <v>1</v>
      </c>
    </row>
    <row r="1438" spans="1:29" hidden="1" collapsed="1" x14ac:dyDescent="0.3">
      <c r="A1438" s="2" t="s">
        <v>4162</v>
      </c>
      <c r="B1438" s="3">
        <v>39497</v>
      </c>
      <c r="C1438" s="3">
        <v>39497</v>
      </c>
      <c r="D1438" s="4">
        <v>3.3064126394051998</v>
      </c>
      <c r="E1438" s="2" t="s">
        <v>4163</v>
      </c>
      <c r="F1438" s="2" t="s">
        <v>227</v>
      </c>
      <c r="G1438" s="2" t="s">
        <v>272</v>
      </c>
      <c r="H1438" s="2" t="s">
        <v>91</v>
      </c>
      <c r="I1438" s="2" t="s">
        <v>4164</v>
      </c>
      <c r="J1438" s="2" t="s">
        <v>227</v>
      </c>
      <c r="K1438" s="2" t="s">
        <v>272</v>
      </c>
      <c r="L1438" s="2" t="s">
        <v>185</v>
      </c>
      <c r="M1438" s="2" t="s">
        <v>4165</v>
      </c>
      <c r="N1438" s="2"/>
      <c r="O1438" s="2"/>
      <c r="P1438" s="2" t="s">
        <v>40</v>
      </c>
      <c r="Q1438" s="2" t="s">
        <v>41</v>
      </c>
      <c r="R1438" s="4">
        <v>3.3064126394051998</v>
      </c>
      <c r="S1438" s="2" t="s">
        <v>109</v>
      </c>
      <c r="T1438" s="4">
        <v>0</v>
      </c>
      <c r="U1438" s="4">
        <v>60</v>
      </c>
      <c r="V1438" s="4">
        <v>14.997</v>
      </c>
      <c r="W1438" s="4">
        <v>9.7256128316352299</v>
      </c>
      <c r="X1438" s="4">
        <v>6.4561686674064006E-2</v>
      </c>
      <c r="Y1438" s="4">
        <v>-0.69202057903762804</v>
      </c>
      <c r="Z1438" s="4"/>
      <c r="AA1438" s="4"/>
      <c r="AB1438" s="4"/>
      <c r="AC1438" s="2" t="b">
        <v>1</v>
      </c>
    </row>
    <row r="1439" spans="1:29" hidden="1" collapsed="1" x14ac:dyDescent="0.3">
      <c r="A1439" s="2" t="s">
        <v>6084</v>
      </c>
      <c r="B1439" s="3">
        <v>44421</v>
      </c>
      <c r="C1439" s="3">
        <v>44421</v>
      </c>
      <c r="D1439" s="4">
        <v>1.4359999999999999</v>
      </c>
      <c r="E1439" s="2" t="s">
        <v>6085</v>
      </c>
      <c r="F1439" s="2" t="s">
        <v>367</v>
      </c>
      <c r="G1439" s="2" t="s">
        <v>604</v>
      </c>
      <c r="H1439" s="2" t="s">
        <v>36</v>
      </c>
      <c r="I1439" s="2" t="s">
        <v>6086</v>
      </c>
      <c r="J1439" s="2" t="s">
        <v>31</v>
      </c>
      <c r="K1439" s="2" t="s">
        <v>310</v>
      </c>
      <c r="L1439" s="2" t="s">
        <v>185</v>
      </c>
      <c r="M1439" s="2" t="s">
        <v>6087</v>
      </c>
      <c r="N1439" s="2" t="s">
        <v>6088</v>
      </c>
      <c r="O1439" s="2"/>
      <c r="P1439" s="2" t="s">
        <v>40</v>
      </c>
      <c r="Q1439" s="2" t="s">
        <v>41</v>
      </c>
      <c r="R1439" s="4">
        <v>1.4359999999999999</v>
      </c>
      <c r="S1439" s="2" t="s">
        <v>67</v>
      </c>
      <c r="T1439" s="4">
        <v>0</v>
      </c>
      <c r="U1439" s="4">
        <v>100</v>
      </c>
      <c r="V1439" s="4">
        <v>0.69199999999999995</v>
      </c>
      <c r="W1439" s="4">
        <v>5.1168960371414398</v>
      </c>
      <c r="X1439" s="4">
        <v>2.5451832200298501</v>
      </c>
      <c r="Y1439" s="4">
        <v>-3.41319847454817</v>
      </c>
      <c r="Z1439" s="4"/>
      <c r="AA1439" s="4"/>
      <c r="AB1439" s="4">
        <v>4.641</v>
      </c>
      <c r="AC1439" s="2" t="b">
        <v>1</v>
      </c>
    </row>
    <row r="1440" spans="1:29" collapsed="1" x14ac:dyDescent="0.3">
      <c r="A1440" s="2" t="s">
        <v>1519</v>
      </c>
      <c r="B1440" s="3">
        <v>38783</v>
      </c>
      <c r="C1440" s="3">
        <v>38783</v>
      </c>
      <c r="D1440" s="4">
        <v>85.603764840101306</v>
      </c>
      <c r="E1440" s="2" t="s">
        <v>1520</v>
      </c>
      <c r="F1440" s="2" t="s">
        <v>367</v>
      </c>
      <c r="G1440" s="2" t="s">
        <v>816</v>
      </c>
      <c r="H1440" s="2" t="s">
        <v>444</v>
      </c>
      <c r="I1440" s="2" t="s">
        <v>1521</v>
      </c>
      <c r="J1440" s="2" t="s">
        <v>367</v>
      </c>
      <c r="K1440" s="2" t="s">
        <v>604</v>
      </c>
      <c r="L1440" s="2" t="s">
        <v>115</v>
      </c>
      <c r="M1440" s="2" t="s">
        <v>1522</v>
      </c>
      <c r="N1440" s="2"/>
      <c r="O1440" s="2" t="s">
        <v>1523</v>
      </c>
      <c r="P1440" s="2" t="s">
        <v>40</v>
      </c>
      <c r="Q1440" s="2" t="s">
        <v>41</v>
      </c>
      <c r="R1440" s="4">
        <v>5.1778435357172601</v>
      </c>
      <c r="S1440" s="2" t="s">
        <v>67</v>
      </c>
      <c r="T1440" s="4">
        <v>49</v>
      </c>
      <c r="U1440" s="4">
        <v>100</v>
      </c>
      <c r="V1440" s="4">
        <v>143.66999999999999</v>
      </c>
      <c r="W1440" s="4">
        <v>1.03174034534642</v>
      </c>
      <c r="X1440" s="4">
        <v>2.8659454037401E-2</v>
      </c>
      <c r="Y1440" s="4">
        <v>-2.8659454037401E-2</v>
      </c>
      <c r="Z1440" s="4">
        <v>174.52584502529299</v>
      </c>
      <c r="AA1440" s="4">
        <v>92.277171023029396</v>
      </c>
      <c r="AB1440" s="4"/>
      <c r="AC1440" s="2" t="b">
        <v>1</v>
      </c>
    </row>
    <row r="1441" spans="1:29" hidden="1" collapsed="1" x14ac:dyDescent="0.3">
      <c r="A1441" s="2" t="s">
        <v>4869</v>
      </c>
      <c r="B1441" s="3">
        <v>40899</v>
      </c>
      <c r="C1441" s="3">
        <v>40899</v>
      </c>
      <c r="D1441" s="4">
        <v>4.00003154972236</v>
      </c>
      <c r="E1441" s="2" t="s">
        <v>4870</v>
      </c>
      <c r="F1441" s="2" t="s">
        <v>101</v>
      </c>
      <c r="G1441" s="2" t="s">
        <v>333</v>
      </c>
      <c r="H1441" s="2" t="s">
        <v>372</v>
      </c>
      <c r="I1441" s="2" t="s">
        <v>1629</v>
      </c>
      <c r="J1441" s="2" t="s">
        <v>101</v>
      </c>
      <c r="K1441" s="2" t="s">
        <v>235</v>
      </c>
      <c r="L1441" s="2" t="s">
        <v>548</v>
      </c>
      <c r="M1441" s="2" t="s">
        <v>2914</v>
      </c>
      <c r="N1441" s="2"/>
      <c r="O1441" s="2"/>
      <c r="P1441" s="2" t="s">
        <v>40</v>
      </c>
      <c r="Q1441" s="2" t="s">
        <v>41</v>
      </c>
      <c r="R1441" s="4">
        <v>4.00003154972236</v>
      </c>
      <c r="S1441" s="2" t="s">
        <v>109</v>
      </c>
      <c r="T1441" s="4">
        <v>45</v>
      </c>
      <c r="U1441" s="4">
        <v>50</v>
      </c>
      <c r="V1441" s="4">
        <v>256.07299999999998</v>
      </c>
      <c r="W1441" s="4">
        <v>527.57941032741496</v>
      </c>
      <c r="X1441" s="4">
        <v>35.400716729109</v>
      </c>
      <c r="Y1441" s="4">
        <v>-25.6865939078026</v>
      </c>
      <c r="Z1441" s="4"/>
      <c r="AA1441" s="4"/>
      <c r="AB1441" s="4"/>
      <c r="AC1441" s="2" t="b">
        <v>1</v>
      </c>
    </row>
    <row r="1442" spans="1:29" hidden="1" collapsed="1" x14ac:dyDescent="0.3">
      <c r="A1442" s="2" t="s">
        <v>3998</v>
      </c>
      <c r="B1442" s="3">
        <v>39126</v>
      </c>
      <c r="C1442" s="3">
        <v>39126</v>
      </c>
      <c r="D1442" s="4">
        <v>12.281088368354901</v>
      </c>
      <c r="E1442" s="2" t="s">
        <v>3999</v>
      </c>
      <c r="F1442" s="2" t="s">
        <v>227</v>
      </c>
      <c r="G1442" s="2" t="s">
        <v>272</v>
      </c>
      <c r="H1442" s="2" t="s">
        <v>105</v>
      </c>
      <c r="I1442" s="2" t="s">
        <v>4000</v>
      </c>
      <c r="J1442" s="2" t="s">
        <v>227</v>
      </c>
      <c r="K1442" s="2" t="s">
        <v>272</v>
      </c>
      <c r="L1442" s="2" t="s">
        <v>185</v>
      </c>
      <c r="M1442" s="2" t="s">
        <v>4001</v>
      </c>
      <c r="N1442" s="2"/>
      <c r="O1442" s="2"/>
      <c r="P1442" s="2" t="s">
        <v>40</v>
      </c>
      <c r="Q1442" s="2" t="s">
        <v>41</v>
      </c>
      <c r="R1442" s="4">
        <v>12.281088368354901</v>
      </c>
      <c r="S1442" s="2" t="s">
        <v>67</v>
      </c>
      <c r="T1442" s="4">
        <v>45</v>
      </c>
      <c r="U1442" s="4">
        <v>100</v>
      </c>
      <c r="V1442" s="4">
        <v>44.665999999999997</v>
      </c>
      <c r="W1442" s="4">
        <v>7.5688729874776399</v>
      </c>
      <c r="X1442" s="4">
        <v>2.4150268336314999E-2</v>
      </c>
      <c r="Y1442" s="4">
        <v>-0.60733452593917703</v>
      </c>
      <c r="Z1442" s="4"/>
      <c r="AA1442" s="4"/>
      <c r="AB1442" s="4"/>
      <c r="AC1442" s="2" t="b">
        <v>1</v>
      </c>
    </row>
    <row r="1443" spans="1:29" hidden="1" collapsed="1" x14ac:dyDescent="0.3">
      <c r="A1443" s="2" t="s">
        <v>6210</v>
      </c>
      <c r="B1443" s="3">
        <v>44722</v>
      </c>
      <c r="C1443" s="3">
        <v>44790</v>
      </c>
      <c r="D1443" s="4">
        <v>8.7675129042452298</v>
      </c>
      <c r="E1443" s="2" t="s">
        <v>2933</v>
      </c>
      <c r="F1443" s="2" t="s">
        <v>367</v>
      </c>
      <c r="G1443" s="2" t="s">
        <v>816</v>
      </c>
      <c r="H1443" s="2" t="s">
        <v>142</v>
      </c>
      <c r="I1443" s="2" t="s">
        <v>6211</v>
      </c>
      <c r="J1443" s="2" t="s">
        <v>227</v>
      </c>
      <c r="K1443" s="2" t="s">
        <v>272</v>
      </c>
      <c r="L1443" s="2" t="s">
        <v>185</v>
      </c>
      <c r="M1443" s="2" t="s">
        <v>6212</v>
      </c>
      <c r="N1443" s="2"/>
      <c r="O1443" s="2"/>
      <c r="P1443" s="2" t="s">
        <v>40</v>
      </c>
      <c r="Q1443" s="2" t="s">
        <v>41</v>
      </c>
      <c r="R1443" s="4">
        <v>8.7675129042452298</v>
      </c>
      <c r="S1443" s="2" t="s">
        <v>67</v>
      </c>
      <c r="T1443" s="4">
        <v>0</v>
      </c>
      <c r="U1443" s="4">
        <v>100</v>
      </c>
      <c r="V1443" s="4"/>
      <c r="W1443" s="4">
        <v>3.5618173183472997E-2</v>
      </c>
      <c r="X1443" s="4">
        <v>1.4247269273389001E-2</v>
      </c>
      <c r="Y1443" s="4">
        <v>-6.8070286528415E-2</v>
      </c>
      <c r="Z1443" s="4"/>
      <c r="AA1443" s="4"/>
      <c r="AB1443" s="4"/>
      <c r="AC1443" s="2" t="b">
        <v>1</v>
      </c>
    </row>
    <row r="1444" spans="1:29" hidden="1" collapsed="1" x14ac:dyDescent="0.3">
      <c r="A1444" s="2" t="s">
        <v>655</v>
      </c>
      <c r="B1444" s="3">
        <v>45277</v>
      </c>
      <c r="C1444" s="3">
        <v>45277</v>
      </c>
      <c r="D1444" s="4">
        <v>733.54827477685603</v>
      </c>
      <c r="E1444" s="2" t="s">
        <v>656</v>
      </c>
      <c r="F1444" s="2" t="s">
        <v>227</v>
      </c>
      <c r="G1444" s="2" t="s">
        <v>303</v>
      </c>
      <c r="H1444" s="2" t="s">
        <v>311</v>
      </c>
      <c r="I1444" s="2" t="s">
        <v>657</v>
      </c>
      <c r="J1444" s="2" t="s">
        <v>227</v>
      </c>
      <c r="K1444" s="2" t="s">
        <v>303</v>
      </c>
      <c r="L1444" s="2" t="s">
        <v>133</v>
      </c>
      <c r="M1444" s="2" t="s">
        <v>658</v>
      </c>
      <c r="N1444" s="2" t="s">
        <v>659</v>
      </c>
      <c r="O1444" s="2" t="s">
        <v>660</v>
      </c>
      <c r="P1444" s="2" t="s">
        <v>40</v>
      </c>
      <c r="Q1444" s="2" t="s">
        <v>41</v>
      </c>
      <c r="R1444" s="4">
        <v>733.54827477685603</v>
      </c>
      <c r="S1444" s="2" t="s">
        <v>42</v>
      </c>
      <c r="T1444" s="4">
        <v>4.5999999999999996</v>
      </c>
      <c r="U1444" s="4">
        <v>57</v>
      </c>
      <c r="V1444" s="4"/>
      <c r="W1444" s="4"/>
      <c r="X1444" s="4"/>
      <c r="Y1444" s="4"/>
      <c r="Z1444" s="4">
        <v>1767.2232776722301</v>
      </c>
      <c r="AA1444" s="4">
        <v>864.64686864646899</v>
      </c>
      <c r="AB1444" s="4">
        <v>863.12956780361503</v>
      </c>
      <c r="AC1444" s="2" t="b">
        <v>1</v>
      </c>
    </row>
    <row r="1445" spans="1:29" hidden="1" collapsed="1" x14ac:dyDescent="0.3">
      <c r="A1445" s="2" t="s">
        <v>6105</v>
      </c>
      <c r="B1445" s="3">
        <v>44459</v>
      </c>
      <c r="C1445" s="3">
        <v>44459</v>
      </c>
      <c r="D1445" s="4">
        <v>2.8878623018478602</v>
      </c>
      <c r="E1445" s="2" t="s">
        <v>6106</v>
      </c>
      <c r="F1445" s="2" t="s">
        <v>131</v>
      </c>
      <c r="G1445" s="2" t="s">
        <v>132</v>
      </c>
      <c r="H1445" s="2" t="s">
        <v>105</v>
      </c>
      <c r="I1445" s="2" t="s">
        <v>6107</v>
      </c>
      <c r="J1445" s="2" t="s">
        <v>31</v>
      </c>
      <c r="K1445" s="2" t="s">
        <v>254</v>
      </c>
      <c r="L1445" s="2" t="s">
        <v>397</v>
      </c>
      <c r="M1445" s="2" t="s">
        <v>6108</v>
      </c>
      <c r="N1445" s="2"/>
      <c r="O1445" s="2"/>
      <c r="P1445" s="2" t="s">
        <v>40</v>
      </c>
      <c r="Q1445" s="2" t="s">
        <v>41</v>
      </c>
      <c r="R1445" s="4">
        <v>2.8878623018478602</v>
      </c>
      <c r="S1445" s="2" t="s">
        <v>42</v>
      </c>
      <c r="T1445" s="4">
        <v>0</v>
      </c>
      <c r="U1445" s="4">
        <v>100</v>
      </c>
      <c r="V1445" s="4"/>
      <c r="W1445" s="4"/>
      <c r="X1445" s="4"/>
      <c r="Y1445" s="4"/>
      <c r="Z1445" s="4"/>
      <c r="AA1445" s="4"/>
      <c r="AB1445" s="4"/>
      <c r="AC1445" s="2" t="b">
        <v>1</v>
      </c>
    </row>
    <row r="1446" spans="1:29" hidden="1" collapsed="1" x14ac:dyDescent="0.3">
      <c r="A1446" s="2" t="s">
        <v>4865</v>
      </c>
      <c r="B1446" s="3">
        <v>40898</v>
      </c>
      <c r="C1446" s="3">
        <v>40924</v>
      </c>
      <c r="D1446" s="4">
        <v>68.038550848911001</v>
      </c>
      <c r="E1446" s="2" t="s">
        <v>4866</v>
      </c>
      <c r="F1446" s="2" t="s">
        <v>101</v>
      </c>
      <c r="G1446" s="2" t="s">
        <v>235</v>
      </c>
      <c r="H1446" s="2" t="s">
        <v>850</v>
      </c>
      <c r="I1446" s="2" t="s">
        <v>4867</v>
      </c>
      <c r="J1446" s="2" t="s">
        <v>101</v>
      </c>
      <c r="K1446" s="2" t="s">
        <v>235</v>
      </c>
      <c r="L1446" s="2" t="s">
        <v>115</v>
      </c>
      <c r="M1446" s="2" t="s">
        <v>4868</v>
      </c>
      <c r="N1446" s="2"/>
      <c r="O1446" s="2"/>
      <c r="P1446" s="2" t="s">
        <v>40</v>
      </c>
      <c r="Q1446" s="2" t="s">
        <v>41</v>
      </c>
      <c r="R1446" s="4">
        <v>68.038550848911001</v>
      </c>
      <c r="S1446" s="2" t="s">
        <v>42</v>
      </c>
      <c r="T1446" s="4">
        <v>20</v>
      </c>
      <c r="U1446" s="4">
        <v>60</v>
      </c>
      <c r="V1446" s="4">
        <v>2492.2820000000002</v>
      </c>
      <c r="W1446" s="4">
        <v>4005.0038060617399</v>
      </c>
      <c r="X1446" s="4">
        <v>161.47333426543</v>
      </c>
      <c r="Y1446" s="4">
        <v>-39.486725388761997</v>
      </c>
      <c r="Z1446" s="4"/>
      <c r="AA1446" s="4"/>
      <c r="AB1446" s="4"/>
      <c r="AC1446" s="2" t="b">
        <v>1</v>
      </c>
    </row>
    <row r="1447" spans="1:29" hidden="1" collapsed="1" x14ac:dyDescent="0.3">
      <c r="A1447" s="2" t="s">
        <v>4965</v>
      </c>
      <c r="B1447" s="3">
        <v>41142</v>
      </c>
      <c r="C1447" s="3">
        <v>41142</v>
      </c>
      <c r="D1447" s="4">
        <v>155.92484423407899</v>
      </c>
      <c r="E1447" s="2" t="s">
        <v>4966</v>
      </c>
      <c r="F1447" s="2" t="s">
        <v>101</v>
      </c>
      <c r="G1447" s="2" t="s">
        <v>235</v>
      </c>
      <c r="H1447" s="2" t="s">
        <v>850</v>
      </c>
      <c r="I1447" s="2" t="s">
        <v>4867</v>
      </c>
      <c r="J1447" s="2" t="s">
        <v>101</v>
      </c>
      <c r="K1447" s="2" t="s">
        <v>235</v>
      </c>
      <c r="L1447" s="2" t="s">
        <v>115</v>
      </c>
      <c r="M1447" s="2" t="s">
        <v>4868</v>
      </c>
      <c r="N1447" s="2"/>
      <c r="O1447" s="2"/>
      <c r="P1447" s="2" t="s">
        <v>40</v>
      </c>
      <c r="Q1447" s="2" t="s">
        <v>41</v>
      </c>
      <c r="R1447" s="4">
        <v>155.92484423407899</v>
      </c>
      <c r="S1447" s="2" t="s">
        <v>42</v>
      </c>
      <c r="T1447" s="4">
        <v>25</v>
      </c>
      <c r="U1447" s="4">
        <v>51</v>
      </c>
      <c r="V1447" s="4">
        <v>2693.7460000000001</v>
      </c>
      <c r="W1447" s="4">
        <v>4005.0038060617399</v>
      </c>
      <c r="X1447" s="4">
        <v>161.47333426543</v>
      </c>
      <c r="Y1447" s="4">
        <v>-39.486725388761997</v>
      </c>
      <c r="Z1447" s="4"/>
      <c r="AA1447" s="4"/>
      <c r="AB1447" s="4"/>
      <c r="AC1447" s="2" t="b">
        <v>1</v>
      </c>
    </row>
    <row r="1448" spans="1:29" hidden="1" collapsed="1" x14ac:dyDescent="0.3">
      <c r="A1448" s="2" t="s">
        <v>5323</v>
      </c>
      <c r="B1448" s="3">
        <v>42212</v>
      </c>
      <c r="C1448" s="3">
        <v>42212</v>
      </c>
      <c r="D1448" s="4">
        <v>11.4681188514136</v>
      </c>
      <c r="E1448" s="2" t="s">
        <v>5324</v>
      </c>
      <c r="F1448" s="2" t="s">
        <v>101</v>
      </c>
      <c r="G1448" s="2" t="s">
        <v>959</v>
      </c>
      <c r="H1448" s="2" t="s">
        <v>48</v>
      </c>
      <c r="I1448" s="2" t="s">
        <v>5325</v>
      </c>
      <c r="J1448" s="2" t="s">
        <v>128</v>
      </c>
      <c r="K1448" s="2" t="s">
        <v>547</v>
      </c>
      <c r="L1448" s="2" t="s">
        <v>36</v>
      </c>
      <c r="M1448" s="2" t="s">
        <v>5326</v>
      </c>
      <c r="N1448" s="2"/>
      <c r="O1448" s="2"/>
      <c r="P1448" s="2" t="s">
        <v>40</v>
      </c>
      <c r="Q1448" s="2" t="s">
        <v>41</v>
      </c>
      <c r="R1448" s="4">
        <v>11.4681188514136</v>
      </c>
      <c r="S1448" s="2" t="s">
        <v>67</v>
      </c>
      <c r="T1448" s="4">
        <v>20</v>
      </c>
      <c r="U1448" s="4">
        <v>100</v>
      </c>
      <c r="V1448" s="4">
        <v>424.92700000000002</v>
      </c>
      <c r="W1448" s="4">
        <v>182.95400000000001</v>
      </c>
      <c r="X1448" s="4">
        <v>40.228999999999999</v>
      </c>
      <c r="Y1448" s="4">
        <v>-40.222000000000001</v>
      </c>
      <c r="Z1448" s="4"/>
      <c r="AA1448" s="4"/>
      <c r="AB1448" s="4"/>
      <c r="AC1448" s="2" t="b">
        <v>1</v>
      </c>
    </row>
    <row r="1449" spans="1:29" collapsed="1" x14ac:dyDescent="0.3">
      <c r="A1449" s="2" t="s">
        <v>746</v>
      </c>
      <c r="B1449" s="3">
        <v>41822</v>
      </c>
      <c r="C1449" s="3">
        <v>41822</v>
      </c>
      <c r="D1449" s="4">
        <v>1120.0349669453101</v>
      </c>
      <c r="E1449" s="2" t="s">
        <v>747</v>
      </c>
      <c r="F1449" s="2" t="s">
        <v>367</v>
      </c>
      <c r="G1449" s="2" t="s">
        <v>748</v>
      </c>
      <c r="H1449" s="2" t="s">
        <v>220</v>
      </c>
      <c r="I1449" s="2" t="s">
        <v>749</v>
      </c>
      <c r="J1449" s="2" t="s">
        <v>367</v>
      </c>
      <c r="K1449" s="2" t="s">
        <v>750</v>
      </c>
      <c r="L1449" s="2" t="s">
        <v>48</v>
      </c>
      <c r="M1449" s="2" t="s">
        <v>751</v>
      </c>
      <c r="N1449" s="2" t="s">
        <v>752</v>
      </c>
      <c r="O1449" s="2" t="s">
        <v>753</v>
      </c>
      <c r="P1449" s="2" t="s">
        <v>40</v>
      </c>
      <c r="Q1449" s="2" t="s">
        <v>41</v>
      </c>
      <c r="R1449" s="4">
        <v>1120.0349669453101</v>
      </c>
      <c r="S1449" s="2" t="s">
        <v>42</v>
      </c>
      <c r="T1449" s="4">
        <v>0</v>
      </c>
      <c r="U1449" s="4">
        <v>100</v>
      </c>
      <c r="V1449" s="4">
        <v>4861.1009999999997</v>
      </c>
      <c r="W1449" s="4"/>
      <c r="X1449" s="4"/>
      <c r="Y1449" s="4">
        <v>381.342606592077</v>
      </c>
      <c r="Z1449" s="4">
        <v>671.32391346180304</v>
      </c>
      <c r="AA1449" s="4">
        <v>671.32391346180304</v>
      </c>
      <c r="AB1449" s="4"/>
      <c r="AC1449" s="2" t="b">
        <v>1</v>
      </c>
    </row>
    <row r="1450" spans="1:29" hidden="1" collapsed="1" x14ac:dyDescent="0.3">
      <c r="A1450" s="2" t="s">
        <v>1354</v>
      </c>
      <c r="B1450" s="3">
        <v>40731</v>
      </c>
      <c r="C1450" s="3">
        <v>40731</v>
      </c>
      <c r="D1450" s="4">
        <v>425.15848184818498</v>
      </c>
      <c r="E1450" s="2" t="s">
        <v>1355</v>
      </c>
      <c r="F1450" s="2" t="s">
        <v>227</v>
      </c>
      <c r="G1450" s="2" t="s">
        <v>272</v>
      </c>
      <c r="H1450" s="2" t="s">
        <v>802</v>
      </c>
      <c r="I1450" s="2" t="s">
        <v>1356</v>
      </c>
      <c r="J1450" s="2" t="s">
        <v>227</v>
      </c>
      <c r="K1450" s="2" t="s">
        <v>272</v>
      </c>
      <c r="L1450" s="2" t="s">
        <v>94</v>
      </c>
      <c r="M1450" s="2" t="s">
        <v>1357</v>
      </c>
      <c r="N1450" s="2"/>
      <c r="O1450" s="2" t="s">
        <v>1358</v>
      </c>
      <c r="P1450" s="2" t="s">
        <v>40</v>
      </c>
      <c r="Q1450" s="2" t="s">
        <v>41</v>
      </c>
      <c r="R1450" s="4">
        <v>478.89636963696398</v>
      </c>
      <c r="S1450" s="2" t="s">
        <v>109</v>
      </c>
      <c r="T1450" s="4">
        <v>15.393000000000001</v>
      </c>
      <c r="U1450" s="4">
        <v>100</v>
      </c>
      <c r="V1450" s="4">
        <v>31207.945</v>
      </c>
      <c r="W1450" s="4"/>
      <c r="X1450" s="4"/>
      <c r="Y1450" s="4"/>
      <c r="Z1450" s="4">
        <v>514.32996742671003</v>
      </c>
      <c r="AA1450" s="4">
        <v>137.17612377850199</v>
      </c>
      <c r="AB1450" s="4">
        <v>246.09934232160501</v>
      </c>
      <c r="AC1450" s="2" t="b">
        <v>1</v>
      </c>
    </row>
    <row r="1451" spans="1:29" hidden="1" collapsed="1" x14ac:dyDescent="0.3">
      <c r="A1451" s="2" t="s">
        <v>889</v>
      </c>
      <c r="B1451" s="3">
        <v>40233</v>
      </c>
      <c r="C1451" s="3">
        <v>40233</v>
      </c>
      <c r="D1451" s="4">
        <v>408.214</v>
      </c>
      <c r="E1451" s="2" t="s">
        <v>890</v>
      </c>
      <c r="F1451" s="2" t="s">
        <v>149</v>
      </c>
      <c r="G1451" s="2" t="s">
        <v>150</v>
      </c>
      <c r="H1451" s="2" t="s">
        <v>36</v>
      </c>
      <c r="I1451" s="2" t="s">
        <v>248</v>
      </c>
      <c r="J1451" s="2" t="s">
        <v>149</v>
      </c>
      <c r="K1451" s="2" t="s">
        <v>150</v>
      </c>
      <c r="L1451" s="2" t="s">
        <v>185</v>
      </c>
      <c r="M1451" s="2" t="s">
        <v>249</v>
      </c>
      <c r="N1451" s="2" t="s">
        <v>891</v>
      </c>
      <c r="O1451" s="2"/>
      <c r="P1451" s="2" t="s">
        <v>40</v>
      </c>
      <c r="Q1451" s="2" t="s">
        <v>41</v>
      </c>
      <c r="R1451" s="4">
        <v>13.744999999999999</v>
      </c>
      <c r="S1451" s="2" t="s">
        <v>42</v>
      </c>
      <c r="T1451" s="4">
        <v>8</v>
      </c>
      <c r="U1451" s="4">
        <v>100</v>
      </c>
      <c r="V1451" s="4">
        <v>11895.692999999999</v>
      </c>
      <c r="W1451" s="4"/>
      <c r="X1451" s="4"/>
      <c r="Y1451" s="4"/>
      <c r="Z1451" s="4">
        <v>381.95299999999997</v>
      </c>
      <c r="AA1451" s="4">
        <v>440.08</v>
      </c>
      <c r="AB1451" s="4"/>
      <c r="AC1451" s="2" t="b">
        <v>1</v>
      </c>
    </row>
    <row r="1452" spans="1:29" hidden="1" collapsed="1" x14ac:dyDescent="0.3">
      <c r="A1452" s="2" t="s">
        <v>6129</v>
      </c>
      <c r="B1452" s="3">
        <v>44537</v>
      </c>
      <c r="C1452" s="3">
        <v>44537</v>
      </c>
      <c r="D1452" s="4">
        <v>12.8501282051282</v>
      </c>
      <c r="E1452" s="2" t="s">
        <v>6130</v>
      </c>
      <c r="F1452" s="2" t="s">
        <v>31</v>
      </c>
      <c r="G1452" s="2" t="s">
        <v>254</v>
      </c>
      <c r="H1452" s="2" t="s">
        <v>369</v>
      </c>
      <c r="I1452" s="2" t="s">
        <v>6131</v>
      </c>
      <c r="J1452" s="2" t="s">
        <v>128</v>
      </c>
      <c r="K1452" s="2" t="s">
        <v>313</v>
      </c>
      <c r="L1452" s="2" t="s">
        <v>802</v>
      </c>
      <c r="M1452" s="2" t="s">
        <v>6132</v>
      </c>
      <c r="N1452" s="2" t="s">
        <v>1163</v>
      </c>
      <c r="O1452" s="2"/>
      <c r="P1452" s="2" t="s">
        <v>40</v>
      </c>
      <c r="Q1452" s="2" t="s">
        <v>41</v>
      </c>
      <c r="R1452" s="4">
        <v>12.8501282051282</v>
      </c>
      <c r="S1452" s="2" t="s">
        <v>42</v>
      </c>
      <c r="T1452" s="4">
        <v>0</v>
      </c>
      <c r="U1452" s="4">
        <v>100</v>
      </c>
      <c r="V1452" s="4"/>
      <c r="W1452" s="4">
        <v>6792.27701217701</v>
      </c>
      <c r="X1452" s="4">
        <v>4510.9321354321401</v>
      </c>
      <c r="Y1452" s="4">
        <v>146.97427977428001</v>
      </c>
      <c r="Z1452" s="4"/>
      <c r="AA1452" s="4"/>
      <c r="AB1452" s="4"/>
      <c r="AC1452" s="2" t="b">
        <v>1</v>
      </c>
    </row>
    <row r="1453" spans="1:29" collapsed="1" x14ac:dyDescent="0.3">
      <c r="A1453" s="2" t="s">
        <v>1440</v>
      </c>
      <c r="B1453" s="3">
        <v>43818</v>
      </c>
      <c r="C1453" s="3">
        <v>43818</v>
      </c>
      <c r="D1453" s="4">
        <v>335.09306147832302</v>
      </c>
      <c r="E1453" s="2" t="s">
        <v>1441</v>
      </c>
      <c r="F1453" s="2" t="s">
        <v>367</v>
      </c>
      <c r="G1453" s="2" t="s">
        <v>816</v>
      </c>
      <c r="H1453" s="2" t="s">
        <v>210</v>
      </c>
      <c r="I1453" s="2" t="s">
        <v>1442</v>
      </c>
      <c r="J1453" s="2" t="s">
        <v>367</v>
      </c>
      <c r="K1453" s="2" t="s">
        <v>816</v>
      </c>
      <c r="L1453" s="2" t="s">
        <v>444</v>
      </c>
      <c r="M1453" s="2" t="s">
        <v>1443</v>
      </c>
      <c r="N1453" s="2" t="s">
        <v>1444</v>
      </c>
      <c r="O1453" s="2" t="s">
        <v>1445</v>
      </c>
      <c r="P1453" s="2" t="s">
        <v>40</v>
      </c>
      <c r="Q1453" s="2" t="s">
        <v>41</v>
      </c>
      <c r="R1453" s="4">
        <v>291.62735429992898</v>
      </c>
      <c r="S1453" s="2" t="s">
        <v>42</v>
      </c>
      <c r="T1453" s="4">
        <v>0.441</v>
      </c>
      <c r="U1453" s="4">
        <v>72.894000000000005</v>
      </c>
      <c r="V1453" s="4">
        <v>1333.462</v>
      </c>
      <c r="W1453" s="4"/>
      <c r="X1453" s="4"/>
      <c r="Y1453" s="4">
        <v>24.878429213689301</v>
      </c>
      <c r="Z1453" s="4">
        <v>229.04272282399501</v>
      </c>
      <c r="AA1453" s="4">
        <v>116.06092263704799</v>
      </c>
      <c r="AB1453" s="4">
        <v>338.58602097619098</v>
      </c>
      <c r="AC1453" s="2" t="b">
        <v>1</v>
      </c>
    </row>
    <row r="1454" spans="1:29" hidden="1" collapsed="1" x14ac:dyDescent="0.3">
      <c r="A1454" s="2" t="s">
        <v>6136</v>
      </c>
      <c r="B1454" s="3">
        <v>44712</v>
      </c>
      <c r="C1454" s="3">
        <v>44712</v>
      </c>
      <c r="D1454" s="4">
        <v>700.00379501840598</v>
      </c>
      <c r="E1454" s="2" t="s">
        <v>6137</v>
      </c>
      <c r="F1454" s="2" t="s">
        <v>31</v>
      </c>
      <c r="G1454" s="2" t="s">
        <v>32</v>
      </c>
      <c r="H1454" s="2" t="s">
        <v>115</v>
      </c>
      <c r="I1454" s="2" t="s">
        <v>6138</v>
      </c>
      <c r="J1454" s="2" t="s">
        <v>31</v>
      </c>
      <c r="K1454" s="2" t="s">
        <v>32</v>
      </c>
      <c r="L1454" s="2" t="s">
        <v>36</v>
      </c>
      <c r="M1454" s="2" t="s">
        <v>6139</v>
      </c>
      <c r="N1454" s="2" t="s">
        <v>6140</v>
      </c>
      <c r="O1454" s="2" t="s">
        <v>245</v>
      </c>
      <c r="P1454" s="2" t="s">
        <v>40</v>
      </c>
      <c r="Q1454" s="2" t="s">
        <v>41</v>
      </c>
      <c r="R1454" s="4">
        <v>700.00379501840598</v>
      </c>
      <c r="S1454" s="2" t="s">
        <v>109</v>
      </c>
      <c r="T1454" s="4">
        <v>0</v>
      </c>
      <c r="U1454" s="4">
        <v>100</v>
      </c>
      <c r="V1454" s="4"/>
      <c r="W1454" s="4"/>
      <c r="X1454" s="4"/>
      <c r="Y1454" s="4">
        <v>2899.2</v>
      </c>
      <c r="Z1454" s="4"/>
      <c r="AA1454" s="4"/>
      <c r="AB1454" s="4"/>
      <c r="AC1454" s="2" t="b">
        <v>1</v>
      </c>
    </row>
    <row r="1455" spans="1:29" hidden="1" collapsed="1" x14ac:dyDescent="0.3">
      <c r="A1455" s="2" t="s">
        <v>2169</v>
      </c>
      <c r="B1455" s="3">
        <v>42101</v>
      </c>
      <c r="C1455" s="3">
        <v>42101</v>
      </c>
      <c r="D1455" s="4">
        <v>217.42605915267799</v>
      </c>
      <c r="E1455" s="2" t="s">
        <v>2170</v>
      </c>
      <c r="F1455" s="2" t="s">
        <v>482</v>
      </c>
      <c r="G1455" s="2" t="s">
        <v>930</v>
      </c>
      <c r="H1455" s="2" t="s">
        <v>465</v>
      </c>
      <c r="I1455" s="2" t="s">
        <v>2171</v>
      </c>
      <c r="J1455" s="2" t="s">
        <v>482</v>
      </c>
      <c r="K1455" s="2" t="s">
        <v>930</v>
      </c>
      <c r="L1455" s="2" t="s">
        <v>142</v>
      </c>
      <c r="M1455" s="2" t="s">
        <v>2172</v>
      </c>
      <c r="N1455" s="2" t="s">
        <v>87</v>
      </c>
      <c r="O1455" s="2" t="s">
        <v>88</v>
      </c>
      <c r="P1455" s="2" t="s">
        <v>40</v>
      </c>
      <c r="Q1455" s="2" t="s">
        <v>41</v>
      </c>
      <c r="R1455" s="4">
        <v>217.42605915267799</v>
      </c>
      <c r="S1455" s="2" t="s">
        <v>42</v>
      </c>
      <c r="T1455" s="4">
        <v>49</v>
      </c>
      <c r="U1455" s="4">
        <v>100</v>
      </c>
      <c r="V1455" s="4">
        <v>4292.7939999999999</v>
      </c>
      <c r="W1455" s="4"/>
      <c r="X1455" s="4"/>
      <c r="Y1455" s="4"/>
      <c r="Z1455" s="4">
        <v>149.07978923598</v>
      </c>
      <c r="AA1455" s="4">
        <v>20.176514866390701</v>
      </c>
      <c r="AB1455" s="4"/>
      <c r="AC1455" s="2" t="b">
        <v>1</v>
      </c>
    </row>
    <row r="1456" spans="1:29" hidden="1" collapsed="1" x14ac:dyDescent="0.3">
      <c r="A1456" s="2" t="s">
        <v>1870</v>
      </c>
      <c r="B1456" s="3">
        <v>42526</v>
      </c>
      <c r="C1456" s="3">
        <v>42526</v>
      </c>
      <c r="D1456" s="4">
        <v>41.348226214556</v>
      </c>
      <c r="E1456" s="2" t="s">
        <v>1871</v>
      </c>
      <c r="F1456" s="2" t="s">
        <v>227</v>
      </c>
      <c r="G1456" s="2" t="s">
        <v>228</v>
      </c>
      <c r="H1456" s="2" t="s">
        <v>475</v>
      </c>
      <c r="I1456" s="2" t="s">
        <v>1872</v>
      </c>
      <c r="J1456" s="2" t="s">
        <v>227</v>
      </c>
      <c r="K1456" s="2" t="s">
        <v>228</v>
      </c>
      <c r="L1456" s="2" t="s">
        <v>475</v>
      </c>
      <c r="M1456" s="2" t="s">
        <v>1873</v>
      </c>
      <c r="N1456" s="2"/>
      <c r="O1456" s="2"/>
      <c r="P1456" s="2" t="s">
        <v>40</v>
      </c>
      <c r="Q1456" s="2" t="s">
        <v>41</v>
      </c>
      <c r="R1456" s="4">
        <v>41.348226214556</v>
      </c>
      <c r="S1456" s="2" t="s">
        <v>42</v>
      </c>
      <c r="T1456" s="4">
        <v>44.981999999999999</v>
      </c>
      <c r="U1456" s="4">
        <v>64.965999999999994</v>
      </c>
      <c r="V1456" s="4"/>
      <c r="W1456" s="4"/>
      <c r="X1456" s="4"/>
      <c r="Y1456" s="4"/>
      <c r="Z1456" s="4">
        <v>98.701162264150895</v>
      </c>
      <c r="AA1456" s="4">
        <v>39.930792452830197</v>
      </c>
      <c r="AB1456" s="4">
        <v>190.097897141175</v>
      </c>
      <c r="AC1456" s="2" t="b">
        <v>1</v>
      </c>
    </row>
    <row r="1457" spans="1:29" hidden="1" collapsed="1" x14ac:dyDescent="0.3">
      <c r="A1457" s="2" t="s">
        <v>1914</v>
      </c>
      <c r="B1457" s="3">
        <v>45468</v>
      </c>
      <c r="C1457" s="3">
        <v>45468</v>
      </c>
      <c r="D1457" s="4">
        <v>75.195308611698195</v>
      </c>
      <c r="E1457" s="2" t="s">
        <v>1915</v>
      </c>
      <c r="F1457" s="2" t="s">
        <v>482</v>
      </c>
      <c r="G1457" s="2" t="s">
        <v>930</v>
      </c>
      <c r="H1457" s="2" t="s">
        <v>94</v>
      </c>
      <c r="I1457" s="2" t="s">
        <v>1916</v>
      </c>
      <c r="J1457" s="2" t="s">
        <v>482</v>
      </c>
      <c r="K1457" s="2" t="s">
        <v>930</v>
      </c>
      <c r="L1457" s="2" t="s">
        <v>94</v>
      </c>
      <c r="M1457" s="2" t="s">
        <v>1917</v>
      </c>
      <c r="N1457" s="2"/>
      <c r="O1457" s="2"/>
      <c r="P1457" s="2" t="s">
        <v>40</v>
      </c>
      <c r="Q1457" s="2" t="s">
        <v>41</v>
      </c>
      <c r="R1457" s="4">
        <v>57.470088071726899</v>
      </c>
      <c r="S1457" s="2" t="s">
        <v>67</v>
      </c>
      <c r="T1457" s="4">
        <v>25.564</v>
      </c>
      <c r="U1457" s="4">
        <v>100</v>
      </c>
      <c r="V1457" s="4">
        <v>2379.9520000000002</v>
      </c>
      <c r="W1457" s="4"/>
      <c r="X1457" s="4"/>
      <c r="Y1457" s="4"/>
      <c r="Z1457" s="4">
        <v>75.793806362399494</v>
      </c>
      <c r="AA1457" s="4">
        <v>35.393649495572802</v>
      </c>
      <c r="AB1457" s="4">
        <v>75.777382892206504</v>
      </c>
      <c r="AC1457" s="2" t="b">
        <v>1</v>
      </c>
    </row>
    <row r="1458" spans="1:29" hidden="1" collapsed="1" x14ac:dyDescent="0.3">
      <c r="A1458" s="2" t="s">
        <v>810</v>
      </c>
      <c r="B1458" s="3">
        <v>44503</v>
      </c>
      <c r="C1458" s="3">
        <v>44503</v>
      </c>
      <c r="D1458" s="4">
        <v>694.61971830985897</v>
      </c>
      <c r="E1458" s="2" t="s">
        <v>811</v>
      </c>
      <c r="F1458" s="2" t="s">
        <v>101</v>
      </c>
      <c r="G1458" s="2" t="s">
        <v>102</v>
      </c>
      <c r="H1458" s="2" t="s">
        <v>548</v>
      </c>
      <c r="I1458" s="2" t="s">
        <v>812</v>
      </c>
      <c r="J1458" s="2" t="s">
        <v>101</v>
      </c>
      <c r="K1458" s="2" t="s">
        <v>102</v>
      </c>
      <c r="L1458" s="2" t="s">
        <v>63</v>
      </c>
      <c r="M1458" s="2" t="s">
        <v>813</v>
      </c>
      <c r="N1458" s="2"/>
      <c r="O1458" s="2" t="s">
        <v>299</v>
      </c>
      <c r="P1458" s="2" t="s">
        <v>40</v>
      </c>
      <c r="Q1458" s="2" t="s">
        <v>41</v>
      </c>
      <c r="R1458" s="4">
        <v>694.61971830985897</v>
      </c>
      <c r="S1458" s="2" t="s">
        <v>42</v>
      </c>
      <c r="T1458" s="4">
        <v>4</v>
      </c>
      <c r="U1458" s="4">
        <v>91.4</v>
      </c>
      <c r="V1458" s="4"/>
      <c r="W1458" s="4"/>
      <c r="X1458" s="4"/>
      <c r="Y1458" s="4"/>
      <c r="Z1458" s="4"/>
      <c r="AA1458" s="4">
        <v>544.60367930956204</v>
      </c>
      <c r="AB1458" s="4"/>
      <c r="AC1458" s="2" t="b">
        <v>1</v>
      </c>
    </row>
    <row r="1459" spans="1:29" hidden="1" collapsed="1" x14ac:dyDescent="0.3">
      <c r="A1459" s="2" t="s">
        <v>3156</v>
      </c>
      <c r="B1459" s="3">
        <v>40177</v>
      </c>
      <c r="C1459" s="3">
        <v>40177</v>
      </c>
      <c r="D1459" s="4">
        <v>18.015000000000001</v>
      </c>
      <c r="E1459" s="2" t="s">
        <v>3157</v>
      </c>
      <c r="F1459" s="2" t="s">
        <v>101</v>
      </c>
      <c r="G1459" s="2" t="s">
        <v>235</v>
      </c>
      <c r="H1459" s="2" t="s">
        <v>36</v>
      </c>
      <c r="I1459" s="2" t="s">
        <v>3158</v>
      </c>
      <c r="J1459" s="2" t="s">
        <v>101</v>
      </c>
      <c r="K1459" s="2" t="s">
        <v>235</v>
      </c>
      <c r="L1459" s="2" t="s">
        <v>185</v>
      </c>
      <c r="M1459" s="2" t="s">
        <v>3159</v>
      </c>
      <c r="N1459" s="2"/>
      <c r="O1459" s="2"/>
      <c r="P1459" s="2" t="s">
        <v>40</v>
      </c>
      <c r="Q1459" s="2" t="s">
        <v>41</v>
      </c>
      <c r="R1459" s="4">
        <v>18.015000000000001</v>
      </c>
      <c r="S1459" s="2" t="s">
        <v>59</v>
      </c>
      <c r="T1459" s="4">
        <v>4</v>
      </c>
      <c r="U1459" s="4">
        <v>100</v>
      </c>
      <c r="V1459" s="4"/>
      <c r="W1459" s="4"/>
      <c r="X1459" s="4"/>
      <c r="Y1459" s="4"/>
      <c r="Z1459" s="4"/>
      <c r="AA1459" s="4"/>
      <c r="AB1459" s="4"/>
      <c r="AC1459" s="2" t="b">
        <v>1</v>
      </c>
    </row>
    <row r="1460" spans="1:29" hidden="1" collapsed="1" x14ac:dyDescent="0.3">
      <c r="A1460" s="2" t="s">
        <v>2187</v>
      </c>
      <c r="B1460" s="3">
        <v>40164</v>
      </c>
      <c r="C1460" s="3">
        <v>40164</v>
      </c>
      <c r="D1460" s="4">
        <v>14.1040761264682</v>
      </c>
      <c r="E1460" s="2" t="s">
        <v>2188</v>
      </c>
      <c r="F1460" s="2" t="s">
        <v>227</v>
      </c>
      <c r="G1460" s="2" t="s">
        <v>272</v>
      </c>
      <c r="H1460" s="2" t="s">
        <v>115</v>
      </c>
      <c r="I1460" s="2" t="s">
        <v>1142</v>
      </c>
      <c r="J1460" s="2" t="s">
        <v>227</v>
      </c>
      <c r="K1460" s="2" t="s">
        <v>272</v>
      </c>
      <c r="L1460" s="2" t="s">
        <v>185</v>
      </c>
      <c r="M1460" s="2" t="s">
        <v>2189</v>
      </c>
      <c r="N1460" s="2"/>
      <c r="O1460" s="2"/>
      <c r="P1460" s="2" t="s">
        <v>40</v>
      </c>
      <c r="Q1460" s="2" t="s">
        <v>41</v>
      </c>
      <c r="R1460" s="4">
        <v>14.1040761264682</v>
      </c>
      <c r="S1460" s="2" t="s">
        <v>42</v>
      </c>
      <c r="T1460" s="4">
        <v>29.026</v>
      </c>
      <c r="U1460" s="4">
        <v>54.7</v>
      </c>
      <c r="V1460" s="4"/>
      <c r="W1460" s="4"/>
      <c r="X1460" s="4"/>
      <c r="Y1460" s="4">
        <v>229.036249702546</v>
      </c>
      <c r="Z1460" s="4">
        <v>51.009186394916199</v>
      </c>
      <c r="AA1460" s="4">
        <v>18.733331138256901</v>
      </c>
      <c r="AB1460" s="4">
        <v>62.307807632723097</v>
      </c>
      <c r="AC1460" s="2" t="b">
        <v>1</v>
      </c>
    </row>
    <row r="1461" spans="1:29" collapsed="1" x14ac:dyDescent="0.3">
      <c r="A1461" s="2" t="s">
        <v>1989</v>
      </c>
      <c r="B1461" s="3">
        <v>41841</v>
      </c>
      <c r="C1461" s="3">
        <v>41841</v>
      </c>
      <c r="D1461" s="4">
        <v>35.058419429869602</v>
      </c>
      <c r="E1461" s="2" t="s">
        <v>1990</v>
      </c>
      <c r="F1461" s="2" t="s">
        <v>367</v>
      </c>
      <c r="G1461" s="2" t="s">
        <v>368</v>
      </c>
      <c r="H1461" s="2" t="s">
        <v>444</v>
      </c>
      <c r="I1461" s="2" t="s">
        <v>1991</v>
      </c>
      <c r="J1461" s="2" t="s">
        <v>367</v>
      </c>
      <c r="K1461" s="2" t="s">
        <v>816</v>
      </c>
      <c r="L1461" s="2" t="s">
        <v>48</v>
      </c>
      <c r="M1461" s="2" t="s">
        <v>1992</v>
      </c>
      <c r="N1461" s="2"/>
      <c r="O1461" s="2" t="s">
        <v>1993</v>
      </c>
      <c r="P1461" s="2" t="s">
        <v>40</v>
      </c>
      <c r="Q1461" s="2" t="s">
        <v>41</v>
      </c>
      <c r="R1461" s="4">
        <v>35.058419429869602</v>
      </c>
      <c r="S1461" s="2" t="s">
        <v>739</v>
      </c>
      <c r="T1461" s="4">
        <v>0</v>
      </c>
      <c r="U1461" s="4">
        <v>100</v>
      </c>
      <c r="V1461" s="4">
        <v>75.195999999999998</v>
      </c>
      <c r="W1461" s="4"/>
      <c r="X1461" s="4"/>
      <c r="Y1461" s="4"/>
      <c r="Z1461" s="4">
        <v>46.380954999037897</v>
      </c>
      <c r="AA1461" s="4">
        <v>30.548148555405898</v>
      </c>
      <c r="AB1461" s="4"/>
      <c r="AC1461" s="2" t="b">
        <v>1</v>
      </c>
    </row>
    <row r="1462" spans="1:29" hidden="1" collapsed="1" x14ac:dyDescent="0.3">
      <c r="A1462" s="2" t="s">
        <v>3354</v>
      </c>
      <c r="B1462" s="3">
        <v>37502</v>
      </c>
      <c r="C1462" s="3">
        <v>37502</v>
      </c>
      <c r="D1462" s="4">
        <v>2.4584624999385398</v>
      </c>
      <c r="E1462" s="2" t="s">
        <v>3355</v>
      </c>
      <c r="F1462" s="2" t="s">
        <v>112</v>
      </c>
      <c r="G1462" s="2" t="s">
        <v>458</v>
      </c>
      <c r="H1462" s="2" t="s">
        <v>3356</v>
      </c>
      <c r="I1462" s="2" t="s">
        <v>3357</v>
      </c>
      <c r="J1462" s="2" t="s">
        <v>112</v>
      </c>
      <c r="K1462" s="2" t="s">
        <v>458</v>
      </c>
      <c r="L1462" s="2" t="s">
        <v>1490</v>
      </c>
      <c r="M1462" s="2" t="s">
        <v>3358</v>
      </c>
      <c r="N1462" s="2"/>
      <c r="O1462" s="2"/>
      <c r="P1462" s="2" t="s">
        <v>40</v>
      </c>
      <c r="Q1462" s="2" t="s">
        <v>41</v>
      </c>
      <c r="R1462" s="4">
        <v>2.4584624999385398</v>
      </c>
      <c r="S1462" s="2" t="s">
        <v>109</v>
      </c>
      <c r="T1462" s="4">
        <v>22</v>
      </c>
      <c r="U1462" s="4">
        <v>62.68</v>
      </c>
      <c r="V1462" s="4"/>
      <c r="W1462" s="4"/>
      <c r="X1462" s="4"/>
      <c r="Y1462" s="4"/>
      <c r="Z1462" s="4"/>
      <c r="AA1462" s="4"/>
      <c r="AB1462" s="4"/>
      <c r="AC1462" s="2" t="b">
        <v>1</v>
      </c>
    </row>
    <row r="1463" spans="1:29" hidden="1" collapsed="1" x14ac:dyDescent="0.3">
      <c r="A1463" s="2" t="s">
        <v>1886</v>
      </c>
      <c r="B1463" s="3">
        <v>44837</v>
      </c>
      <c r="C1463" s="3">
        <v>44837</v>
      </c>
      <c r="D1463" s="4">
        <v>31.356870584315701</v>
      </c>
      <c r="E1463" s="2" t="s">
        <v>1887</v>
      </c>
      <c r="F1463" s="2" t="s">
        <v>128</v>
      </c>
      <c r="G1463" s="2" t="s">
        <v>581</v>
      </c>
      <c r="H1463" s="2" t="s">
        <v>444</v>
      </c>
      <c r="I1463" s="2" t="s">
        <v>1888</v>
      </c>
      <c r="J1463" s="2" t="s">
        <v>128</v>
      </c>
      <c r="K1463" s="2" t="s">
        <v>581</v>
      </c>
      <c r="L1463" s="2" t="s">
        <v>36</v>
      </c>
      <c r="M1463" s="2" t="s">
        <v>1889</v>
      </c>
      <c r="N1463" s="2" t="s">
        <v>1890</v>
      </c>
      <c r="O1463" s="2" t="s">
        <v>1633</v>
      </c>
      <c r="P1463" s="2" t="s">
        <v>40</v>
      </c>
      <c r="Q1463" s="2" t="s">
        <v>41</v>
      </c>
      <c r="R1463" s="4">
        <v>31.356870584315701</v>
      </c>
      <c r="S1463" s="2" t="s">
        <v>42</v>
      </c>
      <c r="T1463" s="4">
        <v>0</v>
      </c>
      <c r="U1463" s="4">
        <v>100</v>
      </c>
      <c r="V1463" s="4"/>
      <c r="W1463" s="4"/>
      <c r="X1463" s="4"/>
      <c r="Y1463" s="4"/>
      <c r="Z1463" s="4">
        <v>44.528907330567101</v>
      </c>
      <c r="AA1463" s="4">
        <v>37.6188105117566</v>
      </c>
      <c r="AB1463" s="4"/>
      <c r="AC1463" s="2" t="b">
        <v>1</v>
      </c>
    </row>
    <row r="1464" spans="1:29" hidden="1" collapsed="1" x14ac:dyDescent="0.3">
      <c r="A1464" s="2" t="s">
        <v>2216</v>
      </c>
      <c r="B1464" s="3">
        <v>44977</v>
      </c>
      <c r="C1464" s="3">
        <v>44977</v>
      </c>
      <c r="D1464" s="4">
        <v>117.57471738146199</v>
      </c>
      <c r="E1464" s="2" t="s">
        <v>2217</v>
      </c>
      <c r="F1464" s="2" t="s">
        <v>131</v>
      </c>
      <c r="G1464" s="2" t="s">
        <v>132</v>
      </c>
      <c r="H1464" s="2" t="s">
        <v>199</v>
      </c>
      <c r="I1464" s="2" t="s">
        <v>2218</v>
      </c>
      <c r="J1464" s="2" t="s">
        <v>218</v>
      </c>
      <c r="K1464" s="2" t="s">
        <v>426</v>
      </c>
      <c r="L1464" s="2" t="s">
        <v>199</v>
      </c>
      <c r="M1464" s="2" t="s">
        <v>2219</v>
      </c>
      <c r="N1464" s="2"/>
      <c r="O1464" s="2"/>
      <c r="P1464" s="2" t="s">
        <v>40</v>
      </c>
      <c r="Q1464" s="2" t="s">
        <v>41</v>
      </c>
      <c r="R1464" s="4">
        <v>117.57471738146199</v>
      </c>
      <c r="S1464" s="2" t="s">
        <v>42</v>
      </c>
      <c r="T1464" s="4">
        <v>25</v>
      </c>
      <c r="U1464" s="4">
        <v>100</v>
      </c>
      <c r="V1464" s="4"/>
      <c r="W1464" s="4"/>
      <c r="X1464" s="4"/>
      <c r="Y1464" s="4"/>
      <c r="Z1464" s="4">
        <v>35.158000000000001</v>
      </c>
      <c r="AA1464" s="4">
        <v>17.738013793103399</v>
      </c>
      <c r="AB1464" s="4"/>
      <c r="AC1464" s="2" t="b">
        <v>1</v>
      </c>
    </row>
    <row r="1465" spans="1:29" hidden="1" collapsed="1" x14ac:dyDescent="0.3">
      <c r="A1465" s="2" t="s">
        <v>2404</v>
      </c>
      <c r="B1465" s="3">
        <v>44473</v>
      </c>
      <c r="C1465" s="3">
        <v>44473</v>
      </c>
      <c r="D1465" s="4">
        <v>225.05101330983601</v>
      </c>
      <c r="E1465" s="2" t="s">
        <v>2405</v>
      </c>
      <c r="F1465" s="2" t="s">
        <v>482</v>
      </c>
      <c r="G1465" s="2" t="s">
        <v>483</v>
      </c>
      <c r="H1465" s="2" t="s">
        <v>46</v>
      </c>
      <c r="I1465" s="2" t="s">
        <v>2406</v>
      </c>
      <c r="J1465" s="2" t="s">
        <v>482</v>
      </c>
      <c r="K1465" s="2" t="s">
        <v>485</v>
      </c>
      <c r="L1465" s="2" t="s">
        <v>133</v>
      </c>
      <c r="M1465" s="2" t="s">
        <v>2407</v>
      </c>
      <c r="N1465" s="2" t="s">
        <v>2408</v>
      </c>
      <c r="O1465" s="2" t="s">
        <v>299</v>
      </c>
      <c r="P1465" s="2" t="s">
        <v>40</v>
      </c>
      <c r="Q1465" s="2" t="s">
        <v>41</v>
      </c>
      <c r="R1465" s="4">
        <v>219.910262950424</v>
      </c>
      <c r="S1465" s="2" t="s">
        <v>67</v>
      </c>
      <c r="T1465" s="4">
        <v>46.558999999999997</v>
      </c>
      <c r="U1465" s="4">
        <v>97.852000000000004</v>
      </c>
      <c r="V1465" s="4">
        <v>1360.643</v>
      </c>
      <c r="W1465" s="4"/>
      <c r="X1465" s="4"/>
      <c r="Y1465" s="4">
        <v>11.161455788959501</v>
      </c>
      <c r="Z1465" s="4">
        <v>21.815465958531401</v>
      </c>
      <c r="AA1465" s="4">
        <v>10.144274655317499</v>
      </c>
      <c r="AB1465" s="4">
        <v>477.09945407073297</v>
      </c>
      <c r="AC1465" s="2" t="b">
        <v>1</v>
      </c>
    </row>
    <row r="1466" spans="1:29" hidden="1" collapsed="1" x14ac:dyDescent="0.3">
      <c r="A1466" s="2" t="s">
        <v>6182</v>
      </c>
      <c r="B1466" s="3">
        <v>44720</v>
      </c>
      <c r="C1466" s="3">
        <v>44720</v>
      </c>
      <c r="D1466" s="4">
        <v>7.4168250651426897</v>
      </c>
      <c r="E1466" s="2" t="s">
        <v>6183</v>
      </c>
      <c r="F1466" s="2" t="s">
        <v>31</v>
      </c>
      <c r="G1466" s="2" t="s">
        <v>254</v>
      </c>
      <c r="H1466" s="2" t="s">
        <v>115</v>
      </c>
      <c r="I1466" s="2" t="s">
        <v>6184</v>
      </c>
      <c r="J1466" s="2" t="s">
        <v>112</v>
      </c>
      <c r="K1466" s="2" t="s">
        <v>496</v>
      </c>
      <c r="L1466" s="2" t="s">
        <v>783</v>
      </c>
      <c r="M1466" s="2" t="s">
        <v>6185</v>
      </c>
      <c r="N1466" s="2"/>
      <c r="O1466" s="2" t="s">
        <v>2559</v>
      </c>
      <c r="P1466" s="2" t="s">
        <v>40</v>
      </c>
      <c r="Q1466" s="2" t="s">
        <v>41</v>
      </c>
      <c r="R1466" s="4">
        <v>7.4168250651426897</v>
      </c>
      <c r="S1466" s="2" t="s">
        <v>59</v>
      </c>
      <c r="T1466" s="4">
        <v>37.25</v>
      </c>
      <c r="U1466" s="4">
        <v>100</v>
      </c>
      <c r="V1466" s="4">
        <v>13.44</v>
      </c>
      <c r="W1466" s="4">
        <v>32.352805356730499</v>
      </c>
      <c r="X1466" s="4">
        <v>8.5275404705097593</v>
      </c>
      <c r="Y1466" s="4">
        <v>1.2679904563996001</v>
      </c>
      <c r="Z1466" s="4"/>
      <c r="AA1466" s="4"/>
      <c r="AB1466" s="4"/>
      <c r="AC1466" s="2" t="b">
        <v>1</v>
      </c>
    </row>
    <row r="1467" spans="1:29" hidden="1" collapsed="1" x14ac:dyDescent="0.3">
      <c r="A1467" s="2" t="s">
        <v>3610</v>
      </c>
      <c r="B1467" s="3">
        <v>38092</v>
      </c>
      <c r="C1467" s="3">
        <v>38092</v>
      </c>
      <c r="D1467" s="4">
        <v>1.34902830068685</v>
      </c>
      <c r="E1467" s="2" t="s">
        <v>3611</v>
      </c>
      <c r="F1467" s="2" t="s">
        <v>101</v>
      </c>
      <c r="G1467" s="2" t="s">
        <v>333</v>
      </c>
      <c r="H1467" s="2" t="s">
        <v>1516</v>
      </c>
      <c r="I1467" s="2" t="s">
        <v>3612</v>
      </c>
      <c r="J1467" s="2" t="s">
        <v>101</v>
      </c>
      <c r="K1467" s="2" t="s">
        <v>333</v>
      </c>
      <c r="L1467" s="2" t="s">
        <v>802</v>
      </c>
      <c r="M1467" s="2" t="s">
        <v>1512</v>
      </c>
      <c r="N1467" s="2"/>
      <c r="O1467" s="2"/>
      <c r="P1467" s="2" t="s">
        <v>40</v>
      </c>
      <c r="Q1467" s="2" t="s">
        <v>41</v>
      </c>
      <c r="R1467" s="4">
        <v>1.34902830068685</v>
      </c>
      <c r="S1467" s="2" t="s">
        <v>42</v>
      </c>
      <c r="T1467" s="4">
        <v>20</v>
      </c>
      <c r="U1467" s="4">
        <v>60</v>
      </c>
      <c r="V1467" s="4">
        <v>67.040000000000006</v>
      </c>
      <c r="W1467" s="4">
        <v>55.057368689444203</v>
      </c>
      <c r="X1467" s="4">
        <v>30.378990311065799</v>
      </c>
      <c r="Y1467" s="4"/>
      <c r="Z1467" s="4"/>
      <c r="AA1467" s="4"/>
      <c r="AB1467" s="4"/>
      <c r="AC1467" s="2" t="b">
        <v>1</v>
      </c>
    </row>
    <row r="1468" spans="1:29" hidden="1" collapsed="1" x14ac:dyDescent="0.3">
      <c r="A1468" s="2" t="s">
        <v>2356</v>
      </c>
      <c r="B1468" s="3">
        <v>45470</v>
      </c>
      <c r="C1468" s="3">
        <v>45470</v>
      </c>
      <c r="D1468" s="4">
        <v>45.385617564767898</v>
      </c>
      <c r="E1468" s="2" t="s">
        <v>2357</v>
      </c>
      <c r="F1468" s="2" t="s">
        <v>131</v>
      </c>
      <c r="G1468" s="2" t="s">
        <v>132</v>
      </c>
      <c r="H1468" s="2" t="s">
        <v>84</v>
      </c>
      <c r="I1468" s="2" t="s">
        <v>2358</v>
      </c>
      <c r="J1468" s="2" t="s">
        <v>128</v>
      </c>
      <c r="K1468" s="2" t="s">
        <v>547</v>
      </c>
      <c r="L1468" s="2" t="s">
        <v>115</v>
      </c>
      <c r="M1468" s="2" t="s">
        <v>2359</v>
      </c>
      <c r="N1468" s="2"/>
      <c r="O1468" s="2" t="s">
        <v>2360</v>
      </c>
      <c r="P1468" s="2" t="s">
        <v>40</v>
      </c>
      <c r="Q1468" s="2" t="s">
        <v>41</v>
      </c>
      <c r="R1468" s="4">
        <v>45.385617564767898</v>
      </c>
      <c r="S1468" s="2" t="s">
        <v>42</v>
      </c>
      <c r="T1468" s="4">
        <v>0</v>
      </c>
      <c r="U1468" s="4">
        <v>100</v>
      </c>
      <c r="V1468" s="4"/>
      <c r="W1468" s="4"/>
      <c r="X1468" s="4"/>
      <c r="Y1468" s="4"/>
      <c r="Z1468" s="4">
        <v>15.9717465753425</v>
      </c>
      <c r="AA1468" s="4">
        <v>12.521404109589</v>
      </c>
      <c r="AB1468" s="4"/>
      <c r="AC1468" s="2" t="b">
        <v>1</v>
      </c>
    </row>
    <row r="1469" spans="1:29" hidden="1" collapsed="1" x14ac:dyDescent="0.3">
      <c r="A1469" s="2" t="s">
        <v>3698</v>
      </c>
      <c r="B1469" s="3">
        <v>38191</v>
      </c>
      <c r="C1469" s="3">
        <v>38191</v>
      </c>
      <c r="D1469" s="4">
        <v>1037.4590000000001</v>
      </c>
      <c r="E1469" s="2" t="s">
        <v>3699</v>
      </c>
      <c r="F1469" s="2" t="s">
        <v>101</v>
      </c>
      <c r="G1469" s="2" t="s">
        <v>235</v>
      </c>
      <c r="H1469" s="2" t="s">
        <v>3236</v>
      </c>
      <c r="I1469" s="2" t="s">
        <v>334</v>
      </c>
      <c r="J1469" s="2" t="s">
        <v>101</v>
      </c>
      <c r="K1469" s="2" t="s">
        <v>333</v>
      </c>
      <c r="L1469" s="2" t="s">
        <v>173</v>
      </c>
      <c r="M1469" s="2" t="s">
        <v>335</v>
      </c>
      <c r="N1469" s="2" t="s">
        <v>3700</v>
      </c>
      <c r="O1469" s="2"/>
      <c r="P1469" s="2" t="s">
        <v>40</v>
      </c>
      <c r="Q1469" s="2" t="s">
        <v>41</v>
      </c>
      <c r="R1469" s="4">
        <v>1037.4590000000001</v>
      </c>
      <c r="S1469" s="2" t="s">
        <v>109</v>
      </c>
      <c r="T1469" s="4">
        <v>33.340000000000003</v>
      </c>
      <c r="U1469" s="4">
        <v>51</v>
      </c>
      <c r="V1469" s="4"/>
      <c r="W1469" s="4">
        <v>9810.5254179461008</v>
      </c>
      <c r="X1469" s="4">
        <v>6286.55261490471</v>
      </c>
      <c r="Y1469" s="4"/>
      <c r="Z1469" s="4"/>
      <c r="AA1469" s="4"/>
      <c r="AB1469" s="4"/>
      <c r="AC1469" s="2" t="b">
        <v>1</v>
      </c>
    </row>
    <row r="1470" spans="1:29" hidden="1" collapsed="1" x14ac:dyDescent="0.3">
      <c r="A1470" s="2" t="s">
        <v>2926</v>
      </c>
      <c r="B1470" s="3">
        <v>38905</v>
      </c>
      <c r="C1470" s="3">
        <v>38905</v>
      </c>
      <c r="D1470" s="4">
        <v>39.599984990055901</v>
      </c>
      <c r="E1470" s="2" t="s">
        <v>2927</v>
      </c>
      <c r="F1470" s="2" t="s">
        <v>227</v>
      </c>
      <c r="G1470" s="2" t="s">
        <v>272</v>
      </c>
      <c r="H1470" s="2" t="s">
        <v>311</v>
      </c>
      <c r="I1470" s="2" t="s">
        <v>2928</v>
      </c>
      <c r="J1470" s="2" t="s">
        <v>227</v>
      </c>
      <c r="K1470" s="2" t="s">
        <v>272</v>
      </c>
      <c r="L1470" s="2" t="s">
        <v>185</v>
      </c>
      <c r="M1470" s="2" t="s">
        <v>2929</v>
      </c>
      <c r="N1470" s="2" t="s">
        <v>2930</v>
      </c>
      <c r="O1470" s="2"/>
      <c r="P1470" s="2" t="s">
        <v>40</v>
      </c>
      <c r="Q1470" s="2" t="s">
        <v>41</v>
      </c>
      <c r="R1470" s="4">
        <v>47.529738451724299</v>
      </c>
      <c r="S1470" s="2" t="s">
        <v>67</v>
      </c>
      <c r="T1470" s="4">
        <v>14.4</v>
      </c>
      <c r="U1470" s="4">
        <v>100</v>
      </c>
      <c r="V1470" s="4">
        <v>267.65499999999997</v>
      </c>
      <c r="W1470" s="4"/>
      <c r="X1470" s="4"/>
      <c r="Y1470" s="4"/>
      <c r="Z1470" s="4">
        <v>11.7371135933499</v>
      </c>
      <c r="AA1470" s="4">
        <v>0.387427171855865</v>
      </c>
      <c r="AB1470" s="4"/>
      <c r="AC1470" s="2" t="b">
        <v>1</v>
      </c>
    </row>
    <row r="1471" spans="1:29" hidden="1" collapsed="1" x14ac:dyDescent="0.3">
      <c r="A1471" s="2" t="s">
        <v>2833</v>
      </c>
      <c r="B1471" s="3">
        <v>37841</v>
      </c>
      <c r="C1471" s="3">
        <v>37841</v>
      </c>
      <c r="D1471" s="4">
        <v>7.2004359044215498</v>
      </c>
      <c r="E1471" s="2" t="s">
        <v>2834</v>
      </c>
      <c r="F1471" s="2" t="s">
        <v>482</v>
      </c>
      <c r="G1471" s="2" t="s">
        <v>483</v>
      </c>
      <c r="H1471" s="2" t="s">
        <v>115</v>
      </c>
      <c r="I1471" s="2" t="s">
        <v>2835</v>
      </c>
      <c r="J1471" s="2" t="s">
        <v>482</v>
      </c>
      <c r="K1471" s="2" t="s">
        <v>930</v>
      </c>
      <c r="L1471" s="2" t="s">
        <v>36</v>
      </c>
      <c r="M1471" s="2" t="s">
        <v>2836</v>
      </c>
      <c r="N1471" s="2"/>
      <c r="O1471" s="2"/>
      <c r="P1471" s="2" t="s">
        <v>40</v>
      </c>
      <c r="Q1471" s="2" t="s">
        <v>41</v>
      </c>
      <c r="R1471" s="4">
        <v>7.2004359044215498</v>
      </c>
      <c r="S1471" s="2" t="s">
        <v>42</v>
      </c>
      <c r="T1471" s="4">
        <v>17</v>
      </c>
      <c r="U1471" s="4">
        <v>82.6</v>
      </c>
      <c r="V1471" s="4"/>
      <c r="W1471" s="4"/>
      <c r="X1471" s="4"/>
      <c r="Y1471" s="4"/>
      <c r="Z1471" s="4">
        <v>9.2407326857087604</v>
      </c>
      <c r="AA1471" s="4">
        <v>1.1309264897781599</v>
      </c>
      <c r="AB1471" s="4"/>
      <c r="AC1471" s="2" t="b">
        <v>1</v>
      </c>
    </row>
    <row r="1472" spans="1:29" collapsed="1" x14ac:dyDescent="0.3">
      <c r="A1472" s="2" t="s">
        <v>2489</v>
      </c>
      <c r="B1472" s="3">
        <v>42326</v>
      </c>
      <c r="C1472" s="3">
        <v>42326</v>
      </c>
      <c r="D1472" s="4">
        <v>10.609</v>
      </c>
      <c r="E1472" s="2" t="s">
        <v>2490</v>
      </c>
      <c r="F1472" s="2" t="s">
        <v>367</v>
      </c>
      <c r="G1472" s="2" t="s">
        <v>816</v>
      </c>
      <c r="H1472" s="2" t="s">
        <v>36</v>
      </c>
      <c r="I1472" s="2" t="s">
        <v>2491</v>
      </c>
      <c r="J1472" s="2" t="s">
        <v>367</v>
      </c>
      <c r="K1472" s="2" t="s">
        <v>452</v>
      </c>
      <c r="L1472" s="2" t="s">
        <v>115</v>
      </c>
      <c r="M1472" s="2" t="s">
        <v>2492</v>
      </c>
      <c r="N1472" s="2"/>
      <c r="O1472" s="2"/>
      <c r="P1472" s="2" t="s">
        <v>40</v>
      </c>
      <c r="Q1472" s="2" t="s">
        <v>41</v>
      </c>
      <c r="R1472" s="4">
        <v>10.609</v>
      </c>
      <c r="S1472" s="2" t="s">
        <v>59</v>
      </c>
      <c r="T1472" s="4">
        <v>0</v>
      </c>
      <c r="U1472" s="4">
        <v>100</v>
      </c>
      <c r="V1472" s="4">
        <v>142.941</v>
      </c>
      <c r="W1472" s="4"/>
      <c r="X1472" s="4"/>
      <c r="Y1472" s="4"/>
      <c r="Z1472" s="4">
        <v>8.5649999999999995</v>
      </c>
      <c r="AA1472" s="4">
        <v>7.3979999999999997</v>
      </c>
      <c r="AB1472" s="4"/>
      <c r="AC1472" s="2" t="b">
        <v>1</v>
      </c>
    </row>
    <row r="1473" spans="1:29" hidden="1" collapsed="1" x14ac:dyDescent="0.3">
      <c r="A1473" s="2" t="s">
        <v>3928</v>
      </c>
      <c r="B1473" s="3">
        <v>38961</v>
      </c>
      <c r="C1473" s="3">
        <v>39601</v>
      </c>
      <c r="D1473" s="4">
        <v>140.86918714065101</v>
      </c>
      <c r="E1473" s="2" t="s">
        <v>3929</v>
      </c>
      <c r="F1473" s="2" t="s">
        <v>101</v>
      </c>
      <c r="G1473" s="2" t="s">
        <v>235</v>
      </c>
      <c r="H1473" s="2" t="s">
        <v>439</v>
      </c>
      <c r="I1473" s="2" t="s">
        <v>3930</v>
      </c>
      <c r="J1473" s="2" t="s">
        <v>101</v>
      </c>
      <c r="K1473" s="2" t="s">
        <v>235</v>
      </c>
      <c r="L1473" s="2" t="s">
        <v>115</v>
      </c>
      <c r="M1473" s="2" t="s">
        <v>1194</v>
      </c>
      <c r="N1473" s="2"/>
      <c r="O1473" s="2" t="s">
        <v>1807</v>
      </c>
      <c r="P1473" s="2" t="s">
        <v>40</v>
      </c>
      <c r="Q1473" s="2" t="s">
        <v>41</v>
      </c>
      <c r="R1473" s="4">
        <v>140.86918714065101</v>
      </c>
      <c r="S1473" s="2" t="s">
        <v>67</v>
      </c>
      <c r="T1473" s="4">
        <v>20</v>
      </c>
      <c r="U1473" s="4">
        <v>100</v>
      </c>
      <c r="V1473" s="4">
        <v>44.445999999999998</v>
      </c>
      <c r="W1473" s="4"/>
      <c r="X1473" s="4"/>
      <c r="Y1473" s="4"/>
      <c r="Z1473" s="4"/>
      <c r="AA1473" s="4"/>
      <c r="AB1473" s="4"/>
      <c r="AC1473" s="2" t="b">
        <v>1</v>
      </c>
    </row>
    <row r="1474" spans="1:29" hidden="1" collapsed="1" x14ac:dyDescent="0.3">
      <c r="A1474" s="2" t="s">
        <v>4036</v>
      </c>
      <c r="B1474" s="3">
        <v>39146</v>
      </c>
      <c r="C1474" s="3">
        <v>39146</v>
      </c>
      <c r="D1474" s="4">
        <v>10.1874959674818</v>
      </c>
      <c r="E1474" s="2" t="s">
        <v>4037</v>
      </c>
      <c r="F1474" s="2" t="s">
        <v>101</v>
      </c>
      <c r="G1474" s="2" t="s">
        <v>914</v>
      </c>
      <c r="H1474" s="2" t="s">
        <v>372</v>
      </c>
      <c r="I1474" s="2" t="s">
        <v>4038</v>
      </c>
      <c r="J1474" s="2" t="s">
        <v>101</v>
      </c>
      <c r="K1474" s="2" t="s">
        <v>235</v>
      </c>
      <c r="L1474" s="2" t="s">
        <v>185</v>
      </c>
      <c r="M1474" s="2" t="s">
        <v>4039</v>
      </c>
      <c r="N1474" s="2"/>
      <c r="O1474" s="2"/>
      <c r="P1474" s="2" t="s">
        <v>40</v>
      </c>
      <c r="Q1474" s="2" t="s">
        <v>41</v>
      </c>
      <c r="R1474" s="4">
        <v>10.1874959674818</v>
      </c>
      <c r="S1474" s="2" t="s">
        <v>109</v>
      </c>
      <c r="T1474" s="4">
        <v>0</v>
      </c>
      <c r="U1474" s="4">
        <v>60</v>
      </c>
      <c r="V1474" s="4"/>
      <c r="W1474" s="4"/>
      <c r="X1474" s="4"/>
      <c r="Y1474" s="4"/>
      <c r="Z1474" s="4"/>
      <c r="AA1474" s="4"/>
      <c r="AB1474" s="4"/>
      <c r="AC1474" s="2" t="b">
        <v>1</v>
      </c>
    </row>
    <row r="1475" spans="1:29" hidden="1" collapsed="1" x14ac:dyDescent="0.3">
      <c r="A1475" s="2" t="s">
        <v>2975</v>
      </c>
      <c r="B1475" s="3">
        <v>41394</v>
      </c>
      <c r="C1475" s="3">
        <v>41394</v>
      </c>
      <c r="D1475" s="4">
        <v>6.2287756925826603</v>
      </c>
      <c r="E1475" s="2" t="s">
        <v>2976</v>
      </c>
      <c r="F1475" s="2" t="s">
        <v>227</v>
      </c>
      <c r="G1475" s="2" t="s">
        <v>272</v>
      </c>
      <c r="H1475" s="2" t="s">
        <v>185</v>
      </c>
      <c r="I1475" s="2" t="s">
        <v>2977</v>
      </c>
      <c r="J1475" s="2" t="s">
        <v>227</v>
      </c>
      <c r="K1475" s="2" t="s">
        <v>272</v>
      </c>
      <c r="L1475" s="2" t="s">
        <v>133</v>
      </c>
      <c r="M1475" s="2" t="s">
        <v>2978</v>
      </c>
      <c r="N1475" s="2"/>
      <c r="O1475" s="2" t="s">
        <v>2979</v>
      </c>
      <c r="P1475" s="2" t="s">
        <v>40</v>
      </c>
      <c r="Q1475" s="2" t="s">
        <v>41</v>
      </c>
      <c r="R1475" s="4">
        <v>7.0171780359447897</v>
      </c>
      <c r="S1475" s="2" t="s">
        <v>67</v>
      </c>
      <c r="T1475" s="4">
        <v>9.2520000000000007</v>
      </c>
      <c r="U1475" s="4">
        <v>100</v>
      </c>
      <c r="V1475" s="4">
        <v>20.65</v>
      </c>
      <c r="W1475" s="4"/>
      <c r="X1475" s="4"/>
      <c r="Y1475" s="4"/>
      <c r="Z1475" s="4">
        <v>8.4113252064490798</v>
      </c>
      <c r="AA1475" s="4">
        <v>0.13664962642548201</v>
      </c>
      <c r="AB1475" s="4">
        <v>5.7379473528541904</v>
      </c>
      <c r="AC1475" s="2" t="b">
        <v>1</v>
      </c>
    </row>
    <row r="1476" spans="1:29" hidden="1" collapsed="1" x14ac:dyDescent="0.3">
      <c r="A1476" s="2" t="s">
        <v>4050</v>
      </c>
      <c r="B1476" s="3">
        <v>39220</v>
      </c>
      <c r="C1476" s="3">
        <v>39220</v>
      </c>
      <c r="D1476" s="4">
        <v>10.4767108065562</v>
      </c>
      <c r="E1476" s="2" t="s">
        <v>4051</v>
      </c>
      <c r="F1476" s="2" t="s">
        <v>101</v>
      </c>
      <c r="G1476" s="2" t="s">
        <v>235</v>
      </c>
      <c r="H1476" s="2" t="s">
        <v>91</v>
      </c>
      <c r="I1476" s="2" t="s">
        <v>4052</v>
      </c>
      <c r="J1476" s="2" t="s">
        <v>101</v>
      </c>
      <c r="K1476" s="2" t="s">
        <v>235</v>
      </c>
      <c r="L1476" s="2" t="s">
        <v>185</v>
      </c>
      <c r="M1476" s="2" t="s">
        <v>4053</v>
      </c>
      <c r="N1476" s="2"/>
      <c r="O1476" s="2"/>
      <c r="P1476" s="2" t="s">
        <v>40</v>
      </c>
      <c r="Q1476" s="2" t="s">
        <v>41</v>
      </c>
      <c r="R1476" s="4">
        <v>10.4767108065562</v>
      </c>
      <c r="S1476" s="2" t="s">
        <v>109</v>
      </c>
      <c r="T1476" s="4">
        <v>20</v>
      </c>
      <c r="U1476" s="4">
        <v>50</v>
      </c>
      <c r="V1476" s="4">
        <v>12.042999999999999</v>
      </c>
      <c r="W1476" s="4"/>
      <c r="X1476" s="4"/>
      <c r="Y1476" s="4"/>
      <c r="Z1476" s="4"/>
      <c r="AA1476" s="4"/>
      <c r="AB1476" s="4"/>
      <c r="AC1476" s="2" t="b">
        <v>1</v>
      </c>
    </row>
    <row r="1477" spans="1:29" hidden="1" collapsed="1" x14ac:dyDescent="0.3">
      <c r="A1477" s="2" t="s">
        <v>2728</v>
      </c>
      <c r="B1477" s="3">
        <v>37956</v>
      </c>
      <c r="C1477" s="3">
        <v>37956</v>
      </c>
      <c r="D1477" s="4">
        <v>8.7709858724815106</v>
      </c>
      <c r="E1477" s="2" t="s">
        <v>2729</v>
      </c>
      <c r="F1477" s="2" t="s">
        <v>227</v>
      </c>
      <c r="G1477" s="2" t="s">
        <v>272</v>
      </c>
      <c r="H1477" s="2" t="s">
        <v>311</v>
      </c>
      <c r="I1477" s="2" t="s">
        <v>2730</v>
      </c>
      <c r="J1477" s="2" t="s">
        <v>227</v>
      </c>
      <c r="K1477" s="2" t="s">
        <v>272</v>
      </c>
      <c r="L1477" s="2" t="s">
        <v>115</v>
      </c>
      <c r="M1477" s="2" t="s">
        <v>2731</v>
      </c>
      <c r="N1477" s="2" t="s">
        <v>2732</v>
      </c>
      <c r="O1477" s="2"/>
      <c r="P1477" s="2" t="s">
        <v>40</v>
      </c>
      <c r="Q1477" s="2" t="s">
        <v>41</v>
      </c>
      <c r="R1477" s="4">
        <v>8.7149993092566902</v>
      </c>
      <c r="S1477" s="2" t="s">
        <v>67</v>
      </c>
      <c r="T1477" s="4">
        <v>38.799999999999997</v>
      </c>
      <c r="U1477" s="4">
        <v>100</v>
      </c>
      <c r="V1477" s="4">
        <v>19.154</v>
      </c>
      <c r="W1477" s="4"/>
      <c r="X1477" s="4"/>
      <c r="Y1477" s="4"/>
      <c r="Z1477" s="4">
        <v>7.5831649831649797</v>
      </c>
      <c r="AA1477" s="4">
        <v>2.41750841750842</v>
      </c>
      <c r="AB1477" s="4">
        <v>7.5337250162425002</v>
      </c>
      <c r="AC1477" s="2" t="b">
        <v>1</v>
      </c>
    </row>
    <row r="1478" spans="1:29" hidden="1" collapsed="1" x14ac:dyDescent="0.3">
      <c r="A1478" s="2" t="s">
        <v>2857</v>
      </c>
      <c r="B1478" s="3">
        <v>41624</v>
      </c>
      <c r="C1478" s="3">
        <v>41624</v>
      </c>
      <c r="D1478" s="4">
        <v>4.6196997195182297</v>
      </c>
      <c r="E1478" s="2" t="s">
        <v>2858</v>
      </c>
      <c r="F1478" s="2" t="s">
        <v>128</v>
      </c>
      <c r="G1478" s="2" t="s">
        <v>313</v>
      </c>
      <c r="H1478" s="2" t="s">
        <v>1034</v>
      </c>
      <c r="I1478" s="2" t="s">
        <v>2859</v>
      </c>
      <c r="J1478" s="2" t="s">
        <v>128</v>
      </c>
      <c r="K1478" s="2" t="s">
        <v>313</v>
      </c>
      <c r="L1478" s="2" t="s">
        <v>1034</v>
      </c>
      <c r="M1478" s="2" t="s">
        <v>2860</v>
      </c>
      <c r="N1478" s="2"/>
      <c r="O1478" s="2"/>
      <c r="P1478" s="2" t="s">
        <v>40</v>
      </c>
      <c r="Q1478" s="2" t="s">
        <v>41</v>
      </c>
      <c r="R1478" s="4">
        <v>4.6196997195182297</v>
      </c>
      <c r="S1478" s="2" t="s">
        <v>109</v>
      </c>
      <c r="T1478" s="4">
        <v>47.07</v>
      </c>
      <c r="U1478" s="4">
        <v>100</v>
      </c>
      <c r="V1478" s="4">
        <v>107.128</v>
      </c>
      <c r="W1478" s="4"/>
      <c r="X1478" s="4"/>
      <c r="Y1478" s="4"/>
      <c r="Z1478" s="4">
        <v>6.0963433609958502</v>
      </c>
      <c r="AA1478" s="4">
        <v>0.94074170124481304</v>
      </c>
      <c r="AB1478" s="4"/>
      <c r="AC1478" s="2" t="b">
        <v>1</v>
      </c>
    </row>
    <row r="1479" spans="1:29" hidden="1" collapsed="1" x14ac:dyDescent="0.3">
      <c r="A1479" s="2" t="s">
        <v>2716</v>
      </c>
      <c r="B1479" s="3">
        <v>43430</v>
      </c>
      <c r="C1479" s="3">
        <v>43430</v>
      </c>
      <c r="D1479" s="4">
        <v>6.74733225224817</v>
      </c>
      <c r="E1479" s="2" t="s">
        <v>2717</v>
      </c>
      <c r="F1479" s="2" t="s">
        <v>131</v>
      </c>
      <c r="G1479" s="2" t="s">
        <v>474</v>
      </c>
      <c r="H1479" s="2" t="s">
        <v>444</v>
      </c>
      <c r="I1479" s="2" t="s">
        <v>2718</v>
      </c>
      <c r="J1479" s="2" t="s">
        <v>482</v>
      </c>
      <c r="K1479" s="2" t="s">
        <v>483</v>
      </c>
      <c r="L1479" s="2" t="s">
        <v>311</v>
      </c>
      <c r="M1479" s="2" t="s">
        <v>2719</v>
      </c>
      <c r="N1479" s="2"/>
      <c r="O1479" s="2"/>
      <c r="P1479" s="2" t="s">
        <v>40</v>
      </c>
      <c r="Q1479" s="2" t="s">
        <v>41</v>
      </c>
      <c r="R1479" s="4">
        <v>6.74733225224817</v>
      </c>
      <c r="S1479" s="2" t="s">
        <v>739</v>
      </c>
      <c r="T1479" s="4">
        <v>0</v>
      </c>
      <c r="U1479" s="4">
        <v>100</v>
      </c>
      <c r="V1479" s="4">
        <v>119.845</v>
      </c>
      <c r="W1479" s="4"/>
      <c r="X1479" s="4"/>
      <c r="Y1479" s="4"/>
      <c r="Z1479" s="4">
        <v>3.0157987548134</v>
      </c>
      <c r="AA1479" s="4">
        <v>2.6919062871126802</v>
      </c>
      <c r="AB1479" s="4"/>
      <c r="AC1479" s="2" t="b">
        <v>1</v>
      </c>
    </row>
    <row r="1480" spans="1:29" hidden="1" collapsed="1" x14ac:dyDescent="0.3">
      <c r="A1480" s="2" t="s">
        <v>2825</v>
      </c>
      <c r="B1480" s="3">
        <v>43726</v>
      </c>
      <c r="C1480" s="3">
        <v>43726</v>
      </c>
      <c r="D1480" s="4">
        <v>4.0962734982175704</v>
      </c>
      <c r="E1480" s="2" t="s">
        <v>2826</v>
      </c>
      <c r="F1480" s="2" t="s">
        <v>218</v>
      </c>
      <c r="G1480" s="2" t="s">
        <v>521</v>
      </c>
      <c r="H1480" s="2" t="s">
        <v>103</v>
      </c>
      <c r="I1480" s="2" t="s">
        <v>2827</v>
      </c>
      <c r="J1480" s="2" t="s">
        <v>367</v>
      </c>
      <c r="K1480" s="2" t="s">
        <v>604</v>
      </c>
      <c r="L1480" s="2" t="s">
        <v>133</v>
      </c>
      <c r="M1480" s="2" t="s">
        <v>2828</v>
      </c>
      <c r="N1480" s="2"/>
      <c r="O1480" s="2"/>
      <c r="P1480" s="2" t="s">
        <v>40</v>
      </c>
      <c r="Q1480" s="2" t="s">
        <v>41</v>
      </c>
      <c r="R1480" s="4">
        <v>4.0962734982175704</v>
      </c>
      <c r="S1480" s="2" t="s">
        <v>59</v>
      </c>
      <c r="T1480" s="4">
        <v>0</v>
      </c>
      <c r="U1480" s="4">
        <v>100</v>
      </c>
      <c r="V1480" s="4">
        <v>1234.9939999999999</v>
      </c>
      <c r="W1480" s="4"/>
      <c r="X1480" s="4"/>
      <c r="Y1480" s="4"/>
      <c r="Z1480" s="4">
        <v>1.2569960546839201</v>
      </c>
      <c r="AA1480" s="4">
        <v>1.2650243141572599</v>
      </c>
      <c r="AB1480" s="4"/>
      <c r="AC1480" s="2" t="b">
        <v>1</v>
      </c>
    </row>
    <row r="1481" spans="1:29" collapsed="1" x14ac:dyDescent="0.3">
      <c r="A1481" s="2" t="s">
        <v>2867</v>
      </c>
      <c r="B1481" s="3">
        <v>44260</v>
      </c>
      <c r="C1481" s="3">
        <v>44260</v>
      </c>
      <c r="D1481" s="4">
        <v>9.5006530135882397</v>
      </c>
      <c r="E1481" s="2" t="s">
        <v>2868</v>
      </c>
      <c r="F1481" s="2" t="s">
        <v>367</v>
      </c>
      <c r="G1481" s="2" t="s">
        <v>604</v>
      </c>
      <c r="H1481" s="2" t="s">
        <v>115</v>
      </c>
      <c r="I1481" s="2" t="s">
        <v>2869</v>
      </c>
      <c r="J1481" s="2" t="s">
        <v>367</v>
      </c>
      <c r="K1481" s="2" t="s">
        <v>604</v>
      </c>
      <c r="L1481" s="2" t="s">
        <v>311</v>
      </c>
      <c r="M1481" s="2" t="s">
        <v>2870</v>
      </c>
      <c r="N1481" s="2"/>
      <c r="O1481" s="2"/>
      <c r="P1481" s="2" t="s">
        <v>40</v>
      </c>
      <c r="Q1481" s="2" t="s">
        <v>41</v>
      </c>
      <c r="R1481" s="4">
        <v>9.5006530135882397</v>
      </c>
      <c r="S1481" s="2" t="s">
        <v>59</v>
      </c>
      <c r="T1481" s="4">
        <v>0</v>
      </c>
      <c r="U1481" s="4">
        <v>100</v>
      </c>
      <c r="V1481" s="4">
        <v>21.381</v>
      </c>
      <c r="W1481" s="4"/>
      <c r="X1481" s="4"/>
      <c r="Y1481" s="4"/>
      <c r="Z1481" s="4">
        <v>0.77989386500024804</v>
      </c>
      <c r="AA1481" s="4">
        <v>0.65590437930863499</v>
      </c>
      <c r="AB1481" s="4"/>
      <c r="AC1481" s="2" t="b">
        <v>1</v>
      </c>
    </row>
    <row r="1482" spans="1:29" hidden="1" collapsed="1" x14ac:dyDescent="0.3">
      <c r="A1482" s="2" t="s">
        <v>4309</v>
      </c>
      <c r="B1482" s="3">
        <v>39930</v>
      </c>
      <c r="C1482" s="3">
        <v>39930</v>
      </c>
      <c r="D1482" s="4">
        <v>21.8</v>
      </c>
      <c r="E1482" s="2" t="s">
        <v>4310</v>
      </c>
      <c r="F1482" s="2" t="s">
        <v>101</v>
      </c>
      <c r="G1482" s="2" t="s">
        <v>235</v>
      </c>
      <c r="H1482" s="2" t="s">
        <v>185</v>
      </c>
      <c r="I1482" s="2" t="s">
        <v>4311</v>
      </c>
      <c r="J1482" s="2" t="s">
        <v>101</v>
      </c>
      <c r="K1482" s="2" t="s">
        <v>235</v>
      </c>
      <c r="L1482" s="2" t="s">
        <v>36</v>
      </c>
      <c r="M1482" s="2" t="s">
        <v>4312</v>
      </c>
      <c r="N1482" s="2"/>
      <c r="O1482" s="2"/>
      <c r="P1482" s="2" t="s">
        <v>40</v>
      </c>
      <c r="Q1482" s="2" t="s">
        <v>41</v>
      </c>
      <c r="R1482" s="4">
        <v>21.8</v>
      </c>
      <c r="S1482" s="2" t="s">
        <v>109</v>
      </c>
      <c r="T1482" s="4">
        <v>49</v>
      </c>
      <c r="U1482" s="4">
        <v>100</v>
      </c>
      <c r="V1482" s="4">
        <v>49179.101000000002</v>
      </c>
      <c r="W1482" s="4">
        <v>32997.141000000003</v>
      </c>
      <c r="X1482" s="4">
        <v>15312.348</v>
      </c>
      <c r="Y1482" s="4"/>
      <c r="Z1482" s="4"/>
      <c r="AA1482" s="4"/>
      <c r="AB1482" s="4"/>
      <c r="AC1482" s="2" t="b">
        <v>1</v>
      </c>
    </row>
    <row r="1483" spans="1:29" hidden="1" collapsed="1" x14ac:dyDescent="0.3">
      <c r="A1483" s="2" t="s">
        <v>2889</v>
      </c>
      <c r="B1483" s="3">
        <v>38140</v>
      </c>
      <c r="C1483" s="3">
        <v>38140</v>
      </c>
      <c r="D1483" s="4">
        <v>46.499688290733097</v>
      </c>
      <c r="E1483" s="2" t="s">
        <v>2890</v>
      </c>
      <c r="F1483" s="2" t="s">
        <v>131</v>
      </c>
      <c r="G1483" s="2" t="s">
        <v>132</v>
      </c>
      <c r="H1483" s="2" t="s">
        <v>115</v>
      </c>
      <c r="I1483" s="2" t="s">
        <v>2891</v>
      </c>
      <c r="J1483" s="2" t="s">
        <v>482</v>
      </c>
      <c r="K1483" s="2" t="s">
        <v>485</v>
      </c>
      <c r="L1483" s="2" t="s">
        <v>311</v>
      </c>
      <c r="M1483" s="2" t="s">
        <v>2892</v>
      </c>
      <c r="N1483" s="2"/>
      <c r="O1483" s="2"/>
      <c r="P1483" s="2" t="s">
        <v>40</v>
      </c>
      <c r="Q1483" s="2" t="s">
        <v>41</v>
      </c>
      <c r="R1483" s="4">
        <v>46.615204077890603</v>
      </c>
      <c r="S1483" s="2" t="s">
        <v>59</v>
      </c>
      <c r="T1483" s="4">
        <v>42.8</v>
      </c>
      <c r="U1483" s="4">
        <v>100</v>
      </c>
      <c r="V1483" s="4">
        <v>141.864</v>
      </c>
      <c r="W1483" s="4"/>
      <c r="X1483" s="4"/>
      <c r="Y1483" s="4"/>
      <c r="Z1483" s="4">
        <v>0.74273804009792899</v>
      </c>
      <c r="AA1483" s="4">
        <v>0.54092503142989501</v>
      </c>
      <c r="AB1483" s="4"/>
      <c r="AC1483" s="2" t="b">
        <v>1</v>
      </c>
    </row>
    <row r="1484" spans="1:29" hidden="1" collapsed="1" x14ac:dyDescent="0.3">
      <c r="A1484" s="2" t="s">
        <v>4339</v>
      </c>
      <c r="B1484" s="3">
        <v>40108</v>
      </c>
      <c r="C1484" s="3">
        <v>40108</v>
      </c>
      <c r="D1484" s="4">
        <v>1308.28914359537</v>
      </c>
      <c r="E1484" s="2" t="s">
        <v>4340</v>
      </c>
      <c r="F1484" s="2" t="s">
        <v>101</v>
      </c>
      <c r="G1484" s="2" t="s">
        <v>2101</v>
      </c>
      <c r="H1484" s="2" t="s">
        <v>63</v>
      </c>
      <c r="I1484" s="2" t="s">
        <v>4341</v>
      </c>
      <c r="J1484" s="2" t="s">
        <v>101</v>
      </c>
      <c r="K1484" s="2" t="s">
        <v>2101</v>
      </c>
      <c r="L1484" s="2" t="s">
        <v>48</v>
      </c>
      <c r="M1484" s="2" t="s">
        <v>4342</v>
      </c>
      <c r="N1484" s="2" t="s">
        <v>4343</v>
      </c>
      <c r="O1484" s="2" t="s">
        <v>4344</v>
      </c>
      <c r="P1484" s="2" t="s">
        <v>40</v>
      </c>
      <c r="Q1484" s="2" t="s">
        <v>41</v>
      </c>
      <c r="R1484" s="4">
        <v>1308.28914359537</v>
      </c>
      <c r="S1484" s="2" t="s">
        <v>42</v>
      </c>
      <c r="T1484" s="4">
        <v>45.9</v>
      </c>
      <c r="U1484" s="4">
        <v>75</v>
      </c>
      <c r="V1484" s="4">
        <v>10965.83</v>
      </c>
      <c r="W1484" s="4"/>
      <c r="X1484" s="4"/>
      <c r="Y1484" s="4"/>
      <c r="Z1484" s="4"/>
      <c r="AA1484" s="4"/>
      <c r="AB1484" s="4">
        <v>3371.3362258509001</v>
      </c>
      <c r="AC1484" s="2" t="b">
        <v>1</v>
      </c>
    </row>
    <row r="1485" spans="1:29" collapsed="1" x14ac:dyDescent="0.3">
      <c r="A1485" s="2" t="s">
        <v>3020</v>
      </c>
      <c r="B1485" s="3">
        <v>38342</v>
      </c>
      <c r="C1485" s="3">
        <v>38342</v>
      </c>
      <c r="D1485" s="4">
        <v>19.578582824234399</v>
      </c>
      <c r="E1485" s="2" t="s">
        <v>3021</v>
      </c>
      <c r="F1485" s="2" t="s">
        <v>367</v>
      </c>
      <c r="G1485" s="2" t="s">
        <v>604</v>
      </c>
      <c r="H1485" s="2" t="s">
        <v>115</v>
      </c>
      <c r="I1485" s="2" t="s">
        <v>3022</v>
      </c>
      <c r="J1485" s="2" t="s">
        <v>367</v>
      </c>
      <c r="K1485" s="2" t="s">
        <v>604</v>
      </c>
      <c r="L1485" s="2" t="s">
        <v>36</v>
      </c>
      <c r="M1485" s="2" t="s">
        <v>3023</v>
      </c>
      <c r="N1485" s="2"/>
      <c r="O1485" s="2"/>
      <c r="P1485" s="2" t="s">
        <v>40</v>
      </c>
      <c r="Q1485" s="2" t="s">
        <v>41</v>
      </c>
      <c r="R1485" s="4">
        <v>19.5805284252306</v>
      </c>
      <c r="S1485" s="2" t="s">
        <v>59</v>
      </c>
      <c r="T1485" s="4">
        <v>49</v>
      </c>
      <c r="U1485" s="4">
        <v>100</v>
      </c>
      <c r="V1485" s="4">
        <v>346.20600000000002</v>
      </c>
      <c r="W1485" s="4"/>
      <c r="X1485" s="4"/>
      <c r="Y1485" s="4"/>
      <c r="Z1485" s="4">
        <v>1.5645045214179999E-3</v>
      </c>
      <c r="AA1485" s="4">
        <v>3.1290090428359998E-3</v>
      </c>
      <c r="AB1485" s="4"/>
      <c r="AC1485" s="2" t="b">
        <v>1</v>
      </c>
    </row>
    <row r="1486" spans="1:29" hidden="1" collapsed="1" x14ac:dyDescent="0.3">
      <c r="A1486" s="2" t="s">
        <v>4366</v>
      </c>
      <c r="B1486" s="3">
        <v>40014</v>
      </c>
      <c r="C1486" s="3">
        <v>40014</v>
      </c>
      <c r="D1486" s="4">
        <v>82.263242415730303</v>
      </c>
      <c r="E1486" s="2" t="s">
        <v>4367</v>
      </c>
      <c r="F1486" s="2" t="s">
        <v>101</v>
      </c>
      <c r="G1486" s="2" t="s">
        <v>235</v>
      </c>
      <c r="H1486" s="2" t="s">
        <v>1516</v>
      </c>
      <c r="I1486" s="2" t="s">
        <v>4368</v>
      </c>
      <c r="J1486" s="2" t="s">
        <v>101</v>
      </c>
      <c r="K1486" s="2" t="s">
        <v>235</v>
      </c>
      <c r="L1486" s="2" t="s">
        <v>115</v>
      </c>
      <c r="M1486" s="2" t="s">
        <v>4369</v>
      </c>
      <c r="N1486" s="2" t="s">
        <v>1386</v>
      </c>
      <c r="O1486" s="2"/>
      <c r="P1486" s="2" t="s">
        <v>40</v>
      </c>
      <c r="Q1486" s="2" t="s">
        <v>41</v>
      </c>
      <c r="R1486" s="4">
        <v>82.263242415730303</v>
      </c>
      <c r="S1486" s="2" t="s">
        <v>109</v>
      </c>
      <c r="T1486" s="4">
        <v>28.13</v>
      </c>
      <c r="U1486" s="4">
        <v>53.13</v>
      </c>
      <c r="V1486" s="4">
        <v>1949.471</v>
      </c>
      <c r="W1486" s="4">
        <v>2316.3297224325802</v>
      </c>
      <c r="X1486" s="4">
        <v>1460.8294096341899</v>
      </c>
      <c r="Y1486" s="4"/>
      <c r="Z1486" s="4"/>
      <c r="AA1486" s="4"/>
      <c r="AB1486" s="4"/>
      <c r="AC1486" s="2" t="b">
        <v>1</v>
      </c>
    </row>
    <row r="1487" spans="1:29" hidden="1" collapsed="1" x14ac:dyDescent="0.3">
      <c r="A1487" s="2" t="s">
        <v>3186</v>
      </c>
      <c r="B1487" s="3">
        <v>40428</v>
      </c>
      <c r="C1487" s="3">
        <v>40428</v>
      </c>
      <c r="D1487" s="4">
        <v>1.0049999999999999</v>
      </c>
      <c r="E1487" s="2" t="s">
        <v>3187</v>
      </c>
      <c r="F1487" s="2" t="s">
        <v>227</v>
      </c>
      <c r="G1487" s="2" t="s">
        <v>272</v>
      </c>
      <c r="H1487" s="2" t="s">
        <v>36</v>
      </c>
      <c r="I1487" s="2" t="s">
        <v>3188</v>
      </c>
      <c r="J1487" s="2" t="s">
        <v>227</v>
      </c>
      <c r="K1487" s="2" t="s">
        <v>272</v>
      </c>
      <c r="L1487" s="2" t="s">
        <v>185</v>
      </c>
      <c r="M1487" s="2" t="s">
        <v>3189</v>
      </c>
      <c r="N1487" s="2"/>
      <c r="O1487" s="2"/>
      <c r="P1487" s="2" t="s">
        <v>40</v>
      </c>
      <c r="Q1487" s="2" t="s">
        <v>41</v>
      </c>
      <c r="R1487" s="4">
        <v>1.0049999999999999</v>
      </c>
      <c r="S1487" s="2" t="s">
        <v>59</v>
      </c>
      <c r="T1487" s="4">
        <v>0</v>
      </c>
      <c r="U1487" s="4">
        <v>90</v>
      </c>
      <c r="V1487" s="4">
        <v>10.375999999999999</v>
      </c>
      <c r="W1487" s="4"/>
      <c r="X1487" s="4"/>
      <c r="Y1487" s="4"/>
      <c r="Z1487" s="4"/>
      <c r="AA1487" s="4"/>
      <c r="AB1487" s="4"/>
      <c r="AC1487" s="2" t="b">
        <v>1</v>
      </c>
    </row>
    <row r="1488" spans="1:29" hidden="1" collapsed="1" x14ac:dyDescent="0.3">
      <c r="A1488" s="2" t="s">
        <v>3606</v>
      </c>
      <c r="B1488" s="3">
        <v>38120</v>
      </c>
      <c r="C1488" s="3">
        <v>38120</v>
      </c>
      <c r="D1488" s="4">
        <v>3.6543152850152301</v>
      </c>
      <c r="E1488" s="2" t="s">
        <v>3607</v>
      </c>
      <c r="F1488" s="2" t="s">
        <v>227</v>
      </c>
      <c r="G1488" s="2" t="s">
        <v>272</v>
      </c>
      <c r="H1488" s="2" t="s">
        <v>210</v>
      </c>
      <c r="I1488" s="2" t="s">
        <v>3608</v>
      </c>
      <c r="J1488" s="2" t="s">
        <v>227</v>
      </c>
      <c r="K1488" s="2" t="s">
        <v>272</v>
      </c>
      <c r="L1488" s="2" t="s">
        <v>397</v>
      </c>
      <c r="M1488" s="2" t="s">
        <v>3609</v>
      </c>
      <c r="N1488" s="2"/>
      <c r="O1488" s="2"/>
      <c r="P1488" s="2" t="s">
        <v>40</v>
      </c>
      <c r="Q1488" s="2" t="s">
        <v>41</v>
      </c>
      <c r="R1488" s="4">
        <v>3.6543152850152301</v>
      </c>
      <c r="S1488" s="2" t="s">
        <v>67</v>
      </c>
      <c r="T1488" s="4">
        <v>10</v>
      </c>
      <c r="U1488" s="4">
        <v>100</v>
      </c>
      <c r="V1488" s="4">
        <v>1.923</v>
      </c>
      <c r="W1488" s="4"/>
      <c r="X1488" s="4"/>
      <c r="Y1488" s="4"/>
      <c r="Z1488" s="4"/>
      <c r="AA1488" s="4"/>
      <c r="AB1488" s="4"/>
      <c r="AC1488" s="2" t="b">
        <v>1</v>
      </c>
    </row>
    <row r="1489" spans="1:29" hidden="1" collapsed="1" x14ac:dyDescent="0.3">
      <c r="A1489" s="2" t="s">
        <v>3834</v>
      </c>
      <c r="B1489" s="3">
        <v>38517</v>
      </c>
      <c r="C1489" s="3">
        <v>38517</v>
      </c>
      <c r="D1489" s="4">
        <v>12.3878896774194</v>
      </c>
      <c r="E1489" s="2" t="s">
        <v>3835</v>
      </c>
      <c r="F1489" s="2" t="s">
        <v>227</v>
      </c>
      <c r="G1489" s="2" t="s">
        <v>272</v>
      </c>
      <c r="H1489" s="2" t="s">
        <v>3836</v>
      </c>
      <c r="I1489" s="2" t="s">
        <v>3837</v>
      </c>
      <c r="J1489" s="2" t="s">
        <v>227</v>
      </c>
      <c r="K1489" s="2" t="s">
        <v>272</v>
      </c>
      <c r="L1489" s="2" t="s">
        <v>311</v>
      </c>
      <c r="M1489" s="2" t="s">
        <v>3838</v>
      </c>
      <c r="N1489" s="2"/>
      <c r="O1489" s="2"/>
      <c r="P1489" s="2" t="s">
        <v>40</v>
      </c>
      <c r="Q1489" s="2" t="s">
        <v>41</v>
      </c>
      <c r="R1489" s="4">
        <v>12.3878896774194</v>
      </c>
      <c r="S1489" s="2" t="s">
        <v>109</v>
      </c>
      <c r="T1489" s="4">
        <v>10</v>
      </c>
      <c r="U1489" s="4">
        <v>100</v>
      </c>
      <c r="V1489" s="4">
        <v>40.223999999999997</v>
      </c>
      <c r="W1489" s="4"/>
      <c r="X1489" s="4"/>
      <c r="Y1489" s="4"/>
      <c r="Z1489" s="4"/>
      <c r="AA1489" s="4"/>
      <c r="AB1489" s="4"/>
      <c r="AC1489" s="2" t="b">
        <v>1</v>
      </c>
    </row>
    <row r="1490" spans="1:29" hidden="1" collapsed="1" x14ac:dyDescent="0.3">
      <c r="A1490" s="2" t="s">
        <v>3888</v>
      </c>
      <c r="B1490" s="3">
        <v>38826</v>
      </c>
      <c r="C1490" s="3">
        <v>38826</v>
      </c>
      <c r="D1490" s="4">
        <v>20.996080731596798</v>
      </c>
      <c r="E1490" s="2" t="s">
        <v>3889</v>
      </c>
      <c r="F1490" s="2" t="s">
        <v>131</v>
      </c>
      <c r="G1490" s="2" t="s">
        <v>474</v>
      </c>
      <c r="H1490" s="2" t="s">
        <v>791</v>
      </c>
      <c r="I1490" s="2" t="s">
        <v>3890</v>
      </c>
      <c r="J1490" s="2" t="s">
        <v>482</v>
      </c>
      <c r="K1490" s="2" t="s">
        <v>485</v>
      </c>
      <c r="L1490" s="2" t="s">
        <v>115</v>
      </c>
      <c r="M1490" s="2" t="s">
        <v>3891</v>
      </c>
      <c r="N1490" s="2"/>
      <c r="O1490" s="2"/>
      <c r="P1490" s="2" t="s">
        <v>40</v>
      </c>
      <c r="Q1490" s="2" t="s">
        <v>41</v>
      </c>
      <c r="R1490" s="4">
        <v>20.996080731596798</v>
      </c>
      <c r="S1490" s="2" t="s">
        <v>42</v>
      </c>
      <c r="T1490" s="4">
        <v>47.5</v>
      </c>
      <c r="U1490" s="4">
        <v>100</v>
      </c>
      <c r="V1490" s="4">
        <v>1160.8810000000001</v>
      </c>
      <c r="W1490" s="4"/>
      <c r="X1490" s="4"/>
      <c r="Y1490" s="4"/>
      <c r="Z1490" s="4"/>
      <c r="AA1490" s="4"/>
      <c r="AB1490" s="4"/>
      <c r="AC1490" s="2" t="b">
        <v>1</v>
      </c>
    </row>
    <row r="1491" spans="1:29" hidden="1" collapsed="1" x14ac:dyDescent="0.3">
      <c r="A1491" s="2" t="s">
        <v>3906</v>
      </c>
      <c r="B1491" s="3">
        <v>38475</v>
      </c>
      <c r="C1491" s="3">
        <v>38972</v>
      </c>
      <c r="D1491" s="4">
        <v>2.2507487067791998</v>
      </c>
      <c r="E1491" s="2" t="s">
        <v>3907</v>
      </c>
      <c r="F1491" s="2" t="s">
        <v>227</v>
      </c>
      <c r="G1491" s="2" t="s">
        <v>272</v>
      </c>
      <c r="H1491" s="2" t="s">
        <v>783</v>
      </c>
      <c r="I1491" s="2" t="s">
        <v>3908</v>
      </c>
      <c r="J1491" s="2" t="s">
        <v>131</v>
      </c>
      <c r="K1491" s="2" t="s">
        <v>132</v>
      </c>
      <c r="L1491" s="2" t="s">
        <v>185</v>
      </c>
      <c r="M1491" s="2" t="s">
        <v>3909</v>
      </c>
      <c r="N1491" s="2"/>
      <c r="O1491" s="2"/>
      <c r="P1491" s="2" t="s">
        <v>40</v>
      </c>
      <c r="Q1491" s="2" t="s">
        <v>41</v>
      </c>
      <c r="R1491" s="4">
        <v>2.2507487067791998</v>
      </c>
      <c r="S1491" s="2" t="s">
        <v>109</v>
      </c>
      <c r="T1491" s="4">
        <v>49</v>
      </c>
      <c r="U1491" s="4">
        <v>100</v>
      </c>
      <c r="V1491" s="4">
        <v>0.33400000000000002</v>
      </c>
      <c r="W1491" s="4"/>
      <c r="X1491" s="4"/>
      <c r="Y1491" s="4"/>
      <c r="Z1491" s="4"/>
      <c r="AA1491" s="4"/>
      <c r="AB1491" s="4"/>
      <c r="AC1491" s="2" t="b">
        <v>1</v>
      </c>
    </row>
    <row r="1492" spans="1:29" hidden="1" collapsed="1" x14ac:dyDescent="0.3">
      <c r="A1492" s="2" t="s">
        <v>4048</v>
      </c>
      <c r="B1492" s="3">
        <v>39206</v>
      </c>
      <c r="C1492" s="3">
        <v>39206</v>
      </c>
      <c r="D1492" s="4">
        <v>7.3555723430479896</v>
      </c>
      <c r="E1492" s="2" t="s">
        <v>4049</v>
      </c>
      <c r="F1492" s="2" t="s">
        <v>131</v>
      </c>
      <c r="G1492" s="2" t="s">
        <v>132</v>
      </c>
      <c r="H1492" s="2" t="s">
        <v>115</v>
      </c>
      <c r="I1492" s="2" t="s">
        <v>2594</v>
      </c>
      <c r="J1492" s="2" t="s">
        <v>131</v>
      </c>
      <c r="K1492" s="2" t="s">
        <v>474</v>
      </c>
      <c r="L1492" s="2" t="s">
        <v>36</v>
      </c>
      <c r="M1492" s="2" t="s">
        <v>2595</v>
      </c>
      <c r="N1492" s="2"/>
      <c r="O1492" s="2"/>
      <c r="P1492" s="2" t="s">
        <v>40</v>
      </c>
      <c r="Q1492" s="2" t="s">
        <v>41</v>
      </c>
      <c r="R1492" s="4">
        <v>7.3555723430479896</v>
      </c>
      <c r="S1492" s="2" t="s">
        <v>42</v>
      </c>
      <c r="T1492" s="4">
        <v>0</v>
      </c>
      <c r="U1492" s="4">
        <v>100</v>
      </c>
      <c r="V1492" s="4">
        <v>17404.794000000002</v>
      </c>
      <c r="W1492" s="4"/>
      <c r="X1492" s="4"/>
      <c r="Y1492" s="4"/>
      <c r="Z1492" s="4"/>
      <c r="AA1492" s="4"/>
      <c r="AB1492" s="4"/>
      <c r="AC1492" s="2" t="b">
        <v>1</v>
      </c>
    </row>
    <row r="1493" spans="1:29" hidden="1" collapsed="1" x14ac:dyDescent="0.3">
      <c r="A1493" s="2" t="s">
        <v>4892</v>
      </c>
      <c r="B1493" s="3">
        <v>40967</v>
      </c>
      <c r="C1493" s="3">
        <v>40967</v>
      </c>
      <c r="D1493" s="4">
        <v>8.8432998690528208</v>
      </c>
      <c r="E1493" s="2" t="s">
        <v>4893</v>
      </c>
      <c r="F1493" s="2" t="s">
        <v>112</v>
      </c>
      <c r="G1493" s="2" t="s">
        <v>458</v>
      </c>
      <c r="H1493" s="2" t="s">
        <v>760</v>
      </c>
      <c r="I1493" s="2" t="s">
        <v>4894</v>
      </c>
      <c r="J1493" s="2" t="s">
        <v>112</v>
      </c>
      <c r="K1493" s="2" t="s">
        <v>458</v>
      </c>
      <c r="L1493" s="2" t="s">
        <v>760</v>
      </c>
      <c r="M1493" s="2" t="s">
        <v>4895</v>
      </c>
      <c r="N1493" s="2"/>
      <c r="O1493" s="2"/>
      <c r="P1493" s="2" t="s">
        <v>40</v>
      </c>
      <c r="Q1493" s="2" t="s">
        <v>41</v>
      </c>
      <c r="R1493" s="4">
        <v>8.8432998690528208</v>
      </c>
      <c r="S1493" s="2" t="s">
        <v>109</v>
      </c>
      <c r="T1493" s="4">
        <v>49.44</v>
      </c>
      <c r="U1493" s="4">
        <v>99.27</v>
      </c>
      <c r="V1493" s="4">
        <v>1628.6669999999999</v>
      </c>
      <c r="W1493" s="4"/>
      <c r="X1493" s="4"/>
      <c r="Y1493" s="4"/>
      <c r="Z1493" s="4"/>
      <c r="AA1493" s="4"/>
      <c r="AB1493" s="4"/>
      <c r="AC1493" s="2" t="b">
        <v>1</v>
      </c>
    </row>
    <row r="1494" spans="1:29" hidden="1" collapsed="1" x14ac:dyDescent="0.3">
      <c r="A1494" s="2" t="s">
        <v>6276</v>
      </c>
      <c r="B1494" s="3">
        <v>45105</v>
      </c>
      <c r="C1494" s="3">
        <v>45105</v>
      </c>
      <c r="D1494" s="4">
        <v>1000</v>
      </c>
      <c r="E1494" s="2" t="s">
        <v>6277</v>
      </c>
      <c r="F1494" s="2" t="s">
        <v>31</v>
      </c>
      <c r="G1494" s="2" t="s">
        <v>254</v>
      </c>
      <c r="H1494" s="2" t="s">
        <v>465</v>
      </c>
      <c r="I1494" s="2" t="s">
        <v>432</v>
      </c>
      <c r="J1494" s="2" t="s">
        <v>31</v>
      </c>
      <c r="K1494" s="2" t="s">
        <v>254</v>
      </c>
      <c r="L1494" s="2" t="s">
        <v>36</v>
      </c>
      <c r="M1494" s="2" t="s">
        <v>433</v>
      </c>
      <c r="N1494" s="2" t="s">
        <v>324</v>
      </c>
      <c r="O1494" s="2"/>
      <c r="P1494" s="2" t="s">
        <v>40</v>
      </c>
      <c r="Q1494" s="2" t="s">
        <v>41</v>
      </c>
      <c r="R1494" s="4">
        <v>1000</v>
      </c>
      <c r="S1494" s="2" t="s">
        <v>42</v>
      </c>
      <c r="T1494" s="4">
        <v>0</v>
      </c>
      <c r="U1494" s="4">
        <v>100</v>
      </c>
      <c r="V1494" s="4">
        <v>452922.45199999999</v>
      </c>
      <c r="W1494" s="4">
        <v>85501</v>
      </c>
      <c r="X1494" s="4">
        <v>49920</v>
      </c>
      <c r="Y1494" s="4">
        <v>20671</v>
      </c>
      <c r="Z1494" s="4"/>
      <c r="AA1494" s="4"/>
      <c r="AB1494" s="4"/>
      <c r="AC1494" s="2" t="b">
        <v>1</v>
      </c>
    </row>
    <row r="1495" spans="1:29" hidden="1" collapsed="1" x14ac:dyDescent="0.3">
      <c r="A1495" s="2" t="s">
        <v>4915</v>
      </c>
      <c r="B1495" s="3">
        <v>41060</v>
      </c>
      <c r="C1495" s="3">
        <v>41060</v>
      </c>
      <c r="D1495" s="4">
        <v>249.39971798831701</v>
      </c>
      <c r="E1495" s="2" t="s">
        <v>4916</v>
      </c>
      <c r="F1495" s="2" t="s">
        <v>101</v>
      </c>
      <c r="G1495" s="2" t="s">
        <v>235</v>
      </c>
      <c r="H1495" s="2" t="s">
        <v>760</v>
      </c>
      <c r="I1495" s="2" t="s">
        <v>4917</v>
      </c>
      <c r="J1495" s="2" t="s">
        <v>101</v>
      </c>
      <c r="K1495" s="2" t="s">
        <v>235</v>
      </c>
      <c r="L1495" s="2" t="s">
        <v>760</v>
      </c>
      <c r="M1495" s="2" t="s">
        <v>4918</v>
      </c>
      <c r="N1495" s="2"/>
      <c r="O1495" s="2"/>
      <c r="P1495" s="2" t="s">
        <v>40</v>
      </c>
      <c r="Q1495" s="2" t="s">
        <v>41</v>
      </c>
      <c r="R1495" s="4">
        <v>249.39971798831701</v>
      </c>
      <c r="S1495" s="2" t="s">
        <v>109</v>
      </c>
      <c r="T1495" s="4">
        <v>19.209</v>
      </c>
      <c r="U1495" s="4">
        <v>58.88</v>
      </c>
      <c r="V1495" s="4">
        <v>1393.2729999999999</v>
      </c>
      <c r="W1495" s="4">
        <v>4095.5927711393902</v>
      </c>
      <c r="X1495" s="4">
        <v>1698.69085425758</v>
      </c>
      <c r="Y1495" s="4"/>
      <c r="Z1495" s="4"/>
      <c r="AA1495" s="4"/>
      <c r="AB1495" s="4"/>
      <c r="AC1495" s="2" t="b">
        <v>1</v>
      </c>
    </row>
    <row r="1496" spans="1:29" hidden="1" collapsed="1" x14ac:dyDescent="0.3">
      <c r="A1496" s="2" t="s">
        <v>4085</v>
      </c>
      <c r="B1496" s="3">
        <v>39290</v>
      </c>
      <c r="C1496" s="3">
        <v>39290</v>
      </c>
      <c r="D1496" s="4">
        <v>74.981936169922704</v>
      </c>
      <c r="E1496" s="2" t="s">
        <v>4086</v>
      </c>
      <c r="F1496" s="2" t="s">
        <v>128</v>
      </c>
      <c r="G1496" s="2" t="s">
        <v>547</v>
      </c>
      <c r="H1496" s="2" t="s">
        <v>48</v>
      </c>
      <c r="I1496" s="2" t="s">
        <v>4087</v>
      </c>
      <c r="J1496" s="2" t="s">
        <v>128</v>
      </c>
      <c r="K1496" s="2" t="s">
        <v>547</v>
      </c>
      <c r="L1496" s="2" t="s">
        <v>397</v>
      </c>
      <c r="M1496" s="2" t="s">
        <v>4088</v>
      </c>
      <c r="N1496" s="2"/>
      <c r="O1496" s="2"/>
      <c r="P1496" s="2" t="s">
        <v>40</v>
      </c>
      <c r="Q1496" s="2" t="s">
        <v>41</v>
      </c>
      <c r="R1496" s="4">
        <v>74.981936169922704</v>
      </c>
      <c r="S1496" s="2" t="s">
        <v>109</v>
      </c>
      <c r="T1496" s="4">
        <v>12</v>
      </c>
      <c r="U1496" s="4">
        <v>100</v>
      </c>
      <c r="V1496" s="4">
        <v>1047.8710000000001</v>
      </c>
      <c r="W1496" s="4"/>
      <c r="X1496" s="4"/>
      <c r="Y1496" s="4"/>
      <c r="Z1496" s="4"/>
      <c r="AA1496" s="4"/>
      <c r="AB1496" s="4"/>
      <c r="AC1496" s="2" t="b">
        <v>1</v>
      </c>
    </row>
    <row r="1497" spans="1:29" hidden="1" collapsed="1" x14ac:dyDescent="0.3">
      <c r="A1497" s="2" t="s">
        <v>4141</v>
      </c>
      <c r="B1497" s="3">
        <v>39471</v>
      </c>
      <c r="C1497" s="3">
        <v>39471</v>
      </c>
      <c r="D1497" s="4">
        <v>88.069806094182795</v>
      </c>
      <c r="E1497" s="2" t="s">
        <v>4142</v>
      </c>
      <c r="F1497" s="2" t="s">
        <v>140</v>
      </c>
      <c r="G1497" s="2" t="s">
        <v>187</v>
      </c>
      <c r="H1497" s="2" t="s">
        <v>372</v>
      </c>
      <c r="I1497" s="2" t="s">
        <v>4143</v>
      </c>
      <c r="J1497" s="2" t="s">
        <v>140</v>
      </c>
      <c r="K1497" s="2" t="s">
        <v>776</v>
      </c>
      <c r="L1497" s="2" t="s">
        <v>94</v>
      </c>
      <c r="M1497" s="2" t="s">
        <v>4144</v>
      </c>
      <c r="N1497" s="2"/>
      <c r="O1497" s="2" t="s">
        <v>360</v>
      </c>
      <c r="P1497" s="2" t="s">
        <v>40</v>
      </c>
      <c r="Q1497" s="2" t="s">
        <v>41</v>
      </c>
      <c r="R1497" s="4">
        <v>88.069806094182795</v>
      </c>
      <c r="S1497" s="2" t="s">
        <v>42</v>
      </c>
      <c r="T1497" s="4">
        <v>49</v>
      </c>
      <c r="U1497" s="4">
        <v>100</v>
      </c>
      <c r="V1497" s="4">
        <v>12619.763999999999</v>
      </c>
      <c r="W1497" s="4"/>
      <c r="X1497" s="4"/>
      <c r="Y1497" s="4"/>
      <c r="Z1497" s="4"/>
      <c r="AA1497" s="4"/>
      <c r="AB1497" s="4"/>
      <c r="AC1497" s="2" t="b">
        <v>1</v>
      </c>
    </row>
    <row r="1498" spans="1:29" hidden="1" collapsed="1" x14ac:dyDescent="0.3">
      <c r="A1498" s="2" t="s">
        <v>4182</v>
      </c>
      <c r="B1498" s="3">
        <v>39588</v>
      </c>
      <c r="C1498" s="3">
        <v>39883</v>
      </c>
      <c r="D1498" s="4">
        <v>140.42579210672599</v>
      </c>
      <c r="E1498" s="2" t="s">
        <v>4183</v>
      </c>
      <c r="F1498" s="2" t="s">
        <v>218</v>
      </c>
      <c r="G1498" s="2" t="s">
        <v>219</v>
      </c>
      <c r="H1498" s="2" t="s">
        <v>1034</v>
      </c>
      <c r="I1498" s="2" t="s">
        <v>4184</v>
      </c>
      <c r="J1498" s="2" t="s">
        <v>218</v>
      </c>
      <c r="K1498" s="2" t="s">
        <v>1027</v>
      </c>
      <c r="L1498" s="2" t="s">
        <v>1034</v>
      </c>
      <c r="M1498" s="2" t="s">
        <v>4185</v>
      </c>
      <c r="N1498" s="2" t="s">
        <v>1228</v>
      </c>
      <c r="O1498" s="2" t="s">
        <v>4186</v>
      </c>
      <c r="P1498" s="2" t="s">
        <v>40</v>
      </c>
      <c r="Q1498" s="2" t="s">
        <v>41</v>
      </c>
      <c r="R1498" s="4">
        <v>140.42579210672599</v>
      </c>
      <c r="S1498" s="2" t="s">
        <v>42</v>
      </c>
      <c r="T1498" s="4">
        <v>25</v>
      </c>
      <c r="U1498" s="4">
        <v>51</v>
      </c>
      <c r="V1498" s="4">
        <v>3589.761</v>
      </c>
      <c r="W1498" s="4"/>
      <c r="X1498" s="4"/>
      <c r="Y1498" s="4"/>
      <c r="Z1498" s="4"/>
      <c r="AA1498" s="4"/>
      <c r="AB1498" s="4"/>
      <c r="AC1498" s="2" t="b">
        <v>1</v>
      </c>
    </row>
    <row r="1499" spans="1:29" hidden="1" collapsed="1" x14ac:dyDescent="0.3">
      <c r="A1499" s="2" t="s">
        <v>4297</v>
      </c>
      <c r="B1499" s="3">
        <v>39888</v>
      </c>
      <c r="C1499" s="3">
        <v>39888</v>
      </c>
      <c r="D1499" s="4">
        <v>55.919919275822203</v>
      </c>
      <c r="E1499" s="2" t="s">
        <v>4298</v>
      </c>
      <c r="F1499" s="2" t="s">
        <v>128</v>
      </c>
      <c r="G1499" s="2" t="s">
        <v>583</v>
      </c>
      <c r="H1499" s="2" t="s">
        <v>372</v>
      </c>
      <c r="I1499" s="2" t="s">
        <v>4299</v>
      </c>
      <c r="J1499" s="2" t="s">
        <v>128</v>
      </c>
      <c r="K1499" s="2" t="s">
        <v>583</v>
      </c>
      <c r="L1499" s="2" t="s">
        <v>36</v>
      </c>
      <c r="M1499" s="2" t="s">
        <v>4300</v>
      </c>
      <c r="N1499" s="2"/>
      <c r="O1499" s="2"/>
      <c r="P1499" s="2" t="s">
        <v>40</v>
      </c>
      <c r="Q1499" s="2" t="s">
        <v>41</v>
      </c>
      <c r="R1499" s="4">
        <v>55.919919275822203</v>
      </c>
      <c r="S1499" s="2" t="s">
        <v>739</v>
      </c>
      <c r="T1499" s="4">
        <v>48</v>
      </c>
      <c r="U1499" s="4">
        <v>100</v>
      </c>
      <c r="V1499" s="4">
        <v>1856.085</v>
      </c>
      <c r="W1499" s="4"/>
      <c r="X1499" s="4"/>
      <c r="Y1499" s="4"/>
      <c r="Z1499" s="4"/>
      <c r="AA1499" s="4"/>
      <c r="AB1499" s="4"/>
      <c r="AC1499" s="2" t="b">
        <v>1</v>
      </c>
    </row>
    <row r="1500" spans="1:29" hidden="1" collapsed="1" x14ac:dyDescent="0.3">
      <c r="A1500" s="2" t="s">
        <v>4301</v>
      </c>
      <c r="B1500" s="3">
        <v>39897</v>
      </c>
      <c r="C1500" s="3">
        <v>39897</v>
      </c>
      <c r="D1500" s="4">
        <v>5.1100195141645903</v>
      </c>
      <c r="E1500" s="2" t="s">
        <v>4302</v>
      </c>
      <c r="F1500" s="2" t="s">
        <v>482</v>
      </c>
      <c r="G1500" s="2" t="s">
        <v>930</v>
      </c>
      <c r="H1500" s="2" t="s">
        <v>105</v>
      </c>
      <c r="I1500" s="2" t="s">
        <v>4303</v>
      </c>
      <c r="J1500" s="2" t="s">
        <v>482</v>
      </c>
      <c r="K1500" s="2" t="s">
        <v>930</v>
      </c>
      <c r="L1500" s="2" t="s">
        <v>397</v>
      </c>
      <c r="M1500" s="2" t="s">
        <v>4304</v>
      </c>
      <c r="N1500" s="2"/>
      <c r="O1500" s="2"/>
      <c r="P1500" s="2" t="s">
        <v>40</v>
      </c>
      <c r="Q1500" s="2" t="s">
        <v>41</v>
      </c>
      <c r="R1500" s="4">
        <v>5.1100195141645903</v>
      </c>
      <c r="S1500" s="2" t="s">
        <v>67</v>
      </c>
      <c r="T1500" s="4">
        <v>49.8</v>
      </c>
      <c r="U1500" s="4">
        <v>100</v>
      </c>
      <c r="V1500" s="4"/>
      <c r="W1500" s="4"/>
      <c r="X1500" s="4"/>
      <c r="Y1500" s="4"/>
      <c r="Z1500" s="4"/>
      <c r="AA1500" s="4"/>
      <c r="AB1500" s="4"/>
      <c r="AC1500" s="2" t="b">
        <v>1</v>
      </c>
    </row>
    <row r="1501" spans="1:29" hidden="1" collapsed="1" x14ac:dyDescent="0.3">
      <c r="A1501" s="2" t="s">
        <v>4349</v>
      </c>
      <c r="B1501" s="3">
        <v>39661</v>
      </c>
      <c r="C1501" s="3">
        <v>39661</v>
      </c>
      <c r="D1501" s="4">
        <v>1.6722534955511199</v>
      </c>
      <c r="E1501" s="2" t="s">
        <v>4350</v>
      </c>
      <c r="F1501" s="2" t="s">
        <v>218</v>
      </c>
      <c r="G1501" s="2" t="s">
        <v>2269</v>
      </c>
      <c r="H1501" s="2" t="s">
        <v>4351</v>
      </c>
      <c r="I1501" s="2" t="s">
        <v>4352</v>
      </c>
      <c r="J1501" s="2" t="s">
        <v>218</v>
      </c>
      <c r="K1501" s="2" t="s">
        <v>2269</v>
      </c>
      <c r="L1501" s="2" t="s">
        <v>4353</v>
      </c>
      <c r="M1501" s="2" t="s">
        <v>4354</v>
      </c>
      <c r="N1501" s="2"/>
      <c r="O1501" s="2"/>
      <c r="P1501" s="2" t="s">
        <v>40</v>
      </c>
      <c r="Q1501" s="2" t="s">
        <v>41</v>
      </c>
      <c r="R1501" s="4">
        <v>1.6722534955511199</v>
      </c>
      <c r="S1501" s="2" t="s">
        <v>109</v>
      </c>
      <c r="T1501" s="4">
        <v>41.66</v>
      </c>
      <c r="U1501" s="4">
        <v>54</v>
      </c>
      <c r="V1501" s="4"/>
      <c r="W1501" s="4"/>
      <c r="X1501" s="4"/>
      <c r="Y1501" s="4"/>
      <c r="Z1501" s="4"/>
      <c r="AA1501" s="4"/>
      <c r="AB1501" s="4"/>
      <c r="AC1501" s="2" t="b">
        <v>1</v>
      </c>
    </row>
    <row r="1502" spans="1:29" hidden="1" collapsed="1" x14ac:dyDescent="0.3">
      <c r="A1502" s="2" t="s">
        <v>5268</v>
      </c>
      <c r="B1502" s="3">
        <v>42109</v>
      </c>
      <c r="C1502" s="3">
        <v>42109</v>
      </c>
      <c r="D1502" s="4">
        <v>80.2</v>
      </c>
      <c r="E1502" s="2" t="s">
        <v>5269</v>
      </c>
      <c r="F1502" s="2" t="s">
        <v>112</v>
      </c>
      <c r="G1502" s="2" t="s">
        <v>458</v>
      </c>
      <c r="H1502" s="2" t="s">
        <v>36</v>
      </c>
      <c r="I1502" s="2" t="s">
        <v>5090</v>
      </c>
      <c r="J1502" s="2" t="s">
        <v>112</v>
      </c>
      <c r="K1502" s="2" t="s">
        <v>458</v>
      </c>
      <c r="L1502" s="2" t="s">
        <v>255</v>
      </c>
      <c r="M1502" s="2" t="s">
        <v>5091</v>
      </c>
      <c r="N1502" s="2" t="s">
        <v>3221</v>
      </c>
      <c r="O1502" s="2" t="s">
        <v>5270</v>
      </c>
      <c r="P1502" s="2" t="s">
        <v>40</v>
      </c>
      <c r="Q1502" s="2" t="s">
        <v>41</v>
      </c>
      <c r="R1502" s="4">
        <v>80.2</v>
      </c>
      <c r="S1502" s="2" t="s">
        <v>42</v>
      </c>
      <c r="T1502" s="4">
        <v>0</v>
      </c>
      <c r="U1502" s="4">
        <v>70</v>
      </c>
      <c r="V1502" s="4">
        <v>1591.2809999999999</v>
      </c>
      <c r="W1502" s="4">
        <v>1699.64070855615</v>
      </c>
      <c r="X1502" s="4">
        <v>658.81517379679099</v>
      </c>
      <c r="Y1502" s="4"/>
      <c r="Z1502" s="4"/>
      <c r="AA1502" s="4"/>
      <c r="AB1502" s="4"/>
      <c r="AC1502" s="2" t="b">
        <v>1</v>
      </c>
    </row>
    <row r="1503" spans="1:29" hidden="1" collapsed="1" x14ac:dyDescent="0.3">
      <c r="A1503" s="2" t="s">
        <v>4395</v>
      </c>
      <c r="B1503" s="3">
        <v>40079</v>
      </c>
      <c r="C1503" s="3">
        <v>40079</v>
      </c>
      <c r="D1503" s="4">
        <v>60.728507401874197</v>
      </c>
      <c r="E1503" s="2" t="s">
        <v>4396</v>
      </c>
      <c r="F1503" s="2" t="s">
        <v>227</v>
      </c>
      <c r="G1503" s="2" t="s">
        <v>272</v>
      </c>
      <c r="H1503" s="2" t="s">
        <v>439</v>
      </c>
      <c r="I1503" s="2" t="s">
        <v>4397</v>
      </c>
      <c r="J1503" s="2" t="s">
        <v>227</v>
      </c>
      <c r="K1503" s="2" t="s">
        <v>228</v>
      </c>
      <c r="L1503" s="2" t="s">
        <v>63</v>
      </c>
      <c r="M1503" s="2" t="s">
        <v>4398</v>
      </c>
      <c r="N1503" s="2"/>
      <c r="O1503" s="2"/>
      <c r="P1503" s="2" t="s">
        <v>40</v>
      </c>
      <c r="Q1503" s="2" t="s">
        <v>41</v>
      </c>
      <c r="R1503" s="4">
        <v>60.728507401874197</v>
      </c>
      <c r="S1503" s="2" t="s">
        <v>109</v>
      </c>
      <c r="T1503" s="4">
        <v>30</v>
      </c>
      <c r="U1503" s="4">
        <v>85</v>
      </c>
      <c r="V1503" s="4"/>
      <c r="W1503" s="4"/>
      <c r="X1503" s="4"/>
      <c r="Y1503" s="4"/>
      <c r="Z1503" s="4"/>
      <c r="AA1503" s="4"/>
      <c r="AB1503" s="4"/>
      <c r="AC1503" s="2" t="b">
        <v>1</v>
      </c>
    </row>
    <row r="1504" spans="1:29" hidden="1" collapsed="1" x14ac:dyDescent="0.3">
      <c r="A1504" s="2" t="s">
        <v>6312</v>
      </c>
      <c r="B1504" s="3">
        <v>45226</v>
      </c>
      <c r="C1504" s="3">
        <v>45226</v>
      </c>
      <c r="D1504" s="4">
        <v>643.79914841382504</v>
      </c>
      <c r="E1504" s="2" t="s">
        <v>6313</v>
      </c>
      <c r="F1504" s="2" t="s">
        <v>128</v>
      </c>
      <c r="G1504" s="2" t="s">
        <v>129</v>
      </c>
      <c r="H1504" s="2" t="s">
        <v>369</v>
      </c>
      <c r="I1504" s="2" t="s">
        <v>6314</v>
      </c>
      <c r="J1504" s="2" t="s">
        <v>31</v>
      </c>
      <c r="K1504" s="2" t="s">
        <v>310</v>
      </c>
      <c r="L1504" s="2" t="s">
        <v>36</v>
      </c>
      <c r="M1504" s="2" t="s">
        <v>6315</v>
      </c>
      <c r="N1504" s="2" t="s">
        <v>6316</v>
      </c>
      <c r="O1504" s="2" t="s">
        <v>6317</v>
      </c>
      <c r="P1504" s="2" t="s">
        <v>40</v>
      </c>
      <c r="Q1504" s="2" t="s">
        <v>41</v>
      </c>
      <c r="R1504" s="4">
        <v>643.79914841382504</v>
      </c>
      <c r="S1504" s="2" t="s">
        <v>59</v>
      </c>
      <c r="T1504" s="4">
        <v>0</v>
      </c>
      <c r="U1504" s="4">
        <v>100</v>
      </c>
      <c r="V1504" s="4">
        <v>512.49199999999996</v>
      </c>
      <c r="W1504" s="4">
        <v>0.28899999999999998</v>
      </c>
      <c r="X1504" s="4">
        <v>0.80900000000000005</v>
      </c>
      <c r="Y1504" s="4">
        <v>-0.39900000000000002</v>
      </c>
      <c r="Z1504" s="4"/>
      <c r="AA1504" s="4"/>
      <c r="AB1504" s="4"/>
      <c r="AC1504" s="2" t="b">
        <v>1</v>
      </c>
    </row>
    <row r="1505" spans="1:29" hidden="1" collapsed="1" x14ac:dyDescent="0.3">
      <c r="A1505" s="2" t="s">
        <v>6318</v>
      </c>
      <c r="B1505" s="3">
        <v>45244</v>
      </c>
      <c r="C1505" s="3">
        <v>45244</v>
      </c>
      <c r="D1505" s="4">
        <v>29.985964016843202</v>
      </c>
      <c r="E1505" s="2" t="s">
        <v>6319</v>
      </c>
      <c r="F1505" s="2" t="s">
        <v>31</v>
      </c>
      <c r="G1505" s="2" t="s">
        <v>254</v>
      </c>
      <c r="H1505" s="2" t="s">
        <v>311</v>
      </c>
      <c r="I1505" s="2" t="s">
        <v>860</v>
      </c>
      <c r="J1505" s="2" t="s">
        <v>31</v>
      </c>
      <c r="K1505" s="2" t="s">
        <v>254</v>
      </c>
      <c r="L1505" s="2" t="s">
        <v>185</v>
      </c>
      <c r="M1505" s="2" t="s">
        <v>861</v>
      </c>
      <c r="N1505" s="2"/>
      <c r="O1505" s="2"/>
      <c r="P1505" s="2" t="s">
        <v>40</v>
      </c>
      <c r="Q1505" s="2" t="s">
        <v>41</v>
      </c>
      <c r="R1505" s="4">
        <v>29.985964016843202</v>
      </c>
      <c r="S1505" s="2" t="s">
        <v>42</v>
      </c>
      <c r="T1505" s="4">
        <v>0</v>
      </c>
      <c r="U1505" s="4">
        <v>100</v>
      </c>
      <c r="V1505" s="4"/>
      <c r="W1505" s="4">
        <v>4644.5577078883398</v>
      </c>
      <c r="X1505" s="4">
        <v>2629.25683140605</v>
      </c>
      <c r="Y1505" s="4">
        <v>267.26522795904799</v>
      </c>
      <c r="Z1505" s="4"/>
      <c r="AA1505" s="4"/>
      <c r="AB1505" s="4"/>
      <c r="AC1505" s="2" t="b">
        <v>1</v>
      </c>
    </row>
    <row r="1506" spans="1:29" hidden="1" collapsed="1" x14ac:dyDescent="0.3">
      <c r="A1506" s="2" t="s">
        <v>4677</v>
      </c>
      <c r="B1506" s="3">
        <v>40599</v>
      </c>
      <c r="C1506" s="3">
        <v>40599</v>
      </c>
      <c r="D1506" s="4">
        <v>51.881571665744303</v>
      </c>
      <c r="E1506" s="2" t="s">
        <v>4678</v>
      </c>
      <c r="F1506" s="2" t="s">
        <v>128</v>
      </c>
      <c r="G1506" s="2" t="s">
        <v>581</v>
      </c>
      <c r="H1506" s="2" t="s">
        <v>1034</v>
      </c>
      <c r="I1506" s="2" t="s">
        <v>4679</v>
      </c>
      <c r="J1506" s="2" t="s">
        <v>128</v>
      </c>
      <c r="K1506" s="2" t="s">
        <v>581</v>
      </c>
      <c r="L1506" s="2" t="s">
        <v>185</v>
      </c>
      <c r="M1506" s="2" t="s">
        <v>4680</v>
      </c>
      <c r="N1506" s="2"/>
      <c r="O1506" s="2"/>
      <c r="P1506" s="2" t="s">
        <v>40</v>
      </c>
      <c r="Q1506" s="2" t="s">
        <v>41</v>
      </c>
      <c r="R1506" s="4">
        <v>51.881571665744303</v>
      </c>
      <c r="S1506" s="2" t="s">
        <v>42</v>
      </c>
      <c r="T1506" s="4">
        <v>40</v>
      </c>
      <c r="U1506" s="4">
        <v>100</v>
      </c>
      <c r="V1506" s="4">
        <v>1812.5719999999999</v>
      </c>
      <c r="W1506" s="4"/>
      <c r="X1506" s="4"/>
      <c r="Y1506" s="4"/>
      <c r="Z1506" s="4"/>
      <c r="AA1506" s="4"/>
      <c r="AB1506" s="4"/>
      <c r="AC1506" s="2" t="b">
        <v>1</v>
      </c>
    </row>
    <row r="1507" spans="1:29" hidden="1" collapsed="1" x14ac:dyDescent="0.3">
      <c r="A1507" s="2" t="s">
        <v>6322</v>
      </c>
      <c r="B1507" s="3">
        <v>45273</v>
      </c>
      <c r="C1507" s="3">
        <v>45273</v>
      </c>
      <c r="D1507" s="4">
        <v>848</v>
      </c>
      <c r="E1507" s="2" t="s">
        <v>6323</v>
      </c>
      <c r="F1507" s="2" t="s">
        <v>367</v>
      </c>
      <c r="G1507" s="2" t="s">
        <v>750</v>
      </c>
      <c r="H1507" s="2" t="s">
        <v>36</v>
      </c>
      <c r="I1507" s="2" t="s">
        <v>2246</v>
      </c>
      <c r="J1507" s="2" t="s">
        <v>31</v>
      </c>
      <c r="K1507" s="2" t="s">
        <v>1305</v>
      </c>
      <c r="L1507" s="2" t="s">
        <v>185</v>
      </c>
      <c r="M1507" s="2" t="s">
        <v>2247</v>
      </c>
      <c r="N1507" s="2" t="s">
        <v>3221</v>
      </c>
      <c r="O1507" s="2" t="s">
        <v>6324</v>
      </c>
      <c r="P1507" s="2" t="s">
        <v>40</v>
      </c>
      <c r="Q1507" s="2" t="s">
        <v>41</v>
      </c>
      <c r="R1507" s="4">
        <v>848</v>
      </c>
      <c r="S1507" s="2" t="s">
        <v>109</v>
      </c>
      <c r="T1507" s="4">
        <v>22</v>
      </c>
      <c r="U1507" s="4">
        <v>100</v>
      </c>
      <c r="V1507" s="4"/>
      <c r="W1507" s="4">
        <v>41318.990331389803</v>
      </c>
      <c r="X1507" s="4">
        <v>38213.668905454302</v>
      </c>
      <c r="Y1507" s="4">
        <v>609.712893940512</v>
      </c>
      <c r="Z1507" s="4"/>
      <c r="AA1507" s="4"/>
      <c r="AB1507" s="4"/>
      <c r="AC1507" s="2" t="b">
        <v>1</v>
      </c>
    </row>
    <row r="1508" spans="1:29" hidden="1" collapsed="1" x14ac:dyDescent="0.3">
      <c r="A1508" s="2" t="s">
        <v>4807</v>
      </c>
      <c r="B1508" s="3">
        <v>40802</v>
      </c>
      <c r="C1508" s="3">
        <v>40802</v>
      </c>
      <c r="D1508" s="4">
        <v>1.10956015389415</v>
      </c>
      <c r="E1508" s="2" t="s">
        <v>4808</v>
      </c>
      <c r="F1508" s="2" t="s">
        <v>227</v>
      </c>
      <c r="G1508" s="2" t="s">
        <v>272</v>
      </c>
      <c r="H1508" s="2" t="s">
        <v>33</v>
      </c>
      <c r="I1508" s="2" t="s">
        <v>4809</v>
      </c>
      <c r="J1508" s="2" t="s">
        <v>482</v>
      </c>
      <c r="K1508" s="2" t="s">
        <v>485</v>
      </c>
      <c r="L1508" s="2" t="s">
        <v>185</v>
      </c>
      <c r="M1508" s="2" t="s">
        <v>4810</v>
      </c>
      <c r="N1508" s="2"/>
      <c r="O1508" s="2"/>
      <c r="P1508" s="2" t="s">
        <v>40</v>
      </c>
      <c r="Q1508" s="2" t="s">
        <v>41</v>
      </c>
      <c r="R1508" s="4">
        <v>1.10956015389415</v>
      </c>
      <c r="S1508" s="2" t="s">
        <v>59</v>
      </c>
      <c r="T1508" s="4">
        <v>20</v>
      </c>
      <c r="U1508" s="4">
        <v>100</v>
      </c>
      <c r="V1508" s="4">
        <v>66.227000000000004</v>
      </c>
      <c r="W1508" s="4"/>
      <c r="X1508" s="4"/>
      <c r="Y1508" s="4"/>
      <c r="Z1508" s="4"/>
      <c r="AA1508" s="4"/>
      <c r="AB1508" s="4"/>
      <c r="AC1508" s="2" t="b">
        <v>1</v>
      </c>
    </row>
    <row r="1509" spans="1:29" hidden="1" collapsed="1" x14ac:dyDescent="0.3">
      <c r="A1509" s="2" t="s">
        <v>5460</v>
      </c>
      <c r="B1509" s="3">
        <v>42544</v>
      </c>
      <c r="C1509" s="3">
        <v>42544</v>
      </c>
      <c r="D1509" s="4">
        <v>45.415999999999997</v>
      </c>
      <c r="E1509" s="2" t="s">
        <v>5461</v>
      </c>
      <c r="F1509" s="2" t="s">
        <v>101</v>
      </c>
      <c r="G1509" s="2" t="s">
        <v>235</v>
      </c>
      <c r="H1509" s="2" t="s">
        <v>36</v>
      </c>
      <c r="I1509" s="2" t="s">
        <v>5462</v>
      </c>
      <c r="J1509" s="2" t="s">
        <v>101</v>
      </c>
      <c r="K1509" s="2" t="s">
        <v>235</v>
      </c>
      <c r="L1509" s="2" t="s">
        <v>185</v>
      </c>
      <c r="M1509" s="2" t="s">
        <v>5463</v>
      </c>
      <c r="N1509" s="2"/>
      <c r="O1509" s="2"/>
      <c r="P1509" s="2" t="s">
        <v>40</v>
      </c>
      <c r="Q1509" s="2" t="s">
        <v>41</v>
      </c>
      <c r="R1509" s="4">
        <v>45.415999999999997</v>
      </c>
      <c r="S1509" s="2" t="s">
        <v>42</v>
      </c>
      <c r="T1509" s="4">
        <v>43.1</v>
      </c>
      <c r="U1509" s="4">
        <v>100</v>
      </c>
      <c r="V1509" s="4"/>
      <c r="W1509" s="4"/>
      <c r="X1509" s="4"/>
      <c r="Y1509" s="4"/>
      <c r="Z1509" s="4"/>
      <c r="AA1509" s="4"/>
      <c r="AB1509" s="4"/>
      <c r="AC1509" s="2" t="b">
        <v>1</v>
      </c>
    </row>
    <row r="1510" spans="1:29" hidden="1" collapsed="1" x14ac:dyDescent="0.3">
      <c r="A1510" s="2" t="s">
        <v>6334</v>
      </c>
      <c r="B1510" s="3">
        <v>45301</v>
      </c>
      <c r="C1510" s="3">
        <v>45301</v>
      </c>
      <c r="D1510" s="4">
        <v>107.97388538586</v>
      </c>
      <c r="E1510" s="2" t="s">
        <v>6335</v>
      </c>
      <c r="F1510" s="2" t="s">
        <v>31</v>
      </c>
      <c r="G1510" s="2" t="s">
        <v>35</v>
      </c>
      <c r="H1510" s="2" t="s">
        <v>372</v>
      </c>
      <c r="I1510" s="2" t="s">
        <v>6336</v>
      </c>
      <c r="J1510" s="2" t="s">
        <v>31</v>
      </c>
      <c r="K1510" s="2" t="s">
        <v>35</v>
      </c>
      <c r="L1510" s="2" t="s">
        <v>46</v>
      </c>
      <c r="M1510" s="2" t="s">
        <v>6337</v>
      </c>
      <c r="N1510" s="2"/>
      <c r="O1510" s="2" t="s">
        <v>601</v>
      </c>
      <c r="P1510" s="2" t="s">
        <v>40</v>
      </c>
      <c r="Q1510" s="2" t="s">
        <v>41</v>
      </c>
      <c r="R1510" s="4">
        <v>107.97388538586</v>
      </c>
      <c r="S1510" s="2" t="s">
        <v>42</v>
      </c>
      <c r="T1510" s="4">
        <v>49</v>
      </c>
      <c r="U1510" s="4">
        <v>100</v>
      </c>
      <c r="V1510" s="4"/>
      <c r="W1510" s="4">
        <v>561300.25493030797</v>
      </c>
      <c r="X1510" s="4">
        <v>526775.40750223503</v>
      </c>
      <c r="Y1510" s="4">
        <v>9556.0239700705206</v>
      </c>
      <c r="Z1510" s="4"/>
      <c r="AA1510" s="4"/>
      <c r="AB1510" s="4"/>
      <c r="AC1510" s="2" t="b">
        <v>1</v>
      </c>
    </row>
    <row r="1511" spans="1:29" hidden="1" collapsed="1" x14ac:dyDescent="0.3">
      <c r="A1511" s="2" t="s">
        <v>4836</v>
      </c>
      <c r="B1511" s="3">
        <v>40837</v>
      </c>
      <c r="C1511" s="3">
        <v>40837</v>
      </c>
      <c r="D1511" s="4">
        <v>1.44026617730096</v>
      </c>
      <c r="E1511" s="2" t="s">
        <v>4837</v>
      </c>
      <c r="F1511" s="2" t="s">
        <v>227</v>
      </c>
      <c r="G1511" s="2" t="s">
        <v>272</v>
      </c>
      <c r="H1511" s="2" t="s">
        <v>319</v>
      </c>
      <c r="I1511" s="2" t="s">
        <v>4838</v>
      </c>
      <c r="J1511" s="2" t="s">
        <v>227</v>
      </c>
      <c r="K1511" s="2" t="s">
        <v>272</v>
      </c>
      <c r="L1511" s="2" t="s">
        <v>311</v>
      </c>
      <c r="M1511" s="2" t="s">
        <v>4839</v>
      </c>
      <c r="N1511" s="2"/>
      <c r="O1511" s="2"/>
      <c r="P1511" s="2" t="s">
        <v>40</v>
      </c>
      <c r="Q1511" s="2" t="s">
        <v>41</v>
      </c>
      <c r="R1511" s="4">
        <v>1.44026617730096</v>
      </c>
      <c r="S1511" s="2" t="s">
        <v>739</v>
      </c>
      <c r="T1511" s="4">
        <v>0</v>
      </c>
      <c r="U1511" s="4">
        <v>51</v>
      </c>
      <c r="V1511" s="4">
        <v>1.7350000000000001</v>
      </c>
      <c r="W1511" s="4"/>
      <c r="X1511" s="4"/>
      <c r="Y1511" s="4"/>
      <c r="Z1511" s="4"/>
      <c r="AA1511" s="4"/>
      <c r="AB1511" s="4"/>
      <c r="AC1511" s="2" t="b">
        <v>1</v>
      </c>
    </row>
    <row r="1512" spans="1:29" hidden="1" collapsed="1" x14ac:dyDescent="0.3">
      <c r="A1512" s="2" t="s">
        <v>5031</v>
      </c>
      <c r="B1512" s="3">
        <v>41498</v>
      </c>
      <c r="C1512" s="3">
        <v>41498</v>
      </c>
      <c r="D1512" s="4">
        <v>14.9239297813366</v>
      </c>
      <c r="E1512" s="2" t="s">
        <v>5032</v>
      </c>
      <c r="F1512" s="2" t="s">
        <v>128</v>
      </c>
      <c r="G1512" s="2" t="s">
        <v>583</v>
      </c>
      <c r="H1512" s="2" t="s">
        <v>783</v>
      </c>
      <c r="I1512" s="2" t="s">
        <v>5033</v>
      </c>
      <c r="J1512" s="2" t="s">
        <v>128</v>
      </c>
      <c r="K1512" s="2" t="s">
        <v>583</v>
      </c>
      <c r="L1512" s="2" t="s">
        <v>255</v>
      </c>
      <c r="M1512" s="2" t="s">
        <v>5034</v>
      </c>
      <c r="N1512" s="2"/>
      <c r="O1512" s="2"/>
      <c r="P1512" s="2" t="s">
        <v>40</v>
      </c>
      <c r="Q1512" s="2" t="s">
        <v>41</v>
      </c>
      <c r="R1512" s="4">
        <v>14.9239297813366</v>
      </c>
      <c r="S1512" s="2" t="s">
        <v>109</v>
      </c>
      <c r="T1512" s="4">
        <v>14</v>
      </c>
      <c r="U1512" s="4">
        <v>100</v>
      </c>
      <c r="V1512" s="4">
        <v>34.662999999999997</v>
      </c>
      <c r="W1512" s="4"/>
      <c r="X1512" s="4"/>
      <c r="Y1512" s="4"/>
      <c r="Z1512" s="4"/>
      <c r="AA1512" s="4"/>
      <c r="AB1512" s="4"/>
      <c r="AC1512" s="2" t="b">
        <v>1</v>
      </c>
    </row>
    <row r="1513" spans="1:29" hidden="1" collapsed="1" x14ac:dyDescent="0.3">
      <c r="A1513" s="2" t="s">
        <v>5059</v>
      </c>
      <c r="B1513" s="3">
        <v>41554</v>
      </c>
      <c r="C1513" s="3">
        <v>41554</v>
      </c>
      <c r="D1513" s="4">
        <v>20.835646378885102</v>
      </c>
      <c r="E1513" s="2" t="s">
        <v>5060</v>
      </c>
      <c r="F1513" s="2" t="s">
        <v>367</v>
      </c>
      <c r="G1513" s="2" t="s">
        <v>894</v>
      </c>
      <c r="H1513" s="2" t="s">
        <v>94</v>
      </c>
      <c r="I1513" s="2" t="s">
        <v>5061</v>
      </c>
      <c r="J1513" s="2" t="s">
        <v>128</v>
      </c>
      <c r="K1513" s="2" t="s">
        <v>583</v>
      </c>
      <c r="L1513" s="2" t="s">
        <v>36</v>
      </c>
      <c r="M1513" s="2" t="s">
        <v>5062</v>
      </c>
      <c r="N1513" s="2"/>
      <c r="O1513" s="2"/>
      <c r="P1513" s="2" t="s">
        <v>40</v>
      </c>
      <c r="Q1513" s="2" t="s">
        <v>41</v>
      </c>
      <c r="R1513" s="4">
        <v>20.835646378885102</v>
      </c>
      <c r="S1513" s="2" t="s">
        <v>109</v>
      </c>
      <c r="T1513" s="4">
        <v>40</v>
      </c>
      <c r="U1513" s="4">
        <v>100</v>
      </c>
      <c r="V1513" s="4">
        <v>7989.5590000000002</v>
      </c>
      <c r="W1513" s="4"/>
      <c r="X1513" s="4"/>
      <c r="Y1513" s="4"/>
      <c r="Z1513" s="4"/>
      <c r="AA1513" s="4"/>
      <c r="AB1513" s="4"/>
      <c r="AC1513" s="2" t="b">
        <v>1</v>
      </c>
    </row>
    <row r="1514" spans="1:29" hidden="1" collapsed="1" x14ac:dyDescent="0.3">
      <c r="A1514" s="2" t="s">
        <v>5147</v>
      </c>
      <c r="B1514" s="3">
        <v>41767</v>
      </c>
      <c r="C1514" s="3">
        <v>41767</v>
      </c>
      <c r="D1514" s="4">
        <v>56.268908212560397</v>
      </c>
      <c r="E1514" s="2" t="s">
        <v>5148</v>
      </c>
      <c r="F1514" s="2" t="s">
        <v>227</v>
      </c>
      <c r="G1514" s="2" t="s">
        <v>272</v>
      </c>
      <c r="H1514" s="2" t="s">
        <v>91</v>
      </c>
      <c r="I1514" s="2" t="s">
        <v>5149</v>
      </c>
      <c r="J1514" s="2" t="s">
        <v>227</v>
      </c>
      <c r="K1514" s="2" t="s">
        <v>272</v>
      </c>
      <c r="L1514" s="2" t="s">
        <v>36</v>
      </c>
      <c r="M1514" s="2" t="s">
        <v>5150</v>
      </c>
      <c r="N1514" s="2"/>
      <c r="O1514" s="2"/>
      <c r="P1514" s="2" t="s">
        <v>40</v>
      </c>
      <c r="Q1514" s="2" t="s">
        <v>41</v>
      </c>
      <c r="R1514" s="4">
        <v>56.268908212560397</v>
      </c>
      <c r="S1514" s="2" t="s">
        <v>67</v>
      </c>
      <c r="T1514" s="4">
        <v>34</v>
      </c>
      <c r="U1514" s="4">
        <v>100</v>
      </c>
      <c r="V1514" s="4">
        <v>46.792999999999999</v>
      </c>
      <c r="W1514" s="4"/>
      <c r="X1514" s="4"/>
      <c r="Y1514" s="4"/>
      <c r="Z1514" s="4"/>
      <c r="AA1514" s="4"/>
      <c r="AB1514" s="4"/>
      <c r="AC1514" s="2" t="b">
        <v>1</v>
      </c>
    </row>
    <row r="1515" spans="1:29" hidden="1" collapsed="1" x14ac:dyDescent="0.3">
      <c r="A1515" s="2" t="s">
        <v>5202</v>
      </c>
      <c r="B1515" s="3">
        <v>41884</v>
      </c>
      <c r="C1515" s="3">
        <v>41920</v>
      </c>
      <c r="D1515" s="4">
        <v>1.9570000000000001</v>
      </c>
      <c r="E1515" s="2" t="s">
        <v>5203</v>
      </c>
      <c r="F1515" s="2" t="s">
        <v>227</v>
      </c>
      <c r="G1515" s="2" t="s">
        <v>272</v>
      </c>
      <c r="H1515" s="2" t="s">
        <v>36</v>
      </c>
      <c r="I1515" s="2" t="s">
        <v>5204</v>
      </c>
      <c r="J1515" s="2" t="s">
        <v>227</v>
      </c>
      <c r="K1515" s="2" t="s">
        <v>272</v>
      </c>
      <c r="L1515" s="2" t="s">
        <v>185</v>
      </c>
      <c r="M1515" s="2" t="s">
        <v>5205</v>
      </c>
      <c r="N1515" s="2"/>
      <c r="O1515" s="2"/>
      <c r="P1515" s="2" t="s">
        <v>40</v>
      </c>
      <c r="Q1515" s="2" t="s">
        <v>41</v>
      </c>
      <c r="R1515" s="4">
        <v>1.9570000000000001</v>
      </c>
      <c r="S1515" s="2" t="s">
        <v>67</v>
      </c>
      <c r="T1515" s="4">
        <v>20</v>
      </c>
      <c r="U1515" s="4">
        <v>80</v>
      </c>
      <c r="V1515" s="4">
        <v>3.7210000000000001</v>
      </c>
      <c r="W1515" s="4"/>
      <c r="X1515" s="4"/>
      <c r="Y1515" s="4"/>
      <c r="Z1515" s="4"/>
      <c r="AA1515" s="4"/>
      <c r="AB1515" s="4"/>
      <c r="AC1515" s="2" t="b">
        <v>1</v>
      </c>
    </row>
    <row r="1516" spans="1:29" hidden="1" collapsed="1" x14ac:dyDescent="0.3">
      <c r="A1516" s="2" t="s">
        <v>5263</v>
      </c>
      <c r="B1516" s="3">
        <v>42321</v>
      </c>
      <c r="C1516" s="3">
        <v>42321</v>
      </c>
      <c r="D1516" s="4">
        <v>8.8342702364829702</v>
      </c>
      <c r="E1516" s="2" t="s">
        <v>5264</v>
      </c>
      <c r="F1516" s="2" t="s">
        <v>227</v>
      </c>
      <c r="G1516" s="2" t="s">
        <v>272</v>
      </c>
      <c r="H1516" s="2" t="s">
        <v>5265</v>
      </c>
      <c r="I1516" s="2" t="s">
        <v>5266</v>
      </c>
      <c r="J1516" s="2" t="s">
        <v>227</v>
      </c>
      <c r="K1516" s="2" t="s">
        <v>272</v>
      </c>
      <c r="L1516" s="2" t="s">
        <v>199</v>
      </c>
      <c r="M1516" s="2" t="s">
        <v>5267</v>
      </c>
      <c r="N1516" s="2"/>
      <c r="O1516" s="2"/>
      <c r="P1516" s="2" t="s">
        <v>40</v>
      </c>
      <c r="Q1516" s="2" t="s">
        <v>41</v>
      </c>
      <c r="R1516" s="4">
        <v>8.8342702364829702</v>
      </c>
      <c r="S1516" s="2" t="s">
        <v>67</v>
      </c>
      <c r="T1516" s="4">
        <v>25</v>
      </c>
      <c r="U1516" s="4">
        <v>100</v>
      </c>
      <c r="V1516" s="4"/>
      <c r="W1516" s="4"/>
      <c r="X1516" s="4"/>
      <c r="Y1516" s="4"/>
      <c r="Z1516" s="4"/>
      <c r="AA1516" s="4"/>
      <c r="AB1516" s="4"/>
      <c r="AC1516" s="2" t="b">
        <v>1</v>
      </c>
    </row>
    <row r="1517" spans="1:29" hidden="1" collapsed="1" x14ac:dyDescent="0.3">
      <c r="A1517" s="2" t="s">
        <v>5358</v>
      </c>
      <c r="B1517" s="3">
        <v>42265</v>
      </c>
      <c r="C1517" s="3">
        <v>42265</v>
      </c>
      <c r="D1517" s="4">
        <v>465.97523184411801</v>
      </c>
      <c r="E1517" s="2" t="s">
        <v>5359</v>
      </c>
      <c r="F1517" s="2" t="s">
        <v>131</v>
      </c>
      <c r="G1517" s="2" t="s">
        <v>474</v>
      </c>
      <c r="H1517" s="2" t="s">
        <v>133</v>
      </c>
      <c r="I1517" s="2" t="s">
        <v>2594</v>
      </c>
      <c r="J1517" s="2" t="s">
        <v>131</v>
      </c>
      <c r="K1517" s="2" t="s">
        <v>474</v>
      </c>
      <c r="L1517" s="2" t="s">
        <v>36</v>
      </c>
      <c r="M1517" s="2" t="s">
        <v>2595</v>
      </c>
      <c r="N1517" s="2" t="s">
        <v>324</v>
      </c>
      <c r="O1517" s="2" t="s">
        <v>517</v>
      </c>
      <c r="P1517" s="2" t="s">
        <v>40</v>
      </c>
      <c r="Q1517" s="2" t="s">
        <v>41</v>
      </c>
      <c r="R1517" s="4">
        <v>465.97523184411801</v>
      </c>
      <c r="S1517" s="2" t="s">
        <v>42</v>
      </c>
      <c r="T1517" s="4">
        <v>0</v>
      </c>
      <c r="U1517" s="4">
        <v>100</v>
      </c>
      <c r="V1517" s="4">
        <v>47068.623</v>
      </c>
      <c r="W1517" s="4"/>
      <c r="X1517" s="4"/>
      <c r="Y1517" s="4"/>
      <c r="Z1517" s="4"/>
      <c r="AA1517" s="4"/>
      <c r="AB1517" s="4"/>
      <c r="AC1517" s="2" t="b">
        <v>1</v>
      </c>
    </row>
    <row r="1518" spans="1:29" hidden="1" collapsed="1" x14ac:dyDescent="0.3">
      <c r="A1518" s="2" t="s">
        <v>5411</v>
      </c>
      <c r="B1518" s="3">
        <v>42431</v>
      </c>
      <c r="C1518" s="3">
        <v>42431</v>
      </c>
      <c r="D1518" s="4">
        <v>2237.80396837237</v>
      </c>
      <c r="E1518" s="2" t="s">
        <v>5412</v>
      </c>
      <c r="F1518" s="2" t="s">
        <v>140</v>
      </c>
      <c r="G1518" s="2" t="s">
        <v>141</v>
      </c>
      <c r="H1518" s="2" t="s">
        <v>185</v>
      </c>
      <c r="I1518" s="2" t="s">
        <v>2594</v>
      </c>
      <c r="J1518" s="2" t="s">
        <v>131</v>
      </c>
      <c r="K1518" s="2" t="s">
        <v>474</v>
      </c>
      <c r="L1518" s="2" t="s">
        <v>36</v>
      </c>
      <c r="M1518" s="2" t="s">
        <v>2595</v>
      </c>
      <c r="N1518" s="2"/>
      <c r="O1518" s="2" t="s">
        <v>324</v>
      </c>
      <c r="P1518" s="2" t="s">
        <v>40</v>
      </c>
      <c r="Q1518" s="2" t="s">
        <v>41</v>
      </c>
      <c r="R1518" s="4">
        <v>2237.80396837237</v>
      </c>
      <c r="S1518" s="2" t="s">
        <v>42</v>
      </c>
      <c r="T1518" s="4">
        <v>0</v>
      </c>
      <c r="U1518" s="4">
        <v>100</v>
      </c>
      <c r="V1518" s="4">
        <v>34829.796999999999</v>
      </c>
      <c r="W1518" s="4"/>
      <c r="X1518" s="4"/>
      <c r="Y1518" s="4"/>
      <c r="Z1518" s="4"/>
      <c r="AA1518" s="4"/>
      <c r="AB1518" s="4"/>
      <c r="AC1518" s="2" t="b">
        <v>1</v>
      </c>
    </row>
    <row r="1519" spans="1:29" hidden="1" collapsed="1" x14ac:dyDescent="0.3">
      <c r="A1519" s="2" t="s">
        <v>6364</v>
      </c>
      <c r="B1519" s="3">
        <v>45355</v>
      </c>
      <c r="C1519" s="3">
        <v>45355</v>
      </c>
      <c r="D1519" s="4">
        <v>3.6685177923112899</v>
      </c>
      <c r="E1519" s="2" t="s">
        <v>6365</v>
      </c>
      <c r="F1519" s="2" t="s">
        <v>227</v>
      </c>
      <c r="G1519" s="2" t="s">
        <v>303</v>
      </c>
      <c r="H1519" s="2" t="s">
        <v>115</v>
      </c>
      <c r="I1519" s="2" t="s">
        <v>6366</v>
      </c>
      <c r="J1519" s="2" t="s">
        <v>31</v>
      </c>
      <c r="K1519" s="2" t="s">
        <v>254</v>
      </c>
      <c r="L1519" s="2" t="s">
        <v>974</v>
      </c>
      <c r="M1519" s="2" t="s">
        <v>6367</v>
      </c>
      <c r="N1519" s="2"/>
      <c r="O1519" s="2" t="s">
        <v>6368</v>
      </c>
      <c r="P1519" s="2" t="s">
        <v>40</v>
      </c>
      <c r="Q1519" s="2" t="s">
        <v>41</v>
      </c>
      <c r="R1519" s="4">
        <v>3.6685177923112899</v>
      </c>
      <c r="S1519" s="2" t="s">
        <v>42</v>
      </c>
      <c r="T1519" s="4">
        <v>30</v>
      </c>
      <c r="U1519" s="4">
        <v>73.8</v>
      </c>
      <c r="V1519" s="4"/>
      <c r="W1519" s="4">
        <v>273.20030092621101</v>
      </c>
      <c r="X1519" s="4">
        <v>70.618995350443399</v>
      </c>
      <c r="Y1519" s="4"/>
      <c r="Z1519" s="4"/>
      <c r="AA1519" s="4"/>
      <c r="AB1519" s="4"/>
      <c r="AC1519" s="2" t="b">
        <v>1</v>
      </c>
    </row>
    <row r="1520" spans="1:29" hidden="1" collapsed="1" x14ac:dyDescent="0.3">
      <c r="A1520" s="2" t="s">
        <v>6369</v>
      </c>
      <c r="B1520" s="3">
        <v>45386</v>
      </c>
      <c r="C1520" s="3">
        <v>45386</v>
      </c>
      <c r="D1520" s="4">
        <v>7.5410000000000004</v>
      </c>
      <c r="E1520" s="2" t="s">
        <v>6370</v>
      </c>
      <c r="F1520" s="2" t="s">
        <v>367</v>
      </c>
      <c r="G1520" s="2" t="s">
        <v>816</v>
      </c>
      <c r="H1520" s="2" t="s">
        <v>36</v>
      </c>
      <c r="I1520" s="2" t="s">
        <v>6371</v>
      </c>
      <c r="J1520" s="2" t="s">
        <v>31</v>
      </c>
      <c r="K1520" s="2" t="s">
        <v>254</v>
      </c>
      <c r="L1520" s="2" t="s">
        <v>185</v>
      </c>
      <c r="M1520" s="2" t="s">
        <v>6372</v>
      </c>
      <c r="N1520" s="2"/>
      <c r="O1520" s="2"/>
      <c r="P1520" s="2" t="s">
        <v>40</v>
      </c>
      <c r="Q1520" s="2" t="s">
        <v>41</v>
      </c>
      <c r="R1520" s="4">
        <v>7.5410000000000004</v>
      </c>
      <c r="S1520" s="2" t="s">
        <v>59</v>
      </c>
      <c r="T1520" s="4">
        <v>0</v>
      </c>
      <c r="U1520" s="4">
        <v>100</v>
      </c>
      <c r="V1520" s="4"/>
      <c r="W1520" s="4">
        <v>9.8681593871989399</v>
      </c>
      <c r="X1520" s="4">
        <v>0.94571702143330605</v>
      </c>
      <c r="Y1520" s="4"/>
      <c r="Z1520" s="4"/>
      <c r="AA1520" s="4"/>
      <c r="AB1520" s="4"/>
      <c r="AC1520" s="2" t="b">
        <v>1</v>
      </c>
    </row>
    <row r="1521" spans="1:29" hidden="1" collapsed="1" x14ac:dyDescent="0.3">
      <c r="A1521" s="2" t="s">
        <v>5451</v>
      </c>
      <c r="B1521" s="3">
        <v>42503</v>
      </c>
      <c r="C1521" s="3">
        <v>42503</v>
      </c>
      <c r="D1521" s="4">
        <v>12.512512512512499</v>
      </c>
      <c r="E1521" s="2" t="s">
        <v>5452</v>
      </c>
      <c r="F1521" s="2" t="s">
        <v>149</v>
      </c>
      <c r="G1521" s="2" t="s">
        <v>403</v>
      </c>
      <c r="H1521" s="2" t="s">
        <v>103</v>
      </c>
      <c r="I1521" s="2" t="s">
        <v>5453</v>
      </c>
      <c r="J1521" s="2" t="s">
        <v>149</v>
      </c>
      <c r="K1521" s="2" t="s">
        <v>150</v>
      </c>
      <c r="L1521" s="2" t="s">
        <v>115</v>
      </c>
      <c r="M1521" s="2" t="s">
        <v>5454</v>
      </c>
      <c r="N1521" s="2"/>
      <c r="O1521" s="2"/>
      <c r="P1521" s="2" t="s">
        <v>40</v>
      </c>
      <c r="Q1521" s="2" t="s">
        <v>41</v>
      </c>
      <c r="R1521" s="4">
        <v>12.512512512512499</v>
      </c>
      <c r="S1521" s="2" t="s">
        <v>109</v>
      </c>
      <c r="T1521" s="4">
        <v>0</v>
      </c>
      <c r="U1521" s="4">
        <v>100</v>
      </c>
      <c r="V1521" s="4">
        <v>185.97399999999999</v>
      </c>
      <c r="W1521" s="4"/>
      <c r="X1521" s="4"/>
      <c r="Y1521" s="4"/>
      <c r="Z1521" s="4"/>
      <c r="AA1521" s="4"/>
      <c r="AB1521" s="4"/>
      <c r="AC1521" s="2" t="b">
        <v>1</v>
      </c>
    </row>
    <row r="1522" spans="1:29" hidden="1" collapsed="1" x14ac:dyDescent="0.3">
      <c r="A1522" s="2" t="s">
        <v>5490</v>
      </c>
      <c r="B1522" s="3">
        <v>42607</v>
      </c>
      <c r="C1522" s="3">
        <v>42607</v>
      </c>
      <c r="D1522" s="4">
        <v>42.133622183708802</v>
      </c>
      <c r="E1522" s="2" t="s">
        <v>5491</v>
      </c>
      <c r="F1522" s="2" t="s">
        <v>227</v>
      </c>
      <c r="G1522" s="2" t="s">
        <v>228</v>
      </c>
      <c r="H1522" s="2" t="s">
        <v>802</v>
      </c>
      <c r="I1522" s="2" t="s">
        <v>5492</v>
      </c>
      <c r="J1522" s="2" t="s">
        <v>131</v>
      </c>
      <c r="K1522" s="2" t="s">
        <v>132</v>
      </c>
      <c r="L1522" s="2" t="s">
        <v>115</v>
      </c>
      <c r="M1522" s="2" t="s">
        <v>5493</v>
      </c>
      <c r="N1522" s="2"/>
      <c r="O1522" s="2"/>
      <c r="P1522" s="2" t="s">
        <v>40</v>
      </c>
      <c r="Q1522" s="2" t="s">
        <v>41</v>
      </c>
      <c r="R1522" s="4">
        <v>42.133622183708802</v>
      </c>
      <c r="S1522" s="2" t="s">
        <v>67</v>
      </c>
      <c r="T1522" s="4">
        <v>0</v>
      </c>
      <c r="U1522" s="4">
        <v>100</v>
      </c>
      <c r="V1522" s="4"/>
      <c r="W1522" s="4"/>
      <c r="X1522" s="4"/>
      <c r="Y1522" s="4"/>
      <c r="Z1522" s="4"/>
      <c r="AA1522" s="4"/>
      <c r="AB1522" s="4"/>
      <c r="AC1522" s="2" t="b">
        <v>1</v>
      </c>
    </row>
    <row r="1523" spans="1:29" hidden="1" collapsed="1" x14ac:dyDescent="0.3">
      <c r="A1523" s="2" t="s">
        <v>5824</v>
      </c>
      <c r="B1523" s="3">
        <v>43605</v>
      </c>
      <c r="C1523" s="3">
        <v>43605</v>
      </c>
      <c r="D1523" s="4">
        <v>51.5</v>
      </c>
      <c r="E1523" s="2" t="s">
        <v>5825</v>
      </c>
      <c r="F1523" s="2" t="s">
        <v>101</v>
      </c>
      <c r="G1523" s="2" t="s">
        <v>914</v>
      </c>
      <c r="H1523" s="2" t="s">
        <v>668</v>
      </c>
      <c r="I1523" s="2" t="s">
        <v>5826</v>
      </c>
      <c r="J1523" s="2" t="s">
        <v>101</v>
      </c>
      <c r="K1523" s="2" t="s">
        <v>914</v>
      </c>
      <c r="L1523" s="2" t="s">
        <v>63</v>
      </c>
      <c r="M1523" s="2" t="s">
        <v>5827</v>
      </c>
      <c r="N1523" s="2"/>
      <c r="O1523" s="2"/>
      <c r="P1523" s="2" t="s">
        <v>40</v>
      </c>
      <c r="Q1523" s="2" t="s">
        <v>41</v>
      </c>
      <c r="R1523" s="4">
        <v>51.5</v>
      </c>
      <c r="S1523" s="2" t="s">
        <v>42</v>
      </c>
      <c r="T1523" s="4">
        <v>9.5</v>
      </c>
      <c r="U1523" s="4">
        <v>100</v>
      </c>
      <c r="V1523" s="4"/>
      <c r="W1523" s="4">
        <v>393.06001121704998</v>
      </c>
      <c r="X1523" s="4">
        <v>213.09478407178901</v>
      </c>
      <c r="Y1523" s="4"/>
      <c r="Z1523" s="4"/>
      <c r="AA1523" s="4"/>
      <c r="AB1523" s="4"/>
      <c r="AC1523" s="2" t="b">
        <v>1</v>
      </c>
    </row>
    <row r="1524" spans="1:29" hidden="1" collapsed="1" x14ac:dyDescent="0.3">
      <c r="A1524" s="2" t="s">
        <v>5598</v>
      </c>
      <c r="B1524" s="3">
        <v>42241</v>
      </c>
      <c r="C1524" s="3">
        <v>42887</v>
      </c>
      <c r="D1524" s="4">
        <v>1.59995188143586</v>
      </c>
      <c r="E1524" s="2" t="s">
        <v>5599</v>
      </c>
      <c r="F1524" s="2" t="s">
        <v>227</v>
      </c>
      <c r="G1524" s="2" t="s">
        <v>272</v>
      </c>
      <c r="H1524" s="2" t="s">
        <v>1428</v>
      </c>
      <c r="I1524" s="2" t="s">
        <v>5266</v>
      </c>
      <c r="J1524" s="2" t="s">
        <v>227</v>
      </c>
      <c r="K1524" s="2" t="s">
        <v>272</v>
      </c>
      <c r="L1524" s="2" t="s">
        <v>199</v>
      </c>
      <c r="M1524" s="2" t="s">
        <v>5267</v>
      </c>
      <c r="N1524" s="2"/>
      <c r="O1524" s="2"/>
      <c r="P1524" s="2" t="s">
        <v>40</v>
      </c>
      <c r="Q1524" s="2" t="s">
        <v>41</v>
      </c>
      <c r="R1524" s="4">
        <v>1.59995188143586</v>
      </c>
      <c r="S1524" s="2" t="s">
        <v>42</v>
      </c>
      <c r="T1524" s="4">
        <v>25</v>
      </c>
      <c r="U1524" s="4">
        <v>50</v>
      </c>
      <c r="V1524" s="4"/>
      <c r="W1524" s="4"/>
      <c r="X1524" s="4"/>
      <c r="Y1524" s="4"/>
      <c r="Z1524" s="4"/>
      <c r="AA1524" s="4"/>
      <c r="AB1524" s="4"/>
      <c r="AC1524" s="2" t="b">
        <v>1</v>
      </c>
    </row>
    <row r="1525" spans="1:29" hidden="1" collapsed="1" x14ac:dyDescent="0.3">
      <c r="A1525" s="2" t="s">
        <v>5939</v>
      </c>
      <c r="B1525" s="3">
        <v>43973</v>
      </c>
      <c r="C1525" s="3">
        <v>44013</v>
      </c>
      <c r="D1525" s="4">
        <v>25.000070770406602</v>
      </c>
      <c r="E1525" s="2" t="s">
        <v>5940</v>
      </c>
      <c r="F1525" s="2" t="s">
        <v>101</v>
      </c>
      <c r="G1525" s="2" t="s">
        <v>102</v>
      </c>
      <c r="H1525" s="2" t="s">
        <v>372</v>
      </c>
      <c r="I1525" s="2" t="s">
        <v>5941</v>
      </c>
      <c r="J1525" s="2" t="s">
        <v>128</v>
      </c>
      <c r="K1525" s="2" t="s">
        <v>652</v>
      </c>
      <c r="L1525" s="2" t="s">
        <v>548</v>
      </c>
      <c r="M1525" s="2" t="s">
        <v>5942</v>
      </c>
      <c r="N1525" s="2"/>
      <c r="O1525" s="2"/>
      <c r="P1525" s="2" t="s">
        <v>40</v>
      </c>
      <c r="Q1525" s="2" t="s">
        <v>41</v>
      </c>
      <c r="R1525" s="4">
        <v>25.000070770406602</v>
      </c>
      <c r="S1525" s="2" t="s">
        <v>42</v>
      </c>
      <c r="T1525" s="4">
        <v>17.3</v>
      </c>
      <c r="U1525" s="4">
        <v>50.1</v>
      </c>
      <c r="V1525" s="4"/>
      <c r="W1525" s="4"/>
      <c r="X1525" s="4"/>
      <c r="Y1525" s="4"/>
      <c r="Z1525" s="4"/>
      <c r="AA1525" s="4"/>
      <c r="AB1525" s="4"/>
      <c r="AC1525" s="2" t="b">
        <v>1</v>
      </c>
    </row>
    <row r="1526" spans="1:29" hidden="1" collapsed="1" x14ac:dyDescent="0.3">
      <c r="A1526" s="2" t="s">
        <v>5602</v>
      </c>
      <c r="B1526" s="3">
        <v>42941</v>
      </c>
      <c r="C1526" s="3">
        <v>42941</v>
      </c>
      <c r="D1526" s="4">
        <v>7.9233826100778897</v>
      </c>
      <c r="E1526" s="2" t="s">
        <v>5603</v>
      </c>
      <c r="F1526" s="2" t="s">
        <v>128</v>
      </c>
      <c r="G1526" s="2" t="s">
        <v>581</v>
      </c>
      <c r="H1526" s="2" t="s">
        <v>465</v>
      </c>
      <c r="I1526" s="2" t="s">
        <v>5604</v>
      </c>
      <c r="J1526" s="2" t="s">
        <v>367</v>
      </c>
      <c r="K1526" s="2" t="s">
        <v>604</v>
      </c>
      <c r="L1526" s="2" t="s">
        <v>36</v>
      </c>
      <c r="M1526" s="2" t="s">
        <v>5605</v>
      </c>
      <c r="N1526" s="2"/>
      <c r="O1526" s="2"/>
      <c r="P1526" s="2" t="s">
        <v>40</v>
      </c>
      <c r="Q1526" s="2" t="s">
        <v>41</v>
      </c>
      <c r="R1526" s="4">
        <v>7.9233826100778897</v>
      </c>
      <c r="S1526" s="2" t="s">
        <v>42</v>
      </c>
      <c r="T1526" s="4">
        <v>0</v>
      </c>
      <c r="U1526" s="4">
        <v>100</v>
      </c>
      <c r="V1526" s="4"/>
      <c r="W1526" s="4"/>
      <c r="X1526" s="4"/>
      <c r="Y1526" s="4"/>
      <c r="Z1526" s="4"/>
      <c r="AA1526" s="4"/>
      <c r="AB1526" s="4"/>
      <c r="AC1526" s="2" t="b">
        <v>1</v>
      </c>
    </row>
    <row r="1527" spans="1:29" hidden="1" collapsed="1" x14ac:dyDescent="0.3">
      <c r="A1527" s="2" t="s">
        <v>5634</v>
      </c>
      <c r="B1527" s="3">
        <v>43045</v>
      </c>
      <c r="C1527" s="3">
        <v>43045</v>
      </c>
      <c r="D1527" s="4">
        <v>143.87599531615899</v>
      </c>
      <c r="E1527" s="2" t="s">
        <v>5635</v>
      </c>
      <c r="F1527" s="2" t="s">
        <v>227</v>
      </c>
      <c r="G1527" s="2" t="s">
        <v>272</v>
      </c>
      <c r="H1527" s="2" t="s">
        <v>5340</v>
      </c>
      <c r="I1527" s="2" t="s">
        <v>5636</v>
      </c>
      <c r="J1527" s="2" t="s">
        <v>227</v>
      </c>
      <c r="K1527" s="2" t="s">
        <v>272</v>
      </c>
      <c r="L1527" s="2" t="s">
        <v>115</v>
      </c>
      <c r="M1527" s="2" t="s">
        <v>5637</v>
      </c>
      <c r="N1527" s="2"/>
      <c r="O1527" s="2"/>
      <c r="P1527" s="2" t="s">
        <v>40</v>
      </c>
      <c r="Q1527" s="2" t="s">
        <v>41</v>
      </c>
      <c r="R1527" s="4">
        <v>143.87599531615899</v>
      </c>
      <c r="S1527" s="2" t="s">
        <v>67</v>
      </c>
      <c r="T1527" s="4">
        <v>36.270000000000003</v>
      </c>
      <c r="U1527" s="4">
        <v>70.09</v>
      </c>
      <c r="V1527" s="4">
        <v>9.7949999999999999</v>
      </c>
      <c r="W1527" s="4"/>
      <c r="X1527" s="4"/>
      <c r="Y1527" s="4"/>
      <c r="Z1527" s="4"/>
      <c r="AA1527" s="4"/>
      <c r="AB1527" s="4"/>
      <c r="AC1527" s="2" t="b">
        <v>1</v>
      </c>
    </row>
    <row r="1528" spans="1:29" collapsed="1" x14ac:dyDescent="0.3">
      <c r="A1528" s="2" t="s">
        <v>5667</v>
      </c>
      <c r="B1528" s="3">
        <v>43124</v>
      </c>
      <c r="C1528" s="3">
        <v>43124</v>
      </c>
      <c r="D1528" s="4">
        <v>6.0402602033915</v>
      </c>
      <c r="E1528" s="2" t="s">
        <v>5668</v>
      </c>
      <c r="F1528" s="2" t="s">
        <v>367</v>
      </c>
      <c r="G1528" s="2" t="s">
        <v>750</v>
      </c>
      <c r="H1528" s="2" t="s">
        <v>46</v>
      </c>
      <c r="I1528" s="2" t="s">
        <v>5669</v>
      </c>
      <c r="J1528" s="2" t="s">
        <v>367</v>
      </c>
      <c r="K1528" s="2" t="s">
        <v>452</v>
      </c>
      <c r="L1528" s="2" t="s">
        <v>115</v>
      </c>
      <c r="M1528" s="2" t="s">
        <v>5670</v>
      </c>
      <c r="N1528" s="2"/>
      <c r="O1528" s="2"/>
      <c r="P1528" s="2" t="s">
        <v>40</v>
      </c>
      <c r="Q1528" s="2" t="s">
        <v>41</v>
      </c>
      <c r="R1528" s="4">
        <v>6.0402602033915</v>
      </c>
      <c r="S1528" s="2" t="s">
        <v>739</v>
      </c>
      <c r="T1528" s="4">
        <v>0</v>
      </c>
      <c r="U1528" s="4">
        <v>98.45</v>
      </c>
      <c r="V1528" s="4">
        <v>225.22900000000001</v>
      </c>
      <c r="W1528" s="4"/>
      <c r="X1528" s="4"/>
      <c r="Y1528" s="4"/>
      <c r="Z1528" s="4"/>
      <c r="AA1528" s="4"/>
      <c r="AB1528" s="4"/>
      <c r="AC1528" s="2" t="b">
        <v>1</v>
      </c>
    </row>
    <row r="1529" spans="1:29" hidden="1" collapsed="1" x14ac:dyDescent="0.3">
      <c r="A1529" s="2" t="s">
        <v>5703</v>
      </c>
      <c r="B1529" s="3">
        <v>43233</v>
      </c>
      <c r="C1529" s="3">
        <v>43233</v>
      </c>
      <c r="D1529" s="4">
        <v>80.699293315534305</v>
      </c>
      <c r="E1529" s="2" t="s">
        <v>5704</v>
      </c>
      <c r="F1529" s="2" t="s">
        <v>128</v>
      </c>
      <c r="G1529" s="2" t="s">
        <v>547</v>
      </c>
      <c r="H1529" s="2" t="s">
        <v>311</v>
      </c>
      <c r="I1529" s="2" t="s">
        <v>5705</v>
      </c>
      <c r="J1529" s="2" t="s">
        <v>131</v>
      </c>
      <c r="K1529" s="2" t="s">
        <v>132</v>
      </c>
      <c r="L1529" s="2" t="s">
        <v>133</v>
      </c>
      <c r="M1529" s="2" t="s">
        <v>5706</v>
      </c>
      <c r="N1529" s="2" t="s">
        <v>5707</v>
      </c>
      <c r="O1529" s="2" t="s">
        <v>5708</v>
      </c>
      <c r="P1529" s="2" t="s">
        <v>40</v>
      </c>
      <c r="Q1529" s="2" t="s">
        <v>41</v>
      </c>
      <c r="R1529" s="4">
        <v>80.699293315534305</v>
      </c>
      <c r="S1529" s="2" t="s">
        <v>42</v>
      </c>
      <c r="T1529" s="4">
        <v>0</v>
      </c>
      <c r="U1529" s="4">
        <v>100</v>
      </c>
      <c r="V1529" s="4">
        <v>8029.7659999999996</v>
      </c>
      <c r="W1529" s="4"/>
      <c r="X1529" s="4"/>
      <c r="Y1529" s="4"/>
      <c r="Z1529" s="4"/>
      <c r="AA1529" s="4"/>
      <c r="AB1529" s="4"/>
      <c r="AC1529" s="2" t="b">
        <v>1</v>
      </c>
    </row>
    <row r="1530" spans="1:29" hidden="1" collapsed="1" x14ac:dyDescent="0.3">
      <c r="A1530" s="2" t="s">
        <v>5727</v>
      </c>
      <c r="B1530" s="3">
        <v>43118</v>
      </c>
      <c r="C1530" s="3">
        <v>43354</v>
      </c>
      <c r="D1530" s="4">
        <v>10.0004636820996</v>
      </c>
      <c r="E1530" s="2" t="s">
        <v>5728</v>
      </c>
      <c r="F1530" s="2" t="s">
        <v>482</v>
      </c>
      <c r="G1530" s="2" t="s">
        <v>483</v>
      </c>
      <c r="H1530" s="2" t="s">
        <v>48</v>
      </c>
      <c r="I1530" s="2" t="s">
        <v>2718</v>
      </c>
      <c r="J1530" s="2" t="s">
        <v>482</v>
      </c>
      <c r="K1530" s="2" t="s">
        <v>483</v>
      </c>
      <c r="L1530" s="2" t="s">
        <v>311</v>
      </c>
      <c r="M1530" s="2" t="s">
        <v>2719</v>
      </c>
      <c r="N1530" s="2"/>
      <c r="O1530" s="2"/>
      <c r="P1530" s="2" t="s">
        <v>40</v>
      </c>
      <c r="Q1530" s="2" t="s">
        <v>41</v>
      </c>
      <c r="R1530" s="4">
        <v>10.0004636820996</v>
      </c>
      <c r="S1530" s="2" t="s">
        <v>42</v>
      </c>
      <c r="T1530" s="4">
        <v>0</v>
      </c>
      <c r="U1530" s="4">
        <v>100</v>
      </c>
      <c r="V1530" s="4"/>
      <c r="W1530" s="4"/>
      <c r="X1530" s="4"/>
      <c r="Y1530" s="4"/>
      <c r="Z1530" s="4"/>
      <c r="AA1530" s="4"/>
      <c r="AB1530" s="4"/>
      <c r="AC1530" s="2" t="b">
        <v>1</v>
      </c>
    </row>
    <row r="1531" spans="1:29" hidden="1" collapsed="1" x14ac:dyDescent="0.3">
      <c r="A1531" s="2" t="s">
        <v>5789</v>
      </c>
      <c r="B1531" s="3">
        <v>43318</v>
      </c>
      <c r="C1531" s="3">
        <v>43318</v>
      </c>
      <c r="D1531" s="4">
        <v>30.652493262235001</v>
      </c>
      <c r="E1531" s="2" t="s">
        <v>5790</v>
      </c>
      <c r="F1531" s="2" t="s">
        <v>128</v>
      </c>
      <c r="G1531" s="2" t="s">
        <v>547</v>
      </c>
      <c r="H1531" s="2" t="s">
        <v>220</v>
      </c>
      <c r="I1531" s="2" t="s">
        <v>5791</v>
      </c>
      <c r="J1531" s="2" t="s">
        <v>149</v>
      </c>
      <c r="K1531" s="2" t="s">
        <v>150</v>
      </c>
      <c r="L1531" s="2" t="s">
        <v>115</v>
      </c>
      <c r="M1531" s="2" t="s">
        <v>5792</v>
      </c>
      <c r="N1531" s="2"/>
      <c r="O1531" s="2"/>
      <c r="P1531" s="2" t="s">
        <v>40</v>
      </c>
      <c r="Q1531" s="2" t="s">
        <v>41</v>
      </c>
      <c r="R1531" s="4">
        <v>30.652493262235001</v>
      </c>
      <c r="S1531" s="2" t="s">
        <v>42</v>
      </c>
      <c r="T1531" s="4">
        <v>0</v>
      </c>
      <c r="U1531" s="4">
        <v>100</v>
      </c>
      <c r="V1531" s="4"/>
      <c r="W1531" s="4"/>
      <c r="X1531" s="4"/>
      <c r="Y1531" s="4"/>
      <c r="Z1531" s="4"/>
      <c r="AA1531" s="4"/>
      <c r="AB1531" s="4"/>
      <c r="AC1531" s="2" t="b">
        <v>1</v>
      </c>
    </row>
    <row r="1532" spans="1:29" hidden="1" collapsed="1" x14ac:dyDescent="0.3">
      <c r="A1532" s="2" t="s">
        <v>5898</v>
      </c>
      <c r="B1532" s="3">
        <v>43825</v>
      </c>
      <c r="C1532" s="3">
        <v>43825</v>
      </c>
      <c r="D1532" s="4">
        <v>52</v>
      </c>
      <c r="E1532" s="2" t="s">
        <v>5899</v>
      </c>
      <c r="F1532" s="2" t="s">
        <v>131</v>
      </c>
      <c r="G1532" s="2" t="s">
        <v>474</v>
      </c>
      <c r="H1532" s="2" t="s">
        <v>36</v>
      </c>
      <c r="I1532" s="2" t="s">
        <v>5900</v>
      </c>
      <c r="J1532" s="2" t="s">
        <v>128</v>
      </c>
      <c r="K1532" s="2" t="s">
        <v>583</v>
      </c>
      <c r="L1532" s="2" t="s">
        <v>255</v>
      </c>
      <c r="M1532" s="2" t="s">
        <v>5901</v>
      </c>
      <c r="N1532" s="2"/>
      <c r="O1532" s="2"/>
      <c r="P1532" s="2" t="s">
        <v>40</v>
      </c>
      <c r="Q1532" s="2" t="s">
        <v>41</v>
      </c>
      <c r="R1532" s="4">
        <v>52</v>
      </c>
      <c r="S1532" s="2" t="s">
        <v>42</v>
      </c>
      <c r="T1532" s="4">
        <v>25</v>
      </c>
      <c r="U1532" s="4">
        <v>51</v>
      </c>
      <c r="V1532" s="4"/>
      <c r="W1532" s="4"/>
      <c r="X1532" s="4"/>
      <c r="Y1532" s="4"/>
      <c r="Z1532" s="4"/>
      <c r="AA1532" s="4"/>
      <c r="AB1532" s="4"/>
      <c r="AC1532" s="2" t="b">
        <v>1</v>
      </c>
    </row>
    <row r="1533" spans="1:29" hidden="1" collapsed="1" x14ac:dyDescent="0.3">
      <c r="A1533" s="2" t="s">
        <v>6247</v>
      </c>
      <c r="B1533" s="3">
        <v>44986</v>
      </c>
      <c r="C1533" s="3">
        <v>44986</v>
      </c>
      <c r="D1533" s="4">
        <v>1.75</v>
      </c>
      <c r="E1533" s="2" t="s">
        <v>6248</v>
      </c>
      <c r="F1533" s="2" t="s">
        <v>131</v>
      </c>
      <c r="G1533" s="2" t="s">
        <v>132</v>
      </c>
      <c r="H1533" s="2" t="s">
        <v>350</v>
      </c>
      <c r="I1533" s="2" t="s">
        <v>6249</v>
      </c>
      <c r="J1533" s="2" t="s">
        <v>112</v>
      </c>
      <c r="K1533" s="2" t="s">
        <v>371</v>
      </c>
      <c r="L1533" s="2" t="s">
        <v>91</v>
      </c>
      <c r="M1533" s="2" t="s">
        <v>6250</v>
      </c>
      <c r="N1533" s="2"/>
      <c r="O1533" s="2"/>
      <c r="P1533" s="2" t="s">
        <v>40</v>
      </c>
      <c r="Q1533" s="2" t="s">
        <v>41</v>
      </c>
      <c r="R1533" s="4">
        <v>1.75</v>
      </c>
      <c r="S1533" s="2" t="s">
        <v>67</v>
      </c>
      <c r="T1533" s="4">
        <v>0</v>
      </c>
      <c r="U1533" s="4">
        <v>100</v>
      </c>
      <c r="V1533" s="4"/>
      <c r="W1533" s="4"/>
      <c r="X1533" s="4"/>
      <c r="Y1533" s="4"/>
      <c r="Z1533" s="4"/>
      <c r="AA1533" s="4"/>
      <c r="AB1533" s="4"/>
      <c r="AC1533" s="2" t="b">
        <v>1</v>
      </c>
    </row>
    <row r="1534" spans="1:29" hidden="1" collapsed="1" x14ac:dyDescent="0.3">
      <c r="A1534" s="2" t="s">
        <v>6418</v>
      </c>
      <c r="B1534" s="3">
        <v>45462</v>
      </c>
      <c r="C1534" s="3">
        <v>45462</v>
      </c>
      <c r="D1534" s="4">
        <v>27.285320046817802</v>
      </c>
      <c r="E1534" s="2" t="s">
        <v>6419</v>
      </c>
      <c r="F1534" s="2" t="s">
        <v>31</v>
      </c>
      <c r="G1534" s="2" t="s">
        <v>339</v>
      </c>
      <c r="H1534" s="2" t="s">
        <v>63</v>
      </c>
      <c r="I1534" s="2" t="s">
        <v>6420</v>
      </c>
      <c r="J1534" s="2" t="s">
        <v>131</v>
      </c>
      <c r="K1534" s="2" t="s">
        <v>132</v>
      </c>
      <c r="L1534" s="2" t="s">
        <v>1034</v>
      </c>
      <c r="M1534" s="2" t="s">
        <v>6421</v>
      </c>
      <c r="N1534" s="2"/>
      <c r="O1534" s="2"/>
      <c r="P1534" s="2" t="s">
        <v>40</v>
      </c>
      <c r="Q1534" s="2" t="s">
        <v>41</v>
      </c>
      <c r="R1534" s="4">
        <v>27.285320046817802</v>
      </c>
      <c r="S1534" s="2" t="s">
        <v>42</v>
      </c>
      <c r="T1534" s="4">
        <v>0</v>
      </c>
      <c r="U1534" s="4">
        <v>100</v>
      </c>
      <c r="V1534" s="4"/>
      <c r="W1534" s="4">
        <v>2524.5384967453201</v>
      </c>
      <c r="X1534" s="4">
        <v>1560.64254475183</v>
      </c>
      <c r="Y1534" s="4">
        <v>469.95448535394598</v>
      </c>
      <c r="Z1534" s="4"/>
      <c r="AA1534" s="4"/>
      <c r="AB1534" s="4"/>
      <c r="AC1534" s="2" t="b">
        <v>1</v>
      </c>
    </row>
    <row r="1535" spans="1:29" hidden="1" collapsed="1" x14ac:dyDescent="0.3">
      <c r="A1535" s="2" t="s">
        <v>6373</v>
      </c>
      <c r="B1535" s="3">
        <v>45433</v>
      </c>
      <c r="C1535" s="3">
        <v>45433</v>
      </c>
      <c r="D1535" s="4">
        <v>1.8395443989826401</v>
      </c>
      <c r="E1535" s="2" t="s">
        <v>6374</v>
      </c>
      <c r="F1535" s="2" t="s">
        <v>128</v>
      </c>
      <c r="G1535" s="2" t="s">
        <v>547</v>
      </c>
      <c r="H1535" s="2" t="s">
        <v>372</v>
      </c>
      <c r="I1535" s="2" t="s">
        <v>6375</v>
      </c>
      <c r="J1535" s="2" t="s">
        <v>227</v>
      </c>
      <c r="K1535" s="2" t="s">
        <v>576</v>
      </c>
      <c r="L1535" s="2" t="s">
        <v>372</v>
      </c>
      <c r="M1535" s="2" t="s">
        <v>6376</v>
      </c>
      <c r="N1535" s="2"/>
      <c r="O1535" s="2"/>
      <c r="P1535" s="2" t="s">
        <v>40</v>
      </c>
      <c r="Q1535" s="2" t="s">
        <v>41</v>
      </c>
      <c r="R1535" s="4">
        <v>1.8395443989826401</v>
      </c>
      <c r="S1535" s="2" t="s">
        <v>42</v>
      </c>
      <c r="T1535" s="4">
        <v>43.04</v>
      </c>
      <c r="U1535" s="4">
        <v>51.04</v>
      </c>
      <c r="V1535" s="4"/>
      <c r="W1535" s="4"/>
      <c r="X1535" s="4"/>
      <c r="Y1535" s="4"/>
      <c r="Z1535" s="4"/>
      <c r="AA1535" s="4"/>
      <c r="AB1535" s="4"/>
      <c r="AC1535" s="2" t="b">
        <v>1</v>
      </c>
    </row>
    <row r="1536" spans="1:29" hidden="1" collapsed="1" x14ac:dyDescent="0.3">
      <c r="A1536" s="2" t="s">
        <v>6389</v>
      </c>
      <c r="B1536" s="3">
        <v>45467</v>
      </c>
      <c r="C1536" s="3">
        <v>45467</v>
      </c>
      <c r="D1536" s="4">
        <v>7.0103695048926502</v>
      </c>
      <c r="E1536" s="2" t="s">
        <v>6390</v>
      </c>
      <c r="F1536" s="2" t="s">
        <v>140</v>
      </c>
      <c r="G1536" s="2" t="s">
        <v>1863</v>
      </c>
      <c r="H1536" s="2" t="s">
        <v>185</v>
      </c>
      <c r="I1536" s="2" t="s">
        <v>6391</v>
      </c>
      <c r="J1536" s="2" t="s">
        <v>140</v>
      </c>
      <c r="K1536" s="2" t="s">
        <v>141</v>
      </c>
      <c r="L1536" s="2" t="s">
        <v>36</v>
      </c>
      <c r="M1536" s="2" t="s">
        <v>6392</v>
      </c>
      <c r="N1536" s="2"/>
      <c r="O1536" s="2"/>
      <c r="P1536" s="2" t="s">
        <v>40</v>
      </c>
      <c r="Q1536" s="2" t="s">
        <v>41</v>
      </c>
      <c r="R1536" s="4">
        <v>7.0103695048926502</v>
      </c>
      <c r="S1536" s="2" t="s">
        <v>42</v>
      </c>
      <c r="T1536" s="4">
        <v>47.4</v>
      </c>
      <c r="U1536" s="4">
        <v>55.4</v>
      </c>
      <c r="V1536" s="4"/>
      <c r="W1536" s="4"/>
      <c r="X1536" s="4"/>
      <c r="Y1536" s="4"/>
      <c r="Z1536" s="4"/>
      <c r="AA1536" s="4"/>
      <c r="AB1536" s="4"/>
      <c r="AC1536" s="2" t="b">
        <v>1</v>
      </c>
    </row>
    <row r="1537" spans="1:29" collapsed="1" x14ac:dyDescent="0.3">
      <c r="A1537" s="2" t="s">
        <v>6393</v>
      </c>
      <c r="B1537" s="3">
        <v>45436</v>
      </c>
      <c r="C1537" s="3">
        <v>45436</v>
      </c>
      <c r="D1537" s="4">
        <v>3.4919342903655499</v>
      </c>
      <c r="E1537" s="2" t="s">
        <v>6394</v>
      </c>
      <c r="F1537" s="2" t="s">
        <v>367</v>
      </c>
      <c r="G1537" s="2" t="s">
        <v>604</v>
      </c>
      <c r="H1537" s="2" t="s">
        <v>548</v>
      </c>
      <c r="I1537" s="2" t="s">
        <v>6395</v>
      </c>
      <c r="J1537" s="2" t="s">
        <v>367</v>
      </c>
      <c r="K1537" s="2" t="s">
        <v>816</v>
      </c>
      <c r="L1537" s="2" t="s">
        <v>185</v>
      </c>
      <c r="M1537" s="2" t="s">
        <v>6396</v>
      </c>
      <c r="N1537" s="2"/>
      <c r="O1537" s="2" t="s">
        <v>6397</v>
      </c>
      <c r="P1537" s="2" t="s">
        <v>40</v>
      </c>
      <c r="Q1537" s="2" t="s">
        <v>41</v>
      </c>
      <c r="R1537" s="4">
        <v>3.4919342903655499</v>
      </c>
      <c r="S1537" s="2" t="s">
        <v>67</v>
      </c>
      <c r="T1537" s="4">
        <v>5</v>
      </c>
      <c r="U1537" s="4">
        <v>100</v>
      </c>
      <c r="V1537" s="4"/>
      <c r="W1537" s="4"/>
      <c r="X1537" s="4"/>
      <c r="Y1537" s="4"/>
      <c r="Z1537" s="4"/>
      <c r="AA1537" s="4"/>
      <c r="AB1537" s="4"/>
      <c r="AC1537" s="2" t="b">
        <v>1</v>
      </c>
    </row>
    <row r="1538" spans="1:29" hidden="1" collapsed="1" x14ac:dyDescent="0.3">
      <c r="A1538" s="2" t="s">
        <v>6398</v>
      </c>
      <c r="B1538" s="3">
        <v>45468</v>
      </c>
      <c r="C1538" s="3">
        <v>45468</v>
      </c>
      <c r="D1538" s="4">
        <v>110.998973006555</v>
      </c>
      <c r="E1538" s="2" t="s">
        <v>6399</v>
      </c>
      <c r="F1538" s="2" t="s">
        <v>149</v>
      </c>
      <c r="G1538" s="2" t="s">
        <v>403</v>
      </c>
      <c r="H1538" s="2" t="s">
        <v>115</v>
      </c>
      <c r="I1538" s="2" t="s">
        <v>402</v>
      </c>
      <c r="J1538" s="2" t="s">
        <v>149</v>
      </c>
      <c r="K1538" s="2" t="s">
        <v>403</v>
      </c>
      <c r="L1538" s="2" t="s">
        <v>36</v>
      </c>
      <c r="M1538" s="2" t="s">
        <v>404</v>
      </c>
      <c r="N1538" s="2"/>
      <c r="O1538" s="2"/>
      <c r="P1538" s="2" t="s">
        <v>40</v>
      </c>
      <c r="Q1538" s="2" t="s">
        <v>41</v>
      </c>
      <c r="R1538" s="4">
        <v>110.998973006555</v>
      </c>
      <c r="S1538" s="2" t="s">
        <v>42</v>
      </c>
      <c r="T1538" s="4">
        <v>10</v>
      </c>
      <c r="U1538" s="4">
        <v>100</v>
      </c>
      <c r="V1538" s="4"/>
      <c r="W1538" s="4"/>
      <c r="X1538" s="4"/>
      <c r="Y1538" s="4"/>
      <c r="Z1538" s="4"/>
      <c r="AA1538" s="4"/>
      <c r="AB1538" s="4"/>
      <c r="AC1538" s="2" t="b">
        <v>1</v>
      </c>
    </row>
    <row r="1539" spans="1:29" hidden="1" collapsed="1" x14ac:dyDescent="0.3">
      <c r="A1539" s="2" t="s">
        <v>6426</v>
      </c>
      <c r="B1539" s="3">
        <v>45601</v>
      </c>
      <c r="C1539" s="3">
        <v>45601</v>
      </c>
      <c r="D1539" s="4">
        <v>50.800287063068303</v>
      </c>
      <c r="E1539" s="2" t="s">
        <v>6427</v>
      </c>
      <c r="F1539" s="2" t="s">
        <v>227</v>
      </c>
      <c r="G1539" s="2" t="s">
        <v>272</v>
      </c>
      <c r="H1539" s="2" t="s">
        <v>311</v>
      </c>
      <c r="I1539" s="2" t="s">
        <v>6428</v>
      </c>
      <c r="J1539" s="2" t="s">
        <v>227</v>
      </c>
      <c r="K1539" s="2" t="s">
        <v>272</v>
      </c>
      <c r="L1539" s="2" t="s">
        <v>115</v>
      </c>
      <c r="M1539" s="2" t="s">
        <v>6429</v>
      </c>
      <c r="N1539" s="2"/>
      <c r="O1539" s="2"/>
      <c r="P1539" s="2" t="s">
        <v>40</v>
      </c>
      <c r="Q1539" s="2" t="s">
        <v>41</v>
      </c>
      <c r="R1539" s="4">
        <v>50.800287063068303</v>
      </c>
      <c r="S1539" s="2" t="s">
        <v>42</v>
      </c>
      <c r="T1539" s="4">
        <v>8</v>
      </c>
      <c r="U1539" s="4">
        <v>100</v>
      </c>
      <c r="V1539" s="4">
        <v>847.09500000000003</v>
      </c>
      <c r="W1539" s="4"/>
      <c r="X1539" s="4"/>
      <c r="Y1539" s="4"/>
      <c r="Z1539" s="4"/>
      <c r="AA1539" s="4"/>
      <c r="AB1539" s="4"/>
      <c r="AC1539" s="2" t="b">
        <v>1</v>
      </c>
    </row>
  </sheetData>
  <autoFilter ref="A1:AC1539" xr:uid="{6CEDDD73-DE6B-43C1-8D6C-8491C5059DD1}">
    <filterColumn colId="5">
      <filters>
        <filter val="High Technology"/>
      </filters>
    </filterColumn>
    <filterColumn colId="9">
      <filters>
        <filter val="High Technology"/>
      </filters>
    </filterColumn>
    <sortState xmlns:xlrd2="http://schemas.microsoft.com/office/spreadsheetml/2017/richdata2" ref="A6:AC1539">
      <sortCondition descending="1" ref="X1:X1539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/>
  </sheetPr>
  <dimension ref="A1:AC1539"/>
  <sheetViews>
    <sheetView topLeftCell="J1" workbookViewId="0">
      <selection activeCell="J1" sqref="J1"/>
    </sheetView>
  </sheetViews>
  <sheetFormatPr defaultRowHeight="14.4" x14ac:dyDescent="0.3"/>
  <cols>
    <col min="1" max="1" width="11.6640625" bestFit="1" customWidth="1"/>
    <col min="2" max="12" width="15.109375" bestFit="1" customWidth="1"/>
    <col min="13" max="13" width="13.88671875" bestFit="1" customWidth="1"/>
    <col min="14" max="15" width="15.109375" bestFit="1" customWidth="1"/>
    <col min="16" max="16" width="25.33203125" bestFit="1" customWidth="1"/>
    <col min="17" max="17" width="9.6640625" bestFit="1" customWidth="1"/>
    <col min="18" max="18" width="11.109375" bestFit="1" customWidth="1"/>
    <col min="19" max="19" width="26.33203125" bestFit="1" customWidth="1"/>
    <col min="20" max="22" width="13.88671875" bestFit="1" customWidth="1"/>
    <col min="23" max="23" width="14.44140625" bestFit="1" customWidth="1"/>
    <col min="24" max="24" width="14.33203125" bestFit="1" customWidth="1"/>
    <col min="25" max="29" width="13.88671875" bestFit="1" customWidth="1"/>
  </cols>
  <sheetData>
    <row r="1" spans="1:29" ht="86.4" collapsed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idden="1" collapsed="1" x14ac:dyDescent="0.3">
      <c r="A2" s="2" t="s">
        <v>4662</v>
      </c>
      <c r="B2" s="3">
        <v>40556</v>
      </c>
      <c r="C2" s="3">
        <v>40556</v>
      </c>
      <c r="D2" s="4">
        <v>224.93049792531099</v>
      </c>
      <c r="E2" s="2" t="s">
        <v>4663</v>
      </c>
      <c r="F2" s="2" t="s">
        <v>112</v>
      </c>
      <c r="G2" s="2" t="s">
        <v>526</v>
      </c>
      <c r="H2" s="2" t="s">
        <v>142</v>
      </c>
      <c r="I2" s="2" t="s">
        <v>1778</v>
      </c>
      <c r="J2" s="2" t="s">
        <v>140</v>
      </c>
      <c r="K2" s="2" t="s">
        <v>141</v>
      </c>
      <c r="L2" s="2" t="s">
        <v>255</v>
      </c>
      <c r="M2" s="2" t="s">
        <v>1779</v>
      </c>
      <c r="N2" s="2"/>
      <c r="O2" s="2"/>
      <c r="P2" s="2" t="s">
        <v>40</v>
      </c>
      <c r="Q2" s="2" t="s">
        <v>41</v>
      </c>
      <c r="R2" s="4">
        <v>224.93049792531099</v>
      </c>
      <c r="S2" s="2" t="s">
        <v>109</v>
      </c>
      <c r="T2" s="4">
        <v>44.207999999999998</v>
      </c>
      <c r="U2" s="4">
        <v>88.415999999999997</v>
      </c>
      <c r="V2" s="4">
        <v>29215.184000000001</v>
      </c>
      <c r="W2" s="4">
        <v>8364891.0588059099</v>
      </c>
      <c r="X2" s="4">
        <v>6135853.7267708099</v>
      </c>
      <c r="Y2" s="4">
        <v>281326.34701476601</v>
      </c>
      <c r="Z2" s="4">
        <v>1283.45823273781</v>
      </c>
      <c r="AA2" s="4"/>
      <c r="AB2" s="4"/>
      <c r="AC2" s="2" t="b">
        <v>1</v>
      </c>
    </row>
    <row r="3" spans="1:29" hidden="1" collapsed="1" x14ac:dyDescent="0.3">
      <c r="A3" s="2" t="s">
        <v>5076</v>
      </c>
      <c r="B3" s="3">
        <v>41578</v>
      </c>
      <c r="C3" s="3">
        <v>41578</v>
      </c>
      <c r="D3" s="4">
        <v>459.976438740726</v>
      </c>
      <c r="E3" s="2" t="s">
        <v>5077</v>
      </c>
      <c r="F3" s="2" t="s">
        <v>128</v>
      </c>
      <c r="G3" s="2" t="s">
        <v>652</v>
      </c>
      <c r="H3" s="2" t="s">
        <v>78</v>
      </c>
      <c r="I3" s="2" t="s">
        <v>835</v>
      </c>
      <c r="J3" s="2" t="s">
        <v>367</v>
      </c>
      <c r="K3" s="2" t="s">
        <v>368</v>
      </c>
      <c r="L3" s="2" t="s">
        <v>255</v>
      </c>
      <c r="M3" s="2" t="s">
        <v>836</v>
      </c>
      <c r="N3" s="2" t="s">
        <v>299</v>
      </c>
      <c r="O3" s="2" t="s">
        <v>267</v>
      </c>
      <c r="P3" s="2" t="s">
        <v>40</v>
      </c>
      <c r="Q3" s="2" t="s">
        <v>41</v>
      </c>
      <c r="R3" s="4">
        <v>459.976438740726</v>
      </c>
      <c r="S3" s="2" t="s">
        <v>109</v>
      </c>
      <c r="T3" s="4">
        <v>0</v>
      </c>
      <c r="U3" s="4">
        <v>90</v>
      </c>
      <c r="V3" s="4">
        <v>23900.065999999999</v>
      </c>
      <c r="W3" s="4">
        <v>5400781.9439961798</v>
      </c>
      <c r="X3" s="4">
        <v>4095791.31660474</v>
      </c>
      <c r="Y3" s="4">
        <v>500578.27300137997</v>
      </c>
      <c r="Z3" s="4"/>
      <c r="AA3" s="4"/>
      <c r="AB3" s="4"/>
      <c r="AC3" s="2" t="b">
        <v>1</v>
      </c>
    </row>
    <row r="4" spans="1:29" hidden="1" collapsed="1" x14ac:dyDescent="0.3">
      <c r="A4" s="2" t="s">
        <v>833</v>
      </c>
      <c r="B4" s="3">
        <v>44309</v>
      </c>
      <c r="C4" s="3">
        <v>44309</v>
      </c>
      <c r="D4" s="4">
        <v>7100</v>
      </c>
      <c r="E4" s="2" t="s">
        <v>834</v>
      </c>
      <c r="F4" s="2" t="s">
        <v>367</v>
      </c>
      <c r="G4" s="2" t="s">
        <v>604</v>
      </c>
      <c r="H4" s="2" t="s">
        <v>36</v>
      </c>
      <c r="I4" s="2" t="s">
        <v>835</v>
      </c>
      <c r="J4" s="2" t="s">
        <v>367</v>
      </c>
      <c r="K4" s="2" t="s">
        <v>368</v>
      </c>
      <c r="L4" s="2" t="s">
        <v>255</v>
      </c>
      <c r="M4" s="2" t="s">
        <v>836</v>
      </c>
      <c r="N4" s="2" t="s">
        <v>837</v>
      </c>
      <c r="O4" s="2" t="s">
        <v>809</v>
      </c>
      <c r="P4" s="2" t="s">
        <v>40</v>
      </c>
      <c r="Q4" s="2" t="s">
        <v>41</v>
      </c>
      <c r="R4" s="4">
        <v>7100</v>
      </c>
      <c r="S4" s="2" t="s">
        <v>42</v>
      </c>
      <c r="T4" s="4">
        <v>20</v>
      </c>
      <c r="U4" s="4">
        <v>100</v>
      </c>
      <c r="V4" s="4">
        <v>29952.876</v>
      </c>
      <c r="W4" s="4">
        <v>6847073</v>
      </c>
      <c r="X4" s="4">
        <v>4078571</v>
      </c>
      <c r="Y4" s="4">
        <v>569249</v>
      </c>
      <c r="Z4" s="4">
        <v>1227.095</v>
      </c>
      <c r="AA4" s="4">
        <v>495.56599999999997</v>
      </c>
      <c r="AB4" s="4"/>
      <c r="AC4" s="2" t="b">
        <v>1</v>
      </c>
    </row>
    <row r="5" spans="1:29" hidden="1" collapsed="1" x14ac:dyDescent="0.3">
      <c r="A5" s="2" t="s">
        <v>4469</v>
      </c>
      <c r="B5" s="3">
        <v>40233</v>
      </c>
      <c r="C5" s="3">
        <v>40233</v>
      </c>
      <c r="D5" s="4">
        <v>624.567799043062</v>
      </c>
      <c r="E5" s="2" t="s">
        <v>4470</v>
      </c>
      <c r="F5" s="2" t="s">
        <v>101</v>
      </c>
      <c r="G5" s="2" t="s">
        <v>235</v>
      </c>
      <c r="H5" s="2" t="s">
        <v>4471</v>
      </c>
      <c r="I5" s="2" t="s">
        <v>4472</v>
      </c>
      <c r="J5" s="2" t="s">
        <v>101</v>
      </c>
      <c r="K5" s="2" t="s">
        <v>235</v>
      </c>
      <c r="L5" s="2" t="s">
        <v>199</v>
      </c>
      <c r="M5" s="2" t="s">
        <v>4473</v>
      </c>
      <c r="N5" s="2"/>
      <c r="O5" s="2"/>
      <c r="P5" s="2" t="s">
        <v>40</v>
      </c>
      <c r="Q5" s="2" t="s">
        <v>41</v>
      </c>
      <c r="R5" s="4">
        <v>624.567799043062</v>
      </c>
      <c r="S5" s="2" t="s">
        <v>109</v>
      </c>
      <c r="T5" s="4">
        <v>37.5</v>
      </c>
      <c r="U5" s="4">
        <v>50</v>
      </c>
      <c r="V5" s="4">
        <v>133087.70600000001</v>
      </c>
      <c r="W5" s="4">
        <v>8363296.9519316396</v>
      </c>
      <c r="X5" s="4">
        <v>2717295.6267691599</v>
      </c>
      <c r="Y5" s="4">
        <v>1081367.59631817</v>
      </c>
      <c r="Z5" s="4"/>
      <c r="AA5" s="4"/>
      <c r="AB5" s="4"/>
      <c r="AC5" s="2" t="b">
        <v>1</v>
      </c>
    </row>
    <row r="6" spans="1:29" hidden="1" collapsed="1" x14ac:dyDescent="0.3">
      <c r="A6" s="2" t="s">
        <v>4819</v>
      </c>
      <c r="B6" s="3">
        <v>40778</v>
      </c>
      <c r="C6" s="3">
        <v>40778</v>
      </c>
      <c r="D6" s="4">
        <v>3.3242258652094701</v>
      </c>
      <c r="E6" s="2" t="s">
        <v>4820</v>
      </c>
      <c r="F6" s="2" t="s">
        <v>31</v>
      </c>
      <c r="G6" s="2" t="s">
        <v>310</v>
      </c>
      <c r="H6" s="2" t="s">
        <v>185</v>
      </c>
      <c r="I6" s="2" t="s">
        <v>47</v>
      </c>
      <c r="J6" s="2" t="s">
        <v>31</v>
      </c>
      <c r="K6" s="2" t="s">
        <v>45</v>
      </c>
      <c r="L6" s="2" t="s">
        <v>48</v>
      </c>
      <c r="M6" s="2" t="s">
        <v>49</v>
      </c>
      <c r="N6" s="2"/>
      <c r="O6" s="2"/>
      <c r="P6" s="2" t="s">
        <v>40</v>
      </c>
      <c r="Q6" s="2" t="s">
        <v>41</v>
      </c>
      <c r="R6" s="4">
        <v>3.3242258652094701</v>
      </c>
      <c r="S6" s="2" t="s">
        <v>109</v>
      </c>
      <c r="T6" s="4">
        <v>25</v>
      </c>
      <c r="U6" s="4">
        <v>50</v>
      </c>
      <c r="V6" s="4">
        <v>81272.745999999999</v>
      </c>
      <c r="W6" s="4">
        <v>1995885.89124473</v>
      </c>
      <c r="X6" s="4">
        <v>1910354.25991572</v>
      </c>
      <c r="Y6" s="4">
        <v>14691.275499966599</v>
      </c>
      <c r="Z6" s="4"/>
      <c r="AA6" s="4"/>
      <c r="AB6" s="4"/>
      <c r="AC6" s="2" t="b">
        <v>1</v>
      </c>
    </row>
    <row r="7" spans="1:29" hidden="1" collapsed="1" x14ac:dyDescent="0.3">
      <c r="A7" s="2" t="s">
        <v>6095</v>
      </c>
      <c r="B7" s="3">
        <v>44447</v>
      </c>
      <c r="C7" s="3">
        <v>44447</v>
      </c>
      <c r="D7" s="4">
        <v>270</v>
      </c>
      <c r="E7" s="2" t="s">
        <v>6096</v>
      </c>
      <c r="F7" s="2" t="s">
        <v>367</v>
      </c>
      <c r="G7" s="2" t="s">
        <v>894</v>
      </c>
      <c r="H7" s="2" t="s">
        <v>185</v>
      </c>
      <c r="I7" s="2" t="s">
        <v>6097</v>
      </c>
      <c r="J7" s="2" t="s">
        <v>367</v>
      </c>
      <c r="K7" s="2" t="s">
        <v>368</v>
      </c>
      <c r="L7" s="2" t="s">
        <v>255</v>
      </c>
      <c r="M7" s="2" t="s">
        <v>6098</v>
      </c>
      <c r="N7" s="2"/>
      <c r="O7" s="2" t="s">
        <v>722</v>
      </c>
      <c r="P7" s="2" t="s">
        <v>40</v>
      </c>
      <c r="Q7" s="2" t="s">
        <v>41</v>
      </c>
      <c r="R7" s="4">
        <v>270</v>
      </c>
      <c r="S7" s="2" t="s">
        <v>109</v>
      </c>
      <c r="T7" s="4">
        <v>15</v>
      </c>
      <c r="U7" s="4">
        <v>100</v>
      </c>
      <c r="V7" s="4">
        <v>24837.147000000001</v>
      </c>
      <c r="W7" s="4">
        <v>4625614</v>
      </c>
      <c r="X7" s="4">
        <v>1841573</v>
      </c>
      <c r="Y7" s="4">
        <v>338372</v>
      </c>
      <c r="Z7" s="4"/>
      <c r="AA7" s="4"/>
      <c r="AB7" s="4"/>
      <c r="AC7" s="2" t="b">
        <v>1</v>
      </c>
    </row>
    <row r="8" spans="1:29" hidden="1" collapsed="1" x14ac:dyDescent="0.3">
      <c r="A8" s="2" t="s">
        <v>5600</v>
      </c>
      <c r="B8" s="3">
        <v>42919</v>
      </c>
      <c r="C8" s="3">
        <v>42919</v>
      </c>
      <c r="D8" s="4">
        <v>47.976423014975502</v>
      </c>
      <c r="E8" s="2" t="s">
        <v>5601</v>
      </c>
      <c r="F8" s="2" t="s">
        <v>31</v>
      </c>
      <c r="G8" s="2" t="s">
        <v>45</v>
      </c>
      <c r="H8" s="2" t="s">
        <v>63</v>
      </c>
      <c r="I8" s="2" t="s">
        <v>3786</v>
      </c>
      <c r="J8" s="2" t="s">
        <v>31</v>
      </c>
      <c r="K8" s="2" t="s">
        <v>45</v>
      </c>
      <c r="L8" s="2" t="s">
        <v>103</v>
      </c>
      <c r="M8" s="2" t="s">
        <v>3787</v>
      </c>
      <c r="N8" s="2" t="s">
        <v>1163</v>
      </c>
      <c r="O8" s="2"/>
      <c r="P8" s="2" t="s">
        <v>40</v>
      </c>
      <c r="Q8" s="2" t="s">
        <v>41</v>
      </c>
      <c r="R8" s="4">
        <v>47.976423014975502</v>
      </c>
      <c r="S8" s="2" t="s">
        <v>42</v>
      </c>
      <c r="T8" s="4">
        <v>0</v>
      </c>
      <c r="U8" s="4">
        <v>100</v>
      </c>
      <c r="V8" s="4"/>
      <c r="W8" s="4">
        <v>1782839.2904058599</v>
      </c>
      <c r="X8" s="4">
        <v>1706835.4979838501</v>
      </c>
      <c r="Y8" s="4">
        <v>3752.4416572427299</v>
      </c>
      <c r="Z8" s="4"/>
      <c r="AA8" s="4"/>
      <c r="AB8" s="4"/>
      <c r="AC8" s="2" t="b">
        <v>1</v>
      </c>
    </row>
    <row r="9" spans="1:29" hidden="1" collapsed="1" x14ac:dyDescent="0.3">
      <c r="A9" s="2" t="s">
        <v>5814</v>
      </c>
      <c r="B9" s="3">
        <v>43557</v>
      </c>
      <c r="C9" s="3">
        <v>43557</v>
      </c>
      <c r="D9" s="4">
        <v>6.2870356988004001</v>
      </c>
      <c r="E9" s="2" t="s">
        <v>5815</v>
      </c>
      <c r="F9" s="2" t="s">
        <v>227</v>
      </c>
      <c r="G9" s="2" t="s">
        <v>228</v>
      </c>
      <c r="H9" s="2" t="s">
        <v>475</v>
      </c>
      <c r="I9" s="2" t="s">
        <v>5816</v>
      </c>
      <c r="J9" s="2" t="s">
        <v>227</v>
      </c>
      <c r="K9" s="2" t="s">
        <v>272</v>
      </c>
      <c r="L9" s="2" t="s">
        <v>255</v>
      </c>
      <c r="M9" s="2" t="s">
        <v>5817</v>
      </c>
      <c r="N9" s="2"/>
      <c r="O9" s="2"/>
      <c r="P9" s="2" t="s">
        <v>40</v>
      </c>
      <c r="Q9" s="2" t="s">
        <v>41</v>
      </c>
      <c r="R9" s="4">
        <v>6.2870356988004001</v>
      </c>
      <c r="S9" s="2" t="s">
        <v>42</v>
      </c>
      <c r="T9" s="4">
        <v>49</v>
      </c>
      <c r="U9" s="4">
        <v>100</v>
      </c>
      <c r="V9" s="4"/>
      <c r="W9" s="4">
        <v>2384976.6251623998</v>
      </c>
      <c r="X9" s="4">
        <v>1581663.40413208</v>
      </c>
      <c r="Y9" s="4">
        <v>156564.23797365601</v>
      </c>
      <c r="Z9" s="4"/>
      <c r="AA9" s="4"/>
      <c r="AB9" s="4"/>
      <c r="AC9" s="2" t="b">
        <v>1</v>
      </c>
    </row>
    <row r="10" spans="1:29" hidden="1" collapsed="1" x14ac:dyDescent="0.3">
      <c r="A10" s="2" t="s">
        <v>43</v>
      </c>
      <c r="B10" s="3">
        <v>38751</v>
      </c>
      <c r="C10" s="3">
        <v>38751</v>
      </c>
      <c r="D10" s="4">
        <v>6001.5342078189296</v>
      </c>
      <c r="E10" s="2" t="s">
        <v>44</v>
      </c>
      <c r="F10" s="2" t="s">
        <v>31</v>
      </c>
      <c r="G10" s="2" t="s">
        <v>45</v>
      </c>
      <c r="H10" s="2" t="s">
        <v>46</v>
      </c>
      <c r="I10" s="2" t="s">
        <v>47</v>
      </c>
      <c r="J10" s="2" t="s">
        <v>31</v>
      </c>
      <c r="K10" s="2" t="s">
        <v>45</v>
      </c>
      <c r="L10" s="2" t="s">
        <v>48</v>
      </c>
      <c r="M10" s="2" t="s">
        <v>49</v>
      </c>
      <c r="N10" s="2" t="s">
        <v>50</v>
      </c>
      <c r="O10" s="2" t="s">
        <v>51</v>
      </c>
      <c r="P10" s="2" t="s">
        <v>40</v>
      </c>
      <c r="Q10" s="2" t="s">
        <v>41</v>
      </c>
      <c r="R10" s="4">
        <v>6001.5342078189296</v>
      </c>
      <c r="S10" s="2" t="s">
        <v>42</v>
      </c>
      <c r="T10" s="4">
        <v>47.92</v>
      </c>
      <c r="U10" s="4">
        <v>99.14</v>
      </c>
      <c r="V10" s="4">
        <v>71545.872000000003</v>
      </c>
      <c r="W10" s="4">
        <v>1488403.84091689</v>
      </c>
      <c r="X10" s="4">
        <v>1433947.83267621</v>
      </c>
      <c r="Y10" s="4">
        <v>10202.5835020543</v>
      </c>
      <c r="Z10" s="4">
        <v>104345.28943037501</v>
      </c>
      <c r="AA10" s="4">
        <v>98390.498348310997</v>
      </c>
      <c r="AB10" s="4">
        <v>10554.9576034403</v>
      </c>
      <c r="AC10" s="2" t="b">
        <v>1</v>
      </c>
    </row>
    <row r="11" spans="1:29" hidden="1" collapsed="1" x14ac:dyDescent="0.3">
      <c r="A11" s="2" t="s">
        <v>119</v>
      </c>
      <c r="B11" s="3">
        <v>38881</v>
      </c>
      <c r="C11" s="3">
        <v>38881</v>
      </c>
      <c r="D11" s="4">
        <v>2648.9963816415898</v>
      </c>
      <c r="E11" s="2" t="s">
        <v>120</v>
      </c>
      <c r="F11" s="2" t="s">
        <v>31</v>
      </c>
      <c r="G11" s="2" t="s">
        <v>45</v>
      </c>
      <c r="H11" s="2" t="s">
        <v>121</v>
      </c>
      <c r="I11" s="2" t="s">
        <v>122</v>
      </c>
      <c r="J11" s="2" t="s">
        <v>31</v>
      </c>
      <c r="K11" s="2" t="s">
        <v>45</v>
      </c>
      <c r="L11" s="2" t="s">
        <v>48</v>
      </c>
      <c r="M11" s="2" t="s">
        <v>123</v>
      </c>
      <c r="N11" s="2" t="s">
        <v>124</v>
      </c>
      <c r="O11" s="2" t="s">
        <v>125</v>
      </c>
      <c r="P11" s="2" t="s">
        <v>40</v>
      </c>
      <c r="Q11" s="2" t="s">
        <v>41</v>
      </c>
      <c r="R11" s="4">
        <v>2648.9963816415898</v>
      </c>
      <c r="S11" s="2" t="s">
        <v>42</v>
      </c>
      <c r="T11" s="4">
        <v>8.93</v>
      </c>
      <c r="U11" s="4">
        <v>71.97</v>
      </c>
      <c r="V11" s="4">
        <v>63740.955000000002</v>
      </c>
      <c r="W11" s="4">
        <v>1362672.5151159</v>
      </c>
      <c r="X11" s="4">
        <v>1318203.2982345601</v>
      </c>
      <c r="Y11" s="4">
        <v>4085.8364938385298</v>
      </c>
      <c r="Z11" s="4">
        <v>28042.734397974698</v>
      </c>
      <c r="AA11" s="4">
        <v>26547.004897009399</v>
      </c>
      <c r="AB11" s="4">
        <v>3936.6206240193401</v>
      </c>
      <c r="AC11" s="2" t="b">
        <v>1</v>
      </c>
    </row>
    <row r="12" spans="1:29" hidden="1" collapsed="1" x14ac:dyDescent="0.3">
      <c r="A12" s="2" t="s">
        <v>4002</v>
      </c>
      <c r="B12" s="3">
        <v>39134</v>
      </c>
      <c r="C12" s="3">
        <v>39134</v>
      </c>
      <c r="D12" s="4">
        <v>749.74930287737095</v>
      </c>
      <c r="E12" s="2" t="s">
        <v>4003</v>
      </c>
      <c r="F12" s="2" t="s">
        <v>31</v>
      </c>
      <c r="G12" s="2" t="s">
        <v>35</v>
      </c>
      <c r="H12" s="2" t="s">
        <v>199</v>
      </c>
      <c r="I12" s="2" t="s">
        <v>876</v>
      </c>
      <c r="J12" s="2" t="s">
        <v>31</v>
      </c>
      <c r="K12" s="2" t="s">
        <v>35</v>
      </c>
      <c r="L12" s="2" t="s">
        <v>103</v>
      </c>
      <c r="M12" s="2" t="s">
        <v>877</v>
      </c>
      <c r="N12" s="2"/>
      <c r="O12" s="2" t="s">
        <v>1702</v>
      </c>
      <c r="P12" s="2" t="s">
        <v>40</v>
      </c>
      <c r="Q12" s="2" t="s">
        <v>41</v>
      </c>
      <c r="R12" s="4">
        <v>749.74930287737095</v>
      </c>
      <c r="S12" s="2" t="s">
        <v>42</v>
      </c>
      <c r="T12" s="4">
        <v>47.36</v>
      </c>
      <c r="U12" s="4">
        <v>96.53</v>
      </c>
      <c r="V12" s="4">
        <v>85238.562000000005</v>
      </c>
      <c r="W12" s="4">
        <v>1358043.5729272501</v>
      </c>
      <c r="X12" s="4">
        <v>1301002.8899064399</v>
      </c>
      <c r="Y12" s="4">
        <v>20674.0475844869</v>
      </c>
      <c r="Z12" s="4"/>
      <c r="AA12" s="4"/>
      <c r="AB12" s="4"/>
      <c r="AC12" s="2" t="b">
        <v>1</v>
      </c>
    </row>
    <row r="13" spans="1:29" hidden="1" collapsed="1" x14ac:dyDescent="0.3">
      <c r="A13" s="2" t="s">
        <v>60</v>
      </c>
      <c r="B13" s="3">
        <v>39734</v>
      </c>
      <c r="C13" s="3">
        <v>39734</v>
      </c>
      <c r="D13" s="4">
        <v>1910.192</v>
      </c>
      <c r="E13" s="2" t="s">
        <v>61</v>
      </c>
      <c r="F13" s="2" t="s">
        <v>31</v>
      </c>
      <c r="G13" s="2" t="s">
        <v>45</v>
      </c>
      <c r="H13" s="2" t="s">
        <v>36</v>
      </c>
      <c r="I13" s="2" t="s">
        <v>62</v>
      </c>
      <c r="J13" s="2" t="s">
        <v>31</v>
      </c>
      <c r="K13" s="2" t="s">
        <v>45</v>
      </c>
      <c r="L13" s="2" t="s">
        <v>63</v>
      </c>
      <c r="M13" s="2" t="s">
        <v>64</v>
      </c>
      <c r="N13" s="2" t="s">
        <v>65</v>
      </c>
      <c r="O13" s="2" t="s">
        <v>66</v>
      </c>
      <c r="P13" s="2" t="s">
        <v>40</v>
      </c>
      <c r="Q13" s="2" t="s">
        <v>41</v>
      </c>
      <c r="R13" s="4">
        <v>1910.192</v>
      </c>
      <c r="S13" s="2" t="s">
        <v>67</v>
      </c>
      <c r="T13" s="4">
        <v>24.349</v>
      </c>
      <c r="U13" s="4">
        <v>100</v>
      </c>
      <c r="V13" s="4">
        <v>96453.198999999993</v>
      </c>
      <c r="W13" s="4">
        <v>1343968.5807761699</v>
      </c>
      <c r="X13" s="4">
        <v>1264537.73691336</v>
      </c>
      <c r="Y13" s="4">
        <v>17780.388368682299</v>
      </c>
      <c r="Z13" s="4">
        <v>77320.832999999999</v>
      </c>
      <c r="AA13" s="4">
        <v>69833.324999999997</v>
      </c>
      <c r="AB13" s="4">
        <v>17496.387999999999</v>
      </c>
      <c r="AC13" s="2" t="b">
        <v>1</v>
      </c>
    </row>
    <row r="14" spans="1:29" hidden="1" collapsed="1" x14ac:dyDescent="0.3">
      <c r="A14" s="2" t="s">
        <v>1446</v>
      </c>
      <c r="B14" s="3">
        <v>39084</v>
      </c>
      <c r="C14" s="3">
        <v>39086</v>
      </c>
      <c r="D14" s="4">
        <v>85.1954397394137</v>
      </c>
      <c r="E14" s="2" t="s">
        <v>1447</v>
      </c>
      <c r="F14" s="2" t="s">
        <v>101</v>
      </c>
      <c r="G14" s="2" t="s">
        <v>102</v>
      </c>
      <c r="H14" s="2" t="s">
        <v>760</v>
      </c>
      <c r="I14" s="2" t="s">
        <v>1448</v>
      </c>
      <c r="J14" s="2" t="s">
        <v>31</v>
      </c>
      <c r="K14" s="2" t="s">
        <v>45</v>
      </c>
      <c r="L14" s="2" t="s">
        <v>36</v>
      </c>
      <c r="M14" s="2" t="s">
        <v>1449</v>
      </c>
      <c r="N14" s="2"/>
      <c r="O14" s="2" t="s">
        <v>202</v>
      </c>
      <c r="P14" s="2" t="s">
        <v>40</v>
      </c>
      <c r="Q14" s="2" t="s">
        <v>41</v>
      </c>
      <c r="R14" s="4">
        <v>85.1954397394137</v>
      </c>
      <c r="S14" s="2" t="s">
        <v>109</v>
      </c>
      <c r="T14" s="4">
        <v>19.5</v>
      </c>
      <c r="U14" s="4">
        <v>78.28</v>
      </c>
      <c r="V14" s="4">
        <v>163734.80499999999</v>
      </c>
      <c r="W14" s="4">
        <v>1351520</v>
      </c>
      <c r="X14" s="4">
        <v>1235730</v>
      </c>
      <c r="Y14" s="4">
        <v>22340</v>
      </c>
      <c r="Z14" s="4">
        <v>261.55071468288997</v>
      </c>
      <c r="AA14" s="4">
        <v>115.800542962745</v>
      </c>
      <c r="AB14" s="4"/>
      <c r="AC14" s="2" t="b">
        <v>1</v>
      </c>
    </row>
    <row r="15" spans="1:29" hidden="1" collapsed="1" x14ac:dyDescent="0.3">
      <c r="A15" s="2" t="s">
        <v>92</v>
      </c>
      <c r="B15" s="3">
        <v>38039</v>
      </c>
      <c r="C15" s="3">
        <v>38039</v>
      </c>
      <c r="D15" s="4">
        <v>1634.5694799659</v>
      </c>
      <c r="E15" s="2" t="s">
        <v>93</v>
      </c>
      <c r="F15" s="2" t="s">
        <v>31</v>
      </c>
      <c r="G15" s="2" t="s">
        <v>45</v>
      </c>
      <c r="H15" s="2" t="s">
        <v>94</v>
      </c>
      <c r="I15" s="2" t="s">
        <v>95</v>
      </c>
      <c r="J15" s="2" t="s">
        <v>31</v>
      </c>
      <c r="K15" s="2" t="s">
        <v>45</v>
      </c>
      <c r="L15" s="2" t="s">
        <v>36</v>
      </c>
      <c r="M15" s="2" t="s">
        <v>96</v>
      </c>
      <c r="N15" s="2" t="s">
        <v>97</v>
      </c>
      <c r="O15" s="2" t="s">
        <v>98</v>
      </c>
      <c r="P15" s="2" t="s">
        <v>40</v>
      </c>
      <c r="Q15" s="2" t="s">
        <v>41</v>
      </c>
      <c r="R15" s="4">
        <v>1634.5694799659</v>
      </c>
      <c r="S15" s="2" t="s">
        <v>42</v>
      </c>
      <c r="T15" s="4">
        <v>36.590000000000003</v>
      </c>
      <c r="U15" s="4">
        <v>97.49</v>
      </c>
      <c r="V15" s="4">
        <v>259584.576</v>
      </c>
      <c r="W15" s="4">
        <v>1264032</v>
      </c>
      <c r="X15" s="4">
        <v>1166018</v>
      </c>
      <c r="Y15" s="4">
        <v>26669</v>
      </c>
      <c r="Z15" s="4">
        <v>36631.0276845638</v>
      </c>
      <c r="AA15" s="4">
        <v>35215.286912751697</v>
      </c>
      <c r="AB15" s="4">
        <v>2436.0659966216199</v>
      </c>
      <c r="AC15" s="2" t="b">
        <v>1</v>
      </c>
    </row>
    <row r="16" spans="1:29" hidden="1" collapsed="1" x14ac:dyDescent="0.3">
      <c r="A16" s="2" t="s">
        <v>197</v>
      </c>
      <c r="B16" s="3">
        <v>38988</v>
      </c>
      <c r="C16" s="3">
        <v>38988</v>
      </c>
      <c r="D16" s="4">
        <v>1700.04001778568</v>
      </c>
      <c r="E16" s="2" t="s">
        <v>198</v>
      </c>
      <c r="F16" s="2" t="s">
        <v>31</v>
      </c>
      <c r="G16" s="2" t="s">
        <v>45</v>
      </c>
      <c r="H16" s="2" t="s">
        <v>199</v>
      </c>
      <c r="I16" s="2" t="s">
        <v>200</v>
      </c>
      <c r="J16" s="2" t="s">
        <v>31</v>
      </c>
      <c r="K16" s="2" t="s">
        <v>45</v>
      </c>
      <c r="L16" s="2" t="s">
        <v>48</v>
      </c>
      <c r="M16" s="2" t="s">
        <v>201</v>
      </c>
      <c r="N16" s="2" t="s">
        <v>88</v>
      </c>
      <c r="O16" s="2" t="s">
        <v>202</v>
      </c>
      <c r="P16" s="2" t="s">
        <v>40</v>
      </c>
      <c r="Q16" s="2" t="s">
        <v>41</v>
      </c>
      <c r="R16" s="4">
        <v>1700.04001778568</v>
      </c>
      <c r="S16" s="2" t="s">
        <v>42</v>
      </c>
      <c r="T16" s="4">
        <v>20</v>
      </c>
      <c r="U16" s="4">
        <v>50</v>
      </c>
      <c r="V16" s="4"/>
      <c r="W16" s="4">
        <v>1154309.49610669</v>
      </c>
      <c r="X16" s="4">
        <v>1117142.0899873399</v>
      </c>
      <c r="Y16" s="4">
        <v>10756.798915753499</v>
      </c>
      <c r="Z16" s="4">
        <v>8183.19730424098</v>
      </c>
      <c r="AA16" s="4">
        <v>7279.6760621067097</v>
      </c>
      <c r="AB16" s="4"/>
      <c r="AC16" s="2" t="b">
        <v>1</v>
      </c>
    </row>
    <row r="17" spans="1:29" hidden="1" collapsed="1" x14ac:dyDescent="0.3">
      <c r="A17" s="2" t="s">
        <v>3496</v>
      </c>
      <c r="B17" s="3">
        <v>37841</v>
      </c>
      <c r="C17" s="3">
        <v>37841</v>
      </c>
      <c r="D17" s="4">
        <v>16.958925482481401</v>
      </c>
      <c r="E17" s="2" t="s">
        <v>3497</v>
      </c>
      <c r="F17" s="2" t="s">
        <v>31</v>
      </c>
      <c r="G17" s="2" t="s">
        <v>339</v>
      </c>
      <c r="H17" s="2" t="s">
        <v>46</v>
      </c>
      <c r="I17" s="2" t="s">
        <v>95</v>
      </c>
      <c r="J17" s="2" t="s">
        <v>31</v>
      </c>
      <c r="K17" s="2" t="s">
        <v>45</v>
      </c>
      <c r="L17" s="2" t="s">
        <v>36</v>
      </c>
      <c r="M17" s="2" t="s">
        <v>96</v>
      </c>
      <c r="N17" s="2"/>
      <c r="O17" s="2"/>
      <c r="P17" s="2" t="s">
        <v>40</v>
      </c>
      <c r="Q17" s="2" t="s">
        <v>41</v>
      </c>
      <c r="R17" s="4">
        <v>16.958925482481401</v>
      </c>
      <c r="S17" s="2" t="s">
        <v>109</v>
      </c>
      <c r="T17" s="4">
        <v>11.5</v>
      </c>
      <c r="U17" s="4">
        <v>100</v>
      </c>
      <c r="V17" s="4">
        <v>237710.897</v>
      </c>
      <c r="W17" s="4">
        <v>1187035</v>
      </c>
      <c r="X17" s="4">
        <v>1093734</v>
      </c>
      <c r="Y17" s="4">
        <v>24758</v>
      </c>
      <c r="Z17" s="4"/>
      <c r="AA17" s="4"/>
      <c r="AB17" s="4"/>
      <c r="AC17" s="2" t="b">
        <v>1</v>
      </c>
    </row>
    <row r="18" spans="1:29" hidden="1" collapsed="1" x14ac:dyDescent="0.3">
      <c r="A18" s="2" t="s">
        <v>3784</v>
      </c>
      <c r="B18" s="3">
        <v>38573</v>
      </c>
      <c r="C18" s="3">
        <v>38693</v>
      </c>
      <c r="D18" s="4">
        <v>399.88258627528802</v>
      </c>
      <c r="E18" s="2" t="s">
        <v>3785</v>
      </c>
      <c r="F18" s="2" t="s">
        <v>31</v>
      </c>
      <c r="G18" s="2" t="s">
        <v>1305</v>
      </c>
      <c r="H18" s="2" t="s">
        <v>199</v>
      </c>
      <c r="I18" s="2" t="s">
        <v>3786</v>
      </c>
      <c r="J18" s="2" t="s">
        <v>31</v>
      </c>
      <c r="K18" s="2" t="s">
        <v>45</v>
      </c>
      <c r="L18" s="2" t="s">
        <v>103</v>
      </c>
      <c r="M18" s="2" t="s">
        <v>3787</v>
      </c>
      <c r="N18" s="2"/>
      <c r="O18" s="2" t="s">
        <v>88</v>
      </c>
      <c r="P18" s="2" t="s">
        <v>40</v>
      </c>
      <c r="Q18" s="2" t="s">
        <v>41</v>
      </c>
      <c r="R18" s="4">
        <v>399.88258627528802</v>
      </c>
      <c r="S18" s="2" t="s">
        <v>109</v>
      </c>
      <c r="T18" s="4">
        <v>40</v>
      </c>
      <c r="U18" s="4">
        <v>100</v>
      </c>
      <c r="V18" s="4">
        <v>43241.718999999997</v>
      </c>
      <c r="W18" s="4">
        <v>1007633.65898016</v>
      </c>
      <c r="X18" s="4">
        <v>977396.30208211904</v>
      </c>
      <c r="Y18" s="4">
        <v>4372.9161323416301</v>
      </c>
      <c r="Z18" s="4"/>
      <c r="AA18" s="4"/>
      <c r="AB18" s="4"/>
      <c r="AC18" s="2" t="b">
        <v>1</v>
      </c>
    </row>
    <row r="19" spans="1:29" hidden="1" collapsed="1" x14ac:dyDescent="0.3">
      <c r="A19" s="2" t="s">
        <v>5606</v>
      </c>
      <c r="B19" s="3">
        <v>42951</v>
      </c>
      <c r="C19" s="3">
        <v>42951</v>
      </c>
      <c r="D19" s="4">
        <v>279.81765872755199</v>
      </c>
      <c r="E19" s="2" t="s">
        <v>5607</v>
      </c>
      <c r="F19" s="2" t="s">
        <v>31</v>
      </c>
      <c r="G19" s="2" t="s">
        <v>35</v>
      </c>
      <c r="H19" s="2" t="s">
        <v>115</v>
      </c>
      <c r="I19" s="2" t="s">
        <v>876</v>
      </c>
      <c r="J19" s="2" t="s">
        <v>31</v>
      </c>
      <c r="K19" s="2" t="s">
        <v>35</v>
      </c>
      <c r="L19" s="2" t="s">
        <v>103</v>
      </c>
      <c r="M19" s="2" t="s">
        <v>877</v>
      </c>
      <c r="N19" s="2" t="s">
        <v>5608</v>
      </c>
      <c r="O19" s="2"/>
      <c r="P19" s="2" t="s">
        <v>40</v>
      </c>
      <c r="Q19" s="2" t="s">
        <v>41</v>
      </c>
      <c r="R19" s="4">
        <v>279.81765872755199</v>
      </c>
      <c r="S19" s="2" t="s">
        <v>42</v>
      </c>
      <c r="T19" s="4">
        <v>49</v>
      </c>
      <c r="U19" s="4">
        <v>69.900000000000006</v>
      </c>
      <c r="V19" s="4">
        <v>91228.763999999996</v>
      </c>
      <c r="W19" s="4">
        <v>991644.10632489203</v>
      </c>
      <c r="X19" s="4">
        <v>927442.51396456605</v>
      </c>
      <c r="Y19" s="4">
        <v>17638.189232719898</v>
      </c>
      <c r="Z19" s="4"/>
      <c r="AA19" s="4"/>
      <c r="AB19" s="4"/>
      <c r="AC19" s="2" t="b">
        <v>1</v>
      </c>
    </row>
    <row r="20" spans="1:29" hidden="1" collapsed="1" x14ac:dyDescent="0.3">
      <c r="A20" s="2" t="s">
        <v>874</v>
      </c>
      <c r="B20" s="3">
        <v>43034</v>
      </c>
      <c r="C20" s="3">
        <v>43034</v>
      </c>
      <c r="D20" s="4">
        <v>21.706087837657702</v>
      </c>
      <c r="E20" s="2" t="s">
        <v>875</v>
      </c>
      <c r="F20" s="2" t="s">
        <v>31</v>
      </c>
      <c r="G20" s="2" t="s">
        <v>35</v>
      </c>
      <c r="H20" s="2" t="s">
        <v>791</v>
      </c>
      <c r="I20" s="2" t="s">
        <v>876</v>
      </c>
      <c r="J20" s="2" t="s">
        <v>31</v>
      </c>
      <c r="K20" s="2" t="s">
        <v>35</v>
      </c>
      <c r="L20" s="2" t="s">
        <v>103</v>
      </c>
      <c r="M20" s="2" t="s">
        <v>877</v>
      </c>
      <c r="N20" s="2"/>
      <c r="O20" s="2"/>
      <c r="P20" s="2" t="s">
        <v>40</v>
      </c>
      <c r="Q20" s="2" t="s">
        <v>41</v>
      </c>
      <c r="R20" s="4">
        <v>21.706087837657702</v>
      </c>
      <c r="S20" s="2" t="s">
        <v>109</v>
      </c>
      <c r="T20" s="4">
        <v>32.5</v>
      </c>
      <c r="U20" s="4">
        <v>51</v>
      </c>
      <c r="V20" s="4">
        <v>97811.351999999999</v>
      </c>
      <c r="W20" s="4">
        <v>883344.02649285097</v>
      </c>
      <c r="X20" s="4">
        <v>812989.06013456697</v>
      </c>
      <c r="Y20" s="4">
        <v>13244.0285954584</v>
      </c>
      <c r="Z20" s="4">
        <v>542.26139363716402</v>
      </c>
      <c r="AA20" s="4">
        <v>477.41379770127202</v>
      </c>
      <c r="AB20" s="4">
        <v>196.8</v>
      </c>
      <c r="AC20" s="2" t="b">
        <v>1</v>
      </c>
    </row>
    <row r="21" spans="1:29" hidden="1" collapsed="1" x14ac:dyDescent="0.3">
      <c r="A21" s="2" t="s">
        <v>5943</v>
      </c>
      <c r="B21" s="3">
        <v>43679</v>
      </c>
      <c r="C21" s="3">
        <v>43679</v>
      </c>
      <c r="D21" s="4">
        <v>54.543872875949702</v>
      </c>
      <c r="E21" s="2" t="s">
        <v>5944</v>
      </c>
      <c r="F21" s="2" t="s">
        <v>31</v>
      </c>
      <c r="G21" s="2" t="s">
        <v>1305</v>
      </c>
      <c r="H21" s="2" t="s">
        <v>372</v>
      </c>
      <c r="I21" s="2" t="s">
        <v>167</v>
      </c>
      <c r="J21" s="2" t="s">
        <v>31</v>
      </c>
      <c r="K21" s="2" t="s">
        <v>1305</v>
      </c>
      <c r="L21" s="2" t="s">
        <v>36</v>
      </c>
      <c r="M21" s="2" t="s">
        <v>1118</v>
      </c>
      <c r="N21" s="2"/>
      <c r="O21" s="2"/>
      <c r="P21" s="2" t="s">
        <v>40</v>
      </c>
      <c r="Q21" s="2" t="s">
        <v>41</v>
      </c>
      <c r="R21" s="4">
        <v>54.543872875949702</v>
      </c>
      <c r="S21" s="2" t="s">
        <v>42</v>
      </c>
      <c r="T21" s="4">
        <v>49</v>
      </c>
      <c r="U21" s="4">
        <v>51</v>
      </c>
      <c r="V21" s="4"/>
      <c r="W21" s="4">
        <v>853531</v>
      </c>
      <c r="X21" s="4">
        <v>772125</v>
      </c>
      <c r="Y21" s="4">
        <v>13081</v>
      </c>
      <c r="Z21" s="4"/>
      <c r="AA21" s="4"/>
      <c r="AB21" s="4"/>
      <c r="AC21" s="2" t="b">
        <v>1</v>
      </c>
    </row>
    <row r="22" spans="1:29" hidden="1" collapsed="1" x14ac:dyDescent="0.3">
      <c r="A22" s="2" t="s">
        <v>29</v>
      </c>
      <c r="B22" s="3">
        <v>41304</v>
      </c>
      <c r="C22" s="3">
        <v>41306</v>
      </c>
      <c r="D22" s="4">
        <v>1860.5291267222999</v>
      </c>
      <c r="E22" s="2" t="s">
        <v>30</v>
      </c>
      <c r="F22" s="2" t="s">
        <v>31</v>
      </c>
      <c r="G22" s="2" t="s">
        <v>32</v>
      </c>
      <c r="H22" s="2" t="s">
        <v>33</v>
      </c>
      <c r="I22" s="2" t="s">
        <v>34</v>
      </c>
      <c r="J22" s="2" t="s">
        <v>31</v>
      </c>
      <c r="K22" s="2" t="s">
        <v>35</v>
      </c>
      <c r="L22" s="2" t="s">
        <v>36</v>
      </c>
      <c r="M22" s="2" t="s">
        <v>37</v>
      </c>
      <c r="N22" s="2" t="s">
        <v>38</v>
      </c>
      <c r="O22" s="2" t="s">
        <v>39</v>
      </c>
      <c r="P22" s="2" t="s">
        <v>40</v>
      </c>
      <c r="Q22" s="2" t="s">
        <v>41</v>
      </c>
      <c r="R22" s="4">
        <v>1860.5291267222999</v>
      </c>
      <c r="S22" s="2" t="s">
        <v>42</v>
      </c>
      <c r="T22" s="4">
        <v>1.4E-2</v>
      </c>
      <c r="U22" s="4">
        <v>91.378</v>
      </c>
      <c r="V22" s="4">
        <v>38350.197999999997</v>
      </c>
      <c r="W22" s="4">
        <v>836781</v>
      </c>
      <c r="X22" s="4">
        <v>771944</v>
      </c>
      <c r="Y22" s="4">
        <v>5580</v>
      </c>
      <c r="Z22" s="4">
        <v>343079.72434851201</v>
      </c>
      <c r="AA22" s="4">
        <v>101241.108245614</v>
      </c>
      <c r="AB22" s="4">
        <v>1828.2961277116599</v>
      </c>
      <c r="AC22" s="2" t="b">
        <v>1</v>
      </c>
    </row>
    <row r="23" spans="1:29" hidden="1" collapsed="1" x14ac:dyDescent="0.3">
      <c r="A23" s="2" t="s">
        <v>4664</v>
      </c>
      <c r="B23" s="3">
        <v>40574</v>
      </c>
      <c r="C23" s="3">
        <v>40574</v>
      </c>
      <c r="D23" s="4">
        <v>280.541376431787</v>
      </c>
      <c r="E23" s="2" t="s">
        <v>4665</v>
      </c>
      <c r="F23" s="2" t="s">
        <v>101</v>
      </c>
      <c r="G23" s="2" t="s">
        <v>333</v>
      </c>
      <c r="H23" s="2" t="s">
        <v>46</v>
      </c>
      <c r="I23" s="2" t="s">
        <v>4666</v>
      </c>
      <c r="J23" s="2" t="s">
        <v>101</v>
      </c>
      <c r="K23" s="2" t="s">
        <v>333</v>
      </c>
      <c r="L23" s="2" t="s">
        <v>199</v>
      </c>
      <c r="M23" s="2" t="s">
        <v>4667</v>
      </c>
      <c r="N23" s="2" t="s">
        <v>585</v>
      </c>
      <c r="O23" s="2"/>
      <c r="P23" s="2" t="s">
        <v>40</v>
      </c>
      <c r="Q23" s="2" t="s">
        <v>41</v>
      </c>
      <c r="R23" s="4">
        <v>280.541376431787</v>
      </c>
      <c r="S23" s="2" t="s">
        <v>109</v>
      </c>
      <c r="T23" s="4">
        <v>49</v>
      </c>
      <c r="U23" s="4">
        <v>60</v>
      </c>
      <c r="V23" s="4">
        <v>48214.843999999997</v>
      </c>
      <c r="W23" s="4">
        <v>2568541.7303414899</v>
      </c>
      <c r="X23" s="4">
        <v>746224.39621221996</v>
      </c>
      <c r="Y23" s="4">
        <v>487419.58589559101</v>
      </c>
      <c r="Z23" s="4">
        <v>1981.56340346655</v>
      </c>
      <c r="AA23" s="4"/>
      <c r="AB23" s="4"/>
      <c r="AC23" s="2" t="b">
        <v>1</v>
      </c>
    </row>
    <row r="24" spans="1:29" hidden="1" collapsed="1" x14ac:dyDescent="0.3">
      <c r="A24" s="2" t="s">
        <v>282</v>
      </c>
      <c r="B24" s="3">
        <v>38005</v>
      </c>
      <c r="C24" s="3">
        <v>38005</v>
      </c>
      <c r="D24" s="4">
        <v>110.14555429249199</v>
      </c>
      <c r="E24" s="2" t="s">
        <v>283</v>
      </c>
      <c r="F24" s="2" t="s">
        <v>31</v>
      </c>
      <c r="G24" s="2" t="s">
        <v>45</v>
      </c>
      <c r="H24" s="2" t="s">
        <v>121</v>
      </c>
      <c r="I24" s="2" t="s">
        <v>200</v>
      </c>
      <c r="J24" s="2" t="s">
        <v>31</v>
      </c>
      <c r="K24" s="2" t="s">
        <v>45</v>
      </c>
      <c r="L24" s="2" t="s">
        <v>48</v>
      </c>
      <c r="M24" s="2" t="s">
        <v>201</v>
      </c>
      <c r="N24" s="2"/>
      <c r="O24" s="2" t="s">
        <v>284</v>
      </c>
      <c r="P24" s="2" t="s">
        <v>40</v>
      </c>
      <c r="Q24" s="2" t="s">
        <v>41</v>
      </c>
      <c r="R24" s="4">
        <v>110.14555429249199</v>
      </c>
      <c r="S24" s="2" t="s">
        <v>109</v>
      </c>
      <c r="T24" s="4">
        <v>14.381</v>
      </c>
      <c r="U24" s="4">
        <v>50.005000000000003</v>
      </c>
      <c r="V24" s="4">
        <v>37653.328999999998</v>
      </c>
      <c r="W24" s="4">
        <v>678762.28713830805</v>
      </c>
      <c r="X24" s="4">
        <v>652395.75598152401</v>
      </c>
      <c r="Y24" s="4">
        <v>5920.4812908260201</v>
      </c>
      <c r="Z24" s="4">
        <v>4323.0123469220798</v>
      </c>
      <c r="AA24" s="4">
        <v>4048.8590739179099</v>
      </c>
      <c r="AB24" s="4">
        <v>199.56022447134001</v>
      </c>
      <c r="AC24" s="2" t="b">
        <v>1</v>
      </c>
    </row>
    <row r="25" spans="1:29" hidden="1" collapsed="1" x14ac:dyDescent="0.3">
      <c r="A25" s="2" t="s">
        <v>76</v>
      </c>
      <c r="B25" s="3">
        <v>44515</v>
      </c>
      <c r="C25" s="3">
        <v>44515</v>
      </c>
      <c r="D25" s="4">
        <v>1544.5970177617601</v>
      </c>
      <c r="E25" s="2" t="s">
        <v>77</v>
      </c>
      <c r="F25" s="2" t="s">
        <v>31</v>
      </c>
      <c r="G25" s="2" t="s">
        <v>45</v>
      </c>
      <c r="H25" s="2" t="s">
        <v>78</v>
      </c>
      <c r="I25" s="2" t="s">
        <v>79</v>
      </c>
      <c r="J25" s="2" t="s">
        <v>31</v>
      </c>
      <c r="K25" s="2" t="s">
        <v>45</v>
      </c>
      <c r="L25" s="2" t="s">
        <v>63</v>
      </c>
      <c r="M25" s="2" t="s">
        <v>80</v>
      </c>
      <c r="N25" s="2"/>
      <c r="O25" s="2" t="s">
        <v>81</v>
      </c>
      <c r="P25" s="2" t="s">
        <v>40</v>
      </c>
      <c r="Q25" s="2" t="s">
        <v>41</v>
      </c>
      <c r="R25" s="4">
        <v>1544.5970177617601</v>
      </c>
      <c r="S25" s="2" t="s">
        <v>42</v>
      </c>
      <c r="T25" s="4">
        <v>49.85</v>
      </c>
      <c r="U25" s="4">
        <v>85.974000000000004</v>
      </c>
      <c r="V25" s="4">
        <v>44967.519999999997</v>
      </c>
      <c r="W25" s="4">
        <v>662886.66530250304</v>
      </c>
      <c r="X25" s="4">
        <v>614126.54320987698</v>
      </c>
      <c r="Y25" s="4">
        <v>9468.0240092763106</v>
      </c>
      <c r="Z25" s="4">
        <v>64986.172801635999</v>
      </c>
      <c r="AA25" s="4">
        <v>58376.3973415133</v>
      </c>
      <c r="AB25" s="4">
        <v>3963.6238846945798</v>
      </c>
      <c r="AC25" s="2" t="b">
        <v>1</v>
      </c>
    </row>
    <row r="26" spans="1:29" hidden="1" collapsed="1" x14ac:dyDescent="0.3">
      <c r="A26" s="2" t="s">
        <v>1047</v>
      </c>
      <c r="B26" s="3">
        <v>41045</v>
      </c>
      <c r="C26" s="3">
        <v>41045</v>
      </c>
      <c r="D26" s="4">
        <v>677.31074946976196</v>
      </c>
      <c r="E26" s="2" t="s">
        <v>1048</v>
      </c>
      <c r="F26" s="2" t="s">
        <v>128</v>
      </c>
      <c r="G26" s="2" t="s">
        <v>583</v>
      </c>
      <c r="H26" s="2" t="s">
        <v>311</v>
      </c>
      <c r="I26" s="2" t="s">
        <v>1049</v>
      </c>
      <c r="J26" s="2" t="s">
        <v>128</v>
      </c>
      <c r="K26" s="2" t="s">
        <v>1050</v>
      </c>
      <c r="L26" s="2" t="s">
        <v>36</v>
      </c>
      <c r="M26" s="2" t="s">
        <v>1051</v>
      </c>
      <c r="N26" s="2" t="s">
        <v>1052</v>
      </c>
      <c r="O26" s="2" t="s">
        <v>601</v>
      </c>
      <c r="P26" s="2" t="s">
        <v>40</v>
      </c>
      <c r="Q26" s="2" t="s">
        <v>41</v>
      </c>
      <c r="R26" s="4">
        <v>466.05581874764601</v>
      </c>
      <c r="S26" s="2" t="s">
        <v>42</v>
      </c>
      <c r="T26" s="4">
        <v>0</v>
      </c>
      <c r="U26" s="4">
        <v>100</v>
      </c>
      <c r="V26" s="4">
        <v>202217.755</v>
      </c>
      <c r="W26" s="4">
        <v>717242</v>
      </c>
      <c r="X26" s="4">
        <v>599108</v>
      </c>
      <c r="Y26" s="4">
        <v>26652</v>
      </c>
      <c r="Z26" s="4">
        <v>640.79243353783204</v>
      </c>
      <c r="AA26" s="4">
        <v>304.73415132924299</v>
      </c>
      <c r="AB26" s="4">
        <v>385.36898572937599</v>
      </c>
      <c r="AC26" s="2" t="b">
        <v>1</v>
      </c>
    </row>
    <row r="27" spans="1:29" hidden="1" collapsed="1" x14ac:dyDescent="0.3">
      <c r="A27" s="2" t="s">
        <v>3829</v>
      </c>
      <c r="B27" s="3">
        <v>38693</v>
      </c>
      <c r="C27" s="3">
        <v>38693</v>
      </c>
      <c r="D27" s="4">
        <v>499.46462305026</v>
      </c>
      <c r="E27" s="2" t="s">
        <v>3830</v>
      </c>
      <c r="F27" s="2" t="s">
        <v>31</v>
      </c>
      <c r="G27" s="2" t="s">
        <v>1305</v>
      </c>
      <c r="H27" s="2" t="s">
        <v>475</v>
      </c>
      <c r="I27" s="2" t="s">
        <v>3831</v>
      </c>
      <c r="J27" s="2" t="s">
        <v>31</v>
      </c>
      <c r="K27" s="2" t="s">
        <v>1305</v>
      </c>
      <c r="L27" s="2" t="s">
        <v>36</v>
      </c>
      <c r="M27" s="2" t="s">
        <v>3832</v>
      </c>
      <c r="N27" s="2"/>
      <c r="O27" s="2" t="s">
        <v>3833</v>
      </c>
      <c r="P27" s="2" t="s">
        <v>40</v>
      </c>
      <c r="Q27" s="2" t="s">
        <v>41</v>
      </c>
      <c r="R27" s="4">
        <v>499.46462305026</v>
      </c>
      <c r="S27" s="2" t="s">
        <v>109</v>
      </c>
      <c r="T27" s="4">
        <v>40</v>
      </c>
      <c r="U27" s="4">
        <v>90</v>
      </c>
      <c r="V27" s="4">
        <v>60184.264999999999</v>
      </c>
      <c r="W27" s="4">
        <v>627316</v>
      </c>
      <c r="X27" s="4">
        <v>594275</v>
      </c>
      <c r="Y27" s="4">
        <v>10216</v>
      </c>
      <c r="Z27" s="4"/>
      <c r="AA27" s="4"/>
      <c r="AB27" s="4">
        <v>610.77057793345</v>
      </c>
      <c r="AC27" s="2" t="b">
        <v>1</v>
      </c>
    </row>
    <row r="28" spans="1:29" hidden="1" collapsed="1" x14ac:dyDescent="0.3">
      <c r="A28" s="2" t="s">
        <v>3658</v>
      </c>
      <c r="B28" s="3">
        <v>38255</v>
      </c>
      <c r="C28" s="3">
        <v>38255</v>
      </c>
      <c r="D28" s="4">
        <v>73.562384256485899</v>
      </c>
      <c r="E28" s="2" t="s">
        <v>3659</v>
      </c>
      <c r="F28" s="2" t="s">
        <v>31</v>
      </c>
      <c r="G28" s="2" t="s">
        <v>45</v>
      </c>
      <c r="H28" s="2" t="s">
        <v>199</v>
      </c>
      <c r="I28" s="2" t="s">
        <v>3660</v>
      </c>
      <c r="J28" s="2" t="s">
        <v>31</v>
      </c>
      <c r="K28" s="2" t="s">
        <v>45</v>
      </c>
      <c r="L28" s="2" t="s">
        <v>103</v>
      </c>
      <c r="M28" s="2" t="s">
        <v>3661</v>
      </c>
      <c r="N28" s="2"/>
      <c r="O28" s="2"/>
      <c r="P28" s="2" t="s">
        <v>40</v>
      </c>
      <c r="Q28" s="2" t="s">
        <v>41</v>
      </c>
      <c r="R28" s="4">
        <v>73.562384256485899</v>
      </c>
      <c r="S28" s="2" t="s">
        <v>109</v>
      </c>
      <c r="T28" s="4">
        <v>43</v>
      </c>
      <c r="U28" s="4">
        <v>52.88</v>
      </c>
      <c r="V28" s="4">
        <v>12342.763000000001</v>
      </c>
      <c r="W28" s="4">
        <v>571939.12365355599</v>
      </c>
      <c r="X28" s="4">
        <v>552667.30028756696</v>
      </c>
      <c r="Y28" s="4">
        <v>-1657.16235317054</v>
      </c>
      <c r="Z28" s="4"/>
      <c r="AA28" s="4"/>
      <c r="AB28" s="4"/>
      <c r="AC28" s="2" t="b">
        <v>1</v>
      </c>
    </row>
    <row r="29" spans="1:29" hidden="1" collapsed="1" x14ac:dyDescent="0.3">
      <c r="A29" s="2" t="s">
        <v>6334</v>
      </c>
      <c r="B29" s="3">
        <v>45301</v>
      </c>
      <c r="C29" s="3">
        <v>45301</v>
      </c>
      <c r="D29" s="4">
        <v>107.97388538586</v>
      </c>
      <c r="E29" s="2" t="s">
        <v>6335</v>
      </c>
      <c r="F29" s="2" t="s">
        <v>31</v>
      </c>
      <c r="G29" s="2" t="s">
        <v>35</v>
      </c>
      <c r="H29" s="2" t="s">
        <v>372</v>
      </c>
      <c r="I29" s="2" t="s">
        <v>6336</v>
      </c>
      <c r="J29" s="2" t="s">
        <v>31</v>
      </c>
      <c r="K29" s="2" t="s">
        <v>35</v>
      </c>
      <c r="L29" s="2" t="s">
        <v>46</v>
      </c>
      <c r="M29" s="2" t="s">
        <v>6337</v>
      </c>
      <c r="N29" s="2"/>
      <c r="O29" s="2" t="s">
        <v>601</v>
      </c>
      <c r="P29" s="2" t="s">
        <v>40</v>
      </c>
      <c r="Q29" s="2" t="s">
        <v>41</v>
      </c>
      <c r="R29" s="4">
        <v>107.97388538586</v>
      </c>
      <c r="S29" s="2" t="s">
        <v>42</v>
      </c>
      <c r="T29" s="4">
        <v>49</v>
      </c>
      <c r="U29" s="4">
        <v>100</v>
      </c>
      <c r="V29" s="4"/>
      <c r="W29" s="4">
        <v>561300.25493030797</v>
      </c>
      <c r="X29" s="4">
        <v>526775.40750223503</v>
      </c>
      <c r="Y29" s="4">
        <v>9556.0239700705206</v>
      </c>
      <c r="Z29" s="4"/>
      <c r="AA29" s="4"/>
      <c r="AB29" s="4"/>
      <c r="AC29" s="2" t="b">
        <v>1</v>
      </c>
    </row>
    <row r="30" spans="1:29" hidden="1" collapsed="1" x14ac:dyDescent="0.3">
      <c r="A30" s="2" t="s">
        <v>917</v>
      </c>
      <c r="B30" s="3">
        <v>39022</v>
      </c>
      <c r="C30" s="3">
        <v>39022</v>
      </c>
      <c r="D30" s="4">
        <v>274.57400000000001</v>
      </c>
      <c r="E30" s="2" t="s">
        <v>918</v>
      </c>
      <c r="F30" s="2" t="s">
        <v>131</v>
      </c>
      <c r="G30" s="2" t="s">
        <v>919</v>
      </c>
      <c r="H30" s="2" t="s">
        <v>36</v>
      </c>
      <c r="I30" s="2" t="s">
        <v>920</v>
      </c>
      <c r="J30" s="2" t="s">
        <v>31</v>
      </c>
      <c r="K30" s="2" t="s">
        <v>35</v>
      </c>
      <c r="L30" s="2" t="s">
        <v>220</v>
      </c>
      <c r="M30" s="2" t="s">
        <v>921</v>
      </c>
      <c r="N30" s="2" t="s">
        <v>922</v>
      </c>
      <c r="O30" s="2"/>
      <c r="P30" s="2" t="s">
        <v>40</v>
      </c>
      <c r="Q30" s="2" t="s">
        <v>41</v>
      </c>
      <c r="R30" s="4">
        <v>274.57400000000001</v>
      </c>
      <c r="S30" s="2" t="s">
        <v>42</v>
      </c>
      <c r="T30" s="4">
        <v>13</v>
      </c>
      <c r="U30" s="4">
        <v>92.308000000000007</v>
      </c>
      <c r="V30" s="4">
        <v>28542.382000000001</v>
      </c>
      <c r="W30" s="4">
        <v>415420.751903511</v>
      </c>
      <c r="X30" s="4">
        <v>392173.49995381403</v>
      </c>
      <c r="Y30" s="4">
        <v>5098.9034190628299</v>
      </c>
      <c r="Z30" s="4">
        <v>670.86199999999997</v>
      </c>
      <c r="AA30" s="4">
        <v>400.43900000000002</v>
      </c>
      <c r="AB30" s="4">
        <v>197.82900000000001</v>
      </c>
      <c r="AC30" s="2" t="b">
        <v>1</v>
      </c>
    </row>
    <row r="31" spans="1:29" hidden="1" collapsed="1" x14ac:dyDescent="0.3">
      <c r="A31" s="2" t="s">
        <v>1344</v>
      </c>
      <c r="B31" s="3">
        <v>41717</v>
      </c>
      <c r="C31" s="3">
        <v>41717</v>
      </c>
      <c r="D31" s="4">
        <v>101.85692068429201</v>
      </c>
      <c r="E31" s="2" t="s">
        <v>1345</v>
      </c>
      <c r="F31" s="2" t="s">
        <v>31</v>
      </c>
      <c r="G31" s="2" t="s">
        <v>1305</v>
      </c>
      <c r="H31" s="2" t="s">
        <v>802</v>
      </c>
      <c r="I31" s="2" t="s">
        <v>1346</v>
      </c>
      <c r="J31" s="2" t="s">
        <v>31</v>
      </c>
      <c r="K31" s="2" t="s">
        <v>1305</v>
      </c>
      <c r="L31" s="2" t="s">
        <v>255</v>
      </c>
      <c r="M31" s="2" t="s">
        <v>1347</v>
      </c>
      <c r="N31" s="2"/>
      <c r="O31" s="2" t="s">
        <v>360</v>
      </c>
      <c r="P31" s="2" t="s">
        <v>40</v>
      </c>
      <c r="Q31" s="2" t="s">
        <v>41</v>
      </c>
      <c r="R31" s="4">
        <v>101.85692068429201</v>
      </c>
      <c r="S31" s="2" t="s">
        <v>42</v>
      </c>
      <c r="T31" s="4">
        <v>38.633000000000003</v>
      </c>
      <c r="U31" s="4">
        <v>99.301000000000002</v>
      </c>
      <c r="V31" s="4">
        <v>13623.825999999999</v>
      </c>
      <c r="W31" s="4">
        <v>402828.73978129303</v>
      </c>
      <c r="X31" s="4">
        <v>378208.47223696799</v>
      </c>
      <c r="Y31" s="4">
        <v>3495.3073574689502</v>
      </c>
      <c r="Z31" s="4">
        <v>303.60094859241099</v>
      </c>
      <c r="AA31" s="4">
        <v>138.87065483476101</v>
      </c>
      <c r="AB31" s="4">
        <v>143.936813018115</v>
      </c>
      <c r="AC31" s="2" t="b">
        <v>1</v>
      </c>
    </row>
    <row r="32" spans="1:29" hidden="1" collapsed="1" x14ac:dyDescent="0.3">
      <c r="A32" s="2" t="s">
        <v>82</v>
      </c>
      <c r="B32" s="3">
        <v>42478</v>
      </c>
      <c r="C32" s="3">
        <v>42478</v>
      </c>
      <c r="D32" s="4">
        <v>718.772164603546</v>
      </c>
      <c r="E32" s="2" t="s">
        <v>83</v>
      </c>
      <c r="F32" s="2" t="s">
        <v>31</v>
      </c>
      <c r="G32" s="2" t="s">
        <v>45</v>
      </c>
      <c r="H32" s="2" t="s">
        <v>84</v>
      </c>
      <c r="I32" s="2" t="s">
        <v>85</v>
      </c>
      <c r="J32" s="2" t="s">
        <v>31</v>
      </c>
      <c r="K32" s="2" t="s">
        <v>45</v>
      </c>
      <c r="L32" s="2" t="s">
        <v>63</v>
      </c>
      <c r="M32" s="2" t="s">
        <v>86</v>
      </c>
      <c r="N32" s="2" t="s">
        <v>87</v>
      </c>
      <c r="O32" s="2" t="s">
        <v>88</v>
      </c>
      <c r="P32" s="2" t="s">
        <v>40</v>
      </c>
      <c r="Q32" s="2" t="s">
        <v>41</v>
      </c>
      <c r="R32" s="4">
        <v>718.772164603546</v>
      </c>
      <c r="S32" s="2" t="s">
        <v>42</v>
      </c>
      <c r="T32" s="4">
        <v>45.499000000000002</v>
      </c>
      <c r="U32" s="4">
        <v>84.51</v>
      </c>
      <c r="V32" s="4">
        <v>18499.060000000001</v>
      </c>
      <c r="W32" s="4">
        <v>373861.57296293502</v>
      </c>
      <c r="X32" s="4">
        <v>346489.42235640401</v>
      </c>
      <c r="Y32" s="4">
        <v>554.61713056982398</v>
      </c>
      <c r="Z32" s="4">
        <v>43146.1769082147</v>
      </c>
      <c r="AA32" s="4">
        <v>40170.150347553797</v>
      </c>
      <c r="AB32" s="4">
        <v>2169.6019151231799</v>
      </c>
      <c r="AC32" s="2" t="b">
        <v>1</v>
      </c>
    </row>
    <row r="33" spans="1:29" hidden="1" collapsed="1" x14ac:dyDescent="0.3">
      <c r="A33" s="2" t="s">
        <v>355</v>
      </c>
      <c r="B33" s="3">
        <v>40540</v>
      </c>
      <c r="C33" s="3">
        <v>40540</v>
      </c>
      <c r="D33" s="4">
        <v>1203.69035722577</v>
      </c>
      <c r="E33" s="2" t="s">
        <v>356</v>
      </c>
      <c r="F33" s="2" t="s">
        <v>31</v>
      </c>
      <c r="G33" s="2" t="s">
        <v>35</v>
      </c>
      <c r="H33" s="2" t="s">
        <v>311</v>
      </c>
      <c r="I33" s="2" t="s">
        <v>357</v>
      </c>
      <c r="J33" s="2" t="s">
        <v>31</v>
      </c>
      <c r="K33" s="2" t="s">
        <v>35</v>
      </c>
      <c r="L33" s="2" t="s">
        <v>255</v>
      </c>
      <c r="M33" s="2" t="s">
        <v>358</v>
      </c>
      <c r="N33" s="2" t="s">
        <v>359</v>
      </c>
      <c r="O33" s="2" t="s">
        <v>360</v>
      </c>
      <c r="P33" s="2" t="s">
        <v>40</v>
      </c>
      <c r="Q33" s="2" t="s">
        <v>41</v>
      </c>
      <c r="R33" s="4">
        <v>1203.69035722577</v>
      </c>
      <c r="S33" s="2" t="s">
        <v>42</v>
      </c>
      <c r="T33" s="4">
        <v>28.96</v>
      </c>
      <c r="U33" s="4">
        <v>100</v>
      </c>
      <c r="V33" s="4">
        <v>57484.45</v>
      </c>
      <c r="W33" s="4">
        <v>343507.89642627898</v>
      </c>
      <c r="X33" s="4">
        <v>333191.25829231797</v>
      </c>
      <c r="Y33" s="4">
        <v>2460.8067622512299</v>
      </c>
      <c r="Z33" s="4">
        <v>3549.8235777466298</v>
      </c>
      <c r="AA33" s="4">
        <v>2727.7828797911902</v>
      </c>
      <c r="AB33" s="4">
        <v>1076.8659217342199</v>
      </c>
      <c r="AC33" s="2" t="b">
        <v>1</v>
      </c>
    </row>
    <row r="34" spans="1:29" hidden="1" collapsed="1" x14ac:dyDescent="0.3">
      <c r="A34" s="2" t="s">
        <v>5494</v>
      </c>
      <c r="B34" s="3">
        <v>42718</v>
      </c>
      <c r="C34" s="3">
        <v>42718</v>
      </c>
      <c r="D34" s="4">
        <v>46.3875681317407</v>
      </c>
      <c r="E34" s="2" t="s">
        <v>5495</v>
      </c>
      <c r="F34" s="2" t="s">
        <v>128</v>
      </c>
      <c r="G34" s="2" t="s">
        <v>583</v>
      </c>
      <c r="H34" s="2" t="s">
        <v>372</v>
      </c>
      <c r="I34" s="2" t="s">
        <v>5496</v>
      </c>
      <c r="J34" s="2" t="s">
        <v>128</v>
      </c>
      <c r="K34" s="2" t="s">
        <v>583</v>
      </c>
      <c r="L34" s="2" t="s">
        <v>255</v>
      </c>
      <c r="M34" s="2" t="s">
        <v>5497</v>
      </c>
      <c r="N34" s="2"/>
      <c r="O34" s="2"/>
      <c r="P34" s="2" t="s">
        <v>40</v>
      </c>
      <c r="Q34" s="2" t="s">
        <v>41</v>
      </c>
      <c r="R34" s="4">
        <v>46.3875681317407</v>
      </c>
      <c r="S34" s="2" t="s">
        <v>109</v>
      </c>
      <c r="T34" s="4">
        <v>20</v>
      </c>
      <c r="U34" s="4">
        <v>60</v>
      </c>
      <c r="V34" s="4">
        <v>2573.4380000000001</v>
      </c>
      <c r="W34" s="4">
        <v>579226.83482587105</v>
      </c>
      <c r="X34" s="4">
        <v>328919.46259772597</v>
      </c>
      <c r="Y34" s="4">
        <v>49593.929646410797</v>
      </c>
      <c r="Z34" s="4"/>
      <c r="AA34" s="4"/>
      <c r="AB34" s="4"/>
      <c r="AC34" s="2" t="b">
        <v>1</v>
      </c>
    </row>
    <row r="35" spans="1:29" hidden="1" collapsed="1" x14ac:dyDescent="0.3">
      <c r="A35" s="2" t="s">
        <v>1129</v>
      </c>
      <c r="B35" s="3">
        <v>38721</v>
      </c>
      <c r="C35" s="3">
        <v>38769</v>
      </c>
      <c r="D35" s="4">
        <v>24.255948771436199</v>
      </c>
      <c r="E35" s="2" t="s">
        <v>1130</v>
      </c>
      <c r="F35" s="2" t="s">
        <v>31</v>
      </c>
      <c r="G35" s="2" t="s">
        <v>45</v>
      </c>
      <c r="H35" s="2" t="s">
        <v>1131</v>
      </c>
      <c r="I35" s="2" t="s">
        <v>1132</v>
      </c>
      <c r="J35" s="2" t="s">
        <v>31</v>
      </c>
      <c r="K35" s="2" t="s">
        <v>45</v>
      </c>
      <c r="L35" s="2" t="s">
        <v>46</v>
      </c>
      <c r="M35" s="2" t="s">
        <v>1133</v>
      </c>
      <c r="N35" s="2"/>
      <c r="O35" s="2"/>
      <c r="P35" s="2" t="s">
        <v>40</v>
      </c>
      <c r="Q35" s="2" t="s">
        <v>41</v>
      </c>
      <c r="R35" s="4">
        <v>24.255948771436199</v>
      </c>
      <c r="S35" s="2" t="s">
        <v>109</v>
      </c>
      <c r="T35" s="4">
        <v>35.03</v>
      </c>
      <c r="U35" s="4">
        <v>80.959999999999994</v>
      </c>
      <c r="V35" s="4">
        <v>29023.089</v>
      </c>
      <c r="W35" s="4">
        <v>322178.80865271902</v>
      </c>
      <c r="X35" s="4">
        <v>301451.59189665999</v>
      </c>
      <c r="Y35" s="4">
        <v>4117.9744017807498</v>
      </c>
      <c r="Z35" s="4">
        <v>267.40074177661597</v>
      </c>
      <c r="AA35" s="4">
        <v>245.242293427373</v>
      </c>
      <c r="AB35" s="4"/>
      <c r="AC35" s="2" t="b">
        <v>1</v>
      </c>
    </row>
    <row r="36" spans="1:29" hidden="1" collapsed="1" x14ac:dyDescent="0.3">
      <c r="A36" s="2" t="s">
        <v>1814</v>
      </c>
      <c r="B36" s="3">
        <v>44966</v>
      </c>
      <c r="C36" s="3">
        <v>44966</v>
      </c>
      <c r="D36" s="4">
        <v>183.072</v>
      </c>
      <c r="E36" s="2" t="s">
        <v>1815</v>
      </c>
      <c r="F36" s="2" t="s">
        <v>128</v>
      </c>
      <c r="G36" s="2" t="s">
        <v>583</v>
      </c>
      <c r="H36" s="2" t="s">
        <v>36</v>
      </c>
      <c r="I36" s="2" t="s">
        <v>895</v>
      </c>
      <c r="J36" s="2" t="s">
        <v>70</v>
      </c>
      <c r="K36" s="2" t="s">
        <v>71</v>
      </c>
      <c r="L36" s="2" t="s">
        <v>255</v>
      </c>
      <c r="M36" s="2" t="s">
        <v>896</v>
      </c>
      <c r="N36" s="2" t="s">
        <v>1816</v>
      </c>
      <c r="O36" s="2" t="s">
        <v>1817</v>
      </c>
      <c r="P36" s="2" t="s">
        <v>40</v>
      </c>
      <c r="Q36" s="2" t="s">
        <v>41</v>
      </c>
      <c r="R36" s="4">
        <v>247.39400000000001</v>
      </c>
      <c r="S36" s="2" t="s">
        <v>42</v>
      </c>
      <c r="T36" s="4">
        <v>24.945</v>
      </c>
      <c r="U36" s="4">
        <v>100</v>
      </c>
      <c r="V36" s="4">
        <v>68176.884999999995</v>
      </c>
      <c r="W36" s="4">
        <v>390799.52326154901</v>
      </c>
      <c r="X36" s="4">
        <v>294566.06937366398</v>
      </c>
      <c r="Y36" s="4">
        <v>12709.173105375599</v>
      </c>
      <c r="Z36" s="4">
        <v>113.84099999999999</v>
      </c>
      <c r="AA36" s="4">
        <v>43.514000000000003</v>
      </c>
      <c r="AB36" s="4">
        <v>277.29399999999998</v>
      </c>
      <c r="AC36" s="2" t="b">
        <v>1</v>
      </c>
    </row>
    <row r="37" spans="1:29" hidden="1" collapsed="1" x14ac:dyDescent="0.3">
      <c r="A37" s="2" t="s">
        <v>89</v>
      </c>
      <c r="B37" s="3">
        <v>37428</v>
      </c>
      <c r="C37" s="3">
        <v>37428</v>
      </c>
      <c r="D37" s="4">
        <v>225.79511458070999</v>
      </c>
      <c r="E37" s="2" t="s">
        <v>90</v>
      </c>
      <c r="F37" s="2" t="s">
        <v>31</v>
      </c>
      <c r="G37" s="2" t="s">
        <v>45</v>
      </c>
      <c r="H37" s="2" t="s">
        <v>91</v>
      </c>
      <c r="I37" s="2" t="s">
        <v>79</v>
      </c>
      <c r="J37" s="2" t="s">
        <v>31</v>
      </c>
      <c r="K37" s="2" t="s">
        <v>45</v>
      </c>
      <c r="L37" s="2" t="s">
        <v>63</v>
      </c>
      <c r="M37" s="2" t="s">
        <v>80</v>
      </c>
      <c r="N37" s="2"/>
      <c r="O37" s="2"/>
      <c r="P37" s="2" t="s">
        <v>40</v>
      </c>
      <c r="Q37" s="2" t="s">
        <v>41</v>
      </c>
      <c r="R37" s="4">
        <v>225.79511458070999</v>
      </c>
      <c r="S37" s="2" t="s">
        <v>42</v>
      </c>
      <c r="T37" s="4">
        <v>48.5</v>
      </c>
      <c r="U37" s="4">
        <v>51.5</v>
      </c>
      <c r="V37" s="4">
        <v>38350.724000000002</v>
      </c>
      <c r="W37" s="4">
        <v>261945.18279663601</v>
      </c>
      <c r="X37" s="4">
        <v>243706.47958516699</v>
      </c>
      <c r="Y37" s="4">
        <v>2885.9505860821801</v>
      </c>
      <c r="Z37" s="4">
        <v>43463.485999999997</v>
      </c>
      <c r="AA37" s="4">
        <v>37996.840444444402</v>
      </c>
      <c r="AB37" s="4">
        <v>2960.5516196447202</v>
      </c>
      <c r="AC37" s="2" t="b">
        <v>1</v>
      </c>
    </row>
    <row r="38" spans="1:29" hidden="1" collapsed="1" x14ac:dyDescent="0.3">
      <c r="A38" s="2" t="s">
        <v>3301</v>
      </c>
      <c r="B38" s="3">
        <v>37389</v>
      </c>
      <c r="C38" s="3">
        <v>37389</v>
      </c>
      <c r="D38" s="4">
        <v>55.0985758003767</v>
      </c>
      <c r="E38" s="2" t="s">
        <v>3302</v>
      </c>
      <c r="F38" s="2" t="s">
        <v>31</v>
      </c>
      <c r="G38" s="2" t="s">
        <v>45</v>
      </c>
      <c r="H38" s="2" t="s">
        <v>3303</v>
      </c>
      <c r="I38" s="2" t="s">
        <v>79</v>
      </c>
      <c r="J38" s="2" t="s">
        <v>31</v>
      </c>
      <c r="K38" s="2" t="s">
        <v>45</v>
      </c>
      <c r="L38" s="2" t="s">
        <v>63</v>
      </c>
      <c r="M38" s="2" t="s">
        <v>80</v>
      </c>
      <c r="N38" s="2"/>
      <c r="O38" s="2"/>
      <c r="P38" s="2" t="s">
        <v>40</v>
      </c>
      <c r="Q38" s="2" t="s">
        <v>41</v>
      </c>
      <c r="R38" s="4">
        <v>55.0985758003767</v>
      </c>
      <c r="S38" s="2" t="s">
        <v>42</v>
      </c>
      <c r="T38" s="4">
        <v>40</v>
      </c>
      <c r="U38" s="4">
        <v>100</v>
      </c>
      <c r="V38" s="4">
        <v>37177.347000000002</v>
      </c>
      <c r="W38" s="4">
        <v>261945.18279663601</v>
      </c>
      <c r="X38" s="4">
        <v>243706.47958516699</v>
      </c>
      <c r="Y38" s="4">
        <v>2885.9505860821801</v>
      </c>
      <c r="Z38" s="4"/>
      <c r="AA38" s="4"/>
      <c r="AB38" s="4"/>
      <c r="AC38" s="2" t="b">
        <v>1</v>
      </c>
    </row>
    <row r="39" spans="1:29" hidden="1" collapsed="1" x14ac:dyDescent="0.3">
      <c r="A39" s="2" t="s">
        <v>1013</v>
      </c>
      <c r="B39" s="3">
        <v>38789</v>
      </c>
      <c r="C39" s="3">
        <v>38789</v>
      </c>
      <c r="D39" s="4">
        <v>981.08793969849296</v>
      </c>
      <c r="E39" s="2" t="s">
        <v>1014</v>
      </c>
      <c r="F39" s="2" t="s">
        <v>31</v>
      </c>
      <c r="G39" s="2" t="s">
        <v>45</v>
      </c>
      <c r="H39" s="2" t="s">
        <v>1015</v>
      </c>
      <c r="I39" s="2" t="s">
        <v>1016</v>
      </c>
      <c r="J39" s="2" t="s">
        <v>31</v>
      </c>
      <c r="K39" s="2" t="s">
        <v>45</v>
      </c>
      <c r="L39" s="2" t="s">
        <v>185</v>
      </c>
      <c r="M39" s="2" t="s">
        <v>1017</v>
      </c>
      <c r="N39" s="2" t="s">
        <v>1018</v>
      </c>
      <c r="O39" s="2" t="s">
        <v>380</v>
      </c>
      <c r="P39" s="2" t="s">
        <v>40</v>
      </c>
      <c r="Q39" s="2" t="s">
        <v>41</v>
      </c>
      <c r="R39" s="4">
        <v>981.08793969849296</v>
      </c>
      <c r="S39" s="2" t="s">
        <v>42</v>
      </c>
      <c r="T39" s="4">
        <v>43.7</v>
      </c>
      <c r="U39" s="4">
        <v>83.001999999999995</v>
      </c>
      <c r="V39" s="4">
        <v>22602.921999999999</v>
      </c>
      <c r="W39" s="4">
        <v>253582.02404985501</v>
      </c>
      <c r="X39" s="4">
        <v>243308.17168436799</v>
      </c>
      <c r="Y39" s="4">
        <v>3417.0104450100898</v>
      </c>
      <c r="Z39" s="4">
        <v>374.73718592964798</v>
      </c>
      <c r="AA39" s="4">
        <v>327.08492462311602</v>
      </c>
      <c r="AB39" s="4"/>
      <c r="AC39" s="2" t="b">
        <v>1</v>
      </c>
    </row>
    <row r="40" spans="1:29" hidden="1" collapsed="1" x14ac:dyDescent="0.3">
      <c r="A40" s="2" t="s">
        <v>5235</v>
      </c>
      <c r="B40" s="3">
        <v>42030</v>
      </c>
      <c r="C40" s="3">
        <v>42030</v>
      </c>
      <c r="D40" s="4">
        <v>155.021834061135</v>
      </c>
      <c r="E40" s="2" t="s">
        <v>5236</v>
      </c>
      <c r="F40" s="2" t="s">
        <v>31</v>
      </c>
      <c r="G40" s="2" t="s">
        <v>254</v>
      </c>
      <c r="H40" s="2" t="s">
        <v>5175</v>
      </c>
      <c r="I40" s="2" t="s">
        <v>5237</v>
      </c>
      <c r="J40" s="2" t="s">
        <v>31</v>
      </c>
      <c r="K40" s="2" t="s">
        <v>32</v>
      </c>
      <c r="L40" s="2" t="s">
        <v>115</v>
      </c>
      <c r="M40" s="2" t="s">
        <v>5238</v>
      </c>
      <c r="N40" s="2"/>
      <c r="O40" s="2" t="s">
        <v>2813</v>
      </c>
      <c r="P40" s="2" t="s">
        <v>40</v>
      </c>
      <c r="Q40" s="2" t="s">
        <v>41</v>
      </c>
      <c r="R40" s="4">
        <v>155.021834061135</v>
      </c>
      <c r="S40" s="2" t="s">
        <v>42</v>
      </c>
      <c r="T40" s="4">
        <v>23.33</v>
      </c>
      <c r="U40" s="4">
        <v>60.66</v>
      </c>
      <c r="V40" s="4">
        <v>14680.456</v>
      </c>
      <c r="W40" s="4">
        <v>217894.85158999599</v>
      </c>
      <c r="X40" s="4">
        <v>203105.241847572</v>
      </c>
      <c r="Y40" s="4">
        <v>2898.1219048805601</v>
      </c>
      <c r="Z40" s="4"/>
      <c r="AA40" s="4"/>
      <c r="AB40" s="4"/>
      <c r="AC40" s="2" t="b">
        <v>1</v>
      </c>
    </row>
    <row r="41" spans="1:29" hidden="1" collapsed="1" x14ac:dyDescent="0.3">
      <c r="A41" s="2" t="s">
        <v>3732</v>
      </c>
      <c r="B41" s="3">
        <v>38467</v>
      </c>
      <c r="C41" s="3">
        <v>38467</v>
      </c>
      <c r="D41" s="4">
        <v>151.14863785889901</v>
      </c>
      <c r="E41" s="2" t="s">
        <v>3733</v>
      </c>
      <c r="F41" s="2" t="s">
        <v>31</v>
      </c>
      <c r="G41" s="2" t="s">
        <v>45</v>
      </c>
      <c r="H41" s="2" t="s">
        <v>210</v>
      </c>
      <c r="I41" s="2" t="s">
        <v>3734</v>
      </c>
      <c r="J41" s="2" t="s">
        <v>31</v>
      </c>
      <c r="K41" s="2" t="s">
        <v>45</v>
      </c>
      <c r="L41" s="2" t="s">
        <v>397</v>
      </c>
      <c r="M41" s="2" t="s">
        <v>3735</v>
      </c>
      <c r="N41" s="2"/>
      <c r="O41" s="2" t="s">
        <v>882</v>
      </c>
      <c r="P41" s="2" t="s">
        <v>40</v>
      </c>
      <c r="Q41" s="2" t="s">
        <v>41</v>
      </c>
      <c r="R41" s="4">
        <v>151.14863785889901</v>
      </c>
      <c r="S41" s="2" t="s">
        <v>42</v>
      </c>
      <c r="T41" s="4">
        <v>9.99</v>
      </c>
      <c r="U41" s="4">
        <v>98.35</v>
      </c>
      <c r="V41" s="4">
        <v>12779.499</v>
      </c>
      <c r="W41" s="4">
        <v>195090.79661832401</v>
      </c>
      <c r="X41" s="4">
        <v>188241.528627397</v>
      </c>
      <c r="Y41" s="4">
        <v>1165.8533232524601</v>
      </c>
      <c r="Z41" s="4"/>
      <c r="AA41" s="4"/>
      <c r="AB41" s="4">
        <v>160.11073467595199</v>
      </c>
      <c r="AC41" s="2" t="b">
        <v>1</v>
      </c>
    </row>
    <row r="42" spans="1:29" hidden="1" collapsed="1" x14ac:dyDescent="0.3">
      <c r="A42" s="2" t="s">
        <v>3525</v>
      </c>
      <c r="B42" s="3">
        <v>38001</v>
      </c>
      <c r="C42" s="3">
        <v>38001</v>
      </c>
      <c r="D42" s="4">
        <v>488.99755501222501</v>
      </c>
      <c r="E42" s="2" t="s">
        <v>3526</v>
      </c>
      <c r="F42" s="2" t="s">
        <v>128</v>
      </c>
      <c r="G42" s="2" t="s">
        <v>583</v>
      </c>
      <c r="H42" s="2" t="s">
        <v>255</v>
      </c>
      <c r="I42" s="2" t="s">
        <v>3527</v>
      </c>
      <c r="J42" s="2" t="s">
        <v>128</v>
      </c>
      <c r="K42" s="2" t="s">
        <v>129</v>
      </c>
      <c r="L42" s="2" t="s">
        <v>103</v>
      </c>
      <c r="M42" s="2" t="s">
        <v>3528</v>
      </c>
      <c r="N42" s="2" t="s">
        <v>3529</v>
      </c>
      <c r="O42" s="2" t="s">
        <v>324</v>
      </c>
      <c r="P42" s="2" t="s">
        <v>40</v>
      </c>
      <c r="Q42" s="2" t="s">
        <v>41</v>
      </c>
      <c r="R42" s="4">
        <v>488.99755501222501</v>
      </c>
      <c r="S42" s="2" t="s">
        <v>109</v>
      </c>
      <c r="T42" s="4">
        <v>43</v>
      </c>
      <c r="U42" s="4">
        <v>65</v>
      </c>
      <c r="V42" s="4">
        <v>45217.468999999997</v>
      </c>
      <c r="W42" s="4">
        <v>222264.735126427</v>
      </c>
      <c r="X42" s="4">
        <v>178275.206725989</v>
      </c>
      <c r="Y42" s="4">
        <v>18453.677016600999</v>
      </c>
      <c r="Z42" s="4"/>
      <c r="AA42" s="4"/>
      <c r="AB42" s="4"/>
      <c r="AC42" s="2" t="b">
        <v>1</v>
      </c>
    </row>
    <row r="43" spans="1:29" hidden="1" collapsed="1" x14ac:dyDescent="0.3">
      <c r="A43" s="2" t="s">
        <v>1269</v>
      </c>
      <c r="B43" s="3">
        <v>41101</v>
      </c>
      <c r="C43" s="3">
        <v>41101</v>
      </c>
      <c r="D43" s="4">
        <v>74.007103225912005</v>
      </c>
      <c r="E43" s="2" t="s">
        <v>1270</v>
      </c>
      <c r="F43" s="2" t="s">
        <v>101</v>
      </c>
      <c r="G43" s="2" t="s">
        <v>192</v>
      </c>
      <c r="H43" s="2" t="s">
        <v>210</v>
      </c>
      <c r="I43" s="2" t="s">
        <v>1271</v>
      </c>
      <c r="J43" s="2" t="s">
        <v>101</v>
      </c>
      <c r="K43" s="2" t="s">
        <v>333</v>
      </c>
      <c r="L43" s="2" t="s">
        <v>115</v>
      </c>
      <c r="M43" s="2" t="s">
        <v>1272</v>
      </c>
      <c r="N43" s="2"/>
      <c r="O43" s="2"/>
      <c r="P43" s="2" t="s">
        <v>40</v>
      </c>
      <c r="Q43" s="2" t="s">
        <v>41</v>
      </c>
      <c r="R43" s="4">
        <v>74.007103225912005</v>
      </c>
      <c r="S43" s="2" t="s">
        <v>109</v>
      </c>
      <c r="T43" s="4">
        <v>4.0999999999999996</v>
      </c>
      <c r="U43" s="4">
        <v>100</v>
      </c>
      <c r="V43" s="4">
        <v>120474.1</v>
      </c>
      <c r="W43" s="4">
        <v>345389.19389165897</v>
      </c>
      <c r="X43" s="4">
        <v>174320.71895729401</v>
      </c>
      <c r="Y43" s="4">
        <v>55964.420313495197</v>
      </c>
      <c r="Z43" s="4">
        <v>205.87072917712399</v>
      </c>
      <c r="AA43" s="4">
        <v>171.47257638121999</v>
      </c>
      <c r="AB43" s="4"/>
      <c r="AC43" s="2" t="b">
        <v>1</v>
      </c>
    </row>
    <row r="44" spans="1:29" hidden="1" collapsed="1" x14ac:dyDescent="0.3">
      <c r="A44" s="2" t="s">
        <v>5421</v>
      </c>
      <c r="B44" s="3">
        <v>42452</v>
      </c>
      <c r="C44" s="3">
        <v>42452</v>
      </c>
      <c r="D44" s="4">
        <v>41.745730550284598</v>
      </c>
      <c r="E44" s="2" t="s">
        <v>5422</v>
      </c>
      <c r="F44" s="2" t="s">
        <v>31</v>
      </c>
      <c r="G44" s="2" t="s">
        <v>35</v>
      </c>
      <c r="H44" s="2" t="s">
        <v>319</v>
      </c>
      <c r="I44" s="2" t="s">
        <v>5423</v>
      </c>
      <c r="J44" s="2" t="s">
        <v>31</v>
      </c>
      <c r="K44" s="2" t="s">
        <v>35</v>
      </c>
      <c r="L44" s="2" t="s">
        <v>185</v>
      </c>
      <c r="M44" s="2" t="s">
        <v>5424</v>
      </c>
      <c r="N44" s="2"/>
      <c r="O44" s="2"/>
      <c r="P44" s="2" t="s">
        <v>40</v>
      </c>
      <c r="Q44" s="2" t="s">
        <v>41</v>
      </c>
      <c r="R44" s="4">
        <v>41.745730550284598</v>
      </c>
      <c r="S44" s="2" t="s">
        <v>42</v>
      </c>
      <c r="T44" s="4">
        <v>49</v>
      </c>
      <c r="U44" s="4">
        <v>100</v>
      </c>
      <c r="V44" s="4"/>
      <c r="W44" s="4">
        <v>178374.882578221</v>
      </c>
      <c r="X44" s="4">
        <v>162898.33080424901</v>
      </c>
      <c r="Y44" s="4">
        <v>2450.32155502565</v>
      </c>
      <c r="Z44" s="4"/>
      <c r="AA44" s="4"/>
      <c r="AB44" s="4"/>
      <c r="AC44" s="2" t="b">
        <v>1</v>
      </c>
    </row>
    <row r="45" spans="1:29" hidden="1" collapsed="1" x14ac:dyDescent="0.3">
      <c r="A45" s="2" t="s">
        <v>4622</v>
      </c>
      <c r="B45" s="3">
        <v>40577</v>
      </c>
      <c r="C45" s="3">
        <v>40577</v>
      </c>
      <c r="D45" s="4">
        <v>681.07702743442906</v>
      </c>
      <c r="E45" s="2" t="s">
        <v>4623</v>
      </c>
      <c r="F45" s="2" t="s">
        <v>31</v>
      </c>
      <c r="G45" s="2" t="s">
        <v>45</v>
      </c>
      <c r="H45" s="2" t="s">
        <v>1034</v>
      </c>
      <c r="I45" s="2" t="s">
        <v>4624</v>
      </c>
      <c r="J45" s="2" t="s">
        <v>31</v>
      </c>
      <c r="K45" s="2" t="s">
        <v>45</v>
      </c>
      <c r="L45" s="2" t="s">
        <v>173</v>
      </c>
      <c r="M45" s="2" t="s">
        <v>4625</v>
      </c>
      <c r="N45" s="2" t="s">
        <v>4626</v>
      </c>
      <c r="O45" s="2" t="s">
        <v>88</v>
      </c>
      <c r="P45" s="2" t="s">
        <v>40</v>
      </c>
      <c r="Q45" s="2" t="s">
        <v>41</v>
      </c>
      <c r="R45" s="4">
        <v>681.07702743442906</v>
      </c>
      <c r="S45" s="2" t="s">
        <v>42</v>
      </c>
      <c r="T45" s="4">
        <v>0</v>
      </c>
      <c r="U45" s="4">
        <v>70</v>
      </c>
      <c r="V45" s="4">
        <v>10793.365</v>
      </c>
      <c r="W45" s="4">
        <v>175470.68958598099</v>
      </c>
      <c r="X45" s="4">
        <v>161553.32619891601</v>
      </c>
      <c r="Y45" s="4">
        <v>2033.19376630326</v>
      </c>
      <c r="Z45" s="4"/>
      <c r="AA45" s="4"/>
      <c r="AB45" s="4"/>
      <c r="AC45" s="2" t="b">
        <v>1</v>
      </c>
    </row>
    <row r="46" spans="1:29" hidden="1" collapsed="1" x14ac:dyDescent="0.3">
      <c r="A46" s="2" t="s">
        <v>5437</v>
      </c>
      <c r="B46" s="3">
        <v>42499</v>
      </c>
      <c r="C46" s="3">
        <v>42499</v>
      </c>
      <c r="D46" s="4">
        <v>102.96680740388901</v>
      </c>
      <c r="E46" s="2" t="s">
        <v>5438</v>
      </c>
      <c r="F46" s="2" t="s">
        <v>31</v>
      </c>
      <c r="G46" s="2" t="s">
        <v>45</v>
      </c>
      <c r="H46" s="2" t="s">
        <v>5439</v>
      </c>
      <c r="I46" s="2" t="s">
        <v>5440</v>
      </c>
      <c r="J46" s="2" t="s">
        <v>31</v>
      </c>
      <c r="K46" s="2" t="s">
        <v>45</v>
      </c>
      <c r="L46" s="2" t="s">
        <v>185</v>
      </c>
      <c r="M46" s="2" t="s">
        <v>5441</v>
      </c>
      <c r="N46" s="2"/>
      <c r="O46" s="2"/>
      <c r="P46" s="2" t="s">
        <v>40</v>
      </c>
      <c r="Q46" s="2" t="s">
        <v>41</v>
      </c>
      <c r="R46" s="4">
        <v>102.96680740388901</v>
      </c>
      <c r="S46" s="2" t="s">
        <v>42</v>
      </c>
      <c r="T46" s="4">
        <v>42</v>
      </c>
      <c r="U46" s="4">
        <v>90</v>
      </c>
      <c r="V46" s="4"/>
      <c r="W46" s="4">
        <v>165256.95931477501</v>
      </c>
      <c r="X46" s="4">
        <v>156573.111043132</v>
      </c>
      <c r="Y46" s="4">
        <v>1693.17834200061</v>
      </c>
      <c r="Z46" s="4"/>
      <c r="AA46" s="4"/>
      <c r="AB46" s="4"/>
      <c r="AC46" s="2" t="b">
        <v>1</v>
      </c>
    </row>
    <row r="47" spans="1:29" hidden="1" collapsed="1" x14ac:dyDescent="0.3">
      <c r="A47" s="2" t="s">
        <v>1528</v>
      </c>
      <c r="B47" s="3">
        <v>42569</v>
      </c>
      <c r="C47" s="3">
        <v>42569</v>
      </c>
      <c r="D47" s="4">
        <v>4006.9079642278698</v>
      </c>
      <c r="E47" s="2" t="s">
        <v>1529</v>
      </c>
      <c r="F47" s="2" t="s">
        <v>101</v>
      </c>
      <c r="G47" s="2" t="s">
        <v>235</v>
      </c>
      <c r="H47" s="2" t="s">
        <v>548</v>
      </c>
      <c r="I47" s="2" t="s">
        <v>1530</v>
      </c>
      <c r="J47" s="2" t="s">
        <v>101</v>
      </c>
      <c r="K47" s="2" t="s">
        <v>333</v>
      </c>
      <c r="L47" s="2" t="s">
        <v>36</v>
      </c>
      <c r="M47" s="2" t="s">
        <v>1531</v>
      </c>
      <c r="N47" s="2" t="s">
        <v>1532</v>
      </c>
      <c r="O47" s="2" t="s">
        <v>202</v>
      </c>
      <c r="P47" s="2" t="s">
        <v>40</v>
      </c>
      <c r="Q47" s="2" t="s">
        <v>41</v>
      </c>
      <c r="R47" s="4">
        <v>3953.4194775015799</v>
      </c>
      <c r="S47" s="2" t="s">
        <v>42</v>
      </c>
      <c r="T47" s="4">
        <v>0</v>
      </c>
      <c r="U47" s="4">
        <v>100</v>
      </c>
      <c r="V47" s="4">
        <v>377842.75300000003</v>
      </c>
      <c r="W47" s="4">
        <v>330314</v>
      </c>
      <c r="X47" s="4">
        <v>156484</v>
      </c>
      <c r="Y47" s="4">
        <v>25924</v>
      </c>
      <c r="Z47" s="4">
        <v>236.05299860529999</v>
      </c>
      <c r="AA47" s="4">
        <v>91.462967041033593</v>
      </c>
      <c r="AB47" s="4">
        <v>1724.6049005734701</v>
      </c>
      <c r="AC47" s="2" t="b">
        <v>1</v>
      </c>
    </row>
    <row r="48" spans="1:29" hidden="1" collapsed="1" x14ac:dyDescent="0.3">
      <c r="A48" s="2" t="s">
        <v>892</v>
      </c>
      <c r="B48" s="3">
        <v>42569</v>
      </c>
      <c r="C48" s="3">
        <v>42569</v>
      </c>
      <c r="D48" s="4">
        <v>30746.162065190201</v>
      </c>
      <c r="E48" s="2" t="s">
        <v>893</v>
      </c>
      <c r="F48" s="2" t="s">
        <v>367</v>
      </c>
      <c r="G48" s="2" t="s">
        <v>894</v>
      </c>
      <c r="H48" s="2" t="s">
        <v>115</v>
      </c>
      <c r="I48" s="2" t="s">
        <v>895</v>
      </c>
      <c r="J48" s="2" t="s">
        <v>70</v>
      </c>
      <c r="K48" s="2" t="s">
        <v>71</v>
      </c>
      <c r="L48" s="2" t="s">
        <v>255</v>
      </c>
      <c r="M48" s="2" t="s">
        <v>896</v>
      </c>
      <c r="N48" s="2" t="s">
        <v>897</v>
      </c>
      <c r="O48" s="2" t="s">
        <v>898</v>
      </c>
      <c r="P48" s="2" t="s">
        <v>40</v>
      </c>
      <c r="Q48" s="2" t="s">
        <v>41</v>
      </c>
      <c r="R48" s="4">
        <v>31860.277803427001</v>
      </c>
      <c r="S48" s="2" t="s">
        <v>42</v>
      </c>
      <c r="T48" s="4">
        <v>0.71899999999999997</v>
      </c>
      <c r="U48" s="4">
        <v>100</v>
      </c>
      <c r="V48" s="4">
        <v>63581.851000000002</v>
      </c>
      <c r="W48" s="4">
        <v>183965.81378820201</v>
      </c>
      <c r="X48" s="4">
        <v>152824.45806680899</v>
      </c>
      <c r="Y48" s="4">
        <v>21975.364250177699</v>
      </c>
      <c r="Z48" s="4">
        <v>3203.6813691706898</v>
      </c>
      <c r="AA48" s="4">
        <v>439.352170916609</v>
      </c>
      <c r="AB48" s="4">
        <v>20865.569025053301</v>
      </c>
      <c r="AC48" s="2" t="b">
        <v>1</v>
      </c>
    </row>
    <row r="49" spans="1:29" hidden="1" collapsed="1" x14ac:dyDescent="0.3">
      <c r="A49" s="2" t="s">
        <v>3740</v>
      </c>
      <c r="B49" s="3">
        <v>38485</v>
      </c>
      <c r="C49" s="3">
        <v>38485</v>
      </c>
      <c r="D49" s="4">
        <v>13.086150490730599</v>
      </c>
      <c r="E49" s="2" t="s">
        <v>3741</v>
      </c>
      <c r="F49" s="2" t="s">
        <v>31</v>
      </c>
      <c r="G49" s="2" t="s">
        <v>32</v>
      </c>
      <c r="H49" s="2" t="s">
        <v>210</v>
      </c>
      <c r="I49" s="2" t="s">
        <v>3742</v>
      </c>
      <c r="J49" s="2" t="s">
        <v>31</v>
      </c>
      <c r="K49" s="2" t="s">
        <v>45</v>
      </c>
      <c r="L49" s="2" t="s">
        <v>397</v>
      </c>
      <c r="M49" s="2" t="s">
        <v>3743</v>
      </c>
      <c r="N49" s="2"/>
      <c r="O49" s="2"/>
      <c r="P49" s="2" t="s">
        <v>40</v>
      </c>
      <c r="Q49" s="2" t="s">
        <v>41</v>
      </c>
      <c r="R49" s="4">
        <v>13.086150490730599</v>
      </c>
      <c r="S49" s="2" t="s">
        <v>109</v>
      </c>
      <c r="T49" s="4">
        <v>33.299999999999997</v>
      </c>
      <c r="U49" s="4">
        <v>51</v>
      </c>
      <c r="V49" s="4"/>
      <c r="W49" s="4">
        <v>153984.79959239101</v>
      </c>
      <c r="X49" s="4">
        <v>147388.47373188401</v>
      </c>
      <c r="Y49" s="4">
        <v>1480.8367300724601</v>
      </c>
      <c r="Z49" s="4"/>
      <c r="AA49" s="4"/>
      <c r="AB49" s="4"/>
      <c r="AC49" s="2" t="b">
        <v>1</v>
      </c>
    </row>
    <row r="50" spans="1:29" hidden="1" collapsed="1" x14ac:dyDescent="0.3">
      <c r="A50" s="2" t="s">
        <v>6412</v>
      </c>
      <c r="B50" s="3">
        <v>45498</v>
      </c>
      <c r="C50" s="3">
        <v>45498</v>
      </c>
      <c r="D50" s="4">
        <v>12.295903614457799</v>
      </c>
      <c r="E50" s="2" t="s">
        <v>6413</v>
      </c>
      <c r="F50" s="2" t="s">
        <v>101</v>
      </c>
      <c r="G50" s="2" t="s">
        <v>959</v>
      </c>
      <c r="H50" s="2" t="s">
        <v>372</v>
      </c>
      <c r="I50" s="2" t="s">
        <v>6414</v>
      </c>
      <c r="J50" s="2" t="s">
        <v>128</v>
      </c>
      <c r="K50" s="2" t="s">
        <v>129</v>
      </c>
      <c r="L50" s="2" t="s">
        <v>94</v>
      </c>
      <c r="M50" s="2" t="s">
        <v>6415</v>
      </c>
      <c r="N50" s="2"/>
      <c r="O50" s="2"/>
      <c r="P50" s="2" t="s">
        <v>40</v>
      </c>
      <c r="Q50" s="2" t="s">
        <v>41</v>
      </c>
      <c r="R50" s="4">
        <v>12.295903614457799</v>
      </c>
      <c r="S50" s="2" t="s">
        <v>42</v>
      </c>
      <c r="T50" s="4">
        <v>35</v>
      </c>
      <c r="U50" s="4">
        <v>50</v>
      </c>
      <c r="V50" s="4"/>
      <c r="W50" s="4">
        <v>218219.526421508</v>
      </c>
      <c r="X50" s="4">
        <v>139565.75633498101</v>
      </c>
      <c r="Y50" s="4">
        <v>15711.7034919654</v>
      </c>
      <c r="Z50" s="4"/>
      <c r="AA50" s="4"/>
      <c r="AB50" s="4"/>
      <c r="AC50" s="2" t="b">
        <v>1</v>
      </c>
    </row>
    <row r="51" spans="1:29" hidden="1" collapsed="1" x14ac:dyDescent="0.3">
      <c r="A51" s="2" t="s">
        <v>169</v>
      </c>
      <c r="B51" s="3">
        <v>37474</v>
      </c>
      <c r="C51" s="3">
        <v>37474</v>
      </c>
      <c r="D51" s="4">
        <v>678.47021072796895</v>
      </c>
      <c r="E51" s="2" t="s">
        <v>170</v>
      </c>
      <c r="F51" s="2" t="s">
        <v>31</v>
      </c>
      <c r="G51" s="2" t="s">
        <v>45</v>
      </c>
      <c r="H51" s="2" t="s">
        <v>171</v>
      </c>
      <c r="I51" s="2" t="s">
        <v>172</v>
      </c>
      <c r="J51" s="2" t="s">
        <v>31</v>
      </c>
      <c r="K51" s="2" t="s">
        <v>45</v>
      </c>
      <c r="L51" s="2" t="s">
        <v>173</v>
      </c>
      <c r="M51" s="2" t="s">
        <v>174</v>
      </c>
      <c r="N51" s="2" t="s">
        <v>175</v>
      </c>
      <c r="O51" s="2" t="s">
        <v>176</v>
      </c>
      <c r="P51" s="2" t="s">
        <v>40</v>
      </c>
      <c r="Q51" s="2" t="s">
        <v>41</v>
      </c>
      <c r="R51" s="4">
        <v>678.47021072796895</v>
      </c>
      <c r="S51" s="2" t="s">
        <v>109</v>
      </c>
      <c r="T51" s="4">
        <v>49.54</v>
      </c>
      <c r="U51" s="4">
        <v>87.94</v>
      </c>
      <c r="V51" s="4">
        <v>4941.4560000000001</v>
      </c>
      <c r="W51" s="4">
        <v>120039.26351170499</v>
      </c>
      <c r="X51" s="4">
        <v>115306.820547904</v>
      </c>
      <c r="Y51" s="4">
        <v>534.91577183537095</v>
      </c>
      <c r="Z51" s="4">
        <v>13737.3095733318</v>
      </c>
      <c r="AA51" s="4">
        <v>13019.3096857609</v>
      </c>
      <c r="AB51" s="4">
        <v>1892.6904078704699</v>
      </c>
      <c r="AC51" s="2" t="b">
        <v>1</v>
      </c>
    </row>
    <row r="52" spans="1:29" hidden="1" collapsed="1" x14ac:dyDescent="0.3">
      <c r="A52" s="2" t="s">
        <v>531</v>
      </c>
      <c r="B52" s="3">
        <v>39702</v>
      </c>
      <c r="C52" s="3">
        <v>39702</v>
      </c>
      <c r="D52" s="4">
        <v>1478.6437718729701</v>
      </c>
      <c r="E52" s="2" t="s">
        <v>532</v>
      </c>
      <c r="F52" s="2" t="s">
        <v>70</v>
      </c>
      <c r="G52" s="2" t="s">
        <v>318</v>
      </c>
      <c r="H52" s="2" t="s">
        <v>33</v>
      </c>
      <c r="I52" s="2" t="s">
        <v>533</v>
      </c>
      <c r="J52" s="2" t="s">
        <v>70</v>
      </c>
      <c r="K52" s="2" t="s">
        <v>318</v>
      </c>
      <c r="L52" s="2" t="s">
        <v>63</v>
      </c>
      <c r="M52" s="2" t="s">
        <v>534</v>
      </c>
      <c r="N52" s="2"/>
      <c r="O52" s="2" t="s">
        <v>535</v>
      </c>
      <c r="P52" s="2" t="s">
        <v>40</v>
      </c>
      <c r="Q52" s="2" t="s">
        <v>41</v>
      </c>
      <c r="R52" s="4">
        <v>884.60121354504201</v>
      </c>
      <c r="S52" s="2" t="s">
        <v>42</v>
      </c>
      <c r="T52" s="4">
        <v>44.9</v>
      </c>
      <c r="U52" s="4">
        <v>96.756</v>
      </c>
      <c r="V52" s="4">
        <v>112106.139</v>
      </c>
      <c r="W52" s="4">
        <v>137942.80234657001</v>
      </c>
      <c r="X52" s="4">
        <v>109767.035198556</v>
      </c>
      <c r="Y52" s="4">
        <v>30515.286552346599</v>
      </c>
      <c r="Z52" s="4">
        <v>3120.6555497192498</v>
      </c>
      <c r="AA52" s="4">
        <v>1434.5342528527401</v>
      </c>
      <c r="AB52" s="4">
        <v>1356.22024844721</v>
      </c>
      <c r="AC52" s="2" t="b">
        <v>1</v>
      </c>
    </row>
    <row r="53" spans="1:29" hidden="1" collapsed="1" x14ac:dyDescent="0.3">
      <c r="A53" s="2" t="s">
        <v>3466</v>
      </c>
      <c r="B53" s="3">
        <v>37763</v>
      </c>
      <c r="C53" s="3">
        <v>37763</v>
      </c>
      <c r="D53" s="4">
        <v>226.090436134454</v>
      </c>
      <c r="E53" s="2" t="s">
        <v>3467</v>
      </c>
      <c r="F53" s="2" t="s">
        <v>128</v>
      </c>
      <c r="G53" s="2" t="s">
        <v>129</v>
      </c>
      <c r="H53" s="2" t="s">
        <v>319</v>
      </c>
      <c r="I53" s="2" t="s">
        <v>1276</v>
      </c>
      <c r="J53" s="2" t="s">
        <v>128</v>
      </c>
      <c r="K53" s="2" t="s">
        <v>129</v>
      </c>
      <c r="L53" s="2" t="s">
        <v>255</v>
      </c>
      <c r="M53" s="2" t="s">
        <v>1277</v>
      </c>
      <c r="N53" s="2" t="s">
        <v>202</v>
      </c>
      <c r="O53" s="2"/>
      <c r="P53" s="2" t="s">
        <v>40</v>
      </c>
      <c r="Q53" s="2" t="s">
        <v>41</v>
      </c>
      <c r="R53" s="4">
        <v>226.090436134454</v>
      </c>
      <c r="S53" s="2" t="s">
        <v>109</v>
      </c>
      <c r="T53" s="4">
        <v>49</v>
      </c>
      <c r="U53" s="4">
        <v>95</v>
      </c>
      <c r="V53" s="4">
        <v>79896.72</v>
      </c>
      <c r="W53" s="4">
        <v>172104.32459933899</v>
      </c>
      <c r="X53" s="4">
        <v>104636.555583821</v>
      </c>
      <c r="Y53" s="4">
        <v>18784.982616806599</v>
      </c>
      <c r="Z53" s="4"/>
      <c r="AA53" s="4"/>
      <c r="AB53" s="4"/>
      <c r="AC53" s="2" t="b">
        <v>1</v>
      </c>
    </row>
    <row r="54" spans="1:29" hidden="1" collapsed="1" x14ac:dyDescent="0.3">
      <c r="A54" s="2" t="s">
        <v>5047</v>
      </c>
      <c r="B54" s="3">
        <v>41541</v>
      </c>
      <c r="C54" s="3">
        <v>41541</v>
      </c>
      <c r="D54" s="4">
        <v>436.18580589534901</v>
      </c>
      <c r="E54" s="2" t="s">
        <v>5048</v>
      </c>
      <c r="F54" s="2" t="s">
        <v>70</v>
      </c>
      <c r="G54" s="2" t="s">
        <v>71</v>
      </c>
      <c r="H54" s="2" t="s">
        <v>46</v>
      </c>
      <c r="I54" s="2" t="s">
        <v>533</v>
      </c>
      <c r="J54" s="2" t="s">
        <v>70</v>
      </c>
      <c r="K54" s="2" t="s">
        <v>318</v>
      </c>
      <c r="L54" s="2" t="s">
        <v>63</v>
      </c>
      <c r="M54" s="2" t="s">
        <v>534</v>
      </c>
      <c r="N54" s="2" t="s">
        <v>5049</v>
      </c>
      <c r="O54" s="2" t="s">
        <v>5050</v>
      </c>
      <c r="P54" s="2" t="s">
        <v>40</v>
      </c>
      <c r="Q54" s="2" t="s">
        <v>41</v>
      </c>
      <c r="R54" s="4">
        <v>436.18580589534901</v>
      </c>
      <c r="S54" s="2" t="s">
        <v>42</v>
      </c>
      <c r="T54" s="4">
        <v>46.18</v>
      </c>
      <c r="U54" s="4">
        <v>66</v>
      </c>
      <c r="V54" s="4">
        <v>64096.63</v>
      </c>
      <c r="W54" s="4">
        <v>129718.185296601</v>
      </c>
      <c r="X54" s="4">
        <v>103817.12977622999</v>
      </c>
      <c r="Y54" s="4">
        <v>24402.687618746</v>
      </c>
      <c r="Z54" s="4"/>
      <c r="AA54" s="4"/>
      <c r="AB54" s="4"/>
      <c r="AC54" s="2" t="b">
        <v>1</v>
      </c>
    </row>
    <row r="55" spans="1:29" hidden="1" collapsed="1" x14ac:dyDescent="0.3">
      <c r="A55" s="2" t="s">
        <v>5123</v>
      </c>
      <c r="B55" s="3">
        <v>41683</v>
      </c>
      <c r="C55" s="3">
        <v>41683</v>
      </c>
      <c r="D55" s="4">
        <v>75.234252103139298</v>
      </c>
      <c r="E55" s="2" t="s">
        <v>5124</v>
      </c>
      <c r="F55" s="2" t="s">
        <v>31</v>
      </c>
      <c r="G55" s="2" t="s">
        <v>45</v>
      </c>
      <c r="H55" s="2" t="s">
        <v>48</v>
      </c>
      <c r="I55" s="2" t="s">
        <v>5125</v>
      </c>
      <c r="J55" s="2" t="s">
        <v>31</v>
      </c>
      <c r="K55" s="2" t="s">
        <v>45</v>
      </c>
      <c r="L55" s="2" t="s">
        <v>84</v>
      </c>
      <c r="M55" s="2" t="s">
        <v>5126</v>
      </c>
      <c r="N55" s="2"/>
      <c r="O55" s="2" t="s">
        <v>5127</v>
      </c>
      <c r="P55" s="2" t="s">
        <v>40</v>
      </c>
      <c r="Q55" s="2" t="s">
        <v>41</v>
      </c>
      <c r="R55" s="4">
        <v>75.234252103139298</v>
      </c>
      <c r="S55" s="2" t="s">
        <v>109</v>
      </c>
      <c r="T55" s="4">
        <v>42.69</v>
      </c>
      <c r="U55" s="4">
        <v>87.5</v>
      </c>
      <c r="V55" s="4">
        <v>6825.8739999999998</v>
      </c>
      <c r="W55" s="4">
        <v>109373.63993732299</v>
      </c>
      <c r="X55" s="4">
        <v>99684.418726118194</v>
      </c>
      <c r="Y55" s="4">
        <v>-318.36187701019901</v>
      </c>
      <c r="Z55" s="4"/>
      <c r="AA55" s="4"/>
      <c r="AB55" s="4"/>
      <c r="AC55" s="2" t="b">
        <v>1</v>
      </c>
    </row>
    <row r="56" spans="1:29" hidden="1" collapsed="1" x14ac:dyDescent="0.3">
      <c r="A56" s="2" t="s">
        <v>1119</v>
      </c>
      <c r="B56" s="3">
        <v>39340</v>
      </c>
      <c r="C56" s="3">
        <v>39340</v>
      </c>
      <c r="D56" s="4">
        <v>1887.75734496162</v>
      </c>
      <c r="E56" s="2" t="s">
        <v>1120</v>
      </c>
      <c r="F56" s="2" t="s">
        <v>101</v>
      </c>
      <c r="G56" s="2" t="s">
        <v>102</v>
      </c>
      <c r="H56" s="2" t="s">
        <v>199</v>
      </c>
      <c r="I56" s="2" t="s">
        <v>1121</v>
      </c>
      <c r="J56" s="2" t="s">
        <v>101</v>
      </c>
      <c r="K56" s="2" t="s">
        <v>102</v>
      </c>
      <c r="L56" s="2" t="s">
        <v>103</v>
      </c>
      <c r="M56" s="2" t="s">
        <v>1122</v>
      </c>
      <c r="N56" s="2" t="s">
        <v>1123</v>
      </c>
      <c r="O56" s="2" t="s">
        <v>167</v>
      </c>
      <c r="P56" s="2" t="s">
        <v>40</v>
      </c>
      <c r="Q56" s="2" t="s">
        <v>41</v>
      </c>
      <c r="R56" s="4">
        <v>1887.75734496162</v>
      </c>
      <c r="S56" s="2" t="s">
        <v>109</v>
      </c>
      <c r="T56" s="4">
        <v>47.43</v>
      </c>
      <c r="U56" s="4">
        <v>70.430000000000007</v>
      </c>
      <c r="V56" s="4">
        <v>110421.74800000001</v>
      </c>
      <c r="W56" s="4">
        <v>168479.35003385201</v>
      </c>
      <c r="X56" s="4">
        <v>98261.340555179399</v>
      </c>
      <c r="Y56" s="4">
        <v>14490.182802978999</v>
      </c>
      <c r="Z56" s="4">
        <v>1103.97929331307</v>
      </c>
      <c r="AA56" s="4">
        <v>251.560904255319</v>
      </c>
      <c r="AB56" s="4">
        <v>6926.1770821211103</v>
      </c>
      <c r="AC56" s="2" t="b">
        <v>1</v>
      </c>
    </row>
    <row r="57" spans="1:29" hidden="1" collapsed="1" x14ac:dyDescent="0.3">
      <c r="A57" s="2" t="s">
        <v>1309</v>
      </c>
      <c r="B57" s="3">
        <v>43396</v>
      </c>
      <c r="C57" s="3">
        <v>43396</v>
      </c>
      <c r="D57" s="4">
        <v>1326.2292021276601</v>
      </c>
      <c r="E57" s="2" t="s">
        <v>1310</v>
      </c>
      <c r="F57" s="2" t="s">
        <v>112</v>
      </c>
      <c r="G57" s="2" t="s">
        <v>371</v>
      </c>
      <c r="H57" s="2" t="s">
        <v>255</v>
      </c>
      <c r="I57" s="2" t="s">
        <v>1311</v>
      </c>
      <c r="J57" s="2" t="s">
        <v>482</v>
      </c>
      <c r="K57" s="2" t="s">
        <v>485</v>
      </c>
      <c r="L57" s="2" t="s">
        <v>36</v>
      </c>
      <c r="M57" s="2" t="s">
        <v>1312</v>
      </c>
      <c r="N57" s="2" t="s">
        <v>360</v>
      </c>
      <c r="O57" s="2" t="s">
        <v>1313</v>
      </c>
      <c r="P57" s="2" t="s">
        <v>40</v>
      </c>
      <c r="Q57" s="2" t="s">
        <v>41</v>
      </c>
      <c r="R57" s="4">
        <v>1326.2292021276601</v>
      </c>
      <c r="S57" s="2" t="s">
        <v>42</v>
      </c>
      <c r="T57" s="4">
        <v>19.902000000000001</v>
      </c>
      <c r="U57" s="4">
        <v>72.037000000000006</v>
      </c>
      <c r="V57" s="4">
        <v>371937.3</v>
      </c>
      <c r="W57" s="4">
        <v>157303</v>
      </c>
      <c r="X57" s="4">
        <v>97143</v>
      </c>
      <c r="Y57" s="4">
        <v>25043</v>
      </c>
      <c r="Z57" s="4">
        <v>473.82199177543401</v>
      </c>
      <c r="AA57" s="4">
        <v>157.279116753084</v>
      </c>
      <c r="AB57" s="4">
        <v>1750.03716030805</v>
      </c>
      <c r="AC57" s="2" t="b">
        <v>1</v>
      </c>
    </row>
    <row r="58" spans="1:29" hidden="1" collapsed="1" x14ac:dyDescent="0.3">
      <c r="A58" s="2" t="s">
        <v>5822</v>
      </c>
      <c r="B58" s="3">
        <v>43593</v>
      </c>
      <c r="C58" s="3">
        <v>43593</v>
      </c>
      <c r="D58" s="4">
        <v>810</v>
      </c>
      <c r="E58" s="2" t="s">
        <v>5823</v>
      </c>
      <c r="F58" s="2" t="s">
        <v>482</v>
      </c>
      <c r="G58" s="2" t="s">
        <v>483</v>
      </c>
      <c r="H58" s="2" t="s">
        <v>142</v>
      </c>
      <c r="I58" s="2" t="s">
        <v>2319</v>
      </c>
      <c r="J58" s="2" t="s">
        <v>482</v>
      </c>
      <c r="K58" s="2" t="s">
        <v>485</v>
      </c>
      <c r="L58" s="2" t="s">
        <v>36</v>
      </c>
      <c r="M58" s="2" t="s">
        <v>2320</v>
      </c>
      <c r="N58" s="2" t="s">
        <v>324</v>
      </c>
      <c r="O58" s="2"/>
      <c r="P58" s="2" t="s">
        <v>40</v>
      </c>
      <c r="Q58" s="2" t="s">
        <v>41</v>
      </c>
      <c r="R58" s="4">
        <v>810</v>
      </c>
      <c r="S58" s="2" t="s">
        <v>109</v>
      </c>
      <c r="T58" s="4">
        <v>0</v>
      </c>
      <c r="U58" s="4">
        <v>100</v>
      </c>
      <c r="V58" s="4">
        <v>237228.61900000001</v>
      </c>
      <c r="W58" s="4">
        <v>159422</v>
      </c>
      <c r="X58" s="4">
        <v>95664</v>
      </c>
      <c r="Y58" s="4">
        <v>23267</v>
      </c>
      <c r="Z58" s="4"/>
      <c r="AA58" s="4"/>
      <c r="AB58" s="4"/>
      <c r="AC58" s="2" t="b">
        <v>1</v>
      </c>
    </row>
    <row r="59" spans="1:29" hidden="1" collapsed="1" x14ac:dyDescent="0.3">
      <c r="A59" s="2" t="s">
        <v>3245</v>
      </c>
      <c r="B59" s="3">
        <v>37279</v>
      </c>
      <c r="C59" s="3">
        <v>37279</v>
      </c>
      <c r="D59" s="4">
        <v>8.2880082880082906</v>
      </c>
      <c r="E59" s="2" t="s">
        <v>3246</v>
      </c>
      <c r="F59" s="2" t="s">
        <v>31</v>
      </c>
      <c r="G59" s="2" t="s">
        <v>254</v>
      </c>
      <c r="H59" s="2" t="s">
        <v>311</v>
      </c>
      <c r="I59" s="2" t="s">
        <v>3247</v>
      </c>
      <c r="J59" s="2" t="s">
        <v>70</v>
      </c>
      <c r="K59" s="2" t="s">
        <v>318</v>
      </c>
      <c r="L59" s="2" t="s">
        <v>255</v>
      </c>
      <c r="M59" s="2" t="s">
        <v>3248</v>
      </c>
      <c r="N59" s="2"/>
      <c r="O59" s="2" t="s">
        <v>238</v>
      </c>
      <c r="P59" s="2" t="s">
        <v>40</v>
      </c>
      <c r="Q59" s="2" t="s">
        <v>41</v>
      </c>
      <c r="R59" s="4">
        <v>8.2880082880082906</v>
      </c>
      <c r="S59" s="2" t="s">
        <v>42</v>
      </c>
      <c r="T59" s="4">
        <v>49</v>
      </c>
      <c r="U59" s="4">
        <v>100</v>
      </c>
      <c r="V59" s="4">
        <v>49970.66</v>
      </c>
      <c r="W59" s="4">
        <v>159461.323296355</v>
      </c>
      <c r="X59" s="4">
        <v>93514.714738510302</v>
      </c>
      <c r="Y59" s="4">
        <v>27267.797147385099</v>
      </c>
      <c r="Z59" s="4"/>
      <c r="AA59" s="4"/>
      <c r="AB59" s="4"/>
      <c r="AC59" s="2" t="b">
        <v>1</v>
      </c>
    </row>
    <row r="60" spans="1:29" hidden="1" collapsed="1" x14ac:dyDescent="0.3">
      <c r="A60" s="2" t="s">
        <v>2317</v>
      </c>
      <c r="B60" s="3">
        <v>44431</v>
      </c>
      <c r="C60" s="3">
        <v>44431</v>
      </c>
      <c r="D60" s="4">
        <v>1966.0736292020899</v>
      </c>
      <c r="E60" s="2" t="s">
        <v>2318</v>
      </c>
      <c r="F60" s="2" t="s">
        <v>482</v>
      </c>
      <c r="G60" s="2" t="s">
        <v>483</v>
      </c>
      <c r="H60" s="2" t="s">
        <v>185</v>
      </c>
      <c r="I60" s="2" t="s">
        <v>2319</v>
      </c>
      <c r="J60" s="2" t="s">
        <v>482</v>
      </c>
      <c r="K60" s="2" t="s">
        <v>485</v>
      </c>
      <c r="L60" s="2" t="s">
        <v>36</v>
      </c>
      <c r="M60" s="2" t="s">
        <v>2320</v>
      </c>
      <c r="N60" s="2" t="s">
        <v>1665</v>
      </c>
      <c r="O60" s="2" t="s">
        <v>809</v>
      </c>
      <c r="P60" s="2" t="s">
        <v>40</v>
      </c>
      <c r="Q60" s="2" t="s">
        <v>41</v>
      </c>
      <c r="R60" s="4">
        <v>2206.6250682474101</v>
      </c>
      <c r="S60" s="2" t="s">
        <v>739</v>
      </c>
      <c r="T60" s="4">
        <v>1.843</v>
      </c>
      <c r="U60" s="4">
        <v>100</v>
      </c>
      <c r="V60" s="4"/>
      <c r="W60" s="4">
        <v>154229</v>
      </c>
      <c r="X60" s="4">
        <v>90756</v>
      </c>
      <c r="Y60" s="4">
        <v>16322</v>
      </c>
      <c r="Z60" s="4">
        <v>273.68404066483799</v>
      </c>
      <c r="AA60" s="4">
        <v>14.1181216717767</v>
      </c>
      <c r="AB60" s="4">
        <v>714.64513556618795</v>
      </c>
      <c r="AC60" s="2" t="b">
        <v>1</v>
      </c>
    </row>
    <row r="61" spans="1:29" hidden="1" collapsed="1" x14ac:dyDescent="0.3">
      <c r="A61" s="2" t="s">
        <v>246</v>
      </c>
      <c r="B61" s="3">
        <v>42801</v>
      </c>
      <c r="C61" s="3">
        <v>42801</v>
      </c>
      <c r="D61" s="4">
        <v>348.68200000000002</v>
      </c>
      <c r="E61" s="2" t="s">
        <v>247</v>
      </c>
      <c r="F61" s="2" t="s">
        <v>101</v>
      </c>
      <c r="G61" s="2" t="s">
        <v>102</v>
      </c>
      <c r="H61" s="2" t="s">
        <v>36</v>
      </c>
      <c r="I61" s="2" t="s">
        <v>248</v>
      </c>
      <c r="J61" s="2" t="s">
        <v>149</v>
      </c>
      <c r="K61" s="2" t="s">
        <v>150</v>
      </c>
      <c r="L61" s="2" t="s">
        <v>185</v>
      </c>
      <c r="M61" s="2" t="s">
        <v>249</v>
      </c>
      <c r="N61" s="2" t="s">
        <v>250</v>
      </c>
      <c r="O61" s="2"/>
      <c r="P61" s="2" t="s">
        <v>40</v>
      </c>
      <c r="Q61" s="2" t="s">
        <v>41</v>
      </c>
      <c r="R61" s="4">
        <v>348.68200000000002</v>
      </c>
      <c r="S61" s="2" t="s">
        <v>42</v>
      </c>
      <c r="T61" s="4">
        <v>12</v>
      </c>
      <c r="U61" s="4">
        <v>51</v>
      </c>
      <c r="V61" s="4">
        <v>34965.493000000002</v>
      </c>
      <c r="W61" s="4">
        <v>159825.92256142999</v>
      </c>
      <c r="X61" s="4">
        <v>90137.956068503394</v>
      </c>
      <c r="Y61" s="4">
        <v>7082.9962769918102</v>
      </c>
      <c r="Z61" s="4">
        <v>7705.8649999999998</v>
      </c>
      <c r="AA61" s="4">
        <v>4987.866</v>
      </c>
      <c r="AB61" s="4">
        <v>1213.3630000000001</v>
      </c>
      <c r="AC61" s="2" t="b">
        <v>1</v>
      </c>
    </row>
    <row r="62" spans="1:29" hidden="1" collapsed="1" x14ac:dyDescent="0.3">
      <c r="A62" s="2" t="s">
        <v>1273</v>
      </c>
      <c r="B62" s="3">
        <v>37567</v>
      </c>
      <c r="C62" s="3">
        <v>37567</v>
      </c>
      <c r="D62" s="4">
        <v>102.43802499487801</v>
      </c>
      <c r="E62" s="2" t="s">
        <v>1274</v>
      </c>
      <c r="F62" s="2" t="s">
        <v>140</v>
      </c>
      <c r="G62" s="2" t="s">
        <v>1275</v>
      </c>
      <c r="H62" s="2" t="s">
        <v>439</v>
      </c>
      <c r="I62" s="2" t="s">
        <v>1276</v>
      </c>
      <c r="J62" s="2" t="s">
        <v>128</v>
      </c>
      <c r="K62" s="2" t="s">
        <v>129</v>
      </c>
      <c r="L62" s="2" t="s">
        <v>255</v>
      </c>
      <c r="M62" s="2" t="s">
        <v>1277</v>
      </c>
      <c r="N62" s="2"/>
      <c r="O62" s="2" t="s">
        <v>1278</v>
      </c>
      <c r="P62" s="2" t="s">
        <v>40</v>
      </c>
      <c r="Q62" s="2" t="s">
        <v>41</v>
      </c>
      <c r="R62" s="4">
        <v>102.43802499487801</v>
      </c>
      <c r="S62" s="2" t="s">
        <v>109</v>
      </c>
      <c r="T62" s="4">
        <v>34</v>
      </c>
      <c r="U62" s="4">
        <v>75</v>
      </c>
      <c r="V62" s="4"/>
      <c r="W62" s="4">
        <v>146329.245140877</v>
      </c>
      <c r="X62" s="4">
        <v>87648.4254934458</v>
      </c>
      <c r="Y62" s="4">
        <v>14517.681181256599</v>
      </c>
      <c r="Z62" s="4">
        <v>487.85576796308499</v>
      </c>
      <c r="AA62" s="4">
        <v>170.83005932762001</v>
      </c>
      <c r="AB62" s="4"/>
      <c r="AC62" s="2" t="b">
        <v>1</v>
      </c>
    </row>
    <row r="63" spans="1:29" hidden="1" collapsed="1" x14ac:dyDescent="0.3">
      <c r="A63" s="2" t="s">
        <v>3648</v>
      </c>
      <c r="B63" s="3">
        <v>38880</v>
      </c>
      <c r="C63" s="3">
        <v>40527</v>
      </c>
      <c r="D63" s="4">
        <v>2771.52317880795</v>
      </c>
      <c r="E63" s="2" t="s">
        <v>3649</v>
      </c>
      <c r="F63" s="2" t="s">
        <v>70</v>
      </c>
      <c r="G63" s="2" t="s">
        <v>71</v>
      </c>
      <c r="H63" s="2" t="s">
        <v>1034</v>
      </c>
      <c r="I63" s="2" t="s">
        <v>3650</v>
      </c>
      <c r="J63" s="2" t="s">
        <v>70</v>
      </c>
      <c r="K63" s="2" t="s">
        <v>318</v>
      </c>
      <c r="L63" s="2" t="s">
        <v>103</v>
      </c>
      <c r="M63" s="2" t="s">
        <v>2914</v>
      </c>
      <c r="N63" s="2" t="s">
        <v>3651</v>
      </c>
      <c r="O63" s="2" t="s">
        <v>88</v>
      </c>
      <c r="P63" s="2" t="s">
        <v>40</v>
      </c>
      <c r="Q63" s="2" t="s">
        <v>41</v>
      </c>
      <c r="R63" s="4">
        <v>2771.52317880795</v>
      </c>
      <c r="S63" s="2" t="s">
        <v>42</v>
      </c>
      <c r="T63" s="4">
        <v>49</v>
      </c>
      <c r="U63" s="4">
        <v>100</v>
      </c>
      <c r="V63" s="4">
        <v>72472.664000000004</v>
      </c>
      <c r="W63" s="4">
        <v>127666.664437161</v>
      </c>
      <c r="X63" s="4">
        <v>84687.591465453806</v>
      </c>
      <c r="Y63" s="4">
        <v>18461.9824760886</v>
      </c>
      <c r="Z63" s="4"/>
      <c r="AA63" s="4"/>
      <c r="AB63" s="4"/>
      <c r="AC63" s="2" t="b">
        <v>1</v>
      </c>
    </row>
    <row r="64" spans="1:29" hidden="1" collapsed="1" x14ac:dyDescent="0.3">
      <c r="A64" s="2" t="s">
        <v>5752</v>
      </c>
      <c r="B64" s="3">
        <v>43604</v>
      </c>
      <c r="C64" s="3">
        <v>43604</v>
      </c>
      <c r="D64" s="4">
        <v>606.31069688022501</v>
      </c>
      <c r="E64" s="2" t="s">
        <v>5753</v>
      </c>
      <c r="F64" s="2" t="s">
        <v>101</v>
      </c>
      <c r="G64" s="2" t="s">
        <v>102</v>
      </c>
      <c r="H64" s="2" t="s">
        <v>475</v>
      </c>
      <c r="I64" s="2" t="s">
        <v>5754</v>
      </c>
      <c r="J64" s="2" t="s">
        <v>31</v>
      </c>
      <c r="K64" s="2" t="s">
        <v>5755</v>
      </c>
      <c r="L64" s="2" t="s">
        <v>255</v>
      </c>
      <c r="M64" s="2" t="s">
        <v>5756</v>
      </c>
      <c r="N64" s="2"/>
      <c r="O64" s="2" t="s">
        <v>601</v>
      </c>
      <c r="P64" s="2" t="s">
        <v>40</v>
      </c>
      <c r="Q64" s="2" t="s">
        <v>41</v>
      </c>
      <c r="R64" s="4">
        <v>606.31069688022501</v>
      </c>
      <c r="S64" s="2" t="s">
        <v>109</v>
      </c>
      <c r="T64" s="4">
        <v>49</v>
      </c>
      <c r="U64" s="4">
        <v>100</v>
      </c>
      <c r="V64" s="4">
        <v>18155.205999999998</v>
      </c>
      <c r="W64" s="4">
        <v>109842.26813424801</v>
      </c>
      <c r="X64" s="4">
        <v>83110.212919523605</v>
      </c>
      <c r="Y64" s="4">
        <v>5660.8173944424398</v>
      </c>
      <c r="Z64" s="4"/>
      <c r="AA64" s="4"/>
      <c r="AB64" s="4"/>
      <c r="AC64" s="2" t="b">
        <v>1</v>
      </c>
    </row>
    <row r="65" spans="1:29" hidden="1" collapsed="1" x14ac:dyDescent="0.3">
      <c r="A65" s="2" t="s">
        <v>446</v>
      </c>
      <c r="B65" s="3">
        <v>42388</v>
      </c>
      <c r="C65" s="3">
        <v>42388</v>
      </c>
      <c r="D65" s="4">
        <v>2412.8040000000001</v>
      </c>
      <c r="E65" s="2" t="s">
        <v>447</v>
      </c>
      <c r="F65" s="2" t="s">
        <v>149</v>
      </c>
      <c r="G65" s="2" t="s">
        <v>150</v>
      </c>
      <c r="H65" s="2" t="s">
        <v>36</v>
      </c>
      <c r="I65" s="2" t="s">
        <v>248</v>
      </c>
      <c r="J65" s="2" t="s">
        <v>149</v>
      </c>
      <c r="K65" s="2" t="s">
        <v>150</v>
      </c>
      <c r="L65" s="2" t="s">
        <v>185</v>
      </c>
      <c r="M65" s="2" t="s">
        <v>249</v>
      </c>
      <c r="N65" s="2" t="s">
        <v>39</v>
      </c>
      <c r="O65" s="2"/>
      <c r="P65" s="2" t="s">
        <v>40</v>
      </c>
      <c r="Q65" s="2" t="s">
        <v>41</v>
      </c>
      <c r="R65" s="4">
        <v>711.71100000000001</v>
      </c>
      <c r="S65" s="2" t="s">
        <v>42</v>
      </c>
      <c r="T65" s="4">
        <v>31.498999999999999</v>
      </c>
      <c r="U65" s="4">
        <v>100</v>
      </c>
      <c r="V65" s="4">
        <v>31115.888999999999</v>
      </c>
      <c r="W65" s="4">
        <v>139765.94479369899</v>
      </c>
      <c r="X65" s="4">
        <v>82435.600115615307</v>
      </c>
      <c r="Y65" s="4">
        <v>5528.9666883445298</v>
      </c>
      <c r="Z65" s="4">
        <v>2529.2579999999998</v>
      </c>
      <c r="AA65" s="4">
        <v>1853.8009999999999</v>
      </c>
      <c r="AB65" s="4">
        <v>847.12400000000002</v>
      </c>
      <c r="AC65" s="2" t="b">
        <v>1</v>
      </c>
    </row>
    <row r="66" spans="1:29" hidden="1" collapsed="1" x14ac:dyDescent="0.3">
      <c r="A66" s="2" t="s">
        <v>5699</v>
      </c>
      <c r="B66" s="3">
        <v>43208</v>
      </c>
      <c r="C66" s="3">
        <v>43236</v>
      </c>
      <c r="D66" s="4">
        <v>67.470792249144793</v>
      </c>
      <c r="E66" s="2" t="s">
        <v>5700</v>
      </c>
      <c r="F66" s="2" t="s">
        <v>101</v>
      </c>
      <c r="G66" s="2" t="s">
        <v>235</v>
      </c>
      <c r="H66" s="2" t="s">
        <v>121</v>
      </c>
      <c r="I66" s="2" t="s">
        <v>5701</v>
      </c>
      <c r="J66" s="2" t="s">
        <v>101</v>
      </c>
      <c r="K66" s="2" t="s">
        <v>235</v>
      </c>
      <c r="L66" s="2" t="s">
        <v>46</v>
      </c>
      <c r="M66" s="2" t="s">
        <v>5702</v>
      </c>
      <c r="N66" s="2" t="s">
        <v>585</v>
      </c>
      <c r="O66" s="2" t="s">
        <v>1952</v>
      </c>
      <c r="P66" s="2" t="s">
        <v>40</v>
      </c>
      <c r="Q66" s="2" t="s">
        <v>41</v>
      </c>
      <c r="R66" s="4">
        <v>67.470792249144793</v>
      </c>
      <c r="S66" s="2" t="s">
        <v>42</v>
      </c>
      <c r="T66" s="4">
        <v>49</v>
      </c>
      <c r="U66" s="4">
        <v>100</v>
      </c>
      <c r="V66" s="4"/>
      <c r="W66" s="4">
        <v>137867.82788114299</v>
      </c>
      <c r="X66" s="4">
        <v>80192.176197502398</v>
      </c>
      <c r="Y66" s="4">
        <v>14687.9236093617</v>
      </c>
      <c r="Z66" s="4"/>
      <c r="AA66" s="4"/>
      <c r="AB66" s="4"/>
      <c r="AC66" s="2" t="b">
        <v>1</v>
      </c>
    </row>
    <row r="67" spans="1:29" hidden="1" collapsed="1" x14ac:dyDescent="0.3">
      <c r="A67" s="2" t="s">
        <v>2755</v>
      </c>
      <c r="B67" s="3">
        <v>42324</v>
      </c>
      <c r="C67" s="3">
        <v>42461</v>
      </c>
      <c r="D67" s="4">
        <v>314.03247277816303</v>
      </c>
      <c r="E67" s="2" t="s">
        <v>2756</v>
      </c>
      <c r="F67" s="2" t="s">
        <v>31</v>
      </c>
      <c r="G67" s="2" t="s">
        <v>32</v>
      </c>
      <c r="H67" s="2" t="s">
        <v>46</v>
      </c>
      <c r="I67" s="2" t="s">
        <v>2757</v>
      </c>
      <c r="J67" s="2" t="s">
        <v>31</v>
      </c>
      <c r="K67" s="2" t="s">
        <v>45</v>
      </c>
      <c r="L67" s="2" t="s">
        <v>142</v>
      </c>
      <c r="M67" s="2" t="s">
        <v>2758</v>
      </c>
      <c r="N67" s="2"/>
      <c r="O67" s="2"/>
      <c r="P67" s="2" t="s">
        <v>40</v>
      </c>
      <c r="Q67" s="2" t="s">
        <v>41</v>
      </c>
      <c r="R67" s="4">
        <v>314.03247277816303</v>
      </c>
      <c r="S67" s="2" t="s">
        <v>109</v>
      </c>
      <c r="T67" s="4">
        <v>19.899999999999999</v>
      </c>
      <c r="U67" s="4">
        <v>80</v>
      </c>
      <c r="V67" s="4">
        <v>10969.397999999999</v>
      </c>
      <c r="W67" s="4">
        <v>83964.364144539795</v>
      </c>
      <c r="X67" s="4">
        <v>79031.243761229794</v>
      </c>
      <c r="Y67" s="4">
        <v>358.55460171690999</v>
      </c>
      <c r="Z67" s="4">
        <v>60.3566425212585</v>
      </c>
      <c r="AA67" s="4">
        <v>2.2686547713426202</v>
      </c>
      <c r="AB67" s="4"/>
      <c r="AC67" s="2" t="b">
        <v>1</v>
      </c>
    </row>
    <row r="68" spans="1:29" hidden="1" collapsed="1" x14ac:dyDescent="0.3">
      <c r="A68" s="2" t="s">
        <v>190</v>
      </c>
      <c r="B68" s="3">
        <v>43237</v>
      </c>
      <c r="C68" s="3">
        <v>43237</v>
      </c>
      <c r="D68" s="4">
        <v>9950.5079999999998</v>
      </c>
      <c r="E68" s="2" t="s">
        <v>191</v>
      </c>
      <c r="F68" s="2" t="s">
        <v>101</v>
      </c>
      <c r="G68" s="2" t="s">
        <v>192</v>
      </c>
      <c r="H68" s="2" t="s">
        <v>36</v>
      </c>
      <c r="I68" s="2" t="s">
        <v>193</v>
      </c>
      <c r="J68" s="2" t="s">
        <v>101</v>
      </c>
      <c r="K68" s="2" t="s">
        <v>192</v>
      </c>
      <c r="L68" s="2" t="s">
        <v>185</v>
      </c>
      <c r="M68" s="2" t="s">
        <v>194</v>
      </c>
      <c r="N68" s="2" t="s">
        <v>195</v>
      </c>
      <c r="O68" s="2" t="s">
        <v>196</v>
      </c>
      <c r="P68" s="2" t="s">
        <v>40</v>
      </c>
      <c r="Q68" s="2" t="s">
        <v>41</v>
      </c>
      <c r="R68" s="4">
        <v>2476.5079999999998</v>
      </c>
      <c r="S68" s="2" t="s">
        <v>67</v>
      </c>
      <c r="T68" s="4">
        <v>33.942</v>
      </c>
      <c r="U68" s="4">
        <v>100</v>
      </c>
      <c r="V68" s="4">
        <v>54479.097000000002</v>
      </c>
      <c r="W68" s="4">
        <v>128880.496143754</v>
      </c>
      <c r="X68" s="4">
        <v>76616.840263973907</v>
      </c>
      <c r="Y68" s="4">
        <v>7407.1718215790697</v>
      </c>
      <c r="Z68" s="4">
        <v>14835</v>
      </c>
      <c r="AA68" s="4">
        <v>8065</v>
      </c>
      <c r="AB68" s="4">
        <v>3434.96</v>
      </c>
      <c r="AC68" s="2" t="b">
        <v>1</v>
      </c>
    </row>
    <row r="69" spans="1:29" hidden="1" collapsed="1" x14ac:dyDescent="0.3">
      <c r="A69" s="2" t="s">
        <v>5709</v>
      </c>
      <c r="B69" s="3">
        <v>43237</v>
      </c>
      <c r="C69" s="3">
        <v>43237</v>
      </c>
      <c r="D69" s="4">
        <v>927.90899999999999</v>
      </c>
      <c r="E69" s="2" t="s">
        <v>5710</v>
      </c>
      <c r="F69" s="2" t="s">
        <v>101</v>
      </c>
      <c r="G69" s="2" t="s">
        <v>235</v>
      </c>
      <c r="H69" s="2" t="s">
        <v>36</v>
      </c>
      <c r="I69" s="2" t="s">
        <v>193</v>
      </c>
      <c r="J69" s="2" t="s">
        <v>101</v>
      </c>
      <c r="K69" s="2" t="s">
        <v>192</v>
      </c>
      <c r="L69" s="2" t="s">
        <v>185</v>
      </c>
      <c r="M69" s="2" t="s">
        <v>194</v>
      </c>
      <c r="N69" s="2" t="s">
        <v>324</v>
      </c>
      <c r="O69" s="2" t="s">
        <v>196</v>
      </c>
      <c r="P69" s="2" t="s">
        <v>40</v>
      </c>
      <c r="Q69" s="2" t="s">
        <v>41</v>
      </c>
      <c r="R69" s="4">
        <v>928.90899999999999</v>
      </c>
      <c r="S69" s="2" t="s">
        <v>67</v>
      </c>
      <c r="T69" s="4">
        <v>12.12</v>
      </c>
      <c r="U69" s="4">
        <v>100</v>
      </c>
      <c r="V69" s="4">
        <v>54479.097000000002</v>
      </c>
      <c r="W69" s="4">
        <v>128880.496143754</v>
      </c>
      <c r="X69" s="4">
        <v>76616.840263973907</v>
      </c>
      <c r="Y69" s="4">
        <v>7407.1718215790697</v>
      </c>
      <c r="Z69" s="4">
        <v>1</v>
      </c>
      <c r="AA69" s="4"/>
      <c r="AB69" s="4">
        <v>864.64099999999996</v>
      </c>
      <c r="AC69" s="2" t="b">
        <v>1</v>
      </c>
    </row>
    <row r="70" spans="1:29" hidden="1" collapsed="1" x14ac:dyDescent="0.3">
      <c r="A70" s="2" t="s">
        <v>689</v>
      </c>
      <c r="B70" s="3">
        <v>42123</v>
      </c>
      <c r="C70" s="3">
        <v>42123</v>
      </c>
      <c r="D70" s="4">
        <v>1056.403</v>
      </c>
      <c r="E70" s="2" t="s">
        <v>690</v>
      </c>
      <c r="F70" s="2" t="s">
        <v>227</v>
      </c>
      <c r="G70" s="2" t="s">
        <v>691</v>
      </c>
      <c r="H70" s="2" t="s">
        <v>36</v>
      </c>
      <c r="I70" s="2" t="s">
        <v>248</v>
      </c>
      <c r="J70" s="2" t="s">
        <v>149</v>
      </c>
      <c r="K70" s="2" t="s">
        <v>150</v>
      </c>
      <c r="L70" s="2" t="s">
        <v>185</v>
      </c>
      <c r="M70" s="2" t="s">
        <v>249</v>
      </c>
      <c r="N70" s="2" t="s">
        <v>202</v>
      </c>
      <c r="O70" s="2"/>
      <c r="P70" s="2" t="s">
        <v>40</v>
      </c>
      <c r="Q70" s="2" t="s">
        <v>41</v>
      </c>
      <c r="R70" s="4">
        <v>539.61400000000003</v>
      </c>
      <c r="S70" s="2" t="s">
        <v>109</v>
      </c>
      <c r="T70" s="4">
        <v>21.9</v>
      </c>
      <c r="U70" s="4">
        <v>100</v>
      </c>
      <c r="V70" s="4">
        <v>33051.088000000003</v>
      </c>
      <c r="W70" s="4">
        <v>129524.59459459499</v>
      </c>
      <c r="X70" s="4">
        <v>76259.255465656795</v>
      </c>
      <c r="Y70" s="4">
        <v>5314.8295747977299</v>
      </c>
      <c r="Z70" s="4">
        <v>1725.663</v>
      </c>
      <c r="AA70" s="4">
        <v>802.91200000000003</v>
      </c>
      <c r="AB70" s="4"/>
      <c r="AC70" s="2" t="b">
        <v>1</v>
      </c>
    </row>
    <row r="71" spans="1:29" hidden="1" collapsed="1" x14ac:dyDescent="0.3">
      <c r="A71" s="2" t="s">
        <v>5132</v>
      </c>
      <c r="B71" s="3">
        <v>41723</v>
      </c>
      <c r="C71" s="3">
        <v>41723</v>
      </c>
      <c r="D71" s="4">
        <v>126.348018002423</v>
      </c>
      <c r="E71" s="2" t="s">
        <v>5133</v>
      </c>
      <c r="F71" s="2" t="s">
        <v>31</v>
      </c>
      <c r="G71" s="2" t="s">
        <v>32</v>
      </c>
      <c r="H71" s="2" t="s">
        <v>465</v>
      </c>
      <c r="I71" s="2" t="s">
        <v>2757</v>
      </c>
      <c r="J71" s="2" t="s">
        <v>31</v>
      </c>
      <c r="K71" s="2" t="s">
        <v>45</v>
      </c>
      <c r="L71" s="2" t="s">
        <v>142</v>
      </c>
      <c r="M71" s="2" t="s">
        <v>2758</v>
      </c>
      <c r="N71" s="2"/>
      <c r="O71" s="2" t="s">
        <v>324</v>
      </c>
      <c r="P71" s="2" t="s">
        <v>40</v>
      </c>
      <c r="Q71" s="2" t="s">
        <v>41</v>
      </c>
      <c r="R71" s="4">
        <v>126.348018002423</v>
      </c>
      <c r="S71" s="2" t="s">
        <v>42</v>
      </c>
      <c r="T71" s="4">
        <v>30</v>
      </c>
      <c r="U71" s="4">
        <v>80</v>
      </c>
      <c r="V71" s="4">
        <v>9229.7829999999994</v>
      </c>
      <c r="W71" s="4">
        <v>81229.975358422904</v>
      </c>
      <c r="X71" s="4">
        <v>75586.435931899599</v>
      </c>
      <c r="Y71" s="4">
        <v>488.34901433691698</v>
      </c>
      <c r="Z71" s="4">
        <v>1.41765036537381</v>
      </c>
      <c r="AA71" s="4"/>
      <c r="AB71" s="4"/>
      <c r="AC71" s="2" t="b">
        <v>1</v>
      </c>
    </row>
    <row r="72" spans="1:29" hidden="1" collapsed="1" x14ac:dyDescent="0.3">
      <c r="A72" s="2" t="s">
        <v>869</v>
      </c>
      <c r="B72" s="3">
        <v>43493</v>
      </c>
      <c r="C72" s="3">
        <v>43556</v>
      </c>
      <c r="D72" s="4">
        <v>59.937184520471099</v>
      </c>
      <c r="E72" s="2" t="s">
        <v>870</v>
      </c>
      <c r="F72" s="2" t="s">
        <v>112</v>
      </c>
      <c r="G72" s="2" t="s">
        <v>496</v>
      </c>
      <c r="H72" s="2" t="s">
        <v>103</v>
      </c>
      <c r="I72" s="2" t="s">
        <v>871</v>
      </c>
      <c r="J72" s="2" t="s">
        <v>31</v>
      </c>
      <c r="K72" s="2" t="s">
        <v>32</v>
      </c>
      <c r="L72" s="2" t="s">
        <v>369</v>
      </c>
      <c r="M72" s="2" t="s">
        <v>872</v>
      </c>
      <c r="N72" s="2" t="s">
        <v>267</v>
      </c>
      <c r="O72" s="2" t="s">
        <v>873</v>
      </c>
      <c r="P72" s="2" t="s">
        <v>40</v>
      </c>
      <c r="Q72" s="2" t="s">
        <v>41</v>
      </c>
      <c r="R72" s="4">
        <v>59.937184520471099</v>
      </c>
      <c r="S72" s="2" t="s">
        <v>42</v>
      </c>
      <c r="T72" s="4">
        <v>35.351999999999997</v>
      </c>
      <c r="U72" s="4">
        <v>89.978999999999999</v>
      </c>
      <c r="V72" s="4">
        <v>12444.329</v>
      </c>
      <c r="W72" s="4">
        <v>92922.155142692995</v>
      </c>
      <c r="X72" s="4">
        <v>69586.887058673296</v>
      </c>
      <c r="Y72" s="4">
        <v>1441.1258379620799</v>
      </c>
      <c r="Z72" s="4">
        <v>538.37278649417397</v>
      </c>
      <c r="AA72" s="4">
        <v>483.70263326910703</v>
      </c>
      <c r="AB72" s="4">
        <v>106.843517753922</v>
      </c>
      <c r="AC72" s="2" t="b">
        <v>1</v>
      </c>
    </row>
    <row r="73" spans="1:29" hidden="1" collapsed="1" x14ac:dyDescent="0.3">
      <c r="A73" s="2" t="s">
        <v>163</v>
      </c>
      <c r="B73" s="3">
        <v>38810</v>
      </c>
      <c r="C73" s="3">
        <v>38810</v>
      </c>
      <c r="D73" s="4">
        <v>2200.9601489757902</v>
      </c>
      <c r="E73" s="2" t="s">
        <v>164</v>
      </c>
      <c r="F73" s="2" t="s">
        <v>31</v>
      </c>
      <c r="G73" s="2" t="s">
        <v>45</v>
      </c>
      <c r="H73" s="2" t="s">
        <v>78</v>
      </c>
      <c r="I73" s="2" t="s">
        <v>165</v>
      </c>
      <c r="J73" s="2" t="s">
        <v>31</v>
      </c>
      <c r="K73" s="2" t="s">
        <v>45</v>
      </c>
      <c r="L73" s="2" t="s">
        <v>121</v>
      </c>
      <c r="M73" s="2" t="s">
        <v>166</v>
      </c>
      <c r="N73" s="2" t="s">
        <v>167</v>
      </c>
      <c r="O73" s="2" t="s">
        <v>168</v>
      </c>
      <c r="P73" s="2" t="s">
        <v>40</v>
      </c>
      <c r="Q73" s="2" t="s">
        <v>41</v>
      </c>
      <c r="R73" s="4">
        <v>2200.9601489757902</v>
      </c>
      <c r="S73" s="2" t="s">
        <v>109</v>
      </c>
      <c r="T73" s="4">
        <v>46</v>
      </c>
      <c r="U73" s="4">
        <v>89.44</v>
      </c>
      <c r="V73" s="4">
        <v>16176.832</v>
      </c>
      <c r="W73" s="4">
        <v>73781.696131057004</v>
      </c>
      <c r="X73" s="4">
        <v>68717.716196730806</v>
      </c>
      <c r="Y73" s="4">
        <v>1316.4657271989199</v>
      </c>
      <c r="Z73" s="4">
        <v>13273.557037037001</v>
      </c>
      <c r="AA73" s="4">
        <v>13273.557037037001</v>
      </c>
      <c r="AB73" s="4">
        <v>5067.82502667276</v>
      </c>
      <c r="AC73" s="2" t="b">
        <v>1</v>
      </c>
    </row>
    <row r="74" spans="1:29" hidden="1" collapsed="1" x14ac:dyDescent="0.3">
      <c r="A74" s="2" t="s">
        <v>5520</v>
      </c>
      <c r="B74" s="3">
        <v>42653</v>
      </c>
      <c r="C74" s="3">
        <v>42725</v>
      </c>
      <c r="D74" s="4">
        <v>3143.24472993369</v>
      </c>
      <c r="E74" s="2" t="s">
        <v>5521</v>
      </c>
      <c r="F74" s="2" t="s">
        <v>112</v>
      </c>
      <c r="G74" s="2" t="s">
        <v>458</v>
      </c>
      <c r="H74" s="2" t="s">
        <v>439</v>
      </c>
      <c r="I74" s="2" t="s">
        <v>3949</v>
      </c>
      <c r="J74" s="2" t="s">
        <v>112</v>
      </c>
      <c r="K74" s="2" t="s">
        <v>458</v>
      </c>
      <c r="L74" s="2" t="s">
        <v>36</v>
      </c>
      <c r="M74" s="2" t="s">
        <v>3950</v>
      </c>
      <c r="N74" s="2" t="s">
        <v>5522</v>
      </c>
      <c r="O74" s="2" t="s">
        <v>585</v>
      </c>
      <c r="P74" s="2" t="s">
        <v>40</v>
      </c>
      <c r="Q74" s="2" t="s">
        <v>41</v>
      </c>
      <c r="R74" s="4">
        <v>3143.24472993369</v>
      </c>
      <c r="S74" s="2" t="s">
        <v>109</v>
      </c>
      <c r="T74" s="4">
        <v>11.3</v>
      </c>
      <c r="U74" s="4">
        <v>65.8</v>
      </c>
      <c r="V74" s="4">
        <v>186276.717</v>
      </c>
      <c r="W74" s="4">
        <v>93927</v>
      </c>
      <c r="X74" s="4">
        <v>67682</v>
      </c>
      <c r="Y74" s="4">
        <v>11696</v>
      </c>
      <c r="Z74" s="4"/>
      <c r="AA74" s="4"/>
      <c r="AB74" s="4"/>
      <c r="AC74" s="2" t="b">
        <v>1</v>
      </c>
    </row>
    <row r="75" spans="1:29" hidden="1" collapsed="1" x14ac:dyDescent="0.3">
      <c r="A75" s="2" t="s">
        <v>1776</v>
      </c>
      <c r="B75" s="3">
        <v>42950</v>
      </c>
      <c r="C75" s="3">
        <v>42950</v>
      </c>
      <c r="D75" s="4">
        <v>3.2086419422979202</v>
      </c>
      <c r="E75" s="2" t="s">
        <v>1777</v>
      </c>
      <c r="F75" s="2" t="s">
        <v>227</v>
      </c>
      <c r="G75" s="2" t="s">
        <v>576</v>
      </c>
      <c r="H75" s="2" t="s">
        <v>94</v>
      </c>
      <c r="I75" s="2" t="s">
        <v>1778</v>
      </c>
      <c r="J75" s="2" t="s">
        <v>131</v>
      </c>
      <c r="K75" s="2" t="s">
        <v>474</v>
      </c>
      <c r="L75" s="2" t="s">
        <v>255</v>
      </c>
      <c r="M75" s="2" t="s">
        <v>1779</v>
      </c>
      <c r="N75" s="2"/>
      <c r="O75" s="2"/>
      <c r="P75" s="2" t="s">
        <v>40</v>
      </c>
      <c r="Q75" s="2" t="s">
        <v>41</v>
      </c>
      <c r="R75" s="4">
        <v>3.2086419422979202</v>
      </c>
      <c r="S75" s="2" t="s">
        <v>109</v>
      </c>
      <c r="T75" s="4">
        <v>7.2249999999999996</v>
      </c>
      <c r="U75" s="4">
        <v>56.225000000000001</v>
      </c>
      <c r="V75" s="4">
        <v>25160.75</v>
      </c>
      <c r="W75" s="4">
        <v>103259.22966421299</v>
      </c>
      <c r="X75" s="4">
        <v>67434.467588436004</v>
      </c>
      <c r="Y75" s="4">
        <v>3443.4009696534399</v>
      </c>
      <c r="Z75" s="4">
        <v>333.50460054350202</v>
      </c>
      <c r="AA75" s="4">
        <v>52.1996565976076</v>
      </c>
      <c r="AB75" s="4">
        <v>234.51373924324301</v>
      </c>
      <c r="AC75" s="2" t="b">
        <v>1</v>
      </c>
    </row>
    <row r="76" spans="1:29" hidden="1" collapsed="1" x14ac:dyDescent="0.3">
      <c r="A76" s="2" t="s">
        <v>983</v>
      </c>
      <c r="B76" s="3">
        <v>39429</v>
      </c>
      <c r="C76" s="3">
        <v>39429</v>
      </c>
      <c r="D76" s="4">
        <v>1471.6875024041201</v>
      </c>
      <c r="E76" s="2" t="s">
        <v>984</v>
      </c>
      <c r="F76" s="2" t="s">
        <v>227</v>
      </c>
      <c r="G76" s="2" t="s">
        <v>272</v>
      </c>
      <c r="H76" s="2" t="s">
        <v>369</v>
      </c>
      <c r="I76" s="2" t="s">
        <v>985</v>
      </c>
      <c r="J76" s="2" t="s">
        <v>227</v>
      </c>
      <c r="K76" s="2" t="s">
        <v>272</v>
      </c>
      <c r="L76" s="2" t="s">
        <v>242</v>
      </c>
      <c r="M76" s="2" t="s">
        <v>986</v>
      </c>
      <c r="N76" s="2" t="s">
        <v>601</v>
      </c>
      <c r="O76" s="2" t="s">
        <v>987</v>
      </c>
      <c r="P76" s="2" t="s">
        <v>40</v>
      </c>
      <c r="Q76" s="2" t="s">
        <v>41</v>
      </c>
      <c r="R76" s="4">
        <v>1471.6875024041201</v>
      </c>
      <c r="S76" s="2" t="s">
        <v>42</v>
      </c>
      <c r="T76" s="4">
        <v>28.021000000000001</v>
      </c>
      <c r="U76" s="4">
        <v>92.1</v>
      </c>
      <c r="V76" s="4">
        <v>101007.106</v>
      </c>
      <c r="W76" s="4">
        <v>126237.17604749399</v>
      </c>
      <c r="X76" s="4">
        <v>67369.839593560901</v>
      </c>
      <c r="Y76" s="4">
        <v>13560.029683753901</v>
      </c>
      <c r="Z76" s="4">
        <v>1051.40599889433</v>
      </c>
      <c r="AA76" s="4">
        <v>335.05341921549001</v>
      </c>
      <c r="AB76" s="4">
        <v>1963.0081332151301</v>
      </c>
      <c r="AC76" s="2" t="b">
        <v>1</v>
      </c>
    </row>
    <row r="77" spans="1:29" hidden="1" collapsed="1" x14ac:dyDescent="0.3">
      <c r="A77" s="2" t="s">
        <v>4292</v>
      </c>
      <c r="B77" s="3">
        <v>39882</v>
      </c>
      <c r="C77" s="3">
        <v>39882</v>
      </c>
      <c r="D77" s="4">
        <v>29.555236728837901</v>
      </c>
      <c r="E77" s="2" t="s">
        <v>4293</v>
      </c>
      <c r="F77" s="2" t="s">
        <v>227</v>
      </c>
      <c r="G77" s="2" t="s">
        <v>272</v>
      </c>
      <c r="H77" s="2" t="s">
        <v>4294</v>
      </c>
      <c r="I77" s="2" t="s">
        <v>4295</v>
      </c>
      <c r="J77" s="2" t="s">
        <v>227</v>
      </c>
      <c r="K77" s="2" t="s">
        <v>272</v>
      </c>
      <c r="L77" s="2" t="s">
        <v>255</v>
      </c>
      <c r="M77" s="2" t="s">
        <v>4296</v>
      </c>
      <c r="N77" s="2" t="s">
        <v>1807</v>
      </c>
      <c r="O77" s="2"/>
      <c r="P77" s="2" t="s">
        <v>40</v>
      </c>
      <c r="Q77" s="2" t="s">
        <v>41</v>
      </c>
      <c r="R77" s="4">
        <v>29.555236728837901</v>
      </c>
      <c r="S77" s="2" t="s">
        <v>109</v>
      </c>
      <c r="T77" s="4">
        <v>35</v>
      </c>
      <c r="U77" s="4">
        <v>100</v>
      </c>
      <c r="V77" s="4">
        <v>12147.571</v>
      </c>
      <c r="W77" s="4">
        <v>81912.538631346601</v>
      </c>
      <c r="X77" s="4">
        <v>65143.620309050799</v>
      </c>
      <c r="Y77" s="4">
        <v>3412.6158940397399</v>
      </c>
      <c r="Z77" s="4"/>
      <c r="AA77" s="4"/>
      <c r="AB77" s="4"/>
      <c r="AC77" s="2" t="b">
        <v>1</v>
      </c>
    </row>
    <row r="78" spans="1:29" hidden="1" collapsed="1" x14ac:dyDescent="0.3">
      <c r="A78" s="2" t="s">
        <v>3549</v>
      </c>
      <c r="B78" s="3">
        <v>38002</v>
      </c>
      <c r="C78" s="3">
        <v>38002</v>
      </c>
      <c r="D78" s="4">
        <v>143.67816091954001</v>
      </c>
      <c r="E78" s="2" t="s">
        <v>3550</v>
      </c>
      <c r="F78" s="2" t="s">
        <v>112</v>
      </c>
      <c r="G78" s="2" t="s">
        <v>496</v>
      </c>
      <c r="H78" s="2" t="s">
        <v>242</v>
      </c>
      <c r="I78" s="2" t="s">
        <v>3551</v>
      </c>
      <c r="J78" s="2" t="s">
        <v>128</v>
      </c>
      <c r="K78" s="2" t="s">
        <v>129</v>
      </c>
      <c r="L78" s="2" t="s">
        <v>46</v>
      </c>
      <c r="M78" s="2" t="s">
        <v>3552</v>
      </c>
      <c r="N78" s="2" t="s">
        <v>3553</v>
      </c>
      <c r="O78" s="2"/>
      <c r="P78" s="2" t="s">
        <v>40</v>
      </c>
      <c r="Q78" s="2" t="s">
        <v>41</v>
      </c>
      <c r="R78" s="4">
        <v>143.67816091954001</v>
      </c>
      <c r="S78" s="2" t="s">
        <v>109</v>
      </c>
      <c r="T78" s="4">
        <v>40.47</v>
      </c>
      <c r="U78" s="4">
        <v>50</v>
      </c>
      <c r="V78" s="4">
        <v>3985.9580000000001</v>
      </c>
      <c r="W78" s="4">
        <v>77248.184461253797</v>
      </c>
      <c r="X78" s="4">
        <v>64070.582608586199</v>
      </c>
      <c r="Y78" s="4">
        <v>541.200458132481</v>
      </c>
      <c r="Z78" s="4"/>
      <c r="AA78" s="4"/>
      <c r="AB78" s="4"/>
      <c r="AC78" s="2" t="b">
        <v>1</v>
      </c>
    </row>
    <row r="79" spans="1:29" hidden="1" collapsed="1" x14ac:dyDescent="0.3">
      <c r="A79" s="2" t="s">
        <v>2458</v>
      </c>
      <c r="B79" s="3">
        <v>40140</v>
      </c>
      <c r="C79" s="3">
        <v>40525</v>
      </c>
      <c r="D79" s="4">
        <v>23.7642585551331</v>
      </c>
      <c r="E79" s="2" t="s">
        <v>2459</v>
      </c>
      <c r="F79" s="2" t="s">
        <v>31</v>
      </c>
      <c r="G79" s="2" t="s">
        <v>45</v>
      </c>
      <c r="H79" s="2" t="s">
        <v>1428</v>
      </c>
      <c r="I79" s="2" t="s">
        <v>2460</v>
      </c>
      <c r="J79" s="2" t="s">
        <v>31</v>
      </c>
      <c r="K79" s="2" t="s">
        <v>45</v>
      </c>
      <c r="L79" s="2" t="s">
        <v>475</v>
      </c>
      <c r="M79" s="2" t="s">
        <v>2461</v>
      </c>
      <c r="N79" s="2"/>
      <c r="O79" s="2"/>
      <c r="P79" s="2" t="s">
        <v>40</v>
      </c>
      <c r="Q79" s="2" t="s">
        <v>41</v>
      </c>
      <c r="R79" s="4">
        <v>23.7642585551331</v>
      </c>
      <c r="S79" s="2" t="s">
        <v>109</v>
      </c>
      <c r="T79" s="4">
        <v>0</v>
      </c>
      <c r="U79" s="4">
        <v>63.64</v>
      </c>
      <c r="V79" s="4">
        <v>5730.6229999999996</v>
      </c>
      <c r="W79" s="4">
        <v>67766.678571428594</v>
      </c>
      <c r="X79" s="4">
        <v>63541.276785714297</v>
      </c>
      <c r="Y79" s="4">
        <v>1381.9486607142901</v>
      </c>
      <c r="Z79" s="4">
        <v>21.9822282424653</v>
      </c>
      <c r="AA79" s="4">
        <v>8.3934439552996896</v>
      </c>
      <c r="AB79" s="4"/>
      <c r="AC79" s="2" t="b">
        <v>1</v>
      </c>
    </row>
    <row r="80" spans="1:29" hidden="1" collapsed="1" x14ac:dyDescent="0.3">
      <c r="A80" s="2" t="s">
        <v>541</v>
      </c>
      <c r="B80" s="3">
        <v>40932</v>
      </c>
      <c r="C80" s="3">
        <v>40932</v>
      </c>
      <c r="D80" s="4">
        <v>299.09874220065399</v>
      </c>
      <c r="E80" s="2" t="s">
        <v>542</v>
      </c>
      <c r="F80" s="2" t="s">
        <v>227</v>
      </c>
      <c r="G80" s="2" t="s">
        <v>272</v>
      </c>
      <c r="H80" s="2" t="s">
        <v>185</v>
      </c>
      <c r="I80" s="2" t="s">
        <v>543</v>
      </c>
      <c r="J80" s="2" t="s">
        <v>227</v>
      </c>
      <c r="K80" s="2" t="s">
        <v>272</v>
      </c>
      <c r="L80" s="2" t="s">
        <v>115</v>
      </c>
      <c r="M80" s="2" t="s">
        <v>544</v>
      </c>
      <c r="N80" s="2" t="s">
        <v>478</v>
      </c>
      <c r="O80" s="2" t="s">
        <v>299</v>
      </c>
      <c r="P80" s="2" t="s">
        <v>40</v>
      </c>
      <c r="Q80" s="2" t="s">
        <v>41</v>
      </c>
      <c r="R80" s="4">
        <v>299.09874220065399</v>
      </c>
      <c r="S80" s="2" t="s">
        <v>109</v>
      </c>
      <c r="T80" s="4">
        <v>49.024000000000001</v>
      </c>
      <c r="U80" s="4">
        <v>51.067</v>
      </c>
      <c r="V80" s="4">
        <v>70390.116999999998</v>
      </c>
      <c r="W80" s="4">
        <v>119590.772242159</v>
      </c>
      <c r="X80" s="4">
        <v>60360.101598545902</v>
      </c>
      <c r="Y80" s="4">
        <v>30314.602849109098</v>
      </c>
      <c r="Z80" s="4">
        <v>6147.6650642597897</v>
      </c>
      <c r="AA80" s="4">
        <v>1410.2972628274299</v>
      </c>
      <c r="AB80" s="4">
        <v>13283.037204280001</v>
      </c>
      <c r="AC80" s="2" t="b">
        <v>1</v>
      </c>
    </row>
    <row r="81" spans="1:29" hidden="1" collapsed="1" x14ac:dyDescent="0.3">
      <c r="A81" s="2" t="s">
        <v>3992</v>
      </c>
      <c r="B81" s="3">
        <v>40940</v>
      </c>
      <c r="C81" s="3">
        <v>41159</v>
      </c>
      <c r="D81" s="4">
        <v>1910.00747008903</v>
      </c>
      <c r="E81" s="2" t="s">
        <v>3993</v>
      </c>
      <c r="F81" s="2" t="s">
        <v>227</v>
      </c>
      <c r="G81" s="2" t="s">
        <v>272</v>
      </c>
      <c r="H81" s="2" t="s">
        <v>439</v>
      </c>
      <c r="I81" s="2" t="s">
        <v>543</v>
      </c>
      <c r="J81" s="2" t="s">
        <v>227</v>
      </c>
      <c r="K81" s="2" t="s">
        <v>272</v>
      </c>
      <c r="L81" s="2" t="s">
        <v>115</v>
      </c>
      <c r="M81" s="2" t="s">
        <v>544</v>
      </c>
      <c r="N81" s="2"/>
      <c r="O81" s="2" t="s">
        <v>88</v>
      </c>
      <c r="P81" s="2" t="s">
        <v>40</v>
      </c>
      <c r="Q81" s="2" t="s">
        <v>41</v>
      </c>
      <c r="R81" s="4">
        <v>1910.00747008903</v>
      </c>
      <c r="S81" s="2" t="s">
        <v>109</v>
      </c>
      <c r="T81" s="4">
        <v>37</v>
      </c>
      <c r="U81" s="4">
        <v>74</v>
      </c>
      <c r="V81" s="4">
        <v>74417.089000000007</v>
      </c>
      <c r="W81" s="4">
        <v>119590.772242159</v>
      </c>
      <c r="X81" s="4">
        <v>60360.101598545902</v>
      </c>
      <c r="Y81" s="4">
        <v>30314.602849109098</v>
      </c>
      <c r="Z81" s="4"/>
      <c r="AA81" s="4"/>
      <c r="AB81" s="4"/>
      <c r="AC81" s="2" t="b">
        <v>1</v>
      </c>
    </row>
    <row r="82" spans="1:29" hidden="1" collapsed="1" x14ac:dyDescent="0.3">
      <c r="A82" s="2" t="s">
        <v>4908</v>
      </c>
      <c r="B82" s="3">
        <v>41046</v>
      </c>
      <c r="C82" s="3">
        <v>41353</v>
      </c>
      <c r="D82" s="4">
        <v>99.891456294712597</v>
      </c>
      <c r="E82" s="2" t="s">
        <v>4909</v>
      </c>
      <c r="F82" s="2" t="s">
        <v>227</v>
      </c>
      <c r="G82" s="2" t="s">
        <v>806</v>
      </c>
      <c r="H82" s="2" t="s">
        <v>1166</v>
      </c>
      <c r="I82" s="2" t="s">
        <v>4295</v>
      </c>
      <c r="J82" s="2" t="s">
        <v>227</v>
      </c>
      <c r="K82" s="2" t="s">
        <v>272</v>
      </c>
      <c r="L82" s="2" t="s">
        <v>255</v>
      </c>
      <c r="M82" s="2" t="s">
        <v>4296</v>
      </c>
      <c r="N82" s="2" t="s">
        <v>1653</v>
      </c>
      <c r="O82" s="2"/>
      <c r="P82" s="2" t="s">
        <v>40</v>
      </c>
      <c r="Q82" s="2" t="s">
        <v>41</v>
      </c>
      <c r="R82" s="4">
        <v>99.891456294712597</v>
      </c>
      <c r="S82" s="2" t="s">
        <v>42</v>
      </c>
      <c r="T82" s="4">
        <v>0</v>
      </c>
      <c r="U82" s="4">
        <v>100</v>
      </c>
      <c r="V82" s="4">
        <v>17660.591</v>
      </c>
      <c r="W82" s="4">
        <v>83159.114555685301</v>
      </c>
      <c r="X82" s="4">
        <v>60058.127189722902</v>
      </c>
      <c r="Y82" s="4">
        <v>2738.4860388576299</v>
      </c>
      <c r="Z82" s="4"/>
      <c r="AA82" s="4"/>
      <c r="AB82" s="4"/>
      <c r="AC82" s="2" t="b">
        <v>1</v>
      </c>
    </row>
    <row r="83" spans="1:29" hidden="1" collapsed="1" x14ac:dyDescent="0.3">
      <c r="A83" s="2" t="s">
        <v>3422</v>
      </c>
      <c r="B83" s="3">
        <v>38128</v>
      </c>
      <c r="C83" s="3">
        <v>38128</v>
      </c>
      <c r="D83" s="4">
        <v>51.602064005160202</v>
      </c>
      <c r="E83" s="2" t="s">
        <v>3423</v>
      </c>
      <c r="F83" s="2" t="s">
        <v>101</v>
      </c>
      <c r="G83" s="2" t="s">
        <v>102</v>
      </c>
      <c r="H83" s="2" t="s">
        <v>3236</v>
      </c>
      <c r="I83" s="2" t="s">
        <v>3424</v>
      </c>
      <c r="J83" s="2" t="s">
        <v>101</v>
      </c>
      <c r="K83" s="2" t="s">
        <v>102</v>
      </c>
      <c r="L83" s="2" t="s">
        <v>46</v>
      </c>
      <c r="M83" s="2" t="s">
        <v>3425</v>
      </c>
      <c r="N83" s="2" t="s">
        <v>47</v>
      </c>
      <c r="O83" s="2" t="s">
        <v>3426</v>
      </c>
      <c r="P83" s="2" t="s">
        <v>40</v>
      </c>
      <c r="Q83" s="2" t="s">
        <v>41</v>
      </c>
      <c r="R83" s="4">
        <v>51.602064005160202</v>
      </c>
      <c r="S83" s="2" t="s">
        <v>109</v>
      </c>
      <c r="T83" s="4">
        <v>26.38</v>
      </c>
      <c r="U83" s="4">
        <v>51</v>
      </c>
      <c r="V83" s="4">
        <v>30179.278999999999</v>
      </c>
      <c r="W83" s="4">
        <v>85971.580682919506</v>
      </c>
      <c r="X83" s="4">
        <v>59144.399833864001</v>
      </c>
      <c r="Y83" s="4">
        <v>9912.7786238405097</v>
      </c>
      <c r="Z83" s="4"/>
      <c r="AA83" s="4"/>
      <c r="AB83" s="4"/>
      <c r="AC83" s="2" t="b">
        <v>1</v>
      </c>
    </row>
    <row r="84" spans="1:29" hidden="1" collapsed="1" x14ac:dyDescent="0.3">
      <c r="A84" s="2" t="s">
        <v>3427</v>
      </c>
      <c r="B84" s="3">
        <v>38128</v>
      </c>
      <c r="C84" s="3">
        <v>38128</v>
      </c>
      <c r="D84" s="4">
        <v>82.803312008280301</v>
      </c>
      <c r="E84" s="2" t="s">
        <v>3428</v>
      </c>
      <c r="F84" s="2" t="s">
        <v>101</v>
      </c>
      <c r="G84" s="2" t="s">
        <v>102</v>
      </c>
      <c r="H84" s="2" t="s">
        <v>3236</v>
      </c>
      <c r="I84" s="2" t="s">
        <v>3424</v>
      </c>
      <c r="J84" s="2" t="s">
        <v>101</v>
      </c>
      <c r="K84" s="2" t="s">
        <v>102</v>
      </c>
      <c r="L84" s="2" t="s">
        <v>46</v>
      </c>
      <c r="M84" s="2" t="s">
        <v>3425</v>
      </c>
      <c r="N84" s="2" t="s">
        <v>47</v>
      </c>
      <c r="O84" s="2" t="s">
        <v>3426</v>
      </c>
      <c r="P84" s="2" t="s">
        <v>40</v>
      </c>
      <c r="Q84" s="2" t="s">
        <v>41</v>
      </c>
      <c r="R84" s="4">
        <v>82.803312008280301</v>
      </c>
      <c r="S84" s="2" t="s">
        <v>42</v>
      </c>
      <c r="T84" s="4">
        <v>26.38</v>
      </c>
      <c r="U84" s="4">
        <v>51</v>
      </c>
      <c r="V84" s="4">
        <v>30179.278999999999</v>
      </c>
      <c r="W84" s="4">
        <v>85971.580682919506</v>
      </c>
      <c r="X84" s="4">
        <v>59144.399833864001</v>
      </c>
      <c r="Y84" s="4">
        <v>9912.7786238405097</v>
      </c>
      <c r="Z84" s="4"/>
      <c r="AA84" s="4"/>
      <c r="AB84" s="4"/>
      <c r="AC84" s="2" t="b">
        <v>1</v>
      </c>
    </row>
    <row r="85" spans="1:29" hidden="1" collapsed="1" x14ac:dyDescent="0.3">
      <c r="A85" s="2" t="s">
        <v>1151</v>
      </c>
      <c r="B85" s="3">
        <v>37340</v>
      </c>
      <c r="C85" s="3">
        <v>37340</v>
      </c>
      <c r="D85" s="4">
        <v>125.921375921376</v>
      </c>
      <c r="E85" s="2" t="s">
        <v>1152</v>
      </c>
      <c r="F85" s="2" t="s">
        <v>101</v>
      </c>
      <c r="G85" s="2" t="s">
        <v>102</v>
      </c>
      <c r="H85" s="2" t="s">
        <v>105</v>
      </c>
      <c r="I85" s="2" t="s">
        <v>1121</v>
      </c>
      <c r="J85" s="2" t="s">
        <v>101</v>
      </c>
      <c r="K85" s="2" t="s">
        <v>102</v>
      </c>
      <c r="L85" s="2" t="s">
        <v>103</v>
      </c>
      <c r="M85" s="2" t="s">
        <v>1122</v>
      </c>
      <c r="N85" s="2"/>
      <c r="O85" s="2" t="s">
        <v>1153</v>
      </c>
      <c r="P85" s="2" t="s">
        <v>40</v>
      </c>
      <c r="Q85" s="2" t="s">
        <v>41</v>
      </c>
      <c r="R85" s="4">
        <v>125.921375921376</v>
      </c>
      <c r="S85" s="2" t="s">
        <v>109</v>
      </c>
      <c r="T85" s="4">
        <v>34.01</v>
      </c>
      <c r="U85" s="4">
        <v>61.61</v>
      </c>
      <c r="V85" s="4"/>
      <c r="W85" s="4">
        <v>86192.558031858498</v>
      </c>
      <c r="X85" s="4">
        <v>58507.332448868699</v>
      </c>
      <c r="Y85" s="4">
        <v>3193.8669207276398</v>
      </c>
      <c r="Z85" s="4">
        <v>377.54943949282801</v>
      </c>
      <c r="AA85" s="4">
        <v>227.749334425558</v>
      </c>
      <c r="AB85" s="4">
        <v>403.35221743361598</v>
      </c>
      <c r="AC85" s="2" t="b">
        <v>1</v>
      </c>
    </row>
    <row r="86" spans="1:29" hidden="1" collapsed="1" x14ac:dyDescent="0.3">
      <c r="A86" s="2" t="s">
        <v>3482</v>
      </c>
      <c r="B86" s="3">
        <v>37781</v>
      </c>
      <c r="C86" s="3">
        <v>37781</v>
      </c>
      <c r="D86" s="4">
        <v>23.9710039869518</v>
      </c>
      <c r="E86" s="2" t="s">
        <v>3483</v>
      </c>
      <c r="F86" s="2" t="s">
        <v>70</v>
      </c>
      <c r="G86" s="2" t="s">
        <v>1820</v>
      </c>
      <c r="H86" s="2" t="s">
        <v>372</v>
      </c>
      <c r="I86" s="2" t="s">
        <v>3484</v>
      </c>
      <c r="J86" s="2" t="s">
        <v>128</v>
      </c>
      <c r="K86" s="2" t="s">
        <v>547</v>
      </c>
      <c r="L86" s="2" t="s">
        <v>103</v>
      </c>
      <c r="M86" s="2" t="s">
        <v>3485</v>
      </c>
      <c r="N86" s="2" t="s">
        <v>360</v>
      </c>
      <c r="O86" s="2"/>
      <c r="P86" s="2" t="s">
        <v>40</v>
      </c>
      <c r="Q86" s="2" t="s">
        <v>41</v>
      </c>
      <c r="R86" s="4">
        <v>23.9710039869518</v>
      </c>
      <c r="S86" s="2" t="s">
        <v>42</v>
      </c>
      <c r="T86" s="4">
        <v>40</v>
      </c>
      <c r="U86" s="4">
        <v>60</v>
      </c>
      <c r="V86" s="4">
        <v>44312.082000000002</v>
      </c>
      <c r="W86" s="4">
        <v>89624.054472455406</v>
      </c>
      <c r="X86" s="4">
        <v>58449.649478307903</v>
      </c>
      <c r="Y86" s="4">
        <v>7220.6209960605602</v>
      </c>
      <c r="Z86" s="4"/>
      <c r="AA86" s="4"/>
      <c r="AB86" s="4"/>
      <c r="AC86" s="2" t="b">
        <v>1</v>
      </c>
    </row>
    <row r="87" spans="1:29" hidden="1" collapsed="1" x14ac:dyDescent="0.3">
      <c r="A87" s="2" t="s">
        <v>4510</v>
      </c>
      <c r="B87" s="3">
        <v>40281</v>
      </c>
      <c r="C87" s="3">
        <v>40281</v>
      </c>
      <c r="D87" s="4">
        <v>7.9679060157690396</v>
      </c>
      <c r="E87" s="2" t="s">
        <v>4511</v>
      </c>
      <c r="F87" s="2" t="s">
        <v>128</v>
      </c>
      <c r="G87" s="2" t="s">
        <v>547</v>
      </c>
      <c r="H87" s="2" t="s">
        <v>311</v>
      </c>
      <c r="I87" s="2" t="s">
        <v>4295</v>
      </c>
      <c r="J87" s="2" t="s">
        <v>227</v>
      </c>
      <c r="K87" s="2" t="s">
        <v>272</v>
      </c>
      <c r="L87" s="2" t="s">
        <v>255</v>
      </c>
      <c r="M87" s="2" t="s">
        <v>4296</v>
      </c>
      <c r="N87" s="2"/>
      <c r="O87" s="2"/>
      <c r="P87" s="2" t="s">
        <v>40</v>
      </c>
      <c r="Q87" s="2" t="s">
        <v>41</v>
      </c>
      <c r="R87" s="4">
        <v>7.9679060157690396</v>
      </c>
      <c r="S87" s="2" t="s">
        <v>42</v>
      </c>
      <c r="T87" s="4">
        <v>0</v>
      </c>
      <c r="U87" s="4">
        <v>50</v>
      </c>
      <c r="V87" s="4">
        <v>488.73700000000002</v>
      </c>
      <c r="W87" s="4">
        <v>76372.758399315193</v>
      </c>
      <c r="X87" s="4">
        <v>58240.316713032298</v>
      </c>
      <c r="Y87" s="4">
        <v>10118.885084528099</v>
      </c>
      <c r="Z87" s="4"/>
      <c r="AA87" s="4"/>
      <c r="AB87" s="4"/>
      <c r="AC87" s="2" t="b">
        <v>1</v>
      </c>
    </row>
    <row r="88" spans="1:29" hidden="1" collapsed="1" x14ac:dyDescent="0.3">
      <c r="A88" s="2" t="s">
        <v>4801</v>
      </c>
      <c r="B88" s="3">
        <v>40582</v>
      </c>
      <c r="C88" s="3">
        <v>40582</v>
      </c>
      <c r="D88" s="4">
        <v>55.8956251448515</v>
      </c>
      <c r="E88" s="2" t="s">
        <v>4802</v>
      </c>
      <c r="F88" s="2" t="s">
        <v>101</v>
      </c>
      <c r="G88" s="2" t="s">
        <v>914</v>
      </c>
      <c r="H88" s="2" t="s">
        <v>46</v>
      </c>
      <c r="I88" s="2" t="s">
        <v>4295</v>
      </c>
      <c r="J88" s="2" t="s">
        <v>227</v>
      </c>
      <c r="K88" s="2" t="s">
        <v>272</v>
      </c>
      <c r="L88" s="2" t="s">
        <v>255</v>
      </c>
      <c r="M88" s="2" t="s">
        <v>4296</v>
      </c>
      <c r="N88" s="2"/>
      <c r="O88" s="2"/>
      <c r="P88" s="2" t="s">
        <v>40</v>
      </c>
      <c r="Q88" s="2" t="s">
        <v>41</v>
      </c>
      <c r="R88" s="4">
        <v>55.8956251448515</v>
      </c>
      <c r="S88" s="2" t="s">
        <v>42</v>
      </c>
      <c r="T88" s="4">
        <v>0</v>
      </c>
      <c r="U88" s="4">
        <v>85</v>
      </c>
      <c r="V88" s="4">
        <v>18374.616000000002</v>
      </c>
      <c r="W88" s="4">
        <v>76372.758399315193</v>
      </c>
      <c r="X88" s="4">
        <v>58240.316713032298</v>
      </c>
      <c r="Y88" s="4">
        <v>10118.885084528099</v>
      </c>
      <c r="Z88" s="4"/>
      <c r="AA88" s="4"/>
      <c r="AB88" s="4"/>
      <c r="AC88" s="2" t="b">
        <v>1</v>
      </c>
    </row>
    <row r="89" spans="1:29" hidden="1" collapsed="1" x14ac:dyDescent="0.3">
      <c r="A89" s="2" t="s">
        <v>3196</v>
      </c>
      <c r="B89" s="3">
        <v>40435</v>
      </c>
      <c r="C89" s="3">
        <v>40435</v>
      </c>
      <c r="D89" s="4">
        <v>1100</v>
      </c>
      <c r="E89" s="2" t="s">
        <v>3197</v>
      </c>
      <c r="F89" s="2" t="s">
        <v>31</v>
      </c>
      <c r="G89" s="2" t="s">
        <v>35</v>
      </c>
      <c r="H89" s="2" t="s">
        <v>36</v>
      </c>
      <c r="I89" s="2" t="s">
        <v>3198</v>
      </c>
      <c r="J89" s="2" t="s">
        <v>31</v>
      </c>
      <c r="K89" s="2" t="s">
        <v>35</v>
      </c>
      <c r="L89" s="2" t="s">
        <v>142</v>
      </c>
      <c r="M89" s="2" t="s">
        <v>3199</v>
      </c>
      <c r="N89" s="2" t="s">
        <v>167</v>
      </c>
      <c r="O89" s="2"/>
      <c r="P89" s="2" t="s">
        <v>40</v>
      </c>
      <c r="Q89" s="2" t="s">
        <v>41</v>
      </c>
      <c r="R89" s="4">
        <v>1100</v>
      </c>
      <c r="S89" s="2" t="s">
        <v>42</v>
      </c>
      <c r="T89" s="4">
        <v>20</v>
      </c>
      <c r="U89" s="4">
        <v>100</v>
      </c>
      <c r="V89" s="4">
        <v>18485.672999999999</v>
      </c>
      <c r="W89" s="4">
        <v>77874.608401738296</v>
      </c>
      <c r="X89" s="4">
        <v>58234.188314823798</v>
      </c>
      <c r="Y89" s="4"/>
      <c r="Z89" s="4"/>
      <c r="AA89" s="4"/>
      <c r="AB89" s="4"/>
      <c r="AC89" s="2" t="b">
        <v>1</v>
      </c>
    </row>
    <row r="90" spans="1:29" hidden="1" collapsed="1" x14ac:dyDescent="0.3">
      <c r="A90" s="2" t="s">
        <v>1418</v>
      </c>
      <c r="B90" s="3">
        <v>42647</v>
      </c>
      <c r="C90" s="3">
        <v>42647</v>
      </c>
      <c r="D90" s="4">
        <v>103.194717180277</v>
      </c>
      <c r="E90" s="2" t="s">
        <v>1419</v>
      </c>
      <c r="F90" s="2" t="s">
        <v>31</v>
      </c>
      <c r="G90" s="2" t="s">
        <v>35</v>
      </c>
      <c r="H90" s="2" t="s">
        <v>319</v>
      </c>
      <c r="I90" s="2" t="s">
        <v>1420</v>
      </c>
      <c r="J90" s="2" t="s">
        <v>31</v>
      </c>
      <c r="K90" s="2" t="s">
        <v>35</v>
      </c>
      <c r="L90" s="2" t="s">
        <v>63</v>
      </c>
      <c r="M90" s="2" t="s">
        <v>664</v>
      </c>
      <c r="N90" s="2"/>
      <c r="O90" s="2"/>
      <c r="P90" s="2" t="s">
        <v>40</v>
      </c>
      <c r="Q90" s="2" t="s">
        <v>41</v>
      </c>
      <c r="R90" s="4">
        <v>103.194717180277</v>
      </c>
      <c r="S90" s="2" t="s">
        <v>109</v>
      </c>
      <c r="T90" s="4">
        <v>20</v>
      </c>
      <c r="U90" s="4">
        <v>51</v>
      </c>
      <c r="V90" s="4"/>
      <c r="W90" s="4">
        <v>68949.370662785994</v>
      </c>
      <c r="X90" s="4">
        <v>57645.963879627699</v>
      </c>
      <c r="Y90" s="4">
        <v>1742.75909253809</v>
      </c>
      <c r="Z90" s="4">
        <v>215.32658319920299</v>
      </c>
      <c r="AA90" s="4">
        <v>120.12781298382799</v>
      </c>
      <c r="AB90" s="4">
        <v>293.25725074285702</v>
      </c>
      <c r="AC90" s="2" t="b">
        <v>1</v>
      </c>
    </row>
    <row r="91" spans="1:29" hidden="1" collapsed="1" x14ac:dyDescent="0.3">
      <c r="A91" s="2" t="s">
        <v>2114</v>
      </c>
      <c r="B91" s="3">
        <v>38660</v>
      </c>
      <c r="C91" s="3">
        <v>38660</v>
      </c>
      <c r="D91" s="4">
        <v>2533.3243911577401</v>
      </c>
      <c r="E91" s="2" t="s">
        <v>2115</v>
      </c>
      <c r="F91" s="2" t="s">
        <v>70</v>
      </c>
      <c r="G91" s="2" t="s">
        <v>71</v>
      </c>
      <c r="H91" s="2" t="s">
        <v>439</v>
      </c>
      <c r="I91" s="2" t="s">
        <v>2116</v>
      </c>
      <c r="J91" s="2" t="s">
        <v>70</v>
      </c>
      <c r="K91" s="2" t="s">
        <v>71</v>
      </c>
      <c r="L91" s="2" t="s">
        <v>115</v>
      </c>
      <c r="M91" s="2" t="s">
        <v>2117</v>
      </c>
      <c r="N91" s="2" t="s">
        <v>2118</v>
      </c>
      <c r="O91" s="2" t="s">
        <v>97</v>
      </c>
      <c r="P91" s="2" t="s">
        <v>40</v>
      </c>
      <c r="Q91" s="2" t="s">
        <v>41</v>
      </c>
      <c r="R91" s="4">
        <v>2886.8650430872999</v>
      </c>
      <c r="S91" s="2" t="s">
        <v>42</v>
      </c>
      <c r="T91" s="4">
        <v>9</v>
      </c>
      <c r="U91" s="4">
        <v>100</v>
      </c>
      <c r="V91" s="4">
        <v>167371.65</v>
      </c>
      <c r="W91" s="4">
        <v>250103.922606001</v>
      </c>
      <c r="X91" s="4">
        <v>57119.643262036101</v>
      </c>
      <c r="Y91" s="4">
        <v>24336.784823520498</v>
      </c>
      <c r="Z91" s="4">
        <v>1168.2797885319201</v>
      </c>
      <c r="AA91" s="4">
        <v>24.237494916632802</v>
      </c>
      <c r="AB91" s="4">
        <v>2196.0607963246598</v>
      </c>
      <c r="AC91" s="2" t="b">
        <v>1</v>
      </c>
    </row>
    <row r="92" spans="1:29" collapsed="1" x14ac:dyDescent="0.3">
      <c r="A92" s="2" t="s">
        <v>216</v>
      </c>
      <c r="B92" s="3">
        <v>41563</v>
      </c>
      <c r="C92" s="3">
        <v>41666</v>
      </c>
      <c r="D92" s="4">
        <v>10852.0115374626</v>
      </c>
      <c r="E92" s="2" t="s">
        <v>217</v>
      </c>
      <c r="F92" s="2" t="s">
        <v>218</v>
      </c>
      <c r="G92" s="2" t="s">
        <v>219</v>
      </c>
      <c r="H92" s="2" t="s">
        <v>220</v>
      </c>
      <c r="I92" s="2" t="s">
        <v>221</v>
      </c>
      <c r="J92" s="2" t="s">
        <v>218</v>
      </c>
      <c r="K92" s="2" t="s">
        <v>219</v>
      </c>
      <c r="L92" s="2" t="s">
        <v>115</v>
      </c>
      <c r="M92" s="2" t="s">
        <v>222</v>
      </c>
      <c r="N92" s="2" t="s">
        <v>223</v>
      </c>
      <c r="O92" s="2" t="s">
        <v>224</v>
      </c>
      <c r="P92" s="2" t="s">
        <v>40</v>
      </c>
      <c r="Q92" s="2" t="s">
        <v>41</v>
      </c>
      <c r="R92" s="4">
        <v>6755.3142044755496</v>
      </c>
      <c r="S92" s="2" t="s">
        <v>59</v>
      </c>
      <c r="T92" s="4">
        <v>28.45</v>
      </c>
      <c r="U92" s="4">
        <v>100</v>
      </c>
      <c r="V92" s="4">
        <v>12561.045</v>
      </c>
      <c r="W92" s="4">
        <v>67714.3</v>
      </c>
      <c r="X92" s="4">
        <v>56172.800000000003</v>
      </c>
      <c r="Y92" s="4">
        <v>6440</v>
      </c>
      <c r="Z92" s="4">
        <v>7265.8781647744499</v>
      </c>
      <c r="AA92" s="4">
        <v>5396.2792423784304</v>
      </c>
      <c r="AB92" s="4"/>
      <c r="AC92" s="2" t="b">
        <v>1</v>
      </c>
    </row>
    <row r="93" spans="1:29" hidden="1" collapsed="1" x14ac:dyDescent="0.3">
      <c r="A93" s="2" t="s">
        <v>1812</v>
      </c>
      <c r="B93" s="3">
        <v>40662</v>
      </c>
      <c r="C93" s="3">
        <v>40753</v>
      </c>
      <c r="D93" s="4">
        <v>16.5269598360773</v>
      </c>
      <c r="E93" s="2" t="s">
        <v>1813</v>
      </c>
      <c r="F93" s="2" t="s">
        <v>31</v>
      </c>
      <c r="G93" s="2" t="s">
        <v>35</v>
      </c>
      <c r="H93" s="2" t="s">
        <v>1328</v>
      </c>
      <c r="I93" s="2" t="s">
        <v>1420</v>
      </c>
      <c r="J93" s="2" t="s">
        <v>31</v>
      </c>
      <c r="K93" s="2" t="s">
        <v>35</v>
      </c>
      <c r="L93" s="2" t="s">
        <v>63</v>
      </c>
      <c r="M93" s="2" t="s">
        <v>664</v>
      </c>
      <c r="N93" s="2"/>
      <c r="O93" s="2"/>
      <c r="P93" s="2" t="s">
        <v>40</v>
      </c>
      <c r="Q93" s="2" t="s">
        <v>41</v>
      </c>
      <c r="R93" s="4">
        <v>16.5269598360773</v>
      </c>
      <c r="S93" s="2" t="s">
        <v>109</v>
      </c>
      <c r="T93" s="4">
        <v>31.1</v>
      </c>
      <c r="U93" s="4">
        <v>51</v>
      </c>
      <c r="V93" s="4">
        <v>11638.964</v>
      </c>
      <c r="W93" s="4">
        <v>65109.103070028803</v>
      </c>
      <c r="X93" s="4">
        <v>54680.6233696743</v>
      </c>
      <c r="Y93" s="4">
        <v>4340.0307671727596</v>
      </c>
      <c r="Z93" s="4">
        <v>72.569058925824393</v>
      </c>
      <c r="AA93" s="4">
        <v>43.681359106414298</v>
      </c>
      <c r="AB93" s="4">
        <v>117.80775140857099</v>
      </c>
      <c r="AC93" s="2" t="b">
        <v>1</v>
      </c>
    </row>
    <row r="94" spans="1:29" hidden="1" collapsed="1" x14ac:dyDescent="0.3">
      <c r="A94" s="2" t="s">
        <v>2075</v>
      </c>
      <c r="B94" s="3">
        <v>42016</v>
      </c>
      <c r="C94" s="3">
        <v>42016</v>
      </c>
      <c r="D94" s="4">
        <v>780.21400000000006</v>
      </c>
      <c r="E94" s="2" t="s">
        <v>2076</v>
      </c>
      <c r="F94" s="2" t="s">
        <v>482</v>
      </c>
      <c r="G94" s="2" t="s">
        <v>930</v>
      </c>
      <c r="H94" s="2" t="s">
        <v>36</v>
      </c>
      <c r="I94" s="2" t="s">
        <v>1059</v>
      </c>
      <c r="J94" s="2" t="s">
        <v>482</v>
      </c>
      <c r="K94" s="2" t="s">
        <v>485</v>
      </c>
      <c r="L94" s="2" t="s">
        <v>142</v>
      </c>
      <c r="M94" s="2" t="s">
        <v>1060</v>
      </c>
      <c r="N94" s="2" t="s">
        <v>324</v>
      </c>
      <c r="O94" s="2" t="s">
        <v>478</v>
      </c>
      <c r="P94" s="2" t="s">
        <v>40</v>
      </c>
      <c r="Q94" s="2" t="s">
        <v>41</v>
      </c>
      <c r="R94" s="4">
        <v>780.21400000000006</v>
      </c>
      <c r="S94" s="2" t="s">
        <v>42</v>
      </c>
      <c r="T94" s="4">
        <v>14.981</v>
      </c>
      <c r="U94" s="4">
        <v>61.735999999999997</v>
      </c>
      <c r="V94" s="4">
        <v>211358.96299999999</v>
      </c>
      <c r="W94" s="4">
        <v>75641.000905341498</v>
      </c>
      <c r="X94" s="4">
        <v>54083.000704154503</v>
      </c>
      <c r="Y94" s="4">
        <v>19604.000603560999</v>
      </c>
      <c r="Z94" s="4">
        <v>111.938</v>
      </c>
      <c r="AA94" s="4">
        <v>25.768999999999998</v>
      </c>
      <c r="AB94" s="4">
        <v>592.46799999999996</v>
      </c>
      <c r="AC94" s="2" t="b">
        <v>1</v>
      </c>
    </row>
    <row r="95" spans="1:29" hidden="1" collapsed="1" x14ac:dyDescent="0.3">
      <c r="A95" s="2" t="s">
        <v>5228</v>
      </c>
      <c r="B95" s="3">
        <v>42020</v>
      </c>
      <c r="C95" s="3">
        <v>42020</v>
      </c>
      <c r="D95" s="4">
        <v>543.64799370756396</v>
      </c>
      <c r="E95" s="2" t="s">
        <v>5229</v>
      </c>
      <c r="F95" s="2" t="s">
        <v>482</v>
      </c>
      <c r="G95" s="2" t="s">
        <v>930</v>
      </c>
      <c r="H95" s="2" t="s">
        <v>48</v>
      </c>
      <c r="I95" s="2" t="s">
        <v>1059</v>
      </c>
      <c r="J95" s="2" t="s">
        <v>482</v>
      </c>
      <c r="K95" s="2" t="s">
        <v>485</v>
      </c>
      <c r="L95" s="2" t="s">
        <v>142</v>
      </c>
      <c r="M95" s="2" t="s">
        <v>1060</v>
      </c>
      <c r="N95" s="2" t="s">
        <v>5230</v>
      </c>
      <c r="O95" s="2"/>
      <c r="P95" s="2" t="s">
        <v>40</v>
      </c>
      <c r="Q95" s="2" t="s">
        <v>41</v>
      </c>
      <c r="R95" s="4">
        <v>543.64799370756396</v>
      </c>
      <c r="S95" s="2" t="s">
        <v>42</v>
      </c>
      <c r="T95" s="4">
        <v>0</v>
      </c>
      <c r="U95" s="4">
        <v>100</v>
      </c>
      <c r="V95" s="4">
        <v>46600.639999999999</v>
      </c>
      <c r="W95" s="4">
        <v>75641.000905341498</v>
      </c>
      <c r="X95" s="4">
        <v>54083.000704154503</v>
      </c>
      <c r="Y95" s="4">
        <v>19604.000603560999</v>
      </c>
      <c r="Z95" s="4"/>
      <c r="AA95" s="4"/>
      <c r="AB95" s="4"/>
      <c r="AC95" s="2" t="b">
        <v>1</v>
      </c>
    </row>
    <row r="96" spans="1:29" hidden="1" collapsed="1" x14ac:dyDescent="0.3">
      <c r="A96" s="2" t="s">
        <v>5331</v>
      </c>
      <c r="B96" s="3">
        <v>42235</v>
      </c>
      <c r="C96" s="3">
        <v>42338</v>
      </c>
      <c r="D96" s="4">
        <v>445</v>
      </c>
      <c r="E96" s="2" t="s">
        <v>5332</v>
      </c>
      <c r="F96" s="2" t="s">
        <v>482</v>
      </c>
      <c r="G96" s="2" t="s">
        <v>483</v>
      </c>
      <c r="H96" s="2" t="s">
        <v>36</v>
      </c>
      <c r="I96" s="2" t="s">
        <v>1059</v>
      </c>
      <c r="J96" s="2" t="s">
        <v>482</v>
      </c>
      <c r="K96" s="2" t="s">
        <v>485</v>
      </c>
      <c r="L96" s="2" t="s">
        <v>142</v>
      </c>
      <c r="M96" s="2" t="s">
        <v>1060</v>
      </c>
      <c r="N96" s="2" t="s">
        <v>1807</v>
      </c>
      <c r="O96" s="2"/>
      <c r="P96" s="2" t="s">
        <v>40</v>
      </c>
      <c r="Q96" s="2" t="s">
        <v>41</v>
      </c>
      <c r="R96" s="4">
        <v>445</v>
      </c>
      <c r="S96" s="2" t="s">
        <v>42</v>
      </c>
      <c r="T96" s="4">
        <v>0</v>
      </c>
      <c r="U96" s="4">
        <v>100</v>
      </c>
      <c r="V96" s="4"/>
      <c r="W96" s="4">
        <v>75641.000905341498</v>
      </c>
      <c r="X96" s="4">
        <v>54083.000704154503</v>
      </c>
      <c r="Y96" s="4">
        <v>19604.000603560999</v>
      </c>
      <c r="Z96" s="4"/>
      <c r="AA96" s="4"/>
      <c r="AB96" s="4"/>
      <c r="AC96" s="2" t="b">
        <v>1</v>
      </c>
    </row>
    <row r="97" spans="1:29" hidden="1" collapsed="1" x14ac:dyDescent="0.3">
      <c r="A97" s="2" t="s">
        <v>3241</v>
      </c>
      <c r="B97" s="3">
        <v>38082</v>
      </c>
      <c r="C97" s="3">
        <v>38082</v>
      </c>
      <c r="D97" s="4">
        <v>194.82136642783999</v>
      </c>
      <c r="E97" s="2" t="s">
        <v>3242</v>
      </c>
      <c r="F97" s="2" t="s">
        <v>128</v>
      </c>
      <c r="G97" s="2" t="s">
        <v>129</v>
      </c>
      <c r="H97" s="2" t="s">
        <v>802</v>
      </c>
      <c r="I97" s="2" t="s">
        <v>3243</v>
      </c>
      <c r="J97" s="2" t="s">
        <v>128</v>
      </c>
      <c r="K97" s="2" t="s">
        <v>129</v>
      </c>
      <c r="L97" s="2" t="s">
        <v>255</v>
      </c>
      <c r="M97" s="2" t="s">
        <v>3244</v>
      </c>
      <c r="N97" s="2"/>
      <c r="O97" s="2"/>
      <c r="P97" s="2" t="s">
        <v>40</v>
      </c>
      <c r="Q97" s="2" t="s">
        <v>41</v>
      </c>
      <c r="R97" s="4">
        <v>194.82136642783999</v>
      </c>
      <c r="S97" s="2" t="s">
        <v>109</v>
      </c>
      <c r="T97" s="4">
        <v>25</v>
      </c>
      <c r="U97" s="4">
        <v>75</v>
      </c>
      <c r="V97" s="4">
        <v>24651.375</v>
      </c>
      <c r="W97" s="4">
        <v>73831.498177632893</v>
      </c>
      <c r="X97" s="4">
        <v>53423.105697295199</v>
      </c>
      <c r="Y97" s="4">
        <v>12333.5123729139</v>
      </c>
      <c r="Z97" s="4"/>
      <c r="AA97" s="4"/>
      <c r="AB97" s="4"/>
      <c r="AC97" s="2" t="b">
        <v>1</v>
      </c>
    </row>
    <row r="98" spans="1:29" hidden="1" collapsed="1" x14ac:dyDescent="0.3">
      <c r="A98" s="2" t="s">
        <v>2794</v>
      </c>
      <c r="B98" s="3">
        <v>38252</v>
      </c>
      <c r="C98" s="3">
        <v>38252</v>
      </c>
      <c r="D98" s="4">
        <v>118.09458902021299</v>
      </c>
      <c r="E98" s="2" t="s">
        <v>2795</v>
      </c>
      <c r="F98" s="2" t="s">
        <v>482</v>
      </c>
      <c r="G98" s="2" t="s">
        <v>485</v>
      </c>
      <c r="H98" s="2" t="s">
        <v>115</v>
      </c>
      <c r="I98" s="2" t="s">
        <v>2319</v>
      </c>
      <c r="J98" s="2" t="s">
        <v>482</v>
      </c>
      <c r="K98" s="2" t="s">
        <v>485</v>
      </c>
      <c r="L98" s="2" t="s">
        <v>36</v>
      </c>
      <c r="M98" s="2" t="s">
        <v>2320</v>
      </c>
      <c r="N98" s="2" t="s">
        <v>1228</v>
      </c>
      <c r="O98" s="2"/>
      <c r="P98" s="2" t="s">
        <v>40</v>
      </c>
      <c r="Q98" s="2" t="s">
        <v>41</v>
      </c>
      <c r="R98" s="4">
        <v>124.988790645121</v>
      </c>
      <c r="S98" s="2" t="s">
        <v>109</v>
      </c>
      <c r="T98" s="4">
        <v>10</v>
      </c>
      <c r="U98" s="4">
        <v>100</v>
      </c>
      <c r="V98" s="4">
        <v>240314.06400000001</v>
      </c>
      <c r="W98" s="4">
        <v>119961</v>
      </c>
      <c r="X98" s="4">
        <v>53256</v>
      </c>
      <c r="Y98" s="4">
        <v>19494</v>
      </c>
      <c r="Z98" s="4">
        <v>8.4159034509845903</v>
      </c>
      <c r="AA98" s="4">
        <v>1.64247585381965</v>
      </c>
      <c r="AB98" s="4"/>
      <c r="AC98" s="2" t="b">
        <v>1</v>
      </c>
    </row>
    <row r="99" spans="1:29" hidden="1" collapsed="1" x14ac:dyDescent="0.3">
      <c r="A99" s="2" t="s">
        <v>337</v>
      </c>
      <c r="B99" s="3">
        <v>37944</v>
      </c>
      <c r="C99" s="3">
        <v>37944</v>
      </c>
      <c r="D99" s="4">
        <v>67.374681393372995</v>
      </c>
      <c r="E99" s="2" t="s">
        <v>338</v>
      </c>
      <c r="F99" s="2" t="s">
        <v>31</v>
      </c>
      <c r="G99" s="2" t="s">
        <v>339</v>
      </c>
      <c r="H99" s="2" t="s">
        <v>94</v>
      </c>
      <c r="I99" s="2" t="s">
        <v>340</v>
      </c>
      <c r="J99" s="2" t="s">
        <v>31</v>
      </c>
      <c r="K99" s="2" t="s">
        <v>45</v>
      </c>
      <c r="L99" s="2" t="s">
        <v>94</v>
      </c>
      <c r="M99" s="2" t="s">
        <v>341</v>
      </c>
      <c r="N99" s="2"/>
      <c r="O99" s="2" t="s">
        <v>330</v>
      </c>
      <c r="P99" s="2" t="s">
        <v>40</v>
      </c>
      <c r="Q99" s="2" t="s">
        <v>41</v>
      </c>
      <c r="R99" s="4">
        <v>67.374681393372995</v>
      </c>
      <c r="S99" s="2" t="s">
        <v>109</v>
      </c>
      <c r="T99" s="4">
        <v>43.93</v>
      </c>
      <c r="U99" s="4">
        <v>68.599999999999994</v>
      </c>
      <c r="V99" s="4">
        <v>2160.826</v>
      </c>
      <c r="W99" s="4">
        <v>54409.552201045699</v>
      </c>
      <c r="X99" s="4">
        <v>52522.5906560972</v>
      </c>
      <c r="Y99" s="4">
        <v>988.87080452015505</v>
      </c>
      <c r="Z99" s="4">
        <v>3234.3466898954698</v>
      </c>
      <c r="AA99" s="4">
        <v>2994.3815331010501</v>
      </c>
      <c r="AB99" s="4">
        <v>561.80633531409205</v>
      </c>
      <c r="AC99" s="2" t="b">
        <v>1</v>
      </c>
    </row>
    <row r="100" spans="1:29" hidden="1" collapsed="1" x14ac:dyDescent="0.3">
      <c r="A100" s="2" t="s">
        <v>388</v>
      </c>
      <c r="B100" s="3">
        <v>44109</v>
      </c>
      <c r="C100" s="3">
        <v>44109</v>
      </c>
      <c r="D100" s="4">
        <v>3564.9360000000001</v>
      </c>
      <c r="E100" s="2" t="s">
        <v>389</v>
      </c>
      <c r="F100" s="2" t="s">
        <v>101</v>
      </c>
      <c r="G100" s="2" t="s">
        <v>235</v>
      </c>
      <c r="H100" s="2" t="s">
        <v>36</v>
      </c>
      <c r="I100" s="2" t="s">
        <v>390</v>
      </c>
      <c r="J100" s="2" t="s">
        <v>101</v>
      </c>
      <c r="K100" s="2" t="s">
        <v>235</v>
      </c>
      <c r="L100" s="2" t="s">
        <v>185</v>
      </c>
      <c r="M100" s="2" t="s">
        <v>391</v>
      </c>
      <c r="N100" s="2" t="s">
        <v>392</v>
      </c>
      <c r="O100" s="2" t="s">
        <v>393</v>
      </c>
      <c r="P100" s="2" t="s">
        <v>40</v>
      </c>
      <c r="Q100" s="2" t="s">
        <v>41</v>
      </c>
      <c r="R100" s="4">
        <v>1677.9359999999999</v>
      </c>
      <c r="S100" s="2" t="s">
        <v>67</v>
      </c>
      <c r="T100" s="4">
        <v>25.933</v>
      </c>
      <c r="U100" s="4">
        <v>100</v>
      </c>
      <c r="V100" s="4">
        <v>42824.616999999998</v>
      </c>
      <c r="W100" s="4">
        <v>76450.793161866604</v>
      </c>
      <c r="X100" s="4">
        <v>51503.157246265197</v>
      </c>
      <c r="Y100" s="4">
        <v>6352.9955336516196</v>
      </c>
      <c r="Z100" s="4">
        <v>3124</v>
      </c>
      <c r="AA100" s="4">
        <v>2320</v>
      </c>
      <c r="AB100" s="4">
        <v>2111.3820000000001</v>
      </c>
      <c r="AC100" s="2" t="b">
        <v>1</v>
      </c>
    </row>
    <row r="101" spans="1:29" hidden="1" collapsed="1" x14ac:dyDescent="0.3">
      <c r="A101" s="2" t="s">
        <v>844</v>
      </c>
      <c r="B101" s="3">
        <v>44411</v>
      </c>
      <c r="C101" s="3">
        <v>44411</v>
      </c>
      <c r="D101" s="4">
        <v>2373.038</v>
      </c>
      <c r="E101" s="2" t="s">
        <v>845</v>
      </c>
      <c r="F101" s="2" t="s">
        <v>482</v>
      </c>
      <c r="G101" s="2" t="s">
        <v>483</v>
      </c>
      <c r="H101" s="2" t="s">
        <v>36</v>
      </c>
      <c r="I101" s="2" t="s">
        <v>846</v>
      </c>
      <c r="J101" s="2" t="s">
        <v>482</v>
      </c>
      <c r="K101" s="2" t="s">
        <v>485</v>
      </c>
      <c r="L101" s="2" t="s">
        <v>48</v>
      </c>
      <c r="M101" s="2" t="s">
        <v>64</v>
      </c>
      <c r="N101" s="2" t="s">
        <v>847</v>
      </c>
      <c r="O101" s="2" t="s">
        <v>167</v>
      </c>
      <c r="P101" s="2" t="s">
        <v>40</v>
      </c>
      <c r="Q101" s="2" t="s">
        <v>41</v>
      </c>
      <c r="R101" s="4">
        <v>3040.2359999999999</v>
      </c>
      <c r="S101" s="2" t="s">
        <v>42</v>
      </c>
      <c r="T101" s="4">
        <v>4.2229999999999999</v>
      </c>
      <c r="U101" s="4">
        <v>100</v>
      </c>
      <c r="V101" s="4">
        <v>128483.868</v>
      </c>
      <c r="W101" s="4">
        <v>114528.949682462</v>
      </c>
      <c r="X101" s="4">
        <v>51381.977283829998</v>
      </c>
      <c r="Y101" s="4">
        <v>10660.995359062001</v>
      </c>
      <c r="Z101" s="4">
        <v>904.87</v>
      </c>
      <c r="AA101" s="4">
        <v>492.233</v>
      </c>
      <c r="AB101" s="4">
        <v>2161.7800000000002</v>
      </c>
      <c r="AC101" s="2" t="b">
        <v>1</v>
      </c>
    </row>
    <row r="102" spans="1:29" hidden="1" collapsed="1" x14ac:dyDescent="0.3">
      <c r="A102" s="2" t="s">
        <v>1688</v>
      </c>
      <c r="B102" s="3">
        <v>43091</v>
      </c>
      <c r="C102" s="3">
        <v>43091</v>
      </c>
      <c r="D102" s="4">
        <v>1821.691</v>
      </c>
      <c r="E102" s="2" t="s">
        <v>1689</v>
      </c>
      <c r="F102" s="2" t="s">
        <v>482</v>
      </c>
      <c r="G102" s="2" t="s">
        <v>485</v>
      </c>
      <c r="H102" s="2" t="s">
        <v>36</v>
      </c>
      <c r="I102" s="2" t="s">
        <v>1059</v>
      </c>
      <c r="J102" s="2" t="s">
        <v>482</v>
      </c>
      <c r="K102" s="2" t="s">
        <v>485</v>
      </c>
      <c r="L102" s="2" t="s">
        <v>142</v>
      </c>
      <c r="M102" s="2" t="s">
        <v>1060</v>
      </c>
      <c r="N102" s="2" t="s">
        <v>911</v>
      </c>
      <c r="O102" s="2" t="s">
        <v>478</v>
      </c>
      <c r="P102" s="2" t="s">
        <v>40</v>
      </c>
      <c r="Q102" s="2" t="s">
        <v>41</v>
      </c>
      <c r="R102" s="4">
        <v>1936.5060000000001</v>
      </c>
      <c r="S102" s="2" t="s">
        <v>42</v>
      </c>
      <c r="T102" s="4">
        <v>0</v>
      </c>
      <c r="U102" s="4">
        <v>100</v>
      </c>
      <c r="V102" s="4">
        <v>174456.55300000001</v>
      </c>
      <c r="W102" s="4">
        <v>76819.023383768901</v>
      </c>
      <c r="X102" s="4">
        <v>50417.015130674001</v>
      </c>
      <c r="Y102" s="4">
        <v>20869.0066810768</v>
      </c>
      <c r="Z102" s="4">
        <v>154.36500000000001</v>
      </c>
      <c r="AA102" s="4">
        <v>66.350999999999999</v>
      </c>
      <c r="AB102" s="4">
        <v>1127.046</v>
      </c>
      <c r="AC102" s="2" t="b">
        <v>1</v>
      </c>
    </row>
    <row r="103" spans="1:29" hidden="1" collapsed="1" x14ac:dyDescent="0.3">
      <c r="A103" s="2" t="s">
        <v>6276</v>
      </c>
      <c r="B103" s="3">
        <v>45105</v>
      </c>
      <c r="C103" s="3">
        <v>45105</v>
      </c>
      <c r="D103" s="4">
        <v>1000</v>
      </c>
      <c r="E103" s="2" t="s">
        <v>6277</v>
      </c>
      <c r="F103" s="2" t="s">
        <v>31</v>
      </c>
      <c r="G103" s="2" t="s">
        <v>254</v>
      </c>
      <c r="H103" s="2" t="s">
        <v>465</v>
      </c>
      <c r="I103" s="2" t="s">
        <v>432</v>
      </c>
      <c r="J103" s="2" t="s">
        <v>31</v>
      </c>
      <c r="K103" s="2" t="s">
        <v>254</v>
      </c>
      <c r="L103" s="2" t="s">
        <v>36</v>
      </c>
      <c r="M103" s="2" t="s">
        <v>433</v>
      </c>
      <c r="N103" s="2" t="s">
        <v>324</v>
      </c>
      <c r="O103" s="2"/>
      <c r="P103" s="2" t="s">
        <v>40</v>
      </c>
      <c r="Q103" s="2" t="s">
        <v>41</v>
      </c>
      <c r="R103" s="4">
        <v>1000</v>
      </c>
      <c r="S103" s="2" t="s">
        <v>42</v>
      </c>
      <c r="T103" s="4">
        <v>0</v>
      </c>
      <c r="U103" s="4">
        <v>100</v>
      </c>
      <c r="V103" s="4">
        <v>452922.45199999999</v>
      </c>
      <c r="W103" s="4">
        <v>85501</v>
      </c>
      <c r="X103" s="4">
        <v>49920</v>
      </c>
      <c r="Y103" s="4">
        <v>20671</v>
      </c>
      <c r="Z103" s="4"/>
      <c r="AA103" s="4"/>
      <c r="AB103" s="4"/>
      <c r="AC103" s="2" t="b">
        <v>1</v>
      </c>
    </row>
    <row r="104" spans="1:29" hidden="1" collapsed="1" x14ac:dyDescent="0.3">
      <c r="A104" s="2" t="s">
        <v>4217</v>
      </c>
      <c r="B104" s="3">
        <v>39647</v>
      </c>
      <c r="C104" s="3">
        <v>39647</v>
      </c>
      <c r="D104" s="4">
        <v>22.272947320551001</v>
      </c>
      <c r="E104" s="2" t="s">
        <v>4218</v>
      </c>
      <c r="F104" s="2" t="s">
        <v>128</v>
      </c>
      <c r="G104" s="2" t="s">
        <v>581</v>
      </c>
      <c r="H104" s="2" t="s">
        <v>372</v>
      </c>
      <c r="I104" s="2" t="s">
        <v>4219</v>
      </c>
      <c r="J104" s="2" t="s">
        <v>128</v>
      </c>
      <c r="K104" s="2" t="s">
        <v>581</v>
      </c>
      <c r="L104" s="2" t="s">
        <v>36</v>
      </c>
      <c r="M104" s="2" t="s">
        <v>4220</v>
      </c>
      <c r="N104" s="2"/>
      <c r="O104" s="2"/>
      <c r="P104" s="2" t="s">
        <v>40</v>
      </c>
      <c r="Q104" s="2" t="s">
        <v>41</v>
      </c>
      <c r="R104" s="4">
        <v>22.272947320551001</v>
      </c>
      <c r="S104" s="2" t="s">
        <v>109</v>
      </c>
      <c r="T104" s="4">
        <v>40</v>
      </c>
      <c r="U104" s="4">
        <v>80</v>
      </c>
      <c r="V104" s="4">
        <v>56982.680999999997</v>
      </c>
      <c r="W104" s="4">
        <v>58234</v>
      </c>
      <c r="X104" s="4">
        <v>49640</v>
      </c>
      <c r="Y104" s="4">
        <v>7524</v>
      </c>
      <c r="Z104" s="4"/>
      <c r="AA104" s="4"/>
      <c r="AB104" s="4"/>
      <c r="AC104" s="2" t="b">
        <v>1</v>
      </c>
    </row>
    <row r="105" spans="1:29" hidden="1" collapsed="1" x14ac:dyDescent="0.3">
      <c r="A105" s="2" t="s">
        <v>1105</v>
      </c>
      <c r="B105" s="3">
        <v>40267</v>
      </c>
      <c r="C105" s="3">
        <v>40267</v>
      </c>
      <c r="D105" s="4">
        <v>320.74274952919001</v>
      </c>
      <c r="E105" s="2" t="s">
        <v>1106</v>
      </c>
      <c r="F105" s="2" t="s">
        <v>31</v>
      </c>
      <c r="G105" s="2" t="s">
        <v>254</v>
      </c>
      <c r="H105" s="2" t="s">
        <v>115</v>
      </c>
      <c r="I105" s="2" t="s">
        <v>1107</v>
      </c>
      <c r="J105" s="2" t="s">
        <v>31</v>
      </c>
      <c r="K105" s="2" t="s">
        <v>32</v>
      </c>
      <c r="L105" s="2" t="s">
        <v>115</v>
      </c>
      <c r="M105" s="2" t="s">
        <v>1108</v>
      </c>
      <c r="N105" s="2" t="s">
        <v>1109</v>
      </c>
      <c r="O105" s="2" t="s">
        <v>1110</v>
      </c>
      <c r="P105" s="2" t="s">
        <v>40</v>
      </c>
      <c r="Q105" s="2" t="s">
        <v>41</v>
      </c>
      <c r="R105" s="4">
        <v>320.74274952919001</v>
      </c>
      <c r="S105" s="2" t="s">
        <v>67</v>
      </c>
      <c r="T105" s="4">
        <v>47.058</v>
      </c>
      <c r="U105" s="4">
        <v>100</v>
      </c>
      <c r="V105" s="4">
        <v>3583.83</v>
      </c>
      <c r="W105" s="4">
        <v>53152.4581709833</v>
      </c>
      <c r="X105" s="4">
        <v>49398.537416915002</v>
      </c>
      <c r="Y105" s="4">
        <v>738.07013522805403</v>
      </c>
      <c r="Z105" s="4">
        <v>581.50086422124105</v>
      </c>
      <c r="AA105" s="4">
        <v>261.35010562704099</v>
      </c>
      <c r="AB105" s="4"/>
      <c r="AC105" s="2" t="b">
        <v>1</v>
      </c>
    </row>
    <row r="106" spans="1:29" hidden="1" collapsed="1" x14ac:dyDescent="0.3">
      <c r="A106" s="2" t="s">
        <v>2413</v>
      </c>
      <c r="B106" s="3">
        <v>40743</v>
      </c>
      <c r="C106" s="3">
        <v>40743</v>
      </c>
      <c r="D106" s="4">
        <v>268.94657871641698</v>
      </c>
      <c r="E106" s="2" t="s">
        <v>2414</v>
      </c>
      <c r="F106" s="2" t="s">
        <v>482</v>
      </c>
      <c r="G106" s="2" t="s">
        <v>930</v>
      </c>
      <c r="H106" s="2" t="s">
        <v>103</v>
      </c>
      <c r="I106" s="2" t="s">
        <v>1059</v>
      </c>
      <c r="J106" s="2" t="s">
        <v>482</v>
      </c>
      <c r="K106" s="2" t="s">
        <v>485</v>
      </c>
      <c r="L106" s="2" t="s">
        <v>142</v>
      </c>
      <c r="M106" s="2" t="s">
        <v>1060</v>
      </c>
      <c r="N106" s="2" t="s">
        <v>202</v>
      </c>
      <c r="O106" s="2"/>
      <c r="P106" s="2" t="s">
        <v>40</v>
      </c>
      <c r="Q106" s="2" t="s">
        <v>41</v>
      </c>
      <c r="R106" s="4">
        <v>268.94657871641698</v>
      </c>
      <c r="S106" s="2" t="s">
        <v>42</v>
      </c>
      <c r="T106" s="4">
        <v>0</v>
      </c>
      <c r="U106" s="4">
        <v>100</v>
      </c>
      <c r="V106" s="4">
        <v>110806.08100000001</v>
      </c>
      <c r="W106" s="4">
        <v>61039.617568291404</v>
      </c>
      <c r="X106" s="4">
        <v>49373.868237814699</v>
      </c>
      <c r="Y106" s="4">
        <v>15427.958221746099</v>
      </c>
      <c r="Z106" s="4">
        <v>28.321851381178501</v>
      </c>
      <c r="AA106" s="4">
        <v>9.7063741555748795</v>
      </c>
      <c r="AB106" s="4"/>
      <c r="AC106" s="2" t="b">
        <v>1</v>
      </c>
    </row>
    <row r="107" spans="1:29" hidden="1" collapsed="1" x14ac:dyDescent="0.3">
      <c r="A107" s="2" t="s">
        <v>4858</v>
      </c>
      <c r="B107" s="3">
        <v>40879</v>
      </c>
      <c r="C107" s="3">
        <v>40879</v>
      </c>
      <c r="D107" s="4">
        <v>17.422536721346599</v>
      </c>
      <c r="E107" s="2" t="s">
        <v>4859</v>
      </c>
      <c r="F107" s="2" t="s">
        <v>482</v>
      </c>
      <c r="G107" s="2" t="s">
        <v>930</v>
      </c>
      <c r="H107" s="2" t="s">
        <v>103</v>
      </c>
      <c r="I107" s="2" t="s">
        <v>1059</v>
      </c>
      <c r="J107" s="2" t="s">
        <v>482</v>
      </c>
      <c r="K107" s="2" t="s">
        <v>485</v>
      </c>
      <c r="L107" s="2" t="s">
        <v>142</v>
      </c>
      <c r="M107" s="2" t="s">
        <v>1060</v>
      </c>
      <c r="N107" s="2" t="s">
        <v>87</v>
      </c>
      <c r="O107" s="2"/>
      <c r="P107" s="2" t="s">
        <v>40</v>
      </c>
      <c r="Q107" s="2" t="s">
        <v>41</v>
      </c>
      <c r="R107" s="4">
        <v>17.422536721346599</v>
      </c>
      <c r="S107" s="2" t="s">
        <v>42</v>
      </c>
      <c r="T107" s="4">
        <v>0</v>
      </c>
      <c r="U107" s="4">
        <v>100</v>
      </c>
      <c r="V107" s="4">
        <v>28496.959999999999</v>
      </c>
      <c r="W107" s="4">
        <v>61039.617568291404</v>
      </c>
      <c r="X107" s="4">
        <v>49373.868237814699</v>
      </c>
      <c r="Y107" s="4">
        <v>15427.958221746099</v>
      </c>
      <c r="Z107" s="4"/>
      <c r="AA107" s="4"/>
      <c r="AB107" s="4"/>
      <c r="AC107" s="2" t="b">
        <v>1</v>
      </c>
    </row>
    <row r="108" spans="1:29" hidden="1" collapsed="1" x14ac:dyDescent="0.3">
      <c r="A108" s="2" t="s">
        <v>147</v>
      </c>
      <c r="B108" s="3">
        <v>43052</v>
      </c>
      <c r="C108" s="3">
        <v>43052</v>
      </c>
      <c r="D108" s="4">
        <v>27749.127</v>
      </c>
      <c r="E108" s="2" t="s">
        <v>148</v>
      </c>
      <c r="F108" s="2" t="s">
        <v>149</v>
      </c>
      <c r="G108" s="2" t="s">
        <v>150</v>
      </c>
      <c r="H108" s="2" t="s">
        <v>36</v>
      </c>
      <c r="I108" s="2" t="s">
        <v>151</v>
      </c>
      <c r="J108" s="2" t="s">
        <v>149</v>
      </c>
      <c r="K108" s="2" t="s">
        <v>150</v>
      </c>
      <c r="L108" s="2" t="s">
        <v>55</v>
      </c>
      <c r="M108" s="2" t="s">
        <v>152</v>
      </c>
      <c r="N108" s="2" t="s">
        <v>153</v>
      </c>
      <c r="O108" s="2" t="s">
        <v>154</v>
      </c>
      <c r="P108" s="2" t="s">
        <v>40</v>
      </c>
      <c r="Q108" s="2" t="s">
        <v>41</v>
      </c>
      <c r="R108" s="4">
        <v>14627.645</v>
      </c>
      <c r="S108" s="2" t="s">
        <v>155</v>
      </c>
      <c r="T108" s="4">
        <v>34.045000000000002</v>
      </c>
      <c r="U108" s="4">
        <v>100</v>
      </c>
      <c r="V108" s="4"/>
      <c r="W108" s="4">
        <v>84347</v>
      </c>
      <c r="X108" s="4">
        <v>49223</v>
      </c>
      <c r="Y108" s="4">
        <v>2687</v>
      </c>
      <c r="Z108" s="4">
        <v>23349.954000000002</v>
      </c>
      <c r="AA108" s="4">
        <v>14449.546</v>
      </c>
      <c r="AB108" s="4">
        <v>20489.861000000001</v>
      </c>
      <c r="AC108" s="2" t="b">
        <v>1</v>
      </c>
    </row>
    <row r="109" spans="1:29" hidden="1" collapsed="1" x14ac:dyDescent="0.3">
      <c r="A109" s="2" t="s">
        <v>2401</v>
      </c>
      <c r="B109" s="3">
        <v>40835</v>
      </c>
      <c r="C109" s="3">
        <v>40835</v>
      </c>
      <c r="D109" s="4">
        <v>556.12439261418899</v>
      </c>
      <c r="E109" s="2" t="s">
        <v>2402</v>
      </c>
      <c r="F109" s="2" t="s">
        <v>227</v>
      </c>
      <c r="G109" s="2" t="s">
        <v>272</v>
      </c>
      <c r="H109" s="2" t="s">
        <v>185</v>
      </c>
      <c r="I109" s="2" t="s">
        <v>543</v>
      </c>
      <c r="J109" s="2" t="s">
        <v>227</v>
      </c>
      <c r="K109" s="2" t="s">
        <v>272</v>
      </c>
      <c r="L109" s="2" t="s">
        <v>115</v>
      </c>
      <c r="M109" s="2" t="s">
        <v>544</v>
      </c>
      <c r="N109" s="2" t="s">
        <v>2403</v>
      </c>
      <c r="O109" s="2" t="s">
        <v>1234</v>
      </c>
      <c r="P109" s="2" t="s">
        <v>40</v>
      </c>
      <c r="Q109" s="2" t="s">
        <v>41</v>
      </c>
      <c r="R109" s="4">
        <v>581.90476190476204</v>
      </c>
      <c r="S109" s="2" t="s">
        <v>42</v>
      </c>
      <c r="T109" s="4">
        <v>5.6680000000000001</v>
      </c>
      <c r="U109" s="4">
        <v>100</v>
      </c>
      <c r="V109" s="4">
        <v>80375.145999999993</v>
      </c>
      <c r="W109" s="4">
        <v>112401.427301231</v>
      </c>
      <c r="X109" s="4">
        <v>48172.754925359201</v>
      </c>
      <c r="Y109" s="4">
        <v>25681.8693746393</v>
      </c>
      <c r="Z109" s="4">
        <v>160.75054767120699</v>
      </c>
      <c r="AA109" s="4">
        <v>10.3924183255548</v>
      </c>
      <c r="AB109" s="4">
        <v>373.41637717121603</v>
      </c>
      <c r="AC109" s="2" t="b">
        <v>1</v>
      </c>
    </row>
    <row r="110" spans="1:29" hidden="1" collapsed="1" x14ac:dyDescent="0.3">
      <c r="A110" s="2" t="s">
        <v>5017</v>
      </c>
      <c r="B110" s="3">
        <v>41457</v>
      </c>
      <c r="C110" s="3">
        <v>41457</v>
      </c>
      <c r="D110" s="4">
        <v>220</v>
      </c>
      <c r="E110" s="2" t="s">
        <v>5018</v>
      </c>
      <c r="F110" s="2" t="s">
        <v>482</v>
      </c>
      <c r="G110" s="2" t="s">
        <v>930</v>
      </c>
      <c r="H110" s="2" t="s">
        <v>36</v>
      </c>
      <c r="I110" s="2" t="s">
        <v>1059</v>
      </c>
      <c r="J110" s="2" t="s">
        <v>482</v>
      </c>
      <c r="K110" s="2" t="s">
        <v>485</v>
      </c>
      <c r="L110" s="2" t="s">
        <v>142</v>
      </c>
      <c r="M110" s="2" t="s">
        <v>1060</v>
      </c>
      <c r="N110" s="2" t="s">
        <v>202</v>
      </c>
      <c r="O110" s="2"/>
      <c r="P110" s="2" t="s">
        <v>40</v>
      </c>
      <c r="Q110" s="2" t="s">
        <v>41</v>
      </c>
      <c r="R110" s="4">
        <v>220</v>
      </c>
      <c r="S110" s="2" t="s">
        <v>109</v>
      </c>
      <c r="T110" s="4">
        <v>0</v>
      </c>
      <c r="U110" s="4">
        <v>100</v>
      </c>
      <c r="V110" s="4"/>
      <c r="W110" s="4">
        <v>64875.814309120702</v>
      </c>
      <c r="X110" s="4">
        <v>48129.535772801697</v>
      </c>
      <c r="Y110" s="4">
        <v>19291.057345712699</v>
      </c>
      <c r="Z110" s="4"/>
      <c r="AA110" s="4"/>
      <c r="AB110" s="4"/>
      <c r="AC110" s="2" t="b">
        <v>1</v>
      </c>
    </row>
    <row r="111" spans="1:29" hidden="1" collapsed="1" x14ac:dyDescent="0.3">
      <c r="A111" s="2" t="s">
        <v>561</v>
      </c>
      <c r="B111" s="3">
        <v>44722</v>
      </c>
      <c r="C111" s="3">
        <v>44722</v>
      </c>
      <c r="D111" s="4">
        <v>1082.44788164089</v>
      </c>
      <c r="E111" s="2" t="s">
        <v>562</v>
      </c>
      <c r="F111" s="2" t="s">
        <v>149</v>
      </c>
      <c r="G111" s="2" t="s">
        <v>328</v>
      </c>
      <c r="H111" s="2" t="s">
        <v>372</v>
      </c>
      <c r="I111" s="2" t="s">
        <v>563</v>
      </c>
      <c r="J111" s="2" t="s">
        <v>149</v>
      </c>
      <c r="K111" s="2" t="s">
        <v>328</v>
      </c>
      <c r="L111" s="2" t="s">
        <v>369</v>
      </c>
      <c r="M111" s="2" t="s">
        <v>564</v>
      </c>
      <c r="N111" s="2" t="s">
        <v>565</v>
      </c>
      <c r="O111" s="2" t="s">
        <v>566</v>
      </c>
      <c r="P111" s="2" t="s">
        <v>40</v>
      </c>
      <c r="Q111" s="2" t="s">
        <v>41</v>
      </c>
      <c r="R111" s="4">
        <v>303.94022267055198</v>
      </c>
      <c r="S111" s="2" t="s">
        <v>42</v>
      </c>
      <c r="T111" s="4">
        <v>39.799999999999997</v>
      </c>
      <c r="U111" s="4">
        <v>100</v>
      </c>
      <c r="V111" s="4"/>
      <c r="W111" s="4">
        <v>64860.802611662701</v>
      </c>
      <c r="X111" s="4">
        <v>48048.4684060648</v>
      </c>
      <c r="Y111" s="4">
        <v>1524.1477462223199</v>
      </c>
      <c r="Z111" s="4">
        <v>2273.9632562459701</v>
      </c>
      <c r="AA111" s="4">
        <v>1304.3550951653799</v>
      </c>
      <c r="AB111" s="4">
        <v>380.74057159693598</v>
      </c>
      <c r="AC111" s="2" t="b">
        <v>1</v>
      </c>
    </row>
    <row r="112" spans="1:29" hidden="1" collapsed="1" x14ac:dyDescent="0.3">
      <c r="A112" s="2" t="s">
        <v>68</v>
      </c>
      <c r="B112" s="3">
        <v>43219</v>
      </c>
      <c r="C112" s="3">
        <v>43219</v>
      </c>
      <c r="D112" s="4">
        <v>58688.631999999998</v>
      </c>
      <c r="E112" s="2" t="s">
        <v>69</v>
      </c>
      <c r="F112" s="2" t="s">
        <v>70</v>
      </c>
      <c r="G112" s="2" t="s">
        <v>71</v>
      </c>
      <c r="H112" s="2" t="s">
        <v>36</v>
      </c>
      <c r="I112" s="2" t="s">
        <v>72</v>
      </c>
      <c r="J112" s="2" t="s">
        <v>70</v>
      </c>
      <c r="K112" s="2" t="s">
        <v>71</v>
      </c>
      <c r="L112" s="2" t="s">
        <v>36</v>
      </c>
      <c r="M112" s="2" t="s">
        <v>73</v>
      </c>
      <c r="N112" s="2" t="s">
        <v>74</v>
      </c>
      <c r="O112" s="2" t="s">
        <v>75</v>
      </c>
      <c r="P112" s="2" t="s">
        <v>40</v>
      </c>
      <c r="Q112" s="2" t="s">
        <v>41</v>
      </c>
      <c r="R112" s="4">
        <v>26760.632000000001</v>
      </c>
      <c r="S112" s="2" t="s">
        <v>67</v>
      </c>
      <c r="T112" s="4">
        <v>0</v>
      </c>
      <c r="U112" s="4">
        <v>100</v>
      </c>
      <c r="V112" s="4">
        <v>51691.466</v>
      </c>
      <c r="W112" s="4">
        <v>70563</v>
      </c>
      <c r="X112" s="4">
        <v>48004</v>
      </c>
      <c r="Y112" s="4">
        <v>10637</v>
      </c>
      <c r="Z112" s="4">
        <v>85459</v>
      </c>
      <c r="AA112" s="4">
        <v>59040</v>
      </c>
      <c r="AB112" s="4">
        <v>21195.435000000001</v>
      </c>
      <c r="AC112" s="2" t="b">
        <v>1</v>
      </c>
    </row>
    <row r="113" spans="1:29" hidden="1" collapsed="1" x14ac:dyDescent="0.3">
      <c r="A113" s="2" t="s">
        <v>2091</v>
      </c>
      <c r="B113" s="3">
        <v>43371</v>
      </c>
      <c r="C113" s="3">
        <v>43371</v>
      </c>
      <c r="D113" s="4">
        <v>762.35072528219996</v>
      </c>
      <c r="E113" s="2" t="s">
        <v>2092</v>
      </c>
      <c r="F113" s="2" t="s">
        <v>482</v>
      </c>
      <c r="G113" s="2" t="s">
        <v>483</v>
      </c>
      <c r="H113" s="2" t="s">
        <v>115</v>
      </c>
      <c r="I113" s="2" t="s">
        <v>1059</v>
      </c>
      <c r="J113" s="2" t="s">
        <v>482</v>
      </c>
      <c r="K113" s="2" t="s">
        <v>485</v>
      </c>
      <c r="L113" s="2" t="s">
        <v>142</v>
      </c>
      <c r="M113" s="2" t="s">
        <v>1060</v>
      </c>
      <c r="N113" s="2"/>
      <c r="O113" s="2"/>
      <c r="P113" s="2" t="s">
        <v>40</v>
      </c>
      <c r="Q113" s="2" t="s">
        <v>41</v>
      </c>
      <c r="R113" s="4">
        <v>762.35072528219996</v>
      </c>
      <c r="S113" s="2" t="s">
        <v>109</v>
      </c>
      <c r="T113" s="4">
        <v>0</v>
      </c>
      <c r="U113" s="4">
        <v>100</v>
      </c>
      <c r="V113" s="4">
        <v>172575.71400000001</v>
      </c>
      <c r="W113" s="4">
        <v>76675.993020630194</v>
      </c>
      <c r="X113" s="4">
        <v>47668.9962024017</v>
      </c>
      <c r="Y113" s="4">
        <v>20804.9984604331</v>
      </c>
      <c r="Z113" s="4">
        <v>7.7946989825675601</v>
      </c>
      <c r="AA113" s="4">
        <v>25.1519668200376</v>
      </c>
      <c r="AB113" s="4"/>
      <c r="AC113" s="2" t="b">
        <v>1</v>
      </c>
    </row>
    <row r="114" spans="1:29" hidden="1" collapsed="1" x14ac:dyDescent="0.3">
      <c r="A114" s="2" t="s">
        <v>5684</v>
      </c>
      <c r="B114" s="3">
        <v>43146</v>
      </c>
      <c r="C114" s="3">
        <v>43146</v>
      </c>
      <c r="D114" s="4">
        <v>1900</v>
      </c>
      <c r="E114" s="2" t="s">
        <v>5685</v>
      </c>
      <c r="F114" s="2" t="s">
        <v>367</v>
      </c>
      <c r="G114" s="2" t="s">
        <v>604</v>
      </c>
      <c r="H114" s="2" t="s">
        <v>36</v>
      </c>
      <c r="I114" s="2" t="s">
        <v>1059</v>
      </c>
      <c r="J114" s="2" t="s">
        <v>482</v>
      </c>
      <c r="K114" s="2" t="s">
        <v>485</v>
      </c>
      <c r="L114" s="2" t="s">
        <v>142</v>
      </c>
      <c r="M114" s="2" t="s">
        <v>1060</v>
      </c>
      <c r="N114" s="2" t="s">
        <v>992</v>
      </c>
      <c r="O114" s="2"/>
      <c r="P114" s="2" t="s">
        <v>40</v>
      </c>
      <c r="Q114" s="2" t="s">
        <v>41</v>
      </c>
      <c r="R114" s="4">
        <v>1900</v>
      </c>
      <c r="S114" s="2" t="s">
        <v>109</v>
      </c>
      <c r="T114" s="4">
        <v>12.6</v>
      </c>
      <c r="U114" s="4">
        <v>100</v>
      </c>
      <c r="V114" s="4">
        <v>1349134.929</v>
      </c>
      <c r="W114" s="4">
        <v>76675.993020630194</v>
      </c>
      <c r="X114" s="4">
        <v>47668.9962024017</v>
      </c>
      <c r="Y114" s="4">
        <v>20804.9984604331</v>
      </c>
      <c r="Z114" s="4"/>
      <c r="AA114" s="4"/>
      <c r="AB114" s="4"/>
      <c r="AC114" s="2" t="b">
        <v>1</v>
      </c>
    </row>
    <row r="115" spans="1:29" hidden="1" collapsed="1" x14ac:dyDescent="0.3">
      <c r="A115" s="2" t="s">
        <v>2638</v>
      </c>
      <c r="B115" s="3">
        <v>44095</v>
      </c>
      <c r="C115" s="3">
        <v>44095</v>
      </c>
      <c r="D115" s="4">
        <v>449.80528166096502</v>
      </c>
      <c r="E115" s="2" t="s">
        <v>2639</v>
      </c>
      <c r="F115" s="2" t="s">
        <v>482</v>
      </c>
      <c r="G115" s="2" t="s">
        <v>485</v>
      </c>
      <c r="H115" s="2" t="s">
        <v>133</v>
      </c>
      <c r="I115" s="2" t="s">
        <v>1059</v>
      </c>
      <c r="J115" s="2" t="s">
        <v>482</v>
      </c>
      <c r="K115" s="2" t="s">
        <v>485</v>
      </c>
      <c r="L115" s="2" t="s">
        <v>142</v>
      </c>
      <c r="M115" s="2" t="s">
        <v>1060</v>
      </c>
      <c r="N115" s="2" t="s">
        <v>267</v>
      </c>
      <c r="O115" s="2"/>
      <c r="P115" s="2" t="s">
        <v>40</v>
      </c>
      <c r="Q115" s="2" t="s">
        <v>41</v>
      </c>
      <c r="R115" s="4">
        <v>449.80528166096502</v>
      </c>
      <c r="S115" s="2" t="s">
        <v>42</v>
      </c>
      <c r="T115" s="4">
        <v>0</v>
      </c>
      <c r="U115" s="4">
        <v>100</v>
      </c>
      <c r="V115" s="4"/>
      <c r="W115" s="4">
        <v>83091.027071709002</v>
      </c>
      <c r="X115" s="4">
        <v>47224.015292415803</v>
      </c>
      <c r="Y115" s="4">
        <v>24517.007646207901</v>
      </c>
      <c r="Z115" s="4">
        <v>17.953949285922501</v>
      </c>
      <c r="AA115" s="4">
        <v>3.9134138959262801</v>
      </c>
      <c r="AB115" s="4"/>
      <c r="AC115" s="2" t="b">
        <v>1</v>
      </c>
    </row>
    <row r="116" spans="1:29" hidden="1" collapsed="1" x14ac:dyDescent="0.3">
      <c r="A116" s="2" t="s">
        <v>2806</v>
      </c>
      <c r="B116" s="3">
        <v>44111</v>
      </c>
      <c r="C116" s="3">
        <v>44111</v>
      </c>
      <c r="D116" s="4">
        <v>96.577300471297207</v>
      </c>
      <c r="E116" s="2" t="s">
        <v>2807</v>
      </c>
      <c r="F116" s="2" t="s">
        <v>482</v>
      </c>
      <c r="G116" s="2" t="s">
        <v>483</v>
      </c>
      <c r="H116" s="2" t="s">
        <v>115</v>
      </c>
      <c r="I116" s="2" t="s">
        <v>1059</v>
      </c>
      <c r="J116" s="2" t="s">
        <v>482</v>
      </c>
      <c r="K116" s="2" t="s">
        <v>485</v>
      </c>
      <c r="L116" s="2" t="s">
        <v>142</v>
      </c>
      <c r="M116" s="2" t="s">
        <v>1060</v>
      </c>
      <c r="N116" s="2" t="s">
        <v>2808</v>
      </c>
      <c r="O116" s="2"/>
      <c r="P116" s="2" t="s">
        <v>40</v>
      </c>
      <c r="Q116" s="2" t="s">
        <v>41</v>
      </c>
      <c r="R116" s="4">
        <v>96.577300471297207</v>
      </c>
      <c r="S116" s="2" t="s">
        <v>42</v>
      </c>
      <c r="T116" s="4">
        <v>0</v>
      </c>
      <c r="U116" s="4">
        <v>100</v>
      </c>
      <c r="V116" s="4"/>
      <c r="W116" s="4">
        <v>83091.027071709002</v>
      </c>
      <c r="X116" s="4">
        <v>47224.015292415803</v>
      </c>
      <c r="Y116" s="4">
        <v>24517.007646207901</v>
      </c>
      <c r="Z116" s="4">
        <v>6.6931848316096501</v>
      </c>
      <c r="AA116" s="4">
        <v>1.4187218244497499</v>
      </c>
      <c r="AB116" s="4"/>
      <c r="AC116" s="2" t="b">
        <v>1</v>
      </c>
    </row>
    <row r="117" spans="1:29" hidden="1" collapsed="1" x14ac:dyDescent="0.3">
      <c r="A117" s="2" t="s">
        <v>6278</v>
      </c>
      <c r="B117" s="3">
        <v>45098</v>
      </c>
      <c r="C117" s="3">
        <v>45098</v>
      </c>
      <c r="D117" s="4">
        <v>1020.17683065065</v>
      </c>
      <c r="E117" s="2" t="s">
        <v>6279</v>
      </c>
      <c r="F117" s="2" t="s">
        <v>367</v>
      </c>
      <c r="G117" s="2" t="s">
        <v>750</v>
      </c>
      <c r="H117" s="2" t="s">
        <v>185</v>
      </c>
      <c r="I117" s="2" t="s">
        <v>2411</v>
      </c>
      <c r="J117" s="2" t="s">
        <v>70</v>
      </c>
      <c r="K117" s="2" t="s">
        <v>318</v>
      </c>
      <c r="L117" s="2" t="s">
        <v>255</v>
      </c>
      <c r="M117" s="2" t="s">
        <v>2412</v>
      </c>
      <c r="N117" s="2" t="s">
        <v>6280</v>
      </c>
      <c r="O117" s="2" t="s">
        <v>6281</v>
      </c>
      <c r="P117" s="2" t="s">
        <v>40</v>
      </c>
      <c r="Q117" s="2" t="s">
        <v>41</v>
      </c>
      <c r="R117" s="4">
        <v>1020.17683065065</v>
      </c>
      <c r="S117" s="2" t="s">
        <v>42</v>
      </c>
      <c r="T117" s="4">
        <v>0</v>
      </c>
      <c r="U117" s="4">
        <v>100</v>
      </c>
      <c r="V117" s="4">
        <v>9683317.8699999992</v>
      </c>
      <c r="W117" s="4">
        <v>89748.045786580304</v>
      </c>
      <c r="X117" s="4">
        <v>47088.357557044998</v>
      </c>
      <c r="Y117" s="4">
        <v>12856.864221703399</v>
      </c>
      <c r="Z117" s="4"/>
      <c r="AA117" s="4"/>
      <c r="AB117" s="4"/>
      <c r="AC117" s="2" t="b">
        <v>1</v>
      </c>
    </row>
    <row r="118" spans="1:29" hidden="1" collapsed="1" x14ac:dyDescent="0.3">
      <c r="A118" s="2" t="s">
        <v>1367</v>
      </c>
      <c r="B118" s="3">
        <v>44270</v>
      </c>
      <c r="C118" s="3">
        <v>44270</v>
      </c>
      <c r="D118" s="4">
        <v>1785.6420000000001</v>
      </c>
      <c r="E118" s="2" t="s">
        <v>1368</v>
      </c>
      <c r="F118" s="2" t="s">
        <v>482</v>
      </c>
      <c r="G118" s="2" t="s">
        <v>930</v>
      </c>
      <c r="H118" s="2" t="s">
        <v>36</v>
      </c>
      <c r="I118" s="2" t="s">
        <v>1059</v>
      </c>
      <c r="J118" s="2" t="s">
        <v>482</v>
      </c>
      <c r="K118" s="2" t="s">
        <v>485</v>
      </c>
      <c r="L118" s="2" t="s">
        <v>142</v>
      </c>
      <c r="M118" s="2" t="s">
        <v>1060</v>
      </c>
      <c r="N118" s="2" t="s">
        <v>202</v>
      </c>
      <c r="O118" s="2" t="s">
        <v>478</v>
      </c>
      <c r="P118" s="2" t="s">
        <v>40</v>
      </c>
      <c r="Q118" s="2" t="s">
        <v>41</v>
      </c>
      <c r="R118" s="4">
        <v>1842.499</v>
      </c>
      <c r="S118" s="2" t="s">
        <v>42</v>
      </c>
      <c r="T118" s="4">
        <v>0</v>
      </c>
      <c r="U118" s="4">
        <v>100</v>
      </c>
      <c r="V118" s="4">
        <v>243890.921</v>
      </c>
      <c r="W118" s="4">
        <v>86138.000225963202</v>
      </c>
      <c r="X118" s="4">
        <v>46365.000564907903</v>
      </c>
      <c r="Y118" s="4">
        <v>23527.000338944799</v>
      </c>
      <c r="Z118" s="4">
        <v>223.53399999999999</v>
      </c>
      <c r="AA118" s="4">
        <v>129.33600000000001</v>
      </c>
      <c r="AB118" s="4">
        <v>1732.1320000000001</v>
      </c>
      <c r="AC118" s="2" t="b">
        <v>1</v>
      </c>
    </row>
    <row r="119" spans="1:29" hidden="1" collapsed="1" x14ac:dyDescent="0.3">
      <c r="A119" s="2" t="s">
        <v>1638</v>
      </c>
      <c r="B119" s="3">
        <v>44399</v>
      </c>
      <c r="C119" s="3">
        <v>44399</v>
      </c>
      <c r="D119" s="4">
        <v>959.70605574521198</v>
      </c>
      <c r="E119" s="2" t="s">
        <v>1639</v>
      </c>
      <c r="F119" s="2" t="s">
        <v>367</v>
      </c>
      <c r="G119" s="2" t="s">
        <v>604</v>
      </c>
      <c r="H119" s="2" t="s">
        <v>115</v>
      </c>
      <c r="I119" s="2" t="s">
        <v>432</v>
      </c>
      <c r="J119" s="2" t="s">
        <v>31</v>
      </c>
      <c r="K119" s="2" t="s">
        <v>254</v>
      </c>
      <c r="L119" s="2" t="s">
        <v>36</v>
      </c>
      <c r="M119" s="2" t="s">
        <v>433</v>
      </c>
      <c r="N119" s="2"/>
      <c r="O119" s="2"/>
      <c r="P119" s="2" t="s">
        <v>40</v>
      </c>
      <c r="Q119" s="2" t="s">
        <v>41</v>
      </c>
      <c r="R119" s="4">
        <v>959.70605574521198</v>
      </c>
      <c r="S119" s="2" t="s">
        <v>109</v>
      </c>
      <c r="T119" s="4">
        <v>0</v>
      </c>
      <c r="U119" s="4">
        <v>100</v>
      </c>
      <c r="V119" s="4"/>
      <c r="W119" s="4">
        <v>80919</v>
      </c>
      <c r="X119" s="4">
        <v>44709</v>
      </c>
      <c r="Y119" s="4">
        <v>14876</v>
      </c>
      <c r="Z119" s="4">
        <v>107.856488507869</v>
      </c>
      <c r="AA119" s="4">
        <v>74.610662181932597</v>
      </c>
      <c r="AB119" s="4"/>
      <c r="AC119" s="2" t="b">
        <v>1</v>
      </c>
    </row>
    <row r="120" spans="1:29" collapsed="1" x14ac:dyDescent="0.3">
      <c r="A120" s="2" t="s">
        <v>225</v>
      </c>
      <c r="B120" s="3">
        <v>39706</v>
      </c>
      <c r="C120" s="3">
        <v>39706</v>
      </c>
      <c r="D120" s="4">
        <v>4543.6343216531905</v>
      </c>
      <c r="E120" s="2" t="s">
        <v>226</v>
      </c>
      <c r="F120" s="2" t="s">
        <v>227</v>
      </c>
      <c r="G120" s="2" t="s">
        <v>228</v>
      </c>
      <c r="H120" s="2" t="s">
        <v>142</v>
      </c>
      <c r="I120" s="2" t="s">
        <v>229</v>
      </c>
      <c r="J120" s="2" t="s">
        <v>227</v>
      </c>
      <c r="K120" s="2" t="s">
        <v>228</v>
      </c>
      <c r="L120" s="2" t="s">
        <v>103</v>
      </c>
      <c r="M120" s="2" t="s">
        <v>230</v>
      </c>
      <c r="N120" s="2" t="s">
        <v>231</v>
      </c>
      <c r="O120" s="2" t="s">
        <v>88</v>
      </c>
      <c r="P120" s="2" t="s">
        <v>40</v>
      </c>
      <c r="Q120" s="2" t="s">
        <v>41</v>
      </c>
      <c r="R120" s="4">
        <v>2573.28391734052</v>
      </c>
      <c r="S120" s="2" t="s">
        <v>42</v>
      </c>
      <c r="T120" s="4">
        <v>13</v>
      </c>
      <c r="U120" s="4">
        <v>95.938999999999993</v>
      </c>
      <c r="V120" s="4">
        <v>55375.866000000002</v>
      </c>
      <c r="W120" s="4">
        <v>76444.731535165105</v>
      </c>
      <c r="X120" s="4">
        <v>44671.666246533903</v>
      </c>
      <c r="Y120" s="4">
        <v>16163.9778169902</v>
      </c>
      <c r="Z120" s="4">
        <v>7598.7067698638202</v>
      </c>
      <c r="AA120" s="4">
        <v>5275.7911237386097</v>
      </c>
      <c r="AB120" s="4">
        <v>1982.98696563668</v>
      </c>
      <c r="AC120" s="2" t="b">
        <v>1</v>
      </c>
    </row>
    <row r="121" spans="1:29" hidden="1" collapsed="1" x14ac:dyDescent="0.3">
      <c r="A121" s="2" t="s">
        <v>4023</v>
      </c>
      <c r="B121" s="3">
        <v>39150</v>
      </c>
      <c r="C121" s="3">
        <v>39150</v>
      </c>
      <c r="D121" s="4">
        <v>49.903381642512102</v>
      </c>
      <c r="E121" s="2" t="s">
        <v>4024</v>
      </c>
      <c r="F121" s="2" t="s">
        <v>101</v>
      </c>
      <c r="G121" s="2" t="s">
        <v>102</v>
      </c>
      <c r="H121" s="2" t="s">
        <v>760</v>
      </c>
      <c r="I121" s="2" t="s">
        <v>3570</v>
      </c>
      <c r="J121" s="2" t="s">
        <v>101</v>
      </c>
      <c r="K121" s="2" t="s">
        <v>102</v>
      </c>
      <c r="L121" s="2" t="s">
        <v>63</v>
      </c>
      <c r="M121" s="2" t="s">
        <v>3571</v>
      </c>
      <c r="N121" s="2" t="s">
        <v>601</v>
      </c>
      <c r="O121" s="2" t="s">
        <v>202</v>
      </c>
      <c r="P121" s="2" t="s">
        <v>40</v>
      </c>
      <c r="Q121" s="2" t="s">
        <v>41</v>
      </c>
      <c r="R121" s="4">
        <v>49.903381642512102</v>
      </c>
      <c r="S121" s="2" t="s">
        <v>109</v>
      </c>
      <c r="T121" s="4">
        <v>47.5</v>
      </c>
      <c r="U121" s="4">
        <v>64.7</v>
      </c>
      <c r="V121" s="4">
        <v>52356.345000000001</v>
      </c>
      <c r="W121" s="4">
        <v>67858.698090550402</v>
      </c>
      <c r="X121" s="4">
        <v>43607.236642430202</v>
      </c>
      <c r="Y121" s="4">
        <v>8176.1919214578802</v>
      </c>
      <c r="Z121" s="4"/>
      <c r="AA121" s="4"/>
      <c r="AB121" s="4"/>
      <c r="AC121" s="2" t="b">
        <v>1</v>
      </c>
    </row>
    <row r="122" spans="1:29" hidden="1" collapsed="1" x14ac:dyDescent="0.3">
      <c r="A122" s="2" t="s">
        <v>6089</v>
      </c>
      <c r="B122" s="3">
        <v>44384</v>
      </c>
      <c r="C122" s="3">
        <v>44404</v>
      </c>
      <c r="D122" s="4">
        <v>967.11798839458402</v>
      </c>
      <c r="E122" s="2" t="s">
        <v>6090</v>
      </c>
      <c r="F122" s="2" t="s">
        <v>482</v>
      </c>
      <c r="G122" s="2" t="s">
        <v>908</v>
      </c>
      <c r="H122" s="2" t="s">
        <v>115</v>
      </c>
      <c r="I122" s="2" t="s">
        <v>6091</v>
      </c>
      <c r="J122" s="2" t="s">
        <v>482</v>
      </c>
      <c r="K122" s="2" t="s">
        <v>908</v>
      </c>
      <c r="L122" s="2" t="s">
        <v>36</v>
      </c>
      <c r="M122" s="2" t="s">
        <v>6092</v>
      </c>
      <c r="N122" s="2"/>
      <c r="O122" s="2" t="s">
        <v>3221</v>
      </c>
      <c r="P122" s="2" t="s">
        <v>40</v>
      </c>
      <c r="Q122" s="2" t="s">
        <v>41</v>
      </c>
      <c r="R122" s="4">
        <v>967.11798839458402</v>
      </c>
      <c r="S122" s="2" t="s">
        <v>42</v>
      </c>
      <c r="T122" s="4">
        <v>40</v>
      </c>
      <c r="U122" s="4">
        <v>100</v>
      </c>
      <c r="V122" s="4"/>
      <c r="W122" s="4">
        <v>68719</v>
      </c>
      <c r="X122" s="4">
        <v>42834</v>
      </c>
      <c r="Y122" s="4">
        <v>4993</v>
      </c>
      <c r="Z122" s="4"/>
      <c r="AA122" s="4"/>
      <c r="AB122" s="4"/>
      <c r="AC122" s="2" t="b">
        <v>1</v>
      </c>
    </row>
    <row r="123" spans="1:29" hidden="1" collapsed="1" x14ac:dyDescent="0.3">
      <c r="A123" s="2" t="s">
        <v>3281</v>
      </c>
      <c r="B123" s="3">
        <v>37358</v>
      </c>
      <c r="C123" s="3">
        <v>37358</v>
      </c>
      <c r="D123" s="4">
        <v>165.968776538073</v>
      </c>
      <c r="E123" s="2" t="s">
        <v>3282</v>
      </c>
      <c r="F123" s="2" t="s">
        <v>227</v>
      </c>
      <c r="G123" s="2" t="s">
        <v>272</v>
      </c>
      <c r="H123" s="2" t="s">
        <v>311</v>
      </c>
      <c r="I123" s="2" t="s">
        <v>1778</v>
      </c>
      <c r="J123" s="2" t="s">
        <v>140</v>
      </c>
      <c r="K123" s="2" t="s">
        <v>141</v>
      </c>
      <c r="L123" s="2" t="s">
        <v>255</v>
      </c>
      <c r="M123" s="2" t="s">
        <v>1779</v>
      </c>
      <c r="N123" s="2" t="s">
        <v>3283</v>
      </c>
      <c r="O123" s="2" t="s">
        <v>202</v>
      </c>
      <c r="P123" s="2" t="s">
        <v>40</v>
      </c>
      <c r="Q123" s="2" t="s">
        <v>41</v>
      </c>
      <c r="R123" s="4">
        <v>165.968776538073</v>
      </c>
      <c r="S123" s="2" t="s">
        <v>109</v>
      </c>
      <c r="T123" s="4">
        <v>45</v>
      </c>
      <c r="U123" s="4">
        <v>100</v>
      </c>
      <c r="V123" s="4">
        <v>9931.2189999999991</v>
      </c>
      <c r="W123" s="4">
        <v>50050.4595449751</v>
      </c>
      <c r="X123" s="4">
        <v>42719.067349706202</v>
      </c>
      <c r="Y123" s="4">
        <v>1016.6792225403</v>
      </c>
      <c r="Z123" s="4"/>
      <c r="AA123" s="4"/>
      <c r="AB123" s="4"/>
      <c r="AC123" s="2" t="b">
        <v>1</v>
      </c>
    </row>
    <row r="124" spans="1:29" collapsed="1" x14ac:dyDescent="0.3">
      <c r="A124" s="2" t="s">
        <v>3637</v>
      </c>
      <c r="B124" s="3">
        <v>38324</v>
      </c>
      <c r="C124" s="3">
        <v>38324</v>
      </c>
      <c r="D124" s="4">
        <v>156.054511455208</v>
      </c>
      <c r="E124" s="2" t="s">
        <v>3638</v>
      </c>
      <c r="F124" s="2" t="s">
        <v>70</v>
      </c>
      <c r="G124" s="2" t="s">
        <v>71</v>
      </c>
      <c r="H124" s="2" t="s">
        <v>46</v>
      </c>
      <c r="I124" s="2" t="s">
        <v>3639</v>
      </c>
      <c r="J124" s="2" t="s">
        <v>70</v>
      </c>
      <c r="K124" s="2" t="s">
        <v>318</v>
      </c>
      <c r="L124" s="2" t="s">
        <v>115</v>
      </c>
      <c r="M124" s="2" t="s">
        <v>3640</v>
      </c>
      <c r="N124" s="2" t="s">
        <v>3553</v>
      </c>
      <c r="O124" s="2" t="s">
        <v>88</v>
      </c>
      <c r="P124" s="2" t="s">
        <v>40</v>
      </c>
      <c r="Q124" s="2" t="s">
        <v>41</v>
      </c>
      <c r="R124" s="4">
        <v>156.054511455208</v>
      </c>
      <c r="S124" s="2" t="s">
        <v>42</v>
      </c>
      <c r="T124" s="4">
        <v>26</v>
      </c>
      <c r="U124" s="4">
        <v>100</v>
      </c>
      <c r="V124" s="4">
        <v>29549.076000000001</v>
      </c>
      <c r="W124" s="4">
        <v>48404.977990326603</v>
      </c>
      <c r="X124" s="4">
        <v>42133.579696755602</v>
      </c>
      <c r="Y124" s="4">
        <v>9959.6036447294591</v>
      </c>
      <c r="Z124" s="4"/>
      <c r="AA124" s="4"/>
      <c r="AB124" s="4"/>
      <c r="AC124" s="2" t="b">
        <v>1</v>
      </c>
    </row>
    <row r="125" spans="1:29" hidden="1" collapsed="1" x14ac:dyDescent="0.3">
      <c r="A125" s="2" t="s">
        <v>3517</v>
      </c>
      <c r="B125" s="3">
        <v>37902</v>
      </c>
      <c r="C125" s="3">
        <v>37902</v>
      </c>
      <c r="D125" s="4">
        <v>21.99999999736</v>
      </c>
      <c r="E125" s="2" t="s">
        <v>3518</v>
      </c>
      <c r="F125" s="2" t="s">
        <v>31</v>
      </c>
      <c r="G125" s="2" t="s">
        <v>45</v>
      </c>
      <c r="H125" s="2" t="s">
        <v>3519</v>
      </c>
      <c r="I125" s="2" t="s">
        <v>3520</v>
      </c>
      <c r="J125" s="2" t="s">
        <v>31</v>
      </c>
      <c r="K125" s="2" t="s">
        <v>45</v>
      </c>
      <c r="L125" s="2" t="s">
        <v>439</v>
      </c>
      <c r="M125" s="2" t="s">
        <v>3521</v>
      </c>
      <c r="N125" s="2"/>
      <c r="O125" s="2"/>
      <c r="P125" s="2" t="s">
        <v>40</v>
      </c>
      <c r="Q125" s="2" t="s">
        <v>41</v>
      </c>
      <c r="R125" s="4">
        <v>21.99999999736</v>
      </c>
      <c r="S125" s="2" t="s">
        <v>109</v>
      </c>
      <c r="T125" s="4">
        <v>40.71</v>
      </c>
      <c r="U125" s="4">
        <v>96</v>
      </c>
      <c r="V125" s="4"/>
      <c r="W125" s="4">
        <v>45576.711527208899</v>
      </c>
      <c r="X125" s="4">
        <v>41824.8098303101</v>
      </c>
      <c r="Y125" s="4">
        <v>69.046225863077794</v>
      </c>
      <c r="Z125" s="4"/>
      <c r="AA125" s="4"/>
      <c r="AB125" s="4"/>
      <c r="AC125" s="2" t="b">
        <v>1</v>
      </c>
    </row>
    <row r="126" spans="1:29" hidden="1" collapsed="1" x14ac:dyDescent="0.3">
      <c r="A126" s="2" t="s">
        <v>4520</v>
      </c>
      <c r="B126" s="3">
        <v>40311</v>
      </c>
      <c r="C126" s="3">
        <v>40311</v>
      </c>
      <c r="D126" s="4">
        <v>321.80546949098999</v>
      </c>
      <c r="E126" s="2" t="s">
        <v>4521</v>
      </c>
      <c r="F126" s="2" t="s">
        <v>101</v>
      </c>
      <c r="G126" s="2" t="s">
        <v>102</v>
      </c>
      <c r="H126" s="2" t="s">
        <v>1503</v>
      </c>
      <c r="I126" s="2" t="s">
        <v>4522</v>
      </c>
      <c r="J126" s="2" t="s">
        <v>112</v>
      </c>
      <c r="K126" s="2" t="s">
        <v>458</v>
      </c>
      <c r="L126" s="2" t="s">
        <v>255</v>
      </c>
      <c r="M126" s="2" t="s">
        <v>4523</v>
      </c>
      <c r="N126" s="2"/>
      <c r="O126" s="2"/>
      <c r="P126" s="2" t="s">
        <v>40</v>
      </c>
      <c r="Q126" s="2" t="s">
        <v>41</v>
      </c>
      <c r="R126" s="4">
        <v>321.80546949098999</v>
      </c>
      <c r="S126" s="2" t="s">
        <v>109</v>
      </c>
      <c r="T126" s="4">
        <v>21</v>
      </c>
      <c r="U126" s="4">
        <v>83</v>
      </c>
      <c r="V126" s="4">
        <v>11236.697</v>
      </c>
      <c r="W126" s="4">
        <v>49075.240744703602</v>
      </c>
      <c r="X126" s="4">
        <v>41100.738283757797</v>
      </c>
      <c r="Y126" s="4">
        <v>9920.2118553391792</v>
      </c>
      <c r="Z126" s="4"/>
      <c r="AA126" s="4"/>
      <c r="AB126" s="4"/>
      <c r="AC126" s="2" t="b">
        <v>1</v>
      </c>
    </row>
    <row r="127" spans="1:29" hidden="1" collapsed="1" x14ac:dyDescent="0.3">
      <c r="A127" s="2" t="s">
        <v>1057</v>
      </c>
      <c r="B127" s="3">
        <v>41875</v>
      </c>
      <c r="C127" s="3">
        <v>41875</v>
      </c>
      <c r="D127" s="4">
        <v>7988.826</v>
      </c>
      <c r="E127" s="2" t="s">
        <v>1058</v>
      </c>
      <c r="F127" s="2" t="s">
        <v>482</v>
      </c>
      <c r="G127" s="2" t="s">
        <v>483</v>
      </c>
      <c r="H127" s="2" t="s">
        <v>36</v>
      </c>
      <c r="I127" s="2" t="s">
        <v>1059</v>
      </c>
      <c r="J127" s="2" t="s">
        <v>482</v>
      </c>
      <c r="K127" s="2" t="s">
        <v>485</v>
      </c>
      <c r="L127" s="2" t="s">
        <v>142</v>
      </c>
      <c r="M127" s="2" t="s">
        <v>1060</v>
      </c>
      <c r="N127" s="2" t="s">
        <v>1061</v>
      </c>
      <c r="O127" s="2" t="s">
        <v>478</v>
      </c>
      <c r="P127" s="2" t="s">
        <v>40</v>
      </c>
      <c r="Q127" s="2" t="s">
        <v>41</v>
      </c>
      <c r="R127" s="4">
        <v>8314.5329999999994</v>
      </c>
      <c r="S127" s="2" t="s">
        <v>42</v>
      </c>
      <c r="T127" s="4">
        <v>0</v>
      </c>
      <c r="U127" s="4">
        <v>100</v>
      </c>
      <c r="V127" s="4">
        <v>202051.41200000001</v>
      </c>
      <c r="W127" s="4">
        <v>62180.917338709703</v>
      </c>
      <c r="X127" s="4">
        <v>40935.161290322598</v>
      </c>
      <c r="Y127" s="4">
        <v>19558.377016129001</v>
      </c>
      <c r="Z127" s="4">
        <v>644.02</v>
      </c>
      <c r="AA127" s="4">
        <v>303.97399999999999</v>
      </c>
      <c r="AB127" s="4">
        <v>1313.8389999999999</v>
      </c>
      <c r="AC127" s="2" t="b">
        <v>1</v>
      </c>
    </row>
    <row r="128" spans="1:29" hidden="1" collapsed="1" x14ac:dyDescent="0.3">
      <c r="A128" s="2" t="s">
        <v>5134</v>
      </c>
      <c r="B128" s="3">
        <v>41736</v>
      </c>
      <c r="C128" s="3">
        <v>41736</v>
      </c>
      <c r="D128" s="4">
        <v>450</v>
      </c>
      <c r="E128" s="2" t="s">
        <v>5135</v>
      </c>
      <c r="F128" s="2" t="s">
        <v>482</v>
      </c>
      <c r="G128" s="2" t="s">
        <v>930</v>
      </c>
      <c r="H128" s="2" t="s">
        <v>36</v>
      </c>
      <c r="I128" s="2" t="s">
        <v>1059</v>
      </c>
      <c r="J128" s="2" t="s">
        <v>482</v>
      </c>
      <c r="K128" s="2" t="s">
        <v>485</v>
      </c>
      <c r="L128" s="2" t="s">
        <v>142</v>
      </c>
      <c r="M128" s="2" t="s">
        <v>1060</v>
      </c>
      <c r="N128" s="2"/>
      <c r="O128" s="2"/>
      <c r="P128" s="2" t="s">
        <v>40</v>
      </c>
      <c r="Q128" s="2" t="s">
        <v>41</v>
      </c>
      <c r="R128" s="4">
        <v>450</v>
      </c>
      <c r="S128" s="2" t="s">
        <v>109</v>
      </c>
      <c r="T128" s="4">
        <v>0</v>
      </c>
      <c r="U128" s="4">
        <v>100</v>
      </c>
      <c r="V128" s="4">
        <v>197132.152</v>
      </c>
      <c r="W128" s="4">
        <v>62180.917338709703</v>
      </c>
      <c r="X128" s="4">
        <v>40935.161290322598</v>
      </c>
      <c r="Y128" s="4">
        <v>19558.377016129001</v>
      </c>
      <c r="Z128" s="4"/>
      <c r="AA128" s="4"/>
      <c r="AB128" s="4"/>
      <c r="AC128" s="2" t="b">
        <v>1</v>
      </c>
    </row>
    <row r="129" spans="1:29" hidden="1" collapsed="1" x14ac:dyDescent="0.3">
      <c r="A129" s="2" t="s">
        <v>2238</v>
      </c>
      <c r="B129" s="3">
        <v>43363</v>
      </c>
      <c r="C129" s="3">
        <v>43363</v>
      </c>
      <c r="D129" s="4">
        <v>1270.2382679538</v>
      </c>
      <c r="E129" s="2" t="s">
        <v>2239</v>
      </c>
      <c r="F129" s="2" t="s">
        <v>482</v>
      </c>
      <c r="G129" s="2" t="s">
        <v>930</v>
      </c>
      <c r="H129" s="2" t="s">
        <v>491</v>
      </c>
      <c r="I129" s="2" t="s">
        <v>2240</v>
      </c>
      <c r="J129" s="2" t="s">
        <v>482</v>
      </c>
      <c r="K129" s="2" t="s">
        <v>930</v>
      </c>
      <c r="L129" s="2" t="s">
        <v>133</v>
      </c>
      <c r="M129" s="2" t="s">
        <v>2241</v>
      </c>
      <c r="N129" s="2" t="s">
        <v>2242</v>
      </c>
      <c r="O129" s="2" t="s">
        <v>2243</v>
      </c>
      <c r="P129" s="2" t="s">
        <v>40</v>
      </c>
      <c r="Q129" s="2" t="s">
        <v>41</v>
      </c>
      <c r="R129" s="4">
        <v>1376.56603984153</v>
      </c>
      <c r="S129" s="2" t="s">
        <v>42</v>
      </c>
      <c r="T129" s="4">
        <v>11.303000000000001</v>
      </c>
      <c r="U129" s="4">
        <v>100</v>
      </c>
      <c r="V129" s="4">
        <v>129122.375</v>
      </c>
      <c r="W129" s="4">
        <v>91392.806898391806</v>
      </c>
      <c r="X129" s="4">
        <v>40570.914691828199</v>
      </c>
      <c r="Y129" s="4">
        <v>9273.9806437528805</v>
      </c>
      <c r="Z129" s="4">
        <v>134.971134641167</v>
      </c>
      <c r="AA129" s="4">
        <v>17.312101562286198</v>
      </c>
      <c r="AB129" s="4">
        <v>1191.43965990126</v>
      </c>
      <c r="AC129" s="2" t="b">
        <v>1</v>
      </c>
    </row>
    <row r="130" spans="1:29" hidden="1" collapsed="1" x14ac:dyDescent="0.3">
      <c r="A130" s="2" t="s">
        <v>5279</v>
      </c>
      <c r="B130" s="3">
        <v>42127</v>
      </c>
      <c r="C130" s="3">
        <v>42127</v>
      </c>
      <c r="D130" s="4">
        <v>1839.761</v>
      </c>
      <c r="E130" s="2" t="s">
        <v>5280</v>
      </c>
      <c r="F130" s="2" t="s">
        <v>31</v>
      </c>
      <c r="G130" s="2" t="s">
        <v>35</v>
      </c>
      <c r="H130" s="2" t="s">
        <v>55</v>
      </c>
      <c r="I130" s="2" t="s">
        <v>871</v>
      </c>
      <c r="J130" s="2" t="s">
        <v>31</v>
      </c>
      <c r="K130" s="2" t="s">
        <v>32</v>
      </c>
      <c r="L130" s="2" t="s">
        <v>369</v>
      </c>
      <c r="M130" s="2" t="s">
        <v>872</v>
      </c>
      <c r="N130" s="2" t="s">
        <v>5281</v>
      </c>
      <c r="O130" s="2" t="s">
        <v>5282</v>
      </c>
      <c r="P130" s="2" t="s">
        <v>40</v>
      </c>
      <c r="Q130" s="2" t="s">
        <v>41</v>
      </c>
      <c r="R130" s="4">
        <v>1839.761</v>
      </c>
      <c r="S130" s="2" t="s">
        <v>109</v>
      </c>
      <c r="T130" s="4">
        <v>20</v>
      </c>
      <c r="U130" s="4">
        <v>100</v>
      </c>
      <c r="V130" s="4">
        <v>14765.12</v>
      </c>
      <c r="W130" s="4">
        <v>52353.633315277701</v>
      </c>
      <c r="X130" s="4">
        <v>40155.485955273602</v>
      </c>
      <c r="Y130" s="4">
        <v>661.24042405014302</v>
      </c>
      <c r="Z130" s="4"/>
      <c r="AA130" s="4"/>
      <c r="AB130" s="4"/>
      <c r="AC130" s="2" t="b">
        <v>1</v>
      </c>
    </row>
    <row r="131" spans="1:29" hidden="1" collapsed="1" x14ac:dyDescent="0.3">
      <c r="A131" s="2" t="s">
        <v>3568</v>
      </c>
      <c r="B131" s="3">
        <v>38057</v>
      </c>
      <c r="C131" s="3">
        <v>38057</v>
      </c>
      <c r="D131" s="4">
        <v>170.513517520882</v>
      </c>
      <c r="E131" s="2" t="s">
        <v>3569</v>
      </c>
      <c r="F131" s="2" t="s">
        <v>101</v>
      </c>
      <c r="G131" s="2" t="s">
        <v>102</v>
      </c>
      <c r="H131" s="2" t="s">
        <v>48</v>
      </c>
      <c r="I131" s="2" t="s">
        <v>3570</v>
      </c>
      <c r="J131" s="2" t="s">
        <v>101</v>
      </c>
      <c r="K131" s="2" t="s">
        <v>102</v>
      </c>
      <c r="L131" s="2" t="s">
        <v>63</v>
      </c>
      <c r="M131" s="2" t="s">
        <v>3571</v>
      </c>
      <c r="N131" s="2" t="s">
        <v>1003</v>
      </c>
      <c r="O131" s="2"/>
      <c r="P131" s="2" t="s">
        <v>40</v>
      </c>
      <c r="Q131" s="2" t="s">
        <v>41</v>
      </c>
      <c r="R131" s="4">
        <v>170.513517520882</v>
      </c>
      <c r="S131" s="2" t="s">
        <v>109</v>
      </c>
      <c r="T131" s="4">
        <v>30</v>
      </c>
      <c r="U131" s="4">
        <v>65</v>
      </c>
      <c r="V131" s="4">
        <v>19997.761999999999</v>
      </c>
      <c r="W131" s="4">
        <v>57757.803361448001</v>
      </c>
      <c r="X131" s="4">
        <v>40155.143754232602</v>
      </c>
      <c r="Y131" s="4">
        <v>5753.8632026103596</v>
      </c>
      <c r="Z131" s="4"/>
      <c r="AA131" s="4"/>
      <c r="AB131" s="4"/>
      <c r="AC131" s="2" t="b">
        <v>1</v>
      </c>
    </row>
    <row r="132" spans="1:29" hidden="1" collapsed="1" x14ac:dyDescent="0.3">
      <c r="A132" s="2" t="s">
        <v>472</v>
      </c>
      <c r="B132" s="3">
        <v>41394</v>
      </c>
      <c r="C132" s="3">
        <v>41394</v>
      </c>
      <c r="D132" s="4">
        <v>3573.38984724292</v>
      </c>
      <c r="E132" s="2" t="s">
        <v>473</v>
      </c>
      <c r="F132" s="2" t="s">
        <v>131</v>
      </c>
      <c r="G132" s="2" t="s">
        <v>474</v>
      </c>
      <c r="H132" s="2" t="s">
        <v>475</v>
      </c>
      <c r="I132" s="2" t="s">
        <v>476</v>
      </c>
      <c r="J132" s="2" t="s">
        <v>131</v>
      </c>
      <c r="K132" s="2" t="s">
        <v>474</v>
      </c>
      <c r="L132" s="2" t="s">
        <v>115</v>
      </c>
      <c r="M132" s="2" t="s">
        <v>477</v>
      </c>
      <c r="N132" s="2" t="s">
        <v>478</v>
      </c>
      <c r="O132" s="2" t="s">
        <v>479</v>
      </c>
      <c r="P132" s="2" t="s">
        <v>40</v>
      </c>
      <c r="Q132" s="2" t="s">
        <v>41</v>
      </c>
      <c r="R132" s="4">
        <v>3573.38984724292</v>
      </c>
      <c r="S132" s="2" t="s">
        <v>42</v>
      </c>
      <c r="T132" s="4">
        <v>36.755000000000003</v>
      </c>
      <c r="U132" s="4">
        <v>51.539000000000001</v>
      </c>
      <c r="V132" s="4">
        <v>54532.834000000003</v>
      </c>
      <c r="W132" s="4">
        <v>59914.034289428797</v>
      </c>
      <c r="X132" s="4">
        <v>39102.803282684697</v>
      </c>
      <c r="Y132" s="4">
        <v>10879.120825546401</v>
      </c>
      <c r="Z132" s="4">
        <v>2227.67870302137</v>
      </c>
      <c r="AA132" s="4">
        <v>1696.0593220338999</v>
      </c>
      <c r="AB132" s="4">
        <v>18712.021517824302</v>
      </c>
      <c r="AC132" s="2" t="b">
        <v>1</v>
      </c>
    </row>
    <row r="133" spans="1:29" hidden="1" collapsed="1" x14ac:dyDescent="0.3">
      <c r="A133" s="2" t="s">
        <v>6322</v>
      </c>
      <c r="B133" s="3">
        <v>45273</v>
      </c>
      <c r="C133" s="3">
        <v>45273</v>
      </c>
      <c r="D133" s="4">
        <v>848</v>
      </c>
      <c r="E133" s="2" t="s">
        <v>6323</v>
      </c>
      <c r="F133" s="2" t="s">
        <v>367</v>
      </c>
      <c r="G133" s="2" t="s">
        <v>750</v>
      </c>
      <c r="H133" s="2" t="s">
        <v>36</v>
      </c>
      <c r="I133" s="2" t="s">
        <v>2246</v>
      </c>
      <c r="J133" s="2" t="s">
        <v>31</v>
      </c>
      <c r="K133" s="2" t="s">
        <v>1305</v>
      </c>
      <c r="L133" s="2" t="s">
        <v>185</v>
      </c>
      <c r="M133" s="2" t="s">
        <v>2247</v>
      </c>
      <c r="N133" s="2" t="s">
        <v>3221</v>
      </c>
      <c r="O133" s="2" t="s">
        <v>6324</v>
      </c>
      <c r="P133" s="2" t="s">
        <v>40</v>
      </c>
      <c r="Q133" s="2" t="s">
        <v>41</v>
      </c>
      <c r="R133" s="4">
        <v>848</v>
      </c>
      <c r="S133" s="2" t="s">
        <v>109</v>
      </c>
      <c r="T133" s="4">
        <v>22</v>
      </c>
      <c r="U133" s="4">
        <v>100</v>
      </c>
      <c r="V133" s="4"/>
      <c r="W133" s="4">
        <v>41318.990331389803</v>
      </c>
      <c r="X133" s="4">
        <v>38213.668905454302</v>
      </c>
      <c r="Y133" s="4">
        <v>609.712893940512</v>
      </c>
      <c r="Z133" s="4"/>
      <c r="AA133" s="4"/>
      <c r="AB133" s="4"/>
      <c r="AC133" s="2" t="b">
        <v>1</v>
      </c>
    </row>
    <row r="134" spans="1:29" hidden="1" collapsed="1" x14ac:dyDescent="0.3">
      <c r="A134" s="2" t="s">
        <v>4427</v>
      </c>
      <c r="B134" s="3">
        <v>40130</v>
      </c>
      <c r="C134" s="3">
        <v>40130</v>
      </c>
      <c r="D134" s="4">
        <v>817.85124927367804</v>
      </c>
      <c r="E134" s="2" t="s">
        <v>4428</v>
      </c>
      <c r="F134" s="2" t="s">
        <v>70</v>
      </c>
      <c r="G134" s="2" t="s">
        <v>318</v>
      </c>
      <c r="H134" s="2" t="s">
        <v>465</v>
      </c>
      <c r="I134" s="2" t="s">
        <v>990</v>
      </c>
      <c r="J134" s="2" t="s">
        <v>218</v>
      </c>
      <c r="K134" s="2" t="s">
        <v>521</v>
      </c>
      <c r="L134" s="2" t="s">
        <v>48</v>
      </c>
      <c r="M134" s="2" t="s">
        <v>991</v>
      </c>
      <c r="N134" s="2" t="s">
        <v>4429</v>
      </c>
      <c r="O134" s="2" t="s">
        <v>4430</v>
      </c>
      <c r="P134" s="2" t="s">
        <v>40</v>
      </c>
      <c r="Q134" s="2" t="s">
        <v>41</v>
      </c>
      <c r="R134" s="4">
        <v>817.85124927367804</v>
      </c>
      <c r="S134" s="2" t="s">
        <v>109</v>
      </c>
      <c r="T134" s="4">
        <v>37.915999999999997</v>
      </c>
      <c r="U134" s="4">
        <v>57.48</v>
      </c>
      <c r="V134" s="4">
        <v>36725.536999999997</v>
      </c>
      <c r="W134" s="4">
        <v>77120.988160224806</v>
      </c>
      <c r="X134" s="4">
        <v>37421.8852902867</v>
      </c>
      <c r="Y134" s="4">
        <v>11129.9740959183</v>
      </c>
      <c r="Z134" s="4"/>
      <c r="AA134" s="4"/>
      <c r="AB134" s="4">
        <v>3725.3427065026399</v>
      </c>
      <c r="AC134" s="2" t="b">
        <v>1</v>
      </c>
    </row>
    <row r="135" spans="1:29" collapsed="1" x14ac:dyDescent="0.3">
      <c r="A135" s="2" t="s">
        <v>536</v>
      </c>
      <c r="B135" s="3">
        <v>39617</v>
      </c>
      <c r="C135" s="3">
        <v>39617</v>
      </c>
      <c r="D135" s="4">
        <v>1948.3068976183099</v>
      </c>
      <c r="E135" s="2" t="s">
        <v>537</v>
      </c>
      <c r="F135" s="2" t="s">
        <v>482</v>
      </c>
      <c r="G135" s="2" t="s">
        <v>485</v>
      </c>
      <c r="H135" s="2" t="s">
        <v>171</v>
      </c>
      <c r="I135" s="2" t="s">
        <v>538</v>
      </c>
      <c r="J135" s="2" t="s">
        <v>482</v>
      </c>
      <c r="K135" s="2" t="s">
        <v>485</v>
      </c>
      <c r="L135" s="2" t="s">
        <v>48</v>
      </c>
      <c r="M135" s="2" t="s">
        <v>64</v>
      </c>
      <c r="N135" s="2" t="s">
        <v>539</v>
      </c>
      <c r="O135" s="2" t="s">
        <v>540</v>
      </c>
      <c r="P135" s="2" t="s">
        <v>40</v>
      </c>
      <c r="Q135" s="2" t="s">
        <v>41</v>
      </c>
      <c r="R135" s="4">
        <v>1948.3068976183099</v>
      </c>
      <c r="S135" s="2" t="s">
        <v>42</v>
      </c>
      <c r="T135" s="4">
        <v>24.88</v>
      </c>
      <c r="U135" s="4">
        <v>96.691999999999993</v>
      </c>
      <c r="V135" s="4">
        <v>102061.772</v>
      </c>
      <c r="W135" s="4">
        <v>102393.181245274</v>
      </c>
      <c r="X135" s="4">
        <v>37057.285102092297</v>
      </c>
      <c r="Y135" s="4">
        <v>14157.423745903699</v>
      </c>
      <c r="Z135" s="4">
        <v>1967.53729004763</v>
      </c>
      <c r="AA135" s="4">
        <v>1411.7348959639</v>
      </c>
      <c r="AB135" s="4">
        <v>2584.08641044964</v>
      </c>
      <c r="AC135" s="2" t="b">
        <v>1</v>
      </c>
    </row>
    <row r="136" spans="1:29" hidden="1" collapsed="1" x14ac:dyDescent="0.3">
      <c r="A136" s="2" t="s">
        <v>5249</v>
      </c>
      <c r="B136" s="3">
        <v>42037</v>
      </c>
      <c r="C136" s="3">
        <v>42110</v>
      </c>
      <c r="D136" s="4">
        <v>382.806632449939</v>
      </c>
      <c r="E136" s="2" t="s">
        <v>5250</v>
      </c>
      <c r="F136" s="2" t="s">
        <v>367</v>
      </c>
      <c r="G136" s="2" t="s">
        <v>750</v>
      </c>
      <c r="H136" s="2" t="s">
        <v>103</v>
      </c>
      <c r="I136" s="2" t="s">
        <v>4906</v>
      </c>
      <c r="J136" s="2" t="s">
        <v>367</v>
      </c>
      <c r="K136" s="2" t="s">
        <v>894</v>
      </c>
      <c r="L136" s="2" t="s">
        <v>36</v>
      </c>
      <c r="M136" s="2" t="s">
        <v>4907</v>
      </c>
      <c r="N136" s="2"/>
      <c r="O136" s="2" t="s">
        <v>299</v>
      </c>
      <c r="P136" s="2" t="s">
        <v>40</v>
      </c>
      <c r="Q136" s="2" t="s">
        <v>41</v>
      </c>
      <c r="R136" s="4">
        <v>382.806632449939</v>
      </c>
      <c r="S136" s="2" t="s">
        <v>42</v>
      </c>
      <c r="T136" s="4">
        <v>0</v>
      </c>
      <c r="U136" s="4">
        <v>100</v>
      </c>
      <c r="V136" s="4">
        <v>173818.25</v>
      </c>
      <c r="W136" s="4">
        <v>91956</v>
      </c>
      <c r="X136" s="4">
        <v>36091</v>
      </c>
      <c r="Y136" s="4">
        <v>24191</v>
      </c>
      <c r="Z136" s="4"/>
      <c r="AA136" s="4"/>
      <c r="AB136" s="4"/>
      <c r="AC136" s="2" t="b">
        <v>1</v>
      </c>
    </row>
    <row r="137" spans="1:29" hidden="1" collapsed="1" x14ac:dyDescent="0.3">
      <c r="A137" s="2" t="s">
        <v>5675</v>
      </c>
      <c r="B137" s="3">
        <v>43140</v>
      </c>
      <c r="C137" s="3">
        <v>43140</v>
      </c>
      <c r="D137" s="4">
        <v>197.25676765990599</v>
      </c>
      <c r="E137" s="2" t="s">
        <v>5676</v>
      </c>
      <c r="F137" s="2" t="s">
        <v>367</v>
      </c>
      <c r="G137" s="2" t="s">
        <v>816</v>
      </c>
      <c r="H137" s="2" t="s">
        <v>115</v>
      </c>
      <c r="I137" s="2" t="s">
        <v>432</v>
      </c>
      <c r="J137" s="2" t="s">
        <v>31</v>
      </c>
      <c r="K137" s="2" t="s">
        <v>254</v>
      </c>
      <c r="L137" s="2" t="s">
        <v>36</v>
      </c>
      <c r="M137" s="2" t="s">
        <v>433</v>
      </c>
      <c r="N137" s="2" t="s">
        <v>5677</v>
      </c>
      <c r="O137" s="2"/>
      <c r="P137" s="2" t="s">
        <v>40</v>
      </c>
      <c r="Q137" s="2" t="s">
        <v>41</v>
      </c>
      <c r="R137" s="4">
        <v>197.25676765990599</v>
      </c>
      <c r="S137" s="2" t="s">
        <v>42</v>
      </c>
      <c r="T137" s="4">
        <v>0</v>
      </c>
      <c r="U137" s="4">
        <v>100</v>
      </c>
      <c r="V137" s="4">
        <v>271031.76199999999</v>
      </c>
      <c r="W137" s="4">
        <v>67977</v>
      </c>
      <c r="X137" s="4">
        <v>35217</v>
      </c>
      <c r="Y137" s="4">
        <v>12719</v>
      </c>
      <c r="Z137" s="4">
        <v>7.9058622809328503</v>
      </c>
      <c r="AA137" s="4"/>
      <c r="AB137" s="4"/>
      <c r="AC137" s="2" t="b">
        <v>1</v>
      </c>
    </row>
    <row r="138" spans="1:29" hidden="1" collapsed="1" x14ac:dyDescent="0.3">
      <c r="A138" s="2" t="s">
        <v>3217</v>
      </c>
      <c r="B138" s="3">
        <v>40596</v>
      </c>
      <c r="C138" s="3">
        <v>40596</v>
      </c>
      <c r="D138" s="4">
        <v>4750</v>
      </c>
      <c r="E138" s="2" t="s">
        <v>3218</v>
      </c>
      <c r="F138" s="2" t="s">
        <v>101</v>
      </c>
      <c r="G138" s="2" t="s">
        <v>235</v>
      </c>
      <c r="H138" s="2" t="s">
        <v>36</v>
      </c>
      <c r="I138" s="2" t="s">
        <v>3219</v>
      </c>
      <c r="J138" s="2" t="s">
        <v>227</v>
      </c>
      <c r="K138" s="2" t="s">
        <v>272</v>
      </c>
      <c r="L138" s="2" t="s">
        <v>311</v>
      </c>
      <c r="M138" s="2" t="s">
        <v>3220</v>
      </c>
      <c r="N138" s="2" t="s">
        <v>1807</v>
      </c>
      <c r="O138" s="2" t="s">
        <v>3221</v>
      </c>
      <c r="P138" s="2" t="s">
        <v>40</v>
      </c>
      <c r="Q138" s="2" t="s">
        <v>41</v>
      </c>
      <c r="R138" s="4">
        <v>4750</v>
      </c>
      <c r="S138" s="2" t="s">
        <v>42</v>
      </c>
      <c r="T138" s="4">
        <v>0</v>
      </c>
      <c r="U138" s="4">
        <v>100</v>
      </c>
      <c r="V138" s="4">
        <v>150570.52900000001</v>
      </c>
      <c r="W138" s="4">
        <v>83791.201222892298</v>
      </c>
      <c r="X138" s="4">
        <v>35048.454586685897</v>
      </c>
      <c r="Y138" s="4">
        <v>23414.006148057299</v>
      </c>
      <c r="Z138" s="4"/>
      <c r="AA138" s="4"/>
      <c r="AB138" s="4"/>
      <c r="AC138" s="2" t="b">
        <v>1</v>
      </c>
    </row>
    <row r="139" spans="1:29" hidden="1" collapsed="1" x14ac:dyDescent="0.3">
      <c r="A139" s="2" t="s">
        <v>4108</v>
      </c>
      <c r="B139" s="3">
        <v>39336</v>
      </c>
      <c r="C139" s="3">
        <v>39351</v>
      </c>
      <c r="D139" s="4">
        <v>56.516333220300702</v>
      </c>
      <c r="E139" s="2" t="s">
        <v>4109</v>
      </c>
      <c r="F139" s="2" t="s">
        <v>101</v>
      </c>
      <c r="G139" s="2" t="s">
        <v>235</v>
      </c>
      <c r="H139" s="2" t="s">
        <v>46</v>
      </c>
      <c r="I139" s="2" t="s">
        <v>4110</v>
      </c>
      <c r="J139" s="2" t="s">
        <v>101</v>
      </c>
      <c r="K139" s="2" t="s">
        <v>235</v>
      </c>
      <c r="L139" s="2" t="s">
        <v>48</v>
      </c>
      <c r="M139" s="2" t="s">
        <v>4111</v>
      </c>
      <c r="N139" s="2" t="s">
        <v>267</v>
      </c>
      <c r="O139" s="2" t="s">
        <v>336</v>
      </c>
      <c r="P139" s="2" t="s">
        <v>40</v>
      </c>
      <c r="Q139" s="2" t="s">
        <v>41</v>
      </c>
      <c r="R139" s="4">
        <v>56.516333220300702</v>
      </c>
      <c r="S139" s="2" t="s">
        <v>109</v>
      </c>
      <c r="T139" s="4">
        <v>40</v>
      </c>
      <c r="U139" s="4">
        <v>60</v>
      </c>
      <c r="V139" s="4">
        <v>44213.24</v>
      </c>
      <c r="W139" s="4">
        <v>56541.8772515538</v>
      </c>
      <c r="X139" s="4">
        <v>34553.516052836501</v>
      </c>
      <c r="Y139" s="4">
        <v>6187.5668043441001</v>
      </c>
      <c r="Z139" s="4"/>
      <c r="AA139" s="4"/>
      <c r="AB139" s="4"/>
      <c r="AC139" s="2" t="b">
        <v>1</v>
      </c>
    </row>
    <row r="140" spans="1:29" hidden="1" collapsed="1" x14ac:dyDescent="0.3">
      <c r="A140" s="2" t="s">
        <v>779</v>
      </c>
      <c r="B140" s="3">
        <v>40441</v>
      </c>
      <c r="C140" s="3">
        <v>40441</v>
      </c>
      <c r="D140" s="4"/>
      <c r="E140" s="2" t="s">
        <v>780</v>
      </c>
      <c r="F140" s="2" t="s">
        <v>128</v>
      </c>
      <c r="G140" s="2" t="s">
        <v>583</v>
      </c>
      <c r="H140" s="2" t="s">
        <v>115</v>
      </c>
      <c r="I140" s="2" t="s">
        <v>598</v>
      </c>
      <c r="J140" s="2" t="s">
        <v>128</v>
      </c>
      <c r="K140" s="2" t="s">
        <v>581</v>
      </c>
      <c r="L140" s="2" t="s">
        <v>36</v>
      </c>
      <c r="M140" s="2" t="s">
        <v>599</v>
      </c>
      <c r="N140" s="2" t="s">
        <v>612</v>
      </c>
      <c r="O140" s="2"/>
      <c r="P140" s="2" t="s">
        <v>40</v>
      </c>
      <c r="Q140" s="2" t="s">
        <v>41</v>
      </c>
      <c r="R140" s="4">
        <v>111.11429071080001</v>
      </c>
      <c r="S140" s="2" t="s">
        <v>42</v>
      </c>
      <c r="T140" s="4">
        <v>49.9</v>
      </c>
      <c r="U140" s="4">
        <v>100</v>
      </c>
      <c r="V140" s="4">
        <v>62452.084999999999</v>
      </c>
      <c r="W140" s="4">
        <v>55762</v>
      </c>
      <c r="X140" s="4">
        <v>34374</v>
      </c>
      <c r="Y140" s="4">
        <v>8087</v>
      </c>
      <c r="Z140" s="4">
        <v>436.536478184835</v>
      </c>
      <c r="AA140" s="4">
        <v>604.90411491263501</v>
      </c>
      <c r="AB140" s="4"/>
      <c r="AC140" s="2" t="b">
        <v>1</v>
      </c>
    </row>
    <row r="141" spans="1:29" hidden="1" collapsed="1" x14ac:dyDescent="0.3">
      <c r="A141" s="2" t="s">
        <v>177</v>
      </c>
      <c r="B141" s="3">
        <v>43860</v>
      </c>
      <c r="C141" s="3">
        <v>43860</v>
      </c>
      <c r="D141" s="4">
        <v>7622.6689999999999</v>
      </c>
      <c r="E141" s="2" t="s">
        <v>178</v>
      </c>
      <c r="F141" s="2" t="s">
        <v>128</v>
      </c>
      <c r="G141" s="2" t="s">
        <v>129</v>
      </c>
      <c r="H141" s="2" t="s">
        <v>36</v>
      </c>
      <c r="I141" s="2" t="s">
        <v>179</v>
      </c>
      <c r="J141" s="2" t="s">
        <v>128</v>
      </c>
      <c r="K141" s="2" t="s">
        <v>129</v>
      </c>
      <c r="L141" s="2" t="s">
        <v>103</v>
      </c>
      <c r="M141" s="2" t="s">
        <v>180</v>
      </c>
      <c r="N141" s="2" t="s">
        <v>181</v>
      </c>
      <c r="O141" s="2" t="s">
        <v>182</v>
      </c>
      <c r="P141" s="2" t="s">
        <v>40</v>
      </c>
      <c r="Q141" s="2" t="s">
        <v>41</v>
      </c>
      <c r="R141" s="4">
        <v>3709.6689999999999</v>
      </c>
      <c r="S141" s="2" t="s">
        <v>42</v>
      </c>
      <c r="T141" s="4">
        <v>16.414000000000001</v>
      </c>
      <c r="U141" s="4">
        <v>100</v>
      </c>
      <c r="V141" s="4">
        <v>13488</v>
      </c>
      <c r="W141" s="4">
        <v>53197.541058812698</v>
      </c>
      <c r="X141" s="4">
        <v>33928.571428571398</v>
      </c>
      <c r="Y141" s="4">
        <v>3953.3443435177501</v>
      </c>
      <c r="Z141" s="4">
        <v>6675</v>
      </c>
      <c r="AA141" s="4">
        <v>10503</v>
      </c>
      <c r="AB141" s="4">
        <v>2841.9029999999998</v>
      </c>
      <c r="AC141" s="2" t="b">
        <v>1</v>
      </c>
    </row>
    <row r="142" spans="1:29" hidden="1" collapsed="1" x14ac:dyDescent="0.3">
      <c r="A142" s="2" t="s">
        <v>5005</v>
      </c>
      <c r="B142" s="3">
        <v>41350</v>
      </c>
      <c r="C142" s="3">
        <v>41350</v>
      </c>
      <c r="D142" s="4">
        <v>119.90539233466301</v>
      </c>
      <c r="E142" s="2" t="s">
        <v>5006</v>
      </c>
      <c r="F142" s="2" t="s">
        <v>367</v>
      </c>
      <c r="G142" s="2" t="s">
        <v>604</v>
      </c>
      <c r="H142" s="2" t="s">
        <v>115</v>
      </c>
      <c r="I142" s="2" t="s">
        <v>4906</v>
      </c>
      <c r="J142" s="2" t="s">
        <v>367</v>
      </c>
      <c r="K142" s="2" t="s">
        <v>894</v>
      </c>
      <c r="L142" s="2" t="s">
        <v>36</v>
      </c>
      <c r="M142" s="2" t="s">
        <v>4907</v>
      </c>
      <c r="N142" s="2" t="s">
        <v>1078</v>
      </c>
      <c r="O142" s="2"/>
      <c r="P142" s="2" t="s">
        <v>40</v>
      </c>
      <c r="Q142" s="2" t="s">
        <v>41</v>
      </c>
      <c r="R142" s="4">
        <v>119.90539233466301</v>
      </c>
      <c r="S142" s="2" t="s">
        <v>109</v>
      </c>
      <c r="T142" s="4">
        <v>0</v>
      </c>
      <c r="U142" s="4">
        <v>100</v>
      </c>
      <c r="V142" s="4">
        <v>104564.071</v>
      </c>
      <c r="W142" s="4">
        <v>84351</v>
      </c>
      <c r="X142" s="4">
        <v>33148</v>
      </c>
      <c r="Y142" s="4">
        <v>22160</v>
      </c>
      <c r="Z142" s="4"/>
      <c r="AA142" s="4"/>
      <c r="AB142" s="4"/>
      <c r="AC142" s="2" t="b">
        <v>1</v>
      </c>
    </row>
    <row r="143" spans="1:29" hidden="1" collapsed="1" x14ac:dyDescent="0.3">
      <c r="A143" s="2" t="s">
        <v>518</v>
      </c>
      <c r="B143" s="3">
        <v>41233</v>
      </c>
      <c r="C143" s="3">
        <v>41288</v>
      </c>
      <c r="D143" s="4">
        <v>464.937706585304</v>
      </c>
      <c r="E143" s="2" t="s">
        <v>519</v>
      </c>
      <c r="F143" s="2" t="s">
        <v>218</v>
      </c>
      <c r="G143" s="2" t="s">
        <v>219</v>
      </c>
      <c r="H143" s="2" t="s">
        <v>103</v>
      </c>
      <c r="I143" s="2" t="s">
        <v>520</v>
      </c>
      <c r="J143" s="2" t="s">
        <v>218</v>
      </c>
      <c r="K143" s="2" t="s">
        <v>521</v>
      </c>
      <c r="L143" s="2" t="s">
        <v>36</v>
      </c>
      <c r="M143" s="2" t="s">
        <v>522</v>
      </c>
      <c r="N143" s="2" t="s">
        <v>523</v>
      </c>
      <c r="O143" s="2" t="s">
        <v>88</v>
      </c>
      <c r="P143" s="2" t="s">
        <v>40</v>
      </c>
      <c r="Q143" s="2" t="s">
        <v>41</v>
      </c>
      <c r="R143" s="4">
        <v>464.937706585304</v>
      </c>
      <c r="S143" s="2" t="s">
        <v>109</v>
      </c>
      <c r="T143" s="4">
        <v>45.363</v>
      </c>
      <c r="U143" s="4">
        <v>54.454999999999998</v>
      </c>
      <c r="V143" s="4">
        <v>38488.71</v>
      </c>
      <c r="W143" s="4">
        <v>62745</v>
      </c>
      <c r="X143" s="4">
        <v>33091</v>
      </c>
      <c r="Y143" s="4">
        <v>1214</v>
      </c>
      <c r="Z143" s="4">
        <v>1514.5833333333301</v>
      </c>
      <c r="AA143" s="4">
        <v>1459.1500422208201</v>
      </c>
      <c r="AB143" s="4">
        <v>3604.7161481327598</v>
      </c>
      <c r="AC143" s="2" t="b">
        <v>1</v>
      </c>
    </row>
    <row r="144" spans="1:29" hidden="1" collapsed="1" x14ac:dyDescent="0.3">
      <c r="A144" s="2" t="s">
        <v>110</v>
      </c>
      <c r="B144" s="3">
        <v>42664</v>
      </c>
      <c r="C144" s="3">
        <v>42664</v>
      </c>
      <c r="D144" s="4">
        <v>60167.658000000003</v>
      </c>
      <c r="E144" s="2" t="s">
        <v>111</v>
      </c>
      <c r="F144" s="2" t="s">
        <v>112</v>
      </c>
      <c r="G144" s="2" t="s">
        <v>113</v>
      </c>
      <c r="H144" s="2" t="s">
        <v>36</v>
      </c>
      <c r="I144" s="2" t="s">
        <v>114</v>
      </c>
      <c r="J144" s="2" t="s">
        <v>112</v>
      </c>
      <c r="K144" s="2" t="s">
        <v>113</v>
      </c>
      <c r="L144" s="2" t="s">
        <v>115</v>
      </c>
      <c r="M144" s="2" t="s">
        <v>116</v>
      </c>
      <c r="N144" s="2" t="s">
        <v>117</v>
      </c>
      <c r="O144" s="2" t="s">
        <v>118</v>
      </c>
      <c r="P144" s="2" t="s">
        <v>40</v>
      </c>
      <c r="Q144" s="2" t="s">
        <v>41</v>
      </c>
      <c r="R144" s="4">
        <v>49053.658000000003</v>
      </c>
      <c r="S144" s="2" t="s">
        <v>59</v>
      </c>
      <c r="T144" s="4">
        <v>42.223999999999997</v>
      </c>
      <c r="U144" s="4">
        <v>100</v>
      </c>
      <c r="V144" s="4">
        <v>119467.216</v>
      </c>
      <c r="W144" s="4">
        <v>39759.888483173803</v>
      </c>
      <c r="X144" s="4">
        <v>31356.660169742401</v>
      </c>
      <c r="Y144" s="4">
        <v>5909.0508733839897</v>
      </c>
      <c r="Z144" s="4">
        <v>51095</v>
      </c>
      <c r="AA144" s="4">
        <v>29384</v>
      </c>
      <c r="AB144" s="4">
        <v>69264.798999999999</v>
      </c>
      <c r="AC144" s="2" t="b">
        <v>1</v>
      </c>
    </row>
    <row r="145" spans="1:29" hidden="1" collapsed="1" x14ac:dyDescent="0.3">
      <c r="A145" s="2" t="s">
        <v>498</v>
      </c>
      <c r="B145" s="3">
        <v>42772</v>
      </c>
      <c r="C145" s="3">
        <v>42772</v>
      </c>
      <c r="D145" s="4">
        <v>1470.2419596484201</v>
      </c>
      <c r="E145" s="2" t="s">
        <v>499</v>
      </c>
      <c r="F145" s="2" t="s">
        <v>101</v>
      </c>
      <c r="G145" s="2" t="s">
        <v>235</v>
      </c>
      <c r="H145" s="2" t="s">
        <v>115</v>
      </c>
      <c r="I145" s="2" t="s">
        <v>500</v>
      </c>
      <c r="J145" s="2" t="s">
        <v>101</v>
      </c>
      <c r="K145" s="2" t="s">
        <v>235</v>
      </c>
      <c r="L145" s="2" t="s">
        <v>491</v>
      </c>
      <c r="M145" s="2" t="s">
        <v>501</v>
      </c>
      <c r="N145" s="2" t="s">
        <v>502</v>
      </c>
      <c r="O145" s="2" t="s">
        <v>503</v>
      </c>
      <c r="P145" s="2" t="s">
        <v>40</v>
      </c>
      <c r="Q145" s="2" t="s">
        <v>41</v>
      </c>
      <c r="R145" s="4">
        <v>508.14647423092299</v>
      </c>
      <c r="S145" s="2" t="s">
        <v>42</v>
      </c>
      <c r="T145" s="4">
        <v>18.481000000000002</v>
      </c>
      <c r="U145" s="4">
        <v>96.846999999999994</v>
      </c>
      <c r="V145" s="4">
        <v>2592.8310000000001</v>
      </c>
      <c r="W145" s="4">
        <v>34136.345929100098</v>
      </c>
      <c r="X145" s="4">
        <v>31207.635372029599</v>
      </c>
      <c r="Y145" s="4">
        <v>620.95831710167499</v>
      </c>
      <c r="Z145" s="4">
        <v>2801.6595087646501</v>
      </c>
      <c r="AA145" s="4">
        <v>1555.58381232889</v>
      </c>
      <c r="AB145" s="4"/>
      <c r="AC145" s="2" t="b">
        <v>1</v>
      </c>
    </row>
    <row r="146" spans="1:29" hidden="1" collapsed="1" x14ac:dyDescent="0.3">
      <c r="A146" s="2" t="s">
        <v>4716</v>
      </c>
      <c r="B146" s="3">
        <v>40640</v>
      </c>
      <c r="C146" s="3">
        <v>40640</v>
      </c>
      <c r="D146" s="4">
        <v>6.3402777777777803</v>
      </c>
      <c r="E146" s="2" t="s">
        <v>4717</v>
      </c>
      <c r="F146" s="2" t="s">
        <v>227</v>
      </c>
      <c r="G146" s="2" t="s">
        <v>272</v>
      </c>
      <c r="H146" s="2" t="s">
        <v>783</v>
      </c>
      <c r="I146" s="2" t="s">
        <v>4718</v>
      </c>
      <c r="J146" s="2" t="s">
        <v>227</v>
      </c>
      <c r="K146" s="2" t="s">
        <v>272</v>
      </c>
      <c r="L146" s="2" t="s">
        <v>255</v>
      </c>
      <c r="M146" s="2" t="s">
        <v>4719</v>
      </c>
      <c r="N146" s="2"/>
      <c r="O146" s="2"/>
      <c r="P146" s="2" t="s">
        <v>40</v>
      </c>
      <c r="Q146" s="2" t="s">
        <v>41</v>
      </c>
      <c r="R146" s="4">
        <v>6.3402777777777803</v>
      </c>
      <c r="S146" s="2" t="s">
        <v>42</v>
      </c>
      <c r="T146" s="4">
        <v>10</v>
      </c>
      <c r="U146" s="4">
        <v>50.1</v>
      </c>
      <c r="V146" s="4">
        <v>23395.582999999999</v>
      </c>
      <c r="W146" s="4">
        <v>59574.203247143698</v>
      </c>
      <c r="X146" s="4">
        <v>30940.108238123899</v>
      </c>
      <c r="Y146" s="4">
        <v>5517.9194227300104</v>
      </c>
      <c r="Z146" s="4"/>
      <c r="AA146" s="4"/>
      <c r="AB146" s="4"/>
      <c r="AC146" s="2" t="b">
        <v>1</v>
      </c>
    </row>
    <row r="147" spans="1:29" hidden="1" collapsed="1" x14ac:dyDescent="0.3">
      <c r="A147" s="2" t="s">
        <v>326</v>
      </c>
      <c r="B147" s="3">
        <v>39244</v>
      </c>
      <c r="C147" s="3">
        <v>39244</v>
      </c>
      <c r="D147" s="4">
        <v>4291.68254878481</v>
      </c>
      <c r="E147" s="2" t="s">
        <v>327</v>
      </c>
      <c r="F147" s="2" t="s">
        <v>149</v>
      </c>
      <c r="G147" s="2" t="s">
        <v>328</v>
      </c>
      <c r="H147" s="2" t="s">
        <v>311</v>
      </c>
      <c r="I147" s="2" t="s">
        <v>248</v>
      </c>
      <c r="J147" s="2" t="s">
        <v>149</v>
      </c>
      <c r="K147" s="2" t="s">
        <v>150</v>
      </c>
      <c r="L147" s="2" t="s">
        <v>185</v>
      </c>
      <c r="M147" s="2" t="s">
        <v>249</v>
      </c>
      <c r="N147" s="2" t="s">
        <v>329</v>
      </c>
      <c r="O147" s="2" t="s">
        <v>330</v>
      </c>
      <c r="P147" s="2" t="s">
        <v>40</v>
      </c>
      <c r="Q147" s="2" t="s">
        <v>41</v>
      </c>
      <c r="R147" s="4">
        <v>2652.9009461807</v>
      </c>
      <c r="S147" s="2" t="s">
        <v>42</v>
      </c>
      <c r="T147" s="4">
        <v>25.61</v>
      </c>
      <c r="U147" s="4">
        <v>100</v>
      </c>
      <c r="V147" s="4">
        <v>24673.906999999999</v>
      </c>
      <c r="W147" s="4">
        <v>41295</v>
      </c>
      <c r="X147" s="4">
        <v>30673</v>
      </c>
      <c r="Y147" s="4">
        <v>2494.8976582827399</v>
      </c>
      <c r="Z147" s="4">
        <v>5461.7582662263003</v>
      </c>
      <c r="AA147" s="4">
        <v>3116.33948120384</v>
      </c>
      <c r="AB147" s="4"/>
      <c r="AC147" s="2" t="b">
        <v>1</v>
      </c>
    </row>
    <row r="148" spans="1:29" hidden="1" collapsed="1" x14ac:dyDescent="0.3">
      <c r="A148" s="2" t="s">
        <v>5884</v>
      </c>
      <c r="B148" s="3">
        <v>43776</v>
      </c>
      <c r="C148" s="3">
        <v>43776</v>
      </c>
      <c r="D148" s="4">
        <v>325</v>
      </c>
      <c r="E148" s="2" t="s">
        <v>5885</v>
      </c>
      <c r="F148" s="2" t="s">
        <v>101</v>
      </c>
      <c r="G148" s="2" t="s">
        <v>235</v>
      </c>
      <c r="H148" s="2" t="s">
        <v>36</v>
      </c>
      <c r="I148" s="2" t="s">
        <v>5886</v>
      </c>
      <c r="J148" s="2" t="s">
        <v>101</v>
      </c>
      <c r="K148" s="2" t="s">
        <v>333</v>
      </c>
      <c r="L148" s="2" t="s">
        <v>63</v>
      </c>
      <c r="M148" s="2" t="s">
        <v>5887</v>
      </c>
      <c r="N148" s="2" t="s">
        <v>1633</v>
      </c>
      <c r="O148" s="2" t="s">
        <v>478</v>
      </c>
      <c r="P148" s="2" t="s">
        <v>40</v>
      </c>
      <c r="Q148" s="2" t="s">
        <v>41</v>
      </c>
      <c r="R148" s="4">
        <v>325</v>
      </c>
      <c r="S148" s="2" t="s">
        <v>109</v>
      </c>
      <c r="T148" s="4">
        <v>37</v>
      </c>
      <c r="U148" s="4">
        <v>100</v>
      </c>
      <c r="V148" s="4">
        <v>23284.68</v>
      </c>
      <c r="W148" s="4">
        <v>65088.273757628602</v>
      </c>
      <c r="X148" s="4">
        <v>30650.610287707099</v>
      </c>
      <c r="Y148" s="4">
        <v>4167.3931996512601</v>
      </c>
      <c r="Z148" s="4"/>
      <c r="AA148" s="4"/>
      <c r="AB148" s="4"/>
      <c r="AC148" s="2" t="b">
        <v>1</v>
      </c>
    </row>
    <row r="149" spans="1:29" hidden="1" collapsed="1" x14ac:dyDescent="0.3">
      <c r="A149" s="2" t="s">
        <v>5835</v>
      </c>
      <c r="B149" s="3">
        <v>43641</v>
      </c>
      <c r="C149" s="3">
        <v>43641</v>
      </c>
      <c r="D149" s="4">
        <v>750</v>
      </c>
      <c r="E149" s="2" t="s">
        <v>5836</v>
      </c>
      <c r="F149" s="2" t="s">
        <v>131</v>
      </c>
      <c r="G149" s="2" t="s">
        <v>132</v>
      </c>
      <c r="H149" s="2" t="s">
        <v>185</v>
      </c>
      <c r="I149" s="2" t="s">
        <v>5055</v>
      </c>
      <c r="J149" s="2" t="s">
        <v>128</v>
      </c>
      <c r="K149" s="2" t="s">
        <v>129</v>
      </c>
      <c r="L149" s="2" t="s">
        <v>255</v>
      </c>
      <c r="M149" s="2" t="s">
        <v>5056</v>
      </c>
      <c r="N149" s="2" t="s">
        <v>39</v>
      </c>
      <c r="O149" s="2" t="s">
        <v>202</v>
      </c>
      <c r="P149" s="2" t="s">
        <v>40</v>
      </c>
      <c r="Q149" s="2" t="s">
        <v>41</v>
      </c>
      <c r="R149" s="4">
        <v>750</v>
      </c>
      <c r="S149" s="2" t="s">
        <v>42</v>
      </c>
      <c r="T149" s="4">
        <v>0</v>
      </c>
      <c r="U149" s="4">
        <v>100</v>
      </c>
      <c r="V149" s="4"/>
      <c r="W149" s="4">
        <v>46397.717430530502</v>
      </c>
      <c r="X149" s="4">
        <v>30619.830386142199</v>
      </c>
      <c r="Y149" s="4">
        <v>3676.1728617827498</v>
      </c>
      <c r="Z149" s="4"/>
      <c r="AA149" s="4"/>
      <c r="AB149" s="4"/>
      <c r="AC149" s="2" t="b">
        <v>1</v>
      </c>
    </row>
    <row r="150" spans="1:29" hidden="1" collapsed="1" x14ac:dyDescent="0.3">
      <c r="A150" s="2" t="s">
        <v>618</v>
      </c>
      <c r="B150" s="3">
        <v>38309</v>
      </c>
      <c r="C150" s="3">
        <v>38309</v>
      </c>
      <c r="D150" s="4">
        <v>1446.5027296906401</v>
      </c>
      <c r="E150" s="2" t="s">
        <v>619</v>
      </c>
      <c r="F150" s="2" t="s">
        <v>70</v>
      </c>
      <c r="G150" s="2" t="s">
        <v>318</v>
      </c>
      <c r="H150" s="2" t="s">
        <v>620</v>
      </c>
      <c r="I150" s="2" t="s">
        <v>621</v>
      </c>
      <c r="J150" s="2" t="s">
        <v>218</v>
      </c>
      <c r="K150" s="2" t="s">
        <v>521</v>
      </c>
      <c r="L150" s="2" t="s">
        <v>48</v>
      </c>
      <c r="M150" s="2" t="s">
        <v>622</v>
      </c>
      <c r="N150" s="2" t="s">
        <v>623</v>
      </c>
      <c r="O150" s="2" t="s">
        <v>624</v>
      </c>
      <c r="P150" s="2" t="s">
        <v>40</v>
      </c>
      <c r="Q150" s="2" t="s">
        <v>41</v>
      </c>
      <c r="R150" s="4">
        <v>1446.5027296906401</v>
      </c>
      <c r="S150" s="2" t="s">
        <v>109</v>
      </c>
      <c r="T150" s="4">
        <v>35</v>
      </c>
      <c r="U150" s="4">
        <v>51</v>
      </c>
      <c r="V150" s="4">
        <v>281132.72700000001</v>
      </c>
      <c r="W150" s="4">
        <v>50938.5410969121</v>
      </c>
      <c r="X150" s="4">
        <v>30080.552931231701</v>
      </c>
      <c r="Y150" s="4">
        <v>7045.8952811893996</v>
      </c>
      <c r="Z150" s="4">
        <v>3038.9758179231899</v>
      </c>
      <c r="AA150" s="4">
        <v>1012.91607396871</v>
      </c>
      <c r="AB150" s="4"/>
      <c r="AC150" s="2" t="b">
        <v>1</v>
      </c>
    </row>
    <row r="151" spans="1:29" hidden="1" collapsed="1" x14ac:dyDescent="0.3">
      <c r="A151" s="2" t="s">
        <v>988</v>
      </c>
      <c r="B151" s="3">
        <v>39418</v>
      </c>
      <c r="C151" s="3">
        <v>39418</v>
      </c>
      <c r="D151" s="4">
        <v>1731</v>
      </c>
      <c r="E151" s="2" t="s">
        <v>989</v>
      </c>
      <c r="F151" s="2" t="s">
        <v>367</v>
      </c>
      <c r="G151" s="2" t="s">
        <v>604</v>
      </c>
      <c r="H151" s="2" t="s">
        <v>36</v>
      </c>
      <c r="I151" s="2" t="s">
        <v>990</v>
      </c>
      <c r="J151" s="2" t="s">
        <v>218</v>
      </c>
      <c r="K151" s="2" t="s">
        <v>521</v>
      </c>
      <c r="L151" s="2" t="s">
        <v>48</v>
      </c>
      <c r="M151" s="2" t="s">
        <v>991</v>
      </c>
      <c r="N151" s="2" t="s">
        <v>992</v>
      </c>
      <c r="O151" s="2" t="s">
        <v>324</v>
      </c>
      <c r="P151" s="2" t="s">
        <v>40</v>
      </c>
      <c r="Q151" s="2" t="s">
        <v>41</v>
      </c>
      <c r="R151" s="4">
        <v>1731</v>
      </c>
      <c r="S151" s="2" t="s">
        <v>42</v>
      </c>
      <c r="T151" s="4">
        <v>42.86</v>
      </c>
      <c r="U151" s="4">
        <v>51.997999999999998</v>
      </c>
      <c r="V151" s="4">
        <v>51342.091</v>
      </c>
      <c r="W151" s="4">
        <v>60764.642082429498</v>
      </c>
      <c r="X151" s="4">
        <v>29384.062107546499</v>
      </c>
      <c r="Y151" s="4">
        <v>8907.9803630551396</v>
      </c>
      <c r="Z151" s="4">
        <v>1745.1559999999999</v>
      </c>
      <c r="AA151" s="4">
        <v>333.62400000000002</v>
      </c>
      <c r="AB151" s="4">
        <v>15877.904</v>
      </c>
      <c r="AC151" s="2" t="b">
        <v>1</v>
      </c>
    </row>
    <row r="152" spans="1:29" hidden="1" collapsed="1" x14ac:dyDescent="0.3">
      <c r="A152" s="2" t="s">
        <v>269</v>
      </c>
      <c r="B152" s="3">
        <v>40851</v>
      </c>
      <c r="C152" s="3">
        <v>40851</v>
      </c>
      <c r="D152" s="4">
        <v>5198.3964420285402</v>
      </c>
      <c r="E152" s="2" t="s">
        <v>270</v>
      </c>
      <c r="F152" s="2" t="s">
        <v>31</v>
      </c>
      <c r="G152" s="2" t="s">
        <v>254</v>
      </c>
      <c r="H152" s="2" t="s">
        <v>242</v>
      </c>
      <c r="I152" s="2" t="s">
        <v>271</v>
      </c>
      <c r="J152" s="2" t="s">
        <v>227</v>
      </c>
      <c r="K152" s="2" t="s">
        <v>272</v>
      </c>
      <c r="L152" s="2" t="s">
        <v>115</v>
      </c>
      <c r="M152" s="2" t="s">
        <v>273</v>
      </c>
      <c r="N152" s="2" t="s">
        <v>274</v>
      </c>
      <c r="O152" s="2" t="s">
        <v>275</v>
      </c>
      <c r="P152" s="2" t="s">
        <v>40</v>
      </c>
      <c r="Q152" s="2" t="s">
        <v>41</v>
      </c>
      <c r="R152" s="4">
        <v>5198.3964420285402</v>
      </c>
      <c r="S152" s="2" t="s">
        <v>42</v>
      </c>
      <c r="T152" s="4">
        <v>45</v>
      </c>
      <c r="U152" s="4">
        <v>85</v>
      </c>
      <c r="V152" s="4">
        <v>47849.542999999998</v>
      </c>
      <c r="W152" s="4">
        <v>72469.736371968698</v>
      </c>
      <c r="X152" s="4">
        <v>29264.2012707586</v>
      </c>
      <c r="Y152" s="4">
        <v>11628.4506998493</v>
      </c>
      <c r="Z152" s="4">
        <v>7685.0355987055</v>
      </c>
      <c r="AA152" s="4">
        <v>4261.5831715210397</v>
      </c>
      <c r="AB152" s="4"/>
      <c r="AC152" s="2" t="b">
        <v>1</v>
      </c>
    </row>
    <row r="153" spans="1:29" hidden="1" collapsed="1" x14ac:dyDescent="0.3">
      <c r="A153" s="2" t="s">
        <v>3212</v>
      </c>
      <c r="B153" s="3">
        <v>40564</v>
      </c>
      <c r="C153" s="3">
        <v>40564</v>
      </c>
      <c r="D153" s="4">
        <v>86</v>
      </c>
      <c r="E153" s="2" t="s">
        <v>3213</v>
      </c>
      <c r="F153" s="2" t="s">
        <v>482</v>
      </c>
      <c r="G153" s="2" t="s">
        <v>930</v>
      </c>
      <c r="H153" s="2" t="s">
        <v>36</v>
      </c>
      <c r="I153" s="2" t="s">
        <v>3214</v>
      </c>
      <c r="J153" s="2" t="s">
        <v>128</v>
      </c>
      <c r="K153" s="2" t="s">
        <v>581</v>
      </c>
      <c r="L153" s="2" t="s">
        <v>115</v>
      </c>
      <c r="M153" s="2" t="s">
        <v>3215</v>
      </c>
      <c r="N153" s="2"/>
      <c r="O153" s="2" t="s">
        <v>3216</v>
      </c>
      <c r="P153" s="2" t="s">
        <v>40</v>
      </c>
      <c r="Q153" s="2" t="s">
        <v>41</v>
      </c>
      <c r="R153" s="4">
        <v>86</v>
      </c>
      <c r="S153" s="2" t="s">
        <v>42</v>
      </c>
      <c r="T153" s="4">
        <v>8.6999999999999993</v>
      </c>
      <c r="U153" s="4">
        <v>100</v>
      </c>
      <c r="V153" s="4">
        <v>17701.325000000001</v>
      </c>
      <c r="W153" s="4">
        <v>37484.206092938402</v>
      </c>
      <c r="X153" s="4">
        <v>29056.109317235201</v>
      </c>
      <c r="Y153" s="4">
        <v>3757.7799616266602</v>
      </c>
      <c r="Z153" s="4"/>
      <c r="AA153" s="4"/>
      <c r="AB153" s="4"/>
      <c r="AC153" s="2" t="b">
        <v>1</v>
      </c>
    </row>
    <row r="154" spans="1:29" hidden="1" collapsed="1" x14ac:dyDescent="0.3">
      <c r="A154" s="2" t="s">
        <v>5111</v>
      </c>
      <c r="B154" s="3">
        <v>41674</v>
      </c>
      <c r="C154" s="3">
        <v>41674</v>
      </c>
      <c r="D154" s="4">
        <v>43.6</v>
      </c>
      <c r="E154" s="2" t="s">
        <v>5112</v>
      </c>
      <c r="F154" s="2" t="s">
        <v>128</v>
      </c>
      <c r="G154" s="2" t="s">
        <v>313</v>
      </c>
      <c r="H154" s="2" t="s">
        <v>2669</v>
      </c>
      <c r="I154" s="2" t="s">
        <v>5113</v>
      </c>
      <c r="J154" s="2" t="s">
        <v>128</v>
      </c>
      <c r="K154" s="2" t="s">
        <v>313</v>
      </c>
      <c r="L154" s="2" t="s">
        <v>63</v>
      </c>
      <c r="M154" s="2" t="s">
        <v>5114</v>
      </c>
      <c r="N154" s="2" t="s">
        <v>324</v>
      </c>
      <c r="O154" s="2"/>
      <c r="P154" s="2" t="s">
        <v>40</v>
      </c>
      <c r="Q154" s="2" t="s">
        <v>41</v>
      </c>
      <c r="R154" s="4">
        <v>43.6</v>
      </c>
      <c r="S154" s="2" t="s">
        <v>109</v>
      </c>
      <c r="T154" s="4">
        <v>45</v>
      </c>
      <c r="U154" s="4">
        <v>51</v>
      </c>
      <c r="V154" s="4">
        <v>19098.821</v>
      </c>
      <c r="W154" s="4">
        <v>37691.5248646123</v>
      </c>
      <c r="X154" s="4">
        <v>28634.1218352256</v>
      </c>
      <c r="Y154" s="4">
        <v>3058.3844187261202</v>
      </c>
      <c r="Z154" s="4"/>
      <c r="AA154" s="4"/>
      <c r="AB154" s="4"/>
      <c r="AC154" s="2" t="b">
        <v>1</v>
      </c>
    </row>
    <row r="155" spans="1:29" hidden="1" collapsed="1" x14ac:dyDescent="0.3">
      <c r="A155" s="2" t="s">
        <v>3562</v>
      </c>
      <c r="B155" s="3">
        <v>38028</v>
      </c>
      <c r="C155" s="3">
        <v>38028</v>
      </c>
      <c r="D155" s="4">
        <v>1751.35287089746</v>
      </c>
      <c r="E155" s="2" t="s">
        <v>3563</v>
      </c>
      <c r="F155" s="2" t="s">
        <v>31</v>
      </c>
      <c r="G155" s="2" t="s">
        <v>35</v>
      </c>
      <c r="H155" s="2" t="s">
        <v>397</v>
      </c>
      <c r="I155" s="2" t="s">
        <v>351</v>
      </c>
      <c r="J155" s="2" t="s">
        <v>31</v>
      </c>
      <c r="K155" s="2" t="s">
        <v>35</v>
      </c>
      <c r="L155" s="2" t="s">
        <v>105</v>
      </c>
      <c r="M155" s="2" t="s">
        <v>352</v>
      </c>
      <c r="N155" s="2" t="s">
        <v>3564</v>
      </c>
      <c r="O155" s="2" t="s">
        <v>3565</v>
      </c>
      <c r="P155" s="2" t="s">
        <v>40</v>
      </c>
      <c r="Q155" s="2" t="s">
        <v>41</v>
      </c>
      <c r="R155" s="4">
        <v>1751.35287089746</v>
      </c>
      <c r="S155" s="2" t="s">
        <v>42</v>
      </c>
      <c r="T155" s="4">
        <v>38.049999999999997</v>
      </c>
      <c r="U155" s="4">
        <v>89.94</v>
      </c>
      <c r="V155" s="4">
        <v>6169.4459999999999</v>
      </c>
      <c r="W155" s="4">
        <v>31779.794343825899</v>
      </c>
      <c r="X155" s="4">
        <v>27968.736234</v>
      </c>
      <c r="Y155" s="4">
        <v>488.33901803582</v>
      </c>
      <c r="Z155" s="4"/>
      <c r="AA155" s="4"/>
      <c r="AB155" s="4"/>
      <c r="AC155" s="2" t="b">
        <v>1</v>
      </c>
    </row>
    <row r="156" spans="1:29" hidden="1" collapsed="1" x14ac:dyDescent="0.3">
      <c r="A156" s="2" t="s">
        <v>4032</v>
      </c>
      <c r="B156" s="3">
        <v>39158</v>
      </c>
      <c r="C156" s="3">
        <v>39158</v>
      </c>
      <c r="D156" s="4">
        <v>16.638713627771999</v>
      </c>
      <c r="E156" s="2" t="s">
        <v>4033</v>
      </c>
      <c r="F156" s="2" t="s">
        <v>128</v>
      </c>
      <c r="G156" s="2" t="s">
        <v>652</v>
      </c>
      <c r="H156" s="2" t="s">
        <v>121</v>
      </c>
      <c r="I156" s="2" t="s">
        <v>4034</v>
      </c>
      <c r="J156" s="2" t="s">
        <v>101</v>
      </c>
      <c r="K156" s="2" t="s">
        <v>102</v>
      </c>
      <c r="L156" s="2" t="s">
        <v>63</v>
      </c>
      <c r="M156" s="2" t="s">
        <v>4035</v>
      </c>
      <c r="N156" s="2"/>
      <c r="O156" s="2"/>
      <c r="P156" s="2" t="s">
        <v>40</v>
      </c>
      <c r="Q156" s="2" t="s">
        <v>41</v>
      </c>
      <c r="R156" s="4">
        <v>16.638713627771999</v>
      </c>
      <c r="S156" s="2" t="s">
        <v>109</v>
      </c>
      <c r="T156" s="4">
        <v>49.9</v>
      </c>
      <c r="U156" s="4">
        <v>52.7</v>
      </c>
      <c r="V156" s="4">
        <v>41271.11</v>
      </c>
      <c r="W156" s="4">
        <v>42014.328129742302</v>
      </c>
      <c r="X156" s="4">
        <v>27474.559586176001</v>
      </c>
      <c r="Y156" s="4">
        <v>5002.3264406645503</v>
      </c>
      <c r="Z156" s="4"/>
      <c r="AA156" s="4"/>
      <c r="AB156" s="4"/>
      <c r="AC156" s="2" t="b">
        <v>1</v>
      </c>
    </row>
    <row r="157" spans="1:29" hidden="1" collapsed="1" x14ac:dyDescent="0.3">
      <c r="A157" s="2" t="s">
        <v>4200</v>
      </c>
      <c r="B157" s="3">
        <v>39623</v>
      </c>
      <c r="C157" s="3">
        <v>39623</v>
      </c>
      <c r="D157" s="4">
        <v>410.99702410279701</v>
      </c>
      <c r="E157" s="2" t="s">
        <v>4201</v>
      </c>
      <c r="F157" s="2" t="s">
        <v>131</v>
      </c>
      <c r="G157" s="2" t="s">
        <v>132</v>
      </c>
      <c r="H157" s="2" t="s">
        <v>115</v>
      </c>
      <c r="I157" s="2" t="s">
        <v>4202</v>
      </c>
      <c r="J157" s="2" t="s">
        <v>70</v>
      </c>
      <c r="K157" s="2" t="s">
        <v>1820</v>
      </c>
      <c r="L157" s="2" t="s">
        <v>105</v>
      </c>
      <c r="M157" s="2" t="s">
        <v>4203</v>
      </c>
      <c r="N157" s="2" t="s">
        <v>4204</v>
      </c>
      <c r="O157" s="2"/>
      <c r="P157" s="2" t="s">
        <v>40</v>
      </c>
      <c r="Q157" s="2" t="s">
        <v>41</v>
      </c>
      <c r="R157" s="4">
        <v>410.99702410279701</v>
      </c>
      <c r="S157" s="2" t="s">
        <v>42</v>
      </c>
      <c r="T157" s="4">
        <v>48</v>
      </c>
      <c r="U157" s="4">
        <v>100</v>
      </c>
      <c r="V157" s="4">
        <v>106890.338</v>
      </c>
      <c r="W157" s="4">
        <v>53661.498667255502</v>
      </c>
      <c r="X157" s="4">
        <v>26814.188603062899</v>
      </c>
      <c r="Y157" s="4">
        <v>13836.8846899989</v>
      </c>
      <c r="Z157" s="4"/>
      <c r="AA157" s="4"/>
      <c r="AB157" s="4"/>
      <c r="AC157" s="2" t="b">
        <v>1</v>
      </c>
    </row>
    <row r="158" spans="1:29" collapsed="1" x14ac:dyDescent="0.3">
      <c r="A158" s="2" t="s">
        <v>1332</v>
      </c>
      <c r="B158" s="3">
        <v>39688</v>
      </c>
      <c r="C158" s="3">
        <v>42719</v>
      </c>
      <c r="D158" s="4">
        <v>2.7390910431722899</v>
      </c>
      <c r="E158" s="2" t="s">
        <v>1333</v>
      </c>
      <c r="F158" s="2" t="s">
        <v>128</v>
      </c>
      <c r="G158" s="2" t="s">
        <v>313</v>
      </c>
      <c r="H158" s="2" t="s">
        <v>444</v>
      </c>
      <c r="I158" s="2" t="s">
        <v>363</v>
      </c>
      <c r="J158" s="2" t="s">
        <v>128</v>
      </c>
      <c r="K158" s="2" t="s">
        <v>313</v>
      </c>
      <c r="L158" s="2" t="s">
        <v>103</v>
      </c>
      <c r="M158" s="2" t="s">
        <v>364</v>
      </c>
      <c r="N158" s="2"/>
      <c r="O158" s="2"/>
      <c r="P158" s="2" t="s">
        <v>40</v>
      </c>
      <c r="Q158" s="2" t="s">
        <v>41</v>
      </c>
      <c r="R158" s="4">
        <v>2.7390910431722899</v>
      </c>
      <c r="S158" s="2" t="s">
        <v>109</v>
      </c>
      <c r="T158" s="4">
        <v>45</v>
      </c>
      <c r="U158" s="4">
        <v>100</v>
      </c>
      <c r="V158" s="4">
        <v>10550.424000000001</v>
      </c>
      <c r="W158" s="4">
        <v>32451.074597365401</v>
      </c>
      <c r="X158" s="4">
        <v>26608.041832734201</v>
      </c>
      <c r="Y158" s="4">
        <v>3354.8701686558602</v>
      </c>
      <c r="Z158" s="4">
        <v>282.12986392415399</v>
      </c>
      <c r="AA158" s="4">
        <v>148.51923849654099</v>
      </c>
      <c r="AB158" s="4"/>
      <c r="AC158" s="2" t="b">
        <v>1</v>
      </c>
    </row>
    <row r="159" spans="1:29" hidden="1" collapsed="1" x14ac:dyDescent="0.3">
      <c r="A159" s="2" t="s">
        <v>5053</v>
      </c>
      <c r="B159" s="3">
        <v>41544</v>
      </c>
      <c r="C159" s="3">
        <v>41544</v>
      </c>
      <c r="D159" s="4">
        <v>405.65634579456201</v>
      </c>
      <c r="E159" s="2" t="s">
        <v>5054</v>
      </c>
      <c r="F159" s="2" t="s">
        <v>128</v>
      </c>
      <c r="G159" s="2" t="s">
        <v>583</v>
      </c>
      <c r="H159" s="2" t="s">
        <v>350</v>
      </c>
      <c r="I159" s="2" t="s">
        <v>5055</v>
      </c>
      <c r="J159" s="2" t="s">
        <v>128</v>
      </c>
      <c r="K159" s="2" t="s">
        <v>129</v>
      </c>
      <c r="L159" s="2" t="s">
        <v>255</v>
      </c>
      <c r="M159" s="2" t="s">
        <v>5056</v>
      </c>
      <c r="N159" s="2" t="s">
        <v>5057</v>
      </c>
      <c r="O159" s="2" t="s">
        <v>5058</v>
      </c>
      <c r="P159" s="2" t="s">
        <v>40</v>
      </c>
      <c r="Q159" s="2" t="s">
        <v>41</v>
      </c>
      <c r="R159" s="4">
        <v>405.65634579456201</v>
      </c>
      <c r="S159" s="2" t="s">
        <v>42</v>
      </c>
      <c r="T159" s="4">
        <v>0</v>
      </c>
      <c r="U159" s="4">
        <v>100</v>
      </c>
      <c r="V159" s="4">
        <v>18524.7</v>
      </c>
      <c r="W159" s="4">
        <v>41778.522136107902</v>
      </c>
      <c r="X159" s="4">
        <v>26594.054570548898</v>
      </c>
      <c r="Y159" s="4">
        <v>2994.76589871536</v>
      </c>
      <c r="Z159" s="4"/>
      <c r="AA159" s="4"/>
      <c r="AB159" s="4"/>
      <c r="AC159" s="2" t="b">
        <v>1</v>
      </c>
    </row>
    <row r="160" spans="1:29" hidden="1" collapsed="1" x14ac:dyDescent="0.3">
      <c r="A160" s="2" t="s">
        <v>5777</v>
      </c>
      <c r="B160" s="3">
        <v>43455</v>
      </c>
      <c r="C160" s="3">
        <v>43455</v>
      </c>
      <c r="D160" s="4">
        <v>380.25888154208201</v>
      </c>
      <c r="E160" s="2" t="s">
        <v>5778</v>
      </c>
      <c r="F160" s="2" t="s">
        <v>140</v>
      </c>
      <c r="G160" s="2" t="s">
        <v>187</v>
      </c>
      <c r="H160" s="2" t="s">
        <v>63</v>
      </c>
      <c r="I160" s="2" t="s">
        <v>886</v>
      </c>
      <c r="J160" s="2" t="s">
        <v>31</v>
      </c>
      <c r="K160" s="2" t="s">
        <v>310</v>
      </c>
      <c r="L160" s="2" t="s">
        <v>36</v>
      </c>
      <c r="M160" s="2" t="s">
        <v>887</v>
      </c>
      <c r="N160" s="2" t="s">
        <v>2441</v>
      </c>
      <c r="O160" s="2" t="s">
        <v>5779</v>
      </c>
      <c r="P160" s="2" t="s">
        <v>40</v>
      </c>
      <c r="Q160" s="2" t="s">
        <v>41</v>
      </c>
      <c r="R160" s="4">
        <v>380.25888154208201</v>
      </c>
      <c r="S160" s="2" t="s">
        <v>42</v>
      </c>
      <c r="T160" s="4">
        <v>28.324000000000002</v>
      </c>
      <c r="U160" s="4">
        <v>100</v>
      </c>
      <c r="V160" s="4"/>
      <c r="W160" s="4">
        <v>50743.375</v>
      </c>
      <c r="X160" s="4">
        <v>26483.406999999999</v>
      </c>
      <c r="Y160" s="4">
        <v>1583.884</v>
      </c>
      <c r="Z160" s="4"/>
      <c r="AA160" s="4"/>
      <c r="AB160" s="4"/>
      <c r="AC160" s="2" t="b">
        <v>1</v>
      </c>
    </row>
    <row r="161" spans="1:29" collapsed="1" x14ac:dyDescent="0.3">
      <c r="A161" s="2" t="s">
        <v>4988</v>
      </c>
      <c r="B161" s="3">
        <v>41344</v>
      </c>
      <c r="C161" s="3">
        <v>41344</v>
      </c>
      <c r="D161" s="4">
        <v>7.8506306329807396</v>
      </c>
      <c r="E161" s="2" t="s">
        <v>4989</v>
      </c>
      <c r="F161" s="2" t="s">
        <v>227</v>
      </c>
      <c r="G161" s="2" t="s">
        <v>228</v>
      </c>
      <c r="H161" s="2" t="s">
        <v>220</v>
      </c>
      <c r="I161" s="2" t="s">
        <v>4990</v>
      </c>
      <c r="J161" s="2" t="s">
        <v>227</v>
      </c>
      <c r="K161" s="2" t="s">
        <v>228</v>
      </c>
      <c r="L161" s="2" t="s">
        <v>103</v>
      </c>
      <c r="M161" s="2" t="s">
        <v>4991</v>
      </c>
      <c r="N161" s="2"/>
      <c r="O161" s="2"/>
      <c r="P161" s="2" t="s">
        <v>40</v>
      </c>
      <c r="Q161" s="2" t="s">
        <v>41</v>
      </c>
      <c r="R161" s="4">
        <v>7.8506306329807396</v>
      </c>
      <c r="S161" s="2" t="s">
        <v>109</v>
      </c>
      <c r="T161" s="4">
        <v>49</v>
      </c>
      <c r="U161" s="4">
        <v>100</v>
      </c>
      <c r="V161" s="4">
        <v>32492.606</v>
      </c>
      <c r="W161" s="4">
        <v>44169.569347688397</v>
      </c>
      <c r="X161" s="4">
        <v>26149.1978045176</v>
      </c>
      <c r="Y161" s="4">
        <v>4509.7107874182002</v>
      </c>
      <c r="Z161" s="4"/>
      <c r="AA161" s="4"/>
      <c r="AB161" s="4"/>
      <c r="AC161" s="2" t="b">
        <v>1</v>
      </c>
    </row>
    <row r="162" spans="1:29" hidden="1" collapsed="1" x14ac:dyDescent="0.3">
      <c r="A162" s="2" t="s">
        <v>1968</v>
      </c>
      <c r="B162" s="3">
        <v>42284</v>
      </c>
      <c r="C162" s="3">
        <v>42284</v>
      </c>
      <c r="D162" s="4">
        <v>780.49731736122806</v>
      </c>
      <c r="E162" s="2" t="s">
        <v>1969</v>
      </c>
      <c r="F162" s="2" t="s">
        <v>112</v>
      </c>
      <c r="G162" s="2" t="s">
        <v>458</v>
      </c>
      <c r="H162" s="2" t="s">
        <v>1970</v>
      </c>
      <c r="I162" s="2" t="s">
        <v>1971</v>
      </c>
      <c r="J162" s="2" t="s">
        <v>112</v>
      </c>
      <c r="K162" s="2" t="s">
        <v>458</v>
      </c>
      <c r="L162" s="2" t="s">
        <v>220</v>
      </c>
      <c r="M162" s="2" t="s">
        <v>1972</v>
      </c>
      <c r="N162" s="2"/>
      <c r="O162" s="2" t="s">
        <v>360</v>
      </c>
      <c r="P162" s="2" t="s">
        <v>40</v>
      </c>
      <c r="Q162" s="2" t="s">
        <v>41</v>
      </c>
      <c r="R162" s="4">
        <v>780.49731736122806</v>
      </c>
      <c r="S162" s="2" t="s">
        <v>42</v>
      </c>
      <c r="T162" s="4">
        <v>15.45</v>
      </c>
      <c r="U162" s="4">
        <v>73.319999999999993</v>
      </c>
      <c r="V162" s="4">
        <v>45426.239999999998</v>
      </c>
      <c r="W162" s="4">
        <v>42133.913990201399</v>
      </c>
      <c r="X162" s="4">
        <v>25861.0052622029</v>
      </c>
      <c r="Y162" s="4">
        <v>5110.9901409302602</v>
      </c>
      <c r="Z162" s="4">
        <v>125.19092220242599</v>
      </c>
      <c r="AA162" s="4">
        <v>31.936854161364199</v>
      </c>
      <c r="AB162" s="4"/>
      <c r="AC162" s="2" t="b">
        <v>1</v>
      </c>
    </row>
    <row r="163" spans="1:29" hidden="1" collapsed="1" x14ac:dyDescent="0.3">
      <c r="A163" s="2" t="s">
        <v>884</v>
      </c>
      <c r="B163" s="3">
        <v>43381</v>
      </c>
      <c r="C163" s="3">
        <v>43381</v>
      </c>
      <c r="D163" s="4">
        <v>1460.5276249768999</v>
      </c>
      <c r="E163" s="2" t="s">
        <v>885</v>
      </c>
      <c r="F163" s="2" t="s">
        <v>367</v>
      </c>
      <c r="G163" s="2" t="s">
        <v>604</v>
      </c>
      <c r="H163" s="2" t="s">
        <v>311</v>
      </c>
      <c r="I163" s="2" t="s">
        <v>886</v>
      </c>
      <c r="J163" s="2" t="s">
        <v>31</v>
      </c>
      <c r="K163" s="2" t="s">
        <v>310</v>
      </c>
      <c r="L163" s="2" t="s">
        <v>36</v>
      </c>
      <c r="M163" s="2" t="s">
        <v>887</v>
      </c>
      <c r="N163" s="2" t="s">
        <v>601</v>
      </c>
      <c r="O163" s="2" t="s">
        <v>888</v>
      </c>
      <c r="P163" s="2" t="s">
        <v>40</v>
      </c>
      <c r="Q163" s="2" t="s">
        <v>41</v>
      </c>
      <c r="R163" s="4">
        <v>1172.02109362785</v>
      </c>
      <c r="S163" s="2" t="s">
        <v>42</v>
      </c>
      <c r="T163" s="4">
        <v>19.899999999999999</v>
      </c>
      <c r="U163" s="4">
        <v>100</v>
      </c>
      <c r="V163" s="4">
        <v>21840.821</v>
      </c>
      <c r="W163" s="4">
        <v>45834.718999999997</v>
      </c>
      <c r="X163" s="4">
        <v>25782.458999999999</v>
      </c>
      <c r="Y163" s="4">
        <v>2181.8719999999998</v>
      </c>
      <c r="Z163" s="4">
        <v>1049.87897763862</v>
      </c>
      <c r="AA163" s="4">
        <v>456.61107780220402</v>
      </c>
      <c r="AB163" s="4">
        <v>1244.9383928063301</v>
      </c>
      <c r="AC163" s="2" t="b">
        <v>1</v>
      </c>
    </row>
    <row r="164" spans="1:29" hidden="1" collapsed="1" x14ac:dyDescent="0.3">
      <c r="A164" s="2" t="s">
        <v>3296</v>
      </c>
      <c r="B164" s="3">
        <v>37379</v>
      </c>
      <c r="C164" s="3">
        <v>37379</v>
      </c>
      <c r="D164" s="4">
        <v>279.35145765590602</v>
      </c>
      <c r="E164" s="2" t="s">
        <v>3297</v>
      </c>
      <c r="F164" s="2" t="s">
        <v>31</v>
      </c>
      <c r="G164" s="2" t="s">
        <v>45</v>
      </c>
      <c r="H164" s="2" t="s">
        <v>1136</v>
      </c>
      <c r="I164" s="2" t="s">
        <v>3298</v>
      </c>
      <c r="J164" s="2" t="s">
        <v>31</v>
      </c>
      <c r="K164" s="2" t="s">
        <v>45</v>
      </c>
      <c r="L164" s="2" t="s">
        <v>46</v>
      </c>
      <c r="M164" s="2" t="s">
        <v>3299</v>
      </c>
      <c r="N164" s="2"/>
      <c r="O164" s="2" t="s">
        <v>3300</v>
      </c>
      <c r="P164" s="2" t="s">
        <v>40</v>
      </c>
      <c r="Q164" s="2" t="s">
        <v>41</v>
      </c>
      <c r="R164" s="4">
        <v>279.35145765590602</v>
      </c>
      <c r="S164" s="2" t="s">
        <v>109</v>
      </c>
      <c r="T164" s="4">
        <v>17.3</v>
      </c>
      <c r="U164" s="4">
        <v>61.65</v>
      </c>
      <c r="V164" s="4"/>
      <c r="W164" s="4">
        <v>30140.373994864</v>
      </c>
      <c r="X164" s="4">
        <v>25481.127735308401</v>
      </c>
      <c r="Y164" s="4">
        <v>326.292671802651</v>
      </c>
      <c r="Z164" s="4"/>
      <c r="AA164" s="4"/>
      <c r="AB164" s="4"/>
      <c r="AC164" s="2" t="b">
        <v>1</v>
      </c>
    </row>
    <row r="165" spans="1:29" hidden="1" collapsed="1" x14ac:dyDescent="0.3">
      <c r="A165" s="2" t="s">
        <v>4904</v>
      </c>
      <c r="B165" s="3">
        <v>41015</v>
      </c>
      <c r="C165" s="3">
        <v>41015</v>
      </c>
      <c r="D165" s="4">
        <v>30.865558446139602</v>
      </c>
      <c r="E165" s="2" t="s">
        <v>4905</v>
      </c>
      <c r="F165" s="2" t="s">
        <v>367</v>
      </c>
      <c r="G165" s="2" t="s">
        <v>368</v>
      </c>
      <c r="H165" s="2" t="s">
        <v>94</v>
      </c>
      <c r="I165" s="2" t="s">
        <v>4906</v>
      </c>
      <c r="J165" s="2" t="s">
        <v>367</v>
      </c>
      <c r="K165" s="2" t="s">
        <v>894</v>
      </c>
      <c r="L165" s="2" t="s">
        <v>36</v>
      </c>
      <c r="M165" s="2" t="s">
        <v>4907</v>
      </c>
      <c r="N165" s="2"/>
      <c r="O165" s="2"/>
      <c r="P165" s="2" t="s">
        <v>40</v>
      </c>
      <c r="Q165" s="2" t="s">
        <v>41</v>
      </c>
      <c r="R165" s="4">
        <v>30.865558446139602</v>
      </c>
      <c r="S165" s="2" t="s">
        <v>42</v>
      </c>
      <c r="T165" s="4">
        <v>0</v>
      </c>
      <c r="U165" s="4">
        <v>100</v>
      </c>
      <c r="V165" s="4">
        <v>139559.94</v>
      </c>
      <c r="W165" s="4">
        <v>71119</v>
      </c>
      <c r="X165" s="4">
        <v>25208</v>
      </c>
      <c r="Y165" s="4">
        <v>23541</v>
      </c>
      <c r="Z165" s="4"/>
      <c r="AA165" s="4"/>
      <c r="AB165" s="4"/>
      <c r="AC165" s="2" t="b">
        <v>1</v>
      </c>
    </row>
    <row r="166" spans="1:29" hidden="1" collapsed="1" x14ac:dyDescent="0.3">
      <c r="A166" s="2" t="s">
        <v>407</v>
      </c>
      <c r="B166" s="3">
        <v>41116</v>
      </c>
      <c r="C166" s="3">
        <v>41116</v>
      </c>
      <c r="D166" s="4">
        <v>2416.8042297347201</v>
      </c>
      <c r="E166" s="2" t="s">
        <v>408</v>
      </c>
      <c r="F166" s="2" t="s">
        <v>128</v>
      </c>
      <c r="G166" s="2" t="s">
        <v>129</v>
      </c>
      <c r="H166" s="2" t="s">
        <v>48</v>
      </c>
      <c r="I166" s="2" t="s">
        <v>409</v>
      </c>
      <c r="J166" s="2" t="s">
        <v>227</v>
      </c>
      <c r="K166" s="2" t="s">
        <v>272</v>
      </c>
      <c r="L166" s="2" t="s">
        <v>255</v>
      </c>
      <c r="M166" s="2" t="s">
        <v>410</v>
      </c>
      <c r="N166" s="2" t="s">
        <v>411</v>
      </c>
      <c r="O166" s="2" t="s">
        <v>412</v>
      </c>
      <c r="P166" s="2" t="s">
        <v>40</v>
      </c>
      <c r="Q166" s="2" t="s">
        <v>41</v>
      </c>
      <c r="R166" s="4">
        <v>2068.8531723010401</v>
      </c>
      <c r="S166" s="2" t="s">
        <v>42</v>
      </c>
      <c r="T166" s="4">
        <v>29.8</v>
      </c>
      <c r="U166" s="4">
        <v>97.808000000000007</v>
      </c>
      <c r="V166" s="4">
        <v>6561.1660000000002</v>
      </c>
      <c r="W166" s="4">
        <v>34272.593308370597</v>
      </c>
      <c r="X166" s="4">
        <v>25192.4266215727</v>
      </c>
      <c r="Y166" s="4">
        <v>1680.6619156903</v>
      </c>
      <c r="Z166" s="4">
        <v>3174.8965202972099</v>
      </c>
      <c r="AA166" s="4">
        <v>2222.3769319375701</v>
      </c>
      <c r="AB166" s="4">
        <v>2812.3173173795699</v>
      </c>
      <c r="AC166" s="2" t="b">
        <v>1</v>
      </c>
    </row>
    <row r="167" spans="1:29" hidden="1" collapsed="1" x14ac:dyDescent="0.3">
      <c r="A167" s="2" t="s">
        <v>637</v>
      </c>
      <c r="B167" s="3">
        <v>38456</v>
      </c>
      <c r="C167" s="3">
        <v>38456</v>
      </c>
      <c r="D167" s="4">
        <v>60.083109264238601</v>
      </c>
      <c r="E167" s="2" t="s">
        <v>638</v>
      </c>
      <c r="F167" s="2" t="s">
        <v>31</v>
      </c>
      <c r="G167" s="2" t="s">
        <v>45</v>
      </c>
      <c r="H167" s="2" t="s">
        <v>115</v>
      </c>
      <c r="I167" s="2" t="s">
        <v>639</v>
      </c>
      <c r="J167" s="2" t="s">
        <v>31</v>
      </c>
      <c r="K167" s="2" t="s">
        <v>45</v>
      </c>
      <c r="L167" s="2" t="s">
        <v>78</v>
      </c>
      <c r="M167" s="2" t="s">
        <v>640</v>
      </c>
      <c r="N167" s="2"/>
      <c r="O167" s="2"/>
      <c r="P167" s="2" t="s">
        <v>40</v>
      </c>
      <c r="Q167" s="2" t="s">
        <v>41</v>
      </c>
      <c r="R167" s="4">
        <v>60.083109264238601</v>
      </c>
      <c r="S167" s="2" t="s">
        <v>109</v>
      </c>
      <c r="T167" s="4">
        <v>37</v>
      </c>
      <c r="U167" s="4">
        <v>65</v>
      </c>
      <c r="V167" s="4"/>
      <c r="W167" s="4">
        <v>29714.104405775601</v>
      </c>
      <c r="X167" s="4">
        <v>25131.278785635001</v>
      </c>
      <c r="Y167" s="4">
        <v>1464.6175490559101</v>
      </c>
      <c r="Z167" s="4">
        <v>1210.26147677787</v>
      </c>
      <c r="AA167" s="4">
        <v>991.33270665873704</v>
      </c>
      <c r="AB167" s="4"/>
      <c r="AC167" s="2" t="b">
        <v>1</v>
      </c>
    </row>
    <row r="168" spans="1:29" collapsed="1" x14ac:dyDescent="0.3">
      <c r="A168" s="2" t="s">
        <v>579</v>
      </c>
      <c r="B168" s="3">
        <v>42562</v>
      </c>
      <c r="C168" s="3">
        <v>42562</v>
      </c>
      <c r="D168" s="4">
        <v>795.74717343972804</v>
      </c>
      <c r="E168" s="2" t="s">
        <v>580</v>
      </c>
      <c r="F168" s="2" t="s">
        <v>128</v>
      </c>
      <c r="G168" s="2" t="s">
        <v>581</v>
      </c>
      <c r="H168" s="2" t="s">
        <v>63</v>
      </c>
      <c r="I168" s="2" t="s">
        <v>582</v>
      </c>
      <c r="J168" s="2" t="s">
        <v>128</v>
      </c>
      <c r="K168" s="2" t="s">
        <v>583</v>
      </c>
      <c r="L168" s="2" t="s">
        <v>115</v>
      </c>
      <c r="M168" s="2" t="s">
        <v>584</v>
      </c>
      <c r="N168" s="2" t="s">
        <v>299</v>
      </c>
      <c r="O168" s="2" t="s">
        <v>585</v>
      </c>
      <c r="P168" s="2" t="s">
        <v>40</v>
      </c>
      <c r="Q168" s="2" t="s">
        <v>41</v>
      </c>
      <c r="R168" s="4">
        <v>795.74717343972804</v>
      </c>
      <c r="S168" s="2" t="s">
        <v>42</v>
      </c>
      <c r="T168" s="4">
        <v>46.9</v>
      </c>
      <c r="U168" s="4">
        <v>100</v>
      </c>
      <c r="V168" s="4">
        <v>15697.305</v>
      </c>
      <c r="W168" s="4">
        <v>32432.3527677887</v>
      </c>
      <c r="X168" s="4">
        <v>25039.792489536001</v>
      </c>
      <c r="Y168" s="4">
        <v>3177.5039792489501</v>
      </c>
      <c r="Z168" s="4">
        <v>1726.48103300355</v>
      </c>
      <c r="AA168" s="4">
        <v>1219.62076867106</v>
      </c>
      <c r="AB168" s="4"/>
      <c r="AC168" s="2" t="b">
        <v>1</v>
      </c>
    </row>
    <row r="169" spans="1:29" hidden="1" collapsed="1" x14ac:dyDescent="0.3">
      <c r="A169" s="2" t="s">
        <v>4889</v>
      </c>
      <c r="B169" s="3">
        <v>40964</v>
      </c>
      <c r="C169" s="3">
        <v>40964</v>
      </c>
      <c r="D169" s="4">
        <v>760.08930653894197</v>
      </c>
      <c r="E169" s="2" t="s">
        <v>4890</v>
      </c>
      <c r="F169" s="2" t="s">
        <v>128</v>
      </c>
      <c r="G169" s="2" t="s">
        <v>313</v>
      </c>
      <c r="H169" s="2" t="s">
        <v>33</v>
      </c>
      <c r="I169" s="2" t="s">
        <v>4891</v>
      </c>
      <c r="J169" s="2" t="s">
        <v>128</v>
      </c>
      <c r="K169" s="2" t="s">
        <v>313</v>
      </c>
      <c r="L169" s="2" t="s">
        <v>46</v>
      </c>
      <c r="M169" s="2" t="s">
        <v>1894</v>
      </c>
      <c r="N169" s="2" t="s">
        <v>1685</v>
      </c>
      <c r="O169" s="2"/>
      <c r="P169" s="2" t="s">
        <v>40</v>
      </c>
      <c r="Q169" s="2" t="s">
        <v>41</v>
      </c>
      <c r="R169" s="4">
        <v>760.08930653894197</v>
      </c>
      <c r="S169" s="2" t="s">
        <v>109</v>
      </c>
      <c r="T169" s="4">
        <v>45.765000000000001</v>
      </c>
      <c r="U169" s="4">
        <v>100</v>
      </c>
      <c r="V169" s="4">
        <v>10125.962</v>
      </c>
      <c r="W169" s="4">
        <v>29992.618770226502</v>
      </c>
      <c r="X169" s="4">
        <v>24865.748867313901</v>
      </c>
      <c r="Y169" s="4">
        <v>3035.9585760517798</v>
      </c>
      <c r="Z169" s="4"/>
      <c r="AA169" s="4"/>
      <c r="AB169" s="4"/>
      <c r="AC169" s="2" t="b">
        <v>1</v>
      </c>
    </row>
    <row r="170" spans="1:29" hidden="1" collapsed="1" x14ac:dyDescent="0.3">
      <c r="A170" s="2" t="s">
        <v>5724</v>
      </c>
      <c r="B170" s="3">
        <v>43270</v>
      </c>
      <c r="C170" s="3">
        <v>43270</v>
      </c>
      <c r="D170" s="4">
        <v>303.076223670253</v>
      </c>
      <c r="E170" s="2" t="s">
        <v>5725</v>
      </c>
      <c r="F170" s="2" t="s">
        <v>367</v>
      </c>
      <c r="G170" s="2" t="s">
        <v>452</v>
      </c>
      <c r="H170" s="2" t="s">
        <v>185</v>
      </c>
      <c r="I170" s="2" t="s">
        <v>1379</v>
      </c>
      <c r="J170" s="2" t="s">
        <v>367</v>
      </c>
      <c r="K170" s="2" t="s">
        <v>750</v>
      </c>
      <c r="L170" s="2" t="s">
        <v>36</v>
      </c>
      <c r="M170" s="2" t="s">
        <v>1380</v>
      </c>
      <c r="N170" s="2" t="s">
        <v>5726</v>
      </c>
      <c r="O170" s="2" t="s">
        <v>1268</v>
      </c>
      <c r="P170" s="2" t="s">
        <v>40</v>
      </c>
      <c r="Q170" s="2" t="s">
        <v>41</v>
      </c>
      <c r="R170" s="4">
        <v>303.076223670253</v>
      </c>
      <c r="S170" s="2" t="s">
        <v>42</v>
      </c>
      <c r="T170" s="4">
        <v>0</v>
      </c>
      <c r="U170" s="4">
        <v>100</v>
      </c>
      <c r="V170" s="4">
        <v>95727.126000000004</v>
      </c>
      <c r="W170" s="4">
        <v>40774</v>
      </c>
      <c r="X170" s="4">
        <v>24780</v>
      </c>
      <c r="Y170" s="4">
        <v>3047</v>
      </c>
      <c r="Z170" s="4"/>
      <c r="AA170" s="4"/>
      <c r="AB170" s="4"/>
      <c r="AC170" s="2" t="b">
        <v>1</v>
      </c>
    </row>
    <row r="171" spans="1:29" collapsed="1" x14ac:dyDescent="0.3">
      <c r="A171" s="2" t="s">
        <v>703</v>
      </c>
      <c r="B171" s="3">
        <v>39563</v>
      </c>
      <c r="C171" s="3">
        <v>39986</v>
      </c>
      <c r="D171" s="4">
        <v>78.431372549019599</v>
      </c>
      <c r="E171" s="2" t="s">
        <v>704</v>
      </c>
      <c r="F171" s="2" t="s">
        <v>128</v>
      </c>
      <c r="G171" s="2" t="s">
        <v>313</v>
      </c>
      <c r="H171" s="2" t="s">
        <v>115</v>
      </c>
      <c r="I171" s="2" t="s">
        <v>363</v>
      </c>
      <c r="J171" s="2" t="s">
        <v>128</v>
      </c>
      <c r="K171" s="2" t="s">
        <v>313</v>
      </c>
      <c r="L171" s="2" t="s">
        <v>103</v>
      </c>
      <c r="M171" s="2" t="s">
        <v>364</v>
      </c>
      <c r="N171" s="2"/>
      <c r="O171" s="2" t="s">
        <v>167</v>
      </c>
      <c r="P171" s="2" t="s">
        <v>40</v>
      </c>
      <c r="Q171" s="2" t="s">
        <v>41</v>
      </c>
      <c r="R171" s="4">
        <v>78.431372549019599</v>
      </c>
      <c r="S171" s="2" t="s">
        <v>109</v>
      </c>
      <c r="T171" s="4">
        <v>30</v>
      </c>
      <c r="U171" s="4">
        <v>80</v>
      </c>
      <c r="V171" s="4">
        <v>12339.111999999999</v>
      </c>
      <c r="W171" s="4">
        <v>32419.9703201187</v>
      </c>
      <c r="X171" s="4">
        <v>23963.854144583402</v>
      </c>
      <c r="Y171" s="4"/>
      <c r="Z171" s="4">
        <v>2369.10389997023</v>
      </c>
      <c r="AA171" s="4">
        <v>782.17326585293199</v>
      </c>
      <c r="AB171" s="4"/>
      <c r="AC171" s="2" t="b">
        <v>1</v>
      </c>
    </row>
    <row r="172" spans="1:29" hidden="1" collapsed="1" x14ac:dyDescent="0.3">
      <c r="A172" s="2" t="s">
        <v>5189</v>
      </c>
      <c r="B172" s="3">
        <v>41862</v>
      </c>
      <c r="C172" s="3">
        <v>41862</v>
      </c>
      <c r="D172" s="4">
        <v>270</v>
      </c>
      <c r="E172" s="2" t="s">
        <v>5190</v>
      </c>
      <c r="F172" s="2" t="s">
        <v>367</v>
      </c>
      <c r="G172" s="2" t="s">
        <v>452</v>
      </c>
      <c r="H172" s="2" t="s">
        <v>36</v>
      </c>
      <c r="I172" s="2" t="s">
        <v>5191</v>
      </c>
      <c r="J172" s="2" t="s">
        <v>70</v>
      </c>
      <c r="K172" s="2" t="s">
        <v>318</v>
      </c>
      <c r="L172" s="2" t="s">
        <v>311</v>
      </c>
      <c r="M172" s="2" t="s">
        <v>5192</v>
      </c>
      <c r="N172" s="2"/>
      <c r="O172" s="2"/>
      <c r="P172" s="2" t="s">
        <v>40</v>
      </c>
      <c r="Q172" s="2" t="s">
        <v>41</v>
      </c>
      <c r="R172" s="4">
        <v>270</v>
      </c>
      <c r="S172" s="2" t="s">
        <v>109</v>
      </c>
      <c r="T172" s="4">
        <v>23</v>
      </c>
      <c r="U172" s="4">
        <v>98</v>
      </c>
      <c r="V172" s="4">
        <v>62725.516000000003</v>
      </c>
      <c r="W172" s="4">
        <v>37109.717572728601</v>
      </c>
      <c r="X172" s="4">
        <v>23945.4948370975</v>
      </c>
      <c r="Y172" s="4">
        <v>10178.6977226649</v>
      </c>
      <c r="Z172" s="4"/>
      <c r="AA172" s="4"/>
      <c r="AB172" s="4"/>
      <c r="AC172" s="2" t="b">
        <v>1</v>
      </c>
    </row>
    <row r="173" spans="1:29" hidden="1" collapsed="1" x14ac:dyDescent="0.3">
      <c r="A173" s="2" t="s">
        <v>4697</v>
      </c>
      <c r="B173" s="3">
        <v>40625</v>
      </c>
      <c r="C173" s="3">
        <v>40625</v>
      </c>
      <c r="D173" s="4">
        <v>24.1391061633832</v>
      </c>
      <c r="E173" s="2" t="s">
        <v>4698</v>
      </c>
      <c r="F173" s="2" t="s">
        <v>149</v>
      </c>
      <c r="G173" s="2" t="s">
        <v>288</v>
      </c>
      <c r="H173" s="2" t="s">
        <v>115</v>
      </c>
      <c r="I173" s="2" t="s">
        <v>4699</v>
      </c>
      <c r="J173" s="2" t="s">
        <v>31</v>
      </c>
      <c r="K173" s="2" t="s">
        <v>45</v>
      </c>
      <c r="L173" s="2" t="s">
        <v>1557</v>
      </c>
      <c r="M173" s="2" t="s">
        <v>4700</v>
      </c>
      <c r="N173" s="2"/>
      <c r="O173" s="2"/>
      <c r="P173" s="2" t="s">
        <v>40</v>
      </c>
      <c r="Q173" s="2" t="s">
        <v>41</v>
      </c>
      <c r="R173" s="4">
        <v>24.1391061633832</v>
      </c>
      <c r="S173" s="2" t="s">
        <v>42</v>
      </c>
      <c r="T173" s="4">
        <v>0</v>
      </c>
      <c r="U173" s="4">
        <v>100</v>
      </c>
      <c r="V173" s="4">
        <v>3.9129999999999998</v>
      </c>
      <c r="W173" s="4">
        <v>26457.4588859416</v>
      </c>
      <c r="X173" s="4">
        <v>23705.283819628599</v>
      </c>
      <c r="Y173" s="4">
        <v>281.46419098143201</v>
      </c>
      <c r="Z173" s="4"/>
      <c r="AA173" s="4"/>
      <c r="AB173" s="4"/>
      <c r="AC173" s="2" t="b">
        <v>1</v>
      </c>
    </row>
    <row r="174" spans="1:29" hidden="1" collapsed="1" x14ac:dyDescent="0.3">
      <c r="A174" s="2" t="s">
        <v>5407</v>
      </c>
      <c r="B174" s="3">
        <v>42422</v>
      </c>
      <c r="C174" s="3">
        <v>42422</v>
      </c>
      <c r="D174" s="4">
        <v>204.286</v>
      </c>
      <c r="E174" s="2" t="s">
        <v>5408</v>
      </c>
      <c r="F174" s="2" t="s">
        <v>131</v>
      </c>
      <c r="G174" s="2" t="s">
        <v>474</v>
      </c>
      <c r="H174" s="2" t="s">
        <v>36</v>
      </c>
      <c r="I174" s="2" t="s">
        <v>5409</v>
      </c>
      <c r="J174" s="2" t="s">
        <v>131</v>
      </c>
      <c r="K174" s="2" t="s">
        <v>474</v>
      </c>
      <c r="L174" s="2" t="s">
        <v>255</v>
      </c>
      <c r="M174" s="2" t="s">
        <v>5410</v>
      </c>
      <c r="N174" s="2"/>
      <c r="O174" s="2" t="s">
        <v>1653</v>
      </c>
      <c r="P174" s="2" t="s">
        <v>40</v>
      </c>
      <c r="Q174" s="2" t="s">
        <v>41</v>
      </c>
      <c r="R174" s="4">
        <v>204.286</v>
      </c>
      <c r="S174" s="2" t="s">
        <v>42</v>
      </c>
      <c r="T174" s="4">
        <v>34.6</v>
      </c>
      <c r="U174" s="4">
        <v>100</v>
      </c>
      <c r="V174" s="4"/>
      <c r="W174" s="4">
        <v>26239.352314352302</v>
      </c>
      <c r="X174" s="4">
        <v>23437.678987678999</v>
      </c>
      <c r="Y174" s="4">
        <v>1058.0502830502801</v>
      </c>
      <c r="Z174" s="4"/>
      <c r="AA174" s="4"/>
      <c r="AB174" s="4"/>
      <c r="AC174" s="2" t="b">
        <v>1</v>
      </c>
    </row>
    <row r="175" spans="1:29" hidden="1" collapsed="1" x14ac:dyDescent="0.3">
      <c r="A175" s="2" t="s">
        <v>480</v>
      </c>
      <c r="B175" s="3">
        <v>38596</v>
      </c>
      <c r="C175" s="3">
        <v>38596</v>
      </c>
      <c r="D175" s="4">
        <v>6625.110173</v>
      </c>
      <c r="E175" s="2" t="s">
        <v>481</v>
      </c>
      <c r="F175" s="2" t="s">
        <v>482</v>
      </c>
      <c r="G175" s="2" t="s">
        <v>483</v>
      </c>
      <c r="H175" s="2" t="s">
        <v>36</v>
      </c>
      <c r="I175" s="2" t="s">
        <v>484</v>
      </c>
      <c r="J175" s="2" t="s">
        <v>482</v>
      </c>
      <c r="K175" s="2" t="s">
        <v>485</v>
      </c>
      <c r="L175" s="2" t="s">
        <v>142</v>
      </c>
      <c r="M175" s="2" t="s">
        <v>486</v>
      </c>
      <c r="N175" s="2" t="s">
        <v>487</v>
      </c>
      <c r="O175" s="2" t="s">
        <v>324</v>
      </c>
      <c r="P175" s="2" t="s">
        <v>40</v>
      </c>
      <c r="Q175" s="2" t="s">
        <v>41</v>
      </c>
      <c r="R175" s="4">
        <v>6213.9841729999998</v>
      </c>
      <c r="S175" s="2" t="s">
        <v>42</v>
      </c>
      <c r="T175" s="4">
        <v>37.72</v>
      </c>
      <c r="U175" s="4">
        <v>100</v>
      </c>
      <c r="V175" s="4"/>
      <c r="W175" s="4">
        <v>54703.819981441397</v>
      </c>
      <c r="X175" s="4">
        <v>22946.186204763399</v>
      </c>
      <c r="Y175" s="4">
        <v>7121.8550881534202</v>
      </c>
      <c r="Z175" s="4">
        <v>4681.8519999999999</v>
      </c>
      <c r="AA175" s="4">
        <v>1686.93</v>
      </c>
      <c r="AB175" s="4">
        <v>6859.4859999999999</v>
      </c>
      <c r="AC175" s="2" t="b">
        <v>1</v>
      </c>
    </row>
    <row r="176" spans="1:29" hidden="1" collapsed="1" x14ac:dyDescent="0.3">
      <c r="A176" s="2" t="s">
        <v>596</v>
      </c>
      <c r="B176" s="3">
        <v>38281</v>
      </c>
      <c r="C176" s="3">
        <v>38281</v>
      </c>
      <c r="D176" s="4">
        <v>2959.52054669371</v>
      </c>
      <c r="E176" s="2" t="s">
        <v>597</v>
      </c>
      <c r="F176" s="2" t="s">
        <v>128</v>
      </c>
      <c r="G176" s="2" t="s">
        <v>583</v>
      </c>
      <c r="H176" s="2" t="s">
        <v>115</v>
      </c>
      <c r="I176" s="2" t="s">
        <v>598</v>
      </c>
      <c r="J176" s="2" t="s">
        <v>128</v>
      </c>
      <c r="K176" s="2" t="s">
        <v>581</v>
      </c>
      <c r="L176" s="2" t="s">
        <v>36</v>
      </c>
      <c r="M176" s="2" t="s">
        <v>599</v>
      </c>
      <c r="N176" s="2" t="s">
        <v>600</v>
      </c>
      <c r="O176" s="2" t="s">
        <v>601</v>
      </c>
      <c r="P176" s="2" t="s">
        <v>40</v>
      </c>
      <c r="Q176" s="2" t="s">
        <v>41</v>
      </c>
      <c r="R176" s="4">
        <v>2476.0474337188698</v>
      </c>
      <c r="S176" s="2" t="s">
        <v>42</v>
      </c>
      <c r="T176" s="4">
        <v>2.5939999999999999</v>
      </c>
      <c r="U176" s="4">
        <v>99.994</v>
      </c>
      <c r="V176" s="4">
        <v>47291.934000000001</v>
      </c>
      <c r="W176" s="4">
        <v>36414</v>
      </c>
      <c r="X176" s="4">
        <v>22539</v>
      </c>
      <c r="Y176" s="4">
        <v>5608</v>
      </c>
      <c r="Z176" s="4">
        <v>1221.85921125453</v>
      </c>
      <c r="AA176" s="4">
        <v>1102.06559191616</v>
      </c>
      <c r="AB176" s="4">
        <v>1904.9819442697799</v>
      </c>
      <c r="AC176" s="2" t="b">
        <v>1</v>
      </c>
    </row>
    <row r="177" spans="1:29" collapsed="1" x14ac:dyDescent="0.3">
      <c r="A177" s="2" t="s">
        <v>3926</v>
      </c>
      <c r="B177" s="3">
        <v>38952</v>
      </c>
      <c r="C177" s="3">
        <v>38952</v>
      </c>
      <c r="D177" s="4">
        <v>27.995852738212601</v>
      </c>
      <c r="E177" s="2" t="s">
        <v>3927</v>
      </c>
      <c r="F177" s="2" t="s">
        <v>227</v>
      </c>
      <c r="G177" s="2" t="s">
        <v>272</v>
      </c>
      <c r="H177" s="2" t="s">
        <v>1573</v>
      </c>
      <c r="I177" s="2" t="s">
        <v>3811</v>
      </c>
      <c r="J177" s="2" t="s">
        <v>227</v>
      </c>
      <c r="K177" s="2" t="s">
        <v>272</v>
      </c>
      <c r="L177" s="2" t="s">
        <v>210</v>
      </c>
      <c r="M177" s="2" t="s">
        <v>3812</v>
      </c>
      <c r="N177" s="2"/>
      <c r="O177" s="2"/>
      <c r="P177" s="2" t="s">
        <v>40</v>
      </c>
      <c r="Q177" s="2" t="s">
        <v>41</v>
      </c>
      <c r="R177" s="4">
        <v>27.995852738212601</v>
      </c>
      <c r="S177" s="2" t="s">
        <v>109</v>
      </c>
      <c r="T177" s="4">
        <v>20</v>
      </c>
      <c r="U177" s="4">
        <v>55.3</v>
      </c>
      <c r="V177" s="4">
        <v>35633.42</v>
      </c>
      <c r="W177" s="4">
        <v>38229.927886545804</v>
      </c>
      <c r="X177" s="4">
        <v>22530.234649792001</v>
      </c>
      <c r="Y177" s="4">
        <v>11977.900197549099</v>
      </c>
      <c r="Z177" s="4"/>
      <c r="AA177" s="4"/>
      <c r="AB177" s="4"/>
      <c r="AC177" s="2" t="b">
        <v>1</v>
      </c>
    </row>
    <row r="178" spans="1:29" collapsed="1" x14ac:dyDescent="0.3">
      <c r="A178" s="2" t="s">
        <v>361</v>
      </c>
      <c r="B178" s="3">
        <v>39785</v>
      </c>
      <c r="C178" s="3">
        <v>39785</v>
      </c>
      <c r="D178" s="4">
        <v>1416.96565928827</v>
      </c>
      <c r="E178" s="2" t="s">
        <v>362</v>
      </c>
      <c r="F178" s="2" t="s">
        <v>128</v>
      </c>
      <c r="G178" s="2" t="s">
        <v>313</v>
      </c>
      <c r="H178" s="2" t="s">
        <v>173</v>
      </c>
      <c r="I178" s="2" t="s">
        <v>363</v>
      </c>
      <c r="J178" s="2" t="s">
        <v>128</v>
      </c>
      <c r="K178" s="2" t="s">
        <v>313</v>
      </c>
      <c r="L178" s="2" t="s">
        <v>103</v>
      </c>
      <c r="M178" s="2" t="s">
        <v>364</v>
      </c>
      <c r="N178" s="2"/>
      <c r="O178" s="2" t="s">
        <v>202</v>
      </c>
      <c r="P178" s="2" t="s">
        <v>40</v>
      </c>
      <c r="Q178" s="2" t="s">
        <v>41</v>
      </c>
      <c r="R178" s="4">
        <v>267.86772278234798</v>
      </c>
      <c r="S178" s="2" t="s">
        <v>109</v>
      </c>
      <c r="T178" s="4">
        <v>41.56</v>
      </c>
      <c r="U178" s="4">
        <v>95.4</v>
      </c>
      <c r="V178" s="4">
        <v>6625.8130000000001</v>
      </c>
      <c r="W178" s="4">
        <v>32175.0902527076</v>
      </c>
      <c r="X178" s="4">
        <v>22406.644855595699</v>
      </c>
      <c r="Y178" s="4">
        <v>2230.9341155234702</v>
      </c>
      <c r="Z178" s="4">
        <v>3648.0426444043301</v>
      </c>
      <c r="AA178" s="4">
        <v>2706.8761281588399</v>
      </c>
      <c r="AB178" s="4">
        <v>335.555555555556</v>
      </c>
      <c r="AC178" s="2" t="b">
        <v>1</v>
      </c>
    </row>
    <row r="179" spans="1:29" hidden="1" collapsed="1" x14ac:dyDescent="0.3">
      <c r="A179" s="2" t="s">
        <v>3176</v>
      </c>
      <c r="B179" s="3">
        <v>40392</v>
      </c>
      <c r="C179" s="3">
        <v>40392</v>
      </c>
      <c r="D179" s="4">
        <v>111.6</v>
      </c>
      <c r="E179" s="2" t="s">
        <v>3177</v>
      </c>
      <c r="F179" s="2" t="s">
        <v>367</v>
      </c>
      <c r="G179" s="2" t="s">
        <v>604</v>
      </c>
      <c r="H179" s="2" t="s">
        <v>36</v>
      </c>
      <c r="I179" s="2" t="s">
        <v>3178</v>
      </c>
      <c r="J179" s="2" t="s">
        <v>70</v>
      </c>
      <c r="K179" s="2" t="s">
        <v>318</v>
      </c>
      <c r="L179" s="2" t="s">
        <v>255</v>
      </c>
      <c r="M179" s="2" t="s">
        <v>3179</v>
      </c>
      <c r="N179" s="2" t="s">
        <v>3180</v>
      </c>
      <c r="O179" s="2" t="s">
        <v>3181</v>
      </c>
      <c r="P179" s="2" t="s">
        <v>40</v>
      </c>
      <c r="Q179" s="2" t="s">
        <v>41</v>
      </c>
      <c r="R179" s="4">
        <v>111.6</v>
      </c>
      <c r="S179" s="2" t="s">
        <v>109</v>
      </c>
      <c r="T179" s="4">
        <v>35</v>
      </c>
      <c r="U179" s="4">
        <v>100</v>
      </c>
      <c r="V179" s="4">
        <v>64962.748</v>
      </c>
      <c r="W179" s="4">
        <v>75265.844552551207</v>
      </c>
      <c r="X179" s="4">
        <v>22141.7354904401</v>
      </c>
      <c r="Y179" s="4"/>
      <c r="Z179" s="4"/>
      <c r="AA179" s="4"/>
      <c r="AB179" s="4"/>
      <c r="AC179" s="2" t="b">
        <v>1</v>
      </c>
    </row>
    <row r="180" spans="1:29" collapsed="1" x14ac:dyDescent="0.3">
      <c r="A180" s="2" t="s">
        <v>904</v>
      </c>
      <c r="B180" s="3">
        <v>39475</v>
      </c>
      <c r="C180" s="3">
        <v>39475</v>
      </c>
      <c r="D180" s="4">
        <v>39.328168431013097</v>
      </c>
      <c r="E180" s="2" t="s">
        <v>905</v>
      </c>
      <c r="F180" s="2" t="s">
        <v>140</v>
      </c>
      <c r="G180" s="2" t="s">
        <v>187</v>
      </c>
      <c r="H180" s="2" t="s">
        <v>220</v>
      </c>
      <c r="I180" s="2" t="s">
        <v>775</v>
      </c>
      <c r="J180" s="2" t="s">
        <v>140</v>
      </c>
      <c r="K180" s="2" t="s">
        <v>776</v>
      </c>
      <c r="L180" s="2" t="s">
        <v>48</v>
      </c>
      <c r="M180" s="2" t="s">
        <v>777</v>
      </c>
      <c r="N180" s="2"/>
      <c r="O180" s="2" t="s">
        <v>585</v>
      </c>
      <c r="P180" s="2" t="s">
        <v>40</v>
      </c>
      <c r="Q180" s="2" t="s">
        <v>41</v>
      </c>
      <c r="R180" s="4">
        <v>39.328168431013097</v>
      </c>
      <c r="S180" s="2" t="s">
        <v>109</v>
      </c>
      <c r="T180" s="4">
        <v>45</v>
      </c>
      <c r="U180" s="4">
        <v>51.103000000000002</v>
      </c>
      <c r="V180" s="4">
        <v>10534.689</v>
      </c>
      <c r="W180" s="4">
        <v>32510.029907360102</v>
      </c>
      <c r="X180" s="4">
        <v>22116.857538843102</v>
      </c>
      <c r="Y180" s="4">
        <v>1237.1434823838399</v>
      </c>
      <c r="Z180" s="4">
        <v>485.59404337973501</v>
      </c>
      <c r="AA180" s="4">
        <v>410.54769122104801</v>
      </c>
      <c r="AB180" s="4">
        <v>570.62951345831198</v>
      </c>
      <c r="AC180" s="2" t="b">
        <v>1</v>
      </c>
    </row>
    <row r="181" spans="1:29" hidden="1" collapsed="1" x14ac:dyDescent="0.3">
      <c r="A181" s="2" t="s">
        <v>2254</v>
      </c>
      <c r="B181" s="3">
        <v>41624</v>
      </c>
      <c r="C181" s="3">
        <v>41628</v>
      </c>
      <c r="D181" s="4">
        <v>16.405096516651199</v>
      </c>
      <c r="E181" s="2" t="s">
        <v>2255</v>
      </c>
      <c r="F181" s="2" t="s">
        <v>128</v>
      </c>
      <c r="G181" s="2" t="s">
        <v>583</v>
      </c>
      <c r="H181" s="2" t="s">
        <v>46</v>
      </c>
      <c r="I181" s="2" t="s">
        <v>958</v>
      </c>
      <c r="J181" s="2" t="s">
        <v>101</v>
      </c>
      <c r="K181" s="2" t="s">
        <v>959</v>
      </c>
      <c r="L181" s="2" t="s">
        <v>255</v>
      </c>
      <c r="M181" s="2" t="s">
        <v>960</v>
      </c>
      <c r="N181" s="2" t="s">
        <v>2256</v>
      </c>
      <c r="O181" s="2" t="s">
        <v>962</v>
      </c>
      <c r="P181" s="2" t="s">
        <v>40</v>
      </c>
      <c r="Q181" s="2" t="s">
        <v>41</v>
      </c>
      <c r="R181" s="4">
        <v>16.405096516651199</v>
      </c>
      <c r="S181" s="2" t="s">
        <v>109</v>
      </c>
      <c r="T181" s="4">
        <v>0</v>
      </c>
      <c r="U181" s="4">
        <v>80</v>
      </c>
      <c r="V181" s="4">
        <v>24416.524000000001</v>
      </c>
      <c r="W181" s="4">
        <v>36207.771525639699</v>
      </c>
      <c r="X181" s="4">
        <v>21694.649113494001</v>
      </c>
      <c r="Y181" s="4">
        <v>3018.9404395371098</v>
      </c>
      <c r="Z181" s="4">
        <v>17.928013510660801</v>
      </c>
      <c r="AA181" s="4">
        <v>16.909436352121599</v>
      </c>
      <c r="AB181" s="4"/>
      <c r="AC181" s="2" t="b">
        <v>1</v>
      </c>
    </row>
    <row r="182" spans="1:29" hidden="1" collapsed="1" x14ac:dyDescent="0.3">
      <c r="A182" s="2" t="s">
        <v>1256</v>
      </c>
      <c r="B182" s="3">
        <v>40491</v>
      </c>
      <c r="C182" s="3">
        <v>40491</v>
      </c>
      <c r="D182" s="4">
        <v>175.40440459949301</v>
      </c>
      <c r="E182" s="2" t="s">
        <v>1257</v>
      </c>
      <c r="F182" s="2" t="s">
        <v>227</v>
      </c>
      <c r="G182" s="2" t="s">
        <v>303</v>
      </c>
      <c r="H182" s="2" t="s">
        <v>103</v>
      </c>
      <c r="I182" s="2" t="s">
        <v>657</v>
      </c>
      <c r="J182" s="2" t="s">
        <v>227</v>
      </c>
      <c r="K182" s="2" t="s">
        <v>303</v>
      </c>
      <c r="L182" s="2" t="s">
        <v>133</v>
      </c>
      <c r="M182" s="2" t="s">
        <v>658</v>
      </c>
      <c r="N182" s="2"/>
      <c r="O182" s="2"/>
      <c r="P182" s="2" t="s">
        <v>40</v>
      </c>
      <c r="Q182" s="2" t="s">
        <v>41</v>
      </c>
      <c r="R182" s="4">
        <v>175.40440459949301</v>
      </c>
      <c r="S182" s="2" t="s">
        <v>109</v>
      </c>
      <c r="T182" s="4">
        <v>48</v>
      </c>
      <c r="U182" s="4">
        <v>98</v>
      </c>
      <c r="V182" s="4">
        <v>12056.034</v>
      </c>
      <c r="W182" s="4">
        <v>41569.471167611497</v>
      </c>
      <c r="X182" s="4">
        <v>21669.0832044895</v>
      </c>
      <c r="Y182" s="4">
        <v>3663.5157189486299</v>
      </c>
      <c r="Z182" s="4">
        <v>352.57974002176002</v>
      </c>
      <c r="AA182" s="4">
        <v>173.08452155986899</v>
      </c>
      <c r="AB182" s="4"/>
      <c r="AC182" s="2" t="b">
        <v>1</v>
      </c>
    </row>
    <row r="183" spans="1:29" hidden="1" collapsed="1" x14ac:dyDescent="0.3">
      <c r="A183" s="2" t="s">
        <v>2477</v>
      </c>
      <c r="B183" s="3">
        <v>43280</v>
      </c>
      <c r="C183" s="3">
        <v>43280</v>
      </c>
      <c r="D183" s="4">
        <v>241.90595742455201</v>
      </c>
      <c r="E183" s="2" t="s">
        <v>2478</v>
      </c>
      <c r="F183" s="2" t="s">
        <v>140</v>
      </c>
      <c r="G183" s="2" t="s">
        <v>187</v>
      </c>
      <c r="H183" s="2" t="s">
        <v>115</v>
      </c>
      <c r="I183" s="2" t="s">
        <v>2479</v>
      </c>
      <c r="J183" s="2" t="s">
        <v>112</v>
      </c>
      <c r="K183" s="2" t="s">
        <v>458</v>
      </c>
      <c r="L183" s="2" t="s">
        <v>36</v>
      </c>
      <c r="M183" s="2" t="s">
        <v>2480</v>
      </c>
      <c r="N183" s="2"/>
      <c r="O183" s="2"/>
      <c r="P183" s="2" t="s">
        <v>40</v>
      </c>
      <c r="Q183" s="2" t="s">
        <v>41</v>
      </c>
      <c r="R183" s="4">
        <v>241.90595742455201</v>
      </c>
      <c r="S183" s="2" t="s">
        <v>42</v>
      </c>
      <c r="T183" s="4">
        <v>0</v>
      </c>
      <c r="U183" s="4">
        <v>100</v>
      </c>
      <c r="V183" s="4"/>
      <c r="W183" s="4">
        <v>39963</v>
      </c>
      <c r="X183" s="4">
        <v>21641</v>
      </c>
      <c r="Y183" s="4">
        <v>2836</v>
      </c>
      <c r="Z183" s="4">
        <v>37.730713842169898</v>
      </c>
      <c r="AA183" s="4">
        <v>7.6787908414697004</v>
      </c>
      <c r="AB183" s="4"/>
      <c r="AC183" s="2" t="b">
        <v>1</v>
      </c>
    </row>
    <row r="184" spans="1:29" hidden="1" collapsed="1" x14ac:dyDescent="0.3">
      <c r="A184" s="2" t="s">
        <v>1660</v>
      </c>
      <c r="B184" s="3">
        <v>43105</v>
      </c>
      <c r="C184" s="3">
        <v>43105</v>
      </c>
      <c r="D184" s="4">
        <v>643.00660062024099</v>
      </c>
      <c r="E184" s="2" t="s">
        <v>1661</v>
      </c>
      <c r="F184" s="2" t="s">
        <v>482</v>
      </c>
      <c r="G184" s="2" t="s">
        <v>483</v>
      </c>
      <c r="H184" s="2" t="s">
        <v>444</v>
      </c>
      <c r="I184" s="2" t="s">
        <v>1662</v>
      </c>
      <c r="J184" s="2" t="s">
        <v>482</v>
      </c>
      <c r="K184" s="2" t="s">
        <v>485</v>
      </c>
      <c r="L184" s="2" t="s">
        <v>255</v>
      </c>
      <c r="M184" s="2" t="s">
        <v>1663</v>
      </c>
      <c r="N184" s="2" t="s">
        <v>1664</v>
      </c>
      <c r="O184" s="2" t="s">
        <v>1665</v>
      </c>
      <c r="P184" s="2" t="s">
        <v>40</v>
      </c>
      <c r="Q184" s="2" t="s">
        <v>41</v>
      </c>
      <c r="R184" s="4">
        <v>654.57518311592696</v>
      </c>
      <c r="S184" s="2" t="s">
        <v>42</v>
      </c>
      <c r="T184" s="4">
        <v>3.6349999999999998</v>
      </c>
      <c r="U184" s="4">
        <v>100</v>
      </c>
      <c r="V184" s="4">
        <v>84821.754000000001</v>
      </c>
      <c r="W184" s="4">
        <v>39107.398096606201</v>
      </c>
      <c r="X184" s="4">
        <v>21609.059077033598</v>
      </c>
      <c r="Y184" s="4">
        <v>3247.9709103968398</v>
      </c>
      <c r="Z184" s="4">
        <v>98.244982665755003</v>
      </c>
      <c r="AA184" s="4">
        <v>72.609493648108796</v>
      </c>
      <c r="AB184" s="4">
        <v>306.53843891535797</v>
      </c>
      <c r="AC184" s="2" t="b">
        <v>1</v>
      </c>
    </row>
    <row r="185" spans="1:29" hidden="1" collapsed="1" x14ac:dyDescent="0.3">
      <c r="A185" s="2" t="s">
        <v>4466</v>
      </c>
      <c r="B185" s="3">
        <v>40213</v>
      </c>
      <c r="C185" s="3">
        <v>40213</v>
      </c>
      <c r="D185" s="4">
        <v>247.21199802230399</v>
      </c>
      <c r="E185" s="2" t="s">
        <v>4467</v>
      </c>
      <c r="F185" s="2" t="s">
        <v>101</v>
      </c>
      <c r="G185" s="2" t="s">
        <v>235</v>
      </c>
      <c r="H185" s="2" t="s">
        <v>48</v>
      </c>
      <c r="I185" s="2" t="s">
        <v>500</v>
      </c>
      <c r="J185" s="2" t="s">
        <v>101</v>
      </c>
      <c r="K185" s="2" t="s">
        <v>235</v>
      </c>
      <c r="L185" s="2" t="s">
        <v>491</v>
      </c>
      <c r="M185" s="2" t="s">
        <v>501</v>
      </c>
      <c r="N185" s="2"/>
      <c r="O185" s="2" t="s">
        <v>4468</v>
      </c>
      <c r="P185" s="2" t="s">
        <v>40</v>
      </c>
      <c r="Q185" s="2" t="s">
        <v>41</v>
      </c>
      <c r="R185" s="4">
        <v>247.21199802230399</v>
      </c>
      <c r="S185" s="2" t="s">
        <v>42</v>
      </c>
      <c r="T185" s="4">
        <v>0</v>
      </c>
      <c r="U185" s="4">
        <v>100</v>
      </c>
      <c r="V185" s="4">
        <v>2484.9870000000001</v>
      </c>
      <c r="W185" s="4">
        <v>22229.062087186299</v>
      </c>
      <c r="X185" s="4">
        <v>21016.908850726599</v>
      </c>
      <c r="Y185" s="4">
        <v>573.57992073976197</v>
      </c>
      <c r="Z185" s="4"/>
      <c r="AA185" s="4"/>
      <c r="AB185" s="4"/>
      <c r="AC185" s="2" t="b">
        <v>1</v>
      </c>
    </row>
    <row r="186" spans="1:29" hidden="1" collapsed="1" x14ac:dyDescent="0.3">
      <c r="A186" s="2" t="s">
        <v>552</v>
      </c>
      <c r="B186" s="3">
        <v>40227</v>
      </c>
      <c r="C186" s="3">
        <v>40227</v>
      </c>
      <c r="D186" s="4">
        <v>1319.2629999999999</v>
      </c>
      <c r="E186" s="2" t="s">
        <v>553</v>
      </c>
      <c r="F186" s="2" t="s">
        <v>31</v>
      </c>
      <c r="G186" s="2" t="s">
        <v>35</v>
      </c>
      <c r="H186" s="2" t="s">
        <v>36</v>
      </c>
      <c r="I186" s="2" t="s">
        <v>554</v>
      </c>
      <c r="J186" s="2" t="s">
        <v>31</v>
      </c>
      <c r="K186" s="2" t="s">
        <v>35</v>
      </c>
      <c r="L186" s="2" t="s">
        <v>185</v>
      </c>
      <c r="M186" s="2" t="s">
        <v>555</v>
      </c>
      <c r="N186" s="2" t="s">
        <v>39</v>
      </c>
      <c r="O186" s="2"/>
      <c r="P186" s="2" t="s">
        <v>40</v>
      </c>
      <c r="Q186" s="2" t="s">
        <v>41</v>
      </c>
      <c r="R186" s="4">
        <v>1319.2629999999999</v>
      </c>
      <c r="S186" s="2" t="s">
        <v>42</v>
      </c>
      <c r="T186" s="4">
        <v>8.35</v>
      </c>
      <c r="U186" s="4">
        <v>100</v>
      </c>
      <c r="V186" s="4">
        <v>6828.9889999999996</v>
      </c>
      <c r="W186" s="4">
        <v>28400.114090131199</v>
      </c>
      <c r="X186" s="4">
        <v>20664.246054382998</v>
      </c>
      <c r="Y186" s="4">
        <v>1407.56702795208</v>
      </c>
      <c r="Z186" s="4">
        <v>2438.2440000000001</v>
      </c>
      <c r="AA186" s="4">
        <v>1379.3130000000001</v>
      </c>
      <c r="AB186" s="4">
        <v>1114.8219999999999</v>
      </c>
      <c r="AC186" s="2" t="b">
        <v>1</v>
      </c>
    </row>
    <row r="187" spans="1:29" hidden="1" collapsed="1" x14ac:dyDescent="0.3">
      <c r="A187" s="2" t="s">
        <v>5082</v>
      </c>
      <c r="B187" s="3">
        <v>41611</v>
      </c>
      <c r="C187" s="3">
        <v>42026</v>
      </c>
      <c r="D187" s="4">
        <v>590.16815655955497</v>
      </c>
      <c r="E187" s="2" t="s">
        <v>5083</v>
      </c>
      <c r="F187" s="2" t="s">
        <v>128</v>
      </c>
      <c r="G187" s="2" t="s">
        <v>583</v>
      </c>
      <c r="H187" s="2" t="s">
        <v>372</v>
      </c>
      <c r="I187" s="2" t="s">
        <v>127</v>
      </c>
      <c r="J187" s="2" t="s">
        <v>128</v>
      </c>
      <c r="K187" s="2" t="s">
        <v>129</v>
      </c>
      <c r="L187" s="2" t="s">
        <v>36</v>
      </c>
      <c r="M187" s="2" t="s">
        <v>3346</v>
      </c>
      <c r="N187" s="2" t="s">
        <v>359</v>
      </c>
      <c r="O187" s="2" t="s">
        <v>1163</v>
      </c>
      <c r="P187" s="2" t="s">
        <v>40</v>
      </c>
      <c r="Q187" s="2" t="s">
        <v>41</v>
      </c>
      <c r="R187" s="4">
        <v>590.16815655955497</v>
      </c>
      <c r="S187" s="2" t="s">
        <v>42</v>
      </c>
      <c r="T187" s="4">
        <v>0</v>
      </c>
      <c r="U187" s="4">
        <v>60</v>
      </c>
      <c r="V187" s="4">
        <v>25200.218000000001</v>
      </c>
      <c r="W187" s="4">
        <v>31707</v>
      </c>
      <c r="X187" s="4">
        <v>20412</v>
      </c>
      <c r="Y187" s="4">
        <v>3307</v>
      </c>
      <c r="Z187" s="4"/>
      <c r="AA187" s="4"/>
      <c r="AB187" s="4"/>
      <c r="AC187" s="2" t="b">
        <v>1</v>
      </c>
    </row>
    <row r="188" spans="1:29" hidden="1" collapsed="1" x14ac:dyDescent="0.3">
      <c r="A188" s="2" t="s">
        <v>4223</v>
      </c>
      <c r="B188" s="3">
        <v>39658</v>
      </c>
      <c r="C188" s="3">
        <v>39658</v>
      </c>
      <c r="D188" s="4">
        <v>81.854549017046594</v>
      </c>
      <c r="E188" s="2" t="s">
        <v>4224</v>
      </c>
      <c r="F188" s="2" t="s">
        <v>31</v>
      </c>
      <c r="G188" s="2" t="s">
        <v>35</v>
      </c>
      <c r="H188" s="2" t="s">
        <v>115</v>
      </c>
      <c r="I188" s="2" t="s">
        <v>554</v>
      </c>
      <c r="J188" s="2" t="s">
        <v>31</v>
      </c>
      <c r="K188" s="2" t="s">
        <v>35</v>
      </c>
      <c r="L188" s="2" t="s">
        <v>185</v>
      </c>
      <c r="M188" s="2" t="s">
        <v>555</v>
      </c>
      <c r="N188" s="2"/>
      <c r="O188" s="2" t="s">
        <v>268</v>
      </c>
      <c r="P188" s="2" t="s">
        <v>40</v>
      </c>
      <c r="Q188" s="2" t="s">
        <v>41</v>
      </c>
      <c r="R188" s="4">
        <v>81.854549017046594</v>
      </c>
      <c r="S188" s="2" t="s">
        <v>42</v>
      </c>
      <c r="T188" s="4">
        <v>44.46</v>
      </c>
      <c r="U188" s="4">
        <v>100</v>
      </c>
      <c r="V188" s="4">
        <v>4541.78</v>
      </c>
      <c r="W188" s="4">
        <v>27030.203010752699</v>
      </c>
      <c r="X188" s="4">
        <v>20388.616774193601</v>
      </c>
      <c r="Y188" s="4"/>
      <c r="Z188" s="4"/>
      <c r="AA188" s="4"/>
      <c r="AB188" s="4">
        <v>150.036901841103</v>
      </c>
      <c r="AC188" s="2" t="b">
        <v>1</v>
      </c>
    </row>
    <row r="189" spans="1:29" hidden="1" collapsed="1" x14ac:dyDescent="0.3">
      <c r="A189" s="2" t="s">
        <v>5068</v>
      </c>
      <c r="B189" s="3">
        <v>41713</v>
      </c>
      <c r="C189" s="3">
        <v>41713</v>
      </c>
      <c r="D189" s="4">
        <v>49.989343563512399</v>
      </c>
      <c r="E189" s="2" t="s">
        <v>5069</v>
      </c>
      <c r="F189" s="2" t="s">
        <v>31</v>
      </c>
      <c r="G189" s="2" t="s">
        <v>45</v>
      </c>
      <c r="H189" s="2" t="s">
        <v>465</v>
      </c>
      <c r="I189" s="2" t="s">
        <v>5070</v>
      </c>
      <c r="J189" s="2" t="s">
        <v>31</v>
      </c>
      <c r="K189" s="2" t="s">
        <v>45</v>
      </c>
      <c r="L189" s="2" t="s">
        <v>91</v>
      </c>
      <c r="M189" s="2" t="s">
        <v>5071</v>
      </c>
      <c r="N189" s="2" t="s">
        <v>5072</v>
      </c>
      <c r="O189" s="2" t="s">
        <v>5073</v>
      </c>
      <c r="P189" s="2" t="s">
        <v>40</v>
      </c>
      <c r="Q189" s="2" t="s">
        <v>41</v>
      </c>
      <c r="R189" s="4">
        <v>49.989343563512399</v>
      </c>
      <c r="S189" s="2" t="s">
        <v>42</v>
      </c>
      <c r="T189" s="4">
        <v>0</v>
      </c>
      <c r="U189" s="4">
        <v>100</v>
      </c>
      <c r="V189" s="4">
        <v>15180.823</v>
      </c>
      <c r="W189" s="4">
        <v>26160.065111231699</v>
      </c>
      <c r="X189" s="4">
        <v>19560.431361909901</v>
      </c>
      <c r="Y189" s="4">
        <v>1301.07162235486</v>
      </c>
      <c r="Z189" s="4"/>
      <c r="AA189" s="4"/>
      <c r="AB189" s="4"/>
      <c r="AC189" s="2" t="b">
        <v>1</v>
      </c>
    </row>
    <row r="190" spans="1:29" hidden="1" collapsed="1" x14ac:dyDescent="0.3">
      <c r="A190" s="2" t="s">
        <v>3955</v>
      </c>
      <c r="B190" s="3">
        <v>39009</v>
      </c>
      <c r="C190" s="3">
        <v>39009</v>
      </c>
      <c r="D190" s="4">
        <v>90.624173998414093</v>
      </c>
      <c r="E190" s="2" t="s">
        <v>3956</v>
      </c>
      <c r="F190" s="2" t="s">
        <v>31</v>
      </c>
      <c r="G190" s="2" t="s">
        <v>32</v>
      </c>
      <c r="H190" s="2" t="s">
        <v>311</v>
      </c>
      <c r="I190" s="2" t="s">
        <v>3957</v>
      </c>
      <c r="J190" s="2" t="s">
        <v>31</v>
      </c>
      <c r="K190" s="2" t="s">
        <v>35</v>
      </c>
      <c r="L190" s="2" t="s">
        <v>311</v>
      </c>
      <c r="M190" s="2" t="s">
        <v>3958</v>
      </c>
      <c r="N190" s="2"/>
      <c r="O190" s="2"/>
      <c r="P190" s="2" t="s">
        <v>40</v>
      </c>
      <c r="Q190" s="2" t="s">
        <v>41</v>
      </c>
      <c r="R190" s="4">
        <v>90.624173998414093</v>
      </c>
      <c r="S190" s="2" t="s">
        <v>109</v>
      </c>
      <c r="T190" s="4">
        <v>33</v>
      </c>
      <c r="U190" s="4">
        <v>100</v>
      </c>
      <c r="V190" s="4">
        <v>8177.6980000000003</v>
      </c>
      <c r="W190" s="4">
        <v>22161.7657842634</v>
      </c>
      <c r="X190" s="4">
        <v>19510.889491823698</v>
      </c>
      <c r="Y190" s="4">
        <v>471.51132947129099</v>
      </c>
      <c r="Z190" s="4"/>
      <c r="AA190" s="4"/>
      <c r="AB190" s="4"/>
      <c r="AC190" s="2" t="b">
        <v>1</v>
      </c>
    </row>
    <row r="191" spans="1:29" hidden="1" collapsed="1" x14ac:dyDescent="0.3">
      <c r="A191" s="2" t="s">
        <v>2409</v>
      </c>
      <c r="B191" s="3">
        <v>40828</v>
      </c>
      <c r="C191" s="3">
        <v>40828</v>
      </c>
      <c r="D191" s="4">
        <v>166.948996994418</v>
      </c>
      <c r="E191" s="2" t="s">
        <v>2410</v>
      </c>
      <c r="F191" s="2" t="s">
        <v>367</v>
      </c>
      <c r="G191" s="2" t="s">
        <v>452</v>
      </c>
      <c r="H191" s="2" t="s">
        <v>94</v>
      </c>
      <c r="I191" s="2" t="s">
        <v>2411</v>
      </c>
      <c r="J191" s="2" t="s">
        <v>70</v>
      </c>
      <c r="K191" s="2" t="s">
        <v>318</v>
      </c>
      <c r="L191" s="2" t="s">
        <v>255</v>
      </c>
      <c r="M191" s="2" t="s">
        <v>2412</v>
      </c>
      <c r="N191" s="2" t="s">
        <v>202</v>
      </c>
      <c r="O191" s="2" t="s">
        <v>88</v>
      </c>
      <c r="P191" s="2" t="s">
        <v>40</v>
      </c>
      <c r="Q191" s="2" t="s">
        <v>41</v>
      </c>
      <c r="R191" s="4">
        <v>166.948996994418</v>
      </c>
      <c r="S191" s="2" t="s">
        <v>109</v>
      </c>
      <c r="T191" s="4">
        <v>0</v>
      </c>
      <c r="U191" s="4">
        <v>85.5</v>
      </c>
      <c r="V191" s="4">
        <v>33264.627</v>
      </c>
      <c r="W191" s="4">
        <v>45446.999398677101</v>
      </c>
      <c r="X191" s="4">
        <v>19327.4684305472</v>
      </c>
      <c r="Y191" s="4">
        <v>11438.869512928401</v>
      </c>
      <c r="Z191" s="4"/>
      <c r="AA191" s="4">
        <v>9.8870766208251499</v>
      </c>
      <c r="AB191" s="4"/>
      <c r="AC191" s="2" t="b">
        <v>1</v>
      </c>
    </row>
    <row r="192" spans="1:29" hidden="1" collapsed="1" x14ac:dyDescent="0.3">
      <c r="A192" s="2" t="s">
        <v>2611</v>
      </c>
      <c r="B192" s="3">
        <v>37659</v>
      </c>
      <c r="C192" s="3">
        <v>37659</v>
      </c>
      <c r="D192" s="4">
        <v>25.067087608524101</v>
      </c>
      <c r="E192" s="2" t="s">
        <v>2612</v>
      </c>
      <c r="F192" s="2" t="s">
        <v>367</v>
      </c>
      <c r="G192" s="2" t="s">
        <v>816</v>
      </c>
      <c r="H192" s="2" t="s">
        <v>185</v>
      </c>
      <c r="I192" s="2" t="s">
        <v>2613</v>
      </c>
      <c r="J192" s="2" t="s">
        <v>70</v>
      </c>
      <c r="K192" s="2" t="s">
        <v>1820</v>
      </c>
      <c r="L192" s="2" t="s">
        <v>48</v>
      </c>
      <c r="M192" s="2" t="s">
        <v>2614</v>
      </c>
      <c r="N192" s="2" t="s">
        <v>380</v>
      </c>
      <c r="O192" s="2" t="s">
        <v>238</v>
      </c>
      <c r="P192" s="2" t="s">
        <v>40</v>
      </c>
      <c r="Q192" s="2" t="s">
        <v>41</v>
      </c>
      <c r="R192" s="4">
        <v>25.067087608524101</v>
      </c>
      <c r="S192" s="2" t="s">
        <v>67</v>
      </c>
      <c r="T192" s="4">
        <v>16</v>
      </c>
      <c r="U192" s="4">
        <v>100</v>
      </c>
      <c r="V192" s="4">
        <v>6925.8050000000003</v>
      </c>
      <c r="W192" s="4">
        <v>25563.112706509601</v>
      </c>
      <c r="X192" s="4">
        <v>19220.3539265697</v>
      </c>
      <c r="Y192" s="4">
        <v>297.03801666771602</v>
      </c>
      <c r="Z192" s="4">
        <v>38.229353106622298</v>
      </c>
      <c r="AA192" s="4">
        <v>4.2489133214011803</v>
      </c>
      <c r="AB192" s="4">
        <v>21.588760844231501</v>
      </c>
      <c r="AC192" s="2" t="b">
        <v>1</v>
      </c>
    </row>
    <row r="193" spans="1:29" collapsed="1" x14ac:dyDescent="0.3">
      <c r="A193" s="2" t="s">
        <v>3809</v>
      </c>
      <c r="B193" s="3">
        <v>38708</v>
      </c>
      <c r="C193" s="3">
        <v>38708</v>
      </c>
      <c r="D193" s="4">
        <v>10.1902286778929</v>
      </c>
      <c r="E193" s="2" t="s">
        <v>3810</v>
      </c>
      <c r="F193" s="2" t="s">
        <v>227</v>
      </c>
      <c r="G193" s="2" t="s">
        <v>272</v>
      </c>
      <c r="H193" s="2" t="s">
        <v>103</v>
      </c>
      <c r="I193" s="2" t="s">
        <v>3811</v>
      </c>
      <c r="J193" s="2" t="s">
        <v>227</v>
      </c>
      <c r="K193" s="2" t="s">
        <v>272</v>
      </c>
      <c r="L193" s="2" t="s">
        <v>210</v>
      </c>
      <c r="M193" s="2" t="s">
        <v>3812</v>
      </c>
      <c r="N193" s="2"/>
      <c r="O193" s="2"/>
      <c r="P193" s="2" t="s">
        <v>40</v>
      </c>
      <c r="Q193" s="2" t="s">
        <v>41</v>
      </c>
      <c r="R193" s="4">
        <v>10.1902286778929</v>
      </c>
      <c r="S193" s="2" t="s">
        <v>42</v>
      </c>
      <c r="T193" s="4">
        <v>33</v>
      </c>
      <c r="U193" s="4">
        <v>100</v>
      </c>
      <c r="V193" s="4">
        <v>25992.598000000002</v>
      </c>
      <c r="W193" s="4">
        <v>33367.075445732298</v>
      </c>
      <c r="X193" s="4">
        <v>19152.114743570099</v>
      </c>
      <c r="Y193" s="4">
        <v>9006.6974525214791</v>
      </c>
      <c r="Z193" s="4"/>
      <c r="AA193" s="4"/>
      <c r="AB193" s="4"/>
      <c r="AC193" s="2" t="b">
        <v>1</v>
      </c>
    </row>
    <row r="194" spans="1:29" hidden="1" collapsed="1" x14ac:dyDescent="0.3">
      <c r="A194" s="2" t="s">
        <v>183</v>
      </c>
      <c r="B194" s="3">
        <v>43347</v>
      </c>
      <c r="C194" s="3">
        <v>43347</v>
      </c>
      <c r="D194" s="4">
        <v>2149.8708938120699</v>
      </c>
      <c r="E194" s="2" t="s">
        <v>184</v>
      </c>
      <c r="F194" s="2" t="s">
        <v>149</v>
      </c>
      <c r="G194" s="2" t="s">
        <v>150</v>
      </c>
      <c r="H194" s="2" t="s">
        <v>185</v>
      </c>
      <c r="I194" s="2" t="s">
        <v>186</v>
      </c>
      <c r="J194" s="2" t="s">
        <v>140</v>
      </c>
      <c r="K194" s="2" t="s">
        <v>187</v>
      </c>
      <c r="L194" s="2" t="s">
        <v>185</v>
      </c>
      <c r="M194" s="2" t="s">
        <v>188</v>
      </c>
      <c r="N194" s="2" t="s">
        <v>58</v>
      </c>
      <c r="O194" s="2" t="s">
        <v>189</v>
      </c>
      <c r="P194" s="2" t="s">
        <v>40</v>
      </c>
      <c r="Q194" s="2" t="s">
        <v>41</v>
      </c>
      <c r="R194" s="4">
        <v>2149.8708938120699</v>
      </c>
      <c r="S194" s="2" t="s">
        <v>67</v>
      </c>
      <c r="T194" s="4">
        <v>1.579</v>
      </c>
      <c r="U194" s="4">
        <v>63.179000000000002</v>
      </c>
      <c r="V194" s="4">
        <v>10180.562</v>
      </c>
      <c r="W194" s="4">
        <v>30610.638467043002</v>
      </c>
      <c r="X194" s="4">
        <v>18912.3002305796</v>
      </c>
      <c r="Y194" s="4">
        <v>3422.9148445575302</v>
      </c>
      <c r="Z194" s="4">
        <v>11825.227722772301</v>
      </c>
      <c r="AA194" s="4">
        <v>9353.8339680121899</v>
      </c>
      <c r="AB194" s="4">
        <v>2632.4068965517199</v>
      </c>
      <c r="AC194" s="2" t="b">
        <v>1</v>
      </c>
    </row>
    <row r="195" spans="1:29" hidden="1" collapsed="1" x14ac:dyDescent="0.3">
      <c r="A195" s="2" t="s">
        <v>4647</v>
      </c>
      <c r="B195" s="3">
        <v>40527</v>
      </c>
      <c r="C195" s="3">
        <v>40527</v>
      </c>
      <c r="D195" s="4">
        <v>59.320348058902297</v>
      </c>
      <c r="E195" s="2" t="s">
        <v>4648</v>
      </c>
      <c r="F195" s="2" t="s">
        <v>367</v>
      </c>
      <c r="G195" s="2" t="s">
        <v>452</v>
      </c>
      <c r="H195" s="2" t="s">
        <v>1503</v>
      </c>
      <c r="I195" s="2" t="s">
        <v>2411</v>
      </c>
      <c r="J195" s="2" t="s">
        <v>70</v>
      </c>
      <c r="K195" s="2" t="s">
        <v>318</v>
      </c>
      <c r="L195" s="2" t="s">
        <v>255</v>
      </c>
      <c r="M195" s="2" t="s">
        <v>2412</v>
      </c>
      <c r="N195" s="2"/>
      <c r="O195" s="2"/>
      <c r="P195" s="2" t="s">
        <v>40</v>
      </c>
      <c r="Q195" s="2" t="s">
        <v>41</v>
      </c>
      <c r="R195" s="4">
        <v>59.320348058902297</v>
      </c>
      <c r="S195" s="2" t="s">
        <v>109</v>
      </c>
      <c r="T195" s="4">
        <v>0</v>
      </c>
      <c r="U195" s="4">
        <v>76</v>
      </c>
      <c r="V195" s="4">
        <v>25560.350999999999</v>
      </c>
      <c r="W195" s="4">
        <v>40868.136101005803</v>
      </c>
      <c r="X195" s="4">
        <v>18629.2103573721</v>
      </c>
      <c r="Y195" s="4">
        <v>10122.854697196701</v>
      </c>
      <c r="Z195" s="4"/>
      <c r="AA195" s="4"/>
      <c r="AB195" s="4"/>
      <c r="AC195" s="2" t="b">
        <v>1</v>
      </c>
    </row>
    <row r="196" spans="1:29" hidden="1" collapsed="1" x14ac:dyDescent="0.3">
      <c r="A196" s="2" t="s">
        <v>3910</v>
      </c>
      <c r="B196" s="3">
        <v>38918</v>
      </c>
      <c r="C196" s="3">
        <v>38918</v>
      </c>
      <c r="D196" s="4">
        <v>182.344969751288</v>
      </c>
      <c r="E196" s="2" t="s">
        <v>3911</v>
      </c>
      <c r="F196" s="2" t="s">
        <v>31</v>
      </c>
      <c r="G196" s="2" t="s">
        <v>254</v>
      </c>
      <c r="H196" s="2" t="s">
        <v>171</v>
      </c>
      <c r="I196" s="2" t="s">
        <v>3912</v>
      </c>
      <c r="J196" s="2" t="s">
        <v>31</v>
      </c>
      <c r="K196" s="2" t="s">
        <v>45</v>
      </c>
      <c r="L196" s="2" t="s">
        <v>171</v>
      </c>
      <c r="M196" s="2" t="s">
        <v>3913</v>
      </c>
      <c r="N196" s="2" t="s">
        <v>585</v>
      </c>
      <c r="O196" s="2"/>
      <c r="P196" s="2" t="s">
        <v>40</v>
      </c>
      <c r="Q196" s="2" t="s">
        <v>41</v>
      </c>
      <c r="R196" s="4">
        <v>182.344969751288</v>
      </c>
      <c r="S196" s="2" t="s">
        <v>109</v>
      </c>
      <c r="T196" s="4">
        <v>40</v>
      </c>
      <c r="U196" s="4">
        <v>100</v>
      </c>
      <c r="V196" s="4">
        <v>5320.9440000000004</v>
      </c>
      <c r="W196" s="4">
        <v>20515.949141200101</v>
      </c>
      <c r="X196" s="4">
        <v>18529.6007138077</v>
      </c>
      <c r="Y196" s="4">
        <v>626.00936872629904</v>
      </c>
      <c r="Z196" s="4"/>
      <c r="AA196" s="4"/>
      <c r="AB196" s="4"/>
      <c r="AC196" s="2" t="b">
        <v>1</v>
      </c>
    </row>
    <row r="197" spans="1:29" hidden="1" collapsed="1" x14ac:dyDescent="0.3">
      <c r="A197" s="2" t="s">
        <v>3069</v>
      </c>
      <c r="B197" s="3">
        <v>38579</v>
      </c>
      <c r="C197" s="3">
        <v>38579</v>
      </c>
      <c r="D197" s="4">
        <v>950</v>
      </c>
      <c r="E197" s="2" t="s">
        <v>3070</v>
      </c>
      <c r="F197" s="2" t="s">
        <v>128</v>
      </c>
      <c r="G197" s="2" t="s">
        <v>547</v>
      </c>
      <c r="H197" s="2" t="s">
        <v>36</v>
      </c>
      <c r="I197" s="2" t="s">
        <v>3071</v>
      </c>
      <c r="J197" s="2" t="s">
        <v>367</v>
      </c>
      <c r="K197" s="2" t="s">
        <v>368</v>
      </c>
      <c r="L197" s="2" t="s">
        <v>220</v>
      </c>
      <c r="M197" s="2" t="s">
        <v>3072</v>
      </c>
      <c r="N197" s="2"/>
      <c r="O197" s="2"/>
      <c r="P197" s="2" t="s">
        <v>40</v>
      </c>
      <c r="Q197" s="2" t="s">
        <v>41</v>
      </c>
      <c r="R197" s="4">
        <v>950</v>
      </c>
      <c r="S197" s="2" t="s">
        <v>42</v>
      </c>
      <c r="T197" s="4">
        <v>49.5</v>
      </c>
      <c r="U197" s="4">
        <v>96.5</v>
      </c>
      <c r="V197" s="4">
        <v>42250.639000000003</v>
      </c>
      <c r="W197" s="4">
        <v>37894.609474257399</v>
      </c>
      <c r="X197" s="4">
        <v>18520.176659205001</v>
      </c>
      <c r="Y197" s="4">
        <v>3724.3632403654201</v>
      </c>
      <c r="Z197" s="4"/>
      <c r="AA197" s="4"/>
      <c r="AB197" s="4"/>
      <c r="AC197" s="2" t="b">
        <v>1</v>
      </c>
    </row>
    <row r="198" spans="1:29" hidden="1" collapsed="1" x14ac:dyDescent="0.3">
      <c r="A198" s="2" t="s">
        <v>1377</v>
      </c>
      <c r="B198" s="3">
        <v>42780</v>
      </c>
      <c r="C198" s="3">
        <v>42780</v>
      </c>
      <c r="D198" s="4">
        <v>175.39862280030599</v>
      </c>
      <c r="E198" s="2" t="s">
        <v>1378</v>
      </c>
      <c r="F198" s="2" t="s">
        <v>367</v>
      </c>
      <c r="G198" s="2" t="s">
        <v>604</v>
      </c>
      <c r="H198" s="2" t="s">
        <v>185</v>
      </c>
      <c r="I198" s="2" t="s">
        <v>1379</v>
      </c>
      <c r="J198" s="2" t="s">
        <v>367</v>
      </c>
      <c r="K198" s="2" t="s">
        <v>750</v>
      </c>
      <c r="L198" s="2" t="s">
        <v>36</v>
      </c>
      <c r="M198" s="2" t="s">
        <v>1380</v>
      </c>
      <c r="N198" s="2" t="s">
        <v>1381</v>
      </c>
      <c r="O198" s="2" t="s">
        <v>1268</v>
      </c>
      <c r="P198" s="2" t="s">
        <v>40</v>
      </c>
      <c r="Q198" s="2" t="s">
        <v>41</v>
      </c>
      <c r="R198" s="4">
        <v>223.21652639632799</v>
      </c>
      <c r="S198" s="2" t="s">
        <v>42</v>
      </c>
      <c r="T198" s="4">
        <v>0</v>
      </c>
      <c r="U198" s="4">
        <v>100</v>
      </c>
      <c r="V198" s="4">
        <v>49836.959999999999</v>
      </c>
      <c r="W198" s="4">
        <v>33103</v>
      </c>
      <c r="X198" s="4">
        <v>18391</v>
      </c>
      <c r="Y198" s="4">
        <v>2191</v>
      </c>
      <c r="Z198" s="4">
        <v>182.795517347252</v>
      </c>
      <c r="AA198" s="4">
        <v>127.224439668407</v>
      </c>
      <c r="AB198" s="4">
        <v>210.35656774787199</v>
      </c>
      <c r="AC198" s="2" t="b">
        <v>1</v>
      </c>
    </row>
    <row r="199" spans="1:29" hidden="1" collapsed="1" x14ac:dyDescent="0.3">
      <c r="A199" s="2" t="s">
        <v>348</v>
      </c>
      <c r="B199" s="3">
        <v>45460</v>
      </c>
      <c r="C199" s="3">
        <v>45460</v>
      </c>
      <c r="D199" s="4">
        <v>2359.3381920433799</v>
      </c>
      <c r="E199" s="2" t="s">
        <v>349</v>
      </c>
      <c r="F199" s="2" t="s">
        <v>31</v>
      </c>
      <c r="G199" s="2" t="s">
        <v>35</v>
      </c>
      <c r="H199" s="2" t="s">
        <v>350</v>
      </c>
      <c r="I199" s="2" t="s">
        <v>351</v>
      </c>
      <c r="J199" s="2" t="s">
        <v>31</v>
      </c>
      <c r="K199" s="2" t="s">
        <v>35</v>
      </c>
      <c r="L199" s="2" t="s">
        <v>105</v>
      </c>
      <c r="M199" s="2" t="s">
        <v>352</v>
      </c>
      <c r="N199" s="2" t="s">
        <v>353</v>
      </c>
      <c r="O199" s="2" t="s">
        <v>354</v>
      </c>
      <c r="P199" s="2" t="s">
        <v>40</v>
      </c>
      <c r="Q199" s="2" t="s">
        <v>41</v>
      </c>
      <c r="R199" s="4">
        <v>2359.3381920433799</v>
      </c>
      <c r="S199" s="2" t="s">
        <v>67</v>
      </c>
      <c r="T199" s="4">
        <v>49.5</v>
      </c>
      <c r="U199" s="4">
        <v>100</v>
      </c>
      <c r="V199" s="4">
        <v>21937.333999999999</v>
      </c>
      <c r="W199" s="4">
        <v>26734.5745091764</v>
      </c>
      <c r="X199" s="4">
        <v>18251.2443026939</v>
      </c>
      <c r="Y199" s="4">
        <v>1897.07878560471</v>
      </c>
      <c r="Z199" s="4">
        <v>3555.1374819102798</v>
      </c>
      <c r="AA199" s="4">
        <v>2811.5774240231599</v>
      </c>
      <c r="AB199" s="4">
        <v>3896.9709670377702</v>
      </c>
      <c r="AC199" s="2" t="b">
        <v>1</v>
      </c>
    </row>
    <row r="200" spans="1:29" hidden="1" collapsed="1" x14ac:dyDescent="0.3">
      <c r="A200" s="2" t="s">
        <v>4399</v>
      </c>
      <c r="B200" s="3">
        <v>40092</v>
      </c>
      <c r="C200" s="3">
        <v>40092</v>
      </c>
      <c r="D200" s="4">
        <v>210.18089116697899</v>
      </c>
      <c r="E200" s="2" t="s">
        <v>4400</v>
      </c>
      <c r="F200" s="2" t="s">
        <v>112</v>
      </c>
      <c r="G200" s="2" t="s">
        <v>371</v>
      </c>
      <c r="H200" s="2" t="s">
        <v>220</v>
      </c>
      <c r="I200" s="2" t="s">
        <v>4401</v>
      </c>
      <c r="J200" s="2" t="s">
        <v>31</v>
      </c>
      <c r="K200" s="2" t="s">
        <v>310</v>
      </c>
      <c r="L200" s="2" t="s">
        <v>48</v>
      </c>
      <c r="M200" s="2" t="s">
        <v>4402</v>
      </c>
      <c r="N200" s="2"/>
      <c r="O200" s="2"/>
      <c r="P200" s="2" t="s">
        <v>40</v>
      </c>
      <c r="Q200" s="2" t="s">
        <v>41</v>
      </c>
      <c r="R200" s="4">
        <v>210.18089116697899</v>
      </c>
      <c r="S200" s="2" t="s">
        <v>739</v>
      </c>
      <c r="T200" s="4">
        <v>48</v>
      </c>
      <c r="U200" s="4">
        <v>92</v>
      </c>
      <c r="V200" s="4">
        <v>2499.163</v>
      </c>
      <c r="W200" s="4">
        <v>20390.253679207501</v>
      </c>
      <c r="X200" s="4">
        <v>18127.469506957601</v>
      </c>
      <c r="Y200" s="4">
        <v>1232.0334421348</v>
      </c>
      <c r="Z200" s="4"/>
      <c r="AA200" s="4"/>
      <c r="AB200" s="4"/>
      <c r="AC200" s="2" t="b">
        <v>1</v>
      </c>
    </row>
    <row r="201" spans="1:29" hidden="1" collapsed="1" x14ac:dyDescent="0.3">
      <c r="A201" s="2" t="s">
        <v>3538</v>
      </c>
      <c r="B201" s="3">
        <v>37999</v>
      </c>
      <c r="C201" s="3">
        <v>37999</v>
      </c>
      <c r="D201" s="4">
        <v>70.727698560541896</v>
      </c>
      <c r="E201" s="2" t="s">
        <v>3539</v>
      </c>
      <c r="F201" s="2" t="s">
        <v>227</v>
      </c>
      <c r="G201" s="2" t="s">
        <v>303</v>
      </c>
      <c r="H201" s="2" t="s">
        <v>94</v>
      </c>
      <c r="I201" s="2" t="s">
        <v>417</v>
      </c>
      <c r="J201" s="2" t="s">
        <v>227</v>
      </c>
      <c r="K201" s="2" t="s">
        <v>303</v>
      </c>
      <c r="L201" s="2" t="s">
        <v>48</v>
      </c>
      <c r="M201" s="2" t="s">
        <v>3540</v>
      </c>
      <c r="N201" s="2"/>
      <c r="O201" s="2"/>
      <c r="P201" s="2" t="s">
        <v>40</v>
      </c>
      <c r="Q201" s="2" t="s">
        <v>41</v>
      </c>
      <c r="R201" s="4">
        <v>70.727698560541896</v>
      </c>
      <c r="S201" s="2" t="s">
        <v>109</v>
      </c>
      <c r="T201" s="4">
        <v>39.9</v>
      </c>
      <c r="U201" s="4">
        <v>50.1</v>
      </c>
      <c r="V201" s="4">
        <v>14056.874</v>
      </c>
      <c r="W201" s="4">
        <v>31168.111965564502</v>
      </c>
      <c r="X201" s="4">
        <v>18049.6645815765</v>
      </c>
      <c r="Y201" s="4">
        <v>3477.52759493034</v>
      </c>
      <c r="Z201" s="4"/>
      <c r="AA201" s="4"/>
      <c r="AB201" s="4"/>
      <c r="AC201" s="2" t="b">
        <v>1</v>
      </c>
    </row>
    <row r="202" spans="1:29" hidden="1" collapsed="1" x14ac:dyDescent="0.3">
      <c r="A202" s="2" t="s">
        <v>821</v>
      </c>
      <c r="B202" s="3">
        <v>38783</v>
      </c>
      <c r="C202" s="3">
        <v>38783</v>
      </c>
      <c r="D202" s="4">
        <v>124.99378140391001</v>
      </c>
      <c r="E202" s="2" t="s">
        <v>822</v>
      </c>
      <c r="F202" s="2" t="s">
        <v>227</v>
      </c>
      <c r="G202" s="2" t="s">
        <v>303</v>
      </c>
      <c r="H202" s="2" t="s">
        <v>372</v>
      </c>
      <c r="I202" s="2" t="s">
        <v>823</v>
      </c>
      <c r="J202" s="2" t="s">
        <v>227</v>
      </c>
      <c r="K202" s="2" t="s">
        <v>303</v>
      </c>
      <c r="L202" s="2" t="s">
        <v>142</v>
      </c>
      <c r="M202" s="2" t="s">
        <v>824</v>
      </c>
      <c r="N202" s="2" t="s">
        <v>47</v>
      </c>
      <c r="O202" s="2"/>
      <c r="P202" s="2" t="s">
        <v>40</v>
      </c>
      <c r="Q202" s="2" t="s">
        <v>41</v>
      </c>
      <c r="R202" s="4">
        <v>124.99378140391001</v>
      </c>
      <c r="S202" s="2" t="s">
        <v>109</v>
      </c>
      <c r="T202" s="4">
        <v>26.1</v>
      </c>
      <c r="U202" s="4">
        <v>50.3</v>
      </c>
      <c r="V202" s="4">
        <v>17296.969000000001</v>
      </c>
      <c r="W202" s="4">
        <v>28874.762086029699</v>
      </c>
      <c r="X202" s="4">
        <v>18025.8850399695</v>
      </c>
      <c r="Y202" s="4">
        <v>3527.2173582032701</v>
      </c>
      <c r="Z202" s="4">
        <v>750.81480379762502</v>
      </c>
      <c r="AA202" s="4">
        <v>506.74004114920302</v>
      </c>
      <c r="AB202" s="4">
        <v>108.375418994413</v>
      </c>
      <c r="AC202" s="2" t="b">
        <v>1</v>
      </c>
    </row>
    <row r="203" spans="1:29" hidden="1" collapsed="1" x14ac:dyDescent="0.3">
      <c r="A203" s="2" t="s">
        <v>772</v>
      </c>
      <c r="B203" s="3">
        <v>39098</v>
      </c>
      <c r="C203" s="3">
        <v>39098</v>
      </c>
      <c r="D203" s="4">
        <v>311.52443163913</v>
      </c>
      <c r="E203" s="2" t="s">
        <v>773</v>
      </c>
      <c r="F203" s="2" t="s">
        <v>140</v>
      </c>
      <c r="G203" s="2" t="s">
        <v>187</v>
      </c>
      <c r="H203" s="2" t="s">
        <v>774</v>
      </c>
      <c r="I203" s="2" t="s">
        <v>775</v>
      </c>
      <c r="J203" s="2" t="s">
        <v>140</v>
      </c>
      <c r="K203" s="2" t="s">
        <v>776</v>
      </c>
      <c r="L203" s="2" t="s">
        <v>48</v>
      </c>
      <c r="M203" s="2" t="s">
        <v>777</v>
      </c>
      <c r="N203" s="2"/>
      <c r="O203" s="2" t="s">
        <v>778</v>
      </c>
      <c r="P203" s="2" t="s">
        <v>40</v>
      </c>
      <c r="Q203" s="2" t="s">
        <v>41</v>
      </c>
      <c r="R203" s="4">
        <v>311.52443163913</v>
      </c>
      <c r="S203" s="2" t="s">
        <v>42</v>
      </c>
      <c r="T203" s="4">
        <v>37</v>
      </c>
      <c r="U203" s="4">
        <v>61.5</v>
      </c>
      <c r="V203" s="4">
        <v>8845.2350000000006</v>
      </c>
      <c r="W203" s="4">
        <v>25903.5906097835</v>
      </c>
      <c r="X203" s="4">
        <v>18022.987292329199</v>
      </c>
      <c r="Y203" s="4">
        <v>1778.80999195049</v>
      </c>
      <c r="Z203" s="4">
        <v>1607.3111309789899</v>
      </c>
      <c r="AA203" s="4">
        <v>613.38712561466298</v>
      </c>
      <c r="AB203" s="4">
        <v>1072.659287466</v>
      </c>
      <c r="AC203" s="2" t="b">
        <v>1</v>
      </c>
    </row>
    <row r="204" spans="1:29" hidden="1" collapsed="1" x14ac:dyDescent="0.3">
      <c r="A204" s="2" t="s">
        <v>415</v>
      </c>
      <c r="B204" s="3">
        <v>38754</v>
      </c>
      <c r="C204" s="3">
        <v>38754</v>
      </c>
      <c r="D204" s="4">
        <v>3227.4180000000001</v>
      </c>
      <c r="E204" s="2" t="s">
        <v>416</v>
      </c>
      <c r="F204" s="2" t="s">
        <v>227</v>
      </c>
      <c r="G204" s="2" t="s">
        <v>303</v>
      </c>
      <c r="H204" s="2" t="s">
        <v>36</v>
      </c>
      <c r="I204" s="2" t="s">
        <v>417</v>
      </c>
      <c r="J204" s="2" t="s">
        <v>227</v>
      </c>
      <c r="K204" s="2" t="s">
        <v>303</v>
      </c>
      <c r="L204" s="2" t="s">
        <v>48</v>
      </c>
      <c r="M204" s="2" t="s">
        <v>418</v>
      </c>
      <c r="N204" s="2" t="s">
        <v>419</v>
      </c>
      <c r="O204" s="2" t="s">
        <v>420</v>
      </c>
      <c r="P204" s="2" t="s">
        <v>40</v>
      </c>
      <c r="Q204" s="2" t="s">
        <v>41</v>
      </c>
      <c r="R204" s="4">
        <v>2995.1179999999999</v>
      </c>
      <c r="S204" s="2" t="s">
        <v>42</v>
      </c>
      <c r="T204" s="4">
        <v>48.914999999999999</v>
      </c>
      <c r="U204" s="4">
        <v>100</v>
      </c>
      <c r="V204" s="4"/>
      <c r="W204" s="4">
        <v>32648.9776104382</v>
      </c>
      <c r="X204" s="4">
        <v>17739.9685054287</v>
      </c>
      <c r="Y204" s="4">
        <v>3887.09314578671</v>
      </c>
      <c r="Z204" s="4">
        <v>5365.1</v>
      </c>
      <c r="AA204" s="4">
        <v>2163.1999999999998</v>
      </c>
      <c r="AB204" s="4">
        <v>4368.1090000000004</v>
      </c>
      <c r="AC204" s="2" t="b">
        <v>1</v>
      </c>
    </row>
    <row r="205" spans="1:29" hidden="1" collapsed="1" x14ac:dyDescent="0.3">
      <c r="A205" s="2" t="s">
        <v>956</v>
      </c>
      <c r="B205" s="3">
        <v>42241</v>
      </c>
      <c r="C205" s="3">
        <v>42241</v>
      </c>
      <c r="D205" s="4">
        <v>581.99435363005796</v>
      </c>
      <c r="E205" s="2" t="s">
        <v>957</v>
      </c>
      <c r="F205" s="2" t="s">
        <v>128</v>
      </c>
      <c r="G205" s="2" t="s">
        <v>583</v>
      </c>
      <c r="H205" s="2" t="s">
        <v>46</v>
      </c>
      <c r="I205" s="2" t="s">
        <v>958</v>
      </c>
      <c r="J205" s="2" t="s">
        <v>101</v>
      </c>
      <c r="K205" s="2" t="s">
        <v>959</v>
      </c>
      <c r="L205" s="2" t="s">
        <v>255</v>
      </c>
      <c r="M205" s="2" t="s">
        <v>960</v>
      </c>
      <c r="N205" s="2" t="s">
        <v>961</v>
      </c>
      <c r="O205" s="2" t="s">
        <v>962</v>
      </c>
      <c r="P205" s="2" t="s">
        <v>40</v>
      </c>
      <c r="Q205" s="2" t="s">
        <v>41</v>
      </c>
      <c r="R205" s="4">
        <v>589.78425290160703</v>
      </c>
      <c r="S205" s="2" t="s">
        <v>109</v>
      </c>
      <c r="T205" s="4">
        <v>0</v>
      </c>
      <c r="U205" s="4">
        <v>74.965999999999994</v>
      </c>
      <c r="V205" s="4">
        <v>25675.797999999999</v>
      </c>
      <c r="W205" s="4">
        <v>33794.9633699634</v>
      </c>
      <c r="X205" s="4">
        <v>17726.307026307</v>
      </c>
      <c r="Y205" s="4">
        <v>4103.3300033300002</v>
      </c>
      <c r="Z205" s="4">
        <v>620.61309252062802</v>
      </c>
      <c r="AA205" s="4">
        <v>338.96689567628403</v>
      </c>
      <c r="AB205" s="4">
        <v>375.47217799009201</v>
      </c>
      <c r="AC205" s="2" t="b">
        <v>1</v>
      </c>
    </row>
    <row r="206" spans="1:29" hidden="1" collapsed="1" x14ac:dyDescent="0.3">
      <c r="A206" s="2" t="s">
        <v>3600</v>
      </c>
      <c r="B206" s="3">
        <v>38101</v>
      </c>
      <c r="C206" s="3">
        <v>38101</v>
      </c>
      <c r="D206" s="4">
        <v>21.7369150386188</v>
      </c>
      <c r="E206" s="2" t="s">
        <v>3601</v>
      </c>
      <c r="F206" s="2" t="s">
        <v>367</v>
      </c>
      <c r="G206" s="2" t="s">
        <v>368</v>
      </c>
      <c r="H206" s="2" t="s">
        <v>475</v>
      </c>
      <c r="I206" s="2" t="s">
        <v>3602</v>
      </c>
      <c r="J206" s="2" t="s">
        <v>131</v>
      </c>
      <c r="K206" s="2" t="s">
        <v>474</v>
      </c>
      <c r="L206" s="2" t="s">
        <v>36</v>
      </c>
      <c r="M206" s="2" t="s">
        <v>3603</v>
      </c>
      <c r="N206" s="2"/>
      <c r="O206" s="2"/>
      <c r="P206" s="2" t="s">
        <v>40</v>
      </c>
      <c r="Q206" s="2" t="s">
        <v>41</v>
      </c>
      <c r="R206" s="4">
        <v>21.7369150386188</v>
      </c>
      <c r="S206" s="2" t="s">
        <v>109</v>
      </c>
      <c r="T206" s="4">
        <v>49.6</v>
      </c>
      <c r="U206" s="4">
        <v>86</v>
      </c>
      <c r="V206" s="4">
        <v>11670.453</v>
      </c>
      <c r="W206" s="4">
        <v>22540</v>
      </c>
      <c r="X206" s="4">
        <v>17581</v>
      </c>
      <c r="Y206" s="4">
        <v>724</v>
      </c>
      <c r="Z206" s="4"/>
      <c r="AA206" s="4"/>
      <c r="AB206" s="4"/>
      <c r="AC206" s="2" t="b">
        <v>1</v>
      </c>
    </row>
    <row r="207" spans="1:29" hidden="1" collapsed="1" x14ac:dyDescent="0.3">
      <c r="A207" s="2" t="s">
        <v>2763</v>
      </c>
      <c r="B207" s="3">
        <v>44265</v>
      </c>
      <c r="C207" s="3">
        <v>44265</v>
      </c>
      <c r="D207" s="4">
        <v>270.88095615007097</v>
      </c>
      <c r="E207" s="2" t="s">
        <v>2764</v>
      </c>
      <c r="F207" s="2" t="s">
        <v>227</v>
      </c>
      <c r="G207" s="2" t="s">
        <v>272</v>
      </c>
      <c r="H207" s="2" t="s">
        <v>185</v>
      </c>
      <c r="I207" s="2" t="s">
        <v>2765</v>
      </c>
      <c r="J207" s="2" t="s">
        <v>227</v>
      </c>
      <c r="K207" s="2" t="s">
        <v>272</v>
      </c>
      <c r="L207" s="2" t="s">
        <v>36</v>
      </c>
      <c r="M207" s="2" t="s">
        <v>1657</v>
      </c>
      <c r="N207" s="2" t="s">
        <v>2766</v>
      </c>
      <c r="O207" s="2"/>
      <c r="P207" s="2" t="s">
        <v>40</v>
      </c>
      <c r="Q207" s="2" t="s">
        <v>41</v>
      </c>
      <c r="R207" s="4">
        <v>279.66518917207497</v>
      </c>
      <c r="S207" s="2" t="s">
        <v>42</v>
      </c>
      <c r="T207" s="4">
        <v>14.9</v>
      </c>
      <c r="U207" s="4">
        <v>100</v>
      </c>
      <c r="V207" s="4">
        <v>47778.758999999998</v>
      </c>
      <c r="W207" s="4">
        <v>41369</v>
      </c>
      <c r="X207" s="4">
        <v>17490</v>
      </c>
      <c r="Y207" s="4">
        <v>5524</v>
      </c>
      <c r="Z207" s="4">
        <v>11.8688138256088</v>
      </c>
      <c r="AA207" s="4">
        <v>2.0463472113118599</v>
      </c>
      <c r="AB207" s="4">
        <v>266.58949523584499</v>
      </c>
      <c r="AC207" s="2" t="b">
        <v>1</v>
      </c>
    </row>
    <row r="208" spans="1:29" hidden="1" collapsed="1" x14ac:dyDescent="0.3">
      <c r="A208" s="2" t="s">
        <v>365</v>
      </c>
      <c r="B208" s="3">
        <v>44043</v>
      </c>
      <c r="C208" s="3">
        <v>44043</v>
      </c>
      <c r="D208" s="4">
        <v>3949.26606451613</v>
      </c>
      <c r="E208" s="2" t="s">
        <v>366</v>
      </c>
      <c r="F208" s="2" t="s">
        <v>367</v>
      </c>
      <c r="G208" s="2" t="s">
        <v>368</v>
      </c>
      <c r="H208" s="2" t="s">
        <v>369</v>
      </c>
      <c r="I208" s="2" t="s">
        <v>370</v>
      </c>
      <c r="J208" s="2" t="s">
        <v>112</v>
      </c>
      <c r="K208" s="2" t="s">
        <v>371</v>
      </c>
      <c r="L208" s="2" t="s">
        <v>372</v>
      </c>
      <c r="M208" s="2" t="s">
        <v>373</v>
      </c>
      <c r="N208" s="2" t="s">
        <v>374</v>
      </c>
      <c r="O208" s="2" t="s">
        <v>375</v>
      </c>
      <c r="P208" s="2" t="s">
        <v>40</v>
      </c>
      <c r="Q208" s="2" t="s">
        <v>41</v>
      </c>
      <c r="R208" s="4">
        <v>6673.4036129032302</v>
      </c>
      <c r="S208" s="2" t="s">
        <v>59</v>
      </c>
      <c r="T208" s="4">
        <v>45.680999999999997</v>
      </c>
      <c r="U208" s="4">
        <v>100</v>
      </c>
      <c r="V208" s="4">
        <v>22286.141</v>
      </c>
      <c r="W208" s="4">
        <v>26926.116234307199</v>
      </c>
      <c r="X208" s="4">
        <v>17489.600821626598</v>
      </c>
      <c r="Y208" s="4">
        <v>2046.3269556723801</v>
      </c>
      <c r="Z208" s="4">
        <v>6821.2872717889204</v>
      </c>
      <c r="AA208" s="4">
        <v>2593.5633830075499</v>
      </c>
      <c r="AB208" s="4">
        <v>7797.5228410674699</v>
      </c>
      <c r="AC208" s="2" t="b">
        <v>1</v>
      </c>
    </row>
    <row r="209" spans="1:29" hidden="1" collapsed="1" x14ac:dyDescent="0.3">
      <c r="A209" s="2" t="s">
        <v>6193</v>
      </c>
      <c r="B209" s="3">
        <v>44769</v>
      </c>
      <c r="C209" s="3">
        <v>44769</v>
      </c>
      <c r="D209" s="4">
        <v>1763.00836431227</v>
      </c>
      <c r="E209" s="2" t="s">
        <v>6194</v>
      </c>
      <c r="F209" s="2" t="s">
        <v>227</v>
      </c>
      <c r="G209" s="2" t="s">
        <v>806</v>
      </c>
      <c r="H209" s="2" t="s">
        <v>91</v>
      </c>
      <c r="I209" s="2" t="s">
        <v>6195</v>
      </c>
      <c r="J209" s="2" t="s">
        <v>227</v>
      </c>
      <c r="K209" s="2" t="s">
        <v>806</v>
      </c>
      <c r="L209" s="2" t="s">
        <v>36</v>
      </c>
      <c r="M209" s="2" t="s">
        <v>6196</v>
      </c>
      <c r="N209" s="2" t="s">
        <v>299</v>
      </c>
      <c r="O209" s="2" t="s">
        <v>267</v>
      </c>
      <c r="P209" s="2" t="s">
        <v>40</v>
      </c>
      <c r="Q209" s="2" t="s">
        <v>41</v>
      </c>
      <c r="R209" s="4">
        <v>970</v>
      </c>
      <c r="S209" s="2" t="s">
        <v>109</v>
      </c>
      <c r="T209" s="4">
        <v>32.299999999999997</v>
      </c>
      <c r="U209" s="4">
        <v>100</v>
      </c>
      <c r="V209" s="4">
        <v>10247.598</v>
      </c>
      <c r="W209" s="4">
        <v>28885.7</v>
      </c>
      <c r="X209" s="4">
        <v>17409.2</v>
      </c>
      <c r="Y209" s="4">
        <v>3184.2</v>
      </c>
      <c r="Z209" s="4"/>
      <c r="AA209" s="4"/>
      <c r="AB209" s="4"/>
      <c r="AC209" s="2" t="b">
        <v>1</v>
      </c>
    </row>
    <row r="210" spans="1:29" hidden="1" collapsed="1" x14ac:dyDescent="0.3">
      <c r="A210" s="2" t="s">
        <v>848</v>
      </c>
      <c r="B210" s="3">
        <v>41065</v>
      </c>
      <c r="C210" s="3">
        <v>41065</v>
      </c>
      <c r="D210" s="4">
        <v>1469.2918012048201</v>
      </c>
      <c r="E210" s="2" t="s">
        <v>849</v>
      </c>
      <c r="F210" s="2" t="s">
        <v>70</v>
      </c>
      <c r="G210" s="2" t="s">
        <v>318</v>
      </c>
      <c r="H210" s="2" t="s">
        <v>850</v>
      </c>
      <c r="I210" s="2" t="s">
        <v>851</v>
      </c>
      <c r="J210" s="2" t="s">
        <v>70</v>
      </c>
      <c r="K210" s="2" t="s">
        <v>321</v>
      </c>
      <c r="L210" s="2" t="s">
        <v>322</v>
      </c>
      <c r="M210" s="2" t="s">
        <v>323</v>
      </c>
      <c r="N210" s="2" t="s">
        <v>299</v>
      </c>
      <c r="O210" s="2" t="s">
        <v>167</v>
      </c>
      <c r="P210" s="2" t="s">
        <v>40</v>
      </c>
      <c r="Q210" s="2" t="s">
        <v>41</v>
      </c>
      <c r="R210" s="4">
        <v>1469.2918012048201</v>
      </c>
      <c r="S210" s="2" t="s">
        <v>42</v>
      </c>
      <c r="T210" s="4">
        <v>30</v>
      </c>
      <c r="U210" s="4">
        <v>53.9</v>
      </c>
      <c r="V210" s="4">
        <v>5774.9629999999997</v>
      </c>
      <c r="W210" s="4">
        <v>28071.398434281</v>
      </c>
      <c r="X210" s="4">
        <v>17250.688641670102</v>
      </c>
      <c r="Y210" s="4">
        <v>3992.7419310534301</v>
      </c>
      <c r="Z210" s="4">
        <v>2343.7999810491901</v>
      </c>
      <c r="AA210" s="4">
        <v>491.59616590576297</v>
      </c>
      <c r="AB210" s="4"/>
      <c r="AC210" s="2" t="b">
        <v>1</v>
      </c>
    </row>
    <row r="211" spans="1:29" hidden="1" collapsed="1" x14ac:dyDescent="0.3">
      <c r="A211" s="2" t="s">
        <v>2272</v>
      </c>
      <c r="B211" s="3">
        <v>38881</v>
      </c>
      <c r="C211" s="3">
        <v>38881</v>
      </c>
      <c r="D211" s="4">
        <v>258.614466705952</v>
      </c>
      <c r="E211" s="2" t="s">
        <v>2273</v>
      </c>
      <c r="F211" s="2" t="s">
        <v>149</v>
      </c>
      <c r="G211" s="2" t="s">
        <v>259</v>
      </c>
      <c r="H211" s="2" t="s">
        <v>115</v>
      </c>
      <c r="I211" s="2" t="s">
        <v>2274</v>
      </c>
      <c r="J211" s="2" t="s">
        <v>149</v>
      </c>
      <c r="K211" s="2" t="s">
        <v>150</v>
      </c>
      <c r="L211" s="2" t="s">
        <v>311</v>
      </c>
      <c r="M211" s="2" t="s">
        <v>2275</v>
      </c>
      <c r="N211" s="2"/>
      <c r="O211" s="2"/>
      <c r="P211" s="2" t="s">
        <v>40</v>
      </c>
      <c r="Q211" s="2" t="s">
        <v>41</v>
      </c>
      <c r="R211" s="4">
        <v>257.807896287566</v>
      </c>
      <c r="S211" s="2" t="s">
        <v>109</v>
      </c>
      <c r="T211" s="4">
        <v>25</v>
      </c>
      <c r="U211" s="4">
        <v>100</v>
      </c>
      <c r="V211" s="4">
        <v>22963.319</v>
      </c>
      <c r="W211" s="4">
        <v>31520.569040111499</v>
      </c>
      <c r="X211" s="4">
        <v>17149.226369436099</v>
      </c>
      <c r="Y211" s="4">
        <v>983.57409987533902</v>
      </c>
      <c r="Z211" s="4">
        <v>15.949868780461699</v>
      </c>
      <c r="AA211" s="4">
        <v>15.9641511791905</v>
      </c>
      <c r="AB211" s="4"/>
      <c r="AC211" s="2" t="b">
        <v>1</v>
      </c>
    </row>
    <row r="212" spans="1:29" hidden="1" collapsed="1" x14ac:dyDescent="0.3">
      <c r="A212" s="2" t="s">
        <v>1292</v>
      </c>
      <c r="B212" s="3">
        <v>40854</v>
      </c>
      <c r="C212" s="3">
        <v>40854</v>
      </c>
      <c r="D212" s="4">
        <v>91.028392577688393</v>
      </c>
      <c r="E212" s="2" t="s">
        <v>1293</v>
      </c>
      <c r="F212" s="2" t="s">
        <v>128</v>
      </c>
      <c r="G212" s="2" t="s">
        <v>547</v>
      </c>
      <c r="H212" s="2" t="s">
        <v>142</v>
      </c>
      <c r="I212" s="2" t="s">
        <v>1294</v>
      </c>
      <c r="J212" s="2" t="s">
        <v>128</v>
      </c>
      <c r="K212" s="2" t="s">
        <v>583</v>
      </c>
      <c r="L212" s="2" t="s">
        <v>255</v>
      </c>
      <c r="M212" s="2" t="s">
        <v>1295</v>
      </c>
      <c r="N212" s="2" t="s">
        <v>299</v>
      </c>
      <c r="O212" s="2" t="s">
        <v>360</v>
      </c>
      <c r="P212" s="2" t="s">
        <v>40</v>
      </c>
      <c r="Q212" s="2" t="s">
        <v>41</v>
      </c>
      <c r="R212" s="4">
        <v>91.028392577688393</v>
      </c>
      <c r="S212" s="2" t="s">
        <v>109</v>
      </c>
      <c r="T212" s="4">
        <v>28.46</v>
      </c>
      <c r="U212" s="4">
        <v>50.337000000000003</v>
      </c>
      <c r="V212" s="4">
        <v>9030.6730000000007</v>
      </c>
      <c r="W212" s="4">
        <v>29843.078773301298</v>
      </c>
      <c r="X212" s="4">
        <v>16903.343355381799</v>
      </c>
      <c r="Y212" s="4">
        <v>1904.67829224293</v>
      </c>
      <c r="Z212" s="4">
        <v>430.51621160409599</v>
      </c>
      <c r="AA212" s="4">
        <v>161.52090443686001</v>
      </c>
      <c r="AB212" s="4"/>
      <c r="AC212" s="2" t="b">
        <v>1</v>
      </c>
    </row>
    <row r="213" spans="1:29" hidden="1" collapsed="1" x14ac:dyDescent="0.3">
      <c r="A213" s="2" t="s">
        <v>1296</v>
      </c>
      <c r="B213" s="3">
        <v>40855</v>
      </c>
      <c r="C213" s="3">
        <v>40855</v>
      </c>
      <c r="D213" s="4">
        <v>264.01967359713802</v>
      </c>
      <c r="E213" s="2" t="s">
        <v>1293</v>
      </c>
      <c r="F213" s="2" t="s">
        <v>128</v>
      </c>
      <c r="G213" s="2" t="s">
        <v>547</v>
      </c>
      <c r="H213" s="2" t="s">
        <v>142</v>
      </c>
      <c r="I213" s="2" t="s">
        <v>1294</v>
      </c>
      <c r="J213" s="2" t="s">
        <v>128</v>
      </c>
      <c r="K213" s="2" t="s">
        <v>583</v>
      </c>
      <c r="L213" s="2" t="s">
        <v>255</v>
      </c>
      <c r="M213" s="2" t="s">
        <v>1295</v>
      </c>
      <c r="N213" s="2" t="s">
        <v>1297</v>
      </c>
      <c r="O213" s="2" t="s">
        <v>360</v>
      </c>
      <c r="P213" s="2" t="s">
        <v>40</v>
      </c>
      <c r="Q213" s="2" t="s">
        <v>41</v>
      </c>
      <c r="R213" s="4">
        <v>218.57813547954399</v>
      </c>
      <c r="S213" s="2" t="s">
        <v>42</v>
      </c>
      <c r="T213" s="4">
        <v>48.637</v>
      </c>
      <c r="U213" s="4">
        <v>99.399000000000001</v>
      </c>
      <c r="V213" s="4">
        <v>9196.2000000000007</v>
      </c>
      <c r="W213" s="4">
        <v>29843.078773301298</v>
      </c>
      <c r="X213" s="4">
        <v>16903.343355381799</v>
      </c>
      <c r="Y213" s="4">
        <v>1904.67829224293</v>
      </c>
      <c r="Z213" s="4">
        <v>430.51621160409599</v>
      </c>
      <c r="AA213" s="4">
        <v>161.52090443686001</v>
      </c>
      <c r="AB213" s="4"/>
      <c r="AC213" s="2" t="b">
        <v>1</v>
      </c>
    </row>
    <row r="214" spans="1:29" hidden="1" collapsed="1" x14ac:dyDescent="0.3">
      <c r="A214" s="2" t="s">
        <v>1690</v>
      </c>
      <c r="B214" s="3">
        <v>43705</v>
      </c>
      <c r="C214" s="3">
        <v>43705</v>
      </c>
      <c r="D214" s="4">
        <v>268.96300000000002</v>
      </c>
      <c r="E214" s="2" t="s">
        <v>1691</v>
      </c>
      <c r="F214" s="2" t="s">
        <v>112</v>
      </c>
      <c r="G214" s="2" t="s">
        <v>458</v>
      </c>
      <c r="H214" s="2" t="s">
        <v>36</v>
      </c>
      <c r="I214" s="2" t="s">
        <v>558</v>
      </c>
      <c r="J214" s="2" t="s">
        <v>112</v>
      </c>
      <c r="K214" s="2" t="s">
        <v>458</v>
      </c>
      <c r="L214" s="2" t="s">
        <v>48</v>
      </c>
      <c r="M214" s="2" t="s">
        <v>559</v>
      </c>
      <c r="N214" s="2" t="s">
        <v>1692</v>
      </c>
      <c r="O214" s="2" t="s">
        <v>39</v>
      </c>
      <c r="P214" s="2" t="s">
        <v>40</v>
      </c>
      <c r="Q214" s="2" t="s">
        <v>41</v>
      </c>
      <c r="R214" s="4">
        <v>222.315</v>
      </c>
      <c r="S214" s="2" t="s">
        <v>42</v>
      </c>
      <c r="T214" s="4">
        <v>0</v>
      </c>
      <c r="U214" s="4">
        <v>100</v>
      </c>
      <c r="V214" s="4">
        <v>46524.959000000003</v>
      </c>
      <c r="W214" s="4">
        <v>35292.044653616198</v>
      </c>
      <c r="X214" s="4">
        <v>16896.300843507699</v>
      </c>
      <c r="Y214" s="4">
        <v>3154.6279244253501</v>
      </c>
      <c r="Z214" s="4">
        <v>84.95</v>
      </c>
      <c r="AA214" s="4">
        <v>65.766999999999996</v>
      </c>
      <c r="AB214" s="4">
        <v>94.897000000000006</v>
      </c>
      <c r="AC214" s="2" t="b">
        <v>1</v>
      </c>
    </row>
    <row r="215" spans="1:29" hidden="1" collapsed="1" x14ac:dyDescent="0.3">
      <c r="A215" s="2" t="s">
        <v>4194</v>
      </c>
      <c r="B215" s="3">
        <v>39616</v>
      </c>
      <c r="C215" s="3">
        <v>39616</v>
      </c>
      <c r="D215" s="4">
        <v>30.267977636398701</v>
      </c>
      <c r="E215" s="2" t="s">
        <v>4195</v>
      </c>
      <c r="F215" s="2" t="s">
        <v>31</v>
      </c>
      <c r="G215" s="2" t="s">
        <v>254</v>
      </c>
      <c r="H215" s="2" t="s">
        <v>210</v>
      </c>
      <c r="I215" s="2" t="s">
        <v>827</v>
      </c>
      <c r="J215" s="2" t="s">
        <v>70</v>
      </c>
      <c r="K215" s="2" t="s">
        <v>71</v>
      </c>
      <c r="L215" s="2" t="s">
        <v>397</v>
      </c>
      <c r="M215" s="2" t="s">
        <v>828</v>
      </c>
      <c r="N215" s="2"/>
      <c r="O215" s="2"/>
      <c r="P215" s="2" t="s">
        <v>40</v>
      </c>
      <c r="Q215" s="2" t="s">
        <v>41</v>
      </c>
      <c r="R215" s="4">
        <v>30.267977636398701</v>
      </c>
      <c r="S215" s="2" t="s">
        <v>109</v>
      </c>
      <c r="T215" s="4">
        <v>33.4</v>
      </c>
      <c r="U215" s="4">
        <v>100</v>
      </c>
      <c r="V215" s="4">
        <v>40858.667999999998</v>
      </c>
      <c r="W215" s="4">
        <v>34668.046650174198</v>
      </c>
      <c r="X215" s="4">
        <v>16611.8039077094</v>
      </c>
      <c r="Y215" s="4">
        <v>5246.6299793002499</v>
      </c>
      <c r="Z215" s="4"/>
      <c r="AA215" s="4"/>
      <c r="AB215" s="4"/>
      <c r="AC215" s="2" t="b">
        <v>1</v>
      </c>
    </row>
    <row r="216" spans="1:29" hidden="1" collapsed="1" x14ac:dyDescent="0.3">
      <c r="A216" s="2" t="s">
        <v>906</v>
      </c>
      <c r="B216" s="3">
        <v>40406</v>
      </c>
      <c r="C216" s="3">
        <v>40406</v>
      </c>
      <c r="D216" s="4">
        <v>500.92899999999997</v>
      </c>
      <c r="E216" s="2" t="s">
        <v>907</v>
      </c>
      <c r="F216" s="2" t="s">
        <v>482</v>
      </c>
      <c r="G216" s="2" t="s">
        <v>908</v>
      </c>
      <c r="H216" s="2" t="s">
        <v>36</v>
      </c>
      <c r="I216" s="2" t="s">
        <v>909</v>
      </c>
      <c r="J216" s="2" t="s">
        <v>31</v>
      </c>
      <c r="K216" s="2" t="s">
        <v>310</v>
      </c>
      <c r="L216" s="2" t="s">
        <v>185</v>
      </c>
      <c r="M216" s="2" t="s">
        <v>910</v>
      </c>
      <c r="N216" s="2" t="s">
        <v>324</v>
      </c>
      <c r="O216" s="2" t="s">
        <v>911</v>
      </c>
      <c r="P216" s="2" t="s">
        <v>40</v>
      </c>
      <c r="Q216" s="2" t="s">
        <v>41</v>
      </c>
      <c r="R216" s="4">
        <v>292.733</v>
      </c>
      <c r="S216" s="2" t="s">
        <v>42</v>
      </c>
      <c r="T216" s="4">
        <v>24.9</v>
      </c>
      <c r="U216" s="4">
        <v>100</v>
      </c>
      <c r="V216" s="4">
        <v>2821.1990000000001</v>
      </c>
      <c r="W216" s="4">
        <v>24223.798250618001</v>
      </c>
      <c r="X216" s="4">
        <v>16590.939342080201</v>
      </c>
      <c r="Y216" s="4">
        <v>2127.0146415668401</v>
      </c>
      <c r="Z216" s="4">
        <v>857.89</v>
      </c>
      <c r="AA216" s="4">
        <v>407.16899999999998</v>
      </c>
      <c r="AB216" s="4">
        <v>268</v>
      </c>
      <c r="AC216" s="2" t="b">
        <v>1</v>
      </c>
    </row>
    <row r="217" spans="1:29" hidden="1" collapsed="1" x14ac:dyDescent="0.3">
      <c r="A217" s="2" t="s">
        <v>556</v>
      </c>
      <c r="B217" s="3">
        <v>39538</v>
      </c>
      <c r="C217" s="3">
        <v>39538</v>
      </c>
      <c r="D217" s="4">
        <v>8893.5580013799809</v>
      </c>
      <c r="E217" s="2" t="s">
        <v>557</v>
      </c>
      <c r="F217" s="2" t="s">
        <v>112</v>
      </c>
      <c r="G217" s="2" t="s">
        <v>458</v>
      </c>
      <c r="H217" s="2" t="s">
        <v>397</v>
      </c>
      <c r="I217" s="2" t="s">
        <v>558</v>
      </c>
      <c r="J217" s="2" t="s">
        <v>112</v>
      </c>
      <c r="K217" s="2" t="s">
        <v>458</v>
      </c>
      <c r="L217" s="2" t="s">
        <v>48</v>
      </c>
      <c r="M217" s="2" t="s">
        <v>559</v>
      </c>
      <c r="N217" s="2" t="s">
        <v>167</v>
      </c>
      <c r="O217" s="2" t="s">
        <v>560</v>
      </c>
      <c r="P217" s="2" t="s">
        <v>40</v>
      </c>
      <c r="Q217" s="2" t="s">
        <v>41</v>
      </c>
      <c r="R217" s="4">
        <v>8893.5580013799809</v>
      </c>
      <c r="S217" s="2" t="s">
        <v>109</v>
      </c>
      <c r="T217" s="4">
        <v>0</v>
      </c>
      <c r="U217" s="4">
        <v>100</v>
      </c>
      <c r="V217" s="4">
        <v>23216.012999999999</v>
      </c>
      <c r="W217" s="4">
        <v>25230.873392010799</v>
      </c>
      <c r="X217" s="4">
        <v>16486.1205145565</v>
      </c>
      <c r="Y217" s="4">
        <v>2161.1374407582898</v>
      </c>
      <c r="Z217" s="4">
        <v>2553.5730865649498</v>
      </c>
      <c r="AA217" s="4">
        <v>1321.08260344774</v>
      </c>
      <c r="AB217" s="4"/>
      <c r="AC217" s="2" t="b">
        <v>1</v>
      </c>
    </row>
    <row r="218" spans="1:29" hidden="1" collapsed="1" x14ac:dyDescent="0.3">
      <c r="A218" s="2" t="s">
        <v>1387</v>
      </c>
      <c r="B218" s="3">
        <v>39749</v>
      </c>
      <c r="C218" s="3">
        <v>39749</v>
      </c>
      <c r="D218" s="4">
        <v>2814.6916155868298</v>
      </c>
      <c r="E218" s="2" t="s">
        <v>1388</v>
      </c>
      <c r="F218" s="2" t="s">
        <v>101</v>
      </c>
      <c r="G218" s="2" t="s">
        <v>235</v>
      </c>
      <c r="H218" s="2" t="s">
        <v>311</v>
      </c>
      <c r="I218" s="2" t="s">
        <v>1389</v>
      </c>
      <c r="J218" s="2" t="s">
        <v>101</v>
      </c>
      <c r="K218" s="2" t="s">
        <v>235</v>
      </c>
      <c r="L218" s="2" t="s">
        <v>115</v>
      </c>
      <c r="M218" s="2" t="s">
        <v>1390</v>
      </c>
      <c r="N218" s="2" t="s">
        <v>1391</v>
      </c>
      <c r="O218" s="2" t="s">
        <v>1392</v>
      </c>
      <c r="P218" s="2" t="s">
        <v>40</v>
      </c>
      <c r="Q218" s="2" t="s">
        <v>41</v>
      </c>
      <c r="R218" s="4">
        <v>3267.9175574688502</v>
      </c>
      <c r="S218" s="2" t="s">
        <v>42</v>
      </c>
      <c r="T218" s="4">
        <v>8.6999999999999993</v>
      </c>
      <c r="U218" s="4">
        <v>100</v>
      </c>
      <c r="V218" s="4">
        <v>60582.296000000002</v>
      </c>
      <c r="W218" s="4">
        <v>33555.587249518598</v>
      </c>
      <c r="X218" s="4">
        <v>16316.052199957199</v>
      </c>
      <c r="Y218" s="4">
        <v>10504.171717892001</v>
      </c>
      <c r="Z218" s="4">
        <v>1095.50792100071</v>
      </c>
      <c r="AA218" s="4">
        <v>125.246633335249</v>
      </c>
      <c r="AB218" s="4">
        <v>3252.6034511510502</v>
      </c>
      <c r="AC218" s="2" t="b">
        <v>1</v>
      </c>
    </row>
    <row r="219" spans="1:29" hidden="1" collapsed="1" x14ac:dyDescent="0.3">
      <c r="A219" s="2" t="s">
        <v>3959</v>
      </c>
      <c r="B219" s="3">
        <v>39009</v>
      </c>
      <c r="C219" s="3">
        <v>39009</v>
      </c>
      <c r="D219" s="4">
        <v>141.01605898394101</v>
      </c>
      <c r="E219" s="2" t="s">
        <v>3960</v>
      </c>
      <c r="F219" s="2" t="s">
        <v>227</v>
      </c>
      <c r="G219" s="2" t="s">
        <v>691</v>
      </c>
      <c r="H219" s="2" t="s">
        <v>48</v>
      </c>
      <c r="I219" s="2" t="s">
        <v>3961</v>
      </c>
      <c r="J219" s="2" t="s">
        <v>227</v>
      </c>
      <c r="K219" s="2" t="s">
        <v>272</v>
      </c>
      <c r="L219" s="2" t="s">
        <v>185</v>
      </c>
      <c r="M219" s="2" t="s">
        <v>3962</v>
      </c>
      <c r="N219" s="2" t="s">
        <v>202</v>
      </c>
      <c r="O219" s="2"/>
      <c r="P219" s="2" t="s">
        <v>40</v>
      </c>
      <c r="Q219" s="2" t="s">
        <v>41</v>
      </c>
      <c r="R219" s="4">
        <v>141.01605898394101</v>
      </c>
      <c r="S219" s="2" t="s">
        <v>109</v>
      </c>
      <c r="T219" s="4">
        <v>30</v>
      </c>
      <c r="U219" s="4">
        <v>100</v>
      </c>
      <c r="V219" s="4">
        <v>14786.018</v>
      </c>
      <c r="W219" s="4">
        <v>27788.2486583184</v>
      </c>
      <c r="X219" s="4">
        <v>16268.1457960644</v>
      </c>
      <c r="Y219" s="4">
        <v>3713.6431127012502</v>
      </c>
      <c r="Z219" s="4"/>
      <c r="AA219" s="4"/>
      <c r="AB219" s="4"/>
      <c r="AC219" s="2" t="b">
        <v>1</v>
      </c>
    </row>
    <row r="220" spans="1:29" hidden="1" collapsed="1" x14ac:dyDescent="0.3">
      <c r="A220" s="2" t="s">
        <v>3748</v>
      </c>
      <c r="B220" s="3">
        <v>38490</v>
      </c>
      <c r="C220" s="3">
        <v>38490</v>
      </c>
      <c r="D220" s="4">
        <v>253.54005298987099</v>
      </c>
      <c r="E220" s="2" t="s">
        <v>3749</v>
      </c>
      <c r="F220" s="2" t="s">
        <v>140</v>
      </c>
      <c r="G220" s="2" t="s">
        <v>187</v>
      </c>
      <c r="H220" s="2" t="s">
        <v>3750</v>
      </c>
      <c r="I220" s="2" t="s">
        <v>775</v>
      </c>
      <c r="J220" s="2" t="s">
        <v>140</v>
      </c>
      <c r="K220" s="2" t="s">
        <v>776</v>
      </c>
      <c r="L220" s="2" t="s">
        <v>48</v>
      </c>
      <c r="M220" s="2" t="s">
        <v>777</v>
      </c>
      <c r="N220" s="2"/>
      <c r="O220" s="2"/>
      <c r="P220" s="2" t="s">
        <v>40</v>
      </c>
      <c r="Q220" s="2" t="s">
        <v>41</v>
      </c>
      <c r="R220" s="4">
        <v>253.54005298987099</v>
      </c>
      <c r="S220" s="2" t="s">
        <v>109</v>
      </c>
      <c r="T220" s="4">
        <v>34.340000000000003</v>
      </c>
      <c r="U220" s="4">
        <v>71</v>
      </c>
      <c r="V220" s="4">
        <v>7.3769999999999998</v>
      </c>
      <c r="W220" s="4">
        <v>21156.907141017098</v>
      </c>
      <c r="X220" s="4">
        <v>16235.4759548246</v>
      </c>
      <c r="Y220" s="4">
        <v>2237.8892850848101</v>
      </c>
      <c r="Z220" s="4"/>
      <c r="AA220" s="4"/>
      <c r="AB220" s="4"/>
      <c r="AC220" s="2" t="b">
        <v>1</v>
      </c>
    </row>
    <row r="221" spans="1:29" hidden="1" collapsed="1" x14ac:dyDescent="0.3">
      <c r="A221" s="2" t="s">
        <v>1097</v>
      </c>
      <c r="B221" s="3">
        <v>41087</v>
      </c>
      <c r="C221" s="3">
        <v>41087</v>
      </c>
      <c r="D221" s="4">
        <v>683.94029175619096</v>
      </c>
      <c r="E221" s="2" t="s">
        <v>1098</v>
      </c>
      <c r="F221" s="2" t="s">
        <v>112</v>
      </c>
      <c r="G221" s="2" t="s">
        <v>458</v>
      </c>
      <c r="H221" s="2" t="s">
        <v>620</v>
      </c>
      <c r="I221" s="2" t="s">
        <v>1099</v>
      </c>
      <c r="J221" s="2" t="s">
        <v>112</v>
      </c>
      <c r="K221" s="2" t="s">
        <v>458</v>
      </c>
      <c r="L221" s="2" t="s">
        <v>48</v>
      </c>
      <c r="M221" s="2" t="s">
        <v>1100</v>
      </c>
      <c r="N221" s="2"/>
      <c r="O221" s="2" t="s">
        <v>1101</v>
      </c>
      <c r="P221" s="2" t="s">
        <v>40</v>
      </c>
      <c r="Q221" s="2" t="s">
        <v>41</v>
      </c>
      <c r="R221" s="4">
        <v>683.94029175619096</v>
      </c>
      <c r="S221" s="2" t="s">
        <v>109</v>
      </c>
      <c r="T221" s="4">
        <v>29.2</v>
      </c>
      <c r="U221" s="4">
        <v>67</v>
      </c>
      <c r="V221" s="4">
        <v>41066.409</v>
      </c>
      <c r="W221" s="4">
        <v>28396.569579288</v>
      </c>
      <c r="X221" s="4">
        <v>16211.1987055016</v>
      </c>
      <c r="Y221" s="4">
        <v>3370.5074433657001</v>
      </c>
      <c r="Z221" s="4">
        <v>480.461242793081</v>
      </c>
      <c r="AA221" s="4">
        <v>269.40772232252101</v>
      </c>
      <c r="AB221" s="4">
        <v>1364.3436963185</v>
      </c>
      <c r="AC221" s="2" t="b">
        <v>1</v>
      </c>
    </row>
    <row r="222" spans="1:29" hidden="1" collapsed="1" x14ac:dyDescent="0.3">
      <c r="A222" s="2" t="s">
        <v>2992</v>
      </c>
      <c r="B222" s="3">
        <v>40190</v>
      </c>
      <c r="C222" s="3">
        <v>40190</v>
      </c>
      <c r="D222" s="4">
        <v>9.6218608678918507</v>
      </c>
      <c r="E222" s="2" t="s">
        <v>2993</v>
      </c>
      <c r="F222" s="2" t="s">
        <v>227</v>
      </c>
      <c r="G222" s="2" t="s">
        <v>272</v>
      </c>
      <c r="H222" s="2" t="s">
        <v>185</v>
      </c>
      <c r="I222" s="2" t="s">
        <v>1356</v>
      </c>
      <c r="J222" s="2" t="s">
        <v>227</v>
      </c>
      <c r="K222" s="2" t="s">
        <v>272</v>
      </c>
      <c r="L222" s="2" t="s">
        <v>94</v>
      </c>
      <c r="M222" s="2" t="s">
        <v>1357</v>
      </c>
      <c r="N222" s="2"/>
      <c r="O222" s="2"/>
      <c r="P222" s="2" t="s">
        <v>40</v>
      </c>
      <c r="Q222" s="2" t="s">
        <v>41</v>
      </c>
      <c r="R222" s="4">
        <v>9.6218608678918507</v>
      </c>
      <c r="S222" s="2" t="s">
        <v>109</v>
      </c>
      <c r="T222" s="4">
        <v>0</v>
      </c>
      <c r="U222" s="4">
        <v>57.957999999999998</v>
      </c>
      <c r="V222" s="4">
        <v>44948.385999999999</v>
      </c>
      <c r="W222" s="4">
        <v>43236.151528380498</v>
      </c>
      <c r="X222" s="4">
        <v>16024.951019636501</v>
      </c>
      <c r="Y222" s="4">
        <v>5570.1575980750204</v>
      </c>
      <c r="Z222" s="4">
        <v>0.18618901720480799</v>
      </c>
      <c r="AA222" s="4">
        <v>8.7988058763454002E-2</v>
      </c>
      <c r="AB222" s="4">
        <v>3.69110441010177</v>
      </c>
      <c r="AC222" s="2" t="b">
        <v>1</v>
      </c>
    </row>
    <row r="223" spans="1:29" hidden="1" collapsed="1" x14ac:dyDescent="0.3">
      <c r="A223" s="2" t="s">
        <v>138</v>
      </c>
      <c r="B223" s="3">
        <v>41079</v>
      </c>
      <c r="C223" s="3">
        <v>41079</v>
      </c>
      <c r="D223" s="4">
        <v>23813.475529100499</v>
      </c>
      <c r="E223" s="2" t="s">
        <v>139</v>
      </c>
      <c r="F223" s="2" t="s">
        <v>140</v>
      </c>
      <c r="G223" s="2" t="s">
        <v>141</v>
      </c>
      <c r="H223" s="2" t="s">
        <v>142</v>
      </c>
      <c r="I223" s="2" t="s">
        <v>143</v>
      </c>
      <c r="J223" s="2" t="s">
        <v>140</v>
      </c>
      <c r="K223" s="2" t="s">
        <v>141</v>
      </c>
      <c r="L223" s="2" t="s">
        <v>36</v>
      </c>
      <c r="M223" s="2" t="s">
        <v>144</v>
      </c>
      <c r="N223" s="2" t="s">
        <v>145</v>
      </c>
      <c r="O223" s="2" t="s">
        <v>146</v>
      </c>
      <c r="P223" s="2" t="s">
        <v>40</v>
      </c>
      <c r="Q223" s="2" t="s">
        <v>41</v>
      </c>
      <c r="R223" s="4">
        <v>15295.8531746032</v>
      </c>
      <c r="S223" s="2" t="s">
        <v>59</v>
      </c>
      <c r="T223" s="4">
        <v>45</v>
      </c>
      <c r="U223" s="4">
        <v>100</v>
      </c>
      <c r="V223" s="4">
        <v>26960.954000000002</v>
      </c>
      <c r="W223" s="4">
        <v>37398</v>
      </c>
      <c r="X223" s="4">
        <v>15906</v>
      </c>
      <c r="Y223" s="4">
        <v>5060</v>
      </c>
      <c r="Z223" s="4">
        <v>29115.736574335799</v>
      </c>
      <c r="AA223" s="4">
        <v>18748.555115884701</v>
      </c>
      <c r="AB223" s="4"/>
      <c r="AC223" s="2" t="b">
        <v>1</v>
      </c>
    </row>
    <row r="224" spans="1:29" hidden="1" collapsed="1" x14ac:dyDescent="0.3">
      <c r="A224" s="2" t="s">
        <v>1649</v>
      </c>
      <c r="B224" s="3">
        <v>43342</v>
      </c>
      <c r="C224" s="3">
        <v>43342</v>
      </c>
      <c r="D224" s="4">
        <v>34.705902457337899</v>
      </c>
      <c r="E224" s="2" t="s">
        <v>1650</v>
      </c>
      <c r="F224" s="2" t="s">
        <v>31</v>
      </c>
      <c r="G224" s="2" t="s">
        <v>339</v>
      </c>
      <c r="H224" s="2" t="s">
        <v>319</v>
      </c>
      <c r="I224" s="2" t="s">
        <v>1651</v>
      </c>
      <c r="J224" s="2" t="s">
        <v>31</v>
      </c>
      <c r="K224" s="2" t="s">
        <v>339</v>
      </c>
      <c r="L224" s="2" t="s">
        <v>255</v>
      </c>
      <c r="M224" s="2" t="s">
        <v>1652</v>
      </c>
      <c r="N224" s="2"/>
      <c r="O224" s="2" t="s">
        <v>1653</v>
      </c>
      <c r="P224" s="2" t="s">
        <v>40</v>
      </c>
      <c r="Q224" s="2" t="s">
        <v>41</v>
      </c>
      <c r="R224" s="4">
        <v>34.705902457337899</v>
      </c>
      <c r="S224" s="2" t="s">
        <v>109</v>
      </c>
      <c r="T224" s="4">
        <v>9.0860000000000003</v>
      </c>
      <c r="U224" s="4">
        <v>63.631999999999998</v>
      </c>
      <c r="V224" s="4"/>
      <c r="W224" s="4">
        <v>17141.9254658385</v>
      </c>
      <c r="X224" s="4">
        <v>15686.7024280068</v>
      </c>
      <c r="Y224" s="4">
        <v>299.93412384716697</v>
      </c>
      <c r="Z224" s="4">
        <v>105.917125165794</v>
      </c>
      <c r="AA224" s="4">
        <v>73.931504921466001</v>
      </c>
      <c r="AB224" s="4">
        <v>16.257750034554199</v>
      </c>
      <c r="AC224" s="2" t="b">
        <v>1</v>
      </c>
    </row>
    <row r="225" spans="1:29" hidden="1" collapsed="1" x14ac:dyDescent="0.3">
      <c r="A225" s="2" t="s">
        <v>4382</v>
      </c>
      <c r="B225" s="3">
        <v>40066</v>
      </c>
      <c r="C225" s="3">
        <v>40066</v>
      </c>
      <c r="D225" s="4">
        <v>132.26319660391499</v>
      </c>
      <c r="E225" s="2" t="s">
        <v>4383</v>
      </c>
      <c r="F225" s="2" t="s">
        <v>367</v>
      </c>
      <c r="G225" s="2" t="s">
        <v>452</v>
      </c>
      <c r="H225" s="2" t="s">
        <v>369</v>
      </c>
      <c r="I225" s="2" t="s">
        <v>2411</v>
      </c>
      <c r="J225" s="2" t="s">
        <v>70</v>
      </c>
      <c r="K225" s="2" t="s">
        <v>318</v>
      </c>
      <c r="L225" s="2" t="s">
        <v>255</v>
      </c>
      <c r="M225" s="2" t="s">
        <v>2412</v>
      </c>
      <c r="N225" s="2" t="s">
        <v>4384</v>
      </c>
      <c r="O225" s="2" t="s">
        <v>1653</v>
      </c>
      <c r="P225" s="2" t="s">
        <v>40</v>
      </c>
      <c r="Q225" s="2" t="s">
        <v>41</v>
      </c>
      <c r="R225" s="4">
        <v>132.26319660391499</v>
      </c>
      <c r="S225" s="2" t="s">
        <v>109</v>
      </c>
      <c r="T225" s="4">
        <v>0</v>
      </c>
      <c r="U225" s="4">
        <v>50.1</v>
      </c>
      <c r="V225" s="4">
        <v>24998.331999999999</v>
      </c>
      <c r="W225" s="4">
        <v>34693.767705382401</v>
      </c>
      <c r="X225" s="4">
        <v>15659.6823148523</v>
      </c>
      <c r="Y225" s="4">
        <v>9305.9793605827599</v>
      </c>
      <c r="Z225" s="4"/>
      <c r="AA225" s="4"/>
      <c r="AB225" s="4">
        <v>122.040721529767</v>
      </c>
      <c r="AC225" s="2" t="b">
        <v>1</v>
      </c>
    </row>
    <row r="226" spans="1:29" hidden="1" collapsed="1" x14ac:dyDescent="0.3">
      <c r="A226" s="2" t="s">
        <v>3292</v>
      </c>
      <c r="B226" s="3">
        <v>37382</v>
      </c>
      <c r="C226" s="3">
        <v>37382</v>
      </c>
      <c r="D226" s="4">
        <v>53.9525316455696</v>
      </c>
      <c r="E226" s="2" t="s">
        <v>3293</v>
      </c>
      <c r="F226" s="2" t="s">
        <v>218</v>
      </c>
      <c r="G226" s="2" t="s">
        <v>1027</v>
      </c>
      <c r="H226" s="2" t="s">
        <v>760</v>
      </c>
      <c r="I226" s="2" t="s">
        <v>3294</v>
      </c>
      <c r="J226" s="2" t="s">
        <v>218</v>
      </c>
      <c r="K226" s="2" t="s">
        <v>1027</v>
      </c>
      <c r="L226" s="2" t="s">
        <v>36</v>
      </c>
      <c r="M226" s="2" t="s">
        <v>3295</v>
      </c>
      <c r="N226" s="2"/>
      <c r="O226" s="2"/>
      <c r="P226" s="2" t="s">
        <v>40</v>
      </c>
      <c r="Q226" s="2" t="s">
        <v>41</v>
      </c>
      <c r="R226" s="4">
        <v>53.9525316455696</v>
      </c>
      <c r="S226" s="2" t="s">
        <v>109</v>
      </c>
      <c r="T226" s="4">
        <v>40</v>
      </c>
      <c r="U226" s="4">
        <v>54</v>
      </c>
      <c r="V226" s="4">
        <v>31718.972000000002</v>
      </c>
      <c r="W226" s="4">
        <v>42225</v>
      </c>
      <c r="X226" s="4">
        <v>15625</v>
      </c>
      <c r="Y226" s="4">
        <v>367</v>
      </c>
      <c r="Z226" s="4"/>
      <c r="AA226" s="4"/>
      <c r="AB226" s="4"/>
      <c r="AC226" s="2" t="b">
        <v>1</v>
      </c>
    </row>
    <row r="227" spans="1:29" collapsed="1" x14ac:dyDescent="0.3">
      <c r="A227" s="2" t="s">
        <v>1577</v>
      </c>
      <c r="B227" s="3">
        <v>37686</v>
      </c>
      <c r="C227" s="3">
        <v>37686</v>
      </c>
      <c r="D227" s="4">
        <v>43.8678262395403</v>
      </c>
      <c r="E227" s="2" t="s">
        <v>1578</v>
      </c>
      <c r="F227" s="2" t="s">
        <v>128</v>
      </c>
      <c r="G227" s="2" t="s">
        <v>313</v>
      </c>
      <c r="H227" s="2" t="s">
        <v>46</v>
      </c>
      <c r="I227" s="2" t="s">
        <v>363</v>
      </c>
      <c r="J227" s="2" t="s">
        <v>128</v>
      </c>
      <c r="K227" s="2" t="s">
        <v>313</v>
      </c>
      <c r="L227" s="2" t="s">
        <v>103</v>
      </c>
      <c r="M227" s="2" t="s">
        <v>364</v>
      </c>
      <c r="N227" s="2"/>
      <c r="O227" s="2" t="s">
        <v>1579</v>
      </c>
      <c r="P227" s="2" t="s">
        <v>40</v>
      </c>
      <c r="Q227" s="2" t="s">
        <v>41</v>
      </c>
      <c r="R227" s="4">
        <v>43.8678262395403</v>
      </c>
      <c r="S227" s="2" t="s">
        <v>42</v>
      </c>
      <c r="T227" s="4">
        <v>21</v>
      </c>
      <c r="U227" s="4">
        <v>52</v>
      </c>
      <c r="V227" s="4">
        <v>3408.2510000000002</v>
      </c>
      <c r="W227" s="4">
        <v>19897.138778680401</v>
      </c>
      <c r="X227" s="4">
        <v>15491.9495350253</v>
      </c>
      <c r="Y227" s="4">
        <v>1547.8514599995799</v>
      </c>
      <c r="Z227" s="4">
        <v>122.78795893948001</v>
      </c>
      <c r="AA227" s="4">
        <v>85.302390998593495</v>
      </c>
      <c r="AB227" s="4">
        <v>135.050430717285</v>
      </c>
      <c r="AC227" s="2" t="b">
        <v>1</v>
      </c>
    </row>
    <row r="228" spans="1:29" hidden="1" collapsed="1" x14ac:dyDescent="0.3">
      <c r="A228" s="2" t="s">
        <v>2885</v>
      </c>
      <c r="B228" s="3">
        <v>39801</v>
      </c>
      <c r="C228" s="3">
        <v>39801</v>
      </c>
      <c r="D228" s="4">
        <v>286.668522126357</v>
      </c>
      <c r="E228" s="2" t="s">
        <v>2886</v>
      </c>
      <c r="F228" s="2" t="s">
        <v>227</v>
      </c>
      <c r="G228" s="2" t="s">
        <v>272</v>
      </c>
      <c r="H228" s="2" t="s">
        <v>63</v>
      </c>
      <c r="I228" s="2" t="s">
        <v>2887</v>
      </c>
      <c r="J228" s="2" t="s">
        <v>227</v>
      </c>
      <c r="K228" s="2" t="s">
        <v>272</v>
      </c>
      <c r="L228" s="2" t="s">
        <v>465</v>
      </c>
      <c r="M228" s="2" t="s">
        <v>2888</v>
      </c>
      <c r="N228" s="2"/>
      <c r="O228" s="2"/>
      <c r="P228" s="2" t="s">
        <v>40</v>
      </c>
      <c r="Q228" s="2" t="s">
        <v>41</v>
      </c>
      <c r="R228" s="4">
        <v>286.668522126357</v>
      </c>
      <c r="S228" s="2" t="s">
        <v>109</v>
      </c>
      <c r="T228" s="4">
        <v>40</v>
      </c>
      <c r="U228" s="4">
        <v>60</v>
      </c>
      <c r="V228" s="4">
        <v>4283.2259999999997</v>
      </c>
      <c r="W228" s="4">
        <v>28187.305027815699</v>
      </c>
      <c r="X228" s="4">
        <v>15464.3360974074</v>
      </c>
      <c r="Y228" s="4">
        <v>5236.7177495538999</v>
      </c>
      <c r="Z228" s="4">
        <v>0.58008694315148002</v>
      </c>
      <c r="AA228" s="4">
        <v>0.58008694315148002</v>
      </c>
      <c r="AB228" s="4"/>
      <c r="AC228" s="2" t="b">
        <v>1</v>
      </c>
    </row>
    <row r="229" spans="1:29" collapsed="1" x14ac:dyDescent="0.3">
      <c r="A229" s="2" t="s">
        <v>156</v>
      </c>
      <c r="B229" s="3">
        <v>41817</v>
      </c>
      <c r="C229" s="3">
        <v>41817</v>
      </c>
      <c r="D229" s="4">
        <v>4631.5176290240197</v>
      </c>
      <c r="E229" s="2" t="s">
        <v>157</v>
      </c>
      <c r="F229" s="2" t="s">
        <v>131</v>
      </c>
      <c r="G229" s="2" t="s">
        <v>158</v>
      </c>
      <c r="H229" s="2" t="s">
        <v>115</v>
      </c>
      <c r="I229" s="2" t="s">
        <v>159</v>
      </c>
      <c r="J229" s="2" t="s">
        <v>131</v>
      </c>
      <c r="K229" s="2" t="s">
        <v>158</v>
      </c>
      <c r="L229" s="2" t="s">
        <v>103</v>
      </c>
      <c r="M229" s="2" t="s">
        <v>160</v>
      </c>
      <c r="N229" s="2" t="s">
        <v>161</v>
      </c>
      <c r="O229" s="2" t="s">
        <v>162</v>
      </c>
      <c r="P229" s="2" t="s">
        <v>40</v>
      </c>
      <c r="Q229" s="2" t="s">
        <v>41</v>
      </c>
      <c r="R229" s="4">
        <v>4631.5176290240197</v>
      </c>
      <c r="S229" s="2" t="s">
        <v>67</v>
      </c>
      <c r="T229" s="4">
        <v>46.045000000000002</v>
      </c>
      <c r="U229" s="4">
        <v>100</v>
      </c>
      <c r="V229" s="4">
        <v>4752.4160000000002</v>
      </c>
      <c r="W229" s="4">
        <v>18195.501940684</v>
      </c>
      <c r="X229" s="4">
        <v>15450.955465696499</v>
      </c>
      <c r="Y229" s="4">
        <v>1482.49327184453</v>
      </c>
      <c r="Z229" s="4">
        <v>15175.7002182715</v>
      </c>
      <c r="AA229" s="4">
        <v>13536.164753319899</v>
      </c>
      <c r="AB229" s="4">
        <v>7683.62003986533</v>
      </c>
      <c r="AC229" s="2" t="b">
        <v>1</v>
      </c>
    </row>
    <row r="230" spans="1:29" hidden="1" collapsed="1" x14ac:dyDescent="0.3">
      <c r="A230" s="2" t="s">
        <v>203</v>
      </c>
      <c r="B230" s="3">
        <v>38197</v>
      </c>
      <c r="C230" s="3">
        <v>38197</v>
      </c>
      <c r="D230" s="4">
        <v>2645.63019031663</v>
      </c>
      <c r="E230" s="2" t="s">
        <v>204</v>
      </c>
      <c r="F230" s="2" t="s">
        <v>101</v>
      </c>
      <c r="G230" s="2" t="s">
        <v>102</v>
      </c>
      <c r="H230" s="2" t="s">
        <v>63</v>
      </c>
      <c r="I230" s="2" t="s">
        <v>205</v>
      </c>
      <c r="J230" s="2" t="s">
        <v>101</v>
      </c>
      <c r="K230" s="2" t="s">
        <v>102</v>
      </c>
      <c r="L230" s="2" t="s">
        <v>84</v>
      </c>
      <c r="M230" s="2" t="s">
        <v>206</v>
      </c>
      <c r="N230" s="2" t="s">
        <v>207</v>
      </c>
      <c r="O230" s="2" t="s">
        <v>167</v>
      </c>
      <c r="P230" s="2" t="s">
        <v>40</v>
      </c>
      <c r="Q230" s="2" t="s">
        <v>41</v>
      </c>
      <c r="R230" s="4">
        <v>2645.63019031663</v>
      </c>
      <c r="S230" s="2" t="s">
        <v>109</v>
      </c>
      <c r="T230" s="4">
        <v>39.5</v>
      </c>
      <c r="U230" s="4">
        <v>95.7</v>
      </c>
      <c r="V230" s="4">
        <v>8427</v>
      </c>
      <c r="W230" s="4">
        <v>22229.513330408899</v>
      </c>
      <c r="X230" s="4">
        <v>15408.271189745101</v>
      </c>
      <c r="Y230" s="4">
        <v>1280.2943900180301</v>
      </c>
      <c r="Z230" s="4">
        <v>6035.2762010244996</v>
      </c>
      <c r="AA230" s="4">
        <v>6035.2762010244996</v>
      </c>
      <c r="AB230" s="4"/>
      <c r="AC230" s="2" t="b">
        <v>1</v>
      </c>
    </row>
    <row r="231" spans="1:29" hidden="1" collapsed="1" x14ac:dyDescent="0.3">
      <c r="A231" s="2" t="s">
        <v>4309</v>
      </c>
      <c r="B231" s="3">
        <v>39930</v>
      </c>
      <c r="C231" s="3">
        <v>39930</v>
      </c>
      <c r="D231" s="4">
        <v>21.8</v>
      </c>
      <c r="E231" s="2" t="s">
        <v>4310</v>
      </c>
      <c r="F231" s="2" t="s">
        <v>101</v>
      </c>
      <c r="G231" s="2" t="s">
        <v>235</v>
      </c>
      <c r="H231" s="2" t="s">
        <v>185</v>
      </c>
      <c r="I231" s="2" t="s">
        <v>4311</v>
      </c>
      <c r="J231" s="2" t="s">
        <v>101</v>
      </c>
      <c r="K231" s="2" t="s">
        <v>235</v>
      </c>
      <c r="L231" s="2" t="s">
        <v>36</v>
      </c>
      <c r="M231" s="2" t="s">
        <v>4312</v>
      </c>
      <c r="N231" s="2"/>
      <c r="O231" s="2"/>
      <c r="P231" s="2" t="s">
        <v>40</v>
      </c>
      <c r="Q231" s="2" t="s">
        <v>41</v>
      </c>
      <c r="R231" s="4">
        <v>21.8</v>
      </c>
      <c r="S231" s="2" t="s">
        <v>109</v>
      </c>
      <c r="T231" s="4">
        <v>49</v>
      </c>
      <c r="U231" s="4">
        <v>100</v>
      </c>
      <c r="V231" s="4">
        <v>49179.101000000002</v>
      </c>
      <c r="W231" s="4">
        <v>32997.141000000003</v>
      </c>
      <c r="X231" s="4">
        <v>15312.348</v>
      </c>
      <c r="Y231" s="4"/>
      <c r="Z231" s="4"/>
      <c r="AA231" s="4"/>
      <c r="AB231" s="4"/>
      <c r="AC231" s="2" t="b">
        <v>1</v>
      </c>
    </row>
    <row r="232" spans="1:29" hidden="1" collapsed="1" x14ac:dyDescent="0.3">
      <c r="A232" s="2" t="s">
        <v>671</v>
      </c>
      <c r="B232" s="3">
        <v>37928</v>
      </c>
      <c r="C232" s="3">
        <v>37928</v>
      </c>
      <c r="D232" s="4">
        <v>509.26090789530701</v>
      </c>
      <c r="E232" s="2" t="s">
        <v>672</v>
      </c>
      <c r="F232" s="2" t="s">
        <v>227</v>
      </c>
      <c r="G232" s="2" t="s">
        <v>272</v>
      </c>
      <c r="H232" s="2" t="s">
        <v>439</v>
      </c>
      <c r="I232" s="2" t="s">
        <v>271</v>
      </c>
      <c r="J232" s="2" t="s">
        <v>227</v>
      </c>
      <c r="K232" s="2" t="s">
        <v>272</v>
      </c>
      <c r="L232" s="2" t="s">
        <v>115</v>
      </c>
      <c r="M232" s="2" t="s">
        <v>273</v>
      </c>
      <c r="N232" s="2" t="s">
        <v>202</v>
      </c>
      <c r="O232" s="2" t="s">
        <v>88</v>
      </c>
      <c r="P232" s="2" t="s">
        <v>40</v>
      </c>
      <c r="Q232" s="2" t="s">
        <v>41</v>
      </c>
      <c r="R232" s="4">
        <v>509.26090789530701</v>
      </c>
      <c r="S232" s="2" t="s">
        <v>109</v>
      </c>
      <c r="T232" s="4">
        <v>35.017000000000003</v>
      </c>
      <c r="U232" s="4">
        <v>67.087000000000003</v>
      </c>
      <c r="V232" s="4">
        <v>28593.731</v>
      </c>
      <c r="W232" s="4">
        <v>32965.332753371003</v>
      </c>
      <c r="X232" s="4">
        <v>15022.5315354502</v>
      </c>
      <c r="Y232" s="4">
        <v>3683.61284294299</v>
      </c>
      <c r="Z232" s="4">
        <v>1657.4297188754999</v>
      </c>
      <c r="AA232" s="4">
        <v>828.51405622489995</v>
      </c>
      <c r="AB232" s="4">
        <v>1509.7769106917499</v>
      </c>
      <c r="AC232" s="2" t="b">
        <v>1</v>
      </c>
    </row>
    <row r="233" spans="1:29" hidden="1" collapsed="1" x14ac:dyDescent="0.3">
      <c r="A233" s="2" t="s">
        <v>1482</v>
      </c>
      <c r="B233" s="3">
        <v>44679</v>
      </c>
      <c r="C233" s="3">
        <v>44679</v>
      </c>
      <c r="D233" s="4">
        <v>282.51356315045098</v>
      </c>
      <c r="E233" s="2" t="s">
        <v>1483</v>
      </c>
      <c r="F233" s="2" t="s">
        <v>128</v>
      </c>
      <c r="G233" s="2" t="s">
        <v>583</v>
      </c>
      <c r="H233" s="2" t="s">
        <v>46</v>
      </c>
      <c r="I233" s="2" t="s">
        <v>784</v>
      </c>
      <c r="J233" s="2" t="s">
        <v>128</v>
      </c>
      <c r="K233" s="2" t="s">
        <v>583</v>
      </c>
      <c r="L233" s="2" t="s">
        <v>255</v>
      </c>
      <c r="M233" s="2" t="s">
        <v>785</v>
      </c>
      <c r="N233" s="2" t="s">
        <v>1484</v>
      </c>
      <c r="O233" s="2" t="s">
        <v>1485</v>
      </c>
      <c r="P233" s="2" t="s">
        <v>40</v>
      </c>
      <c r="Q233" s="2" t="s">
        <v>41</v>
      </c>
      <c r="R233" s="4">
        <v>232.20957970066101</v>
      </c>
      <c r="S233" s="2" t="s">
        <v>42</v>
      </c>
      <c r="T233" s="4">
        <v>0</v>
      </c>
      <c r="U233" s="4">
        <v>100</v>
      </c>
      <c r="V233" s="4">
        <v>53928.127</v>
      </c>
      <c r="W233" s="4">
        <v>31431.842840703601</v>
      </c>
      <c r="X233" s="4">
        <v>14925.9329278317</v>
      </c>
      <c r="Y233" s="4">
        <v>3817.2940983067601</v>
      </c>
      <c r="Z233" s="4">
        <v>139.59825387081401</v>
      </c>
      <c r="AA233" s="4">
        <v>103.522952049656</v>
      </c>
      <c r="AB233" s="4"/>
      <c r="AC233" s="2" t="b">
        <v>1</v>
      </c>
    </row>
    <row r="234" spans="1:29" hidden="1" collapsed="1" x14ac:dyDescent="0.3">
      <c r="A234" s="2" t="s">
        <v>3860</v>
      </c>
      <c r="B234" s="3">
        <v>38772</v>
      </c>
      <c r="C234" s="3">
        <v>38772</v>
      </c>
      <c r="D234" s="4">
        <v>2.50046638890616</v>
      </c>
      <c r="E234" s="2" t="s">
        <v>3861</v>
      </c>
      <c r="F234" s="2" t="s">
        <v>128</v>
      </c>
      <c r="G234" s="2" t="s">
        <v>129</v>
      </c>
      <c r="H234" s="2" t="s">
        <v>372</v>
      </c>
      <c r="I234" s="2" t="s">
        <v>127</v>
      </c>
      <c r="J234" s="2" t="s">
        <v>128</v>
      </c>
      <c r="K234" s="2" t="s">
        <v>129</v>
      </c>
      <c r="L234" s="2" t="s">
        <v>36</v>
      </c>
      <c r="M234" s="2" t="s">
        <v>3346</v>
      </c>
      <c r="N234" s="2"/>
      <c r="O234" s="2"/>
      <c r="P234" s="2" t="s">
        <v>40</v>
      </c>
      <c r="Q234" s="2" t="s">
        <v>41</v>
      </c>
      <c r="R234" s="4">
        <v>2.50046638890616</v>
      </c>
      <c r="S234" s="2" t="s">
        <v>109</v>
      </c>
      <c r="T234" s="4">
        <v>0</v>
      </c>
      <c r="U234" s="4">
        <v>100</v>
      </c>
      <c r="V234" s="4">
        <v>11490.468000000001</v>
      </c>
      <c r="W234" s="4">
        <v>21147.9</v>
      </c>
      <c r="X234" s="4">
        <v>14836</v>
      </c>
      <c r="Y234" s="4">
        <v>1899.3</v>
      </c>
      <c r="Z234" s="4"/>
      <c r="AA234" s="4"/>
      <c r="AB234" s="4"/>
      <c r="AC234" s="2" t="b">
        <v>1</v>
      </c>
    </row>
    <row r="235" spans="1:29" hidden="1" collapsed="1" x14ac:dyDescent="0.3">
      <c r="A235" s="2" t="s">
        <v>5761</v>
      </c>
      <c r="B235" s="3">
        <v>43390</v>
      </c>
      <c r="C235" s="3">
        <v>43390</v>
      </c>
      <c r="D235" s="4">
        <v>10.6038899018842</v>
      </c>
      <c r="E235" s="2" t="s">
        <v>5762</v>
      </c>
      <c r="F235" s="2" t="s">
        <v>112</v>
      </c>
      <c r="G235" s="2" t="s">
        <v>458</v>
      </c>
      <c r="H235" s="2" t="s">
        <v>372</v>
      </c>
      <c r="I235" s="2" t="s">
        <v>5763</v>
      </c>
      <c r="J235" s="2" t="s">
        <v>128</v>
      </c>
      <c r="K235" s="2" t="s">
        <v>583</v>
      </c>
      <c r="L235" s="2" t="s">
        <v>255</v>
      </c>
      <c r="M235" s="2" t="s">
        <v>5764</v>
      </c>
      <c r="N235" s="2"/>
      <c r="O235" s="2"/>
      <c r="P235" s="2" t="s">
        <v>40</v>
      </c>
      <c r="Q235" s="2" t="s">
        <v>41</v>
      </c>
      <c r="R235" s="4">
        <v>10.6038899018842</v>
      </c>
      <c r="S235" s="2" t="s">
        <v>42</v>
      </c>
      <c r="T235" s="4">
        <v>30.6</v>
      </c>
      <c r="U235" s="4">
        <v>69.599999999999994</v>
      </c>
      <c r="V235" s="4"/>
      <c r="W235" s="4">
        <v>20554.389514426501</v>
      </c>
      <c r="X235" s="4">
        <v>14749.1203377903</v>
      </c>
      <c r="Y235" s="4">
        <v>682.49472202674201</v>
      </c>
      <c r="Z235" s="4"/>
      <c r="AA235" s="4"/>
      <c r="AB235" s="4"/>
      <c r="AC235" s="2" t="b">
        <v>1</v>
      </c>
    </row>
    <row r="236" spans="1:29" hidden="1" collapsed="1" x14ac:dyDescent="0.3">
      <c r="A236" s="2" t="s">
        <v>4705</v>
      </c>
      <c r="B236" s="3">
        <v>40633</v>
      </c>
      <c r="C236" s="3">
        <v>40633</v>
      </c>
      <c r="D236" s="4">
        <v>134.54366576819399</v>
      </c>
      <c r="E236" s="2" t="s">
        <v>4706</v>
      </c>
      <c r="F236" s="2" t="s">
        <v>367</v>
      </c>
      <c r="G236" s="2" t="s">
        <v>368</v>
      </c>
      <c r="H236" s="2" t="s">
        <v>475</v>
      </c>
      <c r="I236" s="2" t="s">
        <v>4707</v>
      </c>
      <c r="J236" s="2" t="s">
        <v>128</v>
      </c>
      <c r="K236" s="2" t="s">
        <v>547</v>
      </c>
      <c r="L236" s="2" t="s">
        <v>36</v>
      </c>
      <c r="M236" s="2" t="s">
        <v>4708</v>
      </c>
      <c r="N236" s="2"/>
      <c r="O236" s="2"/>
      <c r="P236" s="2" t="s">
        <v>40</v>
      </c>
      <c r="Q236" s="2" t="s">
        <v>41</v>
      </c>
      <c r="R236" s="4">
        <v>134.54366576819399</v>
      </c>
      <c r="S236" s="2" t="s">
        <v>42</v>
      </c>
      <c r="T236" s="4">
        <v>49.03</v>
      </c>
      <c r="U236" s="4">
        <v>100</v>
      </c>
      <c r="V236" s="4">
        <v>45646.491000000002</v>
      </c>
      <c r="W236" s="4">
        <v>22843</v>
      </c>
      <c r="X236" s="4">
        <v>14687</v>
      </c>
      <c r="Y236" s="4">
        <v>4088</v>
      </c>
      <c r="Z236" s="4"/>
      <c r="AA236" s="4"/>
      <c r="AB236" s="4"/>
      <c r="AC236" s="2" t="b">
        <v>1</v>
      </c>
    </row>
    <row r="237" spans="1:29" hidden="1" collapsed="1" x14ac:dyDescent="0.3">
      <c r="A237" s="2" t="s">
        <v>5026</v>
      </c>
      <c r="B237" s="3">
        <v>41485</v>
      </c>
      <c r="C237" s="3">
        <v>41485</v>
      </c>
      <c r="D237" s="4">
        <v>139.5</v>
      </c>
      <c r="E237" s="2" t="s">
        <v>5027</v>
      </c>
      <c r="F237" s="2" t="s">
        <v>131</v>
      </c>
      <c r="G237" s="2" t="s">
        <v>4790</v>
      </c>
      <c r="H237" s="2" t="s">
        <v>36</v>
      </c>
      <c r="I237" s="2" t="s">
        <v>5028</v>
      </c>
      <c r="J237" s="2" t="s">
        <v>128</v>
      </c>
      <c r="K237" s="2" t="s">
        <v>313</v>
      </c>
      <c r="L237" s="2" t="s">
        <v>255</v>
      </c>
      <c r="M237" s="2" t="s">
        <v>5029</v>
      </c>
      <c r="N237" s="2" t="s">
        <v>3194</v>
      </c>
      <c r="O237" s="2" t="s">
        <v>5030</v>
      </c>
      <c r="P237" s="2" t="s">
        <v>40</v>
      </c>
      <c r="Q237" s="2" t="s">
        <v>41</v>
      </c>
      <c r="R237" s="4">
        <v>139.5</v>
      </c>
      <c r="S237" s="2" t="s">
        <v>42</v>
      </c>
      <c r="T237" s="4">
        <v>0</v>
      </c>
      <c r="U237" s="4">
        <v>100</v>
      </c>
      <c r="V237" s="4">
        <v>7501.71</v>
      </c>
      <c r="W237" s="4">
        <v>22690.7527338359</v>
      </c>
      <c r="X237" s="4">
        <v>14482.8750398131</v>
      </c>
      <c r="Y237" s="4">
        <v>2396.5495275507001</v>
      </c>
      <c r="Z237" s="4"/>
      <c r="AA237" s="4"/>
      <c r="AB237" s="4"/>
      <c r="AC237" s="2" t="b">
        <v>1</v>
      </c>
    </row>
    <row r="238" spans="1:29" hidden="1" collapsed="1" x14ac:dyDescent="0.3">
      <c r="A238" s="2" t="s">
        <v>2244</v>
      </c>
      <c r="B238" s="3">
        <v>43035</v>
      </c>
      <c r="C238" s="3">
        <v>43035</v>
      </c>
      <c r="D238" s="4">
        <v>460.53237542599197</v>
      </c>
      <c r="E238" s="2" t="s">
        <v>2245</v>
      </c>
      <c r="F238" s="2" t="s">
        <v>367</v>
      </c>
      <c r="G238" s="2" t="s">
        <v>604</v>
      </c>
      <c r="H238" s="2" t="s">
        <v>115</v>
      </c>
      <c r="I238" s="2" t="s">
        <v>2246</v>
      </c>
      <c r="J238" s="2" t="s">
        <v>31</v>
      </c>
      <c r="K238" s="2" t="s">
        <v>1305</v>
      </c>
      <c r="L238" s="2" t="s">
        <v>185</v>
      </c>
      <c r="M238" s="2" t="s">
        <v>2247</v>
      </c>
      <c r="N238" s="2" t="s">
        <v>153</v>
      </c>
      <c r="O238" s="2" t="s">
        <v>2248</v>
      </c>
      <c r="P238" s="2" t="s">
        <v>40</v>
      </c>
      <c r="Q238" s="2" t="s">
        <v>41</v>
      </c>
      <c r="R238" s="4">
        <v>460.53237542599197</v>
      </c>
      <c r="S238" s="2" t="s">
        <v>42</v>
      </c>
      <c r="T238" s="4">
        <v>0</v>
      </c>
      <c r="U238" s="4">
        <v>100</v>
      </c>
      <c r="V238" s="4">
        <v>3130.9609999999998</v>
      </c>
      <c r="W238" s="4">
        <v>16531.1988086374</v>
      </c>
      <c r="X238" s="4">
        <v>14356.440804169801</v>
      </c>
      <c r="Y238" s="4">
        <v>282.50186150409502</v>
      </c>
      <c r="Z238" s="4">
        <v>35.781604658048003</v>
      </c>
      <c r="AA238" s="4">
        <v>17.162982334945202</v>
      </c>
      <c r="AB238" s="4"/>
      <c r="AC238" s="2" t="b">
        <v>1</v>
      </c>
    </row>
    <row r="239" spans="1:29" hidden="1" collapsed="1" x14ac:dyDescent="0.3">
      <c r="A239" s="2" t="s">
        <v>5297</v>
      </c>
      <c r="B239" s="3">
        <v>42159</v>
      </c>
      <c r="C239" s="3">
        <v>42159</v>
      </c>
      <c r="D239" s="4">
        <v>314.40977806368602</v>
      </c>
      <c r="E239" s="2" t="s">
        <v>5298</v>
      </c>
      <c r="F239" s="2" t="s">
        <v>128</v>
      </c>
      <c r="G239" s="2" t="s">
        <v>129</v>
      </c>
      <c r="H239" s="2" t="s">
        <v>255</v>
      </c>
      <c r="I239" s="2" t="s">
        <v>5299</v>
      </c>
      <c r="J239" s="2" t="s">
        <v>128</v>
      </c>
      <c r="K239" s="2" t="s">
        <v>129</v>
      </c>
      <c r="L239" s="2" t="s">
        <v>36</v>
      </c>
      <c r="M239" s="2" t="s">
        <v>5300</v>
      </c>
      <c r="N239" s="2" t="s">
        <v>722</v>
      </c>
      <c r="O239" s="2" t="s">
        <v>267</v>
      </c>
      <c r="P239" s="2" t="s">
        <v>40</v>
      </c>
      <c r="Q239" s="2" t="s">
        <v>41</v>
      </c>
      <c r="R239" s="4">
        <v>314.40977806368602</v>
      </c>
      <c r="S239" s="2" t="s">
        <v>42</v>
      </c>
      <c r="T239" s="4">
        <v>25</v>
      </c>
      <c r="U239" s="4">
        <v>100</v>
      </c>
      <c r="V239" s="4"/>
      <c r="W239" s="4">
        <v>18109</v>
      </c>
      <c r="X239" s="4">
        <v>14264</v>
      </c>
      <c r="Y239" s="4">
        <v>2191</v>
      </c>
      <c r="Z239" s="4">
        <v>129.01905080213899</v>
      </c>
      <c r="AA239" s="4"/>
      <c r="AB239" s="4"/>
      <c r="AC239" s="2" t="b">
        <v>1</v>
      </c>
    </row>
    <row r="240" spans="1:29" hidden="1" collapsed="1" x14ac:dyDescent="0.3">
      <c r="A240" s="2" t="s">
        <v>3844</v>
      </c>
      <c r="B240" s="3">
        <v>38685</v>
      </c>
      <c r="C240" s="3">
        <v>38685</v>
      </c>
      <c r="D240" s="4">
        <v>16.296452036793699</v>
      </c>
      <c r="E240" s="2" t="s">
        <v>3845</v>
      </c>
      <c r="F240" s="2" t="s">
        <v>227</v>
      </c>
      <c r="G240" s="2" t="s">
        <v>272</v>
      </c>
      <c r="H240" s="2" t="s">
        <v>3846</v>
      </c>
      <c r="I240" s="2" t="s">
        <v>3219</v>
      </c>
      <c r="J240" s="2" t="s">
        <v>227</v>
      </c>
      <c r="K240" s="2" t="s">
        <v>272</v>
      </c>
      <c r="L240" s="2" t="s">
        <v>311</v>
      </c>
      <c r="M240" s="2" t="s">
        <v>3220</v>
      </c>
      <c r="N240" s="2"/>
      <c r="O240" s="2" t="s">
        <v>3847</v>
      </c>
      <c r="P240" s="2" t="s">
        <v>40</v>
      </c>
      <c r="Q240" s="2" t="s">
        <v>41</v>
      </c>
      <c r="R240" s="4">
        <v>16.296452036793699</v>
      </c>
      <c r="S240" s="2" t="s">
        <v>42</v>
      </c>
      <c r="T240" s="4">
        <v>0</v>
      </c>
      <c r="U240" s="4">
        <v>100</v>
      </c>
      <c r="V240" s="4">
        <v>55747.004999999997</v>
      </c>
      <c r="W240" s="4">
        <v>27217.502348760299</v>
      </c>
      <c r="X240" s="4">
        <v>14220.919794943</v>
      </c>
      <c r="Y240" s="4">
        <v>1566.1395572076301</v>
      </c>
      <c r="Z240" s="4"/>
      <c r="AA240" s="4"/>
      <c r="AB240" s="4"/>
      <c r="AC240" s="2" t="b">
        <v>1</v>
      </c>
    </row>
    <row r="241" spans="1:29" hidden="1" collapsed="1" x14ac:dyDescent="0.3">
      <c r="A241" s="2" t="s">
        <v>4098</v>
      </c>
      <c r="B241" s="3">
        <v>39324</v>
      </c>
      <c r="C241" s="3">
        <v>39324</v>
      </c>
      <c r="D241" s="4">
        <v>250.90338855935099</v>
      </c>
      <c r="E241" s="2" t="s">
        <v>4099</v>
      </c>
      <c r="F241" s="2" t="s">
        <v>227</v>
      </c>
      <c r="G241" s="2" t="s">
        <v>303</v>
      </c>
      <c r="H241" s="2" t="s">
        <v>220</v>
      </c>
      <c r="I241" s="2" t="s">
        <v>657</v>
      </c>
      <c r="J241" s="2" t="s">
        <v>227</v>
      </c>
      <c r="K241" s="2" t="s">
        <v>303</v>
      </c>
      <c r="L241" s="2" t="s">
        <v>133</v>
      </c>
      <c r="M241" s="2" t="s">
        <v>658</v>
      </c>
      <c r="N241" s="2"/>
      <c r="O241" s="2"/>
      <c r="P241" s="2" t="s">
        <v>40</v>
      </c>
      <c r="Q241" s="2" t="s">
        <v>41</v>
      </c>
      <c r="R241" s="4">
        <v>250.90338855935099</v>
      </c>
      <c r="S241" s="2" t="s">
        <v>42</v>
      </c>
      <c r="T241" s="4">
        <v>45</v>
      </c>
      <c r="U241" s="4">
        <v>100</v>
      </c>
      <c r="V241" s="4">
        <v>24746.708999999999</v>
      </c>
      <c r="W241" s="4">
        <v>23562.3705150368</v>
      </c>
      <c r="X241" s="4">
        <v>14173.8694395693</v>
      </c>
      <c r="Y241" s="4">
        <v>3297.5284042174198</v>
      </c>
      <c r="Z241" s="4"/>
      <c r="AA241" s="4"/>
      <c r="AB241" s="4"/>
      <c r="AC241" s="2" t="b">
        <v>1</v>
      </c>
    </row>
    <row r="242" spans="1:29" hidden="1" collapsed="1" x14ac:dyDescent="0.3">
      <c r="A242" s="2" t="s">
        <v>1180</v>
      </c>
      <c r="B242" s="3">
        <v>43581</v>
      </c>
      <c r="C242" s="3">
        <v>43581</v>
      </c>
      <c r="D242" s="4">
        <v>1397.00253705815</v>
      </c>
      <c r="E242" s="2" t="s">
        <v>1181</v>
      </c>
      <c r="F242" s="2" t="s">
        <v>131</v>
      </c>
      <c r="G242" s="2" t="s">
        <v>158</v>
      </c>
      <c r="H242" s="2" t="s">
        <v>475</v>
      </c>
      <c r="I242" s="2" t="s">
        <v>1182</v>
      </c>
      <c r="J242" s="2" t="s">
        <v>367</v>
      </c>
      <c r="K242" s="2" t="s">
        <v>452</v>
      </c>
      <c r="L242" s="2" t="s">
        <v>372</v>
      </c>
      <c r="M242" s="2" t="s">
        <v>1183</v>
      </c>
      <c r="N242" s="2" t="s">
        <v>324</v>
      </c>
      <c r="O242" s="2"/>
      <c r="P242" s="2" t="s">
        <v>40</v>
      </c>
      <c r="Q242" s="2" t="s">
        <v>41</v>
      </c>
      <c r="R242" s="4">
        <v>1397.00253705815</v>
      </c>
      <c r="S242" s="2" t="s">
        <v>67</v>
      </c>
      <c r="T242" s="4">
        <v>10.564</v>
      </c>
      <c r="U242" s="4">
        <v>53.482999999999997</v>
      </c>
      <c r="V242" s="4"/>
      <c r="W242" s="4">
        <v>27027.852519816701</v>
      </c>
      <c r="X242" s="4">
        <v>14122.1729328776</v>
      </c>
      <c r="Y242" s="4">
        <v>521.70751218093199</v>
      </c>
      <c r="Z242" s="4">
        <v>1570.2908644116801</v>
      </c>
      <c r="AA242" s="4">
        <v>212.91866146285099</v>
      </c>
      <c r="AB242" s="4">
        <v>1637.8836368892701</v>
      </c>
      <c r="AC242" s="2" t="b">
        <v>1</v>
      </c>
    </row>
    <row r="243" spans="1:29" hidden="1" collapsed="1" x14ac:dyDescent="0.3">
      <c r="A243" s="2" t="s">
        <v>3795</v>
      </c>
      <c r="B243" s="3">
        <v>38588</v>
      </c>
      <c r="C243" s="3">
        <v>38588</v>
      </c>
      <c r="D243" s="4">
        <v>68.310158479567704</v>
      </c>
      <c r="E243" s="2" t="s">
        <v>3796</v>
      </c>
      <c r="F243" s="2" t="s">
        <v>218</v>
      </c>
      <c r="G243" s="2" t="s">
        <v>1535</v>
      </c>
      <c r="H243" s="2" t="s">
        <v>311</v>
      </c>
      <c r="I243" s="2" t="s">
        <v>3797</v>
      </c>
      <c r="J243" s="2" t="s">
        <v>218</v>
      </c>
      <c r="K243" s="2" t="s">
        <v>1535</v>
      </c>
      <c r="L243" s="2" t="s">
        <v>115</v>
      </c>
      <c r="M243" s="2" t="s">
        <v>3798</v>
      </c>
      <c r="N243" s="2" t="s">
        <v>3085</v>
      </c>
      <c r="O243" s="2" t="s">
        <v>601</v>
      </c>
      <c r="P243" s="2" t="s">
        <v>40</v>
      </c>
      <c r="Q243" s="2" t="s">
        <v>41</v>
      </c>
      <c r="R243" s="4">
        <v>68.310158479567704</v>
      </c>
      <c r="S243" s="2" t="s">
        <v>109</v>
      </c>
      <c r="T243" s="4">
        <v>30</v>
      </c>
      <c r="U243" s="4">
        <v>100</v>
      </c>
      <c r="V243" s="4">
        <v>1310.1980000000001</v>
      </c>
      <c r="W243" s="4">
        <v>21711.780842941302</v>
      </c>
      <c r="X243" s="4">
        <v>14103.247837013399</v>
      </c>
      <c r="Y243" s="4">
        <v>1275.5385884474499</v>
      </c>
      <c r="Z243" s="4"/>
      <c r="AA243" s="4"/>
      <c r="AB243" s="4"/>
      <c r="AC243" s="2" t="b">
        <v>1</v>
      </c>
    </row>
    <row r="244" spans="1:29" hidden="1" collapsed="1" x14ac:dyDescent="0.3">
      <c r="A244" s="2" t="s">
        <v>3437</v>
      </c>
      <c r="B244" s="3">
        <v>37683</v>
      </c>
      <c r="C244" s="3">
        <v>37683</v>
      </c>
      <c r="D244" s="4">
        <v>2.2153405572755398</v>
      </c>
      <c r="E244" s="2" t="s">
        <v>3438</v>
      </c>
      <c r="F244" s="2" t="s">
        <v>31</v>
      </c>
      <c r="G244" s="2" t="s">
        <v>45</v>
      </c>
      <c r="H244" s="2" t="s">
        <v>3439</v>
      </c>
      <c r="I244" s="2" t="s">
        <v>3440</v>
      </c>
      <c r="J244" s="2" t="s">
        <v>31</v>
      </c>
      <c r="K244" s="2" t="s">
        <v>45</v>
      </c>
      <c r="L244" s="2" t="s">
        <v>121</v>
      </c>
      <c r="M244" s="2" t="s">
        <v>3441</v>
      </c>
      <c r="N244" s="2"/>
      <c r="O244" s="2"/>
      <c r="P244" s="2" t="s">
        <v>40</v>
      </c>
      <c r="Q244" s="2" t="s">
        <v>41</v>
      </c>
      <c r="R244" s="4">
        <v>2.2153405572755398</v>
      </c>
      <c r="S244" s="2" t="s">
        <v>109</v>
      </c>
      <c r="T244" s="4">
        <v>47.19</v>
      </c>
      <c r="U244" s="4">
        <v>62.19</v>
      </c>
      <c r="V244" s="4">
        <v>955.32799999999997</v>
      </c>
      <c r="W244" s="4">
        <v>15455.264815164701</v>
      </c>
      <c r="X244" s="4">
        <v>14054.098704788301</v>
      </c>
      <c r="Y244" s="4">
        <v>148.341625207297</v>
      </c>
      <c r="Z244" s="4"/>
      <c r="AA244" s="4"/>
      <c r="AB244" s="4"/>
      <c r="AC244" s="2" t="b">
        <v>1</v>
      </c>
    </row>
    <row r="245" spans="1:29" hidden="1" collapsed="1" x14ac:dyDescent="0.3">
      <c r="A245" s="2" t="s">
        <v>6033</v>
      </c>
      <c r="B245" s="3">
        <v>44250</v>
      </c>
      <c r="C245" s="3">
        <v>44250</v>
      </c>
      <c r="D245" s="4">
        <v>1000</v>
      </c>
      <c r="E245" s="2" t="s">
        <v>6034</v>
      </c>
      <c r="F245" s="2" t="s">
        <v>131</v>
      </c>
      <c r="G245" s="2" t="s">
        <v>474</v>
      </c>
      <c r="H245" s="2" t="s">
        <v>185</v>
      </c>
      <c r="I245" s="2" t="s">
        <v>6035</v>
      </c>
      <c r="J245" s="2" t="s">
        <v>131</v>
      </c>
      <c r="K245" s="2" t="s">
        <v>474</v>
      </c>
      <c r="L245" s="2" t="s">
        <v>36</v>
      </c>
      <c r="M245" s="2" t="s">
        <v>6036</v>
      </c>
      <c r="N245" s="2" t="s">
        <v>6037</v>
      </c>
      <c r="O245" s="2" t="s">
        <v>1268</v>
      </c>
      <c r="P245" s="2" t="s">
        <v>40</v>
      </c>
      <c r="Q245" s="2" t="s">
        <v>41</v>
      </c>
      <c r="R245" s="4">
        <v>1000</v>
      </c>
      <c r="S245" s="2" t="s">
        <v>109</v>
      </c>
      <c r="T245" s="4">
        <v>29</v>
      </c>
      <c r="U245" s="4">
        <v>76</v>
      </c>
      <c r="V245" s="4">
        <v>88988.532000000007</v>
      </c>
      <c r="W245" s="4">
        <v>17781</v>
      </c>
      <c r="X245" s="4">
        <v>13819</v>
      </c>
      <c r="Y245" s="4">
        <v>2723</v>
      </c>
      <c r="Z245" s="4"/>
      <c r="AA245" s="4"/>
      <c r="AB245" s="4"/>
      <c r="AC245" s="2" t="b">
        <v>1</v>
      </c>
    </row>
    <row r="246" spans="1:29" hidden="1" collapsed="1" x14ac:dyDescent="0.3">
      <c r="A246" s="2" t="s">
        <v>6272</v>
      </c>
      <c r="B246" s="3">
        <v>45016</v>
      </c>
      <c r="C246" s="3">
        <v>45016</v>
      </c>
      <c r="D246" s="4">
        <v>88</v>
      </c>
      <c r="E246" s="2" t="s">
        <v>6273</v>
      </c>
      <c r="F246" s="2" t="s">
        <v>227</v>
      </c>
      <c r="G246" s="2" t="s">
        <v>691</v>
      </c>
      <c r="H246" s="2" t="s">
        <v>185</v>
      </c>
      <c r="I246" s="2" t="s">
        <v>6274</v>
      </c>
      <c r="J246" s="2" t="s">
        <v>227</v>
      </c>
      <c r="K246" s="2" t="s">
        <v>691</v>
      </c>
      <c r="L246" s="2" t="s">
        <v>36</v>
      </c>
      <c r="M246" s="2" t="s">
        <v>6275</v>
      </c>
      <c r="N246" s="2" t="s">
        <v>517</v>
      </c>
      <c r="O246" s="2"/>
      <c r="P246" s="2" t="s">
        <v>40</v>
      </c>
      <c r="Q246" s="2" t="s">
        <v>41</v>
      </c>
      <c r="R246" s="4">
        <v>88</v>
      </c>
      <c r="S246" s="2" t="s">
        <v>42</v>
      </c>
      <c r="T246" s="4">
        <v>0</v>
      </c>
      <c r="U246" s="4">
        <v>100</v>
      </c>
      <c r="V246" s="4"/>
      <c r="W246" s="4">
        <v>16956</v>
      </c>
      <c r="X246" s="4">
        <v>13760</v>
      </c>
      <c r="Y246" s="4">
        <v>2084</v>
      </c>
      <c r="Z246" s="4"/>
      <c r="AA246" s="4"/>
      <c r="AB246" s="4"/>
      <c r="AC246" s="2" t="b">
        <v>1</v>
      </c>
    </row>
    <row r="247" spans="1:29" hidden="1" collapsed="1" x14ac:dyDescent="0.3">
      <c r="A247" s="2" t="s">
        <v>463</v>
      </c>
      <c r="B247" s="3">
        <v>38453</v>
      </c>
      <c r="C247" s="3">
        <v>38453</v>
      </c>
      <c r="D247" s="4">
        <v>617.524112019212</v>
      </c>
      <c r="E247" s="2" t="s">
        <v>464</v>
      </c>
      <c r="F247" s="2" t="s">
        <v>70</v>
      </c>
      <c r="G247" s="2" t="s">
        <v>318</v>
      </c>
      <c r="H247" s="2" t="s">
        <v>465</v>
      </c>
      <c r="I247" s="2" t="s">
        <v>466</v>
      </c>
      <c r="J247" s="2" t="s">
        <v>70</v>
      </c>
      <c r="K247" s="2" t="s">
        <v>71</v>
      </c>
      <c r="L247" s="2" t="s">
        <v>91</v>
      </c>
      <c r="M247" s="2" t="s">
        <v>467</v>
      </c>
      <c r="N247" s="2" t="s">
        <v>324</v>
      </c>
      <c r="O247" s="2"/>
      <c r="P247" s="2" t="s">
        <v>40</v>
      </c>
      <c r="Q247" s="2" t="s">
        <v>41</v>
      </c>
      <c r="R247" s="4">
        <v>617.524112019212</v>
      </c>
      <c r="S247" s="2" t="s">
        <v>109</v>
      </c>
      <c r="T247" s="4">
        <v>14.804</v>
      </c>
      <c r="U247" s="4">
        <v>63.697000000000003</v>
      </c>
      <c r="V247" s="4">
        <v>14469.34</v>
      </c>
      <c r="W247" s="4">
        <v>23461.314439221002</v>
      </c>
      <c r="X247" s="4">
        <v>13673.5492276696</v>
      </c>
      <c r="Y247" s="4">
        <v>5976.9009178419501</v>
      </c>
      <c r="Z247" s="4">
        <v>3729.7125793206401</v>
      </c>
      <c r="AA247" s="4">
        <v>1828.55543113102</v>
      </c>
      <c r="AB247" s="4">
        <v>851.10460677017102</v>
      </c>
      <c r="AC247" s="2" t="b">
        <v>1</v>
      </c>
    </row>
    <row r="248" spans="1:29" hidden="1" collapsed="1" x14ac:dyDescent="0.3">
      <c r="A248" s="2" t="s">
        <v>3801</v>
      </c>
      <c r="B248" s="3">
        <v>38603</v>
      </c>
      <c r="C248" s="3">
        <v>38603</v>
      </c>
      <c r="D248" s="4">
        <v>47.004825775317599</v>
      </c>
      <c r="E248" s="2" t="s">
        <v>3802</v>
      </c>
      <c r="F248" s="2" t="s">
        <v>131</v>
      </c>
      <c r="G248" s="2" t="s">
        <v>132</v>
      </c>
      <c r="H248" s="2" t="s">
        <v>3236</v>
      </c>
      <c r="I248" s="2" t="s">
        <v>3803</v>
      </c>
      <c r="J248" s="2" t="s">
        <v>227</v>
      </c>
      <c r="K248" s="2" t="s">
        <v>272</v>
      </c>
      <c r="L248" s="2" t="s">
        <v>220</v>
      </c>
      <c r="M248" s="2" t="s">
        <v>986</v>
      </c>
      <c r="N248" s="2" t="s">
        <v>3804</v>
      </c>
      <c r="O248" s="2"/>
      <c r="P248" s="2" t="s">
        <v>40</v>
      </c>
      <c r="Q248" s="2" t="s">
        <v>41</v>
      </c>
      <c r="R248" s="4">
        <v>47.004825775317599</v>
      </c>
      <c r="S248" s="2" t="s">
        <v>42</v>
      </c>
      <c r="T248" s="4">
        <v>11</v>
      </c>
      <c r="U248" s="4">
        <v>89</v>
      </c>
      <c r="V248" s="4">
        <v>7485.0280000000002</v>
      </c>
      <c r="W248" s="4">
        <v>24532.6347631436</v>
      </c>
      <c r="X248" s="4">
        <v>13592.594833323299</v>
      </c>
      <c r="Y248" s="4">
        <v>9089.6557565490893</v>
      </c>
      <c r="Z248" s="4"/>
      <c r="AA248" s="4"/>
      <c r="AB248" s="4"/>
      <c r="AC248" s="2" t="b">
        <v>1</v>
      </c>
    </row>
    <row r="249" spans="1:29" hidden="1" collapsed="1" x14ac:dyDescent="0.3">
      <c r="A249" s="2" t="s">
        <v>3758</v>
      </c>
      <c r="B249" s="3">
        <v>38523</v>
      </c>
      <c r="C249" s="3">
        <v>38523</v>
      </c>
      <c r="D249" s="4">
        <v>95.267431597528699</v>
      </c>
      <c r="E249" s="2" t="s">
        <v>3759</v>
      </c>
      <c r="F249" s="2" t="s">
        <v>482</v>
      </c>
      <c r="G249" s="2" t="s">
        <v>930</v>
      </c>
      <c r="H249" s="2" t="s">
        <v>491</v>
      </c>
      <c r="I249" s="2" t="s">
        <v>2594</v>
      </c>
      <c r="J249" s="2" t="s">
        <v>131</v>
      </c>
      <c r="K249" s="2" t="s">
        <v>474</v>
      </c>
      <c r="L249" s="2" t="s">
        <v>36</v>
      </c>
      <c r="M249" s="2" t="s">
        <v>2595</v>
      </c>
      <c r="N249" s="2"/>
      <c r="O249" s="2"/>
      <c r="P249" s="2" t="s">
        <v>40</v>
      </c>
      <c r="Q249" s="2" t="s">
        <v>41</v>
      </c>
      <c r="R249" s="4">
        <v>95.267431597528699</v>
      </c>
      <c r="S249" s="2" t="s">
        <v>109</v>
      </c>
      <c r="T249" s="4">
        <v>0</v>
      </c>
      <c r="U249" s="4">
        <v>100</v>
      </c>
      <c r="V249" s="4">
        <v>11816.203</v>
      </c>
      <c r="W249" s="4">
        <v>18819.900000000001</v>
      </c>
      <c r="X249" s="4">
        <v>13499.9</v>
      </c>
      <c r="Y249" s="4">
        <v>1260.4000000000001</v>
      </c>
      <c r="Z249" s="4"/>
      <c r="AA249" s="4"/>
      <c r="AB249" s="4">
        <v>66.235791881074903</v>
      </c>
      <c r="AC249" s="2" t="b">
        <v>1</v>
      </c>
    </row>
    <row r="250" spans="1:29" hidden="1" collapsed="1" x14ac:dyDescent="0.3">
      <c r="A250" s="2" t="s">
        <v>456</v>
      </c>
      <c r="B250" s="3">
        <v>39926</v>
      </c>
      <c r="C250" s="3">
        <v>39930</v>
      </c>
      <c r="D250" s="4">
        <v>3419.6262875627799</v>
      </c>
      <c r="E250" s="2" t="s">
        <v>457</v>
      </c>
      <c r="F250" s="2" t="s">
        <v>112</v>
      </c>
      <c r="G250" s="2" t="s">
        <v>458</v>
      </c>
      <c r="H250" s="2" t="s">
        <v>311</v>
      </c>
      <c r="I250" s="2" t="s">
        <v>459</v>
      </c>
      <c r="J250" s="2" t="s">
        <v>112</v>
      </c>
      <c r="K250" s="2" t="s">
        <v>458</v>
      </c>
      <c r="L250" s="2" t="s">
        <v>255</v>
      </c>
      <c r="M250" s="2" t="s">
        <v>460</v>
      </c>
      <c r="N250" s="2" t="s">
        <v>461</v>
      </c>
      <c r="O250" s="2" t="s">
        <v>462</v>
      </c>
      <c r="P250" s="2" t="s">
        <v>40</v>
      </c>
      <c r="Q250" s="2" t="s">
        <v>41</v>
      </c>
      <c r="R250" s="4">
        <v>2347.7923441446001</v>
      </c>
      <c r="S250" s="2" t="s">
        <v>42</v>
      </c>
      <c r="T250" s="4">
        <v>46.13</v>
      </c>
      <c r="U250" s="4">
        <v>100</v>
      </c>
      <c r="V250" s="4">
        <v>10698.647999999999</v>
      </c>
      <c r="W250" s="4">
        <v>24733.862808579499</v>
      </c>
      <c r="X250" s="4">
        <v>13466.916228247699</v>
      </c>
      <c r="Y250" s="4"/>
      <c r="Z250" s="4">
        <v>2530.3941109672901</v>
      </c>
      <c r="AA250" s="4">
        <v>1833.2552470042599</v>
      </c>
      <c r="AB250" s="4">
        <v>2977.7009477009501</v>
      </c>
      <c r="AC250" s="2" t="b">
        <v>1</v>
      </c>
    </row>
    <row r="251" spans="1:29" hidden="1" collapsed="1" x14ac:dyDescent="0.3">
      <c r="A251" s="2" t="s">
        <v>698</v>
      </c>
      <c r="B251" s="3">
        <v>41201</v>
      </c>
      <c r="C251" s="3">
        <v>42116</v>
      </c>
      <c r="D251" s="4">
        <v>589.87558987558998</v>
      </c>
      <c r="E251" s="2" t="s">
        <v>699</v>
      </c>
      <c r="F251" s="2" t="s">
        <v>31</v>
      </c>
      <c r="G251" s="2" t="s">
        <v>35</v>
      </c>
      <c r="H251" s="2" t="s">
        <v>48</v>
      </c>
      <c r="I251" s="2" t="s">
        <v>700</v>
      </c>
      <c r="J251" s="2" t="s">
        <v>31</v>
      </c>
      <c r="K251" s="2" t="s">
        <v>35</v>
      </c>
      <c r="L251" s="2" t="s">
        <v>115</v>
      </c>
      <c r="M251" s="2" t="s">
        <v>701</v>
      </c>
      <c r="N251" s="2" t="s">
        <v>702</v>
      </c>
      <c r="O251" s="2"/>
      <c r="P251" s="2" t="s">
        <v>40</v>
      </c>
      <c r="Q251" s="2" t="s">
        <v>41</v>
      </c>
      <c r="R251" s="4">
        <v>589.87558987558998</v>
      </c>
      <c r="S251" s="2" t="s">
        <v>109</v>
      </c>
      <c r="T251" s="4">
        <v>30</v>
      </c>
      <c r="U251" s="4">
        <v>100</v>
      </c>
      <c r="V251" s="4">
        <v>6515.8149999999996</v>
      </c>
      <c r="W251" s="4">
        <v>15428.9843336344</v>
      </c>
      <c r="X251" s="4">
        <v>13363.789827763399</v>
      </c>
      <c r="Y251" s="4">
        <v>828.67754695237795</v>
      </c>
      <c r="Z251" s="4">
        <v>951.46555374100296</v>
      </c>
      <c r="AA251" s="4">
        <v>797.66890461501305</v>
      </c>
      <c r="AB251" s="4"/>
      <c r="AC251" s="2" t="b">
        <v>1</v>
      </c>
    </row>
    <row r="252" spans="1:29" hidden="1" collapsed="1" x14ac:dyDescent="0.3">
      <c r="A252" s="2" t="s">
        <v>3947</v>
      </c>
      <c r="B252" s="3">
        <v>38993</v>
      </c>
      <c r="C252" s="3">
        <v>39080</v>
      </c>
      <c r="D252" s="4">
        <v>592.16472127188604</v>
      </c>
      <c r="E252" s="2" t="s">
        <v>3948</v>
      </c>
      <c r="F252" s="2" t="s">
        <v>112</v>
      </c>
      <c r="G252" s="2" t="s">
        <v>458</v>
      </c>
      <c r="H252" s="2" t="s">
        <v>947</v>
      </c>
      <c r="I252" s="2" t="s">
        <v>3949</v>
      </c>
      <c r="J252" s="2" t="s">
        <v>112</v>
      </c>
      <c r="K252" s="2" t="s">
        <v>458</v>
      </c>
      <c r="L252" s="2" t="s">
        <v>36</v>
      </c>
      <c r="M252" s="2" t="s">
        <v>3950</v>
      </c>
      <c r="N252" s="2" t="s">
        <v>167</v>
      </c>
      <c r="O252" s="2" t="s">
        <v>238</v>
      </c>
      <c r="P252" s="2" t="s">
        <v>40</v>
      </c>
      <c r="Q252" s="2" t="s">
        <v>41</v>
      </c>
      <c r="R252" s="4">
        <v>592.16472127188604</v>
      </c>
      <c r="S252" s="2" t="s">
        <v>109</v>
      </c>
      <c r="T252" s="4">
        <v>35</v>
      </c>
      <c r="U252" s="4">
        <v>100</v>
      </c>
      <c r="V252" s="4">
        <v>105363.239</v>
      </c>
      <c r="W252" s="4">
        <v>31303</v>
      </c>
      <c r="X252" s="4">
        <v>13303</v>
      </c>
      <c r="Y252" s="4">
        <v>7354</v>
      </c>
      <c r="Z252" s="4"/>
      <c r="AA252" s="4"/>
      <c r="AB252" s="4"/>
      <c r="AC252" s="2" t="b">
        <v>1</v>
      </c>
    </row>
    <row r="253" spans="1:29" hidden="1" collapsed="1" x14ac:dyDescent="0.3">
      <c r="A253" s="2" t="s">
        <v>5560</v>
      </c>
      <c r="B253" s="3">
        <v>42747</v>
      </c>
      <c r="C253" s="3">
        <v>44985</v>
      </c>
      <c r="D253" s="4">
        <v>142</v>
      </c>
      <c r="E253" s="2" t="s">
        <v>5561</v>
      </c>
      <c r="F253" s="2" t="s">
        <v>482</v>
      </c>
      <c r="G253" s="2" t="s">
        <v>483</v>
      </c>
      <c r="H253" s="2" t="s">
        <v>36</v>
      </c>
      <c r="I253" s="2" t="s">
        <v>4777</v>
      </c>
      <c r="J253" s="2" t="s">
        <v>482</v>
      </c>
      <c r="K253" s="2" t="s">
        <v>483</v>
      </c>
      <c r="L253" s="2" t="s">
        <v>63</v>
      </c>
      <c r="M253" s="2" t="s">
        <v>4778</v>
      </c>
      <c r="N253" s="2"/>
      <c r="O253" s="2"/>
      <c r="P253" s="2" t="s">
        <v>40</v>
      </c>
      <c r="Q253" s="2" t="s">
        <v>41</v>
      </c>
      <c r="R253" s="4">
        <v>142</v>
      </c>
      <c r="S253" s="2" t="s">
        <v>42</v>
      </c>
      <c r="T253" s="4">
        <v>49</v>
      </c>
      <c r="U253" s="4">
        <v>100</v>
      </c>
      <c r="V253" s="4"/>
      <c r="W253" s="4">
        <v>21534.087114726</v>
      </c>
      <c r="X253" s="4">
        <v>13061.377354452099</v>
      </c>
      <c r="Y253" s="4">
        <v>1110.07170376712</v>
      </c>
      <c r="Z253" s="4"/>
      <c r="AA253" s="4"/>
      <c r="AB253" s="4"/>
      <c r="AC253" s="2" t="b">
        <v>1</v>
      </c>
    </row>
    <row r="254" spans="1:29" hidden="1" collapsed="1" x14ac:dyDescent="0.3">
      <c r="A254" s="2" t="s">
        <v>263</v>
      </c>
      <c r="B254" s="3">
        <v>37977</v>
      </c>
      <c r="C254" s="3">
        <v>37977</v>
      </c>
      <c r="D254" s="4">
        <v>98.484942333659504</v>
      </c>
      <c r="E254" s="2" t="s">
        <v>264</v>
      </c>
      <c r="F254" s="2" t="s">
        <v>31</v>
      </c>
      <c r="G254" s="2" t="s">
        <v>35</v>
      </c>
      <c r="H254" s="2" t="s">
        <v>103</v>
      </c>
      <c r="I254" s="2" t="s">
        <v>265</v>
      </c>
      <c r="J254" s="2" t="s">
        <v>31</v>
      </c>
      <c r="K254" s="2" t="s">
        <v>35</v>
      </c>
      <c r="L254" s="2" t="s">
        <v>173</v>
      </c>
      <c r="M254" s="2" t="s">
        <v>266</v>
      </c>
      <c r="N254" s="2" t="s">
        <v>267</v>
      </c>
      <c r="O254" s="2" t="s">
        <v>268</v>
      </c>
      <c r="P254" s="2" t="s">
        <v>40</v>
      </c>
      <c r="Q254" s="2" t="s">
        <v>41</v>
      </c>
      <c r="R254" s="4">
        <v>98.484942333659504</v>
      </c>
      <c r="S254" s="2" t="s">
        <v>42</v>
      </c>
      <c r="T254" s="4">
        <v>20</v>
      </c>
      <c r="U254" s="4">
        <v>86.994</v>
      </c>
      <c r="V254" s="4">
        <v>1112.598</v>
      </c>
      <c r="W254" s="4">
        <v>13662.8566030606</v>
      </c>
      <c r="X254" s="4">
        <v>12997.5523227743</v>
      </c>
      <c r="Y254" s="4">
        <v>26.741818334487899</v>
      </c>
      <c r="Z254" s="4">
        <v>4480.4017885257299</v>
      </c>
      <c r="AA254" s="4">
        <v>4337.5254529042604</v>
      </c>
      <c r="AB254" s="4">
        <v>47.682477672005</v>
      </c>
      <c r="AC254" s="2" t="b">
        <v>1</v>
      </c>
    </row>
    <row r="255" spans="1:29" hidden="1" collapsed="1" x14ac:dyDescent="0.3">
      <c r="A255" s="2" t="s">
        <v>4450</v>
      </c>
      <c r="B255" s="3">
        <v>40189</v>
      </c>
      <c r="C255" s="3">
        <v>40189</v>
      </c>
      <c r="D255" s="4">
        <v>10.694652173912999</v>
      </c>
      <c r="E255" s="2" t="s">
        <v>4451</v>
      </c>
      <c r="F255" s="2" t="s">
        <v>31</v>
      </c>
      <c r="G255" s="2" t="s">
        <v>45</v>
      </c>
      <c r="H255" s="2" t="s">
        <v>850</v>
      </c>
      <c r="I255" s="2" t="s">
        <v>4452</v>
      </c>
      <c r="J255" s="2" t="s">
        <v>31</v>
      </c>
      <c r="K255" s="2" t="s">
        <v>45</v>
      </c>
      <c r="L255" s="2" t="s">
        <v>514</v>
      </c>
      <c r="M255" s="2" t="s">
        <v>4453</v>
      </c>
      <c r="N255" s="2"/>
      <c r="O255" s="2"/>
      <c r="P255" s="2" t="s">
        <v>40</v>
      </c>
      <c r="Q255" s="2" t="s">
        <v>41</v>
      </c>
      <c r="R255" s="4">
        <v>10.694652173912999</v>
      </c>
      <c r="S255" s="2" t="s">
        <v>109</v>
      </c>
      <c r="T255" s="4">
        <v>45.3</v>
      </c>
      <c r="U255" s="4">
        <v>50.6</v>
      </c>
      <c r="V255" s="4">
        <v>1233.9760000000001</v>
      </c>
      <c r="W255" s="4">
        <v>14271.7144251551</v>
      </c>
      <c r="X255" s="4">
        <v>12778.742243603199</v>
      </c>
      <c r="Y255" s="4">
        <v>116.59346022450001</v>
      </c>
      <c r="Z255" s="4"/>
      <c r="AA255" s="4"/>
      <c r="AB255" s="4"/>
      <c r="AC255" s="2" t="b">
        <v>1</v>
      </c>
    </row>
    <row r="256" spans="1:29" hidden="1" collapsed="1" x14ac:dyDescent="0.3">
      <c r="A256" s="2" t="s">
        <v>3856</v>
      </c>
      <c r="B256" s="3">
        <v>38740</v>
      </c>
      <c r="C256" s="3">
        <v>38740</v>
      </c>
      <c r="D256" s="4">
        <v>441.91182126065303</v>
      </c>
      <c r="E256" s="2" t="s">
        <v>3857</v>
      </c>
      <c r="F256" s="2" t="s">
        <v>112</v>
      </c>
      <c r="G256" s="2" t="s">
        <v>458</v>
      </c>
      <c r="H256" s="2" t="s">
        <v>372</v>
      </c>
      <c r="I256" s="2" t="s">
        <v>3858</v>
      </c>
      <c r="J256" s="2" t="s">
        <v>112</v>
      </c>
      <c r="K256" s="2" t="s">
        <v>458</v>
      </c>
      <c r="L256" s="2" t="s">
        <v>444</v>
      </c>
      <c r="M256" s="2" t="s">
        <v>3859</v>
      </c>
      <c r="N256" s="2" t="s">
        <v>1163</v>
      </c>
      <c r="O256" s="2" t="s">
        <v>1922</v>
      </c>
      <c r="P256" s="2" t="s">
        <v>40</v>
      </c>
      <c r="Q256" s="2" t="s">
        <v>41</v>
      </c>
      <c r="R256" s="4">
        <v>441.91182126065303</v>
      </c>
      <c r="S256" s="2" t="s">
        <v>42</v>
      </c>
      <c r="T256" s="4">
        <v>39.479999999999997</v>
      </c>
      <c r="U256" s="4">
        <v>100</v>
      </c>
      <c r="V256" s="4">
        <v>25656.735000000001</v>
      </c>
      <c r="W256" s="4">
        <v>26795.2497661587</v>
      </c>
      <c r="X256" s="4">
        <v>12764.7734403675</v>
      </c>
      <c r="Y256" s="4">
        <v>3825.5248108549699</v>
      </c>
      <c r="Z256" s="4"/>
      <c r="AA256" s="4"/>
      <c r="AB256" s="4"/>
      <c r="AC256" s="2" t="b">
        <v>1</v>
      </c>
    </row>
    <row r="257" spans="1:29" hidden="1" collapsed="1" x14ac:dyDescent="0.3">
      <c r="A257" s="2" t="s">
        <v>511</v>
      </c>
      <c r="B257" s="3">
        <v>43801</v>
      </c>
      <c r="C257" s="3">
        <v>43801</v>
      </c>
      <c r="D257" s="4">
        <v>120.937120095186</v>
      </c>
      <c r="E257" s="2" t="s">
        <v>512</v>
      </c>
      <c r="F257" s="2" t="s">
        <v>31</v>
      </c>
      <c r="G257" s="2" t="s">
        <v>45</v>
      </c>
      <c r="H257" s="2" t="s">
        <v>115</v>
      </c>
      <c r="I257" s="2" t="s">
        <v>513</v>
      </c>
      <c r="J257" s="2" t="s">
        <v>31</v>
      </c>
      <c r="K257" s="2" t="s">
        <v>45</v>
      </c>
      <c r="L257" s="2" t="s">
        <v>514</v>
      </c>
      <c r="M257" s="2" t="s">
        <v>515</v>
      </c>
      <c r="N257" s="2" t="s">
        <v>516</v>
      </c>
      <c r="O257" s="2" t="s">
        <v>517</v>
      </c>
      <c r="P257" s="2" t="s">
        <v>40</v>
      </c>
      <c r="Q257" s="2" t="s">
        <v>41</v>
      </c>
      <c r="R257" s="4">
        <v>120.937120095186</v>
      </c>
      <c r="S257" s="2" t="s">
        <v>42</v>
      </c>
      <c r="T257" s="4">
        <v>26.437000000000001</v>
      </c>
      <c r="U257" s="4">
        <v>85.272999999999996</v>
      </c>
      <c r="V257" s="4">
        <v>5271.2730000000001</v>
      </c>
      <c r="W257" s="4">
        <v>14334.470471791499</v>
      </c>
      <c r="X257" s="4">
        <v>12731.171230616999</v>
      </c>
      <c r="Y257" s="4">
        <v>236.97789508413101</v>
      </c>
      <c r="Z257" s="4">
        <v>1772.7038484971599</v>
      </c>
      <c r="AA257" s="4">
        <v>1462.4174959382599</v>
      </c>
      <c r="AB257" s="4">
        <v>117.440871850363</v>
      </c>
      <c r="AC257" s="2" t="b">
        <v>1</v>
      </c>
    </row>
    <row r="258" spans="1:29" hidden="1" collapsed="1" x14ac:dyDescent="0.3">
      <c r="A258" s="2" t="s">
        <v>1195</v>
      </c>
      <c r="B258" s="3">
        <v>38138</v>
      </c>
      <c r="C258" s="3">
        <v>38138</v>
      </c>
      <c r="D258" s="4">
        <v>549.94502706359901</v>
      </c>
      <c r="E258" s="2" t="s">
        <v>1196</v>
      </c>
      <c r="F258" s="2" t="s">
        <v>112</v>
      </c>
      <c r="G258" s="2" t="s">
        <v>458</v>
      </c>
      <c r="H258" s="2" t="s">
        <v>372</v>
      </c>
      <c r="I258" s="2" t="s">
        <v>1197</v>
      </c>
      <c r="J258" s="2" t="s">
        <v>112</v>
      </c>
      <c r="K258" s="2" t="s">
        <v>458</v>
      </c>
      <c r="L258" s="2" t="s">
        <v>36</v>
      </c>
      <c r="M258" s="2" t="s">
        <v>1198</v>
      </c>
      <c r="N258" s="2" t="s">
        <v>1199</v>
      </c>
      <c r="O258" s="2" t="s">
        <v>167</v>
      </c>
      <c r="P258" s="2" t="s">
        <v>40</v>
      </c>
      <c r="Q258" s="2" t="s">
        <v>41</v>
      </c>
      <c r="R258" s="4">
        <v>459.048062052967</v>
      </c>
      <c r="S258" s="2" t="s">
        <v>42</v>
      </c>
      <c r="T258" s="4">
        <v>36.003</v>
      </c>
      <c r="U258" s="4">
        <v>100</v>
      </c>
      <c r="V258" s="4">
        <v>41248.258999999998</v>
      </c>
      <c r="W258" s="4">
        <v>15111.7</v>
      </c>
      <c r="X258" s="4">
        <v>12391.9</v>
      </c>
      <c r="Y258" s="4">
        <v>4143.3</v>
      </c>
      <c r="Z258" s="4">
        <v>360.655575289669</v>
      </c>
      <c r="AA258" s="4">
        <v>201.066125388138</v>
      </c>
      <c r="AB258" s="4"/>
      <c r="AC258" s="2" t="b">
        <v>1</v>
      </c>
    </row>
    <row r="259" spans="1:29" hidden="1" collapsed="1" x14ac:dyDescent="0.3">
      <c r="A259" s="2" t="s">
        <v>1169</v>
      </c>
      <c r="B259" s="3">
        <v>38895</v>
      </c>
      <c r="C259" s="3">
        <v>38895</v>
      </c>
      <c r="D259" s="4">
        <v>24.849347274639602</v>
      </c>
      <c r="E259" s="2" t="s">
        <v>1170</v>
      </c>
      <c r="F259" s="2" t="s">
        <v>227</v>
      </c>
      <c r="G259" s="2" t="s">
        <v>272</v>
      </c>
      <c r="H259" s="2" t="s">
        <v>1034</v>
      </c>
      <c r="I259" s="2" t="s">
        <v>1171</v>
      </c>
      <c r="J259" s="2" t="s">
        <v>128</v>
      </c>
      <c r="K259" s="2" t="s">
        <v>313</v>
      </c>
      <c r="L259" s="2" t="s">
        <v>46</v>
      </c>
      <c r="M259" s="2" t="s">
        <v>1172</v>
      </c>
      <c r="N259" s="2" t="s">
        <v>1173</v>
      </c>
      <c r="O259" s="2" t="s">
        <v>1174</v>
      </c>
      <c r="P259" s="2" t="s">
        <v>40</v>
      </c>
      <c r="Q259" s="2" t="s">
        <v>41</v>
      </c>
      <c r="R259" s="4">
        <v>24.849347274639602</v>
      </c>
      <c r="S259" s="2" t="s">
        <v>109</v>
      </c>
      <c r="T259" s="4">
        <v>24.068999999999999</v>
      </c>
      <c r="U259" s="4">
        <v>52.369</v>
      </c>
      <c r="V259" s="4">
        <v>16646.538</v>
      </c>
      <c r="W259" s="4">
        <v>16401.431458403498</v>
      </c>
      <c r="X259" s="4">
        <v>12354.406245489099</v>
      </c>
      <c r="Y259" s="4">
        <v>1779.64923254583</v>
      </c>
      <c r="Z259" s="4">
        <v>242.11810171587601</v>
      </c>
      <c r="AA259" s="4">
        <v>224.801978667491</v>
      </c>
      <c r="AB259" s="4">
        <v>111.379941793924</v>
      </c>
      <c r="AC259" s="2" t="b">
        <v>1</v>
      </c>
    </row>
    <row r="260" spans="1:29" hidden="1" collapsed="1" x14ac:dyDescent="0.3">
      <c r="A260" s="2" t="s">
        <v>5908</v>
      </c>
      <c r="B260" s="3">
        <v>43839</v>
      </c>
      <c r="C260" s="3">
        <v>43839</v>
      </c>
      <c r="D260" s="4">
        <v>98.435904765794106</v>
      </c>
      <c r="E260" s="2" t="s">
        <v>5909</v>
      </c>
      <c r="F260" s="2" t="s">
        <v>367</v>
      </c>
      <c r="G260" s="2" t="s">
        <v>750</v>
      </c>
      <c r="H260" s="2" t="s">
        <v>199</v>
      </c>
      <c r="I260" s="2" t="s">
        <v>5910</v>
      </c>
      <c r="J260" s="2" t="s">
        <v>128</v>
      </c>
      <c r="K260" s="2" t="s">
        <v>547</v>
      </c>
      <c r="L260" s="2" t="s">
        <v>36</v>
      </c>
      <c r="M260" s="2" t="s">
        <v>5911</v>
      </c>
      <c r="N260" s="2"/>
      <c r="O260" s="2"/>
      <c r="P260" s="2" t="s">
        <v>40</v>
      </c>
      <c r="Q260" s="2" t="s">
        <v>41</v>
      </c>
      <c r="R260" s="4">
        <v>98.435904765794106</v>
      </c>
      <c r="S260" s="2" t="s">
        <v>42</v>
      </c>
      <c r="T260" s="4">
        <v>25</v>
      </c>
      <c r="U260" s="4">
        <v>100</v>
      </c>
      <c r="V260" s="4"/>
      <c r="W260" s="4">
        <v>13816.816000000001</v>
      </c>
      <c r="X260" s="4">
        <v>12352.589</v>
      </c>
      <c r="Y260" s="4">
        <v>1437.605</v>
      </c>
      <c r="Z260" s="4"/>
      <c r="AA260" s="4"/>
      <c r="AB260" s="4"/>
      <c r="AC260" s="2" t="b">
        <v>1</v>
      </c>
    </row>
    <row r="261" spans="1:29" hidden="1" collapsed="1" x14ac:dyDescent="0.3">
      <c r="A261" s="2" t="s">
        <v>316</v>
      </c>
      <c r="B261" s="3">
        <v>39625</v>
      </c>
      <c r="C261" s="3">
        <v>39625</v>
      </c>
      <c r="D261" s="4">
        <v>895.04889714285696</v>
      </c>
      <c r="E261" s="2" t="s">
        <v>317</v>
      </c>
      <c r="F261" s="2" t="s">
        <v>70</v>
      </c>
      <c r="G261" s="2" t="s">
        <v>318</v>
      </c>
      <c r="H261" s="2" t="s">
        <v>319</v>
      </c>
      <c r="I261" s="2" t="s">
        <v>320</v>
      </c>
      <c r="J261" s="2" t="s">
        <v>70</v>
      </c>
      <c r="K261" s="2" t="s">
        <v>321</v>
      </c>
      <c r="L261" s="2" t="s">
        <v>322</v>
      </c>
      <c r="M261" s="2" t="s">
        <v>323</v>
      </c>
      <c r="N261" s="2" t="s">
        <v>324</v>
      </c>
      <c r="O261" s="2" t="s">
        <v>325</v>
      </c>
      <c r="P261" s="2" t="s">
        <v>40</v>
      </c>
      <c r="Q261" s="2" t="s">
        <v>41</v>
      </c>
      <c r="R261" s="4">
        <v>895.04889714285696</v>
      </c>
      <c r="S261" s="2" t="s">
        <v>42</v>
      </c>
      <c r="T261" s="4">
        <v>40.81</v>
      </c>
      <c r="U261" s="4">
        <v>65</v>
      </c>
      <c r="V261" s="4"/>
      <c r="W261" s="4">
        <v>20285.650490236501</v>
      </c>
      <c r="X261" s="4">
        <v>12331.5618906374</v>
      </c>
      <c r="Y261" s="4">
        <v>2636.39312295735</v>
      </c>
      <c r="Z261" s="4">
        <v>4758.0532718894001</v>
      </c>
      <c r="AA261" s="4">
        <v>3126.84967741936</v>
      </c>
      <c r="AB261" s="4">
        <v>3357.8803116603999</v>
      </c>
      <c r="AC261" s="2" t="b">
        <v>1</v>
      </c>
    </row>
    <row r="262" spans="1:29" hidden="1" collapsed="1" x14ac:dyDescent="0.3">
      <c r="A262" s="2" t="s">
        <v>295</v>
      </c>
      <c r="B262" s="3">
        <v>39999</v>
      </c>
      <c r="C262" s="3">
        <v>39999</v>
      </c>
      <c r="D262" s="4">
        <v>892.41277731749994</v>
      </c>
      <c r="E262" s="2" t="s">
        <v>296</v>
      </c>
      <c r="F262" s="2" t="s">
        <v>31</v>
      </c>
      <c r="G262" s="2" t="s">
        <v>35</v>
      </c>
      <c r="H262" s="2" t="s">
        <v>142</v>
      </c>
      <c r="I262" s="2" t="s">
        <v>297</v>
      </c>
      <c r="J262" s="2" t="s">
        <v>31</v>
      </c>
      <c r="K262" s="2" t="s">
        <v>35</v>
      </c>
      <c r="L262" s="2" t="s">
        <v>55</v>
      </c>
      <c r="M262" s="2" t="s">
        <v>298</v>
      </c>
      <c r="N262" s="2" t="s">
        <v>299</v>
      </c>
      <c r="O262" s="2" t="s">
        <v>300</v>
      </c>
      <c r="P262" s="2" t="s">
        <v>40</v>
      </c>
      <c r="Q262" s="2" t="s">
        <v>41</v>
      </c>
      <c r="R262" s="4">
        <v>892.41277731749994</v>
      </c>
      <c r="S262" s="2" t="s">
        <v>67</v>
      </c>
      <c r="T262" s="4">
        <v>6</v>
      </c>
      <c r="U262" s="4">
        <v>63</v>
      </c>
      <c r="V262" s="4"/>
      <c r="W262" s="4">
        <v>17145.526262626299</v>
      </c>
      <c r="X262" s="4">
        <v>12329.6898989899</v>
      </c>
      <c r="Y262" s="4"/>
      <c r="Z262" s="4">
        <v>5589.62782128052</v>
      </c>
      <c r="AA262" s="4">
        <v>3436.05343159834</v>
      </c>
      <c r="AB262" s="4">
        <v>966.07425833794002</v>
      </c>
      <c r="AC262" s="2" t="b">
        <v>1</v>
      </c>
    </row>
    <row r="263" spans="1:29" hidden="1" collapsed="1" x14ac:dyDescent="0.3">
      <c r="A263" s="2" t="s">
        <v>5223</v>
      </c>
      <c r="B263" s="3">
        <v>42038</v>
      </c>
      <c r="C263" s="3">
        <v>42038</v>
      </c>
      <c r="D263" s="4">
        <v>75.761054226548495</v>
      </c>
      <c r="E263" s="2" t="s">
        <v>5224</v>
      </c>
      <c r="F263" s="2" t="s">
        <v>31</v>
      </c>
      <c r="G263" s="2" t="s">
        <v>35</v>
      </c>
      <c r="H263" s="2" t="s">
        <v>1926</v>
      </c>
      <c r="I263" s="2" t="s">
        <v>5225</v>
      </c>
      <c r="J263" s="2" t="s">
        <v>31</v>
      </c>
      <c r="K263" s="2" t="s">
        <v>35</v>
      </c>
      <c r="L263" s="2" t="s">
        <v>210</v>
      </c>
      <c r="M263" s="2" t="s">
        <v>5226</v>
      </c>
      <c r="N263" s="2" t="s">
        <v>5227</v>
      </c>
      <c r="O263" s="2"/>
      <c r="P263" s="2" t="s">
        <v>40</v>
      </c>
      <c r="Q263" s="2" t="s">
        <v>41</v>
      </c>
      <c r="R263" s="4">
        <v>75.761054226548495</v>
      </c>
      <c r="S263" s="2" t="s">
        <v>42</v>
      </c>
      <c r="T263" s="4">
        <v>0</v>
      </c>
      <c r="U263" s="4">
        <v>99.879000000000005</v>
      </c>
      <c r="V263" s="4">
        <v>7765.5709999999999</v>
      </c>
      <c r="W263" s="4">
        <v>15179.925053533199</v>
      </c>
      <c r="X263" s="4">
        <v>12281.5310492505</v>
      </c>
      <c r="Y263" s="4">
        <v>845.74411134903596</v>
      </c>
      <c r="Z263" s="4"/>
      <c r="AA263" s="4"/>
      <c r="AB263" s="4"/>
      <c r="AC263" s="2" t="b">
        <v>1</v>
      </c>
    </row>
    <row r="264" spans="1:29" hidden="1" collapsed="1" x14ac:dyDescent="0.3">
      <c r="A264" s="2" t="s">
        <v>928</v>
      </c>
      <c r="B264" s="3">
        <v>41849</v>
      </c>
      <c r="C264" s="3">
        <v>41897</v>
      </c>
      <c r="D264" s="4">
        <v>2019.4845471072599</v>
      </c>
      <c r="E264" s="2" t="s">
        <v>929</v>
      </c>
      <c r="F264" s="2" t="s">
        <v>482</v>
      </c>
      <c r="G264" s="2" t="s">
        <v>930</v>
      </c>
      <c r="H264" s="2" t="s">
        <v>142</v>
      </c>
      <c r="I264" s="2" t="s">
        <v>931</v>
      </c>
      <c r="J264" s="2" t="s">
        <v>128</v>
      </c>
      <c r="K264" s="2" t="s">
        <v>547</v>
      </c>
      <c r="L264" s="2" t="s">
        <v>36</v>
      </c>
      <c r="M264" s="2" t="s">
        <v>932</v>
      </c>
      <c r="N264" s="2" t="s">
        <v>933</v>
      </c>
      <c r="O264" s="2" t="s">
        <v>299</v>
      </c>
      <c r="P264" s="2" t="s">
        <v>40</v>
      </c>
      <c r="Q264" s="2" t="s">
        <v>41</v>
      </c>
      <c r="R264" s="4">
        <v>2114.8689979681299</v>
      </c>
      <c r="S264" s="2" t="s">
        <v>42</v>
      </c>
      <c r="T264" s="4">
        <v>3.5720000000000001</v>
      </c>
      <c r="U264" s="4">
        <v>98.003</v>
      </c>
      <c r="V264" s="4">
        <v>55704.383999999998</v>
      </c>
      <c r="W264" s="4">
        <v>34672.199999999997</v>
      </c>
      <c r="X264" s="4">
        <v>12220.8</v>
      </c>
      <c r="Y264" s="4">
        <v>4169.8999999999996</v>
      </c>
      <c r="Z264" s="4">
        <v>841.81213351375698</v>
      </c>
      <c r="AA264" s="4">
        <v>370.79161028416797</v>
      </c>
      <c r="AB264" s="4"/>
      <c r="AC264" s="2" t="b">
        <v>1</v>
      </c>
    </row>
    <row r="265" spans="1:29" hidden="1" collapsed="1" x14ac:dyDescent="0.3">
      <c r="A265" s="2" t="s">
        <v>239</v>
      </c>
      <c r="B265" s="3">
        <v>41736</v>
      </c>
      <c r="C265" s="3">
        <v>41736</v>
      </c>
      <c r="D265" s="4">
        <v>726.861775212971</v>
      </c>
      <c r="E265" s="2" t="s">
        <v>240</v>
      </c>
      <c r="F265" s="2" t="s">
        <v>218</v>
      </c>
      <c r="G265" s="2" t="s">
        <v>219</v>
      </c>
      <c r="H265" s="2" t="s">
        <v>48</v>
      </c>
      <c r="I265" s="2" t="s">
        <v>241</v>
      </c>
      <c r="J265" s="2" t="s">
        <v>218</v>
      </c>
      <c r="K265" s="2" t="s">
        <v>219</v>
      </c>
      <c r="L265" s="2" t="s">
        <v>242</v>
      </c>
      <c r="M265" s="2" t="s">
        <v>243</v>
      </c>
      <c r="N265" s="2" t="s">
        <v>244</v>
      </c>
      <c r="O265" s="2" t="s">
        <v>245</v>
      </c>
      <c r="P265" s="2" t="s">
        <v>40</v>
      </c>
      <c r="Q265" s="2" t="s">
        <v>41</v>
      </c>
      <c r="R265" s="4">
        <v>726.861775212971</v>
      </c>
      <c r="S265" s="2" t="s">
        <v>42</v>
      </c>
      <c r="T265" s="4">
        <v>40</v>
      </c>
      <c r="U265" s="4">
        <v>54</v>
      </c>
      <c r="V265" s="4">
        <v>7822.5479999999998</v>
      </c>
      <c r="W265" s="4">
        <v>13691.305664949999</v>
      </c>
      <c r="X265" s="4">
        <v>12070.997769271</v>
      </c>
      <c r="Y265" s="4"/>
      <c r="Z265" s="4">
        <v>5450.8647517281297</v>
      </c>
      <c r="AA265" s="4">
        <v>5053.6504089669797</v>
      </c>
      <c r="AB265" s="4">
        <v>4280.5417181234097</v>
      </c>
      <c r="AC265" s="2" t="b">
        <v>1</v>
      </c>
    </row>
    <row r="266" spans="1:29" hidden="1" collapsed="1" x14ac:dyDescent="0.3">
      <c r="A266" s="2" t="s">
        <v>1334</v>
      </c>
      <c r="B266" s="3">
        <v>45440</v>
      </c>
      <c r="C266" s="3">
        <v>45440</v>
      </c>
      <c r="D266" s="4">
        <v>1079.22207239913</v>
      </c>
      <c r="E266" s="2" t="s">
        <v>1335</v>
      </c>
      <c r="F266" s="2" t="s">
        <v>482</v>
      </c>
      <c r="G266" s="2" t="s">
        <v>485</v>
      </c>
      <c r="H266" s="2" t="s">
        <v>397</v>
      </c>
      <c r="I266" s="2" t="s">
        <v>720</v>
      </c>
      <c r="J266" s="2" t="s">
        <v>227</v>
      </c>
      <c r="K266" s="2" t="s">
        <v>228</v>
      </c>
      <c r="L266" s="2" t="s">
        <v>255</v>
      </c>
      <c r="M266" s="2" t="s">
        <v>721</v>
      </c>
      <c r="N266" s="2" t="s">
        <v>1336</v>
      </c>
      <c r="O266" s="2" t="s">
        <v>1337</v>
      </c>
      <c r="P266" s="2" t="s">
        <v>40</v>
      </c>
      <c r="Q266" s="2" t="s">
        <v>41</v>
      </c>
      <c r="R266" s="4">
        <v>1059.76907337036</v>
      </c>
      <c r="S266" s="2" t="s">
        <v>42</v>
      </c>
      <c r="T266" s="4">
        <v>0</v>
      </c>
      <c r="U266" s="4">
        <v>100</v>
      </c>
      <c r="V266" s="4">
        <v>9667.1509999999998</v>
      </c>
      <c r="W266" s="4">
        <v>24206.7939990747</v>
      </c>
      <c r="X266" s="4">
        <v>11989.3265481462</v>
      </c>
      <c r="Y266" s="4">
        <v>2134.3070517480701</v>
      </c>
      <c r="Z266" s="4">
        <v>158.51344499943701</v>
      </c>
      <c r="AA266" s="4">
        <v>147.23250835618001</v>
      </c>
      <c r="AB266" s="4">
        <v>539.47130046471102</v>
      </c>
      <c r="AC266" s="2" t="b">
        <v>1</v>
      </c>
    </row>
    <row r="267" spans="1:29" hidden="1" collapsed="1" x14ac:dyDescent="0.3">
      <c r="A267" s="2" t="s">
        <v>5850</v>
      </c>
      <c r="B267" s="3">
        <v>43657</v>
      </c>
      <c r="C267" s="3">
        <v>43657</v>
      </c>
      <c r="D267" s="4">
        <v>1673.6586442923401</v>
      </c>
      <c r="E267" s="2" t="s">
        <v>5851</v>
      </c>
      <c r="F267" s="2" t="s">
        <v>131</v>
      </c>
      <c r="G267" s="2" t="s">
        <v>474</v>
      </c>
      <c r="H267" s="2" t="s">
        <v>48</v>
      </c>
      <c r="I267" s="2" t="s">
        <v>5852</v>
      </c>
      <c r="J267" s="2" t="s">
        <v>131</v>
      </c>
      <c r="K267" s="2" t="s">
        <v>474</v>
      </c>
      <c r="L267" s="2" t="s">
        <v>36</v>
      </c>
      <c r="M267" s="2" t="s">
        <v>5853</v>
      </c>
      <c r="N267" s="2" t="s">
        <v>5854</v>
      </c>
      <c r="O267" s="2" t="s">
        <v>478</v>
      </c>
      <c r="P267" s="2" t="s">
        <v>40</v>
      </c>
      <c r="Q267" s="2" t="s">
        <v>41</v>
      </c>
      <c r="R267" s="4">
        <v>1673.6586442923401</v>
      </c>
      <c r="S267" s="2" t="s">
        <v>42</v>
      </c>
      <c r="T267" s="4">
        <v>0</v>
      </c>
      <c r="U267" s="4">
        <v>100</v>
      </c>
      <c r="V267" s="4">
        <v>62456.959999999999</v>
      </c>
      <c r="W267" s="4">
        <v>12161</v>
      </c>
      <c r="X267" s="4">
        <v>11964</v>
      </c>
      <c r="Y267" s="4">
        <v>4347</v>
      </c>
      <c r="Z267" s="4"/>
      <c r="AA267" s="4"/>
      <c r="AB267" s="4"/>
      <c r="AC267" s="2" t="b">
        <v>1</v>
      </c>
    </row>
    <row r="268" spans="1:29" hidden="1" collapsed="1" x14ac:dyDescent="0.3">
      <c r="A268" s="2" t="s">
        <v>3695</v>
      </c>
      <c r="B268" s="3">
        <v>38343</v>
      </c>
      <c r="C268" s="3">
        <v>38343</v>
      </c>
      <c r="D268" s="4">
        <v>150</v>
      </c>
      <c r="E268" s="2" t="s">
        <v>3696</v>
      </c>
      <c r="F268" s="2" t="s">
        <v>227</v>
      </c>
      <c r="G268" s="2" t="s">
        <v>228</v>
      </c>
      <c r="H268" s="2" t="s">
        <v>3697</v>
      </c>
      <c r="I268" s="2" t="s">
        <v>823</v>
      </c>
      <c r="J268" s="2" t="s">
        <v>227</v>
      </c>
      <c r="K268" s="2" t="s">
        <v>303</v>
      </c>
      <c r="L268" s="2" t="s">
        <v>142</v>
      </c>
      <c r="M268" s="2" t="s">
        <v>824</v>
      </c>
      <c r="N268" s="2" t="s">
        <v>202</v>
      </c>
      <c r="O268" s="2" t="s">
        <v>330</v>
      </c>
      <c r="P268" s="2" t="s">
        <v>40</v>
      </c>
      <c r="Q268" s="2" t="s">
        <v>41</v>
      </c>
      <c r="R268" s="4">
        <v>150</v>
      </c>
      <c r="S268" s="2" t="s">
        <v>109</v>
      </c>
      <c r="T268" s="4">
        <v>20.3</v>
      </c>
      <c r="U268" s="4">
        <v>50.3</v>
      </c>
      <c r="V268" s="4">
        <v>13261.09</v>
      </c>
      <c r="W268" s="4">
        <v>20698.4025046159</v>
      </c>
      <c r="X268" s="4">
        <v>11955.5270129245</v>
      </c>
      <c r="Y268" s="4">
        <v>2888.3358754114201</v>
      </c>
      <c r="Z268" s="4"/>
      <c r="AA268" s="4"/>
      <c r="AB268" s="4"/>
      <c r="AC268" s="2" t="b">
        <v>1</v>
      </c>
    </row>
    <row r="269" spans="1:29" hidden="1" collapsed="1" x14ac:dyDescent="0.3">
      <c r="A269" s="2" t="s">
        <v>99</v>
      </c>
      <c r="B269" s="3">
        <v>43746</v>
      </c>
      <c r="C269" s="3">
        <v>43746</v>
      </c>
      <c r="D269" s="4">
        <v>2463.1979639746401</v>
      </c>
      <c r="E269" s="2" t="s">
        <v>100</v>
      </c>
      <c r="F269" s="2" t="s">
        <v>101</v>
      </c>
      <c r="G269" s="2" t="s">
        <v>102</v>
      </c>
      <c r="H269" s="2" t="s">
        <v>103</v>
      </c>
      <c r="I269" s="2" t="s">
        <v>104</v>
      </c>
      <c r="J269" s="2" t="s">
        <v>101</v>
      </c>
      <c r="K269" s="2" t="s">
        <v>102</v>
      </c>
      <c r="L269" s="2" t="s">
        <v>105</v>
      </c>
      <c r="M269" s="2" t="s">
        <v>106</v>
      </c>
      <c r="N269" s="2" t="s">
        <v>107</v>
      </c>
      <c r="O269" s="2" t="s">
        <v>108</v>
      </c>
      <c r="P269" s="2" t="s">
        <v>40</v>
      </c>
      <c r="Q269" s="2" t="s">
        <v>41</v>
      </c>
      <c r="R269" s="4">
        <v>2463.1979639746401</v>
      </c>
      <c r="S269" s="2" t="s">
        <v>109</v>
      </c>
      <c r="T269" s="4">
        <v>49.991</v>
      </c>
      <c r="U269" s="4">
        <v>69.599999999999994</v>
      </c>
      <c r="V269" s="4">
        <v>20285.981</v>
      </c>
      <c r="W269" s="4">
        <v>25700.752362602099</v>
      </c>
      <c r="X269" s="4">
        <v>11849.710982659</v>
      </c>
      <c r="Y269" s="4">
        <v>1701.9910083493901</v>
      </c>
      <c r="Z269" s="4">
        <v>44294.899738448097</v>
      </c>
      <c r="AA269" s="4">
        <v>31081.081081081102</v>
      </c>
      <c r="AB269" s="4">
        <v>10935.760587488299</v>
      </c>
      <c r="AC269" s="2" t="b">
        <v>1</v>
      </c>
    </row>
    <row r="270" spans="1:29" hidden="1" collapsed="1" x14ac:dyDescent="0.3">
      <c r="A270" s="2" t="s">
        <v>2009</v>
      </c>
      <c r="B270" s="3">
        <v>39139</v>
      </c>
      <c r="C270" s="3">
        <v>39139</v>
      </c>
      <c r="D270" s="4">
        <v>1093.9196514846301</v>
      </c>
      <c r="E270" s="2" t="s">
        <v>2010</v>
      </c>
      <c r="F270" s="2" t="s">
        <v>218</v>
      </c>
      <c r="G270" s="2" t="s">
        <v>1027</v>
      </c>
      <c r="H270" s="2" t="s">
        <v>210</v>
      </c>
      <c r="I270" s="2" t="s">
        <v>2011</v>
      </c>
      <c r="J270" s="2" t="s">
        <v>70</v>
      </c>
      <c r="K270" s="2" t="s">
        <v>1820</v>
      </c>
      <c r="L270" s="2" t="s">
        <v>397</v>
      </c>
      <c r="M270" s="2" t="s">
        <v>2012</v>
      </c>
      <c r="N270" s="2" t="s">
        <v>88</v>
      </c>
      <c r="O270" s="2" t="s">
        <v>882</v>
      </c>
      <c r="P270" s="2" t="s">
        <v>40</v>
      </c>
      <c r="Q270" s="2" t="s">
        <v>41</v>
      </c>
      <c r="R270" s="4">
        <v>1221.86901193927</v>
      </c>
      <c r="S270" s="2" t="s">
        <v>42</v>
      </c>
      <c r="T270" s="4">
        <v>11.7</v>
      </c>
      <c r="U270" s="4">
        <v>99.1</v>
      </c>
      <c r="V270" s="4">
        <v>5248.2</v>
      </c>
      <c r="W270" s="4">
        <v>29418.140914203901</v>
      </c>
      <c r="X270" s="4">
        <v>11757.1180225848</v>
      </c>
      <c r="Y270" s="4">
        <v>5047.2587030517298</v>
      </c>
      <c r="Z270" s="4">
        <v>544.34587986137899</v>
      </c>
      <c r="AA270" s="4">
        <v>28.994192016429199</v>
      </c>
      <c r="AB270" s="4">
        <v>1252.34904866941</v>
      </c>
      <c r="AC270" s="2" t="b">
        <v>1</v>
      </c>
    </row>
    <row r="271" spans="1:29" hidden="1" collapsed="1" x14ac:dyDescent="0.3">
      <c r="A271" s="2" t="s">
        <v>468</v>
      </c>
      <c r="B271" s="3">
        <v>37497</v>
      </c>
      <c r="C271" s="3">
        <v>37497</v>
      </c>
      <c r="D271" s="4">
        <v>655.25114155251197</v>
      </c>
      <c r="E271" s="2" t="s">
        <v>469</v>
      </c>
      <c r="F271" s="2" t="s">
        <v>70</v>
      </c>
      <c r="G271" s="2" t="s">
        <v>318</v>
      </c>
      <c r="H271" s="2" t="s">
        <v>465</v>
      </c>
      <c r="I271" s="2" t="s">
        <v>470</v>
      </c>
      <c r="J271" s="2" t="s">
        <v>70</v>
      </c>
      <c r="K271" s="2" t="s">
        <v>318</v>
      </c>
      <c r="L271" s="2" t="s">
        <v>84</v>
      </c>
      <c r="M271" s="2" t="s">
        <v>471</v>
      </c>
      <c r="N271" s="2" t="s">
        <v>268</v>
      </c>
      <c r="O271" s="2" t="s">
        <v>324</v>
      </c>
      <c r="P271" s="2" t="s">
        <v>40</v>
      </c>
      <c r="Q271" s="2" t="s">
        <v>41</v>
      </c>
      <c r="R271" s="4">
        <v>655.25114155251197</v>
      </c>
      <c r="S271" s="2" t="s">
        <v>42</v>
      </c>
      <c r="T271" s="4">
        <v>41.2</v>
      </c>
      <c r="U271" s="4">
        <v>65.12</v>
      </c>
      <c r="V271" s="4">
        <v>7623.5439999999999</v>
      </c>
      <c r="W271" s="4">
        <v>15834.597499429899</v>
      </c>
      <c r="X271" s="4">
        <v>11558.5432840556</v>
      </c>
      <c r="Y271" s="4">
        <v>1157.20277224189</v>
      </c>
      <c r="Z271" s="4">
        <v>2974.9645021645001</v>
      </c>
      <c r="AA271" s="4">
        <v>1787.6714285714299</v>
      </c>
      <c r="AB271" s="4"/>
      <c r="AC271" s="2" t="b">
        <v>1</v>
      </c>
    </row>
    <row r="272" spans="1:29" hidden="1" collapsed="1" x14ac:dyDescent="0.3">
      <c r="A272" s="2" t="s">
        <v>331</v>
      </c>
      <c r="B272" s="3">
        <v>40471</v>
      </c>
      <c r="C272" s="3">
        <v>40473</v>
      </c>
      <c r="D272" s="4">
        <v>1391.9044943820199</v>
      </c>
      <c r="E272" s="2" t="s">
        <v>332</v>
      </c>
      <c r="F272" s="2" t="s">
        <v>101</v>
      </c>
      <c r="G272" s="2" t="s">
        <v>333</v>
      </c>
      <c r="H272" s="2" t="s">
        <v>78</v>
      </c>
      <c r="I272" s="2" t="s">
        <v>334</v>
      </c>
      <c r="J272" s="2" t="s">
        <v>101</v>
      </c>
      <c r="K272" s="2" t="s">
        <v>333</v>
      </c>
      <c r="L272" s="2" t="s">
        <v>173</v>
      </c>
      <c r="M272" s="2" t="s">
        <v>335</v>
      </c>
      <c r="N272" s="2"/>
      <c r="O272" s="2" t="s">
        <v>336</v>
      </c>
      <c r="P272" s="2" t="s">
        <v>40</v>
      </c>
      <c r="Q272" s="2" t="s">
        <v>41</v>
      </c>
      <c r="R272" s="4">
        <v>1391.9044943820199</v>
      </c>
      <c r="S272" s="2" t="s">
        <v>109</v>
      </c>
      <c r="T272" s="4">
        <v>41.58</v>
      </c>
      <c r="U272" s="4">
        <v>95.72</v>
      </c>
      <c r="V272" s="4">
        <v>10857.6</v>
      </c>
      <c r="W272" s="4">
        <v>21396.2062646739</v>
      </c>
      <c r="X272" s="4">
        <v>11457.384183702699</v>
      </c>
      <c r="Y272" s="4">
        <v>2695.58495103934</v>
      </c>
      <c r="Z272" s="4">
        <v>5191.8115038115002</v>
      </c>
      <c r="AA272" s="4">
        <v>3003.4996534996499</v>
      </c>
      <c r="AB272" s="4">
        <v>2410.9487576594202</v>
      </c>
      <c r="AC272" s="2" t="b">
        <v>1</v>
      </c>
    </row>
    <row r="273" spans="1:29" hidden="1" collapsed="1" x14ac:dyDescent="0.3">
      <c r="A273" s="2" t="s">
        <v>4391</v>
      </c>
      <c r="B273" s="3">
        <v>40074</v>
      </c>
      <c r="C273" s="3">
        <v>40074</v>
      </c>
      <c r="D273" s="4">
        <v>15.000182049881699</v>
      </c>
      <c r="E273" s="2" t="s">
        <v>4392</v>
      </c>
      <c r="F273" s="2" t="s">
        <v>101</v>
      </c>
      <c r="G273" s="2" t="s">
        <v>235</v>
      </c>
      <c r="H273" s="2" t="s">
        <v>1395</v>
      </c>
      <c r="I273" s="2" t="s">
        <v>4393</v>
      </c>
      <c r="J273" s="2" t="s">
        <v>101</v>
      </c>
      <c r="K273" s="2" t="s">
        <v>235</v>
      </c>
      <c r="L273" s="2" t="s">
        <v>185</v>
      </c>
      <c r="M273" s="2" t="s">
        <v>4394</v>
      </c>
      <c r="N273" s="2"/>
      <c r="O273" s="2"/>
      <c r="P273" s="2" t="s">
        <v>40</v>
      </c>
      <c r="Q273" s="2" t="s">
        <v>41</v>
      </c>
      <c r="R273" s="4">
        <v>15.000182049881699</v>
      </c>
      <c r="S273" s="2" t="s">
        <v>109</v>
      </c>
      <c r="T273" s="4">
        <v>15</v>
      </c>
      <c r="U273" s="4">
        <v>70</v>
      </c>
      <c r="V273" s="4">
        <v>16872.57</v>
      </c>
      <c r="W273" s="4">
        <v>21470.1075268817</v>
      </c>
      <c r="X273" s="4">
        <v>11386.666666666701</v>
      </c>
      <c r="Y273" s="4">
        <v>3409.0322580645202</v>
      </c>
      <c r="Z273" s="4"/>
      <c r="AA273" s="4"/>
      <c r="AB273" s="4"/>
      <c r="AC273" s="2" t="b">
        <v>1</v>
      </c>
    </row>
    <row r="274" spans="1:29" hidden="1" collapsed="1" x14ac:dyDescent="0.3">
      <c r="A274" s="2" t="s">
        <v>2678</v>
      </c>
      <c r="B274" s="3">
        <v>42326</v>
      </c>
      <c r="C274" s="3">
        <v>42326</v>
      </c>
      <c r="D274" s="4">
        <v>80.512893583221697</v>
      </c>
      <c r="E274" s="2" t="s">
        <v>2679</v>
      </c>
      <c r="F274" s="2" t="s">
        <v>31</v>
      </c>
      <c r="G274" s="2" t="s">
        <v>32</v>
      </c>
      <c r="H274" s="2" t="s">
        <v>475</v>
      </c>
      <c r="I274" s="2" t="s">
        <v>2680</v>
      </c>
      <c r="J274" s="2" t="s">
        <v>31</v>
      </c>
      <c r="K274" s="2" t="s">
        <v>32</v>
      </c>
      <c r="L274" s="2" t="s">
        <v>36</v>
      </c>
      <c r="M274" s="2" t="s">
        <v>2681</v>
      </c>
      <c r="N274" s="2" t="s">
        <v>202</v>
      </c>
      <c r="O274" s="2"/>
      <c r="P274" s="2" t="s">
        <v>40</v>
      </c>
      <c r="Q274" s="2" t="s">
        <v>41</v>
      </c>
      <c r="R274" s="4">
        <v>80.512893583221697</v>
      </c>
      <c r="S274" s="2" t="s">
        <v>42</v>
      </c>
      <c r="T274" s="4">
        <v>49</v>
      </c>
      <c r="U274" s="4">
        <v>100</v>
      </c>
      <c r="V274" s="4"/>
      <c r="W274" s="4">
        <v>20462.5</v>
      </c>
      <c r="X274" s="4">
        <v>11342.7</v>
      </c>
      <c r="Y274" s="4">
        <v>1394.7</v>
      </c>
      <c r="Z274" s="4">
        <v>14.642806107130101</v>
      </c>
      <c r="AA274" s="4">
        <v>3.3243686307125899</v>
      </c>
      <c r="AB274" s="4"/>
      <c r="AC274" s="2" t="b">
        <v>1</v>
      </c>
    </row>
    <row r="275" spans="1:29" hidden="1" collapsed="1" x14ac:dyDescent="0.3">
      <c r="A275" s="2" t="s">
        <v>488</v>
      </c>
      <c r="B275" s="3">
        <v>42026</v>
      </c>
      <c r="C275" s="3">
        <v>42026</v>
      </c>
      <c r="D275" s="4">
        <v>260.30526331587402</v>
      </c>
      <c r="E275" s="2" t="s">
        <v>489</v>
      </c>
      <c r="F275" s="2" t="s">
        <v>149</v>
      </c>
      <c r="G275" s="2" t="s">
        <v>259</v>
      </c>
      <c r="H275" s="2" t="s">
        <v>401</v>
      </c>
      <c r="I275" s="2" t="s">
        <v>490</v>
      </c>
      <c r="J275" s="2" t="s">
        <v>149</v>
      </c>
      <c r="K275" s="2" t="s">
        <v>328</v>
      </c>
      <c r="L275" s="2" t="s">
        <v>491</v>
      </c>
      <c r="M275" s="2" t="s">
        <v>492</v>
      </c>
      <c r="N275" s="2"/>
      <c r="O275" s="2"/>
      <c r="P275" s="2" t="s">
        <v>40</v>
      </c>
      <c r="Q275" s="2" t="s">
        <v>41</v>
      </c>
      <c r="R275" s="4">
        <v>260.30526331587402</v>
      </c>
      <c r="S275" s="2" t="s">
        <v>42</v>
      </c>
      <c r="T275" s="4">
        <v>41.225999999999999</v>
      </c>
      <c r="U275" s="4">
        <v>55.11</v>
      </c>
      <c r="V275" s="4">
        <v>2075.8330000000001</v>
      </c>
      <c r="W275" s="4">
        <v>17990.745501285299</v>
      </c>
      <c r="X275" s="4">
        <v>11340.3598971722</v>
      </c>
      <c r="Y275" s="4">
        <v>564.78149100257099</v>
      </c>
      <c r="Z275" s="4">
        <v>4174.0539446226703</v>
      </c>
      <c r="AA275" s="4">
        <v>1621.3006509483901</v>
      </c>
      <c r="AB275" s="4">
        <v>1831.7827289394399</v>
      </c>
      <c r="AC275" s="2" t="b">
        <v>1</v>
      </c>
    </row>
    <row r="276" spans="1:29" hidden="1" collapsed="1" x14ac:dyDescent="0.3">
      <c r="A276" s="2" t="s">
        <v>4008</v>
      </c>
      <c r="B276" s="3">
        <v>39083</v>
      </c>
      <c r="C276" s="3">
        <v>39083</v>
      </c>
      <c r="D276" s="4">
        <v>65.058186354234095</v>
      </c>
      <c r="E276" s="2" t="s">
        <v>4009</v>
      </c>
      <c r="F276" s="2" t="s">
        <v>101</v>
      </c>
      <c r="G276" s="2" t="s">
        <v>235</v>
      </c>
      <c r="H276" s="2" t="s">
        <v>311</v>
      </c>
      <c r="I276" s="2" t="s">
        <v>4010</v>
      </c>
      <c r="J276" s="2" t="s">
        <v>101</v>
      </c>
      <c r="K276" s="2" t="s">
        <v>235</v>
      </c>
      <c r="L276" s="2" t="s">
        <v>36</v>
      </c>
      <c r="M276" s="2" t="s">
        <v>4011</v>
      </c>
      <c r="N276" s="2"/>
      <c r="O276" s="2"/>
      <c r="P276" s="2" t="s">
        <v>40</v>
      </c>
      <c r="Q276" s="2" t="s">
        <v>41</v>
      </c>
      <c r="R276" s="4">
        <v>65.058186354234095</v>
      </c>
      <c r="S276" s="2" t="s">
        <v>109</v>
      </c>
      <c r="T276" s="4">
        <v>32.44</v>
      </c>
      <c r="U276" s="4">
        <v>77.44</v>
      </c>
      <c r="V276" s="4">
        <v>22683.41</v>
      </c>
      <c r="W276" s="4">
        <v>24308.174999999999</v>
      </c>
      <c r="X276" s="4">
        <v>11117.121999999999</v>
      </c>
      <c r="Y276" s="4">
        <v>5794.2950000000001</v>
      </c>
      <c r="Z276" s="4"/>
      <c r="AA276" s="4"/>
      <c r="AB276" s="4"/>
      <c r="AC276" s="2" t="b">
        <v>1</v>
      </c>
    </row>
    <row r="277" spans="1:29" hidden="1" collapsed="1" x14ac:dyDescent="0.3">
      <c r="A277" s="2" t="s">
        <v>1175</v>
      </c>
      <c r="B277" s="3">
        <v>44175</v>
      </c>
      <c r="C277" s="3">
        <v>44175</v>
      </c>
      <c r="D277" s="4">
        <v>471.887506592622</v>
      </c>
      <c r="E277" s="2" t="s">
        <v>1176</v>
      </c>
      <c r="F277" s="2" t="s">
        <v>112</v>
      </c>
      <c r="G277" s="2" t="s">
        <v>371</v>
      </c>
      <c r="H277" s="2" t="s">
        <v>311</v>
      </c>
      <c r="I277" s="2" t="s">
        <v>1177</v>
      </c>
      <c r="J277" s="2" t="s">
        <v>112</v>
      </c>
      <c r="K277" s="2" t="s">
        <v>371</v>
      </c>
      <c r="L277" s="2" t="s">
        <v>397</v>
      </c>
      <c r="M277" s="2" t="s">
        <v>1178</v>
      </c>
      <c r="N277" s="2" t="s">
        <v>1179</v>
      </c>
      <c r="O277" s="2" t="s">
        <v>167</v>
      </c>
      <c r="P277" s="2" t="s">
        <v>40</v>
      </c>
      <c r="Q277" s="2" t="s">
        <v>41</v>
      </c>
      <c r="R277" s="4">
        <v>376.25802748735799</v>
      </c>
      <c r="S277" s="2" t="s">
        <v>42</v>
      </c>
      <c r="T277" s="4">
        <v>36.200000000000003</v>
      </c>
      <c r="U277" s="4">
        <v>100</v>
      </c>
      <c r="V277" s="4">
        <v>20468.042000000001</v>
      </c>
      <c r="W277" s="4">
        <v>18603.252665920001</v>
      </c>
      <c r="X277" s="4">
        <v>10892.5354238691</v>
      </c>
      <c r="Y277" s="4">
        <v>933.80240541461797</v>
      </c>
      <c r="Z277" s="4">
        <v>364.013510706234</v>
      </c>
      <c r="AA277" s="4">
        <v>213.89694624185401</v>
      </c>
      <c r="AB277" s="4">
        <v>402.55182836441497</v>
      </c>
      <c r="AC277" s="2" t="b">
        <v>1</v>
      </c>
    </row>
    <row r="278" spans="1:29" hidden="1" collapsed="1" x14ac:dyDescent="0.3">
      <c r="A278" s="2" t="s">
        <v>6060</v>
      </c>
      <c r="B278" s="3">
        <v>44355</v>
      </c>
      <c r="C278" s="3">
        <v>44355</v>
      </c>
      <c r="D278" s="4">
        <v>337.870870316251</v>
      </c>
      <c r="E278" s="2" t="s">
        <v>6061</v>
      </c>
      <c r="F278" s="2" t="s">
        <v>101</v>
      </c>
      <c r="G278" s="2" t="s">
        <v>235</v>
      </c>
      <c r="H278" s="2" t="s">
        <v>1490</v>
      </c>
      <c r="I278" s="2" t="s">
        <v>6062</v>
      </c>
      <c r="J278" s="2" t="s">
        <v>101</v>
      </c>
      <c r="K278" s="2" t="s">
        <v>333</v>
      </c>
      <c r="L278" s="2" t="s">
        <v>4550</v>
      </c>
      <c r="M278" s="2" t="s">
        <v>6063</v>
      </c>
      <c r="N278" s="2"/>
      <c r="O278" s="2"/>
      <c r="P278" s="2" t="s">
        <v>40</v>
      </c>
      <c r="Q278" s="2" t="s">
        <v>41</v>
      </c>
      <c r="R278" s="4">
        <v>337.870870316251</v>
      </c>
      <c r="S278" s="2" t="s">
        <v>42</v>
      </c>
      <c r="T278" s="4">
        <v>7.75</v>
      </c>
      <c r="U278" s="4">
        <v>100</v>
      </c>
      <c r="V278" s="4">
        <v>4685.5309999999999</v>
      </c>
      <c r="W278" s="4">
        <v>21350.8199796345</v>
      </c>
      <c r="X278" s="4">
        <v>10539.7020204727</v>
      </c>
      <c r="Y278" s="4">
        <v>4600.5975668578203</v>
      </c>
      <c r="Z278" s="4"/>
      <c r="AA278" s="4"/>
      <c r="AB278" s="4"/>
      <c r="AC278" s="2" t="b">
        <v>1</v>
      </c>
    </row>
    <row r="279" spans="1:29" hidden="1" collapsed="1" x14ac:dyDescent="0.3">
      <c r="A279" s="2" t="s">
        <v>430</v>
      </c>
      <c r="B279" s="3">
        <v>42310</v>
      </c>
      <c r="C279" s="3">
        <v>42310</v>
      </c>
      <c r="D279" s="4">
        <v>21358.973330084998</v>
      </c>
      <c r="E279" s="2" t="s">
        <v>431</v>
      </c>
      <c r="F279" s="2" t="s">
        <v>31</v>
      </c>
      <c r="G279" s="2" t="s">
        <v>254</v>
      </c>
      <c r="H279" s="2" t="s">
        <v>115</v>
      </c>
      <c r="I279" s="2" t="s">
        <v>432</v>
      </c>
      <c r="J279" s="2" t="s">
        <v>31</v>
      </c>
      <c r="K279" s="2" t="s">
        <v>254</v>
      </c>
      <c r="L279" s="2" t="s">
        <v>36</v>
      </c>
      <c r="M279" s="2" t="s">
        <v>433</v>
      </c>
      <c r="N279" s="2" t="s">
        <v>434</v>
      </c>
      <c r="O279" s="2" t="s">
        <v>435</v>
      </c>
      <c r="P279" s="2" t="s">
        <v>40</v>
      </c>
      <c r="Q279" s="2" t="s">
        <v>41</v>
      </c>
      <c r="R279" s="4">
        <v>21358.973330084998</v>
      </c>
      <c r="S279" s="2" t="s">
        <v>59</v>
      </c>
      <c r="T279" s="4">
        <v>0</v>
      </c>
      <c r="U279" s="4">
        <v>100</v>
      </c>
      <c r="V279" s="4">
        <v>38237.396000000001</v>
      </c>
      <c r="W279" s="4">
        <v>40236</v>
      </c>
      <c r="X279" s="4">
        <v>10394</v>
      </c>
      <c r="Y279" s="4">
        <v>9572</v>
      </c>
      <c r="Z279" s="4">
        <v>3395.3393740451102</v>
      </c>
      <c r="AA279" s="4">
        <v>2030.5595474004299</v>
      </c>
      <c r="AB279" s="4"/>
      <c r="AC279" s="2" t="b">
        <v>1</v>
      </c>
    </row>
    <row r="280" spans="1:29" hidden="1" collapsed="1" x14ac:dyDescent="0.3">
      <c r="A280" s="2" t="s">
        <v>4082</v>
      </c>
      <c r="B280" s="3">
        <v>39279</v>
      </c>
      <c r="C280" s="3">
        <v>39279</v>
      </c>
      <c r="D280" s="4">
        <v>364.90319737820499</v>
      </c>
      <c r="E280" s="2" t="s">
        <v>4083</v>
      </c>
      <c r="F280" s="2" t="s">
        <v>101</v>
      </c>
      <c r="G280" s="2" t="s">
        <v>102</v>
      </c>
      <c r="H280" s="2" t="s">
        <v>46</v>
      </c>
      <c r="I280" s="2" t="s">
        <v>915</v>
      </c>
      <c r="J280" s="2" t="s">
        <v>101</v>
      </c>
      <c r="K280" s="2" t="s">
        <v>102</v>
      </c>
      <c r="L280" s="2" t="s">
        <v>46</v>
      </c>
      <c r="M280" s="2" t="s">
        <v>4084</v>
      </c>
      <c r="N280" s="2"/>
      <c r="O280" s="2"/>
      <c r="P280" s="2" t="s">
        <v>40</v>
      </c>
      <c r="Q280" s="2" t="s">
        <v>41</v>
      </c>
      <c r="R280" s="4">
        <v>364.90319737820499</v>
      </c>
      <c r="S280" s="2" t="s">
        <v>109</v>
      </c>
      <c r="T280" s="4">
        <v>40</v>
      </c>
      <c r="U280" s="4">
        <v>50</v>
      </c>
      <c r="V280" s="4">
        <v>1845.9580000000001</v>
      </c>
      <c r="W280" s="4">
        <v>20362.8977657414</v>
      </c>
      <c r="X280" s="4">
        <v>10334.461746784</v>
      </c>
      <c r="Y280" s="4">
        <v>1769.8036560595799</v>
      </c>
      <c r="Z280" s="4">
        <v>6452.9097673061497</v>
      </c>
      <c r="AA280" s="4"/>
      <c r="AB280" s="4"/>
      <c r="AC280" s="2" t="b">
        <v>1</v>
      </c>
    </row>
    <row r="281" spans="1:29" hidden="1" collapsed="1" x14ac:dyDescent="0.3">
      <c r="A281" s="2" t="s">
        <v>3558</v>
      </c>
      <c r="B281" s="3">
        <v>38012</v>
      </c>
      <c r="C281" s="3">
        <v>38012</v>
      </c>
      <c r="D281" s="4">
        <v>93.285334555453701</v>
      </c>
      <c r="E281" s="2" t="s">
        <v>3559</v>
      </c>
      <c r="F281" s="2" t="s">
        <v>227</v>
      </c>
      <c r="G281" s="2" t="s">
        <v>228</v>
      </c>
      <c r="H281" s="2" t="s">
        <v>91</v>
      </c>
      <c r="I281" s="2" t="s">
        <v>3560</v>
      </c>
      <c r="J281" s="2" t="s">
        <v>227</v>
      </c>
      <c r="K281" s="2" t="s">
        <v>272</v>
      </c>
      <c r="L281" s="2" t="s">
        <v>36</v>
      </c>
      <c r="M281" s="2" t="s">
        <v>3561</v>
      </c>
      <c r="N281" s="2"/>
      <c r="O281" s="2" t="s">
        <v>267</v>
      </c>
      <c r="P281" s="2" t="s">
        <v>40</v>
      </c>
      <c r="Q281" s="2" t="s">
        <v>41</v>
      </c>
      <c r="R281" s="4">
        <v>93.285334555453701</v>
      </c>
      <c r="S281" s="2" t="s">
        <v>42</v>
      </c>
      <c r="T281" s="4">
        <v>40</v>
      </c>
      <c r="U281" s="4">
        <v>100</v>
      </c>
      <c r="V281" s="4">
        <v>26.016999999999999</v>
      </c>
      <c r="W281" s="4">
        <v>6048</v>
      </c>
      <c r="X281" s="4">
        <v>10325</v>
      </c>
      <c r="Y281" s="4">
        <v>581</v>
      </c>
      <c r="Z281" s="4"/>
      <c r="AA281" s="4"/>
      <c r="AB281" s="4"/>
      <c r="AC281" s="2" t="b">
        <v>1</v>
      </c>
    </row>
    <row r="282" spans="1:29" hidden="1" collapsed="1" x14ac:dyDescent="0.3">
      <c r="A282" s="2" t="s">
        <v>963</v>
      </c>
      <c r="B282" s="3">
        <v>38700</v>
      </c>
      <c r="C282" s="3">
        <v>38700</v>
      </c>
      <c r="D282" s="4">
        <v>169.07574442389699</v>
      </c>
      <c r="E282" s="2" t="s">
        <v>964</v>
      </c>
      <c r="F282" s="2" t="s">
        <v>70</v>
      </c>
      <c r="G282" s="2" t="s">
        <v>450</v>
      </c>
      <c r="H282" s="2" t="s">
        <v>311</v>
      </c>
      <c r="I282" s="2" t="s">
        <v>965</v>
      </c>
      <c r="J282" s="2" t="s">
        <v>218</v>
      </c>
      <c r="K282" s="2" t="s">
        <v>219</v>
      </c>
      <c r="L282" s="2" t="s">
        <v>36</v>
      </c>
      <c r="M282" s="2" t="s">
        <v>222</v>
      </c>
      <c r="N282" s="2" t="s">
        <v>966</v>
      </c>
      <c r="O282" s="2"/>
      <c r="P282" s="2" t="s">
        <v>40</v>
      </c>
      <c r="Q282" s="2" t="s">
        <v>41</v>
      </c>
      <c r="R282" s="4">
        <v>169.07574442389699</v>
      </c>
      <c r="S282" s="2" t="s">
        <v>109</v>
      </c>
      <c r="T282" s="4">
        <v>34</v>
      </c>
      <c r="U282" s="4">
        <v>53</v>
      </c>
      <c r="V282" s="4">
        <v>5648.1890000000003</v>
      </c>
      <c r="W282" s="4">
        <v>19895.343000000001</v>
      </c>
      <c r="X282" s="4">
        <v>10261.121999999999</v>
      </c>
      <c r="Y282" s="4">
        <v>1376.1320000000001</v>
      </c>
      <c r="Z282" s="4">
        <v>247.221918150969</v>
      </c>
      <c r="AA282" s="4">
        <v>338.49203246438498</v>
      </c>
      <c r="AB282" s="4">
        <v>940.01901905563102</v>
      </c>
      <c r="AC282" s="2" t="b">
        <v>1</v>
      </c>
    </row>
    <row r="283" spans="1:29" hidden="1" collapsed="1" x14ac:dyDescent="0.3">
      <c r="A283" s="2" t="s">
        <v>6256</v>
      </c>
      <c r="B283" s="3">
        <v>45035</v>
      </c>
      <c r="C283" s="3">
        <v>45140</v>
      </c>
      <c r="D283" s="4">
        <v>5.4910484151863503</v>
      </c>
      <c r="E283" s="2" t="s">
        <v>6257</v>
      </c>
      <c r="F283" s="2" t="s">
        <v>227</v>
      </c>
      <c r="G283" s="2" t="s">
        <v>228</v>
      </c>
      <c r="H283" s="2" t="s">
        <v>372</v>
      </c>
      <c r="I283" s="2" t="s">
        <v>6258</v>
      </c>
      <c r="J283" s="2" t="s">
        <v>227</v>
      </c>
      <c r="K283" s="2" t="s">
        <v>228</v>
      </c>
      <c r="L283" s="2" t="s">
        <v>220</v>
      </c>
      <c r="M283" s="2" t="s">
        <v>6259</v>
      </c>
      <c r="N283" s="2" t="s">
        <v>6260</v>
      </c>
      <c r="O283" s="2"/>
      <c r="P283" s="2" t="s">
        <v>40</v>
      </c>
      <c r="Q283" s="2" t="s">
        <v>41</v>
      </c>
      <c r="R283" s="4">
        <v>5.4910484151863503</v>
      </c>
      <c r="S283" s="2" t="s">
        <v>42</v>
      </c>
      <c r="T283" s="4">
        <v>0</v>
      </c>
      <c r="U283" s="4">
        <v>100</v>
      </c>
      <c r="V283" s="4"/>
      <c r="W283" s="4">
        <v>14741.075556506799</v>
      </c>
      <c r="X283" s="4">
        <v>10193.052226027399</v>
      </c>
      <c r="Y283" s="4">
        <v>1162.0055650684899</v>
      </c>
      <c r="Z283" s="4"/>
      <c r="AA283" s="4"/>
      <c r="AB283" s="4"/>
      <c r="AC283" s="2" t="b">
        <v>1</v>
      </c>
    </row>
    <row r="284" spans="1:29" hidden="1" collapsed="1" x14ac:dyDescent="0.3">
      <c r="A284" s="2" t="s">
        <v>1214</v>
      </c>
      <c r="B284" s="3">
        <v>39387</v>
      </c>
      <c r="C284" s="3">
        <v>39387</v>
      </c>
      <c r="D284" s="4">
        <v>23.370900232532399</v>
      </c>
      <c r="E284" s="2" t="s">
        <v>1215</v>
      </c>
      <c r="F284" s="2" t="s">
        <v>227</v>
      </c>
      <c r="G284" s="2" t="s">
        <v>303</v>
      </c>
      <c r="H284" s="2" t="s">
        <v>94</v>
      </c>
      <c r="I284" s="2" t="s">
        <v>1216</v>
      </c>
      <c r="J284" s="2" t="s">
        <v>227</v>
      </c>
      <c r="K284" s="2" t="s">
        <v>303</v>
      </c>
      <c r="L284" s="2" t="s">
        <v>255</v>
      </c>
      <c r="M284" s="2" t="s">
        <v>1217</v>
      </c>
      <c r="N284" s="2"/>
      <c r="O284" s="2"/>
      <c r="P284" s="2" t="s">
        <v>40</v>
      </c>
      <c r="Q284" s="2" t="s">
        <v>41</v>
      </c>
      <c r="R284" s="4">
        <v>23.370900232532399</v>
      </c>
      <c r="S284" s="2" t="s">
        <v>42</v>
      </c>
      <c r="T284" s="4">
        <v>42.76</v>
      </c>
      <c r="U284" s="4">
        <v>51.475000000000001</v>
      </c>
      <c r="V284" s="4">
        <v>15945.043</v>
      </c>
      <c r="W284" s="4">
        <v>19402.099486017902</v>
      </c>
      <c r="X284" s="4">
        <v>10182.097743705899</v>
      </c>
      <c r="Y284" s="4">
        <v>2726.1346807213199</v>
      </c>
      <c r="Z284" s="4">
        <v>737.95804195804203</v>
      </c>
      <c r="AA284" s="4">
        <v>184.19150080688499</v>
      </c>
      <c r="AB284" s="4">
        <v>219.42768256740499</v>
      </c>
      <c r="AC284" s="2" t="b">
        <v>1</v>
      </c>
    </row>
    <row r="285" spans="1:29" hidden="1" collapsed="1" x14ac:dyDescent="0.3">
      <c r="A285" s="2" t="s">
        <v>2700</v>
      </c>
      <c r="B285" s="3">
        <v>38595</v>
      </c>
      <c r="C285" s="3">
        <v>38595</v>
      </c>
      <c r="D285" s="4">
        <v>9.9253435279691296</v>
      </c>
      <c r="E285" s="2" t="s">
        <v>2701</v>
      </c>
      <c r="F285" s="2" t="s">
        <v>227</v>
      </c>
      <c r="G285" s="2" t="s">
        <v>576</v>
      </c>
      <c r="H285" s="2" t="s">
        <v>115</v>
      </c>
      <c r="I285" s="2" t="s">
        <v>2702</v>
      </c>
      <c r="J285" s="2" t="s">
        <v>112</v>
      </c>
      <c r="K285" s="2" t="s">
        <v>371</v>
      </c>
      <c r="L285" s="2" t="s">
        <v>397</v>
      </c>
      <c r="M285" s="2" t="s">
        <v>2703</v>
      </c>
      <c r="N285" s="2"/>
      <c r="O285" s="2"/>
      <c r="P285" s="2" t="s">
        <v>40</v>
      </c>
      <c r="Q285" s="2" t="s">
        <v>41</v>
      </c>
      <c r="R285" s="4">
        <v>11.678147653911299</v>
      </c>
      <c r="S285" s="2" t="s">
        <v>109</v>
      </c>
      <c r="T285" s="4">
        <v>25</v>
      </c>
      <c r="U285" s="4">
        <v>100</v>
      </c>
      <c r="V285" s="4">
        <v>6780.277</v>
      </c>
      <c r="W285" s="4">
        <v>17535.5170956047</v>
      </c>
      <c r="X285" s="4">
        <v>10158.209605308701</v>
      </c>
      <c r="Y285" s="4">
        <v>1615.27523347126</v>
      </c>
      <c r="Z285" s="4">
        <v>3.8080073666238201</v>
      </c>
      <c r="AA285" s="4">
        <v>2.8871793888004298</v>
      </c>
      <c r="AB285" s="4"/>
      <c r="AC285" s="2" t="b">
        <v>1</v>
      </c>
    </row>
    <row r="286" spans="1:29" hidden="1" collapsed="1" x14ac:dyDescent="0.3">
      <c r="A286" s="2" t="s">
        <v>4614</v>
      </c>
      <c r="B286" s="3">
        <v>40471</v>
      </c>
      <c r="C286" s="3">
        <v>40471</v>
      </c>
      <c r="D286" s="4">
        <v>69.719097293243294</v>
      </c>
      <c r="E286" s="2" t="s">
        <v>4615</v>
      </c>
      <c r="F286" s="2" t="s">
        <v>101</v>
      </c>
      <c r="G286" s="2" t="s">
        <v>102</v>
      </c>
      <c r="H286" s="2" t="s">
        <v>4031</v>
      </c>
      <c r="I286" s="2" t="s">
        <v>4616</v>
      </c>
      <c r="J286" s="2" t="s">
        <v>227</v>
      </c>
      <c r="K286" s="2" t="s">
        <v>272</v>
      </c>
      <c r="L286" s="2" t="s">
        <v>199</v>
      </c>
      <c r="M286" s="2" t="s">
        <v>4617</v>
      </c>
      <c r="N286" s="2"/>
      <c r="O286" s="2"/>
      <c r="P286" s="2" t="s">
        <v>40</v>
      </c>
      <c r="Q286" s="2" t="s">
        <v>41</v>
      </c>
      <c r="R286" s="4">
        <v>69.719097293243294</v>
      </c>
      <c r="S286" s="2" t="s">
        <v>109</v>
      </c>
      <c r="T286" s="4">
        <v>49</v>
      </c>
      <c r="U286" s="4">
        <v>100</v>
      </c>
      <c r="V286" s="4">
        <v>10061.263999999999</v>
      </c>
      <c r="W286" s="4">
        <v>14862.3860254926</v>
      </c>
      <c r="X286" s="4">
        <v>10124.585826679</v>
      </c>
      <c r="Y286" s="4">
        <v>1693.32976907532</v>
      </c>
      <c r="Z286" s="4"/>
      <c r="AA286" s="4"/>
      <c r="AB286" s="4"/>
      <c r="AC286" s="2" t="b">
        <v>1</v>
      </c>
    </row>
    <row r="287" spans="1:29" hidden="1" collapsed="1" x14ac:dyDescent="0.3">
      <c r="A287" s="2" t="s">
        <v>3304</v>
      </c>
      <c r="B287" s="3">
        <v>37392</v>
      </c>
      <c r="C287" s="3">
        <v>37392</v>
      </c>
      <c r="D287" s="4">
        <v>227.800810970887</v>
      </c>
      <c r="E287" s="2" t="s">
        <v>3305</v>
      </c>
      <c r="F287" s="2" t="s">
        <v>101</v>
      </c>
      <c r="G287" s="2" t="s">
        <v>102</v>
      </c>
      <c r="H287" s="2" t="s">
        <v>46</v>
      </c>
      <c r="I287" s="2" t="s">
        <v>3306</v>
      </c>
      <c r="J287" s="2" t="s">
        <v>101</v>
      </c>
      <c r="K287" s="2" t="s">
        <v>102</v>
      </c>
      <c r="L287" s="2" t="s">
        <v>444</v>
      </c>
      <c r="M287" s="2" t="s">
        <v>3307</v>
      </c>
      <c r="N287" s="2" t="s">
        <v>238</v>
      </c>
      <c r="O287" s="2"/>
      <c r="P287" s="2" t="s">
        <v>40</v>
      </c>
      <c r="Q287" s="2" t="s">
        <v>41</v>
      </c>
      <c r="R287" s="4">
        <v>227.800810970887</v>
      </c>
      <c r="S287" s="2" t="s">
        <v>42</v>
      </c>
      <c r="T287" s="4">
        <v>20</v>
      </c>
      <c r="U287" s="4">
        <v>70</v>
      </c>
      <c r="V287" s="4"/>
      <c r="W287" s="4">
        <v>16185.701947306099</v>
      </c>
      <c r="X287" s="4">
        <v>10104.265909232599</v>
      </c>
      <c r="Y287" s="4">
        <v>1107.65833548513</v>
      </c>
      <c r="Z287" s="4"/>
      <c r="AA287" s="4"/>
      <c r="AB287" s="4"/>
      <c r="AC287" s="2" t="b">
        <v>1</v>
      </c>
    </row>
    <row r="288" spans="1:29" collapsed="1" x14ac:dyDescent="0.3">
      <c r="A288" s="2" t="s">
        <v>1963</v>
      </c>
      <c r="B288" s="3">
        <v>38756</v>
      </c>
      <c r="C288" s="3">
        <v>38756</v>
      </c>
      <c r="D288" s="4">
        <v>53.5304740406321</v>
      </c>
      <c r="E288" s="2" t="s">
        <v>1964</v>
      </c>
      <c r="F288" s="2" t="s">
        <v>70</v>
      </c>
      <c r="G288" s="2" t="s">
        <v>318</v>
      </c>
      <c r="H288" s="2" t="s">
        <v>397</v>
      </c>
      <c r="I288" s="2" t="s">
        <v>1965</v>
      </c>
      <c r="J288" s="2" t="s">
        <v>70</v>
      </c>
      <c r="K288" s="2" t="s">
        <v>318</v>
      </c>
      <c r="L288" s="2" t="s">
        <v>210</v>
      </c>
      <c r="M288" s="2" t="s">
        <v>1966</v>
      </c>
      <c r="N288" s="2" t="s">
        <v>1967</v>
      </c>
      <c r="O288" s="2" t="s">
        <v>882</v>
      </c>
      <c r="P288" s="2" t="s">
        <v>40</v>
      </c>
      <c r="Q288" s="2" t="s">
        <v>41</v>
      </c>
      <c r="R288" s="4">
        <v>53.5304740406321</v>
      </c>
      <c r="S288" s="2" t="s">
        <v>42</v>
      </c>
      <c r="T288" s="4">
        <v>36.6</v>
      </c>
      <c r="U288" s="4">
        <v>77.7</v>
      </c>
      <c r="V288" s="4">
        <v>17712.649000000001</v>
      </c>
      <c r="W288" s="4">
        <v>17994.068362126502</v>
      </c>
      <c r="X288" s="4">
        <v>10055.609105064101</v>
      </c>
      <c r="Y288" s="4">
        <v>3570.5494179580301</v>
      </c>
      <c r="Z288" s="4">
        <v>52.312064066132798</v>
      </c>
      <c r="AA288" s="4">
        <v>32.033066391113401</v>
      </c>
      <c r="AB288" s="4">
        <v>132.99412154007899</v>
      </c>
      <c r="AC288" s="2" t="b">
        <v>1</v>
      </c>
    </row>
    <row r="289" spans="1:29" hidden="1" collapsed="1" x14ac:dyDescent="0.3">
      <c r="A289" s="2" t="s">
        <v>1031</v>
      </c>
      <c r="B289" s="3">
        <v>39701</v>
      </c>
      <c r="C289" s="3">
        <v>39701</v>
      </c>
      <c r="D289" s="4">
        <v>47.842780306164698</v>
      </c>
      <c r="E289" s="2" t="s">
        <v>1032</v>
      </c>
      <c r="F289" s="2" t="s">
        <v>218</v>
      </c>
      <c r="G289" s="2" t="s">
        <v>1033</v>
      </c>
      <c r="H289" s="2" t="s">
        <v>1034</v>
      </c>
      <c r="I289" s="2" t="s">
        <v>1035</v>
      </c>
      <c r="J289" s="2" t="s">
        <v>218</v>
      </c>
      <c r="K289" s="2" t="s">
        <v>1033</v>
      </c>
      <c r="L289" s="2" t="s">
        <v>48</v>
      </c>
      <c r="M289" s="2" t="s">
        <v>1036</v>
      </c>
      <c r="N289" s="2"/>
      <c r="O289" s="2" t="s">
        <v>336</v>
      </c>
      <c r="P289" s="2" t="s">
        <v>40</v>
      </c>
      <c r="Q289" s="2" t="s">
        <v>41</v>
      </c>
      <c r="R289" s="4">
        <v>47.842780306164698</v>
      </c>
      <c r="S289" s="2" t="s">
        <v>42</v>
      </c>
      <c r="T289" s="4">
        <v>45.48</v>
      </c>
      <c r="U289" s="4">
        <v>50.01</v>
      </c>
      <c r="V289" s="4">
        <v>15553.964</v>
      </c>
      <c r="W289" s="4">
        <v>15515.3548763586</v>
      </c>
      <c r="X289" s="4">
        <v>10041.5785250565</v>
      </c>
      <c r="Y289" s="4">
        <v>1851.3385367277001</v>
      </c>
      <c r="Z289" s="4">
        <v>1163.8382553812801</v>
      </c>
      <c r="AA289" s="4">
        <v>315.09255334181103</v>
      </c>
      <c r="AB289" s="4">
        <v>981.02785956964897</v>
      </c>
      <c r="AC289" s="2" t="b">
        <v>1</v>
      </c>
    </row>
    <row r="290" spans="1:29" hidden="1" collapsed="1" x14ac:dyDescent="0.3">
      <c r="A290" s="2" t="s">
        <v>4643</v>
      </c>
      <c r="B290" s="3">
        <v>40534</v>
      </c>
      <c r="C290" s="3">
        <v>40534</v>
      </c>
      <c r="D290" s="4">
        <v>157.18739357103601</v>
      </c>
      <c r="E290" s="2" t="s">
        <v>4644</v>
      </c>
      <c r="F290" s="2" t="s">
        <v>101</v>
      </c>
      <c r="G290" s="2" t="s">
        <v>102</v>
      </c>
      <c r="H290" s="2" t="s">
        <v>48</v>
      </c>
      <c r="I290" s="2" t="s">
        <v>4645</v>
      </c>
      <c r="J290" s="2" t="s">
        <v>101</v>
      </c>
      <c r="K290" s="2" t="s">
        <v>102</v>
      </c>
      <c r="L290" s="2" t="s">
        <v>173</v>
      </c>
      <c r="M290" s="2" t="s">
        <v>4646</v>
      </c>
      <c r="N290" s="2"/>
      <c r="O290" s="2"/>
      <c r="P290" s="2" t="s">
        <v>40</v>
      </c>
      <c r="Q290" s="2" t="s">
        <v>41</v>
      </c>
      <c r="R290" s="4">
        <v>157.18739357103601</v>
      </c>
      <c r="S290" s="2" t="s">
        <v>109</v>
      </c>
      <c r="T290" s="4">
        <v>40</v>
      </c>
      <c r="U290" s="4">
        <v>100</v>
      </c>
      <c r="V290" s="4">
        <v>11883.353999999999</v>
      </c>
      <c r="W290" s="4">
        <v>14810.192979442299</v>
      </c>
      <c r="X290" s="4">
        <v>10035.0083032698</v>
      </c>
      <c r="Y290" s="4">
        <v>1770.50764473458</v>
      </c>
      <c r="Z290" s="4"/>
      <c r="AA290" s="4"/>
      <c r="AB290" s="4"/>
      <c r="AC290" s="2" t="b">
        <v>1</v>
      </c>
    </row>
    <row r="291" spans="1:29" hidden="1" collapsed="1" x14ac:dyDescent="0.3">
      <c r="A291" s="2" t="s">
        <v>4257</v>
      </c>
      <c r="B291" s="3">
        <v>39754</v>
      </c>
      <c r="C291" s="3">
        <v>39754</v>
      </c>
      <c r="D291" s="4">
        <v>33.841241880341897</v>
      </c>
      <c r="E291" s="2" t="s">
        <v>4258</v>
      </c>
      <c r="F291" s="2" t="s">
        <v>70</v>
      </c>
      <c r="G291" s="2" t="s">
        <v>71</v>
      </c>
      <c r="H291" s="2" t="s">
        <v>850</v>
      </c>
      <c r="I291" s="2" t="s">
        <v>4259</v>
      </c>
      <c r="J291" s="2" t="s">
        <v>70</v>
      </c>
      <c r="K291" s="2" t="s">
        <v>71</v>
      </c>
      <c r="L291" s="2" t="s">
        <v>514</v>
      </c>
      <c r="M291" s="2" t="s">
        <v>4260</v>
      </c>
      <c r="N291" s="2"/>
      <c r="O291" s="2"/>
      <c r="P291" s="2" t="s">
        <v>40</v>
      </c>
      <c r="Q291" s="2" t="s">
        <v>41</v>
      </c>
      <c r="R291" s="4">
        <v>33.841241880341897</v>
      </c>
      <c r="S291" s="2" t="s">
        <v>109</v>
      </c>
      <c r="T291" s="4">
        <v>30</v>
      </c>
      <c r="U291" s="4">
        <v>62</v>
      </c>
      <c r="V291" s="4">
        <v>9647.9320000000007</v>
      </c>
      <c r="W291" s="4">
        <v>19783.503841109199</v>
      </c>
      <c r="X291" s="4">
        <v>9986.4605583661196</v>
      </c>
      <c r="Y291" s="4">
        <v>2735.5892823683698</v>
      </c>
      <c r="Z291" s="4"/>
      <c r="AA291" s="4"/>
      <c r="AB291" s="4"/>
      <c r="AC291" s="2" t="b">
        <v>1</v>
      </c>
    </row>
    <row r="292" spans="1:29" hidden="1" collapsed="1" x14ac:dyDescent="0.3">
      <c r="A292" s="2" t="s">
        <v>3730</v>
      </c>
      <c r="B292" s="3">
        <v>38433</v>
      </c>
      <c r="C292" s="3">
        <v>38433</v>
      </c>
      <c r="D292" s="4">
        <v>212.24358122394699</v>
      </c>
      <c r="E292" s="2" t="s">
        <v>3731</v>
      </c>
      <c r="F292" s="2" t="s">
        <v>128</v>
      </c>
      <c r="G292" s="2" t="s">
        <v>129</v>
      </c>
      <c r="H292" s="2" t="s">
        <v>372</v>
      </c>
      <c r="I292" s="2" t="s">
        <v>127</v>
      </c>
      <c r="J292" s="2" t="s">
        <v>128</v>
      </c>
      <c r="K292" s="2" t="s">
        <v>129</v>
      </c>
      <c r="L292" s="2" t="s">
        <v>36</v>
      </c>
      <c r="M292" s="2" t="s">
        <v>3346</v>
      </c>
      <c r="N292" s="2"/>
      <c r="O292" s="2"/>
      <c r="P292" s="2" t="s">
        <v>40</v>
      </c>
      <c r="Q292" s="2" t="s">
        <v>41</v>
      </c>
      <c r="R292" s="4">
        <v>212.24358122394699</v>
      </c>
      <c r="S292" s="2" t="s">
        <v>109</v>
      </c>
      <c r="T292" s="4">
        <v>0</v>
      </c>
      <c r="U292" s="4">
        <v>100</v>
      </c>
      <c r="V292" s="4">
        <v>11143.552</v>
      </c>
      <c r="W292" s="4">
        <v>15676.6</v>
      </c>
      <c r="X292" s="4">
        <v>9800.2000000000007</v>
      </c>
      <c r="Y292" s="4">
        <v>1915.2</v>
      </c>
      <c r="Z292" s="4"/>
      <c r="AA292" s="4"/>
      <c r="AB292" s="4"/>
      <c r="AC292" s="2" t="b">
        <v>1</v>
      </c>
    </row>
    <row r="293" spans="1:29" hidden="1" collapsed="1" x14ac:dyDescent="0.3">
      <c r="A293" s="2" t="s">
        <v>4720</v>
      </c>
      <c r="B293" s="3">
        <v>40710</v>
      </c>
      <c r="C293" s="3">
        <v>40710</v>
      </c>
      <c r="D293" s="4">
        <v>60.367370260822803</v>
      </c>
      <c r="E293" s="2" t="s">
        <v>4721</v>
      </c>
      <c r="F293" s="2" t="s">
        <v>149</v>
      </c>
      <c r="G293" s="2" t="s">
        <v>328</v>
      </c>
      <c r="H293" s="2" t="s">
        <v>3236</v>
      </c>
      <c r="I293" s="2" t="s">
        <v>277</v>
      </c>
      <c r="J293" s="2" t="s">
        <v>149</v>
      </c>
      <c r="K293" s="2" t="s">
        <v>150</v>
      </c>
      <c r="L293" s="2" t="s">
        <v>173</v>
      </c>
      <c r="M293" s="2" t="s">
        <v>422</v>
      </c>
      <c r="N293" s="2"/>
      <c r="O293" s="2"/>
      <c r="P293" s="2" t="s">
        <v>40</v>
      </c>
      <c r="Q293" s="2" t="s">
        <v>41</v>
      </c>
      <c r="R293" s="4">
        <v>60.367370260822803</v>
      </c>
      <c r="S293" s="2" t="s">
        <v>109</v>
      </c>
      <c r="T293" s="4">
        <v>30.78</v>
      </c>
      <c r="U293" s="4">
        <v>100</v>
      </c>
      <c r="V293" s="4">
        <v>4709.8389999999999</v>
      </c>
      <c r="W293" s="4">
        <v>17397.630675427699</v>
      </c>
      <c r="X293" s="4">
        <v>9746.3668383354106</v>
      </c>
      <c r="Y293" s="4">
        <v>614.17451015213396</v>
      </c>
      <c r="Z293" s="4"/>
      <c r="AA293" s="4"/>
      <c r="AB293" s="4"/>
      <c r="AC293" s="2" t="b">
        <v>1</v>
      </c>
    </row>
    <row r="294" spans="1:29" hidden="1" collapsed="1" x14ac:dyDescent="0.3">
      <c r="A294" s="2" t="s">
        <v>1589</v>
      </c>
      <c r="B294" s="3">
        <v>38103</v>
      </c>
      <c r="C294" s="3">
        <v>38103</v>
      </c>
      <c r="D294" s="4">
        <v>68.038100443599504</v>
      </c>
      <c r="E294" s="2" t="s">
        <v>1590</v>
      </c>
      <c r="F294" s="2" t="s">
        <v>70</v>
      </c>
      <c r="G294" s="2" t="s">
        <v>318</v>
      </c>
      <c r="H294" s="2" t="s">
        <v>33</v>
      </c>
      <c r="I294" s="2" t="s">
        <v>466</v>
      </c>
      <c r="J294" s="2" t="s">
        <v>70</v>
      </c>
      <c r="K294" s="2" t="s">
        <v>71</v>
      </c>
      <c r="L294" s="2" t="s">
        <v>91</v>
      </c>
      <c r="M294" s="2" t="s">
        <v>467</v>
      </c>
      <c r="N294" s="2" t="s">
        <v>1591</v>
      </c>
      <c r="O294" s="2" t="s">
        <v>324</v>
      </c>
      <c r="P294" s="2" t="s">
        <v>40</v>
      </c>
      <c r="Q294" s="2" t="s">
        <v>41</v>
      </c>
      <c r="R294" s="4">
        <v>68.038100443599504</v>
      </c>
      <c r="S294" s="2" t="s">
        <v>42</v>
      </c>
      <c r="T294" s="4">
        <v>40</v>
      </c>
      <c r="U294" s="4">
        <v>99.358000000000004</v>
      </c>
      <c r="V294" s="4"/>
      <c r="W294" s="4">
        <v>16815.557553956802</v>
      </c>
      <c r="X294" s="4">
        <v>9601.1690647481992</v>
      </c>
      <c r="Y294" s="4">
        <v>5217.4460431654697</v>
      </c>
      <c r="Z294" s="4">
        <v>130.728314238953</v>
      </c>
      <c r="AA294" s="4">
        <v>83.608837970540094</v>
      </c>
      <c r="AB294" s="4">
        <v>82.960868167202605</v>
      </c>
      <c r="AC294" s="2" t="b">
        <v>1</v>
      </c>
    </row>
    <row r="295" spans="1:29" hidden="1" collapsed="1" x14ac:dyDescent="0.3">
      <c r="A295" s="2" t="s">
        <v>718</v>
      </c>
      <c r="B295" s="3">
        <v>42058</v>
      </c>
      <c r="C295" s="3">
        <v>42058</v>
      </c>
      <c r="D295" s="4">
        <v>2213.2800000000002</v>
      </c>
      <c r="E295" s="2" t="s">
        <v>719</v>
      </c>
      <c r="F295" s="2" t="s">
        <v>227</v>
      </c>
      <c r="G295" s="2" t="s">
        <v>228</v>
      </c>
      <c r="H295" s="2" t="s">
        <v>36</v>
      </c>
      <c r="I295" s="2" t="s">
        <v>720</v>
      </c>
      <c r="J295" s="2" t="s">
        <v>227</v>
      </c>
      <c r="K295" s="2" t="s">
        <v>228</v>
      </c>
      <c r="L295" s="2" t="s">
        <v>255</v>
      </c>
      <c r="M295" s="2" t="s">
        <v>721</v>
      </c>
      <c r="N295" s="2" t="s">
        <v>39</v>
      </c>
      <c r="O295" s="2" t="s">
        <v>722</v>
      </c>
      <c r="P295" s="2" t="s">
        <v>40</v>
      </c>
      <c r="Q295" s="2" t="s">
        <v>41</v>
      </c>
      <c r="R295" s="4">
        <v>1770.2380000000001</v>
      </c>
      <c r="S295" s="2" t="s">
        <v>42</v>
      </c>
      <c r="T295" s="4">
        <v>0</v>
      </c>
      <c r="U295" s="4">
        <v>100</v>
      </c>
      <c r="V295" s="4">
        <v>13587.144</v>
      </c>
      <c r="W295" s="4">
        <v>18558.862292857801</v>
      </c>
      <c r="X295" s="4">
        <v>9587.3921891656191</v>
      </c>
      <c r="Y295" s="4">
        <v>2306.3378234325</v>
      </c>
      <c r="Z295" s="4">
        <v>1375.2919999999999</v>
      </c>
      <c r="AA295" s="4">
        <v>757.95799999999997</v>
      </c>
      <c r="AB295" s="4">
        <v>1975.018</v>
      </c>
      <c r="AC295" s="2" t="b">
        <v>1</v>
      </c>
    </row>
    <row r="296" spans="1:29" hidden="1" collapsed="1" x14ac:dyDescent="0.3">
      <c r="A296" s="2" t="s">
        <v>4357</v>
      </c>
      <c r="B296" s="3">
        <v>40009</v>
      </c>
      <c r="C296" s="3">
        <v>40108</v>
      </c>
      <c r="D296" s="4">
        <v>2404.1959902200501</v>
      </c>
      <c r="E296" s="2" t="s">
        <v>4358</v>
      </c>
      <c r="F296" s="2" t="s">
        <v>227</v>
      </c>
      <c r="G296" s="2" t="s">
        <v>806</v>
      </c>
      <c r="H296" s="2" t="s">
        <v>3303</v>
      </c>
      <c r="I296" s="2" t="s">
        <v>4359</v>
      </c>
      <c r="J296" s="2" t="s">
        <v>227</v>
      </c>
      <c r="K296" s="2" t="s">
        <v>806</v>
      </c>
      <c r="L296" s="2" t="s">
        <v>105</v>
      </c>
      <c r="M296" s="2" t="s">
        <v>4360</v>
      </c>
      <c r="N296" s="2" t="s">
        <v>4361</v>
      </c>
      <c r="O296" s="2"/>
      <c r="P296" s="2" t="s">
        <v>40</v>
      </c>
      <c r="Q296" s="2" t="s">
        <v>41</v>
      </c>
      <c r="R296" s="4">
        <v>2404.1959902200501</v>
      </c>
      <c r="S296" s="2" t="s">
        <v>109</v>
      </c>
      <c r="T296" s="4">
        <v>0</v>
      </c>
      <c r="U296" s="4">
        <v>100</v>
      </c>
      <c r="V296" s="4">
        <v>4384.9070000000002</v>
      </c>
      <c r="W296" s="4">
        <v>18018.703625107901</v>
      </c>
      <c r="X296" s="4">
        <v>9527.4334469990808</v>
      </c>
      <c r="Y296" s="4">
        <v>923.47319586120102</v>
      </c>
      <c r="Z296" s="4"/>
      <c r="AA296" s="4"/>
      <c r="AB296" s="4"/>
      <c r="AC296" s="2" t="b">
        <v>1</v>
      </c>
    </row>
    <row r="297" spans="1:29" hidden="1" collapsed="1" x14ac:dyDescent="0.3">
      <c r="A297" s="2" t="s">
        <v>1474</v>
      </c>
      <c r="B297" s="3">
        <v>38441</v>
      </c>
      <c r="C297" s="3">
        <v>38441</v>
      </c>
      <c r="D297" s="4">
        <v>80</v>
      </c>
      <c r="E297" s="2" t="s">
        <v>1475</v>
      </c>
      <c r="F297" s="2" t="s">
        <v>70</v>
      </c>
      <c r="G297" s="2" t="s">
        <v>318</v>
      </c>
      <c r="H297" s="2" t="s">
        <v>36</v>
      </c>
      <c r="I297" s="2" t="s">
        <v>1476</v>
      </c>
      <c r="J297" s="2" t="s">
        <v>70</v>
      </c>
      <c r="K297" s="2" t="s">
        <v>318</v>
      </c>
      <c r="L297" s="2" t="s">
        <v>350</v>
      </c>
      <c r="M297" s="2" t="s">
        <v>1477</v>
      </c>
      <c r="N297" s="2"/>
      <c r="O297" s="2"/>
      <c r="P297" s="2" t="s">
        <v>40</v>
      </c>
      <c r="Q297" s="2" t="s">
        <v>41</v>
      </c>
      <c r="R297" s="4">
        <v>80</v>
      </c>
      <c r="S297" s="2" t="s">
        <v>109</v>
      </c>
      <c r="T297" s="4">
        <v>41.924999999999997</v>
      </c>
      <c r="U297" s="4">
        <v>63.390999999999998</v>
      </c>
      <c r="V297" s="4">
        <v>9918.6229999999996</v>
      </c>
      <c r="W297" s="4">
        <v>15968.8451927111</v>
      </c>
      <c r="X297" s="4">
        <v>9404.0822282618592</v>
      </c>
      <c r="Y297" s="4">
        <v>2223.3369206355001</v>
      </c>
      <c r="Z297" s="4">
        <v>187.56</v>
      </c>
      <c r="AA297" s="4">
        <v>106.04</v>
      </c>
      <c r="AB297" s="4"/>
      <c r="AC297" s="2" t="b">
        <v>1</v>
      </c>
    </row>
    <row r="298" spans="1:29" hidden="1" collapsed="1" x14ac:dyDescent="0.3">
      <c r="A298" s="2" t="s">
        <v>4618</v>
      </c>
      <c r="B298" s="3">
        <v>40478</v>
      </c>
      <c r="C298" s="3">
        <v>40492</v>
      </c>
      <c r="D298" s="4">
        <v>5.83147366877881</v>
      </c>
      <c r="E298" s="2" t="s">
        <v>4619</v>
      </c>
      <c r="F298" s="2" t="s">
        <v>367</v>
      </c>
      <c r="G298" s="2" t="s">
        <v>452</v>
      </c>
      <c r="H298" s="2" t="s">
        <v>199</v>
      </c>
      <c r="I298" s="2" t="s">
        <v>4620</v>
      </c>
      <c r="J298" s="2" t="s">
        <v>70</v>
      </c>
      <c r="K298" s="2" t="s">
        <v>71</v>
      </c>
      <c r="L298" s="2" t="s">
        <v>220</v>
      </c>
      <c r="M298" s="2" t="s">
        <v>4621</v>
      </c>
      <c r="N298" s="2"/>
      <c r="O298" s="2"/>
      <c r="P298" s="2" t="s">
        <v>40</v>
      </c>
      <c r="Q298" s="2" t="s">
        <v>41</v>
      </c>
      <c r="R298" s="4">
        <v>5.83147366877881</v>
      </c>
      <c r="S298" s="2" t="s">
        <v>109</v>
      </c>
      <c r="T298" s="4">
        <v>14.933</v>
      </c>
      <c r="U298" s="4">
        <v>100</v>
      </c>
      <c r="V298" s="4"/>
      <c r="W298" s="4">
        <v>21045.778999999999</v>
      </c>
      <c r="X298" s="4">
        <v>9389.1029999999992</v>
      </c>
      <c r="Y298" s="4">
        <v>4768.5810000000001</v>
      </c>
      <c r="Z298" s="4"/>
      <c r="AA298" s="4"/>
      <c r="AB298" s="4"/>
      <c r="AC298" s="2" t="b">
        <v>1</v>
      </c>
    </row>
    <row r="299" spans="1:29" hidden="1" collapsed="1" x14ac:dyDescent="0.3">
      <c r="A299" s="2" t="s">
        <v>1159</v>
      </c>
      <c r="B299" s="3">
        <v>44434</v>
      </c>
      <c r="C299" s="3">
        <v>44531</v>
      </c>
      <c r="D299" s="4">
        <v>266.39460409227502</v>
      </c>
      <c r="E299" s="2" t="s">
        <v>1160</v>
      </c>
      <c r="F299" s="2" t="s">
        <v>128</v>
      </c>
      <c r="G299" s="2" t="s">
        <v>313</v>
      </c>
      <c r="H299" s="2" t="s">
        <v>105</v>
      </c>
      <c r="I299" s="2" t="s">
        <v>1161</v>
      </c>
      <c r="J299" s="2" t="s">
        <v>128</v>
      </c>
      <c r="K299" s="2" t="s">
        <v>313</v>
      </c>
      <c r="L299" s="2" t="s">
        <v>48</v>
      </c>
      <c r="M299" s="2" t="s">
        <v>1162</v>
      </c>
      <c r="N299" s="2" t="s">
        <v>1163</v>
      </c>
      <c r="O299" s="2" t="s">
        <v>585</v>
      </c>
      <c r="P299" s="2" t="s">
        <v>40</v>
      </c>
      <c r="Q299" s="2" t="s">
        <v>41</v>
      </c>
      <c r="R299" s="4">
        <v>266.39460409227502</v>
      </c>
      <c r="S299" s="2" t="s">
        <v>109</v>
      </c>
      <c r="T299" s="4">
        <v>0</v>
      </c>
      <c r="U299" s="4">
        <v>100</v>
      </c>
      <c r="V299" s="4"/>
      <c r="W299" s="4">
        <v>12294.7613007243</v>
      </c>
      <c r="X299" s="4">
        <v>9353.5499626569308</v>
      </c>
      <c r="Y299" s="4">
        <v>1089.46925420554</v>
      </c>
      <c r="Z299" s="4">
        <v>267.30214948705401</v>
      </c>
      <c r="AA299" s="4">
        <v>225.18563751831999</v>
      </c>
      <c r="AB299" s="4"/>
      <c r="AC299" s="2" t="b">
        <v>1</v>
      </c>
    </row>
    <row r="300" spans="1:29" hidden="1" collapsed="1" x14ac:dyDescent="0.3">
      <c r="A300" s="2" t="s">
        <v>934</v>
      </c>
      <c r="B300" s="3">
        <v>39955</v>
      </c>
      <c r="C300" s="3">
        <v>39955</v>
      </c>
      <c r="D300" s="4">
        <v>232.95681448804299</v>
      </c>
      <c r="E300" s="2" t="s">
        <v>935</v>
      </c>
      <c r="F300" s="2" t="s">
        <v>31</v>
      </c>
      <c r="G300" s="2" t="s">
        <v>35</v>
      </c>
      <c r="H300" s="2" t="s">
        <v>369</v>
      </c>
      <c r="I300" s="2" t="s">
        <v>936</v>
      </c>
      <c r="J300" s="2" t="s">
        <v>31</v>
      </c>
      <c r="K300" s="2" t="s">
        <v>35</v>
      </c>
      <c r="L300" s="2" t="s">
        <v>369</v>
      </c>
      <c r="M300" s="2" t="s">
        <v>937</v>
      </c>
      <c r="N300" s="2" t="s">
        <v>938</v>
      </c>
      <c r="O300" s="2" t="s">
        <v>939</v>
      </c>
      <c r="P300" s="2" t="s">
        <v>40</v>
      </c>
      <c r="Q300" s="2" t="s">
        <v>41</v>
      </c>
      <c r="R300" s="4">
        <v>232.95681448804299</v>
      </c>
      <c r="S300" s="2" t="s">
        <v>67</v>
      </c>
      <c r="T300" s="4">
        <v>3.5419999999999998</v>
      </c>
      <c r="U300" s="4">
        <v>51.341999999999999</v>
      </c>
      <c r="V300" s="4">
        <v>2703.0369999999998</v>
      </c>
      <c r="W300" s="4">
        <v>10241.561052400701</v>
      </c>
      <c r="X300" s="4">
        <v>9307.4526122917705</v>
      </c>
      <c r="Y300" s="4">
        <v>44.993870888656602</v>
      </c>
      <c r="Z300" s="4">
        <v>795.67000864527301</v>
      </c>
      <c r="AA300" s="4">
        <v>362.14996322533199</v>
      </c>
      <c r="AB300" s="4">
        <v>232.52945351312999</v>
      </c>
      <c r="AC300" s="2" t="b">
        <v>1</v>
      </c>
    </row>
    <row r="301" spans="1:29" hidden="1" collapsed="1" x14ac:dyDescent="0.3">
      <c r="A301" s="2" t="s">
        <v>3813</v>
      </c>
      <c r="B301" s="3">
        <v>38643</v>
      </c>
      <c r="C301" s="3">
        <v>38643</v>
      </c>
      <c r="D301" s="4">
        <v>11.9585437969693</v>
      </c>
      <c r="E301" s="2" t="s">
        <v>3814</v>
      </c>
      <c r="F301" s="2" t="s">
        <v>149</v>
      </c>
      <c r="G301" s="2" t="s">
        <v>328</v>
      </c>
      <c r="H301" s="2" t="s">
        <v>1034</v>
      </c>
      <c r="I301" s="2" t="s">
        <v>3815</v>
      </c>
      <c r="J301" s="2" t="s">
        <v>101</v>
      </c>
      <c r="K301" s="2" t="s">
        <v>914</v>
      </c>
      <c r="L301" s="2" t="s">
        <v>63</v>
      </c>
      <c r="M301" s="2" t="s">
        <v>3816</v>
      </c>
      <c r="N301" s="2"/>
      <c r="O301" s="2"/>
      <c r="P301" s="2" t="s">
        <v>40</v>
      </c>
      <c r="Q301" s="2" t="s">
        <v>41</v>
      </c>
      <c r="R301" s="4">
        <v>11.9585437969693</v>
      </c>
      <c r="S301" s="2" t="s">
        <v>42</v>
      </c>
      <c r="T301" s="4">
        <v>49</v>
      </c>
      <c r="U301" s="4">
        <v>100</v>
      </c>
      <c r="V301" s="4">
        <v>7470.5820000000003</v>
      </c>
      <c r="W301" s="4">
        <v>13260.8381850551</v>
      </c>
      <c r="X301" s="4">
        <v>9204.6384063898404</v>
      </c>
      <c r="Y301" s="4">
        <v>531.20579319636204</v>
      </c>
      <c r="Z301" s="4"/>
      <c r="AA301" s="4"/>
      <c r="AB301" s="4"/>
      <c r="AC301" s="2" t="b">
        <v>1</v>
      </c>
    </row>
    <row r="302" spans="1:29" hidden="1" collapsed="1" x14ac:dyDescent="0.3">
      <c r="A302" s="2" t="s">
        <v>2592</v>
      </c>
      <c r="B302" s="3">
        <v>37378</v>
      </c>
      <c r="C302" s="3">
        <v>37378</v>
      </c>
      <c r="D302" s="4">
        <v>295.95247245708401</v>
      </c>
      <c r="E302" s="2" t="s">
        <v>2593</v>
      </c>
      <c r="F302" s="2" t="s">
        <v>367</v>
      </c>
      <c r="G302" s="2" t="s">
        <v>816</v>
      </c>
      <c r="H302" s="2" t="s">
        <v>185</v>
      </c>
      <c r="I302" s="2" t="s">
        <v>2594</v>
      </c>
      <c r="J302" s="2" t="s">
        <v>131</v>
      </c>
      <c r="K302" s="2" t="s">
        <v>474</v>
      </c>
      <c r="L302" s="2" t="s">
        <v>36</v>
      </c>
      <c r="M302" s="2" t="s">
        <v>2595</v>
      </c>
      <c r="N302" s="2" t="s">
        <v>2596</v>
      </c>
      <c r="O302" s="2" t="s">
        <v>2597</v>
      </c>
      <c r="P302" s="2" t="s">
        <v>40</v>
      </c>
      <c r="Q302" s="2" t="s">
        <v>41</v>
      </c>
      <c r="R302" s="4">
        <v>304.62656930566197</v>
      </c>
      <c r="S302" s="2" t="s">
        <v>42</v>
      </c>
      <c r="T302" s="4">
        <v>0</v>
      </c>
      <c r="U302" s="4">
        <v>100</v>
      </c>
      <c r="V302" s="4">
        <v>10233.353999999999</v>
      </c>
      <c r="W302" s="4">
        <v>13324</v>
      </c>
      <c r="X302" s="4">
        <v>9187.7999999999993</v>
      </c>
      <c r="Y302" s="4">
        <v>923.1</v>
      </c>
      <c r="Z302" s="4">
        <v>21.996706984991501</v>
      </c>
      <c r="AA302" s="4">
        <v>4.7514406940662397</v>
      </c>
      <c r="AB302" s="4">
        <v>244.05524168235999</v>
      </c>
      <c r="AC302" s="2" t="b">
        <v>1</v>
      </c>
    </row>
    <row r="303" spans="1:29" hidden="1" collapsed="1" x14ac:dyDescent="0.3">
      <c r="A303" s="2" t="s">
        <v>5933</v>
      </c>
      <c r="B303" s="3">
        <v>42452</v>
      </c>
      <c r="C303" s="3">
        <v>42452</v>
      </c>
      <c r="D303" s="4">
        <v>14.995341803599599</v>
      </c>
      <c r="E303" s="2" t="s">
        <v>5934</v>
      </c>
      <c r="F303" s="2" t="s">
        <v>367</v>
      </c>
      <c r="G303" s="2" t="s">
        <v>604</v>
      </c>
      <c r="H303" s="2" t="s">
        <v>1166</v>
      </c>
      <c r="I303" s="2" t="s">
        <v>5375</v>
      </c>
      <c r="J303" s="2" t="s">
        <v>128</v>
      </c>
      <c r="K303" s="2" t="s">
        <v>129</v>
      </c>
      <c r="L303" s="2" t="s">
        <v>115</v>
      </c>
      <c r="M303" s="2" t="s">
        <v>5376</v>
      </c>
      <c r="N303" s="2"/>
      <c r="O303" s="2"/>
      <c r="P303" s="2" t="s">
        <v>40</v>
      </c>
      <c r="Q303" s="2" t="s">
        <v>41</v>
      </c>
      <c r="R303" s="4">
        <v>14.995341803599599</v>
      </c>
      <c r="S303" s="2" t="s">
        <v>42</v>
      </c>
      <c r="T303" s="4">
        <v>0</v>
      </c>
      <c r="U303" s="4">
        <v>100</v>
      </c>
      <c r="V303" s="4"/>
      <c r="W303" s="4">
        <v>11831</v>
      </c>
      <c r="X303" s="4">
        <v>9187</v>
      </c>
      <c r="Y303" s="4">
        <v>2488</v>
      </c>
      <c r="Z303" s="4"/>
      <c r="AA303" s="4"/>
      <c r="AB303" s="4"/>
      <c r="AC303" s="2" t="b">
        <v>1</v>
      </c>
    </row>
    <row r="304" spans="1:29" hidden="1" collapsed="1" x14ac:dyDescent="0.3">
      <c r="A304" s="2" t="s">
        <v>4871</v>
      </c>
      <c r="B304" s="3">
        <v>40911</v>
      </c>
      <c r="C304" s="3">
        <v>40911</v>
      </c>
      <c r="D304" s="4">
        <v>4.9128906692868703</v>
      </c>
      <c r="E304" s="2" t="s">
        <v>4872</v>
      </c>
      <c r="F304" s="2" t="s">
        <v>31</v>
      </c>
      <c r="G304" s="2" t="s">
        <v>1305</v>
      </c>
      <c r="H304" s="2" t="s">
        <v>1926</v>
      </c>
      <c r="I304" s="2" t="s">
        <v>4873</v>
      </c>
      <c r="J304" s="2" t="s">
        <v>31</v>
      </c>
      <c r="K304" s="2" t="s">
        <v>1305</v>
      </c>
      <c r="L304" s="2" t="s">
        <v>36</v>
      </c>
      <c r="M304" s="2" t="s">
        <v>4874</v>
      </c>
      <c r="N304" s="2"/>
      <c r="O304" s="2"/>
      <c r="P304" s="2" t="s">
        <v>40</v>
      </c>
      <c r="Q304" s="2" t="s">
        <v>41</v>
      </c>
      <c r="R304" s="4">
        <v>4.9128906692868703</v>
      </c>
      <c r="S304" s="2" t="s">
        <v>42</v>
      </c>
      <c r="T304" s="4">
        <v>40</v>
      </c>
      <c r="U304" s="4">
        <v>100</v>
      </c>
      <c r="V304" s="4">
        <v>4633.2139999999999</v>
      </c>
      <c r="W304" s="4">
        <v>14091</v>
      </c>
      <c r="X304" s="4">
        <v>9105</v>
      </c>
      <c r="Y304" s="4">
        <v>843</v>
      </c>
      <c r="Z304" s="4"/>
      <c r="AA304" s="4"/>
      <c r="AB304" s="4"/>
      <c r="AC304" s="2" t="b">
        <v>1</v>
      </c>
    </row>
    <row r="305" spans="1:29" hidden="1" collapsed="1" x14ac:dyDescent="0.3">
      <c r="A305" s="2" t="s">
        <v>4284</v>
      </c>
      <c r="B305" s="3">
        <v>39870</v>
      </c>
      <c r="C305" s="3">
        <v>39870</v>
      </c>
      <c r="D305" s="4">
        <v>31.613135341365499</v>
      </c>
      <c r="E305" s="2" t="s">
        <v>4285</v>
      </c>
      <c r="F305" s="2" t="s">
        <v>149</v>
      </c>
      <c r="G305" s="2" t="s">
        <v>150</v>
      </c>
      <c r="H305" s="2" t="s">
        <v>1516</v>
      </c>
      <c r="I305" s="2" t="s">
        <v>4286</v>
      </c>
      <c r="J305" s="2" t="s">
        <v>149</v>
      </c>
      <c r="K305" s="2" t="s">
        <v>328</v>
      </c>
      <c r="L305" s="2" t="s">
        <v>548</v>
      </c>
      <c r="M305" s="2" t="s">
        <v>4287</v>
      </c>
      <c r="N305" s="2"/>
      <c r="O305" s="2"/>
      <c r="P305" s="2" t="s">
        <v>40</v>
      </c>
      <c r="Q305" s="2" t="s">
        <v>41</v>
      </c>
      <c r="R305" s="4">
        <v>31.613135341365499</v>
      </c>
      <c r="S305" s="2" t="s">
        <v>42</v>
      </c>
      <c r="T305" s="4">
        <v>10</v>
      </c>
      <c r="U305" s="4">
        <v>70</v>
      </c>
      <c r="V305" s="4">
        <v>13342.451999999999</v>
      </c>
      <c r="W305" s="4">
        <v>17482.710620149599</v>
      </c>
      <c r="X305" s="4">
        <v>9101.3906173529995</v>
      </c>
      <c r="Y305" s="4">
        <v>71.212333076976904</v>
      </c>
      <c r="Z305" s="4"/>
      <c r="AA305" s="4"/>
      <c r="AB305" s="4"/>
      <c r="AC305" s="2" t="b">
        <v>1</v>
      </c>
    </row>
    <row r="306" spans="1:29" hidden="1" collapsed="1" x14ac:dyDescent="0.3">
      <c r="A306" s="2" t="s">
        <v>3596</v>
      </c>
      <c r="B306" s="3">
        <v>38090</v>
      </c>
      <c r="C306" s="3">
        <v>38090</v>
      </c>
      <c r="D306" s="4">
        <v>2.8702748335053001</v>
      </c>
      <c r="E306" s="2" t="s">
        <v>3597</v>
      </c>
      <c r="F306" s="2" t="s">
        <v>367</v>
      </c>
      <c r="G306" s="2" t="s">
        <v>452</v>
      </c>
      <c r="H306" s="2" t="s">
        <v>255</v>
      </c>
      <c r="I306" s="2" t="s">
        <v>3598</v>
      </c>
      <c r="J306" s="2" t="s">
        <v>367</v>
      </c>
      <c r="K306" s="2" t="s">
        <v>748</v>
      </c>
      <c r="L306" s="2" t="s">
        <v>36</v>
      </c>
      <c r="M306" s="2" t="s">
        <v>3599</v>
      </c>
      <c r="N306" s="2"/>
      <c r="O306" s="2"/>
      <c r="P306" s="2" t="s">
        <v>40</v>
      </c>
      <c r="Q306" s="2" t="s">
        <v>41</v>
      </c>
      <c r="R306" s="4">
        <v>2.8702748335053001</v>
      </c>
      <c r="S306" s="2" t="s">
        <v>109</v>
      </c>
      <c r="T306" s="4">
        <v>49</v>
      </c>
      <c r="U306" s="4">
        <v>100</v>
      </c>
      <c r="V306" s="4">
        <v>26838.436000000002</v>
      </c>
      <c r="W306" s="4">
        <v>18235.8990223037</v>
      </c>
      <c r="X306" s="4">
        <v>9088.4089520317793</v>
      </c>
      <c r="Y306" s="4">
        <v>2226.8507485487298</v>
      </c>
      <c r="Z306" s="4"/>
      <c r="AA306" s="4"/>
      <c r="AB306" s="4"/>
      <c r="AC306" s="2" t="b">
        <v>1</v>
      </c>
    </row>
    <row r="307" spans="1:29" hidden="1" collapsed="1" x14ac:dyDescent="0.3">
      <c r="A307" s="2" t="s">
        <v>1471</v>
      </c>
      <c r="B307" s="3">
        <v>40980</v>
      </c>
      <c r="C307" s="3">
        <v>40980</v>
      </c>
      <c r="D307" s="4">
        <v>2122.39</v>
      </c>
      <c r="E307" s="2" t="s">
        <v>1472</v>
      </c>
      <c r="F307" s="2" t="s">
        <v>482</v>
      </c>
      <c r="G307" s="2" t="s">
        <v>930</v>
      </c>
      <c r="H307" s="2" t="s">
        <v>36</v>
      </c>
      <c r="I307" s="2" t="s">
        <v>720</v>
      </c>
      <c r="J307" s="2" t="s">
        <v>227</v>
      </c>
      <c r="K307" s="2" t="s">
        <v>228</v>
      </c>
      <c r="L307" s="2" t="s">
        <v>255</v>
      </c>
      <c r="M307" s="2" t="s">
        <v>721</v>
      </c>
      <c r="N307" s="2" t="s">
        <v>1473</v>
      </c>
      <c r="O307" s="2" t="s">
        <v>601</v>
      </c>
      <c r="P307" s="2" t="s">
        <v>40</v>
      </c>
      <c r="Q307" s="2" t="s">
        <v>41</v>
      </c>
      <c r="R307" s="4">
        <v>2200.3180000000002</v>
      </c>
      <c r="S307" s="2" t="s">
        <v>42</v>
      </c>
      <c r="T307" s="4">
        <v>0</v>
      </c>
      <c r="U307" s="4">
        <v>100</v>
      </c>
      <c r="V307" s="4">
        <v>8770.56</v>
      </c>
      <c r="W307" s="4">
        <v>17148.2742032471</v>
      </c>
      <c r="X307" s="4">
        <v>9023.1749849669304</v>
      </c>
      <c r="Y307" s="4">
        <v>2500.42092603728</v>
      </c>
      <c r="Z307" s="4">
        <v>476.40499999999997</v>
      </c>
      <c r="AA307" s="4">
        <v>106.486</v>
      </c>
      <c r="AB307" s="4">
        <v>1619.6389999999999</v>
      </c>
      <c r="AC307" s="2" t="b">
        <v>1</v>
      </c>
    </row>
    <row r="308" spans="1:29" hidden="1" collapsed="1" x14ac:dyDescent="0.3">
      <c r="A308" s="2" t="s">
        <v>1241</v>
      </c>
      <c r="B308" s="3">
        <v>42058</v>
      </c>
      <c r="C308" s="3">
        <v>42058</v>
      </c>
      <c r="D308" s="4">
        <v>38.230404337022797</v>
      </c>
      <c r="E308" s="2" t="s">
        <v>1242</v>
      </c>
      <c r="F308" s="2" t="s">
        <v>112</v>
      </c>
      <c r="G308" s="2" t="s">
        <v>458</v>
      </c>
      <c r="H308" s="2" t="s">
        <v>947</v>
      </c>
      <c r="I308" s="2" t="s">
        <v>1243</v>
      </c>
      <c r="J308" s="2" t="s">
        <v>112</v>
      </c>
      <c r="K308" s="2" t="s">
        <v>458</v>
      </c>
      <c r="L308" s="2" t="s">
        <v>369</v>
      </c>
      <c r="M308" s="2" t="s">
        <v>1244</v>
      </c>
      <c r="N308" s="2"/>
      <c r="O308" s="2"/>
      <c r="P308" s="2" t="s">
        <v>40</v>
      </c>
      <c r="Q308" s="2" t="s">
        <v>41</v>
      </c>
      <c r="R308" s="4">
        <v>38.230404337022797</v>
      </c>
      <c r="S308" s="2" t="s">
        <v>42</v>
      </c>
      <c r="T308" s="4">
        <v>34</v>
      </c>
      <c r="U308" s="4">
        <v>55</v>
      </c>
      <c r="V308" s="4">
        <v>4361.2340000000004</v>
      </c>
      <c r="W308" s="4">
        <v>16642.002759937099</v>
      </c>
      <c r="X308" s="4">
        <v>8925.0015476282606</v>
      </c>
      <c r="Y308" s="4">
        <v>965.10020892981504</v>
      </c>
      <c r="Z308" s="4">
        <v>330.93579888268198</v>
      </c>
      <c r="AA308" s="4">
        <v>178.34312849162001</v>
      </c>
      <c r="AB308" s="4">
        <v>182.95870601589101</v>
      </c>
      <c r="AC308" s="2" t="b">
        <v>1</v>
      </c>
    </row>
    <row r="309" spans="1:29" hidden="1" collapsed="1" x14ac:dyDescent="0.3">
      <c r="A309" s="2" t="s">
        <v>5869</v>
      </c>
      <c r="B309" s="3">
        <v>43740</v>
      </c>
      <c r="C309" s="3">
        <v>43740</v>
      </c>
      <c r="D309" s="4">
        <v>310.000983703315</v>
      </c>
      <c r="E309" s="2" t="s">
        <v>5870</v>
      </c>
      <c r="F309" s="2" t="s">
        <v>227</v>
      </c>
      <c r="G309" s="2" t="s">
        <v>576</v>
      </c>
      <c r="H309" s="2" t="s">
        <v>103</v>
      </c>
      <c r="I309" s="2" t="s">
        <v>5871</v>
      </c>
      <c r="J309" s="2" t="s">
        <v>367</v>
      </c>
      <c r="K309" s="2" t="s">
        <v>604</v>
      </c>
      <c r="L309" s="2" t="s">
        <v>133</v>
      </c>
      <c r="M309" s="2" t="s">
        <v>5872</v>
      </c>
      <c r="N309" s="2" t="s">
        <v>5873</v>
      </c>
      <c r="O309" s="2" t="s">
        <v>5874</v>
      </c>
      <c r="P309" s="2" t="s">
        <v>40</v>
      </c>
      <c r="Q309" s="2" t="s">
        <v>41</v>
      </c>
      <c r="R309" s="4">
        <v>310.000983703315</v>
      </c>
      <c r="S309" s="2" t="s">
        <v>109</v>
      </c>
      <c r="T309" s="4">
        <v>0</v>
      </c>
      <c r="U309" s="4">
        <v>100</v>
      </c>
      <c r="V309" s="4">
        <v>21568.867999999999</v>
      </c>
      <c r="W309" s="4">
        <v>12479.9373795761</v>
      </c>
      <c r="X309" s="4">
        <v>8809.9550417469509</v>
      </c>
      <c r="Y309" s="4">
        <v>2335.9883934305899</v>
      </c>
      <c r="Z309" s="4"/>
      <c r="AA309" s="4"/>
      <c r="AB309" s="4"/>
      <c r="AC309" s="2" t="b">
        <v>1</v>
      </c>
    </row>
    <row r="310" spans="1:29" hidden="1" collapsed="1" x14ac:dyDescent="0.3">
      <c r="A310" s="2" t="s">
        <v>3643</v>
      </c>
      <c r="B310" s="3">
        <v>38187</v>
      </c>
      <c r="C310" s="3">
        <v>38187</v>
      </c>
      <c r="D310" s="4">
        <v>524.26084279053396</v>
      </c>
      <c r="E310" s="2" t="s">
        <v>3644</v>
      </c>
      <c r="F310" s="2" t="s">
        <v>101</v>
      </c>
      <c r="G310" s="2" t="s">
        <v>959</v>
      </c>
      <c r="H310" s="2" t="s">
        <v>91</v>
      </c>
      <c r="I310" s="2" t="s">
        <v>127</v>
      </c>
      <c r="J310" s="2" t="s">
        <v>128</v>
      </c>
      <c r="K310" s="2" t="s">
        <v>129</v>
      </c>
      <c r="L310" s="2" t="s">
        <v>36</v>
      </c>
      <c r="M310" s="2" t="s">
        <v>3346</v>
      </c>
      <c r="N310" s="2"/>
      <c r="O310" s="2"/>
      <c r="P310" s="2" t="s">
        <v>40</v>
      </c>
      <c r="Q310" s="2" t="s">
        <v>41</v>
      </c>
      <c r="R310" s="4">
        <v>524.26084279053396</v>
      </c>
      <c r="S310" s="2" t="s">
        <v>109</v>
      </c>
      <c r="T310" s="4">
        <v>49</v>
      </c>
      <c r="U310" s="4">
        <v>100</v>
      </c>
      <c r="V310" s="4">
        <v>6086.5330000000004</v>
      </c>
      <c r="W310" s="4">
        <v>13972.4</v>
      </c>
      <c r="X310" s="4">
        <v>8803</v>
      </c>
      <c r="Y310" s="4">
        <v>1488.7</v>
      </c>
      <c r="Z310" s="4"/>
      <c r="AA310" s="4"/>
      <c r="AB310" s="4"/>
      <c r="AC310" s="2" t="b">
        <v>1</v>
      </c>
    </row>
    <row r="311" spans="1:29" hidden="1" collapsed="1" x14ac:dyDescent="0.3">
      <c r="A311" s="2" t="s">
        <v>2504</v>
      </c>
      <c r="B311" s="3">
        <v>42135</v>
      </c>
      <c r="C311" s="3">
        <v>42135</v>
      </c>
      <c r="D311" s="4">
        <v>15.326509387487</v>
      </c>
      <c r="E311" s="2" t="s">
        <v>2505</v>
      </c>
      <c r="F311" s="2" t="s">
        <v>112</v>
      </c>
      <c r="G311" s="2" t="s">
        <v>458</v>
      </c>
      <c r="H311" s="2" t="s">
        <v>94</v>
      </c>
      <c r="I311" s="2" t="s">
        <v>2506</v>
      </c>
      <c r="J311" s="2" t="s">
        <v>112</v>
      </c>
      <c r="K311" s="2" t="s">
        <v>458</v>
      </c>
      <c r="L311" s="2" t="s">
        <v>255</v>
      </c>
      <c r="M311" s="2" t="s">
        <v>2507</v>
      </c>
      <c r="N311" s="2"/>
      <c r="O311" s="2"/>
      <c r="P311" s="2" t="s">
        <v>40</v>
      </c>
      <c r="Q311" s="2" t="s">
        <v>41</v>
      </c>
      <c r="R311" s="4">
        <v>15.326509387487</v>
      </c>
      <c r="S311" s="2" t="s">
        <v>42</v>
      </c>
      <c r="T311" s="4">
        <v>34</v>
      </c>
      <c r="U311" s="4">
        <v>50</v>
      </c>
      <c r="V311" s="4"/>
      <c r="W311" s="4">
        <v>16181.559157754</v>
      </c>
      <c r="X311" s="4">
        <v>8690.6667780748703</v>
      </c>
      <c r="Y311" s="4">
        <v>1684.50868983957</v>
      </c>
      <c r="Z311" s="4">
        <v>39.418647634733297</v>
      </c>
      <c r="AA311" s="4">
        <v>7.01171927898252</v>
      </c>
      <c r="AB311" s="4"/>
      <c r="AC311" s="2" t="b">
        <v>1</v>
      </c>
    </row>
    <row r="312" spans="1:29" hidden="1" collapsed="1" x14ac:dyDescent="0.3">
      <c r="A312" s="2" t="s">
        <v>5971</v>
      </c>
      <c r="B312" s="3">
        <v>44081</v>
      </c>
      <c r="C312" s="3">
        <v>44081</v>
      </c>
      <c r="D312" s="4">
        <v>146</v>
      </c>
      <c r="E312" s="2" t="s">
        <v>5972</v>
      </c>
      <c r="F312" s="2" t="s">
        <v>482</v>
      </c>
      <c r="G312" s="2" t="s">
        <v>483</v>
      </c>
      <c r="H312" s="2" t="s">
        <v>36</v>
      </c>
      <c r="I312" s="2" t="s">
        <v>4777</v>
      </c>
      <c r="J312" s="2" t="s">
        <v>482</v>
      </c>
      <c r="K312" s="2" t="s">
        <v>483</v>
      </c>
      <c r="L312" s="2" t="s">
        <v>63</v>
      </c>
      <c r="M312" s="2" t="s">
        <v>4778</v>
      </c>
      <c r="N312" s="2"/>
      <c r="O312" s="2"/>
      <c r="P312" s="2" t="s">
        <v>40</v>
      </c>
      <c r="Q312" s="2" t="s">
        <v>41</v>
      </c>
      <c r="R312" s="4">
        <v>146</v>
      </c>
      <c r="S312" s="2" t="s">
        <v>42</v>
      </c>
      <c r="T312" s="4">
        <v>45</v>
      </c>
      <c r="U312" s="4">
        <v>100</v>
      </c>
      <c r="V312" s="4"/>
      <c r="W312" s="4">
        <v>15542.622693540799</v>
      </c>
      <c r="X312" s="4">
        <v>8685.4729502499795</v>
      </c>
      <c r="Y312" s="4">
        <v>1424.8492253884301</v>
      </c>
      <c r="Z312" s="4"/>
      <c r="AA312" s="4"/>
      <c r="AB312" s="4"/>
      <c r="AC312" s="2" t="b">
        <v>1</v>
      </c>
    </row>
    <row r="313" spans="1:29" hidden="1" collapsed="1" x14ac:dyDescent="0.3">
      <c r="A313" s="2" t="s">
        <v>4442</v>
      </c>
      <c r="B313" s="3">
        <v>40168</v>
      </c>
      <c r="C313" s="3">
        <v>40168</v>
      </c>
      <c r="D313" s="4">
        <v>81.179235206152498</v>
      </c>
      <c r="E313" s="2" t="s">
        <v>4443</v>
      </c>
      <c r="F313" s="2" t="s">
        <v>70</v>
      </c>
      <c r="G313" s="2" t="s">
        <v>318</v>
      </c>
      <c r="H313" s="2" t="s">
        <v>475</v>
      </c>
      <c r="I313" s="2" t="s">
        <v>4444</v>
      </c>
      <c r="J313" s="2" t="s">
        <v>70</v>
      </c>
      <c r="K313" s="2" t="s">
        <v>318</v>
      </c>
      <c r="L313" s="2" t="s">
        <v>1616</v>
      </c>
      <c r="M313" s="2" t="s">
        <v>4445</v>
      </c>
      <c r="N313" s="2"/>
      <c r="O313" s="2"/>
      <c r="P313" s="2" t="s">
        <v>40</v>
      </c>
      <c r="Q313" s="2" t="s">
        <v>41</v>
      </c>
      <c r="R313" s="4">
        <v>81.179235206152498</v>
      </c>
      <c r="S313" s="2" t="s">
        <v>109</v>
      </c>
      <c r="T313" s="4">
        <v>45</v>
      </c>
      <c r="U313" s="4">
        <v>50.27</v>
      </c>
      <c r="V313" s="4"/>
      <c r="W313" s="4">
        <v>18909.065018514499</v>
      </c>
      <c r="X313" s="4">
        <v>8626.3472010455207</v>
      </c>
      <c r="Y313" s="4"/>
      <c r="Z313" s="4"/>
      <c r="AA313" s="4"/>
      <c r="AB313" s="4"/>
      <c r="AC313" s="2" t="b">
        <v>1</v>
      </c>
    </row>
    <row r="314" spans="1:29" hidden="1" collapsed="1" x14ac:dyDescent="0.3">
      <c r="A314" s="2" t="s">
        <v>3476</v>
      </c>
      <c r="B314" s="3">
        <v>37777</v>
      </c>
      <c r="C314" s="3">
        <v>37777</v>
      </c>
      <c r="D314" s="4">
        <v>134.97214404686699</v>
      </c>
      <c r="E314" s="2" t="s">
        <v>3477</v>
      </c>
      <c r="F314" s="2" t="s">
        <v>128</v>
      </c>
      <c r="G314" s="2" t="s">
        <v>547</v>
      </c>
      <c r="H314" s="2" t="s">
        <v>103</v>
      </c>
      <c r="I314" s="2" t="s">
        <v>127</v>
      </c>
      <c r="J314" s="2" t="s">
        <v>128</v>
      </c>
      <c r="K314" s="2" t="s">
        <v>129</v>
      </c>
      <c r="L314" s="2" t="s">
        <v>36</v>
      </c>
      <c r="M314" s="2" t="s">
        <v>3346</v>
      </c>
      <c r="N314" s="2"/>
      <c r="O314" s="2" t="s">
        <v>330</v>
      </c>
      <c r="P314" s="2" t="s">
        <v>40</v>
      </c>
      <c r="Q314" s="2" t="s">
        <v>41</v>
      </c>
      <c r="R314" s="4">
        <v>134.97214404686699</v>
      </c>
      <c r="S314" s="2" t="s">
        <v>42</v>
      </c>
      <c r="T314" s="4">
        <v>0</v>
      </c>
      <c r="U314" s="4">
        <v>100</v>
      </c>
      <c r="V314" s="4">
        <v>7398.7460000000001</v>
      </c>
      <c r="W314" s="4">
        <v>12900.4</v>
      </c>
      <c r="X314" s="4">
        <v>8564.4</v>
      </c>
      <c r="Y314" s="4">
        <v>1698.6</v>
      </c>
      <c r="Z314" s="4"/>
      <c r="AA314" s="4"/>
      <c r="AB314" s="4"/>
      <c r="AC314" s="2" t="b">
        <v>1</v>
      </c>
    </row>
    <row r="315" spans="1:29" hidden="1" collapsed="1" x14ac:dyDescent="0.3">
      <c r="A315" s="2" t="s">
        <v>6042</v>
      </c>
      <c r="B315" s="3">
        <v>44264</v>
      </c>
      <c r="C315" s="3">
        <v>44264</v>
      </c>
      <c r="D315" s="4">
        <v>80</v>
      </c>
      <c r="E315" s="2" t="s">
        <v>6043</v>
      </c>
      <c r="F315" s="2" t="s">
        <v>482</v>
      </c>
      <c r="G315" s="2" t="s">
        <v>483</v>
      </c>
      <c r="H315" s="2" t="s">
        <v>36</v>
      </c>
      <c r="I315" s="2" t="s">
        <v>4777</v>
      </c>
      <c r="J315" s="2" t="s">
        <v>482</v>
      </c>
      <c r="K315" s="2" t="s">
        <v>483</v>
      </c>
      <c r="L315" s="2" t="s">
        <v>63</v>
      </c>
      <c r="M315" s="2" t="s">
        <v>4778</v>
      </c>
      <c r="N315" s="2"/>
      <c r="O315" s="2"/>
      <c r="P315" s="2" t="s">
        <v>40</v>
      </c>
      <c r="Q315" s="2" t="s">
        <v>41</v>
      </c>
      <c r="R315" s="4">
        <v>80</v>
      </c>
      <c r="S315" s="2" t="s">
        <v>42</v>
      </c>
      <c r="T315" s="4">
        <v>44</v>
      </c>
      <c r="U315" s="4">
        <v>100</v>
      </c>
      <c r="V315" s="4"/>
      <c r="W315" s="4">
        <v>15274.769174401599</v>
      </c>
      <c r="X315" s="4">
        <v>8537.7088422081106</v>
      </c>
      <c r="Y315" s="4">
        <v>1329.68001954079</v>
      </c>
      <c r="Z315" s="4"/>
      <c r="AA315" s="4"/>
      <c r="AB315" s="4"/>
      <c r="AC315" s="2" t="b">
        <v>1</v>
      </c>
    </row>
    <row r="316" spans="1:29" hidden="1" collapsed="1" x14ac:dyDescent="0.3">
      <c r="A316" s="2" t="s">
        <v>3450</v>
      </c>
      <c r="B316" s="3">
        <v>37754</v>
      </c>
      <c r="C316" s="3">
        <v>37754</v>
      </c>
      <c r="D316" s="4">
        <v>574.84505679330903</v>
      </c>
      <c r="E316" s="2" t="s">
        <v>3451</v>
      </c>
      <c r="F316" s="2" t="s">
        <v>112</v>
      </c>
      <c r="G316" s="2" t="s">
        <v>458</v>
      </c>
      <c r="H316" s="2" t="s">
        <v>84</v>
      </c>
      <c r="I316" s="2" t="s">
        <v>3452</v>
      </c>
      <c r="J316" s="2" t="s">
        <v>112</v>
      </c>
      <c r="K316" s="2" t="s">
        <v>458</v>
      </c>
      <c r="L316" s="2" t="s">
        <v>115</v>
      </c>
      <c r="M316" s="2" t="s">
        <v>3453</v>
      </c>
      <c r="N316" s="2" t="s">
        <v>3454</v>
      </c>
      <c r="O316" s="2" t="s">
        <v>3455</v>
      </c>
      <c r="P316" s="2" t="s">
        <v>40</v>
      </c>
      <c r="Q316" s="2" t="s">
        <v>41</v>
      </c>
      <c r="R316" s="4">
        <v>574.84505679330903</v>
      </c>
      <c r="S316" s="2" t="s">
        <v>42</v>
      </c>
      <c r="T316" s="4">
        <v>49</v>
      </c>
      <c r="U316" s="4">
        <v>100</v>
      </c>
      <c r="V316" s="4">
        <v>4646.1869999999999</v>
      </c>
      <c r="W316" s="4">
        <v>13345.107398568</v>
      </c>
      <c r="X316" s="4">
        <v>8412.5696101829799</v>
      </c>
      <c r="Y316" s="4">
        <v>1029.9124900556899</v>
      </c>
      <c r="Z316" s="4"/>
      <c r="AA316" s="4"/>
      <c r="AB316" s="4"/>
      <c r="AC316" s="2" t="b">
        <v>1</v>
      </c>
    </row>
    <row r="317" spans="1:29" hidden="1" collapsed="1" x14ac:dyDescent="0.3">
      <c r="A317" s="2" t="s">
        <v>6078</v>
      </c>
      <c r="B317" s="3">
        <v>44404</v>
      </c>
      <c r="C317" s="3">
        <v>44404</v>
      </c>
      <c r="D317" s="4">
        <v>63</v>
      </c>
      <c r="E317" s="2" t="s">
        <v>6079</v>
      </c>
      <c r="F317" s="2" t="s">
        <v>482</v>
      </c>
      <c r="G317" s="2" t="s">
        <v>483</v>
      </c>
      <c r="H317" s="2" t="s">
        <v>36</v>
      </c>
      <c r="I317" s="2" t="s">
        <v>3953</v>
      </c>
      <c r="J317" s="2" t="s">
        <v>227</v>
      </c>
      <c r="K317" s="2" t="s">
        <v>228</v>
      </c>
      <c r="L317" s="2" t="s">
        <v>220</v>
      </c>
      <c r="M317" s="2" t="s">
        <v>3954</v>
      </c>
      <c r="N317" s="2"/>
      <c r="O317" s="2"/>
      <c r="P317" s="2" t="s">
        <v>40</v>
      </c>
      <c r="Q317" s="2" t="s">
        <v>41</v>
      </c>
      <c r="R317" s="4">
        <v>63</v>
      </c>
      <c r="S317" s="2" t="s">
        <v>109</v>
      </c>
      <c r="T317" s="4">
        <v>38.5</v>
      </c>
      <c r="U317" s="4">
        <v>100</v>
      </c>
      <c r="V317" s="4"/>
      <c r="W317" s="4">
        <v>17542.745481192</v>
      </c>
      <c r="X317" s="4">
        <v>8398.87640449438</v>
      </c>
      <c r="Y317" s="4">
        <v>1954.07914020518</v>
      </c>
      <c r="Z317" s="4"/>
      <c r="AA317" s="4"/>
      <c r="AB317" s="4"/>
      <c r="AC317" s="2" t="b">
        <v>1</v>
      </c>
    </row>
    <row r="318" spans="1:29" hidden="1" collapsed="1" x14ac:dyDescent="0.3">
      <c r="A318" s="2" t="s">
        <v>1019</v>
      </c>
      <c r="B318" s="3">
        <v>40336</v>
      </c>
      <c r="C318" s="3">
        <v>40336</v>
      </c>
      <c r="D318" s="4">
        <v>335.69326977292502</v>
      </c>
      <c r="E318" s="2" t="s">
        <v>1020</v>
      </c>
      <c r="F318" s="2" t="s">
        <v>128</v>
      </c>
      <c r="G318" s="2" t="s">
        <v>583</v>
      </c>
      <c r="H318" s="2" t="s">
        <v>369</v>
      </c>
      <c r="I318" s="2" t="s">
        <v>1021</v>
      </c>
      <c r="J318" s="2" t="s">
        <v>149</v>
      </c>
      <c r="K318" s="2" t="s">
        <v>328</v>
      </c>
      <c r="L318" s="2" t="s">
        <v>369</v>
      </c>
      <c r="M318" s="2" t="s">
        <v>1022</v>
      </c>
      <c r="N318" s="2" t="s">
        <v>1023</v>
      </c>
      <c r="O318" s="2" t="s">
        <v>1024</v>
      </c>
      <c r="P318" s="2" t="s">
        <v>40</v>
      </c>
      <c r="Q318" s="2" t="s">
        <v>41</v>
      </c>
      <c r="R318" s="4">
        <v>335.69326977292502</v>
      </c>
      <c r="S318" s="2" t="s">
        <v>42</v>
      </c>
      <c r="T318" s="4">
        <v>45.963999999999999</v>
      </c>
      <c r="U318" s="4">
        <v>60.963999999999999</v>
      </c>
      <c r="V318" s="4">
        <v>48720.972999999998</v>
      </c>
      <c r="W318" s="4">
        <v>28082.598153020699</v>
      </c>
      <c r="X318" s="4">
        <v>8303.7971418253092</v>
      </c>
      <c r="Y318" s="4">
        <v>1098.5141618944399</v>
      </c>
      <c r="Z318" s="4">
        <v>1117.0871382139001</v>
      </c>
      <c r="AA318" s="4">
        <v>325.02708559046602</v>
      </c>
      <c r="AB318" s="4">
        <v>1996.5993625170299</v>
      </c>
      <c r="AC318" s="2" t="b">
        <v>1</v>
      </c>
    </row>
    <row r="319" spans="1:29" hidden="1" collapsed="1" x14ac:dyDescent="0.3">
      <c r="A319" s="2" t="s">
        <v>6113</v>
      </c>
      <c r="B319" s="3">
        <v>44509</v>
      </c>
      <c r="C319" s="3">
        <v>44509</v>
      </c>
      <c r="D319" s="4">
        <v>252.21463472066901</v>
      </c>
      <c r="E319" s="2" t="s">
        <v>6114</v>
      </c>
      <c r="F319" s="2" t="s">
        <v>149</v>
      </c>
      <c r="G319" s="2" t="s">
        <v>328</v>
      </c>
      <c r="H319" s="2" t="s">
        <v>210</v>
      </c>
      <c r="I319" s="2" t="s">
        <v>6115</v>
      </c>
      <c r="J319" s="2" t="s">
        <v>149</v>
      </c>
      <c r="K319" s="2" t="s">
        <v>150</v>
      </c>
      <c r="L319" s="2" t="s">
        <v>397</v>
      </c>
      <c r="M319" s="2" t="s">
        <v>6116</v>
      </c>
      <c r="N319" s="2" t="s">
        <v>955</v>
      </c>
      <c r="O319" s="2" t="s">
        <v>6117</v>
      </c>
      <c r="P319" s="2" t="s">
        <v>40</v>
      </c>
      <c r="Q319" s="2" t="s">
        <v>41</v>
      </c>
      <c r="R319" s="4">
        <v>252.21463472066901</v>
      </c>
      <c r="S319" s="2" t="s">
        <v>109</v>
      </c>
      <c r="T319" s="4">
        <v>20.715</v>
      </c>
      <c r="U319" s="4">
        <v>83.361999999999995</v>
      </c>
      <c r="V319" s="4">
        <v>7172.2280000000001</v>
      </c>
      <c r="W319" s="4">
        <v>14635.9010566295</v>
      </c>
      <c r="X319" s="4">
        <v>8289.30710425086</v>
      </c>
      <c r="Y319" s="4">
        <v>396.72298777815598</v>
      </c>
      <c r="Z319" s="4"/>
      <c r="AA319" s="4"/>
      <c r="AB319" s="4">
        <v>353.644808487766</v>
      </c>
      <c r="AC319" s="2" t="b">
        <v>1</v>
      </c>
    </row>
    <row r="320" spans="1:29" hidden="1" collapsed="1" x14ac:dyDescent="0.3">
      <c r="A320" s="2" t="s">
        <v>126</v>
      </c>
      <c r="B320" s="3">
        <v>42394</v>
      </c>
      <c r="C320" s="3">
        <v>42394</v>
      </c>
      <c r="D320" s="4">
        <v>27749.659</v>
      </c>
      <c r="E320" s="2" t="s">
        <v>127</v>
      </c>
      <c r="F320" s="2" t="s">
        <v>128</v>
      </c>
      <c r="G320" s="2" t="s">
        <v>129</v>
      </c>
      <c r="H320" s="2" t="s">
        <v>36</v>
      </c>
      <c r="I320" s="2" t="s">
        <v>130</v>
      </c>
      <c r="J320" s="2" t="s">
        <v>131</v>
      </c>
      <c r="K320" s="2" t="s">
        <v>132</v>
      </c>
      <c r="L320" s="2" t="s">
        <v>133</v>
      </c>
      <c r="M320" s="2" t="s">
        <v>134</v>
      </c>
      <c r="N320" s="2" t="s">
        <v>135</v>
      </c>
      <c r="O320" s="2" t="s">
        <v>136</v>
      </c>
      <c r="P320" s="2" t="s">
        <v>40</v>
      </c>
      <c r="Q320" s="2" t="s">
        <v>41</v>
      </c>
      <c r="R320" s="4">
        <v>22659.659</v>
      </c>
      <c r="S320" s="2" t="s">
        <v>137</v>
      </c>
      <c r="T320" s="4">
        <v>0</v>
      </c>
      <c r="U320" s="4">
        <v>100</v>
      </c>
      <c r="V320" s="4">
        <v>34532.673999999999</v>
      </c>
      <c r="W320" s="4">
        <v>12321.832672890499</v>
      </c>
      <c r="X320" s="4">
        <v>8245.55712270804</v>
      </c>
      <c r="Y320" s="4">
        <v>1553.10520070746</v>
      </c>
      <c r="Z320" s="4">
        <v>31019</v>
      </c>
      <c r="AA320" s="4">
        <v>19582</v>
      </c>
      <c r="AB320" s="4">
        <v>20809.123</v>
      </c>
      <c r="AC320" s="2" t="b">
        <v>1</v>
      </c>
    </row>
    <row r="321" spans="1:29" hidden="1" collapsed="1" x14ac:dyDescent="0.3">
      <c r="A321" s="2" t="s">
        <v>1676</v>
      </c>
      <c r="B321" s="3">
        <v>44515</v>
      </c>
      <c r="C321" s="3">
        <v>44515</v>
      </c>
      <c r="D321" s="4">
        <v>127.901105700681</v>
      </c>
      <c r="E321" s="2" t="s">
        <v>1677</v>
      </c>
      <c r="F321" s="2" t="s">
        <v>227</v>
      </c>
      <c r="G321" s="2" t="s">
        <v>576</v>
      </c>
      <c r="H321" s="2" t="s">
        <v>475</v>
      </c>
      <c r="I321" s="2" t="s">
        <v>1678</v>
      </c>
      <c r="J321" s="2" t="s">
        <v>218</v>
      </c>
      <c r="K321" s="2" t="s">
        <v>426</v>
      </c>
      <c r="L321" s="2" t="s">
        <v>255</v>
      </c>
      <c r="M321" s="2" t="s">
        <v>1679</v>
      </c>
      <c r="N321" s="2" t="s">
        <v>1680</v>
      </c>
      <c r="O321" s="2"/>
      <c r="P321" s="2" t="s">
        <v>40</v>
      </c>
      <c r="Q321" s="2" t="s">
        <v>41</v>
      </c>
      <c r="R321" s="4">
        <v>84.4744558930349</v>
      </c>
      <c r="S321" s="2" t="s">
        <v>42</v>
      </c>
      <c r="T321" s="4">
        <v>49</v>
      </c>
      <c r="U321" s="4">
        <v>100</v>
      </c>
      <c r="V321" s="4">
        <v>4947.1760000000004</v>
      </c>
      <c r="W321" s="4">
        <v>21350.5239385727</v>
      </c>
      <c r="X321" s="4">
        <v>8223.4778681120097</v>
      </c>
      <c r="Y321" s="4">
        <v>569.11472448057805</v>
      </c>
      <c r="Z321" s="4">
        <v>119.284712252348</v>
      </c>
      <c r="AA321" s="4">
        <v>67.030258282401505</v>
      </c>
      <c r="AB321" s="4"/>
      <c r="AC321" s="2" t="b">
        <v>1</v>
      </c>
    </row>
    <row r="322" spans="1:29" hidden="1" collapsed="1" x14ac:dyDescent="0.3">
      <c r="A322" s="2" t="s">
        <v>1025</v>
      </c>
      <c r="B322" s="3">
        <v>42503</v>
      </c>
      <c r="C322" s="3">
        <v>42503</v>
      </c>
      <c r="D322" s="4">
        <v>494.13546126897597</v>
      </c>
      <c r="E322" s="2" t="s">
        <v>1026</v>
      </c>
      <c r="F322" s="2" t="s">
        <v>218</v>
      </c>
      <c r="G322" s="2" t="s">
        <v>1027</v>
      </c>
      <c r="H322" s="2" t="s">
        <v>185</v>
      </c>
      <c r="I322" s="2" t="s">
        <v>1028</v>
      </c>
      <c r="J322" s="2" t="s">
        <v>218</v>
      </c>
      <c r="K322" s="2" t="s">
        <v>1027</v>
      </c>
      <c r="L322" s="2" t="s">
        <v>36</v>
      </c>
      <c r="M322" s="2" t="s">
        <v>1029</v>
      </c>
      <c r="N322" s="2" t="s">
        <v>1030</v>
      </c>
      <c r="O322" s="2" t="s">
        <v>202</v>
      </c>
      <c r="P322" s="2" t="s">
        <v>40</v>
      </c>
      <c r="Q322" s="2" t="s">
        <v>41</v>
      </c>
      <c r="R322" s="4">
        <v>359.28221097703403</v>
      </c>
      <c r="S322" s="2" t="s">
        <v>155</v>
      </c>
      <c r="T322" s="4">
        <v>31.564</v>
      </c>
      <c r="U322" s="4">
        <v>100</v>
      </c>
      <c r="V322" s="4">
        <v>19336.748</v>
      </c>
      <c r="W322" s="4">
        <v>8046.6620000000003</v>
      </c>
      <c r="X322" s="4">
        <v>8213.1530000000002</v>
      </c>
      <c r="Y322" s="4">
        <v>1450.902</v>
      </c>
      <c r="Z322" s="4">
        <v>216.317772196779</v>
      </c>
      <c r="AA322" s="4">
        <v>315.29324863347603</v>
      </c>
      <c r="AB322" s="4">
        <v>549.43365317107396</v>
      </c>
      <c r="AC322" s="2" t="b">
        <v>1</v>
      </c>
    </row>
    <row r="323" spans="1:29" collapsed="1" x14ac:dyDescent="0.3">
      <c r="A323" s="2" t="s">
        <v>864</v>
      </c>
      <c r="B323" s="3">
        <v>44561</v>
      </c>
      <c r="C323" s="3">
        <v>44561</v>
      </c>
      <c r="D323" s="4">
        <v>1313.4652837537899</v>
      </c>
      <c r="E323" s="2" t="s">
        <v>865</v>
      </c>
      <c r="F323" s="2" t="s">
        <v>367</v>
      </c>
      <c r="G323" s="2" t="s">
        <v>604</v>
      </c>
      <c r="H323" s="2" t="s">
        <v>63</v>
      </c>
      <c r="I323" s="2" t="s">
        <v>866</v>
      </c>
      <c r="J323" s="2" t="s">
        <v>367</v>
      </c>
      <c r="K323" s="2" t="s">
        <v>748</v>
      </c>
      <c r="L323" s="2" t="s">
        <v>103</v>
      </c>
      <c r="M323" s="2" t="s">
        <v>867</v>
      </c>
      <c r="N323" s="2" t="s">
        <v>167</v>
      </c>
      <c r="O323" s="2" t="s">
        <v>868</v>
      </c>
      <c r="P323" s="2" t="s">
        <v>40</v>
      </c>
      <c r="Q323" s="2" t="s">
        <v>41</v>
      </c>
      <c r="R323" s="4">
        <v>1313.4652837537899</v>
      </c>
      <c r="S323" s="2" t="s">
        <v>155</v>
      </c>
      <c r="T323" s="4">
        <v>43.8</v>
      </c>
      <c r="U323" s="4">
        <v>94</v>
      </c>
      <c r="V323" s="4">
        <v>30233.411</v>
      </c>
      <c r="W323" s="4">
        <v>14441.602437305301</v>
      </c>
      <c r="X323" s="4">
        <v>8199.5316372234702</v>
      </c>
      <c r="Y323" s="4">
        <v>-1151.6949730577701</v>
      </c>
      <c r="Z323" s="4">
        <v>1075.1517631812301</v>
      </c>
      <c r="AA323" s="4">
        <v>486.01618807266402</v>
      </c>
      <c r="AB323" s="4"/>
      <c r="AC323" s="2" t="b">
        <v>1</v>
      </c>
    </row>
    <row r="324" spans="1:29" hidden="1" collapsed="1" x14ac:dyDescent="0.3">
      <c r="A324" s="2" t="s">
        <v>5569</v>
      </c>
      <c r="B324" s="3">
        <v>42822</v>
      </c>
      <c r="C324" s="3">
        <v>42822</v>
      </c>
      <c r="D324" s="4">
        <v>300.02340307044</v>
      </c>
      <c r="E324" s="2" t="s">
        <v>5570</v>
      </c>
      <c r="F324" s="2" t="s">
        <v>227</v>
      </c>
      <c r="G324" s="2" t="s">
        <v>272</v>
      </c>
      <c r="H324" s="2" t="s">
        <v>33</v>
      </c>
      <c r="I324" s="2" t="s">
        <v>5571</v>
      </c>
      <c r="J324" s="2" t="s">
        <v>227</v>
      </c>
      <c r="K324" s="2" t="s">
        <v>272</v>
      </c>
      <c r="L324" s="2" t="s">
        <v>185</v>
      </c>
      <c r="M324" s="2" t="s">
        <v>5572</v>
      </c>
      <c r="N324" s="2" t="s">
        <v>5573</v>
      </c>
      <c r="O324" s="2" t="s">
        <v>189</v>
      </c>
      <c r="P324" s="2" t="s">
        <v>40</v>
      </c>
      <c r="Q324" s="2" t="s">
        <v>41</v>
      </c>
      <c r="R324" s="4">
        <v>300.02340307044</v>
      </c>
      <c r="S324" s="2" t="s">
        <v>42</v>
      </c>
      <c r="T324" s="4">
        <v>25</v>
      </c>
      <c r="U324" s="4">
        <v>50</v>
      </c>
      <c r="V324" s="4">
        <v>13505.591</v>
      </c>
      <c r="W324" s="4">
        <v>21495.910647803401</v>
      </c>
      <c r="X324" s="4">
        <v>8050.9441548771401</v>
      </c>
      <c r="Y324" s="4">
        <v>1216.06552494416</v>
      </c>
      <c r="Z324" s="4"/>
      <c r="AA324" s="4"/>
      <c r="AB324" s="4"/>
      <c r="AC324" s="2" t="b">
        <v>1</v>
      </c>
    </row>
    <row r="325" spans="1:29" hidden="1" collapsed="1" x14ac:dyDescent="0.3">
      <c r="A325" s="2" t="s">
        <v>3234</v>
      </c>
      <c r="B325" s="3">
        <v>37508</v>
      </c>
      <c r="C325" s="3">
        <v>37508</v>
      </c>
      <c r="D325" s="4">
        <v>37.966632815759297</v>
      </c>
      <c r="E325" s="2" t="s">
        <v>3235</v>
      </c>
      <c r="F325" s="2" t="s">
        <v>227</v>
      </c>
      <c r="G325" s="2" t="s">
        <v>303</v>
      </c>
      <c r="H325" s="2" t="s">
        <v>3236</v>
      </c>
      <c r="I325" s="2" t="s">
        <v>3237</v>
      </c>
      <c r="J325" s="2" t="s">
        <v>227</v>
      </c>
      <c r="K325" s="2" t="s">
        <v>303</v>
      </c>
      <c r="L325" s="2" t="s">
        <v>103</v>
      </c>
      <c r="M325" s="2" t="s">
        <v>3238</v>
      </c>
      <c r="N325" s="2" t="s">
        <v>3239</v>
      </c>
      <c r="O325" s="2" t="s">
        <v>3240</v>
      </c>
      <c r="P325" s="2" t="s">
        <v>40</v>
      </c>
      <c r="Q325" s="2" t="s">
        <v>41</v>
      </c>
      <c r="R325" s="4">
        <v>37.966632815759297</v>
      </c>
      <c r="S325" s="2" t="s">
        <v>42</v>
      </c>
      <c r="T325" s="4">
        <v>18.829999999999998</v>
      </c>
      <c r="U325" s="4">
        <v>100</v>
      </c>
      <c r="V325" s="4"/>
      <c r="W325" s="4">
        <v>11638.202603686401</v>
      </c>
      <c r="X325" s="4">
        <v>7887.4812853842604</v>
      </c>
      <c r="Y325" s="4">
        <v>930.14069425027503</v>
      </c>
      <c r="Z325" s="4"/>
      <c r="AA325" s="4"/>
      <c r="AB325" s="4"/>
      <c r="AC325" s="2" t="b">
        <v>1</v>
      </c>
    </row>
    <row r="326" spans="1:29" hidden="1" collapsed="1" x14ac:dyDescent="0.3">
      <c r="A326" s="2" t="s">
        <v>3982</v>
      </c>
      <c r="B326" s="3">
        <v>39077</v>
      </c>
      <c r="C326" s="3">
        <v>39077</v>
      </c>
      <c r="D326" s="4">
        <v>10.850585000959001</v>
      </c>
      <c r="E326" s="2" t="s">
        <v>3983</v>
      </c>
      <c r="F326" s="2" t="s">
        <v>227</v>
      </c>
      <c r="G326" s="2" t="s">
        <v>272</v>
      </c>
      <c r="H326" s="2" t="s">
        <v>372</v>
      </c>
      <c r="I326" s="2" t="s">
        <v>3984</v>
      </c>
      <c r="J326" s="2" t="s">
        <v>367</v>
      </c>
      <c r="K326" s="2" t="s">
        <v>750</v>
      </c>
      <c r="L326" s="2" t="s">
        <v>1503</v>
      </c>
      <c r="M326" s="2" t="s">
        <v>3985</v>
      </c>
      <c r="N326" s="2"/>
      <c r="O326" s="2"/>
      <c r="P326" s="2" t="s">
        <v>40</v>
      </c>
      <c r="Q326" s="2" t="s">
        <v>41</v>
      </c>
      <c r="R326" s="4">
        <v>10.850585000959001</v>
      </c>
      <c r="S326" s="2" t="s">
        <v>109</v>
      </c>
      <c r="T326" s="4">
        <v>19</v>
      </c>
      <c r="U326" s="4">
        <v>95</v>
      </c>
      <c r="V326" s="4">
        <v>5807.915</v>
      </c>
      <c r="W326" s="4">
        <v>11547.1277777778</v>
      </c>
      <c r="X326" s="4">
        <v>7886.1100732600698</v>
      </c>
      <c r="Y326" s="4">
        <v>632.77240537240505</v>
      </c>
      <c r="Z326" s="4"/>
      <c r="AA326" s="4"/>
      <c r="AB326" s="4"/>
      <c r="AC326" s="2" t="b">
        <v>1</v>
      </c>
    </row>
    <row r="327" spans="1:29" hidden="1" collapsed="1" x14ac:dyDescent="0.3">
      <c r="A327" s="2" t="s">
        <v>788</v>
      </c>
      <c r="B327" s="3">
        <v>42327</v>
      </c>
      <c r="C327" s="3">
        <v>42352</v>
      </c>
      <c r="D327" s="4">
        <v>425.297864615994</v>
      </c>
      <c r="E327" s="2" t="s">
        <v>789</v>
      </c>
      <c r="F327" s="2" t="s">
        <v>70</v>
      </c>
      <c r="G327" s="2" t="s">
        <v>318</v>
      </c>
      <c r="H327" s="2" t="s">
        <v>514</v>
      </c>
      <c r="I327" s="2" t="s">
        <v>790</v>
      </c>
      <c r="J327" s="2" t="s">
        <v>70</v>
      </c>
      <c r="K327" s="2" t="s">
        <v>450</v>
      </c>
      <c r="L327" s="2" t="s">
        <v>791</v>
      </c>
      <c r="M327" s="2" t="s">
        <v>792</v>
      </c>
      <c r="N327" s="2"/>
      <c r="O327" s="2" t="s">
        <v>793</v>
      </c>
      <c r="P327" s="2" t="s">
        <v>40</v>
      </c>
      <c r="Q327" s="2" t="s">
        <v>41</v>
      </c>
      <c r="R327" s="4">
        <v>425.297864615994</v>
      </c>
      <c r="S327" s="2" t="s">
        <v>109</v>
      </c>
      <c r="T327" s="4">
        <v>26</v>
      </c>
      <c r="U327" s="4">
        <v>51.802999999999997</v>
      </c>
      <c r="V327" s="4">
        <v>34674</v>
      </c>
      <c r="W327" s="4">
        <v>24217.632588881199</v>
      </c>
      <c r="X327" s="4">
        <v>7872.9254837162198</v>
      </c>
      <c r="Y327" s="4">
        <v>5079.8190394968296</v>
      </c>
      <c r="Z327" s="4">
        <v>850.96962075584099</v>
      </c>
      <c r="AA327" s="4">
        <v>576.96406115560296</v>
      </c>
      <c r="AB327" s="4">
        <v>1437.38379594402</v>
      </c>
      <c r="AC327" s="2" t="b">
        <v>1</v>
      </c>
    </row>
    <row r="328" spans="1:29" hidden="1" collapsed="1" x14ac:dyDescent="0.3">
      <c r="A328" s="2" t="s">
        <v>1338</v>
      </c>
      <c r="B328" s="3">
        <v>43348</v>
      </c>
      <c r="C328" s="3">
        <v>43348</v>
      </c>
      <c r="D328" s="4">
        <v>1252.32822690733</v>
      </c>
      <c r="E328" s="2" t="s">
        <v>1339</v>
      </c>
      <c r="F328" s="2" t="s">
        <v>227</v>
      </c>
      <c r="G328" s="2" t="s">
        <v>272</v>
      </c>
      <c r="H328" s="2" t="s">
        <v>185</v>
      </c>
      <c r="I328" s="2" t="s">
        <v>1340</v>
      </c>
      <c r="J328" s="2" t="s">
        <v>227</v>
      </c>
      <c r="K328" s="2" t="s">
        <v>272</v>
      </c>
      <c r="L328" s="2" t="s">
        <v>372</v>
      </c>
      <c r="M328" s="2" t="s">
        <v>1341</v>
      </c>
      <c r="N328" s="2" t="s">
        <v>1342</v>
      </c>
      <c r="O328" s="2" t="s">
        <v>1343</v>
      </c>
      <c r="P328" s="2" t="s">
        <v>40</v>
      </c>
      <c r="Q328" s="2" t="s">
        <v>41</v>
      </c>
      <c r="R328" s="4">
        <v>1376.88002426816</v>
      </c>
      <c r="S328" s="2" t="s">
        <v>42</v>
      </c>
      <c r="T328" s="4">
        <v>1.032</v>
      </c>
      <c r="U328" s="4">
        <v>100</v>
      </c>
      <c r="V328" s="4">
        <v>8577.9619999999995</v>
      </c>
      <c r="W328" s="4">
        <v>13727.504726188499</v>
      </c>
      <c r="X328" s="4">
        <v>7872.5234003965397</v>
      </c>
      <c r="Y328" s="4">
        <v>1914.77214392204</v>
      </c>
      <c r="Z328" s="4">
        <v>1074.0015232292501</v>
      </c>
      <c r="AA328" s="4">
        <v>141.48819497334401</v>
      </c>
      <c r="AB328" s="4">
        <v>727.37500959987699</v>
      </c>
      <c r="AC328" s="2" t="b">
        <v>1</v>
      </c>
    </row>
    <row r="329" spans="1:29" hidden="1" collapsed="1" x14ac:dyDescent="0.3">
      <c r="A329" s="2" t="s">
        <v>852</v>
      </c>
      <c r="B329" s="3">
        <v>41569</v>
      </c>
      <c r="C329" s="3">
        <v>41569</v>
      </c>
      <c r="D329" s="4">
        <v>1900.23810019395</v>
      </c>
      <c r="E329" s="2" t="s">
        <v>853</v>
      </c>
      <c r="F329" s="2" t="s">
        <v>227</v>
      </c>
      <c r="G329" s="2" t="s">
        <v>303</v>
      </c>
      <c r="H329" s="2" t="s">
        <v>94</v>
      </c>
      <c r="I329" s="2" t="s">
        <v>854</v>
      </c>
      <c r="J329" s="2" t="s">
        <v>367</v>
      </c>
      <c r="K329" s="2" t="s">
        <v>855</v>
      </c>
      <c r="L329" s="2" t="s">
        <v>36</v>
      </c>
      <c r="M329" s="2" t="s">
        <v>856</v>
      </c>
      <c r="N329" s="2" t="s">
        <v>857</v>
      </c>
      <c r="O329" s="2" t="s">
        <v>244</v>
      </c>
      <c r="P329" s="2" t="s">
        <v>40</v>
      </c>
      <c r="Q329" s="2" t="s">
        <v>41</v>
      </c>
      <c r="R329" s="4">
        <v>1900.23810019395</v>
      </c>
      <c r="S329" s="2" t="s">
        <v>67</v>
      </c>
      <c r="T329" s="4">
        <v>49.4</v>
      </c>
      <c r="U329" s="4">
        <v>100</v>
      </c>
      <c r="V329" s="4">
        <v>21730.804</v>
      </c>
      <c r="W329" s="4">
        <v>29375</v>
      </c>
      <c r="X329" s="4">
        <v>7842</v>
      </c>
      <c r="Y329" s="4">
        <v>2465</v>
      </c>
      <c r="Z329" s="4">
        <v>6706.5038316842902</v>
      </c>
      <c r="AA329" s="4">
        <v>489.07899251344998</v>
      </c>
      <c r="AB329" s="4"/>
      <c r="AC329" s="2" t="b">
        <v>1</v>
      </c>
    </row>
    <row r="330" spans="1:29" hidden="1" collapsed="1" x14ac:dyDescent="0.3">
      <c r="A330" s="2" t="s">
        <v>3024</v>
      </c>
      <c r="B330" s="3">
        <v>38436</v>
      </c>
      <c r="C330" s="3">
        <v>38436</v>
      </c>
      <c r="D330" s="4">
        <v>3113.7573964497001</v>
      </c>
      <c r="E330" s="2" t="s">
        <v>3025</v>
      </c>
      <c r="F330" s="2" t="s">
        <v>70</v>
      </c>
      <c r="G330" s="2" t="s">
        <v>71</v>
      </c>
      <c r="H330" s="2" t="s">
        <v>78</v>
      </c>
      <c r="I330" s="2" t="s">
        <v>827</v>
      </c>
      <c r="J330" s="2" t="s">
        <v>70</v>
      </c>
      <c r="K330" s="2" t="s">
        <v>71</v>
      </c>
      <c r="L330" s="2" t="s">
        <v>397</v>
      </c>
      <c r="M330" s="2" t="s">
        <v>828</v>
      </c>
      <c r="N330" s="2" t="s">
        <v>202</v>
      </c>
      <c r="O330" s="2" t="s">
        <v>330</v>
      </c>
      <c r="P330" s="2" t="s">
        <v>40</v>
      </c>
      <c r="Q330" s="2" t="s">
        <v>41</v>
      </c>
      <c r="R330" s="4">
        <v>3113.7573964497001</v>
      </c>
      <c r="S330" s="2" t="s">
        <v>42</v>
      </c>
      <c r="T330" s="4">
        <v>37</v>
      </c>
      <c r="U330" s="4">
        <v>64.3</v>
      </c>
      <c r="V330" s="4">
        <v>27479.634999999998</v>
      </c>
      <c r="W330" s="4">
        <v>27191.004479720999</v>
      </c>
      <c r="X330" s="4">
        <v>7781.9368028622102</v>
      </c>
      <c r="Y330" s="4">
        <v>5099.2152971949099</v>
      </c>
      <c r="Z330" s="4">
        <v>5.2444423791820002E-3</v>
      </c>
      <c r="AA330" s="4">
        <v>2.2432736059480002E-3</v>
      </c>
      <c r="AB330" s="4"/>
      <c r="AC330" s="2" t="b">
        <v>1</v>
      </c>
    </row>
    <row r="331" spans="1:29" hidden="1" collapsed="1" x14ac:dyDescent="0.3">
      <c r="A331" s="2" t="s">
        <v>5373</v>
      </c>
      <c r="B331" s="3">
        <v>42306</v>
      </c>
      <c r="C331" s="3">
        <v>42306</v>
      </c>
      <c r="D331" s="4">
        <v>104</v>
      </c>
      <c r="E331" s="2" t="s">
        <v>5374</v>
      </c>
      <c r="F331" s="2" t="s">
        <v>367</v>
      </c>
      <c r="G331" s="2" t="s">
        <v>816</v>
      </c>
      <c r="H331" s="2" t="s">
        <v>36</v>
      </c>
      <c r="I331" s="2" t="s">
        <v>5375</v>
      </c>
      <c r="J331" s="2" t="s">
        <v>128</v>
      </c>
      <c r="K331" s="2" t="s">
        <v>129</v>
      </c>
      <c r="L331" s="2" t="s">
        <v>115</v>
      </c>
      <c r="M331" s="2" t="s">
        <v>5376</v>
      </c>
      <c r="N331" s="2" t="s">
        <v>87</v>
      </c>
      <c r="O331" s="2" t="s">
        <v>5377</v>
      </c>
      <c r="P331" s="2" t="s">
        <v>40</v>
      </c>
      <c r="Q331" s="2" t="s">
        <v>41</v>
      </c>
      <c r="R331" s="4">
        <v>104</v>
      </c>
      <c r="S331" s="2" t="s">
        <v>42</v>
      </c>
      <c r="T331" s="4">
        <v>0</v>
      </c>
      <c r="U331" s="4">
        <v>100</v>
      </c>
      <c r="V331" s="4"/>
      <c r="W331" s="4">
        <v>10741.8117544461</v>
      </c>
      <c r="X331" s="4">
        <v>7729.9856729062203</v>
      </c>
      <c r="Y331" s="4">
        <v>2576.9956707260098</v>
      </c>
      <c r="Z331" s="4"/>
      <c r="AA331" s="4"/>
      <c r="AB331" s="4"/>
      <c r="AC331" s="2" t="b">
        <v>1</v>
      </c>
    </row>
    <row r="332" spans="1:29" hidden="1" collapsed="1" x14ac:dyDescent="0.3">
      <c r="A332" s="2" t="s">
        <v>1686</v>
      </c>
      <c r="B332" s="3">
        <v>44172</v>
      </c>
      <c r="C332" s="3">
        <v>44172</v>
      </c>
      <c r="D332" s="4">
        <v>360.001454404421</v>
      </c>
      <c r="E332" s="2" t="s">
        <v>1687</v>
      </c>
      <c r="F332" s="2" t="s">
        <v>367</v>
      </c>
      <c r="G332" s="2" t="s">
        <v>604</v>
      </c>
      <c r="H332" s="2" t="s">
        <v>103</v>
      </c>
      <c r="I332" s="2" t="s">
        <v>605</v>
      </c>
      <c r="J332" s="2" t="s">
        <v>367</v>
      </c>
      <c r="K332" s="2" t="s">
        <v>604</v>
      </c>
      <c r="L332" s="2" t="s">
        <v>36</v>
      </c>
      <c r="M332" s="2" t="s">
        <v>606</v>
      </c>
      <c r="N332" s="2"/>
      <c r="O332" s="2" t="s">
        <v>517</v>
      </c>
      <c r="P332" s="2" t="s">
        <v>40</v>
      </c>
      <c r="Q332" s="2" t="s">
        <v>41</v>
      </c>
      <c r="R332" s="4">
        <v>360.001454404421</v>
      </c>
      <c r="S332" s="2" t="s">
        <v>42</v>
      </c>
      <c r="T332" s="4">
        <v>0</v>
      </c>
      <c r="U332" s="4">
        <v>100</v>
      </c>
      <c r="V332" s="4"/>
      <c r="W332" s="4">
        <v>7735</v>
      </c>
      <c r="X332" s="4">
        <v>7725</v>
      </c>
      <c r="Y332" s="4">
        <v>982</v>
      </c>
      <c r="Z332" s="4">
        <v>66.924870524404199</v>
      </c>
      <c r="AA332" s="4">
        <v>66.913660516108806</v>
      </c>
      <c r="AB332" s="4"/>
      <c r="AC332" s="2" t="b">
        <v>1</v>
      </c>
    </row>
    <row r="333" spans="1:29" hidden="1" collapsed="1" x14ac:dyDescent="0.3">
      <c r="A333" s="2" t="s">
        <v>6404</v>
      </c>
      <c r="B333" s="3">
        <v>45534</v>
      </c>
      <c r="C333" s="3">
        <v>45534</v>
      </c>
      <c r="D333" s="4">
        <v>185.000136139625</v>
      </c>
      <c r="E333" s="2" t="s">
        <v>6405</v>
      </c>
      <c r="F333" s="2" t="s">
        <v>128</v>
      </c>
      <c r="G333" s="2" t="s">
        <v>313</v>
      </c>
      <c r="H333" s="2" t="s">
        <v>1616</v>
      </c>
      <c r="I333" s="2" t="s">
        <v>6406</v>
      </c>
      <c r="J333" s="2" t="s">
        <v>128</v>
      </c>
      <c r="K333" s="2" t="s">
        <v>313</v>
      </c>
      <c r="L333" s="2" t="s">
        <v>475</v>
      </c>
      <c r="M333" s="2" t="s">
        <v>6407</v>
      </c>
      <c r="N333" s="2"/>
      <c r="O333" s="2"/>
      <c r="P333" s="2" t="s">
        <v>40</v>
      </c>
      <c r="Q333" s="2" t="s">
        <v>41</v>
      </c>
      <c r="R333" s="4">
        <v>185.000136139625</v>
      </c>
      <c r="S333" s="2" t="s">
        <v>42</v>
      </c>
      <c r="T333" s="4">
        <v>0</v>
      </c>
      <c r="U333" s="4">
        <v>80</v>
      </c>
      <c r="V333" s="4"/>
      <c r="W333" s="4">
        <v>14267.2909418116</v>
      </c>
      <c r="X333" s="4">
        <v>7723.4397120575904</v>
      </c>
      <c r="Y333" s="4">
        <v>1905.6532693461299</v>
      </c>
      <c r="Z333" s="4"/>
      <c r="AA333" s="4"/>
      <c r="AB333" s="4"/>
      <c r="AC333" s="2" t="b">
        <v>1</v>
      </c>
    </row>
    <row r="334" spans="1:29" hidden="1" collapsed="1" x14ac:dyDescent="0.3">
      <c r="A334" s="2" t="s">
        <v>1068</v>
      </c>
      <c r="B334" s="3">
        <v>41746</v>
      </c>
      <c r="C334" s="3">
        <v>41746</v>
      </c>
      <c r="D334" s="4">
        <v>36.948175182481798</v>
      </c>
      <c r="E334" s="2" t="s">
        <v>1069</v>
      </c>
      <c r="F334" s="2" t="s">
        <v>31</v>
      </c>
      <c r="G334" s="2" t="s">
        <v>45</v>
      </c>
      <c r="H334" s="2" t="s">
        <v>1070</v>
      </c>
      <c r="I334" s="2" t="s">
        <v>1071</v>
      </c>
      <c r="J334" s="2" t="s">
        <v>31</v>
      </c>
      <c r="K334" s="2" t="s">
        <v>45</v>
      </c>
      <c r="L334" s="2" t="s">
        <v>1072</v>
      </c>
      <c r="M334" s="2" t="s">
        <v>1073</v>
      </c>
      <c r="N334" s="2"/>
      <c r="O334" s="2"/>
      <c r="P334" s="2" t="s">
        <v>40</v>
      </c>
      <c r="Q334" s="2" t="s">
        <v>41</v>
      </c>
      <c r="R334" s="4">
        <v>36.948175182481798</v>
      </c>
      <c r="S334" s="2" t="s">
        <v>42</v>
      </c>
      <c r="T334" s="4">
        <v>32</v>
      </c>
      <c r="U334" s="4">
        <v>58.51</v>
      </c>
      <c r="V334" s="4"/>
      <c r="W334" s="4">
        <v>9008.2965571205004</v>
      </c>
      <c r="X334" s="4">
        <v>7662.9809076682304</v>
      </c>
      <c r="Y334" s="4">
        <v>289.22394366197199</v>
      </c>
      <c r="Z334" s="4">
        <v>371.18215613382898</v>
      </c>
      <c r="AA334" s="4">
        <v>296.58252788104102</v>
      </c>
      <c r="AB334" s="4">
        <v>126.69694656488601</v>
      </c>
      <c r="AC334" s="2" t="b">
        <v>1</v>
      </c>
    </row>
    <row r="335" spans="1:29" hidden="1" collapsed="1" x14ac:dyDescent="0.3">
      <c r="A335" s="2" t="s">
        <v>4231</v>
      </c>
      <c r="B335" s="3">
        <v>39680</v>
      </c>
      <c r="C335" s="3">
        <v>39680</v>
      </c>
      <c r="D335" s="4">
        <v>11.004321767122599</v>
      </c>
      <c r="E335" s="2" t="s">
        <v>4232</v>
      </c>
      <c r="F335" s="2" t="s">
        <v>128</v>
      </c>
      <c r="G335" s="2" t="s">
        <v>652</v>
      </c>
      <c r="H335" s="2" t="s">
        <v>4233</v>
      </c>
      <c r="I335" s="2" t="s">
        <v>4234</v>
      </c>
      <c r="J335" s="2" t="s">
        <v>128</v>
      </c>
      <c r="K335" s="2" t="s">
        <v>652</v>
      </c>
      <c r="L335" s="2" t="s">
        <v>103</v>
      </c>
      <c r="M335" s="2" t="s">
        <v>4235</v>
      </c>
      <c r="N335" s="2"/>
      <c r="O335" s="2"/>
      <c r="P335" s="2" t="s">
        <v>40</v>
      </c>
      <c r="Q335" s="2" t="s">
        <v>41</v>
      </c>
      <c r="R335" s="4">
        <v>11.004321767122599</v>
      </c>
      <c r="S335" s="2" t="s">
        <v>109</v>
      </c>
      <c r="T335" s="4">
        <v>25</v>
      </c>
      <c r="U335" s="4">
        <v>75</v>
      </c>
      <c r="V335" s="4"/>
      <c r="W335" s="4">
        <v>9203.9529780126104</v>
      </c>
      <c r="X335" s="4">
        <v>7609.0633343117897</v>
      </c>
      <c r="Y335" s="4">
        <v>387.050782069023</v>
      </c>
      <c r="Z335" s="4"/>
      <c r="AA335" s="4"/>
      <c r="AB335" s="4"/>
      <c r="AC335" s="2" t="b">
        <v>1</v>
      </c>
    </row>
    <row r="336" spans="1:29" hidden="1" collapsed="1" x14ac:dyDescent="0.3">
      <c r="A336" s="2" t="s">
        <v>276</v>
      </c>
      <c r="B336" s="3">
        <v>44533</v>
      </c>
      <c r="C336" s="3">
        <v>44533</v>
      </c>
      <c r="D336" s="4">
        <v>1446.2212834576801</v>
      </c>
      <c r="E336" s="2" t="s">
        <v>277</v>
      </c>
      <c r="F336" s="2" t="s">
        <v>149</v>
      </c>
      <c r="G336" s="2" t="s">
        <v>150</v>
      </c>
      <c r="H336" s="2" t="s">
        <v>173</v>
      </c>
      <c r="I336" s="2" t="s">
        <v>278</v>
      </c>
      <c r="J336" s="2" t="s">
        <v>149</v>
      </c>
      <c r="K336" s="2" t="s">
        <v>150</v>
      </c>
      <c r="L336" s="2" t="s">
        <v>171</v>
      </c>
      <c r="M336" s="2" t="s">
        <v>279</v>
      </c>
      <c r="N336" s="2" t="s">
        <v>280</v>
      </c>
      <c r="O336" s="2" t="s">
        <v>281</v>
      </c>
      <c r="P336" s="2" t="s">
        <v>40</v>
      </c>
      <c r="Q336" s="2" t="s">
        <v>41</v>
      </c>
      <c r="R336" s="4">
        <v>1446.2212834576801</v>
      </c>
      <c r="S336" s="2" t="s">
        <v>42</v>
      </c>
      <c r="T336" s="4">
        <v>31.97</v>
      </c>
      <c r="U336" s="4">
        <v>76.88</v>
      </c>
      <c r="V336" s="4">
        <v>6568.9089999999997</v>
      </c>
      <c r="W336" s="4">
        <v>16334.679207286399</v>
      </c>
      <c r="X336" s="4">
        <v>7587.4579156940799</v>
      </c>
      <c r="Y336" s="4">
        <v>369.00526339878297</v>
      </c>
      <c r="Z336" s="4">
        <v>7910.6791260259697</v>
      </c>
      <c r="AA336" s="4">
        <v>4101.6870154377802</v>
      </c>
      <c r="AB336" s="4">
        <v>3051.65972704141</v>
      </c>
      <c r="AC336" s="2" t="b">
        <v>1</v>
      </c>
    </row>
    <row r="337" spans="1:29" hidden="1" collapsed="1" x14ac:dyDescent="0.3">
      <c r="A337" s="2" t="s">
        <v>413</v>
      </c>
      <c r="B337" s="3">
        <v>44665</v>
      </c>
      <c r="C337" s="3">
        <v>44665</v>
      </c>
      <c r="D337" s="4">
        <v>162.42990260150901</v>
      </c>
      <c r="E337" s="2" t="s">
        <v>414</v>
      </c>
      <c r="F337" s="2" t="s">
        <v>149</v>
      </c>
      <c r="G337" s="2" t="s">
        <v>150</v>
      </c>
      <c r="H337" s="2" t="s">
        <v>173</v>
      </c>
      <c r="I337" s="2" t="s">
        <v>278</v>
      </c>
      <c r="J337" s="2" t="s">
        <v>149</v>
      </c>
      <c r="K337" s="2" t="s">
        <v>150</v>
      </c>
      <c r="L337" s="2" t="s">
        <v>171</v>
      </c>
      <c r="M337" s="2" t="s">
        <v>279</v>
      </c>
      <c r="N337" s="2" t="s">
        <v>202</v>
      </c>
      <c r="O337" s="2" t="s">
        <v>324</v>
      </c>
      <c r="P337" s="2" t="s">
        <v>40</v>
      </c>
      <c r="Q337" s="2" t="s">
        <v>41</v>
      </c>
      <c r="R337" s="4">
        <v>162.42990260150901</v>
      </c>
      <c r="S337" s="2" t="s">
        <v>42</v>
      </c>
      <c r="T337" s="4">
        <v>42.6</v>
      </c>
      <c r="U337" s="4">
        <v>52.161999999999999</v>
      </c>
      <c r="V337" s="4">
        <v>7254.2860000000001</v>
      </c>
      <c r="W337" s="4">
        <v>16334.679207286399</v>
      </c>
      <c r="X337" s="4">
        <v>7587.4579156940799</v>
      </c>
      <c r="Y337" s="4">
        <v>369.00526339878297</v>
      </c>
      <c r="Z337" s="4">
        <v>4103.7233748271101</v>
      </c>
      <c r="AA337" s="4">
        <v>2207.5009681881002</v>
      </c>
      <c r="AB337" s="4">
        <v>1700.9492232116099</v>
      </c>
      <c r="AC337" s="2" t="b">
        <v>1</v>
      </c>
    </row>
    <row r="338" spans="1:29" hidden="1" collapsed="1" x14ac:dyDescent="0.3">
      <c r="A338" s="2" t="s">
        <v>4385</v>
      </c>
      <c r="B338" s="3">
        <v>38048</v>
      </c>
      <c r="C338" s="3">
        <v>38048</v>
      </c>
      <c r="D338" s="4">
        <v>2.1223564954682801</v>
      </c>
      <c r="E338" s="2" t="s">
        <v>4386</v>
      </c>
      <c r="F338" s="2" t="s">
        <v>128</v>
      </c>
      <c r="G338" s="2" t="s">
        <v>583</v>
      </c>
      <c r="H338" s="2" t="s">
        <v>1034</v>
      </c>
      <c r="I338" s="2" t="s">
        <v>4387</v>
      </c>
      <c r="J338" s="2" t="s">
        <v>31</v>
      </c>
      <c r="K338" s="2" t="s">
        <v>45</v>
      </c>
      <c r="L338" s="2" t="s">
        <v>1034</v>
      </c>
      <c r="M338" s="2" t="s">
        <v>4388</v>
      </c>
      <c r="N338" s="2"/>
      <c r="O338" s="2"/>
      <c r="P338" s="2" t="s">
        <v>40</v>
      </c>
      <c r="Q338" s="2" t="s">
        <v>41</v>
      </c>
      <c r="R338" s="4">
        <v>2.1223564954682801</v>
      </c>
      <c r="S338" s="2" t="s">
        <v>109</v>
      </c>
      <c r="T338" s="4">
        <v>48.22</v>
      </c>
      <c r="U338" s="4">
        <v>100</v>
      </c>
      <c r="V338" s="4"/>
      <c r="W338" s="4">
        <v>7998.8468033775598</v>
      </c>
      <c r="X338" s="4">
        <v>7543.5335745878601</v>
      </c>
      <c r="Y338" s="4">
        <v>57.9268194611982</v>
      </c>
      <c r="Z338" s="4"/>
      <c r="AA338" s="4"/>
      <c r="AB338" s="4"/>
      <c r="AC338" s="2" t="b">
        <v>1</v>
      </c>
    </row>
    <row r="339" spans="1:29" hidden="1" collapsed="1" x14ac:dyDescent="0.3">
      <c r="A339" s="2" t="s">
        <v>5962</v>
      </c>
      <c r="B339" s="3">
        <v>44064</v>
      </c>
      <c r="C339" s="3">
        <v>44064</v>
      </c>
      <c r="D339" s="4">
        <v>9922.0059989757792</v>
      </c>
      <c r="E339" s="2" t="s">
        <v>5963</v>
      </c>
      <c r="F339" s="2" t="s">
        <v>227</v>
      </c>
      <c r="G339" s="2" t="s">
        <v>228</v>
      </c>
      <c r="H339" s="2" t="s">
        <v>548</v>
      </c>
      <c r="I339" s="2" t="s">
        <v>5964</v>
      </c>
      <c r="J339" s="2" t="s">
        <v>227</v>
      </c>
      <c r="K339" s="2" t="s">
        <v>228</v>
      </c>
      <c r="L339" s="2" t="s">
        <v>255</v>
      </c>
      <c r="M339" s="2" t="s">
        <v>1317</v>
      </c>
      <c r="N339" s="2" t="s">
        <v>809</v>
      </c>
      <c r="O339" s="2" t="s">
        <v>360</v>
      </c>
      <c r="P339" s="2" t="s">
        <v>40</v>
      </c>
      <c r="Q339" s="2" t="s">
        <v>41</v>
      </c>
      <c r="R339" s="4">
        <v>9922.0059989757792</v>
      </c>
      <c r="S339" s="2" t="s">
        <v>67</v>
      </c>
      <c r="T339" s="4">
        <v>0</v>
      </c>
      <c r="U339" s="4">
        <v>100</v>
      </c>
      <c r="V339" s="4">
        <v>31296.463</v>
      </c>
      <c r="W339" s="4">
        <v>13588.500741289799</v>
      </c>
      <c r="X339" s="4">
        <v>7393.7175685693101</v>
      </c>
      <c r="Y339" s="4">
        <v>896.30281690140896</v>
      </c>
      <c r="Z339" s="4"/>
      <c r="AA339" s="4"/>
      <c r="AB339" s="4"/>
      <c r="AC339" s="2" t="b">
        <v>1</v>
      </c>
    </row>
    <row r="340" spans="1:29" hidden="1" collapsed="1" x14ac:dyDescent="0.3">
      <c r="A340" s="2" t="s">
        <v>3344</v>
      </c>
      <c r="B340" s="3">
        <v>37473</v>
      </c>
      <c r="C340" s="3">
        <v>37473</v>
      </c>
      <c r="D340" s="4">
        <v>306.24944875099197</v>
      </c>
      <c r="E340" s="2" t="s">
        <v>3345</v>
      </c>
      <c r="F340" s="2" t="s">
        <v>101</v>
      </c>
      <c r="G340" s="2" t="s">
        <v>959</v>
      </c>
      <c r="H340" s="2" t="s">
        <v>103</v>
      </c>
      <c r="I340" s="2" t="s">
        <v>127</v>
      </c>
      <c r="J340" s="2" t="s">
        <v>128</v>
      </c>
      <c r="K340" s="2" t="s">
        <v>129</v>
      </c>
      <c r="L340" s="2" t="s">
        <v>36</v>
      </c>
      <c r="M340" s="2" t="s">
        <v>3346</v>
      </c>
      <c r="N340" s="2" t="s">
        <v>88</v>
      </c>
      <c r="O340" s="2"/>
      <c r="P340" s="2" t="s">
        <v>40</v>
      </c>
      <c r="Q340" s="2" t="s">
        <v>41</v>
      </c>
      <c r="R340" s="4">
        <v>306.24944875099197</v>
      </c>
      <c r="S340" s="2" t="s">
        <v>109</v>
      </c>
      <c r="T340" s="4">
        <v>0</v>
      </c>
      <c r="U340" s="4">
        <v>100</v>
      </c>
      <c r="V340" s="4"/>
      <c r="W340" s="4">
        <v>10914.2</v>
      </c>
      <c r="X340" s="4">
        <v>7372.5</v>
      </c>
      <c r="Y340" s="4">
        <v>1613.7</v>
      </c>
      <c r="Z340" s="4"/>
      <c r="AA340" s="4"/>
      <c r="AB340" s="4"/>
      <c r="AC340" s="2" t="b">
        <v>1</v>
      </c>
    </row>
    <row r="341" spans="1:29" hidden="1" collapsed="1" x14ac:dyDescent="0.3">
      <c r="A341" s="2" t="s">
        <v>5283</v>
      </c>
      <c r="B341" s="3">
        <v>42124</v>
      </c>
      <c r="C341" s="3">
        <v>42124</v>
      </c>
      <c r="D341" s="4">
        <v>46.000828843763003</v>
      </c>
      <c r="E341" s="2" t="s">
        <v>5284</v>
      </c>
      <c r="F341" s="2" t="s">
        <v>131</v>
      </c>
      <c r="G341" s="2" t="s">
        <v>132</v>
      </c>
      <c r="H341" s="2" t="s">
        <v>115</v>
      </c>
      <c r="I341" s="2" t="s">
        <v>915</v>
      </c>
      <c r="J341" s="2" t="s">
        <v>101</v>
      </c>
      <c r="K341" s="2" t="s">
        <v>102</v>
      </c>
      <c r="L341" s="2" t="s">
        <v>46</v>
      </c>
      <c r="M341" s="2" t="s">
        <v>4084</v>
      </c>
      <c r="N341" s="2"/>
      <c r="O341" s="2"/>
      <c r="P341" s="2" t="s">
        <v>40</v>
      </c>
      <c r="Q341" s="2" t="s">
        <v>41</v>
      </c>
      <c r="R341" s="4">
        <v>46.000828843763003</v>
      </c>
      <c r="S341" s="2" t="s">
        <v>42</v>
      </c>
      <c r="T341" s="4">
        <v>0</v>
      </c>
      <c r="U341" s="4">
        <v>100</v>
      </c>
      <c r="V341" s="4"/>
      <c r="W341" s="4">
        <v>14990.8258849534</v>
      </c>
      <c r="X341" s="4">
        <v>7354.31398006374</v>
      </c>
      <c r="Y341" s="4">
        <v>962.47733296136096</v>
      </c>
      <c r="Z341" s="4"/>
      <c r="AA341" s="4"/>
      <c r="AB341" s="4"/>
      <c r="AC341" s="2" t="b">
        <v>1</v>
      </c>
    </row>
    <row r="342" spans="1:29" hidden="1" collapsed="1" x14ac:dyDescent="0.3">
      <c r="A342" s="2" t="s">
        <v>4653</v>
      </c>
      <c r="B342" s="3">
        <v>40544</v>
      </c>
      <c r="C342" s="3">
        <v>40544</v>
      </c>
      <c r="D342" s="4">
        <v>133.770316366798</v>
      </c>
      <c r="E342" s="2" t="s">
        <v>4654</v>
      </c>
      <c r="F342" s="2" t="s">
        <v>31</v>
      </c>
      <c r="G342" s="2" t="s">
        <v>254</v>
      </c>
      <c r="H342" s="2" t="s">
        <v>46</v>
      </c>
      <c r="I342" s="2" t="s">
        <v>4655</v>
      </c>
      <c r="J342" s="2" t="s">
        <v>131</v>
      </c>
      <c r="K342" s="2" t="s">
        <v>132</v>
      </c>
      <c r="L342" s="2" t="s">
        <v>36</v>
      </c>
      <c r="M342" s="2" t="s">
        <v>4656</v>
      </c>
      <c r="N342" s="2" t="s">
        <v>4657</v>
      </c>
      <c r="O342" s="2"/>
      <c r="P342" s="2" t="s">
        <v>40</v>
      </c>
      <c r="Q342" s="2" t="s">
        <v>41</v>
      </c>
      <c r="R342" s="4">
        <v>133.770316366798</v>
      </c>
      <c r="S342" s="2" t="s">
        <v>42</v>
      </c>
      <c r="T342" s="4">
        <v>30</v>
      </c>
      <c r="U342" s="4">
        <v>100</v>
      </c>
      <c r="V342" s="4">
        <v>11969.628000000001</v>
      </c>
      <c r="W342" s="4">
        <v>7929.2</v>
      </c>
      <c r="X342" s="4">
        <v>7346.5</v>
      </c>
      <c r="Y342" s="4">
        <v>1649.9</v>
      </c>
      <c r="Z342" s="4"/>
      <c r="AA342" s="4"/>
      <c r="AB342" s="4"/>
      <c r="AC342" s="2" t="b">
        <v>1</v>
      </c>
    </row>
    <row r="343" spans="1:29" hidden="1" collapsed="1" x14ac:dyDescent="0.3">
      <c r="A343" s="2" t="s">
        <v>2660</v>
      </c>
      <c r="B343" s="3">
        <v>38194</v>
      </c>
      <c r="C343" s="3">
        <v>38194</v>
      </c>
      <c r="D343" s="4">
        <v>107.86963088261901</v>
      </c>
      <c r="E343" s="2" t="s">
        <v>2628</v>
      </c>
      <c r="F343" s="2" t="s">
        <v>367</v>
      </c>
      <c r="G343" s="2" t="s">
        <v>748</v>
      </c>
      <c r="H343" s="2" t="s">
        <v>372</v>
      </c>
      <c r="I343" s="2" t="s">
        <v>2661</v>
      </c>
      <c r="J343" s="2" t="s">
        <v>367</v>
      </c>
      <c r="K343" s="2" t="s">
        <v>748</v>
      </c>
      <c r="L343" s="2" t="s">
        <v>36</v>
      </c>
      <c r="M343" s="2" t="s">
        <v>2662</v>
      </c>
      <c r="N343" s="2" t="s">
        <v>88</v>
      </c>
      <c r="O343" s="2" t="s">
        <v>1386</v>
      </c>
      <c r="P343" s="2" t="s">
        <v>40</v>
      </c>
      <c r="Q343" s="2" t="s">
        <v>41</v>
      </c>
      <c r="R343" s="4">
        <v>107.86963088261901</v>
      </c>
      <c r="S343" s="2" t="s">
        <v>42</v>
      </c>
      <c r="T343" s="4">
        <v>30</v>
      </c>
      <c r="U343" s="4">
        <v>51</v>
      </c>
      <c r="V343" s="4">
        <v>19218.925999999999</v>
      </c>
      <c r="W343" s="4">
        <v>22039.405999999999</v>
      </c>
      <c r="X343" s="4">
        <v>7309.348</v>
      </c>
      <c r="Y343" s="4">
        <v>927.40300000000002</v>
      </c>
      <c r="Z343" s="4">
        <v>15.6967148742856</v>
      </c>
      <c r="AA343" s="4">
        <v>3.5412664467722599</v>
      </c>
      <c r="AB343" s="4"/>
      <c r="AC343" s="2" t="b">
        <v>1</v>
      </c>
    </row>
    <row r="344" spans="1:29" hidden="1" collapsed="1" x14ac:dyDescent="0.3">
      <c r="A344" s="2" t="s">
        <v>382</v>
      </c>
      <c r="B344" s="3">
        <v>40647</v>
      </c>
      <c r="C344" s="3">
        <v>40647</v>
      </c>
      <c r="D344" s="4">
        <v>856.46935943111396</v>
      </c>
      <c r="E344" s="2" t="s">
        <v>383</v>
      </c>
      <c r="F344" s="2" t="s">
        <v>149</v>
      </c>
      <c r="G344" s="2" t="s">
        <v>150</v>
      </c>
      <c r="H344" s="2" t="s">
        <v>242</v>
      </c>
      <c r="I344" s="2" t="s">
        <v>384</v>
      </c>
      <c r="J344" s="2" t="s">
        <v>149</v>
      </c>
      <c r="K344" s="2" t="s">
        <v>150</v>
      </c>
      <c r="L344" s="2" t="s">
        <v>36</v>
      </c>
      <c r="M344" s="2" t="s">
        <v>385</v>
      </c>
      <c r="N344" s="2" t="s">
        <v>386</v>
      </c>
      <c r="O344" s="2" t="s">
        <v>387</v>
      </c>
      <c r="P344" s="2" t="s">
        <v>40</v>
      </c>
      <c r="Q344" s="2" t="s">
        <v>41</v>
      </c>
      <c r="R344" s="4">
        <v>856.46935943111396</v>
      </c>
      <c r="S344" s="2" t="s">
        <v>42</v>
      </c>
      <c r="T344" s="4">
        <v>38</v>
      </c>
      <c r="U344" s="4">
        <v>88.674999999999997</v>
      </c>
      <c r="V344" s="4"/>
      <c r="W344" s="4">
        <v>14935.695</v>
      </c>
      <c r="X344" s="4">
        <v>7309.3059999999996</v>
      </c>
      <c r="Y344" s="4">
        <v>25.891999999999999</v>
      </c>
      <c r="Z344" s="4">
        <v>4136.9307477654902</v>
      </c>
      <c r="AA344" s="4">
        <v>2503.6743770981798</v>
      </c>
      <c r="AB344" s="4"/>
      <c r="AC344" s="2" t="b">
        <v>1</v>
      </c>
    </row>
    <row r="345" spans="1:29" hidden="1" collapsed="1" x14ac:dyDescent="0.3">
      <c r="A345" s="2" t="s">
        <v>1500</v>
      </c>
      <c r="B345" s="3">
        <v>45257</v>
      </c>
      <c r="C345" s="3">
        <v>45257</v>
      </c>
      <c r="D345" s="4">
        <v>525.55023190688701</v>
      </c>
      <c r="E345" s="2" t="s">
        <v>1501</v>
      </c>
      <c r="F345" s="2" t="s">
        <v>227</v>
      </c>
      <c r="G345" s="2" t="s">
        <v>303</v>
      </c>
      <c r="H345" s="2" t="s">
        <v>84</v>
      </c>
      <c r="I345" s="2" t="s">
        <v>1502</v>
      </c>
      <c r="J345" s="2" t="s">
        <v>227</v>
      </c>
      <c r="K345" s="2" t="s">
        <v>303</v>
      </c>
      <c r="L345" s="2" t="s">
        <v>1503</v>
      </c>
      <c r="M345" s="2" t="s">
        <v>1504</v>
      </c>
      <c r="N345" s="2"/>
      <c r="O345" s="2" t="s">
        <v>478</v>
      </c>
      <c r="P345" s="2" t="s">
        <v>40</v>
      </c>
      <c r="Q345" s="2" t="s">
        <v>41</v>
      </c>
      <c r="R345" s="4">
        <v>525.07219742714597</v>
      </c>
      <c r="S345" s="2" t="s">
        <v>109</v>
      </c>
      <c r="T345" s="4">
        <v>40</v>
      </c>
      <c r="U345" s="4">
        <v>100</v>
      </c>
      <c r="V345" s="4"/>
      <c r="W345" s="4">
        <v>15070.443830329999</v>
      </c>
      <c r="X345" s="4">
        <v>7277.7964156065</v>
      </c>
      <c r="Y345" s="4">
        <v>315.825064591032</v>
      </c>
      <c r="Z345" s="4">
        <v>739.76348458904101</v>
      </c>
      <c r="AA345" s="4">
        <v>99.371789383561605</v>
      </c>
      <c r="AB345" s="4"/>
      <c r="AC345" s="2" t="b">
        <v>1</v>
      </c>
    </row>
    <row r="346" spans="1:29" hidden="1" collapsed="1" x14ac:dyDescent="0.3">
      <c r="A346" s="2" t="s">
        <v>6320</v>
      </c>
      <c r="B346" s="3">
        <v>45257</v>
      </c>
      <c r="C346" s="3">
        <v>45257</v>
      </c>
      <c r="D346" s="4">
        <v>211.60402070642999</v>
      </c>
      <c r="E346" s="2" t="s">
        <v>6321</v>
      </c>
      <c r="F346" s="2" t="s">
        <v>227</v>
      </c>
      <c r="G346" s="2" t="s">
        <v>303</v>
      </c>
      <c r="H346" s="2" t="s">
        <v>78</v>
      </c>
      <c r="I346" s="2" t="s">
        <v>1502</v>
      </c>
      <c r="J346" s="2" t="s">
        <v>227</v>
      </c>
      <c r="K346" s="2" t="s">
        <v>303</v>
      </c>
      <c r="L346" s="2" t="s">
        <v>1503</v>
      </c>
      <c r="M346" s="2" t="s">
        <v>1504</v>
      </c>
      <c r="N346" s="2"/>
      <c r="O346" s="2" t="s">
        <v>478</v>
      </c>
      <c r="P346" s="2" t="s">
        <v>40</v>
      </c>
      <c r="Q346" s="2" t="s">
        <v>41</v>
      </c>
      <c r="R346" s="4">
        <v>211.60402070642999</v>
      </c>
      <c r="S346" s="2" t="s">
        <v>109</v>
      </c>
      <c r="T346" s="4">
        <v>40</v>
      </c>
      <c r="U346" s="4">
        <v>60</v>
      </c>
      <c r="V346" s="4">
        <v>7064.82</v>
      </c>
      <c r="W346" s="4">
        <v>15070.443830329999</v>
      </c>
      <c r="X346" s="4">
        <v>7277.7964156065</v>
      </c>
      <c r="Y346" s="4">
        <v>315.825064591032</v>
      </c>
      <c r="Z346" s="4"/>
      <c r="AA346" s="4"/>
      <c r="AB346" s="4"/>
      <c r="AC346" s="2" t="b">
        <v>1</v>
      </c>
    </row>
    <row r="347" spans="1:29" hidden="1" collapsed="1" x14ac:dyDescent="0.3">
      <c r="A347" s="2" t="s">
        <v>625</v>
      </c>
      <c r="B347" s="3">
        <v>39959</v>
      </c>
      <c r="C347" s="3">
        <v>39959</v>
      </c>
      <c r="D347" s="4">
        <v>1000.6021121712701</v>
      </c>
      <c r="E347" s="2" t="s">
        <v>626</v>
      </c>
      <c r="F347" s="2" t="s">
        <v>101</v>
      </c>
      <c r="G347" s="2" t="s">
        <v>235</v>
      </c>
      <c r="H347" s="2" t="s">
        <v>115</v>
      </c>
      <c r="I347" s="2" t="s">
        <v>627</v>
      </c>
      <c r="J347" s="2" t="s">
        <v>101</v>
      </c>
      <c r="K347" s="2" t="s">
        <v>235</v>
      </c>
      <c r="L347" s="2" t="s">
        <v>199</v>
      </c>
      <c r="M347" s="2" t="s">
        <v>628</v>
      </c>
      <c r="N347" s="2" t="s">
        <v>629</v>
      </c>
      <c r="O347" s="2" t="s">
        <v>630</v>
      </c>
      <c r="P347" s="2" t="s">
        <v>40</v>
      </c>
      <c r="Q347" s="2" t="s">
        <v>41</v>
      </c>
      <c r="R347" s="4">
        <v>1000.6021121712701</v>
      </c>
      <c r="S347" s="2" t="s">
        <v>42</v>
      </c>
      <c r="T347" s="4">
        <v>27.5</v>
      </c>
      <c r="U347" s="4">
        <v>60</v>
      </c>
      <c r="V347" s="4">
        <v>12166.173000000001</v>
      </c>
      <c r="W347" s="4">
        <v>22194</v>
      </c>
      <c r="X347" s="4">
        <v>7259</v>
      </c>
      <c r="Y347" s="4"/>
      <c r="Z347" s="4">
        <v>3125.22973107076</v>
      </c>
      <c r="AA347" s="4">
        <v>1000.74426912772</v>
      </c>
      <c r="AB347" s="4"/>
      <c r="AC347" s="2" t="b">
        <v>1</v>
      </c>
    </row>
    <row r="348" spans="1:29" hidden="1" collapsed="1" x14ac:dyDescent="0.3">
      <c r="A348" s="2" t="s">
        <v>4261</v>
      </c>
      <c r="B348" s="3">
        <v>39815</v>
      </c>
      <c r="C348" s="3">
        <v>39815</v>
      </c>
      <c r="D348" s="4">
        <v>23.072037441497699</v>
      </c>
      <c r="E348" s="2" t="s">
        <v>4262</v>
      </c>
      <c r="F348" s="2" t="s">
        <v>218</v>
      </c>
      <c r="G348" s="2" t="s">
        <v>426</v>
      </c>
      <c r="H348" s="2" t="s">
        <v>33</v>
      </c>
      <c r="I348" s="2" t="s">
        <v>427</v>
      </c>
      <c r="J348" s="2" t="s">
        <v>218</v>
      </c>
      <c r="K348" s="2" t="s">
        <v>426</v>
      </c>
      <c r="L348" s="2" t="s">
        <v>36</v>
      </c>
      <c r="M348" s="2" t="s">
        <v>428</v>
      </c>
      <c r="N348" s="2"/>
      <c r="O348" s="2"/>
      <c r="P348" s="2" t="s">
        <v>40</v>
      </c>
      <c r="Q348" s="2" t="s">
        <v>41</v>
      </c>
      <c r="R348" s="4">
        <v>23.072037441497699</v>
      </c>
      <c r="S348" s="2" t="s">
        <v>42</v>
      </c>
      <c r="T348" s="4">
        <v>0</v>
      </c>
      <c r="U348" s="4">
        <v>100</v>
      </c>
      <c r="V348" s="4">
        <v>2462.0500000000002</v>
      </c>
      <c r="W348" s="4">
        <v>9494.2999999999993</v>
      </c>
      <c r="X348" s="4">
        <v>7175.8</v>
      </c>
      <c r="Y348" s="4">
        <v>1784.8</v>
      </c>
      <c r="Z348" s="4"/>
      <c r="AA348" s="4"/>
      <c r="AB348" s="4"/>
      <c r="AC348" s="2" t="b">
        <v>1</v>
      </c>
    </row>
    <row r="349" spans="1:29" hidden="1" collapsed="1" x14ac:dyDescent="0.3">
      <c r="A349" s="2" t="s">
        <v>650</v>
      </c>
      <c r="B349" s="3">
        <v>37966</v>
      </c>
      <c r="C349" s="3">
        <v>37966</v>
      </c>
      <c r="D349" s="4">
        <v>199.512939453125</v>
      </c>
      <c r="E349" s="2" t="s">
        <v>651</v>
      </c>
      <c r="F349" s="2" t="s">
        <v>128</v>
      </c>
      <c r="G349" s="2" t="s">
        <v>652</v>
      </c>
      <c r="H349" s="2" t="s">
        <v>84</v>
      </c>
      <c r="I349" s="2" t="s">
        <v>653</v>
      </c>
      <c r="J349" s="2" t="s">
        <v>128</v>
      </c>
      <c r="K349" s="2" t="s">
        <v>652</v>
      </c>
      <c r="L349" s="2" t="s">
        <v>63</v>
      </c>
      <c r="M349" s="2" t="s">
        <v>654</v>
      </c>
      <c r="N349" s="2"/>
      <c r="O349" s="2"/>
      <c r="P349" s="2" t="s">
        <v>40</v>
      </c>
      <c r="Q349" s="2" t="s">
        <v>41</v>
      </c>
      <c r="R349" s="4">
        <v>199.512939453125</v>
      </c>
      <c r="S349" s="2" t="s">
        <v>67</v>
      </c>
      <c r="T349" s="4">
        <v>29.69</v>
      </c>
      <c r="U349" s="4">
        <v>93.97</v>
      </c>
      <c r="V349" s="4">
        <v>3430.9409999999998</v>
      </c>
      <c r="W349" s="4">
        <v>8674.5330970645191</v>
      </c>
      <c r="X349" s="4">
        <v>7174.6356874723097</v>
      </c>
      <c r="Y349" s="4">
        <v>79.732565459675001</v>
      </c>
      <c r="Z349" s="4">
        <v>1072.7365991279801</v>
      </c>
      <c r="AA349" s="4">
        <v>894.77488400289099</v>
      </c>
      <c r="AB349" s="4">
        <v>184.47250853062201</v>
      </c>
      <c r="AC349" s="2" t="b">
        <v>1</v>
      </c>
    </row>
    <row r="350" spans="1:29" hidden="1" collapsed="1" x14ac:dyDescent="0.3">
      <c r="A350" s="2" t="s">
        <v>5429</v>
      </c>
      <c r="B350" s="3">
        <v>42489</v>
      </c>
      <c r="C350" s="3">
        <v>42489</v>
      </c>
      <c r="D350" s="4">
        <v>19.992403879864401</v>
      </c>
      <c r="E350" s="2" t="s">
        <v>5430</v>
      </c>
      <c r="F350" s="2" t="s">
        <v>70</v>
      </c>
      <c r="G350" s="2" t="s">
        <v>450</v>
      </c>
      <c r="H350" s="2" t="s">
        <v>401</v>
      </c>
      <c r="I350" s="2" t="s">
        <v>5431</v>
      </c>
      <c r="J350" s="2" t="s">
        <v>70</v>
      </c>
      <c r="K350" s="2" t="s">
        <v>450</v>
      </c>
      <c r="L350" s="2" t="s">
        <v>242</v>
      </c>
      <c r="M350" s="2" t="s">
        <v>5432</v>
      </c>
      <c r="N350" s="2"/>
      <c r="O350" s="2"/>
      <c r="P350" s="2" t="s">
        <v>40</v>
      </c>
      <c r="Q350" s="2" t="s">
        <v>41</v>
      </c>
      <c r="R350" s="4">
        <v>19.992403879864401</v>
      </c>
      <c r="S350" s="2" t="s">
        <v>42</v>
      </c>
      <c r="T350" s="4">
        <v>49.1</v>
      </c>
      <c r="U350" s="4">
        <v>50.5</v>
      </c>
      <c r="V350" s="4"/>
      <c r="W350" s="4">
        <v>11583.0627382413</v>
      </c>
      <c r="X350" s="4">
        <v>7173.03243883103</v>
      </c>
      <c r="Y350" s="4">
        <v>1622.7017517186</v>
      </c>
      <c r="Z350" s="4"/>
      <c r="AA350" s="4"/>
      <c r="AB350" s="4"/>
      <c r="AC350" s="2" t="b">
        <v>1</v>
      </c>
    </row>
    <row r="351" spans="1:29" hidden="1" collapsed="1" x14ac:dyDescent="0.3">
      <c r="A351" s="2" t="s">
        <v>3532</v>
      </c>
      <c r="B351" s="3">
        <v>37959</v>
      </c>
      <c r="C351" s="3">
        <v>37959</v>
      </c>
      <c r="D351" s="4">
        <v>12.862268938021</v>
      </c>
      <c r="E351" s="2" t="s">
        <v>3533</v>
      </c>
      <c r="F351" s="2" t="s">
        <v>128</v>
      </c>
      <c r="G351" s="2" t="s">
        <v>547</v>
      </c>
      <c r="H351" s="2" t="s">
        <v>372</v>
      </c>
      <c r="I351" s="2" t="s">
        <v>3150</v>
      </c>
      <c r="J351" s="2" t="s">
        <v>128</v>
      </c>
      <c r="K351" s="2" t="s">
        <v>547</v>
      </c>
      <c r="L351" s="2" t="s">
        <v>255</v>
      </c>
      <c r="M351" s="2" t="s">
        <v>3151</v>
      </c>
      <c r="N351" s="2"/>
      <c r="O351" s="2"/>
      <c r="P351" s="2" t="s">
        <v>40</v>
      </c>
      <c r="Q351" s="2" t="s">
        <v>41</v>
      </c>
      <c r="R351" s="4">
        <v>12.862268938021</v>
      </c>
      <c r="S351" s="2" t="s">
        <v>42</v>
      </c>
      <c r="T351" s="4">
        <v>42.5</v>
      </c>
      <c r="U351" s="4">
        <v>85</v>
      </c>
      <c r="V351" s="4">
        <v>2451.1060000000002</v>
      </c>
      <c r="W351" s="4">
        <v>9935.4108369371697</v>
      </c>
      <c r="X351" s="4">
        <v>7169.0155176799799</v>
      </c>
      <c r="Y351" s="4">
        <v>503.08657678283703</v>
      </c>
      <c r="Z351" s="4"/>
      <c r="AA351" s="4"/>
      <c r="AB351" s="4"/>
      <c r="AC351" s="2" t="b">
        <v>1</v>
      </c>
    </row>
    <row r="352" spans="1:29" hidden="1" collapsed="1" x14ac:dyDescent="0.3">
      <c r="A352" s="2" t="s">
        <v>3584</v>
      </c>
      <c r="B352" s="3">
        <v>38065</v>
      </c>
      <c r="C352" s="3">
        <v>38065</v>
      </c>
      <c r="D352" s="4">
        <v>2.1926536731634201</v>
      </c>
      <c r="E352" s="2" t="s">
        <v>3585</v>
      </c>
      <c r="F352" s="2" t="s">
        <v>227</v>
      </c>
      <c r="G352" s="2" t="s">
        <v>228</v>
      </c>
      <c r="H352" s="2" t="s">
        <v>255</v>
      </c>
      <c r="I352" s="2" t="s">
        <v>3586</v>
      </c>
      <c r="J352" s="2" t="s">
        <v>227</v>
      </c>
      <c r="K352" s="2" t="s">
        <v>228</v>
      </c>
      <c r="L352" s="2" t="s">
        <v>103</v>
      </c>
      <c r="M352" s="2" t="s">
        <v>3587</v>
      </c>
      <c r="N352" s="2" t="s">
        <v>1278</v>
      </c>
      <c r="O352" s="2"/>
      <c r="P352" s="2" t="s">
        <v>40</v>
      </c>
      <c r="Q352" s="2" t="s">
        <v>41</v>
      </c>
      <c r="R352" s="4">
        <v>2.1926536731634201</v>
      </c>
      <c r="S352" s="2" t="s">
        <v>109</v>
      </c>
      <c r="T352" s="4">
        <v>33</v>
      </c>
      <c r="U352" s="4">
        <v>51</v>
      </c>
      <c r="V352" s="4">
        <v>6840.19</v>
      </c>
      <c r="W352" s="4">
        <v>11410.5194265792</v>
      </c>
      <c r="X352" s="4">
        <v>7148.8804702151001</v>
      </c>
      <c r="Y352" s="4">
        <v>1349.2253281814401</v>
      </c>
      <c r="Z352" s="4"/>
      <c r="AA352" s="4"/>
      <c r="AB352" s="4"/>
      <c r="AC352" s="2" t="b">
        <v>1</v>
      </c>
    </row>
    <row r="353" spans="1:29" hidden="1" collapsed="1" x14ac:dyDescent="0.3">
      <c r="A353" s="2" t="s">
        <v>5498</v>
      </c>
      <c r="B353" s="3">
        <v>42716</v>
      </c>
      <c r="C353" s="3">
        <v>42716</v>
      </c>
      <c r="D353" s="4">
        <v>3743.1630519713599</v>
      </c>
      <c r="E353" s="2" t="s">
        <v>5499</v>
      </c>
      <c r="F353" s="2" t="s">
        <v>31</v>
      </c>
      <c r="G353" s="2" t="s">
        <v>32</v>
      </c>
      <c r="H353" s="2" t="s">
        <v>46</v>
      </c>
      <c r="I353" s="2" t="s">
        <v>5500</v>
      </c>
      <c r="J353" s="2" t="s">
        <v>31</v>
      </c>
      <c r="K353" s="2" t="s">
        <v>32</v>
      </c>
      <c r="L353" s="2" t="s">
        <v>48</v>
      </c>
      <c r="M353" s="2" t="s">
        <v>5501</v>
      </c>
      <c r="N353" s="2" t="s">
        <v>5502</v>
      </c>
      <c r="O353" s="2" t="s">
        <v>5503</v>
      </c>
      <c r="P353" s="2" t="s">
        <v>40</v>
      </c>
      <c r="Q353" s="2" t="s">
        <v>41</v>
      </c>
      <c r="R353" s="4">
        <v>3743.1630519713599</v>
      </c>
      <c r="S353" s="2" t="s">
        <v>42</v>
      </c>
      <c r="T353" s="4">
        <v>0</v>
      </c>
      <c r="U353" s="4">
        <v>100</v>
      </c>
      <c r="V353" s="4">
        <v>8125.1080000000002</v>
      </c>
      <c r="W353" s="4">
        <v>14043.985186955</v>
      </c>
      <c r="X353" s="4">
        <v>7079.0912348910197</v>
      </c>
      <c r="Y353" s="4">
        <v>884.70694280036105</v>
      </c>
      <c r="Z353" s="4"/>
      <c r="AA353" s="4"/>
      <c r="AB353" s="4"/>
      <c r="AC353" s="2" t="b">
        <v>1</v>
      </c>
    </row>
    <row r="354" spans="1:29" hidden="1" collapsed="1" x14ac:dyDescent="0.3">
      <c r="A354" s="2" t="s">
        <v>1224</v>
      </c>
      <c r="B354" s="3">
        <v>38552</v>
      </c>
      <c r="C354" s="3">
        <v>38552</v>
      </c>
      <c r="D354" s="4">
        <v>470</v>
      </c>
      <c r="E354" s="2" t="s">
        <v>1225</v>
      </c>
      <c r="F354" s="2" t="s">
        <v>112</v>
      </c>
      <c r="G354" s="2" t="s">
        <v>458</v>
      </c>
      <c r="H354" s="2" t="s">
        <v>668</v>
      </c>
      <c r="I354" s="2" t="s">
        <v>1226</v>
      </c>
      <c r="J354" s="2" t="s">
        <v>112</v>
      </c>
      <c r="K354" s="2" t="s">
        <v>458</v>
      </c>
      <c r="L354" s="2" t="s">
        <v>115</v>
      </c>
      <c r="M354" s="2" t="s">
        <v>1227</v>
      </c>
      <c r="N354" s="2" t="s">
        <v>1228</v>
      </c>
      <c r="O354" s="2" t="s">
        <v>1229</v>
      </c>
      <c r="P354" s="2" t="s">
        <v>40</v>
      </c>
      <c r="Q354" s="2" t="s">
        <v>41</v>
      </c>
      <c r="R354" s="4">
        <v>470</v>
      </c>
      <c r="S354" s="2" t="s">
        <v>42</v>
      </c>
      <c r="T354" s="4">
        <v>42</v>
      </c>
      <c r="U354" s="4">
        <v>66</v>
      </c>
      <c r="V354" s="4">
        <v>17267.920999999998</v>
      </c>
      <c r="W354" s="4">
        <v>15221.0943995163</v>
      </c>
      <c r="X354" s="4">
        <v>6921.8596477968404</v>
      </c>
      <c r="Y354" s="4">
        <v>2416.3139596402398</v>
      </c>
      <c r="Z354" s="4">
        <v>819.15923762680598</v>
      </c>
      <c r="AA354" s="4">
        <v>180.084844758684</v>
      </c>
      <c r="AB354" s="4"/>
      <c r="AC354" s="2" t="b">
        <v>1</v>
      </c>
    </row>
    <row r="355" spans="1:29" hidden="1" collapsed="1" x14ac:dyDescent="0.3">
      <c r="A355" s="2" t="s">
        <v>574</v>
      </c>
      <c r="B355" s="3">
        <v>42089</v>
      </c>
      <c r="C355" s="3">
        <v>42089</v>
      </c>
      <c r="D355" s="4">
        <v>523.65600472613698</v>
      </c>
      <c r="E355" s="2" t="s">
        <v>575</v>
      </c>
      <c r="F355" s="2" t="s">
        <v>227</v>
      </c>
      <c r="G355" s="2" t="s">
        <v>576</v>
      </c>
      <c r="H355" s="2" t="s">
        <v>439</v>
      </c>
      <c r="I355" s="2" t="s">
        <v>577</v>
      </c>
      <c r="J355" s="2" t="s">
        <v>227</v>
      </c>
      <c r="K355" s="2" t="s">
        <v>576</v>
      </c>
      <c r="L355" s="2" t="s">
        <v>311</v>
      </c>
      <c r="M355" s="2" t="s">
        <v>578</v>
      </c>
      <c r="N355" s="2"/>
      <c r="O355" s="2"/>
      <c r="P355" s="2" t="s">
        <v>40</v>
      </c>
      <c r="Q355" s="2" t="s">
        <v>41</v>
      </c>
      <c r="R355" s="4">
        <v>21.098826905224101</v>
      </c>
      <c r="S355" s="2" t="s">
        <v>42</v>
      </c>
      <c r="T355" s="4">
        <v>0</v>
      </c>
      <c r="U355" s="4">
        <v>100</v>
      </c>
      <c r="V355" s="4">
        <v>12895.842000000001</v>
      </c>
      <c r="W355" s="4">
        <v>9049.2715356688204</v>
      </c>
      <c r="X355" s="4">
        <v>6907.6335517940497</v>
      </c>
      <c r="Y355" s="4">
        <v>1370.17303974728</v>
      </c>
      <c r="Z355" s="4">
        <v>1940.6143344709899</v>
      </c>
      <c r="AA355" s="4">
        <v>1241.7889277957499</v>
      </c>
      <c r="AB355" s="4">
        <v>2495.5216618240202</v>
      </c>
      <c r="AC355" s="2" t="b">
        <v>1</v>
      </c>
    </row>
    <row r="356" spans="1:29" hidden="1" collapsed="1" x14ac:dyDescent="0.3">
      <c r="A356" s="2" t="s">
        <v>825</v>
      </c>
      <c r="B356" s="3">
        <v>38882</v>
      </c>
      <c r="C356" s="3">
        <v>38882</v>
      </c>
      <c r="D356" s="4">
        <v>83.851737957805099</v>
      </c>
      <c r="E356" s="2" t="s">
        <v>826</v>
      </c>
      <c r="F356" s="2" t="s">
        <v>70</v>
      </c>
      <c r="G356" s="2" t="s">
        <v>318</v>
      </c>
      <c r="H356" s="2" t="s">
        <v>63</v>
      </c>
      <c r="I356" s="2" t="s">
        <v>827</v>
      </c>
      <c r="J356" s="2" t="s">
        <v>70</v>
      </c>
      <c r="K356" s="2" t="s">
        <v>71</v>
      </c>
      <c r="L356" s="2" t="s">
        <v>397</v>
      </c>
      <c r="M356" s="2" t="s">
        <v>828</v>
      </c>
      <c r="N356" s="2" t="s">
        <v>267</v>
      </c>
      <c r="O356" s="2"/>
      <c r="P356" s="2" t="s">
        <v>40</v>
      </c>
      <c r="Q356" s="2" t="s">
        <v>41</v>
      </c>
      <c r="R356" s="4">
        <v>83.851737957805099</v>
      </c>
      <c r="S356" s="2" t="s">
        <v>109</v>
      </c>
      <c r="T356" s="4">
        <v>16.55</v>
      </c>
      <c r="U356" s="4">
        <v>76.599999999999994</v>
      </c>
      <c r="V356" s="4">
        <v>27513.728999999999</v>
      </c>
      <c r="W356" s="4">
        <v>23882.200981658501</v>
      </c>
      <c r="X356" s="4">
        <v>6880.78016016533</v>
      </c>
      <c r="Y356" s="4">
        <v>3954.66287780935</v>
      </c>
      <c r="Z356" s="4"/>
      <c r="AA356" s="4">
        <v>499.68979031245902</v>
      </c>
      <c r="AB356" s="4"/>
      <c r="AC356" s="2" t="b">
        <v>1</v>
      </c>
    </row>
    <row r="357" spans="1:29" hidden="1" collapsed="1" x14ac:dyDescent="0.3">
      <c r="A357" s="2" t="s">
        <v>602</v>
      </c>
      <c r="B357" s="3">
        <v>44391</v>
      </c>
      <c r="C357" s="3">
        <v>44418</v>
      </c>
      <c r="D357" s="4">
        <v>8986.6750654133193</v>
      </c>
      <c r="E357" s="2" t="s">
        <v>603</v>
      </c>
      <c r="F357" s="2" t="s">
        <v>367</v>
      </c>
      <c r="G357" s="2" t="s">
        <v>604</v>
      </c>
      <c r="H357" s="2" t="s">
        <v>115</v>
      </c>
      <c r="I357" s="2" t="s">
        <v>605</v>
      </c>
      <c r="J357" s="2" t="s">
        <v>367</v>
      </c>
      <c r="K357" s="2" t="s">
        <v>604</v>
      </c>
      <c r="L357" s="2" t="s">
        <v>36</v>
      </c>
      <c r="M357" s="2" t="s">
        <v>606</v>
      </c>
      <c r="N357" s="2" t="s">
        <v>607</v>
      </c>
      <c r="O357" s="2" t="s">
        <v>608</v>
      </c>
      <c r="P357" s="2" t="s">
        <v>40</v>
      </c>
      <c r="Q357" s="2" t="s">
        <v>41</v>
      </c>
      <c r="R357" s="4">
        <v>8614.1915744881208</v>
      </c>
      <c r="S357" s="2" t="s">
        <v>155</v>
      </c>
      <c r="T357" s="4">
        <v>0</v>
      </c>
      <c r="U357" s="4">
        <v>100</v>
      </c>
      <c r="V357" s="4">
        <v>16136.005999999999</v>
      </c>
      <c r="W357" s="4">
        <v>6361</v>
      </c>
      <c r="X357" s="4">
        <v>6861</v>
      </c>
      <c r="Y357" s="4">
        <v>1197</v>
      </c>
      <c r="Z357" s="4">
        <v>2034.9312795553201</v>
      </c>
      <c r="AA357" s="4">
        <v>1090.69162910318</v>
      </c>
      <c r="AB357" s="4">
        <v>7007.1543464577999</v>
      </c>
      <c r="AC357" s="2" t="b">
        <v>1</v>
      </c>
    </row>
    <row r="358" spans="1:29" hidden="1" collapsed="1" x14ac:dyDescent="0.3">
      <c r="A358" s="2" t="s">
        <v>4089</v>
      </c>
      <c r="B358" s="3">
        <v>39253</v>
      </c>
      <c r="C358" s="3">
        <v>39351</v>
      </c>
      <c r="D358" s="4">
        <v>6.9357476635513997</v>
      </c>
      <c r="E358" s="2" t="s">
        <v>4090</v>
      </c>
      <c r="F358" s="2" t="s">
        <v>128</v>
      </c>
      <c r="G358" s="2" t="s">
        <v>129</v>
      </c>
      <c r="H358" s="2" t="s">
        <v>783</v>
      </c>
      <c r="I358" s="2" t="s">
        <v>4091</v>
      </c>
      <c r="J358" s="2" t="s">
        <v>128</v>
      </c>
      <c r="K358" s="2" t="s">
        <v>129</v>
      </c>
      <c r="L358" s="2" t="s">
        <v>255</v>
      </c>
      <c r="M358" s="2" t="s">
        <v>4092</v>
      </c>
      <c r="N358" s="2"/>
      <c r="O358" s="2"/>
      <c r="P358" s="2" t="s">
        <v>40</v>
      </c>
      <c r="Q358" s="2" t="s">
        <v>41</v>
      </c>
      <c r="R358" s="4">
        <v>6.9357476635513997</v>
      </c>
      <c r="S358" s="2" t="s">
        <v>42</v>
      </c>
      <c r="T358" s="4">
        <v>20</v>
      </c>
      <c r="U358" s="4">
        <v>51</v>
      </c>
      <c r="V358" s="4">
        <v>8343.3819999999996</v>
      </c>
      <c r="W358" s="4">
        <v>10185.146987169101</v>
      </c>
      <c r="X358" s="4">
        <v>6857.0651291213198</v>
      </c>
      <c r="Y358" s="4">
        <v>863.391261978236</v>
      </c>
      <c r="Z358" s="4"/>
      <c r="AA358" s="4"/>
      <c r="AB358" s="4"/>
      <c r="AC358" s="2" t="b">
        <v>1</v>
      </c>
    </row>
    <row r="359" spans="1:29" hidden="1" collapsed="1" x14ac:dyDescent="0.3">
      <c r="A359" s="2" t="s">
        <v>3442</v>
      </c>
      <c r="B359" s="3">
        <v>37699</v>
      </c>
      <c r="C359" s="3">
        <v>37699</v>
      </c>
      <c r="D359" s="4">
        <v>2.5704603219429498</v>
      </c>
      <c r="E359" s="2" t="s">
        <v>3443</v>
      </c>
      <c r="F359" s="2" t="s">
        <v>128</v>
      </c>
      <c r="G359" s="2" t="s">
        <v>313</v>
      </c>
      <c r="H359" s="2" t="s">
        <v>548</v>
      </c>
      <c r="I359" s="2" t="s">
        <v>3444</v>
      </c>
      <c r="J359" s="2" t="s">
        <v>128</v>
      </c>
      <c r="K359" s="2" t="s">
        <v>313</v>
      </c>
      <c r="L359" s="2" t="s">
        <v>255</v>
      </c>
      <c r="M359" s="2" t="s">
        <v>3445</v>
      </c>
      <c r="N359" s="2"/>
      <c r="O359" s="2"/>
      <c r="P359" s="2" t="s">
        <v>40</v>
      </c>
      <c r="Q359" s="2" t="s">
        <v>41</v>
      </c>
      <c r="R359" s="4">
        <v>2.5704603219429498</v>
      </c>
      <c r="S359" s="2" t="s">
        <v>109</v>
      </c>
      <c r="T359" s="4">
        <v>49</v>
      </c>
      <c r="U359" s="4">
        <v>100</v>
      </c>
      <c r="V359" s="4">
        <v>2935.6570000000002</v>
      </c>
      <c r="W359" s="4">
        <v>8096.4667771583599</v>
      </c>
      <c r="X359" s="4">
        <v>6812.2721108934802</v>
      </c>
      <c r="Y359" s="4">
        <v>968.79614283561898</v>
      </c>
      <c r="Z359" s="4"/>
      <c r="AA359" s="4"/>
      <c r="AB359" s="4"/>
      <c r="AC359" s="2" t="b">
        <v>1</v>
      </c>
    </row>
    <row r="360" spans="1:29" hidden="1" collapsed="1" x14ac:dyDescent="0.3">
      <c r="A360" s="2" t="s">
        <v>376</v>
      </c>
      <c r="B360" s="3">
        <v>38852</v>
      </c>
      <c r="C360" s="3">
        <v>38854</v>
      </c>
      <c r="D360" s="4">
        <v>18237.152413668398</v>
      </c>
      <c r="E360" s="2" t="s">
        <v>377</v>
      </c>
      <c r="F360" s="2" t="s">
        <v>227</v>
      </c>
      <c r="G360" s="2" t="s">
        <v>272</v>
      </c>
      <c r="H360" s="2" t="s">
        <v>185</v>
      </c>
      <c r="I360" s="2" t="s">
        <v>378</v>
      </c>
      <c r="J360" s="2" t="s">
        <v>227</v>
      </c>
      <c r="K360" s="2" t="s">
        <v>272</v>
      </c>
      <c r="L360" s="2" t="s">
        <v>142</v>
      </c>
      <c r="M360" s="2" t="s">
        <v>379</v>
      </c>
      <c r="N360" s="2" t="s">
        <v>380</v>
      </c>
      <c r="O360" s="2" t="s">
        <v>381</v>
      </c>
      <c r="P360" s="2" t="s">
        <v>40</v>
      </c>
      <c r="Q360" s="2" t="s">
        <v>41</v>
      </c>
      <c r="R360" s="4">
        <v>17397.0945579461</v>
      </c>
      <c r="S360" s="2" t="s">
        <v>42</v>
      </c>
      <c r="T360" s="4">
        <v>19.096</v>
      </c>
      <c r="U360" s="4">
        <v>100</v>
      </c>
      <c r="V360" s="4">
        <v>22128.18</v>
      </c>
      <c r="W360" s="4">
        <v>14837.583904168499</v>
      </c>
      <c r="X360" s="4">
        <v>6806.3612268080296</v>
      </c>
      <c r="Y360" s="4">
        <v>2859.0977935355099</v>
      </c>
      <c r="Z360" s="4">
        <v>5400.9726242659799</v>
      </c>
      <c r="AA360" s="4">
        <v>2580.8981887354198</v>
      </c>
      <c r="AB360" s="4">
        <v>12300.1650366748</v>
      </c>
      <c r="AC360" s="2" t="b">
        <v>1</v>
      </c>
    </row>
    <row r="361" spans="1:29" hidden="1" collapsed="1" x14ac:dyDescent="0.3">
      <c r="A361" s="2" t="s">
        <v>1841</v>
      </c>
      <c r="B361" s="3">
        <v>40987</v>
      </c>
      <c r="C361" s="3">
        <v>40987</v>
      </c>
      <c r="D361" s="4">
        <v>4.88826815642458</v>
      </c>
      <c r="E361" s="2" t="s">
        <v>1842</v>
      </c>
      <c r="F361" s="2" t="s">
        <v>227</v>
      </c>
      <c r="G361" s="2" t="s">
        <v>303</v>
      </c>
      <c r="H361" s="2" t="s">
        <v>947</v>
      </c>
      <c r="I361" s="2" t="s">
        <v>1843</v>
      </c>
      <c r="J361" s="2" t="s">
        <v>227</v>
      </c>
      <c r="K361" s="2" t="s">
        <v>303</v>
      </c>
      <c r="L361" s="2" t="s">
        <v>802</v>
      </c>
      <c r="M361" s="2" t="s">
        <v>1844</v>
      </c>
      <c r="N361" s="2"/>
      <c r="O361" s="2"/>
      <c r="P361" s="2" t="s">
        <v>40</v>
      </c>
      <c r="Q361" s="2" t="s">
        <v>41</v>
      </c>
      <c r="R361" s="4">
        <v>4.88826815642458</v>
      </c>
      <c r="S361" s="2" t="s">
        <v>109</v>
      </c>
      <c r="T361" s="4">
        <v>46</v>
      </c>
      <c r="U361" s="4">
        <v>83</v>
      </c>
      <c r="V361" s="4">
        <v>14010</v>
      </c>
      <c r="W361" s="4">
        <v>11888.899587563499</v>
      </c>
      <c r="X361" s="4">
        <v>6718.5770939086296</v>
      </c>
      <c r="Y361" s="4">
        <v>1155.6708439086301</v>
      </c>
      <c r="Z361" s="4">
        <v>63.192738068052101</v>
      </c>
      <c r="AA361" s="4">
        <v>41.654190454441697</v>
      </c>
      <c r="AB361" s="4">
        <v>122.914708646617</v>
      </c>
      <c r="AC361" s="2" t="b">
        <v>1</v>
      </c>
    </row>
    <row r="362" spans="1:29" hidden="1" collapsed="1" x14ac:dyDescent="0.3">
      <c r="A362" s="2" t="s">
        <v>2146</v>
      </c>
      <c r="B362" s="3">
        <v>40876</v>
      </c>
      <c r="C362" s="3">
        <v>40876</v>
      </c>
      <c r="D362" s="4">
        <v>9.97516843118383</v>
      </c>
      <c r="E362" s="2" t="s">
        <v>2147</v>
      </c>
      <c r="F362" s="2" t="s">
        <v>112</v>
      </c>
      <c r="G362" s="2" t="s">
        <v>458</v>
      </c>
      <c r="H362" s="2" t="s">
        <v>475</v>
      </c>
      <c r="I362" s="2" t="s">
        <v>2148</v>
      </c>
      <c r="J362" s="2" t="s">
        <v>112</v>
      </c>
      <c r="K362" s="2" t="s">
        <v>458</v>
      </c>
      <c r="L362" s="2" t="s">
        <v>36</v>
      </c>
      <c r="M362" s="2" t="s">
        <v>2149</v>
      </c>
      <c r="N362" s="2"/>
      <c r="O362" s="2"/>
      <c r="P362" s="2" t="s">
        <v>40</v>
      </c>
      <c r="Q362" s="2" t="s">
        <v>41</v>
      </c>
      <c r="R362" s="4">
        <v>9.97516843118383</v>
      </c>
      <c r="S362" s="2" t="s">
        <v>109</v>
      </c>
      <c r="T362" s="4">
        <v>3.6659999999999999</v>
      </c>
      <c r="U362" s="4">
        <v>51.773000000000003</v>
      </c>
      <c r="V362" s="4">
        <v>10376.495000000001</v>
      </c>
      <c r="W362" s="4">
        <v>11408.7</v>
      </c>
      <c r="X362" s="4">
        <v>6700.2</v>
      </c>
      <c r="Y362" s="4">
        <v>4736.8</v>
      </c>
      <c r="Z362" s="4">
        <v>61.076819407008102</v>
      </c>
      <c r="AA362" s="4">
        <v>21.184411500449201</v>
      </c>
      <c r="AB362" s="4">
        <v>1.94603206819566</v>
      </c>
      <c r="AC362" s="2" t="b">
        <v>1</v>
      </c>
    </row>
    <row r="363" spans="1:29" hidden="1" collapsed="1" x14ac:dyDescent="0.3">
      <c r="A363" s="2" t="s">
        <v>3042</v>
      </c>
      <c r="B363" s="3">
        <v>37893</v>
      </c>
      <c r="C363" s="3">
        <v>37893</v>
      </c>
      <c r="D363" s="4">
        <v>72.5</v>
      </c>
      <c r="E363" s="2" t="s">
        <v>3043</v>
      </c>
      <c r="F363" s="2" t="s">
        <v>101</v>
      </c>
      <c r="G363" s="2" t="s">
        <v>235</v>
      </c>
      <c r="H363" s="2" t="s">
        <v>36</v>
      </c>
      <c r="I363" s="2" t="s">
        <v>193</v>
      </c>
      <c r="J363" s="2" t="s">
        <v>101</v>
      </c>
      <c r="K363" s="2" t="s">
        <v>192</v>
      </c>
      <c r="L363" s="2" t="s">
        <v>185</v>
      </c>
      <c r="M363" s="2" t="s">
        <v>194</v>
      </c>
      <c r="N363" s="2" t="s">
        <v>189</v>
      </c>
      <c r="O363" s="2"/>
      <c r="P363" s="2" t="s">
        <v>40</v>
      </c>
      <c r="Q363" s="2" t="s">
        <v>41</v>
      </c>
      <c r="R363" s="4">
        <v>72.5</v>
      </c>
      <c r="S363" s="2" t="s">
        <v>109</v>
      </c>
      <c r="T363" s="4">
        <v>45</v>
      </c>
      <c r="U363" s="4">
        <v>60</v>
      </c>
      <c r="V363" s="4"/>
      <c r="W363" s="4">
        <v>10084.806178523701</v>
      </c>
      <c r="X363" s="4">
        <v>6657.0622308035099</v>
      </c>
      <c r="Y363" s="4">
        <v>945.34382890242102</v>
      </c>
      <c r="Z363" s="4"/>
      <c r="AA363" s="4"/>
      <c r="AB363" s="4"/>
      <c r="AC363" s="2" t="b">
        <v>1</v>
      </c>
    </row>
    <row r="364" spans="1:29" hidden="1" collapsed="1" x14ac:dyDescent="0.3">
      <c r="A364" s="2" t="s">
        <v>5271</v>
      </c>
      <c r="B364" s="3">
        <v>42114</v>
      </c>
      <c r="C364" s="3">
        <v>42114</v>
      </c>
      <c r="D364" s="4">
        <v>17.370375925752299</v>
      </c>
      <c r="E364" s="2" t="s">
        <v>5272</v>
      </c>
      <c r="F364" s="2" t="s">
        <v>31</v>
      </c>
      <c r="G364" s="2" t="s">
        <v>45</v>
      </c>
      <c r="H364" s="2" t="s">
        <v>199</v>
      </c>
      <c r="I364" s="2" t="s">
        <v>5273</v>
      </c>
      <c r="J364" s="2" t="s">
        <v>31</v>
      </c>
      <c r="K364" s="2" t="s">
        <v>45</v>
      </c>
      <c r="L364" s="2" t="s">
        <v>1428</v>
      </c>
      <c r="M364" s="2" t="s">
        <v>5274</v>
      </c>
      <c r="N364" s="2"/>
      <c r="O364" s="2"/>
      <c r="P364" s="2" t="s">
        <v>40</v>
      </c>
      <c r="Q364" s="2" t="s">
        <v>41</v>
      </c>
      <c r="R364" s="4">
        <v>17.370375925752299</v>
      </c>
      <c r="S364" s="2" t="s">
        <v>109</v>
      </c>
      <c r="T364" s="4">
        <v>30.4</v>
      </c>
      <c r="U364" s="4">
        <v>83.3</v>
      </c>
      <c r="V364" s="4">
        <v>467.983</v>
      </c>
      <c r="W364" s="4">
        <v>7231.1631956224401</v>
      </c>
      <c r="X364" s="4">
        <v>6656.4914856361202</v>
      </c>
      <c r="Y364" s="4">
        <v>124.56755677154599</v>
      </c>
      <c r="Z364" s="4"/>
      <c r="AA364" s="4"/>
      <c r="AB364" s="4"/>
      <c r="AC364" s="2" t="b">
        <v>1</v>
      </c>
    </row>
    <row r="365" spans="1:29" hidden="1" collapsed="1" x14ac:dyDescent="0.3">
      <c r="A365" s="2" t="s">
        <v>3148</v>
      </c>
      <c r="B365" s="3">
        <v>39909</v>
      </c>
      <c r="C365" s="3">
        <v>39909</v>
      </c>
      <c r="D365" s="4">
        <v>9.9039999999999999</v>
      </c>
      <c r="E365" s="2" t="s">
        <v>3149</v>
      </c>
      <c r="F365" s="2" t="s">
        <v>128</v>
      </c>
      <c r="G365" s="2" t="s">
        <v>129</v>
      </c>
      <c r="H365" s="2" t="s">
        <v>36</v>
      </c>
      <c r="I365" s="2" t="s">
        <v>3150</v>
      </c>
      <c r="J365" s="2" t="s">
        <v>128</v>
      </c>
      <c r="K365" s="2" t="s">
        <v>547</v>
      </c>
      <c r="L365" s="2" t="s">
        <v>255</v>
      </c>
      <c r="M365" s="2" t="s">
        <v>3151</v>
      </c>
      <c r="N365" s="2"/>
      <c r="O365" s="2"/>
      <c r="P365" s="2" t="s">
        <v>40</v>
      </c>
      <c r="Q365" s="2" t="s">
        <v>41</v>
      </c>
      <c r="R365" s="4">
        <v>9.9039999999999999</v>
      </c>
      <c r="S365" s="2" t="s">
        <v>42</v>
      </c>
      <c r="T365" s="4">
        <v>20</v>
      </c>
      <c r="U365" s="4">
        <v>80</v>
      </c>
      <c r="V365" s="4">
        <v>1662.5219999999999</v>
      </c>
      <c r="W365" s="4">
        <v>8555.8276001618797</v>
      </c>
      <c r="X365" s="4">
        <v>6629.1987049777399</v>
      </c>
      <c r="Y365" s="4">
        <v>1464.76123027115</v>
      </c>
      <c r="Z365" s="4"/>
      <c r="AA365" s="4"/>
      <c r="AB365" s="4"/>
      <c r="AC365" s="2" t="b">
        <v>1</v>
      </c>
    </row>
    <row r="366" spans="1:29" hidden="1" collapsed="1" x14ac:dyDescent="0.3">
      <c r="A366" s="2" t="s">
        <v>6006</v>
      </c>
      <c r="B366" s="3">
        <v>44202</v>
      </c>
      <c r="C366" s="3">
        <v>44202</v>
      </c>
      <c r="D366" s="4">
        <v>368.11099999999999</v>
      </c>
      <c r="E366" s="2" t="s">
        <v>6007</v>
      </c>
      <c r="F366" s="2" t="s">
        <v>31</v>
      </c>
      <c r="G366" s="2" t="s">
        <v>254</v>
      </c>
      <c r="H366" s="2" t="s">
        <v>36</v>
      </c>
      <c r="I366" s="2" t="s">
        <v>6008</v>
      </c>
      <c r="J366" s="2" t="s">
        <v>227</v>
      </c>
      <c r="K366" s="2" t="s">
        <v>228</v>
      </c>
      <c r="L366" s="2" t="s">
        <v>94</v>
      </c>
      <c r="M366" s="2" t="s">
        <v>6009</v>
      </c>
      <c r="N366" s="2"/>
      <c r="O366" s="2"/>
      <c r="P366" s="2" t="s">
        <v>40</v>
      </c>
      <c r="Q366" s="2" t="s">
        <v>41</v>
      </c>
      <c r="R366" s="4">
        <v>368.11099999999999</v>
      </c>
      <c r="S366" s="2" t="s">
        <v>42</v>
      </c>
      <c r="T366" s="4">
        <v>39.630000000000003</v>
      </c>
      <c r="U366" s="4">
        <v>60.4</v>
      </c>
      <c r="V366" s="4"/>
      <c r="W366" s="4">
        <v>11385.8127269542</v>
      </c>
      <c r="X366" s="4">
        <v>6548.4313314337896</v>
      </c>
      <c r="Y366" s="4">
        <v>508.15169529816399</v>
      </c>
      <c r="Z366" s="4"/>
      <c r="AA366" s="4"/>
      <c r="AB366" s="4"/>
      <c r="AC366" s="2" t="b">
        <v>1</v>
      </c>
    </row>
    <row r="367" spans="1:29" hidden="1" collapsed="1" x14ac:dyDescent="0.3">
      <c r="A367" s="2" t="s">
        <v>3645</v>
      </c>
      <c r="B367" s="3">
        <v>38210</v>
      </c>
      <c r="C367" s="3">
        <v>38210</v>
      </c>
      <c r="D367" s="4">
        <v>79.266000000000005</v>
      </c>
      <c r="E367" s="2" t="s">
        <v>3646</v>
      </c>
      <c r="F367" s="2" t="s">
        <v>70</v>
      </c>
      <c r="G367" s="2" t="s">
        <v>71</v>
      </c>
      <c r="H367" s="2" t="s">
        <v>3647</v>
      </c>
      <c r="I367" s="2" t="s">
        <v>1965</v>
      </c>
      <c r="J367" s="2" t="s">
        <v>70</v>
      </c>
      <c r="K367" s="2" t="s">
        <v>318</v>
      </c>
      <c r="L367" s="2" t="s">
        <v>210</v>
      </c>
      <c r="M367" s="2" t="s">
        <v>1966</v>
      </c>
      <c r="N367" s="2"/>
      <c r="O367" s="2"/>
      <c r="P367" s="2" t="s">
        <v>40</v>
      </c>
      <c r="Q367" s="2" t="s">
        <v>41</v>
      </c>
      <c r="R367" s="4">
        <v>79.266000000000005</v>
      </c>
      <c r="S367" s="2" t="s">
        <v>109</v>
      </c>
      <c r="T367" s="4">
        <v>44.1</v>
      </c>
      <c r="U367" s="4">
        <v>100</v>
      </c>
      <c r="V367" s="4">
        <v>11864.995999999999</v>
      </c>
      <c r="W367" s="4">
        <v>12924.724354903899</v>
      </c>
      <c r="X367" s="4">
        <v>6515.9037118282104</v>
      </c>
      <c r="Y367" s="4">
        <v>1571.8986318766999</v>
      </c>
      <c r="Z367" s="4"/>
      <c r="AA367" s="4"/>
      <c r="AB367" s="4"/>
      <c r="AC367" s="2" t="b">
        <v>1</v>
      </c>
    </row>
    <row r="368" spans="1:29" hidden="1" collapsed="1" x14ac:dyDescent="0.3">
      <c r="A368" s="2" t="s">
        <v>684</v>
      </c>
      <c r="B368" s="3">
        <v>40085</v>
      </c>
      <c r="C368" s="3">
        <v>40085</v>
      </c>
      <c r="D368" s="4">
        <v>246.92349381266399</v>
      </c>
      <c r="E368" s="2" t="s">
        <v>685</v>
      </c>
      <c r="F368" s="2" t="s">
        <v>149</v>
      </c>
      <c r="G368" s="2" t="s">
        <v>328</v>
      </c>
      <c r="H368" s="2" t="s">
        <v>369</v>
      </c>
      <c r="I368" s="2" t="s">
        <v>686</v>
      </c>
      <c r="J368" s="2" t="s">
        <v>149</v>
      </c>
      <c r="K368" s="2" t="s">
        <v>328</v>
      </c>
      <c r="L368" s="2" t="s">
        <v>369</v>
      </c>
      <c r="M368" s="2" t="s">
        <v>687</v>
      </c>
      <c r="N368" s="2" t="s">
        <v>688</v>
      </c>
      <c r="O368" s="2" t="s">
        <v>202</v>
      </c>
      <c r="P368" s="2" t="s">
        <v>40</v>
      </c>
      <c r="Q368" s="2" t="s">
        <v>41</v>
      </c>
      <c r="R368" s="4">
        <v>246.92349381266399</v>
      </c>
      <c r="S368" s="2" t="s">
        <v>42</v>
      </c>
      <c r="T368" s="4">
        <v>23.077000000000002</v>
      </c>
      <c r="U368" s="4">
        <v>79.314999999999998</v>
      </c>
      <c r="V368" s="4">
        <v>17071.332999999999</v>
      </c>
      <c r="W368" s="4">
        <v>10767.1884798514</v>
      </c>
      <c r="X368" s="4">
        <v>6483.7845649621304</v>
      </c>
      <c r="Y368" s="4"/>
      <c r="Z368" s="4">
        <v>1241.98879985548</v>
      </c>
      <c r="AA368" s="4">
        <v>820.31522987393396</v>
      </c>
      <c r="AB368" s="4">
        <v>329.275898997458</v>
      </c>
      <c r="AC368" s="2" t="b">
        <v>1</v>
      </c>
    </row>
    <row r="369" spans="1:29" hidden="1" collapsed="1" x14ac:dyDescent="0.3">
      <c r="A369" s="2" t="s">
        <v>3652</v>
      </c>
      <c r="B369" s="3">
        <v>38236</v>
      </c>
      <c r="C369" s="3">
        <v>38236</v>
      </c>
      <c r="D369" s="4">
        <v>234.228709288299</v>
      </c>
      <c r="E369" s="2" t="s">
        <v>3653</v>
      </c>
      <c r="F369" s="2" t="s">
        <v>101</v>
      </c>
      <c r="G369" s="2" t="s">
        <v>235</v>
      </c>
      <c r="H369" s="2" t="s">
        <v>2096</v>
      </c>
      <c r="I369" s="2" t="s">
        <v>1389</v>
      </c>
      <c r="J369" s="2" t="s">
        <v>101</v>
      </c>
      <c r="K369" s="2" t="s">
        <v>235</v>
      </c>
      <c r="L369" s="2" t="s">
        <v>115</v>
      </c>
      <c r="M369" s="2" t="s">
        <v>1390</v>
      </c>
      <c r="N369" s="2"/>
      <c r="O369" s="2"/>
      <c r="P369" s="2" t="s">
        <v>40</v>
      </c>
      <c r="Q369" s="2" t="s">
        <v>41</v>
      </c>
      <c r="R369" s="4">
        <v>234.228709288299</v>
      </c>
      <c r="S369" s="2" t="s">
        <v>109</v>
      </c>
      <c r="T369" s="4">
        <v>40</v>
      </c>
      <c r="U369" s="4">
        <v>80</v>
      </c>
      <c r="V369" s="4">
        <v>22337.313999999998</v>
      </c>
      <c r="W369" s="4">
        <v>14141.744888306799</v>
      </c>
      <c r="X369" s="4">
        <v>6454.1948628392602</v>
      </c>
      <c r="Y369" s="4">
        <v>2892.3815760750899</v>
      </c>
      <c r="Z369" s="4"/>
      <c r="AA369" s="4"/>
      <c r="AB369" s="4"/>
      <c r="AC369" s="2" t="b">
        <v>1</v>
      </c>
    </row>
    <row r="370" spans="1:29" hidden="1" collapsed="1" x14ac:dyDescent="0.3">
      <c r="A370" s="2" t="s">
        <v>2159</v>
      </c>
      <c r="B370" s="3">
        <v>40666</v>
      </c>
      <c r="C370" s="3">
        <v>40686</v>
      </c>
      <c r="D370" s="4">
        <v>133.47570742124901</v>
      </c>
      <c r="E370" s="2" t="s">
        <v>2160</v>
      </c>
      <c r="F370" s="2" t="s">
        <v>482</v>
      </c>
      <c r="G370" s="2" t="s">
        <v>930</v>
      </c>
      <c r="H370" s="2" t="s">
        <v>63</v>
      </c>
      <c r="I370" s="2" t="s">
        <v>2161</v>
      </c>
      <c r="J370" s="2" t="s">
        <v>131</v>
      </c>
      <c r="K370" s="2" t="s">
        <v>474</v>
      </c>
      <c r="L370" s="2" t="s">
        <v>46</v>
      </c>
      <c r="M370" s="2" t="s">
        <v>2162</v>
      </c>
      <c r="N370" s="2"/>
      <c r="O370" s="2"/>
      <c r="P370" s="2" t="s">
        <v>40</v>
      </c>
      <c r="Q370" s="2" t="s">
        <v>41</v>
      </c>
      <c r="R370" s="4">
        <v>133.47570742124901</v>
      </c>
      <c r="S370" s="2" t="s">
        <v>109</v>
      </c>
      <c r="T370" s="4">
        <v>40</v>
      </c>
      <c r="U370" s="4">
        <v>97</v>
      </c>
      <c r="V370" s="4">
        <v>15342.239</v>
      </c>
      <c r="W370" s="4">
        <v>10923.216283978099</v>
      </c>
      <c r="X370" s="4">
        <v>6323.5038316075797</v>
      </c>
      <c r="Y370" s="4">
        <v>1522.11142116521</v>
      </c>
      <c r="Z370" s="4">
        <v>58.091393231403501</v>
      </c>
      <c r="AA370" s="4">
        <v>20.615014602302001</v>
      </c>
      <c r="AB370" s="4"/>
      <c r="AC370" s="2" t="b">
        <v>1</v>
      </c>
    </row>
    <row r="371" spans="1:29" hidden="1" collapsed="1" x14ac:dyDescent="0.3">
      <c r="A371" s="2" t="s">
        <v>3490</v>
      </c>
      <c r="B371" s="3">
        <v>37831</v>
      </c>
      <c r="C371" s="3">
        <v>37831</v>
      </c>
      <c r="D371" s="4">
        <v>24</v>
      </c>
      <c r="E371" s="2" t="s">
        <v>3491</v>
      </c>
      <c r="F371" s="2" t="s">
        <v>218</v>
      </c>
      <c r="G371" s="2" t="s">
        <v>426</v>
      </c>
      <c r="H371" s="2" t="s">
        <v>3236</v>
      </c>
      <c r="I371" s="2" t="s">
        <v>2135</v>
      </c>
      <c r="J371" s="2" t="s">
        <v>218</v>
      </c>
      <c r="K371" s="2" t="s">
        <v>426</v>
      </c>
      <c r="L371" s="2" t="s">
        <v>220</v>
      </c>
      <c r="M371" s="2" t="s">
        <v>2136</v>
      </c>
      <c r="N371" s="2"/>
      <c r="O371" s="2"/>
      <c r="P371" s="2" t="s">
        <v>40</v>
      </c>
      <c r="Q371" s="2" t="s">
        <v>41</v>
      </c>
      <c r="R371" s="4">
        <v>24</v>
      </c>
      <c r="S371" s="2" t="s">
        <v>109</v>
      </c>
      <c r="T371" s="4">
        <v>28</v>
      </c>
      <c r="U371" s="4">
        <v>85</v>
      </c>
      <c r="V371" s="4"/>
      <c r="W371" s="4">
        <v>11248.5798853832</v>
      </c>
      <c r="X371" s="4">
        <v>6323.2413879967198</v>
      </c>
      <c r="Y371" s="4">
        <v>950.47652035182705</v>
      </c>
      <c r="Z371" s="4"/>
      <c r="AA371" s="4"/>
      <c r="AB371" s="4"/>
      <c r="AC371" s="2" t="b">
        <v>1</v>
      </c>
    </row>
    <row r="372" spans="1:29" hidden="1" collapsed="1" x14ac:dyDescent="0.3">
      <c r="A372" s="2" t="s">
        <v>3698</v>
      </c>
      <c r="B372" s="3">
        <v>38191</v>
      </c>
      <c r="C372" s="3">
        <v>38191</v>
      </c>
      <c r="D372" s="4">
        <v>1037.4590000000001</v>
      </c>
      <c r="E372" s="2" t="s">
        <v>3699</v>
      </c>
      <c r="F372" s="2" t="s">
        <v>101</v>
      </c>
      <c r="G372" s="2" t="s">
        <v>235</v>
      </c>
      <c r="H372" s="2" t="s">
        <v>3236</v>
      </c>
      <c r="I372" s="2" t="s">
        <v>334</v>
      </c>
      <c r="J372" s="2" t="s">
        <v>101</v>
      </c>
      <c r="K372" s="2" t="s">
        <v>333</v>
      </c>
      <c r="L372" s="2" t="s">
        <v>173</v>
      </c>
      <c r="M372" s="2" t="s">
        <v>335</v>
      </c>
      <c r="N372" s="2" t="s">
        <v>3700</v>
      </c>
      <c r="O372" s="2"/>
      <c r="P372" s="2" t="s">
        <v>40</v>
      </c>
      <c r="Q372" s="2" t="s">
        <v>41</v>
      </c>
      <c r="R372" s="4">
        <v>1037.4590000000001</v>
      </c>
      <c r="S372" s="2" t="s">
        <v>109</v>
      </c>
      <c r="T372" s="4">
        <v>33.340000000000003</v>
      </c>
      <c r="U372" s="4">
        <v>51</v>
      </c>
      <c r="V372" s="4"/>
      <c r="W372" s="4">
        <v>9810.5254179461008</v>
      </c>
      <c r="X372" s="4">
        <v>6286.55261490471</v>
      </c>
      <c r="Y372" s="4"/>
      <c r="Z372" s="4"/>
      <c r="AA372" s="4"/>
      <c r="AB372" s="4"/>
      <c r="AC372" s="2" t="b">
        <v>1</v>
      </c>
    </row>
    <row r="373" spans="1:29" hidden="1" collapsed="1" x14ac:dyDescent="0.3">
      <c r="A373" s="2" t="s">
        <v>6342</v>
      </c>
      <c r="B373" s="3">
        <v>45322</v>
      </c>
      <c r="C373" s="3">
        <v>45322</v>
      </c>
      <c r="D373" s="4">
        <v>111.97372349955199</v>
      </c>
      <c r="E373" s="2" t="s">
        <v>6343</v>
      </c>
      <c r="F373" s="2" t="s">
        <v>367</v>
      </c>
      <c r="G373" s="2" t="s">
        <v>816</v>
      </c>
      <c r="H373" s="2" t="s">
        <v>185</v>
      </c>
      <c r="I373" s="2" t="s">
        <v>4799</v>
      </c>
      <c r="J373" s="2" t="s">
        <v>128</v>
      </c>
      <c r="K373" s="2" t="s">
        <v>583</v>
      </c>
      <c r="L373" s="2" t="s">
        <v>36</v>
      </c>
      <c r="M373" s="2" t="s">
        <v>4800</v>
      </c>
      <c r="N373" s="2"/>
      <c r="O373" s="2"/>
      <c r="P373" s="2" t="s">
        <v>40</v>
      </c>
      <c r="Q373" s="2" t="s">
        <v>41</v>
      </c>
      <c r="R373" s="4">
        <v>111.97372349955199</v>
      </c>
      <c r="S373" s="2" t="s">
        <v>42</v>
      </c>
      <c r="T373" s="4">
        <v>0</v>
      </c>
      <c r="U373" s="4">
        <v>100</v>
      </c>
      <c r="V373" s="4"/>
      <c r="W373" s="4">
        <v>11348.513000000001</v>
      </c>
      <c r="X373" s="4">
        <v>6241.9080000000004</v>
      </c>
      <c r="Y373" s="4">
        <v>1734.241</v>
      </c>
      <c r="Z373" s="4"/>
      <c r="AA373" s="4"/>
      <c r="AB373" s="4"/>
      <c r="AC373" s="2" t="b">
        <v>1</v>
      </c>
    </row>
    <row r="374" spans="1:29" hidden="1" collapsed="1" x14ac:dyDescent="0.3">
      <c r="A374" s="2" t="s">
        <v>232</v>
      </c>
      <c r="B374" s="3">
        <v>39622</v>
      </c>
      <c r="C374" s="3">
        <v>39647</v>
      </c>
      <c r="D374" s="4">
        <v>733.62116114816297</v>
      </c>
      <c r="E374" s="2" t="s">
        <v>233</v>
      </c>
      <c r="F374" s="2" t="s">
        <v>128</v>
      </c>
      <c r="G374" s="2" t="s">
        <v>129</v>
      </c>
      <c r="H374" s="2" t="s">
        <v>210</v>
      </c>
      <c r="I374" s="2" t="s">
        <v>234</v>
      </c>
      <c r="J374" s="2" t="s">
        <v>101</v>
      </c>
      <c r="K374" s="2" t="s">
        <v>235</v>
      </c>
      <c r="L374" s="2" t="s">
        <v>94</v>
      </c>
      <c r="M374" s="2" t="s">
        <v>236</v>
      </c>
      <c r="N374" s="2" t="s">
        <v>237</v>
      </c>
      <c r="O374" s="2" t="s">
        <v>238</v>
      </c>
      <c r="P374" s="2" t="s">
        <v>40</v>
      </c>
      <c r="Q374" s="2" t="s">
        <v>41</v>
      </c>
      <c r="R374" s="4">
        <v>733.62116114816297</v>
      </c>
      <c r="S374" s="2" t="s">
        <v>109</v>
      </c>
      <c r="T374" s="4">
        <v>40.36</v>
      </c>
      <c r="U374" s="4">
        <v>92.46</v>
      </c>
      <c r="V374" s="4">
        <v>2656.3510000000001</v>
      </c>
      <c r="W374" s="4">
        <v>8514.9125980549306</v>
      </c>
      <c r="X374" s="4">
        <v>6229.1257561184102</v>
      </c>
      <c r="Y374" s="4">
        <v>866.59757400876299</v>
      </c>
      <c r="Z374" s="4">
        <v>6115.7853351680797</v>
      </c>
      <c r="AA374" s="4">
        <v>5126.4006290544503</v>
      </c>
      <c r="AB374" s="4">
        <v>1384.67743865949</v>
      </c>
      <c r="AC374" s="2" t="b">
        <v>1</v>
      </c>
    </row>
    <row r="375" spans="1:29" hidden="1" collapsed="1" x14ac:dyDescent="0.3">
      <c r="A375" s="2" t="s">
        <v>5255</v>
      </c>
      <c r="B375" s="3">
        <v>42510</v>
      </c>
      <c r="C375" s="3">
        <v>42605</v>
      </c>
      <c r="D375" s="4">
        <v>84.920061481063001</v>
      </c>
      <c r="E375" s="2" t="s">
        <v>5256</v>
      </c>
      <c r="F375" s="2" t="s">
        <v>101</v>
      </c>
      <c r="G375" s="2" t="s">
        <v>102</v>
      </c>
      <c r="H375" s="2" t="s">
        <v>115</v>
      </c>
      <c r="I375" s="2" t="s">
        <v>5257</v>
      </c>
      <c r="J375" s="2" t="s">
        <v>128</v>
      </c>
      <c r="K375" s="2" t="s">
        <v>313</v>
      </c>
      <c r="L375" s="2" t="s">
        <v>48</v>
      </c>
      <c r="M375" s="2" t="s">
        <v>5258</v>
      </c>
      <c r="N375" s="2" t="s">
        <v>819</v>
      </c>
      <c r="O375" s="2" t="s">
        <v>47</v>
      </c>
      <c r="P375" s="2" t="s">
        <v>40</v>
      </c>
      <c r="Q375" s="2" t="s">
        <v>41</v>
      </c>
      <c r="R375" s="4">
        <v>84.930571064489399</v>
      </c>
      <c r="S375" s="2" t="s">
        <v>109</v>
      </c>
      <c r="T375" s="4">
        <v>49</v>
      </c>
      <c r="U375" s="4">
        <v>100</v>
      </c>
      <c r="V375" s="4">
        <v>6551.4160000000002</v>
      </c>
      <c r="W375" s="4">
        <v>7996.2511267253803</v>
      </c>
      <c r="X375" s="4">
        <v>6190.1054506358496</v>
      </c>
      <c r="Y375" s="4">
        <v>569.99380979789498</v>
      </c>
      <c r="Z375" s="4"/>
      <c r="AA375" s="4"/>
      <c r="AB375" s="4"/>
      <c r="AC375" s="2" t="b">
        <v>1</v>
      </c>
    </row>
    <row r="376" spans="1:29" hidden="1" collapsed="1" x14ac:dyDescent="0.3">
      <c r="A376" s="2" t="s">
        <v>1399</v>
      </c>
      <c r="B376" s="3">
        <v>43530</v>
      </c>
      <c r="C376" s="3">
        <v>43530</v>
      </c>
      <c r="D376" s="4">
        <v>477.10159362549803</v>
      </c>
      <c r="E376" s="2" t="s">
        <v>1400</v>
      </c>
      <c r="F376" s="2" t="s">
        <v>131</v>
      </c>
      <c r="G376" s="2" t="s">
        <v>1401</v>
      </c>
      <c r="H376" s="2" t="s">
        <v>142</v>
      </c>
      <c r="I376" s="2" t="s">
        <v>1402</v>
      </c>
      <c r="J376" s="2" t="s">
        <v>131</v>
      </c>
      <c r="K376" s="2" t="s">
        <v>474</v>
      </c>
      <c r="L376" s="2" t="s">
        <v>397</v>
      </c>
      <c r="M376" s="2" t="s">
        <v>1403</v>
      </c>
      <c r="N376" s="2" t="s">
        <v>1404</v>
      </c>
      <c r="O376" s="2" t="s">
        <v>47</v>
      </c>
      <c r="P376" s="2" t="s">
        <v>40</v>
      </c>
      <c r="Q376" s="2" t="s">
        <v>41</v>
      </c>
      <c r="R376" s="4">
        <v>567.20517928286904</v>
      </c>
      <c r="S376" s="2" t="s">
        <v>109</v>
      </c>
      <c r="T376" s="4">
        <v>39.027999999999999</v>
      </c>
      <c r="U376" s="4">
        <v>92.975999999999999</v>
      </c>
      <c r="V376" s="4">
        <v>21521.064999999999</v>
      </c>
      <c r="W376" s="4">
        <v>12038.317292485701</v>
      </c>
      <c r="X376" s="4">
        <v>6175.5004292621197</v>
      </c>
      <c r="Y376" s="4">
        <v>1574.6012380823299</v>
      </c>
      <c r="Z376" s="4">
        <v>419.29386590584897</v>
      </c>
      <c r="AA376" s="4">
        <v>124.203179131852</v>
      </c>
      <c r="AB376" s="4">
        <v>996.04609398383695</v>
      </c>
      <c r="AC376" s="2" t="b">
        <v>1</v>
      </c>
    </row>
    <row r="377" spans="1:29" collapsed="1" x14ac:dyDescent="0.3">
      <c r="A377" s="2" t="s">
        <v>2133</v>
      </c>
      <c r="B377" s="3">
        <v>37378</v>
      </c>
      <c r="C377" s="3">
        <v>37378</v>
      </c>
      <c r="D377" s="4">
        <v>167.64687225308299</v>
      </c>
      <c r="E377" s="2" t="s">
        <v>2134</v>
      </c>
      <c r="F377" s="2" t="s">
        <v>218</v>
      </c>
      <c r="G377" s="2" t="s">
        <v>426</v>
      </c>
      <c r="H377" s="2" t="s">
        <v>133</v>
      </c>
      <c r="I377" s="2" t="s">
        <v>2135</v>
      </c>
      <c r="J377" s="2" t="s">
        <v>218</v>
      </c>
      <c r="K377" s="2" t="s">
        <v>426</v>
      </c>
      <c r="L377" s="2" t="s">
        <v>220</v>
      </c>
      <c r="M377" s="2" t="s">
        <v>2136</v>
      </c>
      <c r="N377" s="2" t="s">
        <v>324</v>
      </c>
      <c r="O377" s="2" t="s">
        <v>2137</v>
      </c>
      <c r="P377" s="2" t="s">
        <v>40</v>
      </c>
      <c r="Q377" s="2" t="s">
        <v>41</v>
      </c>
      <c r="R377" s="4">
        <v>167.64687225308299</v>
      </c>
      <c r="S377" s="2" t="s">
        <v>109</v>
      </c>
      <c r="T377" s="4">
        <v>37</v>
      </c>
      <c r="U377" s="4">
        <v>100</v>
      </c>
      <c r="V377" s="4"/>
      <c r="W377" s="4">
        <v>10662.0609212085</v>
      </c>
      <c r="X377" s="4">
        <v>6172.4189512861803</v>
      </c>
      <c r="Y377" s="4">
        <v>849.81257067554702</v>
      </c>
      <c r="Z377" s="4">
        <v>36.814502844829903</v>
      </c>
      <c r="AA377" s="4">
        <v>23.149524971284599</v>
      </c>
      <c r="AB377" s="4"/>
      <c r="AC377" s="2" t="b">
        <v>1</v>
      </c>
    </row>
    <row r="378" spans="1:29" hidden="1" collapsed="1" x14ac:dyDescent="0.3">
      <c r="A378" s="2" t="s">
        <v>3273</v>
      </c>
      <c r="B378" s="3">
        <v>37351</v>
      </c>
      <c r="C378" s="3">
        <v>37351</v>
      </c>
      <c r="D378" s="4">
        <v>68.606909430438805</v>
      </c>
      <c r="E378" s="2" t="s">
        <v>3274</v>
      </c>
      <c r="F378" s="2" t="s">
        <v>70</v>
      </c>
      <c r="G378" s="2" t="s">
        <v>318</v>
      </c>
      <c r="H378" s="2" t="s">
        <v>3275</v>
      </c>
      <c r="I378" s="2" t="s">
        <v>1965</v>
      </c>
      <c r="J378" s="2" t="s">
        <v>70</v>
      </c>
      <c r="K378" s="2" t="s">
        <v>318</v>
      </c>
      <c r="L378" s="2" t="s">
        <v>210</v>
      </c>
      <c r="M378" s="2" t="s">
        <v>1966</v>
      </c>
      <c r="N378" s="2"/>
      <c r="O378" s="2" t="s">
        <v>3276</v>
      </c>
      <c r="P378" s="2" t="s">
        <v>40</v>
      </c>
      <c r="Q378" s="2" t="s">
        <v>41</v>
      </c>
      <c r="R378" s="4">
        <v>68.606909430438805</v>
      </c>
      <c r="S378" s="2" t="s">
        <v>109</v>
      </c>
      <c r="T378" s="4">
        <v>45.4</v>
      </c>
      <c r="U378" s="4">
        <v>61.9</v>
      </c>
      <c r="V378" s="4"/>
      <c r="W378" s="4">
        <v>11934.2003364756</v>
      </c>
      <c r="X378" s="4">
        <v>6068.1763559163601</v>
      </c>
      <c r="Y378" s="4">
        <v>1392.6349240259599</v>
      </c>
      <c r="Z378" s="4"/>
      <c r="AA378" s="4"/>
      <c r="AB378" s="4"/>
      <c r="AC378" s="2" t="b">
        <v>1</v>
      </c>
    </row>
    <row r="379" spans="1:29" collapsed="1" x14ac:dyDescent="0.3">
      <c r="A379" s="2" t="s">
        <v>504</v>
      </c>
      <c r="B379" s="3">
        <v>45489</v>
      </c>
      <c r="C379" s="3">
        <v>45489</v>
      </c>
      <c r="D379" s="4">
        <v>236.88149552258301</v>
      </c>
      <c r="E379" s="2" t="s">
        <v>505</v>
      </c>
      <c r="F379" s="2" t="s">
        <v>140</v>
      </c>
      <c r="G379" s="2" t="s">
        <v>506</v>
      </c>
      <c r="H379" s="2" t="s">
        <v>46</v>
      </c>
      <c r="I379" s="2" t="s">
        <v>507</v>
      </c>
      <c r="J379" s="2" t="s">
        <v>140</v>
      </c>
      <c r="K379" s="2" t="s">
        <v>506</v>
      </c>
      <c r="L379" s="2" t="s">
        <v>48</v>
      </c>
      <c r="M379" s="2" t="s">
        <v>508</v>
      </c>
      <c r="N379" s="2" t="s">
        <v>509</v>
      </c>
      <c r="O379" s="2" t="s">
        <v>510</v>
      </c>
      <c r="P379" s="2" t="s">
        <v>40</v>
      </c>
      <c r="Q379" s="2" t="s">
        <v>41</v>
      </c>
      <c r="R379" s="4">
        <v>236.88149552258301</v>
      </c>
      <c r="S379" s="2" t="s">
        <v>59</v>
      </c>
      <c r="T379" s="4">
        <v>4.3789999999999996</v>
      </c>
      <c r="U379" s="4">
        <v>91.108000000000004</v>
      </c>
      <c r="V379" s="4">
        <v>967.53099999999995</v>
      </c>
      <c r="W379" s="4">
        <v>7741.3836866674801</v>
      </c>
      <c r="X379" s="4">
        <v>6043.8347698453899</v>
      </c>
      <c r="Y379" s="4">
        <v>652.66573229006895</v>
      </c>
      <c r="Z379" s="4">
        <v>1564.1811756033001</v>
      </c>
      <c r="AA379" s="4">
        <v>1469.96487500271</v>
      </c>
      <c r="AB379" s="4">
        <v>216.04690369065901</v>
      </c>
      <c r="AC379" s="2" t="b">
        <v>1</v>
      </c>
    </row>
    <row r="380" spans="1:29" hidden="1" collapsed="1" x14ac:dyDescent="0.3">
      <c r="A380" s="2" t="s">
        <v>666</v>
      </c>
      <c r="B380" s="3">
        <v>40095</v>
      </c>
      <c r="C380" s="3">
        <v>40095</v>
      </c>
      <c r="D380" s="4">
        <v>379.72262058833797</v>
      </c>
      <c r="E380" s="2" t="s">
        <v>667</v>
      </c>
      <c r="F380" s="2" t="s">
        <v>101</v>
      </c>
      <c r="G380" s="2" t="s">
        <v>102</v>
      </c>
      <c r="H380" s="2" t="s">
        <v>668</v>
      </c>
      <c r="I380" s="2" t="s">
        <v>669</v>
      </c>
      <c r="J380" s="2" t="s">
        <v>101</v>
      </c>
      <c r="K380" s="2" t="s">
        <v>102</v>
      </c>
      <c r="L380" s="2" t="s">
        <v>33</v>
      </c>
      <c r="M380" s="2" t="s">
        <v>670</v>
      </c>
      <c r="N380" s="2"/>
      <c r="O380" s="2" t="s">
        <v>47</v>
      </c>
      <c r="P380" s="2" t="s">
        <v>40</v>
      </c>
      <c r="Q380" s="2" t="s">
        <v>41</v>
      </c>
      <c r="R380" s="4">
        <v>379.72262058833797</v>
      </c>
      <c r="S380" s="2" t="s">
        <v>42</v>
      </c>
      <c r="T380" s="4">
        <v>33.06</v>
      </c>
      <c r="U380" s="4">
        <v>62.46</v>
      </c>
      <c r="V380" s="4">
        <v>12663.509</v>
      </c>
      <c r="W380" s="4">
        <v>11682.5946174863</v>
      </c>
      <c r="X380" s="4">
        <v>5986.7103041894397</v>
      </c>
      <c r="Y380" s="4">
        <v>2467.6117777777799</v>
      </c>
      <c r="Z380" s="4">
        <v>1557.6567656765701</v>
      </c>
      <c r="AA380" s="4">
        <v>854.84577303884203</v>
      </c>
      <c r="AB380" s="4">
        <v>1131.12431506849</v>
      </c>
      <c r="AC380" s="2" t="b">
        <v>1</v>
      </c>
    </row>
    <row r="381" spans="1:29" hidden="1" collapsed="1" x14ac:dyDescent="0.3">
      <c r="A381" s="2" t="s">
        <v>1784</v>
      </c>
      <c r="B381" s="3">
        <v>39871</v>
      </c>
      <c r="C381" s="3">
        <v>39871</v>
      </c>
      <c r="D381" s="4">
        <v>288.06360203903301</v>
      </c>
      <c r="E381" s="2" t="s">
        <v>1785</v>
      </c>
      <c r="F381" s="2" t="s">
        <v>227</v>
      </c>
      <c r="G381" s="2" t="s">
        <v>272</v>
      </c>
      <c r="H381" s="2" t="s">
        <v>311</v>
      </c>
      <c r="I381" s="2" t="s">
        <v>1786</v>
      </c>
      <c r="J381" s="2" t="s">
        <v>101</v>
      </c>
      <c r="K381" s="2" t="s">
        <v>235</v>
      </c>
      <c r="L381" s="2" t="s">
        <v>369</v>
      </c>
      <c r="M381" s="2" t="s">
        <v>1787</v>
      </c>
      <c r="N381" s="2" t="s">
        <v>601</v>
      </c>
      <c r="O381" s="2" t="s">
        <v>478</v>
      </c>
      <c r="P381" s="2" t="s">
        <v>40</v>
      </c>
      <c r="Q381" s="2" t="s">
        <v>41</v>
      </c>
      <c r="R381" s="4">
        <v>288.06360203903301</v>
      </c>
      <c r="S381" s="2" t="s">
        <v>42</v>
      </c>
      <c r="T381" s="4">
        <v>21.7</v>
      </c>
      <c r="U381" s="4">
        <v>88.039000000000001</v>
      </c>
      <c r="V381" s="4">
        <v>2249.0050000000001</v>
      </c>
      <c r="W381" s="4">
        <v>7995.1916798926404</v>
      </c>
      <c r="X381" s="4">
        <v>5982.2707389772804</v>
      </c>
      <c r="Y381" s="4"/>
      <c r="Z381" s="4">
        <v>145.13054805279401</v>
      </c>
      <c r="AA381" s="4">
        <v>47.762580694596103</v>
      </c>
      <c r="AB381" s="4">
        <v>182.51333502667001</v>
      </c>
      <c r="AC381" s="2" t="b">
        <v>1</v>
      </c>
    </row>
    <row r="382" spans="1:29" hidden="1" collapsed="1" x14ac:dyDescent="0.3">
      <c r="A382" s="2" t="s">
        <v>5369</v>
      </c>
      <c r="B382" s="3">
        <v>42300</v>
      </c>
      <c r="C382" s="3">
        <v>42300</v>
      </c>
      <c r="D382" s="4">
        <v>1199.8124137930999</v>
      </c>
      <c r="E382" s="2" t="s">
        <v>5370</v>
      </c>
      <c r="F382" s="2" t="s">
        <v>218</v>
      </c>
      <c r="G382" s="2" t="s">
        <v>1535</v>
      </c>
      <c r="H382" s="2" t="s">
        <v>199</v>
      </c>
      <c r="I382" s="2" t="s">
        <v>5371</v>
      </c>
      <c r="J382" s="2" t="s">
        <v>218</v>
      </c>
      <c r="K382" s="2" t="s">
        <v>426</v>
      </c>
      <c r="L382" s="2" t="s">
        <v>439</v>
      </c>
      <c r="M382" s="2" t="s">
        <v>5372</v>
      </c>
      <c r="N382" s="2"/>
      <c r="O382" s="2" t="s">
        <v>478</v>
      </c>
      <c r="P382" s="2" t="s">
        <v>40</v>
      </c>
      <c r="Q382" s="2" t="s">
        <v>41</v>
      </c>
      <c r="R382" s="4">
        <v>1199.8124137930999</v>
      </c>
      <c r="S382" s="2" t="s">
        <v>109</v>
      </c>
      <c r="T382" s="4">
        <v>17.399999999999999</v>
      </c>
      <c r="U382" s="4">
        <v>67.900000000000006</v>
      </c>
      <c r="V382" s="4">
        <v>50560.247000000003</v>
      </c>
      <c r="W382" s="4">
        <v>12854.6451692714</v>
      </c>
      <c r="X382" s="4">
        <v>5942.93018844584</v>
      </c>
      <c r="Y382" s="4">
        <v>450.62059296523898</v>
      </c>
      <c r="Z382" s="4"/>
      <c r="AA382" s="4"/>
      <c r="AB382" s="4"/>
      <c r="AC382" s="2" t="b">
        <v>1</v>
      </c>
    </row>
    <row r="383" spans="1:29" hidden="1" collapsed="1" x14ac:dyDescent="0.3">
      <c r="A383" s="2" t="s">
        <v>3691</v>
      </c>
      <c r="B383" s="3">
        <v>38341</v>
      </c>
      <c r="C383" s="3">
        <v>38341</v>
      </c>
      <c r="D383" s="4">
        <v>622.68168244573303</v>
      </c>
      <c r="E383" s="2" t="s">
        <v>3692</v>
      </c>
      <c r="F383" s="2" t="s">
        <v>131</v>
      </c>
      <c r="G383" s="2" t="s">
        <v>1401</v>
      </c>
      <c r="H383" s="2" t="s">
        <v>46</v>
      </c>
      <c r="I383" s="2" t="s">
        <v>3693</v>
      </c>
      <c r="J383" s="2" t="s">
        <v>128</v>
      </c>
      <c r="K383" s="2" t="s">
        <v>547</v>
      </c>
      <c r="L383" s="2" t="s">
        <v>36</v>
      </c>
      <c r="M383" s="2" t="s">
        <v>3694</v>
      </c>
      <c r="N383" s="2" t="s">
        <v>1952</v>
      </c>
      <c r="O383" s="2"/>
      <c r="P383" s="2" t="s">
        <v>40</v>
      </c>
      <c r="Q383" s="2" t="s">
        <v>41</v>
      </c>
      <c r="R383" s="4">
        <v>622.68168244573303</v>
      </c>
      <c r="S383" s="2" t="s">
        <v>42</v>
      </c>
      <c r="T383" s="4">
        <v>30</v>
      </c>
      <c r="U383" s="4">
        <v>100</v>
      </c>
      <c r="V383" s="4">
        <v>12661.236000000001</v>
      </c>
      <c r="W383" s="4">
        <v>10763.8096066829</v>
      </c>
      <c r="X383" s="4">
        <v>5847.5001243100796</v>
      </c>
      <c r="Y383" s="4">
        <v>177.33330018397899</v>
      </c>
      <c r="Z383" s="4"/>
      <c r="AA383" s="4"/>
      <c r="AB383" s="4"/>
      <c r="AC383" s="2" t="b">
        <v>1</v>
      </c>
    </row>
    <row r="384" spans="1:29" hidden="1" collapsed="1" x14ac:dyDescent="0.3">
      <c r="A384" s="2" t="s">
        <v>3530</v>
      </c>
      <c r="B384" s="3">
        <v>37978</v>
      </c>
      <c r="C384" s="3">
        <v>37978</v>
      </c>
      <c r="D384" s="4">
        <v>12.3928436911488</v>
      </c>
      <c r="E384" s="2" t="s">
        <v>3531</v>
      </c>
      <c r="F384" s="2" t="s">
        <v>70</v>
      </c>
      <c r="G384" s="2" t="s">
        <v>318</v>
      </c>
      <c r="H384" s="2" t="s">
        <v>2006</v>
      </c>
      <c r="I384" s="2" t="s">
        <v>1965</v>
      </c>
      <c r="J384" s="2" t="s">
        <v>70</v>
      </c>
      <c r="K384" s="2" t="s">
        <v>318</v>
      </c>
      <c r="L384" s="2" t="s">
        <v>210</v>
      </c>
      <c r="M384" s="2" t="s">
        <v>1966</v>
      </c>
      <c r="N384" s="2"/>
      <c r="O384" s="2"/>
      <c r="P384" s="2" t="s">
        <v>40</v>
      </c>
      <c r="Q384" s="2" t="s">
        <v>41</v>
      </c>
      <c r="R384" s="4">
        <v>12.3928436911488</v>
      </c>
      <c r="S384" s="2" t="s">
        <v>109</v>
      </c>
      <c r="T384" s="4">
        <v>46.4</v>
      </c>
      <c r="U384" s="4">
        <v>51</v>
      </c>
      <c r="V384" s="4">
        <v>10619.11</v>
      </c>
      <c r="W384" s="4">
        <v>11728.8896465507</v>
      </c>
      <c r="X384" s="4">
        <v>5836.3166268894201</v>
      </c>
      <c r="Y384" s="4">
        <v>1540.3739061256999</v>
      </c>
      <c r="Z384" s="4"/>
      <c r="AA384" s="4"/>
      <c r="AB384" s="4"/>
      <c r="AC384" s="2" t="b">
        <v>1</v>
      </c>
    </row>
    <row r="385" spans="1:29" hidden="1" collapsed="1" x14ac:dyDescent="0.3">
      <c r="A385" s="2" t="s">
        <v>3878</v>
      </c>
      <c r="B385" s="3">
        <v>38701</v>
      </c>
      <c r="C385" s="3">
        <v>38701</v>
      </c>
      <c r="D385" s="4">
        <v>16.9467589323542</v>
      </c>
      <c r="E385" s="2" t="s">
        <v>3879</v>
      </c>
      <c r="F385" s="2" t="s">
        <v>367</v>
      </c>
      <c r="G385" s="2" t="s">
        <v>750</v>
      </c>
      <c r="H385" s="2" t="s">
        <v>115</v>
      </c>
      <c r="I385" s="2" t="s">
        <v>427</v>
      </c>
      <c r="J385" s="2" t="s">
        <v>218</v>
      </c>
      <c r="K385" s="2" t="s">
        <v>426</v>
      </c>
      <c r="L385" s="2" t="s">
        <v>36</v>
      </c>
      <c r="M385" s="2" t="s">
        <v>428</v>
      </c>
      <c r="N385" s="2"/>
      <c r="O385" s="2"/>
      <c r="P385" s="2" t="s">
        <v>40</v>
      </c>
      <c r="Q385" s="2" t="s">
        <v>41</v>
      </c>
      <c r="R385" s="4">
        <v>16.9467589323542</v>
      </c>
      <c r="S385" s="2" t="s">
        <v>42</v>
      </c>
      <c r="T385" s="4">
        <v>0</v>
      </c>
      <c r="U385" s="4">
        <v>100</v>
      </c>
      <c r="V385" s="4">
        <v>7111.5</v>
      </c>
      <c r="W385" s="4">
        <v>9728.2000000000007</v>
      </c>
      <c r="X385" s="4">
        <v>5777</v>
      </c>
      <c r="Y385" s="4">
        <v>1346.6</v>
      </c>
      <c r="Z385" s="4"/>
      <c r="AA385" s="4"/>
      <c r="AB385" s="4"/>
      <c r="AC385" s="2" t="b">
        <v>1</v>
      </c>
    </row>
    <row r="386" spans="1:29" hidden="1" collapsed="1" x14ac:dyDescent="0.3">
      <c r="A386" s="2" t="s">
        <v>3335</v>
      </c>
      <c r="B386" s="3">
        <v>37460</v>
      </c>
      <c r="C386" s="3">
        <v>37460</v>
      </c>
      <c r="D386" s="4">
        <v>102.823326834965</v>
      </c>
      <c r="E386" s="2" t="s">
        <v>3336</v>
      </c>
      <c r="F386" s="2" t="s">
        <v>112</v>
      </c>
      <c r="G386" s="2" t="s">
        <v>458</v>
      </c>
      <c r="H386" s="2" t="s">
        <v>1490</v>
      </c>
      <c r="I386" s="2" t="s">
        <v>3337</v>
      </c>
      <c r="J386" s="2" t="s">
        <v>112</v>
      </c>
      <c r="K386" s="2" t="s">
        <v>458</v>
      </c>
      <c r="L386" s="2" t="s">
        <v>444</v>
      </c>
      <c r="M386" s="2" t="s">
        <v>3338</v>
      </c>
      <c r="N386" s="2"/>
      <c r="O386" s="2" t="s">
        <v>3339</v>
      </c>
      <c r="P386" s="2" t="s">
        <v>40</v>
      </c>
      <c r="Q386" s="2" t="s">
        <v>41</v>
      </c>
      <c r="R386" s="4">
        <v>102.823326834965</v>
      </c>
      <c r="S386" s="2" t="s">
        <v>42</v>
      </c>
      <c r="T386" s="4">
        <v>40.92</v>
      </c>
      <c r="U386" s="4">
        <v>100</v>
      </c>
      <c r="V386" s="4"/>
      <c r="W386" s="4">
        <v>10463.9877480879</v>
      </c>
      <c r="X386" s="4">
        <v>5728.8374039480404</v>
      </c>
      <c r="Y386" s="4">
        <v>1268.8208424970401</v>
      </c>
      <c r="Z386" s="4"/>
      <c r="AA386" s="4"/>
      <c r="AB386" s="4">
        <v>142.70230965896801</v>
      </c>
      <c r="AC386" s="2" t="b">
        <v>1</v>
      </c>
    </row>
    <row r="387" spans="1:29" collapsed="1" x14ac:dyDescent="0.3">
      <c r="A387" s="2" t="s">
        <v>3951</v>
      </c>
      <c r="B387" s="3">
        <v>38989</v>
      </c>
      <c r="C387" s="3">
        <v>38989</v>
      </c>
      <c r="D387" s="4">
        <v>22.866702392239301</v>
      </c>
      <c r="E387" s="2" t="s">
        <v>3952</v>
      </c>
      <c r="F387" s="2" t="s">
        <v>482</v>
      </c>
      <c r="G387" s="2" t="s">
        <v>485</v>
      </c>
      <c r="H387" s="2" t="s">
        <v>397</v>
      </c>
      <c r="I387" s="2" t="s">
        <v>3953</v>
      </c>
      <c r="J387" s="2" t="s">
        <v>227</v>
      </c>
      <c r="K387" s="2" t="s">
        <v>228</v>
      </c>
      <c r="L387" s="2" t="s">
        <v>220</v>
      </c>
      <c r="M387" s="2" t="s">
        <v>3954</v>
      </c>
      <c r="N387" s="2"/>
      <c r="O387" s="2"/>
      <c r="P387" s="2" t="s">
        <v>40</v>
      </c>
      <c r="Q387" s="2" t="s">
        <v>41</v>
      </c>
      <c r="R387" s="4">
        <v>22.866702392239301</v>
      </c>
      <c r="S387" s="2" t="s">
        <v>109</v>
      </c>
      <c r="T387" s="4">
        <v>27</v>
      </c>
      <c r="U387" s="4">
        <v>100</v>
      </c>
      <c r="V387" s="4">
        <v>32011.973999999998</v>
      </c>
      <c r="W387" s="4">
        <v>12214.309772410101</v>
      </c>
      <c r="X387" s="4">
        <v>5722.2248953471599</v>
      </c>
      <c r="Y387" s="4">
        <v>590.62695472260998</v>
      </c>
      <c r="Z387" s="4"/>
      <c r="AA387" s="4"/>
      <c r="AB387" s="4"/>
      <c r="AC387" s="2" t="b">
        <v>1</v>
      </c>
    </row>
    <row r="388" spans="1:29" hidden="1" collapsed="1" x14ac:dyDescent="0.3">
      <c r="A388" s="2" t="s">
        <v>3788</v>
      </c>
      <c r="B388" s="3">
        <v>38575</v>
      </c>
      <c r="C388" s="3">
        <v>38575</v>
      </c>
      <c r="D388" s="4">
        <v>53.6130911795698</v>
      </c>
      <c r="E388" s="2" t="s">
        <v>3789</v>
      </c>
      <c r="F388" s="2" t="s">
        <v>131</v>
      </c>
      <c r="G388" s="2" t="s">
        <v>132</v>
      </c>
      <c r="H388" s="2" t="s">
        <v>1034</v>
      </c>
      <c r="I388" s="2" t="s">
        <v>427</v>
      </c>
      <c r="J388" s="2" t="s">
        <v>218</v>
      </c>
      <c r="K388" s="2" t="s">
        <v>426</v>
      </c>
      <c r="L388" s="2" t="s">
        <v>36</v>
      </c>
      <c r="M388" s="2" t="s">
        <v>428</v>
      </c>
      <c r="N388" s="2" t="s">
        <v>2754</v>
      </c>
      <c r="O388" s="2"/>
      <c r="P388" s="2" t="s">
        <v>40</v>
      </c>
      <c r="Q388" s="2" t="s">
        <v>41</v>
      </c>
      <c r="R388" s="4">
        <v>53.6130911795698</v>
      </c>
      <c r="S388" s="2" t="s">
        <v>109</v>
      </c>
      <c r="T388" s="4">
        <v>0</v>
      </c>
      <c r="U388" s="4">
        <v>100</v>
      </c>
      <c r="V388" s="4">
        <v>9116.1620000000003</v>
      </c>
      <c r="W388" s="4">
        <v>9510</v>
      </c>
      <c r="X388" s="4">
        <v>5683.9</v>
      </c>
      <c r="Y388" s="4">
        <v>1299.3</v>
      </c>
      <c r="Z388" s="4"/>
      <c r="AA388" s="4"/>
      <c r="AB388" s="4">
        <v>45.960751299097197</v>
      </c>
      <c r="AC388" s="2" t="b">
        <v>1</v>
      </c>
    </row>
    <row r="389" spans="1:29" hidden="1" collapsed="1" x14ac:dyDescent="0.3">
      <c r="A389" s="2" t="s">
        <v>5729</v>
      </c>
      <c r="B389" s="3">
        <v>43280</v>
      </c>
      <c r="C389" s="3">
        <v>43280</v>
      </c>
      <c r="D389" s="4">
        <v>492.39681390296897</v>
      </c>
      <c r="E389" s="2" t="s">
        <v>5730</v>
      </c>
      <c r="F389" s="2" t="s">
        <v>367</v>
      </c>
      <c r="G389" s="2" t="s">
        <v>894</v>
      </c>
      <c r="H389" s="2" t="s">
        <v>255</v>
      </c>
      <c r="I389" s="2" t="s">
        <v>5731</v>
      </c>
      <c r="J389" s="2" t="s">
        <v>367</v>
      </c>
      <c r="K389" s="2" t="s">
        <v>894</v>
      </c>
      <c r="L389" s="2" t="s">
        <v>1503</v>
      </c>
      <c r="M389" s="2" t="s">
        <v>5732</v>
      </c>
      <c r="N389" s="2"/>
      <c r="O389" s="2"/>
      <c r="P389" s="2" t="s">
        <v>40</v>
      </c>
      <c r="Q389" s="2" t="s">
        <v>41</v>
      </c>
      <c r="R389" s="4">
        <v>492.39681390296897</v>
      </c>
      <c r="S389" s="2" t="s">
        <v>42</v>
      </c>
      <c r="T389" s="4">
        <v>15.9</v>
      </c>
      <c r="U389" s="4">
        <v>100</v>
      </c>
      <c r="V389" s="4">
        <v>6968.6239999999998</v>
      </c>
      <c r="W389" s="4">
        <v>13037.028374892499</v>
      </c>
      <c r="X389" s="4">
        <v>5600.6604987102301</v>
      </c>
      <c r="Y389" s="4">
        <v>1946.1893379191699</v>
      </c>
      <c r="Z389" s="4">
        <v>837.10915678524395</v>
      </c>
      <c r="AA389" s="4"/>
      <c r="AB389" s="4"/>
      <c r="AC389" s="2" t="b">
        <v>1</v>
      </c>
    </row>
    <row r="390" spans="1:29" collapsed="1" x14ac:dyDescent="0.3">
      <c r="A390" s="2" t="s">
        <v>1918</v>
      </c>
      <c r="B390" s="3">
        <v>37805</v>
      </c>
      <c r="C390" s="3">
        <v>37805</v>
      </c>
      <c r="D390" s="4">
        <v>9.5868680598661999</v>
      </c>
      <c r="E390" s="2" t="s">
        <v>1919</v>
      </c>
      <c r="F390" s="2" t="s">
        <v>227</v>
      </c>
      <c r="G390" s="2" t="s">
        <v>272</v>
      </c>
      <c r="H390" s="2" t="s">
        <v>444</v>
      </c>
      <c r="I390" s="2" t="s">
        <v>1920</v>
      </c>
      <c r="J390" s="2" t="s">
        <v>227</v>
      </c>
      <c r="K390" s="2" t="s">
        <v>272</v>
      </c>
      <c r="L390" s="2" t="s">
        <v>115</v>
      </c>
      <c r="M390" s="2" t="s">
        <v>1921</v>
      </c>
      <c r="N390" s="2" t="s">
        <v>1922</v>
      </c>
      <c r="O390" s="2"/>
      <c r="P390" s="2" t="s">
        <v>40</v>
      </c>
      <c r="Q390" s="2" t="s">
        <v>41</v>
      </c>
      <c r="R390" s="4">
        <v>9.5868680598661999</v>
      </c>
      <c r="S390" s="2" t="s">
        <v>42</v>
      </c>
      <c r="T390" s="4">
        <v>33.299999999999997</v>
      </c>
      <c r="U390" s="4">
        <v>50</v>
      </c>
      <c r="V390" s="4"/>
      <c r="W390" s="4">
        <v>10092.360977487</v>
      </c>
      <c r="X390" s="4">
        <v>5588.1598358027104</v>
      </c>
      <c r="Y390" s="4">
        <v>-62.536078506830897</v>
      </c>
      <c r="Z390" s="4">
        <v>61.999076348216697</v>
      </c>
      <c r="AA390" s="4">
        <v>35.199529777274002</v>
      </c>
      <c r="AB390" s="4"/>
      <c r="AC390" s="2" t="b">
        <v>1</v>
      </c>
    </row>
    <row r="391" spans="1:29" hidden="1" collapsed="1" x14ac:dyDescent="0.3">
      <c r="A391" s="2" t="s">
        <v>3359</v>
      </c>
      <c r="B391" s="3">
        <v>37516</v>
      </c>
      <c r="C391" s="3">
        <v>37516</v>
      </c>
      <c r="D391" s="4">
        <v>160.75917301584201</v>
      </c>
      <c r="E391" s="2" t="s">
        <v>3360</v>
      </c>
      <c r="F391" s="2" t="s">
        <v>112</v>
      </c>
      <c r="G391" s="2" t="s">
        <v>458</v>
      </c>
      <c r="H391" s="2" t="s">
        <v>103</v>
      </c>
      <c r="I391" s="2" t="s">
        <v>3361</v>
      </c>
      <c r="J391" s="2" t="s">
        <v>112</v>
      </c>
      <c r="K391" s="2" t="s">
        <v>458</v>
      </c>
      <c r="L391" s="2" t="s">
        <v>115</v>
      </c>
      <c r="M391" s="2" t="s">
        <v>3362</v>
      </c>
      <c r="N391" s="2"/>
      <c r="O391" s="2" t="s">
        <v>819</v>
      </c>
      <c r="P391" s="2" t="s">
        <v>40</v>
      </c>
      <c r="Q391" s="2" t="s">
        <v>41</v>
      </c>
      <c r="R391" s="4">
        <v>160.75917301584201</v>
      </c>
      <c r="S391" s="2" t="s">
        <v>42</v>
      </c>
      <c r="T391" s="4">
        <v>28</v>
      </c>
      <c r="U391" s="4">
        <v>100</v>
      </c>
      <c r="V391" s="4">
        <v>14941.896000000001</v>
      </c>
      <c r="W391" s="4">
        <v>9663.7649944658806</v>
      </c>
      <c r="X391" s="4">
        <v>5511.6814741691296</v>
      </c>
      <c r="Y391" s="4">
        <v>1388.01639295223</v>
      </c>
      <c r="Z391" s="4"/>
      <c r="AA391" s="4"/>
      <c r="AB391" s="4"/>
      <c r="AC391" s="2" t="b">
        <v>1</v>
      </c>
    </row>
    <row r="392" spans="1:29" hidden="1" collapsed="1" x14ac:dyDescent="0.3">
      <c r="A392" s="2" t="s">
        <v>421</v>
      </c>
      <c r="B392" s="3">
        <v>44886</v>
      </c>
      <c r="C392" s="3">
        <v>44926</v>
      </c>
      <c r="D392" s="4">
        <v>361.19434931506902</v>
      </c>
      <c r="E392" s="2" t="s">
        <v>414</v>
      </c>
      <c r="F392" s="2" t="s">
        <v>149</v>
      </c>
      <c r="G392" s="2" t="s">
        <v>150</v>
      </c>
      <c r="H392" s="2" t="s">
        <v>173</v>
      </c>
      <c r="I392" s="2" t="s">
        <v>277</v>
      </c>
      <c r="J392" s="2" t="s">
        <v>149</v>
      </c>
      <c r="K392" s="2" t="s">
        <v>150</v>
      </c>
      <c r="L392" s="2" t="s">
        <v>173</v>
      </c>
      <c r="M392" s="2" t="s">
        <v>422</v>
      </c>
      <c r="N392" s="2"/>
      <c r="O392" s="2" t="s">
        <v>423</v>
      </c>
      <c r="P392" s="2" t="s">
        <v>40</v>
      </c>
      <c r="Q392" s="2" t="s">
        <v>41</v>
      </c>
      <c r="R392" s="4">
        <v>361.19434931506902</v>
      </c>
      <c r="S392" s="2" t="s">
        <v>42</v>
      </c>
      <c r="T392" s="4">
        <v>26.49</v>
      </c>
      <c r="U392" s="4">
        <v>51.027999999999999</v>
      </c>
      <c r="V392" s="4">
        <v>1587.201</v>
      </c>
      <c r="W392" s="4">
        <v>10584.719606164401</v>
      </c>
      <c r="X392" s="4">
        <v>5510.2846746575397</v>
      </c>
      <c r="Y392" s="4"/>
      <c r="Z392" s="4">
        <v>4039.34182363014</v>
      </c>
      <c r="AA392" s="4">
        <v>2134.0892551369898</v>
      </c>
      <c r="AB392" s="4">
        <v>1587.6900746475001</v>
      </c>
      <c r="AC392" s="2" t="b">
        <v>1</v>
      </c>
    </row>
    <row r="393" spans="1:29" hidden="1" collapsed="1" x14ac:dyDescent="0.3">
      <c r="A393" s="2" t="s">
        <v>3446</v>
      </c>
      <c r="B393" s="3">
        <v>37711</v>
      </c>
      <c r="C393" s="3">
        <v>37711</v>
      </c>
      <c r="D393" s="4">
        <v>30.455215405803798</v>
      </c>
      <c r="E393" s="2" t="s">
        <v>3447</v>
      </c>
      <c r="F393" s="2" t="s">
        <v>128</v>
      </c>
      <c r="G393" s="2" t="s">
        <v>129</v>
      </c>
      <c r="H393" s="2" t="s">
        <v>372</v>
      </c>
      <c r="I393" s="2" t="s">
        <v>3448</v>
      </c>
      <c r="J393" s="2" t="s">
        <v>128</v>
      </c>
      <c r="K393" s="2" t="s">
        <v>129</v>
      </c>
      <c r="L393" s="2" t="s">
        <v>255</v>
      </c>
      <c r="M393" s="2" t="s">
        <v>3449</v>
      </c>
      <c r="N393" s="2"/>
      <c r="O393" s="2"/>
      <c r="P393" s="2" t="s">
        <v>40</v>
      </c>
      <c r="Q393" s="2" t="s">
        <v>41</v>
      </c>
      <c r="R393" s="4">
        <v>30.455215405803798</v>
      </c>
      <c r="S393" s="2" t="s">
        <v>42</v>
      </c>
      <c r="T393" s="4">
        <v>32</v>
      </c>
      <c r="U393" s="4">
        <v>97</v>
      </c>
      <c r="V393" s="4"/>
      <c r="W393" s="4">
        <v>10185.4574747732</v>
      </c>
      <c r="X393" s="4">
        <v>5495.7686763334204</v>
      </c>
      <c r="Y393" s="4">
        <v>1415.67031289748</v>
      </c>
      <c r="Z393" s="4"/>
      <c r="AA393" s="4"/>
      <c r="AB393" s="4"/>
      <c r="AC393" s="2" t="b">
        <v>1</v>
      </c>
    </row>
    <row r="394" spans="1:29" hidden="1" collapsed="1" x14ac:dyDescent="0.3">
      <c r="A394" s="2" t="s">
        <v>1421</v>
      </c>
      <c r="B394" s="3">
        <v>41827</v>
      </c>
      <c r="C394" s="3">
        <v>41827</v>
      </c>
      <c r="D394" s="4">
        <v>402.47139202069297</v>
      </c>
      <c r="E394" s="2" t="s">
        <v>1422</v>
      </c>
      <c r="F394" s="2" t="s">
        <v>367</v>
      </c>
      <c r="G394" s="2" t="s">
        <v>452</v>
      </c>
      <c r="H394" s="2" t="s">
        <v>311</v>
      </c>
      <c r="I394" s="2" t="s">
        <v>1423</v>
      </c>
      <c r="J394" s="2" t="s">
        <v>131</v>
      </c>
      <c r="K394" s="2" t="s">
        <v>158</v>
      </c>
      <c r="L394" s="2" t="s">
        <v>36</v>
      </c>
      <c r="M394" s="2" t="s">
        <v>1424</v>
      </c>
      <c r="N394" s="2" t="s">
        <v>1425</v>
      </c>
      <c r="O394" s="2" t="s">
        <v>601</v>
      </c>
      <c r="P394" s="2" t="s">
        <v>40</v>
      </c>
      <c r="Q394" s="2" t="s">
        <v>41</v>
      </c>
      <c r="R394" s="4">
        <v>486.38531972521298</v>
      </c>
      <c r="S394" s="2" t="s">
        <v>42</v>
      </c>
      <c r="T394" s="4">
        <v>19.899999999999999</v>
      </c>
      <c r="U394" s="4">
        <v>100</v>
      </c>
      <c r="V394" s="4">
        <v>9678.8510000000006</v>
      </c>
      <c r="W394" s="4">
        <v>7739.4809999999998</v>
      </c>
      <c r="X394" s="4">
        <v>5480.4960000000001</v>
      </c>
      <c r="Y394" s="4">
        <v>-160.97200000000001</v>
      </c>
      <c r="Z394" s="4">
        <v>210.27205431656401</v>
      </c>
      <c r="AA394" s="4">
        <v>119.846291668631</v>
      </c>
      <c r="AB394" s="4">
        <v>493.21577248701999</v>
      </c>
      <c r="AC394" s="2" t="b">
        <v>1</v>
      </c>
    </row>
    <row r="395" spans="1:29" hidden="1" collapsed="1" x14ac:dyDescent="0.3">
      <c r="A395" s="2" t="s">
        <v>3613</v>
      </c>
      <c r="B395" s="3">
        <v>38132</v>
      </c>
      <c r="C395" s="3">
        <v>38132</v>
      </c>
      <c r="D395" s="4">
        <v>60.064330543933103</v>
      </c>
      <c r="E395" s="2" t="s">
        <v>3614</v>
      </c>
      <c r="F395" s="2" t="s">
        <v>101</v>
      </c>
      <c r="G395" s="2" t="s">
        <v>235</v>
      </c>
      <c r="H395" s="2" t="s">
        <v>91</v>
      </c>
      <c r="I395" s="2" t="s">
        <v>3615</v>
      </c>
      <c r="J395" s="2" t="s">
        <v>227</v>
      </c>
      <c r="K395" s="2" t="s">
        <v>228</v>
      </c>
      <c r="L395" s="2" t="s">
        <v>115</v>
      </c>
      <c r="M395" s="2" t="s">
        <v>3616</v>
      </c>
      <c r="N395" s="2" t="s">
        <v>3276</v>
      </c>
      <c r="O395" s="2"/>
      <c r="P395" s="2" t="s">
        <v>40</v>
      </c>
      <c r="Q395" s="2" t="s">
        <v>41</v>
      </c>
      <c r="R395" s="4">
        <v>60.064330543933103</v>
      </c>
      <c r="S395" s="2" t="s">
        <v>109</v>
      </c>
      <c r="T395" s="4">
        <v>35</v>
      </c>
      <c r="U395" s="4">
        <v>65</v>
      </c>
      <c r="V395" s="4">
        <v>832590.03</v>
      </c>
      <c r="W395" s="4">
        <v>8791.8719893693597</v>
      </c>
      <c r="X395" s="4">
        <v>5425.1333444069196</v>
      </c>
      <c r="Y395" s="4">
        <v>1412.98931399147</v>
      </c>
      <c r="Z395" s="4"/>
      <c r="AA395" s="4"/>
      <c r="AB395" s="4"/>
      <c r="AC395" s="2" t="b">
        <v>1</v>
      </c>
    </row>
    <row r="396" spans="1:29" hidden="1" collapsed="1" x14ac:dyDescent="0.3">
      <c r="A396" s="2" t="s">
        <v>3257</v>
      </c>
      <c r="B396" s="3">
        <v>37312</v>
      </c>
      <c r="C396" s="3">
        <v>37312</v>
      </c>
      <c r="D396" s="4">
        <v>313.96380889330197</v>
      </c>
      <c r="E396" s="2" t="s">
        <v>3258</v>
      </c>
      <c r="F396" s="2" t="s">
        <v>112</v>
      </c>
      <c r="G396" s="2" t="s">
        <v>371</v>
      </c>
      <c r="H396" s="2" t="s">
        <v>91</v>
      </c>
      <c r="I396" s="2" t="s">
        <v>3259</v>
      </c>
      <c r="J396" s="2" t="s">
        <v>112</v>
      </c>
      <c r="K396" s="2" t="s">
        <v>371</v>
      </c>
      <c r="L396" s="2" t="s">
        <v>36</v>
      </c>
      <c r="M396" s="2" t="s">
        <v>3260</v>
      </c>
      <c r="N396" s="2" t="s">
        <v>202</v>
      </c>
      <c r="O396" s="2" t="s">
        <v>324</v>
      </c>
      <c r="P396" s="2" t="s">
        <v>40</v>
      </c>
      <c r="Q396" s="2" t="s">
        <v>41</v>
      </c>
      <c r="R396" s="4">
        <v>313.96380889330197</v>
      </c>
      <c r="S396" s="2" t="s">
        <v>42</v>
      </c>
      <c r="T396" s="4">
        <v>49</v>
      </c>
      <c r="U396" s="4">
        <v>100</v>
      </c>
      <c r="V396" s="4">
        <v>4871.8100000000004</v>
      </c>
      <c r="W396" s="4">
        <v>6967</v>
      </c>
      <c r="X396" s="4">
        <v>5382</v>
      </c>
      <c r="Y396" s="4">
        <v>1147</v>
      </c>
      <c r="Z396" s="4"/>
      <c r="AA396" s="4"/>
      <c r="AB396" s="4"/>
      <c r="AC396" s="2" t="b">
        <v>1</v>
      </c>
    </row>
    <row r="397" spans="1:29" hidden="1" collapsed="1" x14ac:dyDescent="0.3">
      <c r="A397" s="2" t="s">
        <v>2013</v>
      </c>
      <c r="B397" s="3">
        <v>42089</v>
      </c>
      <c r="C397" s="3">
        <v>42089</v>
      </c>
      <c r="D397" s="4">
        <v>102.906818363913</v>
      </c>
      <c r="E397" s="2" t="s">
        <v>2014</v>
      </c>
      <c r="F397" s="2" t="s">
        <v>227</v>
      </c>
      <c r="G397" s="2" t="s">
        <v>272</v>
      </c>
      <c r="H397" s="2" t="s">
        <v>185</v>
      </c>
      <c r="I397" s="2" t="s">
        <v>2015</v>
      </c>
      <c r="J397" s="2" t="s">
        <v>227</v>
      </c>
      <c r="K397" s="2" t="s">
        <v>228</v>
      </c>
      <c r="L397" s="2" t="s">
        <v>491</v>
      </c>
      <c r="M397" s="2" t="s">
        <v>2016</v>
      </c>
      <c r="N397" s="2" t="s">
        <v>2017</v>
      </c>
      <c r="O397" s="2"/>
      <c r="P397" s="2" t="s">
        <v>40</v>
      </c>
      <c r="Q397" s="2" t="s">
        <v>41</v>
      </c>
      <c r="R397" s="4">
        <v>108.979248457656</v>
      </c>
      <c r="S397" s="2" t="s">
        <v>42</v>
      </c>
      <c r="T397" s="4">
        <v>16.355</v>
      </c>
      <c r="U397" s="4">
        <v>100</v>
      </c>
      <c r="V397" s="4">
        <v>8945.8070000000007</v>
      </c>
      <c r="W397" s="4">
        <v>8358.3308483290493</v>
      </c>
      <c r="X397" s="4">
        <v>5354.2437017994898</v>
      </c>
      <c r="Y397" s="4">
        <v>1252.24550128535</v>
      </c>
      <c r="Z397" s="4">
        <v>114.94344069128</v>
      </c>
      <c r="AA397" s="4">
        <v>28.922230950510599</v>
      </c>
      <c r="AB397" s="4">
        <v>87.069447774314696</v>
      </c>
      <c r="AC397" s="2" t="b">
        <v>1</v>
      </c>
    </row>
    <row r="398" spans="1:29" hidden="1" collapsed="1" x14ac:dyDescent="0.3">
      <c r="A398" s="2" t="s">
        <v>1601</v>
      </c>
      <c r="B398" s="3">
        <v>38726</v>
      </c>
      <c r="C398" s="3">
        <v>38726</v>
      </c>
      <c r="D398" s="4">
        <v>458.87944983818801</v>
      </c>
      <c r="E398" s="2" t="s">
        <v>1602</v>
      </c>
      <c r="F398" s="2" t="s">
        <v>131</v>
      </c>
      <c r="G398" s="2" t="s">
        <v>919</v>
      </c>
      <c r="H398" s="2" t="s">
        <v>103</v>
      </c>
      <c r="I398" s="2" t="s">
        <v>1603</v>
      </c>
      <c r="J398" s="2" t="s">
        <v>131</v>
      </c>
      <c r="K398" s="2" t="s">
        <v>919</v>
      </c>
      <c r="L398" s="2" t="s">
        <v>142</v>
      </c>
      <c r="M398" s="2" t="s">
        <v>1604</v>
      </c>
      <c r="N398" s="2" t="s">
        <v>1605</v>
      </c>
      <c r="O398" s="2" t="s">
        <v>1606</v>
      </c>
      <c r="P398" s="2" t="s">
        <v>40</v>
      </c>
      <c r="Q398" s="2" t="s">
        <v>41</v>
      </c>
      <c r="R398" s="4">
        <v>458.87944983818801</v>
      </c>
      <c r="S398" s="2" t="s">
        <v>42</v>
      </c>
      <c r="T398" s="4">
        <v>29</v>
      </c>
      <c r="U398" s="4">
        <v>82.6</v>
      </c>
      <c r="V398" s="4">
        <v>5624.3</v>
      </c>
      <c r="W398" s="4">
        <v>7858.9592691282796</v>
      </c>
      <c r="X398" s="4">
        <v>5326.2200228397396</v>
      </c>
      <c r="Y398" s="4">
        <v>851.95127521888105</v>
      </c>
      <c r="Z398" s="4">
        <v>150.114256621556</v>
      </c>
      <c r="AA398" s="4">
        <v>80.726743153482801</v>
      </c>
      <c r="AB398" s="4">
        <v>773.69402539029795</v>
      </c>
      <c r="AC398" s="2" t="b">
        <v>1</v>
      </c>
    </row>
    <row r="399" spans="1:29" hidden="1" collapsed="1" x14ac:dyDescent="0.3">
      <c r="A399" s="2" t="s">
        <v>399</v>
      </c>
      <c r="B399" s="3">
        <v>42849</v>
      </c>
      <c r="C399" s="3">
        <v>42849</v>
      </c>
      <c r="D399" s="4">
        <v>3009.2592118075099</v>
      </c>
      <c r="E399" s="2" t="s">
        <v>400</v>
      </c>
      <c r="F399" s="2" t="s">
        <v>149</v>
      </c>
      <c r="G399" s="2" t="s">
        <v>150</v>
      </c>
      <c r="H399" s="2" t="s">
        <v>401</v>
      </c>
      <c r="I399" s="2" t="s">
        <v>402</v>
      </c>
      <c r="J399" s="2" t="s">
        <v>149</v>
      </c>
      <c r="K399" s="2" t="s">
        <v>403</v>
      </c>
      <c r="L399" s="2" t="s">
        <v>36</v>
      </c>
      <c r="M399" s="2" t="s">
        <v>404</v>
      </c>
      <c r="N399" s="2" t="s">
        <v>405</v>
      </c>
      <c r="O399" s="2" t="s">
        <v>406</v>
      </c>
      <c r="P399" s="2" t="s">
        <v>40</v>
      </c>
      <c r="Q399" s="2" t="s">
        <v>41</v>
      </c>
      <c r="R399" s="4">
        <v>1445.3018500486901</v>
      </c>
      <c r="S399" s="2" t="s">
        <v>67</v>
      </c>
      <c r="T399" s="4">
        <v>23.649000000000001</v>
      </c>
      <c r="U399" s="4">
        <v>100</v>
      </c>
      <c r="V399" s="4">
        <v>2398.9929999999999</v>
      </c>
      <c r="W399" s="4">
        <v>7659.1</v>
      </c>
      <c r="X399" s="4">
        <v>5316</v>
      </c>
      <c r="Y399" s="4">
        <v>28.1</v>
      </c>
      <c r="Z399" s="4">
        <v>4154.4952136583397</v>
      </c>
      <c r="AA399" s="4">
        <v>2259.8194019540101</v>
      </c>
      <c r="AB399" s="4">
        <v>1494.6888102231901</v>
      </c>
      <c r="AC399" s="2" t="b">
        <v>1</v>
      </c>
    </row>
    <row r="400" spans="1:29" hidden="1" collapsed="1" x14ac:dyDescent="0.3">
      <c r="A400" s="2" t="s">
        <v>3821</v>
      </c>
      <c r="B400" s="3">
        <v>38669</v>
      </c>
      <c r="C400" s="3">
        <v>38669</v>
      </c>
      <c r="D400" s="4">
        <v>7.4311098608718096</v>
      </c>
      <c r="E400" s="2" t="s">
        <v>3822</v>
      </c>
      <c r="F400" s="2" t="s">
        <v>31</v>
      </c>
      <c r="G400" s="2" t="s">
        <v>35</v>
      </c>
      <c r="H400" s="2" t="s">
        <v>121</v>
      </c>
      <c r="I400" s="2" t="s">
        <v>3823</v>
      </c>
      <c r="J400" s="2" t="s">
        <v>31</v>
      </c>
      <c r="K400" s="2" t="s">
        <v>35</v>
      </c>
      <c r="L400" s="2" t="s">
        <v>491</v>
      </c>
      <c r="M400" s="2" t="s">
        <v>3824</v>
      </c>
      <c r="N400" s="2" t="s">
        <v>517</v>
      </c>
      <c r="O400" s="2"/>
      <c r="P400" s="2" t="s">
        <v>40</v>
      </c>
      <c r="Q400" s="2" t="s">
        <v>41</v>
      </c>
      <c r="R400" s="4">
        <v>7.4311098608718096</v>
      </c>
      <c r="S400" s="2" t="s">
        <v>109</v>
      </c>
      <c r="T400" s="4">
        <v>0</v>
      </c>
      <c r="U400" s="4">
        <v>100</v>
      </c>
      <c r="V400" s="4">
        <v>964.24400000000003</v>
      </c>
      <c r="W400" s="4">
        <v>5752.0535714285697</v>
      </c>
      <c r="X400" s="4">
        <v>5291.1114982578401</v>
      </c>
      <c r="Y400" s="4">
        <v>206.699912891986</v>
      </c>
      <c r="Z400" s="4"/>
      <c r="AA400" s="4"/>
      <c r="AB400" s="4"/>
      <c r="AC400" s="2" t="b">
        <v>1</v>
      </c>
    </row>
    <row r="401" spans="1:29" hidden="1" collapsed="1" x14ac:dyDescent="0.3">
      <c r="A401" s="2" t="s">
        <v>1191</v>
      </c>
      <c r="B401" s="3">
        <v>37897</v>
      </c>
      <c r="C401" s="3">
        <v>37897</v>
      </c>
      <c r="D401" s="4">
        <v>158.555131761442</v>
      </c>
      <c r="E401" s="2" t="s">
        <v>1192</v>
      </c>
      <c r="F401" s="2" t="s">
        <v>101</v>
      </c>
      <c r="G401" s="2" t="s">
        <v>235</v>
      </c>
      <c r="H401" s="2" t="s">
        <v>465</v>
      </c>
      <c r="I401" s="2" t="s">
        <v>1193</v>
      </c>
      <c r="J401" s="2" t="s">
        <v>101</v>
      </c>
      <c r="K401" s="2" t="s">
        <v>235</v>
      </c>
      <c r="L401" s="2" t="s">
        <v>63</v>
      </c>
      <c r="M401" s="2" t="s">
        <v>1194</v>
      </c>
      <c r="N401" s="2"/>
      <c r="O401" s="2"/>
      <c r="P401" s="2" t="s">
        <v>40</v>
      </c>
      <c r="Q401" s="2" t="s">
        <v>41</v>
      </c>
      <c r="R401" s="4">
        <v>158.555131761442</v>
      </c>
      <c r="S401" s="2" t="s">
        <v>109</v>
      </c>
      <c r="T401" s="4">
        <v>28.77</v>
      </c>
      <c r="U401" s="4">
        <v>53.77</v>
      </c>
      <c r="V401" s="4">
        <v>8427.1440000000002</v>
      </c>
      <c r="W401" s="4">
        <v>10514.2344190818</v>
      </c>
      <c r="X401" s="4">
        <v>5274.7790808832096</v>
      </c>
      <c r="Y401" s="4">
        <v>1246.93977476742</v>
      </c>
      <c r="Z401" s="4">
        <v>297.23140781736402</v>
      </c>
      <c r="AA401" s="4">
        <v>201.443099273608</v>
      </c>
      <c r="AB401" s="4">
        <v>125169.706955923</v>
      </c>
      <c r="AC401" s="2" t="b">
        <v>1</v>
      </c>
    </row>
    <row r="402" spans="1:29" hidden="1" collapsed="1" x14ac:dyDescent="0.3">
      <c r="A402" s="2" t="s">
        <v>1750</v>
      </c>
      <c r="B402" s="3">
        <v>43724</v>
      </c>
      <c r="C402" s="3">
        <v>43724</v>
      </c>
      <c r="D402" s="4">
        <v>880.75674634830705</v>
      </c>
      <c r="E402" s="2" t="s">
        <v>1751</v>
      </c>
      <c r="F402" s="2" t="s">
        <v>112</v>
      </c>
      <c r="G402" s="2" t="s">
        <v>458</v>
      </c>
      <c r="H402" s="2" t="s">
        <v>311</v>
      </c>
      <c r="I402" s="2" t="s">
        <v>527</v>
      </c>
      <c r="J402" s="2" t="s">
        <v>112</v>
      </c>
      <c r="K402" s="2" t="s">
        <v>458</v>
      </c>
      <c r="L402" s="2" t="s">
        <v>369</v>
      </c>
      <c r="M402" s="2" t="s">
        <v>528</v>
      </c>
      <c r="N402" s="2" t="s">
        <v>1752</v>
      </c>
      <c r="O402" s="2" t="s">
        <v>1753</v>
      </c>
      <c r="P402" s="2" t="s">
        <v>40</v>
      </c>
      <c r="Q402" s="2" t="s">
        <v>41</v>
      </c>
      <c r="R402" s="4">
        <v>957.97870877231605</v>
      </c>
      <c r="S402" s="2" t="s">
        <v>42</v>
      </c>
      <c r="T402" s="4">
        <v>2.8650000000000002</v>
      </c>
      <c r="U402" s="4">
        <v>100</v>
      </c>
      <c r="V402" s="4">
        <v>15666.85</v>
      </c>
      <c r="W402" s="4">
        <v>9665.8440911702692</v>
      </c>
      <c r="X402" s="4">
        <v>5234.9815488731401</v>
      </c>
      <c r="Y402" s="4">
        <v>826.51280086828797</v>
      </c>
      <c r="Z402" s="4">
        <v>217.38434538434501</v>
      </c>
      <c r="AA402" s="4">
        <v>54.313092313092298</v>
      </c>
      <c r="AB402" s="4">
        <v>656.97400006761995</v>
      </c>
      <c r="AC402" s="2" t="b">
        <v>1</v>
      </c>
    </row>
    <row r="403" spans="1:29" hidden="1" collapsed="1" x14ac:dyDescent="0.3">
      <c r="A403" s="2" t="s">
        <v>208</v>
      </c>
      <c r="B403" s="3">
        <v>38306</v>
      </c>
      <c r="C403" s="3">
        <v>38306</v>
      </c>
      <c r="D403" s="4">
        <v>293.28125511774903</v>
      </c>
      <c r="E403" s="2" t="s">
        <v>209</v>
      </c>
      <c r="F403" s="2" t="s">
        <v>31</v>
      </c>
      <c r="G403" s="2" t="s">
        <v>45</v>
      </c>
      <c r="H403" s="2" t="s">
        <v>210</v>
      </c>
      <c r="I403" s="2" t="s">
        <v>211</v>
      </c>
      <c r="J403" s="2" t="s">
        <v>31</v>
      </c>
      <c r="K403" s="2" t="s">
        <v>45</v>
      </c>
      <c r="L403" s="2" t="s">
        <v>212</v>
      </c>
      <c r="M403" s="2" t="s">
        <v>213</v>
      </c>
      <c r="N403" s="2" t="s">
        <v>214</v>
      </c>
      <c r="O403" s="2" t="s">
        <v>215</v>
      </c>
      <c r="P403" s="2" t="s">
        <v>40</v>
      </c>
      <c r="Q403" s="2" t="s">
        <v>41</v>
      </c>
      <c r="R403" s="4">
        <v>293.28125511774903</v>
      </c>
      <c r="S403" s="2" t="s">
        <v>109</v>
      </c>
      <c r="T403" s="4">
        <v>46</v>
      </c>
      <c r="U403" s="4">
        <v>100</v>
      </c>
      <c r="V403" s="4"/>
      <c r="W403" s="4">
        <v>5444.5534196416902</v>
      </c>
      <c r="X403" s="4">
        <v>5164.0512619327801</v>
      </c>
      <c r="Y403" s="4">
        <v>73.623643258794303</v>
      </c>
      <c r="Z403" s="4">
        <v>5752.7731393129798</v>
      </c>
      <c r="AA403" s="4">
        <v>5432.8184637404602</v>
      </c>
      <c r="AB403" s="4">
        <v>393.01342577810198</v>
      </c>
      <c r="AC403" s="2" t="b">
        <v>1</v>
      </c>
    </row>
    <row r="404" spans="1:29" hidden="1" collapsed="1" x14ac:dyDescent="0.3">
      <c r="A404" s="2" t="s">
        <v>4491</v>
      </c>
      <c r="B404" s="3">
        <v>40267</v>
      </c>
      <c r="C404" s="3">
        <v>40267</v>
      </c>
      <c r="D404" s="4">
        <v>254.89333626567</v>
      </c>
      <c r="E404" s="2" t="s">
        <v>4492</v>
      </c>
      <c r="F404" s="2" t="s">
        <v>128</v>
      </c>
      <c r="G404" s="2" t="s">
        <v>583</v>
      </c>
      <c r="H404" s="2" t="s">
        <v>475</v>
      </c>
      <c r="I404" s="2" t="s">
        <v>4493</v>
      </c>
      <c r="J404" s="2" t="s">
        <v>128</v>
      </c>
      <c r="K404" s="2" t="s">
        <v>583</v>
      </c>
      <c r="L404" s="2" t="s">
        <v>255</v>
      </c>
      <c r="M404" s="2" t="s">
        <v>4494</v>
      </c>
      <c r="N404" s="2" t="s">
        <v>274</v>
      </c>
      <c r="O404" s="2"/>
      <c r="P404" s="2" t="s">
        <v>40</v>
      </c>
      <c r="Q404" s="2" t="s">
        <v>41</v>
      </c>
      <c r="R404" s="4">
        <v>254.89333626567</v>
      </c>
      <c r="S404" s="2" t="s">
        <v>109</v>
      </c>
      <c r="T404" s="4">
        <v>40</v>
      </c>
      <c r="U404" s="4">
        <v>60</v>
      </c>
      <c r="V404" s="4">
        <v>4628.8450000000003</v>
      </c>
      <c r="W404" s="4">
        <v>8512.2723593686806</v>
      </c>
      <c r="X404" s="4">
        <v>5163.2739781464998</v>
      </c>
      <c r="Y404" s="4">
        <v>849.38284095507902</v>
      </c>
      <c r="Z404" s="4"/>
      <c r="AA404" s="4"/>
      <c r="AB404" s="4"/>
      <c r="AC404" s="2" t="b">
        <v>1</v>
      </c>
    </row>
    <row r="405" spans="1:29" hidden="1" collapsed="1" x14ac:dyDescent="0.3">
      <c r="A405" s="2" t="s">
        <v>5508</v>
      </c>
      <c r="B405" s="3">
        <v>42564</v>
      </c>
      <c r="C405" s="3">
        <v>42564</v>
      </c>
      <c r="D405" s="4">
        <v>275.33039647577101</v>
      </c>
      <c r="E405" s="2" t="s">
        <v>5509</v>
      </c>
      <c r="F405" s="2" t="s">
        <v>128</v>
      </c>
      <c r="G405" s="2" t="s">
        <v>583</v>
      </c>
      <c r="H405" s="2" t="s">
        <v>46</v>
      </c>
      <c r="I405" s="2" t="s">
        <v>4799</v>
      </c>
      <c r="J405" s="2" t="s">
        <v>128</v>
      </c>
      <c r="K405" s="2" t="s">
        <v>583</v>
      </c>
      <c r="L405" s="2" t="s">
        <v>36</v>
      </c>
      <c r="M405" s="2" t="s">
        <v>4800</v>
      </c>
      <c r="N405" s="2" t="s">
        <v>5510</v>
      </c>
      <c r="O405" s="2"/>
      <c r="P405" s="2" t="s">
        <v>40</v>
      </c>
      <c r="Q405" s="2" t="s">
        <v>41</v>
      </c>
      <c r="R405" s="4">
        <v>275.33039647577101</v>
      </c>
      <c r="S405" s="2" t="s">
        <v>42</v>
      </c>
      <c r="T405" s="4">
        <v>0</v>
      </c>
      <c r="U405" s="4">
        <v>100</v>
      </c>
      <c r="V405" s="4">
        <v>10813.892</v>
      </c>
      <c r="W405" s="4">
        <v>8619.7630000000008</v>
      </c>
      <c r="X405" s="4">
        <v>4975.1880000000001</v>
      </c>
      <c r="Y405" s="4">
        <v>1303.0550000000001</v>
      </c>
      <c r="Z405" s="4"/>
      <c r="AA405" s="4"/>
      <c r="AB405" s="4"/>
      <c r="AC405" s="2" t="b">
        <v>1</v>
      </c>
    </row>
    <row r="406" spans="1:29" collapsed="1" x14ac:dyDescent="0.3">
      <c r="A406" s="2" t="s">
        <v>2847</v>
      </c>
      <c r="B406" s="3">
        <v>44767</v>
      </c>
      <c r="C406" s="3">
        <v>44768</v>
      </c>
      <c r="D406" s="4">
        <v>2014.3660513228101</v>
      </c>
      <c r="E406" s="2" t="s">
        <v>2848</v>
      </c>
      <c r="F406" s="2" t="s">
        <v>70</v>
      </c>
      <c r="G406" s="2" t="s">
        <v>318</v>
      </c>
      <c r="H406" s="2" t="s">
        <v>115</v>
      </c>
      <c r="I406" s="2" t="s">
        <v>2849</v>
      </c>
      <c r="J406" s="2" t="s">
        <v>70</v>
      </c>
      <c r="K406" s="2" t="s">
        <v>450</v>
      </c>
      <c r="L406" s="2" t="s">
        <v>48</v>
      </c>
      <c r="M406" s="2" t="s">
        <v>2850</v>
      </c>
      <c r="N406" s="2" t="s">
        <v>2851</v>
      </c>
      <c r="O406" s="2" t="s">
        <v>2852</v>
      </c>
      <c r="P406" s="2" t="s">
        <v>40</v>
      </c>
      <c r="Q406" s="2" t="s">
        <v>41</v>
      </c>
      <c r="R406" s="4">
        <v>2014.3660513228101</v>
      </c>
      <c r="S406" s="2" t="s">
        <v>67</v>
      </c>
      <c r="T406" s="4">
        <v>22.9</v>
      </c>
      <c r="U406" s="4">
        <v>100</v>
      </c>
      <c r="V406" s="4">
        <v>5402.1629999999996</v>
      </c>
      <c r="W406" s="4">
        <v>7938.6176390432101</v>
      </c>
      <c r="X406" s="4">
        <v>4940.0431856774503</v>
      </c>
      <c r="Y406" s="4">
        <v>1004.9055575354801</v>
      </c>
      <c r="Z406" s="4">
        <v>1.0506408909434799</v>
      </c>
      <c r="AA406" s="4">
        <v>0.99285564194158404</v>
      </c>
      <c r="AB406" s="4"/>
      <c r="AC406" s="2" t="b">
        <v>1</v>
      </c>
    </row>
    <row r="407" spans="1:29" hidden="1" collapsed="1" x14ac:dyDescent="0.3">
      <c r="A407" s="2" t="s">
        <v>2780</v>
      </c>
      <c r="B407" s="3">
        <v>43217</v>
      </c>
      <c r="C407" s="3">
        <v>43217</v>
      </c>
      <c r="D407" s="4">
        <v>214.06009857438099</v>
      </c>
      <c r="E407" s="2" t="s">
        <v>2781</v>
      </c>
      <c r="F407" s="2" t="s">
        <v>227</v>
      </c>
      <c r="G407" s="2" t="s">
        <v>272</v>
      </c>
      <c r="H407" s="2" t="s">
        <v>311</v>
      </c>
      <c r="I407" s="2" t="s">
        <v>2782</v>
      </c>
      <c r="J407" s="2" t="s">
        <v>227</v>
      </c>
      <c r="K407" s="2" t="s">
        <v>272</v>
      </c>
      <c r="L407" s="2" t="s">
        <v>48</v>
      </c>
      <c r="M407" s="2" t="s">
        <v>2783</v>
      </c>
      <c r="N407" s="2" t="s">
        <v>2784</v>
      </c>
      <c r="O407" s="2" t="s">
        <v>1632</v>
      </c>
      <c r="P407" s="2" t="s">
        <v>40</v>
      </c>
      <c r="Q407" s="2" t="s">
        <v>41</v>
      </c>
      <c r="R407" s="4">
        <v>226.329656352445</v>
      </c>
      <c r="S407" s="2" t="s">
        <v>42</v>
      </c>
      <c r="T407" s="4">
        <v>13.281000000000001</v>
      </c>
      <c r="U407" s="4">
        <v>100</v>
      </c>
      <c r="V407" s="4">
        <v>3642.49</v>
      </c>
      <c r="W407" s="4">
        <v>7309.1733544463304</v>
      </c>
      <c r="X407" s="4">
        <v>4923.1655090510003</v>
      </c>
      <c r="Y407" s="4">
        <v>999.26824294334301</v>
      </c>
      <c r="Z407" s="4">
        <v>261.44598990552998</v>
      </c>
      <c r="AA407" s="4">
        <v>1.7193362925055999</v>
      </c>
      <c r="AB407" s="4">
        <v>169.395433116813</v>
      </c>
      <c r="AC407" s="2" t="b">
        <v>1</v>
      </c>
    </row>
    <row r="408" spans="1:29" hidden="1" collapsed="1" x14ac:dyDescent="0.3">
      <c r="A408" s="2" t="s">
        <v>5638</v>
      </c>
      <c r="B408" s="3">
        <v>43039</v>
      </c>
      <c r="C408" s="3">
        <v>43039</v>
      </c>
      <c r="D408" s="4">
        <v>450</v>
      </c>
      <c r="E408" s="2" t="s">
        <v>5639</v>
      </c>
      <c r="F408" s="2" t="s">
        <v>101</v>
      </c>
      <c r="G408" s="2" t="s">
        <v>235</v>
      </c>
      <c r="H408" s="2" t="s">
        <v>36</v>
      </c>
      <c r="I408" s="2" t="s">
        <v>5640</v>
      </c>
      <c r="J408" s="2" t="s">
        <v>101</v>
      </c>
      <c r="K408" s="2" t="s">
        <v>235</v>
      </c>
      <c r="L408" s="2" t="s">
        <v>311</v>
      </c>
      <c r="M408" s="2" t="s">
        <v>5641</v>
      </c>
      <c r="N408" s="2" t="s">
        <v>5642</v>
      </c>
      <c r="O408" s="2" t="s">
        <v>5643</v>
      </c>
      <c r="P408" s="2" t="s">
        <v>40</v>
      </c>
      <c r="Q408" s="2" t="s">
        <v>41</v>
      </c>
      <c r="R408" s="4">
        <v>450</v>
      </c>
      <c r="S408" s="2" t="s">
        <v>42</v>
      </c>
      <c r="T408" s="4">
        <v>25.5</v>
      </c>
      <c r="U408" s="4">
        <v>51</v>
      </c>
      <c r="V408" s="4">
        <v>8427.2039999999997</v>
      </c>
      <c r="W408" s="4">
        <v>9591.5425685425707</v>
      </c>
      <c r="X408" s="4">
        <v>4873.0115440115396</v>
      </c>
      <c r="Y408" s="4">
        <v>766.376623376623</v>
      </c>
      <c r="Z408" s="4"/>
      <c r="AA408" s="4"/>
      <c r="AB408" s="4"/>
      <c r="AC408" s="2" t="b">
        <v>1</v>
      </c>
    </row>
    <row r="409" spans="1:29" hidden="1" collapsed="1" x14ac:dyDescent="0.3">
      <c r="A409" s="2" t="s">
        <v>4768</v>
      </c>
      <c r="B409" s="3">
        <v>40940</v>
      </c>
      <c r="C409" s="3">
        <v>40940</v>
      </c>
      <c r="D409" s="4">
        <v>142.87929669953601</v>
      </c>
      <c r="E409" s="2" t="s">
        <v>4769</v>
      </c>
      <c r="F409" s="2" t="s">
        <v>227</v>
      </c>
      <c r="G409" s="2" t="s">
        <v>228</v>
      </c>
      <c r="H409" s="2" t="s">
        <v>311</v>
      </c>
      <c r="I409" s="2" t="s">
        <v>1186</v>
      </c>
      <c r="J409" s="2" t="s">
        <v>227</v>
      </c>
      <c r="K409" s="2" t="s">
        <v>228</v>
      </c>
      <c r="L409" s="2" t="s">
        <v>210</v>
      </c>
      <c r="M409" s="2" t="s">
        <v>1187</v>
      </c>
      <c r="N409" s="2"/>
      <c r="O409" s="2"/>
      <c r="P409" s="2" t="s">
        <v>40</v>
      </c>
      <c r="Q409" s="2" t="s">
        <v>41</v>
      </c>
      <c r="R409" s="4">
        <v>142.87929669953601</v>
      </c>
      <c r="S409" s="2" t="s">
        <v>109</v>
      </c>
      <c r="T409" s="4">
        <v>35</v>
      </c>
      <c r="U409" s="4">
        <v>51</v>
      </c>
      <c r="V409" s="4">
        <v>12413.398999999999</v>
      </c>
      <c r="W409" s="4">
        <v>12357.2245089181</v>
      </c>
      <c r="X409" s="4">
        <v>4869.4821470401203</v>
      </c>
      <c r="Y409" s="4">
        <v>2838.58882976943</v>
      </c>
      <c r="Z409" s="4"/>
      <c r="AA409" s="4"/>
      <c r="AB409" s="4"/>
      <c r="AC409" s="2" t="b">
        <v>1</v>
      </c>
    </row>
    <row r="410" spans="1:29" hidden="1" collapsed="1" x14ac:dyDescent="0.3">
      <c r="A410" s="2" t="s">
        <v>1654</v>
      </c>
      <c r="B410" s="3">
        <v>39364</v>
      </c>
      <c r="C410" s="3">
        <v>39364</v>
      </c>
      <c r="D410" s="4">
        <v>1189.41671738689</v>
      </c>
      <c r="E410" s="2" t="s">
        <v>1655</v>
      </c>
      <c r="F410" s="2" t="s">
        <v>227</v>
      </c>
      <c r="G410" s="2" t="s">
        <v>272</v>
      </c>
      <c r="H410" s="2" t="s">
        <v>185</v>
      </c>
      <c r="I410" s="2" t="s">
        <v>1656</v>
      </c>
      <c r="J410" s="2" t="s">
        <v>227</v>
      </c>
      <c r="K410" s="2" t="s">
        <v>272</v>
      </c>
      <c r="L410" s="2" t="s">
        <v>36</v>
      </c>
      <c r="M410" s="2" t="s">
        <v>1657</v>
      </c>
      <c r="N410" s="2" t="s">
        <v>1658</v>
      </c>
      <c r="O410" s="2" t="s">
        <v>1659</v>
      </c>
      <c r="P410" s="2" t="s">
        <v>40</v>
      </c>
      <c r="Q410" s="2" t="s">
        <v>41</v>
      </c>
      <c r="R410" s="4">
        <v>1273.61635220126</v>
      </c>
      <c r="S410" s="2" t="s">
        <v>42</v>
      </c>
      <c r="T410" s="4">
        <v>13.553000000000001</v>
      </c>
      <c r="U410" s="4">
        <v>100</v>
      </c>
      <c r="V410" s="4">
        <v>19279.253000000001</v>
      </c>
      <c r="W410" s="4">
        <v>13980</v>
      </c>
      <c r="X410" s="4">
        <v>4845</v>
      </c>
      <c r="Y410" s="4">
        <v>2061</v>
      </c>
      <c r="Z410" s="4">
        <v>445.44638353676999</v>
      </c>
      <c r="AA410" s="4">
        <v>73.900938162009496</v>
      </c>
      <c r="AB410" s="4">
        <v>1067.57508876307</v>
      </c>
      <c r="AC410" s="2" t="b">
        <v>1</v>
      </c>
    </row>
    <row r="411" spans="1:29" collapsed="1" x14ac:dyDescent="0.3">
      <c r="A411" s="2" t="s">
        <v>3884</v>
      </c>
      <c r="B411" s="3">
        <v>38818</v>
      </c>
      <c r="C411" s="3">
        <v>38818</v>
      </c>
      <c r="D411" s="4">
        <v>24.897374237897399</v>
      </c>
      <c r="E411" s="2" t="s">
        <v>3885</v>
      </c>
      <c r="F411" s="2" t="s">
        <v>128</v>
      </c>
      <c r="G411" s="2" t="s">
        <v>652</v>
      </c>
      <c r="H411" s="2" t="s">
        <v>48</v>
      </c>
      <c r="I411" s="2" t="s">
        <v>3886</v>
      </c>
      <c r="J411" s="2" t="s">
        <v>128</v>
      </c>
      <c r="K411" s="2" t="s">
        <v>652</v>
      </c>
      <c r="L411" s="2" t="s">
        <v>115</v>
      </c>
      <c r="M411" s="2" t="s">
        <v>3887</v>
      </c>
      <c r="N411" s="2"/>
      <c r="O411" s="2"/>
      <c r="P411" s="2" t="s">
        <v>40</v>
      </c>
      <c r="Q411" s="2" t="s">
        <v>41</v>
      </c>
      <c r="R411" s="4">
        <v>24.897374237897399</v>
      </c>
      <c r="S411" s="2" t="s">
        <v>109</v>
      </c>
      <c r="T411" s="4">
        <v>49</v>
      </c>
      <c r="U411" s="4">
        <v>100</v>
      </c>
      <c r="V411" s="4">
        <v>2322.5329999999999</v>
      </c>
      <c r="W411" s="4">
        <v>5395.8555643523496</v>
      </c>
      <c r="X411" s="4">
        <v>4840.10877422464</v>
      </c>
      <c r="Y411" s="4">
        <v>293.62156208047901</v>
      </c>
      <c r="Z411" s="4"/>
      <c r="AA411" s="4"/>
      <c r="AB411" s="4"/>
      <c r="AC411" s="2" t="b">
        <v>1</v>
      </c>
    </row>
    <row r="412" spans="1:29" hidden="1" collapsed="1" x14ac:dyDescent="0.3">
      <c r="A412" s="2" t="s">
        <v>912</v>
      </c>
      <c r="B412" s="3">
        <v>44082</v>
      </c>
      <c r="C412" s="3">
        <v>44243</v>
      </c>
      <c r="D412" s="4">
        <v>468.00305599010397</v>
      </c>
      <c r="E412" s="2" t="s">
        <v>913</v>
      </c>
      <c r="F412" s="2" t="s">
        <v>101</v>
      </c>
      <c r="G412" s="2" t="s">
        <v>914</v>
      </c>
      <c r="H412" s="2" t="s">
        <v>46</v>
      </c>
      <c r="I412" s="2" t="s">
        <v>915</v>
      </c>
      <c r="J412" s="2" t="s">
        <v>101</v>
      </c>
      <c r="K412" s="2" t="s">
        <v>102</v>
      </c>
      <c r="L412" s="2" t="s">
        <v>46</v>
      </c>
      <c r="M412" s="2" t="s">
        <v>916</v>
      </c>
      <c r="N412" s="2" t="s">
        <v>47</v>
      </c>
      <c r="O412" s="2" t="s">
        <v>336</v>
      </c>
      <c r="P412" s="2" t="s">
        <v>40</v>
      </c>
      <c r="Q412" s="2" t="s">
        <v>41</v>
      </c>
      <c r="R412" s="4">
        <v>671.33675313178401</v>
      </c>
      <c r="S412" s="2" t="s">
        <v>42</v>
      </c>
      <c r="T412" s="4">
        <v>30</v>
      </c>
      <c r="U412" s="4">
        <v>100</v>
      </c>
      <c r="V412" s="4">
        <v>123.373</v>
      </c>
      <c r="W412" s="4">
        <v>11459.452857840701</v>
      </c>
      <c r="X412" s="4">
        <v>4766.7318026380099</v>
      </c>
      <c r="Y412" s="4">
        <v>780.41035661944295</v>
      </c>
      <c r="Z412" s="4">
        <v>606.48510014655596</v>
      </c>
      <c r="AA412" s="4">
        <v>406.15412799218399</v>
      </c>
      <c r="AB412" s="4"/>
      <c r="AC412" s="2" t="b">
        <v>1</v>
      </c>
    </row>
    <row r="413" spans="1:29" hidden="1" collapsed="1" x14ac:dyDescent="0.3">
      <c r="A413" s="2" t="s">
        <v>6297</v>
      </c>
      <c r="B413" s="3">
        <v>45183</v>
      </c>
      <c r="C413" s="3">
        <v>45183</v>
      </c>
      <c r="D413" s="4">
        <v>3800</v>
      </c>
      <c r="E413" s="2" t="s">
        <v>6298</v>
      </c>
      <c r="F413" s="2" t="s">
        <v>367</v>
      </c>
      <c r="G413" s="2" t="s">
        <v>894</v>
      </c>
      <c r="H413" s="2" t="s">
        <v>185</v>
      </c>
      <c r="I413" s="2" t="s">
        <v>2706</v>
      </c>
      <c r="J413" s="2" t="s">
        <v>367</v>
      </c>
      <c r="K413" s="2" t="s">
        <v>368</v>
      </c>
      <c r="L413" s="2" t="s">
        <v>1503</v>
      </c>
      <c r="M413" s="2" t="s">
        <v>2707</v>
      </c>
      <c r="N413" s="2" t="s">
        <v>1324</v>
      </c>
      <c r="O413" s="2" t="s">
        <v>6299</v>
      </c>
      <c r="P413" s="2" t="s">
        <v>40</v>
      </c>
      <c r="Q413" s="2" t="s">
        <v>41</v>
      </c>
      <c r="R413" s="4">
        <v>3800</v>
      </c>
      <c r="S413" s="2" t="s">
        <v>42</v>
      </c>
      <c r="T413" s="4">
        <v>0</v>
      </c>
      <c r="U413" s="4">
        <v>100</v>
      </c>
      <c r="V413" s="4">
        <v>1981.992</v>
      </c>
      <c r="W413" s="4">
        <v>6547.4758805638203</v>
      </c>
      <c r="X413" s="4">
        <v>4749.5780815645703</v>
      </c>
      <c r="Y413" s="4">
        <v>399.59204630931703</v>
      </c>
      <c r="Z413" s="4"/>
      <c r="AA413" s="4"/>
      <c r="AB413" s="4"/>
      <c r="AC413" s="2" t="b">
        <v>1</v>
      </c>
    </row>
    <row r="414" spans="1:29" hidden="1" collapsed="1" x14ac:dyDescent="0.3">
      <c r="A414" s="2" t="s">
        <v>3719</v>
      </c>
      <c r="B414" s="3">
        <v>38385</v>
      </c>
      <c r="C414" s="3">
        <v>38547</v>
      </c>
      <c r="D414" s="4">
        <v>10.497945710573401</v>
      </c>
      <c r="E414" s="2" t="s">
        <v>3720</v>
      </c>
      <c r="F414" s="2" t="s">
        <v>31</v>
      </c>
      <c r="G414" s="2" t="s">
        <v>35</v>
      </c>
      <c r="H414" s="2" t="s">
        <v>115</v>
      </c>
      <c r="I414" s="2" t="s">
        <v>3721</v>
      </c>
      <c r="J414" s="2" t="s">
        <v>31</v>
      </c>
      <c r="K414" s="2" t="s">
        <v>35</v>
      </c>
      <c r="L414" s="2" t="s">
        <v>36</v>
      </c>
      <c r="M414" s="2" t="s">
        <v>3722</v>
      </c>
      <c r="N414" s="2"/>
      <c r="O414" s="2"/>
      <c r="P414" s="2" t="s">
        <v>40</v>
      </c>
      <c r="Q414" s="2" t="s">
        <v>41</v>
      </c>
      <c r="R414" s="4">
        <v>10.497945710573401</v>
      </c>
      <c r="S414" s="2" t="s">
        <v>42</v>
      </c>
      <c r="T414" s="4">
        <v>34</v>
      </c>
      <c r="U414" s="4">
        <v>100</v>
      </c>
      <c r="V414" s="4">
        <v>2152.0079999999998</v>
      </c>
      <c r="W414" s="4">
        <v>6185.0720000000001</v>
      </c>
      <c r="X414" s="4">
        <v>4704.835</v>
      </c>
      <c r="Y414" s="4">
        <v>21.145</v>
      </c>
      <c r="Z414" s="4"/>
      <c r="AA414" s="4"/>
      <c r="AB414" s="4"/>
      <c r="AC414" s="2" t="b">
        <v>1</v>
      </c>
    </row>
    <row r="415" spans="1:29" hidden="1" collapsed="1" x14ac:dyDescent="0.3">
      <c r="A415" s="2" t="s">
        <v>441</v>
      </c>
      <c r="B415" s="3">
        <v>39751</v>
      </c>
      <c r="C415" s="3">
        <v>39751</v>
      </c>
      <c r="D415" s="4">
        <v>49.8659060947166</v>
      </c>
      <c r="E415" s="2" t="s">
        <v>442</v>
      </c>
      <c r="F415" s="2" t="s">
        <v>227</v>
      </c>
      <c r="G415" s="2" t="s">
        <v>272</v>
      </c>
      <c r="H415" s="2" t="s">
        <v>255</v>
      </c>
      <c r="I415" s="2" t="s">
        <v>443</v>
      </c>
      <c r="J415" s="2" t="s">
        <v>31</v>
      </c>
      <c r="K415" s="2" t="s">
        <v>45</v>
      </c>
      <c r="L415" s="2" t="s">
        <v>444</v>
      </c>
      <c r="M415" s="2" t="s">
        <v>445</v>
      </c>
      <c r="N415" s="2"/>
      <c r="O415" s="2"/>
      <c r="P415" s="2" t="s">
        <v>40</v>
      </c>
      <c r="Q415" s="2" t="s">
        <v>41</v>
      </c>
      <c r="R415" s="4">
        <v>49.8659060947166</v>
      </c>
      <c r="S415" s="2" t="s">
        <v>42</v>
      </c>
      <c r="T415" s="4">
        <v>32.354999999999997</v>
      </c>
      <c r="U415" s="4">
        <v>59.006999999999998</v>
      </c>
      <c r="V415" s="4">
        <v>738.77099999999996</v>
      </c>
      <c r="W415" s="4">
        <v>6690.5840417645904</v>
      </c>
      <c r="X415" s="4">
        <v>4638.4208949103404</v>
      </c>
      <c r="Y415" s="4">
        <v>364.65151491254397</v>
      </c>
      <c r="Z415" s="4">
        <v>2174.1488258040199</v>
      </c>
      <c r="AA415" s="4">
        <v>1861.5580496086</v>
      </c>
      <c r="AB415" s="4">
        <v>128.49517752041001</v>
      </c>
      <c r="AC415" s="2" t="b">
        <v>1</v>
      </c>
    </row>
    <row r="416" spans="1:29" hidden="1" collapsed="1" x14ac:dyDescent="0.3">
      <c r="A416" s="2" t="s">
        <v>5949</v>
      </c>
      <c r="B416" s="3">
        <v>44027</v>
      </c>
      <c r="C416" s="3">
        <v>44027</v>
      </c>
      <c r="D416" s="4">
        <v>45.000569800569799</v>
      </c>
      <c r="E416" s="2" t="s">
        <v>5950</v>
      </c>
      <c r="F416" s="2" t="s">
        <v>482</v>
      </c>
      <c r="G416" s="2" t="s">
        <v>483</v>
      </c>
      <c r="H416" s="2" t="s">
        <v>220</v>
      </c>
      <c r="I416" s="2" t="s">
        <v>5951</v>
      </c>
      <c r="J416" s="2" t="s">
        <v>482</v>
      </c>
      <c r="K416" s="2" t="s">
        <v>930</v>
      </c>
      <c r="L416" s="2" t="s">
        <v>255</v>
      </c>
      <c r="M416" s="2" t="s">
        <v>5952</v>
      </c>
      <c r="N416" s="2"/>
      <c r="O416" s="2"/>
      <c r="P416" s="2" t="s">
        <v>40</v>
      </c>
      <c r="Q416" s="2" t="s">
        <v>41</v>
      </c>
      <c r="R416" s="4">
        <v>45.000569800569799</v>
      </c>
      <c r="S416" s="2" t="s">
        <v>109</v>
      </c>
      <c r="T416" s="4">
        <v>19.899999999999999</v>
      </c>
      <c r="U416" s="4">
        <v>100</v>
      </c>
      <c r="V416" s="4"/>
      <c r="W416" s="4">
        <v>11661.999629355099</v>
      </c>
      <c r="X416" s="4">
        <v>4638.2690882134902</v>
      </c>
      <c r="Y416" s="4">
        <v>1390.38176426983</v>
      </c>
      <c r="Z416" s="4"/>
      <c r="AA416" s="4"/>
      <c r="AB416" s="4"/>
      <c r="AC416" s="2" t="b">
        <v>1</v>
      </c>
    </row>
    <row r="417" spans="1:29" hidden="1" collapsed="1" x14ac:dyDescent="0.3">
      <c r="A417" s="2" t="s">
        <v>5289</v>
      </c>
      <c r="B417" s="3">
        <v>42138</v>
      </c>
      <c r="C417" s="3">
        <v>42138</v>
      </c>
      <c r="D417" s="4">
        <v>410.87526523188802</v>
      </c>
      <c r="E417" s="2" t="s">
        <v>5290</v>
      </c>
      <c r="F417" s="2" t="s">
        <v>128</v>
      </c>
      <c r="G417" s="2" t="s">
        <v>313</v>
      </c>
      <c r="H417" s="2" t="s">
        <v>548</v>
      </c>
      <c r="I417" s="2" t="s">
        <v>5291</v>
      </c>
      <c r="J417" s="2" t="s">
        <v>367</v>
      </c>
      <c r="K417" s="2" t="s">
        <v>748</v>
      </c>
      <c r="L417" s="2" t="s">
        <v>36</v>
      </c>
      <c r="M417" s="2" t="s">
        <v>5292</v>
      </c>
      <c r="N417" s="2" t="s">
        <v>585</v>
      </c>
      <c r="O417" s="2" t="s">
        <v>5293</v>
      </c>
      <c r="P417" s="2" t="s">
        <v>40</v>
      </c>
      <c r="Q417" s="2" t="s">
        <v>41</v>
      </c>
      <c r="R417" s="4">
        <v>410.87526523188802</v>
      </c>
      <c r="S417" s="2" t="s">
        <v>42</v>
      </c>
      <c r="T417" s="4">
        <v>35</v>
      </c>
      <c r="U417" s="4">
        <v>100</v>
      </c>
      <c r="V417" s="4">
        <v>6903.152</v>
      </c>
      <c r="W417" s="4">
        <v>4718.0039999999999</v>
      </c>
      <c r="X417" s="4">
        <v>4633.6210000000001</v>
      </c>
      <c r="Y417" s="4">
        <v>713.31899999999996</v>
      </c>
      <c r="Z417" s="4"/>
      <c r="AA417" s="4"/>
      <c r="AB417" s="4"/>
      <c r="AC417" s="2" t="b">
        <v>1</v>
      </c>
    </row>
    <row r="418" spans="1:29" hidden="1" collapsed="1" x14ac:dyDescent="0.3">
      <c r="A418" s="2" t="s">
        <v>5413</v>
      </c>
      <c r="B418" s="3">
        <v>42438</v>
      </c>
      <c r="C418" s="3">
        <v>42438</v>
      </c>
      <c r="D418" s="4">
        <v>38.0399078868926</v>
      </c>
      <c r="E418" s="2" t="s">
        <v>5414</v>
      </c>
      <c r="F418" s="2" t="s">
        <v>128</v>
      </c>
      <c r="G418" s="2" t="s">
        <v>583</v>
      </c>
      <c r="H418" s="2" t="s">
        <v>210</v>
      </c>
      <c r="I418" s="2" t="s">
        <v>5415</v>
      </c>
      <c r="J418" s="2" t="s">
        <v>128</v>
      </c>
      <c r="K418" s="2" t="s">
        <v>129</v>
      </c>
      <c r="L418" s="2" t="s">
        <v>548</v>
      </c>
      <c r="M418" s="2" t="s">
        <v>5416</v>
      </c>
      <c r="N418" s="2"/>
      <c r="O418" s="2"/>
      <c r="P418" s="2" t="s">
        <v>40</v>
      </c>
      <c r="Q418" s="2" t="s">
        <v>41</v>
      </c>
      <c r="R418" s="4">
        <v>38.0399078868926</v>
      </c>
      <c r="S418" s="2" t="s">
        <v>42</v>
      </c>
      <c r="T418" s="4">
        <v>12</v>
      </c>
      <c r="U418" s="4">
        <v>56</v>
      </c>
      <c r="V418" s="4"/>
      <c r="W418" s="4">
        <v>6491.0913580246897</v>
      </c>
      <c r="X418" s="4">
        <v>4611.5294532627904</v>
      </c>
      <c r="Y418" s="4">
        <v>-12.8768959435626</v>
      </c>
      <c r="Z418" s="4"/>
      <c r="AA418" s="4"/>
      <c r="AB418" s="4"/>
      <c r="AC418" s="2" t="b">
        <v>1</v>
      </c>
    </row>
    <row r="419" spans="1:29" hidden="1" collapsed="1" x14ac:dyDescent="0.3">
      <c r="A419" s="2" t="s">
        <v>2062</v>
      </c>
      <c r="B419" s="3">
        <v>37670</v>
      </c>
      <c r="C419" s="3">
        <v>37670</v>
      </c>
      <c r="D419" s="4">
        <v>196.28299999999999</v>
      </c>
      <c r="E419" s="2" t="s">
        <v>2063</v>
      </c>
      <c r="F419" s="2" t="s">
        <v>367</v>
      </c>
      <c r="G419" s="2" t="s">
        <v>452</v>
      </c>
      <c r="H419" s="2" t="s">
        <v>36</v>
      </c>
      <c r="I419" s="2" t="s">
        <v>2064</v>
      </c>
      <c r="J419" s="2" t="s">
        <v>218</v>
      </c>
      <c r="K419" s="2" t="s">
        <v>426</v>
      </c>
      <c r="L419" s="2" t="s">
        <v>115</v>
      </c>
      <c r="M419" s="2" t="s">
        <v>2065</v>
      </c>
      <c r="N419" s="2" t="s">
        <v>2066</v>
      </c>
      <c r="O419" s="2" t="s">
        <v>202</v>
      </c>
      <c r="P419" s="2" t="s">
        <v>40</v>
      </c>
      <c r="Q419" s="2" t="s">
        <v>41</v>
      </c>
      <c r="R419" s="4">
        <v>243.06399999999999</v>
      </c>
      <c r="S419" s="2" t="s">
        <v>42</v>
      </c>
      <c r="T419" s="4">
        <v>5.3330000000000002</v>
      </c>
      <c r="U419" s="4">
        <v>100</v>
      </c>
      <c r="V419" s="4">
        <v>4452.2809999999999</v>
      </c>
      <c r="W419" s="4">
        <v>6233.7322417879604</v>
      </c>
      <c r="X419" s="4">
        <v>4605.13879396839</v>
      </c>
      <c r="Y419" s="4">
        <v>1093.4841721074299</v>
      </c>
      <c r="Z419" s="4">
        <v>135.00299999999999</v>
      </c>
      <c r="AA419" s="4">
        <v>26.36</v>
      </c>
      <c r="AB419" s="4">
        <v>151.023</v>
      </c>
      <c r="AC419" s="2" t="b">
        <v>1</v>
      </c>
    </row>
    <row r="420" spans="1:29" hidden="1" collapsed="1" x14ac:dyDescent="0.3">
      <c r="A420" s="2" t="s">
        <v>4797</v>
      </c>
      <c r="B420" s="3">
        <v>40952</v>
      </c>
      <c r="C420" s="3">
        <v>40952</v>
      </c>
      <c r="D420" s="4">
        <v>285.06120680316297</v>
      </c>
      <c r="E420" s="2" t="s">
        <v>4798</v>
      </c>
      <c r="F420" s="2" t="s">
        <v>128</v>
      </c>
      <c r="G420" s="2" t="s">
        <v>583</v>
      </c>
      <c r="H420" s="2" t="s">
        <v>142</v>
      </c>
      <c r="I420" s="2" t="s">
        <v>4799</v>
      </c>
      <c r="J420" s="2" t="s">
        <v>128</v>
      </c>
      <c r="K420" s="2" t="s">
        <v>583</v>
      </c>
      <c r="L420" s="2" t="s">
        <v>36</v>
      </c>
      <c r="M420" s="2" t="s">
        <v>4800</v>
      </c>
      <c r="N420" s="2" t="s">
        <v>1163</v>
      </c>
      <c r="O420" s="2"/>
      <c r="P420" s="2" t="s">
        <v>40</v>
      </c>
      <c r="Q420" s="2" t="s">
        <v>41</v>
      </c>
      <c r="R420" s="4">
        <v>285.06120680316297</v>
      </c>
      <c r="S420" s="2" t="s">
        <v>109</v>
      </c>
      <c r="T420" s="4">
        <v>0</v>
      </c>
      <c r="U420" s="4">
        <v>100</v>
      </c>
      <c r="V420" s="4">
        <v>11059.808000000001</v>
      </c>
      <c r="W420" s="4">
        <v>9501.4500000000007</v>
      </c>
      <c r="X420" s="4">
        <v>4570.8950000000004</v>
      </c>
      <c r="Y420" s="4">
        <v>1646.799</v>
      </c>
      <c r="Z420" s="4"/>
      <c r="AA420" s="4"/>
      <c r="AB420" s="4"/>
      <c r="AC420" s="2" t="b">
        <v>1</v>
      </c>
    </row>
    <row r="421" spans="1:29" hidden="1" collapsed="1" x14ac:dyDescent="0.3">
      <c r="A421" s="2" t="s">
        <v>3839</v>
      </c>
      <c r="B421" s="3">
        <v>38353</v>
      </c>
      <c r="C421" s="3">
        <v>38353</v>
      </c>
      <c r="D421" s="4">
        <v>19.183916204654</v>
      </c>
      <c r="E421" s="2" t="s">
        <v>3840</v>
      </c>
      <c r="F421" s="2" t="s">
        <v>367</v>
      </c>
      <c r="G421" s="2" t="s">
        <v>750</v>
      </c>
      <c r="H421" s="2" t="s">
        <v>115</v>
      </c>
      <c r="I421" s="2" t="s">
        <v>427</v>
      </c>
      <c r="J421" s="2" t="s">
        <v>218</v>
      </c>
      <c r="K421" s="2" t="s">
        <v>426</v>
      </c>
      <c r="L421" s="2" t="s">
        <v>36</v>
      </c>
      <c r="M421" s="2" t="s">
        <v>428</v>
      </c>
      <c r="N421" s="2" t="s">
        <v>3841</v>
      </c>
      <c r="O421" s="2"/>
      <c r="P421" s="2" t="s">
        <v>40</v>
      </c>
      <c r="Q421" s="2" t="s">
        <v>41</v>
      </c>
      <c r="R421" s="4">
        <v>19.183916204654</v>
      </c>
      <c r="S421" s="2" t="s">
        <v>109</v>
      </c>
      <c r="T421" s="4">
        <v>0</v>
      </c>
      <c r="U421" s="4">
        <v>100</v>
      </c>
      <c r="V421" s="4"/>
      <c r="W421" s="4">
        <v>8553.7000000000007</v>
      </c>
      <c r="X421" s="4">
        <v>4567.1000000000004</v>
      </c>
      <c r="Y421" s="4">
        <v>1069.7</v>
      </c>
      <c r="Z421" s="4"/>
      <c r="AA421" s="4"/>
      <c r="AB421" s="4"/>
      <c r="AC421" s="2" t="b">
        <v>1</v>
      </c>
    </row>
    <row r="422" spans="1:29" hidden="1" collapsed="1" x14ac:dyDescent="0.3">
      <c r="A422" s="2" t="s">
        <v>3312</v>
      </c>
      <c r="B422" s="3">
        <v>37410</v>
      </c>
      <c r="C422" s="3">
        <v>37410</v>
      </c>
      <c r="D422" s="4">
        <v>2252.5887924230501</v>
      </c>
      <c r="E422" s="2" t="s">
        <v>3313</v>
      </c>
      <c r="F422" s="2" t="s">
        <v>70</v>
      </c>
      <c r="G422" s="2" t="s">
        <v>71</v>
      </c>
      <c r="H422" s="2" t="s">
        <v>465</v>
      </c>
      <c r="I422" s="2" t="s">
        <v>3314</v>
      </c>
      <c r="J422" s="2" t="s">
        <v>70</v>
      </c>
      <c r="K422" s="2" t="s">
        <v>71</v>
      </c>
      <c r="L422" s="2" t="s">
        <v>91</v>
      </c>
      <c r="M422" s="2" t="s">
        <v>3315</v>
      </c>
      <c r="N422" s="2" t="s">
        <v>2596</v>
      </c>
      <c r="O422" s="2" t="s">
        <v>3316</v>
      </c>
      <c r="P422" s="2" t="s">
        <v>40</v>
      </c>
      <c r="Q422" s="2" t="s">
        <v>41</v>
      </c>
      <c r="R422" s="4">
        <v>2252.5887924230501</v>
      </c>
      <c r="S422" s="2" t="s">
        <v>739</v>
      </c>
      <c r="T422" s="4">
        <v>42.2</v>
      </c>
      <c r="U422" s="4">
        <v>81.3</v>
      </c>
      <c r="V422" s="4">
        <v>12169.924999999999</v>
      </c>
      <c r="W422" s="4">
        <v>10910.6286666667</v>
      </c>
      <c r="X422" s="4">
        <v>4564.8027777777797</v>
      </c>
      <c r="Y422" s="4">
        <v>1006.81566666667</v>
      </c>
      <c r="Z422" s="4"/>
      <c r="AA422" s="4"/>
      <c r="AB422" s="4"/>
      <c r="AC422" s="2" t="b">
        <v>1</v>
      </c>
    </row>
    <row r="423" spans="1:29" hidden="1" collapsed="1" x14ac:dyDescent="0.3">
      <c r="A423" s="2" t="s">
        <v>1102</v>
      </c>
      <c r="B423" s="3">
        <v>38460</v>
      </c>
      <c r="C423" s="3">
        <v>38460</v>
      </c>
      <c r="D423" s="4">
        <v>990.26939022774195</v>
      </c>
      <c r="E423" s="2" t="s">
        <v>1103</v>
      </c>
      <c r="F423" s="2" t="s">
        <v>218</v>
      </c>
      <c r="G423" s="2" t="s">
        <v>426</v>
      </c>
      <c r="H423" s="2" t="s">
        <v>115</v>
      </c>
      <c r="I423" s="2" t="s">
        <v>427</v>
      </c>
      <c r="J423" s="2" t="s">
        <v>218</v>
      </c>
      <c r="K423" s="2" t="s">
        <v>426</v>
      </c>
      <c r="L423" s="2" t="s">
        <v>36</v>
      </c>
      <c r="M423" s="2" t="s">
        <v>428</v>
      </c>
      <c r="N423" s="2" t="s">
        <v>1104</v>
      </c>
      <c r="O423" s="2" t="s">
        <v>324</v>
      </c>
      <c r="P423" s="2" t="s">
        <v>40</v>
      </c>
      <c r="Q423" s="2" t="s">
        <v>41</v>
      </c>
      <c r="R423" s="4">
        <v>990.26939022774195</v>
      </c>
      <c r="S423" s="2" t="s">
        <v>42</v>
      </c>
      <c r="T423" s="4">
        <v>0</v>
      </c>
      <c r="U423" s="4">
        <v>100</v>
      </c>
      <c r="V423" s="4">
        <v>8098.848</v>
      </c>
      <c r="W423" s="4">
        <v>8284.7999999999993</v>
      </c>
      <c r="X423" s="4">
        <v>4559.8999999999996</v>
      </c>
      <c r="Y423" s="4">
        <v>1314.1610000000001</v>
      </c>
      <c r="Z423" s="4">
        <v>245.87685001695999</v>
      </c>
      <c r="AA423" s="4">
        <v>264.91885812222199</v>
      </c>
      <c r="AB423" s="4"/>
      <c r="AC423" s="2" t="b">
        <v>1</v>
      </c>
    </row>
    <row r="424" spans="1:29" hidden="1" collapsed="1" x14ac:dyDescent="0.3">
      <c r="A424" s="2" t="s">
        <v>3753</v>
      </c>
      <c r="B424" s="3">
        <v>38508</v>
      </c>
      <c r="C424" s="3">
        <v>38508</v>
      </c>
      <c r="D424" s="4">
        <v>94.998458336545099</v>
      </c>
      <c r="E424" s="2" t="s">
        <v>3754</v>
      </c>
      <c r="F424" s="2" t="s">
        <v>218</v>
      </c>
      <c r="G424" s="2" t="s">
        <v>426</v>
      </c>
      <c r="H424" s="2" t="s">
        <v>369</v>
      </c>
      <c r="I424" s="2" t="s">
        <v>427</v>
      </c>
      <c r="J424" s="2" t="s">
        <v>218</v>
      </c>
      <c r="K424" s="2" t="s">
        <v>426</v>
      </c>
      <c r="L424" s="2" t="s">
        <v>36</v>
      </c>
      <c r="M424" s="2" t="s">
        <v>428</v>
      </c>
      <c r="N424" s="2"/>
      <c r="O424" s="2"/>
      <c r="P424" s="2" t="s">
        <v>40</v>
      </c>
      <c r="Q424" s="2" t="s">
        <v>41</v>
      </c>
      <c r="R424" s="4">
        <v>94.998458336545099</v>
      </c>
      <c r="S424" s="2" t="s">
        <v>42</v>
      </c>
      <c r="T424" s="4">
        <v>0</v>
      </c>
      <c r="U424" s="4">
        <v>100</v>
      </c>
      <c r="V424" s="4">
        <v>8785.8269999999993</v>
      </c>
      <c r="W424" s="4">
        <v>8284.7999999999993</v>
      </c>
      <c r="X424" s="4">
        <v>4559.8999999999996</v>
      </c>
      <c r="Y424" s="4">
        <v>1314.1610000000001</v>
      </c>
      <c r="Z424" s="4"/>
      <c r="AA424" s="4"/>
      <c r="AB424" s="4"/>
      <c r="AC424" s="2" t="b">
        <v>1</v>
      </c>
    </row>
    <row r="425" spans="1:29" hidden="1" collapsed="1" x14ac:dyDescent="0.3">
      <c r="A425" s="2" t="s">
        <v>6129</v>
      </c>
      <c r="B425" s="3">
        <v>44537</v>
      </c>
      <c r="C425" s="3">
        <v>44537</v>
      </c>
      <c r="D425" s="4">
        <v>12.8501282051282</v>
      </c>
      <c r="E425" s="2" t="s">
        <v>6130</v>
      </c>
      <c r="F425" s="2" t="s">
        <v>31</v>
      </c>
      <c r="G425" s="2" t="s">
        <v>254</v>
      </c>
      <c r="H425" s="2" t="s">
        <v>369</v>
      </c>
      <c r="I425" s="2" t="s">
        <v>6131</v>
      </c>
      <c r="J425" s="2" t="s">
        <v>128</v>
      </c>
      <c r="K425" s="2" t="s">
        <v>313</v>
      </c>
      <c r="L425" s="2" t="s">
        <v>802</v>
      </c>
      <c r="M425" s="2" t="s">
        <v>6132</v>
      </c>
      <c r="N425" s="2" t="s">
        <v>1163</v>
      </c>
      <c r="O425" s="2"/>
      <c r="P425" s="2" t="s">
        <v>40</v>
      </c>
      <c r="Q425" s="2" t="s">
        <v>41</v>
      </c>
      <c r="R425" s="4">
        <v>12.8501282051282</v>
      </c>
      <c r="S425" s="2" t="s">
        <v>42</v>
      </c>
      <c r="T425" s="4">
        <v>0</v>
      </c>
      <c r="U425" s="4">
        <v>100</v>
      </c>
      <c r="V425" s="4"/>
      <c r="W425" s="4">
        <v>6792.27701217701</v>
      </c>
      <c r="X425" s="4">
        <v>4510.9321354321401</v>
      </c>
      <c r="Y425" s="4">
        <v>146.97427977428001</v>
      </c>
      <c r="Z425" s="4"/>
      <c r="AA425" s="4"/>
      <c r="AB425" s="4"/>
      <c r="AC425" s="2" t="b">
        <v>1</v>
      </c>
    </row>
    <row r="426" spans="1:29" hidden="1" collapsed="1" x14ac:dyDescent="0.3">
      <c r="A426" s="2" t="s">
        <v>2163</v>
      </c>
      <c r="B426" s="3">
        <v>43268</v>
      </c>
      <c r="C426" s="3">
        <v>43268</v>
      </c>
      <c r="D426" s="4">
        <v>1303.10326539889</v>
      </c>
      <c r="E426" s="2" t="s">
        <v>2164</v>
      </c>
      <c r="F426" s="2" t="s">
        <v>227</v>
      </c>
      <c r="G426" s="2" t="s">
        <v>272</v>
      </c>
      <c r="H426" s="2" t="s">
        <v>185</v>
      </c>
      <c r="I426" s="2" t="s">
        <v>2165</v>
      </c>
      <c r="J426" s="2" t="s">
        <v>227</v>
      </c>
      <c r="K426" s="2" t="s">
        <v>272</v>
      </c>
      <c r="L426" s="2" t="s">
        <v>311</v>
      </c>
      <c r="M426" s="2" t="s">
        <v>2166</v>
      </c>
      <c r="N426" s="2" t="s">
        <v>2167</v>
      </c>
      <c r="O426" s="2" t="s">
        <v>2168</v>
      </c>
      <c r="P426" s="2" t="s">
        <v>40</v>
      </c>
      <c r="Q426" s="2" t="s">
        <v>41</v>
      </c>
      <c r="R426" s="4">
        <v>1343.39722706266</v>
      </c>
      <c r="S426" s="2" t="s">
        <v>42</v>
      </c>
      <c r="T426" s="4">
        <v>15.41</v>
      </c>
      <c r="U426" s="4">
        <v>100</v>
      </c>
      <c r="V426" s="4">
        <v>15564.779</v>
      </c>
      <c r="W426" s="4">
        <v>14732.9644062195</v>
      </c>
      <c r="X426" s="4">
        <v>4497.9893472295898</v>
      </c>
      <c r="Y426" s="4">
        <v>2060.9951808895798</v>
      </c>
      <c r="Z426" s="4">
        <v>234.76921883484599</v>
      </c>
      <c r="AA426" s="4">
        <v>20.428981459933301</v>
      </c>
      <c r="AB426" s="4">
        <v>1008.93400621118</v>
      </c>
      <c r="AC426" s="2" t="b">
        <v>1</v>
      </c>
    </row>
    <row r="427" spans="1:29" hidden="1" collapsed="1" x14ac:dyDescent="0.3">
      <c r="A427" s="2" t="s">
        <v>3015</v>
      </c>
      <c r="B427" s="3">
        <v>41000</v>
      </c>
      <c r="C427" s="3">
        <v>41000</v>
      </c>
      <c r="D427" s="4">
        <v>30.688762575721199</v>
      </c>
      <c r="E427" s="2" t="s">
        <v>3016</v>
      </c>
      <c r="F427" s="2" t="s">
        <v>131</v>
      </c>
      <c r="G427" s="2" t="s">
        <v>132</v>
      </c>
      <c r="H427" s="2" t="s">
        <v>63</v>
      </c>
      <c r="I427" s="2" t="s">
        <v>3017</v>
      </c>
      <c r="J427" s="2" t="s">
        <v>131</v>
      </c>
      <c r="K427" s="2" t="s">
        <v>132</v>
      </c>
      <c r="L427" s="2" t="s">
        <v>397</v>
      </c>
      <c r="M427" s="2" t="s">
        <v>3018</v>
      </c>
      <c r="N427" s="2" t="s">
        <v>3019</v>
      </c>
      <c r="O427" s="2"/>
      <c r="P427" s="2" t="s">
        <v>40</v>
      </c>
      <c r="Q427" s="2" t="s">
        <v>41</v>
      </c>
      <c r="R427" s="4">
        <v>30.688762575721199</v>
      </c>
      <c r="S427" s="2" t="s">
        <v>109</v>
      </c>
      <c r="T427" s="4">
        <v>0</v>
      </c>
      <c r="U427" s="4">
        <v>100</v>
      </c>
      <c r="V427" s="4">
        <v>3529.0239999999999</v>
      </c>
      <c r="W427" s="4">
        <v>5868.7108942990899</v>
      </c>
      <c r="X427" s="4">
        <v>4453.5579559743701</v>
      </c>
      <c r="Y427" s="4">
        <v>655.551683912312</v>
      </c>
      <c r="Z427" s="4">
        <v>4.0131094910039002E-2</v>
      </c>
      <c r="AA427" s="4">
        <v>4.0131094910040004E-3</v>
      </c>
      <c r="AB427" s="4"/>
      <c r="AC427" s="2" t="b">
        <v>1</v>
      </c>
    </row>
    <row r="428" spans="1:29" hidden="1" collapsed="1" x14ac:dyDescent="0.3">
      <c r="A428" s="2" t="s">
        <v>3868</v>
      </c>
      <c r="B428" s="3">
        <v>38789</v>
      </c>
      <c r="C428" s="3">
        <v>38789</v>
      </c>
      <c r="D428" s="4">
        <v>8.5811020687084607</v>
      </c>
      <c r="E428" s="2" t="s">
        <v>3869</v>
      </c>
      <c r="F428" s="2" t="s">
        <v>482</v>
      </c>
      <c r="G428" s="2" t="s">
        <v>485</v>
      </c>
      <c r="H428" s="2" t="s">
        <v>372</v>
      </c>
      <c r="I428" s="2" t="s">
        <v>3870</v>
      </c>
      <c r="J428" s="2" t="s">
        <v>482</v>
      </c>
      <c r="K428" s="2" t="s">
        <v>485</v>
      </c>
      <c r="L428" s="2" t="s">
        <v>491</v>
      </c>
      <c r="M428" s="2" t="s">
        <v>3871</v>
      </c>
      <c r="N428" s="2"/>
      <c r="O428" s="2"/>
      <c r="P428" s="2" t="s">
        <v>40</v>
      </c>
      <c r="Q428" s="2" t="s">
        <v>41</v>
      </c>
      <c r="R428" s="4">
        <v>8.5811020687084607</v>
      </c>
      <c r="S428" s="2" t="s">
        <v>42</v>
      </c>
      <c r="T428" s="4">
        <v>45</v>
      </c>
      <c r="U428" s="4">
        <v>60</v>
      </c>
      <c r="V428" s="4">
        <v>32061.547999999999</v>
      </c>
      <c r="W428" s="4">
        <v>10396.338331160399</v>
      </c>
      <c r="X428" s="4">
        <v>4340.8320295523699</v>
      </c>
      <c r="Y428" s="4">
        <v>1520.1888309430699</v>
      </c>
      <c r="Z428" s="4"/>
      <c r="AA428" s="4"/>
      <c r="AB428" s="4"/>
      <c r="AC428" s="2" t="b">
        <v>1</v>
      </c>
    </row>
    <row r="429" spans="1:29" hidden="1" collapsed="1" x14ac:dyDescent="0.3">
      <c r="A429" s="2" t="s">
        <v>4528</v>
      </c>
      <c r="B429" s="3">
        <v>40311</v>
      </c>
      <c r="C429" s="3">
        <v>40311</v>
      </c>
      <c r="D429" s="4">
        <v>16.579259008628</v>
      </c>
      <c r="E429" s="2" t="s">
        <v>4529</v>
      </c>
      <c r="F429" s="2" t="s">
        <v>128</v>
      </c>
      <c r="G429" s="2" t="s">
        <v>129</v>
      </c>
      <c r="H429" s="2" t="s">
        <v>465</v>
      </c>
      <c r="I429" s="2" t="s">
        <v>4530</v>
      </c>
      <c r="J429" s="2" t="s">
        <v>128</v>
      </c>
      <c r="K429" s="2" t="s">
        <v>547</v>
      </c>
      <c r="L429" s="2" t="s">
        <v>255</v>
      </c>
      <c r="M429" s="2" t="s">
        <v>4531</v>
      </c>
      <c r="N429" s="2"/>
      <c r="O429" s="2"/>
      <c r="P429" s="2" t="s">
        <v>40</v>
      </c>
      <c r="Q429" s="2" t="s">
        <v>41</v>
      </c>
      <c r="R429" s="4">
        <v>16.579259008628</v>
      </c>
      <c r="S429" s="2" t="s">
        <v>109</v>
      </c>
      <c r="T429" s="4">
        <v>0</v>
      </c>
      <c r="U429" s="4">
        <v>100</v>
      </c>
      <c r="V429" s="4">
        <v>2335.3850000000002</v>
      </c>
      <c r="W429" s="4">
        <v>6621.0250374491798</v>
      </c>
      <c r="X429" s="4">
        <v>4325.39054140809</v>
      </c>
      <c r="Y429" s="4">
        <v>450.47078964262801</v>
      </c>
      <c r="Z429" s="4"/>
      <c r="AA429" s="4"/>
      <c r="AB429" s="4"/>
      <c r="AC429" s="2" t="b">
        <v>1</v>
      </c>
    </row>
    <row r="430" spans="1:29" hidden="1" collapsed="1" x14ac:dyDescent="0.3">
      <c r="A430" s="2" t="s">
        <v>794</v>
      </c>
      <c r="B430" s="3">
        <v>39604</v>
      </c>
      <c r="C430" s="3">
        <v>39604</v>
      </c>
      <c r="D430" s="4">
        <v>545.44321156962997</v>
      </c>
      <c r="E430" s="2" t="s">
        <v>795</v>
      </c>
      <c r="F430" s="2" t="s">
        <v>128</v>
      </c>
      <c r="G430" s="2" t="s">
        <v>583</v>
      </c>
      <c r="H430" s="2" t="s">
        <v>103</v>
      </c>
      <c r="I430" s="2" t="s">
        <v>796</v>
      </c>
      <c r="J430" s="2" t="s">
        <v>101</v>
      </c>
      <c r="K430" s="2" t="s">
        <v>102</v>
      </c>
      <c r="L430" s="2" t="s">
        <v>475</v>
      </c>
      <c r="M430" s="2" t="s">
        <v>797</v>
      </c>
      <c r="N430" s="2" t="s">
        <v>478</v>
      </c>
      <c r="O430" s="2" t="s">
        <v>798</v>
      </c>
      <c r="P430" s="2" t="s">
        <v>40</v>
      </c>
      <c r="Q430" s="2" t="s">
        <v>41</v>
      </c>
      <c r="R430" s="4">
        <v>545.44321156962997</v>
      </c>
      <c r="S430" s="2" t="s">
        <v>109</v>
      </c>
      <c r="T430" s="4">
        <v>36</v>
      </c>
      <c r="U430" s="4">
        <v>66</v>
      </c>
      <c r="V430" s="4">
        <v>10026.558000000001</v>
      </c>
      <c r="W430" s="4">
        <v>6594.2203898051002</v>
      </c>
      <c r="X430" s="4">
        <v>4313.3133433283401</v>
      </c>
      <c r="Y430" s="4">
        <v>471.04197901049503</v>
      </c>
      <c r="Z430" s="4">
        <v>1092.1786035361099</v>
      </c>
      <c r="AA430" s="4">
        <v>573.08960143841796</v>
      </c>
      <c r="AB430" s="4">
        <v>2929.7365583115102</v>
      </c>
      <c r="AC430" s="2" t="b">
        <v>1</v>
      </c>
    </row>
    <row r="431" spans="1:29" hidden="1" collapsed="1" x14ac:dyDescent="0.3">
      <c r="A431" s="2" t="s">
        <v>6127</v>
      </c>
      <c r="B431" s="3">
        <v>44469</v>
      </c>
      <c r="C431" s="3">
        <v>44469</v>
      </c>
      <c r="D431" s="4">
        <v>250</v>
      </c>
      <c r="E431" s="2" t="s">
        <v>6128</v>
      </c>
      <c r="F431" s="2" t="s">
        <v>227</v>
      </c>
      <c r="G431" s="2" t="s">
        <v>272</v>
      </c>
      <c r="H431" s="2" t="s">
        <v>3519</v>
      </c>
      <c r="I431" s="2" t="s">
        <v>2165</v>
      </c>
      <c r="J431" s="2" t="s">
        <v>227</v>
      </c>
      <c r="K431" s="2" t="s">
        <v>272</v>
      </c>
      <c r="L431" s="2" t="s">
        <v>311</v>
      </c>
      <c r="M431" s="2" t="s">
        <v>2166</v>
      </c>
      <c r="N431" s="2" t="s">
        <v>585</v>
      </c>
      <c r="O431" s="2"/>
      <c r="P431" s="2" t="s">
        <v>40</v>
      </c>
      <c r="Q431" s="2" t="s">
        <v>41</v>
      </c>
      <c r="R431" s="4">
        <v>250</v>
      </c>
      <c r="S431" s="2" t="s">
        <v>109</v>
      </c>
      <c r="T431" s="4">
        <v>47.1</v>
      </c>
      <c r="U431" s="4">
        <v>63.7</v>
      </c>
      <c r="V431" s="4">
        <v>11041.656999999999</v>
      </c>
      <c r="W431" s="4">
        <v>13241.9902676034</v>
      </c>
      <c r="X431" s="4">
        <v>4287.9964609466997</v>
      </c>
      <c r="Y431" s="4">
        <v>1568.99879282292</v>
      </c>
      <c r="Z431" s="4"/>
      <c r="AA431" s="4"/>
      <c r="AB431" s="4"/>
      <c r="AC431" s="2" t="b">
        <v>1</v>
      </c>
    </row>
    <row r="432" spans="1:29" hidden="1" collapsed="1" x14ac:dyDescent="0.3">
      <c r="A432" s="2" t="s">
        <v>923</v>
      </c>
      <c r="B432" s="3">
        <v>43178</v>
      </c>
      <c r="C432" s="3">
        <v>43178</v>
      </c>
      <c r="D432" s="4">
        <v>3090.6256692229799</v>
      </c>
      <c r="E432" s="2" t="s">
        <v>924</v>
      </c>
      <c r="F432" s="2" t="s">
        <v>128</v>
      </c>
      <c r="G432" s="2" t="s">
        <v>547</v>
      </c>
      <c r="H432" s="2" t="s">
        <v>491</v>
      </c>
      <c r="I432" s="2" t="s">
        <v>925</v>
      </c>
      <c r="J432" s="2" t="s">
        <v>367</v>
      </c>
      <c r="K432" s="2" t="s">
        <v>894</v>
      </c>
      <c r="L432" s="2" t="s">
        <v>36</v>
      </c>
      <c r="M432" s="2" t="s">
        <v>926</v>
      </c>
      <c r="N432" s="2" t="s">
        <v>927</v>
      </c>
      <c r="O432" s="2" t="s">
        <v>202</v>
      </c>
      <c r="P432" s="2" t="s">
        <v>40</v>
      </c>
      <c r="Q432" s="2" t="s">
        <v>41</v>
      </c>
      <c r="R432" s="4">
        <v>3339.6527275358098</v>
      </c>
      <c r="S432" s="2" t="s">
        <v>59</v>
      </c>
      <c r="T432" s="4">
        <v>0</v>
      </c>
      <c r="U432" s="4">
        <v>100</v>
      </c>
      <c r="V432" s="4">
        <v>16839.795999999998</v>
      </c>
      <c r="W432" s="4">
        <v>5532.1729999999998</v>
      </c>
      <c r="X432" s="4">
        <v>4205.7560000000003</v>
      </c>
      <c r="Y432" s="4">
        <v>1333.7190000000001</v>
      </c>
      <c r="Z432" s="4">
        <v>1303.9057423009499</v>
      </c>
      <c r="AA432" s="4">
        <v>392.03640337004299</v>
      </c>
      <c r="AB432" s="4">
        <v>2614.61380490588</v>
      </c>
      <c r="AC432" s="2" t="b">
        <v>1</v>
      </c>
    </row>
    <row r="433" spans="1:29" hidden="1" collapsed="1" x14ac:dyDescent="0.3">
      <c r="A433" s="2" t="s">
        <v>6146</v>
      </c>
      <c r="B433" s="3">
        <v>44437</v>
      </c>
      <c r="C433" s="3">
        <v>44437</v>
      </c>
      <c r="D433" s="4">
        <v>170</v>
      </c>
      <c r="E433" s="2" t="s">
        <v>6147</v>
      </c>
      <c r="F433" s="2" t="s">
        <v>131</v>
      </c>
      <c r="G433" s="2" t="s">
        <v>132</v>
      </c>
      <c r="H433" s="2" t="s">
        <v>1034</v>
      </c>
      <c r="I433" s="2" t="s">
        <v>6148</v>
      </c>
      <c r="J433" s="2" t="s">
        <v>482</v>
      </c>
      <c r="K433" s="2" t="s">
        <v>930</v>
      </c>
      <c r="L433" s="2" t="s">
        <v>36</v>
      </c>
      <c r="M433" s="2" t="s">
        <v>2753</v>
      </c>
      <c r="N433" s="2" t="s">
        <v>6149</v>
      </c>
      <c r="O433" s="2"/>
      <c r="P433" s="2" t="s">
        <v>40</v>
      </c>
      <c r="Q433" s="2" t="s">
        <v>41</v>
      </c>
      <c r="R433" s="4">
        <v>170</v>
      </c>
      <c r="S433" s="2" t="s">
        <v>42</v>
      </c>
      <c r="T433" s="4">
        <v>0</v>
      </c>
      <c r="U433" s="4">
        <v>100</v>
      </c>
      <c r="V433" s="4"/>
      <c r="W433" s="4">
        <v>17775.794999999998</v>
      </c>
      <c r="X433" s="4">
        <v>4108.6610000000001</v>
      </c>
      <c r="Y433" s="4">
        <v>687.63</v>
      </c>
      <c r="Z433" s="4"/>
      <c r="AA433" s="4"/>
      <c r="AB433" s="4"/>
      <c r="AC433" s="2" t="b">
        <v>1</v>
      </c>
    </row>
    <row r="434" spans="1:29" hidden="1" collapsed="1" x14ac:dyDescent="0.3">
      <c r="A434" s="2" t="s">
        <v>5678</v>
      </c>
      <c r="B434" s="3">
        <v>43139</v>
      </c>
      <c r="C434" s="3">
        <v>43139</v>
      </c>
      <c r="D434" s="4">
        <v>2.0358306188925099</v>
      </c>
      <c r="E434" s="2" t="s">
        <v>5679</v>
      </c>
      <c r="F434" s="2" t="s">
        <v>31</v>
      </c>
      <c r="G434" s="2" t="s">
        <v>32</v>
      </c>
      <c r="H434" s="2" t="s">
        <v>2372</v>
      </c>
      <c r="I434" s="2" t="s">
        <v>5680</v>
      </c>
      <c r="J434" s="2" t="s">
        <v>31</v>
      </c>
      <c r="K434" s="2" t="s">
        <v>45</v>
      </c>
      <c r="L434" s="2" t="s">
        <v>2372</v>
      </c>
      <c r="M434" s="2" t="s">
        <v>5681</v>
      </c>
      <c r="N434" s="2"/>
      <c r="O434" s="2"/>
      <c r="P434" s="2" t="s">
        <v>40</v>
      </c>
      <c r="Q434" s="2" t="s">
        <v>41</v>
      </c>
      <c r="R434" s="4">
        <v>2.0358306188925099</v>
      </c>
      <c r="S434" s="2" t="s">
        <v>42</v>
      </c>
      <c r="T434" s="4">
        <v>30</v>
      </c>
      <c r="U434" s="4">
        <v>80</v>
      </c>
      <c r="V434" s="4"/>
      <c r="W434" s="4">
        <v>4420.53357789855</v>
      </c>
      <c r="X434" s="4">
        <v>4065.16875905797</v>
      </c>
      <c r="Y434" s="4">
        <v>76.265516304347798</v>
      </c>
      <c r="Z434" s="4"/>
      <c r="AA434" s="4"/>
      <c r="AB434" s="4"/>
      <c r="AC434" s="2" t="b">
        <v>1</v>
      </c>
    </row>
    <row r="435" spans="1:29" hidden="1" collapsed="1" x14ac:dyDescent="0.3">
      <c r="A435" s="2" t="s">
        <v>1251</v>
      </c>
      <c r="B435" s="3">
        <v>40864</v>
      </c>
      <c r="C435" s="3">
        <v>40864</v>
      </c>
      <c r="D435" s="4">
        <v>466.29181629181602</v>
      </c>
      <c r="E435" s="2" t="s">
        <v>1252</v>
      </c>
      <c r="F435" s="2" t="s">
        <v>128</v>
      </c>
      <c r="G435" s="2" t="s">
        <v>583</v>
      </c>
      <c r="H435" s="2" t="s">
        <v>115</v>
      </c>
      <c r="I435" s="2" t="s">
        <v>1253</v>
      </c>
      <c r="J435" s="2" t="s">
        <v>128</v>
      </c>
      <c r="K435" s="2" t="s">
        <v>583</v>
      </c>
      <c r="L435" s="2" t="s">
        <v>105</v>
      </c>
      <c r="M435" s="2" t="s">
        <v>1254</v>
      </c>
      <c r="N435" s="2" t="s">
        <v>1255</v>
      </c>
      <c r="O435" s="2" t="s">
        <v>601</v>
      </c>
      <c r="P435" s="2" t="s">
        <v>40</v>
      </c>
      <c r="Q435" s="2" t="s">
        <v>41</v>
      </c>
      <c r="R435" s="4">
        <v>590.05071505071498</v>
      </c>
      <c r="S435" s="2" t="s">
        <v>42</v>
      </c>
      <c r="T435" s="4">
        <v>0</v>
      </c>
      <c r="U435" s="4">
        <v>100</v>
      </c>
      <c r="V435" s="4">
        <v>5321.7629999999999</v>
      </c>
      <c r="W435" s="4">
        <v>6281.8540565848398</v>
      </c>
      <c r="X435" s="4">
        <v>4055.9159922413201</v>
      </c>
      <c r="Y435" s="4">
        <v>694.26794194368301</v>
      </c>
      <c r="Z435" s="4">
        <v>330.77270673294203</v>
      </c>
      <c r="AA435" s="4">
        <v>176.13475232559901</v>
      </c>
      <c r="AB435" s="4"/>
      <c r="AC435" s="2" t="b">
        <v>1</v>
      </c>
    </row>
    <row r="436" spans="1:29" hidden="1" collapsed="1" x14ac:dyDescent="0.3">
      <c r="A436" s="2" t="s">
        <v>3381</v>
      </c>
      <c r="B436" s="3">
        <v>37561</v>
      </c>
      <c r="C436" s="3">
        <v>37561</v>
      </c>
      <c r="D436" s="4">
        <v>272.99999990546002</v>
      </c>
      <c r="E436" s="2" t="s">
        <v>3382</v>
      </c>
      <c r="F436" s="2" t="s">
        <v>70</v>
      </c>
      <c r="G436" s="2" t="s">
        <v>318</v>
      </c>
      <c r="H436" s="2" t="s">
        <v>3236</v>
      </c>
      <c r="I436" s="2" t="s">
        <v>3383</v>
      </c>
      <c r="J436" s="2" t="s">
        <v>70</v>
      </c>
      <c r="K436" s="2" t="s">
        <v>71</v>
      </c>
      <c r="L436" s="2" t="s">
        <v>121</v>
      </c>
      <c r="M436" s="2" t="s">
        <v>3384</v>
      </c>
      <c r="N436" s="2" t="s">
        <v>3385</v>
      </c>
      <c r="O436" s="2" t="s">
        <v>167</v>
      </c>
      <c r="P436" s="2" t="s">
        <v>40</v>
      </c>
      <c r="Q436" s="2" t="s">
        <v>41</v>
      </c>
      <c r="R436" s="4">
        <v>272.99999990546002</v>
      </c>
      <c r="S436" s="2" t="s">
        <v>109</v>
      </c>
      <c r="T436" s="4">
        <v>35</v>
      </c>
      <c r="U436" s="4">
        <v>54</v>
      </c>
      <c r="V436" s="4"/>
      <c r="W436" s="4">
        <v>7416.5258349731503</v>
      </c>
      <c r="X436" s="4">
        <v>4047.51177554782</v>
      </c>
      <c r="Y436" s="4">
        <v>1520.82736022937</v>
      </c>
      <c r="Z436" s="4"/>
      <c r="AA436" s="4"/>
      <c r="AB436" s="4"/>
      <c r="AC436" s="2" t="b">
        <v>1</v>
      </c>
    </row>
    <row r="437" spans="1:29" hidden="1" collapsed="1" x14ac:dyDescent="0.3">
      <c r="A437" s="2" t="s">
        <v>5308</v>
      </c>
      <c r="B437" s="3">
        <v>42184</v>
      </c>
      <c r="C437" s="3">
        <v>42184</v>
      </c>
      <c r="D437" s="4">
        <v>1279.62877889745</v>
      </c>
      <c r="E437" s="2" t="s">
        <v>5309</v>
      </c>
      <c r="F437" s="2" t="s">
        <v>367</v>
      </c>
      <c r="G437" s="2" t="s">
        <v>368</v>
      </c>
      <c r="H437" s="2" t="s">
        <v>548</v>
      </c>
      <c r="I437" s="2" t="s">
        <v>5310</v>
      </c>
      <c r="J437" s="2" t="s">
        <v>367</v>
      </c>
      <c r="K437" s="2" t="s">
        <v>368</v>
      </c>
      <c r="L437" s="2" t="s">
        <v>36</v>
      </c>
      <c r="M437" s="2" t="s">
        <v>5311</v>
      </c>
      <c r="N437" s="2" t="s">
        <v>324</v>
      </c>
      <c r="O437" s="2" t="s">
        <v>5312</v>
      </c>
      <c r="P437" s="2" t="s">
        <v>40</v>
      </c>
      <c r="Q437" s="2" t="s">
        <v>41</v>
      </c>
      <c r="R437" s="4">
        <v>1279.62877889745</v>
      </c>
      <c r="S437" s="2" t="s">
        <v>42</v>
      </c>
      <c r="T437" s="4">
        <v>0</v>
      </c>
      <c r="U437" s="4">
        <v>100</v>
      </c>
      <c r="V437" s="4">
        <v>17670.323</v>
      </c>
      <c r="W437" s="4">
        <v>7025.6</v>
      </c>
      <c r="X437" s="4">
        <v>4046.4</v>
      </c>
      <c r="Y437" s="4">
        <v>1243.0719999999999</v>
      </c>
      <c r="Z437" s="4"/>
      <c r="AA437" s="4"/>
      <c r="AB437" s="4"/>
      <c r="AC437" s="2" t="b">
        <v>1</v>
      </c>
    </row>
    <row r="438" spans="1:29" hidden="1" collapsed="1" x14ac:dyDescent="0.3">
      <c r="A438" s="2" t="s">
        <v>1942</v>
      </c>
      <c r="B438" s="3">
        <v>43619</v>
      </c>
      <c r="C438" s="3">
        <v>43619</v>
      </c>
      <c r="D438" s="4"/>
      <c r="E438" s="2" t="s">
        <v>1943</v>
      </c>
      <c r="F438" s="2" t="s">
        <v>367</v>
      </c>
      <c r="G438" s="2" t="s">
        <v>368</v>
      </c>
      <c r="H438" s="2" t="s">
        <v>255</v>
      </c>
      <c r="I438" s="2" t="s">
        <v>1944</v>
      </c>
      <c r="J438" s="2" t="s">
        <v>367</v>
      </c>
      <c r="K438" s="2" t="s">
        <v>750</v>
      </c>
      <c r="L438" s="2" t="s">
        <v>1503</v>
      </c>
      <c r="M438" s="2" t="s">
        <v>1945</v>
      </c>
      <c r="N438" s="2" t="s">
        <v>1946</v>
      </c>
      <c r="O438" s="2" t="s">
        <v>360</v>
      </c>
      <c r="P438" s="2" t="s">
        <v>40</v>
      </c>
      <c r="Q438" s="2" t="s">
        <v>41</v>
      </c>
      <c r="R438" s="4">
        <v>13.943007574358001</v>
      </c>
      <c r="S438" s="2" t="s">
        <v>42</v>
      </c>
      <c r="T438" s="4">
        <v>49.487000000000002</v>
      </c>
      <c r="U438" s="4">
        <v>100</v>
      </c>
      <c r="V438" s="4">
        <v>3288.8629999999998</v>
      </c>
      <c r="W438" s="4">
        <v>6450.1544023819697</v>
      </c>
      <c r="X438" s="4">
        <v>4006.7293132218701</v>
      </c>
      <c r="Y438" s="4">
        <v>407.77083401498601</v>
      </c>
      <c r="Z438" s="4">
        <v>57.065147961024898</v>
      </c>
      <c r="AA438" s="4">
        <v>33.116537351136799</v>
      </c>
      <c r="AB438" s="4"/>
      <c r="AC438" s="2" t="b">
        <v>1</v>
      </c>
    </row>
    <row r="439" spans="1:29" hidden="1" collapsed="1" x14ac:dyDescent="0.3">
      <c r="A439" s="2" t="s">
        <v>257</v>
      </c>
      <c r="B439" s="3">
        <v>38425</v>
      </c>
      <c r="C439" s="3">
        <v>38425</v>
      </c>
      <c r="D439" s="4">
        <v>6883.0200283445201</v>
      </c>
      <c r="E439" s="2" t="s">
        <v>258</v>
      </c>
      <c r="F439" s="2" t="s">
        <v>149</v>
      </c>
      <c r="G439" s="2" t="s">
        <v>259</v>
      </c>
      <c r="H439" s="2" t="s">
        <v>48</v>
      </c>
      <c r="I439" s="2" t="s">
        <v>260</v>
      </c>
      <c r="J439" s="2" t="s">
        <v>149</v>
      </c>
      <c r="K439" s="2" t="s">
        <v>259</v>
      </c>
      <c r="L439" s="2" t="s">
        <v>63</v>
      </c>
      <c r="M439" s="2" t="s">
        <v>261</v>
      </c>
      <c r="N439" s="2" t="s">
        <v>262</v>
      </c>
      <c r="O439" s="2" t="s">
        <v>125</v>
      </c>
      <c r="P439" s="2" t="s">
        <v>40</v>
      </c>
      <c r="Q439" s="2" t="s">
        <v>41</v>
      </c>
      <c r="R439" s="4">
        <v>6883.0200283445201</v>
      </c>
      <c r="S439" s="2" t="s">
        <v>109</v>
      </c>
      <c r="T439" s="4">
        <v>30</v>
      </c>
      <c r="U439" s="4">
        <v>68.540000000000006</v>
      </c>
      <c r="V439" s="4">
        <v>3557.6819999999998</v>
      </c>
      <c r="W439" s="4">
        <v>4956.7674932548798</v>
      </c>
      <c r="X439" s="4">
        <v>3991.00831107556</v>
      </c>
      <c r="Y439" s="4">
        <v>363.580405927573</v>
      </c>
      <c r="Z439" s="4">
        <v>9307.5254666861601</v>
      </c>
      <c r="AA439" s="4">
        <v>4771.7746259199703</v>
      </c>
      <c r="AB439" s="4">
        <v>6696.7610653878601</v>
      </c>
      <c r="AC439" s="2" t="b">
        <v>1</v>
      </c>
    </row>
    <row r="440" spans="1:29" collapsed="1" x14ac:dyDescent="0.3">
      <c r="A440" s="2" t="s">
        <v>290</v>
      </c>
      <c r="B440" s="3">
        <v>39132</v>
      </c>
      <c r="C440" s="3">
        <v>39132</v>
      </c>
      <c r="D440" s="4">
        <v>1224.6869574367299</v>
      </c>
      <c r="E440" s="2" t="s">
        <v>291</v>
      </c>
      <c r="F440" s="2" t="s">
        <v>149</v>
      </c>
      <c r="G440" s="2" t="s">
        <v>150</v>
      </c>
      <c r="H440" s="2" t="s">
        <v>46</v>
      </c>
      <c r="I440" s="2" t="s">
        <v>292</v>
      </c>
      <c r="J440" s="2" t="s">
        <v>149</v>
      </c>
      <c r="K440" s="2" t="s">
        <v>150</v>
      </c>
      <c r="L440" s="2" t="s">
        <v>48</v>
      </c>
      <c r="M440" s="2" t="s">
        <v>293</v>
      </c>
      <c r="N440" s="2" t="s">
        <v>294</v>
      </c>
      <c r="O440" s="2" t="s">
        <v>47</v>
      </c>
      <c r="P440" s="2" t="s">
        <v>40</v>
      </c>
      <c r="Q440" s="2" t="s">
        <v>41</v>
      </c>
      <c r="R440" s="4">
        <v>1224.6869574367299</v>
      </c>
      <c r="S440" s="2" t="s">
        <v>67</v>
      </c>
      <c r="T440" s="4">
        <v>34.200000000000003</v>
      </c>
      <c r="U440" s="4">
        <v>68</v>
      </c>
      <c r="V440" s="4">
        <v>5504.9219999999996</v>
      </c>
      <c r="W440" s="4">
        <v>6702.8380634390696</v>
      </c>
      <c r="X440" s="4">
        <v>3954.4832403888299</v>
      </c>
      <c r="Y440" s="4">
        <v>225.110408600623</v>
      </c>
      <c r="Z440" s="4">
        <v>6029.34244731529</v>
      </c>
      <c r="AA440" s="4">
        <v>3600.5779812881901</v>
      </c>
      <c r="AB440" s="4">
        <v>2815.9481084440299</v>
      </c>
      <c r="AC440" s="2" t="b">
        <v>1</v>
      </c>
    </row>
    <row r="441" spans="1:29" hidden="1" collapsed="1" x14ac:dyDescent="0.3">
      <c r="A441" s="2" t="s">
        <v>5022</v>
      </c>
      <c r="B441" s="3">
        <v>41484</v>
      </c>
      <c r="C441" s="3">
        <v>41484</v>
      </c>
      <c r="D441" s="4">
        <v>1855</v>
      </c>
      <c r="E441" s="2" t="s">
        <v>5023</v>
      </c>
      <c r="F441" s="2" t="s">
        <v>482</v>
      </c>
      <c r="G441" s="2" t="s">
        <v>930</v>
      </c>
      <c r="H441" s="2" t="s">
        <v>36</v>
      </c>
      <c r="I441" s="2" t="s">
        <v>5024</v>
      </c>
      <c r="J441" s="2" t="s">
        <v>482</v>
      </c>
      <c r="K441" s="2" t="s">
        <v>930</v>
      </c>
      <c r="L441" s="2" t="s">
        <v>48</v>
      </c>
      <c r="M441" s="2" t="s">
        <v>5025</v>
      </c>
      <c r="N441" s="2" t="s">
        <v>324</v>
      </c>
      <c r="O441" s="2" t="s">
        <v>585</v>
      </c>
      <c r="P441" s="2" t="s">
        <v>40</v>
      </c>
      <c r="Q441" s="2" t="s">
        <v>41</v>
      </c>
      <c r="R441" s="4">
        <v>1855</v>
      </c>
      <c r="S441" s="2" t="s">
        <v>109</v>
      </c>
      <c r="T441" s="4">
        <v>49</v>
      </c>
      <c r="U441" s="4">
        <v>100</v>
      </c>
      <c r="V441" s="4">
        <v>22502.287</v>
      </c>
      <c r="W441" s="4">
        <v>9113.3932341144191</v>
      </c>
      <c r="X441" s="4">
        <v>3940.3670572092001</v>
      </c>
      <c r="Y441" s="4">
        <v>1413.13199282246</v>
      </c>
      <c r="Z441" s="4"/>
      <c r="AA441" s="4"/>
      <c r="AB441" s="4"/>
      <c r="AC441" s="2" t="b">
        <v>1</v>
      </c>
    </row>
    <row r="442" spans="1:29" hidden="1" collapsed="1" x14ac:dyDescent="0.3">
      <c r="A442" s="2" t="s">
        <v>2627</v>
      </c>
      <c r="B442" s="3">
        <v>40680</v>
      </c>
      <c r="C442" s="3">
        <v>40680</v>
      </c>
      <c r="D442" s="4">
        <v>41.200116784731897</v>
      </c>
      <c r="E442" s="2" t="s">
        <v>2628</v>
      </c>
      <c r="F442" s="2" t="s">
        <v>367</v>
      </c>
      <c r="G442" s="2" t="s">
        <v>748</v>
      </c>
      <c r="H442" s="2" t="s">
        <v>372</v>
      </c>
      <c r="I442" s="2" t="s">
        <v>1423</v>
      </c>
      <c r="J442" s="2" t="s">
        <v>131</v>
      </c>
      <c r="K442" s="2" t="s">
        <v>158</v>
      </c>
      <c r="L442" s="2" t="s">
        <v>36</v>
      </c>
      <c r="M442" s="2" t="s">
        <v>1424</v>
      </c>
      <c r="N442" s="2"/>
      <c r="O442" s="2"/>
      <c r="P442" s="2" t="s">
        <v>40</v>
      </c>
      <c r="Q442" s="2" t="s">
        <v>41</v>
      </c>
      <c r="R442" s="4">
        <v>41.200116784731897</v>
      </c>
      <c r="S442" s="2" t="s">
        <v>109</v>
      </c>
      <c r="T442" s="4">
        <v>48.145000000000003</v>
      </c>
      <c r="U442" s="4">
        <v>56</v>
      </c>
      <c r="V442" s="4">
        <v>6366.9560000000001</v>
      </c>
      <c r="W442" s="4">
        <v>6650.9939999999997</v>
      </c>
      <c r="X442" s="4">
        <v>3914.2910000000002</v>
      </c>
      <c r="Y442" s="4">
        <v>887.44</v>
      </c>
      <c r="Z442" s="4">
        <v>29.874471236809601</v>
      </c>
      <c r="AA442" s="4">
        <v>4.04700456607058</v>
      </c>
      <c r="AB442" s="4"/>
      <c r="AC442" s="2" t="b">
        <v>1</v>
      </c>
    </row>
    <row r="443" spans="1:29" hidden="1" collapsed="1" x14ac:dyDescent="0.3">
      <c r="A443" s="2" t="s">
        <v>3284</v>
      </c>
      <c r="B443" s="3">
        <v>37363</v>
      </c>
      <c r="C443" s="3">
        <v>37363</v>
      </c>
      <c r="D443" s="4">
        <v>44.377295245606703</v>
      </c>
      <c r="E443" s="2" t="s">
        <v>3285</v>
      </c>
      <c r="F443" s="2" t="s">
        <v>128</v>
      </c>
      <c r="G443" s="2" t="s">
        <v>652</v>
      </c>
      <c r="H443" s="2" t="s">
        <v>1034</v>
      </c>
      <c r="I443" s="2" t="s">
        <v>3286</v>
      </c>
      <c r="J443" s="2" t="s">
        <v>128</v>
      </c>
      <c r="K443" s="2" t="s">
        <v>313</v>
      </c>
      <c r="L443" s="2" t="s">
        <v>48</v>
      </c>
      <c r="M443" s="2" t="s">
        <v>3287</v>
      </c>
      <c r="N443" s="2"/>
      <c r="O443" s="2"/>
      <c r="P443" s="2" t="s">
        <v>40</v>
      </c>
      <c r="Q443" s="2" t="s">
        <v>41</v>
      </c>
      <c r="R443" s="4">
        <v>44.377295245606703</v>
      </c>
      <c r="S443" s="2" t="s">
        <v>42</v>
      </c>
      <c r="T443" s="4">
        <v>19.95</v>
      </c>
      <c r="U443" s="4">
        <v>74.790000000000006</v>
      </c>
      <c r="V443" s="4"/>
      <c r="W443" s="4">
        <v>4594.4670507261199</v>
      </c>
      <c r="X443" s="4">
        <v>3893.7217854312698</v>
      </c>
      <c r="Y443" s="4">
        <v>154.039302282097</v>
      </c>
      <c r="Z443" s="4"/>
      <c r="AA443" s="4"/>
      <c r="AB443" s="4">
        <v>74.163125763125805</v>
      </c>
      <c r="AC443" s="2" t="b">
        <v>1</v>
      </c>
    </row>
    <row r="444" spans="1:29" hidden="1" collapsed="1" x14ac:dyDescent="0.3">
      <c r="A444" s="2" t="s">
        <v>4374</v>
      </c>
      <c r="B444" s="3">
        <v>40050</v>
      </c>
      <c r="C444" s="3">
        <v>40050</v>
      </c>
      <c r="D444" s="4">
        <v>36.940272288098399</v>
      </c>
      <c r="E444" s="2" t="s">
        <v>4375</v>
      </c>
      <c r="F444" s="2" t="s">
        <v>128</v>
      </c>
      <c r="G444" s="2" t="s">
        <v>313</v>
      </c>
      <c r="H444" s="2" t="s">
        <v>372</v>
      </c>
      <c r="I444" s="2" t="s">
        <v>4376</v>
      </c>
      <c r="J444" s="2" t="s">
        <v>128</v>
      </c>
      <c r="K444" s="2" t="s">
        <v>313</v>
      </c>
      <c r="L444" s="2" t="s">
        <v>255</v>
      </c>
      <c r="M444" s="2" t="s">
        <v>4377</v>
      </c>
      <c r="N444" s="2"/>
      <c r="O444" s="2" t="s">
        <v>1653</v>
      </c>
      <c r="P444" s="2" t="s">
        <v>40</v>
      </c>
      <c r="Q444" s="2" t="s">
        <v>41</v>
      </c>
      <c r="R444" s="4">
        <v>36.940272288098399</v>
      </c>
      <c r="S444" s="2" t="s">
        <v>109</v>
      </c>
      <c r="T444" s="4">
        <v>0</v>
      </c>
      <c r="U444" s="4">
        <v>65</v>
      </c>
      <c r="V444" s="4">
        <v>6418.4750000000004</v>
      </c>
      <c r="W444" s="4">
        <v>8798.1080534196699</v>
      </c>
      <c r="X444" s="4">
        <v>3878.4601375961201</v>
      </c>
      <c r="Y444" s="4">
        <v>995.71023876972902</v>
      </c>
      <c r="Z444" s="4"/>
      <c r="AA444" s="4"/>
      <c r="AB444" s="4"/>
      <c r="AC444" s="2" t="b">
        <v>1</v>
      </c>
    </row>
    <row r="445" spans="1:29" hidden="1" collapsed="1" x14ac:dyDescent="0.3">
      <c r="A445" s="2" t="s">
        <v>967</v>
      </c>
      <c r="B445" s="3">
        <v>43185</v>
      </c>
      <c r="C445" s="3">
        <v>43185</v>
      </c>
      <c r="D445" s="4">
        <v>1127.26486753535</v>
      </c>
      <c r="E445" s="2" t="s">
        <v>968</v>
      </c>
      <c r="F445" s="2" t="s">
        <v>112</v>
      </c>
      <c r="G445" s="2" t="s">
        <v>458</v>
      </c>
      <c r="H445" s="2" t="s">
        <v>48</v>
      </c>
      <c r="I445" s="2" t="s">
        <v>969</v>
      </c>
      <c r="J445" s="2" t="s">
        <v>227</v>
      </c>
      <c r="K445" s="2" t="s">
        <v>228</v>
      </c>
      <c r="L445" s="2" t="s">
        <v>142</v>
      </c>
      <c r="M445" s="2" t="s">
        <v>970</v>
      </c>
      <c r="N445" s="2" t="s">
        <v>971</v>
      </c>
      <c r="O445" s="2" t="s">
        <v>47</v>
      </c>
      <c r="P445" s="2" t="s">
        <v>40</v>
      </c>
      <c r="Q445" s="2" t="s">
        <v>41</v>
      </c>
      <c r="R445" s="4">
        <v>920.34088803804104</v>
      </c>
      <c r="S445" s="2" t="s">
        <v>42</v>
      </c>
      <c r="T445" s="4">
        <v>40.189</v>
      </c>
      <c r="U445" s="4">
        <v>100</v>
      </c>
      <c r="V445" s="4">
        <v>21408.879000000001</v>
      </c>
      <c r="W445" s="4">
        <v>7501.7961613466096</v>
      </c>
      <c r="X445" s="4">
        <v>3870.4711074617699</v>
      </c>
      <c r="Y445" s="4">
        <v>1121.83105819563</v>
      </c>
      <c r="Z445" s="4">
        <v>789.649836254364</v>
      </c>
      <c r="AA445" s="4">
        <v>337.73107328367001</v>
      </c>
      <c r="AB445" s="4">
        <v>1117.86809532607</v>
      </c>
      <c r="AC445" s="2" t="b">
        <v>1</v>
      </c>
    </row>
    <row r="446" spans="1:29" hidden="1" collapsed="1" x14ac:dyDescent="0.3">
      <c r="A446" s="2" t="s">
        <v>4984</v>
      </c>
      <c r="B446" s="3">
        <v>41344</v>
      </c>
      <c r="C446" s="3">
        <v>41344</v>
      </c>
      <c r="D446" s="4">
        <v>810.475348492948</v>
      </c>
      <c r="E446" s="2" t="s">
        <v>4985</v>
      </c>
      <c r="F446" s="2" t="s">
        <v>128</v>
      </c>
      <c r="G446" s="2" t="s">
        <v>129</v>
      </c>
      <c r="H446" s="2" t="s">
        <v>311</v>
      </c>
      <c r="I446" s="2" t="s">
        <v>4986</v>
      </c>
      <c r="J446" s="2" t="s">
        <v>140</v>
      </c>
      <c r="K446" s="2" t="s">
        <v>1275</v>
      </c>
      <c r="L446" s="2" t="s">
        <v>36</v>
      </c>
      <c r="M446" s="2" t="s">
        <v>4987</v>
      </c>
      <c r="N446" s="2"/>
      <c r="O446" s="2"/>
      <c r="P446" s="2" t="s">
        <v>40</v>
      </c>
      <c r="Q446" s="2" t="s">
        <v>41</v>
      </c>
      <c r="R446" s="4">
        <v>810.475348492948</v>
      </c>
      <c r="S446" s="2" t="s">
        <v>42</v>
      </c>
      <c r="T446" s="4">
        <v>30</v>
      </c>
      <c r="U446" s="4">
        <v>100</v>
      </c>
      <c r="V446" s="4">
        <v>10823.725</v>
      </c>
      <c r="W446" s="4">
        <v>6807.0609999999997</v>
      </c>
      <c r="X446" s="4">
        <v>3798.8820000000001</v>
      </c>
      <c r="Y446" s="4">
        <v>1121.614</v>
      </c>
      <c r="Z446" s="4"/>
      <c r="AA446" s="4"/>
      <c r="AB446" s="4"/>
      <c r="AC446" s="2" t="b">
        <v>1</v>
      </c>
    </row>
    <row r="447" spans="1:29" hidden="1" collapsed="1" x14ac:dyDescent="0.3">
      <c r="A447" s="2" t="s">
        <v>3261</v>
      </c>
      <c r="B447" s="3">
        <v>37315</v>
      </c>
      <c r="C447" s="3">
        <v>37315</v>
      </c>
      <c r="D447" s="4">
        <v>113.662308967041</v>
      </c>
      <c r="E447" s="2" t="s">
        <v>3262</v>
      </c>
      <c r="F447" s="2" t="s">
        <v>70</v>
      </c>
      <c r="G447" s="2" t="s">
        <v>318</v>
      </c>
      <c r="H447" s="2" t="s">
        <v>220</v>
      </c>
      <c r="I447" s="2" t="s">
        <v>3263</v>
      </c>
      <c r="J447" s="2" t="s">
        <v>70</v>
      </c>
      <c r="K447" s="2" t="s">
        <v>318</v>
      </c>
      <c r="L447" s="2" t="s">
        <v>105</v>
      </c>
      <c r="M447" s="2" t="s">
        <v>3264</v>
      </c>
      <c r="N447" s="2"/>
      <c r="O447" s="2" t="s">
        <v>1922</v>
      </c>
      <c r="P447" s="2" t="s">
        <v>40</v>
      </c>
      <c r="Q447" s="2" t="s">
        <v>41</v>
      </c>
      <c r="R447" s="4">
        <v>113.662308967041</v>
      </c>
      <c r="S447" s="2" t="s">
        <v>109</v>
      </c>
      <c r="T447" s="4">
        <v>35.299999999999997</v>
      </c>
      <c r="U447" s="4">
        <v>58.5</v>
      </c>
      <c r="V447" s="4">
        <v>5263.1049999999996</v>
      </c>
      <c r="W447" s="4">
        <v>5621.8209940807301</v>
      </c>
      <c r="X447" s="4">
        <v>3780.6002558077298</v>
      </c>
      <c r="Y447" s="4">
        <v>-1162.04130600752</v>
      </c>
      <c r="Z447" s="4"/>
      <c r="AA447" s="4"/>
      <c r="AB447" s="4"/>
      <c r="AC447" s="2" t="b">
        <v>1</v>
      </c>
    </row>
    <row r="448" spans="1:29" hidden="1" collapsed="1" x14ac:dyDescent="0.3">
      <c r="A448" s="2" t="s">
        <v>5556</v>
      </c>
      <c r="B448" s="3">
        <v>42740</v>
      </c>
      <c r="C448" s="3">
        <v>42740</v>
      </c>
      <c r="D448" s="4">
        <v>264.81419896784001</v>
      </c>
      <c r="E448" s="2" t="s">
        <v>5557</v>
      </c>
      <c r="F448" s="2" t="s">
        <v>140</v>
      </c>
      <c r="G448" s="2" t="s">
        <v>1275</v>
      </c>
      <c r="H448" s="2" t="s">
        <v>115</v>
      </c>
      <c r="I448" s="2" t="s">
        <v>5558</v>
      </c>
      <c r="J448" s="2" t="s">
        <v>128</v>
      </c>
      <c r="K448" s="2" t="s">
        <v>129</v>
      </c>
      <c r="L448" s="2" t="s">
        <v>255</v>
      </c>
      <c r="M448" s="2" t="s">
        <v>5559</v>
      </c>
      <c r="N448" s="2" t="s">
        <v>1484</v>
      </c>
      <c r="O448" s="2" t="s">
        <v>2262</v>
      </c>
      <c r="P448" s="2" t="s">
        <v>40</v>
      </c>
      <c r="Q448" s="2" t="s">
        <v>41</v>
      </c>
      <c r="R448" s="4">
        <v>264.81419896784001</v>
      </c>
      <c r="S448" s="2" t="s">
        <v>109</v>
      </c>
      <c r="T448" s="4">
        <v>0</v>
      </c>
      <c r="U448" s="4">
        <v>100</v>
      </c>
      <c r="V448" s="4">
        <v>4341.3559999999998</v>
      </c>
      <c r="W448" s="4">
        <v>7680.6194917429602</v>
      </c>
      <c r="X448" s="4">
        <v>3748.5496705741398</v>
      </c>
      <c r="Y448" s="4">
        <v>1065.1578677162699</v>
      </c>
      <c r="Z448" s="4"/>
      <c r="AA448" s="4"/>
      <c r="AB448" s="4"/>
      <c r="AC448" s="2" t="b">
        <v>1</v>
      </c>
    </row>
    <row r="449" spans="1:29" hidden="1" collapsed="1" x14ac:dyDescent="0.3">
      <c r="A449" s="2" t="s">
        <v>2190</v>
      </c>
      <c r="B449" s="3">
        <v>38266</v>
      </c>
      <c r="C449" s="3">
        <v>38266</v>
      </c>
      <c r="D449" s="4">
        <v>147.18995010691401</v>
      </c>
      <c r="E449" s="2" t="s">
        <v>2191</v>
      </c>
      <c r="F449" s="2" t="s">
        <v>128</v>
      </c>
      <c r="G449" s="2" t="s">
        <v>583</v>
      </c>
      <c r="H449" s="2" t="s">
        <v>115</v>
      </c>
      <c r="I449" s="2" t="s">
        <v>931</v>
      </c>
      <c r="J449" s="2" t="s">
        <v>128</v>
      </c>
      <c r="K449" s="2" t="s">
        <v>547</v>
      </c>
      <c r="L449" s="2" t="s">
        <v>36</v>
      </c>
      <c r="M449" s="2" t="s">
        <v>932</v>
      </c>
      <c r="N449" s="2" t="s">
        <v>1837</v>
      </c>
      <c r="O449" s="2" t="s">
        <v>601</v>
      </c>
      <c r="P449" s="2" t="s">
        <v>40</v>
      </c>
      <c r="Q449" s="2" t="s">
        <v>41</v>
      </c>
      <c r="R449" s="4">
        <v>151.84782608695701</v>
      </c>
      <c r="S449" s="2" t="s">
        <v>42</v>
      </c>
      <c r="T449" s="4">
        <v>0.85599999999999998</v>
      </c>
      <c r="U449" s="4">
        <v>99.17</v>
      </c>
      <c r="V449" s="4">
        <v>15703.232</v>
      </c>
      <c r="W449" s="4">
        <v>7922.4740000000002</v>
      </c>
      <c r="X449" s="4">
        <v>3737.7919999999999</v>
      </c>
      <c r="Y449" s="4">
        <v>1170.9159999999999</v>
      </c>
      <c r="Z449" s="4">
        <v>58.9390962671906</v>
      </c>
      <c r="AA449" s="4">
        <v>18.589463726988299</v>
      </c>
      <c r="AB449" s="4">
        <v>82.100694754514095</v>
      </c>
      <c r="AC449" s="2" t="b">
        <v>1</v>
      </c>
    </row>
    <row r="450" spans="1:29" hidden="1" collapsed="1" x14ac:dyDescent="0.3">
      <c r="A450" s="2" t="s">
        <v>5720</v>
      </c>
      <c r="B450" s="3">
        <v>43251</v>
      </c>
      <c r="C450" s="3">
        <v>43251</v>
      </c>
      <c r="D450" s="4">
        <v>3.59951085295017</v>
      </c>
      <c r="E450" s="2" t="s">
        <v>5721</v>
      </c>
      <c r="F450" s="2" t="s">
        <v>70</v>
      </c>
      <c r="G450" s="2" t="s">
        <v>318</v>
      </c>
      <c r="H450" s="2" t="s">
        <v>668</v>
      </c>
      <c r="I450" s="2" t="s">
        <v>5722</v>
      </c>
      <c r="J450" s="2" t="s">
        <v>70</v>
      </c>
      <c r="K450" s="2" t="s">
        <v>318</v>
      </c>
      <c r="L450" s="2" t="s">
        <v>33</v>
      </c>
      <c r="M450" s="2" t="s">
        <v>5723</v>
      </c>
      <c r="N450" s="2"/>
      <c r="O450" s="2"/>
      <c r="P450" s="2" t="s">
        <v>40</v>
      </c>
      <c r="Q450" s="2" t="s">
        <v>41</v>
      </c>
      <c r="R450" s="4">
        <v>3.59951085295017</v>
      </c>
      <c r="S450" s="2" t="s">
        <v>42</v>
      </c>
      <c r="T450" s="4">
        <v>0</v>
      </c>
      <c r="U450" s="4">
        <v>100</v>
      </c>
      <c r="V450" s="4"/>
      <c r="W450" s="4">
        <v>5741.5442495729303</v>
      </c>
      <c r="X450" s="4">
        <v>3726.8185194826301</v>
      </c>
      <c r="Y450" s="4">
        <v>789.62415683722497</v>
      </c>
      <c r="Z450" s="4"/>
      <c r="AA450" s="4"/>
      <c r="AB450" s="4"/>
      <c r="AC450" s="2" t="b">
        <v>1</v>
      </c>
    </row>
    <row r="451" spans="1:29" hidden="1" collapsed="1" x14ac:dyDescent="0.3">
      <c r="A451" s="2" t="s">
        <v>3641</v>
      </c>
      <c r="B451" s="3">
        <v>38203</v>
      </c>
      <c r="C451" s="3">
        <v>38203</v>
      </c>
      <c r="D451" s="4">
        <v>82.865842470840093</v>
      </c>
      <c r="E451" s="2" t="s">
        <v>3642</v>
      </c>
      <c r="F451" s="2" t="s">
        <v>128</v>
      </c>
      <c r="G451" s="2" t="s">
        <v>129</v>
      </c>
      <c r="H451" s="2" t="s">
        <v>91</v>
      </c>
      <c r="I451" s="2" t="s">
        <v>3271</v>
      </c>
      <c r="J451" s="2" t="s">
        <v>128</v>
      </c>
      <c r="K451" s="2" t="s">
        <v>129</v>
      </c>
      <c r="L451" s="2" t="s">
        <v>115</v>
      </c>
      <c r="M451" s="2" t="s">
        <v>3272</v>
      </c>
      <c r="N451" s="2" t="s">
        <v>202</v>
      </c>
      <c r="O451" s="2"/>
      <c r="P451" s="2" t="s">
        <v>40</v>
      </c>
      <c r="Q451" s="2" t="s">
        <v>41</v>
      </c>
      <c r="R451" s="4">
        <v>82.865842470840093</v>
      </c>
      <c r="S451" s="2" t="s">
        <v>42</v>
      </c>
      <c r="T451" s="4">
        <v>49</v>
      </c>
      <c r="U451" s="4">
        <v>100</v>
      </c>
      <c r="V451" s="4">
        <v>3202.9349999999999</v>
      </c>
      <c r="W451" s="4">
        <v>5269.6019203196201</v>
      </c>
      <c r="X451" s="4">
        <v>3723.0357804520499</v>
      </c>
      <c r="Y451" s="4"/>
      <c r="Z451" s="4"/>
      <c r="AA451" s="4"/>
      <c r="AB451" s="4"/>
      <c r="AC451" s="2" t="b">
        <v>1</v>
      </c>
    </row>
    <row r="452" spans="1:29" hidden="1" collapsed="1" x14ac:dyDescent="0.3">
      <c r="A452" s="2" t="s">
        <v>3935</v>
      </c>
      <c r="B452" s="3">
        <v>38968</v>
      </c>
      <c r="C452" s="3">
        <v>38968</v>
      </c>
      <c r="D452" s="4">
        <v>700.262280053984</v>
      </c>
      <c r="E452" s="2" t="s">
        <v>3936</v>
      </c>
      <c r="F452" s="2" t="s">
        <v>227</v>
      </c>
      <c r="G452" s="2" t="s">
        <v>272</v>
      </c>
      <c r="H452" s="2" t="s">
        <v>46</v>
      </c>
      <c r="I452" s="2" t="s">
        <v>3937</v>
      </c>
      <c r="J452" s="2" t="s">
        <v>227</v>
      </c>
      <c r="K452" s="2" t="s">
        <v>272</v>
      </c>
      <c r="L452" s="2" t="s">
        <v>199</v>
      </c>
      <c r="M452" s="2" t="s">
        <v>3938</v>
      </c>
      <c r="N452" s="2"/>
      <c r="O452" s="2" t="s">
        <v>267</v>
      </c>
      <c r="P452" s="2" t="s">
        <v>40</v>
      </c>
      <c r="Q452" s="2" t="s">
        <v>41</v>
      </c>
      <c r="R452" s="4">
        <v>700.262280053984</v>
      </c>
      <c r="S452" s="2" t="s">
        <v>42</v>
      </c>
      <c r="T452" s="4">
        <v>19.899999999999999</v>
      </c>
      <c r="U452" s="4">
        <v>70.72</v>
      </c>
      <c r="V452" s="4">
        <v>12304.964</v>
      </c>
      <c r="W452" s="4">
        <v>10750.957378326901</v>
      </c>
      <c r="X452" s="4">
        <v>3660.0543862151999</v>
      </c>
      <c r="Y452" s="4">
        <v>2078.3289896273</v>
      </c>
      <c r="Z452" s="4"/>
      <c r="AA452" s="4"/>
      <c r="AB452" s="4"/>
      <c r="AC452" s="2" t="b">
        <v>1</v>
      </c>
    </row>
    <row r="453" spans="1:29" hidden="1" collapsed="1" x14ac:dyDescent="0.3">
      <c r="A453" s="2" t="s">
        <v>5239</v>
      </c>
      <c r="B453" s="3">
        <v>42032</v>
      </c>
      <c r="C453" s="3">
        <v>42032</v>
      </c>
      <c r="D453" s="4">
        <v>3059.0009945850402</v>
      </c>
      <c r="E453" s="2" t="s">
        <v>5240</v>
      </c>
      <c r="F453" s="2" t="s">
        <v>367</v>
      </c>
      <c r="G453" s="2" t="s">
        <v>368</v>
      </c>
      <c r="H453" s="2" t="s">
        <v>142</v>
      </c>
      <c r="I453" s="2" t="s">
        <v>5241</v>
      </c>
      <c r="J453" s="2" t="s">
        <v>367</v>
      </c>
      <c r="K453" s="2" t="s">
        <v>855</v>
      </c>
      <c r="L453" s="2" t="s">
        <v>36</v>
      </c>
      <c r="M453" s="2" t="s">
        <v>5242</v>
      </c>
      <c r="N453" s="2" t="s">
        <v>5243</v>
      </c>
      <c r="O453" s="2" t="s">
        <v>5244</v>
      </c>
      <c r="P453" s="2" t="s">
        <v>40</v>
      </c>
      <c r="Q453" s="2" t="s">
        <v>41</v>
      </c>
      <c r="R453" s="4">
        <v>3059.0009945850402</v>
      </c>
      <c r="S453" s="2" t="s">
        <v>42</v>
      </c>
      <c r="T453" s="4">
        <v>0</v>
      </c>
      <c r="U453" s="4">
        <v>100</v>
      </c>
      <c r="V453" s="4">
        <v>4282.9080000000004</v>
      </c>
      <c r="W453" s="4">
        <v>4955.8850000000002</v>
      </c>
      <c r="X453" s="4">
        <v>3648.2660000000001</v>
      </c>
      <c r="Y453" s="4">
        <v>880.41600000000005</v>
      </c>
      <c r="Z453" s="4"/>
      <c r="AA453" s="4"/>
      <c r="AB453" s="4"/>
      <c r="AC453" s="2" t="b">
        <v>1</v>
      </c>
    </row>
    <row r="454" spans="1:29" hidden="1" collapsed="1" x14ac:dyDescent="0.3">
      <c r="A454" s="2" t="s">
        <v>2181</v>
      </c>
      <c r="B454" s="3">
        <v>44790</v>
      </c>
      <c r="C454" s="3">
        <v>44790</v>
      </c>
      <c r="D454" s="4">
        <v>16.573976546590799</v>
      </c>
      <c r="E454" s="2" t="s">
        <v>2182</v>
      </c>
      <c r="F454" s="2" t="s">
        <v>140</v>
      </c>
      <c r="G454" s="2" t="s">
        <v>1863</v>
      </c>
      <c r="H454" s="2" t="s">
        <v>311</v>
      </c>
      <c r="I454" s="2" t="s">
        <v>2183</v>
      </c>
      <c r="J454" s="2" t="s">
        <v>140</v>
      </c>
      <c r="K454" s="2" t="s">
        <v>141</v>
      </c>
      <c r="L454" s="2" t="s">
        <v>115</v>
      </c>
      <c r="M454" s="2" t="s">
        <v>2184</v>
      </c>
      <c r="N454" s="2" t="s">
        <v>2185</v>
      </c>
      <c r="O454" s="2" t="s">
        <v>2186</v>
      </c>
      <c r="P454" s="2" t="s">
        <v>40</v>
      </c>
      <c r="Q454" s="2" t="s">
        <v>41</v>
      </c>
      <c r="R454" s="4">
        <v>16.1772347447511</v>
      </c>
      <c r="S454" s="2" t="s">
        <v>42</v>
      </c>
      <c r="T454" s="4">
        <v>28.649000000000001</v>
      </c>
      <c r="U454" s="4">
        <v>100</v>
      </c>
      <c r="V454" s="4">
        <v>4286.3180000000002</v>
      </c>
      <c r="W454" s="4">
        <v>5317.9717586649504</v>
      </c>
      <c r="X454" s="4">
        <v>3638.1258023106502</v>
      </c>
      <c r="Y454" s="4">
        <v>933.63286264441604</v>
      </c>
      <c r="Z454" s="4">
        <v>32.6888871142216</v>
      </c>
      <c r="AA454" s="4">
        <v>19.239732541509099</v>
      </c>
      <c r="AB454" s="4">
        <v>25.0098111440827</v>
      </c>
      <c r="AC454" s="2" t="b">
        <v>1</v>
      </c>
    </row>
    <row r="455" spans="1:29" hidden="1" collapsed="1" x14ac:dyDescent="0.3">
      <c r="A455" s="2" t="s">
        <v>4668</v>
      </c>
      <c r="B455" s="3">
        <v>40576</v>
      </c>
      <c r="C455" s="3">
        <v>40576</v>
      </c>
      <c r="D455" s="4">
        <v>23.589078706528401</v>
      </c>
      <c r="E455" s="2" t="s">
        <v>4669</v>
      </c>
      <c r="F455" s="2" t="s">
        <v>227</v>
      </c>
      <c r="G455" s="2" t="s">
        <v>576</v>
      </c>
      <c r="H455" s="2" t="s">
        <v>372</v>
      </c>
      <c r="I455" s="2" t="s">
        <v>4670</v>
      </c>
      <c r="J455" s="2" t="s">
        <v>227</v>
      </c>
      <c r="K455" s="2" t="s">
        <v>576</v>
      </c>
      <c r="L455" s="2" t="s">
        <v>255</v>
      </c>
      <c r="M455" s="2" t="s">
        <v>4671</v>
      </c>
      <c r="N455" s="2"/>
      <c r="O455" s="2"/>
      <c r="P455" s="2" t="s">
        <v>40</v>
      </c>
      <c r="Q455" s="2" t="s">
        <v>41</v>
      </c>
      <c r="R455" s="4">
        <v>23.589078706528401</v>
      </c>
      <c r="S455" s="2" t="s">
        <v>109</v>
      </c>
      <c r="T455" s="4">
        <v>35</v>
      </c>
      <c r="U455" s="4">
        <v>62.8</v>
      </c>
      <c r="V455" s="4">
        <v>1727.4760000000001</v>
      </c>
      <c r="W455" s="4">
        <v>5329.9486411298903</v>
      </c>
      <c r="X455" s="4">
        <v>3575.97902846137</v>
      </c>
      <c r="Y455" s="4">
        <v>642.38176760111298</v>
      </c>
      <c r="Z455" s="4"/>
      <c r="AA455" s="4"/>
      <c r="AB455" s="4"/>
      <c r="AC455" s="2" t="b">
        <v>1</v>
      </c>
    </row>
    <row r="456" spans="1:29" hidden="1" collapsed="1" x14ac:dyDescent="0.3">
      <c r="A456" s="2" t="s">
        <v>4672</v>
      </c>
      <c r="B456" s="3">
        <v>40576</v>
      </c>
      <c r="C456" s="3">
        <v>40576</v>
      </c>
      <c r="D456" s="4">
        <v>12.0359975594875</v>
      </c>
      <c r="E456" s="2" t="s">
        <v>3706</v>
      </c>
      <c r="F456" s="2" t="s">
        <v>227</v>
      </c>
      <c r="G456" s="2" t="s">
        <v>806</v>
      </c>
      <c r="H456" s="2" t="s">
        <v>372</v>
      </c>
      <c r="I456" s="2" t="s">
        <v>4670</v>
      </c>
      <c r="J456" s="2" t="s">
        <v>227</v>
      </c>
      <c r="K456" s="2" t="s">
        <v>576</v>
      </c>
      <c r="L456" s="2" t="s">
        <v>255</v>
      </c>
      <c r="M456" s="2" t="s">
        <v>4671</v>
      </c>
      <c r="N456" s="2"/>
      <c r="O456" s="2"/>
      <c r="P456" s="2" t="s">
        <v>40</v>
      </c>
      <c r="Q456" s="2" t="s">
        <v>41</v>
      </c>
      <c r="R456" s="4">
        <v>12.0359975594875</v>
      </c>
      <c r="S456" s="2" t="s">
        <v>109</v>
      </c>
      <c r="T456" s="4">
        <v>35</v>
      </c>
      <c r="U456" s="4">
        <v>62.8</v>
      </c>
      <c r="V456" s="4">
        <v>1727.4760000000001</v>
      </c>
      <c r="W456" s="4">
        <v>5329.9486411298903</v>
      </c>
      <c r="X456" s="4">
        <v>3575.97902846137</v>
      </c>
      <c r="Y456" s="4">
        <v>642.38176760111298</v>
      </c>
      <c r="Z456" s="4"/>
      <c r="AA456" s="4"/>
      <c r="AB456" s="4"/>
      <c r="AC456" s="2" t="b">
        <v>1</v>
      </c>
    </row>
    <row r="457" spans="1:29" hidden="1" collapsed="1" x14ac:dyDescent="0.3">
      <c r="A457" s="2" t="s">
        <v>1359</v>
      </c>
      <c r="B457" s="3">
        <v>40511</v>
      </c>
      <c r="C457" s="3">
        <v>40511</v>
      </c>
      <c r="D457" s="4">
        <v>136.969346733668</v>
      </c>
      <c r="E457" s="2" t="s">
        <v>1360</v>
      </c>
      <c r="F457" s="2" t="s">
        <v>101</v>
      </c>
      <c r="G457" s="2" t="s">
        <v>102</v>
      </c>
      <c r="H457" s="2" t="s">
        <v>1015</v>
      </c>
      <c r="I457" s="2" t="s">
        <v>1361</v>
      </c>
      <c r="J457" s="2" t="s">
        <v>101</v>
      </c>
      <c r="K457" s="2" t="s">
        <v>102</v>
      </c>
      <c r="L457" s="2" t="s">
        <v>185</v>
      </c>
      <c r="M457" s="2" t="s">
        <v>1362</v>
      </c>
      <c r="N457" s="2"/>
      <c r="O457" s="2"/>
      <c r="P457" s="2" t="s">
        <v>40</v>
      </c>
      <c r="Q457" s="2" t="s">
        <v>41</v>
      </c>
      <c r="R457" s="4">
        <v>136.969346733668</v>
      </c>
      <c r="S457" s="2" t="s">
        <v>42</v>
      </c>
      <c r="T457" s="4">
        <v>38</v>
      </c>
      <c r="U457" s="4">
        <v>100</v>
      </c>
      <c r="V457" s="4">
        <v>3331.4740000000002</v>
      </c>
      <c r="W457" s="4">
        <v>5032.51568739304</v>
      </c>
      <c r="X457" s="4">
        <v>3570.2605057995802</v>
      </c>
      <c r="Y457" s="4">
        <v>490.68263928503501</v>
      </c>
      <c r="Z457" s="4">
        <v>444.23969849246203</v>
      </c>
      <c r="AA457" s="4">
        <v>131.78040201005001</v>
      </c>
      <c r="AB457" s="4"/>
      <c r="AC457" s="2" t="b">
        <v>1</v>
      </c>
    </row>
    <row r="458" spans="1:29" hidden="1" collapsed="1" x14ac:dyDescent="0.3">
      <c r="A458" s="2" t="s">
        <v>4703</v>
      </c>
      <c r="B458" s="3">
        <v>40514</v>
      </c>
      <c r="C458" s="3">
        <v>40514</v>
      </c>
      <c r="D458" s="4">
        <v>62.024999999999999</v>
      </c>
      <c r="E458" s="2" t="s">
        <v>4704</v>
      </c>
      <c r="F458" s="2" t="s">
        <v>101</v>
      </c>
      <c r="G458" s="2" t="s">
        <v>102</v>
      </c>
      <c r="H458" s="2" t="s">
        <v>953</v>
      </c>
      <c r="I458" s="2" t="s">
        <v>1361</v>
      </c>
      <c r="J458" s="2" t="s">
        <v>101</v>
      </c>
      <c r="K458" s="2" t="s">
        <v>102</v>
      </c>
      <c r="L458" s="2" t="s">
        <v>185</v>
      </c>
      <c r="M458" s="2" t="s">
        <v>1362</v>
      </c>
      <c r="N458" s="2"/>
      <c r="O458" s="2"/>
      <c r="P458" s="2" t="s">
        <v>40</v>
      </c>
      <c r="Q458" s="2" t="s">
        <v>41</v>
      </c>
      <c r="R458" s="4">
        <v>62.024999999999999</v>
      </c>
      <c r="S458" s="2" t="s">
        <v>109</v>
      </c>
      <c r="T458" s="4">
        <v>25</v>
      </c>
      <c r="U458" s="4">
        <v>80.400000000000006</v>
      </c>
      <c r="V458" s="4">
        <v>3395.7829999999999</v>
      </c>
      <c r="W458" s="4">
        <v>5032.51568739304</v>
      </c>
      <c r="X458" s="4">
        <v>3570.2605057995802</v>
      </c>
      <c r="Y458" s="4">
        <v>490.68263928503501</v>
      </c>
      <c r="Z458" s="4"/>
      <c r="AA458" s="4"/>
      <c r="AB458" s="4"/>
      <c r="AC458" s="2" t="b">
        <v>1</v>
      </c>
    </row>
    <row r="459" spans="1:29" hidden="1" collapsed="1" x14ac:dyDescent="0.3">
      <c r="A459" s="2" t="s">
        <v>609</v>
      </c>
      <c r="B459" s="3">
        <v>42563</v>
      </c>
      <c r="C459" s="3">
        <v>42563</v>
      </c>
      <c r="D459" s="4">
        <v>1210.67968419217</v>
      </c>
      <c r="E459" s="2" t="s">
        <v>610</v>
      </c>
      <c r="F459" s="2" t="s">
        <v>218</v>
      </c>
      <c r="G459" s="2" t="s">
        <v>521</v>
      </c>
      <c r="H459" s="2" t="s">
        <v>115</v>
      </c>
      <c r="I459" s="2" t="s">
        <v>611</v>
      </c>
      <c r="J459" s="2" t="s">
        <v>218</v>
      </c>
      <c r="K459" s="2" t="s">
        <v>521</v>
      </c>
      <c r="L459" s="2" t="s">
        <v>36</v>
      </c>
      <c r="M459" s="2" t="s">
        <v>578</v>
      </c>
      <c r="N459" s="2" t="s">
        <v>612</v>
      </c>
      <c r="O459" s="2" t="s">
        <v>613</v>
      </c>
      <c r="P459" s="2" t="s">
        <v>40</v>
      </c>
      <c r="Q459" s="2" t="s">
        <v>41</v>
      </c>
      <c r="R459" s="4">
        <v>1210.67968419217</v>
      </c>
      <c r="S459" s="2" t="s">
        <v>42</v>
      </c>
      <c r="T459" s="4">
        <v>0</v>
      </c>
      <c r="U459" s="4">
        <v>100</v>
      </c>
      <c r="V459" s="4">
        <v>2935.2959999999998</v>
      </c>
      <c r="W459" s="4">
        <v>5110.085</v>
      </c>
      <c r="X459" s="4">
        <v>3570.018</v>
      </c>
      <c r="Y459" s="4">
        <v>475.11799999999999</v>
      </c>
      <c r="Z459" s="4">
        <v>979.20974040891304</v>
      </c>
      <c r="AA459" s="4">
        <v>1089.4785205605299</v>
      </c>
      <c r="AB459" s="4"/>
      <c r="AC459" s="2" t="b">
        <v>1</v>
      </c>
    </row>
    <row r="460" spans="1:29" hidden="1" collapsed="1" x14ac:dyDescent="0.3">
      <c r="A460" s="2" t="s">
        <v>764</v>
      </c>
      <c r="B460" s="3">
        <v>42432</v>
      </c>
      <c r="C460" s="3">
        <v>42432</v>
      </c>
      <c r="D460" s="4">
        <v>1179.3409999999999</v>
      </c>
      <c r="E460" s="2" t="s">
        <v>765</v>
      </c>
      <c r="F460" s="2" t="s">
        <v>218</v>
      </c>
      <c r="G460" s="2" t="s">
        <v>521</v>
      </c>
      <c r="H460" s="2" t="s">
        <v>36</v>
      </c>
      <c r="I460" s="2" t="s">
        <v>611</v>
      </c>
      <c r="J460" s="2" t="s">
        <v>218</v>
      </c>
      <c r="K460" s="2" t="s">
        <v>521</v>
      </c>
      <c r="L460" s="2" t="s">
        <v>36</v>
      </c>
      <c r="M460" s="2" t="s">
        <v>578</v>
      </c>
      <c r="N460" s="2" t="s">
        <v>202</v>
      </c>
      <c r="O460" s="2" t="s">
        <v>478</v>
      </c>
      <c r="P460" s="2" t="s">
        <v>40</v>
      </c>
      <c r="Q460" s="2" t="s">
        <v>41</v>
      </c>
      <c r="R460" s="4">
        <v>827.15300000000002</v>
      </c>
      <c r="S460" s="2" t="s">
        <v>42</v>
      </c>
      <c r="T460" s="4">
        <v>0</v>
      </c>
      <c r="U460" s="4">
        <v>100</v>
      </c>
      <c r="V460" s="4">
        <v>2104.8670000000002</v>
      </c>
      <c r="W460" s="4">
        <v>5110.085</v>
      </c>
      <c r="X460" s="4">
        <v>3570.018</v>
      </c>
      <c r="Y460" s="4">
        <v>475.11799999999999</v>
      </c>
      <c r="Z460" s="4">
        <v>912.65800000000002</v>
      </c>
      <c r="AA460" s="4">
        <v>622.88699999999994</v>
      </c>
      <c r="AB460" s="4">
        <v>736.96199999999999</v>
      </c>
      <c r="AC460" s="2" t="b">
        <v>1</v>
      </c>
    </row>
    <row r="461" spans="1:29" hidden="1" collapsed="1" x14ac:dyDescent="0.3">
      <c r="A461" s="2" t="s">
        <v>692</v>
      </c>
      <c r="B461" s="3">
        <v>44284</v>
      </c>
      <c r="C461" s="3">
        <v>44284</v>
      </c>
      <c r="D461" s="4">
        <v>2527.8827916025002</v>
      </c>
      <c r="E461" s="2" t="s">
        <v>693</v>
      </c>
      <c r="F461" s="2" t="s">
        <v>367</v>
      </c>
      <c r="G461" s="2" t="s">
        <v>452</v>
      </c>
      <c r="H461" s="2" t="s">
        <v>397</v>
      </c>
      <c r="I461" s="2" t="s">
        <v>694</v>
      </c>
      <c r="J461" s="2" t="s">
        <v>131</v>
      </c>
      <c r="K461" s="2" t="s">
        <v>132</v>
      </c>
      <c r="L461" s="2" t="s">
        <v>36</v>
      </c>
      <c r="M461" s="2" t="s">
        <v>695</v>
      </c>
      <c r="N461" s="2" t="s">
        <v>696</v>
      </c>
      <c r="O461" s="2" t="s">
        <v>697</v>
      </c>
      <c r="P461" s="2" t="s">
        <v>40</v>
      </c>
      <c r="Q461" s="2" t="s">
        <v>41</v>
      </c>
      <c r="R461" s="4">
        <v>2527.8827916025002</v>
      </c>
      <c r="S461" s="2" t="s">
        <v>42</v>
      </c>
      <c r="T461" s="4">
        <v>0</v>
      </c>
      <c r="U461" s="4">
        <v>100</v>
      </c>
      <c r="V461" s="4">
        <v>16962.210999999999</v>
      </c>
      <c r="W461" s="4">
        <v>4889.8</v>
      </c>
      <c r="X461" s="4">
        <v>3543.3</v>
      </c>
      <c r="Y461" s="4">
        <v>824</v>
      </c>
      <c r="Z461" s="4">
        <v>934.68556751229505</v>
      </c>
      <c r="AA461" s="4">
        <v>800.76703023810705</v>
      </c>
      <c r="AB461" s="4"/>
      <c r="AC461" s="2" t="b">
        <v>1</v>
      </c>
    </row>
    <row r="462" spans="1:29" hidden="1" collapsed="1" x14ac:dyDescent="0.3">
      <c r="A462" s="2" t="s">
        <v>6265</v>
      </c>
      <c r="B462" s="3">
        <v>45042</v>
      </c>
      <c r="C462" s="3">
        <v>45042</v>
      </c>
      <c r="D462" s="4">
        <v>197.49618722638601</v>
      </c>
      <c r="E462" s="2" t="s">
        <v>6266</v>
      </c>
      <c r="F462" s="2" t="s">
        <v>482</v>
      </c>
      <c r="G462" s="2" t="s">
        <v>483</v>
      </c>
      <c r="H462" s="2" t="s">
        <v>103</v>
      </c>
      <c r="I462" s="2" t="s">
        <v>3154</v>
      </c>
      <c r="J462" s="2" t="s">
        <v>482</v>
      </c>
      <c r="K462" s="2" t="s">
        <v>930</v>
      </c>
      <c r="L462" s="2" t="s">
        <v>311</v>
      </c>
      <c r="M462" s="2" t="s">
        <v>3155</v>
      </c>
      <c r="N462" s="2" t="s">
        <v>6267</v>
      </c>
      <c r="O462" s="2"/>
      <c r="P462" s="2" t="s">
        <v>40</v>
      </c>
      <c r="Q462" s="2" t="s">
        <v>41</v>
      </c>
      <c r="R462" s="4">
        <v>197.49618722638601</v>
      </c>
      <c r="S462" s="2" t="s">
        <v>42</v>
      </c>
      <c r="T462" s="4">
        <v>0</v>
      </c>
      <c r="U462" s="4">
        <v>100</v>
      </c>
      <c r="V462" s="4"/>
      <c r="W462" s="4">
        <v>8662.1163918927305</v>
      </c>
      <c r="X462" s="4">
        <v>3535.9499541085002</v>
      </c>
      <c r="Y462" s="4">
        <v>1956.97171289172</v>
      </c>
      <c r="Z462" s="4"/>
      <c r="AA462" s="4"/>
      <c r="AB462" s="4"/>
      <c r="AC462" s="2" t="b">
        <v>1</v>
      </c>
    </row>
    <row r="463" spans="1:29" hidden="1" collapsed="1" x14ac:dyDescent="0.3">
      <c r="A463" s="2" t="s">
        <v>1524</v>
      </c>
      <c r="B463" s="3">
        <v>40672</v>
      </c>
      <c r="C463" s="3">
        <v>40672</v>
      </c>
      <c r="D463" s="4">
        <v>1.46311412290159</v>
      </c>
      <c r="E463" s="2" t="s">
        <v>1525</v>
      </c>
      <c r="F463" s="2" t="s">
        <v>128</v>
      </c>
      <c r="G463" s="2" t="s">
        <v>583</v>
      </c>
      <c r="H463" s="2" t="s">
        <v>372</v>
      </c>
      <c r="I463" s="2" t="s">
        <v>1526</v>
      </c>
      <c r="J463" s="2" t="s">
        <v>128</v>
      </c>
      <c r="K463" s="2" t="s">
        <v>583</v>
      </c>
      <c r="L463" s="2" t="s">
        <v>105</v>
      </c>
      <c r="M463" s="2" t="s">
        <v>1527</v>
      </c>
      <c r="N463" s="2"/>
      <c r="O463" s="2"/>
      <c r="P463" s="2" t="s">
        <v>40</v>
      </c>
      <c r="Q463" s="2" t="s">
        <v>41</v>
      </c>
      <c r="R463" s="4">
        <v>1.46311412290159</v>
      </c>
      <c r="S463" s="2" t="s">
        <v>109</v>
      </c>
      <c r="T463" s="4">
        <v>40</v>
      </c>
      <c r="U463" s="4">
        <v>80</v>
      </c>
      <c r="V463" s="4"/>
      <c r="W463" s="4">
        <v>5558.0265450373299</v>
      </c>
      <c r="X463" s="4">
        <v>3528.1952490899098</v>
      </c>
      <c r="Y463" s="4">
        <v>90.513761207983407</v>
      </c>
      <c r="Z463" s="4">
        <v>146.90106221547799</v>
      </c>
      <c r="AA463" s="4">
        <v>91.6374810318665</v>
      </c>
      <c r="AB463" s="4"/>
      <c r="AC463" s="2" t="b">
        <v>1</v>
      </c>
    </row>
    <row r="464" spans="1:29" hidden="1" collapsed="1" x14ac:dyDescent="0.3">
      <c r="A464" s="2" t="s">
        <v>1458</v>
      </c>
      <c r="B464" s="3">
        <v>41002</v>
      </c>
      <c r="C464" s="3">
        <v>41002</v>
      </c>
      <c r="D464" s="4">
        <v>200.45030157812101</v>
      </c>
      <c r="E464" s="2" t="s">
        <v>1459</v>
      </c>
      <c r="F464" s="2" t="s">
        <v>227</v>
      </c>
      <c r="G464" s="2" t="s">
        <v>272</v>
      </c>
      <c r="H464" s="2" t="s">
        <v>311</v>
      </c>
      <c r="I464" s="2" t="s">
        <v>1340</v>
      </c>
      <c r="J464" s="2" t="s">
        <v>227</v>
      </c>
      <c r="K464" s="2" t="s">
        <v>272</v>
      </c>
      <c r="L464" s="2" t="s">
        <v>372</v>
      </c>
      <c r="M464" s="2" t="s">
        <v>1341</v>
      </c>
      <c r="N464" s="2" t="s">
        <v>1460</v>
      </c>
      <c r="O464" s="2" t="s">
        <v>1461</v>
      </c>
      <c r="P464" s="2" t="s">
        <v>40</v>
      </c>
      <c r="Q464" s="2" t="s">
        <v>41</v>
      </c>
      <c r="R464" s="4">
        <v>196.683673469388</v>
      </c>
      <c r="S464" s="2" t="s">
        <v>42</v>
      </c>
      <c r="T464" s="4">
        <v>16.978999999999999</v>
      </c>
      <c r="U464" s="4">
        <v>99.998999999999995</v>
      </c>
      <c r="V464" s="4">
        <v>15660.99</v>
      </c>
      <c r="W464" s="4">
        <v>8312.8424347384007</v>
      </c>
      <c r="X464" s="4">
        <v>3525.2422186561598</v>
      </c>
      <c r="Y464" s="4">
        <v>1730.8883204372501</v>
      </c>
      <c r="Z464" s="4">
        <v>271.04089979550099</v>
      </c>
      <c r="AA464" s="4">
        <v>113.640081799591</v>
      </c>
      <c r="AB464" s="4">
        <v>161.28841732233599</v>
      </c>
      <c r="AC464" s="2" t="b">
        <v>1</v>
      </c>
    </row>
    <row r="465" spans="1:29" hidden="1" collapsed="1" x14ac:dyDescent="0.3">
      <c r="A465" s="2" t="s">
        <v>4209</v>
      </c>
      <c r="B465" s="3">
        <v>39629</v>
      </c>
      <c r="C465" s="3">
        <v>39629</v>
      </c>
      <c r="D465" s="4">
        <v>14.3189732142857</v>
      </c>
      <c r="E465" s="2" t="s">
        <v>4210</v>
      </c>
      <c r="F465" s="2" t="s">
        <v>128</v>
      </c>
      <c r="G465" s="2" t="s">
        <v>547</v>
      </c>
      <c r="H465" s="2" t="s">
        <v>947</v>
      </c>
      <c r="I465" s="2" t="s">
        <v>4211</v>
      </c>
      <c r="J465" s="2" t="s">
        <v>367</v>
      </c>
      <c r="K465" s="2" t="s">
        <v>855</v>
      </c>
      <c r="L465" s="2" t="s">
        <v>36</v>
      </c>
      <c r="M465" s="2" t="s">
        <v>4212</v>
      </c>
      <c r="N465" s="2"/>
      <c r="O465" s="2"/>
      <c r="P465" s="2" t="s">
        <v>40</v>
      </c>
      <c r="Q465" s="2" t="s">
        <v>41</v>
      </c>
      <c r="R465" s="4">
        <v>14.3189732142857</v>
      </c>
      <c r="S465" s="2" t="s">
        <v>109</v>
      </c>
      <c r="T465" s="4">
        <v>41.66</v>
      </c>
      <c r="U465" s="4">
        <v>60</v>
      </c>
      <c r="V465" s="4">
        <v>3612.5340000000001</v>
      </c>
      <c r="W465" s="4">
        <v>4522.1000000000004</v>
      </c>
      <c r="X465" s="4">
        <v>3525</v>
      </c>
      <c r="Y465" s="4">
        <v>501.1</v>
      </c>
      <c r="Z465" s="4"/>
      <c r="AA465" s="4"/>
      <c r="AB465" s="4"/>
      <c r="AC465" s="2" t="b">
        <v>1</v>
      </c>
    </row>
    <row r="466" spans="1:29" hidden="1" collapsed="1" x14ac:dyDescent="0.3">
      <c r="A466" s="2" t="s">
        <v>4479</v>
      </c>
      <c r="B466" s="3">
        <v>40241</v>
      </c>
      <c r="C466" s="3">
        <v>40241</v>
      </c>
      <c r="D466" s="4">
        <v>5.0270042194092799</v>
      </c>
      <c r="E466" s="2" t="s">
        <v>4480</v>
      </c>
      <c r="F466" s="2" t="s">
        <v>367</v>
      </c>
      <c r="G466" s="2" t="s">
        <v>750</v>
      </c>
      <c r="H466" s="2" t="s">
        <v>171</v>
      </c>
      <c r="I466" s="2" t="s">
        <v>4481</v>
      </c>
      <c r="J466" s="2" t="s">
        <v>367</v>
      </c>
      <c r="K466" s="2" t="s">
        <v>368</v>
      </c>
      <c r="L466" s="2" t="s">
        <v>36</v>
      </c>
      <c r="M466" s="2" t="s">
        <v>4482</v>
      </c>
      <c r="N466" s="2"/>
      <c r="O466" s="2"/>
      <c r="P466" s="2" t="s">
        <v>40</v>
      </c>
      <c r="Q466" s="2" t="s">
        <v>41</v>
      </c>
      <c r="R466" s="4">
        <v>5.0270042194092799</v>
      </c>
      <c r="S466" s="2" t="s">
        <v>109</v>
      </c>
      <c r="T466" s="4">
        <v>0</v>
      </c>
      <c r="U466" s="4">
        <v>100</v>
      </c>
      <c r="V466" s="4">
        <v>3998.0859999999998</v>
      </c>
      <c r="W466" s="4">
        <v>6273.5159999999996</v>
      </c>
      <c r="X466" s="4">
        <v>3512.6590000000001</v>
      </c>
      <c r="Y466" s="4">
        <v>557.25199999999995</v>
      </c>
      <c r="Z466" s="4"/>
      <c r="AA466" s="4"/>
      <c r="AB466" s="4"/>
      <c r="AC466" s="2" t="b">
        <v>1</v>
      </c>
    </row>
    <row r="467" spans="1:29" collapsed="1" x14ac:dyDescent="0.3">
      <c r="A467" s="2" t="s">
        <v>5303</v>
      </c>
      <c r="B467" s="3">
        <v>42180</v>
      </c>
      <c r="C467" s="3">
        <v>42180</v>
      </c>
      <c r="D467" s="4">
        <v>212.875613417886</v>
      </c>
      <c r="E467" s="2" t="s">
        <v>5304</v>
      </c>
      <c r="F467" s="2" t="s">
        <v>227</v>
      </c>
      <c r="G467" s="2" t="s">
        <v>576</v>
      </c>
      <c r="H467" s="2" t="s">
        <v>63</v>
      </c>
      <c r="I467" s="2" t="s">
        <v>5305</v>
      </c>
      <c r="J467" s="2" t="s">
        <v>227</v>
      </c>
      <c r="K467" s="2" t="s">
        <v>576</v>
      </c>
      <c r="L467" s="2" t="s">
        <v>115</v>
      </c>
      <c r="M467" s="2" t="s">
        <v>5306</v>
      </c>
      <c r="N467" s="2" t="s">
        <v>5307</v>
      </c>
      <c r="O467" s="2" t="s">
        <v>87</v>
      </c>
      <c r="P467" s="2" t="s">
        <v>40</v>
      </c>
      <c r="Q467" s="2" t="s">
        <v>41</v>
      </c>
      <c r="R467" s="4">
        <v>212.875613417886</v>
      </c>
      <c r="S467" s="2" t="s">
        <v>42</v>
      </c>
      <c r="T467" s="4">
        <v>0</v>
      </c>
      <c r="U467" s="4">
        <v>100</v>
      </c>
      <c r="V467" s="4"/>
      <c r="W467" s="4">
        <v>5066.6912250003797</v>
      </c>
      <c r="X467" s="4">
        <v>3504.1672422526099</v>
      </c>
      <c r="Y467" s="4">
        <v>660.00521864591497</v>
      </c>
      <c r="Z467" s="4"/>
      <c r="AA467" s="4"/>
      <c r="AB467" s="4"/>
      <c r="AC467" s="2" t="b">
        <v>1</v>
      </c>
    </row>
    <row r="468" spans="1:29" hidden="1" collapsed="1" x14ac:dyDescent="0.3">
      <c r="A468" s="2" t="s">
        <v>4779</v>
      </c>
      <c r="B468" s="3">
        <v>40752</v>
      </c>
      <c r="C468" s="3">
        <v>40752</v>
      </c>
      <c r="D468" s="4">
        <v>186.275774119131</v>
      </c>
      <c r="E468" s="2" t="s">
        <v>4780</v>
      </c>
      <c r="F468" s="2" t="s">
        <v>101</v>
      </c>
      <c r="G468" s="2" t="s">
        <v>959</v>
      </c>
      <c r="H468" s="2" t="s">
        <v>48</v>
      </c>
      <c r="I468" s="2" t="s">
        <v>4781</v>
      </c>
      <c r="J468" s="2" t="s">
        <v>128</v>
      </c>
      <c r="K468" s="2" t="s">
        <v>547</v>
      </c>
      <c r="L468" s="2" t="s">
        <v>133</v>
      </c>
      <c r="M468" s="2" t="s">
        <v>4782</v>
      </c>
      <c r="N468" s="2" t="s">
        <v>4783</v>
      </c>
      <c r="O468" s="2" t="s">
        <v>1163</v>
      </c>
      <c r="P468" s="2" t="s">
        <v>40</v>
      </c>
      <c r="Q468" s="2" t="s">
        <v>41</v>
      </c>
      <c r="R468" s="4">
        <v>186.275774119131</v>
      </c>
      <c r="S468" s="2" t="s">
        <v>42</v>
      </c>
      <c r="T468" s="4">
        <v>0</v>
      </c>
      <c r="U468" s="4">
        <v>100</v>
      </c>
      <c r="V468" s="4">
        <v>9949.5720000000001</v>
      </c>
      <c r="W468" s="4">
        <v>6668.6000936392202</v>
      </c>
      <c r="X468" s="4">
        <v>3462.5001672129001</v>
      </c>
      <c r="Y468" s="4">
        <v>847.45501973112198</v>
      </c>
      <c r="Z468" s="4"/>
      <c r="AA468" s="4"/>
      <c r="AB468" s="4"/>
      <c r="AC468" s="2" t="b">
        <v>1</v>
      </c>
    </row>
    <row r="469" spans="1:29" hidden="1" collapsed="1" x14ac:dyDescent="0.3">
      <c r="A469" s="2" t="s">
        <v>4389</v>
      </c>
      <c r="B469" s="3">
        <v>40072</v>
      </c>
      <c r="C469" s="3">
        <v>40072</v>
      </c>
      <c r="D469" s="4">
        <v>1429.6048970506399</v>
      </c>
      <c r="E469" s="2" t="s">
        <v>4390</v>
      </c>
      <c r="F469" s="2" t="s">
        <v>227</v>
      </c>
      <c r="G469" s="2" t="s">
        <v>806</v>
      </c>
      <c r="H469" s="2" t="s">
        <v>465</v>
      </c>
      <c r="I469" s="2" t="s">
        <v>4126</v>
      </c>
      <c r="J469" s="2" t="s">
        <v>227</v>
      </c>
      <c r="K469" s="2" t="s">
        <v>806</v>
      </c>
      <c r="L469" s="2" t="s">
        <v>33</v>
      </c>
      <c r="M469" s="2" t="s">
        <v>4127</v>
      </c>
      <c r="N469" s="2"/>
      <c r="O469" s="2" t="s">
        <v>535</v>
      </c>
      <c r="P469" s="2" t="s">
        <v>40</v>
      </c>
      <c r="Q469" s="2" t="s">
        <v>41</v>
      </c>
      <c r="R469" s="4">
        <v>1429.6048970506399</v>
      </c>
      <c r="S469" s="2" t="s">
        <v>109</v>
      </c>
      <c r="T469" s="4">
        <v>0</v>
      </c>
      <c r="U469" s="4">
        <v>100</v>
      </c>
      <c r="V469" s="4">
        <v>5940.9380000000001</v>
      </c>
      <c r="W469" s="4">
        <v>10005.1216716698</v>
      </c>
      <c r="X469" s="4">
        <v>3451.7035666041302</v>
      </c>
      <c r="Y469" s="4">
        <v>636.27489305816096</v>
      </c>
      <c r="Z469" s="4"/>
      <c r="AA469" s="4"/>
      <c r="AB469" s="4"/>
      <c r="AC469" s="2" t="b">
        <v>1</v>
      </c>
    </row>
    <row r="470" spans="1:29" hidden="1" collapsed="1" x14ac:dyDescent="0.3">
      <c r="A470" s="2" t="s">
        <v>3864</v>
      </c>
      <c r="B470" s="3">
        <v>38777</v>
      </c>
      <c r="C470" s="3">
        <v>38778</v>
      </c>
      <c r="D470" s="4">
        <v>19.882112662676899</v>
      </c>
      <c r="E470" s="2" t="s">
        <v>3865</v>
      </c>
      <c r="F470" s="2" t="s">
        <v>227</v>
      </c>
      <c r="G470" s="2" t="s">
        <v>806</v>
      </c>
      <c r="H470" s="2" t="s">
        <v>91</v>
      </c>
      <c r="I470" s="2" t="s">
        <v>3866</v>
      </c>
      <c r="J470" s="2" t="s">
        <v>227</v>
      </c>
      <c r="K470" s="2" t="s">
        <v>228</v>
      </c>
      <c r="L470" s="2" t="s">
        <v>36</v>
      </c>
      <c r="M470" s="2" t="s">
        <v>3867</v>
      </c>
      <c r="N470" s="2"/>
      <c r="O470" s="2"/>
      <c r="P470" s="2" t="s">
        <v>40</v>
      </c>
      <c r="Q470" s="2" t="s">
        <v>41</v>
      </c>
      <c r="R470" s="4">
        <v>19.882112662676899</v>
      </c>
      <c r="S470" s="2" t="s">
        <v>42</v>
      </c>
      <c r="T470" s="4">
        <v>49</v>
      </c>
      <c r="U470" s="4">
        <v>100</v>
      </c>
      <c r="V470" s="4">
        <v>43.872999999999998</v>
      </c>
      <c r="W470" s="4">
        <v>1984</v>
      </c>
      <c r="X470" s="4">
        <v>3438</v>
      </c>
      <c r="Y470" s="4">
        <v>169</v>
      </c>
      <c r="Z470" s="4"/>
      <c r="AA470" s="4"/>
      <c r="AB470" s="4"/>
      <c r="AC470" s="2" t="b">
        <v>1</v>
      </c>
    </row>
    <row r="471" spans="1:29" hidden="1" collapsed="1" x14ac:dyDescent="0.3">
      <c r="A471" s="2" t="s">
        <v>524</v>
      </c>
      <c r="B471" s="3">
        <v>42740</v>
      </c>
      <c r="C471" s="3">
        <v>42740</v>
      </c>
      <c r="D471" s="4">
        <v>360.79787080580502</v>
      </c>
      <c r="E471" s="2" t="s">
        <v>525</v>
      </c>
      <c r="F471" s="2" t="s">
        <v>112</v>
      </c>
      <c r="G471" s="2" t="s">
        <v>526</v>
      </c>
      <c r="H471" s="2" t="s">
        <v>372</v>
      </c>
      <c r="I471" s="2" t="s">
        <v>527</v>
      </c>
      <c r="J471" s="2" t="s">
        <v>112</v>
      </c>
      <c r="K471" s="2" t="s">
        <v>458</v>
      </c>
      <c r="L471" s="2" t="s">
        <v>369</v>
      </c>
      <c r="M471" s="2" t="s">
        <v>528</v>
      </c>
      <c r="N471" s="2" t="s">
        <v>529</v>
      </c>
      <c r="O471" s="2" t="s">
        <v>530</v>
      </c>
      <c r="P471" s="2" t="s">
        <v>40</v>
      </c>
      <c r="Q471" s="2" t="s">
        <v>41</v>
      </c>
      <c r="R471" s="4">
        <v>360.79787080580502</v>
      </c>
      <c r="S471" s="2" t="s">
        <v>42</v>
      </c>
      <c r="T471" s="4">
        <v>39.935000000000002</v>
      </c>
      <c r="U471" s="4">
        <v>64.834999999999994</v>
      </c>
      <c r="V471" s="4">
        <v>8217.9220000000005</v>
      </c>
      <c r="W471" s="4">
        <v>7075.3930178873097</v>
      </c>
      <c r="X471" s="4">
        <v>3402.0901200655098</v>
      </c>
      <c r="Y471" s="4">
        <v>471.32265511148898</v>
      </c>
      <c r="Z471" s="4">
        <v>2696.05135472343</v>
      </c>
      <c r="AA471" s="4">
        <v>1449.9773570955499</v>
      </c>
      <c r="AB471" s="4">
        <v>1538.7981852815899</v>
      </c>
      <c r="AC471" s="2" t="b">
        <v>1</v>
      </c>
    </row>
    <row r="472" spans="1:29" hidden="1" collapsed="1" x14ac:dyDescent="0.3">
      <c r="A472" s="2" t="s">
        <v>3269</v>
      </c>
      <c r="B472" s="3">
        <v>37348</v>
      </c>
      <c r="C472" s="3">
        <v>37348</v>
      </c>
      <c r="D472" s="4">
        <v>13.3333333333333</v>
      </c>
      <c r="E472" s="2" t="s">
        <v>3270</v>
      </c>
      <c r="F472" s="2" t="s">
        <v>227</v>
      </c>
      <c r="G472" s="2" t="s">
        <v>272</v>
      </c>
      <c r="H472" s="2" t="s">
        <v>475</v>
      </c>
      <c r="I472" s="2" t="s">
        <v>3271</v>
      </c>
      <c r="J472" s="2" t="s">
        <v>128</v>
      </c>
      <c r="K472" s="2" t="s">
        <v>129</v>
      </c>
      <c r="L472" s="2" t="s">
        <v>115</v>
      </c>
      <c r="M472" s="2" t="s">
        <v>3272</v>
      </c>
      <c r="N472" s="2"/>
      <c r="O472" s="2"/>
      <c r="P472" s="2" t="s">
        <v>40</v>
      </c>
      <c r="Q472" s="2" t="s">
        <v>41</v>
      </c>
      <c r="R472" s="4">
        <v>13.3333333333333</v>
      </c>
      <c r="S472" s="2" t="s">
        <v>109</v>
      </c>
      <c r="T472" s="4">
        <v>49</v>
      </c>
      <c r="U472" s="4">
        <v>100</v>
      </c>
      <c r="V472" s="4">
        <v>318413.33299999998</v>
      </c>
      <c r="W472" s="4">
        <v>4917.7705718980396</v>
      </c>
      <c r="X472" s="4">
        <v>3379.3314042256202</v>
      </c>
      <c r="Y472" s="4">
        <v>555.46669380989101</v>
      </c>
      <c r="Z472" s="4"/>
      <c r="AA472" s="4"/>
      <c r="AB472" s="4"/>
      <c r="AC472" s="2" t="b">
        <v>1</v>
      </c>
    </row>
    <row r="473" spans="1:29" hidden="1" collapsed="1" x14ac:dyDescent="0.3">
      <c r="A473" s="2" t="s">
        <v>2865</v>
      </c>
      <c r="B473" s="3">
        <v>40310</v>
      </c>
      <c r="C473" s="3">
        <v>40310</v>
      </c>
      <c r="D473" s="4">
        <v>81.813000000000002</v>
      </c>
      <c r="E473" s="2" t="s">
        <v>2866</v>
      </c>
      <c r="F473" s="2" t="s">
        <v>227</v>
      </c>
      <c r="G473" s="2" t="s">
        <v>272</v>
      </c>
      <c r="H473" s="2" t="s">
        <v>36</v>
      </c>
      <c r="I473" s="2" t="s">
        <v>1064</v>
      </c>
      <c r="J473" s="2" t="s">
        <v>227</v>
      </c>
      <c r="K473" s="2" t="s">
        <v>272</v>
      </c>
      <c r="L473" s="2" t="s">
        <v>185</v>
      </c>
      <c r="M473" s="2" t="s">
        <v>1065</v>
      </c>
      <c r="N473" s="2" t="s">
        <v>58</v>
      </c>
      <c r="O473" s="2" t="s">
        <v>2637</v>
      </c>
      <c r="P473" s="2" t="s">
        <v>40</v>
      </c>
      <c r="Q473" s="2" t="s">
        <v>41</v>
      </c>
      <c r="R473" s="4">
        <v>84.721999999999994</v>
      </c>
      <c r="S473" s="2" t="s">
        <v>67</v>
      </c>
      <c r="T473" s="4">
        <v>16.806999999999999</v>
      </c>
      <c r="U473" s="4">
        <v>100</v>
      </c>
      <c r="V473" s="4">
        <v>7646.3680000000004</v>
      </c>
      <c r="W473" s="4">
        <v>6016.3538695569496</v>
      </c>
      <c r="X473" s="4">
        <v>3349.85263358053</v>
      </c>
      <c r="Y473" s="4">
        <v>180.87659250808099</v>
      </c>
      <c r="Z473" s="4">
        <v>32.491</v>
      </c>
      <c r="AA473" s="4">
        <v>0.77200000000000002</v>
      </c>
      <c r="AB473" s="4">
        <v>48.649000000000001</v>
      </c>
      <c r="AC473" s="2" t="b">
        <v>1</v>
      </c>
    </row>
    <row r="474" spans="1:29" hidden="1" collapsed="1" x14ac:dyDescent="0.3">
      <c r="A474" s="2" t="s">
        <v>394</v>
      </c>
      <c r="B474" s="3">
        <v>42353</v>
      </c>
      <c r="C474" s="3">
        <v>42353</v>
      </c>
      <c r="D474" s="4">
        <v>258.26446280991701</v>
      </c>
      <c r="E474" s="2" t="s">
        <v>395</v>
      </c>
      <c r="F474" s="2" t="s">
        <v>149</v>
      </c>
      <c r="G474" s="2" t="s">
        <v>150</v>
      </c>
      <c r="H474" s="2" t="s">
        <v>105</v>
      </c>
      <c r="I474" s="2" t="s">
        <v>396</v>
      </c>
      <c r="J474" s="2" t="s">
        <v>149</v>
      </c>
      <c r="K474" s="2" t="s">
        <v>259</v>
      </c>
      <c r="L474" s="2" t="s">
        <v>397</v>
      </c>
      <c r="M474" s="2" t="s">
        <v>398</v>
      </c>
      <c r="N474" s="2"/>
      <c r="O474" s="2"/>
      <c r="P474" s="2" t="s">
        <v>40</v>
      </c>
      <c r="Q474" s="2" t="s">
        <v>41</v>
      </c>
      <c r="R474" s="4">
        <v>258.26446280991701</v>
      </c>
      <c r="S474" s="2" t="s">
        <v>109</v>
      </c>
      <c r="T474" s="4">
        <v>30.4</v>
      </c>
      <c r="U474" s="4">
        <v>53.3</v>
      </c>
      <c r="V474" s="4">
        <v>3142.922</v>
      </c>
      <c r="W474" s="4">
        <v>5154.8970559938398</v>
      </c>
      <c r="X474" s="4">
        <v>3325.5083060740199</v>
      </c>
      <c r="Y474" s="4">
        <v>208.83843242896501</v>
      </c>
      <c r="Z474" s="4">
        <v>3389.10058670538</v>
      </c>
      <c r="AA474" s="4">
        <v>2309.6836629770801</v>
      </c>
      <c r="AB474" s="4"/>
      <c r="AC474" s="2" t="b">
        <v>1</v>
      </c>
    </row>
    <row r="475" spans="1:29" hidden="1" collapsed="1" x14ac:dyDescent="0.3">
      <c r="A475" s="2" t="s">
        <v>3160</v>
      </c>
      <c r="B475" s="3">
        <v>40074</v>
      </c>
      <c r="C475" s="3">
        <v>40619</v>
      </c>
      <c r="D475" s="4">
        <v>76</v>
      </c>
      <c r="E475" s="2" t="s">
        <v>3161</v>
      </c>
      <c r="F475" s="2" t="s">
        <v>482</v>
      </c>
      <c r="G475" s="2" t="s">
        <v>483</v>
      </c>
      <c r="H475" s="2" t="s">
        <v>36</v>
      </c>
      <c r="I475" s="2" t="s">
        <v>3162</v>
      </c>
      <c r="J475" s="2" t="s">
        <v>482</v>
      </c>
      <c r="K475" s="2" t="s">
        <v>485</v>
      </c>
      <c r="L475" s="2" t="s">
        <v>255</v>
      </c>
      <c r="M475" s="2" t="s">
        <v>3163</v>
      </c>
      <c r="N475" s="2"/>
      <c r="O475" s="2"/>
      <c r="P475" s="2" t="s">
        <v>40</v>
      </c>
      <c r="Q475" s="2" t="s">
        <v>41</v>
      </c>
      <c r="R475" s="4">
        <v>76</v>
      </c>
      <c r="S475" s="2" t="s">
        <v>42</v>
      </c>
      <c r="T475" s="4">
        <v>16.7</v>
      </c>
      <c r="U475" s="4">
        <v>100</v>
      </c>
      <c r="V475" s="4">
        <v>17383.027999999998</v>
      </c>
      <c r="W475" s="4">
        <v>14596.3620800342</v>
      </c>
      <c r="X475" s="4">
        <v>3319.5270704044501</v>
      </c>
      <c r="Y475" s="4">
        <v>2513.0644125829199</v>
      </c>
      <c r="Z475" s="4"/>
      <c r="AA475" s="4"/>
      <c r="AB475" s="4"/>
      <c r="AC475" s="2" t="b">
        <v>1</v>
      </c>
    </row>
    <row r="476" spans="1:29" collapsed="1" x14ac:dyDescent="0.3">
      <c r="A476" s="2" t="s">
        <v>592</v>
      </c>
      <c r="B476" s="3">
        <v>43149</v>
      </c>
      <c r="C476" s="3">
        <v>43150</v>
      </c>
      <c r="D476" s="4">
        <v>247.49252657562101</v>
      </c>
      <c r="E476" s="2" t="s">
        <v>593</v>
      </c>
      <c r="F476" s="2" t="s">
        <v>149</v>
      </c>
      <c r="G476" s="2" t="s">
        <v>328</v>
      </c>
      <c r="H476" s="2" t="s">
        <v>220</v>
      </c>
      <c r="I476" s="2" t="s">
        <v>594</v>
      </c>
      <c r="J476" s="2" t="s">
        <v>149</v>
      </c>
      <c r="K476" s="2" t="s">
        <v>259</v>
      </c>
      <c r="L476" s="2" t="s">
        <v>103</v>
      </c>
      <c r="M476" s="2" t="s">
        <v>595</v>
      </c>
      <c r="N476" s="2"/>
      <c r="O476" s="2" t="s">
        <v>387</v>
      </c>
      <c r="P476" s="2" t="s">
        <v>40</v>
      </c>
      <c r="Q476" s="2" t="s">
        <v>41</v>
      </c>
      <c r="R476" s="4">
        <v>247.49252657562101</v>
      </c>
      <c r="S476" s="2" t="s">
        <v>42</v>
      </c>
      <c r="T476" s="4">
        <v>41.042000000000002</v>
      </c>
      <c r="U476" s="4">
        <v>66.837999999999994</v>
      </c>
      <c r="V476" s="4">
        <v>923.67200000000003</v>
      </c>
      <c r="W476" s="4">
        <v>4533.2553592207396</v>
      </c>
      <c r="X476" s="4">
        <v>3288.6685620374001</v>
      </c>
      <c r="Y476" s="4">
        <v>48.731421168172197</v>
      </c>
      <c r="Z476" s="4">
        <v>1976.0787418576999</v>
      </c>
      <c r="AA476" s="4">
        <v>1138.07295977735</v>
      </c>
      <c r="AB476" s="4">
        <v>923.05915706377596</v>
      </c>
      <c r="AC476" s="2" t="b">
        <v>1</v>
      </c>
    </row>
    <row r="477" spans="1:29" hidden="1" collapsed="1" x14ac:dyDescent="0.3">
      <c r="A477" s="2" t="s">
        <v>4093</v>
      </c>
      <c r="B477" s="3">
        <v>39294</v>
      </c>
      <c r="C477" s="3">
        <v>39294</v>
      </c>
      <c r="D477" s="4">
        <v>43.750512701320702</v>
      </c>
      <c r="E477" s="2" t="s">
        <v>4094</v>
      </c>
      <c r="F477" s="2" t="s">
        <v>367</v>
      </c>
      <c r="G477" s="2" t="s">
        <v>368</v>
      </c>
      <c r="H477" s="2" t="s">
        <v>48</v>
      </c>
      <c r="I477" s="2" t="s">
        <v>4095</v>
      </c>
      <c r="J477" s="2" t="s">
        <v>128</v>
      </c>
      <c r="K477" s="2" t="s">
        <v>583</v>
      </c>
      <c r="L477" s="2" t="s">
        <v>36</v>
      </c>
      <c r="M477" s="2" t="s">
        <v>4096</v>
      </c>
      <c r="N477" s="2" t="s">
        <v>4097</v>
      </c>
      <c r="O477" s="2"/>
      <c r="P477" s="2" t="s">
        <v>40</v>
      </c>
      <c r="Q477" s="2" t="s">
        <v>41</v>
      </c>
      <c r="R477" s="4">
        <v>43.750512701320702</v>
      </c>
      <c r="S477" s="2" t="s">
        <v>109</v>
      </c>
      <c r="T477" s="4">
        <v>0</v>
      </c>
      <c r="U477" s="4">
        <v>100</v>
      </c>
      <c r="V477" s="4">
        <v>5173.0709999999999</v>
      </c>
      <c r="W477" s="4">
        <v>5197.8999999999996</v>
      </c>
      <c r="X477" s="4">
        <v>3271.5</v>
      </c>
      <c r="Y477" s="4">
        <v>432.7</v>
      </c>
      <c r="Z477" s="4"/>
      <c r="AA477" s="4"/>
      <c r="AB477" s="4"/>
      <c r="AC477" s="2" t="b">
        <v>1</v>
      </c>
    </row>
    <row r="478" spans="1:29" hidden="1" collapsed="1" x14ac:dyDescent="0.3">
      <c r="A478" s="2" t="s">
        <v>641</v>
      </c>
      <c r="B478" s="3">
        <v>38005</v>
      </c>
      <c r="C478" s="3">
        <v>38005</v>
      </c>
      <c r="D478" s="4">
        <v>318.50698330819</v>
      </c>
      <c r="E478" s="2" t="s">
        <v>642</v>
      </c>
      <c r="F478" s="2" t="s">
        <v>101</v>
      </c>
      <c r="G478" s="2" t="s">
        <v>235</v>
      </c>
      <c r="H478" s="2" t="s">
        <v>48</v>
      </c>
      <c r="I478" s="2" t="s">
        <v>643</v>
      </c>
      <c r="J478" s="2" t="s">
        <v>101</v>
      </c>
      <c r="K478" s="2" t="s">
        <v>235</v>
      </c>
      <c r="L478" s="2" t="s">
        <v>36</v>
      </c>
      <c r="M478" s="2" t="s">
        <v>644</v>
      </c>
      <c r="N478" s="2"/>
      <c r="O478" s="2" t="s">
        <v>645</v>
      </c>
      <c r="P478" s="2" t="s">
        <v>40</v>
      </c>
      <c r="Q478" s="2" t="s">
        <v>41</v>
      </c>
      <c r="R478" s="4">
        <v>318.50698330819</v>
      </c>
      <c r="S478" s="2" t="s">
        <v>109</v>
      </c>
      <c r="T478" s="4">
        <v>19.5</v>
      </c>
      <c r="U478" s="4">
        <v>100</v>
      </c>
      <c r="V478" s="4">
        <v>1344.3009999999999</v>
      </c>
      <c r="W478" s="4">
        <v>4359.2</v>
      </c>
      <c r="X478" s="4">
        <v>3266.1</v>
      </c>
      <c r="Y478" s="4">
        <v>400.6</v>
      </c>
      <c r="Z478" s="4">
        <v>1055.3811687412699</v>
      </c>
      <c r="AA478" s="4">
        <v>939.98590361597405</v>
      </c>
      <c r="AB478" s="4"/>
      <c r="AC478" s="2" t="b">
        <v>1</v>
      </c>
    </row>
    <row r="479" spans="1:29" hidden="1" collapsed="1" x14ac:dyDescent="0.3">
      <c r="A479" s="2" t="s">
        <v>5315</v>
      </c>
      <c r="B479" s="3">
        <v>42199</v>
      </c>
      <c r="C479" s="3">
        <v>42199</v>
      </c>
      <c r="D479" s="4">
        <v>172</v>
      </c>
      <c r="E479" s="2" t="s">
        <v>5316</v>
      </c>
      <c r="F479" s="2" t="s">
        <v>218</v>
      </c>
      <c r="G479" s="2" t="s">
        <v>521</v>
      </c>
      <c r="H479" s="2" t="s">
        <v>36</v>
      </c>
      <c r="I479" s="2" t="s">
        <v>611</v>
      </c>
      <c r="J479" s="2" t="s">
        <v>218</v>
      </c>
      <c r="K479" s="2" t="s">
        <v>521</v>
      </c>
      <c r="L479" s="2" t="s">
        <v>36</v>
      </c>
      <c r="M479" s="2" t="s">
        <v>578</v>
      </c>
      <c r="N479" s="2" t="s">
        <v>5317</v>
      </c>
      <c r="O479" s="2"/>
      <c r="P479" s="2" t="s">
        <v>40</v>
      </c>
      <c r="Q479" s="2" t="s">
        <v>41</v>
      </c>
      <c r="R479" s="4">
        <v>172</v>
      </c>
      <c r="S479" s="2" t="s">
        <v>42</v>
      </c>
      <c r="T479" s="4">
        <v>0</v>
      </c>
      <c r="U479" s="4">
        <v>100</v>
      </c>
      <c r="V479" s="4"/>
      <c r="W479" s="4">
        <v>4763.732</v>
      </c>
      <c r="X479" s="4">
        <v>3249.5740000000001</v>
      </c>
      <c r="Y479" s="4">
        <v>395.70299999999997</v>
      </c>
      <c r="Z479" s="4"/>
      <c r="AA479" s="4"/>
      <c r="AB479" s="4"/>
      <c r="AC479" s="2" t="b">
        <v>1</v>
      </c>
    </row>
    <row r="480" spans="1:29" hidden="1" collapsed="1" x14ac:dyDescent="0.3">
      <c r="A480" s="2" t="s">
        <v>1584</v>
      </c>
      <c r="B480" s="3">
        <v>41212</v>
      </c>
      <c r="C480" s="3">
        <v>41212</v>
      </c>
      <c r="D480" s="4">
        <v>88.885697874784597</v>
      </c>
      <c r="E480" s="2" t="s">
        <v>1585</v>
      </c>
      <c r="F480" s="2" t="s">
        <v>128</v>
      </c>
      <c r="G480" s="2" t="s">
        <v>313</v>
      </c>
      <c r="H480" s="2" t="s">
        <v>548</v>
      </c>
      <c r="I480" s="2" t="s">
        <v>1586</v>
      </c>
      <c r="J480" s="2" t="s">
        <v>128</v>
      </c>
      <c r="K480" s="2" t="s">
        <v>313</v>
      </c>
      <c r="L480" s="2" t="s">
        <v>311</v>
      </c>
      <c r="M480" s="2" t="s">
        <v>1587</v>
      </c>
      <c r="N480" s="2" t="s">
        <v>1588</v>
      </c>
      <c r="O480" s="2" t="s">
        <v>324</v>
      </c>
      <c r="P480" s="2" t="s">
        <v>40</v>
      </c>
      <c r="Q480" s="2" t="s">
        <v>41</v>
      </c>
      <c r="R480" s="4">
        <v>92.056289488799493</v>
      </c>
      <c r="S480" s="2" t="s">
        <v>59</v>
      </c>
      <c r="T480" s="4">
        <v>10</v>
      </c>
      <c r="U480" s="4">
        <v>100</v>
      </c>
      <c r="V480" s="4"/>
      <c r="W480" s="4">
        <v>4088.2903717650902</v>
      </c>
      <c r="X480" s="4">
        <v>3136.92784707797</v>
      </c>
      <c r="Y480" s="4">
        <v>359.79247464772902</v>
      </c>
      <c r="Z480" s="4">
        <v>147.03399209486199</v>
      </c>
      <c r="AA480" s="4">
        <v>84.558102766798399</v>
      </c>
      <c r="AB480" s="4">
        <v>64.573750507923606</v>
      </c>
      <c r="AC480" s="2" t="b">
        <v>1</v>
      </c>
    </row>
    <row r="481" spans="1:29" hidden="1" collapsed="1" x14ac:dyDescent="0.3">
      <c r="A481" s="2" t="s">
        <v>2197</v>
      </c>
      <c r="B481" s="3">
        <v>41332</v>
      </c>
      <c r="C481" s="3">
        <v>41332</v>
      </c>
      <c r="D481" s="4">
        <v>34.273403838621199</v>
      </c>
      <c r="E481" s="2" t="s">
        <v>2198</v>
      </c>
      <c r="F481" s="2" t="s">
        <v>101</v>
      </c>
      <c r="G481" s="2" t="s">
        <v>235</v>
      </c>
      <c r="H481" s="2" t="s">
        <v>185</v>
      </c>
      <c r="I481" s="2" t="s">
        <v>2199</v>
      </c>
      <c r="J481" s="2" t="s">
        <v>101</v>
      </c>
      <c r="K481" s="2" t="s">
        <v>235</v>
      </c>
      <c r="L481" s="2" t="s">
        <v>774</v>
      </c>
      <c r="M481" s="2" t="s">
        <v>298</v>
      </c>
      <c r="N481" s="2" t="s">
        <v>299</v>
      </c>
      <c r="O481" s="2"/>
      <c r="P481" s="2" t="s">
        <v>40</v>
      </c>
      <c r="Q481" s="2" t="s">
        <v>41</v>
      </c>
      <c r="R481" s="4">
        <v>34.273403838621199</v>
      </c>
      <c r="S481" s="2" t="s">
        <v>42</v>
      </c>
      <c r="T481" s="4">
        <v>18.956</v>
      </c>
      <c r="U481" s="4">
        <v>64.891000000000005</v>
      </c>
      <c r="V481" s="4"/>
      <c r="W481" s="4">
        <v>7090.1600311438297</v>
      </c>
      <c r="X481" s="4">
        <v>3114.7969699886698</v>
      </c>
      <c r="Y481" s="4">
        <v>1986.3749507361299</v>
      </c>
      <c r="Z481" s="4">
        <v>46.5638544501562</v>
      </c>
      <c r="AA481" s="4">
        <v>18.394315089204699</v>
      </c>
      <c r="AB481" s="4">
        <v>117.96044746304401</v>
      </c>
      <c r="AC481" s="2" t="b">
        <v>1</v>
      </c>
    </row>
    <row r="482" spans="1:29" hidden="1" collapsed="1" x14ac:dyDescent="0.3">
      <c r="A482" s="2" t="s">
        <v>2541</v>
      </c>
      <c r="B482" s="3">
        <v>43395</v>
      </c>
      <c r="C482" s="3">
        <v>43395</v>
      </c>
      <c r="D482" s="4">
        <v>65.316484691150606</v>
      </c>
      <c r="E482" s="2" t="s">
        <v>2542</v>
      </c>
      <c r="F482" s="2" t="s">
        <v>367</v>
      </c>
      <c r="G482" s="2" t="s">
        <v>604</v>
      </c>
      <c r="H482" s="2" t="s">
        <v>185</v>
      </c>
      <c r="I482" s="2" t="s">
        <v>1562</v>
      </c>
      <c r="J482" s="2" t="s">
        <v>367</v>
      </c>
      <c r="K482" s="2" t="s">
        <v>452</v>
      </c>
      <c r="L482" s="2" t="s">
        <v>36</v>
      </c>
      <c r="M482" s="2" t="s">
        <v>1563</v>
      </c>
      <c r="N482" s="2" t="s">
        <v>2543</v>
      </c>
      <c r="O482" s="2" t="s">
        <v>58</v>
      </c>
      <c r="P482" s="2" t="s">
        <v>40</v>
      </c>
      <c r="Q482" s="2" t="s">
        <v>41</v>
      </c>
      <c r="R482" s="4">
        <v>82.978544704894304</v>
      </c>
      <c r="S482" s="2" t="s">
        <v>42</v>
      </c>
      <c r="T482" s="4">
        <v>26.786999999999999</v>
      </c>
      <c r="U482" s="4">
        <v>100</v>
      </c>
      <c r="V482" s="4"/>
      <c r="W482" s="4">
        <v>4141.66</v>
      </c>
      <c r="X482" s="4">
        <v>3111.5439999999999</v>
      </c>
      <c r="Y482" s="4"/>
      <c r="Z482" s="4">
        <v>41.632052076875397</v>
      </c>
      <c r="AA482" s="4">
        <v>6.0709857408555497</v>
      </c>
      <c r="AB482" s="4">
        <v>94.912389038981104</v>
      </c>
      <c r="AC482" s="2" t="b">
        <v>1</v>
      </c>
    </row>
    <row r="483" spans="1:29" hidden="1" collapsed="1" x14ac:dyDescent="0.3">
      <c r="A483" s="2" t="s">
        <v>781</v>
      </c>
      <c r="B483" s="3">
        <v>38855</v>
      </c>
      <c r="C483" s="3">
        <v>38855</v>
      </c>
      <c r="D483" s="4">
        <v>1150.5913286713301</v>
      </c>
      <c r="E483" s="2" t="s">
        <v>782</v>
      </c>
      <c r="F483" s="2" t="s">
        <v>128</v>
      </c>
      <c r="G483" s="2" t="s">
        <v>583</v>
      </c>
      <c r="H483" s="2" t="s">
        <v>783</v>
      </c>
      <c r="I483" s="2" t="s">
        <v>784</v>
      </c>
      <c r="J483" s="2" t="s">
        <v>128</v>
      </c>
      <c r="K483" s="2" t="s">
        <v>583</v>
      </c>
      <c r="L483" s="2" t="s">
        <v>255</v>
      </c>
      <c r="M483" s="2" t="s">
        <v>785</v>
      </c>
      <c r="N483" s="2" t="s">
        <v>786</v>
      </c>
      <c r="O483" s="2" t="s">
        <v>787</v>
      </c>
      <c r="P483" s="2" t="s">
        <v>40</v>
      </c>
      <c r="Q483" s="2" t="s">
        <v>41</v>
      </c>
      <c r="R483" s="4">
        <v>1150.5913286713301</v>
      </c>
      <c r="S483" s="2" t="s">
        <v>109</v>
      </c>
      <c r="T483" s="4">
        <v>45.226999999999997</v>
      </c>
      <c r="U483" s="4">
        <v>99.290999999999997</v>
      </c>
      <c r="V483" s="4">
        <v>9277.5470000000005</v>
      </c>
      <c r="W483" s="4">
        <v>6096.7023627401004</v>
      </c>
      <c r="X483" s="4">
        <v>3081.8289988101301</v>
      </c>
      <c r="Y483" s="4">
        <v>818.842427332993</v>
      </c>
      <c r="Z483" s="4">
        <v>967.51446185600605</v>
      </c>
      <c r="AA483" s="4">
        <v>584.49200184677204</v>
      </c>
      <c r="AB483" s="4">
        <v>1741.1449255566199</v>
      </c>
      <c r="AC483" s="2" t="b">
        <v>1</v>
      </c>
    </row>
    <row r="484" spans="1:29" hidden="1" collapsed="1" x14ac:dyDescent="0.3">
      <c r="A484" s="2" t="s">
        <v>3390</v>
      </c>
      <c r="B484" s="3">
        <v>37581</v>
      </c>
      <c r="C484" s="3">
        <v>37581</v>
      </c>
      <c r="D484" s="4">
        <v>60.114217012323401</v>
      </c>
      <c r="E484" s="2" t="s">
        <v>3391</v>
      </c>
      <c r="F484" s="2" t="s">
        <v>482</v>
      </c>
      <c r="G484" s="2" t="s">
        <v>485</v>
      </c>
      <c r="H484" s="2" t="s">
        <v>48</v>
      </c>
      <c r="I484" s="2" t="s">
        <v>3392</v>
      </c>
      <c r="J484" s="2" t="s">
        <v>112</v>
      </c>
      <c r="K484" s="2" t="s">
        <v>458</v>
      </c>
      <c r="L484" s="2" t="s">
        <v>255</v>
      </c>
      <c r="M484" s="2" t="s">
        <v>3393</v>
      </c>
      <c r="N484" s="2"/>
      <c r="O484" s="2"/>
      <c r="P484" s="2" t="s">
        <v>40</v>
      </c>
      <c r="Q484" s="2" t="s">
        <v>41</v>
      </c>
      <c r="R484" s="4">
        <v>60.114217012323401</v>
      </c>
      <c r="S484" s="2" t="s">
        <v>109</v>
      </c>
      <c r="T484" s="4">
        <v>19.61</v>
      </c>
      <c r="U484" s="4">
        <v>100</v>
      </c>
      <c r="V484" s="4">
        <v>6538.4350000000004</v>
      </c>
      <c r="W484" s="4">
        <v>6115.0670483652302</v>
      </c>
      <c r="X484" s="4">
        <v>3070.1898448093998</v>
      </c>
      <c r="Y484" s="4">
        <v>670.68705740545397</v>
      </c>
      <c r="Z484" s="4"/>
      <c r="AA484" s="4"/>
      <c r="AB484" s="4"/>
      <c r="AC484" s="2" t="b">
        <v>1</v>
      </c>
    </row>
    <row r="485" spans="1:29" hidden="1" collapsed="1" x14ac:dyDescent="0.3">
      <c r="A485" s="2" t="s">
        <v>6141</v>
      </c>
      <c r="B485" s="3">
        <v>44592</v>
      </c>
      <c r="C485" s="3">
        <v>44592</v>
      </c>
      <c r="D485" s="4">
        <v>200</v>
      </c>
      <c r="E485" s="2" t="s">
        <v>6142</v>
      </c>
      <c r="F485" s="2" t="s">
        <v>367</v>
      </c>
      <c r="G485" s="2" t="s">
        <v>604</v>
      </c>
      <c r="H485" s="2" t="s">
        <v>36</v>
      </c>
      <c r="I485" s="2" t="s">
        <v>6143</v>
      </c>
      <c r="J485" s="2" t="s">
        <v>218</v>
      </c>
      <c r="K485" s="2" t="s">
        <v>426</v>
      </c>
      <c r="L485" s="2" t="s">
        <v>115</v>
      </c>
      <c r="M485" s="2" t="s">
        <v>6144</v>
      </c>
      <c r="N485" s="2" t="s">
        <v>6145</v>
      </c>
      <c r="O485" s="2"/>
      <c r="P485" s="2" t="s">
        <v>40</v>
      </c>
      <c r="Q485" s="2" t="s">
        <v>41</v>
      </c>
      <c r="R485" s="4">
        <v>200</v>
      </c>
      <c r="S485" s="2" t="s">
        <v>42</v>
      </c>
      <c r="T485" s="4">
        <v>20</v>
      </c>
      <c r="U485" s="4">
        <v>100</v>
      </c>
      <c r="V485" s="4"/>
      <c r="W485" s="4">
        <v>7343.0291551106002</v>
      </c>
      <c r="X485" s="4">
        <v>3063.01156734086</v>
      </c>
      <c r="Y485" s="4">
        <v>741.00250287492395</v>
      </c>
      <c r="Z485" s="4"/>
      <c r="AA485" s="4"/>
      <c r="AB485" s="4"/>
      <c r="AC485" s="2" t="b">
        <v>1</v>
      </c>
    </row>
    <row r="486" spans="1:29" hidden="1" collapsed="1" x14ac:dyDescent="0.3">
      <c r="A486" s="2" t="s">
        <v>3621</v>
      </c>
      <c r="B486" s="3">
        <v>38153</v>
      </c>
      <c r="C486" s="3">
        <v>38153</v>
      </c>
      <c r="D486" s="4">
        <v>19.174589455488299</v>
      </c>
      <c r="E486" s="2" t="s">
        <v>3622</v>
      </c>
      <c r="F486" s="2" t="s">
        <v>367</v>
      </c>
      <c r="G486" s="2" t="s">
        <v>748</v>
      </c>
      <c r="H486" s="2" t="s">
        <v>94</v>
      </c>
      <c r="I486" s="2" t="s">
        <v>3623</v>
      </c>
      <c r="J486" s="2" t="s">
        <v>31</v>
      </c>
      <c r="K486" s="2" t="s">
        <v>310</v>
      </c>
      <c r="L486" s="2" t="s">
        <v>255</v>
      </c>
      <c r="M486" s="2" t="s">
        <v>256</v>
      </c>
      <c r="N486" s="2"/>
      <c r="O486" s="2"/>
      <c r="P486" s="2" t="s">
        <v>40</v>
      </c>
      <c r="Q486" s="2" t="s">
        <v>41</v>
      </c>
      <c r="R486" s="4">
        <v>19.174589455488299</v>
      </c>
      <c r="S486" s="2" t="s">
        <v>109</v>
      </c>
      <c r="T486" s="4">
        <v>47</v>
      </c>
      <c r="U486" s="4">
        <v>87</v>
      </c>
      <c r="V486" s="4">
        <v>2137.893</v>
      </c>
      <c r="W486" s="4">
        <v>3799.4916554766901</v>
      </c>
      <c r="X486" s="4">
        <v>3052.5225398043399</v>
      </c>
      <c r="Y486" s="4">
        <v>102.26357183963199</v>
      </c>
      <c r="Z486" s="4"/>
      <c r="AA486" s="4"/>
      <c r="AB486" s="4"/>
      <c r="AC486" s="2" t="b">
        <v>1</v>
      </c>
    </row>
    <row r="487" spans="1:29" hidden="1" collapsed="1" x14ac:dyDescent="0.3">
      <c r="A487" s="2" t="s">
        <v>950</v>
      </c>
      <c r="B487" s="3">
        <v>38960</v>
      </c>
      <c r="C487" s="3">
        <v>38979</v>
      </c>
      <c r="D487" s="4">
        <v>82.905327711767001</v>
      </c>
      <c r="E487" s="2" t="s">
        <v>951</v>
      </c>
      <c r="F487" s="2" t="s">
        <v>101</v>
      </c>
      <c r="G487" s="2" t="s">
        <v>235</v>
      </c>
      <c r="H487" s="2" t="s">
        <v>210</v>
      </c>
      <c r="I487" s="2" t="s">
        <v>952</v>
      </c>
      <c r="J487" s="2" t="s">
        <v>128</v>
      </c>
      <c r="K487" s="2" t="s">
        <v>313</v>
      </c>
      <c r="L487" s="2" t="s">
        <v>953</v>
      </c>
      <c r="M487" s="2" t="s">
        <v>954</v>
      </c>
      <c r="N487" s="2" t="s">
        <v>955</v>
      </c>
      <c r="O487" s="2"/>
      <c r="P487" s="2" t="s">
        <v>40</v>
      </c>
      <c r="Q487" s="2" t="s">
        <v>41</v>
      </c>
      <c r="R487" s="4">
        <v>82.905327711767001</v>
      </c>
      <c r="S487" s="2" t="s">
        <v>42</v>
      </c>
      <c r="T487" s="4">
        <v>40</v>
      </c>
      <c r="U487" s="4">
        <v>50.3</v>
      </c>
      <c r="V487" s="4">
        <v>3265.8560000000002</v>
      </c>
      <c r="W487" s="4">
        <v>5740.9934837092696</v>
      </c>
      <c r="X487" s="4">
        <v>3045.4426065162902</v>
      </c>
      <c r="Y487" s="4">
        <v>629.35739348370896</v>
      </c>
      <c r="Z487" s="4">
        <v>677.68488173797004</v>
      </c>
      <c r="AA487" s="4">
        <v>344.329947356714</v>
      </c>
      <c r="AB487" s="4">
        <v>495.42806937620003</v>
      </c>
      <c r="AC487" s="2" t="b">
        <v>1</v>
      </c>
    </row>
    <row r="488" spans="1:29" hidden="1" collapsed="1" x14ac:dyDescent="0.3">
      <c r="A488" s="2" t="s">
        <v>1818</v>
      </c>
      <c r="B488" s="3">
        <v>38079</v>
      </c>
      <c r="C488" s="3">
        <v>38079</v>
      </c>
      <c r="D488" s="4">
        <v>18.044959816303098</v>
      </c>
      <c r="E488" s="2" t="s">
        <v>1819</v>
      </c>
      <c r="F488" s="2" t="s">
        <v>70</v>
      </c>
      <c r="G488" s="2" t="s">
        <v>1820</v>
      </c>
      <c r="H488" s="2" t="s">
        <v>475</v>
      </c>
      <c r="I488" s="2" t="s">
        <v>1821</v>
      </c>
      <c r="J488" s="2" t="s">
        <v>70</v>
      </c>
      <c r="K488" s="2" t="s">
        <v>71</v>
      </c>
      <c r="L488" s="2" t="s">
        <v>36</v>
      </c>
      <c r="M488" s="2" t="s">
        <v>1822</v>
      </c>
      <c r="N488" s="2" t="s">
        <v>268</v>
      </c>
      <c r="O488" s="2"/>
      <c r="P488" s="2" t="s">
        <v>40</v>
      </c>
      <c r="Q488" s="2" t="s">
        <v>41</v>
      </c>
      <c r="R488" s="4">
        <v>18.044959816303098</v>
      </c>
      <c r="S488" s="2" t="s">
        <v>42</v>
      </c>
      <c r="T488" s="4">
        <v>25.5</v>
      </c>
      <c r="U488" s="4">
        <v>50.6</v>
      </c>
      <c r="V488" s="4">
        <v>7307.1940000000004</v>
      </c>
      <c r="W488" s="4">
        <v>3759</v>
      </c>
      <c r="X488" s="4">
        <v>2965</v>
      </c>
      <c r="Y488" s="4">
        <v>147</v>
      </c>
      <c r="Z488" s="4">
        <v>74.146374133949195</v>
      </c>
      <c r="AA488" s="4">
        <v>43.396466512702098</v>
      </c>
      <c r="AB488" s="4">
        <v>70.088874172185399</v>
      </c>
      <c r="AC488" s="2" t="b">
        <v>1</v>
      </c>
    </row>
    <row r="489" spans="1:29" hidden="1" collapsed="1" x14ac:dyDescent="0.3">
      <c r="A489" s="2" t="s">
        <v>3127</v>
      </c>
      <c r="B489" s="3">
        <v>39478</v>
      </c>
      <c r="C489" s="3">
        <v>39478</v>
      </c>
      <c r="D489" s="4">
        <v>265</v>
      </c>
      <c r="E489" s="2" t="s">
        <v>3128</v>
      </c>
      <c r="F489" s="2" t="s">
        <v>227</v>
      </c>
      <c r="G489" s="2" t="s">
        <v>228</v>
      </c>
      <c r="H489" s="2" t="s">
        <v>36</v>
      </c>
      <c r="I489" s="2" t="s">
        <v>3129</v>
      </c>
      <c r="J489" s="2" t="s">
        <v>227</v>
      </c>
      <c r="K489" s="2" t="s">
        <v>228</v>
      </c>
      <c r="L489" s="2" t="s">
        <v>103</v>
      </c>
      <c r="M489" s="2" t="s">
        <v>3130</v>
      </c>
      <c r="N489" s="2" t="s">
        <v>324</v>
      </c>
      <c r="O489" s="2"/>
      <c r="P489" s="2" t="s">
        <v>40</v>
      </c>
      <c r="Q489" s="2" t="s">
        <v>41</v>
      </c>
      <c r="R489" s="4">
        <v>265</v>
      </c>
      <c r="S489" s="2" t="s">
        <v>42</v>
      </c>
      <c r="T489" s="4">
        <v>35</v>
      </c>
      <c r="U489" s="4">
        <v>100</v>
      </c>
      <c r="V489" s="4">
        <v>14799.874</v>
      </c>
      <c r="W489" s="4">
        <v>5697.1332701145202</v>
      </c>
      <c r="X489" s="4">
        <v>2927.8576117878802</v>
      </c>
      <c r="Y489" s="4">
        <v>1471.5880078780399</v>
      </c>
      <c r="Z489" s="4"/>
      <c r="AA489" s="4"/>
      <c r="AB489" s="4"/>
      <c r="AC489" s="2" t="b">
        <v>1</v>
      </c>
    </row>
    <row r="490" spans="1:29" hidden="1" collapsed="1" x14ac:dyDescent="0.3">
      <c r="A490" s="2" t="s">
        <v>4305</v>
      </c>
      <c r="B490" s="3">
        <v>39898</v>
      </c>
      <c r="C490" s="3">
        <v>39898</v>
      </c>
      <c r="D490" s="4">
        <v>1.0894630762805699</v>
      </c>
      <c r="E490" s="2" t="s">
        <v>4306</v>
      </c>
      <c r="F490" s="2" t="s">
        <v>101</v>
      </c>
      <c r="G490" s="2" t="s">
        <v>235</v>
      </c>
      <c r="H490" s="2" t="s">
        <v>350</v>
      </c>
      <c r="I490" s="2" t="s">
        <v>4307</v>
      </c>
      <c r="J490" s="2" t="s">
        <v>101</v>
      </c>
      <c r="K490" s="2" t="s">
        <v>235</v>
      </c>
      <c r="L490" s="2" t="s">
        <v>1034</v>
      </c>
      <c r="M490" s="2" t="s">
        <v>4308</v>
      </c>
      <c r="N490" s="2"/>
      <c r="O490" s="2"/>
      <c r="P490" s="2" t="s">
        <v>40</v>
      </c>
      <c r="Q490" s="2" t="s">
        <v>41</v>
      </c>
      <c r="R490" s="4">
        <v>1.0894630762805699</v>
      </c>
      <c r="S490" s="2" t="s">
        <v>109</v>
      </c>
      <c r="T490" s="4">
        <v>40</v>
      </c>
      <c r="U490" s="4">
        <v>80</v>
      </c>
      <c r="V490" s="4"/>
      <c r="W490" s="4">
        <v>9871.8034447821701</v>
      </c>
      <c r="X490" s="4">
        <v>2875.5437352245899</v>
      </c>
      <c r="Y490" s="4">
        <v>713.04896994258695</v>
      </c>
      <c r="Z490" s="4"/>
      <c r="AA490" s="4"/>
      <c r="AB490" s="4"/>
      <c r="AC490" s="2" t="b">
        <v>1</v>
      </c>
    </row>
    <row r="491" spans="1:29" hidden="1" collapsed="1" x14ac:dyDescent="0.3">
      <c r="A491" s="2" t="s">
        <v>5078</v>
      </c>
      <c r="B491" s="3">
        <v>39623</v>
      </c>
      <c r="C491" s="3">
        <v>39623</v>
      </c>
      <c r="D491" s="4">
        <v>1.8994926613357801</v>
      </c>
      <c r="E491" s="2" t="s">
        <v>5079</v>
      </c>
      <c r="F491" s="2" t="s">
        <v>128</v>
      </c>
      <c r="G491" s="2" t="s">
        <v>313</v>
      </c>
      <c r="H491" s="2" t="s">
        <v>350</v>
      </c>
      <c r="I491" s="2" t="s">
        <v>5080</v>
      </c>
      <c r="J491" s="2" t="s">
        <v>128</v>
      </c>
      <c r="K491" s="2" t="s">
        <v>313</v>
      </c>
      <c r="L491" s="2" t="s">
        <v>514</v>
      </c>
      <c r="M491" s="2" t="s">
        <v>5081</v>
      </c>
      <c r="N491" s="2"/>
      <c r="O491" s="2"/>
      <c r="P491" s="2" t="s">
        <v>40</v>
      </c>
      <c r="Q491" s="2" t="s">
        <v>41</v>
      </c>
      <c r="R491" s="4">
        <v>1.8994926613357801</v>
      </c>
      <c r="S491" s="2" t="s">
        <v>42</v>
      </c>
      <c r="T491" s="4">
        <v>29</v>
      </c>
      <c r="U491" s="4">
        <v>100</v>
      </c>
      <c r="V491" s="4">
        <v>4035.556</v>
      </c>
      <c r="W491" s="4">
        <v>5914.9683687302304</v>
      </c>
      <c r="X491" s="4">
        <v>2874.0397650248501</v>
      </c>
      <c r="Y491" s="4">
        <v>832.27519204699502</v>
      </c>
      <c r="Z491" s="4"/>
      <c r="AA491" s="4"/>
      <c r="AB491" s="4"/>
      <c r="AC491" s="2" t="b">
        <v>1</v>
      </c>
    </row>
    <row r="492" spans="1:29" hidden="1" collapsed="1" x14ac:dyDescent="0.3">
      <c r="A492" s="2" t="s">
        <v>2550</v>
      </c>
      <c r="B492" s="3">
        <v>44642</v>
      </c>
      <c r="C492" s="3">
        <v>44642</v>
      </c>
      <c r="D492" s="4">
        <v>85.572479890467207</v>
      </c>
      <c r="E492" s="2" t="s">
        <v>2551</v>
      </c>
      <c r="F492" s="2" t="s">
        <v>128</v>
      </c>
      <c r="G492" s="2" t="s">
        <v>547</v>
      </c>
      <c r="H492" s="2" t="s">
        <v>115</v>
      </c>
      <c r="I492" s="2" t="s">
        <v>2552</v>
      </c>
      <c r="J492" s="2" t="s">
        <v>128</v>
      </c>
      <c r="K492" s="2" t="s">
        <v>583</v>
      </c>
      <c r="L492" s="2" t="s">
        <v>185</v>
      </c>
      <c r="M492" s="2" t="s">
        <v>2553</v>
      </c>
      <c r="N492" s="2" t="s">
        <v>2554</v>
      </c>
      <c r="O492" s="2"/>
      <c r="P492" s="2" t="s">
        <v>40</v>
      </c>
      <c r="Q492" s="2" t="s">
        <v>41</v>
      </c>
      <c r="R492" s="4">
        <v>85.572479890467207</v>
      </c>
      <c r="S492" s="2" t="s">
        <v>42</v>
      </c>
      <c r="T492" s="4">
        <v>0</v>
      </c>
      <c r="U492" s="4">
        <v>100</v>
      </c>
      <c r="V492" s="4"/>
      <c r="W492" s="4">
        <v>4726.1358239670699</v>
      </c>
      <c r="X492" s="4">
        <v>2871.61627354757</v>
      </c>
      <c r="Y492" s="4">
        <v>675.95377552635796</v>
      </c>
      <c r="Z492" s="4">
        <v>18.740445105864801</v>
      </c>
      <c r="AA492" s="4">
        <v>5.8012582019887704</v>
      </c>
      <c r="AB492" s="4"/>
      <c r="AC492" s="2" t="b">
        <v>1</v>
      </c>
    </row>
    <row r="493" spans="1:29" hidden="1" collapsed="1" x14ac:dyDescent="0.3">
      <c r="A493" s="2" t="s">
        <v>1088</v>
      </c>
      <c r="B493" s="3">
        <v>38526</v>
      </c>
      <c r="C493" s="3">
        <v>38526</v>
      </c>
      <c r="D493" s="4">
        <v>473.82179943359199</v>
      </c>
      <c r="E493" s="2" t="s">
        <v>1089</v>
      </c>
      <c r="F493" s="2" t="s">
        <v>128</v>
      </c>
      <c r="G493" s="2" t="s">
        <v>652</v>
      </c>
      <c r="H493" s="2" t="s">
        <v>115</v>
      </c>
      <c r="I493" s="2" t="s">
        <v>1090</v>
      </c>
      <c r="J493" s="2" t="s">
        <v>128</v>
      </c>
      <c r="K493" s="2" t="s">
        <v>652</v>
      </c>
      <c r="L493" s="2" t="s">
        <v>311</v>
      </c>
      <c r="M493" s="2" t="s">
        <v>1091</v>
      </c>
      <c r="N493" s="2" t="s">
        <v>601</v>
      </c>
      <c r="O493" s="2" t="s">
        <v>268</v>
      </c>
      <c r="P493" s="2" t="s">
        <v>40</v>
      </c>
      <c r="Q493" s="2" t="s">
        <v>41</v>
      </c>
      <c r="R493" s="4">
        <v>473.82179943359199</v>
      </c>
      <c r="S493" s="2" t="s">
        <v>109</v>
      </c>
      <c r="T493" s="4">
        <v>0</v>
      </c>
      <c r="U493" s="4">
        <v>100</v>
      </c>
      <c r="V493" s="4">
        <v>3660.0540000000001</v>
      </c>
      <c r="W493" s="4">
        <v>4800.5585617036104</v>
      </c>
      <c r="X493" s="4">
        <v>2820.5271426077802</v>
      </c>
      <c r="Y493" s="4">
        <v>204.22412288357501</v>
      </c>
      <c r="Z493" s="4">
        <v>362.20830961866801</v>
      </c>
      <c r="AA493" s="4">
        <v>284.88190096755801</v>
      </c>
      <c r="AB493" s="4"/>
      <c r="AC493" s="2" t="b">
        <v>1</v>
      </c>
    </row>
    <row r="494" spans="1:29" hidden="1" collapsed="1" x14ac:dyDescent="0.3">
      <c r="A494" s="2" t="s">
        <v>3034</v>
      </c>
      <c r="B494" s="3">
        <v>37859</v>
      </c>
      <c r="C494" s="3">
        <v>37859</v>
      </c>
      <c r="D494" s="4">
        <v>76.697999999999993</v>
      </c>
      <c r="E494" s="2" t="s">
        <v>3035</v>
      </c>
      <c r="F494" s="2" t="s">
        <v>128</v>
      </c>
      <c r="G494" s="2" t="s">
        <v>129</v>
      </c>
      <c r="H494" s="2" t="s">
        <v>36</v>
      </c>
      <c r="I494" s="2" t="s">
        <v>3036</v>
      </c>
      <c r="J494" s="2" t="s">
        <v>128</v>
      </c>
      <c r="K494" s="2" t="s">
        <v>129</v>
      </c>
      <c r="L494" s="2" t="s">
        <v>255</v>
      </c>
      <c r="M494" s="2" t="s">
        <v>3037</v>
      </c>
      <c r="N494" s="2" t="s">
        <v>330</v>
      </c>
      <c r="O494" s="2"/>
      <c r="P494" s="2" t="s">
        <v>40</v>
      </c>
      <c r="Q494" s="2" t="s">
        <v>41</v>
      </c>
      <c r="R494" s="4">
        <v>76.697999999999993</v>
      </c>
      <c r="S494" s="2" t="s">
        <v>109</v>
      </c>
      <c r="T494" s="4">
        <v>49</v>
      </c>
      <c r="U494" s="4">
        <v>100</v>
      </c>
      <c r="V494" s="4"/>
      <c r="W494" s="4">
        <v>3779.4454337318798</v>
      </c>
      <c r="X494" s="4">
        <v>2812.10039854151</v>
      </c>
      <c r="Y494" s="4">
        <v>295.97218689052801</v>
      </c>
      <c r="Z494" s="4"/>
      <c r="AA494" s="4"/>
      <c r="AB494" s="4"/>
      <c r="AC494" s="2" t="b">
        <v>1</v>
      </c>
    </row>
    <row r="495" spans="1:29" hidden="1" collapsed="1" x14ac:dyDescent="0.3">
      <c r="A495" s="2" t="s">
        <v>2311</v>
      </c>
      <c r="B495" s="3">
        <v>38435</v>
      </c>
      <c r="C495" s="3">
        <v>38435</v>
      </c>
      <c r="D495" s="4">
        <v>14.4388631687243</v>
      </c>
      <c r="E495" s="2" t="s">
        <v>2312</v>
      </c>
      <c r="F495" s="2" t="s">
        <v>128</v>
      </c>
      <c r="G495" s="2" t="s">
        <v>583</v>
      </c>
      <c r="H495" s="2" t="s">
        <v>802</v>
      </c>
      <c r="I495" s="2" t="s">
        <v>1526</v>
      </c>
      <c r="J495" s="2" t="s">
        <v>128</v>
      </c>
      <c r="K495" s="2" t="s">
        <v>583</v>
      </c>
      <c r="L495" s="2" t="s">
        <v>105</v>
      </c>
      <c r="M495" s="2" t="s">
        <v>1527</v>
      </c>
      <c r="N495" s="2"/>
      <c r="O495" s="2"/>
      <c r="P495" s="2" t="s">
        <v>40</v>
      </c>
      <c r="Q495" s="2" t="s">
        <v>41</v>
      </c>
      <c r="R495" s="4">
        <v>14.4388631687243</v>
      </c>
      <c r="S495" s="2" t="s">
        <v>109</v>
      </c>
      <c r="T495" s="4">
        <v>16.393000000000001</v>
      </c>
      <c r="U495" s="4">
        <v>93.084000000000003</v>
      </c>
      <c r="V495" s="4">
        <v>4527.9989999999998</v>
      </c>
      <c r="W495" s="4">
        <v>4221.4459748396403</v>
      </c>
      <c r="X495" s="4">
        <v>2796.3552284819302</v>
      </c>
      <c r="Y495" s="4">
        <v>484.68499825965898</v>
      </c>
      <c r="Z495" s="4">
        <v>24.459124839124801</v>
      </c>
      <c r="AA495" s="4">
        <v>14.7250193050193</v>
      </c>
      <c r="AB495" s="4">
        <v>16.821201873048899</v>
      </c>
      <c r="AC495" s="2" t="b">
        <v>1</v>
      </c>
    </row>
    <row r="496" spans="1:29" hidden="1" collapsed="1" x14ac:dyDescent="0.3">
      <c r="A496" s="2" t="s">
        <v>2053</v>
      </c>
      <c r="B496" s="3">
        <v>40251</v>
      </c>
      <c r="C496" s="3">
        <v>40269</v>
      </c>
      <c r="D496" s="4">
        <v>358.57365668674902</v>
      </c>
      <c r="E496" s="2" t="s">
        <v>2054</v>
      </c>
      <c r="F496" s="2" t="s">
        <v>367</v>
      </c>
      <c r="G496" s="2" t="s">
        <v>748</v>
      </c>
      <c r="H496" s="2" t="s">
        <v>115</v>
      </c>
      <c r="I496" s="2" t="s">
        <v>2055</v>
      </c>
      <c r="J496" s="2" t="s">
        <v>131</v>
      </c>
      <c r="K496" s="2" t="s">
        <v>474</v>
      </c>
      <c r="L496" s="2" t="s">
        <v>142</v>
      </c>
      <c r="M496" s="2" t="s">
        <v>2056</v>
      </c>
      <c r="N496" s="2" t="s">
        <v>601</v>
      </c>
      <c r="O496" s="2" t="s">
        <v>2057</v>
      </c>
      <c r="P496" s="2" t="s">
        <v>40</v>
      </c>
      <c r="Q496" s="2" t="s">
        <v>41</v>
      </c>
      <c r="R496" s="4">
        <v>358.57365668674902</v>
      </c>
      <c r="S496" s="2" t="s">
        <v>109</v>
      </c>
      <c r="T496" s="4">
        <v>33</v>
      </c>
      <c r="U496" s="4">
        <v>93</v>
      </c>
      <c r="V496" s="4">
        <v>18501.245999999999</v>
      </c>
      <c r="W496" s="4">
        <v>10443.600379686801</v>
      </c>
      <c r="X496" s="4">
        <v>2795.6801139060299</v>
      </c>
      <c r="Y496" s="4">
        <v>1444.4575225439</v>
      </c>
      <c r="Z496" s="4">
        <v>57.114472596481598</v>
      </c>
      <c r="AA496" s="4">
        <v>26.894461284100299</v>
      </c>
      <c r="AB496" s="4"/>
      <c r="AC496" s="2" t="b">
        <v>1</v>
      </c>
    </row>
    <row r="497" spans="1:29" hidden="1" collapsed="1" x14ac:dyDescent="0.3">
      <c r="A497" s="2" t="s">
        <v>2532</v>
      </c>
      <c r="B497" s="3">
        <v>42125</v>
      </c>
      <c r="C497" s="3">
        <v>42125</v>
      </c>
      <c r="D497" s="4">
        <v>170.312618272652</v>
      </c>
      <c r="E497" s="2" t="s">
        <v>2533</v>
      </c>
      <c r="F497" s="2" t="s">
        <v>367</v>
      </c>
      <c r="G497" s="2" t="s">
        <v>452</v>
      </c>
      <c r="H497" s="2" t="s">
        <v>115</v>
      </c>
      <c r="I497" s="2" t="s">
        <v>2534</v>
      </c>
      <c r="J497" s="2" t="s">
        <v>131</v>
      </c>
      <c r="K497" s="2" t="s">
        <v>919</v>
      </c>
      <c r="L497" s="2" t="s">
        <v>255</v>
      </c>
      <c r="M497" s="2" t="s">
        <v>2535</v>
      </c>
      <c r="N497" s="2" t="s">
        <v>360</v>
      </c>
      <c r="O497" s="2" t="s">
        <v>39</v>
      </c>
      <c r="P497" s="2" t="s">
        <v>40</v>
      </c>
      <c r="Q497" s="2" t="s">
        <v>41</v>
      </c>
      <c r="R497" s="4">
        <v>170.312618272652</v>
      </c>
      <c r="S497" s="2" t="s">
        <v>42</v>
      </c>
      <c r="T497" s="4">
        <v>8.82</v>
      </c>
      <c r="U497" s="4">
        <v>100</v>
      </c>
      <c r="V497" s="4"/>
      <c r="W497" s="4">
        <v>9064.5437895437899</v>
      </c>
      <c r="X497" s="4">
        <v>2786.1804861804899</v>
      </c>
      <c r="Y497" s="4">
        <v>1593.4398934398901</v>
      </c>
      <c r="Z497" s="4">
        <v>19.293300526365002</v>
      </c>
      <c r="AA497" s="4">
        <v>6.3163796056934602</v>
      </c>
      <c r="AB497" s="4"/>
      <c r="AC497" s="2" t="b">
        <v>1</v>
      </c>
    </row>
    <row r="498" spans="1:29" hidden="1" collapsed="1" x14ac:dyDescent="0.3">
      <c r="A498" s="2" t="s">
        <v>1154</v>
      </c>
      <c r="B498" s="3">
        <v>37895</v>
      </c>
      <c r="C498" s="3">
        <v>37895</v>
      </c>
      <c r="D498" s="4">
        <v>112.954612005857</v>
      </c>
      <c r="E498" s="2" t="s">
        <v>1155</v>
      </c>
      <c r="F498" s="2" t="s">
        <v>149</v>
      </c>
      <c r="G498" s="2" t="s">
        <v>259</v>
      </c>
      <c r="H498" s="2" t="s">
        <v>105</v>
      </c>
      <c r="I498" s="2" t="s">
        <v>1156</v>
      </c>
      <c r="J498" s="2" t="s">
        <v>149</v>
      </c>
      <c r="K498" s="2" t="s">
        <v>328</v>
      </c>
      <c r="L498" s="2" t="s">
        <v>103</v>
      </c>
      <c r="M498" s="2" t="s">
        <v>1157</v>
      </c>
      <c r="N498" s="2"/>
      <c r="O498" s="2" t="s">
        <v>1158</v>
      </c>
      <c r="P498" s="2" t="s">
        <v>40</v>
      </c>
      <c r="Q498" s="2" t="s">
        <v>41</v>
      </c>
      <c r="R498" s="4">
        <v>112.954612005857</v>
      </c>
      <c r="S498" s="2" t="s">
        <v>109</v>
      </c>
      <c r="T498" s="4">
        <v>0</v>
      </c>
      <c r="U498" s="4">
        <v>70.23</v>
      </c>
      <c r="V498" s="4">
        <v>1132.9480000000001</v>
      </c>
      <c r="W498" s="4">
        <v>3694.7702208025398</v>
      </c>
      <c r="X498" s="4">
        <v>2758.5161696472301</v>
      </c>
      <c r="Y498" s="4">
        <v>186.42309216815499</v>
      </c>
      <c r="Z498" s="4">
        <v>388.66847198606098</v>
      </c>
      <c r="AA498" s="4">
        <v>225.35004303377599</v>
      </c>
      <c r="AB498" s="4">
        <v>146.90376795879601</v>
      </c>
      <c r="AC498" s="2" t="b">
        <v>1</v>
      </c>
    </row>
    <row r="499" spans="1:29" hidden="1" collapsed="1" x14ac:dyDescent="0.3">
      <c r="A499" s="2" t="s">
        <v>5839</v>
      </c>
      <c r="B499" s="3">
        <v>43627</v>
      </c>
      <c r="C499" s="3">
        <v>43627</v>
      </c>
      <c r="D499" s="4">
        <v>404.99962306822499</v>
      </c>
      <c r="E499" s="2" t="s">
        <v>5840</v>
      </c>
      <c r="F499" s="2" t="s">
        <v>31</v>
      </c>
      <c r="G499" s="2" t="s">
        <v>254</v>
      </c>
      <c r="H499" s="2" t="s">
        <v>185</v>
      </c>
      <c r="I499" s="2" t="s">
        <v>5841</v>
      </c>
      <c r="J499" s="2" t="s">
        <v>131</v>
      </c>
      <c r="K499" s="2" t="s">
        <v>132</v>
      </c>
      <c r="L499" s="2" t="s">
        <v>36</v>
      </c>
      <c r="M499" s="2" t="s">
        <v>5842</v>
      </c>
      <c r="N499" s="2"/>
      <c r="O499" s="2"/>
      <c r="P499" s="2" t="s">
        <v>40</v>
      </c>
      <c r="Q499" s="2" t="s">
        <v>41</v>
      </c>
      <c r="R499" s="4">
        <v>404.99962306822499</v>
      </c>
      <c r="S499" s="2" t="s">
        <v>42</v>
      </c>
      <c r="T499" s="4">
        <v>0</v>
      </c>
      <c r="U499" s="4">
        <v>100</v>
      </c>
      <c r="V499" s="4">
        <v>5517.375</v>
      </c>
      <c r="W499" s="4">
        <v>3299.9450000000002</v>
      </c>
      <c r="X499" s="4">
        <v>2758.4180000000001</v>
      </c>
      <c r="Y499" s="4">
        <v>782.48699999999997</v>
      </c>
      <c r="Z499" s="4"/>
      <c r="AA499" s="4"/>
      <c r="AB499" s="4"/>
      <c r="AC499" s="2" t="b">
        <v>1</v>
      </c>
    </row>
    <row r="500" spans="1:29" hidden="1" collapsed="1" x14ac:dyDescent="0.3">
      <c r="A500" s="2" t="s">
        <v>1426</v>
      </c>
      <c r="B500" s="3">
        <v>39860</v>
      </c>
      <c r="C500" s="3">
        <v>40827</v>
      </c>
      <c r="D500" s="4">
        <v>650.00386617100401</v>
      </c>
      <c r="E500" s="2" t="s">
        <v>1427</v>
      </c>
      <c r="F500" s="2" t="s">
        <v>227</v>
      </c>
      <c r="G500" s="2" t="s">
        <v>272</v>
      </c>
      <c r="H500" s="2" t="s">
        <v>1428</v>
      </c>
      <c r="I500" s="2" t="s">
        <v>1429</v>
      </c>
      <c r="J500" s="2" t="s">
        <v>227</v>
      </c>
      <c r="K500" s="2" t="s">
        <v>272</v>
      </c>
      <c r="L500" s="2" t="s">
        <v>115</v>
      </c>
      <c r="M500" s="2" t="s">
        <v>1430</v>
      </c>
      <c r="N500" s="2"/>
      <c r="O500" s="2" t="s">
        <v>1431</v>
      </c>
      <c r="P500" s="2" t="s">
        <v>40</v>
      </c>
      <c r="Q500" s="2" t="s">
        <v>41</v>
      </c>
      <c r="R500" s="4">
        <v>650.00386617100401</v>
      </c>
      <c r="S500" s="2" t="s">
        <v>42</v>
      </c>
      <c r="T500" s="4">
        <v>24.187999999999999</v>
      </c>
      <c r="U500" s="4">
        <v>99.188000000000002</v>
      </c>
      <c r="V500" s="4">
        <v>6195.36</v>
      </c>
      <c r="W500" s="4">
        <v>9178.7932675058892</v>
      </c>
      <c r="X500" s="4">
        <v>2746.97146957431</v>
      </c>
      <c r="Y500" s="4">
        <v>2030.2868641489999</v>
      </c>
      <c r="Z500" s="4">
        <v>210.718392977718</v>
      </c>
      <c r="AA500" s="4">
        <v>119.770972316003</v>
      </c>
      <c r="AB500" s="4"/>
      <c r="AC500" s="2" t="b">
        <v>1</v>
      </c>
    </row>
    <row r="501" spans="1:29" hidden="1" collapsed="1" x14ac:dyDescent="0.3">
      <c r="A501" s="2" t="s">
        <v>5655</v>
      </c>
      <c r="B501" s="3">
        <v>43080</v>
      </c>
      <c r="C501" s="3">
        <v>43080</v>
      </c>
      <c r="D501" s="4">
        <v>75</v>
      </c>
      <c r="E501" s="2" t="s">
        <v>5656</v>
      </c>
      <c r="F501" s="2" t="s">
        <v>149</v>
      </c>
      <c r="G501" s="2" t="s">
        <v>150</v>
      </c>
      <c r="H501" s="2" t="s">
        <v>36</v>
      </c>
      <c r="I501" s="2" t="s">
        <v>5657</v>
      </c>
      <c r="J501" s="2" t="s">
        <v>149</v>
      </c>
      <c r="K501" s="2" t="s">
        <v>150</v>
      </c>
      <c r="L501" s="2" t="s">
        <v>491</v>
      </c>
      <c r="M501" s="2" t="s">
        <v>5658</v>
      </c>
      <c r="N501" s="2"/>
      <c r="O501" s="2"/>
      <c r="P501" s="2" t="s">
        <v>40</v>
      </c>
      <c r="Q501" s="2" t="s">
        <v>41</v>
      </c>
      <c r="R501" s="4">
        <v>75</v>
      </c>
      <c r="S501" s="2" t="s">
        <v>42</v>
      </c>
      <c r="T501" s="4">
        <v>49</v>
      </c>
      <c r="U501" s="4">
        <v>50</v>
      </c>
      <c r="V501" s="4"/>
      <c r="W501" s="4">
        <v>4460.89728606675</v>
      </c>
      <c r="X501" s="4">
        <v>2743.4507206856301</v>
      </c>
      <c r="Y501" s="4">
        <v>147.23880015582401</v>
      </c>
      <c r="Z501" s="4"/>
      <c r="AA501" s="4"/>
      <c r="AB501" s="4"/>
      <c r="AC501" s="2" t="b">
        <v>1</v>
      </c>
    </row>
    <row r="502" spans="1:29" hidden="1" collapsed="1" x14ac:dyDescent="0.3">
      <c r="A502" s="2" t="s">
        <v>5105</v>
      </c>
      <c r="B502" s="3">
        <v>41642</v>
      </c>
      <c r="C502" s="3">
        <v>41642</v>
      </c>
      <c r="D502" s="4">
        <v>91.722842303016904</v>
      </c>
      <c r="E502" s="2" t="s">
        <v>5106</v>
      </c>
      <c r="F502" s="2" t="s">
        <v>70</v>
      </c>
      <c r="G502" s="2" t="s">
        <v>1820</v>
      </c>
      <c r="H502" s="2" t="s">
        <v>142</v>
      </c>
      <c r="I502" s="2" t="s">
        <v>1805</v>
      </c>
      <c r="J502" s="2" t="s">
        <v>128</v>
      </c>
      <c r="K502" s="2" t="s">
        <v>547</v>
      </c>
      <c r="L502" s="2" t="s">
        <v>36</v>
      </c>
      <c r="M502" s="2" t="s">
        <v>1806</v>
      </c>
      <c r="N502" s="2"/>
      <c r="O502" s="2"/>
      <c r="P502" s="2" t="s">
        <v>40</v>
      </c>
      <c r="Q502" s="2" t="s">
        <v>41</v>
      </c>
      <c r="R502" s="4">
        <v>91.722842303016904</v>
      </c>
      <c r="S502" s="2" t="s">
        <v>109</v>
      </c>
      <c r="T502" s="4">
        <v>0</v>
      </c>
      <c r="U502" s="4">
        <v>100</v>
      </c>
      <c r="V502" s="4">
        <v>12110.415999999999</v>
      </c>
      <c r="W502" s="4">
        <v>5877.902</v>
      </c>
      <c r="X502" s="4">
        <v>2741.7809999999999</v>
      </c>
      <c r="Y502" s="4">
        <v>933.73599999999999</v>
      </c>
      <c r="Z502" s="4"/>
      <c r="AA502" s="4"/>
      <c r="AB502" s="4"/>
      <c r="AC502" s="2" t="b">
        <v>1</v>
      </c>
    </row>
    <row r="503" spans="1:29" hidden="1" collapsed="1" x14ac:dyDescent="0.3">
      <c r="A503" s="2" t="s">
        <v>4276</v>
      </c>
      <c r="B503" s="3">
        <v>39868</v>
      </c>
      <c r="C503" s="3">
        <v>39868</v>
      </c>
      <c r="D503" s="4">
        <v>2.3765240752221501</v>
      </c>
      <c r="E503" s="2" t="s">
        <v>4277</v>
      </c>
      <c r="F503" s="2" t="s">
        <v>367</v>
      </c>
      <c r="G503" s="2" t="s">
        <v>750</v>
      </c>
      <c r="H503" s="2" t="s">
        <v>255</v>
      </c>
      <c r="I503" s="2" t="s">
        <v>4278</v>
      </c>
      <c r="J503" s="2" t="s">
        <v>367</v>
      </c>
      <c r="K503" s="2" t="s">
        <v>750</v>
      </c>
      <c r="L503" s="2" t="s">
        <v>1503</v>
      </c>
      <c r="M503" s="2" t="s">
        <v>4279</v>
      </c>
      <c r="N503" s="2"/>
      <c r="O503" s="2"/>
      <c r="P503" s="2" t="s">
        <v>40</v>
      </c>
      <c r="Q503" s="2" t="s">
        <v>41</v>
      </c>
      <c r="R503" s="4">
        <v>2.3765240752221501</v>
      </c>
      <c r="S503" s="2" t="s">
        <v>42</v>
      </c>
      <c r="T503" s="4">
        <v>42.75</v>
      </c>
      <c r="U503" s="4">
        <v>61.69</v>
      </c>
      <c r="V503" s="4"/>
      <c r="W503" s="4">
        <v>3943.0953747519502</v>
      </c>
      <c r="X503" s="4">
        <v>2741.5376278430799</v>
      </c>
      <c r="Y503" s="4">
        <v>190.38644481758499</v>
      </c>
      <c r="Z503" s="4"/>
      <c r="AA503" s="4"/>
      <c r="AB503" s="4"/>
      <c r="AC503" s="2" t="b">
        <v>1</v>
      </c>
    </row>
    <row r="504" spans="1:29" hidden="1" collapsed="1" x14ac:dyDescent="0.3">
      <c r="A504" s="2" t="s">
        <v>1258</v>
      </c>
      <c r="B504" s="3">
        <v>38379</v>
      </c>
      <c r="C504" s="3">
        <v>38379</v>
      </c>
      <c r="D504" s="4">
        <v>487.166</v>
      </c>
      <c r="E504" s="2" t="s">
        <v>1259</v>
      </c>
      <c r="F504" s="2" t="s">
        <v>482</v>
      </c>
      <c r="G504" s="2" t="s">
        <v>483</v>
      </c>
      <c r="H504" s="2" t="s">
        <v>36</v>
      </c>
      <c r="I504" s="2" t="s">
        <v>1260</v>
      </c>
      <c r="J504" s="2" t="s">
        <v>112</v>
      </c>
      <c r="K504" s="2" t="s">
        <v>458</v>
      </c>
      <c r="L504" s="2" t="s">
        <v>350</v>
      </c>
      <c r="M504" s="2" t="s">
        <v>1261</v>
      </c>
      <c r="N504" s="2" t="s">
        <v>1262</v>
      </c>
      <c r="O504" s="2" t="s">
        <v>88</v>
      </c>
      <c r="P504" s="2" t="s">
        <v>40</v>
      </c>
      <c r="Q504" s="2" t="s">
        <v>41</v>
      </c>
      <c r="R504" s="4">
        <v>487.166</v>
      </c>
      <c r="S504" s="2" t="s">
        <v>42</v>
      </c>
      <c r="T504" s="4">
        <v>36.521999999999998</v>
      </c>
      <c r="U504" s="4">
        <v>86.087000000000003</v>
      </c>
      <c r="V504" s="4">
        <v>3044.0450000000001</v>
      </c>
      <c r="W504" s="4">
        <v>4795.5844871529898</v>
      </c>
      <c r="X504" s="4">
        <v>2736.7913480746702</v>
      </c>
      <c r="Y504" s="4">
        <v>359.75063718399099</v>
      </c>
      <c r="Z504" s="4">
        <v>738.44299999999998</v>
      </c>
      <c r="AA504" s="4">
        <v>172.33500000000001</v>
      </c>
      <c r="AB504" s="4">
        <v>991.57799999999997</v>
      </c>
      <c r="AC504" s="2" t="b">
        <v>1</v>
      </c>
    </row>
    <row r="505" spans="1:29" hidden="1" collapsed="1" x14ac:dyDescent="0.3">
      <c r="A505" s="2" t="s">
        <v>6158</v>
      </c>
      <c r="B505" s="3">
        <v>44652</v>
      </c>
      <c r="C505" s="3">
        <v>44652</v>
      </c>
      <c r="D505" s="4">
        <v>76.171464593402007</v>
      </c>
      <c r="E505" s="2" t="s">
        <v>6159</v>
      </c>
      <c r="F505" s="2" t="s">
        <v>482</v>
      </c>
      <c r="G505" s="2" t="s">
        <v>908</v>
      </c>
      <c r="H505" s="2" t="s">
        <v>401</v>
      </c>
      <c r="I505" s="2" t="s">
        <v>2227</v>
      </c>
      <c r="J505" s="2" t="s">
        <v>149</v>
      </c>
      <c r="K505" s="2" t="s">
        <v>150</v>
      </c>
      <c r="L505" s="2" t="s">
        <v>444</v>
      </c>
      <c r="M505" s="2" t="s">
        <v>2228</v>
      </c>
      <c r="N505" s="2" t="s">
        <v>585</v>
      </c>
      <c r="O505" s="2"/>
      <c r="P505" s="2" t="s">
        <v>40</v>
      </c>
      <c r="Q505" s="2" t="s">
        <v>41</v>
      </c>
      <c r="R505" s="4">
        <v>76.171464593402007</v>
      </c>
      <c r="S505" s="2" t="s">
        <v>42</v>
      </c>
      <c r="T505" s="4">
        <v>0</v>
      </c>
      <c r="U505" s="4">
        <v>100</v>
      </c>
      <c r="V505" s="4"/>
      <c r="W505" s="4">
        <v>5868.0251460791696</v>
      </c>
      <c r="X505" s="4">
        <v>2701.5778823636401</v>
      </c>
      <c r="Y505" s="4">
        <v>217.63749630539101</v>
      </c>
      <c r="Z505" s="4"/>
      <c r="AA505" s="4"/>
      <c r="AB505" s="4"/>
      <c r="AC505" s="2" t="b">
        <v>1</v>
      </c>
    </row>
    <row r="506" spans="1:29" collapsed="1" x14ac:dyDescent="0.3">
      <c r="A506" s="2" t="s">
        <v>6168</v>
      </c>
      <c r="B506" s="3">
        <v>44655</v>
      </c>
      <c r="C506" s="3">
        <v>44655</v>
      </c>
      <c r="D506" s="4">
        <v>63.002221657290001</v>
      </c>
      <c r="E506" s="2" t="s">
        <v>6169</v>
      </c>
      <c r="F506" s="2" t="s">
        <v>482</v>
      </c>
      <c r="G506" s="2" t="s">
        <v>908</v>
      </c>
      <c r="H506" s="2" t="s">
        <v>133</v>
      </c>
      <c r="I506" s="2" t="s">
        <v>2227</v>
      </c>
      <c r="J506" s="2" t="s">
        <v>149</v>
      </c>
      <c r="K506" s="2" t="s">
        <v>150</v>
      </c>
      <c r="L506" s="2" t="s">
        <v>444</v>
      </c>
      <c r="M506" s="2" t="s">
        <v>2228</v>
      </c>
      <c r="N506" s="2"/>
      <c r="O506" s="2"/>
      <c r="P506" s="2" t="s">
        <v>40</v>
      </c>
      <c r="Q506" s="2" t="s">
        <v>41</v>
      </c>
      <c r="R506" s="4">
        <v>63.002221657290001</v>
      </c>
      <c r="S506" s="2" t="s">
        <v>42</v>
      </c>
      <c r="T506" s="4">
        <v>0</v>
      </c>
      <c r="U506" s="4">
        <v>100</v>
      </c>
      <c r="V506" s="4"/>
      <c r="W506" s="4">
        <v>5868.0251460791696</v>
      </c>
      <c r="X506" s="4">
        <v>2701.5778823636401</v>
      </c>
      <c r="Y506" s="4">
        <v>217.63749630539101</v>
      </c>
      <c r="Z506" s="4"/>
      <c r="AA506" s="4"/>
      <c r="AB506" s="4"/>
      <c r="AC506" s="2" t="b">
        <v>1</v>
      </c>
    </row>
    <row r="507" spans="1:29" collapsed="1" x14ac:dyDescent="0.3">
      <c r="A507" s="2" t="s">
        <v>6186</v>
      </c>
      <c r="B507" s="3">
        <v>44732</v>
      </c>
      <c r="C507" s="3">
        <v>44732</v>
      </c>
      <c r="D507" s="4">
        <v>10.3904359093465</v>
      </c>
      <c r="E507" s="2" t="s">
        <v>6187</v>
      </c>
      <c r="F507" s="2" t="s">
        <v>482</v>
      </c>
      <c r="G507" s="2" t="s">
        <v>908</v>
      </c>
      <c r="H507" s="2" t="s">
        <v>115</v>
      </c>
      <c r="I507" s="2" t="s">
        <v>2227</v>
      </c>
      <c r="J507" s="2" t="s">
        <v>149</v>
      </c>
      <c r="K507" s="2" t="s">
        <v>150</v>
      </c>
      <c r="L507" s="2" t="s">
        <v>444</v>
      </c>
      <c r="M507" s="2" t="s">
        <v>2228</v>
      </c>
      <c r="N507" s="2"/>
      <c r="O507" s="2"/>
      <c r="P507" s="2" t="s">
        <v>40</v>
      </c>
      <c r="Q507" s="2" t="s">
        <v>41</v>
      </c>
      <c r="R507" s="4">
        <v>10.3904359093465</v>
      </c>
      <c r="S507" s="2" t="s">
        <v>42</v>
      </c>
      <c r="T507" s="4">
        <v>0</v>
      </c>
      <c r="U507" s="4">
        <v>100</v>
      </c>
      <c r="V507" s="4"/>
      <c r="W507" s="4">
        <v>5868.0251460791696</v>
      </c>
      <c r="X507" s="4">
        <v>2701.5778823636401</v>
      </c>
      <c r="Y507" s="4">
        <v>217.63749630539101</v>
      </c>
      <c r="Z507" s="4"/>
      <c r="AA507" s="4"/>
      <c r="AB507" s="4"/>
      <c r="AC507" s="2" t="b">
        <v>1</v>
      </c>
    </row>
    <row r="508" spans="1:29" hidden="1" collapsed="1" x14ac:dyDescent="0.3">
      <c r="A508" s="2" t="s">
        <v>4174</v>
      </c>
      <c r="B508" s="3">
        <v>39560</v>
      </c>
      <c r="C508" s="3">
        <v>39560</v>
      </c>
      <c r="D508" s="4">
        <v>281.99495192222099</v>
      </c>
      <c r="E508" s="2" t="s">
        <v>4175</v>
      </c>
      <c r="F508" s="2" t="s">
        <v>227</v>
      </c>
      <c r="G508" s="2" t="s">
        <v>272</v>
      </c>
      <c r="H508" s="2" t="s">
        <v>1395</v>
      </c>
      <c r="I508" s="2" t="s">
        <v>4176</v>
      </c>
      <c r="J508" s="2" t="s">
        <v>227</v>
      </c>
      <c r="K508" s="2" t="s">
        <v>272</v>
      </c>
      <c r="L508" s="2" t="s">
        <v>311</v>
      </c>
      <c r="M508" s="2" t="s">
        <v>4177</v>
      </c>
      <c r="N508" s="2" t="s">
        <v>585</v>
      </c>
      <c r="O508" s="2" t="s">
        <v>3085</v>
      </c>
      <c r="P508" s="2" t="s">
        <v>40</v>
      </c>
      <c r="Q508" s="2" t="s">
        <v>41</v>
      </c>
      <c r="R508" s="4">
        <v>281.99495192222099</v>
      </c>
      <c r="S508" s="2" t="s">
        <v>109</v>
      </c>
      <c r="T508" s="4">
        <v>30.01</v>
      </c>
      <c r="U508" s="4">
        <v>50</v>
      </c>
      <c r="V508" s="4">
        <v>12769.566000000001</v>
      </c>
      <c r="W508" s="4">
        <v>3485.8835210156099</v>
      </c>
      <c r="X508" s="4">
        <v>2687.5196239000002</v>
      </c>
      <c r="Y508" s="4">
        <v>350.64196671786601</v>
      </c>
      <c r="Z508" s="4"/>
      <c r="AA508" s="4"/>
      <c r="AB508" s="4"/>
      <c r="AC508" s="2" t="b">
        <v>1</v>
      </c>
    </row>
    <row r="509" spans="1:29" hidden="1" collapsed="1" x14ac:dyDescent="0.3">
      <c r="A509" s="2" t="s">
        <v>2342</v>
      </c>
      <c r="B509" s="3">
        <v>44375</v>
      </c>
      <c r="C509" s="3">
        <v>44375</v>
      </c>
      <c r="D509" s="4">
        <v>28.830544218719201</v>
      </c>
      <c r="E509" s="2" t="s">
        <v>2343</v>
      </c>
      <c r="F509" s="2" t="s">
        <v>227</v>
      </c>
      <c r="G509" s="2" t="s">
        <v>272</v>
      </c>
      <c r="H509" s="2" t="s">
        <v>311</v>
      </c>
      <c r="I509" s="2" t="s">
        <v>2344</v>
      </c>
      <c r="J509" s="2" t="s">
        <v>227</v>
      </c>
      <c r="K509" s="2" t="s">
        <v>272</v>
      </c>
      <c r="L509" s="2" t="s">
        <v>319</v>
      </c>
      <c r="M509" s="2" t="s">
        <v>2345</v>
      </c>
      <c r="N509" s="2" t="s">
        <v>2346</v>
      </c>
      <c r="O509" s="2"/>
      <c r="P509" s="2" t="s">
        <v>40</v>
      </c>
      <c r="Q509" s="2" t="s">
        <v>41</v>
      </c>
      <c r="R509" s="4">
        <v>45.138899424982199</v>
      </c>
      <c r="S509" s="2" t="s">
        <v>42</v>
      </c>
      <c r="T509" s="4">
        <v>26.527000000000001</v>
      </c>
      <c r="U509" s="4">
        <v>100</v>
      </c>
      <c r="V509" s="4">
        <v>468.91699999999997</v>
      </c>
      <c r="W509" s="4">
        <v>3553.3549342286501</v>
      </c>
      <c r="X509" s="4">
        <v>2686.1019852617101</v>
      </c>
      <c r="Y509" s="4">
        <v>263.79063588154298</v>
      </c>
      <c r="Z509" s="4">
        <v>79.136114979495403</v>
      </c>
      <c r="AA509" s="4">
        <v>12.7643859014703</v>
      </c>
      <c r="AB509" s="4">
        <v>54.969489323196598</v>
      </c>
      <c r="AC509" s="2" t="b">
        <v>1</v>
      </c>
    </row>
    <row r="510" spans="1:29" hidden="1" collapsed="1" x14ac:dyDescent="0.3">
      <c r="A510" s="2" t="s">
        <v>5486</v>
      </c>
      <c r="B510" s="3">
        <v>42604</v>
      </c>
      <c r="C510" s="3">
        <v>42604</v>
      </c>
      <c r="D510" s="4">
        <v>25.4813137032843</v>
      </c>
      <c r="E510" s="2" t="s">
        <v>5487</v>
      </c>
      <c r="F510" s="2" t="s">
        <v>367</v>
      </c>
      <c r="G510" s="2" t="s">
        <v>604</v>
      </c>
      <c r="H510" s="2" t="s">
        <v>220</v>
      </c>
      <c r="I510" s="2" t="s">
        <v>5488</v>
      </c>
      <c r="J510" s="2" t="s">
        <v>367</v>
      </c>
      <c r="K510" s="2" t="s">
        <v>816</v>
      </c>
      <c r="L510" s="2" t="s">
        <v>36</v>
      </c>
      <c r="M510" s="2" t="s">
        <v>5489</v>
      </c>
      <c r="N510" s="2"/>
      <c r="O510" s="2"/>
      <c r="P510" s="2" t="s">
        <v>40</v>
      </c>
      <c r="Q510" s="2" t="s">
        <v>41</v>
      </c>
      <c r="R510" s="4">
        <v>25.4813137032843</v>
      </c>
      <c r="S510" s="2" t="s">
        <v>42</v>
      </c>
      <c r="T510" s="4">
        <v>40</v>
      </c>
      <c r="U510" s="4">
        <v>100</v>
      </c>
      <c r="V510" s="4"/>
      <c r="W510" s="4">
        <v>2871.346</v>
      </c>
      <c r="X510" s="4">
        <v>2675.0259999999998</v>
      </c>
      <c r="Y510" s="4">
        <v>165.54900000000001</v>
      </c>
      <c r="Z510" s="4"/>
      <c r="AA510" s="4"/>
      <c r="AB510" s="4"/>
      <c r="AC510" s="2" t="b">
        <v>1</v>
      </c>
    </row>
    <row r="511" spans="1:29" hidden="1" collapsed="1" x14ac:dyDescent="0.3">
      <c r="A511" s="2" t="s">
        <v>5074</v>
      </c>
      <c r="B511" s="3">
        <v>41576</v>
      </c>
      <c r="C511" s="3">
        <v>41576</v>
      </c>
      <c r="D511" s="4">
        <v>114.646030381198</v>
      </c>
      <c r="E511" s="2" t="s">
        <v>5075</v>
      </c>
      <c r="F511" s="2" t="s">
        <v>367</v>
      </c>
      <c r="G511" s="2" t="s">
        <v>750</v>
      </c>
      <c r="H511" s="2" t="s">
        <v>185</v>
      </c>
      <c r="I511" s="2" t="s">
        <v>1805</v>
      </c>
      <c r="J511" s="2" t="s">
        <v>128</v>
      </c>
      <c r="K511" s="2" t="s">
        <v>547</v>
      </c>
      <c r="L511" s="2" t="s">
        <v>36</v>
      </c>
      <c r="M511" s="2" t="s">
        <v>1806</v>
      </c>
      <c r="N511" s="2" t="s">
        <v>2637</v>
      </c>
      <c r="O511" s="2"/>
      <c r="P511" s="2" t="s">
        <v>40</v>
      </c>
      <c r="Q511" s="2" t="s">
        <v>41</v>
      </c>
      <c r="R511" s="4">
        <v>114.646030381198</v>
      </c>
      <c r="S511" s="2" t="s">
        <v>109</v>
      </c>
      <c r="T511" s="4">
        <v>0</v>
      </c>
      <c r="U511" s="4">
        <v>100</v>
      </c>
      <c r="V511" s="4">
        <v>11158.614</v>
      </c>
      <c r="W511" s="4">
        <v>5190.0559999999996</v>
      </c>
      <c r="X511" s="4">
        <v>2654.9050000000002</v>
      </c>
      <c r="Y511" s="4">
        <v>851.34900000000005</v>
      </c>
      <c r="Z511" s="4"/>
      <c r="AA511" s="4"/>
      <c r="AB511" s="4"/>
      <c r="AC511" s="2" t="b">
        <v>1</v>
      </c>
    </row>
    <row r="512" spans="1:29" hidden="1" collapsed="1" x14ac:dyDescent="0.3">
      <c r="A512" s="2" t="s">
        <v>3872</v>
      </c>
      <c r="B512" s="3">
        <v>38797</v>
      </c>
      <c r="C512" s="3">
        <v>38797</v>
      </c>
      <c r="D512" s="4">
        <v>104.80715483510301</v>
      </c>
      <c r="E512" s="2" t="s">
        <v>3873</v>
      </c>
      <c r="F512" s="2" t="s">
        <v>149</v>
      </c>
      <c r="G512" s="2" t="s">
        <v>403</v>
      </c>
      <c r="H512" s="2" t="s">
        <v>115</v>
      </c>
      <c r="I512" s="2" t="s">
        <v>1090</v>
      </c>
      <c r="J512" s="2" t="s">
        <v>128</v>
      </c>
      <c r="K512" s="2" t="s">
        <v>652</v>
      </c>
      <c r="L512" s="2" t="s">
        <v>311</v>
      </c>
      <c r="M512" s="2" t="s">
        <v>1091</v>
      </c>
      <c r="N512" s="2"/>
      <c r="O512" s="2"/>
      <c r="P512" s="2" t="s">
        <v>40</v>
      </c>
      <c r="Q512" s="2" t="s">
        <v>41</v>
      </c>
      <c r="R512" s="4">
        <v>104.80715483510301</v>
      </c>
      <c r="S512" s="2" t="s">
        <v>109</v>
      </c>
      <c r="T512" s="4">
        <v>0</v>
      </c>
      <c r="U512" s="4">
        <v>75</v>
      </c>
      <c r="V512" s="4"/>
      <c r="W512" s="4">
        <v>4778.7900735714602</v>
      </c>
      <c r="X512" s="4">
        <v>2650.8596043151701</v>
      </c>
      <c r="Y512" s="4">
        <v>130.141424922807</v>
      </c>
      <c r="Z512" s="4"/>
      <c r="AA512" s="4"/>
      <c r="AB512" s="4"/>
      <c r="AC512" s="2" t="b">
        <v>1</v>
      </c>
    </row>
    <row r="513" spans="1:29" hidden="1" collapsed="1" x14ac:dyDescent="0.3">
      <c r="A513" s="2" t="s">
        <v>5245</v>
      </c>
      <c r="B513" s="3">
        <v>41964</v>
      </c>
      <c r="C513" s="3">
        <v>41964</v>
      </c>
      <c r="D513" s="4">
        <v>108.147615921113</v>
      </c>
      <c r="E513" s="2" t="s">
        <v>5246</v>
      </c>
      <c r="F513" s="2" t="s">
        <v>149</v>
      </c>
      <c r="G513" s="2" t="s">
        <v>288</v>
      </c>
      <c r="H513" s="2" t="s">
        <v>133</v>
      </c>
      <c r="I513" s="2" t="s">
        <v>5247</v>
      </c>
      <c r="J513" s="2" t="s">
        <v>149</v>
      </c>
      <c r="K513" s="2" t="s">
        <v>150</v>
      </c>
      <c r="L513" s="2" t="s">
        <v>185</v>
      </c>
      <c r="M513" s="2" t="s">
        <v>5248</v>
      </c>
      <c r="N513" s="2"/>
      <c r="O513" s="2"/>
      <c r="P513" s="2" t="s">
        <v>40</v>
      </c>
      <c r="Q513" s="2" t="s">
        <v>41</v>
      </c>
      <c r="R513" s="4">
        <v>108.147615921113</v>
      </c>
      <c r="S513" s="2" t="s">
        <v>109</v>
      </c>
      <c r="T513" s="4">
        <v>0</v>
      </c>
      <c r="U513" s="4">
        <v>100</v>
      </c>
      <c r="V513" s="4">
        <v>2520.768</v>
      </c>
      <c r="W513" s="4">
        <v>5234.4011299434997</v>
      </c>
      <c r="X513" s="4">
        <v>2637.9143126177</v>
      </c>
      <c r="Y513" s="4">
        <v>245.33145009416199</v>
      </c>
      <c r="Z513" s="4"/>
      <c r="AA513" s="4"/>
      <c r="AB513" s="4"/>
      <c r="AC513" s="2" t="b">
        <v>1</v>
      </c>
    </row>
    <row r="514" spans="1:29" hidden="1" collapsed="1" x14ac:dyDescent="0.3">
      <c r="A514" s="2" t="s">
        <v>3502</v>
      </c>
      <c r="B514" s="3">
        <v>37867</v>
      </c>
      <c r="C514" s="3">
        <v>37867</v>
      </c>
      <c r="D514" s="4">
        <v>13.145474029670799</v>
      </c>
      <c r="E514" s="2" t="s">
        <v>3503</v>
      </c>
      <c r="F514" s="2" t="s">
        <v>128</v>
      </c>
      <c r="G514" s="2" t="s">
        <v>581</v>
      </c>
      <c r="H514" s="2" t="s">
        <v>171</v>
      </c>
      <c r="I514" s="2" t="s">
        <v>3504</v>
      </c>
      <c r="J514" s="2" t="s">
        <v>128</v>
      </c>
      <c r="K514" s="2" t="s">
        <v>583</v>
      </c>
      <c r="L514" s="2" t="s">
        <v>36</v>
      </c>
      <c r="M514" s="2" t="s">
        <v>3505</v>
      </c>
      <c r="N514" s="2" t="s">
        <v>3506</v>
      </c>
      <c r="O514" s="2"/>
      <c r="P514" s="2" t="s">
        <v>40</v>
      </c>
      <c r="Q514" s="2" t="s">
        <v>41</v>
      </c>
      <c r="R514" s="4">
        <v>13.145474029670799</v>
      </c>
      <c r="S514" s="2" t="s">
        <v>739</v>
      </c>
      <c r="T514" s="4">
        <v>20</v>
      </c>
      <c r="U514" s="4">
        <v>71</v>
      </c>
      <c r="V514" s="4">
        <v>995.33</v>
      </c>
      <c r="W514" s="4">
        <v>3413.8</v>
      </c>
      <c r="X514" s="4">
        <v>2634.8</v>
      </c>
      <c r="Y514" s="4">
        <v>106.3</v>
      </c>
      <c r="Z514" s="4"/>
      <c r="AA514" s="4"/>
      <c r="AB514" s="4">
        <v>6.2403333451039904</v>
      </c>
      <c r="AC514" s="2" t="b">
        <v>1</v>
      </c>
    </row>
    <row r="515" spans="1:29" hidden="1" collapsed="1" x14ac:dyDescent="0.3">
      <c r="A515" s="2" t="s">
        <v>6318</v>
      </c>
      <c r="B515" s="3">
        <v>45244</v>
      </c>
      <c r="C515" s="3">
        <v>45244</v>
      </c>
      <c r="D515" s="4">
        <v>29.985964016843202</v>
      </c>
      <c r="E515" s="2" t="s">
        <v>6319</v>
      </c>
      <c r="F515" s="2" t="s">
        <v>31</v>
      </c>
      <c r="G515" s="2" t="s">
        <v>254</v>
      </c>
      <c r="H515" s="2" t="s">
        <v>311</v>
      </c>
      <c r="I515" s="2" t="s">
        <v>860</v>
      </c>
      <c r="J515" s="2" t="s">
        <v>31</v>
      </c>
      <c r="K515" s="2" t="s">
        <v>254</v>
      </c>
      <c r="L515" s="2" t="s">
        <v>185</v>
      </c>
      <c r="M515" s="2" t="s">
        <v>861</v>
      </c>
      <c r="N515" s="2"/>
      <c r="O515" s="2"/>
      <c r="P515" s="2" t="s">
        <v>40</v>
      </c>
      <c r="Q515" s="2" t="s">
        <v>41</v>
      </c>
      <c r="R515" s="4">
        <v>29.985964016843202</v>
      </c>
      <c r="S515" s="2" t="s">
        <v>42</v>
      </c>
      <c r="T515" s="4">
        <v>0</v>
      </c>
      <c r="U515" s="4">
        <v>100</v>
      </c>
      <c r="V515" s="4"/>
      <c r="W515" s="4">
        <v>4644.5577078883398</v>
      </c>
      <c r="X515" s="4">
        <v>2629.25683140605</v>
      </c>
      <c r="Y515" s="4">
        <v>267.26522795904799</v>
      </c>
      <c r="Z515" s="4"/>
      <c r="AA515" s="4"/>
      <c r="AB515" s="4"/>
      <c r="AC515" s="2" t="b">
        <v>1</v>
      </c>
    </row>
    <row r="516" spans="1:29" hidden="1" collapsed="1" x14ac:dyDescent="0.3">
      <c r="A516" s="2" t="s">
        <v>631</v>
      </c>
      <c r="B516" s="3">
        <v>40869</v>
      </c>
      <c r="C516" s="3">
        <v>40870</v>
      </c>
      <c r="D516" s="4">
        <v>975.44278290380805</v>
      </c>
      <c r="E516" s="2" t="s">
        <v>632</v>
      </c>
      <c r="F516" s="2" t="s">
        <v>227</v>
      </c>
      <c r="G516" s="2" t="s">
        <v>576</v>
      </c>
      <c r="H516" s="2" t="s">
        <v>220</v>
      </c>
      <c r="I516" s="2" t="s">
        <v>633</v>
      </c>
      <c r="J516" s="2" t="s">
        <v>227</v>
      </c>
      <c r="K516" s="2" t="s">
        <v>228</v>
      </c>
      <c r="L516" s="2" t="s">
        <v>91</v>
      </c>
      <c r="M516" s="2" t="s">
        <v>634</v>
      </c>
      <c r="N516" s="2" t="s">
        <v>635</v>
      </c>
      <c r="O516" s="2" t="s">
        <v>636</v>
      </c>
      <c r="P516" s="2" t="s">
        <v>40</v>
      </c>
      <c r="Q516" s="2" t="s">
        <v>41</v>
      </c>
      <c r="R516" s="4">
        <v>673.381323576201</v>
      </c>
      <c r="S516" s="2" t="s">
        <v>42</v>
      </c>
      <c r="T516" s="4">
        <v>4.3559999999999999</v>
      </c>
      <c r="U516" s="4">
        <v>100</v>
      </c>
      <c r="V516" s="4">
        <v>5988.6</v>
      </c>
      <c r="W516" s="4">
        <v>4332.1629954683604</v>
      </c>
      <c r="X516" s="4">
        <v>2607.72213617851</v>
      </c>
      <c r="Y516" s="4">
        <v>846.86822405782198</v>
      </c>
      <c r="Z516" s="4">
        <v>1743.9572815534</v>
      </c>
      <c r="AA516" s="4">
        <v>991.96375404530704</v>
      </c>
      <c r="AB516" s="4">
        <v>380.73885598287001</v>
      </c>
      <c r="AC516" s="2" t="b">
        <v>1</v>
      </c>
    </row>
    <row r="517" spans="1:29" hidden="1" collapsed="1" x14ac:dyDescent="0.3">
      <c r="A517" s="2" t="s">
        <v>2704</v>
      </c>
      <c r="B517" s="3">
        <v>44014</v>
      </c>
      <c r="C517" s="3">
        <v>44014</v>
      </c>
      <c r="D517" s="4">
        <v>13.5385997619662</v>
      </c>
      <c r="E517" s="2" t="s">
        <v>2705</v>
      </c>
      <c r="F517" s="2" t="s">
        <v>367</v>
      </c>
      <c r="G517" s="2" t="s">
        <v>368</v>
      </c>
      <c r="H517" s="2" t="s">
        <v>94</v>
      </c>
      <c r="I517" s="2" t="s">
        <v>2706</v>
      </c>
      <c r="J517" s="2" t="s">
        <v>367</v>
      </c>
      <c r="K517" s="2" t="s">
        <v>368</v>
      </c>
      <c r="L517" s="2" t="s">
        <v>1503</v>
      </c>
      <c r="M517" s="2" t="s">
        <v>2707</v>
      </c>
      <c r="N517" s="2" t="s">
        <v>1163</v>
      </c>
      <c r="O517" s="2"/>
      <c r="P517" s="2" t="s">
        <v>40</v>
      </c>
      <c r="Q517" s="2" t="s">
        <v>41</v>
      </c>
      <c r="R517" s="4">
        <v>13.5385997619662</v>
      </c>
      <c r="S517" s="2" t="s">
        <v>42</v>
      </c>
      <c r="T517" s="4">
        <v>0</v>
      </c>
      <c r="U517" s="4">
        <v>100</v>
      </c>
      <c r="V517" s="4"/>
      <c r="W517" s="4">
        <v>3389.1884048279799</v>
      </c>
      <c r="X517" s="4">
        <v>2604.1693135845399</v>
      </c>
      <c r="Y517" s="4">
        <v>185.55625397037701</v>
      </c>
      <c r="Z517" s="4">
        <v>12.819061235453701</v>
      </c>
      <c r="AA517" s="4">
        <v>2.8622258615162002</v>
      </c>
      <c r="AB517" s="4"/>
      <c r="AC517" s="2" t="b">
        <v>1</v>
      </c>
    </row>
    <row r="518" spans="1:29" collapsed="1" x14ac:dyDescent="0.3">
      <c r="A518" s="2" t="s">
        <v>5157</v>
      </c>
      <c r="B518" s="3">
        <v>41800</v>
      </c>
      <c r="C518" s="3">
        <v>41800</v>
      </c>
      <c r="D518" s="4">
        <v>80.973303670745295</v>
      </c>
      <c r="E518" s="2" t="s">
        <v>5158</v>
      </c>
      <c r="F518" s="2" t="s">
        <v>128</v>
      </c>
      <c r="G518" s="2" t="s">
        <v>583</v>
      </c>
      <c r="H518" s="2" t="s">
        <v>142</v>
      </c>
      <c r="I518" s="2" t="s">
        <v>5159</v>
      </c>
      <c r="J518" s="2" t="s">
        <v>128</v>
      </c>
      <c r="K518" s="2" t="s">
        <v>583</v>
      </c>
      <c r="L518" s="2" t="s">
        <v>103</v>
      </c>
      <c r="M518" s="2" t="s">
        <v>5160</v>
      </c>
      <c r="N518" s="2"/>
      <c r="O518" s="2"/>
      <c r="P518" s="2" t="s">
        <v>40</v>
      </c>
      <c r="Q518" s="2" t="s">
        <v>41</v>
      </c>
      <c r="R518" s="4">
        <v>80.973303670745295</v>
      </c>
      <c r="S518" s="2" t="s">
        <v>67</v>
      </c>
      <c r="T518" s="4">
        <v>30</v>
      </c>
      <c r="U518" s="4">
        <v>100</v>
      </c>
      <c r="V518" s="4">
        <v>1716.6310000000001</v>
      </c>
      <c r="W518" s="4">
        <v>3089.9093938475899</v>
      </c>
      <c r="X518" s="4">
        <v>2595.8387265566898</v>
      </c>
      <c r="Y518" s="4">
        <v>325.17694362589901</v>
      </c>
      <c r="Z518" s="4"/>
      <c r="AA518" s="4"/>
      <c r="AB518" s="4"/>
      <c r="AC518" s="2" t="b">
        <v>1</v>
      </c>
    </row>
    <row r="519" spans="1:29" hidden="1" collapsed="1" x14ac:dyDescent="0.3">
      <c r="A519" s="2" t="s">
        <v>5333</v>
      </c>
      <c r="B519" s="3">
        <v>42243</v>
      </c>
      <c r="C519" s="3">
        <v>42243</v>
      </c>
      <c r="D519" s="4">
        <v>180.11521228931099</v>
      </c>
      <c r="E519" s="2" t="s">
        <v>5334</v>
      </c>
      <c r="F519" s="2" t="s">
        <v>128</v>
      </c>
      <c r="G519" s="2" t="s">
        <v>313</v>
      </c>
      <c r="H519" s="2" t="s">
        <v>548</v>
      </c>
      <c r="I519" s="2" t="s">
        <v>5335</v>
      </c>
      <c r="J519" s="2" t="s">
        <v>128</v>
      </c>
      <c r="K519" s="2" t="s">
        <v>652</v>
      </c>
      <c r="L519" s="2" t="s">
        <v>255</v>
      </c>
      <c r="M519" s="2" t="s">
        <v>5336</v>
      </c>
      <c r="N519" s="2" t="s">
        <v>202</v>
      </c>
      <c r="O519" s="2" t="s">
        <v>5337</v>
      </c>
      <c r="P519" s="2" t="s">
        <v>40</v>
      </c>
      <c r="Q519" s="2" t="s">
        <v>41</v>
      </c>
      <c r="R519" s="4">
        <v>180.11521228931099</v>
      </c>
      <c r="S519" s="2" t="s">
        <v>42</v>
      </c>
      <c r="T519" s="4">
        <v>0</v>
      </c>
      <c r="U519" s="4">
        <v>50</v>
      </c>
      <c r="V519" s="4"/>
      <c r="W519" s="4">
        <v>4294.3639693639698</v>
      </c>
      <c r="X519" s="4">
        <v>2559.3906093906098</v>
      </c>
      <c r="Y519" s="4">
        <v>220.64602064602099</v>
      </c>
      <c r="Z519" s="4"/>
      <c r="AA519" s="4"/>
      <c r="AB519" s="4"/>
      <c r="AC519" s="2" t="b">
        <v>1</v>
      </c>
    </row>
    <row r="520" spans="1:29" hidden="1" collapsed="1" x14ac:dyDescent="0.3">
      <c r="A520" s="2" t="s">
        <v>1466</v>
      </c>
      <c r="B520" s="3">
        <v>38404</v>
      </c>
      <c r="C520" s="3">
        <v>38404</v>
      </c>
      <c r="D520" s="4">
        <v>46.868556919170601</v>
      </c>
      <c r="E520" s="2" t="s">
        <v>1467</v>
      </c>
      <c r="F520" s="2" t="s">
        <v>367</v>
      </c>
      <c r="G520" s="2" t="s">
        <v>368</v>
      </c>
      <c r="H520" s="2" t="s">
        <v>439</v>
      </c>
      <c r="I520" s="2" t="s">
        <v>1468</v>
      </c>
      <c r="J520" s="2" t="s">
        <v>128</v>
      </c>
      <c r="K520" s="2" t="s">
        <v>581</v>
      </c>
      <c r="L520" s="2" t="s">
        <v>397</v>
      </c>
      <c r="M520" s="2" t="s">
        <v>1469</v>
      </c>
      <c r="N520" s="2"/>
      <c r="O520" s="2" t="s">
        <v>1470</v>
      </c>
      <c r="P520" s="2" t="s">
        <v>40</v>
      </c>
      <c r="Q520" s="2" t="s">
        <v>41</v>
      </c>
      <c r="R520" s="4">
        <v>46.868556919170601</v>
      </c>
      <c r="S520" s="2" t="s">
        <v>42</v>
      </c>
      <c r="T520" s="4">
        <v>21</v>
      </c>
      <c r="U520" s="4">
        <v>70</v>
      </c>
      <c r="V520" s="4">
        <v>1727.9390000000001</v>
      </c>
      <c r="W520" s="4">
        <v>3599.9725067014901</v>
      </c>
      <c r="X520" s="4">
        <v>2554.5398309162101</v>
      </c>
      <c r="Y520" s="4">
        <v>388.89270740257098</v>
      </c>
      <c r="Z520" s="4">
        <v>197.46059373729199</v>
      </c>
      <c r="AA520" s="4">
        <v>107.00723871492499</v>
      </c>
      <c r="AB520" s="4">
        <v>85.363353932394602</v>
      </c>
      <c r="AC520" s="2" t="b">
        <v>1</v>
      </c>
    </row>
    <row r="521" spans="1:29" hidden="1" collapsed="1" x14ac:dyDescent="0.3">
      <c r="A521" s="2" t="s">
        <v>4459</v>
      </c>
      <c r="B521" s="3">
        <v>40175</v>
      </c>
      <c r="C521" s="3">
        <v>40175</v>
      </c>
      <c r="D521" s="4">
        <v>14.859945018203399</v>
      </c>
      <c r="E521" s="2" t="s">
        <v>4460</v>
      </c>
      <c r="F521" s="2" t="s">
        <v>112</v>
      </c>
      <c r="G521" s="2" t="s">
        <v>458</v>
      </c>
      <c r="H521" s="2" t="s">
        <v>103</v>
      </c>
      <c r="I521" s="2" t="s">
        <v>4461</v>
      </c>
      <c r="J521" s="2" t="s">
        <v>112</v>
      </c>
      <c r="K521" s="2" t="s">
        <v>458</v>
      </c>
      <c r="L521" s="2" t="s">
        <v>255</v>
      </c>
      <c r="M521" s="2" t="s">
        <v>4462</v>
      </c>
      <c r="N521" s="2"/>
      <c r="O521" s="2"/>
      <c r="P521" s="2" t="s">
        <v>40</v>
      </c>
      <c r="Q521" s="2" t="s">
        <v>41</v>
      </c>
      <c r="R521" s="4">
        <v>14.859945018203399</v>
      </c>
      <c r="S521" s="2" t="s">
        <v>109</v>
      </c>
      <c r="T521" s="4">
        <v>49.51</v>
      </c>
      <c r="U521" s="4">
        <v>69.31</v>
      </c>
      <c r="V521" s="4">
        <v>1157.9749999999999</v>
      </c>
      <c r="W521" s="4">
        <v>3521.9647915823598</v>
      </c>
      <c r="X521" s="4">
        <v>2535.5524079320098</v>
      </c>
      <c r="Y521" s="4">
        <v>281.12100364225</v>
      </c>
      <c r="Z521" s="4"/>
      <c r="AA521" s="4"/>
      <c r="AB521" s="4"/>
      <c r="AC521" s="2" t="b">
        <v>1</v>
      </c>
    </row>
    <row r="522" spans="1:29" hidden="1" collapsed="1" x14ac:dyDescent="0.3">
      <c r="A522" s="2" t="s">
        <v>5301</v>
      </c>
      <c r="B522" s="3">
        <v>42170</v>
      </c>
      <c r="C522" s="3">
        <v>42170</v>
      </c>
      <c r="D522" s="4">
        <v>298.07381900355102</v>
      </c>
      <c r="E522" s="2" t="s">
        <v>5302</v>
      </c>
      <c r="F522" s="2" t="s">
        <v>482</v>
      </c>
      <c r="G522" s="2" t="s">
        <v>930</v>
      </c>
      <c r="H522" s="2" t="s">
        <v>142</v>
      </c>
      <c r="I522" s="2" t="s">
        <v>3154</v>
      </c>
      <c r="J522" s="2" t="s">
        <v>482</v>
      </c>
      <c r="K522" s="2" t="s">
        <v>930</v>
      </c>
      <c r="L522" s="2" t="s">
        <v>311</v>
      </c>
      <c r="M522" s="2" t="s">
        <v>3155</v>
      </c>
      <c r="N522" s="2"/>
      <c r="O522" s="2"/>
      <c r="P522" s="2" t="s">
        <v>40</v>
      </c>
      <c r="Q522" s="2" t="s">
        <v>41</v>
      </c>
      <c r="R522" s="4">
        <v>298.07381900355102</v>
      </c>
      <c r="S522" s="2" t="s">
        <v>42</v>
      </c>
      <c r="T522" s="4">
        <v>0</v>
      </c>
      <c r="U522" s="4">
        <v>100</v>
      </c>
      <c r="V522" s="4">
        <v>6192.3310000000001</v>
      </c>
      <c r="W522" s="4">
        <v>5467.1186760337596</v>
      </c>
      <c r="X522" s="4">
        <v>2535.3500872271202</v>
      </c>
      <c r="Y522" s="4">
        <v>696.30628506766004</v>
      </c>
      <c r="Z522" s="4"/>
      <c r="AA522" s="4"/>
      <c r="AB522" s="4"/>
      <c r="AC522" s="2" t="b">
        <v>1</v>
      </c>
    </row>
    <row r="523" spans="1:29" hidden="1" collapsed="1" x14ac:dyDescent="0.3">
      <c r="A523" s="2" t="s">
        <v>1209</v>
      </c>
      <c r="B523" s="3">
        <v>38223</v>
      </c>
      <c r="C523" s="3">
        <v>38223</v>
      </c>
      <c r="D523" s="4">
        <v>305.18009478673002</v>
      </c>
      <c r="E523" s="2" t="s">
        <v>1210</v>
      </c>
      <c r="F523" s="2" t="s">
        <v>70</v>
      </c>
      <c r="G523" s="2" t="s">
        <v>318</v>
      </c>
      <c r="H523" s="2" t="s">
        <v>465</v>
      </c>
      <c r="I523" s="2" t="s">
        <v>1211</v>
      </c>
      <c r="J523" s="2" t="s">
        <v>70</v>
      </c>
      <c r="K523" s="2" t="s">
        <v>318</v>
      </c>
      <c r="L523" s="2" t="s">
        <v>465</v>
      </c>
      <c r="M523" s="2" t="s">
        <v>1212</v>
      </c>
      <c r="N523" s="2"/>
      <c r="O523" s="2" t="s">
        <v>1213</v>
      </c>
      <c r="P523" s="2" t="s">
        <v>40</v>
      </c>
      <c r="Q523" s="2" t="s">
        <v>41</v>
      </c>
      <c r="R523" s="4">
        <v>305.18009478673002</v>
      </c>
      <c r="S523" s="2" t="s">
        <v>42</v>
      </c>
      <c r="T523" s="4">
        <v>28.9</v>
      </c>
      <c r="U523" s="4">
        <v>50.69</v>
      </c>
      <c r="V523" s="4"/>
      <c r="W523" s="4">
        <v>3999.6359805510501</v>
      </c>
      <c r="X523" s="4">
        <v>2522.2048622366301</v>
      </c>
      <c r="Y523" s="4">
        <v>644.35721231766604</v>
      </c>
      <c r="Z523" s="4">
        <v>931.46353322528398</v>
      </c>
      <c r="AA523" s="4">
        <v>184.948136142626</v>
      </c>
      <c r="AB523" s="4">
        <v>1131.0865164871</v>
      </c>
      <c r="AC523" s="2" t="b">
        <v>1</v>
      </c>
    </row>
    <row r="524" spans="1:29" hidden="1" collapsed="1" x14ac:dyDescent="0.3">
      <c r="A524" s="2" t="s">
        <v>436</v>
      </c>
      <c r="B524" s="3">
        <v>44529</v>
      </c>
      <c r="C524" s="3">
        <v>44529</v>
      </c>
      <c r="D524" s="4">
        <v>1966.9080950171499</v>
      </c>
      <c r="E524" s="2" t="s">
        <v>437</v>
      </c>
      <c r="F524" s="2" t="s">
        <v>149</v>
      </c>
      <c r="G524" s="2" t="s">
        <v>150</v>
      </c>
      <c r="H524" s="2" t="s">
        <v>220</v>
      </c>
      <c r="I524" s="2" t="s">
        <v>438</v>
      </c>
      <c r="J524" s="2" t="s">
        <v>149</v>
      </c>
      <c r="K524" s="2" t="s">
        <v>150</v>
      </c>
      <c r="L524" s="2" t="s">
        <v>439</v>
      </c>
      <c r="M524" s="2" t="s">
        <v>440</v>
      </c>
      <c r="N524" s="2"/>
      <c r="O524" s="2"/>
      <c r="P524" s="2" t="s">
        <v>40</v>
      </c>
      <c r="Q524" s="2" t="s">
        <v>41</v>
      </c>
      <c r="R524" s="4">
        <v>410.20336566209801</v>
      </c>
      <c r="S524" s="2" t="s">
        <v>67</v>
      </c>
      <c r="T524" s="4">
        <v>45.44</v>
      </c>
      <c r="U524" s="4">
        <v>100</v>
      </c>
      <c r="V524" s="4">
        <v>1608.059</v>
      </c>
      <c r="W524" s="4">
        <v>5212.1953387728099</v>
      </c>
      <c r="X524" s="4">
        <v>2499.9554137493801</v>
      </c>
      <c r="Y524" s="4">
        <v>265.93837863167801</v>
      </c>
      <c r="Z524" s="4">
        <v>3023.11950967956</v>
      </c>
      <c r="AA524" s="4">
        <v>1921.18952497244</v>
      </c>
      <c r="AB524" s="4">
        <v>719.41691232794005</v>
      </c>
      <c r="AC524" s="2" t="b">
        <v>1</v>
      </c>
    </row>
    <row r="525" spans="1:29" hidden="1" collapsed="1" x14ac:dyDescent="0.3">
      <c r="A525" s="2" t="s">
        <v>1348</v>
      </c>
      <c r="B525" s="3">
        <v>45056</v>
      </c>
      <c r="C525" s="3">
        <v>45056</v>
      </c>
      <c r="D525" s="4">
        <v>1392.415</v>
      </c>
      <c r="E525" s="2" t="s">
        <v>1349</v>
      </c>
      <c r="F525" s="2" t="s">
        <v>482</v>
      </c>
      <c r="G525" s="2" t="s">
        <v>485</v>
      </c>
      <c r="H525" s="2" t="s">
        <v>36</v>
      </c>
      <c r="I525" s="2" t="s">
        <v>1350</v>
      </c>
      <c r="J525" s="2" t="s">
        <v>482</v>
      </c>
      <c r="K525" s="2" t="s">
        <v>485</v>
      </c>
      <c r="L525" s="2" t="s">
        <v>397</v>
      </c>
      <c r="M525" s="2" t="s">
        <v>1351</v>
      </c>
      <c r="N525" s="2" t="s">
        <v>1352</v>
      </c>
      <c r="O525" s="2" t="s">
        <v>1353</v>
      </c>
      <c r="P525" s="2" t="s">
        <v>40</v>
      </c>
      <c r="Q525" s="2" t="s">
        <v>41</v>
      </c>
      <c r="R525" s="4">
        <v>1332.6559999999999</v>
      </c>
      <c r="S525" s="2" t="s">
        <v>42</v>
      </c>
      <c r="T525" s="4">
        <v>0</v>
      </c>
      <c r="U525" s="4">
        <v>100</v>
      </c>
      <c r="V525" s="4">
        <v>7485.0420000000004</v>
      </c>
      <c r="W525" s="4">
        <v>5043.9093756605598</v>
      </c>
      <c r="X525" s="4">
        <v>2495.3400334364601</v>
      </c>
      <c r="Y525" s="4">
        <v>652.77964603470502</v>
      </c>
      <c r="Z525" s="4">
        <v>112.27200000000001</v>
      </c>
      <c r="AA525" s="4">
        <v>137.619</v>
      </c>
      <c r="AB525" s="4">
        <v>556.34699999999998</v>
      </c>
      <c r="AC525" s="2" t="b">
        <v>1</v>
      </c>
    </row>
    <row r="526" spans="1:29" hidden="1" collapsed="1" x14ac:dyDescent="0.3">
      <c r="A526" s="2" t="s">
        <v>4423</v>
      </c>
      <c r="B526" s="3">
        <v>40133</v>
      </c>
      <c r="C526" s="3">
        <v>40133</v>
      </c>
      <c r="D526" s="4">
        <v>142.46676300578</v>
      </c>
      <c r="E526" s="2" t="s">
        <v>4424</v>
      </c>
      <c r="F526" s="2" t="s">
        <v>128</v>
      </c>
      <c r="G526" s="2" t="s">
        <v>313</v>
      </c>
      <c r="H526" s="2" t="s">
        <v>548</v>
      </c>
      <c r="I526" s="2" t="s">
        <v>4425</v>
      </c>
      <c r="J526" s="2" t="s">
        <v>227</v>
      </c>
      <c r="K526" s="2" t="s">
        <v>576</v>
      </c>
      <c r="L526" s="2" t="s">
        <v>372</v>
      </c>
      <c r="M526" s="2" t="s">
        <v>4426</v>
      </c>
      <c r="N526" s="2"/>
      <c r="O526" s="2"/>
      <c r="P526" s="2" t="s">
        <v>40</v>
      </c>
      <c r="Q526" s="2" t="s">
        <v>41</v>
      </c>
      <c r="R526" s="4">
        <v>142.46676300578</v>
      </c>
      <c r="S526" s="2" t="s">
        <v>42</v>
      </c>
      <c r="T526" s="4">
        <v>18.268000000000001</v>
      </c>
      <c r="U526" s="4">
        <v>55.210999999999999</v>
      </c>
      <c r="V526" s="4">
        <v>4158.6629999999996</v>
      </c>
      <c r="W526" s="4">
        <v>4640.1501611485501</v>
      </c>
      <c r="X526" s="4">
        <v>2489.4985350131901</v>
      </c>
      <c r="Y526" s="4"/>
      <c r="Z526" s="4">
        <v>1770.6011608623501</v>
      </c>
      <c r="AA526" s="4"/>
      <c r="AB526" s="4">
        <v>1477.34591013825</v>
      </c>
      <c r="AC526" s="2" t="b">
        <v>1</v>
      </c>
    </row>
    <row r="527" spans="1:29" hidden="1" collapsed="1" x14ac:dyDescent="0.3">
      <c r="A527" s="2" t="s">
        <v>1079</v>
      </c>
      <c r="B527" s="3">
        <v>39234</v>
      </c>
      <c r="C527" s="3">
        <v>39237</v>
      </c>
      <c r="D527" s="4">
        <v>35.064624698783199</v>
      </c>
      <c r="E527" s="2" t="s">
        <v>1080</v>
      </c>
      <c r="F527" s="2" t="s">
        <v>128</v>
      </c>
      <c r="G527" s="2" t="s">
        <v>313</v>
      </c>
      <c r="H527" s="2" t="s">
        <v>115</v>
      </c>
      <c r="I527" s="2" t="s">
        <v>1081</v>
      </c>
      <c r="J527" s="2" t="s">
        <v>140</v>
      </c>
      <c r="K527" s="2" t="s">
        <v>187</v>
      </c>
      <c r="L527" s="2" t="s">
        <v>46</v>
      </c>
      <c r="M527" s="2" t="s">
        <v>1082</v>
      </c>
      <c r="N527" s="2" t="s">
        <v>47</v>
      </c>
      <c r="O527" s="2" t="s">
        <v>601</v>
      </c>
      <c r="P527" s="2" t="s">
        <v>40</v>
      </c>
      <c r="Q527" s="2" t="s">
        <v>41</v>
      </c>
      <c r="R527" s="4">
        <v>35.064624698783199</v>
      </c>
      <c r="S527" s="2" t="s">
        <v>42</v>
      </c>
      <c r="T527" s="4">
        <v>42.713999999999999</v>
      </c>
      <c r="U527" s="4">
        <v>51.811</v>
      </c>
      <c r="V527" s="4"/>
      <c r="W527" s="4">
        <v>3234.5401853682001</v>
      </c>
      <c r="X527" s="4">
        <v>2484.1582307219701</v>
      </c>
      <c r="Y527" s="4">
        <v>563.13737012206502</v>
      </c>
      <c r="Z527" s="4">
        <v>370.748566491242</v>
      </c>
      <c r="AA527" s="4">
        <v>289.84368863404302</v>
      </c>
      <c r="AB527" s="4">
        <v>253.35404716379901</v>
      </c>
      <c r="AC527" s="2" t="b">
        <v>1</v>
      </c>
    </row>
    <row r="528" spans="1:29" hidden="1" collapsed="1" x14ac:dyDescent="0.3">
      <c r="A528" s="2" t="s">
        <v>6268</v>
      </c>
      <c r="B528" s="3">
        <v>45042</v>
      </c>
      <c r="C528" s="3">
        <v>45042</v>
      </c>
      <c r="D528" s="4">
        <v>110.091743119266</v>
      </c>
      <c r="E528" s="2" t="s">
        <v>6269</v>
      </c>
      <c r="F528" s="2" t="s">
        <v>367</v>
      </c>
      <c r="G528" s="2" t="s">
        <v>368</v>
      </c>
      <c r="H528" s="2" t="s">
        <v>185</v>
      </c>
      <c r="I528" s="2" t="s">
        <v>1076</v>
      </c>
      <c r="J528" s="2" t="s">
        <v>128</v>
      </c>
      <c r="K528" s="2" t="s">
        <v>583</v>
      </c>
      <c r="L528" s="2" t="s">
        <v>36</v>
      </c>
      <c r="M528" s="2" t="s">
        <v>1077</v>
      </c>
      <c r="N528" s="2"/>
      <c r="O528" s="2"/>
      <c r="P528" s="2" t="s">
        <v>40</v>
      </c>
      <c r="Q528" s="2" t="s">
        <v>41</v>
      </c>
      <c r="R528" s="4">
        <v>110.091743119266</v>
      </c>
      <c r="S528" s="2" t="s">
        <v>42</v>
      </c>
      <c r="T528" s="4">
        <v>0</v>
      </c>
      <c r="U528" s="4">
        <v>100</v>
      </c>
      <c r="V528" s="4"/>
      <c r="W528" s="4">
        <v>5511.9</v>
      </c>
      <c r="X528" s="4">
        <v>2472.3000000000002</v>
      </c>
      <c r="Y528" s="4">
        <v>900.7</v>
      </c>
      <c r="Z528" s="4"/>
      <c r="AA528" s="4"/>
      <c r="AB528" s="4"/>
      <c r="AC528" s="2" t="b">
        <v>1</v>
      </c>
    </row>
    <row r="529" spans="1:29" hidden="1" collapsed="1" x14ac:dyDescent="0.3">
      <c r="A529" s="2" t="s">
        <v>5012</v>
      </c>
      <c r="B529" s="3">
        <v>41442</v>
      </c>
      <c r="C529" s="3">
        <v>41442</v>
      </c>
      <c r="D529" s="4">
        <v>104.92214775561099</v>
      </c>
      <c r="E529" s="2" t="s">
        <v>5013</v>
      </c>
      <c r="F529" s="2" t="s">
        <v>227</v>
      </c>
      <c r="G529" s="2" t="s">
        <v>228</v>
      </c>
      <c r="H529" s="2" t="s">
        <v>91</v>
      </c>
      <c r="I529" s="2" t="s">
        <v>5014</v>
      </c>
      <c r="J529" s="2" t="s">
        <v>227</v>
      </c>
      <c r="K529" s="2" t="s">
        <v>228</v>
      </c>
      <c r="L529" s="2" t="s">
        <v>36</v>
      </c>
      <c r="M529" s="2" t="s">
        <v>5015</v>
      </c>
      <c r="N529" s="2" t="s">
        <v>5016</v>
      </c>
      <c r="O529" s="2"/>
      <c r="P529" s="2" t="s">
        <v>40</v>
      </c>
      <c r="Q529" s="2" t="s">
        <v>41</v>
      </c>
      <c r="R529" s="4">
        <v>104.92214775561099</v>
      </c>
      <c r="S529" s="2" t="s">
        <v>109</v>
      </c>
      <c r="T529" s="4">
        <v>40.049999999999997</v>
      </c>
      <c r="U529" s="4">
        <v>100</v>
      </c>
      <c r="V529" s="4">
        <v>2543.8000000000002</v>
      </c>
      <c r="W529" s="4">
        <v>4399</v>
      </c>
      <c r="X529" s="4">
        <v>2460</v>
      </c>
      <c r="Y529" s="4">
        <v>464</v>
      </c>
      <c r="Z529" s="4"/>
      <c r="AA529" s="4"/>
      <c r="AB529" s="4"/>
      <c r="AC529" s="2" t="b">
        <v>1</v>
      </c>
    </row>
    <row r="530" spans="1:29" hidden="1" collapsed="1" x14ac:dyDescent="0.3">
      <c r="A530" s="2" t="s">
        <v>740</v>
      </c>
      <c r="B530" s="3">
        <v>37449</v>
      </c>
      <c r="C530" s="3">
        <v>37449</v>
      </c>
      <c r="D530" s="4">
        <v>138.24247635425601</v>
      </c>
      <c r="E530" s="2" t="s">
        <v>741</v>
      </c>
      <c r="F530" s="2" t="s">
        <v>128</v>
      </c>
      <c r="G530" s="2" t="s">
        <v>129</v>
      </c>
      <c r="H530" s="2" t="s">
        <v>548</v>
      </c>
      <c r="I530" s="2" t="s">
        <v>742</v>
      </c>
      <c r="J530" s="2" t="s">
        <v>31</v>
      </c>
      <c r="K530" s="2" t="s">
        <v>254</v>
      </c>
      <c r="L530" s="2" t="s">
        <v>369</v>
      </c>
      <c r="M530" s="2" t="s">
        <v>743</v>
      </c>
      <c r="N530" s="2" t="s">
        <v>744</v>
      </c>
      <c r="O530" s="2" t="s">
        <v>745</v>
      </c>
      <c r="P530" s="2" t="s">
        <v>40</v>
      </c>
      <c r="Q530" s="2" t="s">
        <v>41</v>
      </c>
      <c r="R530" s="4">
        <v>138.24247635425601</v>
      </c>
      <c r="S530" s="2" t="s">
        <v>42</v>
      </c>
      <c r="T530" s="4">
        <v>29.222999999999999</v>
      </c>
      <c r="U530" s="4">
        <v>50.203000000000003</v>
      </c>
      <c r="V530" s="4">
        <v>3237.8679999999999</v>
      </c>
      <c r="W530" s="4">
        <v>5099.7192869966702</v>
      </c>
      <c r="X530" s="4">
        <v>2455.3463708643199</v>
      </c>
      <c r="Y530" s="4">
        <v>134.02923826622199</v>
      </c>
      <c r="Z530" s="4">
        <v>1347.12892741062</v>
      </c>
      <c r="AA530" s="4">
        <v>705.79631635969702</v>
      </c>
      <c r="AB530" s="4">
        <v>695.58389261745003</v>
      </c>
      <c r="AC530" s="2" t="b">
        <v>1</v>
      </c>
    </row>
    <row r="531" spans="1:29" collapsed="1" x14ac:dyDescent="0.3">
      <c r="A531" s="2" t="s">
        <v>1533</v>
      </c>
      <c r="B531" s="3">
        <v>40430</v>
      </c>
      <c r="C531" s="3">
        <v>40430</v>
      </c>
      <c r="D531" s="4">
        <v>731.17574654821794</v>
      </c>
      <c r="E531" s="2" t="s">
        <v>1534</v>
      </c>
      <c r="F531" s="2" t="s">
        <v>218</v>
      </c>
      <c r="G531" s="2" t="s">
        <v>1535</v>
      </c>
      <c r="H531" s="2" t="s">
        <v>48</v>
      </c>
      <c r="I531" s="2" t="s">
        <v>1536</v>
      </c>
      <c r="J531" s="2" t="s">
        <v>218</v>
      </c>
      <c r="K531" s="2" t="s">
        <v>426</v>
      </c>
      <c r="L531" s="2" t="s">
        <v>103</v>
      </c>
      <c r="M531" s="2" t="s">
        <v>1537</v>
      </c>
      <c r="N531" s="2" t="s">
        <v>360</v>
      </c>
      <c r="O531" s="2" t="s">
        <v>1538</v>
      </c>
      <c r="P531" s="2" t="s">
        <v>40</v>
      </c>
      <c r="Q531" s="2" t="s">
        <v>41</v>
      </c>
      <c r="R531" s="4">
        <v>731.17574654821794</v>
      </c>
      <c r="S531" s="2" t="s">
        <v>42</v>
      </c>
      <c r="T531" s="4">
        <v>12.364000000000001</v>
      </c>
      <c r="U531" s="4">
        <v>98.646000000000001</v>
      </c>
      <c r="V531" s="4">
        <v>3440.703</v>
      </c>
      <c r="W531" s="4">
        <v>4820.0708982676797</v>
      </c>
      <c r="X531" s="4">
        <v>2448.8248277707198</v>
      </c>
      <c r="Y531" s="4">
        <v>721.70289612734905</v>
      </c>
      <c r="Z531" s="4">
        <v>354.330813992375</v>
      </c>
      <c r="AA531" s="4">
        <v>90.582569727777397</v>
      </c>
      <c r="AB531" s="4"/>
      <c r="AC531" s="2" t="b">
        <v>1</v>
      </c>
    </row>
    <row r="532" spans="1:29" hidden="1" collapsed="1" x14ac:dyDescent="0.3">
      <c r="A532" s="2" t="s">
        <v>5880</v>
      </c>
      <c r="B532" s="3">
        <v>43754</v>
      </c>
      <c r="C532" s="3">
        <v>43754</v>
      </c>
      <c r="D532" s="4">
        <v>28.4212022168538</v>
      </c>
      <c r="E532" s="2" t="s">
        <v>5881</v>
      </c>
      <c r="F532" s="2" t="s">
        <v>140</v>
      </c>
      <c r="G532" s="2" t="s">
        <v>1275</v>
      </c>
      <c r="H532" s="2" t="s">
        <v>491</v>
      </c>
      <c r="I532" s="2" t="s">
        <v>5882</v>
      </c>
      <c r="J532" s="2" t="s">
        <v>31</v>
      </c>
      <c r="K532" s="2" t="s">
        <v>254</v>
      </c>
      <c r="L532" s="2" t="s">
        <v>369</v>
      </c>
      <c r="M532" s="2" t="s">
        <v>5883</v>
      </c>
      <c r="N532" s="2"/>
      <c r="O532" s="2"/>
      <c r="P532" s="2" t="s">
        <v>40</v>
      </c>
      <c r="Q532" s="2" t="s">
        <v>41</v>
      </c>
      <c r="R532" s="4">
        <v>28.4212022168538</v>
      </c>
      <c r="S532" s="2" t="s">
        <v>42</v>
      </c>
      <c r="T532" s="4">
        <v>49</v>
      </c>
      <c r="U532" s="4">
        <v>100</v>
      </c>
      <c r="V532" s="4"/>
      <c r="W532" s="4">
        <v>8360.7227223392692</v>
      </c>
      <c r="X532" s="4">
        <v>2402.4899444550902</v>
      </c>
      <c r="Y532" s="4">
        <v>184.89433697248299</v>
      </c>
      <c r="Z532" s="4"/>
      <c r="AA532" s="4"/>
      <c r="AB532" s="4"/>
      <c r="AC532" s="2" t="b">
        <v>1</v>
      </c>
    </row>
    <row r="533" spans="1:29" hidden="1" collapsed="1" x14ac:dyDescent="0.3">
      <c r="A533" s="2" t="s">
        <v>2619</v>
      </c>
      <c r="B533" s="3">
        <v>37335</v>
      </c>
      <c r="C533" s="3">
        <v>37335</v>
      </c>
      <c r="D533" s="4">
        <v>137.01</v>
      </c>
      <c r="E533" s="2" t="s">
        <v>2620</v>
      </c>
      <c r="F533" s="2" t="s">
        <v>131</v>
      </c>
      <c r="G533" s="2" t="s">
        <v>132</v>
      </c>
      <c r="H533" s="2" t="s">
        <v>36</v>
      </c>
      <c r="I533" s="2" t="s">
        <v>2621</v>
      </c>
      <c r="J533" s="2" t="s">
        <v>482</v>
      </c>
      <c r="K533" s="2" t="s">
        <v>485</v>
      </c>
      <c r="L533" s="2" t="s">
        <v>103</v>
      </c>
      <c r="M533" s="2" t="s">
        <v>2622</v>
      </c>
      <c r="N533" s="2" t="s">
        <v>2066</v>
      </c>
      <c r="O533" s="2" t="s">
        <v>167</v>
      </c>
      <c r="P533" s="2" t="s">
        <v>40</v>
      </c>
      <c r="Q533" s="2" t="s">
        <v>41</v>
      </c>
      <c r="R533" s="4">
        <v>140.91</v>
      </c>
      <c r="S533" s="2" t="s">
        <v>67</v>
      </c>
      <c r="T533" s="4">
        <v>10.932</v>
      </c>
      <c r="U533" s="4">
        <v>100</v>
      </c>
      <c r="V533" s="4">
        <v>11319.66</v>
      </c>
      <c r="W533" s="4">
        <v>4686.1783116223996</v>
      </c>
      <c r="X533" s="4">
        <v>2396.9583915803701</v>
      </c>
      <c r="Y533" s="4">
        <v>658.00603691600895</v>
      </c>
      <c r="Z533" s="4">
        <v>16.8</v>
      </c>
      <c r="AA533" s="4">
        <v>4.2</v>
      </c>
      <c r="AB533" s="4">
        <v>56.613</v>
      </c>
      <c r="AC533" s="2" t="b">
        <v>1</v>
      </c>
    </row>
    <row r="534" spans="1:29" hidden="1" collapsed="1" x14ac:dyDescent="0.3">
      <c r="A534" s="2" t="s">
        <v>5051</v>
      </c>
      <c r="B534" s="3">
        <v>41543</v>
      </c>
      <c r="C534" s="3">
        <v>41543</v>
      </c>
      <c r="D534" s="4">
        <v>102.508767197194</v>
      </c>
      <c r="E534" s="2" t="s">
        <v>5052</v>
      </c>
      <c r="F534" s="2" t="s">
        <v>482</v>
      </c>
      <c r="G534" s="2" t="s">
        <v>930</v>
      </c>
      <c r="H534" s="2" t="s">
        <v>103</v>
      </c>
      <c r="I534" s="2" t="s">
        <v>3154</v>
      </c>
      <c r="J534" s="2" t="s">
        <v>482</v>
      </c>
      <c r="K534" s="2" t="s">
        <v>930</v>
      </c>
      <c r="L534" s="2" t="s">
        <v>311</v>
      </c>
      <c r="M534" s="2" t="s">
        <v>3155</v>
      </c>
      <c r="N534" s="2" t="s">
        <v>585</v>
      </c>
      <c r="O534" s="2"/>
      <c r="P534" s="2" t="s">
        <v>40</v>
      </c>
      <c r="Q534" s="2" t="s">
        <v>41</v>
      </c>
      <c r="R534" s="4">
        <v>102.508767197194</v>
      </c>
      <c r="S534" s="2" t="s">
        <v>109</v>
      </c>
      <c r="T534" s="4">
        <v>0</v>
      </c>
      <c r="U534" s="4">
        <v>100</v>
      </c>
      <c r="V534" s="4">
        <v>5334.0020000000004</v>
      </c>
      <c r="W534" s="4">
        <v>5041.4555487543003</v>
      </c>
      <c r="X534" s="4">
        <v>2375.47621440383</v>
      </c>
      <c r="Y534" s="4">
        <v>595.83398046721504</v>
      </c>
      <c r="Z534" s="4"/>
      <c r="AA534" s="4"/>
      <c r="AB534" s="4"/>
      <c r="AC534" s="2" t="b">
        <v>1</v>
      </c>
    </row>
    <row r="535" spans="1:29" hidden="1" collapsed="1" x14ac:dyDescent="0.3">
      <c r="A535" s="2" t="s">
        <v>4896</v>
      </c>
      <c r="B535" s="3">
        <v>40967</v>
      </c>
      <c r="C535" s="3">
        <v>40996</v>
      </c>
      <c r="D535" s="4">
        <v>22.400010890576901</v>
      </c>
      <c r="E535" s="2" t="s">
        <v>4897</v>
      </c>
      <c r="F535" s="2" t="s">
        <v>31</v>
      </c>
      <c r="G535" s="2" t="s">
        <v>254</v>
      </c>
      <c r="H535" s="2" t="s">
        <v>1616</v>
      </c>
      <c r="I535" s="2" t="s">
        <v>4898</v>
      </c>
      <c r="J535" s="2" t="s">
        <v>112</v>
      </c>
      <c r="K535" s="2" t="s">
        <v>458</v>
      </c>
      <c r="L535" s="2" t="s">
        <v>791</v>
      </c>
      <c r="M535" s="2" t="s">
        <v>4899</v>
      </c>
      <c r="N535" s="2"/>
      <c r="O535" s="2"/>
      <c r="P535" s="2" t="s">
        <v>40</v>
      </c>
      <c r="Q535" s="2" t="s">
        <v>41</v>
      </c>
      <c r="R535" s="4">
        <v>22.400010890576901</v>
      </c>
      <c r="S535" s="2" t="s">
        <v>42</v>
      </c>
      <c r="T535" s="4">
        <v>48</v>
      </c>
      <c r="U535" s="4">
        <v>52</v>
      </c>
      <c r="V535" s="4">
        <v>6255.77</v>
      </c>
      <c r="W535" s="4">
        <v>4174.1285798090803</v>
      </c>
      <c r="X535" s="4">
        <v>2366.8511012745998</v>
      </c>
      <c r="Y535" s="4">
        <v>687.67425737294002</v>
      </c>
      <c r="Z535" s="4"/>
      <c r="AA535" s="4"/>
      <c r="AB535" s="4"/>
      <c r="AC535" s="2" t="b">
        <v>1</v>
      </c>
    </row>
    <row r="536" spans="1:29" hidden="1" collapsed="1" x14ac:dyDescent="0.3">
      <c r="A536" s="2" t="s">
        <v>1184</v>
      </c>
      <c r="B536" s="3">
        <v>38960</v>
      </c>
      <c r="C536" s="3">
        <v>38960</v>
      </c>
      <c r="D536" s="4">
        <v>108.49386059106401</v>
      </c>
      <c r="E536" s="2" t="s">
        <v>1185</v>
      </c>
      <c r="F536" s="2" t="s">
        <v>227</v>
      </c>
      <c r="G536" s="2" t="s">
        <v>228</v>
      </c>
      <c r="H536" s="2" t="s">
        <v>465</v>
      </c>
      <c r="I536" s="2" t="s">
        <v>1186</v>
      </c>
      <c r="J536" s="2" t="s">
        <v>227</v>
      </c>
      <c r="K536" s="2" t="s">
        <v>228</v>
      </c>
      <c r="L536" s="2" t="s">
        <v>210</v>
      </c>
      <c r="M536" s="2" t="s">
        <v>1187</v>
      </c>
      <c r="N536" s="2"/>
      <c r="O536" s="2" t="s">
        <v>1188</v>
      </c>
      <c r="P536" s="2" t="s">
        <v>40</v>
      </c>
      <c r="Q536" s="2" t="s">
        <v>41</v>
      </c>
      <c r="R536" s="4">
        <v>52.565479247397199</v>
      </c>
      <c r="S536" s="2" t="s">
        <v>109</v>
      </c>
      <c r="T536" s="4">
        <v>48.09</v>
      </c>
      <c r="U536" s="4">
        <v>100</v>
      </c>
      <c r="V536" s="4">
        <v>4839.3959999999997</v>
      </c>
      <c r="W536" s="4">
        <v>4502.0317042224096</v>
      </c>
      <c r="X536" s="4">
        <v>2359.50725149768</v>
      </c>
      <c r="Y536" s="4">
        <v>604.05055972246805</v>
      </c>
      <c r="Z536" s="4">
        <v>305.34915254237302</v>
      </c>
      <c r="AA536" s="4">
        <v>211.51337099811701</v>
      </c>
      <c r="AB536" s="4">
        <v>74.024193919322897</v>
      </c>
      <c r="AC536" s="2" t="b">
        <v>1</v>
      </c>
    </row>
    <row r="537" spans="1:29" hidden="1" collapsed="1" x14ac:dyDescent="0.3">
      <c r="A537" s="2" t="s">
        <v>4512</v>
      </c>
      <c r="B537" s="3">
        <v>40535</v>
      </c>
      <c r="C537" s="3">
        <v>40561</v>
      </c>
      <c r="D537" s="4">
        <v>50</v>
      </c>
      <c r="E537" s="2" t="s">
        <v>4513</v>
      </c>
      <c r="F537" s="2" t="s">
        <v>112</v>
      </c>
      <c r="G537" s="2" t="s">
        <v>458</v>
      </c>
      <c r="H537" s="2" t="s">
        <v>760</v>
      </c>
      <c r="I537" s="2" t="s">
        <v>4514</v>
      </c>
      <c r="J537" s="2" t="s">
        <v>112</v>
      </c>
      <c r="K537" s="2" t="s">
        <v>458</v>
      </c>
      <c r="L537" s="2" t="s">
        <v>48</v>
      </c>
      <c r="M537" s="2" t="s">
        <v>4515</v>
      </c>
      <c r="N537" s="2"/>
      <c r="O537" s="2"/>
      <c r="P537" s="2" t="s">
        <v>40</v>
      </c>
      <c r="Q537" s="2" t="s">
        <v>41</v>
      </c>
      <c r="R537" s="4">
        <v>50</v>
      </c>
      <c r="S537" s="2" t="s">
        <v>109</v>
      </c>
      <c r="T537" s="4">
        <v>40</v>
      </c>
      <c r="U537" s="4">
        <v>94</v>
      </c>
      <c r="V537" s="4">
        <v>1166.7829999999999</v>
      </c>
      <c r="W537" s="4">
        <v>3881.8219517089201</v>
      </c>
      <c r="X537" s="4">
        <v>2356.53401110294</v>
      </c>
      <c r="Y537" s="4">
        <v>444.86121329676899</v>
      </c>
      <c r="Z537" s="4"/>
      <c r="AA537" s="4"/>
      <c r="AB537" s="4"/>
      <c r="AC537" s="2" t="b">
        <v>1</v>
      </c>
    </row>
    <row r="538" spans="1:29" hidden="1" collapsed="1" x14ac:dyDescent="0.3">
      <c r="A538" s="2" t="s">
        <v>3030</v>
      </c>
      <c r="B538" s="3">
        <v>37531</v>
      </c>
      <c r="C538" s="3">
        <v>37531</v>
      </c>
      <c r="D538" s="4">
        <v>12</v>
      </c>
      <c r="E538" s="2" t="s">
        <v>3031</v>
      </c>
      <c r="F538" s="2" t="s">
        <v>128</v>
      </c>
      <c r="G538" s="2" t="s">
        <v>583</v>
      </c>
      <c r="H538" s="2" t="s">
        <v>36</v>
      </c>
      <c r="I538" s="2" t="s">
        <v>3032</v>
      </c>
      <c r="J538" s="2" t="s">
        <v>128</v>
      </c>
      <c r="K538" s="2" t="s">
        <v>583</v>
      </c>
      <c r="L538" s="2" t="s">
        <v>115</v>
      </c>
      <c r="M538" s="2" t="s">
        <v>3033</v>
      </c>
      <c r="N538" s="2"/>
      <c r="O538" s="2"/>
      <c r="P538" s="2" t="s">
        <v>40</v>
      </c>
      <c r="Q538" s="2" t="s">
        <v>41</v>
      </c>
      <c r="R538" s="4">
        <v>12</v>
      </c>
      <c r="S538" s="2" t="s">
        <v>109</v>
      </c>
      <c r="T538" s="4">
        <v>0</v>
      </c>
      <c r="U538" s="4">
        <v>100</v>
      </c>
      <c r="V538" s="4"/>
      <c r="W538" s="4">
        <v>3906.9547660981998</v>
      </c>
      <c r="X538" s="4">
        <v>2354.7689620115402</v>
      </c>
      <c r="Y538" s="4">
        <v>673.711642825436</v>
      </c>
      <c r="Z538" s="4"/>
      <c r="AA538" s="4"/>
      <c r="AB538" s="4"/>
      <c r="AC538" s="2" t="b">
        <v>1</v>
      </c>
    </row>
    <row r="539" spans="1:29" hidden="1" collapsed="1" x14ac:dyDescent="0.3">
      <c r="A539" s="2" t="s">
        <v>1083</v>
      </c>
      <c r="B539" s="3">
        <v>38701</v>
      </c>
      <c r="C539" s="3">
        <v>38701</v>
      </c>
      <c r="D539" s="4">
        <v>59.138057422113597</v>
      </c>
      <c r="E539" s="2" t="s">
        <v>1084</v>
      </c>
      <c r="F539" s="2" t="s">
        <v>227</v>
      </c>
      <c r="G539" s="2" t="s">
        <v>272</v>
      </c>
      <c r="H539" s="2" t="s">
        <v>802</v>
      </c>
      <c r="I539" s="2" t="s">
        <v>1085</v>
      </c>
      <c r="J539" s="2" t="s">
        <v>227</v>
      </c>
      <c r="K539" s="2" t="s">
        <v>272</v>
      </c>
      <c r="L539" s="2" t="s">
        <v>475</v>
      </c>
      <c r="M539" s="2" t="s">
        <v>1086</v>
      </c>
      <c r="N539" s="2"/>
      <c r="O539" s="2" t="s">
        <v>1087</v>
      </c>
      <c r="P539" s="2" t="s">
        <v>40</v>
      </c>
      <c r="Q539" s="2" t="s">
        <v>41</v>
      </c>
      <c r="R539" s="4">
        <v>59.138057422113597</v>
      </c>
      <c r="S539" s="2" t="s">
        <v>109</v>
      </c>
      <c r="T539" s="4">
        <v>39.99</v>
      </c>
      <c r="U539" s="4">
        <v>64.98</v>
      </c>
      <c r="V539" s="4">
        <v>4450.2610000000004</v>
      </c>
      <c r="W539" s="4">
        <v>4057.6002750401099</v>
      </c>
      <c r="X539" s="4">
        <v>2354.4877377951002</v>
      </c>
      <c r="Y539" s="4">
        <v>1421.9757047902799</v>
      </c>
      <c r="Z539" s="4">
        <v>554.36372501218898</v>
      </c>
      <c r="AA539" s="4">
        <v>288.83471477328101</v>
      </c>
      <c r="AB539" s="4">
        <v>162.72218712029201</v>
      </c>
      <c r="AC539" s="2" t="b">
        <v>1</v>
      </c>
    </row>
    <row r="540" spans="1:29" hidden="1" collapsed="1" x14ac:dyDescent="0.3">
      <c r="A540" s="2" t="s">
        <v>5584</v>
      </c>
      <c r="B540" s="3">
        <v>42853</v>
      </c>
      <c r="C540" s="3">
        <v>42853</v>
      </c>
      <c r="D540" s="4">
        <v>28.2760349059877</v>
      </c>
      <c r="E540" s="2" t="s">
        <v>5585</v>
      </c>
      <c r="F540" s="2" t="s">
        <v>31</v>
      </c>
      <c r="G540" s="2" t="s">
        <v>254</v>
      </c>
      <c r="H540" s="2" t="s">
        <v>369</v>
      </c>
      <c r="I540" s="2" t="s">
        <v>5586</v>
      </c>
      <c r="J540" s="2" t="s">
        <v>131</v>
      </c>
      <c r="K540" s="2" t="s">
        <v>158</v>
      </c>
      <c r="L540" s="2" t="s">
        <v>255</v>
      </c>
      <c r="M540" s="2" t="s">
        <v>5587</v>
      </c>
      <c r="N540" s="2"/>
      <c r="O540" s="2"/>
      <c r="P540" s="2" t="s">
        <v>40</v>
      </c>
      <c r="Q540" s="2" t="s">
        <v>41</v>
      </c>
      <c r="R540" s="4">
        <v>28.2760349059877</v>
      </c>
      <c r="S540" s="2" t="s">
        <v>42</v>
      </c>
      <c r="T540" s="4">
        <v>46.67</v>
      </c>
      <c r="U540" s="4">
        <v>70.3</v>
      </c>
      <c r="V540" s="4"/>
      <c r="W540" s="4">
        <v>3247.2069515871599</v>
      </c>
      <c r="X540" s="4">
        <v>2353.6797304486599</v>
      </c>
      <c r="Y540" s="4">
        <v>168.09718035112601</v>
      </c>
      <c r="Z540" s="4"/>
      <c r="AA540" s="4"/>
      <c r="AB540" s="4"/>
      <c r="AC540" s="2" t="b">
        <v>1</v>
      </c>
    </row>
    <row r="541" spans="1:29" hidden="1" collapsed="1" x14ac:dyDescent="0.3">
      <c r="A541" s="2" t="s">
        <v>2220</v>
      </c>
      <c r="B541" s="3">
        <v>40756</v>
      </c>
      <c r="C541" s="3">
        <v>40756</v>
      </c>
      <c r="D541" s="4">
        <v>66.648233211013903</v>
      </c>
      <c r="E541" s="2" t="s">
        <v>2221</v>
      </c>
      <c r="F541" s="2" t="s">
        <v>482</v>
      </c>
      <c r="G541" s="2" t="s">
        <v>485</v>
      </c>
      <c r="H541" s="2" t="s">
        <v>369</v>
      </c>
      <c r="I541" s="2" t="s">
        <v>2222</v>
      </c>
      <c r="J541" s="2" t="s">
        <v>482</v>
      </c>
      <c r="K541" s="2" t="s">
        <v>485</v>
      </c>
      <c r="L541" s="2" t="s">
        <v>255</v>
      </c>
      <c r="M541" s="2" t="s">
        <v>2223</v>
      </c>
      <c r="N541" s="2" t="s">
        <v>2224</v>
      </c>
      <c r="O541" s="2" t="s">
        <v>360</v>
      </c>
      <c r="P541" s="2" t="s">
        <v>40</v>
      </c>
      <c r="Q541" s="2" t="s">
        <v>41</v>
      </c>
      <c r="R541" s="4">
        <v>66.648233211013903</v>
      </c>
      <c r="S541" s="2" t="s">
        <v>42</v>
      </c>
      <c r="T541" s="4">
        <v>29</v>
      </c>
      <c r="U541" s="4">
        <v>53.167000000000002</v>
      </c>
      <c r="V541" s="4">
        <v>17354.554</v>
      </c>
      <c r="W541" s="4">
        <v>6292.7480457005404</v>
      </c>
      <c r="X541" s="4">
        <v>2346.9152134696301</v>
      </c>
      <c r="Y541" s="4">
        <v>811.52134696331905</v>
      </c>
      <c r="Z541" s="4">
        <v>116.02814186584401</v>
      </c>
      <c r="AA541" s="4">
        <v>17.6954510408635</v>
      </c>
      <c r="AB541" s="4"/>
      <c r="AC541" s="2" t="b">
        <v>1</v>
      </c>
    </row>
    <row r="542" spans="1:29" collapsed="1" x14ac:dyDescent="0.3">
      <c r="A542" s="2" t="s">
        <v>2225</v>
      </c>
      <c r="B542" s="3">
        <v>44248</v>
      </c>
      <c r="C542" s="3">
        <v>44248</v>
      </c>
      <c r="D542" s="4">
        <v>30.292382071756599</v>
      </c>
      <c r="E542" s="2" t="s">
        <v>2226</v>
      </c>
      <c r="F542" s="2" t="s">
        <v>482</v>
      </c>
      <c r="G542" s="2" t="s">
        <v>908</v>
      </c>
      <c r="H542" s="2" t="s">
        <v>133</v>
      </c>
      <c r="I542" s="2" t="s">
        <v>2227</v>
      </c>
      <c r="J542" s="2" t="s">
        <v>149</v>
      </c>
      <c r="K542" s="2" t="s">
        <v>150</v>
      </c>
      <c r="L542" s="2" t="s">
        <v>444</v>
      </c>
      <c r="M542" s="2" t="s">
        <v>2228</v>
      </c>
      <c r="N542" s="2"/>
      <c r="O542" s="2"/>
      <c r="P542" s="2" t="s">
        <v>40</v>
      </c>
      <c r="Q542" s="2" t="s">
        <v>41</v>
      </c>
      <c r="R542" s="4">
        <v>30.292382071756599</v>
      </c>
      <c r="S542" s="2" t="s">
        <v>42</v>
      </c>
      <c r="T542" s="4">
        <v>0</v>
      </c>
      <c r="U542" s="4">
        <v>100</v>
      </c>
      <c r="V542" s="4"/>
      <c r="W542" s="4">
        <v>4967.2386419149998</v>
      </c>
      <c r="X542" s="4">
        <v>2313.4330727894499</v>
      </c>
      <c r="Y542" s="4"/>
      <c r="Z542" s="4">
        <v>22.364435759648298</v>
      </c>
      <c r="AA542" s="4">
        <v>17.668539325842701</v>
      </c>
      <c r="AB542" s="4"/>
      <c r="AC542" s="2" t="b">
        <v>1</v>
      </c>
    </row>
    <row r="543" spans="1:29" collapsed="1" x14ac:dyDescent="0.3">
      <c r="A543" s="2" t="s">
        <v>6103</v>
      </c>
      <c r="B543" s="3">
        <v>44470</v>
      </c>
      <c r="C543" s="3">
        <v>44470</v>
      </c>
      <c r="D543" s="4">
        <v>20.845879464492501</v>
      </c>
      <c r="E543" s="2" t="s">
        <v>6104</v>
      </c>
      <c r="F543" s="2" t="s">
        <v>482</v>
      </c>
      <c r="G543" s="2" t="s">
        <v>908</v>
      </c>
      <c r="H543" s="2" t="s">
        <v>133</v>
      </c>
      <c r="I543" s="2" t="s">
        <v>2227</v>
      </c>
      <c r="J543" s="2" t="s">
        <v>149</v>
      </c>
      <c r="K543" s="2" t="s">
        <v>150</v>
      </c>
      <c r="L543" s="2" t="s">
        <v>444</v>
      </c>
      <c r="M543" s="2" t="s">
        <v>2228</v>
      </c>
      <c r="N543" s="2"/>
      <c r="O543" s="2"/>
      <c r="P543" s="2" t="s">
        <v>40</v>
      </c>
      <c r="Q543" s="2" t="s">
        <v>41</v>
      </c>
      <c r="R543" s="4">
        <v>20.845879464492501</v>
      </c>
      <c r="S543" s="2" t="s">
        <v>42</v>
      </c>
      <c r="T543" s="4">
        <v>0</v>
      </c>
      <c r="U543" s="4">
        <v>100</v>
      </c>
      <c r="V543" s="4">
        <v>5241.7389999999996</v>
      </c>
      <c r="W543" s="4">
        <v>4967.2386419149998</v>
      </c>
      <c r="X543" s="4">
        <v>2313.4330727894499</v>
      </c>
      <c r="Y543" s="4"/>
      <c r="Z543" s="4"/>
      <c r="AA543" s="4"/>
      <c r="AB543" s="4"/>
      <c r="AC543" s="2" t="b">
        <v>1</v>
      </c>
    </row>
    <row r="544" spans="1:29" hidden="1" collapsed="1" x14ac:dyDescent="0.3">
      <c r="A544" s="2" t="s">
        <v>424</v>
      </c>
      <c r="B544" s="3">
        <v>37934</v>
      </c>
      <c r="C544" s="3">
        <v>37934</v>
      </c>
      <c r="D544" s="4">
        <v>3676.7440453686199</v>
      </c>
      <c r="E544" s="2" t="s">
        <v>425</v>
      </c>
      <c r="F544" s="2" t="s">
        <v>218</v>
      </c>
      <c r="G544" s="2" t="s">
        <v>426</v>
      </c>
      <c r="H544" s="2" t="s">
        <v>185</v>
      </c>
      <c r="I544" s="2" t="s">
        <v>427</v>
      </c>
      <c r="J544" s="2" t="s">
        <v>218</v>
      </c>
      <c r="K544" s="2" t="s">
        <v>426</v>
      </c>
      <c r="L544" s="2" t="s">
        <v>36</v>
      </c>
      <c r="M544" s="2" t="s">
        <v>428</v>
      </c>
      <c r="N544" s="2" t="s">
        <v>429</v>
      </c>
      <c r="O544" s="2" t="s">
        <v>346</v>
      </c>
      <c r="P544" s="2" t="s">
        <v>40</v>
      </c>
      <c r="Q544" s="2" t="s">
        <v>41</v>
      </c>
      <c r="R544" s="4">
        <v>2786.6593572778802</v>
      </c>
      <c r="S544" s="2" t="s">
        <v>67</v>
      </c>
      <c r="T544" s="4">
        <v>0</v>
      </c>
      <c r="U544" s="4">
        <v>100</v>
      </c>
      <c r="V544" s="4">
        <v>2947.3319999999999</v>
      </c>
      <c r="W544" s="4">
        <v>3193.69</v>
      </c>
      <c r="X544" s="4">
        <v>2303.328</v>
      </c>
      <c r="Y544" s="4">
        <v>641.25400000000002</v>
      </c>
      <c r="Z544" s="4">
        <v>3008.8907786733698</v>
      </c>
      <c r="AA544" s="4">
        <v>2055.6799526732202</v>
      </c>
      <c r="AB544" s="4">
        <v>2216.6055879457899</v>
      </c>
      <c r="AC544" s="2" t="b">
        <v>1</v>
      </c>
    </row>
    <row r="545" spans="1:29" hidden="1" collapsed="1" x14ac:dyDescent="0.3">
      <c r="A545" s="2" t="s">
        <v>3456</v>
      </c>
      <c r="B545" s="3">
        <v>37753</v>
      </c>
      <c r="C545" s="3">
        <v>37753</v>
      </c>
      <c r="D545" s="4">
        <v>9.1324200913241995</v>
      </c>
      <c r="E545" s="2" t="s">
        <v>3457</v>
      </c>
      <c r="F545" s="2" t="s">
        <v>70</v>
      </c>
      <c r="G545" s="2" t="s">
        <v>71</v>
      </c>
      <c r="H545" s="2" t="s">
        <v>105</v>
      </c>
      <c r="I545" s="2" t="s">
        <v>3458</v>
      </c>
      <c r="J545" s="2" t="s">
        <v>70</v>
      </c>
      <c r="K545" s="2" t="s">
        <v>71</v>
      </c>
      <c r="L545" s="2" t="s">
        <v>397</v>
      </c>
      <c r="M545" s="2" t="s">
        <v>3459</v>
      </c>
      <c r="N545" s="2"/>
      <c r="O545" s="2"/>
      <c r="P545" s="2" t="s">
        <v>40</v>
      </c>
      <c r="Q545" s="2" t="s">
        <v>41</v>
      </c>
      <c r="R545" s="4">
        <v>9.1324200913241995</v>
      </c>
      <c r="S545" s="2" t="s">
        <v>109</v>
      </c>
      <c r="T545" s="4">
        <v>27.4</v>
      </c>
      <c r="U545" s="4">
        <v>100</v>
      </c>
      <c r="V545" s="4"/>
      <c r="W545" s="4">
        <v>5705.9590095960202</v>
      </c>
      <c r="X545" s="4">
        <v>2281.00935908068</v>
      </c>
      <c r="Y545" s="4">
        <v>242.03293448643501</v>
      </c>
      <c r="Z545" s="4"/>
      <c r="AA545" s="4"/>
      <c r="AB545" s="4"/>
      <c r="AC545" s="2" t="b">
        <v>1</v>
      </c>
    </row>
    <row r="546" spans="1:29" hidden="1" collapsed="1" x14ac:dyDescent="0.3">
      <c r="A546" s="2" t="s">
        <v>758</v>
      </c>
      <c r="B546" s="3">
        <v>37377</v>
      </c>
      <c r="C546" s="3">
        <v>37377</v>
      </c>
      <c r="D546" s="4">
        <v>556.12813559322001</v>
      </c>
      <c r="E546" s="2" t="s">
        <v>759</v>
      </c>
      <c r="F546" s="2" t="s">
        <v>112</v>
      </c>
      <c r="G546" s="2" t="s">
        <v>458</v>
      </c>
      <c r="H546" s="2" t="s">
        <v>760</v>
      </c>
      <c r="I546" s="2" t="s">
        <v>761</v>
      </c>
      <c r="J546" s="2" t="s">
        <v>112</v>
      </c>
      <c r="K546" s="2" t="s">
        <v>458</v>
      </c>
      <c r="L546" s="2" t="s">
        <v>465</v>
      </c>
      <c r="M546" s="2" t="s">
        <v>762</v>
      </c>
      <c r="N546" s="2" t="s">
        <v>324</v>
      </c>
      <c r="O546" s="2" t="s">
        <v>763</v>
      </c>
      <c r="P546" s="2" t="s">
        <v>40</v>
      </c>
      <c r="Q546" s="2" t="s">
        <v>41</v>
      </c>
      <c r="R546" s="4">
        <v>556.12813559322001</v>
      </c>
      <c r="S546" s="2" t="s">
        <v>109</v>
      </c>
      <c r="T546" s="4">
        <v>37.5</v>
      </c>
      <c r="U546" s="4">
        <v>74</v>
      </c>
      <c r="V546" s="4"/>
      <c r="W546" s="4">
        <v>3580.5737122557698</v>
      </c>
      <c r="X546" s="4">
        <v>2271.3630550621701</v>
      </c>
      <c r="Y546" s="4">
        <v>641.56376554174096</v>
      </c>
      <c r="Z546" s="4">
        <v>1484.3332633032201</v>
      </c>
      <c r="AA546" s="4">
        <v>625.38191422311604</v>
      </c>
      <c r="AB546" s="4">
        <v>291.23819444444399</v>
      </c>
      <c r="AC546" s="2" t="b">
        <v>1</v>
      </c>
    </row>
    <row r="547" spans="1:29" collapsed="1" x14ac:dyDescent="0.3">
      <c r="A547" s="2" t="s">
        <v>1592</v>
      </c>
      <c r="B547" s="3">
        <v>40058</v>
      </c>
      <c r="C547" s="3">
        <v>40058</v>
      </c>
      <c r="D547" s="4">
        <v>35.168389737183801</v>
      </c>
      <c r="E547" s="2" t="s">
        <v>1593</v>
      </c>
      <c r="F547" s="2" t="s">
        <v>367</v>
      </c>
      <c r="G547" s="2" t="s">
        <v>604</v>
      </c>
      <c r="H547" s="2" t="s">
        <v>210</v>
      </c>
      <c r="I547" s="2" t="s">
        <v>1536</v>
      </c>
      <c r="J547" s="2" t="s">
        <v>218</v>
      </c>
      <c r="K547" s="2" t="s">
        <v>426</v>
      </c>
      <c r="L547" s="2" t="s">
        <v>103</v>
      </c>
      <c r="M547" s="2" t="s">
        <v>1537</v>
      </c>
      <c r="N547" s="2" t="s">
        <v>1594</v>
      </c>
      <c r="O547" s="2" t="s">
        <v>202</v>
      </c>
      <c r="P547" s="2" t="s">
        <v>40</v>
      </c>
      <c r="Q547" s="2" t="s">
        <v>41</v>
      </c>
      <c r="R547" s="4">
        <v>35.168389737183801</v>
      </c>
      <c r="S547" s="2" t="s">
        <v>42</v>
      </c>
      <c r="T547" s="4">
        <v>32.97</v>
      </c>
      <c r="U547" s="4">
        <v>52.27</v>
      </c>
      <c r="V547" s="4">
        <v>3047.0219999999999</v>
      </c>
      <c r="W547" s="4">
        <v>3950.23505143066</v>
      </c>
      <c r="X547" s="4">
        <v>2264.2244706080501</v>
      </c>
      <c r="Y547" s="4"/>
      <c r="Z547" s="4">
        <v>195.26957008822299</v>
      </c>
      <c r="AA547" s="4">
        <v>82.402713594423403</v>
      </c>
      <c r="AB547" s="4">
        <v>160.577082986862</v>
      </c>
      <c r="AC547" s="2" t="b">
        <v>1</v>
      </c>
    </row>
    <row r="548" spans="1:29" hidden="1" collapsed="1" x14ac:dyDescent="0.3">
      <c r="A548" s="2" t="s">
        <v>285</v>
      </c>
      <c r="B548" s="3">
        <v>43814</v>
      </c>
      <c r="C548" s="3">
        <v>43814</v>
      </c>
      <c r="D548" s="4">
        <v>639.41135918875705</v>
      </c>
      <c r="E548" s="2" t="s">
        <v>286</v>
      </c>
      <c r="F548" s="2" t="s">
        <v>149</v>
      </c>
      <c r="G548" s="2" t="s">
        <v>150</v>
      </c>
      <c r="H548" s="2" t="s">
        <v>103</v>
      </c>
      <c r="I548" s="2" t="s">
        <v>287</v>
      </c>
      <c r="J548" s="2" t="s">
        <v>149</v>
      </c>
      <c r="K548" s="2" t="s">
        <v>288</v>
      </c>
      <c r="L548" s="2" t="s">
        <v>242</v>
      </c>
      <c r="M548" s="2" t="s">
        <v>289</v>
      </c>
      <c r="N548" s="2"/>
      <c r="O548" s="2" t="s">
        <v>202</v>
      </c>
      <c r="P548" s="2" t="s">
        <v>40</v>
      </c>
      <c r="Q548" s="2" t="s">
        <v>41</v>
      </c>
      <c r="R548" s="4">
        <v>639.41135918875705</v>
      </c>
      <c r="S548" s="2" t="s">
        <v>67</v>
      </c>
      <c r="T548" s="4">
        <v>22.18</v>
      </c>
      <c r="U548" s="4">
        <v>73.150000000000006</v>
      </c>
      <c r="V548" s="4">
        <v>1683.1690000000001</v>
      </c>
      <c r="W548" s="4">
        <v>4782.7472703917801</v>
      </c>
      <c r="X548" s="4">
        <v>2262.6972658042</v>
      </c>
      <c r="Y548" s="4">
        <v>85.636296907973204</v>
      </c>
      <c r="Z548" s="4">
        <v>4929.3025283347897</v>
      </c>
      <c r="AA548" s="4">
        <v>3690.5252833478598</v>
      </c>
      <c r="AB548" s="4">
        <v>918.15288735662705</v>
      </c>
      <c r="AC548" s="2" t="b">
        <v>1</v>
      </c>
    </row>
    <row r="549" spans="1:29" hidden="1" collapsed="1" x14ac:dyDescent="0.3">
      <c r="A549" s="2" t="s">
        <v>1854</v>
      </c>
      <c r="B549" s="3">
        <v>42229</v>
      </c>
      <c r="C549" s="3">
        <v>42229</v>
      </c>
      <c r="D549" s="4">
        <v>119.358668957837</v>
      </c>
      <c r="E549" s="2" t="s">
        <v>1855</v>
      </c>
      <c r="F549" s="2" t="s">
        <v>482</v>
      </c>
      <c r="G549" s="2" t="s">
        <v>908</v>
      </c>
      <c r="H549" s="2" t="s">
        <v>311</v>
      </c>
      <c r="I549" s="2" t="s">
        <v>1856</v>
      </c>
      <c r="J549" s="2" t="s">
        <v>128</v>
      </c>
      <c r="K549" s="2" t="s">
        <v>652</v>
      </c>
      <c r="L549" s="2" t="s">
        <v>372</v>
      </c>
      <c r="M549" s="2" t="s">
        <v>1857</v>
      </c>
      <c r="N549" s="2" t="s">
        <v>1858</v>
      </c>
      <c r="O549" s="2" t="s">
        <v>1859</v>
      </c>
      <c r="P549" s="2" t="s">
        <v>40</v>
      </c>
      <c r="Q549" s="2" t="s">
        <v>41</v>
      </c>
      <c r="R549" s="4">
        <v>114.115035436933</v>
      </c>
      <c r="S549" s="2" t="s">
        <v>42</v>
      </c>
      <c r="T549" s="4">
        <v>20</v>
      </c>
      <c r="U549" s="4">
        <v>100</v>
      </c>
      <c r="V549" s="4">
        <v>2137.3009999999999</v>
      </c>
      <c r="W549" s="4">
        <v>3194.7385810527699</v>
      </c>
      <c r="X549" s="4">
        <v>2262.1284208490501</v>
      </c>
      <c r="Y549" s="4">
        <v>112.260742030107</v>
      </c>
      <c r="Z549" s="4">
        <v>116.968020769936</v>
      </c>
      <c r="AA549" s="4">
        <v>40.301842022141301</v>
      </c>
      <c r="AB549" s="4"/>
      <c r="AC549" s="2" t="b">
        <v>1</v>
      </c>
    </row>
    <row r="550" spans="1:29" hidden="1" collapsed="1" x14ac:dyDescent="0.3">
      <c r="A550" s="2" t="s">
        <v>972</v>
      </c>
      <c r="B550" s="3">
        <v>45331</v>
      </c>
      <c r="C550" s="3">
        <v>45334</v>
      </c>
      <c r="D550" s="4">
        <v>1436.63150190546</v>
      </c>
      <c r="E550" s="2" t="s">
        <v>973</v>
      </c>
      <c r="F550" s="2" t="s">
        <v>149</v>
      </c>
      <c r="G550" s="2" t="s">
        <v>150</v>
      </c>
      <c r="H550" s="2" t="s">
        <v>974</v>
      </c>
      <c r="I550" s="2" t="s">
        <v>975</v>
      </c>
      <c r="J550" s="2" t="s">
        <v>149</v>
      </c>
      <c r="K550" s="2" t="s">
        <v>150</v>
      </c>
      <c r="L550" s="2" t="s">
        <v>115</v>
      </c>
      <c r="M550" s="2" t="s">
        <v>976</v>
      </c>
      <c r="N550" s="2" t="s">
        <v>977</v>
      </c>
      <c r="O550" s="2" t="s">
        <v>978</v>
      </c>
      <c r="P550" s="2" t="s">
        <v>40</v>
      </c>
      <c r="Q550" s="2" t="s">
        <v>41</v>
      </c>
      <c r="R550" s="4">
        <v>1166.3124952679</v>
      </c>
      <c r="S550" s="2" t="s">
        <v>67</v>
      </c>
      <c r="T550" s="4">
        <v>0</v>
      </c>
      <c r="U550" s="4">
        <v>100</v>
      </c>
      <c r="V550" s="4">
        <v>5330.9759999999997</v>
      </c>
      <c r="W550" s="4">
        <v>6494.3165183742603</v>
      </c>
      <c r="X550" s="4">
        <v>2250.4805183233402</v>
      </c>
      <c r="Y550" s="4">
        <v>242.23215081274401</v>
      </c>
      <c r="Z550" s="4">
        <v>1639.28030447678</v>
      </c>
      <c r="AA550" s="4">
        <v>336.79306526138902</v>
      </c>
      <c r="AB550" s="4"/>
      <c r="AC550" s="2" t="b">
        <v>1</v>
      </c>
    </row>
    <row r="551" spans="1:29" hidden="1" collapsed="1" x14ac:dyDescent="0.3">
      <c r="A551" s="2" t="s">
        <v>4124</v>
      </c>
      <c r="B551" s="3">
        <v>39429</v>
      </c>
      <c r="C551" s="3">
        <v>39429</v>
      </c>
      <c r="D551" s="4">
        <v>5.5265505854097903</v>
      </c>
      <c r="E551" s="2" t="s">
        <v>4125</v>
      </c>
      <c r="F551" s="2" t="s">
        <v>112</v>
      </c>
      <c r="G551" s="2" t="s">
        <v>371</v>
      </c>
      <c r="H551" s="2" t="s">
        <v>774</v>
      </c>
      <c r="I551" s="2" t="s">
        <v>4126</v>
      </c>
      <c r="J551" s="2" t="s">
        <v>227</v>
      </c>
      <c r="K551" s="2" t="s">
        <v>806</v>
      </c>
      <c r="L551" s="2" t="s">
        <v>33</v>
      </c>
      <c r="M551" s="2" t="s">
        <v>4127</v>
      </c>
      <c r="N551" s="2"/>
      <c r="O551" s="2"/>
      <c r="P551" s="2" t="s">
        <v>40</v>
      </c>
      <c r="Q551" s="2" t="s">
        <v>41</v>
      </c>
      <c r="R551" s="4">
        <v>5.5265505854097903</v>
      </c>
      <c r="S551" s="2" t="s">
        <v>109</v>
      </c>
      <c r="T551" s="4">
        <v>0</v>
      </c>
      <c r="U551" s="4">
        <v>100</v>
      </c>
      <c r="V551" s="4">
        <v>7448.2</v>
      </c>
      <c r="W551" s="4">
        <v>7473.7310466345598</v>
      </c>
      <c r="X551" s="4">
        <v>2238.9901151180502</v>
      </c>
      <c r="Y551" s="4">
        <v>761.74169701241203</v>
      </c>
      <c r="Z551" s="4"/>
      <c r="AA551" s="4"/>
      <c r="AB551" s="4"/>
      <c r="AC551" s="2" t="b">
        <v>1</v>
      </c>
    </row>
    <row r="552" spans="1:29" hidden="1" collapsed="1" x14ac:dyDescent="0.3">
      <c r="A552" s="2" t="s">
        <v>5039</v>
      </c>
      <c r="B552" s="3">
        <v>41506</v>
      </c>
      <c r="C552" s="3">
        <v>41506</v>
      </c>
      <c r="D552" s="4">
        <v>71.9539027073439</v>
      </c>
      <c r="E552" s="2" t="s">
        <v>5040</v>
      </c>
      <c r="F552" s="2" t="s">
        <v>367</v>
      </c>
      <c r="G552" s="2" t="s">
        <v>604</v>
      </c>
      <c r="H552" s="2" t="s">
        <v>103</v>
      </c>
      <c r="I552" s="2" t="s">
        <v>5041</v>
      </c>
      <c r="J552" s="2" t="s">
        <v>367</v>
      </c>
      <c r="K552" s="2" t="s">
        <v>750</v>
      </c>
      <c r="L552" s="2" t="s">
        <v>36</v>
      </c>
      <c r="M552" s="2" t="s">
        <v>5042</v>
      </c>
      <c r="N552" s="2"/>
      <c r="O552" s="2" t="s">
        <v>1163</v>
      </c>
      <c r="P552" s="2" t="s">
        <v>40</v>
      </c>
      <c r="Q552" s="2" t="s">
        <v>41</v>
      </c>
      <c r="R552" s="4">
        <v>71.9539027073439</v>
      </c>
      <c r="S552" s="2" t="s">
        <v>42</v>
      </c>
      <c r="T552" s="4">
        <v>0</v>
      </c>
      <c r="U552" s="4">
        <v>100</v>
      </c>
      <c r="V552" s="4">
        <v>2.2949999999999999</v>
      </c>
      <c r="W552" s="4">
        <v>3543.7</v>
      </c>
      <c r="X552" s="4">
        <v>2231.9</v>
      </c>
      <c r="Y552" s="4">
        <v>575.35400000000004</v>
      </c>
      <c r="Z552" s="4"/>
      <c r="AA552" s="4"/>
      <c r="AB552" s="4"/>
      <c r="AC552" s="2" t="b">
        <v>1</v>
      </c>
    </row>
    <row r="553" spans="1:29" hidden="1" collapsed="1" x14ac:dyDescent="0.3">
      <c r="A553" s="2" t="s">
        <v>4929</v>
      </c>
      <c r="B553" s="3">
        <v>41131</v>
      </c>
      <c r="C553" s="3">
        <v>41131</v>
      </c>
      <c r="D553" s="4">
        <v>6.3789999999999996</v>
      </c>
      <c r="E553" s="2" t="s">
        <v>4930</v>
      </c>
      <c r="F553" s="2" t="s">
        <v>367</v>
      </c>
      <c r="G553" s="2" t="s">
        <v>368</v>
      </c>
      <c r="H553" s="2" t="s">
        <v>36</v>
      </c>
      <c r="I553" s="2" t="s">
        <v>4844</v>
      </c>
      <c r="J553" s="2" t="s">
        <v>367</v>
      </c>
      <c r="K553" s="2" t="s">
        <v>368</v>
      </c>
      <c r="L553" s="2" t="s">
        <v>255</v>
      </c>
      <c r="M553" s="2" t="s">
        <v>4845</v>
      </c>
      <c r="N553" s="2" t="s">
        <v>4931</v>
      </c>
      <c r="O553" s="2" t="s">
        <v>4932</v>
      </c>
      <c r="P553" s="2" t="s">
        <v>40</v>
      </c>
      <c r="Q553" s="2" t="s">
        <v>41</v>
      </c>
      <c r="R553" s="4">
        <v>6.3789999999999996</v>
      </c>
      <c r="S553" s="2" t="s">
        <v>109</v>
      </c>
      <c r="T553" s="4">
        <v>0</v>
      </c>
      <c r="U553" s="4">
        <v>100</v>
      </c>
      <c r="V553" s="4">
        <v>448.32299999999998</v>
      </c>
      <c r="W553" s="4">
        <v>2920.1715182993098</v>
      </c>
      <c r="X553" s="4">
        <v>2230.81290010871</v>
      </c>
      <c r="Y553" s="4">
        <v>295.84490880541102</v>
      </c>
      <c r="Z553" s="4"/>
      <c r="AA553" s="4"/>
      <c r="AB553" s="4"/>
      <c r="AC553" s="2" t="b">
        <v>1</v>
      </c>
    </row>
    <row r="554" spans="1:29" hidden="1" collapsed="1" x14ac:dyDescent="0.3">
      <c r="A554" s="2" t="s">
        <v>3226</v>
      </c>
      <c r="B554" s="3">
        <v>40598</v>
      </c>
      <c r="C554" s="3">
        <v>40598</v>
      </c>
      <c r="D554" s="4">
        <v>9.0679999999999996</v>
      </c>
      <c r="E554" s="2" t="s">
        <v>3227</v>
      </c>
      <c r="F554" s="2" t="s">
        <v>227</v>
      </c>
      <c r="G554" s="2" t="s">
        <v>228</v>
      </c>
      <c r="H554" s="2" t="s">
        <v>36</v>
      </c>
      <c r="I554" s="2" t="s">
        <v>3228</v>
      </c>
      <c r="J554" s="2" t="s">
        <v>227</v>
      </c>
      <c r="K554" s="2" t="s">
        <v>228</v>
      </c>
      <c r="L554" s="2" t="s">
        <v>255</v>
      </c>
      <c r="M554" s="2" t="s">
        <v>3229</v>
      </c>
      <c r="N554" s="2"/>
      <c r="O554" s="2"/>
      <c r="P554" s="2" t="s">
        <v>40</v>
      </c>
      <c r="Q554" s="2" t="s">
        <v>41</v>
      </c>
      <c r="R554" s="4">
        <v>9.0679999999999996</v>
      </c>
      <c r="S554" s="2" t="s">
        <v>109</v>
      </c>
      <c r="T554" s="4">
        <v>49</v>
      </c>
      <c r="U554" s="4">
        <v>100</v>
      </c>
      <c r="V554" s="4">
        <v>1717.0940000000001</v>
      </c>
      <c r="W554" s="4">
        <v>4777.7325939618004</v>
      </c>
      <c r="X554" s="4">
        <v>2216.2045594577899</v>
      </c>
      <c r="Y554" s="4">
        <v>315.95810227972902</v>
      </c>
      <c r="Z554" s="4"/>
      <c r="AA554" s="4"/>
      <c r="AB554" s="4"/>
      <c r="AC554" s="2" t="b">
        <v>1</v>
      </c>
    </row>
    <row r="555" spans="1:29" hidden="1" collapsed="1" x14ac:dyDescent="0.3">
      <c r="A555" s="2" t="s">
        <v>5828</v>
      </c>
      <c r="B555" s="3">
        <v>43606</v>
      </c>
      <c r="C555" s="3">
        <v>43606</v>
      </c>
      <c r="D555" s="4">
        <v>300</v>
      </c>
      <c r="E555" s="2" t="s">
        <v>5829</v>
      </c>
      <c r="F555" s="2" t="s">
        <v>367</v>
      </c>
      <c r="G555" s="2" t="s">
        <v>604</v>
      </c>
      <c r="H555" s="2" t="s">
        <v>185</v>
      </c>
      <c r="I555" s="2" t="s">
        <v>694</v>
      </c>
      <c r="J555" s="2" t="s">
        <v>131</v>
      </c>
      <c r="K555" s="2" t="s">
        <v>132</v>
      </c>
      <c r="L555" s="2" t="s">
        <v>36</v>
      </c>
      <c r="M555" s="2" t="s">
        <v>695</v>
      </c>
      <c r="N555" s="2" t="s">
        <v>5830</v>
      </c>
      <c r="O555" s="2" t="s">
        <v>1234</v>
      </c>
      <c r="P555" s="2" t="s">
        <v>40</v>
      </c>
      <c r="Q555" s="2" t="s">
        <v>41</v>
      </c>
      <c r="R555" s="4">
        <v>300</v>
      </c>
      <c r="S555" s="2" t="s">
        <v>109</v>
      </c>
      <c r="T555" s="4">
        <v>0</v>
      </c>
      <c r="U555" s="4">
        <v>100</v>
      </c>
      <c r="V555" s="4">
        <v>13364.103999999999</v>
      </c>
      <c r="W555" s="4">
        <v>3304.7</v>
      </c>
      <c r="X555" s="4">
        <v>2210.4</v>
      </c>
      <c r="Y555" s="4">
        <v>758.4</v>
      </c>
      <c r="Z555" s="4"/>
      <c r="AA555" s="4"/>
      <c r="AB555" s="4"/>
      <c r="AC555" s="2" t="b">
        <v>1</v>
      </c>
    </row>
    <row r="556" spans="1:29" hidden="1" collapsed="1" x14ac:dyDescent="0.3">
      <c r="A556" s="2" t="s">
        <v>3340</v>
      </c>
      <c r="B556" s="3">
        <v>37466</v>
      </c>
      <c r="C556" s="3">
        <v>37466</v>
      </c>
      <c r="D556" s="4">
        <v>90.502472527472506</v>
      </c>
      <c r="E556" s="2" t="s">
        <v>3341</v>
      </c>
      <c r="F556" s="2" t="s">
        <v>227</v>
      </c>
      <c r="G556" s="2" t="s">
        <v>272</v>
      </c>
      <c r="H556" s="2" t="s">
        <v>760</v>
      </c>
      <c r="I556" s="2" t="s">
        <v>3342</v>
      </c>
      <c r="J556" s="2" t="s">
        <v>227</v>
      </c>
      <c r="K556" s="2" t="s">
        <v>272</v>
      </c>
      <c r="L556" s="2" t="s">
        <v>439</v>
      </c>
      <c r="M556" s="2" t="s">
        <v>3343</v>
      </c>
      <c r="N556" s="2" t="s">
        <v>202</v>
      </c>
      <c r="O556" s="2"/>
      <c r="P556" s="2" t="s">
        <v>40</v>
      </c>
      <c r="Q556" s="2" t="s">
        <v>41</v>
      </c>
      <c r="R556" s="4">
        <v>90.502472527472506</v>
      </c>
      <c r="S556" s="2" t="s">
        <v>109</v>
      </c>
      <c r="T556" s="4">
        <v>46.25</v>
      </c>
      <c r="U556" s="4">
        <v>92.5</v>
      </c>
      <c r="V556" s="4">
        <v>5665.1419999999998</v>
      </c>
      <c r="W556" s="4">
        <v>3521.40039005363</v>
      </c>
      <c r="X556" s="4">
        <v>2185.69683081424</v>
      </c>
      <c r="Y556" s="4">
        <v>672.10414431984395</v>
      </c>
      <c r="Z556" s="4"/>
      <c r="AA556" s="4"/>
      <c r="AB556" s="4"/>
      <c r="AC556" s="2" t="b">
        <v>1</v>
      </c>
    </row>
    <row r="557" spans="1:29" hidden="1" collapsed="1" x14ac:dyDescent="0.3">
      <c r="A557" s="2" t="s">
        <v>4967</v>
      </c>
      <c r="B557" s="3">
        <v>41298</v>
      </c>
      <c r="C557" s="3">
        <v>41298</v>
      </c>
      <c r="D557" s="4">
        <v>208.072942336126</v>
      </c>
      <c r="E557" s="2" t="s">
        <v>4968</v>
      </c>
      <c r="F557" s="2" t="s">
        <v>140</v>
      </c>
      <c r="G557" s="2" t="s">
        <v>1275</v>
      </c>
      <c r="H557" s="2" t="s">
        <v>465</v>
      </c>
      <c r="I557" s="2" t="s">
        <v>4969</v>
      </c>
      <c r="J557" s="2" t="s">
        <v>140</v>
      </c>
      <c r="K557" s="2" t="s">
        <v>1275</v>
      </c>
      <c r="L557" s="2" t="s">
        <v>36</v>
      </c>
      <c r="M557" s="2" t="s">
        <v>4970</v>
      </c>
      <c r="N557" s="2" t="s">
        <v>299</v>
      </c>
      <c r="O557" s="2" t="s">
        <v>3221</v>
      </c>
      <c r="P557" s="2" t="s">
        <v>40</v>
      </c>
      <c r="Q557" s="2" t="s">
        <v>41</v>
      </c>
      <c r="R557" s="4">
        <v>208.072942336126</v>
      </c>
      <c r="S557" s="2" t="s">
        <v>59</v>
      </c>
      <c r="T557" s="4">
        <v>0</v>
      </c>
      <c r="U557" s="4">
        <v>100</v>
      </c>
      <c r="V557" s="4">
        <v>1360.6969999999999</v>
      </c>
      <c r="W557" s="4">
        <v>3023.0149999999999</v>
      </c>
      <c r="X557" s="4">
        <v>2162.7310000000002</v>
      </c>
      <c r="Y557" s="4">
        <v>268.80599999999998</v>
      </c>
      <c r="Z557" s="4"/>
      <c r="AA557" s="4"/>
      <c r="AB557" s="4"/>
      <c r="AC557" s="2" t="b">
        <v>1</v>
      </c>
    </row>
    <row r="558" spans="1:29" hidden="1" collapsed="1" x14ac:dyDescent="0.3">
      <c r="A558" s="2" t="s">
        <v>4996</v>
      </c>
      <c r="B558" s="3">
        <v>41358</v>
      </c>
      <c r="C558" s="3">
        <v>41358</v>
      </c>
      <c r="D558" s="4">
        <v>37.050663716814199</v>
      </c>
      <c r="E558" s="2" t="s">
        <v>4997</v>
      </c>
      <c r="F558" s="2" t="s">
        <v>101</v>
      </c>
      <c r="G558" s="2" t="s">
        <v>235</v>
      </c>
      <c r="H558" s="2" t="s">
        <v>4998</v>
      </c>
      <c r="I558" s="2" t="s">
        <v>4999</v>
      </c>
      <c r="J558" s="2" t="s">
        <v>101</v>
      </c>
      <c r="K558" s="2" t="s">
        <v>235</v>
      </c>
      <c r="L558" s="2" t="s">
        <v>115</v>
      </c>
      <c r="M558" s="2" t="s">
        <v>5000</v>
      </c>
      <c r="N558" s="2"/>
      <c r="O558" s="2" t="s">
        <v>39</v>
      </c>
      <c r="P558" s="2" t="s">
        <v>40</v>
      </c>
      <c r="Q558" s="2" t="s">
        <v>41</v>
      </c>
      <c r="R558" s="4">
        <v>37.050663716814199</v>
      </c>
      <c r="S558" s="2" t="s">
        <v>42</v>
      </c>
      <c r="T558" s="4">
        <v>44.4</v>
      </c>
      <c r="U558" s="4">
        <v>54.8</v>
      </c>
      <c r="V558" s="4">
        <v>2397.2930000000001</v>
      </c>
      <c r="W558" s="4">
        <v>3582.3612578207499</v>
      </c>
      <c r="X558" s="4">
        <v>2155.7731372389699</v>
      </c>
      <c r="Y558" s="4">
        <v>1118.26440237263</v>
      </c>
      <c r="Z558" s="4"/>
      <c r="AA558" s="4"/>
      <c r="AB558" s="4"/>
      <c r="AC558" s="2" t="b">
        <v>1</v>
      </c>
    </row>
    <row r="559" spans="1:29" hidden="1" collapsed="1" x14ac:dyDescent="0.3">
      <c r="A559" s="2" t="s">
        <v>6300</v>
      </c>
      <c r="B559" s="3">
        <v>45126</v>
      </c>
      <c r="C559" s="3">
        <v>45580</v>
      </c>
      <c r="D559" s="4">
        <v>78.875888006686196</v>
      </c>
      <c r="E559" s="2" t="s">
        <v>6301</v>
      </c>
      <c r="F559" s="2" t="s">
        <v>128</v>
      </c>
      <c r="G559" s="2" t="s">
        <v>313</v>
      </c>
      <c r="H559" s="2" t="s">
        <v>115</v>
      </c>
      <c r="I559" s="2" t="s">
        <v>6302</v>
      </c>
      <c r="J559" s="2" t="s">
        <v>131</v>
      </c>
      <c r="K559" s="2" t="s">
        <v>132</v>
      </c>
      <c r="L559" s="2" t="s">
        <v>242</v>
      </c>
      <c r="M559" s="2" t="s">
        <v>6303</v>
      </c>
      <c r="N559" s="2"/>
      <c r="O559" s="2"/>
      <c r="P559" s="2" t="s">
        <v>40</v>
      </c>
      <c r="Q559" s="2" t="s">
        <v>41</v>
      </c>
      <c r="R559" s="4">
        <v>78.875888006686196</v>
      </c>
      <c r="S559" s="2" t="s">
        <v>42</v>
      </c>
      <c r="T559" s="4">
        <v>30</v>
      </c>
      <c r="U559" s="4">
        <v>100</v>
      </c>
      <c r="V559" s="4"/>
      <c r="W559" s="4">
        <v>2474.7641066955098</v>
      </c>
      <c r="X559" s="4">
        <v>2145.45815721806</v>
      </c>
      <c r="Y559" s="4">
        <v>685.38620286272396</v>
      </c>
      <c r="Z559" s="4"/>
      <c r="AA559" s="4"/>
      <c r="AB559" s="4"/>
      <c r="AC559" s="2" t="b">
        <v>1</v>
      </c>
    </row>
    <row r="560" spans="1:29" hidden="1" collapsed="1" x14ac:dyDescent="0.3">
      <c r="A560" s="2" t="s">
        <v>4961</v>
      </c>
      <c r="B560" s="3">
        <v>41271</v>
      </c>
      <c r="C560" s="3">
        <v>41271</v>
      </c>
      <c r="D560" s="4">
        <v>45</v>
      </c>
      <c r="E560" s="2" t="s">
        <v>4962</v>
      </c>
      <c r="F560" s="2" t="s">
        <v>482</v>
      </c>
      <c r="G560" s="2" t="s">
        <v>485</v>
      </c>
      <c r="H560" s="2" t="s">
        <v>36</v>
      </c>
      <c r="I560" s="2" t="s">
        <v>4963</v>
      </c>
      <c r="J560" s="2" t="s">
        <v>482</v>
      </c>
      <c r="K560" s="2" t="s">
        <v>485</v>
      </c>
      <c r="L560" s="2" t="s">
        <v>36</v>
      </c>
      <c r="M560" s="2" t="s">
        <v>4964</v>
      </c>
      <c r="N560" s="2"/>
      <c r="O560" s="2"/>
      <c r="P560" s="2" t="s">
        <v>40</v>
      </c>
      <c r="Q560" s="2" t="s">
        <v>41</v>
      </c>
      <c r="R560" s="4">
        <v>45</v>
      </c>
      <c r="S560" s="2" t="s">
        <v>42</v>
      </c>
      <c r="T560" s="4">
        <v>18.5</v>
      </c>
      <c r="U560" s="4">
        <v>100</v>
      </c>
      <c r="V560" s="4">
        <v>9716.6630000000005</v>
      </c>
      <c r="W560" s="4">
        <v>4102.8029999999999</v>
      </c>
      <c r="X560" s="4">
        <v>2137.4850000000001</v>
      </c>
      <c r="Y560" s="4">
        <v>765.524</v>
      </c>
      <c r="Z560" s="4"/>
      <c r="AA560" s="4"/>
      <c r="AB560" s="4"/>
      <c r="AC560" s="2" t="b">
        <v>1</v>
      </c>
    </row>
    <row r="561" spans="1:29" collapsed="1" x14ac:dyDescent="0.3">
      <c r="A561" s="2" t="s">
        <v>2430</v>
      </c>
      <c r="B561" s="3">
        <v>39259</v>
      </c>
      <c r="C561" s="3">
        <v>39259</v>
      </c>
      <c r="D561" s="4">
        <v>103.223116037558</v>
      </c>
      <c r="E561" s="2" t="s">
        <v>2431</v>
      </c>
      <c r="F561" s="2" t="s">
        <v>367</v>
      </c>
      <c r="G561" s="2" t="s">
        <v>748</v>
      </c>
      <c r="H561" s="2" t="s">
        <v>48</v>
      </c>
      <c r="I561" s="2" t="s">
        <v>1536</v>
      </c>
      <c r="J561" s="2" t="s">
        <v>218</v>
      </c>
      <c r="K561" s="2" t="s">
        <v>426</v>
      </c>
      <c r="L561" s="2" t="s">
        <v>103</v>
      </c>
      <c r="M561" s="2" t="s">
        <v>1537</v>
      </c>
      <c r="N561" s="2" t="s">
        <v>2432</v>
      </c>
      <c r="O561" s="2" t="s">
        <v>47</v>
      </c>
      <c r="P561" s="2" t="s">
        <v>40</v>
      </c>
      <c r="Q561" s="2" t="s">
        <v>41</v>
      </c>
      <c r="R561" s="4">
        <v>103.223116037558</v>
      </c>
      <c r="S561" s="2" t="s">
        <v>42</v>
      </c>
      <c r="T561" s="4">
        <v>41.383000000000003</v>
      </c>
      <c r="U561" s="4">
        <v>68.150000000000006</v>
      </c>
      <c r="V561" s="4">
        <v>5900.7</v>
      </c>
      <c r="W561" s="4">
        <v>4647.2715617404301</v>
      </c>
      <c r="X561" s="4">
        <v>2134.2036379176802</v>
      </c>
      <c r="Y561" s="4">
        <v>395.97612115708199</v>
      </c>
      <c r="Z561" s="4">
        <v>32.198044364682403</v>
      </c>
      <c r="AA561" s="4">
        <v>9.1355352924875604</v>
      </c>
      <c r="AB561" s="4">
        <v>391.41739375932701</v>
      </c>
      <c r="AC561" s="2" t="b">
        <v>1</v>
      </c>
    </row>
    <row r="562" spans="1:29" collapsed="1" x14ac:dyDescent="0.3">
      <c r="A562" s="2" t="s">
        <v>4072</v>
      </c>
      <c r="B562" s="3">
        <v>39261</v>
      </c>
      <c r="C562" s="3">
        <v>39261</v>
      </c>
      <c r="D562" s="4">
        <v>685.69584683437097</v>
      </c>
      <c r="E562" s="2" t="s">
        <v>4073</v>
      </c>
      <c r="F562" s="2" t="s">
        <v>131</v>
      </c>
      <c r="G562" s="2" t="s">
        <v>132</v>
      </c>
      <c r="H562" s="2" t="s">
        <v>242</v>
      </c>
      <c r="I562" s="2" t="s">
        <v>1536</v>
      </c>
      <c r="J562" s="2" t="s">
        <v>218</v>
      </c>
      <c r="K562" s="2" t="s">
        <v>426</v>
      </c>
      <c r="L562" s="2" t="s">
        <v>103</v>
      </c>
      <c r="M562" s="2" t="s">
        <v>1537</v>
      </c>
      <c r="N562" s="2"/>
      <c r="O562" s="2"/>
      <c r="P562" s="2" t="s">
        <v>40</v>
      </c>
      <c r="Q562" s="2" t="s">
        <v>41</v>
      </c>
      <c r="R562" s="4">
        <v>685.69584683437097</v>
      </c>
      <c r="S562" s="2" t="s">
        <v>109</v>
      </c>
      <c r="T562" s="4">
        <v>23.5</v>
      </c>
      <c r="U562" s="4">
        <v>71.599999999999994</v>
      </c>
      <c r="V562" s="4">
        <v>5970.6040000000003</v>
      </c>
      <c r="W562" s="4">
        <v>4647.2715617404301</v>
      </c>
      <c r="X562" s="4">
        <v>2134.2036379176802</v>
      </c>
      <c r="Y562" s="4">
        <v>395.97612115708199</v>
      </c>
      <c r="Z562" s="4"/>
      <c r="AA562" s="4"/>
      <c r="AB562" s="4"/>
      <c r="AC562" s="2" t="b">
        <v>1</v>
      </c>
    </row>
    <row r="563" spans="1:29" hidden="1" collapsed="1" x14ac:dyDescent="0.3">
      <c r="A563" s="2" t="s">
        <v>1074</v>
      </c>
      <c r="B563" s="3">
        <v>44817</v>
      </c>
      <c r="C563" s="3">
        <v>44817</v>
      </c>
      <c r="D563" s="4">
        <v>708.32996033352197</v>
      </c>
      <c r="E563" s="2" t="s">
        <v>1075</v>
      </c>
      <c r="F563" s="2" t="s">
        <v>131</v>
      </c>
      <c r="G563" s="2" t="s">
        <v>474</v>
      </c>
      <c r="H563" s="2" t="s">
        <v>220</v>
      </c>
      <c r="I563" s="2" t="s">
        <v>1076</v>
      </c>
      <c r="J563" s="2" t="s">
        <v>128</v>
      </c>
      <c r="K563" s="2" t="s">
        <v>583</v>
      </c>
      <c r="L563" s="2" t="s">
        <v>36</v>
      </c>
      <c r="M563" s="2" t="s">
        <v>1077</v>
      </c>
      <c r="N563" s="2" t="s">
        <v>1078</v>
      </c>
      <c r="O563" s="2"/>
      <c r="P563" s="2" t="s">
        <v>40</v>
      </c>
      <c r="Q563" s="2" t="s">
        <v>41</v>
      </c>
      <c r="R563" s="4">
        <v>708.32996033352197</v>
      </c>
      <c r="S563" s="2" t="s">
        <v>109</v>
      </c>
      <c r="T563" s="4">
        <v>0</v>
      </c>
      <c r="U563" s="4">
        <v>100</v>
      </c>
      <c r="V563" s="4"/>
      <c r="W563" s="4">
        <v>4917.2</v>
      </c>
      <c r="X563" s="4">
        <v>2114.1</v>
      </c>
      <c r="Y563" s="4">
        <v>755.8</v>
      </c>
      <c r="Z563" s="4">
        <v>420.92285655821598</v>
      </c>
      <c r="AA563" s="4">
        <v>296.55321374167301</v>
      </c>
      <c r="AB563" s="4"/>
      <c r="AC563" s="2" t="b">
        <v>1</v>
      </c>
    </row>
    <row r="564" spans="1:29" hidden="1" collapsed="1" x14ac:dyDescent="0.3">
      <c r="A564" s="2" t="s">
        <v>2654</v>
      </c>
      <c r="B564" s="3">
        <v>40140</v>
      </c>
      <c r="C564" s="3">
        <v>40140</v>
      </c>
      <c r="D564" s="4">
        <v>200.681580199905</v>
      </c>
      <c r="E564" s="2" t="s">
        <v>2655</v>
      </c>
      <c r="F564" s="2" t="s">
        <v>227</v>
      </c>
      <c r="G564" s="2" t="s">
        <v>272</v>
      </c>
      <c r="H564" s="2" t="s">
        <v>185</v>
      </c>
      <c r="I564" s="2" t="s">
        <v>2656</v>
      </c>
      <c r="J564" s="2" t="s">
        <v>227</v>
      </c>
      <c r="K564" s="2" t="s">
        <v>272</v>
      </c>
      <c r="L564" s="2" t="s">
        <v>36</v>
      </c>
      <c r="M564" s="2" t="s">
        <v>2657</v>
      </c>
      <c r="N564" s="2" t="s">
        <v>380</v>
      </c>
      <c r="O564" s="2" t="s">
        <v>58</v>
      </c>
      <c r="P564" s="2" t="s">
        <v>40</v>
      </c>
      <c r="Q564" s="2" t="s">
        <v>41</v>
      </c>
      <c r="R564" s="4">
        <v>206.50071394573999</v>
      </c>
      <c r="S564" s="2" t="s">
        <v>67</v>
      </c>
      <c r="T564" s="4">
        <v>6.1829999999999998</v>
      </c>
      <c r="U564" s="4">
        <v>100</v>
      </c>
      <c r="V564" s="4">
        <v>4872.2730000000001</v>
      </c>
      <c r="W564" s="4">
        <v>4511.2</v>
      </c>
      <c r="X564" s="4">
        <v>2104.3000000000002</v>
      </c>
      <c r="Y564" s="4"/>
      <c r="Z564" s="4">
        <v>36.966688317713597</v>
      </c>
      <c r="AA564" s="4">
        <v>3.5714948501438202</v>
      </c>
      <c r="AB564" s="4">
        <v>44.314606741573002</v>
      </c>
      <c r="AC564" s="2" t="b">
        <v>1</v>
      </c>
    </row>
    <row r="565" spans="1:29" hidden="1" collapsed="1" x14ac:dyDescent="0.3">
      <c r="A565" s="2" t="s">
        <v>2658</v>
      </c>
      <c r="B565" s="3">
        <v>40323</v>
      </c>
      <c r="C565" s="3">
        <v>40323</v>
      </c>
      <c r="D565" s="4">
        <v>99.3838725253501</v>
      </c>
      <c r="E565" s="2" t="s">
        <v>2659</v>
      </c>
      <c r="F565" s="2" t="s">
        <v>227</v>
      </c>
      <c r="G565" s="2" t="s">
        <v>272</v>
      </c>
      <c r="H565" s="2" t="s">
        <v>185</v>
      </c>
      <c r="I565" s="2" t="s">
        <v>2656</v>
      </c>
      <c r="J565" s="2" t="s">
        <v>227</v>
      </c>
      <c r="K565" s="2" t="s">
        <v>272</v>
      </c>
      <c r="L565" s="2" t="s">
        <v>36</v>
      </c>
      <c r="M565" s="2" t="s">
        <v>2657</v>
      </c>
      <c r="N565" s="2" t="s">
        <v>189</v>
      </c>
      <c r="O565" s="2" t="s">
        <v>58</v>
      </c>
      <c r="P565" s="2" t="s">
        <v>40</v>
      </c>
      <c r="Q565" s="2" t="s">
        <v>41</v>
      </c>
      <c r="R565" s="4">
        <v>99.3838725253501</v>
      </c>
      <c r="S565" s="2" t="s">
        <v>42</v>
      </c>
      <c r="T565" s="4">
        <v>2.9729999999999999</v>
      </c>
      <c r="U565" s="4">
        <v>84.954999999999998</v>
      </c>
      <c r="V565" s="4">
        <v>9282.5069999999996</v>
      </c>
      <c r="W565" s="4">
        <v>4639.3</v>
      </c>
      <c r="X565" s="4">
        <v>2102.3000000000002</v>
      </c>
      <c r="Y565" s="4">
        <v>453.6</v>
      </c>
      <c r="Z565" s="4">
        <v>26.803585500394</v>
      </c>
      <c r="AA565" s="4">
        <v>3.5608747044917299</v>
      </c>
      <c r="AB565" s="4">
        <v>71.446126622099897</v>
      </c>
      <c r="AC565" s="2" t="b">
        <v>1</v>
      </c>
    </row>
    <row r="566" spans="1:29" hidden="1" collapsed="1" x14ac:dyDescent="0.3">
      <c r="A566" s="2" t="s">
        <v>1808</v>
      </c>
      <c r="B566" s="3">
        <v>40360</v>
      </c>
      <c r="C566" s="3">
        <v>40360</v>
      </c>
      <c r="D566" s="4">
        <v>130.58839107676999</v>
      </c>
      <c r="E566" s="2" t="s">
        <v>1809</v>
      </c>
      <c r="F566" s="2" t="s">
        <v>101</v>
      </c>
      <c r="G566" s="2" t="s">
        <v>235</v>
      </c>
      <c r="H566" s="2" t="s">
        <v>210</v>
      </c>
      <c r="I566" s="2" t="s">
        <v>1810</v>
      </c>
      <c r="J566" s="2" t="s">
        <v>101</v>
      </c>
      <c r="K566" s="2" t="s">
        <v>235</v>
      </c>
      <c r="L566" s="2" t="s">
        <v>36</v>
      </c>
      <c r="M566" s="2" t="s">
        <v>1811</v>
      </c>
      <c r="N566" s="2"/>
      <c r="O566" s="2" t="s">
        <v>1139</v>
      </c>
      <c r="P566" s="2" t="s">
        <v>40</v>
      </c>
      <c r="Q566" s="2" t="s">
        <v>41</v>
      </c>
      <c r="R566" s="4">
        <v>130.58839107676999</v>
      </c>
      <c r="S566" s="2" t="s">
        <v>67</v>
      </c>
      <c r="T566" s="4">
        <v>1.5</v>
      </c>
      <c r="U566" s="4">
        <v>50.305</v>
      </c>
      <c r="V566" s="4">
        <v>2722.1950000000002</v>
      </c>
      <c r="W566" s="4">
        <v>5215.1949999999997</v>
      </c>
      <c r="X566" s="4">
        <v>2102.1379999999999</v>
      </c>
      <c r="Y566" s="4">
        <v>690.827</v>
      </c>
      <c r="Z566" s="4">
        <v>69.843787758483799</v>
      </c>
      <c r="AA566" s="4">
        <v>43.879069285739</v>
      </c>
      <c r="AB566" s="4">
        <v>213.790749512399</v>
      </c>
      <c r="AC566" s="2" t="b">
        <v>1</v>
      </c>
    </row>
    <row r="567" spans="1:29" hidden="1" collapsed="1" x14ac:dyDescent="0.3">
      <c r="A567" s="2" t="s">
        <v>4675</v>
      </c>
      <c r="B567" s="3">
        <v>40591</v>
      </c>
      <c r="C567" s="3">
        <v>40591</v>
      </c>
      <c r="D567" s="4">
        <v>16</v>
      </c>
      <c r="E567" s="2" t="s">
        <v>4676</v>
      </c>
      <c r="F567" s="2" t="s">
        <v>128</v>
      </c>
      <c r="G567" s="2" t="s">
        <v>129</v>
      </c>
      <c r="H567" s="2" t="s">
        <v>372</v>
      </c>
      <c r="I567" s="2" t="s">
        <v>1384</v>
      </c>
      <c r="J567" s="2" t="s">
        <v>128</v>
      </c>
      <c r="K567" s="2" t="s">
        <v>547</v>
      </c>
      <c r="L567" s="2" t="s">
        <v>397</v>
      </c>
      <c r="M567" s="2" t="s">
        <v>1385</v>
      </c>
      <c r="N567" s="2"/>
      <c r="O567" s="2"/>
      <c r="P567" s="2" t="s">
        <v>40</v>
      </c>
      <c r="Q567" s="2" t="s">
        <v>41</v>
      </c>
      <c r="R567" s="4">
        <v>16</v>
      </c>
      <c r="S567" s="2" t="s">
        <v>109</v>
      </c>
      <c r="T567" s="4">
        <v>0</v>
      </c>
      <c r="U567" s="4">
        <v>100</v>
      </c>
      <c r="V567" s="4">
        <v>2642.0940000000001</v>
      </c>
      <c r="W567" s="4">
        <v>3916.0630719246501</v>
      </c>
      <c r="X567" s="4">
        <v>2098.4232018838102</v>
      </c>
      <c r="Y567" s="4">
        <v>452.77057438373703</v>
      </c>
      <c r="Z567" s="4"/>
      <c r="AA567" s="4"/>
      <c r="AB567" s="4"/>
      <c r="AC567" s="2" t="b">
        <v>1</v>
      </c>
    </row>
    <row r="568" spans="1:29" hidden="1" collapsed="1" x14ac:dyDescent="0.3">
      <c r="A568" s="2" t="s">
        <v>4701</v>
      </c>
      <c r="B568" s="3">
        <v>40630</v>
      </c>
      <c r="C568" s="3">
        <v>40630</v>
      </c>
      <c r="D568" s="4">
        <v>47.060998151571198</v>
      </c>
      <c r="E568" s="2" t="s">
        <v>4702</v>
      </c>
      <c r="F568" s="2" t="s">
        <v>227</v>
      </c>
      <c r="G568" s="2" t="s">
        <v>228</v>
      </c>
      <c r="H568" s="2" t="s">
        <v>142</v>
      </c>
      <c r="I568" s="2" t="s">
        <v>1384</v>
      </c>
      <c r="J568" s="2" t="s">
        <v>128</v>
      </c>
      <c r="K568" s="2" t="s">
        <v>547</v>
      </c>
      <c r="L568" s="2" t="s">
        <v>397</v>
      </c>
      <c r="M568" s="2" t="s">
        <v>1385</v>
      </c>
      <c r="N568" s="2"/>
      <c r="O568" s="2"/>
      <c r="P568" s="2" t="s">
        <v>40</v>
      </c>
      <c r="Q568" s="2" t="s">
        <v>41</v>
      </c>
      <c r="R568" s="4">
        <v>47.060998151571198</v>
      </c>
      <c r="S568" s="2" t="s">
        <v>109</v>
      </c>
      <c r="T568" s="4">
        <v>0</v>
      </c>
      <c r="U568" s="4">
        <v>100</v>
      </c>
      <c r="V568" s="4">
        <v>2729.422</v>
      </c>
      <c r="W568" s="4">
        <v>3916.0630719246501</v>
      </c>
      <c r="X568" s="4">
        <v>2098.4232018838102</v>
      </c>
      <c r="Y568" s="4">
        <v>452.77057438373703</v>
      </c>
      <c r="Z568" s="4"/>
      <c r="AA568" s="4"/>
      <c r="AB568" s="4"/>
      <c r="AC568" s="2" t="b">
        <v>1</v>
      </c>
    </row>
    <row r="569" spans="1:29" hidden="1" collapsed="1" x14ac:dyDescent="0.3">
      <c r="A569" s="2" t="s">
        <v>804</v>
      </c>
      <c r="B569" s="3">
        <v>44549</v>
      </c>
      <c r="C569" s="3">
        <v>44549</v>
      </c>
      <c r="D569" s="4">
        <v>623.68200000000002</v>
      </c>
      <c r="E569" s="2" t="s">
        <v>805</v>
      </c>
      <c r="F569" s="2" t="s">
        <v>227</v>
      </c>
      <c r="G569" s="2" t="s">
        <v>806</v>
      </c>
      <c r="H569" s="2" t="s">
        <v>36</v>
      </c>
      <c r="I569" s="2" t="s">
        <v>807</v>
      </c>
      <c r="J569" s="2" t="s">
        <v>227</v>
      </c>
      <c r="K569" s="2" t="s">
        <v>576</v>
      </c>
      <c r="L569" s="2" t="s">
        <v>397</v>
      </c>
      <c r="M569" s="2" t="s">
        <v>808</v>
      </c>
      <c r="N569" s="2" t="s">
        <v>585</v>
      </c>
      <c r="O569" s="2" t="s">
        <v>809</v>
      </c>
      <c r="P569" s="2" t="s">
        <v>40</v>
      </c>
      <c r="Q569" s="2" t="s">
        <v>41</v>
      </c>
      <c r="R569" s="4">
        <v>784.68200000000002</v>
      </c>
      <c r="S569" s="2" t="s">
        <v>42</v>
      </c>
      <c r="T569" s="4">
        <v>0</v>
      </c>
      <c r="U569" s="4">
        <v>100</v>
      </c>
      <c r="V569" s="4">
        <v>4426.4139999999998</v>
      </c>
      <c r="W569" s="4">
        <v>4426.1576666504398</v>
      </c>
      <c r="X569" s="4">
        <v>2077.4699323172799</v>
      </c>
      <c r="Y569" s="4">
        <v>307.615523202026</v>
      </c>
      <c r="Z569" s="4">
        <v>1134</v>
      </c>
      <c r="AA569" s="4">
        <v>551</v>
      </c>
      <c r="AB569" s="4">
        <v>487.375</v>
      </c>
      <c r="AC569" s="2" t="b">
        <v>1</v>
      </c>
    </row>
    <row r="570" spans="1:29" hidden="1" collapsed="1" x14ac:dyDescent="0.3">
      <c r="A570" s="2" t="s">
        <v>6400</v>
      </c>
      <c r="B570" s="3">
        <v>45475</v>
      </c>
      <c r="C570" s="3">
        <v>45475</v>
      </c>
      <c r="D570" s="4">
        <v>62.280541625951699</v>
      </c>
      <c r="E570" s="2" t="s">
        <v>6401</v>
      </c>
      <c r="F570" s="2" t="s">
        <v>218</v>
      </c>
      <c r="G570" s="2" t="s">
        <v>1033</v>
      </c>
      <c r="H570" s="2" t="s">
        <v>84</v>
      </c>
      <c r="I570" s="2" t="s">
        <v>2417</v>
      </c>
      <c r="J570" s="2" t="s">
        <v>149</v>
      </c>
      <c r="K570" s="2" t="s">
        <v>150</v>
      </c>
      <c r="L570" s="2" t="s">
        <v>444</v>
      </c>
      <c r="M570" s="2" t="s">
        <v>2418</v>
      </c>
      <c r="N570" s="2"/>
      <c r="O570" s="2" t="s">
        <v>751</v>
      </c>
      <c r="P570" s="2" t="s">
        <v>40</v>
      </c>
      <c r="Q570" s="2" t="s">
        <v>41</v>
      </c>
      <c r="R570" s="4">
        <v>62.280541625951699</v>
      </c>
      <c r="S570" s="2" t="s">
        <v>42</v>
      </c>
      <c r="T570" s="4">
        <v>0</v>
      </c>
      <c r="U570" s="4">
        <v>100</v>
      </c>
      <c r="V570" s="4"/>
      <c r="W570" s="4">
        <v>3748.76011168375</v>
      </c>
      <c r="X570" s="4">
        <v>2073.8712988202601</v>
      </c>
      <c r="Y570" s="4">
        <v>108.645558584309</v>
      </c>
      <c r="Z570" s="4"/>
      <c r="AA570" s="4"/>
      <c r="AB570" s="4"/>
      <c r="AC570" s="2" t="b">
        <v>1</v>
      </c>
    </row>
    <row r="571" spans="1:29" hidden="1" collapsed="1" x14ac:dyDescent="0.3">
      <c r="A571" s="2" t="s">
        <v>2106</v>
      </c>
      <c r="B571" s="3">
        <v>39427</v>
      </c>
      <c r="C571" s="3">
        <v>39427</v>
      </c>
      <c r="D571" s="4">
        <v>151.41944930247701</v>
      </c>
      <c r="E571" s="2" t="s">
        <v>2107</v>
      </c>
      <c r="F571" s="2" t="s">
        <v>482</v>
      </c>
      <c r="G571" s="2" t="s">
        <v>930</v>
      </c>
      <c r="H571" s="2" t="s">
        <v>115</v>
      </c>
      <c r="I571" s="2" t="s">
        <v>2108</v>
      </c>
      <c r="J571" s="2" t="s">
        <v>482</v>
      </c>
      <c r="K571" s="2" t="s">
        <v>930</v>
      </c>
      <c r="L571" s="2" t="s">
        <v>36</v>
      </c>
      <c r="M571" s="2" t="s">
        <v>2109</v>
      </c>
      <c r="N571" s="2" t="s">
        <v>2110</v>
      </c>
      <c r="O571" s="2"/>
      <c r="P571" s="2" t="s">
        <v>40</v>
      </c>
      <c r="Q571" s="2" t="s">
        <v>41</v>
      </c>
      <c r="R571" s="4">
        <v>149.78443893114201</v>
      </c>
      <c r="S571" s="2" t="s">
        <v>155</v>
      </c>
      <c r="T571" s="4">
        <v>12.135999999999999</v>
      </c>
      <c r="U571" s="4">
        <v>100</v>
      </c>
      <c r="V571" s="4">
        <v>4524.07</v>
      </c>
      <c r="W571" s="4">
        <v>3372.7269999999999</v>
      </c>
      <c r="X571" s="4">
        <v>2065.6779999999999</v>
      </c>
      <c r="Y571" s="4">
        <v>68.998999999999995</v>
      </c>
      <c r="Z571" s="4">
        <v>49.094773299748098</v>
      </c>
      <c r="AA571" s="4">
        <v>24.602487405541599</v>
      </c>
      <c r="AB571" s="4">
        <v>136.83850931677</v>
      </c>
      <c r="AC571" s="2" t="b">
        <v>1</v>
      </c>
    </row>
    <row r="572" spans="1:29" hidden="1" collapsed="1" x14ac:dyDescent="0.3">
      <c r="A572" s="2" t="s">
        <v>4563</v>
      </c>
      <c r="B572" s="3">
        <v>40395</v>
      </c>
      <c r="C572" s="3">
        <v>40395</v>
      </c>
      <c r="D572" s="4">
        <v>4.7698822039599502</v>
      </c>
      <c r="E572" s="2" t="s">
        <v>4564</v>
      </c>
      <c r="F572" s="2" t="s">
        <v>128</v>
      </c>
      <c r="G572" s="2" t="s">
        <v>583</v>
      </c>
      <c r="H572" s="2" t="s">
        <v>133</v>
      </c>
      <c r="I572" s="2" t="s">
        <v>2552</v>
      </c>
      <c r="J572" s="2" t="s">
        <v>128</v>
      </c>
      <c r="K572" s="2" t="s">
        <v>583</v>
      </c>
      <c r="L572" s="2" t="s">
        <v>185</v>
      </c>
      <c r="M572" s="2" t="s">
        <v>2553</v>
      </c>
      <c r="N572" s="2"/>
      <c r="O572" s="2"/>
      <c r="P572" s="2" t="s">
        <v>40</v>
      </c>
      <c r="Q572" s="2" t="s">
        <v>41</v>
      </c>
      <c r="R572" s="4">
        <v>4.7698822039599502</v>
      </c>
      <c r="S572" s="2" t="s">
        <v>109</v>
      </c>
      <c r="T572" s="4">
        <v>0</v>
      </c>
      <c r="U572" s="4">
        <v>100</v>
      </c>
      <c r="V572" s="4">
        <v>2992.4859999999999</v>
      </c>
      <c r="W572" s="4">
        <v>3490.6208404639701</v>
      </c>
      <c r="X572" s="4">
        <v>2049.5807187678301</v>
      </c>
      <c r="Y572" s="4">
        <v>472.31793116562102</v>
      </c>
      <c r="Z572" s="4"/>
      <c r="AA572" s="4"/>
      <c r="AB572" s="4"/>
      <c r="AC572" s="2" t="b">
        <v>1</v>
      </c>
    </row>
    <row r="573" spans="1:29" hidden="1" collapsed="1" x14ac:dyDescent="0.3">
      <c r="A573" s="2" t="s">
        <v>5313</v>
      </c>
      <c r="B573" s="3">
        <v>42186</v>
      </c>
      <c r="C573" s="3">
        <v>42186</v>
      </c>
      <c r="D573" s="4">
        <v>9</v>
      </c>
      <c r="E573" s="2" t="s">
        <v>5314</v>
      </c>
      <c r="F573" s="2" t="s">
        <v>218</v>
      </c>
      <c r="G573" s="2" t="s">
        <v>426</v>
      </c>
      <c r="H573" s="2" t="s">
        <v>1015</v>
      </c>
      <c r="I573" s="2" t="s">
        <v>4542</v>
      </c>
      <c r="J573" s="2" t="s">
        <v>218</v>
      </c>
      <c r="K573" s="2" t="s">
        <v>426</v>
      </c>
      <c r="L573" s="2" t="s">
        <v>115</v>
      </c>
      <c r="M573" s="2" t="s">
        <v>4543</v>
      </c>
      <c r="N573" s="2"/>
      <c r="O573" s="2"/>
      <c r="P573" s="2" t="s">
        <v>40</v>
      </c>
      <c r="Q573" s="2" t="s">
        <v>41</v>
      </c>
      <c r="R573" s="4">
        <v>9</v>
      </c>
      <c r="S573" s="2" t="s">
        <v>42</v>
      </c>
      <c r="T573" s="4">
        <v>39.9</v>
      </c>
      <c r="U573" s="4">
        <v>100</v>
      </c>
      <c r="V573" s="4"/>
      <c r="W573" s="4">
        <v>3335.74143292396</v>
      </c>
      <c r="X573" s="4">
        <v>2044.47655243899</v>
      </c>
      <c r="Y573" s="4">
        <v>313.62879668310501</v>
      </c>
      <c r="Z573" s="4"/>
      <c r="AA573" s="4"/>
      <c r="AB573" s="4"/>
      <c r="AC573" s="2" t="b">
        <v>1</v>
      </c>
    </row>
    <row r="574" spans="1:29" hidden="1" collapsed="1" x14ac:dyDescent="0.3">
      <c r="A574" s="2" t="s">
        <v>2347</v>
      </c>
      <c r="B574" s="3">
        <v>42989</v>
      </c>
      <c r="C574" s="3">
        <v>42989</v>
      </c>
      <c r="D574" s="4">
        <v>46.541122676132602</v>
      </c>
      <c r="E574" s="2" t="s">
        <v>2348</v>
      </c>
      <c r="F574" s="2" t="s">
        <v>128</v>
      </c>
      <c r="G574" s="2" t="s">
        <v>313</v>
      </c>
      <c r="H574" s="2" t="s">
        <v>444</v>
      </c>
      <c r="I574" s="2" t="s">
        <v>2349</v>
      </c>
      <c r="J574" s="2" t="s">
        <v>128</v>
      </c>
      <c r="K574" s="2" t="s">
        <v>313</v>
      </c>
      <c r="L574" s="2" t="s">
        <v>369</v>
      </c>
      <c r="M574" s="2" t="s">
        <v>2350</v>
      </c>
      <c r="N574" s="2"/>
      <c r="O574" s="2"/>
      <c r="P574" s="2" t="s">
        <v>40</v>
      </c>
      <c r="Q574" s="2" t="s">
        <v>41</v>
      </c>
      <c r="R574" s="4">
        <v>42.1274291558871</v>
      </c>
      <c r="S574" s="2" t="s">
        <v>42</v>
      </c>
      <c r="T574" s="4">
        <v>24</v>
      </c>
      <c r="U574" s="4">
        <v>100</v>
      </c>
      <c r="V574" s="4"/>
      <c r="W574" s="4">
        <v>7458.0196751549902</v>
      </c>
      <c r="X574" s="4">
        <v>2043.77401752319</v>
      </c>
      <c r="Y574" s="4">
        <v>101.24263462622299</v>
      </c>
      <c r="Z574" s="4">
        <v>39.822329688814101</v>
      </c>
      <c r="AA574" s="4">
        <v>12.743902439024399</v>
      </c>
      <c r="AB574" s="4"/>
      <c r="AC574" s="2" t="b">
        <v>1</v>
      </c>
    </row>
    <row r="575" spans="1:29" hidden="1" collapsed="1" x14ac:dyDescent="0.3">
      <c r="A575" s="2" t="s">
        <v>4840</v>
      </c>
      <c r="B575" s="3">
        <v>40841</v>
      </c>
      <c r="C575" s="3">
        <v>40841</v>
      </c>
      <c r="D575" s="4">
        <v>94.243215623935498</v>
      </c>
      <c r="E575" s="2" t="s">
        <v>4841</v>
      </c>
      <c r="F575" s="2" t="s">
        <v>367</v>
      </c>
      <c r="G575" s="2" t="s">
        <v>368</v>
      </c>
      <c r="H575" s="2" t="s">
        <v>142</v>
      </c>
      <c r="I575" s="2" t="s">
        <v>1805</v>
      </c>
      <c r="J575" s="2" t="s">
        <v>128</v>
      </c>
      <c r="K575" s="2" t="s">
        <v>547</v>
      </c>
      <c r="L575" s="2" t="s">
        <v>36</v>
      </c>
      <c r="M575" s="2" t="s">
        <v>1806</v>
      </c>
      <c r="N575" s="2" t="s">
        <v>3757</v>
      </c>
      <c r="O575" s="2"/>
      <c r="P575" s="2" t="s">
        <v>40</v>
      </c>
      <c r="Q575" s="2" t="s">
        <v>41</v>
      </c>
      <c r="R575" s="4">
        <v>94.243215623935498</v>
      </c>
      <c r="S575" s="2" t="s">
        <v>109</v>
      </c>
      <c r="T575" s="4">
        <v>0</v>
      </c>
      <c r="U575" s="4">
        <v>100</v>
      </c>
      <c r="V575" s="4"/>
      <c r="W575" s="4">
        <v>3818.915</v>
      </c>
      <c r="X575" s="4">
        <v>2043.711</v>
      </c>
      <c r="Y575" s="4">
        <v>582.55399999999997</v>
      </c>
      <c r="Z575" s="4"/>
      <c r="AA575" s="4"/>
      <c r="AB575" s="4"/>
      <c r="AC575" s="2" t="b">
        <v>1</v>
      </c>
    </row>
    <row r="576" spans="1:29" hidden="1" collapsed="1" x14ac:dyDescent="0.3">
      <c r="A576" s="2" t="s">
        <v>6362</v>
      </c>
      <c r="B576" s="3">
        <v>45357</v>
      </c>
      <c r="C576" s="3">
        <v>45357</v>
      </c>
      <c r="D576" s="4">
        <v>177</v>
      </c>
      <c r="E576" s="2" t="s">
        <v>6363</v>
      </c>
      <c r="F576" s="2" t="s">
        <v>101</v>
      </c>
      <c r="G576" s="2" t="s">
        <v>192</v>
      </c>
      <c r="H576" s="2" t="s">
        <v>115</v>
      </c>
      <c r="I576" s="2" t="s">
        <v>1547</v>
      </c>
      <c r="J576" s="2" t="s">
        <v>367</v>
      </c>
      <c r="K576" s="2" t="s">
        <v>894</v>
      </c>
      <c r="L576" s="2" t="s">
        <v>36</v>
      </c>
      <c r="M576" s="2" t="s">
        <v>1548</v>
      </c>
      <c r="N576" s="2"/>
      <c r="O576" s="2"/>
      <c r="P576" s="2" t="s">
        <v>40</v>
      </c>
      <c r="Q576" s="2" t="s">
        <v>41</v>
      </c>
      <c r="R576" s="4">
        <v>177</v>
      </c>
      <c r="S576" s="2" t="s">
        <v>42</v>
      </c>
      <c r="T576" s="4">
        <v>0</v>
      </c>
      <c r="U576" s="4">
        <v>100</v>
      </c>
      <c r="V576" s="4"/>
      <c r="W576" s="4">
        <v>4239.9229999999998</v>
      </c>
      <c r="X576" s="4">
        <v>2039.117</v>
      </c>
      <c r="Y576" s="4">
        <v>670.51700000000005</v>
      </c>
      <c r="Z576" s="4"/>
      <c r="AA576" s="4"/>
      <c r="AB576" s="4"/>
      <c r="AC576" s="2" t="b">
        <v>1</v>
      </c>
    </row>
    <row r="577" spans="1:29" hidden="1" collapsed="1" x14ac:dyDescent="0.3">
      <c r="A577" s="2" t="s">
        <v>4558</v>
      </c>
      <c r="B577" s="3">
        <v>40395</v>
      </c>
      <c r="C577" s="3">
        <v>40395</v>
      </c>
      <c r="D577" s="4">
        <v>324.08104886770002</v>
      </c>
      <c r="E577" s="2" t="s">
        <v>4559</v>
      </c>
      <c r="F577" s="2" t="s">
        <v>131</v>
      </c>
      <c r="G577" s="2" t="s">
        <v>132</v>
      </c>
      <c r="H577" s="2" t="s">
        <v>115</v>
      </c>
      <c r="I577" s="2" t="s">
        <v>4560</v>
      </c>
      <c r="J577" s="2" t="s">
        <v>128</v>
      </c>
      <c r="K577" s="2" t="s">
        <v>652</v>
      </c>
      <c r="L577" s="2" t="s">
        <v>36</v>
      </c>
      <c r="M577" s="2" t="s">
        <v>4561</v>
      </c>
      <c r="N577" s="2" t="s">
        <v>4562</v>
      </c>
      <c r="O577" s="2"/>
      <c r="P577" s="2" t="s">
        <v>40</v>
      </c>
      <c r="Q577" s="2" t="s">
        <v>41</v>
      </c>
      <c r="R577" s="4">
        <v>324.08104886770002</v>
      </c>
      <c r="S577" s="2" t="s">
        <v>59</v>
      </c>
      <c r="T577" s="4">
        <v>0</v>
      </c>
      <c r="U577" s="4">
        <v>100</v>
      </c>
      <c r="V577" s="4">
        <v>2696.6950000000002</v>
      </c>
      <c r="W577" s="4">
        <v>3789.8809999999999</v>
      </c>
      <c r="X577" s="4">
        <v>2035.4760000000001</v>
      </c>
      <c r="Y577" s="4">
        <v>348.42599999999999</v>
      </c>
      <c r="Z577" s="4"/>
      <c r="AA577" s="4"/>
      <c r="AB577" s="4"/>
      <c r="AC577" s="2" t="b">
        <v>1</v>
      </c>
    </row>
    <row r="578" spans="1:29" hidden="1" collapsed="1" x14ac:dyDescent="0.3">
      <c r="A578" s="2" t="s">
        <v>1245</v>
      </c>
      <c r="B578" s="3">
        <v>38299</v>
      </c>
      <c r="C578" s="3">
        <v>38299</v>
      </c>
      <c r="D578" s="4">
        <v>477.74734856803298</v>
      </c>
      <c r="E578" s="2" t="s">
        <v>1246</v>
      </c>
      <c r="F578" s="2" t="s">
        <v>112</v>
      </c>
      <c r="G578" s="2" t="s">
        <v>458</v>
      </c>
      <c r="H578" s="2" t="s">
        <v>105</v>
      </c>
      <c r="I578" s="2" t="s">
        <v>1247</v>
      </c>
      <c r="J578" s="2" t="s">
        <v>112</v>
      </c>
      <c r="K578" s="2" t="s">
        <v>458</v>
      </c>
      <c r="L578" s="2" t="s">
        <v>210</v>
      </c>
      <c r="M578" s="2" t="s">
        <v>1248</v>
      </c>
      <c r="N578" s="2" t="s">
        <v>1249</v>
      </c>
      <c r="O578" s="2" t="s">
        <v>1250</v>
      </c>
      <c r="P578" s="2" t="s">
        <v>40</v>
      </c>
      <c r="Q578" s="2" t="s">
        <v>41</v>
      </c>
      <c r="R578" s="4">
        <v>397.68120809703998</v>
      </c>
      <c r="S578" s="2" t="s">
        <v>109</v>
      </c>
      <c r="T578" s="4">
        <v>20.399999999999999</v>
      </c>
      <c r="U578" s="4">
        <v>96.968999999999994</v>
      </c>
      <c r="V578" s="4">
        <v>6101.674</v>
      </c>
      <c r="W578" s="4">
        <v>6137.1362118320603</v>
      </c>
      <c r="X578" s="4">
        <v>2014.5515267175599</v>
      </c>
      <c r="Y578" s="4">
        <v>645.27671755725203</v>
      </c>
      <c r="Z578" s="4">
        <v>329.25125545920201</v>
      </c>
      <c r="AA578" s="4">
        <v>177.50116421028801</v>
      </c>
      <c r="AB578" s="4">
        <v>385.157671879063</v>
      </c>
      <c r="AC578" s="2" t="b">
        <v>1</v>
      </c>
    </row>
    <row r="579" spans="1:29" hidden="1" collapsed="1" x14ac:dyDescent="0.3">
      <c r="A579" s="2" t="s">
        <v>6191</v>
      </c>
      <c r="B579" s="3">
        <v>44756</v>
      </c>
      <c r="C579" s="3">
        <v>44756</v>
      </c>
      <c r="D579" s="4">
        <v>57.002995380732401</v>
      </c>
      <c r="E579" s="2" t="s">
        <v>6192</v>
      </c>
      <c r="F579" s="2" t="s">
        <v>112</v>
      </c>
      <c r="G579" s="2" t="s">
        <v>458</v>
      </c>
      <c r="H579" s="2" t="s">
        <v>2372</v>
      </c>
      <c r="I579" s="2" t="s">
        <v>4461</v>
      </c>
      <c r="J579" s="2" t="s">
        <v>112</v>
      </c>
      <c r="K579" s="2" t="s">
        <v>458</v>
      </c>
      <c r="L579" s="2" t="s">
        <v>255</v>
      </c>
      <c r="M579" s="2" t="s">
        <v>4462</v>
      </c>
      <c r="N579" s="2"/>
      <c r="O579" s="2" t="s">
        <v>4932</v>
      </c>
      <c r="P579" s="2" t="s">
        <v>40</v>
      </c>
      <c r="Q579" s="2" t="s">
        <v>41</v>
      </c>
      <c r="R579" s="4">
        <v>57.002995380732401</v>
      </c>
      <c r="S579" s="2" t="s">
        <v>42</v>
      </c>
      <c r="T579" s="4">
        <v>17.73</v>
      </c>
      <c r="U579" s="4">
        <v>51</v>
      </c>
      <c r="V579" s="4"/>
      <c r="W579" s="4">
        <v>3719.05309879993</v>
      </c>
      <c r="X579" s="4">
        <v>2009.1566661186901</v>
      </c>
      <c r="Y579" s="4">
        <v>419.64491204997501</v>
      </c>
      <c r="Z579" s="4"/>
      <c r="AA579" s="4"/>
      <c r="AB579" s="4"/>
      <c r="AC579" s="2" t="b">
        <v>1</v>
      </c>
    </row>
    <row r="580" spans="1:29" hidden="1" collapsed="1" x14ac:dyDescent="0.3">
      <c r="A580" s="2" t="s">
        <v>301</v>
      </c>
      <c r="B580" s="3">
        <v>38656</v>
      </c>
      <c r="C580" s="3">
        <v>38659</v>
      </c>
      <c r="D580" s="4">
        <v>4012.3909554051202</v>
      </c>
      <c r="E580" s="2" t="s">
        <v>302</v>
      </c>
      <c r="F580" s="2" t="s">
        <v>227</v>
      </c>
      <c r="G580" s="2" t="s">
        <v>303</v>
      </c>
      <c r="H580" s="2" t="s">
        <v>115</v>
      </c>
      <c r="I580" s="2" t="s">
        <v>304</v>
      </c>
      <c r="J580" s="2" t="s">
        <v>227</v>
      </c>
      <c r="K580" s="2" t="s">
        <v>303</v>
      </c>
      <c r="L580" s="2" t="s">
        <v>255</v>
      </c>
      <c r="M580" s="2" t="s">
        <v>305</v>
      </c>
      <c r="N580" s="2" t="s">
        <v>306</v>
      </c>
      <c r="O580" s="2" t="s">
        <v>307</v>
      </c>
      <c r="P580" s="2" t="s">
        <v>40</v>
      </c>
      <c r="Q580" s="2" t="s">
        <v>41</v>
      </c>
      <c r="R580" s="4">
        <v>3014.4148230860501</v>
      </c>
      <c r="S580" s="2" t="s">
        <v>42</v>
      </c>
      <c r="T580" s="4">
        <v>19.829999999999998</v>
      </c>
      <c r="U580" s="4">
        <v>100</v>
      </c>
      <c r="V580" s="4">
        <v>1988.1279999999999</v>
      </c>
      <c r="W580" s="4">
        <v>3991.8249660787001</v>
      </c>
      <c r="X580" s="4">
        <v>2002.71370420624</v>
      </c>
      <c r="Y580" s="4">
        <v>186.838534599729</v>
      </c>
      <c r="Z580" s="4">
        <v>4876.8044743405599</v>
      </c>
      <c r="AA580" s="4">
        <v>3312.2968785428202</v>
      </c>
      <c r="AB580" s="4">
        <v>3093.8220483217201</v>
      </c>
      <c r="AC580" s="2" t="b">
        <v>1</v>
      </c>
    </row>
    <row r="581" spans="1:29" hidden="1" collapsed="1" x14ac:dyDescent="0.3">
      <c r="A581" s="2" t="s">
        <v>4196</v>
      </c>
      <c r="B581" s="3">
        <v>39618</v>
      </c>
      <c r="C581" s="3">
        <v>39618</v>
      </c>
      <c r="D581" s="4">
        <v>55.500961001922001</v>
      </c>
      <c r="E581" s="2" t="s">
        <v>4197</v>
      </c>
      <c r="F581" s="2" t="s">
        <v>367</v>
      </c>
      <c r="G581" s="2" t="s">
        <v>368</v>
      </c>
      <c r="H581" s="2" t="s">
        <v>48</v>
      </c>
      <c r="I581" s="2" t="s">
        <v>4198</v>
      </c>
      <c r="J581" s="2" t="s">
        <v>131</v>
      </c>
      <c r="K581" s="2" t="s">
        <v>474</v>
      </c>
      <c r="L581" s="2" t="s">
        <v>255</v>
      </c>
      <c r="M581" s="2" t="s">
        <v>4199</v>
      </c>
      <c r="N581" s="2"/>
      <c r="O581" s="2"/>
      <c r="P581" s="2" t="s">
        <v>40</v>
      </c>
      <c r="Q581" s="2" t="s">
        <v>41</v>
      </c>
      <c r="R581" s="4">
        <v>55.500961001922001</v>
      </c>
      <c r="S581" s="2" t="s">
        <v>109</v>
      </c>
      <c r="T581" s="4">
        <v>10.220000000000001</v>
      </c>
      <c r="U581" s="4">
        <v>74.900000000000006</v>
      </c>
      <c r="V581" s="4">
        <v>3929.3380000000002</v>
      </c>
      <c r="W581" s="4">
        <v>5393.0668269712496</v>
      </c>
      <c r="X581" s="4">
        <v>1956.25688808737</v>
      </c>
      <c r="Y581" s="4">
        <v>537.751728283739</v>
      </c>
      <c r="Z581" s="4"/>
      <c r="AA581" s="4"/>
      <c r="AB581" s="4"/>
      <c r="AC581" s="2" t="b">
        <v>1</v>
      </c>
    </row>
    <row r="582" spans="1:29" hidden="1" collapsed="1" x14ac:dyDescent="0.3">
      <c r="A582" s="2" t="s">
        <v>4409</v>
      </c>
      <c r="B582" s="3">
        <v>40099</v>
      </c>
      <c r="C582" s="3">
        <v>40099</v>
      </c>
      <c r="D582" s="4">
        <v>86.4011036789298</v>
      </c>
      <c r="E582" s="2" t="s">
        <v>4410</v>
      </c>
      <c r="F582" s="2" t="s">
        <v>128</v>
      </c>
      <c r="G582" s="2" t="s">
        <v>313</v>
      </c>
      <c r="H582" s="2" t="s">
        <v>255</v>
      </c>
      <c r="I582" s="2" t="s">
        <v>2308</v>
      </c>
      <c r="J582" s="2" t="s">
        <v>128</v>
      </c>
      <c r="K582" s="2" t="s">
        <v>313</v>
      </c>
      <c r="L582" s="2" t="s">
        <v>311</v>
      </c>
      <c r="M582" s="2" t="s">
        <v>2309</v>
      </c>
      <c r="N582" s="2"/>
      <c r="O582" s="2"/>
      <c r="P582" s="2" t="s">
        <v>40</v>
      </c>
      <c r="Q582" s="2" t="s">
        <v>41</v>
      </c>
      <c r="R582" s="4">
        <v>86.4011036789298</v>
      </c>
      <c r="S582" s="2" t="s">
        <v>42</v>
      </c>
      <c r="T582" s="4">
        <v>36</v>
      </c>
      <c r="U582" s="4">
        <v>100</v>
      </c>
      <c r="V582" s="4">
        <v>5113.0690000000004</v>
      </c>
      <c r="W582" s="4">
        <v>4041.3191139220098</v>
      </c>
      <c r="X582" s="4">
        <v>1943.98283344896</v>
      </c>
      <c r="Y582" s="4">
        <v>485.63269389006302</v>
      </c>
      <c r="Z582" s="4"/>
      <c r="AA582" s="4"/>
      <c r="AB582" s="4"/>
      <c r="AC582" s="2" t="b">
        <v>1</v>
      </c>
    </row>
    <row r="583" spans="1:29" hidden="1" collapsed="1" x14ac:dyDescent="0.3">
      <c r="A583" s="2" t="s">
        <v>3200</v>
      </c>
      <c r="B583" s="3">
        <v>40490</v>
      </c>
      <c r="C583" s="3">
        <v>40490</v>
      </c>
      <c r="D583" s="4">
        <v>123.5</v>
      </c>
      <c r="E583" s="2" t="s">
        <v>3201</v>
      </c>
      <c r="F583" s="2" t="s">
        <v>482</v>
      </c>
      <c r="G583" s="2" t="s">
        <v>930</v>
      </c>
      <c r="H583" s="2" t="s">
        <v>36</v>
      </c>
      <c r="I583" s="2" t="s">
        <v>3154</v>
      </c>
      <c r="J583" s="2" t="s">
        <v>482</v>
      </c>
      <c r="K583" s="2" t="s">
        <v>930</v>
      </c>
      <c r="L583" s="2" t="s">
        <v>311</v>
      </c>
      <c r="M583" s="2" t="s">
        <v>3155</v>
      </c>
      <c r="N583" s="2" t="s">
        <v>3202</v>
      </c>
      <c r="O583" s="2"/>
      <c r="P583" s="2" t="s">
        <v>40</v>
      </c>
      <c r="Q583" s="2" t="s">
        <v>41</v>
      </c>
      <c r="R583" s="4">
        <v>123.5</v>
      </c>
      <c r="S583" s="2" t="s">
        <v>42</v>
      </c>
      <c r="T583" s="4">
        <v>0</v>
      </c>
      <c r="U583" s="4">
        <v>100</v>
      </c>
      <c r="V583" s="4">
        <v>4180.6710000000003</v>
      </c>
      <c r="W583" s="4">
        <v>4085.0355277082499</v>
      </c>
      <c r="X583" s="4">
        <v>1935.95269691421</v>
      </c>
      <c r="Y583" s="4">
        <v>464.09769699820299</v>
      </c>
      <c r="Z583" s="4"/>
      <c r="AA583" s="4"/>
      <c r="AB583" s="4"/>
      <c r="AC583" s="2" t="b">
        <v>1</v>
      </c>
    </row>
    <row r="584" spans="1:29" hidden="1" collapsed="1" x14ac:dyDescent="0.3">
      <c r="A584" s="2" t="s">
        <v>754</v>
      </c>
      <c r="B584" s="3">
        <v>37512</v>
      </c>
      <c r="C584" s="3">
        <v>37512</v>
      </c>
      <c r="D584" s="4">
        <v>69.4893599623868</v>
      </c>
      <c r="E584" s="2" t="s">
        <v>755</v>
      </c>
      <c r="F584" s="2" t="s">
        <v>128</v>
      </c>
      <c r="G584" s="2" t="s">
        <v>547</v>
      </c>
      <c r="H584" s="2" t="s">
        <v>46</v>
      </c>
      <c r="I584" s="2" t="s">
        <v>756</v>
      </c>
      <c r="J584" s="2" t="s">
        <v>227</v>
      </c>
      <c r="K584" s="2" t="s">
        <v>272</v>
      </c>
      <c r="L584" s="2" t="s">
        <v>242</v>
      </c>
      <c r="M584" s="2" t="s">
        <v>757</v>
      </c>
      <c r="N584" s="2"/>
      <c r="O584" s="2" t="s">
        <v>202</v>
      </c>
      <c r="P584" s="2" t="s">
        <v>40</v>
      </c>
      <c r="Q584" s="2" t="s">
        <v>41</v>
      </c>
      <c r="R584" s="4">
        <v>69.4893599623868</v>
      </c>
      <c r="S584" s="2" t="s">
        <v>67</v>
      </c>
      <c r="T584" s="4">
        <v>47.22</v>
      </c>
      <c r="U584" s="4">
        <v>88.41</v>
      </c>
      <c r="V584" s="4"/>
      <c r="W584" s="4">
        <v>3809.0135251849802</v>
      </c>
      <c r="X584" s="4">
        <v>1927.4198862067999</v>
      </c>
      <c r="Y584" s="4">
        <v>601.46114737020196</v>
      </c>
      <c r="Z584" s="4">
        <v>864.65911013364905</v>
      </c>
      <c r="AA584" s="4">
        <v>671.302388944786</v>
      </c>
      <c r="AB584" s="4">
        <v>147.94757762997401</v>
      </c>
      <c r="AC584" s="2" t="b">
        <v>1</v>
      </c>
    </row>
    <row r="585" spans="1:29" hidden="1" collapsed="1" x14ac:dyDescent="0.3">
      <c r="A585" s="2" t="s">
        <v>4116</v>
      </c>
      <c r="B585" s="3">
        <v>39420</v>
      </c>
      <c r="C585" s="3">
        <v>39420</v>
      </c>
      <c r="D585" s="4">
        <v>10.997161394971601</v>
      </c>
      <c r="E585" s="2" t="s">
        <v>4117</v>
      </c>
      <c r="F585" s="2" t="s">
        <v>482</v>
      </c>
      <c r="G585" s="2" t="s">
        <v>485</v>
      </c>
      <c r="H585" s="2" t="s">
        <v>372</v>
      </c>
      <c r="I585" s="2" t="s">
        <v>4118</v>
      </c>
      <c r="J585" s="2" t="s">
        <v>482</v>
      </c>
      <c r="K585" s="2" t="s">
        <v>485</v>
      </c>
      <c r="L585" s="2" t="s">
        <v>94</v>
      </c>
      <c r="M585" s="2" t="s">
        <v>4119</v>
      </c>
      <c r="N585" s="2"/>
      <c r="O585" s="2"/>
      <c r="P585" s="2" t="s">
        <v>40</v>
      </c>
      <c r="Q585" s="2" t="s">
        <v>41</v>
      </c>
      <c r="R585" s="4">
        <v>10.997161394971601</v>
      </c>
      <c r="S585" s="2" t="s">
        <v>109</v>
      </c>
      <c r="T585" s="4">
        <v>17.63</v>
      </c>
      <c r="U585" s="4">
        <v>92.3</v>
      </c>
      <c r="V585" s="4">
        <v>480.37</v>
      </c>
      <c r="W585" s="4">
        <v>2162.7057557826802</v>
      </c>
      <c r="X585" s="4">
        <v>1921.3577192038699</v>
      </c>
      <c r="Y585" s="4">
        <v>68.175363098440002</v>
      </c>
      <c r="Z585" s="4"/>
      <c r="AA585" s="4"/>
      <c r="AB585" s="4"/>
      <c r="AC585" s="2" t="b">
        <v>1</v>
      </c>
    </row>
    <row r="586" spans="1:29" hidden="1" collapsed="1" x14ac:dyDescent="0.3">
      <c r="A586" s="2" t="s">
        <v>4842</v>
      </c>
      <c r="B586" s="3">
        <v>40844</v>
      </c>
      <c r="C586" s="3">
        <v>41409</v>
      </c>
      <c r="D586" s="4">
        <v>12.399829936354999</v>
      </c>
      <c r="E586" s="2" t="s">
        <v>4843</v>
      </c>
      <c r="F586" s="2" t="s">
        <v>367</v>
      </c>
      <c r="G586" s="2" t="s">
        <v>368</v>
      </c>
      <c r="H586" s="2" t="s">
        <v>369</v>
      </c>
      <c r="I586" s="2" t="s">
        <v>4844</v>
      </c>
      <c r="J586" s="2" t="s">
        <v>367</v>
      </c>
      <c r="K586" s="2" t="s">
        <v>368</v>
      </c>
      <c r="L586" s="2" t="s">
        <v>255</v>
      </c>
      <c r="M586" s="2" t="s">
        <v>4845</v>
      </c>
      <c r="N586" s="2"/>
      <c r="O586" s="2"/>
      <c r="P586" s="2" t="s">
        <v>40</v>
      </c>
      <c r="Q586" s="2" t="s">
        <v>41</v>
      </c>
      <c r="R586" s="4">
        <v>12.399829936354999</v>
      </c>
      <c r="S586" s="2" t="s">
        <v>42</v>
      </c>
      <c r="T586" s="4">
        <v>45</v>
      </c>
      <c r="U586" s="4">
        <v>61</v>
      </c>
      <c r="V586" s="4">
        <v>561.62800000000004</v>
      </c>
      <c r="W586" s="4">
        <v>2618.2609618855499</v>
      </c>
      <c r="X586" s="4">
        <v>1904.38475422019</v>
      </c>
      <c r="Y586" s="4">
        <v>216.180061577662</v>
      </c>
      <c r="Z586" s="4"/>
      <c r="AA586" s="4"/>
      <c r="AB586" s="4"/>
      <c r="AC586" s="2" t="b">
        <v>1</v>
      </c>
    </row>
    <row r="587" spans="1:29" hidden="1" collapsed="1" x14ac:dyDescent="0.3">
      <c r="A587" s="2" t="s">
        <v>4403</v>
      </c>
      <c r="B587" s="3">
        <v>40098</v>
      </c>
      <c r="C587" s="3">
        <v>40098</v>
      </c>
      <c r="D587" s="4">
        <v>88.101496546431306</v>
      </c>
      <c r="E587" s="2" t="s">
        <v>4404</v>
      </c>
      <c r="F587" s="2" t="s">
        <v>227</v>
      </c>
      <c r="G587" s="2" t="s">
        <v>272</v>
      </c>
      <c r="H587" s="2" t="s">
        <v>185</v>
      </c>
      <c r="I587" s="2" t="s">
        <v>2656</v>
      </c>
      <c r="J587" s="2" t="s">
        <v>227</v>
      </c>
      <c r="K587" s="2" t="s">
        <v>272</v>
      </c>
      <c r="L587" s="2" t="s">
        <v>36</v>
      </c>
      <c r="M587" s="2" t="s">
        <v>2657</v>
      </c>
      <c r="N587" s="2"/>
      <c r="O587" s="2"/>
      <c r="P587" s="2" t="s">
        <v>40</v>
      </c>
      <c r="Q587" s="2" t="s">
        <v>41</v>
      </c>
      <c r="R587" s="4">
        <v>88.101496546431306</v>
      </c>
      <c r="S587" s="2" t="s">
        <v>109</v>
      </c>
      <c r="T587" s="4">
        <v>26.8</v>
      </c>
      <c r="U587" s="4">
        <v>100</v>
      </c>
      <c r="V587" s="4">
        <v>3982.172</v>
      </c>
      <c r="W587" s="4">
        <v>4296.5</v>
      </c>
      <c r="X587" s="4">
        <v>1889.6</v>
      </c>
      <c r="Y587" s="4">
        <v>547.9</v>
      </c>
      <c r="Z587" s="4"/>
      <c r="AA587" s="4"/>
      <c r="AB587" s="4"/>
      <c r="AC587" s="2" t="b">
        <v>1</v>
      </c>
    </row>
    <row r="588" spans="1:29" hidden="1" collapsed="1" x14ac:dyDescent="0.3">
      <c r="A588" s="2" t="s">
        <v>4788</v>
      </c>
      <c r="B588" s="3">
        <v>40771</v>
      </c>
      <c r="C588" s="3">
        <v>40771</v>
      </c>
      <c r="D588" s="4">
        <v>314.82373299160099</v>
      </c>
      <c r="E588" s="2" t="s">
        <v>4789</v>
      </c>
      <c r="F588" s="2" t="s">
        <v>131</v>
      </c>
      <c r="G588" s="2" t="s">
        <v>4790</v>
      </c>
      <c r="H588" s="2" t="s">
        <v>91</v>
      </c>
      <c r="I588" s="2" t="s">
        <v>4791</v>
      </c>
      <c r="J588" s="2" t="s">
        <v>218</v>
      </c>
      <c r="K588" s="2" t="s">
        <v>1909</v>
      </c>
      <c r="L588" s="2" t="s">
        <v>63</v>
      </c>
      <c r="M588" s="2" t="s">
        <v>4792</v>
      </c>
      <c r="N588" s="2" t="s">
        <v>478</v>
      </c>
      <c r="O588" s="2"/>
      <c r="P588" s="2" t="s">
        <v>40</v>
      </c>
      <c r="Q588" s="2" t="s">
        <v>41</v>
      </c>
      <c r="R588" s="4">
        <v>314.82373299160099</v>
      </c>
      <c r="S588" s="2" t="s">
        <v>42</v>
      </c>
      <c r="T588" s="4">
        <v>49</v>
      </c>
      <c r="U588" s="4">
        <v>84.8</v>
      </c>
      <c r="V588" s="4">
        <v>670.61900000000003</v>
      </c>
      <c r="W588" s="4">
        <v>2074.0173469091801</v>
      </c>
      <c r="X588" s="4">
        <v>1885.12168943811</v>
      </c>
      <c r="Y588" s="4">
        <v>359.04330925651999</v>
      </c>
      <c r="Z588" s="4"/>
      <c r="AA588" s="4"/>
      <c r="AB588" s="4"/>
      <c r="AC588" s="2" t="b">
        <v>1</v>
      </c>
    </row>
    <row r="589" spans="1:29" hidden="1" collapsed="1" x14ac:dyDescent="0.3">
      <c r="A589" s="2" t="s">
        <v>3367</v>
      </c>
      <c r="B589" s="3">
        <v>37550</v>
      </c>
      <c r="C589" s="3">
        <v>37550</v>
      </c>
      <c r="D589" s="4">
        <v>116.652169711027</v>
      </c>
      <c r="E589" s="2" t="s">
        <v>3368</v>
      </c>
      <c r="F589" s="2" t="s">
        <v>227</v>
      </c>
      <c r="G589" s="2" t="s">
        <v>303</v>
      </c>
      <c r="H589" s="2" t="s">
        <v>115</v>
      </c>
      <c r="I589" s="2" t="s">
        <v>3369</v>
      </c>
      <c r="J589" s="2" t="s">
        <v>227</v>
      </c>
      <c r="K589" s="2" t="s">
        <v>303</v>
      </c>
      <c r="L589" s="2" t="s">
        <v>84</v>
      </c>
      <c r="M589" s="2" t="s">
        <v>1542</v>
      </c>
      <c r="N589" s="2"/>
      <c r="O589" s="2"/>
      <c r="P589" s="2" t="s">
        <v>40</v>
      </c>
      <c r="Q589" s="2" t="s">
        <v>41</v>
      </c>
      <c r="R589" s="4">
        <v>116.652169711027</v>
      </c>
      <c r="S589" s="2" t="s">
        <v>42</v>
      </c>
      <c r="T589" s="4">
        <v>32.700000000000003</v>
      </c>
      <c r="U589" s="4">
        <v>98.1</v>
      </c>
      <c r="V589" s="4"/>
      <c r="W589" s="4">
        <v>2892.4483071580798</v>
      </c>
      <c r="X589" s="4">
        <v>1879.2666324678401</v>
      </c>
      <c r="Y589" s="4"/>
      <c r="Z589" s="4"/>
      <c r="AA589" s="4"/>
      <c r="AB589" s="4"/>
      <c r="AC589" s="2" t="b">
        <v>1</v>
      </c>
    </row>
    <row r="590" spans="1:29" hidden="1" collapsed="1" x14ac:dyDescent="0.3">
      <c r="A590" s="2" t="s">
        <v>3842</v>
      </c>
      <c r="B590" s="3">
        <v>38707</v>
      </c>
      <c r="C590" s="3">
        <v>38707</v>
      </c>
      <c r="D590" s="4">
        <v>121.548839154989</v>
      </c>
      <c r="E590" s="2" t="s">
        <v>3843</v>
      </c>
      <c r="F590" s="2" t="s">
        <v>128</v>
      </c>
      <c r="G590" s="2" t="s">
        <v>547</v>
      </c>
      <c r="H590" s="2" t="s">
        <v>115</v>
      </c>
      <c r="I590" s="2" t="s">
        <v>1384</v>
      </c>
      <c r="J590" s="2" t="s">
        <v>128</v>
      </c>
      <c r="K590" s="2" t="s">
        <v>547</v>
      </c>
      <c r="L590" s="2" t="s">
        <v>397</v>
      </c>
      <c r="M590" s="2" t="s">
        <v>1385</v>
      </c>
      <c r="N590" s="2"/>
      <c r="O590" s="2"/>
      <c r="P590" s="2" t="s">
        <v>40</v>
      </c>
      <c r="Q590" s="2" t="s">
        <v>41</v>
      </c>
      <c r="R590" s="4">
        <v>121.548839154989</v>
      </c>
      <c r="S590" s="2" t="s">
        <v>109</v>
      </c>
      <c r="T590" s="4">
        <v>0</v>
      </c>
      <c r="U590" s="4">
        <v>100</v>
      </c>
      <c r="V590" s="4">
        <v>1436.2539999999999</v>
      </c>
      <c r="W590" s="4">
        <v>3140.6613278222699</v>
      </c>
      <c r="X590" s="4">
        <v>1876.51769568587</v>
      </c>
      <c r="Y590" s="4">
        <v>298.63084474296102</v>
      </c>
      <c r="Z590" s="4"/>
      <c r="AA590" s="4"/>
      <c r="AB590" s="4"/>
      <c r="AC590" s="2" t="b">
        <v>1</v>
      </c>
    </row>
    <row r="591" spans="1:29" hidden="1" collapsed="1" x14ac:dyDescent="0.3">
      <c r="A591" s="2" t="s">
        <v>614</v>
      </c>
      <c r="B591" s="3">
        <v>38450</v>
      </c>
      <c r="C591" s="3">
        <v>38450</v>
      </c>
      <c r="D591" s="4">
        <v>969.53599071207395</v>
      </c>
      <c r="E591" s="2" t="s">
        <v>615</v>
      </c>
      <c r="F591" s="2" t="s">
        <v>101</v>
      </c>
      <c r="G591" s="2" t="s">
        <v>102</v>
      </c>
      <c r="H591" s="2" t="s">
        <v>465</v>
      </c>
      <c r="I591" s="2" t="s">
        <v>616</v>
      </c>
      <c r="J591" s="2" t="s">
        <v>101</v>
      </c>
      <c r="K591" s="2" t="s">
        <v>102</v>
      </c>
      <c r="L591" s="2" t="s">
        <v>465</v>
      </c>
      <c r="M591" s="2" t="s">
        <v>617</v>
      </c>
      <c r="N591" s="2"/>
      <c r="O591" s="2" t="s">
        <v>324</v>
      </c>
      <c r="P591" s="2" t="s">
        <v>40</v>
      </c>
      <c r="Q591" s="2" t="s">
        <v>41</v>
      </c>
      <c r="R591" s="4">
        <v>245.025154798762</v>
      </c>
      <c r="S591" s="2" t="s">
        <v>109</v>
      </c>
      <c r="T591" s="4">
        <v>23.98</v>
      </c>
      <c r="U591" s="4">
        <v>100</v>
      </c>
      <c r="V591" s="4"/>
      <c r="W591" s="4">
        <v>2693.1209039547998</v>
      </c>
      <c r="X591" s="4">
        <v>1859.6248587570601</v>
      </c>
      <c r="Y591" s="4">
        <v>292.009792843691</v>
      </c>
      <c r="Z591" s="4">
        <v>1332.2387947269301</v>
      </c>
      <c r="AA591" s="4">
        <v>1065.32768361582</v>
      </c>
      <c r="AB591" s="4"/>
      <c r="AC591" s="2" t="b">
        <v>1</v>
      </c>
    </row>
    <row r="592" spans="1:29" hidden="1" collapsed="1" x14ac:dyDescent="0.3">
      <c r="A592" s="2" t="s">
        <v>3572</v>
      </c>
      <c r="B592" s="3">
        <v>38049</v>
      </c>
      <c r="C592" s="3">
        <v>38049</v>
      </c>
      <c r="D592" s="4">
        <v>11.328781512605</v>
      </c>
      <c r="E592" s="2" t="s">
        <v>3573</v>
      </c>
      <c r="F592" s="2" t="s">
        <v>128</v>
      </c>
      <c r="G592" s="2" t="s">
        <v>583</v>
      </c>
      <c r="H592" s="2" t="s">
        <v>311</v>
      </c>
      <c r="I592" s="2" t="s">
        <v>3574</v>
      </c>
      <c r="J592" s="2" t="s">
        <v>128</v>
      </c>
      <c r="K592" s="2" t="s">
        <v>583</v>
      </c>
      <c r="L592" s="2" t="s">
        <v>36</v>
      </c>
      <c r="M592" s="2" t="s">
        <v>3575</v>
      </c>
      <c r="N592" s="2"/>
      <c r="O592" s="2"/>
      <c r="P592" s="2" t="s">
        <v>40</v>
      </c>
      <c r="Q592" s="2" t="s">
        <v>41</v>
      </c>
      <c r="R592" s="4">
        <v>11.328781512605</v>
      </c>
      <c r="S592" s="2" t="s">
        <v>42</v>
      </c>
      <c r="T592" s="4">
        <v>25</v>
      </c>
      <c r="U592" s="4">
        <v>100</v>
      </c>
      <c r="V592" s="4">
        <v>1064.308</v>
      </c>
      <c r="W592" s="4">
        <v>2662.5810000000001</v>
      </c>
      <c r="X592" s="4">
        <v>1841.8330000000001</v>
      </c>
      <c r="Y592" s="4">
        <v>244.80099999999999</v>
      </c>
      <c r="Z592" s="4"/>
      <c r="AA592" s="4"/>
      <c r="AB592" s="4"/>
      <c r="AC592" s="2" t="b">
        <v>1</v>
      </c>
    </row>
    <row r="593" spans="1:29" hidden="1" collapsed="1" x14ac:dyDescent="0.3">
      <c r="A593" s="2" t="s">
        <v>6221</v>
      </c>
      <c r="B593" s="3">
        <v>44837</v>
      </c>
      <c r="C593" s="3">
        <v>44837</v>
      </c>
      <c r="D593" s="4">
        <v>77</v>
      </c>
      <c r="E593" s="2" t="s">
        <v>6222</v>
      </c>
      <c r="F593" s="2" t="s">
        <v>101</v>
      </c>
      <c r="G593" s="2" t="s">
        <v>914</v>
      </c>
      <c r="H593" s="2" t="s">
        <v>33</v>
      </c>
      <c r="I593" s="2" t="s">
        <v>6223</v>
      </c>
      <c r="J593" s="2" t="s">
        <v>101</v>
      </c>
      <c r="K593" s="2" t="s">
        <v>102</v>
      </c>
      <c r="L593" s="2" t="s">
        <v>33</v>
      </c>
      <c r="M593" s="2" t="s">
        <v>6224</v>
      </c>
      <c r="N593" s="2"/>
      <c r="O593" s="2"/>
      <c r="P593" s="2" t="s">
        <v>40</v>
      </c>
      <c r="Q593" s="2" t="s">
        <v>41</v>
      </c>
      <c r="R593" s="4">
        <v>77</v>
      </c>
      <c r="S593" s="2" t="s">
        <v>42</v>
      </c>
      <c r="T593" s="4">
        <v>0</v>
      </c>
      <c r="U593" s="4">
        <v>100</v>
      </c>
      <c r="V593" s="4"/>
      <c r="W593" s="4">
        <v>3998.8619997650098</v>
      </c>
      <c r="X593" s="4">
        <v>1826.85099988251</v>
      </c>
      <c r="Y593" s="4">
        <v>314.285000587475</v>
      </c>
      <c r="Z593" s="4"/>
      <c r="AA593" s="4"/>
      <c r="AB593" s="4"/>
      <c r="AC593" s="2" t="b">
        <v>1</v>
      </c>
    </row>
    <row r="594" spans="1:29" hidden="1" collapsed="1" x14ac:dyDescent="0.3">
      <c r="A594" s="2" t="s">
        <v>1545</v>
      </c>
      <c r="B594" s="3">
        <v>45238</v>
      </c>
      <c r="C594" s="3">
        <v>45238</v>
      </c>
      <c r="D594" s="4">
        <v>177.000750242907</v>
      </c>
      <c r="E594" s="2" t="s">
        <v>1546</v>
      </c>
      <c r="F594" s="2" t="s">
        <v>367</v>
      </c>
      <c r="G594" s="2" t="s">
        <v>894</v>
      </c>
      <c r="H594" s="2" t="s">
        <v>115</v>
      </c>
      <c r="I594" s="2" t="s">
        <v>1547</v>
      </c>
      <c r="J594" s="2" t="s">
        <v>367</v>
      </c>
      <c r="K594" s="2" t="s">
        <v>894</v>
      </c>
      <c r="L594" s="2" t="s">
        <v>36</v>
      </c>
      <c r="M594" s="2" t="s">
        <v>1548</v>
      </c>
      <c r="N594" s="2" t="s">
        <v>1549</v>
      </c>
      <c r="O594" s="2"/>
      <c r="P594" s="2" t="s">
        <v>40</v>
      </c>
      <c r="Q594" s="2" t="s">
        <v>41</v>
      </c>
      <c r="R594" s="4">
        <v>177.000750242907</v>
      </c>
      <c r="S594" s="2" t="s">
        <v>42</v>
      </c>
      <c r="T594" s="4">
        <v>0</v>
      </c>
      <c r="U594" s="4">
        <v>100</v>
      </c>
      <c r="V594" s="4"/>
      <c r="W594" s="4">
        <v>3865.6529999999998</v>
      </c>
      <c r="X594" s="4">
        <v>1815.5029999999999</v>
      </c>
      <c r="Y594" s="4">
        <v>786.68399999999997</v>
      </c>
      <c r="Z594" s="4">
        <v>78.491501844795295</v>
      </c>
      <c r="AA594" s="4">
        <v>88.998971753462797</v>
      </c>
      <c r="AB594" s="4"/>
      <c r="AC594" s="2" t="b">
        <v>1</v>
      </c>
    </row>
    <row r="595" spans="1:29" hidden="1" collapsed="1" x14ac:dyDescent="0.3">
      <c r="A595" s="2" t="s">
        <v>3152</v>
      </c>
      <c r="B595" s="3">
        <v>40037</v>
      </c>
      <c r="C595" s="3">
        <v>40037</v>
      </c>
      <c r="D595" s="4">
        <v>22.5</v>
      </c>
      <c r="E595" s="2" t="s">
        <v>3153</v>
      </c>
      <c r="F595" s="2" t="s">
        <v>482</v>
      </c>
      <c r="G595" s="2" t="s">
        <v>930</v>
      </c>
      <c r="H595" s="2" t="s">
        <v>36</v>
      </c>
      <c r="I595" s="2" t="s">
        <v>3154</v>
      </c>
      <c r="J595" s="2" t="s">
        <v>482</v>
      </c>
      <c r="K595" s="2" t="s">
        <v>930</v>
      </c>
      <c r="L595" s="2" t="s">
        <v>311</v>
      </c>
      <c r="M595" s="2" t="s">
        <v>3155</v>
      </c>
      <c r="N595" s="2"/>
      <c r="O595" s="2"/>
      <c r="P595" s="2" t="s">
        <v>40</v>
      </c>
      <c r="Q595" s="2" t="s">
        <v>41</v>
      </c>
      <c r="R595" s="4">
        <v>22.5</v>
      </c>
      <c r="S595" s="2" t="s">
        <v>42</v>
      </c>
      <c r="T595" s="4">
        <v>0</v>
      </c>
      <c r="U595" s="4">
        <v>100</v>
      </c>
      <c r="V595" s="4">
        <v>3645.5770000000002</v>
      </c>
      <c r="W595" s="4">
        <v>3840.8915635436701</v>
      </c>
      <c r="X595" s="4">
        <v>1798.26317742534</v>
      </c>
      <c r="Y595" s="4">
        <v>468.033752278924</v>
      </c>
      <c r="Z595" s="4"/>
      <c r="AA595" s="4"/>
      <c r="AB595" s="4"/>
      <c r="AC595" s="2" t="b">
        <v>1</v>
      </c>
    </row>
    <row r="596" spans="1:29" hidden="1" collapsed="1" x14ac:dyDescent="0.3">
      <c r="A596" s="2" t="s">
        <v>4355</v>
      </c>
      <c r="B596" s="3">
        <v>40008</v>
      </c>
      <c r="C596" s="3">
        <v>40008</v>
      </c>
      <c r="D596" s="4">
        <v>15.364845234104401</v>
      </c>
      <c r="E596" s="2" t="s">
        <v>4356</v>
      </c>
      <c r="F596" s="2" t="s">
        <v>482</v>
      </c>
      <c r="G596" s="2" t="s">
        <v>930</v>
      </c>
      <c r="H596" s="2" t="s">
        <v>103</v>
      </c>
      <c r="I596" s="2" t="s">
        <v>3154</v>
      </c>
      <c r="J596" s="2" t="s">
        <v>482</v>
      </c>
      <c r="K596" s="2" t="s">
        <v>930</v>
      </c>
      <c r="L596" s="2" t="s">
        <v>311</v>
      </c>
      <c r="M596" s="2" t="s">
        <v>3155</v>
      </c>
      <c r="N596" s="2"/>
      <c r="O596" s="2"/>
      <c r="P596" s="2" t="s">
        <v>40</v>
      </c>
      <c r="Q596" s="2" t="s">
        <v>41</v>
      </c>
      <c r="R596" s="4">
        <v>15.364845234104401</v>
      </c>
      <c r="S596" s="2" t="s">
        <v>42</v>
      </c>
      <c r="T596" s="4">
        <v>0</v>
      </c>
      <c r="U596" s="4">
        <v>100</v>
      </c>
      <c r="V596" s="4">
        <v>3689.768</v>
      </c>
      <c r="W596" s="4">
        <v>3840.8915635436701</v>
      </c>
      <c r="X596" s="4">
        <v>1798.26317742534</v>
      </c>
      <c r="Y596" s="4">
        <v>468.033752278924</v>
      </c>
      <c r="Z596" s="4"/>
      <c r="AA596" s="4"/>
      <c r="AB596" s="4"/>
      <c r="AC596" s="2" t="b">
        <v>1</v>
      </c>
    </row>
    <row r="597" spans="1:29" hidden="1" collapsed="1" x14ac:dyDescent="0.3">
      <c r="A597" s="2" t="s">
        <v>4463</v>
      </c>
      <c r="B597" s="3">
        <v>40213</v>
      </c>
      <c r="C597" s="3">
        <v>40213</v>
      </c>
      <c r="D597" s="4">
        <v>318.62879745097001</v>
      </c>
      <c r="E597" s="2" t="s">
        <v>4464</v>
      </c>
      <c r="F597" s="2" t="s">
        <v>482</v>
      </c>
      <c r="G597" s="2" t="s">
        <v>930</v>
      </c>
      <c r="H597" s="2" t="s">
        <v>444</v>
      </c>
      <c r="I597" s="2" t="s">
        <v>3154</v>
      </c>
      <c r="J597" s="2" t="s">
        <v>482</v>
      </c>
      <c r="K597" s="2" t="s">
        <v>930</v>
      </c>
      <c r="L597" s="2" t="s">
        <v>311</v>
      </c>
      <c r="M597" s="2" t="s">
        <v>3155</v>
      </c>
      <c r="N597" s="2" t="s">
        <v>4465</v>
      </c>
      <c r="O597" s="2"/>
      <c r="P597" s="2" t="s">
        <v>40</v>
      </c>
      <c r="Q597" s="2" t="s">
        <v>41</v>
      </c>
      <c r="R597" s="4">
        <v>318.62879745097001</v>
      </c>
      <c r="S597" s="2" t="s">
        <v>109</v>
      </c>
      <c r="T597" s="4">
        <v>0</v>
      </c>
      <c r="U597" s="4">
        <v>100</v>
      </c>
      <c r="V597" s="4">
        <v>5280.2920000000004</v>
      </c>
      <c r="W597" s="4">
        <v>3840.8915635436701</v>
      </c>
      <c r="X597" s="4">
        <v>1798.26317742534</v>
      </c>
      <c r="Y597" s="4">
        <v>468.033752278924</v>
      </c>
      <c r="Z597" s="4"/>
      <c r="AA597" s="4"/>
      <c r="AB597" s="4"/>
      <c r="AC597" s="2" t="b">
        <v>1</v>
      </c>
    </row>
    <row r="598" spans="1:29" hidden="1" collapsed="1" x14ac:dyDescent="0.3">
      <c r="A598" s="2" t="s">
        <v>6304</v>
      </c>
      <c r="B598" s="3">
        <v>45191</v>
      </c>
      <c r="C598" s="3">
        <v>45191</v>
      </c>
      <c r="D598" s="4">
        <v>195</v>
      </c>
      <c r="E598" s="2" t="s">
        <v>6305</v>
      </c>
      <c r="F598" s="2" t="s">
        <v>101</v>
      </c>
      <c r="G598" s="2" t="s">
        <v>2101</v>
      </c>
      <c r="H598" s="2" t="s">
        <v>36</v>
      </c>
      <c r="I598" s="2" t="s">
        <v>6306</v>
      </c>
      <c r="J598" s="2" t="s">
        <v>128</v>
      </c>
      <c r="K598" s="2" t="s">
        <v>583</v>
      </c>
      <c r="L598" s="2" t="s">
        <v>185</v>
      </c>
      <c r="M598" s="2" t="s">
        <v>6307</v>
      </c>
      <c r="N598" s="2" t="s">
        <v>3757</v>
      </c>
      <c r="O598" s="2"/>
      <c r="P598" s="2" t="s">
        <v>40</v>
      </c>
      <c r="Q598" s="2" t="s">
        <v>41</v>
      </c>
      <c r="R598" s="4">
        <v>195</v>
      </c>
      <c r="S598" s="2" t="s">
        <v>42</v>
      </c>
      <c r="T598" s="4">
        <v>0</v>
      </c>
      <c r="U598" s="4">
        <v>100</v>
      </c>
      <c r="V598" s="4"/>
      <c r="W598" s="4">
        <v>2622.11838697743</v>
      </c>
      <c r="X598" s="4">
        <v>1785.5789863115101</v>
      </c>
      <c r="Y598" s="4">
        <v>280.10728819829802</v>
      </c>
      <c r="Z598" s="4"/>
      <c r="AA598" s="4"/>
      <c r="AB598" s="4"/>
      <c r="AC598" s="2" t="b">
        <v>1</v>
      </c>
    </row>
    <row r="599" spans="1:29" hidden="1" collapsed="1" x14ac:dyDescent="0.3">
      <c r="A599" s="2" t="s">
        <v>4221</v>
      </c>
      <c r="B599" s="3">
        <v>39657</v>
      </c>
      <c r="C599" s="3">
        <v>39657</v>
      </c>
      <c r="D599" s="4">
        <v>117.693213024716</v>
      </c>
      <c r="E599" s="2" t="s">
        <v>4222</v>
      </c>
      <c r="F599" s="2" t="s">
        <v>101</v>
      </c>
      <c r="G599" s="2" t="s">
        <v>959</v>
      </c>
      <c r="H599" s="2" t="s">
        <v>185</v>
      </c>
      <c r="I599" s="2" t="s">
        <v>1805</v>
      </c>
      <c r="J599" s="2" t="s">
        <v>128</v>
      </c>
      <c r="K599" s="2" t="s">
        <v>547</v>
      </c>
      <c r="L599" s="2" t="s">
        <v>36</v>
      </c>
      <c r="M599" s="2" t="s">
        <v>1806</v>
      </c>
      <c r="N599" s="2" t="s">
        <v>167</v>
      </c>
      <c r="O599" s="2"/>
      <c r="P599" s="2" t="s">
        <v>40</v>
      </c>
      <c r="Q599" s="2" t="s">
        <v>41</v>
      </c>
      <c r="R599" s="4">
        <v>117.693213024716</v>
      </c>
      <c r="S599" s="2" t="s">
        <v>42</v>
      </c>
      <c r="T599" s="4">
        <v>0</v>
      </c>
      <c r="U599" s="4">
        <v>100</v>
      </c>
      <c r="V599" s="4">
        <v>5037.9859999999999</v>
      </c>
      <c r="W599" s="4">
        <v>3109.1390000000001</v>
      </c>
      <c r="X599" s="4">
        <v>1763.008</v>
      </c>
      <c r="Y599" s="4">
        <v>488.76799999999997</v>
      </c>
      <c r="Z599" s="4"/>
      <c r="AA599" s="4"/>
      <c r="AB599" s="4"/>
      <c r="AC599" s="2" t="b">
        <v>1</v>
      </c>
    </row>
    <row r="600" spans="1:29" hidden="1" collapsed="1" x14ac:dyDescent="0.3">
      <c r="A600" s="2" t="s">
        <v>945</v>
      </c>
      <c r="B600" s="3">
        <v>44084</v>
      </c>
      <c r="C600" s="3">
        <v>44084</v>
      </c>
      <c r="D600" s="4">
        <v>77.386975308641993</v>
      </c>
      <c r="E600" s="2" t="s">
        <v>946</v>
      </c>
      <c r="F600" s="2" t="s">
        <v>112</v>
      </c>
      <c r="G600" s="2" t="s">
        <v>458</v>
      </c>
      <c r="H600" s="2" t="s">
        <v>947</v>
      </c>
      <c r="I600" s="2" t="s">
        <v>948</v>
      </c>
      <c r="J600" s="2" t="s">
        <v>112</v>
      </c>
      <c r="K600" s="2" t="s">
        <v>458</v>
      </c>
      <c r="L600" s="2" t="s">
        <v>94</v>
      </c>
      <c r="M600" s="2" t="s">
        <v>949</v>
      </c>
      <c r="N600" s="2"/>
      <c r="O600" s="2"/>
      <c r="P600" s="2" t="s">
        <v>40</v>
      </c>
      <c r="Q600" s="2" t="s">
        <v>41</v>
      </c>
      <c r="R600" s="4">
        <v>77.386975308641993</v>
      </c>
      <c r="S600" s="2" t="s">
        <v>67</v>
      </c>
      <c r="T600" s="4">
        <v>30.672000000000001</v>
      </c>
      <c r="U600" s="4">
        <v>72.888999999999996</v>
      </c>
      <c r="V600" s="4">
        <v>732.822</v>
      </c>
      <c r="W600" s="4">
        <v>2821.76123805315</v>
      </c>
      <c r="X600" s="4">
        <v>1757.69676362786</v>
      </c>
      <c r="Y600" s="4">
        <v>233.42412072057999</v>
      </c>
      <c r="Z600" s="4">
        <v>521.32844792923197</v>
      </c>
      <c r="AA600" s="4">
        <v>346.15538801769202</v>
      </c>
      <c r="AB600" s="4"/>
      <c r="AC600" s="2" t="b">
        <v>1</v>
      </c>
    </row>
    <row r="601" spans="1:29" hidden="1" collapsed="1" x14ac:dyDescent="0.3">
      <c r="A601" s="2" t="s">
        <v>3986</v>
      </c>
      <c r="B601" s="3">
        <v>39085</v>
      </c>
      <c r="C601" s="3">
        <v>39085</v>
      </c>
      <c r="D601" s="4">
        <v>53.916078900179301</v>
      </c>
      <c r="E601" s="2" t="s">
        <v>3987</v>
      </c>
      <c r="F601" s="2" t="s">
        <v>131</v>
      </c>
      <c r="G601" s="2" t="s">
        <v>132</v>
      </c>
      <c r="H601" s="2" t="s">
        <v>491</v>
      </c>
      <c r="I601" s="2" t="s">
        <v>3474</v>
      </c>
      <c r="J601" s="2" t="s">
        <v>367</v>
      </c>
      <c r="K601" s="2" t="s">
        <v>604</v>
      </c>
      <c r="L601" s="2" t="s">
        <v>36</v>
      </c>
      <c r="M601" s="2" t="s">
        <v>3475</v>
      </c>
      <c r="N601" s="2" t="s">
        <v>380</v>
      </c>
      <c r="O601" s="2"/>
      <c r="P601" s="2" t="s">
        <v>40</v>
      </c>
      <c r="Q601" s="2" t="s">
        <v>41</v>
      </c>
      <c r="R601" s="4">
        <v>53.916078900179301</v>
      </c>
      <c r="S601" s="2" t="s">
        <v>42</v>
      </c>
      <c r="T601" s="4">
        <v>14</v>
      </c>
      <c r="U601" s="4">
        <v>100</v>
      </c>
      <c r="V601" s="4">
        <v>7957.384</v>
      </c>
      <c r="W601" s="4">
        <v>4010.6930000000002</v>
      </c>
      <c r="X601" s="4">
        <v>1730.0119999999999</v>
      </c>
      <c r="Y601" s="4">
        <v>489.99400000000003</v>
      </c>
      <c r="Z601" s="4"/>
      <c r="AA601" s="4"/>
      <c r="AB601" s="4"/>
      <c r="AC601" s="2" t="b">
        <v>1</v>
      </c>
    </row>
    <row r="602" spans="1:29" hidden="1" collapsed="1" x14ac:dyDescent="0.3">
      <c r="A602" s="2" t="s">
        <v>2087</v>
      </c>
      <c r="B602" s="3">
        <v>39756</v>
      </c>
      <c r="C602" s="3">
        <v>39756</v>
      </c>
      <c r="D602" s="4">
        <v>11.5273530571992</v>
      </c>
      <c r="E602" s="2" t="s">
        <v>2088</v>
      </c>
      <c r="F602" s="2" t="s">
        <v>128</v>
      </c>
      <c r="G602" s="2" t="s">
        <v>129</v>
      </c>
      <c r="H602" s="2" t="s">
        <v>94</v>
      </c>
      <c r="I602" s="2" t="s">
        <v>2089</v>
      </c>
      <c r="J602" s="2" t="s">
        <v>112</v>
      </c>
      <c r="K602" s="2" t="s">
        <v>496</v>
      </c>
      <c r="L602" s="2" t="s">
        <v>255</v>
      </c>
      <c r="M602" s="2" t="s">
        <v>2090</v>
      </c>
      <c r="N602" s="2"/>
      <c r="O602" s="2"/>
      <c r="P602" s="2" t="s">
        <v>40</v>
      </c>
      <c r="Q602" s="2" t="s">
        <v>41</v>
      </c>
      <c r="R602" s="4">
        <v>11.5273530571992</v>
      </c>
      <c r="S602" s="2" t="s">
        <v>42</v>
      </c>
      <c r="T602" s="4">
        <v>47.01</v>
      </c>
      <c r="U602" s="4">
        <v>65</v>
      </c>
      <c r="V602" s="4">
        <v>1542.934</v>
      </c>
      <c r="W602" s="4">
        <v>3905.03631047817</v>
      </c>
      <c r="X602" s="4">
        <v>1713.5621993775301</v>
      </c>
      <c r="Y602" s="4">
        <v>282.401207205508</v>
      </c>
      <c r="Z602" s="4">
        <v>125.073207224538</v>
      </c>
      <c r="AA602" s="4">
        <v>25.4013038366998</v>
      </c>
      <c r="AB602" s="4">
        <v>73.712737127371298</v>
      </c>
      <c r="AC602" s="2" t="b">
        <v>1</v>
      </c>
    </row>
    <row r="603" spans="1:29" hidden="1" collapsed="1" x14ac:dyDescent="0.3">
      <c r="A603" s="2" t="s">
        <v>4915</v>
      </c>
      <c r="B603" s="3">
        <v>41060</v>
      </c>
      <c r="C603" s="3">
        <v>41060</v>
      </c>
      <c r="D603" s="4">
        <v>249.39971798831701</v>
      </c>
      <c r="E603" s="2" t="s">
        <v>4916</v>
      </c>
      <c r="F603" s="2" t="s">
        <v>101</v>
      </c>
      <c r="G603" s="2" t="s">
        <v>235</v>
      </c>
      <c r="H603" s="2" t="s">
        <v>760</v>
      </c>
      <c r="I603" s="2" t="s">
        <v>4917</v>
      </c>
      <c r="J603" s="2" t="s">
        <v>101</v>
      </c>
      <c r="K603" s="2" t="s">
        <v>235</v>
      </c>
      <c r="L603" s="2" t="s">
        <v>760</v>
      </c>
      <c r="M603" s="2" t="s">
        <v>4918</v>
      </c>
      <c r="N603" s="2"/>
      <c r="O603" s="2"/>
      <c r="P603" s="2" t="s">
        <v>40</v>
      </c>
      <c r="Q603" s="2" t="s">
        <v>41</v>
      </c>
      <c r="R603" s="4">
        <v>249.39971798831701</v>
      </c>
      <c r="S603" s="2" t="s">
        <v>109</v>
      </c>
      <c r="T603" s="4">
        <v>19.209</v>
      </c>
      <c r="U603" s="4">
        <v>58.88</v>
      </c>
      <c r="V603" s="4">
        <v>1393.2729999999999</v>
      </c>
      <c r="W603" s="4">
        <v>4095.5927711393902</v>
      </c>
      <c r="X603" s="4">
        <v>1698.69085425758</v>
      </c>
      <c r="Y603" s="4"/>
      <c r="Z603" s="4"/>
      <c r="AA603" s="4"/>
      <c r="AB603" s="4"/>
      <c r="AC603" s="2" t="b">
        <v>1</v>
      </c>
    </row>
    <row r="604" spans="1:29" hidden="1" collapsed="1" x14ac:dyDescent="0.3">
      <c r="A604" s="2" t="s">
        <v>5448</v>
      </c>
      <c r="B604" s="3">
        <v>42620</v>
      </c>
      <c r="C604" s="3">
        <v>42620</v>
      </c>
      <c r="D604" s="4">
        <v>8815.4872239064498</v>
      </c>
      <c r="E604" s="2" t="s">
        <v>5449</v>
      </c>
      <c r="F604" s="2" t="s">
        <v>218</v>
      </c>
      <c r="G604" s="2" t="s">
        <v>1535</v>
      </c>
      <c r="H604" s="2" t="s">
        <v>401</v>
      </c>
      <c r="I604" s="2" t="s">
        <v>3294</v>
      </c>
      <c r="J604" s="2" t="s">
        <v>218</v>
      </c>
      <c r="K604" s="2" t="s">
        <v>1027</v>
      </c>
      <c r="L604" s="2" t="s">
        <v>36</v>
      </c>
      <c r="M604" s="2" t="s">
        <v>5450</v>
      </c>
      <c r="N604" s="2" t="s">
        <v>324</v>
      </c>
      <c r="O604" s="2" t="s">
        <v>167</v>
      </c>
      <c r="P604" s="2" t="s">
        <v>40</v>
      </c>
      <c r="Q604" s="2" t="s">
        <v>41</v>
      </c>
      <c r="R604" s="4">
        <v>4995.5738414898196</v>
      </c>
      <c r="S604" s="2" t="s">
        <v>59</v>
      </c>
      <c r="T604" s="4">
        <v>18.7</v>
      </c>
      <c r="U604" s="4">
        <v>100</v>
      </c>
      <c r="V604" s="4">
        <v>13280.377</v>
      </c>
      <c r="W604" s="4">
        <v>2947</v>
      </c>
      <c r="X604" s="4">
        <v>1693</v>
      </c>
      <c r="Y604" s="4">
        <v>263</v>
      </c>
      <c r="Z604" s="4"/>
      <c r="AA604" s="4"/>
      <c r="AB604" s="4"/>
      <c r="AC604" s="2" t="b">
        <v>1</v>
      </c>
    </row>
    <row r="605" spans="1:29" hidden="1" collapsed="1" x14ac:dyDescent="0.3">
      <c r="A605" s="2" t="s">
        <v>448</v>
      </c>
      <c r="B605" s="3">
        <v>42790</v>
      </c>
      <c r="C605" s="3">
        <v>42790</v>
      </c>
      <c r="D605" s="4">
        <v>3343.2359999999999</v>
      </c>
      <c r="E605" s="2" t="s">
        <v>449</v>
      </c>
      <c r="F605" s="2" t="s">
        <v>70</v>
      </c>
      <c r="G605" s="2" t="s">
        <v>450</v>
      </c>
      <c r="H605" s="2" t="s">
        <v>36</v>
      </c>
      <c r="I605" s="2" t="s">
        <v>451</v>
      </c>
      <c r="J605" s="2" t="s">
        <v>367</v>
      </c>
      <c r="K605" s="2" t="s">
        <v>452</v>
      </c>
      <c r="L605" s="2" t="s">
        <v>185</v>
      </c>
      <c r="M605" s="2" t="s">
        <v>453</v>
      </c>
      <c r="N605" s="2" t="s">
        <v>454</v>
      </c>
      <c r="O605" s="2" t="s">
        <v>455</v>
      </c>
      <c r="P605" s="2" t="s">
        <v>40</v>
      </c>
      <c r="Q605" s="2" t="s">
        <v>41</v>
      </c>
      <c r="R605" s="4">
        <v>2163.2359999999999</v>
      </c>
      <c r="S605" s="2" t="s">
        <v>59</v>
      </c>
      <c r="T605" s="4">
        <v>0</v>
      </c>
      <c r="U605" s="4">
        <v>100</v>
      </c>
      <c r="V605" s="4">
        <v>2081.1790000000001</v>
      </c>
      <c r="W605" s="4">
        <v>2545.6746090841398</v>
      </c>
      <c r="X605" s="4">
        <v>1682.8689501116901</v>
      </c>
      <c r="Y605" s="4">
        <v>76.404318689501096</v>
      </c>
      <c r="Z605" s="4">
        <v>3009.9</v>
      </c>
      <c r="AA605" s="4">
        <v>1837</v>
      </c>
      <c r="AB605" s="4">
        <v>1756.942</v>
      </c>
      <c r="AC605" s="2" t="b">
        <v>1</v>
      </c>
    </row>
    <row r="606" spans="1:29" hidden="1" collapsed="1" x14ac:dyDescent="0.3">
      <c r="A606" s="2" t="s">
        <v>1115</v>
      </c>
      <c r="B606" s="3">
        <v>37608</v>
      </c>
      <c r="C606" s="3">
        <v>37608</v>
      </c>
      <c r="D606" s="4">
        <v>283.86592477553</v>
      </c>
      <c r="E606" s="2" t="s">
        <v>1116</v>
      </c>
      <c r="F606" s="2" t="s">
        <v>218</v>
      </c>
      <c r="G606" s="2" t="s">
        <v>1027</v>
      </c>
      <c r="H606" s="2" t="s">
        <v>63</v>
      </c>
      <c r="I606" s="2" t="s">
        <v>1117</v>
      </c>
      <c r="J606" s="2" t="s">
        <v>218</v>
      </c>
      <c r="K606" s="2" t="s">
        <v>1027</v>
      </c>
      <c r="L606" s="2" t="s">
        <v>46</v>
      </c>
      <c r="M606" s="2" t="s">
        <v>1118</v>
      </c>
      <c r="N606" s="2"/>
      <c r="O606" s="2" t="s">
        <v>346</v>
      </c>
      <c r="P606" s="2" t="s">
        <v>40</v>
      </c>
      <c r="Q606" s="2" t="s">
        <v>41</v>
      </c>
      <c r="R606" s="4">
        <v>283.86592477553</v>
      </c>
      <c r="S606" s="2" t="s">
        <v>42</v>
      </c>
      <c r="T606" s="4">
        <v>40</v>
      </c>
      <c r="U606" s="4">
        <v>52</v>
      </c>
      <c r="V606" s="4"/>
      <c r="W606" s="4">
        <v>3766.3054608268299</v>
      </c>
      <c r="X606" s="4">
        <v>1680.5420758799401</v>
      </c>
      <c r="Y606" s="4">
        <v>1183.6095059167101</v>
      </c>
      <c r="Z606" s="4">
        <v>532.29393904317499</v>
      </c>
      <c r="AA606" s="4">
        <v>260.552582606915</v>
      </c>
      <c r="AB606" s="4"/>
      <c r="AC606" s="2" t="b">
        <v>1</v>
      </c>
    </row>
    <row r="607" spans="1:29" hidden="1" collapsed="1" x14ac:dyDescent="0.3">
      <c r="A607" s="2" t="s">
        <v>342</v>
      </c>
      <c r="B607" s="3">
        <v>37711</v>
      </c>
      <c r="C607" s="3">
        <v>37711</v>
      </c>
      <c r="D607" s="4">
        <v>184.05884958847301</v>
      </c>
      <c r="E607" s="2" t="s">
        <v>343</v>
      </c>
      <c r="F607" s="2" t="s">
        <v>227</v>
      </c>
      <c r="G607" s="2" t="s">
        <v>303</v>
      </c>
      <c r="H607" s="2" t="s">
        <v>103</v>
      </c>
      <c r="I607" s="2" t="s">
        <v>344</v>
      </c>
      <c r="J607" s="2" t="s">
        <v>227</v>
      </c>
      <c r="K607" s="2" t="s">
        <v>303</v>
      </c>
      <c r="L607" s="2" t="s">
        <v>46</v>
      </c>
      <c r="M607" s="2" t="s">
        <v>345</v>
      </c>
      <c r="N607" s="2" t="s">
        <v>346</v>
      </c>
      <c r="O607" s="2" t="s">
        <v>347</v>
      </c>
      <c r="P607" s="2" t="s">
        <v>40</v>
      </c>
      <c r="Q607" s="2" t="s">
        <v>41</v>
      </c>
      <c r="R607" s="4">
        <v>184.05884958847301</v>
      </c>
      <c r="S607" s="2" t="s">
        <v>67</v>
      </c>
      <c r="T607" s="4">
        <v>49.5</v>
      </c>
      <c r="U607" s="4">
        <v>65.14</v>
      </c>
      <c r="V607" s="4">
        <v>799.13499999999999</v>
      </c>
      <c r="W607" s="4">
        <v>3103.0217538296502</v>
      </c>
      <c r="X607" s="4">
        <v>1680.1510876914799</v>
      </c>
      <c r="Y607" s="4">
        <v>509.76124414185398</v>
      </c>
      <c r="Z607" s="4">
        <v>4182.8907178996897</v>
      </c>
      <c r="AA607" s="4">
        <v>2912.1686213248099</v>
      </c>
      <c r="AB607" s="4">
        <v>157.413077350534</v>
      </c>
      <c r="AC607" s="2" t="b">
        <v>1</v>
      </c>
    </row>
    <row r="608" spans="1:29" hidden="1" collapsed="1" x14ac:dyDescent="0.3">
      <c r="A608" s="2" t="s">
        <v>1560</v>
      </c>
      <c r="B608" s="3">
        <v>40555</v>
      </c>
      <c r="C608" s="3">
        <v>40555</v>
      </c>
      <c r="D608" s="4">
        <v>177.61869992501099</v>
      </c>
      <c r="E608" s="2" t="s">
        <v>1561</v>
      </c>
      <c r="F608" s="2" t="s">
        <v>367</v>
      </c>
      <c r="G608" s="2" t="s">
        <v>748</v>
      </c>
      <c r="H608" s="2" t="s">
        <v>311</v>
      </c>
      <c r="I608" s="2" t="s">
        <v>1562</v>
      </c>
      <c r="J608" s="2" t="s">
        <v>367</v>
      </c>
      <c r="K608" s="2" t="s">
        <v>452</v>
      </c>
      <c r="L608" s="2" t="s">
        <v>36</v>
      </c>
      <c r="M608" s="2" t="s">
        <v>1563</v>
      </c>
      <c r="N608" s="2" t="s">
        <v>1564</v>
      </c>
      <c r="O608" s="2" t="s">
        <v>1565</v>
      </c>
      <c r="P608" s="2" t="s">
        <v>40</v>
      </c>
      <c r="Q608" s="2" t="s">
        <v>41</v>
      </c>
      <c r="R608" s="4">
        <v>189.70379287208399</v>
      </c>
      <c r="S608" s="2" t="s">
        <v>42</v>
      </c>
      <c r="T608" s="4">
        <v>40.200000000000003</v>
      </c>
      <c r="U608" s="4">
        <v>100</v>
      </c>
      <c r="V608" s="4">
        <v>2115.5369999999998</v>
      </c>
      <c r="W608" s="4">
        <v>3219.8319999999999</v>
      </c>
      <c r="X608" s="4">
        <v>1673.1369999999999</v>
      </c>
      <c r="Y608" s="4">
        <v>232.56700000000001</v>
      </c>
      <c r="Z608" s="4">
        <v>133.673094582186</v>
      </c>
      <c r="AA608" s="4">
        <v>87.012549739822504</v>
      </c>
      <c r="AB608" s="4">
        <v>144.14069044357501</v>
      </c>
      <c r="AC608" s="2" t="b">
        <v>1</v>
      </c>
    </row>
    <row r="609" spans="1:29" hidden="1" collapsed="1" x14ac:dyDescent="0.3">
      <c r="A609" s="2" t="s">
        <v>2644</v>
      </c>
      <c r="B609" s="3">
        <v>40064</v>
      </c>
      <c r="C609" s="3">
        <v>40064</v>
      </c>
      <c r="D609" s="4">
        <v>26.063413421248899</v>
      </c>
      <c r="E609" s="2" t="s">
        <v>2645</v>
      </c>
      <c r="F609" s="2" t="s">
        <v>31</v>
      </c>
      <c r="G609" s="2" t="s">
        <v>32</v>
      </c>
      <c r="H609" s="2" t="s">
        <v>311</v>
      </c>
      <c r="I609" s="2" t="s">
        <v>2646</v>
      </c>
      <c r="J609" s="2" t="s">
        <v>31</v>
      </c>
      <c r="K609" s="2" t="s">
        <v>254</v>
      </c>
      <c r="L609" s="2" t="s">
        <v>115</v>
      </c>
      <c r="M609" s="2" t="s">
        <v>2647</v>
      </c>
      <c r="N609" s="2"/>
      <c r="O609" s="2"/>
      <c r="P609" s="2" t="s">
        <v>40</v>
      </c>
      <c r="Q609" s="2" t="s">
        <v>41</v>
      </c>
      <c r="R609" s="4">
        <v>26.063413421248899</v>
      </c>
      <c r="S609" s="2" t="s">
        <v>42</v>
      </c>
      <c r="T609" s="4">
        <v>29.38</v>
      </c>
      <c r="U609" s="4">
        <v>68</v>
      </c>
      <c r="V609" s="4">
        <v>807.03599999999994</v>
      </c>
      <c r="W609" s="4">
        <v>3053.9263722923502</v>
      </c>
      <c r="X609" s="4">
        <v>1665.9109856518101</v>
      </c>
      <c r="Y609" s="4">
        <v>81.906071287534203</v>
      </c>
      <c r="Z609" s="4">
        <v>86.441006114777096</v>
      </c>
      <c r="AA609" s="4">
        <v>3.71000790564851</v>
      </c>
      <c r="AB609" s="4">
        <v>52.885405001866403</v>
      </c>
      <c r="AC609" s="2" t="b">
        <v>1</v>
      </c>
    </row>
    <row r="610" spans="1:29" hidden="1" collapsed="1" x14ac:dyDescent="0.3">
      <c r="A610" s="2" t="s">
        <v>6358</v>
      </c>
      <c r="B610" s="3">
        <v>45296</v>
      </c>
      <c r="C610" s="3">
        <v>45296</v>
      </c>
      <c r="D610" s="4">
        <v>9.6328763017906596</v>
      </c>
      <c r="E610" s="2" t="s">
        <v>6359</v>
      </c>
      <c r="F610" s="2" t="s">
        <v>367</v>
      </c>
      <c r="G610" s="2" t="s">
        <v>604</v>
      </c>
      <c r="H610" s="2" t="s">
        <v>185</v>
      </c>
      <c r="I610" s="2" t="s">
        <v>6360</v>
      </c>
      <c r="J610" s="2" t="s">
        <v>482</v>
      </c>
      <c r="K610" s="2" t="s">
        <v>930</v>
      </c>
      <c r="L610" s="2" t="s">
        <v>48</v>
      </c>
      <c r="M610" s="2" t="s">
        <v>6361</v>
      </c>
      <c r="N610" s="2"/>
      <c r="O610" s="2"/>
      <c r="P610" s="2" t="s">
        <v>40</v>
      </c>
      <c r="Q610" s="2" t="s">
        <v>41</v>
      </c>
      <c r="R610" s="4">
        <v>9.6328763017906596</v>
      </c>
      <c r="S610" s="2" t="s">
        <v>42</v>
      </c>
      <c r="T610" s="4">
        <v>16</v>
      </c>
      <c r="U610" s="4">
        <v>100</v>
      </c>
      <c r="V610" s="4"/>
      <c r="W610" s="4">
        <v>5804.0237052078601</v>
      </c>
      <c r="X610" s="4">
        <v>1663.1167713242</v>
      </c>
      <c r="Y610" s="4">
        <v>943.13178020813803</v>
      </c>
      <c r="Z610" s="4"/>
      <c r="AA610" s="4"/>
      <c r="AB610" s="4"/>
      <c r="AC610" s="2" t="b">
        <v>1</v>
      </c>
    </row>
    <row r="611" spans="1:29" hidden="1" collapsed="1" x14ac:dyDescent="0.3">
      <c r="A611" s="2" t="s">
        <v>673</v>
      </c>
      <c r="B611" s="3">
        <v>40280</v>
      </c>
      <c r="C611" s="3">
        <v>40280</v>
      </c>
      <c r="D611" s="4">
        <v>57.135353535353502</v>
      </c>
      <c r="E611" s="2" t="s">
        <v>674</v>
      </c>
      <c r="F611" s="2" t="s">
        <v>101</v>
      </c>
      <c r="G611" s="2" t="s">
        <v>235</v>
      </c>
      <c r="H611" s="2" t="s">
        <v>55</v>
      </c>
      <c r="I611" s="2" t="s">
        <v>675</v>
      </c>
      <c r="J611" s="2" t="s">
        <v>101</v>
      </c>
      <c r="K611" s="2" t="s">
        <v>235</v>
      </c>
      <c r="L611" s="2" t="s">
        <v>210</v>
      </c>
      <c r="M611" s="2" t="s">
        <v>676</v>
      </c>
      <c r="N611" s="2" t="s">
        <v>677</v>
      </c>
      <c r="O611" s="2" t="s">
        <v>678</v>
      </c>
      <c r="P611" s="2" t="s">
        <v>40</v>
      </c>
      <c r="Q611" s="2" t="s">
        <v>41</v>
      </c>
      <c r="R611" s="4">
        <v>57.135353535353502</v>
      </c>
      <c r="S611" s="2" t="s">
        <v>42</v>
      </c>
      <c r="T611" s="4">
        <v>39.997999999999998</v>
      </c>
      <c r="U611" s="4">
        <v>50.094999999999999</v>
      </c>
      <c r="V611" s="4"/>
      <c r="W611" s="4">
        <v>2448.02301998648</v>
      </c>
      <c r="X611" s="4">
        <v>1655.63625647871</v>
      </c>
      <c r="Y611" s="4">
        <v>53.043041134358397</v>
      </c>
      <c r="Z611" s="4">
        <v>1334.4969696969699</v>
      </c>
      <c r="AA611" s="4">
        <v>823.65757575757596</v>
      </c>
      <c r="AB611" s="4">
        <v>499.17171717171698</v>
      </c>
      <c r="AC611" s="2" t="b">
        <v>1</v>
      </c>
    </row>
    <row r="612" spans="1:29" hidden="1" collapsed="1" x14ac:dyDescent="0.3">
      <c r="A612" s="2" t="s">
        <v>1798</v>
      </c>
      <c r="B612" s="3">
        <v>42523</v>
      </c>
      <c r="C612" s="3">
        <v>42523</v>
      </c>
      <c r="D612" s="4">
        <v>26.490822932657</v>
      </c>
      <c r="E612" s="2" t="s">
        <v>1799</v>
      </c>
      <c r="F612" s="2" t="s">
        <v>101</v>
      </c>
      <c r="G612" s="2" t="s">
        <v>959</v>
      </c>
      <c r="H612" s="2" t="s">
        <v>475</v>
      </c>
      <c r="I612" s="2" t="s">
        <v>1800</v>
      </c>
      <c r="J612" s="2" t="s">
        <v>128</v>
      </c>
      <c r="K612" s="2" t="s">
        <v>583</v>
      </c>
      <c r="L612" s="2" t="s">
        <v>255</v>
      </c>
      <c r="M612" s="2" t="s">
        <v>1801</v>
      </c>
      <c r="N612" s="2"/>
      <c r="O612" s="2" t="s">
        <v>1802</v>
      </c>
      <c r="P612" s="2" t="s">
        <v>40</v>
      </c>
      <c r="Q612" s="2" t="s">
        <v>41</v>
      </c>
      <c r="R612" s="4">
        <v>26.490822932657</v>
      </c>
      <c r="S612" s="2" t="s">
        <v>42</v>
      </c>
      <c r="T612" s="4">
        <v>23</v>
      </c>
      <c r="U612" s="4">
        <v>60</v>
      </c>
      <c r="V612" s="4"/>
      <c r="W612" s="4">
        <v>2265.6716417910402</v>
      </c>
      <c r="X612" s="4">
        <v>1654.6997157071801</v>
      </c>
      <c r="Y612" s="4">
        <v>169.607320540156</v>
      </c>
      <c r="Z612" s="4">
        <v>53.740603773584901</v>
      </c>
      <c r="AA612" s="4">
        <v>46.085916981132101</v>
      </c>
      <c r="AB612" s="4"/>
      <c r="AC612" s="2" t="b">
        <v>1</v>
      </c>
    </row>
    <row r="613" spans="1:29" hidden="1" collapsed="1" x14ac:dyDescent="0.3">
      <c r="A613" s="2" t="s">
        <v>2257</v>
      </c>
      <c r="B613" s="3">
        <v>45502</v>
      </c>
      <c r="C613" s="3">
        <v>45502</v>
      </c>
      <c r="D613" s="4">
        <v>87.506</v>
      </c>
      <c r="E613" s="2" t="s">
        <v>2258</v>
      </c>
      <c r="F613" s="2" t="s">
        <v>128</v>
      </c>
      <c r="G613" s="2" t="s">
        <v>129</v>
      </c>
      <c r="H613" s="2" t="s">
        <v>36</v>
      </c>
      <c r="I613" s="2" t="s">
        <v>2259</v>
      </c>
      <c r="J613" s="2" t="s">
        <v>128</v>
      </c>
      <c r="K613" s="2" t="s">
        <v>547</v>
      </c>
      <c r="L613" s="2" t="s">
        <v>255</v>
      </c>
      <c r="M613" s="2" t="s">
        <v>2260</v>
      </c>
      <c r="N613" s="2" t="s">
        <v>2261</v>
      </c>
      <c r="O613" s="2" t="s">
        <v>2262</v>
      </c>
      <c r="P613" s="2" t="s">
        <v>40</v>
      </c>
      <c r="Q613" s="2" t="s">
        <v>41</v>
      </c>
      <c r="R613" s="4">
        <v>44.636000000000003</v>
      </c>
      <c r="S613" s="2" t="s">
        <v>42</v>
      </c>
      <c r="T613" s="4">
        <v>10.472</v>
      </c>
      <c r="U613" s="4">
        <v>100</v>
      </c>
      <c r="V613" s="4">
        <v>4163.8559999999998</v>
      </c>
      <c r="W613" s="4">
        <v>6381.5676425880602</v>
      </c>
      <c r="X613" s="4">
        <v>1627.9492432754</v>
      </c>
      <c r="Y613" s="4">
        <v>290.79373471680702</v>
      </c>
      <c r="Z613" s="4">
        <v>72.680999999999997</v>
      </c>
      <c r="AA613" s="4">
        <v>16.484999999999999</v>
      </c>
      <c r="AB613" s="4">
        <v>42.674999999999997</v>
      </c>
      <c r="AC613" s="2" t="b">
        <v>1</v>
      </c>
    </row>
    <row r="614" spans="1:29" collapsed="1" x14ac:dyDescent="0.3">
      <c r="A614" s="2" t="s">
        <v>2332</v>
      </c>
      <c r="B614" s="3">
        <v>40920</v>
      </c>
      <c r="C614" s="3">
        <v>40920</v>
      </c>
      <c r="D614" s="4">
        <v>18.759718996581199</v>
      </c>
      <c r="E614" s="2" t="s">
        <v>2333</v>
      </c>
      <c r="F614" s="2" t="s">
        <v>367</v>
      </c>
      <c r="G614" s="2" t="s">
        <v>750</v>
      </c>
      <c r="H614" s="2" t="s">
        <v>397</v>
      </c>
      <c r="I614" s="2" t="s">
        <v>2334</v>
      </c>
      <c r="J614" s="2" t="s">
        <v>218</v>
      </c>
      <c r="K614" s="2" t="s">
        <v>426</v>
      </c>
      <c r="L614" s="2" t="s">
        <v>210</v>
      </c>
      <c r="M614" s="2" t="s">
        <v>2335</v>
      </c>
      <c r="N614" s="2"/>
      <c r="O614" s="2" t="s">
        <v>2336</v>
      </c>
      <c r="P614" s="2" t="s">
        <v>40</v>
      </c>
      <c r="Q614" s="2" t="s">
        <v>41</v>
      </c>
      <c r="R614" s="4">
        <v>27.0493198505546</v>
      </c>
      <c r="S614" s="2" t="s">
        <v>42</v>
      </c>
      <c r="T614" s="4">
        <v>18.312999999999999</v>
      </c>
      <c r="U614" s="4">
        <v>73.411000000000001</v>
      </c>
      <c r="V614" s="4">
        <v>2460.7539999999999</v>
      </c>
      <c r="W614" s="4">
        <v>2733.3266405648701</v>
      </c>
      <c r="X614" s="4">
        <v>1619.14801057457</v>
      </c>
      <c r="Y614" s="4">
        <v>413.78041026670701</v>
      </c>
      <c r="Z614" s="4">
        <v>35.747844014053797</v>
      </c>
      <c r="AA614" s="4">
        <v>12.9537733383664</v>
      </c>
      <c r="AB614" s="4">
        <v>36.090442315415103</v>
      </c>
      <c r="AC614" s="2" t="b">
        <v>1</v>
      </c>
    </row>
    <row r="615" spans="1:29" hidden="1" collapsed="1" x14ac:dyDescent="0.3">
      <c r="A615" s="2" t="s">
        <v>4689</v>
      </c>
      <c r="B615" s="3">
        <v>40611</v>
      </c>
      <c r="C615" s="3">
        <v>40611</v>
      </c>
      <c r="D615" s="4">
        <v>45.673223311613199</v>
      </c>
      <c r="E615" s="2" t="s">
        <v>4690</v>
      </c>
      <c r="F615" s="2" t="s">
        <v>101</v>
      </c>
      <c r="G615" s="2" t="s">
        <v>102</v>
      </c>
      <c r="H615" s="2" t="s">
        <v>372</v>
      </c>
      <c r="I615" s="2" t="s">
        <v>4691</v>
      </c>
      <c r="J615" s="2" t="s">
        <v>227</v>
      </c>
      <c r="K615" s="2" t="s">
        <v>272</v>
      </c>
      <c r="L615" s="2" t="s">
        <v>372</v>
      </c>
      <c r="M615" s="2" t="s">
        <v>4692</v>
      </c>
      <c r="N615" s="2"/>
      <c r="O615" s="2"/>
      <c r="P615" s="2" t="s">
        <v>40</v>
      </c>
      <c r="Q615" s="2" t="s">
        <v>41</v>
      </c>
      <c r="R615" s="4">
        <v>45.673223311613199</v>
      </c>
      <c r="S615" s="2" t="s">
        <v>42</v>
      </c>
      <c r="T615" s="4">
        <v>49.1</v>
      </c>
      <c r="U615" s="4">
        <v>58.95</v>
      </c>
      <c r="V615" s="4">
        <v>2457.125</v>
      </c>
      <c r="W615" s="4">
        <v>2083.84430955994</v>
      </c>
      <c r="X615" s="4">
        <v>1610.75402124431</v>
      </c>
      <c r="Y615" s="4">
        <v>134.35508345978801</v>
      </c>
      <c r="Z615" s="4"/>
      <c r="AA615" s="4"/>
      <c r="AB615" s="4"/>
      <c r="AC615" s="2" t="b">
        <v>1</v>
      </c>
    </row>
    <row r="616" spans="1:29" hidden="1" collapsed="1" x14ac:dyDescent="0.3">
      <c r="A616" s="2" t="s">
        <v>6422</v>
      </c>
      <c r="B616" s="3">
        <v>45593</v>
      </c>
      <c r="C616" s="3">
        <v>45593</v>
      </c>
      <c r="D616" s="4">
        <v>33</v>
      </c>
      <c r="E616" s="2" t="s">
        <v>6423</v>
      </c>
      <c r="F616" s="2" t="s">
        <v>128</v>
      </c>
      <c r="G616" s="2" t="s">
        <v>652</v>
      </c>
      <c r="H616" s="2" t="s">
        <v>36</v>
      </c>
      <c r="I616" s="2" t="s">
        <v>6424</v>
      </c>
      <c r="J616" s="2" t="s">
        <v>128</v>
      </c>
      <c r="K616" s="2" t="s">
        <v>313</v>
      </c>
      <c r="L616" s="2" t="s">
        <v>185</v>
      </c>
      <c r="M616" s="2" t="s">
        <v>6425</v>
      </c>
      <c r="N616" s="2"/>
      <c r="O616" s="2"/>
      <c r="P616" s="2" t="s">
        <v>40</v>
      </c>
      <c r="Q616" s="2" t="s">
        <v>41</v>
      </c>
      <c r="R616" s="4">
        <v>33</v>
      </c>
      <c r="S616" s="2" t="s">
        <v>42</v>
      </c>
      <c r="T616" s="4">
        <v>0</v>
      </c>
      <c r="U616" s="4">
        <v>100</v>
      </c>
      <c r="V616" s="4"/>
      <c r="W616" s="4">
        <v>2412.7051717629301</v>
      </c>
      <c r="X616" s="4">
        <v>1609.1370328425801</v>
      </c>
      <c r="Y616" s="4">
        <v>58.729331823329602</v>
      </c>
      <c r="Z616" s="4"/>
      <c r="AA616" s="4"/>
      <c r="AB616" s="4"/>
      <c r="AC616" s="2" t="b">
        <v>1</v>
      </c>
    </row>
    <row r="617" spans="1:29" hidden="1" collapsed="1" x14ac:dyDescent="0.3">
      <c r="A617" s="2" t="s">
        <v>2615</v>
      </c>
      <c r="B617" s="3">
        <v>37316</v>
      </c>
      <c r="C617" s="3">
        <v>37316</v>
      </c>
      <c r="D617" s="4">
        <v>57.403996644962703</v>
      </c>
      <c r="E617" s="2" t="s">
        <v>2616</v>
      </c>
      <c r="F617" s="2" t="s">
        <v>367</v>
      </c>
      <c r="G617" s="2" t="s">
        <v>604</v>
      </c>
      <c r="H617" s="2" t="s">
        <v>103</v>
      </c>
      <c r="I617" s="2" t="s">
        <v>2617</v>
      </c>
      <c r="J617" s="2" t="s">
        <v>367</v>
      </c>
      <c r="K617" s="2" t="s">
        <v>894</v>
      </c>
      <c r="L617" s="2" t="s">
        <v>36</v>
      </c>
      <c r="M617" s="2" t="s">
        <v>2618</v>
      </c>
      <c r="N617" s="2" t="s">
        <v>87</v>
      </c>
      <c r="O617" s="2" t="s">
        <v>167</v>
      </c>
      <c r="P617" s="2" t="s">
        <v>40</v>
      </c>
      <c r="Q617" s="2" t="s">
        <v>41</v>
      </c>
      <c r="R617" s="4">
        <v>83.208384134478194</v>
      </c>
      <c r="S617" s="2" t="s">
        <v>42</v>
      </c>
      <c r="T617" s="4">
        <v>10.9</v>
      </c>
      <c r="U617" s="4">
        <v>100</v>
      </c>
      <c r="V617" s="4">
        <v>52955.565999999999</v>
      </c>
      <c r="W617" s="4">
        <v>6991.8020817565803</v>
      </c>
      <c r="X617" s="4">
        <v>1583.8312156639299</v>
      </c>
      <c r="Y617" s="4">
        <v>731.13908947635502</v>
      </c>
      <c r="Z617" s="4">
        <v>51.048446696168597</v>
      </c>
      <c r="AA617" s="4">
        <v>4.2151563988638499</v>
      </c>
      <c r="AB617" s="4">
        <v>43.439662825474301</v>
      </c>
      <c r="AC617" s="2" t="b">
        <v>1</v>
      </c>
    </row>
    <row r="618" spans="1:29" hidden="1" collapsed="1" x14ac:dyDescent="0.3">
      <c r="A618" s="2" t="s">
        <v>1953</v>
      </c>
      <c r="B618" s="3">
        <v>38310</v>
      </c>
      <c r="C618" s="3">
        <v>38310</v>
      </c>
      <c r="D618" s="4">
        <v>143.316910949624</v>
      </c>
      <c r="E618" s="2" t="s">
        <v>1954</v>
      </c>
      <c r="F618" s="2" t="s">
        <v>482</v>
      </c>
      <c r="G618" s="2" t="s">
        <v>485</v>
      </c>
      <c r="H618" s="2" t="s">
        <v>1034</v>
      </c>
      <c r="I618" s="2" t="s">
        <v>1955</v>
      </c>
      <c r="J618" s="2" t="s">
        <v>482</v>
      </c>
      <c r="K618" s="2" t="s">
        <v>485</v>
      </c>
      <c r="L618" s="2" t="s">
        <v>36</v>
      </c>
      <c r="M618" s="2" t="s">
        <v>1956</v>
      </c>
      <c r="N618" s="2" t="s">
        <v>1957</v>
      </c>
      <c r="O618" s="2" t="s">
        <v>1958</v>
      </c>
      <c r="P618" s="2" t="s">
        <v>40</v>
      </c>
      <c r="Q618" s="2" t="s">
        <v>41</v>
      </c>
      <c r="R618" s="4">
        <v>143.316910949624</v>
      </c>
      <c r="S618" s="2" t="s">
        <v>109</v>
      </c>
      <c r="T618" s="4">
        <v>24.994</v>
      </c>
      <c r="U618" s="4">
        <v>97.924999999999997</v>
      </c>
      <c r="V618" s="4">
        <v>3725.4740000000002</v>
      </c>
      <c r="W618" s="4">
        <v>2759.8049999999998</v>
      </c>
      <c r="X618" s="4">
        <v>1576.3920000000001</v>
      </c>
      <c r="Y618" s="4">
        <v>309.11599999999999</v>
      </c>
      <c r="Z618" s="4">
        <v>76.193907971484094</v>
      </c>
      <c r="AA618" s="4">
        <v>32.4069993519119</v>
      </c>
      <c r="AB618" s="4">
        <v>184.179991133442</v>
      </c>
      <c r="AC618" s="2" t="b">
        <v>1</v>
      </c>
    </row>
    <row r="619" spans="1:29" hidden="1" collapsed="1" x14ac:dyDescent="0.3">
      <c r="A619" s="2" t="s">
        <v>6418</v>
      </c>
      <c r="B619" s="3">
        <v>45462</v>
      </c>
      <c r="C619" s="3">
        <v>45462</v>
      </c>
      <c r="D619" s="4">
        <v>27.285320046817802</v>
      </c>
      <c r="E619" s="2" t="s">
        <v>6419</v>
      </c>
      <c r="F619" s="2" t="s">
        <v>31</v>
      </c>
      <c r="G619" s="2" t="s">
        <v>339</v>
      </c>
      <c r="H619" s="2" t="s">
        <v>63</v>
      </c>
      <c r="I619" s="2" t="s">
        <v>6420</v>
      </c>
      <c r="J619" s="2" t="s">
        <v>131</v>
      </c>
      <c r="K619" s="2" t="s">
        <v>132</v>
      </c>
      <c r="L619" s="2" t="s">
        <v>1034</v>
      </c>
      <c r="M619" s="2" t="s">
        <v>6421</v>
      </c>
      <c r="N619" s="2"/>
      <c r="O619" s="2"/>
      <c r="P619" s="2" t="s">
        <v>40</v>
      </c>
      <c r="Q619" s="2" t="s">
        <v>41</v>
      </c>
      <c r="R619" s="4">
        <v>27.285320046817802</v>
      </c>
      <c r="S619" s="2" t="s">
        <v>42</v>
      </c>
      <c r="T619" s="4">
        <v>0</v>
      </c>
      <c r="U619" s="4">
        <v>100</v>
      </c>
      <c r="V619" s="4"/>
      <c r="W619" s="4">
        <v>2524.5384967453201</v>
      </c>
      <c r="X619" s="4">
        <v>1560.64254475183</v>
      </c>
      <c r="Y619" s="4">
        <v>469.95448535394598</v>
      </c>
      <c r="Z619" s="4"/>
      <c r="AA619" s="4"/>
      <c r="AB619" s="4"/>
      <c r="AC619" s="2" t="b">
        <v>1</v>
      </c>
    </row>
    <row r="620" spans="1:29" hidden="1" collapsed="1" x14ac:dyDescent="0.3">
      <c r="A620" s="2" t="s">
        <v>4540</v>
      </c>
      <c r="B620" s="3">
        <v>40343</v>
      </c>
      <c r="C620" s="3">
        <v>40343</v>
      </c>
      <c r="D620" s="4">
        <v>1.39827700463883</v>
      </c>
      <c r="E620" s="2" t="s">
        <v>4541</v>
      </c>
      <c r="F620" s="2" t="s">
        <v>367</v>
      </c>
      <c r="G620" s="2" t="s">
        <v>452</v>
      </c>
      <c r="H620" s="2" t="s">
        <v>465</v>
      </c>
      <c r="I620" s="2" t="s">
        <v>4542</v>
      </c>
      <c r="J620" s="2" t="s">
        <v>218</v>
      </c>
      <c r="K620" s="2" t="s">
        <v>426</v>
      </c>
      <c r="L620" s="2" t="s">
        <v>115</v>
      </c>
      <c r="M620" s="2" t="s">
        <v>4543</v>
      </c>
      <c r="N620" s="2"/>
      <c r="O620" s="2"/>
      <c r="P620" s="2" t="s">
        <v>40</v>
      </c>
      <c r="Q620" s="2" t="s">
        <v>41</v>
      </c>
      <c r="R620" s="4">
        <v>1.39827700463883</v>
      </c>
      <c r="S620" s="2" t="s">
        <v>42</v>
      </c>
      <c r="T620" s="4">
        <v>37.97</v>
      </c>
      <c r="U620" s="4">
        <v>100</v>
      </c>
      <c r="V620" s="4">
        <v>1875.752</v>
      </c>
      <c r="W620" s="4">
        <v>2138.79555440682</v>
      </c>
      <c r="X620" s="4">
        <v>1558.5422589816501</v>
      </c>
      <c r="Y620" s="4">
        <v>293.51899715688802</v>
      </c>
      <c r="Z620" s="4"/>
      <c r="AA620" s="4"/>
      <c r="AB620" s="4"/>
      <c r="AC620" s="2" t="b">
        <v>1</v>
      </c>
    </row>
    <row r="621" spans="1:29" hidden="1" collapsed="1" x14ac:dyDescent="0.3">
      <c r="A621" s="2" t="s">
        <v>3052</v>
      </c>
      <c r="B621" s="3">
        <v>37378</v>
      </c>
      <c r="C621" s="3">
        <v>37378</v>
      </c>
      <c r="D621" s="4">
        <v>1</v>
      </c>
      <c r="E621" s="2" t="s">
        <v>3053</v>
      </c>
      <c r="F621" s="2" t="s">
        <v>367</v>
      </c>
      <c r="G621" s="2" t="s">
        <v>604</v>
      </c>
      <c r="H621" s="2" t="s">
        <v>36</v>
      </c>
      <c r="I621" s="2" t="s">
        <v>3054</v>
      </c>
      <c r="J621" s="2" t="s">
        <v>131</v>
      </c>
      <c r="K621" s="2" t="s">
        <v>474</v>
      </c>
      <c r="L621" s="2" t="s">
        <v>255</v>
      </c>
      <c r="M621" s="2" t="s">
        <v>3055</v>
      </c>
      <c r="N621" s="2"/>
      <c r="O621" s="2"/>
      <c r="P621" s="2" t="s">
        <v>40</v>
      </c>
      <c r="Q621" s="2" t="s">
        <v>41</v>
      </c>
      <c r="R621" s="4">
        <v>1</v>
      </c>
      <c r="S621" s="2" t="s">
        <v>109</v>
      </c>
      <c r="T621" s="4">
        <v>21</v>
      </c>
      <c r="U621" s="4">
        <v>100</v>
      </c>
      <c r="V621" s="4"/>
      <c r="W621" s="4">
        <v>8620.0015067048407</v>
      </c>
      <c r="X621" s="4">
        <v>1552.7798704233801</v>
      </c>
      <c r="Y621" s="4">
        <v>940.10848274823002</v>
      </c>
      <c r="Z621" s="4"/>
      <c r="AA621" s="4"/>
      <c r="AB621" s="4"/>
      <c r="AC621" s="2" t="b">
        <v>1</v>
      </c>
    </row>
    <row r="622" spans="1:29" collapsed="1" x14ac:dyDescent="0.3">
      <c r="A622" s="2" t="s">
        <v>3892</v>
      </c>
      <c r="B622" s="3">
        <v>38849</v>
      </c>
      <c r="C622" s="3">
        <v>38849</v>
      </c>
      <c r="D622" s="4">
        <v>25.683650190114101</v>
      </c>
      <c r="E622" s="2" t="s">
        <v>3893</v>
      </c>
      <c r="F622" s="2" t="s">
        <v>367</v>
      </c>
      <c r="G622" s="2" t="s">
        <v>452</v>
      </c>
      <c r="H622" s="2" t="s">
        <v>397</v>
      </c>
      <c r="I622" s="2" t="s">
        <v>3894</v>
      </c>
      <c r="J622" s="2" t="s">
        <v>149</v>
      </c>
      <c r="K622" s="2" t="s">
        <v>150</v>
      </c>
      <c r="L622" s="2" t="s">
        <v>115</v>
      </c>
      <c r="M622" s="2" t="s">
        <v>3895</v>
      </c>
      <c r="N622" s="2"/>
      <c r="O622" s="2"/>
      <c r="P622" s="2" t="s">
        <v>40</v>
      </c>
      <c r="Q622" s="2" t="s">
        <v>41</v>
      </c>
      <c r="R622" s="4">
        <v>25.683650190114101</v>
      </c>
      <c r="S622" s="2" t="s">
        <v>109</v>
      </c>
      <c r="T622" s="4">
        <v>47.2</v>
      </c>
      <c r="U622" s="4">
        <v>97.07</v>
      </c>
      <c r="V622" s="4">
        <v>776.93100000000004</v>
      </c>
      <c r="W622" s="4">
        <v>2158.7105435269</v>
      </c>
      <c r="X622" s="4">
        <v>1549.8158411070201</v>
      </c>
      <c r="Y622" s="4">
        <v>24.627379436163999</v>
      </c>
      <c r="Z622" s="4"/>
      <c r="AA622" s="4"/>
      <c r="AB622" s="4"/>
      <c r="AC622" s="2" t="b">
        <v>1</v>
      </c>
    </row>
    <row r="623" spans="1:29" hidden="1" collapsed="1" x14ac:dyDescent="0.3">
      <c r="A623" s="2" t="s">
        <v>6338</v>
      </c>
      <c r="B623" s="3">
        <v>45271</v>
      </c>
      <c r="C623" s="3">
        <v>45315</v>
      </c>
      <c r="D623" s="4">
        <v>275.61661078377102</v>
      </c>
      <c r="E623" s="2" t="s">
        <v>6339</v>
      </c>
      <c r="F623" s="2" t="s">
        <v>218</v>
      </c>
      <c r="G623" s="2" t="s">
        <v>1033</v>
      </c>
      <c r="H623" s="2" t="s">
        <v>569</v>
      </c>
      <c r="I623" s="2" t="s">
        <v>6340</v>
      </c>
      <c r="J623" s="2" t="s">
        <v>149</v>
      </c>
      <c r="K623" s="2" t="s">
        <v>150</v>
      </c>
      <c r="L623" s="2" t="s">
        <v>121</v>
      </c>
      <c r="M623" s="2" t="s">
        <v>6341</v>
      </c>
      <c r="N623" s="2"/>
      <c r="O623" s="2"/>
      <c r="P623" s="2" t="s">
        <v>40</v>
      </c>
      <c r="Q623" s="2" t="s">
        <v>41</v>
      </c>
      <c r="R623" s="4">
        <v>275.61661078377102</v>
      </c>
      <c r="S623" s="2" t="s">
        <v>42</v>
      </c>
      <c r="T623" s="4">
        <v>25</v>
      </c>
      <c r="U623" s="4">
        <v>80</v>
      </c>
      <c r="V623" s="4">
        <v>1995.1569999999999</v>
      </c>
      <c r="W623" s="4">
        <v>3297.4639400527499</v>
      </c>
      <c r="X623" s="4">
        <v>1547.7889486056099</v>
      </c>
      <c r="Y623" s="4">
        <v>151.94398154790201</v>
      </c>
      <c r="Z623" s="4"/>
      <c r="AA623" s="4"/>
      <c r="AB623" s="4"/>
      <c r="AC623" s="2" t="b">
        <v>1</v>
      </c>
    </row>
    <row r="624" spans="1:29" hidden="1" collapsed="1" x14ac:dyDescent="0.3">
      <c r="A624" s="2" t="s">
        <v>858</v>
      </c>
      <c r="B624" s="3">
        <v>44935</v>
      </c>
      <c r="C624" s="3">
        <v>44935</v>
      </c>
      <c r="D624" s="4">
        <v>1391.2760000000001</v>
      </c>
      <c r="E624" s="2" t="s">
        <v>859</v>
      </c>
      <c r="F624" s="2" t="s">
        <v>31</v>
      </c>
      <c r="G624" s="2" t="s">
        <v>254</v>
      </c>
      <c r="H624" s="2" t="s">
        <v>36</v>
      </c>
      <c r="I624" s="2" t="s">
        <v>860</v>
      </c>
      <c r="J624" s="2" t="s">
        <v>31</v>
      </c>
      <c r="K624" s="2" t="s">
        <v>254</v>
      </c>
      <c r="L624" s="2" t="s">
        <v>185</v>
      </c>
      <c r="M624" s="2" t="s">
        <v>861</v>
      </c>
      <c r="N624" s="2" t="s">
        <v>862</v>
      </c>
      <c r="O624" s="2" t="s">
        <v>863</v>
      </c>
      <c r="P624" s="2" t="s">
        <v>40</v>
      </c>
      <c r="Q624" s="2" t="s">
        <v>41</v>
      </c>
      <c r="R624" s="4">
        <v>1317.479</v>
      </c>
      <c r="S624" s="2" t="s">
        <v>42</v>
      </c>
      <c r="T624" s="4">
        <v>0</v>
      </c>
      <c r="U624" s="4">
        <v>100</v>
      </c>
      <c r="V624" s="4">
        <v>3914.5729999999999</v>
      </c>
      <c r="W624" s="4">
        <v>3524.6689792604602</v>
      </c>
      <c r="X624" s="4">
        <v>1545.1789799985199</v>
      </c>
      <c r="Y624" s="4">
        <v>210.87312716805701</v>
      </c>
      <c r="Z624" s="4">
        <v>744.26</v>
      </c>
      <c r="AA624" s="4">
        <v>487.36599999999999</v>
      </c>
      <c r="AB624" s="4">
        <v>1117.7629999999999</v>
      </c>
      <c r="AC624" s="2" t="b">
        <v>1</v>
      </c>
    </row>
    <row r="625" spans="1:29" hidden="1" collapsed="1" x14ac:dyDescent="0.3">
      <c r="A625" s="2" t="s">
        <v>4609</v>
      </c>
      <c r="B625" s="3">
        <v>40466</v>
      </c>
      <c r="C625" s="3">
        <v>40466</v>
      </c>
      <c r="D625" s="4">
        <v>12.5413255059478</v>
      </c>
      <c r="E625" s="2" t="s">
        <v>4610</v>
      </c>
      <c r="F625" s="2" t="s">
        <v>112</v>
      </c>
      <c r="G625" s="2" t="s">
        <v>458</v>
      </c>
      <c r="H625" s="2" t="s">
        <v>548</v>
      </c>
      <c r="I625" s="2" t="s">
        <v>4611</v>
      </c>
      <c r="J625" s="2" t="s">
        <v>112</v>
      </c>
      <c r="K625" s="2" t="s">
        <v>458</v>
      </c>
      <c r="L625" s="2" t="s">
        <v>255</v>
      </c>
      <c r="M625" s="2" t="s">
        <v>4612</v>
      </c>
      <c r="N625" s="2"/>
      <c r="O625" s="2" t="s">
        <v>4613</v>
      </c>
      <c r="P625" s="2" t="s">
        <v>40</v>
      </c>
      <c r="Q625" s="2" t="s">
        <v>41</v>
      </c>
      <c r="R625" s="4">
        <v>12.5413255059478</v>
      </c>
      <c r="S625" s="2" t="s">
        <v>42</v>
      </c>
      <c r="T625" s="4">
        <v>0</v>
      </c>
      <c r="U625" s="4">
        <v>100</v>
      </c>
      <c r="V625" s="4">
        <v>2323.4699999999998</v>
      </c>
      <c r="W625" s="4">
        <v>3329.4992510164798</v>
      </c>
      <c r="X625" s="4">
        <v>1541.71838219559</v>
      </c>
      <c r="Y625" s="4">
        <v>354.38690348812298</v>
      </c>
      <c r="Z625" s="4"/>
      <c r="AA625" s="4"/>
      <c r="AB625" s="4"/>
      <c r="AC625" s="2" t="b">
        <v>1</v>
      </c>
    </row>
    <row r="626" spans="1:29" hidden="1" collapsed="1" x14ac:dyDescent="0.3">
      <c r="A626" s="2" t="s">
        <v>3790</v>
      </c>
      <c r="B626" s="3">
        <v>38588</v>
      </c>
      <c r="C626" s="3">
        <v>38588</v>
      </c>
      <c r="D626" s="4">
        <v>24.599757093960498</v>
      </c>
      <c r="E626" s="2" t="s">
        <v>3791</v>
      </c>
      <c r="F626" s="2" t="s">
        <v>149</v>
      </c>
      <c r="G626" s="2" t="s">
        <v>150</v>
      </c>
      <c r="H626" s="2" t="s">
        <v>133</v>
      </c>
      <c r="I626" s="2" t="s">
        <v>3792</v>
      </c>
      <c r="J626" s="2" t="s">
        <v>149</v>
      </c>
      <c r="K626" s="2" t="s">
        <v>259</v>
      </c>
      <c r="L626" s="2" t="s">
        <v>36</v>
      </c>
      <c r="M626" s="2" t="s">
        <v>3793</v>
      </c>
      <c r="N626" s="2" t="s">
        <v>3794</v>
      </c>
      <c r="O626" s="2"/>
      <c r="P626" s="2" t="s">
        <v>40</v>
      </c>
      <c r="Q626" s="2" t="s">
        <v>41</v>
      </c>
      <c r="R626" s="4">
        <v>24.599757093960498</v>
      </c>
      <c r="S626" s="2" t="s">
        <v>42</v>
      </c>
      <c r="T626" s="4">
        <v>10</v>
      </c>
      <c r="U626" s="4">
        <v>100</v>
      </c>
      <c r="V626" s="4">
        <v>3243.377</v>
      </c>
      <c r="W626" s="4">
        <v>2167.9349999999999</v>
      </c>
      <c r="X626" s="4">
        <v>1526.6089999999999</v>
      </c>
      <c r="Y626" s="4">
        <v>324.70100000000002</v>
      </c>
      <c r="Z626" s="4"/>
      <c r="AA626" s="4"/>
      <c r="AB626" s="4"/>
      <c r="AC626" s="2" t="b">
        <v>1</v>
      </c>
    </row>
    <row r="627" spans="1:29" hidden="1" collapsed="1" x14ac:dyDescent="0.3">
      <c r="A627" s="2" t="s">
        <v>2468</v>
      </c>
      <c r="B627" s="3">
        <v>43397</v>
      </c>
      <c r="C627" s="3">
        <v>43397</v>
      </c>
      <c r="D627" s="4">
        <v>80.999610541347494</v>
      </c>
      <c r="E627" s="2" t="s">
        <v>2469</v>
      </c>
      <c r="F627" s="2" t="s">
        <v>227</v>
      </c>
      <c r="G627" s="2" t="s">
        <v>272</v>
      </c>
      <c r="H627" s="2" t="s">
        <v>115</v>
      </c>
      <c r="I627" s="2" t="s">
        <v>2470</v>
      </c>
      <c r="J627" s="2" t="s">
        <v>227</v>
      </c>
      <c r="K627" s="2" t="s">
        <v>272</v>
      </c>
      <c r="L627" s="2" t="s">
        <v>36</v>
      </c>
      <c r="M627" s="2" t="s">
        <v>2471</v>
      </c>
      <c r="N627" s="2" t="s">
        <v>2472</v>
      </c>
      <c r="O627" s="2"/>
      <c r="P627" s="2" t="s">
        <v>40</v>
      </c>
      <c r="Q627" s="2" t="s">
        <v>41</v>
      </c>
      <c r="R627" s="4">
        <v>80.999610541347494</v>
      </c>
      <c r="S627" s="2" t="s">
        <v>42</v>
      </c>
      <c r="T627" s="4">
        <v>0</v>
      </c>
      <c r="U627" s="4">
        <v>100</v>
      </c>
      <c r="V627" s="4"/>
      <c r="W627" s="4">
        <v>3007</v>
      </c>
      <c r="X627" s="4">
        <v>1521.1</v>
      </c>
      <c r="Y627" s="4">
        <v>301.7</v>
      </c>
      <c r="Z627" s="4">
        <v>29.3346665225381</v>
      </c>
      <c r="AA627" s="4">
        <v>7.8626634958382899</v>
      </c>
      <c r="AB627" s="4"/>
      <c r="AC627" s="2" t="b">
        <v>1</v>
      </c>
    </row>
    <row r="628" spans="1:29" hidden="1" collapsed="1" x14ac:dyDescent="0.3">
      <c r="A628" s="2" t="s">
        <v>567</v>
      </c>
      <c r="B628" s="3">
        <v>40350</v>
      </c>
      <c r="C628" s="3">
        <v>40350</v>
      </c>
      <c r="D628" s="4">
        <v>1384.0840134243099</v>
      </c>
      <c r="E628" s="2" t="s">
        <v>568</v>
      </c>
      <c r="F628" s="2" t="s">
        <v>128</v>
      </c>
      <c r="G628" s="2" t="s">
        <v>313</v>
      </c>
      <c r="H628" s="2" t="s">
        <v>569</v>
      </c>
      <c r="I628" s="2" t="s">
        <v>570</v>
      </c>
      <c r="J628" s="2" t="s">
        <v>101</v>
      </c>
      <c r="K628" s="2" t="s">
        <v>235</v>
      </c>
      <c r="L628" s="2" t="s">
        <v>210</v>
      </c>
      <c r="M628" s="2" t="s">
        <v>571</v>
      </c>
      <c r="N628" s="2" t="s">
        <v>572</v>
      </c>
      <c r="O628" s="2" t="s">
        <v>573</v>
      </c>
      <c r="P628" s="2" t="s">
        <v>40</v>
      </c>
      <c r="Q628" s="2" t="s">
        <v>41</v>
      </c>
      <c r="R628" s="4">
        <v>456.31896370233699</v>
      </c>
      <c r="S628" s="2" t="s">
        <v>155</v>
      </c>
      <c r="T628" s="4">
        <v>29.89</v>
      </c>
      <c r="U628" s="4">
        <v>100</v>
      </c>
      <c r="V628" s="4">
        <v>559.31299999999999</v>
      </c>
      <c r="W628" s="4">
        <v>2387.8449615079198</v>
      </c>
      <c r="X628" s="4">
        <v>1469.12072358201</v>
      </c>
      <c r="Y628" s="4">
        <v>141.46494286602001</v>
      </c>
      <c r="Z628" s="4">
        <v>2083.5461165376501</v>
      </c>
      <c r="AA628" s="4">
        <v>1266.650454613</v>
      </c>
      <c r="AB628" s="4">
        <v>535.83647254986704</v>
      </c>
      <c r="AC628" s="2" t="b">
        <v>1</v>
      </c>
    </row>
    <row r="629" spans="1:29" hidden="1" collapsed="1" x14ac:dyDescent="0.3">
      <c r="A629" s="2" t="s">
        <v>1644</v>
      </c>
      <c r="B629" s="3">
        <v>45595</v>
      </c>
      <c r="C629" s="3">
        <v>45595</v>
      </c>
      <c r="D629" s="4">
        <v>285.59374290072401</v>
      </c>
      <c r="E629" s="2" t="s">
        <v>1645</v>
      </c>
      <c r="F629" s="2" t="s">
        <v>128</v>
      </c>
      <c r="G629" s="2" t="s">
        <v>652</v>
      </c>
      <c r="H629" s="2" t="s">
        <v>63</v>
      </c>
      <c r="I629" s="2" t="s">
        <v>1646</v>
      </c>
      <c r="J629" s="2" t="s">
        <v>227</v>
      </c>
      <c r="K629" s="2" t="s">
        <v>303</v>
      </c>
      <c r="L629" s="2" t="s">
        <v>133</v>
      </c>
      <c r="M629" s="2" t="s">
        <v>1647</v>
      </c>
      <c r="N629" s="2"/>
      <c r="O629" s="2" t="s">
        <v>1648</v>
      </c>
      <c r="P629" s="2" t="s">
        <v>40</v>
      </c>
      <c r="Q629" s="2" t="s">
        <v>41</v>
      </c>
      <c r="R629" s="4">
        <v>285.59374290072401</v>
      </c>
      <c r="S629" s="2" t="s">
        <v>42</v>
      </c>
      <c r="T629" s="4">
        <v>0</v>
      </c>
      <c r="U629" s="4">
        <v>100</v>
      </c>
      <c r="V629" s="4">
        <v>2667.81</v>
      </c>
      <c r="W629" s="4">
        <v>3572.3935859093099</v>
      </c>
      <c r="X629" s="4">
        <v>1464.7346407248399</v>
      </c>
      <c r="Y629" s="4">
        <v>394.68619293037398</v>
      </c>
      <c r="Z629" s="4">
        <v>140.28119585489901</v>
      </c>
      <c r="AA629" s="4">
        <v>74.453996667144906</v>
      </c>
      <c r="AB629" s="4"/>
      <c r="AC629" s="2" t="b">
        <v>1</v>
      </c>
    </row>
    <row r="630" spans="1:29" hidden="1" collapsed="1" x14ac:dyDescent="0.3">
      <c r="A630" s="2" t="s">
        <v>4366</v>
      </c>
      <c r="B630" s="3">
        <v>40014</v>
      </c>
      <c r="C630" s="3">
        <v>40014</v>
      </c>
      <c r="D630" s="4">
        <v>82.263242415730303</v>
      </c>
      <c r="E630" s="2" t="s">
        <v>4367</v>
      </c>
      <c r="F630" s="2" t="s">
        <v>101</v>
      </c>
      <c r="G630" s="2" t="s">
        <v>235</v>
      </c>
      <c r="H630" s="2" t="s">
        <v>1516</v>
      </c>
      <c r="I630" s="2" t="s">
        <v>4368</v>
      </c>
      <c r="J630" s="2" t="s">
        <v>101</v>
      </c>
      <c r="K630" s="2" t="s">
        <v>235</v>
      </c>
      <c r="L630" s="2" t="s">
        <v>115</v>
      </c>
      <c r="M630" s="2" t="s">
        <v>4369</v>
      </c>
      <c r="N630" s="2" t="s">
        <v>1386</v>
      </c>
      <c r="O630" s="2"/>
      <c r="P630" s="2" t="s">
        <v>40</v>
      </c>
      <c r="Q630" s="2" t="s">
        <v>41</v>
      </c>
      <c r="R630" s="4">
        <v>82.263242415730303</v>
      </c>
      <c r="S630" s="2" t="s">
        <v>109</v>
      </c>
      <c r="T630" s="4">
        <v>28.13</v>
      </c>
      <c r="U630" s="4">
        <v>53.13</v>
      </c>
      <c r="V630" s="4">
        <v>1949.471</v>
      </c>
      <c r="W630" s="4">
        <v>2316.3297224325802</v>
      </c>
      <c r="X630" s="4">
        <v>1460.8294096341899</v>
      </c>
      <c r="Y630" s="4"/>
      <c r="Z630" s="4"/>
      <c r="AA630" s="4"/>
      <c r="AB630" s="4"/>
      <c r="AC630" s="2" t="b">
        <v>1</v>
      </c>
    </row>
    <row r="631" spans="1:29" hidden="1" collapsed="1" x14ac:dyDescent="0.3">
      <c r="A631" s="2" t="s">
        <v>6291</v>
      </c>
      <c r="B631" s="3">
        <v>45134</v>
      </c>
      <c r="C631" s="3">
        <v>45134</v>
      </c>
      <c r="D631" s="4">
        <v>15.830972615675201</v>
      </c>
      <c r="E631" s="2" t="s">
        <v>6292</v>
      </c>
      <c r="F631" s="2" t="s">
        <v>128</v>
      </c>
      <c r="G631" s="2" t="s">
        <v>583</v>
      </c>
      <c r="H631" s="2" t="s">
        <v>94</v>
      </c>
      <c r="I631" s="2" t="s">
        <v>5695</v>
      </c>
      <c r="J631" s="2" t="s">
        <v>128</v>
      </c>
      <c r="K631" s="2" t="s">
        <v>583</v>
      </c>
      <c r="L631" s="2" t="s">
        <v>397</v>
      </c>
      <c r="M631" s="2" t="s">
        <v>5696</v>
      </c>
      <c r="N631" s="2"/>
      <c r="O631" s="2"/>
      <c r="P631" s="2" t="s">
        <v>40</v>
      </c>
      <c r="Q631" s="2" t="s">
        <v>41</v>
      </c>
      <c r="R631" s="4">
        <v>15.830972615675201</v>
      </c>
      <c r="S631" s="2" t="s">
        <v>42</v>
      </c>
      <c r="T631" s="4">
        <v>0</v>
      </c>
      <c r="U631" s="4">
        <v>100</v>
      </c>
      <c r="V631" s="4"/>
      <c r="W631" s="4">
        <v>2100.73214320029</v>
      </c>
      <c r="X631" s="4">
        <v>1455.63903995081</v>
      </c>
      <c r="Y631" s="4">
        <v>228.48248429062801</v>
      </c>
      <c r="Z631" s="4"/>
      <c r="AA631" s="4"/>
      <c r="AB631" s="4"/>
      <c r="AC631" s="2" t="b">
        <v>1</v>
      </c>
    </row>
    <row r="632" spans="1:29" hidden="1" collapsed="1" x14ac:dyDescent="0.3">
      <c r="A632" s="2" t="s">
        <v>2099</v>
      </c>
      <c r="B632" s="3">
        <v>40833</v>
      </c>
      <c r="C632" s="3">
        <v>40833</v>
      </c>
      <c r="D632" s="4">
        <v>59.812353401094597</v>
      </c>
      <c r="E632" s="2" t="s">
        <v>2100</v>
      </c>
      <c r="F632" s="2" t="s">
        <v>101</v>
      </c>
      <c r="G632" s="2" t="s">
        <v>2101</v>
      </c>
      <c r="H632" s="2" t="s">
        <v>185</v>
      </c>
      <c r="I632" s="2" t="s">
        <v>2102</v>
      </c>
      <c r="J632" s="2" t="s">
        <v>101</v>
      </c>
      <c r="K632" s="2" t="s">
        <v>235</v>
      </c>
      <c r="L632" s="2" t="s">
        <v>185</v>
      </c>
      <c r="M632" s="2" t="s">
        <v>2103</v>
      </c>
      <c r="N632" s="2" t="s">
        <v>2104</v>
      </c>
      <c r="O632" s="2" t="s">
        <v>2105</v>
      </c>
      <c r="P632" s="2" t="s">
        <v>40</v>
      </c>
      <c r="Q632" s="2" t="s">
        <v>41</v>
      </c>
      <c r="R632" s="4">
        <v>59.985340109460502</v>
      </c>
      <c r="S632" s="2" t="s">
        <v>155</v>
      </c>
      <c r="T632" s="4">
        <v>38.9</v>
      </c>
      <c r="U632" s="4">
        <v>100</v>
      </c>
      <c r="V632" s="4">
        <v>1681.38</v>
      </c>
      <c r="W632" s="4">
        <v>1987.66529547507</v>
      </c>
      <c r="X632" s="4">
        <v>1441.05347647236</v>
      </c>
      <c r="Y632" s="4"/>
      <c r="Z632" s="4">
        <v>50.187636917801697</v>
      </c>
      <c r="AA632" s="4">
        <v>24.898561767787399</v>
      </c>
      <c r="AB632" s="4">
        <v>36.065259117082498</v>
      </c>
      <c r="AC632" s="2" t="b">
        <v>1</v>
      </c>
    </row>
    <row r="633" spans="1:29" hidden="1" collapsed="1" x14ac:dyDescent="0.3">
      <c r="A633" s="2" t="s">
        <v>1204</v>
      </c>
      <c r="B633" s="3">
        <v>39301</v>
      </c>
      <c r="C633" s="3">
        <v>39301</v>
      </c>
      <c r="D633" s="4">
        <v>392.70008354218902</v>
      </c>
      <c r="E633" s="2" t="s">
        <v>1205</v>
      </c>
      <c r="F633" s="2" t="s">
        <v>131</v>
      </c>
      <c r="G633" s="2" t="s">
        <v>132</v>
      </c>
      <c r="H633" s="2" t="s">
        <v>142</v>
      </c>
      <c r="I633" s="2" t="s">
        <v>1206</v>
      </c>
      <c r="J633" s="2" t="s">
        <v>482</v>
      </c>
      <c r="K633" s="2" t="s">
        <v>1207</v>
      </c>
      <c r="L633" s="2" t="s">
        <v>397</v>
      </c>
      <c r="M633" s="2" t="s">
        <v>1208</v>
      </c>
      <c r="N633" s="2"/>
      <c r="O633" s="2" t="s">
        <v>601</v>
      </c>
      <c r="P633" s="2" t="s">
        <v>40</v>
      </c>
      <c r="Q633" s="2" t="s">
        <v>41</v>
      </c>
      <c r="R633" s="4">
        <v>297.34753550543002</v>
      </c>
      <c r="S633" s="2" t="s">
        <v>109</v>
      </c>
      <c r="T633" s="4">
        <v>38.1</v>
      </c>
      <c r="U633" s="4">
        <v>100</v>
      </c>
      <c r="V633" s="4"/>
      <c r="W633" s="4">
        <v>1999.0958408679901</v>
      </c>
      <c r="X633" s="4">
        <v>1424.9547920433999</v>
      </c>
      <c r="Y633" s="4">
        <v>186.33428054766199</v>
      </c>
      <c r="Z633" s="4">
        <v>300.49555065719699</v>
      </c>
      <c r="AA633" s="4">
        <v>186.926279696302</v>
      </c>
      <c r="AB633" s="4">
        <v>281.34098660677103</v>
      </c>
      <c r="AC633" s="2" t="b">
        <v>1</v>
      </c>
    </row>
    <row r="634" spans="1:29" hidden="1" collapsed="1" x14ac:dyDescent="0.3">
      <c r="A634" s="2" t="s">
        <v>2907</v>
      </c>
      <c r="B634" s="3">
        <v>39581</v>
      </c>
      <c r="C634" s="3">
        <v>39581</v>
      </c>
      <c r="D634" s="4">
        <v>62.233328010070402</v>
      </c>
      <c r="E634" s="2" t="s">
        <v>2908</v>
      </c>
      <c r="F634" s="2" t="s">
        <v>227</v>
      </c>
      <c r="G634" s="2" t="s">
        <v>272</v>
      </c>
      <c r="H634" s="2" t="s">
        <v>311</v>
      </c>
      <c r="I634" s="2" t="s">
        <v>2909</v>
      </c>
      <c r="J634" s="2" t="s">
        <v>227</v>
      </c>
      <c r="K634" s="2" t="s">
        <v>272</v>
      </c>
      <c r="L634" s="2" t="s">
        <v>372</v>
      </c>
      <c r="M634" s="2" t="s">
        <v>2910</v>
      </c>
      <c r="N634" s="2" t="s">
        <v>2911</v>
      </c>
      <c r="O634" s="2"/>
      <c r="P634" s="2" t="s">
        <v>40</v>
      </c>
      <c r="Q634" s="2" t="s">
        <v>41</v>
      </c>
      <c r="R634" s="4">
        <v>62.233328010070402</v>
      </c>
      <c r="S634" s="2" t="s">
        <v>42</v>
      </c>
      <c r="T634" s="4">
        <v>17.765000000000001</v>
      </c>
      <c r="U634" s="4">
        <v>74.27</v>
      </c>
      <c r="V634" s="4">
        <v>612.27300000000002</v>
      </c>
      <c r="W634" s="4">
        <v>2525.0084889643499</v>
      </c>
      <c r="X634" s="4">
        <v>1403.8337258338399</v>
      </c>
      <c r="Y634" s="4">
        <v>174.541322087738</v>
      </c>
      <c r="Z634" s="4">
        <v>11.088670326966</v>
      </c>
      <c r="AA634" s="4">
        <v>0.47691380758819102</v>
      </c>
      <c r="AB634" s="4">
        <v>48.413242432102003</v>
      </c>
      <c r="AC634" s="2" t="b">
        <v>1</v>
      </c>
    </row>
    <row r="635" spans="1:29" hidden="1" collapsed="1" x14ac:dyDescent="0.3">
      <c r="A635" s="2" t="s">
        <v>679</v>
      </c>
      <c r="B635" s="3">
        <v>39560</v>
      </c>
      <c r="C635" s="3">
        <v>39582</v>
      </c>
      <c r="D635" s="4">
        <v>1494.63685610165</v>
      </c>
      <c r="E635" s="2" t="s">
        <v>680</v>
      </c>
      <c r="F635" s="2" t="s">
        <v>101</v>
      </c>
      <c r="G635" s="2" t="s">
        <v>235</v>
      </c>
      <c r="H635" s="2" t="s">
        <v>210</v>
      </c>
      <c r="I635" s="2" t="s">
        <v>681</v>
      </c>
      <c r="J635" s="2" t="s">
        <v>128</v>
      </c>
      <c r="K635" s="2" t="s">
        <v>313</v>
      </c>
      <c r="L635" s="2" t="s">
        <v>121</v>
      </c>
      <c r="M635" s="2" t="s">
        <v>682</v>
      </c>
      <c r="N635" s="2" t="s">
        <v>167</v>
      </c>
      <c r="O635" s="2" t="s">
        <v>683</v>
      </c>
      <c r="P635" s="2" t="s">
        <v>40</v>
      </c>
      <c r="Q635" s="2" t="s">
        <v>41</v>
      </c>
      <c r="R635" s="4">
        <v>756.36521225253603</v>
      </c>
      <c r="S635" s="2" t="s">
        <v>42</v>
      </c>
      <c r="T635" s="4">
        <v>49.917999999999999</v>
      </c>
      <c r="U635" s="4">
        <v>100</v>
      </c>
      <c r="V635" s="4">
        <v>2566.665</v>
      </c>
      <c r="W635" s="4">
        <v>2941.3324290648702</v>
      </c>
      <c r="X635" s="4">
        <v>1400.5204801034699</v>
      </c>
      <c r="Y635" s="4">
        <v>669.92886771919302</v>
      </c>
      <c r="Z635" s="4">
        <v>1086.90809877125</v>
      </c>
      <c r="AA635" s="4">
        <v>822.16641149452403</v>
      </c>
      <c r="AB635" s="4">
        <v>1267.7690374951701</v>
      </c>
      <c r="AC635" s="2" t="b">
        <v>1</v>
      </c>
    </row>
    <row r="636" spans="1:29" hidden="1" collapsed="1" x14ac:dyDescent="0.3">
      <c r="A636" s="2" t="s">
        <v>4506</v>
      </c>
      <c r="B636" s="3">
        <v>40273</v>
      </c>
      <c r="C636" s="3">
        <v>40273</v>
      </c>
      <c r="D636" s="4">
        <v>58.572800000000001</v>
      </c>
      <c r="E636" s="2" t="s">
        <v>4507</v>
      </c>
      <c r="F636" s="2" t="s">
        <v>227</v>
      </c>
      <c r="G636" s="2" t="s">
        <v>272</v>
      </c>
      <c r="H636" s="2" t="s">
        <v>791</v>
      </c>
      <c r="I636" s="2" t="s">
        <v>4508</v>
      </c>
      <c r="J636" s="2" t="s">
        <v>227</v>
      </c>
      <c r="K636" s="2" t="s">
        <v>272</v>
      </c>
      <c r="L636" s="2" t="s">
        <v>475</v>
      </c>
      <c r="M636" s="2" t="s">
        <v>4509</v>
      </c>
      <c r="N636" s="2"/>
      <c r="O636" s="2"/>
      <c r="P636" s="2" t="s">
        <v>40</v>
      </c>
      <c r="Q636" s="2" t="s">
        <v>41</v>
      </c>
      <c r="R636" s="4">
        <v>58.572800000000001</v>
      </c>
      <c r="S636" s="2" t="s">
        <v>109</v>
      </c>
      <c r="T636" s="4">
        <v>0</v>
      </c>
      <c r="U636" s="4">
        <v>50</v>
      </c>
      <c r="V636" s="4">
        <v>1185.4159999999999</v>
      </c>
      <c r="W636" s="4">
        <v>2040.73973214286</v>
      </c>
      <c r="X636" s="4">
        <v>1391.48549107143</v>
      </c>
      <c r="Y636" s="4">
        <v>297.320089285714</v>
      </c>
      <c r="Z636" s="4"/>
      <c r="AA636" s="4"/>
      <c r="AB636" s="4"/>
      <c r="AC636" s="2" t="b">
        <v>1</v>
      </c>
    </row>
    <row r="637" spans="1:29" hidden="1" collapsed="1" x14ac:dyDescent="0.3">
      <c r="A637" s="2" t="s">
        <v>2382</v>
      </c>
      <c r="B637" s="3">
        <v>38181</v>
      </c>
      <c r="C637" s="3">
        <v>38181</v>
      </c>
      <c r="D637" s="4">
        <v>38.805027943333499</v>
      </c>
      <c r="E637" s="2" t="s">
        <v>2383</v>
      </c>
      <c r="F637" s="2" t="s">
        <v>140</v>
      </c>
      <c r="G637" s="2" t="s">
        <v>141</v>
      </c>
      <c r="H637" s="2" t="s">
        <v>115</v>
      </c>
      <c r="I637" s="2" t="s">
        <v>2384</v>
      </c>
      <c r="J637" s="2" t="s">
        <v>140</v>
      </c>
      <c r="K637" s="2" t="s">
        <v>141</v>
      </c>
      <c r="L637" s="2" t="s">
        <v>36</v>
      </c>
      <c r="M637" s="2" t="s">
        <v>2385</v>
      </c>
      <c r="N637" s="2"/>
      <c r="O637" s="2" t="s">
        <v>2386</v>
      </c>
      <c r="P637" s="2" t="s">
        <v>40</v>
      </c>
      <c r="Q637" s="2" t="s">
        <v>41</v>
      </c>
      <c r="R637" s="4">
        <v>38.805027943333499</v>
      </c>
      <c r="S637" s="2" t="s">
        <v>109</v>
      </c>
      <c r="T637" s="4">
        <v>15</v>
      </c>
      <c r="U637" s="4">
        <v>97</v>
      </c>
      <c r="V637" s="4">
        <v>1813.0260000000001</v>
      </c>
      <c r="W637" s="4">
        <v>2410.5</v>
      </c>
      <c r="X637" s="4">
        <v>1384.2</v>
      </c>
      <c r="Y637" s="4">
        <v>271.8</v>
      </c>
      <c r="Z637" s="4">
        <v>11.35951068736</v>
      </c>
      <c r="AA637" s="4">
        <v>10.9392120627341</v>
      </c>
      <c r="AB637" s="4"/>
      <c r="AC637" s="2" t="b">
        <v>1</v>
      </c>
    </row>
    <row r="638" spans="1:29" hidden="1" collapsed="1" x14ac:dyDescent="0.3">
      <c r="A638" s="2" t="s">
        <v>4313</v>
      </c>
      <c r="B638" s="3">
        <v>39965</v>
      </c>
      <c r="C638" s="3">
        <v>39965</v>
      </c>
      <c r="D638" s="4">
        <v>30.4523951162857</v>
      </c>
      <c r="E638" s="2" t="s">
        <v>4314</v>
      </c>
      <c r="F638" s="2" t="s">
        <v>128</v>
      </c>
      <c r="G638" s="2" t="s">
        <v>583</v>
      </c>
      <c r="H638" s="2" t="s">
        <v>103</v>
      </c>
      <c r="I638" s="2" t="s">
        <v>4315</v>
      </c>
      <c r="J638" s="2" t="s">
        <v>128</v>
      </c>
      <c r="K638" s="2" t="s">
        <v>547</v>
      </c>
      <c r="L638" s="2" t="s">
        <v>36</v>
      </c>
      <c r="M638" s="2" t="s">
        <v>4316</v>
      </c>
      <c r="N638" s="2"/>
      <c r="O638" s="2"/>
      <c r="P638" s="2" t="s">
        <v>40</v>
      </c>
      <c r="Q638" s="2" t="s">
        <v>41</v>
      </c>
      <c r="R638" s="4">
        <v>30.4523951162857</v>
      </c>
      <c r="S638" s="2" t="s">
        <v>137</v>
      </c>
      <c r="T638" s="4">
        <v>40</v>
      </c>
      <c r="U638" s="4">
        <v>100</v>
      </c>
      <c r="V638" s="4">
        <v>1044.9760000000001</v>
      </c>
      <c r="W638" s="4">
        <v>2380.5819999999999</v>
      </c>
      <c r="X638" s="4">
        <v>1369.289</v>
      </c>
      <c r="Y638" s="4">
        <v>254.98400000000001</v>
      </c>
      <c r="Z638" s="4"/>
      <c r="AA638" s="4"/>
      <c r="AB638" s="4"/>
      <c r="AC638" s="2" t="b">
        <v>1</v>
      </c>
    </row>
    <row r="639" spans="1:29" hidden="1" collapsed="1" x14ac:dyDescent="0.3">
      <c r="A639" s="2" t="s">
        <v>799</v>
      </c>
      <c r="B639" s="3">
        <v>40364</v>
      </c>
      <c r="C639" s="3">
        <v>40364</v>
      </c>
      <c r="D639" s="4">
        <v>1907.6303635905599</v>
      </c>
      <c r="E639" s="2" t="s">
        <v>800</v>
      </c>
      <c r="F639" s="2" t="s">
        <v>227</v>
      </c>
      <c r="G639" s="2" t="s">
        <v>272</v>
      </c>
      <c r="H639" s="2" t="s">
        <v>311</v>
      </c>
      <c r="I639" s="2" t="s">
        <v>801</v>
      </c>
      <c r="J639" s="2" t="s">
        <v>227</v>
      </c>
      <c r="K639" s="2" t="s">
        <v>272</v>
      </c>
      <c r="L639" s="2" t="s">
        <v>802</v>
      </c>
      <c r="M639" s="2" t="s">
        <v>803</v>
      </c>
      <c r="N639" s="2" t="s">
        <v>601</v>
      </c>
      <c r="O639" s="2" t="s">
        <v>202</v>
      </c>
      <c r="P639" s="2" t="s">
        <v>40</v>
      </c>
      <c r="Q639" s="2" t="s">
        <v>41</v>
      </c>
      <c r="R639" s="4">
        <v>1647.8268536400999</v>
      </c>
      <c r="S639" s="2" t="s">
        <v>42</v>
      </c>
      <c r="T639" s="4">
        <v>19.895</v>
      </c>
      <c r="U639" s="4">
        <v>100</v>
      </c>
      <c r="V639" s="4">
        <v>4930.3239999999996</v>
      </c>
      <c r="W639" s="4">
        <v>3041.8948110377901</v>
      </c>
      <c r="X639" s="4">
        <v>1363.6812837432501</v>
      </c>
      <c r="Y639" s="4">
        <v>460.15368926214802</v>
      </c>
      <c r="Z639" s="4">
        <v>1185.7687591338999</v>
      </c>
      <c r="AA639" s="4">
        <v>556.85273218995098</v>
      </c>
      <c r="AB639" s="4">
        <v>1323.70629314042</v>
      </c>
      <c r="AC639" s="2" t="b">
        <v>1</v>
      </c>
    </row>
    <row r="640" spans="1:29" hidden="1" collapsed="1" x14ac:dyDescent="0.3">
      <c r="A640" s="2" t="s">
        <v>2002</v>
      </c>
      <c r="B640" s="3">
        <v>39373</v>
      </c>
      <c r="C640" s="3">
        <v>39373</v>
      </c>
      <c r="D640" s="4">
        <v>76.660737287615802</v>
      </c>
      <c r="E640" s="2" t="s">
        <v>2003</v>
      </c>
      <c r="F640" s="2" t="s">
        <v>128</v>
      </c>
      <c r="G640" s="2" t="s">
        <v>313</v>
      </c>
      <c r="H640" s="2" t="s">
        <v>115</v>
      </c>
      <c r="I640" s="2" t="s">
        <v>1805</v>
      </c>
      <c r="J640" s="2" t="s">
        <v>128</v>
      </c>
      <c r="K640" s="2" t="s">
        <v>547</v>
      </c>
      <c r="L640" s="2" t="s">
        <v>36</v>
      </c>
      <c r="M640" s="2" t="s">
        <v>1806</v>
      </c>
      <c r="N640" s="2"/>
      <c r="O640" s="2"/>
      <c r="P640" s="2" t="s">
        <v>40</v>
      </c>
      <c r="Q640" s="2" t="s">
        <v>41</v>
      </c>
      <c r="R640" s="4">
        <v>73.606084769674297</v>
      </c>
      <c r="S640" s="2" t="s">
        <v>42</v>
      </c>
      <c r="T640" s="4">
        <v>0</v>
      </c>
      <c r="U640" s="4">
        <v>100</v>
      </c>
      <c r="V640" s="4">
        <v>4442.1930000000002</v>
      </c>
      <c r="W640" s="4">
        <v>2514.15</v>
      </c>
      <c r="X640" s="4">
        <v>1362.1759999999999</v>
      </c>
      <c r="Y640" s="4">
        <v>410.98599999999999</v>
      </c>
      <c r="Z640" s="4">
        <v>41.150425062972303</v>
      </c>
      <c r="AA640" s="4">
        <v>29.622559823677602</v>
      </c>
      <c r="AB640" s="4"/>
      <c r="AC640" s="2" t="b">
        <v>1</v>
      </c>
    </row>
    <row r="641" spans="1:29" hidden="1" collapsed="1" x14ac:dyDescent="0.3">
      <c r="A641" s="2" t="s">
        <v>5155</v>
      </c>
      <c r="B641" s="3">
        <v>41801</v>
      </c>
      <c r="C641" s="3">
        <v>41801</v>
      </c>
      <c r="D641" s="4">
        <v>20.983205957279999</v>
      </c>
      <c r="E641" s="2" t="s">
        <v>5156</v>
      </c>
      <c r="F641" s="2" t="s">
        <v>367</v>
      </c>
      <c r="G641" s="2" t="s">
        <v>894</v>
      </c>
      <c r="H641" s="2" t="s">
        <v>255</v>
      </c>
      <c r="I641" s="2" t="s">
        <v>1547</v>
      </c>
      <c r="J641" s="2" t="s">
        <v>367</v>
      </c>
      <c r="K641" s="2" t="s">
        <v>894</v>
      </c>
      <c r="L641" s="2" t="s">
        <v>36</v>
      </c>
      <c r="M641" s="2" t="s">
        <v>1548</v>
      </c>
      <c r="N641" s="2"/>
      <c r="O641" s="2"/>
      <c r="P641" s="2" t="s">
        <v>40</v>
      </c>
      <c r="Q641" s="2" t="s">
        <v>41</v>
      </c>
      <c r="R641" s="4">
        <v>20.983205957279999</v>
      </c>
      <c r="S641" s="2" t="s">
        <v>42</v>
      </c>
      <c r="T641" s="4">
        <v>0</v>
      </c>
      <c r="U641" s="4">
        <v>100</v>
      </c>
      <c r="V641" s="4">
        <v>1971.6120000000001</v>
      </c>
      <c r="W641" s="4">
        <v>3237.1390000000001</v>
      </c>
      <c r="X641" s="4">
        <v>1358.943</v>
      </c>
      <c r="Y641" s="4">
        <v>370.654</v>
      </c>
      <c r="Z641" s="4"/>
      <c r="AA641" s="4"/>
      <c r="AB641" s="4"/>
      <c r="AC641" s="2" t="b">
        <v>1</v>
      </c>
    </row>
    <row r="642" spans="1:29" hidden="1" collapsed="1" x14ac:dyDescent="0.3">
      <c r="A642" s="2" t="s">
        <v>3676</v>
      </c>
      <c r="B642" s="3">
        <v>38300</v>
      </c>
      <c r="C642" s="3">
        <v>38300</v>
      </c>
      <c r="D642" s="4">
        <v>538.39945333350499</v>
      </c>
      <c r="E642" s="2" t="s">
        <v>3677</v>
      </c>
      <c r="F642" s="2" t="s">
        <v>31</v>
      </c>
      <c r="G642" s="2" t="s">
        <v>254</v>
      </c>
      <c r="H642" s="2" t="s">
        <v>220</v>
      </c>
      <c r="I642" s="2" t="s">
        <v>3678</v>
      </c>
      <c r="J642" s="2" t="s">
        <v>70</v>
      </c>
      <c r="K642" s="2" t="s">
        <v>71</v>
      </c>
      <c r="L642" s="2" t="s">
        <v>185</v>
      </c>
      <c r="M642" s="2" t="s">
        <v>3679</v>
      </c>
      <c r="N642" s="2" t="s">
        <v>3680</v>
      </c>
      <c r="O642" s="2" t="s">
        <v>267</v>
      </c>
      <c r="P642" s="2" t="s">
        <v>40</v>
      </c>
      <c r="Q642" s="2" t="s">
        <v>41</v>
      </c>
      <c r="R642" s="4">
        <v>538.39945333350499</v>
      </c>
      <c r="S642" s="2" t="s">
        <v>67</v>
      </c>
      <c r="T642" s="4">
        <v>27.1</v>
      </c>
      <c r="U642" s="4">
        <v>100</v>
      </c>
      <c r="V642" s="4">
        <v>1319.835</v>
      </c>
      <c r="W642" s="4">
        <v>2219.3628150261502</v>
      </c>
      <c r="X642" s="4">
        <v>1343.0408939610099</v>
      </c>
      <c r="Y642" s="4">
        <v>468.88254873989501</v>
      </c>
      <c r="Z642" s="4"/>
      <c r="AA642" s="4"/>
      <c r="AB642" s="4"/>
      <c r="AC642" s="2" t="b">
        <v>1</v>
      </c>
    </row>
    <row r="643" spans="1:29" collapsed="1" x14ac:dyDescent="0.3">
      <c r="A643" s="2" t="s">
        <v>766</v>
      </c>
      <c r="B643" s="3">
        <v>39210</v>
      </c>
      <c r="C643" s="3">
        <v>39210</v>
      </c>
      <c r="D643" s="4">
        <v>676.51184834123205</v>
      </c>
      <c r="E643" s="2" t="s">
        <v>767</v>
      </c>
      <c r="F643" s="2" t="s">
        <v>218</v>
      </c>
      <c r="G643" s="2" t="s">
        <v>426</v>
      </c>
      <c r="H643" s="2" t="s">
        <v>220</v>
      </c>
      <c r="I643" s="2" t="s">
        <v>768</v>
      </c>
      <c r="J643" s="2" t="s">
        <v>218</v>
      </c>
      <c r="K643" s="2" t="s">
        <v>426</v>
      </c>
      <c r="L643" s="2" t="s">
        <v>115</v>
      </c>
      <c r="M643" s="2" t="s">
        <v>769</v>
      </c>
      <c r="N643" s="2" t="s">
        <v>770</v>
      </c>
      <c r="O643" s="2" t="s">
        <v>771</v>
      </c>
      <c r="P643" s="2" t="s">
        <v>40</v>
      </c>
      <c r="Q643" s="2" t="s">
        <v>41</v>
      </c>
      <c r="R643" s="4">
        <v>676.51184834123205</v>
      </c>
      <c r="S643" s="2" t="s">
        <v>42</v>
      </c>
      <c r="T643" s="4">
        <v>23.623000000000001</v>
      </c>
      <c r="U643" s="4">
        <v>86.558999999999997</v>
      </c>
      <c r="V643" s="4">
        <v>2349.6410000000001</v>
      </c>
      <c r="W643" s="4">
        <v>2035.9633315051301</v>
      </c>
      <c r="X643" s="4">
        <v>1337.45984486406</v>
      </c>
      <c r="Y643" s="4">
        <v>35.027031262242403</v>
      </c>
      <c r="Z643" s="4">
        <v>983.18575896332902</v>
      </c>
      <c r="AA643" s="4">
        <v>622.54654860717096</v>
      </c>
      <c r="AB643" s="4"/>
      <c r="AC643" s="2" t="b">
        <v>1</v>
      </c>
    </row>
    <row r="644" spans="1:29" collapsed="1" x14ac:dyDescent="0.3">
      <c r="A644" s="2" t="s">
        <v>4020</v>
      </c>
      <c r="B644" s="3">
        <v>39150</v>
      </c>
      <c r="C644" s="3">
        <v>39150</v>
      </c>
      <c r="D644" s="4">
        <v>214.00343980989101</v>
      </c>
      <c r="E644" s="2" t="s">
        <v>4021</v>
      </c>
      <c r="F644" s="2" t="s">
        <v>218</v>
      </c>
      <c r="G644" s="2" t="s">
        <v>426</v>
      </c>
      <c r="H644" s="2" t="s">
        <v>103</v>
      </c>
      <c r="I644" s="2" t="s">
        <v>768</v>
      </c>
      <c r="J644" s="2" t="s">
        <v>218</v>
      </c>
      <c r="K644" s="2" t="s">
        <v>426</v>
      </c>
      <c r="L644" s="2" t="s">
        <v>115</v>
      </c>
      <c r="M644" s="2" t="s">
        <v>769</v>
      </c>
      <c r="N644" s="2"/>
      <c r="O644" s="2" t="s">
        <v>4022</v>
      </c>
      <c r="P644" s="2" t="s">
        <v>40</v>
      </c>
      <c r="Q644" s="2" t="s">
        <v>41</v>
      </c>
      <c r="R644" s="4">
        <v>214.00343980989101</v>
      </c>
      <c r="S644" s="2" t="s">
        <v>109</v>
      </c>
      <c r="T644" s="4">
        <v>15</v>
      </c>
      <c r="U644" s="4">
        <v>90</v>
      </c>
      <c r="V644" s="4">
        <v>1125.0650000000001</v>
      </c>
      <c r="W644" s="4">
        <v>2035.9633315051301</v>
      </c>
      <c r="X644" s="4">
        <v>1337.45984486406</v>
      </c>
      <c r="Y644" s="4">
        <v>35.027031262242403</v>
      </c>
      <c r="Z644" s="4"/>
      <c r="AA644" s="4"/>
      <c r="AB644" s="4"/>
      <c r="AC644" s="2" t="b">
        <v>1</v>
      </c>
    </row>
    <row r="645" spans="1:29" hidden="1" collapsed="1" x14ac:dyDescent="0.3">
      <c r="A645" s="2" t="s">
        <v>5161</v>
      </c>
      <c r="B645" s="3">
        <v>41816</v>
      </c>
      <c r="C645" s="3">
        <v>41816</v>
      </c>
      <c r="D645" s="4">
        <v>45.353478498542302</v>
      </c>
      <c r="E645" s="2" t="s">
        <v>5162</v>
      </c>
      <c r="F645" s="2" t="s">
        <v>101</v>
      </c>
      <c r="G645" s="2" t="s">
        <v>914</v>
      </c>
      <c r="H645" s="2" t="s">
        <v>33</v>
      </c>
      <c r="I645" s="2" t="s">
        <v>5163</v>
      </c>
      <c r="J645" s="2" t="s">
        <v>101</v>
      </c>
      <c r="K645" s="2" t="s">
        <v>102</v>
      </c>
      <c r="L645" s="2" t="s">
        <v>36</v>
      </c>
      <c r="M645" s="2" t="s">
        <v>5164</v>
      </c>
      <c r="N645" s="2"/>
      <c r="O645" s="2"/>
      <c r="P645" s="2" t="s">
        <v>40</v>
      </c>
      <c r="Q645" s="2" t="s">
        <v>41</v>
      </c>
      <c r="R645" s="4">
        <v>45.353478498542302</v>
      </c>
      <c r="S645" s="2" t="s">
        <v>109</v>
      </c>
      <c r="T645" s="4">
        <v>31.5</v>
      </c>
      <c r="U645" s="4">
        <v>70</v>
      </c>
      <c r="V645" s="4">
        <v>1446.4880000000001</v>
      </c>
      <c r="W645" s="4">
        <v>1901.614</v>
      </c>
      <c r="X645" s="4">
        <v>1333.61</v>
      </c>
      <c r="Y645" s="4">
        <v>142.18</v>
      </c>
      <c r="Z645" s="4"/>
      <c r="AA645" s="4"/>
      <c r="AB645" s="4"/>
      <c r="AC645" s="2" t="b">
        <v>1</v>
      </c>
    </row>
    <row r="646" spans="1:29" hidden="1" collapsed="1" x14ac:dyDescent="0.3">
      <c r="A646" s="2" t="s">
        <v>545</v>
      </c>
      <c r="B646" s="3">
        <v>44881</v>
      </c>
      <c r="C646" s="3">
        <v>44881</v>
      </c>
      <c r="D646" s="4">
        <v>161.05524337736301</v>
      </c>
      <c r="E646" s="2" t="s">
        <v>546</v>
      </c>
      <c r="F646" s="2" t="s">
        <v>128</v>
      </c>
      <c r="G646" s="2" t="s">
        <v>547</v>
      </c>
      <c r="H646" s="2" t="s">
        <v>548</v>
      </c>
      <c r="I646" s="2" t="s">
        <v>549</v>
      </c>
      <c r="J646" s="2" t="s">
        <v>128</v>
      </c>
      <c r="K646" s="2" t="s">
        <v>547</v>
      </c>
      <c r="L646" s="2" t="s">
        <v>372</v>
      </c>
      <c r="M646" s="2" t="s">
        <v>550</v>
      </c>
      <c r="N646" s="2"/>
      <c r="O646" s="2" t="s">
        <v>551</v>
      </c>
      <c r="P646" s="2" t="s">
        <v>40</v>
      </c>
      <c r="Q646" s="2" t="s">
        <v>41</v>
      </c>
      <c r="R646" s="4">
        <v>161.05524337736301</v>
      </c>
      <c r="S646" s="2" t="s">
        <v>42</v>
      </c>
      <c r="T646" s="4">
        <v>36</v>
      </c>
      <c r="U646" s="4">
        <v>68.102999999999994</v>
      </c>
      <c r="V646" s="4">
        <v>2533.4209999999998</v>
      </c>
      <c r="W646" s="4">
        <v>3066.8605657971402</v>
      </c>
      <c r="X646" s="4">
        <v>1326.3646668030999</v>
      </c>
      <c r="Y646" s="4">
        <v>70.617591032886807</v>
      </c>
      <c r="Z646" s="4">
        <v>2074.00201467837</v>
      </c>
      <c r="AA646" s="4">
        <v>1389.4927327672999</v>
      </c>
      <c r="AB646" s="4">
        <v>251.89724152453101</v>
      </c>
      <c r="AC646" s="2" t="b">
        <v>1</v>
      </c>
    </row>
    <row r="647" spans="1:29" hidden="1" collapsed="1" x14ac:dyDescent="0.3">
      <c r="A647" s="2" t="s">
        <v>6325</v>
      </c>
      <c r="B647" s="3">
        <v>45287</v>
      </c>
      <c r="C647" s="3">
        <v>45560</v>
      </c>
      <c r="D647" s="4">
        <v>3.99088623507228</v>
      </c>
      <c r="E647" s="2" t="s">
        <v>6326</v>
      </c>
      <c r="F647" s="2" t="s">
        <v>482</v>
      </c>
      <c r="G647" s="2" t="s">
        <v>930</v>
      </c>
      <c r="H647" s="2" t="s">
        <v>1503</v>
      </c>
      <c r="I647" s="2" t="s">
        <v>6327</v>
      </c>
      <c r="J647" s="2" t="s">
        <v>367</v>
      </c>
      <c r="K647" s="2" t="s">
        <v>368</v>
      </c>
      <c r="L647" s="2" t="s">
        <v>255</v>
      </c>
      <c r="M647" s="2" t="s">
        <v>6328</v>
      </c>
      <c r="N647" s="2" t="s">
        <v>4932</v>
      </c>
      <c r="O647" s="2" t="s">
        <v>6329</v>
      </c>
      <c r="P647" s="2" t="s">
        <v>40</v>
      </c>
      <c r="Q647" s="2" t="s">
        <v>41</v>
      </c>
      <c r="R647" s="4">
        <v>3.99088623507228</v>
      </c>
      <c r="S647" s="2" t="s">
        <v>42</v>
      </c>
      <c r="T647" s="4">
        <v>0</v>
      </c>
      <c r="U647" s="4">
        <v>51</v>
      </c>
      <c r="V647" s="4"/>
      <c r="W647" s="4">
        <v>1927.8567179961699</v>
      </c>
      <c r="X647" s="4">
        <v>1326.28378824929</v>
      </c>
      <c r="Y647" s="4">
        <v>129.29746877271799</v>
      </c>
      <c r="Z647" s="4"/>
      <c r="AA647" s="4"/>
      <c r="AB647" s="4"/>
      <c r="AC647" s="2" t="b">
        <v>1</v>
      </c>
    </row>
    <row r="648" spans="1:29" hidden="1" collapsed="1" x14ac:dyDescent="0.3">
      <c r="A648" s="2" t="s">
        <v>6217</v>
      </c>
      <c r="B648" s="3">
        <v>44837</v>
      </c>
      <c r="C648" s="3">
        <v>44837</v>
      </c>
      <c r="D648" s="4">
        <v>47</v>
      </c>
      <c r="E648" s="2" t="s">
        <v>6218</v>
      </c>
      <c r="F648" s="2" t="s">
        <v>227</v>
      </c>
      <c r="G648" s="2" t="s">
        <v>228</v>
      </c>
      <c r="H648" s="2" t="s">
        <v>36</v>
      </c>
      <c r="I648" s="2" t="s">
        <v>6219</v>
      </c>
      <c r="J648" s="2" t="s">
        <v>101</v>
      </c>
      <c r="K648" s="2" t="s">
        <v>2101</v>
      </c>
      <c r="L648" s="2" t="s">
        <v>63</v>
      </c>
      <c r="M648" s="2" t="s">
        <v>6220</v>
      </c>
      <c r="N648" s="2"/>
      <c r="O648" s="2" t="s">
        <v>478</v>
      </c>
      <c r="P648" s="2" t="s">
        <v>40</v>
      </c>
      <c r="Q648" s="2" t="s">
        <v>41</v>
      </c>
      <c r="R648" s="4">
        <v>47</v>
      </c>
      <c r="S648" s="2" t="s">
        <v>42</v>
      </c>
      <c r="T648" s="4">
        <v>7</v>
      </c>
      <c r="U648" s="4">
        <v>100</v>
      </c>
      <c r="V648" s="4"/>
      <c r="W648" s="4">
        <v>2041.93552054203</v>
      </c>
      <c r="X648" s="4">
        <v>1323.99108746561</v>
      </c>
      <c r="Y648" s="4">
        <v>216.54502876111201</v>
      </c>
      <c r="Z648" s="4"/>
      <c r="AA648" s="4"/>
      <c r="AB648" s="4"/>
      <c r="AC648" s="2" t="b">
        <v>1</v>
      </c>
    </row>
    <row r="649" spans="1:29" hidden="1" collapsed="1" x14ac:dyDescent="0.3">
      <c r="A649" s="2" t="s">
        <v>2989</v>
      </c>
      <c r="B649" s="3">
        <v>41029</v>
      </c>
      <c r="C649" s="3">
        <v>41029</v>
      </c>
      <c r="D649" s="4">
        <v>20.681875156680899</v>
      </c>
      <c r="E649" s="2" t="s">
        <v>2990</v>
      </c>
      <c r="F649" s="2" t="s">
        <v>367</v>
      </c>
      <c r="G649" s="2" t="s">
        <v>368</v>
      </c>
      <c r="H649" s="2" t="s">
        <v>255</v>
      </c>
      <c r="I649" s="2" t="s">
        <v>1076</v>
      </c>
      <c r="J649" s="2" t="s">
        <v>128</v>
      </c>
      <c r="K649" s="2" t="s">
        <v>583</v>
      </c>
      <c r="L649" s="2" t="s">
        <v>36</v>
      </c>
      <c r="M649" s="2" t="s">
        <v>1077</v>
      </c>
      <c r="N649" s="2" t="s">
        <v>2991</v>
      </c>
      <c r="O649" s="2"/>
      <c r="P649" s="2" t="s">
        <v>40</v>
      </c>
      <c r="Q649" s="2" t="s">
        <v>41</v>
      </c>
      <c r="R649" s="4">
        <v>20.681875156680899</v>
      </c>
      <c r="S649" s="2" t="s">
        <v>42</v>
      </c>
      <c r="T649" s="4">
        <v>0</v>
      </c>
      <c r="U649" s="4">
        <v>100</v>
      </c>
      <c r="V649" s="4">
        <v>3529.2080000000001</v>
      </c>
      <c r="W649" s="4">
        <v>2836.107</v>
      </c>
      <c r="X649" s="4">
        <v>1322.972</v>
      </c>
      <c r="Y649" s="4">
        <v>389.35599999999999</v>
      </c>
      <c r="Z649" s="4">
        <v>0.21726942007275801</v>
      </c>
      <c r="AA649" s="4">
        <v>9.0102717740210003E-2</v>
      </c>
      <c r="AB649" s="4"/>
      <c r="AC649" s="2" t="b">
        <v>1</v>
      </c>
    </row>
    <row r="650" spans="1:29" hidden="1" collapsed="1" x14ac:dyDescent="0.3">
      <c r="A650" s="2" t="s">
        <v>586</v>
      </c>
      <c r="B650" s="3">
        <v>37732</v>
      </c>
      <c r="C650" s="3">
        <v>37732</v>
      </c>
      <c r="D650" s="4">
        <v>1559.6196653842701</v>
      </c>
      <c r="E650" s="2" t="s">
        <v>587</v>
      </c>
      <c r="F650" s="2" t="s">
        <v>128</v>
      </c>
      <c r="G650" s="2" t="s">
        <v>313</v>
      </c>
      <c r="H650" s="2" t="s">
        <v>91</v>
      </c>
      <c r="I650" s="2" t="s">
        <v>588</v>
      </c>
      <c r="J650" s="2" t="s">
        <v>128</v>
      </c>
      <c r="K650" s="2" t="s">
        <v>313</v>
      </c>
      <c r="L650" s="2" t="s">
        <v>36</v>
      </c>
      <c r="M650" s="2" t="s">
        <v>589</v>
      </c>
      <c r="N650" s="2" t="s">
        <v>590</v>
      </c>
      <c r="O650" s="2" t="s">
        <v>591</v>
      </c>
      <c r="P650" s="2" t="s">
        <v>40</v>
      </c>
      <c r="Q650" s="2" t="s">
        <v>41</v>
      </c>
      <c r="R650" s="4">
        <v>665.18135456741504</v>
      </c>
      <c r="S650" s="2" t="s">
        <v>59</v>
      </c>
      <c r="T650" s="4">
        <v>49</v>
      </c>
      <c r="U650" s="4">
        <v>100</v>
      </c>
      <c r="V650" s="4">
        <v>811.31</v>
      </c>
      <c r="W650" s="4">
        <v>2307.8000000000002</v>
      </c>
      <c r="X650" s="4">
        <v>1321.8</v>
      </c>
      <c r="Y650" s="4">
        <v>104.8</v>
      </c>
      <c r="Z650" s="4">
        <v>2243.50883218842</v>
      </c>
      <c r="AA650" s="4">
        <v>1177.73209028459</v>
      </c>
      <c r="AB650" s="4"/>
      <c r="AC650" s="2" t="b">
        <v>1</v>
      </c>
    </row>
    <row r="651" spans="1:29" hidden="1" collapsed="1" x14ac:dyDescent="0.3">
      <c r="A651" s="2" t="s">
        <v>6164</v>
      </c>
      <c r="B651" s="3">
        <v>44671</v>
      </c>
      <c r="C651" s="3">
        <v>44671</v>
      </c>
      <c r="D651" s="4">
        <v>8.5329999999999995</v>
      </c>
      <c r="E651" s="2" t="s">
        <v>6165</v>
      </c>
      <c r="F651" s="2" t="s">
        <v>70</v>
      </c>
      <c r="G651" s="2" t="s">
        <v>71</v>
      </c>
      <c r="H651" s="2" t="s">
        <v>36</v>
      </c>
      <c r="I651" s="2" t="s">
        <v>6166</v>
      </c>
      <c r="J651" s="2" t="s">
        <v>140</v>
      </c>
      <c r="K651" s="2" t="s">
        <v>506</v>
      </c>
      <c r="L651" s="2" t="s">
        <v>255</v>
      </c>
      <c r="M651" s="2" t="s">
        <v>6167</v>
      </c>
      <c r="N651" s="2"/>
      <c r="O651" s="2"/>
      <c r="P651" s="2" t="s">
        <v>40</v>
      </c>
      <c r="Q651" s="2" t="s">
        <v>41</v>
      </c>
      <c r="R651" s="4">
        <v>8.5329999999999995</v>
      </c>
      <c r="S651" s="2" t="s">
        <v>42</v>
      </c>
      <c r="T651" s="4">
        <v>28.32</v>
      </c>
      <c r="U651" s="4">
        <v>56.64</v>
      </c>
      <c r="V651" s="4"/>
      <c r="W651" s="4">
        <v>1900.31234588197</v>
      </c>
      <c r="X651" s="4">
        <v>1320.9682722340999</v>
      </c>
      <c r="Y651" s="4">
        <v>114.91040604964699</v>
      </c>
      <c r="Z651" s="4"/>
      <c r="AA651" s="4"/>
      <c r="AB651" s="4"/>
      <c r="AC651" s="2" t="b">
        <v>1</v>
      </c>
    </row>
    <row r="652" spans="1:29" hidden="1" collapsed="1" x14ac:dyDescent="0.3">
      <c r="A652" s="2" t="s">
        <v>2077</v>
      </c>
      <c r="B652" s="3">
        <v>41061</v>
      </c>
      <c r="C652" s="3">
        <v>41278</v>
      </c>
      <c r="D652" s="4">
        <v>1.84598580010923</v>
      </c>
      <c r="E652" s="2" t="s">
        <v>2078</v>
      </c>
      <c r="F652" s="2" t="s">
        <v>128</v>
      </c>
      <c r="G652" s="2" t="s">
        <v>583</v>
      </c>
      <c r="H652" s="2" t="s">
        <v>475</v>
      </c>
      <c r="I652" s="2" t="s">
        <v>2079</v>
      </c>
      <c r="J652" s="2" t="s">
        <v>128</v>
      </c>
      <c r="K652" s="2" t="s">
        <v>583</v>
      </c>
      <c r="L652" s="2" t="s">
        <v>791</v>
      </c>
      <c r="M652" s="2" t="s">
        <v>2080</v>
      </c>
      <c r="N652" s="2"/>
      <c r="O652" s="2"/>
      <c r="P652" s="2" t="s">
        <v>40</v>
      </c>
      <c r="Q652" s="2" t="s">
        <v>41</v>
      </c>
      <c r="R652" s="4">
        <v>1.84598580010923</v>
      </c>
      <c r="S652" s="2" t="s">
        <v>109</v>
      </c>
      <c r="T652" s="4">
        <v>30</v>
      </c>
      <c r="U652" s="4">
        <v>100</v>
      </c>
      <c r="V652" s="4">
        <v>483.18</v>
      </c>
      <c r="W652" s="4">
        <v>1773.9223528784401</v>
      </c>
      <c r="X652" s="4">
        <v>1318.4595898994701</v>
      </c>
      <c r="Y652" s="4">
        <v>137.87377009839199</v>
      </c>
      <c r="Z652" s="4">
        <v>41.741901654625998</v>
      </c>
      <c r="AA652" s="4">
        <v>25.672197622931701</v>
      </c>
      <c r="AB652" s="4"/>
      <c r="AC652" s="2" t="b">
        <v>1</v>
      </c>
    </row>
    <row r="653" spans="1:29" collapsed="1" x14ac:dyDescent="0.3">
      <c r="A653" s="2" t="s">
        <v>1432</v>
      </c>
      <c r="B653" s="3">
        <v>42250</v>
      </c>
      <c r="C653" s="3">
        <v>42250</v>
      </c>
      <c r="D653" s="4">
        <v>224.57093425605501</v>
      </c>
      <c r="E653" s="2" t="s">
        <v>1433</v>
      </c>
      <c r="F653" s="2" t="s">
        <v>140</v>
      </c>
      <c r="G653" s="2" t="s">
        <v>776</v>
      </c>
      <c r="H653" s="2" t="s">
        <v>350</v>
      </c>
      <c r="I653" s="2" t="s">
        <v>1434</v>
      </c>
      <c r="J653" s="2" t="s">
        <v>149</v>
      </c>
      <c r="K653" s="2" t="s">
        <v>150</v>
      </c>
      <c r="L653" s="2" t="s">
        <v>103</v>
      </c>
      <c r="M653" s="2" t="s">
        <v>1435</v>
      </c>
      <c r="N653" s="2"/>
      <c r="O653" s="2"/>
      <c r="P653" s="2" t="s">
        <v>40</v>
      </c>
      <c r="Q653" s="2" t="s">
        <v>41</v>
      </c>
      <c r="R653" s="4">
        <v>224.57093425605501</v>
      </c>
      <c r="S653" s="2" t="s">
        <v>42</v>
      </c>
      <c r="T653" s="4">
        <v>0</v>
      </c>
      <c r="U653" s="4">
        <v>100</v>
      </c>
      <c r="V653" s="4"/>
      <c r="W653" s="4">
        <v>1825.92559600031</v>
      </c>
      <c r="X653" s="4">
        <v>1314.93202088924</v>
      </c>
      <c r="Y653" s="4">
        <v>12.741768459028799</v>
      </c>
      <c r="Z653" s="4">
        <v>171.33052788925499</v>
      </c>
      <c r="AA653" s="4">
        <v>118.593920093587</v>
      </c>
      <c r="AB653" s="4"/>
      <c r="AC653" s="2" t="b">
        <v>1</v>
      </c>
    </row>
    <row r="654" spans="1:29" hidden="1" collapsed="1" x14ac:dyDescent="0.3">
      <c r="A654" s="2" t="s">
        <v>2123</v>
      </c>
      <c r="B654" s="3">
        <v>44322</v>
      </c>
      <c r="C654" s="3">
        <v>44322</v>
      </c>
      <c r="D654" s="4">
        <v>248.92738470949701</v>
      </c>
      <c r="E654" s="2" t="s">
        <v>2124</v>
      </c>
      <c r="F654" s="2" t="s">
        <v>227</v>
      </c>
      <c r="G654" s="2" t="s">
        <v>272</v>
      </c>
      <c r="H654" s="2" t="s">
        <v>115</v>
      </c>
      <c r="I654" s="2" t="s">
        <v>2125</v>
      </c>
      <c r="J654" s="2" t="s">
        <v>227</v>
      </c>
      <c r="K654" s="2" t="s">
        <v>228</v>
      </c>
      <c r="L654" s="2" t="s">
        <v>372</v>
      </c>
      <c r="M654" s="2" t="s">
        <v>2126</v>
      </c>
      <c r="N654" s="2" t="s">
        <v>2127</v>
      </c>
      <c r="O654" s="2" t="s">
        <v>2128</v>
      </c>
      <c r="P654" s="2" t="s">
        <v>40</v>
      </c>
      <c r="Q654" s="2" t="s">
        <v>41</v>
      </c>
      <c r="R654" s="4">
        <v>256.39467793735298</v>
      </c>
      <c r="S654" s="2" t="s">
        <v>42</v>
      </c>
      <c r="T654" s="4">
        <v>17.411999999999999</v>
      </c>
      <c r="U654" s="4">
        <v>100</v>
      </c>
      <c r="V654" s="4"/>
      <c r="W654" s="4">
        <v>3374.7698084291201</v>
      </c>
      <c r="X654" s="4">
        <v>1308.4461302682</v>
      </c>
      <c r="Y654" s="4">
        <v>173.49823754789301</v>
      </c>
      <c r="Z654" s="4">
        <v>59.927259800101197</v>
      </c>
      <c r="AA654" s="4">
        <v>23.460081764360002</v>
      </c>
      <c r="AB654" s="4">
        <v>197.622807860802</v>
      </c>
      <c r="AC654" s="2" t="b">
        <v>1</v>
      </c>
    </row>
    <row r="655" spans="1:29" hidden="1" collapsed="1" x14ac:dyDescent="0.3">
      <c r="A655" s="2" t="s">
        <v>1263</v>
      </c>
      <c r="B655" s="3">
        <v>45547</v>
      </c>
      <c r="C655" s="3">
        <v>45547</v>
      </c>
      <c r="D655" s="4">
        <v>186.77799999999999</v>
      </c>
      <c r="E655" s="2" t="s">
        <v>1264</v>
      </c>
      <c r="F655" s="2" t="s">
        <v>128</v>
      </c>
      <c r="G655" s="2" t="s">
        <v>583</v>
      </c>
      <c r="H655" s="2" t="s">
        <v>36</v>
      </c>
      <c r="I655" s="2" t="s">
        <v>1265</v>
      </c>
      <c r="J655" s="2" t="s">
        <v>128</v>
      </c>
      <c r="K655" s="2" t="s">
        <v>583</v>
      </c>
      <c r="L655" s="2" t="s">
        <v>255</v>
      </c>
      <c r="M655" s="2" t="s">
        <v>1266</v>
      </c>
      <c r="N655" s="2" t="s">
        <v>1267</v>
      </c>
      <c r="O655" s="2" t="s">
        <v>1268</v>
      </c>
      <c r="P655" s="2" t="s">
        <v>40</v>
      </c>
      <c r="Q655" s="2" t="s">
        <v>41</v>
      </c>
      <c r="R655" s="4">
        <v>102.64</v>
      </c>
      <c r="S655" s="2" t="s">
        <v>42</v>
      </c>
      <c r="T655" s="4">
        <v>14.343999999999999</v>
      </c>
      <c r="U655" s="4">
        <v>100</v>
      </c>
      <c r="V655" s="4">
        <v>821.95299999999997</v>
      </c>
      <c r="W655" s="4">
        <v>2589.2811569544901</v>
      </c>
      <c r="X655" s="4">
        <v>1303.6296611370999</v>
      </c>
      <c r="Y655" s="4">
        <v>172.70664965263001</v>
      </c>
      <c r="Z655" s="4">
        <v>255.251</v>
      </c>
      <c r="AA655" s="4">
        <v>172.02199999999999</v>
      </c>
      <c r="AB655" s="4">
        <v>75.878</v>
      </c>
      <c r="AC655" s="2" t="b">
        <v>1</v>
      </c>
    </row>
    <row r="656" spans="1:29" hidden="1" collapsed="1" x14ac:dyDescent="0.3">
      <c r="A656" s="2" t="s">
        <v>2212</v>
      </c>
      <c r="B656" s="3">
        <v>43942</v>
      </c>
      <c r="C656" s="3">
        <v>43942</v>
      </c>
      <c r="D656" s="4">
        <v>59.741049704553397</v>
      </c>
      <c r="E656" s="2" t="s">
        <v>2213</v>
      </c>
      <c r="F656" s="2" t="s">
        <v>131</v>
      </c>
      <c r="G656" s="2" t="s">
        <v>132</v>
      </c>
      <c r="H656" s="2" t="s">
        <v>220</v>
      </c>
      <c r="I656" s="2" t="s">
        <v>2214</v>
      </c>
      <c r="J656" s="2" t="s">
        <v>31</v>
      </c>
      <c r="K656" s="2" t="s">
        <v>32</v>
      </c>
      <c r="L656" s="2" t="s">
        <v>36</v>
      </c>
      <c r="M656" s="2" t="s">
        <v>2215</v>
      </c>
      <c r="N656" s="2"/>
      <c r="O656" s="2" t="s">
        <v>1163</v>
      </c>
      <c r="P656" s="2" t="s">
        <v>40</v>
      </c>
      <c r="Q656" s="2" t="s">
        <v>41</v>
      </c>
      <c r="R656" s="4">
        <v>59.741049704553397</v>
      </c>
      <c r="S656" s="2" t="s">
        <v>42</v>
      </c>
      <c r="T656" s="4">
        <v>40</v>
      </c>
      <c r="U656" s="4">
        <v>100</v>
      </c>
      <c r="V656" s="4"/>
      <c r="W656" s="4">
        <v>2370.9</v>
      </c>
      <c r="X656" s="4">
        <v>1287.3</v>
      </c>
      <c r="Y656" s="4">
        <v>307.3</v>
      </c>
      <c r="Z656" s="4">
        <v>15.556139613120299</v>
      </c>
      <c r="AA656" s="4">
        <v>17.746005046257402</v>
      </c>
      <c r="AB656" s="4"/>
      <c r="AC656" s="2" t="b">
        <v>1</v>
      </c>
    </row>
    <row r="657" spans="1:29" hidden="1" collapsed="1" x14ac:dyDescent="0.3">
      <c r="A657" s="2" t="s">
        <v>4627</v>
      </c>
      <c r="B657" s="3">
        <v>40499</v>
      </c>
      <c r="C657" s="3">
        <v>40499</v>
      </c>
      <c r="D657" s="4">
        <v>59.938276591963003</v>
      </c>
      <c r="E657" s="2" t="s">
        <v>4628</v>
      </c>
      <c r="F657" s="2" t="s">
        <v>131</v>
      </c>
      <c r="G657" s="2" t="s">
        <v>132</v>
      </c>
      <c r="H657" s="2" t="s">
        <v>91</v>
      </c>
      <c r="I657" s="2" t="s">
        <v>4629</v>
      </c>
      <c r="J657" s="2" t="s">
        <v>128</v>
      </c>
      <c r="K657" s="2" t="s">
        <v>313</v>
      </c>
      <c r="L657" s="2" t="s">
        <v>36</v>
      </c>
      <c r="M657" s="2" t="s">
        <v>4630</v>
      </c>
      <c r="N657" s="2"/>
      <c r="O657" s="2"/>
      <c r="P657" s="2" t="s">
        <v>40</v>
      </c>
      <c r="Q657" s="2" t="s">
        <v>41</v>
      </c>
      <c r="R657" s="4">
        <v>59.938276591963003</v>
      </c>
      <c r="S657" s="2" t="s">
        <v>109</v>
      </c>
      <c r="T657" s="4">
        <v>21</v>
      </c>
      <c r="U657" s="4">
        <v>99.75</v>
      </c>
      <c r="V657" s="4">
        <v>1103.7729999999999</v>
      </c>
      <c r="W657" s="4">
        <v>1879.8</v>
      </c>
      <c r="X657" s="4">
        <v>1284</v>
      </c>
      <c r="Y657" s="4">
        <v>308.60000000000002</v>
      </c>
      <c r="Z657" s="4"/>
      <c r="AA657" s="4"/>
      <c r="AB657" s="4"/>
      <c r="AC657" s="2" t="b">
        <v>1</v>
      </c>
    </row>
    <row r="658" spans="1:29" hidden="1" collapsed="1" x14ac:dyDescent="0.3">
      <c r="A658" s="2" t="s">
        <v>4327</v>
      </c>
      <c r="B658" s="3">
        <v>39968</v>
      </c>
      <c r="C658" s="3">
        <v>39968</v>
      </c>
      <c r="D658" s="4">
        <v>1.1949022939677101</v>
      </c>
      <c r="E658" s="2" t="s">
        <v>4328</v>
      </c>
      <c r="F658" s="2" t="s">
        <v>367</v>
      </c>
      <c r="G658" s="2" t="s">
        <v>368</v>
      </c>
      <c r="H658" s="2" t="s">
        <v>475</v>
      </c>
      <c r="I658" s="2" t="s">
        <v>4329</v>
      </c>
      <c r="J658" s="2" t="s">
        <v>131</v>
      </c>
      <c r="K658" s="2" t="s">
        <v>474</v>
      </c>
      <c r="L658" s="2" t="s">
        <v>36</v>
      </c>
      <c r="M658" s="2" t="s">
        <v>4330</v>
      </c>
      <c r="N658" s="2"/>
      <c r="O658" s="2"/>
      <c r="P658" s="2" t="s">
        <v>40</v>
      </c>
      <c r="Q658" s="2" t="s">
        <v>41</v>
      </c>
      <c r="R658" s="4">
        <v>1.1949022939677101</v>
      </c>
      <c r="S658" s="2" t="s">
        <v>109</v>
      </c>
      <c r="T658" s="4">
        <v>49</v>
      </c>
      <c r="U658" s="4">
        <v>100</v>
      </c>
      <c r="V658" s="4">
        <v>5876.6469999999999</v>
      </c>
      <c r="W658" s="4">
        <v>3270.5050000000001</v>
      </c>
      <c r="X658" s="4">
        <v>1283.624</v>
      </c>
      <c r="Y658" s="4"/>
      <c r="Z658" s="4"/>
      <c r="AA658" s="4"/>
      <c r="AB658" s="4"/>
      <c r="AC658" s="2" t="b">
        <v>1</v>
      </c>
    </row>
    <row r="659" spans="1:29" hidden="1" collapsed="1" x14ac:dyDescent="0.3">
      <c r="A659" s="2" t="s">
        <v>5773</v>
      </c>
      <c r="B659" s="3">
        <v>43280</v>
      </c>
      <c r="C659" s="3">
        <v>43280</v>
      </c>
      <c r="D659" s="4">
        <v>2.6813645464025</v>
      </c>
      <c r="E659" s="2" t="s">
        <v>5774</v>
      </c>
      <c r="F659" s="2" t="s">
        <v>112</v>
      </c>
      <c r="G659" s="2" t="s">
        <v>371</v>
      </c>
      <c r="H659" s="2" t="s">
        <v>319</v>
      </c>
      <c r="I659" s="2" t="s">
        <v>5775</v>
      </c>
      <c r="J659" s="2" t="s">
        <v>227</v>
      </c>
      <c r="K659" s="2" t="s">
        <v>228</v>
      </c>
      <c r="L659" s="2" t="s">
        <v>36</v>
      </c>
      <c r="M659" s="2" t="s">
        <v>5776</v>
      </c>
      <c r="N659" s="2"/>
      <c r="O659" s="2"/>
      <c r="P659" s="2" t="s">
        <v>40</v>
      </c>
      <c r="Q659" s="2" t="s">
        <v>41</v>
      </c>
      <c r="R659" s="4">
        <v>2.6813645464025</v>
      </c>
      <c r="S659" s="2" t="s">
        <v>42</v>
      </c>
      <c r="T659" s="4">
        <v>34</v>
      </c>
      <c r="U659" s="4">
        <v>100</v>
      </c>
      <c r="V659" s="4"/>
      <c r="W659" s="4">
        <v>1664.4079999999999</v>
      </c>
      <c r="X659" s="4">
        <v>1280.6959999999999</v>
      </c>
      <c r="Y659" s="4">
        <v>232.06299999999999</v>
      </c>
      <c r="Z659" s="4"/>
      <c r="AA659" s="4"/>
      <c r="AB659" s="4"/>
      <c r="AC659" s="2" t="b">
        <v>1</v>
      </c>
    </row>
    <row r="660" spans="1:29" hidden="1" collapsed="1" x14ac:dyDescent="0.3">
      <c r="A660" s="2" t="s">
        <v>4145</v>
      </c>
      <c r="B660" s="3">
        <v>39476</v>
      </c>
      <c r="C660" s="3">
        <v>39476</v>
      </c>
      <c r="D660" s="4">
        <v>18.682858477347001</v>
      </c>
      <c r="E660" s="2" t="s">
        <v>4146</v>
      </c>
      <c r="F660" s="2" t="s">
        <v>140</v>
      </c>
      <c r="G660" s="2" t="s">
        <v>141</v>
      </c>
      <c r="H660" s="2" t="s">
        <v>255</v>
      </c>
      <c r="I660" s="2" t="s">
        <v>4147</v>
      </c>
      <c r="J660" s="2" t="s">
        <v>112</v>
      </c>
      <c r="K660" s="2" t="s">
        <v>496</v>
      </c>
      <c r="L660" s="2" t="s">
        <v>121</v>
      </c>
      <c r="M660" s="2" t="s">
        <v>4148</v>
      </c>
      <c r="N660" s="2" t="s">
        <v>4149</v>
      </c>
      <c r="O660" s="2"/>
      <c r="P660" s="2" t="s">
        <v>40</v>
      </c>
      <c r="Q660" s="2" t="s">
        <v>41</v>
      </c>
      <c r="R660" s="4">
        <v>18.682858477347001</v>
      </c>
      <c r="S660" s="2" t="s">
        <v>42</v>
      </c>
      <c r="T660" s="4">
        <v>40</v>
      </c>
      <c r="U660" s="4">
        <v>100</v>
      </c>
      <c r="V660" s="4">
        <v>1226.683</v>
      </c>
      <c r="W660" s="4">
        <v>1781.2298490042999</v>
      </c>
      <c r="X660" s="4">
        <v>1265.14698373331</v>
      </c>
      <c r="Y660" s="4">
        <v>200.15901962214599</v>
      </c>
      <c r="Z660" s="4"/>
      <c r="AA660" s="4"/>
      <c r="AB660" s="4"/>
      <c r="AC660" s="2" t="b">
        <v>1</v>
      </c>
    </row>
    <row r="661" spans="1:29" hidden="1" collapsed="1" x14ac:dyDescent="0.3">
      <c r="A661" s="2" t="s">
        <v>3131</v>
      </c>
      <c r="B661" s="3">
        <v>39513</v>
      </c>
      <c r="C661" s="3">
        <v>39513</v>
      </c>
      <c r="D661" s="4">
        <v>320</v>
      </c>
      <c r="E661" s="2" t="s">
        <v>3132</v>
      </c>
      <c r="F661" s="2" t="s">
        <v>112</v>
      </c>
      <c r="G661" s="2" t="s">
        <v>458</v>
      </c>
      <c r="H661" s="2" t="s">
        <v>36</v>
      </c>
      <c r="I661" s="2" t="s">
        <v>3133</v>
      </c>
      <c r="J661" s="2" t="s">
        <v>112</v>
      </c>
      <c r="K661" s="2" t="s">
        <v>458</v>
      </c>
      <c r="L661" s="2" t="s">
        <v>121</v>
      </c>
      <c r="M661" s="2" t="s">
        <v>3134</v>
      </c>
      <c r="N661" s="2" t="s">
        <v>324</v>
      </c>
      <c r="O661" s="2" t="s">
        <v>3135</v>
      </c>
      <c r="P661" s="2" t="s">
        <v>40</v>
      </c>
      <c r="Q661" s="2" t="s">
        <v>41</v>
      </c>
      <c r="R661" s="4">
        <v>320</v>
      </c>
      <c r="S661" s="2" t="s">
        <v>109</v>
      </c>
      <c r="T661" s="4">
        <v>0</v>
      </c>
      <c r="U661" s="4">
        <v>100</v>
      </c>
      <c r="V661" s="4">
        <v>2679.462</v>
      </c>
      <c r="W661" s="4">
        <v>2288.5447516230201</v>
      </c>
      <c r="X661" s="4">
        <v>1262.9732292654501</v>
      </c>
      <c r="Y661" s="4">
        <v>162.92362681450101</v>
      </c>
      <c r="Z661" s="4"/>
      <c r="AA661" s="4"/>
      <c r="AB661" s="4"/>
      <c r="AC661" s="2" t="b">
        <v>1</v>
      </c>
    </row>
    <row r="662" spans="1:29" hidden="1" collapsed="1" x14ac:dyDescent="0.3">
      <c r="A662" s="2" t="s">
        <v>814</v>
      </c>
      <c r="B662" s="3">
        <v>42331</v>
      </c>
      <c r="C662" s="3">
        <v>42331</v>
      </c>
      <c r="D662" s="4">
        <v>154.10821856574199</v>
      </c>
      <c r="E662" s="2" t="s">
        <v>815</v>
      </c>
      <c r="F662" s="2" t="s">
        <v>367</v>
      </c>
      <c r="G662" s="2" t="s">
        <v>816</v>
      </c>
      <c r="H662" s="2" t="s">
        <v>48</v>
      </c>
      <c r="I662" s="2" t="s">
        <v>817</v>
      </c>
      <c r="J662" s="2" t="s">
        <v>367</v>
      </c>
      <c r="K662" s="2" t="s">
        <v>750</v>
      </c>
      <c r="L662" s="2" t="s">
        <v>322</v>
      </c>
      <c r="M662" s="2" t="s">
        <v>818</v>
      </c>
      <c r="N662" s="2" t="s">
        <v>819</v>
      </c>
      <c r="O662" s="2" t="s">
        <v>820</v>
      </c>
      <c r="P662" s="2" t="s">
        <v>40</v>
      </c>
      <c r="Q662" s="2" t="s">
        <v>41</v>
      </c>
      <c r="R662" s="4">
        <v>154.10821856574199</v>
      </c>
      <c r="S662" s="2" t="s">
        <v>42</v>
      </c>
      <c r="T662" s="4">
        <v>25.026</v>
      </c>
      <c r="U662" s="4">
        <v>51.015999999999998</v>
      </c>
      <c r="V662" s="4"/>
      <c r="W662" s="4">
        <v>1856.7923647349601</v>
      </c>
      <c r="X662" s="4">
        <v>1261.85196374622</v>
      </c>
      <c r="Y662" s="4">
        <v>96.395495742927807</v>
      </c>
      <c r="Z662" s="4">
        <v>775.47184517910603</v>
      </c>
      <c r="AA662" s="4">
        <v>542.10696270892004</v>
      </c>
      <c r="AB662" s="4">
        <v>455.19242888257497</v>
      </c>
      <c r="AC662" s="2" t="b">
        <v>1</v>
      </c>
    </row>
    <row r="663" spans="1:29" hidden="1" collapsed="1" x14ac:dyDescent="0.3">
      <c r="A663" s="2" t="s">
        <v>1693</v>
      </c>
      <c r="B663" s="3">
        <v>43445</v>
      </c>
      <c r="C663" s="3">
        <v>43648</v>
      </c>
      <c r="D663" s="4">
        <v>60.974279862754997</v>
      </c>
      <c r="E663" s="2" t="s">
        <v>1694</v>
      </c>
      <c r="F663" s="2" t="s">
        <v>131</v>
      </c>
      <c r="G663" s="2" t="s">
        <v>132</v>
      </c>
      <c r="H663" s="2" t="s">
        <v>1034</v>
      </c>
      <c r="I663" s="2" t="s">
        <v>1695</v>
      </c>
      <c r="J663" s="2" t="s">
        <v>128</v>
      </c>
      <c r="K663" s="2" t="s">
        <v>652</v>
      </c>
      <c r="L663" s="2" t="s">
        <v>1034</v>
      </c>
      <c r="M663" s="2" t="s">
        <v>1696</v>
      </c>
      <c r="N663" s="2"/>
      <c r="O663" s="2"/>
      <c r="P663" s="2" t="s">
        <v>40</v>
      </c>
      <c r="Q663" s="2" t="s">
        <v>41</v>
      </c>
      <c r="R663" s="4">
        <v>26.1988988483124</v>
      </c>
      <c r="S663" s="2" t="s">
        <v>42</v>
      </c>
      <c r="T663" s="4">
        <v>49</v>
      </c>
      <c r="U663" s="4">
        <v>100</v>
      </c>
      <c r="V663" s="4"/>
      <c r="W663" s="4">
        <v>1459.03441452523</v>
      </c>
      <c r="X663" s="4">
        <v>1258.3560178624</v>
      </c>
      <c r="Y663" s="4">
        <v>113.832660373827</v>
      </c>
      <c r="Z663" s="4">
        <v>83.0494424686472</v>
      </c>
      <c r="AA663" s="4">
        <v>65.279300478647997</v>
      </c>
      <c r="AB663" s="4"/>
      <c r="AC663" s="2" t="b">
        <v>1</v>
      </c>
    </row>
    <row r="664" spans="1:29" hidden="1" collapsed="1" x14ac:dyDescent="0.3">
      <c r="A664" s="2" t="s">
        <v>1496</v>
      </c>
      <c r="B664" s="3">
        <v>39512</v>
      </c>
      <c r="C664" s="3">
        <v>39512</v>
      </c>
      <c r="D664" s="4">
        <v>29.234000000000002</v>
      </c>
      <c r="E664" s="2" t="s">
        <v>1497</v>
      </c>
      <c r="F664" s="2" t="s">
        <v>367</v>
      </c>
      <c r="G664" s="2" t="s">
        <v>604</v>
      </c>
      <c r="H664" s="2" t="s">
        <v>36</v>
      </c>
      <c r="I664" s="2" t="s">
        <v>1498</v>
      </c>
      <c r="J664" s="2" t="s">
        <v>367</v>
      </c>
      <c r="K664" s="2" t="s">
        <v>368</v>
      </c>
      <c r="L664" s="2" t="s">
        <v>491</v>
      </c>
      <c r="M664" s="2" t="s">
        <v>1499</v>
      </c>
      <c r="N664" s="2"/>
      <c r="O664" s="2"/>
      <c r="P664" s="2" t="s">
        <v>40</v>
      </c>
      <c r="Q664" s="2" t="s">
        <v>41</v>
      </c>
      <c r="R664" s="4">
        <v>29.234000000000002</v>
      </c>
      <c r="S664" s="2" t="s">
        <v>42</v>
      </c>
      <c r="T664" s="4">
        <v>42.9</v>
      </c>
      <c r="U664" s="4">
        <v>57.890999999999998</v>
      </c>
      <c r="V664" s="4"/>
      <c r="W664" s="4">
        <v>1813.65169997405</v>
      </c>
      <c r="X664" s="4">
        <v>1248.3778873604999</v>
      </c>
      <c r="Y664" s="4">
        <v>177.26446924474399</v>
      </c>
      <c r="Z664" s="4">
        <v>493.98099999999999</v>
      </c>
      <c r="AA664" s="4">
        <v>100.666</v>
      </c>
      <c r="AB664" s="4">
        <v>169.11099999999999</v>
      </c>
      <c r="AC664" s="2" t="b">
        <v>1</v>
      </c>
    </row>
    <row r="665" spans="1:29" collapsed="1" x14ac:dyDescent="0.3">
      <c r="A665" s="2" t="s">
        <v>3363</v>
      </c>
      <c r="B665" s="3">
        <v>37550</v>
      </c>
      <c r="C665" s="3">
        <v>37550</v>
      </c>
      <c r="D665" s="4">
        <v>105.440127499951</v>
      </c>
      <c r="E665" s="2" t="s">
        <v>3364</v>
      </c>
      <c r="F665" s="2" t="s">
        <v>128</v>
      </c>
      <c r="G665" s="2" t="s">
        <v>583</v>
      </c>
      <c r="H665" s="2" t="s">
        <v>220</v>
      </c>
      <c r="I665" s="2" t="s">
        <v>3365</v>
      </c>
      <c r="J665" s="2" t="s">
        <v>227</v>
      </c>
      <c r="K665" s="2" t="s">
        <v>303</v>
      </c>
      <c r="L665" s="2" t="s">
        <v>115</v>
      </c>
      <c r="M665" s="2" t="s">
        <v>3366</v>
      </c>
      <c r="N665" s="2"/>
      <c r="O665" s="2" t="s">
        <v>1163</v>
      </c>
      <c r="P665" s="2" t="s">
        <v>40</v>
      </c>
      <c r="Q665" s="2" t="s">
        <v>41</v>
      </c>
      <c r="R665" s="4">
        <v>105.440127499951</v>
      </c>
      <c r="S665" s="2" t="s">
        <v>42</v>
      </c>
      <c r="T665" s="4">
        <v>46</v>
      </c>
      <c r="U665" s="4">
        <v>99</v>
      </c>
      <c r="V665" s="4"/>
      <c r="W665" s="4">
        <v>2517.0309052550201</v>
      </c>
      <c r="X665" s="4">
        <v>1243.45739455333</v>
      </c>
      <c r="Y665" s="4">
        <v>391.18741242974198</v>
      </c>
      <c r="Z665" s="4"/>
      <c r="AA665" s="4"/>
      <c r="AB665" s="4"/>
      <c r="AC665" s="2" t="b">
        <v>1</v>
      </c>
    </row>
    <row r="666" spans="1:29" hidden="1" collapsed="1" x14ac:dyDescent="0.3">
      <c r="A666" s="2" t="s">
        <v>1838</v>
      </c>
      <c r="B666" s="3">
        <v>39307</v>
      </c>
      <c r="C666" s="3">
        <v>39307</v>
      </c>
      <c r="D666" s="4">
        <v>111.952749690396</v>
      </c>
      <c r="E666" s="2" t="s">
        <v>1839</v>
      </c>
      <c r="F666" s="2" t="s">
        <v>128</v>
      </c>
      <c r="G666" s="2" t="s">
        <v>547</v>
      </c>
      <c r="H666" s="2" t="s">
        <v>48</v>
      </c>
      <c r="I666" s="2" t="s">
        <v>1805</v>
      </c>
      <c r="J666" s="2" t="s">
        <v>128</v>
      </c>
      <c r="K666" s="2" t="s">
        <v>547</v>
      </c>
      <c r="L666" s="2" t="s">
        <v>36</v>
      </c>
      <c r="M666" s="2" t="s">
        <v>1806</v>
      </c>
      <c r="N666" s="2" t="s">
        <v>1840</v>
      </c>
      <c r="O666" s="2"/>
      <c r="P666" s="2" t="s">
        <v>40</v>
      </c>
      <c r="Q666" s="2" t="s">
        <v>41</v>
      </c>
      <c r="R666" s="4">
        <v>111.952749690396</v>
      </c>
      <c r="S666" s="2" t="s">
        <v>42</v>
      </c>
      <c r="T666" s="4">
        <v>0</v>
      </c>
      <c r="U666" s="4">
        <v>100</v>
      </c>
      <c r="V666" s="4">
        <v>4363.482</v>
      </c>
      <c r="W666" s="4">
        <v>2326.3470000000002</v>
      </c>
      <c r="X666" s="4">
        <v>1242.0719999999999</v>
      </c>
      <c r="Y666" s="4">
        <v>393.50900000000001</v>
      </c>
      <c r="Z666" s="4">
        <v>76.690727227141394</v>
      </c>
      <c r="AA666" s="4">
        <v>41.786199707050599</v>
      </c>
      <c r="AB666" s="4"/>
      <c r="AC666" s="2" t="b">
        <v>1</v>
      </c>
    </row>
    <row r="667" spans="1:29" hidden="1" collapsed="1" x14ac:dyDescent="0.3">
      <c r="A667" s="2" t="s">
        <v>6027</v>
      </c>
      <c r="B667" s="3">
        <v>44244</v>
      </c>
      <c r="C667" s="3">
        <v>44244</v>
      </c>
      <c r="D667" s="4">
        <v>1615</v>
      </c>
      <c r="E667" s="2" t="s">
        <v>6028</v>
      </c>
      <c r="F667" s="2" t="s">
        <v>112</v>
      </c>
      <c r="G667" s="2" t="s">
        <v>526</v>
      </c>
      <c r="H667" s="2" t="s">
        <v>36</v>
      </c>
      <c r="I667" s="2" t="s">
        <v>6029</v>
      </c>
      <c r="J667" s="2" t="s">
        <v>112</v>
      </c>
      <c r="K667" s="2" t="s">
        <v>458</v>
      </c>
      <c r="L667" s="2" t="s">
        <v>133</v>
      </c>
      <c r="M667" s="2" t="s">
        <v>6030</v>
      </c>
      <c r="N667" s="2" t="s">
        <v>6031</v>
      </c>
      <c r="O667" s="2" t="s">
        <v>6032</v>
      </c>
      <c r="P667" s="2" t="s">
        <v>40</v>
      </c>
      <c r="Q667" s="2" t="s">
        <v>41</v>
      </c>
      <c r="R667" s="4">
        <v>1615</v>
      </c>
      <c r="S667" s="2" t="s">
        <v>59</v>
      </c>
      <c r="T667" s="4">
        <v>45</v>
      </c>
      <c r="U667" s="4">
        <v>100</v>
      </c>
      <c r="V667" s="4">
        <v>696.20600000000002</v>
      </c>
      <c r="W667" s="4">
        <v>1911.5315095261401</v>
      </c>
      <c r="X667" s="4">
        <v>1238.22178798241</v>
      </c>
      <c r="Y667" s="4">
        <v>135.54103566194399</v>
      </c>
      <c r="Z667" s="4"/>
      <c r="AA667" s="4"/>
      <c r="AB667" s="4"/>
      <c r="AC667" s="2" t="b">
        <v>1</v>
      </c>
    </row>
    <row r="668" spans="1:29" collapsed="1" x14ac:dyDescent="0.3">
      <c r="A668" s="2" t="s">
        <v>5782</v>
      </c>
      <c r="B668" s="3">
        <v>43260</v>
      </c>
      <c r="C668" s="3">
        <v>43260</v>
      </c>
      <c r="D668" s="4">
        <v>266.65999929404302</v>
      </c>
      <c r="E668" s="2" t="s">
        <v>5783</v>
      </c>
      <c r="F668" s="2" t="s">
        <v>227</v>
      </c>
      <c r="G668" s="2" t="s">
        <v>228</v>
      </c>
      <c r="H668" s="2" t="s">
        <v>103</v>
      </c>
      <c r="I668" s="2" t="s">
        <v>5784</v>
      </c>
      <c r="J668" s="2" t="s">
        <v>227</v>
      </c>
      <c r="K668" s="2" t="s">
        <v>228</v>
      </c>
      <c r="L668" s="2" t="s">
        <v>1034</v>
      </c>
      <c r="M668" s="2" t="s">
        <v>5785</v>
      </c>
      <c r="N668" s="2"/>
      <c r="O668" s="2" t="s">
        <v>5786</v>
      </c>
      <c r="P668" s="2" t="s">
        <v>40</v>
      </c>
      <c r="Q668" s="2" t="s">
        <v>41</v>
      </c>
      <c r="R668" s="4">
        <v>266.65999929404302</v>
      </c>
      <c r="S668" s="2" t="s">
        <v>42</v>
      </c>
      <c r="T668" s="4">
        <v>0</v>
      </c>
      <c r="U668" s="4">
        <v>100</v>
      </c>
      <c r="V668" s="4">
        <v>1425.836</v>
      </c>
      <c r="W668" s="4">
        <v>3372.1290470855201</v>
      </c>
      <c r="X668" s="4">
        <v>1233.77201298515</v>
      </c>
      <c r="Y668" s="4">
        <v>370.37576488839102</v>
      </c>
      <c r="Z668" s="4"/>
      <c r="AA668" s="4"/>
      <c r="AB668" s="4"/>
      <c r="AC668" s="2" t="b">
        <v>1</v>
      </c>
    </row>
    <row r="669" spans="1:29" hidden="1" collapsed="1" x14ac:dyDescent="0.3">
      <c r="A669" s="2" t="s">
        <v>2965</v>
      </c>
      <c r="B669" s="3">
        <v>42152</v>
      </c>
      <c r="C669" s="3">
        <v>42152</v>
      </c>
      <c r="D669" s="4">
        <v>3.5737836751105698</v>
      </c>
      <c r="E669" s="2" t="s">
        <v>2966</v>
      </c>
      <c r="F669" s="2" t="s">
        <v>227</v>
      </c>
      <c r="G669" s="2" t="s">
        <v>272</v>
      </c>
      <c r="H669" s="2" t="s">
        <v>185</v>
      </c>
      <c r="I669" s="2" t="s">
        <v>2967</v>
      </c>
      <c r="J669" s="2" t="s">
        <v>227</v>
      </c>
      <c r="K669" s="2" t="s">
        <v>272</v>
      </c>
      <c r="L669" s="2" t="s">
        <v>115</v>
      </c>
      <c r="M669" s="2" t="s">
        <v>2968</v>
      </c>
      <c r="N669" s="2"/>
      <c r="O669" s="2"/>
      <c r="P669" s="2" t="s">
        <v>40</v>
      </c>
      <c r="Q669" s="2" t="s">
        <v>41</v>
      </c>
      <c r="R669" s="4">
        <v>3.5737836751105698</v>
      </c>
      <c r="S669" s="2" t="s">
        <v>42</v>
      </c>
      <c r="T669" s="4">
        <v>23.792000000000002</v>
      </c>
      <c r="U669" s="4">
        <v>57.143000000000001</v>
      </c>
      <c r="V669" s="4">
        <v>918.51300000000003</v>
      </c>
      <c r="W669" s="4">
        <v>2237.49166604934</v>
      </c>
      <c r="X669" s="4">
        <v>1228.11763834358</v>
      </c>
      <c r="Y669" s="4"/>
      <c r="Z669" s="4">
        <v>0.46113826265174201</v>
      </c>
      <c r="AA669" s="4">
        <v>0.179725681854012</v>
      </c>
      <c r="AB669" s="4">
        <v>6.6219461697722597</v>
      </c>
      <c r="AC669" s="2" t="b">
        <v>1</v>
      </c>
    </row>
    <row r="670" spans="1:29" collapsed="1" x14ac:dyDescent="0.3">
      <c r="A670" s="2" t="s">
        <v>2263</v>
      </c>
      <c r="B670" s="3">
        <v>42955</v>
      </c>
      <c r="C670" s="3">
        <v>42955</v>
      </c>
      <c r="D670" s="4">
        <v>129.72310014623301</v>
      </c>
      <c r="E670" s="2" t="s">
        <v>2264</v>
      </c>
      <c r="F670" s="2" t="s">
        <v>131</v>
      </c>
      <c r="G670" s="2" t="s">
        <v>474</v>
      </c>
      <c r="H670" s="2" t="s">
        <v>63</v>
      </c>
      <c r="I670" s="2" t="s">
        <v>2265</v>
      </c>
      <c r="J670" s="2" t="s">
        <v>131</v>
      </c>
      <c r="K670" s="2" t="s">
        <v>474</v>
      </c>
      <c r="L670" s="2" t="s">
        <v>350</v>
      </c>
      <c r="M670" s="2" t="s">
        <v>2266</v>
      </c>
      <c r="N670" s="2"/>
      <c r="O670" s="2"/>
      <c r="P670" s="2" t="s">
        <v>40</v>
      </c>
      <c r="Q670" s="2" t="s">
        <v>41</v>
      </c>
      <c r="R670" s="4">
        <v>129.72310014623301</v>
      </c>
      <c r="S670" s="2" t="s">
        <v>42</v>
      </c>
      <c r="T670" s="4">
        <v>0</v>
      </c>
      <c r="U670" s="4">
        <v>100</v>
      </c>
      <c r="V670" s="4"/>
      <c r="W670" s="4">
        <v>2186.2466384940499</v>
      </c>
      <c r="X670" s="4">
        <v>1227.04571648098</v>
      </c>
      <c r="Y670" s="4">
        <v>1235.9585094122201</v>
      </c>
      <c r="Z670" s="4">
        <v>54.261984861227901</v>
      </c>
      <c r="AA670" s="4">
        <v>16.2878469301934</v>
      </c>
      <c r="AB670" s="4"/>
      <c r="AC670" s="2" t="b">
        <v>1</v>
      </c>
    </row>
    <row r="671" spans="1:29" hidden="1" collapsed="1" x14ac:dyDescent="0.3">
      <c r="A671" s="2" t="s">
        <v>3781</v>
      </c>
      <c r="B671" s="3">
        <v>38573</v>
      </c>
      <c r="C671" s="3">
        <v>38573</v>
      </c>
      <c r="D671" s="4">
        <v>12.814745801702299</v>
      </c>
      <c r="E671" s="2" t="s">
        <v>3782</v>
      </c>
      <c r="F671" s="2" t="s">
        <v>112</v>
      </c>
      <c r="G671" s="2" t="s">
        <v>371</v>
      </c>
      <c r="H671" s="2" t="s">
        <v>475</v>
      </c>
      <c r="I671" s="2" t="s">
        <v>473</v>
      </c>
      <c r="J671" s="2" t="s">
        <v>112</v>
      </c>
      <c r="K671" s="2" t="s">
        <v>371</v>
      </c>
      <c r="L671" s="2" t="s">
        <v>475</v>
      </c>
      <c r="M671" s="2" t="s">
        <v>3783</v>
      </c>
      <c r="N671" s="2"/>
      <c r="O671" s="2"/>
      <c r="P671" s="2" t="s">
        <v>40</v>
      </c>
      <c r="Q671" s="2" t="s">
        <v>41</v>
      </c>
      <c r="R671" s="4">
        <v>12.814745801702299</v>
      </c>
      <c r="S671" s="2" t="s">
        <v>67</v>
      </c>
      <c r="T671" s="4">
        <v>32.896000000000001</v>
      </c>
      <c r="U671" s="4">
        <v>100</v>
      </c>
      <c r="V671" s="4">
        <v>8043.0590000000002</v>
      </c>
      <c r="W671" s="4">
        <v>1721.4389544297901</v>
      </c>
      <c r="X671" s="4">
        <v>1224.4067314365</v>
      </c>
      <c r="Y671" s="4">
        <v>350.31637751561402</v>
      </c>
      <c r="Z671" s="4"/>
      <c r="AA671" s="4"/>
      <c r="AB671" s="4">
        <v>16.242735632183901</v>
      </c>
      <c r="AC671" s="2" t="b">
        <v>1</v>
      </c>
    </row>
    <row r="672" spans="1:29" hidden="1" collapsed="1" x14ac:dyDescent="0.3">
      <c r="A672" s="2" t="s">
        <v>5733</v>
      </c>
      <c r="B672" s="3">
        <v>41766</v>
      </c>
      <c r="C672" s="3">
        <v>43321</v>
      </c>
      <c r="D672" s="4">
        <v>84.999708454810502</v>
      </c>
      <c r="E672" s="2" t="s">
        <v>5734</v>
      </c>
      <c r="F672" s="2" t="s">
        <v>112</v>
      </c>
      <c r="G672" s="2" t="s">
        <v>458</v>
      </c>
      <c r="H672" s="2" t="s">
        <v>4294</v>
      </c>
      <c r="I672" s="2" t="s">
        <v>5735</v>
      </c>
      <c r="J672" s="2" t="s">
        <v>112</v>
      </c>
      <c r="K672" s="2" t="s">
        <v>458</v>
      </c>
      <c r="L672" s="2" t="s">
        <v>33</v>
      </c>
      <c r="M672" s="2" t="s">
        <v>5736</v>
      </c>
      <c r="N672" s="2"/>
      <c r="O672" s="2"/>
      <c r="P672" s="2" t="s">
        <v>40</v>
      </c>
      <c r="Q672" s="2" t="s">
        <v>41</v>
      </c>
      <c r="R672" s="4">
        <v>84.999708454810502</v>
      </c>
      <c r="S672" s="2" t="s">
        <v>42</v>
      </c>
      <c r="T672" s="4">
        <v>34</v>
      </c>
      <c r="U672" s="4">
        <v>51</v>
      </c>
      <c r="V672" s="4"/>
      <c r="W672" s="4">
        <v>3215.2104238184302</v>
      </c>
      <c r="X672" s="4">
        <v>1219.23123566257</v>
      </c>
      <c r="Y672" s="4">
        <v>519.51478890425403</v>
      </c>
      <c r="Z672" s="4"/>
      <c r="AA672" s="4"/>
      <c r="AB672" s="4"/>
      <c r="AC672" s="2" t="b">
        <v>1</v>
      </c>
    </row>
    <row r="673" spans="1:29" hidden="1" collapsed="1" x14ac:dyDescent="0.3">
      <c r="A673" s="2" t="s">
        <v>2433</v>
      </c>
      <c r="B673" s="3">
        <v>42863</v>
      </c>
      <c r="C673" s="3">
        <v>42863</v>
      </c>
      <c r="D673" s="4">
        <v>93.963503270688406</v>
      </c>
      <c r="E673" s="2" t="s">
        <v>2434</v>
      </c>
      <c r="F673" s="2" t="s">
        <v>227</v>
      </c>
      <c r="G673" s="2" t="s">
        <v>228</v>
      </c>
      <c r="H673" s="2" t="s">
        <v>115</v>
      </c>
      <c r="I673" s="2" t="s">
        <v>2435</v>
      </c>
      <c r="J673" s="2" t="s">
        <v>227</v>
      </c>
      <c r="K673" s="2" t="s">
        <v>228</v>
      </c>
      <c r="L673" s="2" t="s">
        <v>36</v>
      </c>
      <c r="M673" s="2" t="s">
        <v>2436</v>
      </c>
      <c r="N673" s="2"/>
      <c r="O673" s="2"/>
      <c r="P673" s="2" t="s">
        <v>40</v>
      </c>
      <c r="Q673" s="2" t="s">
        <v>41</v>
      </c>
      <c r="R673" s="4">
        <v>93.963503270688406</v>
      </c>
      <c r="S673" s="2" t="s">
        <v>42</v>
      </c>
      <c r="T673" s="4">
        <v>0</v>
      </c>
      <c r="U673" s="4">
        <v>100</v>
      </c>
      <c r="V673" s="4"/>
      <c r="W673" s="4">
        <v>1077.7</v>
      </c>
      <c r="X673" s="4">
        <v>1215.4000000000001</v>
      </c>
      <c r="Y673" s="4">
        <v>191.5</v>
      </c>
      <c r="Z673" s="4">
        <v>21.500976338157599</v>
      </c>
      <c r="AA673" s="4">
        <v>8.9952331725246992</v>
      </c>
      <c r="AB673" s="4"/>
      <c r="AC673" s="2" t="b">
        <v>1</v>
      </c>
    </row>
    <row r="674" spans="1:29" hidden="1" collapsed="1" x14ac:dyDescent="0.3">
      <c r="A674" s="2" t="s">
        <v>940</v>
      </c>
      <c r="B674" s="3">
        <v>40147</v>
      </c>
      <c r="C674" s="3">
        <v>40161</v>
      </c>
      <c r="D674" s="4">
        <v>250.46057978867501</v>
      </c>
      <c r="E674" s="2" t="s">
        <v>366</v>
      </c>
      <c r="F674" s="2" t="s">
        <v>112</v>
      </c>
      <c r="G674" s="2" t="s">
        <v>371</v>
      </c>
      <c r="H674" s="2" t="s">
        <v>369</v>
      </c>
      <c r="I674" s="2" t="s">
        <v>941</v>
      </c>
      <c r="J674" s="2" t="s">
        <v>128</v>
      </c>
      <c r="K674" s="2" t="s">
        <v>583</v>
      </c>
      <c r="L674" s="2" t="s">
        <v>372</v>
      </c>
      <c r="M674" s="2" t="s">
        <v>942</v>
      </c>
      <c r="N674" s="2" t="s">
        <v>943</v>
      </c>
      <c r="O674" s="2" t="s">
        <v>944</v>
      </c>
      <c r="P674" s="2" t="s">
        <v>40</v>
      </c>
      <c r="Q674" s="2" t="s">
        <v>41</v>
      </c>
      <c r="R674" s="4">
        <v>250.46057978867501</v>
      </c>
      <c r="S674" s="2" t="s">
        <v>42</v>
      </c>
      <c r="T674" s="4">
        <v>19.38</v>
      </c>
      <c r="U674" s="4">
        <v>51.317</v>
      </c>
      <c r="V674" s="4">
        <v>3816.1149999999998</v>
      </c>
      <c r="W674" s="4">
        <v>2477.6037210665099</v>
      </c>
      <c r="X674" s="4">
        <v>1209.08189276297</v>
      </c>
      <c r="Y674" s="4"/>
      <c r="Z674" s="4">
        <v>525.392069575091</v>
      </c>
      <c r="AA674" s="4">
        <v>348.60346585117202</v>
      </c>
      <c r="AB674" s="4">
        <v>760.85437770178703</v>
      </c>
      <c r="AC674" s="2" t="b">
        <v>1</v>
      </c>
    </row>
    <row r="675" spans="1:29" hidden="1" collapsed="1" x14ac:dyDescent="0.3">
      <c r="A675" s="2" t="s">
        <v>6154</v>
      </c>
      <c r="B675" s="3">
        <v>44636</v>
      </c>
      <c r="C675" s="3">
        <v>44636</v>
      </c>
      <c r="D675" s="4">
        <v>1.8142426525998501</v>
      </c>
      <c r="E675" s="2" t="s">
        <v>6155</v>
      </c>
      <c r="F675" s="2" t="s">
        <v>128</v>
      </c>
      <c r="G675" s="2" t="s">
        <v>652</v>
      </c>
      <c r="H675" s="2" t="s">
        <v>372</v>
      </c>
      <c r="I675" s="2" t="s">
        <v>6156</v>
      </c>
      <c r="J675" s="2" t="s">
        <v>128</v>
      </c>
      <c r="K675" s="2" t="s">
        <v>129</v>
      </c>
      <c r="L675" s="2" t="s">
        <v>372</v>
      </c>
      <c r="M675" s="2" t="s">
        <v>6157</v>
      </c>
      <c r="N675" s="2"/>
      <c r="O675" s="2"/>
      <c r="P675" s="2" t="s">
        <v>40</v>
      </c>
      <c r="Q675" s="2" t="s">
        <v>41</v>
      </c>
      <c r="R675" s="4">
        <v>1.8142426525998501</v>
      </c>
      <c r="S675" s="2" t="s">
        <v>42</v>
      </c>
      <c r="T675" s="4">
        <v>39</v>
      </c>
      <c r="U675" s="4">
        <v>100</v>
      </c>
      <c r="V675" s="4"/>
      <c r="W675" s="4">
        <v>2919.9149887438798</v>
      </c>
      <c r="X675" s="4">
        <v>1205.5598935784999</v>
      </c>
      <c r="Y675" s="4">
        <v>276.51831677712897</v>
      </c>
      <c r="Z675" s="4"/>
      <c r="AA675" s="4"/>
      <c r="AB675" s="4"/>
      <c r="AC675" s="2" t="b">
        <v>1</v>
      </c>
    </row>
    <row r="676" spans="1:29" hidden="1" collapsed="1" x14ac:dyDescent="0.3">
      <c r="A676" s="2" t="s">
        <v>1981</v>
      </c>
      <c r="B676" s="3">
        <v>41934</v>
      </c>
      <c r="C676" s="3">
        <v>41934</v>
      </c>
      <c r="D676" s="4">
        <v>41.512783487641201</v>
      </c>
      <c r="E676" s="2" t="s">
        <v>1982</v>
      </c>
      <c r="F676" s="2" t="s">
        <v>367</v>
      </c>
      <c r="G676" s="2" t="s">
        <v>368</v>
      </c>
      <c r="H676" s="2" t="s">
        <v>350</v>
      </c>
      <c r="I676" s="2" t="s">
        <v>1983</v>
      </c>
      <c r="J676" s="2" t="s">
        <v>367</v>
      </c>
      <c r="K676" s="2" t="s">
        <v>368</v>
      </c>
      <c r="L676" s="2" t="s">
        <v>372</v>
      </c>
      <c r="M676" s="2" t="s">
        <v>1984</v>
      </c>
      <c r="N676" s="2"/>
      <c r="O676" s="2"/>
      <c r="P676" s="2" t="s">
        <v>40</v>
      </c>
      <c r="Q676" s="2" t="s">
        <v>41</v>
      </c>
      <c r="R676" s="4">
        <v>41.512783487641201</v>
      </c>
      <c r="S676" s="2" t="s">
        <v>42</v>
      </c>
      <c r="T676" s="4">
        <v>0</v>
      </c>
      <c r="U676" s="4">
        <v>83</v>
      </c>
      <c r="V676" s="4">
        <v>6974.259</v>
      </c>
      <c r="W676" s="4">
        <v>2418.71228413164</v>
      </c>
      <c r="X676" s="4">
        <v>1202.13343108504</v>
      </c>
      <c r="Y676" s="4">
        <v>314.74128380579998</v>
      </c>
      <c r="Z676" s="4">
        <v>40.072979248829803</v>
      </c>
      <c r="AA676" s="4">
        <v>31.159190593785699</v>
      </c>
      <c r="AB676" s="4"/>
      <c r="AC676" s="2" t="b">
        <v>1</v>
      </c>
    </row>
    <row r="677" spans="1:29" hidden="1" collapsed="1" x14ac:dyDescent="0.3">
      <c r="A677" s="2" t="s">
        <v>4764</v>
      </c>
      <c r="B677" s="3">
        <v>40743</v>
      </c>
      <c r="C677" s="3">
        <v>40743</v>
      </c>
      <c r="D677" s="4">
        <v>113.24066472270199</v>
      </c>
      <c r="E677" s="2" t="s">
        <v>4765</v>
      </c>
      <c r="F677" s="2" t="s">
        <v>227</v>
      </c>
      <c r="G677" s="2" t="s">
        <v>228</v>
      </c>
      <c r="H677" s="2" t="s">
        <v>103</v>
      </c>
      <c r="I677" s="2" t="s">
        <v>4766</v>
      </c>
      <c r="J677" s="2" t="s">
        <v>227</v>
      </c>
      <c r="K677" s="2" t="s">
        <v>228</v>
      </c>
      <c r="L677" s="2" t="s">
        <v>36</v>
      </c>
      <c r="M677" s="2" t="s">
        <v>4767</v>
      </c>
      <c r="N677" s="2" t="s">
        <v>88</v>
      </c>
      <c r="O677" s="2"/>
      <c r="P677" s="2" t="s">
        <v>40</v>
      </c>
      <c r="Q677" s="2" t="s">
        <v>41</v>
      </c>
      <c r="R677" s="4">
        <v>113.24066472270199</v>
      </c>
      <c r="S677" s="2" t="s">
        <v>109</v>
      </c>
      <c r="T677" s="4">
        <v>0</v>
      </c>
      <c r="U677" s="4">
        <v>100</v>
      </c>
      <c r="V677" s="4">
        <v>3015.741</v>
      </c>
      <c r="W677" s="4">
        <v>2529.5</v>
      </c>
      <c r="X677" s="4">
        <v>1188.8</v>
      </c>
      <c r="Y677" s="4">
        <v>269.2</v>
      </c>
      <c r="Z677" s="4"/>
      <c r="AA677" s="4"/>
      <c r="AB677" s="4"/>
      <c r="AC677" s="2" t="b">
        <v>1</v>
      </c>
    </row>
    <row r="678" spans="1:29" hidden="1" collapsed="1" x14ac:dyDescent="0.3">
      <c r="A678" s="2" t="s">
        <v>4775</v>
      </c>
      <c r="B678" s="3">
        <v>40757</v>
      </c>
      <c r="C678" s="3">
        <v>40757</v>
      </c>
      <c r="D678" s="4">
        <v>13.4675056024823</v>
      </c>
      <c r="E678" s="2" t="s">
        <v>4776</v>
      </c>
      <c r="F678" s="2" t="s">
        <v>31</v>
      </c>
      <c r="G678" s="2" t="s">
        <v>254</v>
      </c>
      <c r="H678" s="2" t="s">
        <v>311</v>
      </c>
      <c r="I678" s="2" t="s">
        <v>4777</v>
      </c>
      <c r="J678" s="2" t="s">
        <v>482</v>
      </c>
      <c r="K678" s="2" t="s">
        <v>483</v>
      </c>
      <c r="L678" s="2" t="s">
        <v>63</v>
      </c>
      <c r="M678" s="2" t="s">
        <v>4778</v>
      </c>
      <c r="N678" s="2"/>
      <c r="O678" s="2"/>
      <c r="P678" s="2" t="s">
        <v>40</v>
      </c>
      <c r="Q678" s="2" t="s">
        <v>41</v>
      </c>
      <c r="R678" s="4">
        <v>13.4675056024823</v>
      </c>
      <c r="S678" s="2" t="s">
        <v>109</v>
      </c>
      <c r="T678" s="4">
        <v>49</v>
      </c>
      <c r="U678" s="4">
        <v>100</v>
      </c>
      <c r="V678" s="4">
        <v>4330.5200000000004</v>
      </c>
      <c r="W678" s="4">
        <v>1886.83432546318</v>
      </c>
      <c r="X678" s="4">
        <v>1178.1633335562799</v>
      </c>
      <c r="Y678" s="4">
        <v>265.25717343321497</v>
      </c>
      <c r="Z678" s="4"/>
      <c r="AA678" s="4"/>
      <c r="AB678" s="4"/>
      <c r="AC678" s="2" t="b">
        <v>1</v>
      </c>
    </row>
    <row r="679" spans="1:29" hidden="1" collapsed="1" x14ac:dyDescent="0.3">
      <c r="A679" s="2" t="s">
        <v>4317</v>
      </c>
      <c r="B679" s="3">
        <v>40666</v>
      </c>
      <c r="C679" s="3">
        <v>40666</v>
      </c>
      <c r="D679" s="4">
        <v>1951.0291678860599</v>
      </c>
      <c r="E679" s="2" t="s">
        <v>4318</v>
      </c>
      <c r="F679" s="2" t="s">
        <v>128</v>
      </c>
      <c r="G679" s="2" t="s">
        <v>313</v>
      </c>
      <c r="H679" s="2" t="s">
        <v>311</v>
      </c>
      <c r="I679" s="2" t="s">
        <v>4319</v>
      </c>
      <c r="J679" s="2" t="s">
        <v>128</v>
      </c>
      <c r="K679" s="2" t="s">
        <v>313</v>
      </c>
      <c r="L679" s="2" t="s">
        <v>475</v>
      </c>
      <c r="M679" s="2" t="s">
        <v>4320</v>
      </c>
      <c r="N679" s="2" t="s">
        <v>4321</v>
      </c>
      <c r="O679" s="2" t="s">
        <v>2365</v>
      </c>
      <c r="P679" s="2" t="s">
        <v>40</v>
      </c>
      <c r="Q679" s="2" t="s">
        <v>41</v>
      </c>
      <c r="R679" s="4">
        <v>1951.0291678860599</v>
      </c>
      <c r="S679" s="2" t="s">
        <v>42</v>
      </c>
      <c r="T679" s="4">
        <v>0</v>
      </c>
      <c r="U679" s="4">
        <v>100</v>
      </c>
      <c r="V679" s="4">
        <v>7094.0190000000002</v>
      </c>
      <c r="W679" s="4">
        <v>2138.7978885893999</v>
      </c>
      <c r="X679" s="4">
        <v>1175.5050763701699</v>
      </c>
      <c r="Y679" s="4">
        <v>291.86981132075499</v>
      </c>
      <c r="Z679" s="4"/>
      <c r="AA679" s="4"/>
      <c r="AB679" s="4"/>
      <c r="AC679" s="2" t="b">
        <v>1</v>
      </c>
    </row>
    <row r="680" spans="1:29" collapsed="1" x14ac:dyDescent="0.3">
      <c r="A680" s="2" t="s">
        <v>2415</v>
      </c>
      <c r="B680" s="3">
        <v>44382</v>
      </c>
      <c r="C680" s="3">
        <v>44389</v>
      </c>
      <c r="D680" s="4">
        <v>38.2166815078658</v>
      </c>
      <c r="E680" s="2" t="s">
        <v>2416</v>
      </c>
      <c r="F680" s="2" t="s">
        <v>149</v>
      </c>
      <c r="G680" s="2" t="s">
        <v>150</v>
      </c>
      <c r="H680" s="2" t="s">
        <v>63</v>
      </c>
      <c r="I680" s="2" t="s">
        <v>2417</v>
      </c>
      <c r="J680" s="2" t="s">
        <v>149</v>
      </c>
      <c r="K680" s="2" t="s">
        <v>150</v>
      </c>
      <c r="L680" s="2" t="s">
        <v>444</v>
      </c>
      <c r="M680" s="2" t="s">
        <v>2418</v>
      </c>
      <c r="N680" s="2"/>
      <c r="O680" s="2" t="s">
        <v>2419</v>
      </c>
      <c r="P680" s="2" t="s">
        <v>40</v>
      </c>
      <c r="Q680" s="2" t="s">
        <v>41</v>
      </c>
      <c r="R680" s="4">
        <v>30.5835559513209</v>
      </c>
      <c r="S680" s="2" t="s">
        <v>42</v>
      </c>
      <c r="T680" s="4">
        <v>0</v>
      </c>
      <c r="U680" s="4">
        <v>99.99</v>
      </c>
      <c r="V680" s="4">
        <v>1483.799</v>
      </c>
      <c r="W680" s="4">
        <v>1978.8910600879301</v>
      </c>
      <c r="X680" s="4">
        <v>1173.44040058622</v>
      </c>
      <c r="Y680" s="4">
        <v>35.446995603321902</v>
      </c>
      <c r="Z680" s="4">
        <v>21.649496757673099</v>
      </c>
      <c r="AA680" s="4">
        <v>9.6273991440731201</v>
      </c>
      <c r="AB680" s="4"/>
      <c r="AC680" s="2" t="b">
        <v>1</v>
      </c>
    </row>
    <row r="681" spans="1:29" hidden="1" collapsed="1" x14ac:dyDescent="0.3">
      <c r="A681" s="2" t="s">
        <v>1550</v>
      </c>
      <c r="B681" s="3">
        <v>44568</v>
      </c>
      <c r="C681" s="3">
        <v>44568</v>
      </c>
      <c r="D681" s="4">
        <v>278.10597038401897</v>
      </c>
      <c r="E681" s="2" t="s">
        <v>1551</v>
      </c>
      <c r="F681" s="2" t="s">
        <v>112</v>
      </c>
      <c r="G681" s="2" t="s">
        <v>458</v>
      </c>
      <c r="H681" s="2" t="s">
        <v>210</v>
      </c>
      <c r="I681" s="2" t="s">
        <v>1552</v>
      </c>
      <c r="J681" s="2" t="s">
        <v>112</v>
      </c>
      <c r="K681" s="2" t="s">
        <v>458</v>
      </c>
      <c r="L681" s="2" t="s">
        <v>350</v>
      </c>
      <c r="M681" s="2" t="s">
        <v>1553</v>
      </c>
      <c r="N681" s="2" t="s">
        <v>1554</v>
      </c>
      <c r="O681" s="2"/>
      <c r="P681" s="2" t="s">
        <v>40</v>
      </c>
      <c r="Q681" s="2" t="s">
        <v>41</v>
      </c>
      <c r="R681" s="4">
        <v>278.10597038401897</v>
      </c>
      <c r="S681" s="2" t="s">
        <v>59</v>
      </c>
      <c r="T681" s="4">
        <v>25</v>
      </c>
      <c r="U681" s="4">
        <v>100</v>
      </c>
      <c r="V681" s="4">
        <v>5059.4530000000004</v>
      </c>
      <c r="W681" s="4">
        <v>1668.6797645439999</v>
      </c>
      <c r="X681" s="4">
        <v>1157.7096552251401</v>
      </c>
      <c r="Y681" s="4">
        <v>305.17544530234699</v>
      </c>
      <c r="Z681" s="4">
        <v>114.9033122509</v>
      </c>
      <c r="AA681" s="4">
        <v>88.560641329896598</v>
      </c>
      <c r="AB681" s="4"/>
      <c r="AC681" s="2" t="b">
        <v>1</v>
      </c>
    </row>
    <row r="682" spans="1:29" hidden="1" collapsed="1" x14ac:dyDescent="0.3">
      <c r="A682" s="2" t="s">
        <v>3922</v>
      </c>
      <c r="B682" s="3">
        <v>38950</v>
      </c>
      <c r="C682" s="3">
        <v>38950</v>
      </c>
      <c r="D682" s="4">
        <v>69.971642175818502</v>
      </c>
      <c r="E682" s="2" t="s">
        <v>3923</v>
      </c>
      <c r="F682" s="2" t="s">
        <v>227</v>
      </c>
      <c r="G682" s="2" t="s">
        <v>576</v>
      </c>
      <c r="H682" s="2" t="s">
        <v>63</v>
      </c>
      <c r="I682" s="2" t="s">
        <v>3924</v>
      </c>
      <c r="J682" s="2" t="s">
        <v>149</v>
      </c>
      <c r="K682" s="2" t="s">
        <v>403</v>
      </c>
      <c r="L682" s="2" t="s">
        <v>36</v>
      </c>
      <c r="M682" s="2" t="s">
        <v>3925</v>
      </c>
      <c r="N682" s="2"/>
      <c r="O682" s="2"/>
      <c r="P682" s="2" t="s">
        <v>40</v>
      </c>
      <c r="Q682" s="2" t="s">
        <v>41</v>
      </c>
      <c r="R682" s="4">
        <v>69.971642175818502</v>
      </c>
      <c r="S682" s="2" t="s">
        <v>109</v>
      </c>
      <c r="T682" s="4">
        <v>8.5</v>
      </c>
      <c r="U682" s="4">
        <v>100</v>
      </c>
      <c r="V682" s="4">
        <v>821.13699999999994</v>
      </c>
      <c r="W682" s="4">
        <v>1372.759</v>
      </c>
      <c r="X682" s="4">
        <v>1143.8320000000001</v>
      </c>
      <c r="Y682" s="4">
        <v>76.872</v>
      </c>
      <c r="Z682" s="4"/>
      <c r="AA682" s="4"/>
      <c r="AB682" s="4"/>
      <c r="AC682" s="2" t="b">
        <v>1</v>
      </c>
    </row>
    <row r="683" spans="1:29" hidden="1" collapsed="1" x14ac:dyDescent="0.3">
      <c r="A683" s="2" t="s">
        <v>5084</v>
      </c>
      <c r="B683" s="3">
        <v>39448</v>
      </c>
      <c r="C683" s="3">
        <v>39448</v>
      </c>
      <c r="D683" s="4">
        <v>60.973830848673998</v>
      </c>
      <c r="E683" s="2" t="s">
        <v>5085</v>
      </c>
      <c r="F683" s="2" t="s">
        <v>101</v>
      </c>
      <c r="G683" s="2" t="s">
        <v>102</v>
      </c>
      <c r="H683" s="2" t="s">
        <v>1490</v>
      </c>
      <c r="I683" s="2" t="s">
        <v>5086</v>
      </c>
      <c r="J683" s="2" t="s">
        <v>128</v>
      </c>
      <c r="K683" s="2" t="s">
        <v>652</v>
      </c>
      <c r="L683" s="2" t="s">
        <v>2096</v>
      </c>
      <c r="M683" s="2" t="s">
        <v>5087</v>
      </c>
      <c r="N683" s="2"/>
      <c r="O683" s="2"/>
      <c r="P683" s="2" t="s">
        <v>40</v>
      </c>
      <c r="Q683" s="2" t="s">
        <v>41</v>
      </c>
      <c r="R683" s="4">
        <v>60.973830848673998</v>
      </c>
      <c r="S683" s="2" t="s">
        <v>42</v>
      </c>
      <c r="T683" s="4">
        <v>2</v>
      </c>
      <c r="U683" s="4">
        <v>99.56</v>
      </c>
      <c r="V683" s="4">
        <v>2518.6799999999998</v>
      </c>
      <c r="W683" s="4">
        <v>1898.3487927107101</v>
      </c>
      <c r="X683" s="4">
        <v>1137.2912984054699</v>
      </c>
      <c r="Y683" s="4">
        <v>160.75280182232299</v>
      </c>
      <c r="Z683" s="4"/>
      <c r="AA683" s="4"/>
      <c r="AB683" s="4"/>
      <c r="AC683" s="2" t="b">
        <v>1</v>
      </c>
    </row>
    <row r="684" spans="1:29" hidden="1" collapsed="1" x14ac:dyDescent="0.3">
      <c r="A684" s="2" t="s">
        <v>4900</v>
      </c>
      <c r="B684" s="3">
        <v>40991</v>
      </c>
      <c r="C684" s="3">
        <v>40991</v>
      </c>
      <c r="D684" s="4">
        <v>8.9999485040424307</v>
      </c>
      <c r="E684" s="2" t="s">
        <v>4901</v>
      </c>
      <c r="F684" s="2" t="s">
        <v>128</v>
      </c>
      <c r="G684" s="2" t="s">
        <v>313</v>
      </c>
      <c r="H684" s="2" t="s">
        <v>369</v>
      </c>
      <c r="I684" s="2" t="s">
        <v>4902</v>
      </c>
      <c r="J684" s="2" t="s">
        <v>128</v>
      </c>
      <c r="K684" s="2" t="s">
        <v>313</v>
      </c>
      <c r="L684" s="2" t="s">
        <v>444</v>
      </c>
      <c r="M684" s="2" t="s">
        <v>4903</v>
      </c>
      <c r="N684" s="2"/>
      <c r="O684" s="2" t="s">
        <v>47</v>
      </c>
      <c r="P684" s="2" t="s">
        <v>40</v>
      </c>
      <c r="Q684" s="2" t="s">
        <v>41</v>
      </c>
      <c r="R684" s="4">
        <v>8.9999485040424307</v>
      </c>
      <c r="S684" s="2" t="s">
        <v>109</v>
      </c>
      <c r="T684" s="4">
        <v>0</v>
      </c>
      <c r="U684" s="4">
        <v>100</v>
      </c>
      <c r="V684" s="4">
        <v>753.26700000000005</v>
      </c>
      <c r="W684" s="4">
        <v>2215.1663430420699</v>
      </c>
      <c r="X684" s="4">
        <v>1134.0103559870499</v>
      </c>
      <c r="Y684" s="4">
        <v>217.21812297734601</v>
      </c>
      <c r="Z684" s="4"/>
      <c r="AA684" s="4"/>
      <c r="AB684" s="4"/>
      <c r="AC684" s="2" t="b">
        <v>1</v>
      </c>
    </row>
    <row r="685" spans="1:29" hidden="1" collapsed="1" x14ac:dyDescent="0.3">
      <c r="A685" s="2" t="s">
        <v>1314</v>
      </c>
      <c r="B685" s="3">
        <v>41673</v>
      </c>
      <c r="C685" s="3">
        <v>41673</v>
      </c>
      <c r="D685" s="4">
        <v>36.600330033003303</v>
      </c>
      <c r="E685" s="2" t="s">
        <v>1315</v>
      </c>
      <c r="F685" s="2" t="s">
        <v>227</v>
      </c>
      <c r="G685" s="2" t="s">
        <v>228</v>
      </c>
      <c r="H685" s="2" t="s">
        <v>372</v>
      </c>
      <c r="I685" s="2" t="s">
        <v>1316</v>
      </c>
      <c r="J685" s="2" t="s">
        <v>227</v>
      </c>
      <c r="K685" s="2" t="s">
        <v>228</v>
      </c>
      <c r="L685" s="2" t="s">
        <v>255</v>
      </c>
      <c r="M685" s="2" t="s">
        <v>1317</v>
      </c>
      <c r="N685" s="2"/>
      <c r="O685" s="2" t="s">
        <v>1318</v>
      </c>
      <c r="P685" s="2" t="s">
        <v>40</v>
      </c>
      <c r="Q685" s="2" t="s">
        <v>41</v>
      </c>
      <c r="R685" s="4">
        <v>36.600330033003303</v>
      </c>
      <c r="S685" s="2" t="s">
        <v>42</v>
      </c>
      <c r="T685" s="4">
        <v>40</v>
      </c>
      <c r="U685" s="4">
        <v>51</v>
      </c>
      <c r="V685" s="4">
        <v>4554.5640000000003</v>
      </c>
      <c r="W685" s="4">
        <v>3140.1104758213</v>
      </c>
      <c r="X685" s="4">
        <v>1127.17317569532</v>
      </c>
      <c r="Y685" s="4">
        <v>382.78902994476198</v>
      </c>
      <c r="Z685" s="4">
        <v>341.59918727389902</v>
      </c>
      <c r="AA685" s="4">
        <v>157.139930951319</v>
      </c>
      <c r="AB685" s="4"/>
      <c r="AC685" s="2" t="b">
        <v>1</v>
      </c>
    </row>
    <row r="686" spans="1:29" hidden="1" collapsed="1" x14ac:dyDescent="0.3">
      <c r="A686" s="2" t="s">
        <v>1666</v>
      </c>
      <c r="B686" s="3">
        <v>41673</v>
      </c>
      <c r="C686" s="3">
        <v>41673</v>
      </c>
      <c r="D686" s="4">
        <v>43.524752475247503</v>
      </c>
      <c r="E686" s="2" t="s">
        <v>1667</v>
      </c>
      <c r="F686" s="2" t="s">
        <v>227</v>
      </c>
      <c r="G686" s="2" t="s">
        <v>228</v>
      </c>
      <c r="H686" s="2" t="s">
        <v>372</v>
      </c>
      <c r="I686" s="2" t="s">
        <v>1316</v>
      </c>
      <c r="J686" s="2" t="s">
        <v>227</v>
      </c>
      <c r="K686" s="2" t="s">
        <v>228</v>
      </c>
      <c r="L686" s="2" t="s">
        <v>255</v>
      </c>
      <c r="M686" s="2" t="s">
        <v>1317</v>
      </c>
      <c r="N686" s="2"/>
      <c r="O686" s="2" t="s">
        <v>1318</v>
      </c>
      <c r="P686" s="2" t="s">
        <v>40</v>
      </c>
      <c r="Q686" s="2" t="s">
        <v>41</v>
      </c>
      <c r="R686" s="4">
        <v>43.524752475247503</v>
      </c>
      <c r="S686" s="2" t="s">
        <v>42</v>
      </c>
      <c r="T686" s="4">
        <v>40</v>
      </c>
      <c r="U686" s="4">
        <v>51</v>
      </c>
      <c r="V686" s="4">
        <v>4554.5640000000003</v>
      </c>
      <c r="W686" s="4">
        <v>3140.1104758213</v>
      </c>
      <c r="X686" s="4">
        <v>1127.17317569532</v>
      </c>
      <c r="Y686" s="4">
        <v>382.78902994476198</v>
      </c>
      <c r="Z686" s="4">
        <v>247.81224705552</v>
      </c>
      <c r="AA686" s="4">
        <v>72.2224424731982</v>
      </c>
      <c r="AB686" s="4"/>
      <c r="AC686" s="2" t="b">
        <v>1</v>
      </c>
    </row>
    <row r="687" spans="1:29" hidden="1" collapsed="1" x14ac:dyDescent="0.3">
      <c r="A687" s="2" t="s">
        <v>1723</v>
      </c>
      <c r="B687" s="3">
        <v>41673</v>
      </c>
      <c r="C687" s="3">
        <v>41673</v>
      </c>
      <c r="D687" s="4">
        <v>23.740759075907601</v>
      </c>
      <c r="E687" s="2" t="s">
        <v>1724</v>
      </c>
      <c r="F687" s="2" t="s">
        <v>227</v>
      </c>
      <c r="G687" s="2" t="s">
        <v>228</v>
      </c>
      <c r="H687" s="2" t="s">
        <v>372</v>
      </c>
      <c r="I687" s="2" t="s">
        <v>1316</v>
      </c>
      <c r="J687" s="2" t="s">
        <v>227</v>
      </c>
      <c r="K687" s="2" t="s">
        <v>228</v>
      </c>
      <c r="L687" s="2" t="s">
        <v>255</v>
      </c>
      <c r="M687" s="2" t="s">
        <v>1317</v>
      </c>
      <c r="N687" s="2"/>
      <c r="O687" s="2" t="s">
        <v>1318</v>
      </c>
      <c r="P687" s="2" t="s">
        <v>40</v>
      </c>
      <c r="Q687" s="2" t="s">
        <v>41</v>
      </c>
      <c r="R687" s="4">
        <v>23.740759075907601</v>
      </c>
      <c r="S687" s="2" t="s">
        <v>42</v>
      </c>
      <c r="T687" s="4">
        <v>40</v>
      </c>
      <c r="U687" s="4">
        <v>51</v>
      </c>
      <c r="V687" s="4">
        <v>4554.5640000000003</v>
      </c>
      <c r="W687" s="4">
        <v>3140.1104758213</v>
      </c>
      <c r="X687" s="4">
        <v>1127.17317569532</v>
      </c>
      <c r="Y687" s="4">
        <v>382.78902994476198</v>
      </c>
      <c r="Z687" s="4">
        <v>130.559327353519</v>
      </c>
      <c r="AA687" s="4">
        <v>58.863174587442401</v>
      </c>
      <c r="AB687" s="4"/>
      <c r="AC687" s="2" t="b">
        <v>1</v>
      </c>
    </row>
    <row r="688" spans="1:29" hidden="1" collapsed="1" x14ac:dyDescent="0.3">
      <c r="A688" s="2" t="s">
        <v>5115</v>
      </c>
      <c r="B688" s="3">
        <v>41673</v>
      </c>
      <c r="C688" s="3">
        <v>41673</v>
      </c>
      <c r="D688" s="4">
        <v>100.898355754858</v>
      </c>
      <c r="E688" s="2" t="s">
        <v>5116</v>
      </c>
      <c r="F688" s="2" t="s">
        <v>227</v>
      </c>
      <c r="G688" s="2" t="s">
        <v>228</v>
      </c>
      <c r="H688" s="2" t="s">
        <v>783</v>
      </c>
      <c r="I688" s="2" t="s">
        <v>1316</v>
      </c>
      <c r="J688" s="2" t="s">
        <v>227</v>
      </c>
      <c r="K688" s="2" t="s">
        <v>228</v>
      </c>
      <c r="L688" s="2" t="s">
        <v>255</v>
      </c>
      <c r="M688" s="2" t="s">
        <v>1317</v>
      </c>
      <c r="N688" s="2"/>
      <c r="O688" s="2" t="s">
        <v>1318</v>
      </c>
      <c r="P688" s="2" t="s">
        <v>40</v>
      </c>
      <c r="Q688" s="2" t="s">
        <v>41</v>
      </c>
      <c r="R688" s="4">
        <v>100.898355754858</v>
      </c>
      <c r="S688" s="2" t="s">
        <v>42</v>
      </c>
      <c r="T688" s="4">
        <v>25</v>
      </c>
      <c r="U688" s="4">
        <v>51</v>
      </c>
      <c r="V688" s="4">
        <v>4554.5640000000003</v>
      </c>
      <c r="W688" s="4">
        <v>3140.1104758213</v>
      </c>
      <c r="X688" s="4">
        <v>1127.17317569532</v>
      </c>
      <c r="Y688" s="4">
        <v>382.78902994476198</v>
      </c>
      <c r="Z688" s="4"/>
      <c r="AA688" s="4"/>
      <c r="AB688" s="4"/>
      <c r="AC688" s="2" t="b">
        <v>1</v>
      </c>
    </row>
    <row r="689" spans="1:29" hidden="1" collapsed="1" x14ac:dyDescent="0.3">
      <c r="A689" s="2" t="s">
        <v>5117</v>
      </c>
      <c r="B689" s="3">
        <v>41673</v>
      </c>
      <c r="C689" s="3">
        <v>41673</v>
      </c>
      <c r="D689" s="4">
        <v>761.64557287978505</v>
      </c>
      <c r="E689" s="2" t="s">
        <v>5118</v>
      </c>
      <c r="F689" s="2" t="s">
        <v>227</v>
      </c>
      <c r="G689" s="2" t="s">
        <v>228</v>
      </c>
      <c r="H689" s="2" t="s">
        <v>369</v>
      </c>
      <c r="I689" s="2" t="s">
        <v>1316</v>
      </c>
      <c r="J689" s="2" t="s">
        <v>227</v>
      </c>
      <c r="K689" s="2" t="s">
        <v>228</v>
      </c>
      <c r="L689" s="2" t="s">
        <v>255</v>
      </c>
      <c r="M689" s="2" t="s">
        <v>1317</v>
      </c>
      <c r="N689" s="2"/>
      <c r="O689" s="2" t="s">
        <v>1318</v>
      </c>
      <c r="P689" s="2" t="s">
        <v>40</v>
      </c>
      <c r="Q689" s="2" t="s">
        <v>41</v>
      </c>
      <c r="R689" s="4">
        <v>761.64557287978505</v>
      </c>
      <c r="S689" s="2" t="s">
        <v>42</v>
      </c>
      <c r="T689" s="4">
        <v>40</v>
      </c>
      <c r="U689" s="4">
        <v>51</v>
      </c>
      <c r="V689" s="4">
        <v>4554.5640000000003</v>
      </c>
      <c r="W689" s="4">
        <v>3140.1104758213</v>
      </c>
      <c r="X689" s="4">
        <v>1127.17317569532</v>
      </c>
      <c r="Y689" s="4">
        <v>382.78902994476198</v>
      </c>
      <c r="Z689" s="4"/>
      <c r="AA689" s="4"/>
      <c r="AB689" s="4"/>
      <c r="AC689" s="2" t="b">
        <v>1</v>
      </c>
    </row>
    <row r="690" spans="1:29" hidden="1" collapsed="1" x14ac:dyDescent="0.3">
      <c r="A690" s="2" t="s">
        <v>5119</v>
      </c>
      <c r="B690" s="3">
        <v>41673</v>
      </c>
      <c r="C690" s="3">
        <v>41673</v>
      </c>
      <c r="D690" s="4">
        <v>25.571059026416901</v>
      </c>
      <c r="E690" s="2" t="s">
        <v>5120</v>
      </c>
      <c r="F690" s="2" t="s">
        <v>227</v>
      </c>
      <c r="G690" s="2" t="s">
        <v>228</v>
      </c>
      <c r="H690" s="2" t="s">
        <v>548</v>
      </c>
      <c r="I690" s="2" t="s">
        <v>1316</v>
      </c>
      <c r="J690" s="2" t="s">
        <v>227</v>
      </c>
      <c r="K690" s="2" t="s">
        <v>228</v>
      </c>
      <c r="L690" s="2" t="s">
        <v>255</v>
      </c>
      <c r="M690" s="2" t="s">
        <v>1317</v>
      </c>
      <c r="N690" s="2"/>
      <c r="O690" s="2" t="s">
        <v>1318</v>
      </c>
      <c r="P690" s="2" t="s">
        <v>40</v>
      </c>
      <c r="Q690" s="2" t="s">
        <v>41</v>
      </c>
      <c r="R690" s="4">
        <v>25.571059026416901</v>
      </c>
      <c r="S690" s="2" t="s">
        <v>42</v>
      </c>
      <c r="T690" s="4">
        <v>40</v>
      </c>
      <c r="U690" s="4">
        <v>51</v>
      </c>
      <c r="V690" s="4">
        <v>4554.5640000000003</v>
      </c>
      <c r="W690" s="4">
        <v>3140.1104758213</v>
      </c>
      <c r="X690" s="4">
        <v>1127.17317569532</v>
      </c>
      <c r="Y690" s="4">
        <v>382.78902994476198</v>
      </c>
      <c r="Z690" s="4"/>
      <c r="AA690" s="4"/>
      <c r="AB690" s="4"/>
      <c r="AC690" s="2" t="b">
        <v>1</v>
      </c>
    </row>
    <row r="691" spans="1:29" hidden="1" collapsed="1" x14ac:dyDescent="0.3">
      <c r="A691" s="2" t="s">
        <v>5121</v>
      </c>
      <c r="B691" s="3">
        <v>41673</v>
      </c>
      <c r="C691" s="3">
        <v>41673</v>
      </c>
      <c r="D691" s="4">
        <v>29.675934230194301</v>
      </c>
      <c r="E691" s="2" t="s">
        <v>5122</v>
      </c>
      <c r="F691" s="2" t="s">
        <v>227</v>
      </c>
      <c r="G691" s="2" t="s">
        <v>228</v>
      </c>
      <c r="H691" s="2" t="s">
        <v>783</v>
      </c>
      <c r="I691" s="2" t="s">
        <v>1316</v>
      </c>
      <c r="J691" s="2" t="s">
        <v>227</v>
      </c>
      <c r="K691" s="2" t="s">
        <v>228</v>
      </c>
      <c r="L691" s="2" t="s">
        <v>255</v>
      </c>
      <c r="M691" s="2" t="s">
        <v>1317</v>
      </c>
      <c r="N691" s="2"/>
      <c r="O691" s="2" t="s">
        <v>1318</v>
      </c>
      <c r="P691" s="2" t="s">
        <v>40</v>
      </c>
      <c r="Q691" s="2" t="s">
        <v>41</v>
      </c>
      <c r="R691" s="4">
        <v>29.675934230194301</v>
      </c>
      <c r="S691" s="2" t="s">
        <v>42</v>
      </c>
      <c r="T691" s="4">
        <v>25</v>
      </c>
      <c r="U691" s="4">
        <v>51</v>
      </c>
      <c r="V691" s="4">
        <v>4554.5640000000003</v>
      </c>
      <c r="W691" s="4">
        <v>3140.1104758213</v>
      </c>
      <c r="X691" s="4">
        <v>1127.17317569532</v>
      </c>
      <c r="Y691" s="4">
        <v>382.78902994476198</v>
      </c>
      <c r="Z691" s="4"/>
      <c r="AA691" s="4"/>
      <c r="AB691" s="4"/>
      <c r="AC691" s="2" t="b">
        <v>1</v>
      </c>
    </row>
    <row r="692" spans="1:29" hidden="1" collapsed="1" x14ac:dyDescent="0.3">
      <c r="A692" s="2" t="s">
        <v>1042</v>
      </c>
      <c r="B692" s="3">
        <v>39825</v>
      </c>
      <c r="C692" s="3">
        <v>39825</v>
      </c>
      <c r="D692" s="4">
        <v>13.443591731957101</v>
      </c>
      <c r="E692" s="2" t="s">
        <v>1043</v>
      </c>
      <c r="F692" s="2" t="s">
        <v>149</v>
      </c>
      <c r="G692" s="2" t="s">
        <v>403</v>
      </c>
      <c r="H692" s="2" t="s">
        <v>220</v>
      </c>
      <c r="I692" s="2" t="s">
        <v>1044</v>
      </c>
      <c r="J692" s="2" t="s">
        <v>149</v>
      </c>
      <c r="K692" s="2" t="s">
        <v>150</v>
      </c>
      <c r="L692" s="2" t="s">
        <v>36</v>
      </c>
      <c r="M692" s="2" t="s">
        <v>1045</v>
      </c>
      <c r="N692" s="2"/>
      <c r="O692" s="2" t="s">
        <v>1046</v>
      </c>
      <c r="P692" s="2" t="s">
        <v>40</v>
      </c>
      <c r="Q692" s="2" t="s">
        <v>41</v>
      </c>
      <c r="R692" s="4">
        <v>13.443591731957101</v>
      </c>
      <c r="S692" s="2" t="s">
        <v>67</v>
      </c>
      <c r="T692" s="4">
        <v>49.35</v>
      </c>
      <c r="U692" s="4">
        <v>64.14</v>
      </c>
      <c r="V692" s="4">
        <v>1334.0820000000001</v>
      </c>
      <c r="W692" s="4">
        <v>2036.2629999999999</v>
      </c>
      <c r="X692" s="4">
        <v>1125.7760000000001</v>
      </c>
      <c r="Y692" s="4">
        <v>81.087000000000003</v>
      </c>
      <c r="Z692" s="4">
        <v>408.22744999371002</v>
      </c>
      <c r="AA692" s="4">
        <v>309.99846242015099</v>
      </c>
      <c r="AB692" s="4">
        <v>66.927633202621607</v>
      </c>
      <c r="AC692" s="2" t="b">
        <v>1</v>
      </c>
    </row>
    <row r="693" spans="1:29" hidden="1" collapsed="1" x14ac:dyDescent="0.3">
      <c r="A693" s="2" t="s">
        <v>5716</v>
      </c>
      <c r="B693" s="3">
        <v>43201</v>
      </c>
      <c r="C693" s="3">
        <v>43201</v>
      </c>
      <c r="D693" s="4">
        <v>11.084686175162901</v>
      </c>
      <c r="E693" s="2" t="s">
        <v>5717</v>
      </c>
      <c r="F693" s="2" t="s">
        <v>131</v>
      </c>
      <c r="G693" s="2" t="s">
        <v>132</v>
      </c>
      <c r="H693" s="2" t="s">
        <v>94</v>
      </c>
      <c r="I693" s="2" t="s">
        <v>5718</v>
      </c>
      <c r="J693" s="2" t="s">
        <v>140</v>
      </c>
      <c r="K693" s="2" t="s">
        <v>141</v>
      </c>
      <c r="L693" s="2" t="s">
        <v>115</v>
      </c>
      <c r="M693" s="2" t="s">
        <v>5719</v>
      </c>
      <c r="N693" s="2"/>
      <c r="O693" s="2"/>
      <c r="P693" s="2" t="s">
        <v>40</v>
      </c>
      <c r="Q693" s="2" t="s">
        <v>41</v>
      </c>
      <c r="R693" s="4">
        <v>11.084686175162901</v>
      </c>
      <c r="S693" s="2" t="s">
        <v>42</v>
      </c>
      <c r="T693" s="4">
        <v>15</v>
      </c>
      <c r="U693" s="4">
        <v>50</v>
      </c>
      <c r="V693" s="4"/>
      <c r="W693" s="4">
        <v>2296.17915337042</v>
      </c>
      <c r="X693" s="4">
        <v>1118.15537544831</v>
      </c>
      <c r="Y693" s="4">
        <v>533.30885882917698</v>
      </c>
      <c r="Z693" s="4"/>
      <c r="AA693" s="4"/>
      <c r="AB693" s="4"/>
      <c r="AC693" s="2" t="b">
        <v>1</v>
      </c>
    </row>
    <row r="694" spans="1:29" hidden="1" collapsed="1" x14ac:dyDescent="0.3">
      <c r="A694" s="2" t="s">
        <v>5177</v>
      </c>
      <c r="B694" s="3">
        <v>41822</v>
      </c>
      <c r="C694" s="3">
        <v>41822</v>
      </c>
      <c r="D694" s="4">
        <v>464.10628001812398</v>
      </c>
      <c r="E694" s="2" t="s">
        <v>5178</v>
      </c>
      <c r="F694" s="2" t="s">
        <v>218</v>
      </c>
      <c r="G694" s="2" t="s">
        <v>2269</v>
      </c>
      <c r="H694" s="2" t="s">
        <v>33</v>
      </c>
      <c r="I694" s="2" t="s">
        <v>5179</v>
      </c>
      <c r="J694" s="2" t="s">
        <v>218</v>
      </c>
      <c r="K694" s="2" t="s">
        <v>1033</v>
      </c>
      <c r="L694" s="2" t="s">
        <v>439</v>
      </c>
      <c r="M694" s="2" t="s">
        <v>5180</v>
      </c>
      <c r="N694" s="2"/>
      <c r="O694" s="2"/>
      <c r="P694" s="2" t="s">
        <v>40</v>
      </c>
      <c r="Q694" s="2" t="s">
        <v>41</v>
      </c>
      <c r="R694" s="4">
        <v>464.10628001812398</v>
      </c>
      <c r="S694" s="2" t="s">
        <v>109</v>
      </c>
      <c r="T694" s="4">
        <v>44.2</v>
      </c>
      <c r="U694" s="4">
        <v>100</v>
      </c>
      <c r="V694" s="4">
        <v>926.42700000000002</v>
      </c>
      <c r="W694" s="4">
        <v>1299.79311641903</v>
      </c>
      <c r="X694" s="4">
        <v>1112.8455896182099</v>
      </c>
      <c r="Y694" s="4">
        <v>247.97818318600699</v>
      </c>
      <c r="Z694" s="4"/>
      <c r="AA694" s="4"/>
      <c r="AB694" s="4"/>
      <c r="AC694" s="2" t="b">
        <v>1</v>
      </c>
    </row>
    <row r="695" spans="1:29" hidden="1" collapsed="1" x14ac:dyDescent="0.3">
      <c r="A695" s="2" t="s">
        <v>6208</v>
      </c>
      <c r="B695" s="3">
        <v>44823</v>
      </c>
      <c r="C695" s="3">
        <v>44823</v>
      </c>
      <c r="D695" s="4">
        <v>44.718768899939498</v>
      </c>
      <c r="E695" s="2" t="s">
        <v>6209</v>
      </c>
      <c r="F695" s="2" t="s">
        <v>128</v>
      </c>
      <c r="G695" s="2" t="s">
        <v>652</v>
      </c>
      <c r="H695" s="2" t="s">
        <v>311</v>
      </c>
      <c r="I695" s="2" t="s">
        <v>5695</v>
      </c>
      <c r="J695" s="2" t="s">
        <v>128</v>
      </c>
      <c r="K695" s="2" t="s">
        <v>583</v>
      </c>
      <c r="L695" s="2" t="s">
        <v>397</v>
      </c>
      <c r="M695" s="2" t="s">
        <v>5696</v>
      </c>
      <c r="N695" s="2"/>
      <c r="O695" s="2"/>
      <c r="P695" s="2" t="s">
        <v>40</v>
      </c>
      <c r="Q695" s="2" t="s">
        <v>41</v>
      </c>
      <c r="R695" s="4">
        <v>44.718768899939498</v>
      </c>
      <c r="S695" s="2" t="s">
        <v>42</v>
      </c>
      <c r="T695" s="4">
        <v>0</v>
      </c>
      <c r="U695" s="4">
        <v>51</v>
      </c>
      <c r="V695" s="4"/>
      <c r="W695" s="4">
        <v>1692.62401539959</v>
      </c>
      <c r="X695" s="4">
        <v>1110.10520842552</v>
      </c>
      <c r="Y695" s="4">
        <v>199.978206035932</v>
      </c>
      <c r="Z695" s="4"/>
      <c r="AA695" s="4"/>
      <c r="AB695" s="4"/>
      <c r="AC695" s="2" t="b">
        <v>1</v>
      </c>
    </row>
    <row r="696" spans="1:29" hidden="1" collapsed="1" x14ac:dyDescent="0.3">
      <c r="A696" s="2" t="s">
        <v>4933</v>
      </c>
      <c r="B696" s="3">
        <v>41183</v>
      </c>
      <c r="C696" s="3">
        <v>41183</v>
      </c>
      <c r="D696" s="4">
        <v>468.12876747466998</v>
      </c>
      <c r="E696" s="2" t="s">
        <v>4934</v>
      </c>
      <c r="F696" s="2" t="s">
        <v>367</v>
      </c>
      <c r="G696" s="2" t="s">
        <v>604</v>
      </c>
      <c r="H696" s="2" t="s">
        <v>255</v>
      </c>
      <c r="I696" s="2" t="s">
        <v>4935</v>
      </c>
      <c r="J696" s="2" t="s">
        <v>367</v>
      </c>
      <c r="K696" s="2" t="s">
        <v>748</v>
      </c>
      <c r="L696" s="2" t="s">
        <v>255</v>
      </c>
      <c r="M696" s="2" t="s">
        <v>4936</v>
      </c>
      <c r="N696" s="2"/>
      <c r="O696" s="2"/>
      <c r="P696" s="2" t="s">
        <v>40</v>
      </c>
      <c r="Q696" s="2" t="s">
        <v>41</v>
      </c>
      <c r="R696" s="4">
        <v>468.12876747466998</v>
      </c>
      <c r="S696" s="2" t="s">
        <v>42</v>
      </c>
      <c r="T696" s="4">
        <v>0</v>
      </c>
      <c r="U696" s="4">
        <v>100</v>
      </c>
      <c r="V696" s="4">
        <v>6183.06</v>
      </c>
      <c r="W696" s="4">
        <v>3753.6328626444201</v>
      </c>
      <c r="X696" s="4">
        <v>1104.14634146341</v>
      </c>
      <c r="Y696" s="4">
        <v>777.88189987163003</v>
      </c>
      <c r="Z696" s="4">
        <v>134.66215369186401</v>
      </c>
      <c r="AA696" s="4"/>
      <c r="AB696" s="4"/>
      <c r="AC696" s="2" t="b">
        <v>1</v>
      </c>
    </row>
    <row r="697" spans="1:29" hidden="1" collapsed="1" x14ac:dyDescent="0.3">
      <c r="A697" s="2" t="s">
        <v>3253</v>
      </c>
      <c r="B697" s="3">
        <v>37308</v>
      </c>
      <c r="C697" s="3">
        <v>37308</v>
      </c>
      <c r="D697" s="4">
        <v>21.9726910839385</v>
      </c>
      <c r="E697" s="2" t="s">
        <v>3254</v>
      </c>
      <c r="F697" s="2" t="s">
        <v>227</v>
      </c>
      <c r="G697" s="2" t="s">
        <v>576</v>
      </c>
      <c r="H697" s="2" t="s">
        <v>115</v>
      </c>
      <c r="I697" s="2" t="s">
        <v>3255</v>
      </c>
      <c r="J697" s="2" t="s">
        <v>128</v>
      </c>
      <c r="K697" s="2" t="s">
        <v>583</v>
      </c>
      <c r="L697" s="2" t="s">
        <v>142</v>
      </c>
      <c r="M697" s="2" t="s">
        <v>3256</v>
      </c>
      <c r="N697" s="2"/>
      <c r="O697" s="2"/>
      <c r="P697" s="2" t="s">
        <v>40</v>
      </c>
      <c r="Q697" s="2" t="s">
        <v>41</v>
      </c>
      <c r="R697" s="4">
        <v>21.9726910839385</v>
      </c>
      <c r="S697" s="2" t="s">
        <v>109</v>
      </c>
      <c r="T697" s="4">
        <v>30</v>
      </c>
      <c r="U697" s="4">
        <v>100</v>
      </c>
      <c r="V697" s="4"/>
      <c r="W697" s="4">
        <v>1643.96769916837</v>
      </c>
      <c r="X697" s="4">
        <v>1097.98722429794</v>
      </c>
      <c r="Y697" s="4">
        <v>130.16753043268699</v>
      </c>
      <c r="Z697" s="4"/>
      <c r="AA697" s="4"/>
      <c r="AB697" s="4"/>
      <c r="AC697" s="2" t="b">
        <v>1</v>
      </c>
    </row>
    <row r="698" spans="1:29" hidden="1" collapsed="1" x14ac:dyDescent="0.3">
      <c r="A698" s="2" t="s">
        <v>2481</v>
      </c>
      <c r="B698" s="3">
        <v>43861</v>
      </c>
      <c r="C698" s="3">
        <v>43861</v>
      </c>
      <c r="D698" s="4">
        <v>19.853963071628701</v>
      </c>
      <c r="E698" s="2" t="s">
        <v>2482</v>
      </c>
      <c r="F698" s="2" t="s">
        <v>128</v>
      </c>
      <c r="G698" s="2" t="s">
        <v>547</v>
      </c>
      <c r="H698" s="2" t="s">
        <v>105</v>
      </c>
      <c r="I698" s="2" t="s">
        <v>2483</v>
      </c>
      <c r="J698" s="2" t="s">
        <v>128</v>
      </c>
      <c r="K698" s="2" t="s">
        <v>583</v>
      </c>
      <c r="L698" s="2" t="s">
        <v>255</v>
      </c>
      <c r="M698" s="2" t="s">
        <v>2484</v>
      </c>
      <c r="N698" s="2"/>
      <c r="O698" s="2"/>
      <c r="P698" s="2" t="s">
        <v>40</v>
      </c>
      <c r="Q698" s="2" t="s">
        <v>41</v>
      </c>
      <c r="R698" s="4">
        <v>19.853963071628701</v>
      </c>
      <c r="S698" s="2" t="s">
        <v>42</v>
      </c>
      <c r="T698" s="4">
        <v>40</v>
      </c>
      <c r="U698" s="4">
        <v>100</v>
      </c>
      <c r="V698" s="4"/>
      <c r="W698" s="4">
        <v>5115.9418982316802</v>
      </c>
      <c r="X698" s="4">
        <v>1097.5640562973699</v>
      </c>
      <c r="Y698" s="4">
        <v>521.87838325514304</v>
      </c>
      <c r="Z698" s="4">
        <v>29.683679192372399</v>
      </c>
      <c r="AA698" s="4">
        <v>7.6118900729108203</v>
      </c>
      <c r="AB698" s="4"/>
      <c r="AC698" s="2" t="b">
        <v>1</v>
      </c>
    </row>
    <row r="699" spans="1:29" collapsed="1" x14ac:dyDescent="0.3">
      <c r="A699" s="2" t="s">
        <v>5969</v>
      </c>
      <c r="B699" s="3">
        <v>44056</v>
      </c>
      <c r="C699" s="3">
        <v>44056</v>
      </c>
      <c r="D699" s="4">
        <v>21.502854015169302</v>
      </c>
      <c r="E699" s="2" t="s">
        <v>5970</v>
      </c>
      <c r="F699" s="2" t="s">
        <v>482</v>
      </c>
      <c r="G699" s="2" t="s">
        <v>908</v>
      </c>
      <c r="H699" s="2" t="s">
        <v>115</v>
      </c>
      <c r="I699" s="2" t="s">
        <v>2227</v>
      </c>
      <c r="J699" s="2" t="s">
        <v>149</v>
      </c>
      <c r="K699" s="2" t="s">
        <v>150</v>
      </c>
      <c r="L699" s="2" t="s">
        <v>444</v>
      </c>
      <c r="M699" s="2" t="s">
        <v>2228</v>
      </c>
      <c r="N699" s="2"/>
      <c r="O699" s="2"/>
      <c r="P699" s="2" t="s">
        <v>40</v>
      </c>
      <c r="Q699" s="2" t="s">
        <v>41</v>
      </c>
      <c r="R699" s="4">
        <v>21.502854015169302</v>
      </c>
      <c r="S699" s="2" t="s">
        <v>42</v>
      </c>
      <c r="T699" s="4">
        <v>0</v>
      </c>
      <c r="U699" s="4">
        <v>100</v>
      </c>
      <c r="V699" s="4"/>
      <c r="W699" s="4">
        <v>2712.5559875406402</v>
      </c>
      <c r="X699" s="4">
        <v>1087.32351135666</v>
      </c>
      <c r="Y699" s="4">
        <v>111.171361662461</v>
      </c>
      <c r="Z699" s="4"/>
      <c r="AA699" s="4"/>
      <c r="AB699" s="4"/>
      <c r="AC699" s="2" t="b">
        <v>1</v>
      </c>
    </row>
    <row r="700" spans="1:29" hidden="1" collapsed="1" x14ac:dyDescent="0.3">
      <c r="A700" s="2" t="s">
        <v>3472</v>
      </c>
      <c r="B700" s="3">
        <v>37770</v>
      </c>
      <c r="C700" s="3">
        <v>37770</v>
      </c>
      <c r="D700" s="4">
        <v>65.0822669104205</v>
      </c>
      <c r="E700" s="2" t="s">
        <v>3473</v>
      </c>
      <c r="F700" s="2" t="s">
        <v>367</v>
      </c>
      <c r="G700" s="2" t="s">
        <v>816</v>
      </c>
      <c r="H700" s="2" t="s">
        <v>185</v>
      </c>
      <c r="I700" s="2" t="s">
        <v>3474</v>
      </c>
      <c r="J700" s="2" t="s">
        <v>367</v>
      </c>
      <c r="K700" s="2" t="s">
        <v>604</v>
      </c>
      <c r="L700" s="2" t="s">
        <v>36</v>
      </c>
      <c r="M700" s="2" t="s">
        <v>3475</v>
      </c>
      <c r="N700" s="2"/>
      <c r="O700" s="2"/>
      <c r="P700" s="2" t="s">
        <v>40</v>
      </c>
      <c r="Q700" s="2" t="s">
        <v>41</v>
      </c>
      <c r="R700" s="4">
        <v>65.0822669104205</v>
      </c>
      <c r="S700" s="2" t="s">
        <v>109</v>
      </c>
      <c r="T700" s="4">
        <v>10</v>
      </c>
      <c r="U700" s="4">
        <v>100</v>
      </c>
      <c r="V700" s="4">
        <v>3999.4630000000002</v>
      </c>
      <c r="W700" s="4">
        <v>2587.3110000000001</v>
      </c>
      <c r="X700" s="4">
        <v>1084.1969999999999</v>
      </c>
      <c r="Y700" s="4">
        <v>300.226</v>
      </c>
      <c r="Z700" s="4"/>
      <c r="AA700" s="4"/>
      <c r="AB700" s="4"/>
      <c r="AC700" s="2" t="b">
        <v>1</v>
      </c>
    </row>
    <row r="701" spans="1:29" hidden="1" collapsed="1" x14ac:dyDescent="0.3">
      <c r="A701" s="2" t="s">
        <v>3498</v>
      </c>
      <c r="B701" s="3">
        <v>37802</v>
      </c>
      <c r="C701" s="3">
        <v>37802</v>
      </c>
      <c r="D701" s="4">
        <v>153.774355787269</v>
      </c>
      <c r="E701" s="2" t="s">
        <v>3499</v>
      </c>
      <c r="F701" s="2" t="s">
        <v>128</v>
      </c>
      <c r="G701" s="2" t="s">
        <v>547</v>
      </c>
      <c r="H701" s="2" t="s">
        <v>444</v>
      </c>
      <c r="I701" s="2" t="s">
        <v>3500</v>
      </c>
      <c r="J701" s="2" t="s">
        <v>149</v>
      </c>
      <c r="K701" s="2" t="s">
        <v>150</v>
      </c>
      <c r="L701" s="2" t="s">
        <v>36</v>
      </c>
      <c r="M701" s="2" t="s">
        <v>3501</v>
      </c>
      <c r="N701" s="2"/>
      <c r="O701" s="2" t="s">
        <v>330</v>
      </c>
      <c r="P701" s="2" t="s">
        <v>40</v>
      </c>
      <c r="Q701" s="2" t="s">
        <v>41</v>
      </c>
      <c r="R701" s="4">
        <v>153.774355787269</v>
      </c>
      <c r="S701" s="2" t="s">
        <v>739</v>
      </c>
      <c r="T701" s="4">
        <v>9.1</v>
      </c>
      <c r="U701" s="4">
        <v>88.1</v>
      </c>
      <c r="V701" s="4">
        <v>1217.288</v>
      </c>
      <c r="W701" s="4">
        <v>1903.355</v>
      </c>
      <c r="X701" s="4">
        <v>1077.8989999999999</v>
      </c>
      <c r="Y701" s="4">
        <v>120.58499999999999</v>
      </c>
      <c r="Z701" s="4"/>
      <c r="AA701" s="4"/>
      <c r="AB701" s="4"/>
      <c r="AC701" s="2" t="b">
        <v>1</v>
      </c>
    </row>
    <row r="702" spans="1:29" hidden="1" collapsed="1" x14ac:dyDescent="0.3">
      <c r="A702" s="2" t="s">
        <v>3686</v>
      </c>
      <c r="B702" s="3">
        <v>38336</v>
      </c>
      <c r="C702" s="3">
        <v>38336</v>
      </c>
      <c r="D702" s="4">
        <v>55.437322539720903</v>
      </c>
      <c r="E702" s="2" t="s">
        <v>3687</v>
      </c>
      <c r="F702" s="2" t="s">
        <v>367</v>
      </c>
      <c r="G702" s="2" t="s">
        <v>368</v>
      </c>
      <c r="H702" s="2" t="s">
        <v>372</v>
      </c>
      <c r="I702" s="2" t="s">
        <v>3688</v>
      </c>
      <c r="J702" s="2" t="s">
        <v>367</v>
      </c>
      <c r="K702" s="2" t="s">
        <v>750</v>
      </c>
      <c r="L702" s="2" t="s">
        <v>369</v>
      </c>
      <c r="M702" s="2" t="s">
        <v>3689</v>
      </c>
      <c r="N702" s="2"/>
      <c r="O702" s="2" t="s">
        <v>3690</v>
      </c>
      <c r="P702" s="2" t="s">
        <v>40</v>
      </c>
      <c r="Q702" s="2" t="s">
        <v>41</v>
      </c>
      <c r="R702" s="4">
        <v>55.437322539720903</v>
      </c>
      <c r="S702" s="2" t="s">
        <v>67</v>
      </c>
      <c r="T702" s="4">
        <v>41.7</v>
      </c>
      <c r="U702" s="4">
        <v>100</v>
      </c>
      <c r="V702" s="4">
        <v>1181.1310000000001</v>
      </c>
      <c r="W702" s="4">
        <v>1479.22802773954</v>
      </c>
      <c r="X702" s="4">
        <v>1071.85813723094</v>
      </c>
      <c r="Y702" s="4">
        <v>123.805823244085</v>
      </c>
      <c r="Z702" s="4"/>
      <c r="AA702" s="4"/>
      <c r="AB702" s="4"/>
      <c r="AC702" s="2" t="b">
        <v>1</v>
      </c>
    </row>
    <row r="703" spans="1:29" hidden="1" collapsed="1" x14ac:dyDescent="0.3">
      <c r="A703" s="2" t="s">
        <v>1619</v>
      </c>
      <c r="B703" s="3">
        <v>42935</v>
      </c>
      <c r="C703" s="3">
        <v>42935</v>
      </c>
      <c r="D703" s="4">
        <v>24.010999999999999</v>
      </c>
      <c r="E703" s="2" t="s">
        <v>1620</v>
      </c>
      <c r="F703" s="2" t="s">
        <v>149</v>
      </c>
      <c r="G703" s="2" t="s">
        <v>150</v>
      </c>
      <c r="H703" s="2" t="s">
        <v>1621</v>
      </c>
      <c r="I703" s="2" t="s">
        <v>1622</v>
      </c>
      <c r="J703" s="2" t="s">
        <v>149</v>
      </c>
      <c r="K703" s="2" t="s">
        <v>150</v>
      </c>
      <c r="L703" s="2" t="s">
        <v>115</v>
      </c>
      <c r="M703" s="2" t="s">
        <v>1623</v>
      </c>
      <c r="N703" s="2"/>
      <c r="O703" s="2"/>
      <c r="P703" s="2" t="s">
        <v>40</v>
      </c>
      <c r="Q703" s="2" t="s">
        <v>41</v>
      </c>
      <c r="R703" s="4">
        <v>24.010999999999999</v>
      </c>
      <c r="S703" s="2" t="s">
        <v>67</v>
      </c>
      <c r="T703" s="4">
        <v>17.2</v>
      </c>
      <c r="U703" s="4">
        <v>50</v>
      </c>
      <c r="V703" s="4">
        <v>917.68600000000004</v>
      </c>
      <c r="W703" s="4">
        <v>2021.51837206553</v>
      </c>
      <c r="X703" s="4">
        <v>1058.0523114514999</v>
      </c>
      <c r="Y703" s="4">
        <v>95.243099801631601</v>
      </c>
      <c r="Z703" s="4">
        <v>145.91499999999999</v>
      </c>
      <c r="AA703" s="4">
        <v>78.332999999999998</v>
      </c>
      <c r="AB703" s="4"/>
      <c r="AC703" s="2" t="b">
        <v>1</v>
      </c>
    </row>
    <row r="704" spans="1:29" hidden="1" collapsed="1" x14ac:dyDescent="0.3">
      <c r="A704" s="2" t="s">
        <v>1287</v>
      </c>
      <c r="B704" s="3">
        <v>42601</v>
      </c>
      <c r="C704" s="3">
        <v>42601</v>
      </c>
      <c r="D704" s="4">
        <v>38.142898555146999</v>
      </c>
      <c r="E704" s="2" t="s">
        <v>1288</v>
      </c>
      <c r="F704" s="2" t="s">
        <v>31</v>
      </c>
      <c r="G704" s="2" t="s">
        <v>254</v>
      </c>
      <c r="H704" s="2" t="s">
        <v>350</v>
      </c>
      <c r="I704" s="2" t="s">
        <v>1289</v>
      </c>
      <c r="J704" s="2" t="s">
        <v>367</v>
      </c>
      <c r="K704" s="2" t="s">
        <v>750</v>
      </c>
      <c r="L704" s="2" t="s">
        <v>397</v>
      </c>
      <c r="M704" s="2" t="s">
        <v>1290</v>
      </c>
      <c r="N704" s="2" t="s">
        <v>1291</v>
      </c>
      <c r="O704" s="2"/>
      <c r="P704" s="2" t="s">
        <v>40</v>
      </c>
      <c r="Q704" s="2" t="s">
        <v>41</v>
      </c>
      <c r="R704" s="4">
        <v>38.142898555146999</v>
      </c>
      <c r="S704" s="2" t="s">
        <v>42</v>
      </c>
      <c r="T704" s="4">
        <v>0</v>
      </c>
      <c r="U704" s="4">
        <v>100</v>
      </c>
      <c r="V704" s="4"/>
      <c r="W704" s="4">
        <v>1720.99842739409</v>
      </c>
      <c r="X704" s="4">
        <v>1054.9466141676401</v>
      </c>
      <c r="Y704" s="4">
        <v>337.69642793799397</v>
      </c>
      <c r="Z704" s="4">
        <v>197.609651037574</v>
      </c>
      <c r="AA704" s="4">
        <v>163.693792019558</v>
      </c>
      <c r="AB704" s="4"/>
      <c r="AC704" s="2" t="b">
        <v>1</v>
      </c>
    </row>
    <row r="705" spans="1:29" hidden="1" collapsed="1" x14ac:dyDescent="0.3">
      <c r="A705" s="2" t="s">
        <v>1382</v>
      </c>
      <c r="B705" s="3">
        <v>37823</v>
      </c>
      <c r="C705" s="3">
        <v>37823</v>
      </c>
      <c r="D705" s="4">
        <v>792.05069124424006</v>
      </c>
      <c r="E705" s="2" t="s">
        <v>1383</v>
      </c>
      <c r="F705" s="2" t="s">
        <v>227</v>
      </c>
      <c r="G705" s="2" t="s">
        <v>228</v>
      </c>
      <c r="H705" s="2" t="s">
        <v>115</v>
      </c>
      <c r="I705" s="2" t="s">
        <v>1384</v>
      </c>
      <c r="J705" s="2" t="s">
        <v>128</v>
      </c>
      <c r="K705" s="2" t="s">
        <v>547</v>
      </c>
      <c r="L705" s="2" t="s">
        <v>397</v>
      </c>
      <c r="M705" s="2" t="s">
        <v>1385</v>
      </c>
      <c r="N705" s="2" t="s">
        <v>202</v>
      </c>
      <c r="O705" s="2" t="s">
        <v>1386</v>
      </c>
      <c r="P705" s="2" t="s">
        <v>40</v>
      </c>
      <c r="Q705" s="2" t="s">
        <v>41</v>
      </c>
      <c r="R705" s="4">
        <v>792.05069124424006</v>
      </c>
      <c r="S705" s="2" t="s">
        <v>42</v>
      </c>
      <c r="T705" s="4">
        <v>0</v>
      </c>
      <c r="U705" s="4">
        <v>100</v>
      </c>
      <c r="V705" s="4">
        <v>663.94899999999996</v>
      </c>
      <c r="W705" s="4">
        <v>1971.64366373902</v>
      </c>
      <c r="X705" s="4">
        <v>1053.0740276035101</v>
      </c>
      <c r="Y705" s="4">
        <v>180.67754077791699</v>
      </c>
      <c r="Z705" s="4">
        <v>146.487593614659</v>
      </c>
      <c r="AA705" s="4">
        <v>126.352819775168</v>
      </c>
      <c r="AB705" s="4"/>
      <c r="AC705" s="2" t="b">
        <v>1</v>
      </c>
    </row>
    <row r="706" spans="1:29" hidden="1" collapsed="1" x14ac:dyDescent="0.3">
      <c r="A706" s="2" t="s">
        <v>1302</v>
      </c>
      <c r="B706" s="3">
        <v>44410</v>
      </c>
      <c r="C706" s="3">
        <v>44410</v>
      </c>
      <c r="D706" s="4">
        <v>458.28872357797297</v>
      </c>
      <c r="E706" s="2" t="s">
        <v>1303</v>
      </c>
      <c r="F706" s="2" t="s">
        <v>31</v>
      </c>
      <c r="G706" s="2" t="s">
        <v>32</v>
      </c>
      <c r="H706" s="2" t="s">
        <v>255</v>
      </c>
      <c r="I706" s="2" t="s">
        <v>1304</v>
      </c>
      <c r="J706" s="2" t="s">
        <v>31</v>
      </c>
      <c r="K706" s="2" t="s">
        <v>1305</v>
      </c>
      <c r="L706" s="2" t="s">
        <v>36</v>
      </c>
      <c r="M706" s="2" t="s">
        <v>1306</v>
      </c>
      <c r="N706" s="2" t="s">
        <v>1307</v>
      </c>
      <c r="O706" s="2" t="s">
        <v>1308</v>
      </c>
      <c r="P706" s="2" t="s">
        <v>40</v>
      </c>
      <c r="Q706" s="2" t="s">
        <v>41</v>
      </c>
      <c r="R706" s="4">
        <v>626.30106141703698</v>
      </c>
      <c r="S706" s="2" t="s">
        <v>42</v>
      </c>
      <c r="T706" s="4">
        <v>0</v>
      </c>
      <c r="U706" s="4">
        <v>100</v>
      </c>
      <c r="V706" s="4">
        <v>5605.0919999999996</v>
      </c>
      <c r="W706" s="4">
        <v>2426.067</v>
      </c>
      <c r="X706" s="4">
        <v>1042.5060000000001</v>
      </c>
      <c r="Y706" s="4">
        <v>423.38600000000002</v>
      </c>
      <c r="Z706" s="4">
        <v>384.77047704770501</v>
      </c>
      <c r="AA706" s="4">
        <v>157.803780378038</v>
      </c>
      <c r="AB706" s="4">
        <v>397.69809841384301</v>
      </c>
      <c r="AC706" s="2" t="b">
        <v>1</v>
      </c>
    </row>
    <row r="707" spans="1:29" hidden="1" collapsed="1" x14ac:dyDescent="0.3">
      <c r="A707" s="2" t="s">
        <v>5904</v>
      </c>
      <c r="B707" s="3">
        <v>43851</v>
      </c>
      <c r="C707" s="3">
        <v>43851</v>
      </c>
      <c r="D707" s="4">
        <v>25</v>
      </c>
      <c r="E707" s="2" t="s">
        <v>5905</v>
      </c>
      <c r="F707" s="2" t="s">
        <v>367</v>
      </c>
      <c r="G707" s="2" t="s">
        <v>604</v>
      </c>
      <c r="H707" s="2" t="s">
        <v>36</v>
      </c>
      <c r="I707" s="2" t="s">
        <v>5906</v>
      </c>
      <c r="J707" s="2" t="s">
        <v>367</v>
      </c>
      <c r="K707" s="2" t="s">
        <v>816</v>
      </c>
      <c r="L707" s="2" t="s">
        <v>255</v>
      </c>
      <c r="M707" s="2" t="s">
        <v>5907</v>
      </c>
      <c r="N707" s="2"/>
      <c r="O707" s="2" t="s">
        <v>5879</v>
      </c>
      <c r="P707" s="2" t="s">
        <v>40</v>
      </c>
      <c r="Q707" s="2" t="s">
        <v>41</v>
      </c>
      <c r="R707" s="4">
        <v>25</v>
      </c>
      <c r="S707" s="2" t="s">
        <v>42</v>
      </c>
      <c r="T707" s="4">
        <v>13.1</v>
      </c>
      <c r="U707" s="4">
        <v>61.6</v>
      </c>
      <c r="V707" s="4"/>
      <c r="W707" s="4">
        <v>3327.7874965472802</v>
      </c>
      <c r="X707" s="4">
        <v>1038.4955344811699</v>
      </c>
      <c r="Y707" s="4">
        <v>509.61237455114599</v>
      </c>
      <c r="Z707" s="4"/>
      <c r="AA707" s="4"/>
      <c r="AB707" s="4"/>
      <c r="AC707" s="2" t="b">
        <v>1</v>
      </c>
    </row>
    <row r="708" spans="1:29" hidden="1" collapsed="1" x14ac:dyDescent="0.3">
      <c r="A708" s="2" t="s">
        <v>2567</v>
      </c>
      <c r="B708" s="3">
        <v>39317</v>
      </c>
      <c r="C708" s="3">
        <v>39317</v>
      </c>
      <c r="D708" s="4">
        <v>43.856165684970499</v>
      </c>
      <c r="E708" s="2" t="s">
        <v>2568</v>
      </c>
      <c r="F708" s="2" t="s">
        <v>367</v>
      </c>
      <c r="G708" s="2" t="s">
        <v>604</v>
      </c>
      <c r="H708" s="2" t="s">
        <v>185</v>
      </c>
      <c r="I708" s="2" t="s">
        <v>2569</v>
      </c>
      <c r="J708" s="2" t="s">
        <v>482</v>
      </c>
      <c r="K708" s="2" t="s">
        <v>930</v>
      </c>
      <c r="L708" s="2" t="s">
        <v>36</v>
      </c>
      <c r="M708" s="2" t="s">
        <v>2570</v>
      </c>
      <c r="N708" s="2" t="s">
        <v>2571</v>
      </c>
      <c r="O708" s="2"/>
      <c r="P708" s="2" t="s">
        <v>40</v>
      </c>
      <c r="Q708" s="2" t="s">
        <v>41</v>
      </c>
      <c r="R708" s="4">
        <v>44.4613338400152</v>
      </c>
      <c r="S708" s="2" t="s">
        <v>42</v>
      </c>
      <c r="T708" s="4">
        <v>12.4</v>
      </c>
      <c r="U708" s="4">
        <v>100</v>
      </c>
      <c r="V708" s="4">
        <v>18960.53</v>
      </c>
      <c r="W708" s="4">
        <v>6320.8</v>
      </c>
      <c r="X708" s="4">
        <v>1034.9000000000001</v>
      </c>
      <c r="Y708" s="4">
        <v>1464</v>
      </c>
      <c r="Z708" s="4">
        <v>13.8832034550746</v>
      </c>
      <c r="AA708" s="4">
        <v>5.5525302788470601</v>
      </c>
      <c r="AB708" s="4"/>
      <c r="AC708" s="2" t="b">
        <v>1</v>
      </c>
    </row>
    <row r="709" spans="1:29" hidden="1" collapsed="1" x14ac:dyDescent="0.3">
      <c r="A709" s="2" t="s">
        <v>3119</v>
      </c>
      <c r="B709" s="3">
        <v>39398</v>
      </c>
      <c r="C709" s="3">
        <v>39398</v>
      </c>
      <c r="D709" s="4">
        <v>40</v>
      </c>
      <c r="E709" s="2" t="s">
        <v>3120</v>
      </c>
      <c r="F709" s="2" t="s">
        <v>101</v>
      </c>
      <c r="G709" s="2" t="s">
        <v>914</v>
      </c>
      <c r="H709" s="2" t="s">
        <v>36</v>
      </c>
      <c r="I709" s="2" t="s">
        <v>3121</v>
      </c>
      <c r="J709" s="2" t="s">
        <v>31</v>
      </c>
      <c r="K709" s="2" t="s">
        <v>254</v>
      </c>
      <c r="L709" s="2" t="s">
        <v>185</v>
      </c>
      <c r="M709" s="2" t="s">
        <v>3122</v>
      </c>
      <c r="N709" s="2"/>
      <c r="O709" s="2"/>
      <c r="P709" s="2" t="s">
        <v>40</v>
      </c>
      <c r="Q709" s="2" t="s">
        <v>41</v>
      </c>
      <c r="R709" s="4">
        <v>40</v>
      </c>
      <c r="S709" s="2" t="s">
        <v>42</v>
      </c>
      <c r="T709" s="4">
        <v>49.9</v>
      </c>
      <c r="U709" s="4">
        <v>100</v>
      </c>
      <c r="V709" s="4"/>
      <c r="W709" s="4">
        <v>1218.3415716735601</v>
      </c>
      <c r="X709" s="4">
        <v>1022.70452940583</v>
      </c>
      <c r="Y709" s="4">
        <v>131.16110158377899</v>
      </c>
      <c r="Z709" s="4"/>
      <c r="AA709" s="4"/>
      <c r="AB709" s="4"/>
      <c r="AC709" s="2" t="b">
        <v>1</v>
      </c>
    </row>
    <row r="710" spans="1:29" hidden="1" collapsed="1" x14ac:dyDescent="0.3">
      <c r="A710" s="2" t="s">
        <v>6044</v>
      </c>
      <c r="B710" s="3">
        <v>44300</v>
      </c>
      <c r="C710" s="3">
        <v>44300</v>
      </c>
      <c r="D710" s="4">
        <v>84</v>
      </c>
      <c r="E710" s="2" t="s">
        <v>6045</v>
      </c>
      <c r="F710" s="2" t="s">
        <v>128</v>
      </c>
      <c r="G710" s="2" t="s">
        <v>583</v>
      </c>
      <c r="H710" s="2" t="s">
        <v>36</v>
      </c>
      <c r="I710" s="2" t="s">
        <v>1683</v>
      </c>
      <c r="J710" s="2" t="s">
        <v>128</v>
      </c>
      <c r="K710" s="2" t="s">
        <v>583</v>
      </c>
      <c r="L710" s="2" t="s">
        <v>185</v>
      </c>
      <c r="M710" s="2" t="s">
        <v>1684</v>
      </c>
      <c r="N710" s="2" t="s">
        <v>3757</v>
      </c>
      <c r="O710" s="2"/>
      <c r="P710" s="2" t="s">
        <v>40</v>
      </c>
      <c r="Q710" s="2" t="s">
        <v>41</v>
      </c>
      <c r="R710" s="4">
        <v>84</v>
      </c>
      <c r="S710" s="2" t="s">
        <v>42</v>
      </c>
      <c r="T710" s="4">
        <v>0</v>
      </c>
      <c r="U710" s="4">
        <v>100</v>
      </c>
      <c r="V710" s="4"/>
      <c r="W710" s="4">
        <v>1748.7657270266</v>
      </c>
      <c r="X710" s="4">
        <v>1022.00987418379</v>
      </c>
      <c r="Y710" s="4">
        <v>150.278706800446</v>
      </c>
      <c r="Z710" s="4"/>
      <c r="AA710" s="4"/>
      <c r="AB710" s="4"/>
      <c r="AC710" s="2" t="b">
        <v>1</v>
      </c>
    </row>
    <row r="711" spans="1:29" hidden="1" collapsed="1" x14ac:dyDescent="0.3">
      <c r="A711" s="2" t="s">
        <v>6093</v>
      </c>
      <c r="B711" s="3">
        <v>44440</v>
      </c>
      <c r="C711" s="3">
        <v>44440</v>
      </c>
      <c r="D711" s="4">
        <v>40</v>
      </c>
      <c r="E711" s="2" t="s">
        <v>6094</v>
      </c>
      <c r="F711" s="2" t="s">
        <v>128</v>
      </c>
      <c r="G711" s="2" t="s">
        <v>583</v>
      </c>
      <c r="H711" s="2" t="s">
        <v>36</v>
      </c>
      <c r="I711" s="2" t="s">
        <v>1683</v>
      </c>
      <c r="J711" s="2" t="s">
        <v>128</v>
      </c>
      <c r="K711" s="2" t="s">
        <v>583</v>
      </c>
      <c r="L711" s="2" t="s">
        <v>185</v>
      </c>
      <c r="M711" s="2" t="s">
        <v>1684</v>
      </c>
      <c r="N711" s="2"/>
      <c r="O711" s="2"/>
      <c r="P711" s="2" t="s">
        <v>40</v>
      </c>
      <c r="Q711" s="2" t="s">
        <v>41</v>
      </c>
      <c r="R711" s="4">
        <v>40</v>
      </c>
      <c r="S711" s="2" t="s">
        <v>42</v>
      </c>
      <c r="T711" s="4">
        <v>0</v>
      </c>
      <c r="U711" s="4">
        <v>100</v>
      </c>
      <c r="V711" s="4"/>
      <c r="W711" s="4">
        <v>1748.7657270266</v>
      </c>
      <c r="X711" s="4">
        <v>1022.00987418379</v>
      </c>
      <c r="Y711" s="4">
        <v>150.278706800446</v>
      </c>
      <c r="Z711" s="4"/>
      <c r="AA711" s="4"/>
      <c r="AB711" s="4"/>
      <c r="AC711" s="2" t="b">
        <v>1</v>
      </c>
    </row>
    <row r="712" spans="1:29" hidden="1" collapsed="1" x14ac:dyDescent="0.3">
      <c r="A712" s="2" t="s">
        <v>6122</v>
      </c>
      <c r="B712" s="3">
        <v>44507</v>
      </c>
      <c r="C712" s="3">
        <v>44507</v>
      </c>
      <c r="D712" s="4">
        <v>445</v>
      </c>
      <c r="E712" s="2" t="s">
        <v>6123</v>
      </c>
      <c r="F712" s="2" t="s">
        <v>227</v>
      </c>
      <c r="G712" s="2" t="s">
        <v>303</v>
      </c>
      <c r="H712" s="2" t="s">
        <v>36</v>
      </c>
      <c r="I712" s="2" t="s">
        <v>1683</v>
      </c>
      <c r="J712" s="2" t="s">
        <v>128</v>
      </c>
      <c r="K712" s="2" t="s">
        <v>583</v>
      </c>
      <c r="L712" s="2" t="s">
        <v>185</v>
      </c>
      <c r="M712" s="2" t="s">
        <v>1684</v>
      </c>
      <c r="N712" s="2" t="s">
        <v>4097</v>
      </c>
      <c r="O712" s="2"/>
      <c r="P712" s="2" t="s">
        <v>40</v>
      </c>
      <c r="Q712" s="2" t="s">
        <v>41</v>
      </c>
      <c r="R712" s="4">
        <v>445</v>
      </c>
      <c r="S712" s="2" t="s">
        <v>109</v>
      </c>
      <c r="T712" s="4">
        <v>0</v>
      </c>
      <c r="U712" s="4">
        <v>100</v>
      </c>
      <c r="V712" s="4">
        <v>3137.9389999999999</v>
      </c>
      <c r="W712" s="4">
        <v>1748.7657270266</v>
      </c>
      <c r="X712" s="4">
        <v>1022.00987418379</v>
      </c>
      <c r="Y712" s="4">
        <v>150.278706800446</v>
      </c>
      <c r="Z712" s="4"/>
      <c r="AA712" s="4"/>
      <c r="AB712" s="4"/>
      <c r="AC712" s="2" t="b">
        <v>1</v>
      </c>
    </row>
    <row r="713" spans="1:29" hidden="1" collapsed="1" x14ac:dyDescent="0.3">
      <c r="A713" s="2" t="s">
        <v>4770</v>
      </c>
      <c r="B713" s="3">
        <v>40750</v>
      </c>
      <c r="C713" s="3">
        <v>40750</v>
      </c>
      <c r="D713" s="4">
        <v>150</v>
      </c>
      <c r="E713" s="2" t="s">
        <v>4771</v>
      </c>
      <c r="F713" s="2" t="s">
        <v>227</v>
      </c>
      <c r="G713" s="2" t="s">
        <v>228</v>
      </c>
      <c r="H713" s="2" t="s">
        <v>465</v>
      </c>
      <c r="I713" s="2" t="s">
        <v>4772</v>
      </c>
      <c r="J713" s="2" t="s">
        <v>227</v>
      </c>
      <c r="K713" s="2" t="s">
        <v>228</v>
      </c>
      <c r="L713" s="2" t="s">
        <v>475</v>
      </c>
      <c r="M713" s="2" t="s">
        <v>4773</v>
      </c>
      <c r="N713" s="2" t="s">
        <v>4774</v>
      </c>
      <c r="O713" s="2"/>
      <c r="P713" s="2" t="s">
        <v>40</v>
      </c>
      <c r="Q713" s="2" t="s">
        <v>41</v>
      </c>
      <c r="R713" s="4">
        <v>150</v>
      </c>
      <c r="S713" s="2" t="s">
        <v>42</v>
      </c>
      <c r="T713" s="4">
        <v>0</v>
      </c>
      <c r="U713" s="4">
        <v>51</v>
      </c>
      <c r="V713" s="4">
        <v>1609.3879999999999</v>
      </c>
      <c r="W713" s="4">
        <v>1860.33917340521</v>
      </c>
      <c r="X713" s="4">
        <v>1019.36208445642</v>
      </c>
      <c r="Y713" s="4">
        <v>252.22596585804101</v>
      </c>
      <c r="Z713" s="4"/>
      <c r="AA713" s="4"/>
      <c r="AB713" s="4"/>
      <c r="AC713" s="2" t="b">
        <v>1</v>
      </c>
    </row>
    <row r="714" spans="1:29" hidden="1" collapsed="1" x14ac:dyDescent="0.3">
      <c r="A714" s="2" t="s">
        <v>1729</v>
      </c>
      <c r="B714" s="3">
        <v>41467</v>
      </c>
      <c r="C714" s="3">
        <v>41467</v>
      </c>
      <c r="D714" s="4">
        <v>164.831601231717</v>
      </c>
      <c r="E714" s="2" t="s">
        <v>1730</v>
      </c>
      <c r="F714" s="2" t="s">
        <v>482</v>
      </c>
      <c r="G714" s="2" t="s">
        <v>483</v>
      </c>
      <c r="H714" s="2" t="s">
        <v>185</v>
      </c>
      <c r="I714" s="2" t="s">
        <v>1731</v>
      </c>
      <c r="J714" s="2" t="s">
        <v>482</v>
      </c>
      <c r="K714" s="2" t="s">
        <v>485</v>
      </c>
      <c r="L714" s="2" t="s">
        <v>255</v>
      </c>
      <c r="M714" s="2" t="s">
        <v>1732</v>
      </c>
      <c r="N714" s="2" t="s">
        <v>1733</v>
      </c>
      <c r="O714" s="2" t="s">
        <v>324</v>
      </c>
      <c r="P714" s="2" t="s">
        <v>40</v>
      </c>
      <c r="Q714" s="2" t="s">
        <v>41</v>
      </c>
      <c r="R714" s="4">
        <v>164.831601231717</v>
      </c>
      <c r="S714" s="2" t="s">
        <v>42</v>
      </c>
      <c r="T714" s="4">
        <v>6.0359999999999996</v>
      </c>
      <c r="U714" s="4">
        <v>63.973999999999997</v>
      </c>
      <c r="V714" s="4">
        <v>7334.4219999999996</v>
      </c>
      <c r="W714" s="4">
        <v>8612.6513317191293</v>
      </c>
      <c r="X714" s="4">
        <v>1014.56820016142</v>
      </c>
      <c r="Y714" s="4">
        <v>858.65617433414002</v>
      </c>
      <c r="Z714" s="4">
        <v>47.8940863281993</v>
      </c>
      <c r="AA714" s="4">
        <v>55.554287887431101</v>
      </c>
      <c r="AB714" s="4">
        <v>180.49178715452001</v>
      </c>
      <c r="AC714" s="2" t="b">
        <v>1</v>
      </c>
    </row>
    <row r="715" spans="1:29" hidden="1" collapsed="1" x14ac:dyDescent="0.3">
      <c r="A715" s="2" t="s">
        <v>2523</v>
      </c>
      <c r="B715" s="3">
        <v>38944</v>
      </c>
      <c r="C715" s="3">
        <v>38944</v>
      </c>
      <c r="D715" s="4">
        <v>307.08252360331102</v>
      </c>
      <c r="E715" s="2" t="s">
        <v>2524</v>
      </c>
      <c r="F715" s="2" t="s">
        <v>227</v>
      </c>
      <c r="G715" s="2" t="s">
        <v>272</v>
      </c>
      <c r="H715" s="2" t="s">
        <v>311</v>
      </c>
      <c r="I715" s="2" t="s">
        <v>2525</v>
      </c>
      <c r="J715" s="2" t="s">
        <v>227</v>
      </c>
      <c r="K715" s="2" t="s">
        <v>272</v>
      </c>
      <c r="L715" s="2" t="s">
        <v>115</v>
      </c>
      <c r="M715" s="2" t="s">
        <v>2526</v>
      </c>
      <c r="N715" s="2" t="s">
        <v>2527</v>
      </c>
      <c r="O715" s="2" t="s">
        <v>585</v>
      </c>
      <c r="P715" s="2" t="s">
        <v>40</v>
      </c>
      <c r="Q715" s="2" t="s">
        <v>41</v>
      </c>
      <c r="R715" s="4">
        <v>342.14243087328401</v>
      </c>
      <c r="S715" s="2" t="s">
        <v>42</v>
      </c>
      <c r="T715" s="4">
        <v>19.989999999999998</v>
      </c>
      <c r="U715" s="4">
        <v>100</v>
      </c>
      <c r="V715" s="4"/>
      <c r="W715" s="4">
        <v>3779.3638773192001</v>
      </c>
      <c r="X715" s="4">
        <v>1008.09782795773</v>
      </c>
      <c r="Y715" s="4">
        <v>1577.85274173006</v>
      </c>
      <c r="Z715" s="4">
        <v>141.61962249988301</v>
      </c>
      <c r="AA715" s="4">
        <v>6.66411246813768</v>
      </c>
      <c r="AB715" s="4">
        <v>260.698986521785</v>
      </c>
      <c r="AC715" s="2" t="b">
        <v>1</v>
      </c>
    </row>
    <row r="716" spans="1:29" hidden="1" collapsed="1" x14ac:dyDescent="0.3">
      <c r="A716" s="2" t="s">
        <v>4029</v>
      </c>
      <c r="B716" s="3">
        <v>39183</v>
      </c>
      <c r="C716" s="3">
        <v>39183</v>
      </c>
      <c r="D716" s="4">
        <v>24.962917181705802</v>
      </c>
      <c r="E716" s="2" t="s">
        <v>4030</v>
      </c>
      <c r="F716" s="2" t="s">
        <v>112</v>
      </c>
      <c r="G716" s="2" t="s">
        <v>458</v>
      </c>
      <c r="H716" s="2" t="s">
        <v>4031</v>
      </c>
      <c r="I716" s="2" t="s">
        <v>3133</v>
      </c>
      <c r="J716" s="2" t="s">
        <v>112</v>
      </c>
      <c r="K716" s="2" t="s">
        <v>458</v>
      </c>
      <c r="L716" s="2" t="s">
        <v>121</v>
      </c>
      <c r="M716" s="2" t="s">
        <v>3981</v>
      </c>
      <c r="N716" s="2"/>
      <c r="O716" s="2"/>
      <c r="P716" s="2" t="s">
        <v>40</v>
      </c>
      <c r="Q716" s="2" t="s">
        <v>41</v>
      </c>
      <c r="R716" s="4">
        <v>24.962917181705802</v>
      </c>
      <c r="S716" s="2" t="s">
        <v>109</v>
      </c>
      <c r="T716" s="4">
        <v>0</v>
      </c>
      <c r="U716" s="4">
        <v>99.99</v>
      </c>
      <c r="V716" s="4"/>
      <c r="W716" s="4">
        <v>1873.53695344427</v>
      </c>
      <c r="X716" s="4">
        <v>1002.71775421352</v>
      </c>
      <c r="Y716" s="4">
        <v>129.58679451908401</v>
      </c>
      <c r="Z716" s="4"/>
      <c r="AA716" s="4"/>
      <c r="AB716" s="4"/>
      <c r="AC716" s="2" t="b">
        <v>1</v>
      </c>
    </row>
    <row r="717" spans="1:29" hidden="1" collapsed="1" x14ac:dyDescent="0.3">
      <c r="A717" s="2" t="s">
        <v>1141</v>
      </c>
      <c r="B717" s="3">
        <v>40500</v>
      </c>
      <c r="C717" s="3">
        <v>40500</v>
      </c>
      <c r="D717" s="4">
        <v>2810.2955520874002</v>
      </c>
      <c r="E717" s="2" t="s">
        <v>1142</v>
      </c>
      <c r="F717" s="2" t="s">
        <v>227</v>
      </c>
      <c r="G717" s="2" t="s">
        <v>272</v>
      </c>
      <c r="H717" s="2" t="s">
        <v>185</v>
      </c>
      <c r="I717" s="2" t="s">
        <v>1143</v>
      </c>
      <c r="J717" s="2" t="s">
        <v>227</v>
      </c>
      <c r="K717" s="2" t="s">
        <v>272</v>
      </c>
      <c r="L717" s="2" t="s">
        <v>36</v>
      </c>
      <c r="M717" s="2" t="s">
        <v>1144</v>
      </c>
      <c r="N717" s="2" t="s">
        <v>1145</v>
      </c>
      <c r="O717" s="2" t="s">
        <v>167</v>
      </c>
      <c r="P717" s="2" t="s">
        <v>40</v>
      </c>
      <c r="Q717" s="2" t="s">
        <v>41</v>
      </c>
      <c r="R717" s="4">
        <v>2898.31740148264</v>
      </c>
      <c r="S717" s="2" t="s">
        <v>155</v>
      </c>
      <c r="T717" s="4">
        <v>17.245999999999999</v>
      </c>
      <c r="U717" s="4">
        <v>100</v>
      </c>
      <c r="V717" s="4">
        <v>4607.0730000000003</v>
      </c>
      <c r="W717" s="4">
        <v>1259.356</v>
      </c>
      <c r="X717" s="4">
        <v>999.96100000000001</v>
      </c>
      <c r="Y717" s="4">
        <v>279.15699999999998</v>
      </c>
      <c r="Z717" s="4">
        <v>871.15015974440905</v>
      </c>
      <c r="AA717" s="4">
        <v>235.27720353317</v>
      </c>
      <c r="AB717" s="4">
        <v>2132.4259547934498</v>
      </c>
      <c r="AC717" s="2" t="b">
        <v>1</v>
      </c>
    </row>
    <row r="718" spans="1:29" collapsed="1" x14ac:dyDescent="0.3">
      <c r="A718" s="2" t="s">
        <v>993</v>
      </c>
      <c r="B718" s="3">
        <v>38538</v>
      </c>
      <c r="C718" s="3">
        <v>38538</v>
      </c>
      <c r="D718" s="4">
        <v>101.49019047278701</v>
      </c>
      <c r="E718" s="2" t="s">
        <v>994</v>
      </c>
      <c r="F718" s="2" t="s">
        <v>131</v>
      </c>
      <c r="G718" s="2" t="s">
        <v>132</v>
      </c>
      <c r="H718" s="2" t="s">
        <v>63</v>
      </c>
      <c r="I718" s="2" t="s">
        <v>995</v>
      </c>
      <c r="J718" s="2" t="s">
        <v>131</v>
      </c>
      <c r="K718" s="2" t="s">
        <v>132</v>
      </c>
      <c r="L718" s="2" t="s">
        <v>115</v>
      </c>
      <c r="M718" s="2" t="s">
        <v>996</v>
      </c>
      <c r="N718" s="2" t="s">
        <v>997</v>
      </c>
      <c r="O718" s="2" t="s">
        <v>998</v>
      </c>
      <c r="P718" s="2" t="s">
        <v>40</v>
      </c>
      <c r="Q718" s="2" t="s">
        <v>41</v>
      </c>
      <c r="R718" s="4">
        <v>101.49019047278701</v>
      </c>
      <c r="S718" s="2" t="s">
        <v>42</v>
      </c>
      <c r="T718" s="4">
        <v>49</v>
      </c>
      <c r="U718" s="4">
        <v>100</v>
      </c>
      <c r="V718" s="4">
        <v>1048.6220000000001</v>
      </c>
      <c r="W718" s="4">
        <v>1404.59756958355</v>
      </c>
      <c r="X718" s="4">
        <v>992.05822316335696</v>
      </c>
      <c r="Y718" s="4">
        <v>-177.12279898510101</v>
      </c>
      <c r="Z718" s="4">
        <v>332.93111162330399</v>
      </c>
      <c r="AA718" s="4">
        <v>332.93111162330399</v>
      </c>
      <c r="AB718" s="4"/>
      <c r="AC718" s="2" t="b">
        <v>1</v>
      </c>
    </row>
    <row r="719" spans="1:29" hidden="1" collapsed="1" x14ac:dyDescent="0.3">
      <c r="A719" s="2" t="s">
        <v>2493</v>
      </c>
      <c r="B719" s="3">
        <v>38471</v>
      </c>
      <c r="C719" s="3">
        <v>38471</v>
      </c>
      <c r="D719" s="4">
        <v>120.183025716272</v>
      </c>
      <c r="E719" s="2" t="s">
        <v>2494</v>
      </c>
      <c r="F719" s="2" t="s">
        <v>227</v>
      </c>
      <c r="G719" s="2" t="s">
        <v>806</v>
      </c>
      <c r="H719" s="2" t="s">
        <v>444</v>
      </c>
      <c r="I719" s="2" t="s">
        <v>2495</v>
      </c>
      <c r="J719" s="2" t="s">
        <v>227</v>
      </c>
      <c r="K719" s="2" t="s">
        <v>228</v>
      </c>
      <c r="L719" s="2" t="s">
        <v>255</v>
      </c>
      <c r="M719" s="2" t="s">
        <v>2496</v>
      </c>
      <c r="N719" s="2"/>
      <c r="O719" s="2" t="s">
        <v>2497</v>
      </c>
      <c r="P719" s="2" t="s">
        <v>40</v>
      </c>
      <c r="Q719" s="2" t="s">
        <v>41</v>
      </c>
      <c r="R719" s="4">
        <v>120.183025716272</v>
      </c>
      <c r="S719" s="2" t="s">
        <v>109</v>
      </c>
      <c r="T719" s="4">
        <v>0</v>
      </c>
      <c r="U719" s="4">
        <v>100</v>
      </c>
      <c r="V719" s="4">
        <v>10270.946</v>
      </c>
      <c r="W719" s="4">
        <v>2360.1830236249898</v>
      </c>
      <c r="X719" s="4">
        <v>984.90988887851302</v>
      </c>
      <c r="Y719" s="4">
        <v>295.667195816603</v>
      </c>
      <c r="Z719" s="4">
        <v>20.520086229103701</v>
      </c>
      <c r="AA719" s="4">
        <v>7.1776238187561896</v>
      </c>
      <c r="AB719" s="4"/>
      <c r="AC719" s="2" t="b">
        <v>1</v>
      </c>
    </row>
    <row r="720" spans="1:29" hidden="1" collapsed="1" x14ac:dyDescent="0.3">
      <c r="A720" s="2" t="s">
        <v>1200</v>
      </c>
      <c r="B720" s="3">
        <v>44966</v>
      </c>
      <c r="C720" s="3">
        <v>45264</v>
      </c>
      <c r="D720" s="4">
        <v>417.830372328436</v>
      </c>
      <c r="E720" s="2" t="s">
        <v>1201</v>
      </c>
      <c r="F720" s="2" t="s">
        <v>227</v>
      </c>
      <c r="G720" s="2" t="s">
        <v>576</v>
      </c>
      <c r="H720" s="2" t="s">
        <v>465</v>
      </c>
      <c r="I720" s="2" t="s">
        <v>1202</v>
      </c>
      <c r="J720" s="2" t="s">
        <v>227</v>
      </c>
      <c r="K720" s="2" t="s">
        <v>576</v>
      </c>
      <c r="L720" s="2" t="s">
        <v>63</v>
      </c>
      <c r="M720" s="2" t="s">
        <v>1203</v>
      </c>
      <c r="N720" s="2" t="s">
        <v>535</v>
      </c>
      <c r="O720" s="2"/>
      <c r="P720" s="2" t="s">
        <v>40</v>
      </c>
      <c r="Q720" s="2" t="s">
        <v>41</v>
      </c>
      <c r="R720" s="4">
        <v>417.830372328436</v>
      </c>
      <c r="S720" s="2" t="s">
        <v>109</v>
      </c>
      <c r="T720" s="4">
        <v>29.36</v>
      </c>
      <c r="U720" s="4">
        <v>100</v>
      </c>
      <c r="V720" s="4"/>
      <c r="W720" s="4">
        <v>2090.6752996575301</v>
      </c>
      <c r="X720" s="4">
        <v>984.485231164384</v>
      </c>
      <c r="Y720" s="4">
        <v>289.38142123287702</v>
      </c>
      <c r="Z720" s="4">
        <v>288.37022323117702</v>
      </c>
      <c r="AA720" s="4">
        <v>188.675747256905</v>
      </c>
      <c r="AB720" s="4"/>
      <c r="AC720" s="2" t="b">
        <v>1</v>
      </c>
    </row>
    <row r="721" spans="1:29" hidden="1" collapsed="1" x14ac:dyDescent="0.3">
      <c r="A721" s="2" t="s">
        <v>3914</v>
      </c>
      <c r="B721" s="3">
        <v>38930</v>
      </c>
      <c r="C721" s="3">
        <v>38930</v>
      </c>
      <c r="D721" s="4">
        <v>125.163029756537</v>
      </c>
      <c r="E721" s="2" t="s">
        <v>3915</v>
      </c>
      <c r="F721" s="2" t="s">
        <v>218</v>
      </c>
      <c r="G721" s="2" t="s">
        <v>1033</v>
      </c>
      <c r="H721" s="2" t="s">
        <v>171</v>
      </c>
      <c r="I721" s="2" t="s">
        <v>3916</v>
      </c>
      <c r="J721" s="2" t="s">
        <v>149</v>
      </c>
      <c r="K721" s="2" t="s">
        <v>150</v>
      </c>
      <c r="L721" s="2" t="s">
        <v>36</v>
      </c>
      <c r="M721" s="2" t="s">
        <v>3917</v>
      </c>
      <c r="N721" s="2"/>
      <c r="O721" s="2"/>
      <c r="P721" s="2" t="s">
        <v>40</v>
      </c>
      <c r="Q721" s="2" t="s">
        <v>41</v>
      </c>
      <c r="R721" s="4">
        <v>125.163029756537</v>
      </c>
      <c r="S721" s="2" t="s">
        <v>109</v>
      </c>
      <c r="T721" s="4">
        <v>35</v>
      </c>
      <c r="U721" s="4">
        <v>100</v>
      </c>
      <c r="V721" s="4">
        <v>1254.9860000000001</v>
      </c>
      <c r="W721" s="4">
        <v>2273.9380000000001</v>
      </c>
      <c r="X721" s="4">
        <v>979.577</v>
      </c>
      <c r="Y721" s="4">
        <v>115.621</v>
      </c>
      <c r="Z721" s="4"/>
      <c r="AA721" s="4"/>
      <c r="AB721" s="4"/>
      <c r="AC721" s="2" t="b">
        <v>1</v>
      </c>
    </row>
    <row r="722" spans="1:29" hidden="1" collapsed="1" x14ac:dyDescent="0.3">
      <c r="A722" s="2" t="s">
        <v>3554</v>
      </c>
      <c r="B722" s="3">
        <v>37999</v>
      </c>
      <c r="C722" s="3">
        <v>37999</v>
      </c>
      <c r="D722" s="4">
        <v>30.957327188940098</v>
      </c>
      <c r="E722" s="2" t="s">
        <v>3555</v>
      </c>
      <c r="F722" s="2" t="s">
        <v>128</v>
      </c>
      <c r="G722" s="2" t="s">
        <v>313</v>
      </c>
      <c r="H722" s="2" t="s">
        <v>91</v>
      </c>
      <c r="I722" s="2" t="s">
        <v>3556</v>
      </c>
      <c r="J722" s="2" t="s">
        <v>128</v>
      </c>
      <c r="K722" s="2" t="s">
        <v>313</v>
      </c>
      <c r="L722" s="2" t="s">
        <v>36</v>
      </c>
      <c r="M722" s="2" t="s">
        <v>3557</v>
      </c>
      <c r="N722" s="2"/>
      <c r="O722" s="2"/>
      <c r="P722" s="2" t="s">
        <v>40</v>
      </c>
      <c r="Q722" s="2" t="s">
        <v>41</v>
      </c>
      <c r="R722" s="4">
        <v>30.957327188940098</v>
      </c>
      <c r="S722" s="2" t="s">
        <v>59</v>
      </c>
      <c r="T722" s="4">
        <v>49</v>
      </c>
      <c r="U722" s="4">
        <v>100</v>
      </c>
      <c r="V722" s="4">
        <v>1699.8520000000001</v>
      </c>
      <c r="W722" s="4">
        <v>1820.943</v>
      </c>
      <c r="X722" s="4">
        <v>976.32799999999997</v>
      </c>
      <c r="Y722" s="4">
        <v>291.01499999999999</v>
      </c>
      <c r="Z722" s="4"/>
      <c r="AA722" s="4"/>
      <c r="AB722" s="4"/>
      <c r="AC722" s="2" t="b">
        <v>1</v>
      </c>
    </row>
    <row r="723" spans="1:29" hidden="1" collapsed="1" x14ac:dyDescent="0.3">
      <c r="A723" s="2" t="s">
        <v>1994</v>
      </c>
      <c r="B723" s="3">
        <v>38155</v>
      </c>
      <c r="C723" s="3">
        <v>38155</v>
      </c>
      <c r="D723" s="4">
        <v>75.278854811738597</v>
      </c>
      <c r="E723" s="2" t="s">
        <v>1995</v>
      </c>
      <c r="F723" s="2" t="s">
        <v>131</v>
      </c>
      <c r="G723" s="2" t="s">
        <v>158</v>
      </c>
      <c r="H723" s="2" t="s">
        <v>115</v>
      </c>
      <c r="I723" s="2" t="s">
        <v>1996</v>
      </c>
      <c r="J723" s="2" t="s">
        <v>31</v>
      </c>
      <c r="K723" s="2" t="s">
        <v>310</v>
      </c>
      <c r="L723" s="2" t="s">
        <v>36</v>
      </c>
      <c r="M723" s="2" t="s">
        <v>1997</v>
      </c>
      <c r="N723" s="2"/>
      <c r="O723" s="2" t="s">
        <v>1457</v>
      </c>
      <c r="P723" s="2" t="s">
        <v>40</v>
      </c>
      <c r="Q723" s="2" t="s">
        <v>41</v>
      </c>
      <c r="R723" s="4">
        <v>75.278854811738597</v>
      </c>
      <c r="S723" s="2" t="s">
        <v>109</v>
      </c>
      <c r="T723" s="4">
        <v>17</v>
      </c>
      <c r="U723" s="4">
        <v>55</v>
      </c>
      <c r="V723" s="4">
        <v>2832</v>
      </c>
      <c r="W723" s="4">
        <v>1991.1900510989301</v>
      </c>
      <c r="X723" s="4">
        <v>975.14621683186601</v>
      </c>
      <c r="Y723" s="4">
        <v>434.29415748322401</v>
      </c>
      <c r="Z723" s="4">
        <v>62.961351956567299</v>
      </c>
      <c r="AA723" s="4">
        <v>30.246645079181</v>
      </c>
      <c r="AB723" s="4"/>
      <c r="AC723" s="2" t="b">
        <v>1</v>
      </c>
    </row>
    <row r="724" spans="1:29" collapsed="1" x14ac:dyDescent="0.3">
      <c r="A724" s="2" t="s">
        <v>4594</v>
      </c>
      <c r="B724" s="3">
        <v>40450</v>
      </c>
      <c r="C724" s="3">
        <v>40450</v>
      </c>
      <c r="D724" s="4">
        <v>96.0481075738805</v>
      </c>
      <c r="E724" s="2" t="s">
        <v>4595</v>
      </c>
      <c r="F724" s="2" t="s">
        <v>482</v>
      </c>
      <c r="G724" s="2" t="s">
        <v>485</v>
      </c>
      <c r="H724" s="2" t="s">
        <v>48</v>
      </c>
      <c r="I724" s="2" t="s">
        <v>4596</v>
      </c>
      <c r="J724" s="2" t="s">
        <v>482</v>
      </c>
      <c r="K724" s="2" t="s">
        <v>485</v>
      </c>
      <c r="L724" s="2" t="s">
        <v>444</v>
      </c>
      <c r="M724" s="2" t="s">
        <v>4597</v>
      </c>
      <c r="N724" s="2" t="s">
        <v>4465</v>
      </c>
      <c r="O724" s="2"/>
      <c r="P724" s="2" t="s">
        <v>40</v>
      </c>
      <c r="Q724" s="2" t="s">
        <v>41</v>
      </c>
      <c r="R724" s="4">
        <v>96.0481075738805</v>
      </c>
      <c r="S724" s="2" t="s">
        <v>42</v>
      </c>
      <c r="T724" s="4">
        <v>0</v>
      </c>
      <c r="U724" s="4">
        <v>100</v>
      </c>
      <c r="V724" s="4">
        <v>867.70100000000002</v>
      </c>
      <c r="W724" s="4">
        <v>1916.12552253336</v>
      </c>
      <c r="X724" s="4">
        <v>970.52911870812602</v>
      </c>
      <c r="Y724" s="4">
        <v>199.11097749527599</v>
      </c>
      <c r="Z724" s="4"/>
      <c r="AA724" s="4"/>
      <c r="AB724" s="4"/>
      <c r="AC724" s="2" t="b">
        <v>1</v>
      </c>
    </row>
    <row r="725" spans="1:29" hidden="1" collapsed="1" x14ac:dyDescent="0.3">
      <c r="A725" s="2" t="s">
        <v>6350</v>
      </c>
      <c r="B725" s="3">
        <v>45348</v>
      </c>
      <c r="C725" s="3">
        <v>45352</v>
      </c>
      <c r="D725" s="4">
        <v>189.31860036832401</v>
      </c>
      <c r="E725" s="2" t="s">
        <v>6351</v>
      </c>
      <c r="F725" s="2" t="s">
        <v>482</v>
      </c>
      <c r="G725" s="2" t="s">
        <v>930</v>
      </c>
      <c r="H725" s="2" t="s">
        <v>185</v>
      </c>
      <c r="I725" s="2" t="s">
        <v>6352</v>
      </c>
      <c r="J725" s="2" t="s">
        <v>128</v>
      </c>
      <c r="K725" s="2" t="s">
        <v>129</v>
      </c>
      <c r="L725" s="2" t="s">
        <v>36</v>
      </c>
      <c r="M725" s="2" t="s">
        <v>6353</v>
      </c>
      <c r="N725" s="2" t="s">
        <v>6354</v>
      </c>
      <c r="O725" s="2" t="s">
        <v>3221</v>
      </c>
      <c r="P725" s="2" t="s">
        <v>40</v>
      </c>
      <c r="Q725" s="2" t="s">
        <v>41</v>
      </c>
      <c r="R725" s="4">
        <v>189.31860036832401</v>
      </c>
      <c r="S725" s="2" t="s">
        <v>42</v>
      </c>
      <c r="T725" s="4">
        <v>0</v>
      </c>
      <c r="U725" s="4">
        <v>100</v>
      </c>
      <c r="V725" s="4"/>
      <c r="W725" s="4">
        <v>1565.9</v>
      </c>
      <c r="X725" s="4">
        <v>966.3</v>
      </c>
      <c r="Y725" s="4">
        <v>210</v>
      </c>
      <c r="Z725" s="4"/>
      <c r="AA725" s="4"/>
      <c r="AB725" s="4"/>
      <c r="AC725" s="2" t="b">
        <v>1</v>
      </c>
    </row>
    <row r="726" spans="1:29" collapsed="1" x14ac:dyDescent="0.3">
      <c r="A726" s="2" t="s">
        <v>5780</v>
      </c>
      <c r="B726" s="3">
        <v>43455</v>
      </c>
      <c r="C726" s="3">
        <v>43455</v>
      </c>
      <c r="D726" s="4">
        <v>569.47608200455602</v>
      </c>
      <c r="E726" s="2" t="s">
        <v>5781</v>
      </c>
      <c r="F726" s="2" t="s">
        <v>149</v>
      </c>
      <c r="G726" s="2" t="s">
        <v>288</v>
      </c>
      <c r="H726" s="2" t="s">
        <v>115</v>
      </c>
      <c r="I726" s="2" t="s">
        <v>2227</v>
      </c>
      <c r="J726" s="2" t="s">
        <v>149</v>
      </c>
      <c r="K726" s="2" t="s">
        <v>150</v>
      </c>
      <c r="L726" s="2" t="s">
        <v>444</v>
      </c>
      <c r="M726" s="2" t="s">
        <v>2228</v>
      </c>
      <c r="N726" s="2" t="s">
        <v>202</v>
      </c>
      <c r="O726" s="2"/>
      <c r="P726" s="2" t="s">
        <v>40</v>
      </c>
      <c r="Q726" s="2" t="s">
        <v>41</v>
      </c>
      <c r="R726" s="4">
        <v>569.47608200455602</v>
      </c>
      <c r="S726" s="2" t="s">
        <v>42</v>
      </c>
      <c r="T726" s="4">
        <v>0</v>
      </c>
      <c r="U726" s="4">
        <v>100</v>
      </c>
      <c r="V726" s="4">
        <v>1522.432</v>
      </c>
      <c r="W726" s="4">
        <v>2063.9799518657901</v>
      </c>
      <c r="X726" s="4">
        <v>963.84793326635099</v>
      </c>
      <c r="Y726" s="4">
        <v>91.220178984508294</v>
      </c>
      <c r="Z726" s="4"/>
      <c r="AA726" s="4"/>
      <c r="AB726" s="4"/>
      <c r="AC726" s="2" t="b">
        <v>1</v>
      </c>
    </row>
    <row r="727" spans="1:29" hidden="1" collapsed="1" x14ac:dyDescent="0.3">
      <c r="A727" s="2" t="s">
        <v>4150</v>
      </c>
      <c r="B727" s="3">
        <v>39486</v>
      </c>
      <c r="C727" s="3">
        <v>39486</v>
      </c>
      <c r="D727" s="4">
        <v>224.73323965999401</v>
      </c>
      <c r="E727" s="2" t="s">
        <v>4151</v>
      </c>
      <c r="F727" s="2" t="s">
        <v>131</v>
      </c>
      <c r="G727" s="2" t="s">
        <v>919</v>
      </c>
      <c r="H727" s="2" t="s">
        <v>372</v>
      </c>
      <c r="I727" s="2" t="s">
        <v>4152</v>
      </c>
      <c r="J727" s="2" t="s">
        <v>131</v>
      </c>
      <c r="K727" s="2" t="s">
        <v>919</v>
      </c>
      <c r="L727" s="2" t="s">
        <v>36</v>
      </c>
      <c r="M727" s="2" t="s">
        <v>4153</v>
      </c>
      <c r="N727" s="2"/>
      <c r="O727" s="2" t="s">
        <v>324</v>
      </c>
      <c r="P727" s="2" t="s">
        <v>40</v>
      </c>
      <c r="Q727" s="2" t="s">
        <v>41</v>
      </c>
      <c r="R727" s="4">
        <v>224.73323965999401</v>
      </c>
      <c r="S727" s="2" t="s">
        <v>109</v>
      </c>
      <c r="T727" s="4">
        <v>45</v>
      </c>
      <c r="U727" s="4">
        <v>100</v>
      </c>
      <c r="V727" s="4">
        <v>3535.93</v>
      </c>
      <c r="W727" s="4">
        <v>2077.81</v>
      </c>
      <c r="X727" s="4">
        <v>961.30899999999997</v>
      </c>
      <c r="Y727" s="4">
        <v>303.08699999999999</v>
      </c>
      <c r="Z727" s="4"/>
      <c r="AA727" s="4"/>
      <c r="AB727" s="4"/>
      <c r="AC727" s="2" t="b">
        <v>1</v>
      </c>
    </row>
    <row r="728" spans="1:29" hidden="1" collapsed="1" x14ac:dyDescent="0.3">
      <c r="A728" s="2" t="s">
        <v>1146</v>
      </c>
      <c r="B728" s="3">
        <v>40525</v>
      </c>
      <c r="C728" s="3">
        <v>40525</v>
      </c>
      <c r="D728" s="4">
        <v>371.85189514597198</v>
      </c>
      <c r="E728" s="2" t="s">
        <v>1147</v>
      </c>
      <c r="F728" s="2" t="s">
        <v>131</v>
      </c>
      <c r="G728" s="2" t="s">
        <v>474</v>
      </c>
      <c r="H728" s="2" t="s">
        <v>439</v>
      </c>
      <c r="I728" s="2" t="s">
        <v>1148</v>
      </c>
      <c r="J728" s="2" t="s">
        <v>227</v>
      </c>
      <c r="K728" s="2" t="s">
        <v>228</v>
      </c>
      <c r="L728" s="2" t="s">
        <v>255</v>
      </c>
      <c r="M728" s="2" t="s">
        <v>1149</v>
      </c>
      <c r="N728" s="2" t="s">
        <v>1150</v>
      </c>
      <c r="O728" s="2" t="s">
        <v>360</v>
      </c>
      <c r="P728" s="2" t="s">
        <v>40</v>
      </c>
      <c r="Q728" s="2" t="s">
        <v>41</v>
      </c>
      <c r="R728" s="4">
        <v>258.982582775651</v>
      </c>
      <c r="S728" s="2" t="s">
        <v>42</v>
      </c>
      <c r="T728" s="4">
        <v>27.56</v>
      </c>
      <c r="U728" s="4">
        <v>100</v>
      </c>
      <c r="V728" s="4">
        <v>2377.357</v>
      </c>
      <c r="W728" s="4">
        <v>2892.9274555959801</v>
      </c>
      <c r="X728" s="4">
        <v>955.88487053284803</v>
      </c>
      <c r="Y728" s="4">
        <v>295.29210357372102</v>
      </c>
      <c r="Z728" s="4">
        <v>660.66843997124397</v>
      </c>
      <c r="AA728" s="4">
        <v>228.64744787922399</v>
      </c>
      <c r="AB728" s="4">
        <v>334.59990835409701</v>
      </c>
      <c r="AC728" s="2" t="b">
        <v>1</v>
      </c>
    </row>
    <row r="729" spans="1:29" hidden="1" collapsed="1" x14ac:dyDescent="0.3">
      <c r="A729" s="2" t="s">
        <v>661</v>
      </c>
      <c r="B729" s="3">
        <v>38649</v>
      </c>
      <c r="C729" s="3">
        <v>38649</v>
      </c>
      <c r="D729" s="4">
        <v>950.99754110216497</v>
      </c>
      <c r="E729" s="2" t="s">
        <v>662</v>
      </c>
      <c r="F729" s="2" t="s">
        <v>128</v>
      </c>
      <c r="G729" s="2" t="s">
        <v>313</v>
      </c>
      <c r="H729" s="2" t="s">
        <v>350</v>
      </c>
      <c r="I729" s="2" t="s">
        <v>663</v>
      </c>
      <c r="J729" s="2" t="s">
        <v>128</v>
      </c>
      <c r="K729" s="2" t="s">
        <v>313</v>
      </c>
      <c r="L729" s="2" t="s">
        <v>311</v>
      </c>
      <c r="M729" s="2" t="s">
        <v>664</v>
      </c>
      <c r="N729" s="2" t="s">
        <v>268</v>
      </c>
      <c r="O729" s="2" t="s">
        <v>665</v>
      </c>
      <c r="P729" s="2" t="s">
        <v>40</v>
      </c>
      <c r="Q729" s="2" t="s">
        <v>41</v>
      </c>
      <c r="R729" s="4">
        <v>950.99754110216497</v>
      </c>
      <c r="S729" s="2" t="s">
        <v>42</v>
      </c>
      <c r="T729" s="4">
        <v>14.7</v>
      </c>
      <c r="U729" s="4">
        <v>52.4</v>
      </c>
      <c r="V729" s="4">
        <v>4098.3810000000003</v>
      </c>
      <c r="W729" s="4">
        <v>4440.2161164714498</v>
      </c>
      <c r="X729" s="4">
        <v>942.83390933116505</v>
      </c>
      <c r="Y729" s="4">
        <v>1069.76324143431</v>
      </c>
      <c r="Z729" s="4">
        <v>1397.8133969748801</v>
      </c>
      <c r="AA729" s="4">
        <v>863.06317928209796</v>
      </c>
      <c r="AB729" s="4">
        <v>1935.9585626416299</v>
      </c>
      <c r="AC729" s="2" t="b">
        <v>1</v>
      </c>
    </row>
    <row r="730" spans="1:29" hidden="1" collapsed="1" x14ac:dyDescent="0.3">
      <c r="A730" s="2" t="s">
        <v>2177</v>
      </c>
      <c r="B730" s="3">
        <v>42803</v>
      </c>
      <c r="C730" s="3">
        <v>42803</v>
      </c>
      <c r="D730" s="4">
        <v>7.3772737811689799</v>
      </c>
      <c r="E730" s="2" t="s">
        <v>2178</v>
      </c>
      <c r="F730" s="2" t="s">
        <v>227</v>
      </c>
      <c r="G730" s="2" t="s">
        <v>228</v>
      </c>
      <c r="H730" s="2" t="s">
        <v>46</v>
      </c>
      <c r="I730" s="2" t="s">
        <v>2179</v>
      </c>
      <c r="J730" s="2" t="s">
        <v>227</v>
      </c>
      <c r="K730" s="2" t="s">
        <v>228</v>
      </c>
      <c r="L730" s="2" t="s">
        <v>1503</v>
      </c>
      <c r="M730" s="2" t="s">
        <v>2180</v>
      </c>
      <c r="N730" s="2"/>
      <c r="O730" s="2"/>
      <c r="P730" s="2" t="s">
        <v>40</v>
      </c>
      <c r="Q730" s="2" t="s">
        <v>41</v>
      </c>
      <c r="R730" s="4">
        <v>7.3772737811689799</v>
      </c>
      <c r="S730" s="2" t="s">
        <v>42</v>
      </c>
      <c r="T730" s="4">
        <v>35</v>
      </c>
      <c r="U730" s="4">
        <v>95</v>
      </c>
      <c r="V730" s="4"/>
      <c r="W730" s="4">
        <v>1587.1215203921199</v>
      </c>
      <c r="X730" s="4">
        <v>932.37787847960794</v>
      </c>
      <c r="Y730" s="4">
        <v>146.761799069022</v>
      </c>
      <c r="Z730" s="4">
        <v>22.900546677880602</v>
      </c>
      <c r="AA730" s="4">
        <v>19.306139613120301</v>
      </c>
      <c r="AB730" s="4"/>
      <c r="AC730" s="2" t="b">
        <v>1</v>
      </c>
    </row>
    <row r="731" spans="1:29" hidden="1" collapsed="1" x14ac:dyDescent="0.3">
      <c r="A731" s="2" t="s">
        <v>5318</v>
      </c>
      <c r="B731" s="3">
        <v>42208</v>
      </c>
      <c r="C731" s="3">
        <v>42208</v>
      </c>
      <c r="D731" s="4">
        <v>69.964641029582907</v>
      </c>
      <c r="E731" s="2" t="s">
        <v>5319</v>
      </c>
      <c r="F731" s="2" t="s">
        <v>367</v>
      </c>
      <c r="G731" s="2" t="s">
        <v>894</v>
      </c>
      <c r="H731" s="2" t="s">
        <v>133</v>
      </c>
      <c r="I731" s="2" t="s">
        <v>5320</v>
      </c>
      <c r="J731" s="2" t="s">
        <v>367</v>
      </c>
      <c r="K731" s="2" t="s">
        <v>894</v>
      </c>
      <c r="L731" s="2" t="s">
        <v>255</v>
      </c>
      <c r="M731" s="2" t="s">
        <v>5321</v>
      </c>
      <c r="N731" s="2" t="s">
        <v>5322</v>
      </c>
      <c r="O731" s="2" t="s">
        <v>4931</v>
      </c>
      <c r="P731" s="2" t="s">
        <v>40</v>
      </c>
      <c r="Q731" s="2" t="s">
        <v>41</v>
      </c>
      <c r="R731" s="4">
        <v>69.964641029582907</v>
      </c>
      <c r="S731" s="2" t="s">
        <v>42</v>
      </c>
      <c r="T731" s="4">
        <v>0</v>
      </c>
      <c r="U731" s="4">
        <v>100</v>
      </c>
      <c r="V731" s="4"/>
      <c r="W731" s="4">
        <v>7195.9706959707</v>
      </c>
      <c r="X731" s="4">
        <v>931.95970695970698</v>
      </c>
      <c r="Y731" s="4">
        <v>609.29903429903402</v>
      </c>
      <c r="Z731" s="4"/>
      <c r="AA731" s="4"/>
      <c r="AB731" s="4"/>
      <c r="AC731" s="2" t="b">
        <v>1</v>
      </c>
    </row>
    <row r="732" spans="1:29" hidden="1" collapsed="1" x14ac:dyDescent="0.3">
      <c r="A732" s="2" t="s">
        <v>1580</v>
      </c>
      <c r="B732" s="3">
        <v>42461</v>
      </c>
      <c r="C732" s="3">
        <v>42461</v>
      </c>
      <c r="D732" s="4">
        <v>113.779881441364</v>
      </c>
      <c r="E732" s="2" t="s">
        <v>1581</v>
      </c>
      <c r="F732" s="2" t="s">
        <v>31</v>
      </c>
      <c r="G732" s="2" t="s">
        <v>339</v>
      </c>
      <c r="H732" s="2" t="s">
        <v>220</v>
      </c>
      <c r="I732" s="2" t="s">
        <v>1582</v>
      </c>
      <c r="J732" s="2" t="s">
        <v>31</v>
      </c>
      <c r="K732" s="2" t="s">
        <v>339</v>
      </c>
      <c r="L732" s="2" t="s">
        <v>115</v>
      </c>
      <c r="M732" s="2" t="s">
        <v>1583</v>
      </c>
      <c r="N732" s="2" t="s">
        <v>1078</v>
      </c>
      <c r="O732" s="2" t="s">
        <v>324</v>
      </c>
      <c r="P732" s="2" t="s">
        <v>40</v>
      </c>
      <c r="Q732" s="2" t="s">
        <v>41</v>
      </c>
      <c r="R732" s="4">
        <v>113.779881441364</v>
      </c>
      <c r="S732" s="2" t="s">
        <v>42</v>
      </c>
      <c r="T732" s="4">
        <v>0</v>
      </c>
      <c r="U732" s="4">
        <v>100</v>
      </c>
      <c r="V732" s="4"/>
      <c r="W732" s="4">
        <v>1138.06225313919</v>
      </c>
      <c r="X732" s="4">
        <v>923.83717502800198</v>
      </c>
      <c r="Y732" s="4">
        <v>122.50486352649899</v>
      </c>
      <c r="Z732" s="4">
        <v>85.260802988673007</v>
      </c>
      <c r="AA732" s="4">
        <v>85.260802988673007</v>
      </c>
      <c r="AB732" s="4"/>
      <c r="AC732" s="2" t="b">
        <v>1</v>
      </c>
    </row>
    <row r="733" spans="1:29" hidden="1" collapsed="1" x14ac:dyDescent="0.3">
      <c r="A733" s="2" t="s">
        <v>1900</v>
      </c>
      <c r="B733" s="3">
        <v>43738</v>
      </c>
      <c r="C733" s="3">
        <v>43738</v>
      </c>
      <c r="D733" s="4">
        <v>846.65099999999995</v>
      </c>
      <c r="E733" s="2" t="s">
        <v>1901</v>
      </c>
      <c r="F733" s="2" t="s">
        <v>482</v>
      </c>
      <c r="G733" s="2" t="s">
        <v>485</v>
      </c>
      <c r="H733" s="2" t="s">
        <v>36</v>
      </c>
      <c r="I733" s="2" t="s">
        <v>1350</v>
      </c>
      <c r="J733" s="2" t="s">
        <v>482</v>
      </c>
      <c r="K733" s="2" t="s">
        <v>485</v>
      </c>
      <c r="L733" s="2" t="s">
        <v>397</v>
      </c>
      <c r="M733" s="2" t="s">
        <v>1351</v>
      </c>
      <c r="N733" s="2" t="s">
        <v>1902</v>
      </c>
      <c r="O733" s="2" t="s">
        <v>167</v>
      </c>
      <c r="P733" s="2" t="s">
        <v>40</v>
      </c>
      <c r="Q733" s="2" t="s">
        <v>41</v>
      </c>
      <c r="R733" s="4">
        <v>902.73199999999997</v>
      </c>
      <c r="S733" s="2" t="s">
        <v>739</v>
      </c>
      <c r="T733" s="4">
        <v>0</v>
      </c>
      <c r="U733" s="4">
        <v>100</v>
      </c>
      <c r="V733" s="4">
        <v>4944.835</v>
      </c>
      <c r="W733" s="4">
        <v>1941.0732682662299</v>
      </c>
      <c r="X733" s="4">
        <v>919.87031765397001</v>
      </c>
      <c r="Y733" s="4">
        <v>408.14084316117697</v>
      </c>
      <c r="Z733" s="4">
        <v>87.182000000000002</v>
      </c>
      <c r="AA733" s="4">
        <v>36.374000000000002</v>
      </c>
      <c r="AB733" s="4">
        <v>431.74</v>
      </c>
      <c r="AC733" s="2" t="b">
        <v>1</v>
      </c>
    </row>
    <row r="734" spans="1:29" hidden="1" collapsed="1" x14ac:dyDescent="0.3">
      <c r="A734" s="2" t="s">
        <v>3628</v>
      </c>
      <c r="B734" s="3">
        <v>38161</v>
      </c>
      <c r="C734" s="3">
        <v>38161</v>
      </c>
      <c r="D734" s="4">
        <v>60.0360046878587</v>
      </c>
      <c r="E734" s="2" t="s">
        <v>3629</v>
      </c>
      <c r="F734" s="2" t="s">
        <v>149</v>
      </c>
      <c r="G734" s="2" t="s">
        <v>328</v>
      </c>
      <c r="H734" s="2" t="s">
        <v>372</v>
      </c>
      <c r="I734" s="2" t="s">
        <v>3630</v>
      </c>
      <c r="J734" s="2" t="s">
        <v>149</v>
      </c>
      <c r="K734" s="2" t="s">
        <v>328</v>
      </c>
      <c r="L734" s="2" t="s">
        <v>369</v>
      </c>
      <c r="M734" s="2" t="s">
        <v>3631</v>
      </c>
      <c r="N734" s="2"/>
      <c r="O734" s="2" t="s">
        <v>3632</v>
      </c>
      <c r="P734" s="2" t="s">
        <v>40</v>
      </c>
      <c r="Q734" s="2" t="s">
        <v>41</v>
      </c>
      <c r="R734" s="4">
        <v>60.0360046878587</v>
      </c>
      <c r="S734" s="2" t="s">
        <v>109</v>
      </c>
      <c r="T734" s="4">
        <v>40</v>
      </c>
      <c r="U734" s="4">
        <v>99.5</v>
      </c>
      <c r="V734" s="4">
        <v>267.02499999999998</v>
      </c>
      <c r="W734" s="4">
        <v>1332.4956203627401</v>
      </c>
      <c r="X734" s="4">
        <v>917.99348206925004</v>
      </c>
      <c r="Y734" s="4">
        <v>68.703369744435307</v>
      </c>
      <c r="Z734" s="4"/>
      <c r="AA734" s="4"/>
      <c r="AB734" s="4"/>
      <c r="AC734" s="2" t="b">
        <v>1</v>
      </c>
    </row>
    <row r="735" spans="1:29" hidden="1" collapsed="1" x14ac:dyDescent="0.3">
      <c r="A735" s="2" t="s">
        <v>2361</v>
      </c>
      <c r="B735" s="3">
        <v>39258</v>
      </c>
      <c r="C735" s="3">
        <v>39258</v>
      </c>
      <c r="D735" s="4">
        <v>34.625091530388097</v>
      </c>
      <c r="E735" s="2" t="s">
        <v>2362</v>
      </c>
      <c r="F735" s="2" t="s">
        <v>128</v>
      </c>
      <c r="G735" s="2" t="s">
        <v>583</v>
      </c>
      <c r="H735" s="2" t="s">
        <v>475</v>
      </c>
      <c r="I735" s="2" t="s">
        <v>2363</v>
      </c>
      <c r="J735" s="2" t="s">
        <v>128</v>
      </c>
      <c r="K735" s="2" t="s">
        <v>583</v>
      </c>
      <c r="L735" s="2" t="s">
        <v>115</v>
      </c>
      <c r="M735" s="2" t="s">
        <v>2364</v>
      </c>
      <c r="N735" s="2"/>
      <c r="O735" s="2" t="s">
        <v>2365</v>
      </c>
      <c r="P735" s="2" t="s">
        <v>40</v>
      </c>
      <c r="Q735" s="2" t="s">
        <v>41</v>
      </c>
      <c r="R735" s="4">
        <v>34.625091530388097</v>
      </c>
      <c r="S735" s="2" t="s">
        <v>109</v>
      </c>
      <c r="T735" s="4">
        <v>37.314999999999998</v>
      </c>
      <c r="U735" s="4">
        <v>55.564</v>
      </c>
      <c r="V735" s="4"/>
      <c r="W735" s="4">
        <v>1433.24453498394</v>
      </c>
      <c r="X735" s="4">
        <v>917.69176525895205</v>
      </c>
      <c r="Y735" s="4">
        <v>300.47794405704002</v>
      </c>
      <c r="Z735" s="4">
        <v>29.498413058263399</v>
      </c>
      <c r="AA735" s="4">
        <v>12.0607345273181</v>
      </c>
      <c r="AB735" s="4">
        <v>144.51910891089099</v>
      </c>
      <c r="AC735" s="2" t="b">
        <v>1</v>
      </c>
    </row>
    <row r="736" spans="1:29" hidden="1" collapsed="1" x14ac:dyDescent="0.3">
      <c r="A736" s="2" t="s">
        <v>4263</v>
      </c>
      <c r="B736" s="3">
        <v>39835</v>
      </c>
      <c r="C736" s="3">
        <v>41544</v>
      </c>
      <c r="D736" s="4">
        <v>46.4</v>
      </c>
      <c r="E736" s="2" t="s">
        <v>4264</v>
      </c>
      <c r="F736" s="2" t="s">
        <v>131</v>
      </c>
      <c r="G736" s="2" t="s">
        <v>474</v>
      </c>
      <c r="H736" s="2" t="s">
        <v>475</v>
      </c>
      <c r="I736" s="2" t="s">
        <v>4265</v>
      </c>
      <c r="J736" s="2" t="s">
        <v>131</v>
      </c>
      <c r="K736" s="2" t="s">
        <v>474</v>
      </c>
      <c r="L736" s="2" t="s">
        <v>48</v>
      </c>
      <c r="M736" s="2" t="s">
        <v>4266</v>
      </c>
      <c r="N736" s="2"/>
      <c r="O736" s="2" t="s">
        <v>601</v>
      </c>
      <c r="P736" s="2" t="s">
        <v>40</v>
      </c>
      <c r="Q736" s="2" t="s">
        <v>41</v>
      </c>
      <c r="R736" s="4">
        <v>46.4</v>
      </c>
      <c r="S736" s="2" t="s">
        <v>109</v>
      </c>
      <c r="T736" s="4">
        <v>40</v>
      </c>
      <c r="U736" s="4">
        <v>55</v>
      </c>
      <c r="V736" s="4">
        <v>2659.9369999999999</v>
      </c>
      <c r="W736" s="4">
        <v>2888.6544754063798</v>
      </c>
      <c r="X736" s="4">
        <v>915.69031032298903</v>
      </c>
      <c r="Y736" s="4">
        <v>583.18687988178203</v>
      </c>
      <c r="Z736" s="4"/>
      <c r="AA736" s="4"/>
      <c r="AB736" s="4"/>
      <c r="AC736" s="2" t="b">
        <v>1</v>
      </c>
    </row>
    <row r="737" spans="1:29" collapsed="1" x14ac:dyDescent="0.3">
      <c r="A737" s="2" t="s">
        <v>1793</v>
      </c>
      <c r="B737" s="3">
        <v>45275</v>
      </c>
      <c r="C737" s="3">
        <v>45275</v>
      </c>
      <c r="D737" s="4">
        <v>1082.6079310647999</v>
      </c>
      <c r="E737" s="2" t="s">
        <v>1794</v>
      </c>
      <c r="F737" s="2" t="s">
        <v>482</v>
      </c>
      <c r="G737" s="2" t="s">
        <v>908</v>
      </c>
      <c r="H737" s="2" t="s">
        <v>220</v>
      </c>
      <c r="I737" s="2" t="s">
        <v>1795</v>
      </c>
      <c r="J737" s="2" t="s">
        <v>482</v>
      </c>
      <c r="K737" s="2" t="s">
        <v>930</v>
      </c>
      <c r="L737" s="2" t="s">
        <v>103</v>
      </c>
      <c r="M737" s="2" t="s">
        <v>1796</v>
      </c>
      <c r="N737" s="2" t="s">
        <v>1797</v>
      </c>
      <c r="O737" s="2" t="s">
        <v>1234</v>
      </c>
      <c r="P737" s="2" t="s">
        <v>40</v>
      </c>
      <c r="Q737" s="2" t="s">
        <v>41</v>
      </c>
      <c r="R737" s="4">
        <v>1082.6079310647999</v>
      </c>
      <c r="S737" s="2" t="s">
        <v>109</v>
      </c>
      <c r="T737" s="4">
        <v>0</v>
      </c>
      <c r="U737" s="4">
        <v>100</v>
      </c>
      <c r="V737" s="4"/>
      <c r="W737" s="4">
        <v>3205.8135233122298</v>
      </c>
      <c r="X737" s="4">
        <v>909.04584227382702</v>
      </c>
      <c r="Y737" s="4">
        <v>446.253448476328</v>
      </c>
      <c r="Z737" s="4">
        <v>145.99390673669399</v>
      </c>
      <c r="AA737" s="4">
        <v>46.7305549871541</v>
      </c>
      <c r="AB737" s="4"/>
      <c r="AC737" s="2" t="b">
        <v>1</v>
      </c>
    </row>
    <row r="738" spans="1:29" hidden="1" collapsed="1" x14ac:dyDescent="0.3">
      <c r="A738" s="2" t="s">
        <v>6180</v>
      </c>
      <c r="B738" s="3">
        <v>44683</v>
      </c>
      <c r="C738" s="3">
        <v>44683</v>
      </c>
      <c r="D738" s="4">
        <v>110</v>
      </c>
      <c r="E738" s="2" t="s">
        <v>6181</v>
      </c>
      <c r="F738" s="2" t="s">
        <v>482</v>
      </c>
      <c r="G738" s="2" t="s">
        <v>930</v>
      </c>
      <c r="H738" s="2" t="s">
        <v>36</v>
      </c>
      <c r="I738" s="2" t="s">
        <v>5590</v>
      </c>
      <c r="J738" s="2" t="s">
        <v>482</v>
      </c>
      <c r="K738" s="2" t="s">
        <v>930</v>
      </c>
      <c r="L738" s="2" t="s">
        <v>115</v>
      </c>
      <c r="M738" s="2" t="s">
        <v>5591</v>
      </c>
      <c r="N738" s="2" t="s">
        <v>5726</v>
      </c>
      <c r="O738" s="2"/>
      <c r="P738" s="2" t="s">
        <v>40</v>
      </c>
      <c r="Q738" s="2" t="s">
        <v>41</v>
      </c>
      <c r="R738" s="4">
        <v>110</v>
      </c>
      <c r="S738" s="2" t="s">
        <v>42</v>
      </c>
      <c r="T738" s="4">
        <v>3</v>
      </c>
      <c r="U738" s="4">
        <v>100</v>
      </c>
      <c r="V738" s="4">
        <v>4428.0889999999999</v>
      </c>
      <c r="W738" s="4">
        <v>2200.9592099032702</v>
      </c>
      <c r="X738" s="4">
        <v>906.30995061895396</v>
      </c>
      <c r="Y738" s="4">
        <v>98.0504633700873</v>
      </c>
      <c r="Z738" s="4"/>
      <c r="AA738" s="4"/>
      <c r="AB738" s="4"/>
      <c r="AC738" s="2" t="b">
        <v>1</v>
      </c>
    </row>
    <row r="739" spans="1:29" hidden="1" collapsed="1" x14ac:dyDescent="0.3">
      <c r="A739" s="2" t="s">
        <v>6048</v>
      </c>
      <c r="B739" s="3">
        <v>44322</v>
      </c>
      <c r="C739" s="3">
        <v>44322</v>
      </c>
      <c r="D739" s="4">
        <v>250</v>
      </c>
      <c r="E739" s="2" t="s">
        <v>6049</v>
      </c>
      <c r="F739" s="2" t="s">
        <v>31</v>
      </c>
      <c r="G739" s="2" t="s">
        <v>339</v>
      </c>
      <c r="H739" s="2" t="s">
        <v>491</v>
      </c>
      <c r="I739" s="2" t="s">
        <v>860</v>
      </c>
      <c r="J739" s="2" t="s">
        <v>31</v>
      </c>
      <c r="K739" s="2" t="s">
        <v>254</v>
      </c>
      <c r="L739" s="2" t="s">
        <v>185</v>
      </c>
      <c r="M739" s="2" t="s">
        <v>861</v>
      </c>
      <c r="N739" s="2"/>
      <c r="O739" s="2"/>
      <c r="P739" s="2" t="s">
        <v>40</v>
      </c>
      <c r="Q739" s="2" t="s">
        <v>41</v>
      </c>
      <c r="R739" s="4">
        <v>250</v>
      </c>
      <c r="S739" s="2" t="s">
        <v>42</v>
      </c>
      <c r="T739" s="4">
        <v>0</v>
      </c>
      <c r="U739" s="4">
        <v>100</v>
      </c>
      <c r="V739" s="4"/>
      <c r="W739" s="4">
        <v>2381.45962732919</v>
      </c>
      <c r="X739" s="4">
        <v>905.54706163401795</v>
      </c>
      <c r="Y739" s="4">
        <v>186.9198917025</v>
      </c>
      <c r="Z739" s="4"/>
      <c r="AA739" s="4"/>
      <c r="AB739" s="4"/>
      <c r="AC739" s="2" t="b">
        <v>1</v>
      </c>
    </row>
    <row r="740" spans="1:29" hidden="1" collapsed="1" x14ac:dyDescent="0.3">
      <c r="A740" s="2" t="s">
        <v>3492</v>
      </c>
      <c r="B740" s="3">
        <v>37832</v>
      </c>
      <c r="C740" s="3">
        <v>37832</v>
      </c>
      <c r="D740" s="4">
        <v>14.4618055555556</v>
      </c>
      <c r="E740" s="2" t="s">
        <v>3493</v>
      </c>
      <c r="F740" s="2" t="s">
        <v>227</v>
      </c>
      <c r="G740" s="2" t="s">
        <v>228</v>
      </c>
      <c r="H740" s="2" t="s">
        <v>475</v>
      </c>
      <c r="I740" s="2" t="s">
        <v>3494</v>
      </c>
      <c r="J740" s="2" t="s">
        <v>227</v>
      </c>
      <c r="K740" s="2" t="s">
        <v>228</v>
      </c>
      <c r="L740" s="2" t="s">
        <v>311</v>
      </c>
      <c r="M740" s="2" t="s">
        <v>3495</v>
      </c>
      <c r="N740" s="2"/>
      <c r="O740" s="2"/>
      <c r="P740" s="2" t="s">
        <v>40</v>
      </c>
      <c r="Q740" s="2" t="s">
        <v>41</v>
      </c>
      <c r="R740" s="4">
        <v>14.4618055555556</v>
      </c>
      <c r="S740" s="2" t="s">
        <v>109</v>
      </c>
      <c r="T740" s="4">
        <v>49</v>
      </c>
      <c r="U740" s="4">
        <v>100</v>
      </c>
      <c r="V740" s="4">
        <v>2069.73</v>
      </c>
      <c r="W740" s="4">
        <v>1703.3622559652899</v>
      </c>
      <c r="X740" s="4">
        <v>893.11279826464204</v>
      </c>
      <c r="Y740" s="4">
        <v>282.429501084599</v>
      </c>
      <c r="Z740" s="4"/>
      <c r="AA740" s="4"/>
      <c r="AB740" s="4"/>
      <c r="AC740" s="2" t="b">
        <v>1</v>
      </c>
    </row>
    <row r="741" spans="1:29" hidden="1" collapsed="1" x14ac:dyDescent="0.3">
      <c r="A741" s="2" t="s">
        <v>3376</v>
      </c>
      <c r="B741" s="3">
        <v>37602</v>
      </c>
      <c r="C741" s="3">
        <v>37602</v>
      </c>
      <c r="D741" s="4">
        <v>100.809500287307</v>
      </c>
      <c r="E741" s="2" t="s">
        <v>3377</v>
      </c>
      <c r="F741" s="2" t="s">
        <v>131</v>
      </c>
      <c r="G741" s="2" t="s">
        <v>132</v>
      </c>
      <c r="H741" s="2" t="s">
        <v>103</v>
      </c>
      <c r="I741" s="2" t="s">
        <v>3378</v>
      </c>
      <c r="J741" s="2" t="s">
        <v>367</v>
      </c>
      <c r="K741" s="2" t="s">
        <v>750</v>
      </c>
      <c r="L741" s="2" t="s">
        <v>63</v>
      </c>
      <c r="M741" s="2" t="s">
        <v>3379</v>
      </c>
      <c r="N741" s="2" t="s">
        <v>3380</v>
      </c>
      <c r="O741" s="2" t="s">
        <v>346</v>
      </c>
      <c r="P741" s="2" t="s">
        <v>40</v>
      </c>
      <c r="Q741" s="2" t="s">
        <v>41</v>
      </c>
      <c r="R741" s="4">
        <v>100.809500287307</v>
      </c>
      <c r="S741" s="2" t="s">
        <v>109</v>
      </c>
      <c r="T741" s="4">
        <v>34</v>
      </c>
      <c r="U741" s="4">
        <v>100</v>
      </c>
      <c r="V741" s="4"/>
      <c r="W741" s="4">
        <v>1500.4991713361201</v>
      </c>
      <c r="X741" s="4">
        <v>892.93761344803102</v>
      </c>
      <c r="Y741" s="4">
        <v>280.62998184831503</v>
      </c>
      <c r="Z741" s="4"/>
      <c r="AA741" s="4"/>
      <c r="AB741" s="4"/>
      <c r="AC741" s="2" t="b">
        <v>1</v>
      </c>
    </row>
    <row r="742" spans="1:29" hidden="1" collapsed="1" x14ac:dyDescent="0.3">
      <c r="A742" s="2" t="s">
        <v>2598</v>
      </c>
      <c r="B742" s="3">
        <v>43314</v>
      </c>
      <c r="C742" s="3">
        <v>43314</v>
      </c>
      <c r="D742" s="4">
        <v>70.1484272860109</v>
      </c>
      <c r="E742" s="2" t="s">
        <v>2599</v>
      </c>
      <c r="F742" s="2" t="s">
        <v>227</v>
      </c>
      <c r="G742" s="2" t="s">
        <v>272</v>
      </c>
      <c r="H742" s="2" t="s">
        <v>185</v>
      </c>
      <c r="I742" s="2" t="s">
        <v>2600</v>
      </c>
      <c r="J742" s="2" t="s">
        <v>227</v>
      </c>
      <c r="K742" s="2" t="s">
        <v>272</v>
      </c>
      <c r="L742" s="2" t="s">
        <v>36</v>
      </c>
      <c r="M742" s="2" t="s">
        <v>2601</v>
      </c>
      <c r="N742" s="2" t="s">
        <v>2602</v>
      </c>
      <c r="O742" s="2" t="s">
        <v>58</v>
      </c>
      <c r="P742" s="2" t="s">
        <v>40</v>
      </c>
      <c r="Q742" s="2" t="s">
        <v>41</v>
      </c>
      <c r="R742" s="4">
        <v>78.493424594324395</v>
      </c>
      <c r="S742" s="2" t="s">
        <v>67</v>
      </c>
      <c r="T742" s="4">
        <v>10.185</v>
      </c>
      <c r="U742" s="4">
        <v>100</v>
      </c>
      <c r="V742" s="4">
        <v>1511.461</v>
      </c>
      <c r="W742" s="4">
        <v>1701.175</v>
      </c>
      <c r="X742" s="4">
        <v>886.19799999999998</v>
      </c>
      <c r="Y742" s="4">
        <v>186.47499999999999</v>
      </c>
      <c r="Z742" s="4">
        <v>26.182025894897201</v>
      </c>
      <c r="AA742" s="4">
        <v>4.61386138613861</v>
      </c>
      <c r="AB742" s="4">
        <v>66.469423501637394</v>
      </c>
      <c r="AC742" s="2" t="b">
        <v>1</v>
      </c>
    </row>
    <row r="743" spans="1:29" hidden="1" collapsed="1" x14ac:dyDescent="0.3">
      <c r="A743" s="2" t="s">
        <v>4044</v>
      </c>
      <c r="B743" s="3">
        <v>39205</v>
      </c>
      <c r="C743" s="3">
        <v>39205</v>
      </c>
      <c r="D743" s="4">
        <v>172.75419545903301</v>
      </c>
      <c r="E743" s="2" t="s">
        <v>4045</v>
      </c>
      <c r="F743" s="2" t="s">
        <v>227</v>
      </c>
      <c r="G743" s="2" t="s">
        <v>228</v>
      </c>
      <c r="H743" s="2" t="s">
        <v>465</v>
      </c>
      <c r="I743" s="2" t="s">
        <v>4046</v>
      </c>
      <c r="J743" s="2" t="s">
        <v>227</v>
      </c>
      <c r="K743" s="2" t="s">
        <v>228</v>
      </c>
      <c r="L743" s="2" t="s">
        <v>311</v>
      </c>
      <c r="M743" s="2" t="s">
        <v>4047</v>
      </c>
      <c r="N743" s="2" t="s">
        <v>1128</v>
      </c>
      <c r="O743" s="2"/>
      <c r="P743" s="2" t="s">
        <v>40</v>
      </c>
      <c r="Q743" s="2" t="s">
        <v>41</v>
      </c>
      <c r="R743" s="4">
        <v>172.75419545903301</v>
      </c>
      <c r="S743" s="2" t="s">
        <v>109</v>
      </c>
      <c r="T743" s="4">
        <v>49.9</v>
      </c>
      <c r="U743" s="4">
        <v>100</v>
      </c>
      <c r="V743" s="4"/>
      <c r="W743" s="4">
        <v>1429.3991482060201</v>
      </c>
      <c r="X743" s="4">
        <v>886.02353157459299</v>
      </c>
      <c r="Y743" s="4">
        <v>162.98449612403101</v>
      </c>
      <c r="Z743" s="4"/>
      <c r="AA743" s="4"/>
      <c r="AB743" s="4"/>
      <c r="AC743" s="2" t="b">
        <v>1</v>
      </c>
    </row>
    <row r="744" spans="1:29" hidden="1" collapsed="1" x14ac:dyDescent="0.3">
      <c r="A744" s="2" t="s">
        <v>4548</v>
      </c>
      <c r="B744" s="3">
        <v>40359</v>
      </c>
      <c r="C744" s="3">
        <v>40575</v>
      </c>
      <c r="D744" s="4">
        <v>1700.4259158821101</v>
      </c>
      <c r="E744" s="2" t="s">
        <v>4549</v>
      </c>
      <c r="F744" s="2" t="s">
        <v>227</v>
      </c>
      <c r="G744" s="2" t="s">
        <v>228</v>
      </c>
      <c r="H744" s="2" t="s">
        <v>4550</v>
      </c>
      <c r="I744" s="2" t="s">
        <v>4551</v>
      </c>
      <c r="J744" s="2" t="s">
        <v>227</v>
      </c>
      <c r="K744" s="2" t="s">
        <v>228</v>
      </c>
      <c r="L744" s="2" t="s">
        <v>372</v>
      </c>
      <c r="M744" s="2" t="s">
        <v>4552</v>
      </c>
      <c r="N744" s="2" t="s">
        <v>4553</v>
      </c>
      <c r="O744" s="2" t="s">
        <v>39</v>
      </c>
      <c r="P744" s="2" t="s">
        <v>40</v>
      </c>
      <c r="Q744" s="2" t="s">
        <v>41</v>
      </c>
      <c r="R744" s="4">
        <v>1700.4259158821101</v>
      </c>
      <c r="S744" s="2" t="s">
        <v>109</v>
      </c>
      <c r="T744" s="4">
        <v>38</v>
      </c>
      <c r="U744" s="4">
        <v>96</v>
      </c>
      <c r="V744" s="4">
        <v>4306.3689999999997</v>
      </c>
      <c r="W744" s="4">
        <v>1964.0245827010599</v>
      </c>
      <c r="X744" s="4">
        <v>878.25538694992395</v>
      </c>
      <c r="Y744" s="4">
        <v>271.15174506828498</v>
      </c>
      <c r="Z744" s="4"/>
      <c r="AA744" s="4"/>
      <c r="AB744" s="4"/>
      <c r="AC744" s="2" t="b">
        <v>1</v>
      </c>
    </row>
    <row r="745" spans="1:29" hidden="1" collapsed="1" x14ac:dyDescent="0.3">
      <c r="A745" s="2" t="s">
        <v>2289</v>
      </c>
      <c r="B745" s="3">
        <v>45554</v>
      </c>
      <c r="C745" s="3">
        <v>45554</v>
      </c>
      <c r="D745" s="4">
        <v>316.52943193167101</v>
      </c>
      <c r="E745" s="2" t="s">
        <v>2290</v>
      </c>
      <c r="F745" s="2" t="s">
        <v>367</v>
      </c>
      <c r="G745" s="2" t="s">
        <v>894</v>
      </c>
      <c r="H745" s="2" t="s">
        <v>350</v>
      </c>
      <c r="I745" s="2" t="s">
        <v>2291</v>
      </c>
      <c r="J745" s="2" t="s">
        <v>367</v>
      </c>
      <c r="K745" s="2" t="s">
        <v>368</v>
      </c>
      <c r="L745" s="2" t="s">
        <v>1503</v>
      </c>
      <c r="M745" s="2" t="s">
        <v>2292</v>
      </c>
      <c r="N745" s="2"/>
      <c r="O745" s="2"/>
      <c r="P745" s="2" t="s">
        <v>40</v>
      </c>
      <c r="Q745" s="2" t="s">
        <v>41</v>
      </c>
      <c r="R745" s="4">
        <v>316.52943193167101</v>
      </c>
      <c r="S745" s="2" t="s">
        <v>42</v>
      </c>
      <c r="T745" s="4">
        <v>6.67</v>
      </c>
      <c r="U745" s="4">
        <v>100</v>
      </c>
      <c r="V745" s="4">
        <v>2669.2550000000001</v>
      </c>
      <c r="W745" s="4">
        <v>1986.39169545662</v>
      </c>
      <c r="X745" s="4">
        <v>867.26800730069704</v>
      </c>
      <c r="Y745" s="4">
        <v>211.30936705560299</v>
      </c>
      <c r="Z745" s="4">
        <v>26.102465919069498</v>
      </c>
      <c r="AA745" s="4">
        <v>15.4670563001137</v>
      </c>
      <c r="AB745" s="4"/>
      <c r="AC745" s="2" t="b">
        <v>1</v>
      </c>
    </row>
    <row r="746" spans="1:29" hidden="1" collapsed="1" x14ac:dyDescent="0.3">
      <c r="A746" s="2" t="s">
        <v>5935</v>
      </c>
      <c r="B746" s="3">
        <v>43971</v>
      </c>
      <c r="C746" s="3">
        <v>43971</v>
      </c>
      <c r="D746" s="4">
        <v>85</v>
      </c>
      <c r="E746" s="2" t="s">
        <v>5936</v>
      </c>
      <c r="F746" s="2" t="s">
        <v>482</v>
      </c>
      <c r="G746" s="2" t="s">
        <v>485</v>
      </c>
      <c r="H746" s="2" t="s">
        <v>36</v>
      </c>
      <c r="I746" s="2" t="s">
        <v>5937</v>
      </c>
      <c r="J746" s="2" t="s">
        <v>482</v>
      </c>
      <c r="K746" s="2" t="s">
        <v>485</v>
      </c>
      <c r="L746" s="2" t="s">
        <v>185</v>
      </c>
      <c r="M746" s="2" t="s">
        <v>5938</v>
      </c>
      <c r="N746" s="2"/>
      <c r="O746" s="2" t="s">
        <v>1664</v>
      </c>
      <c r="P746" s="2" t="s">
        <v>40</v>
      </c>
      <c r="Q746" s="2" t="s">
        <v>41</v>
      </c>
      <c r="R746" s="4">
        <v>85</v>
      </c>
      <c r="S746" s="2" t="s">
        <v>59</v>
      </c>
      <c r="T746" s="4">
        <v>0</v>
      </c>
      <c r="U746" s="4">
        <v>100</v>
      </c>
      <c r="V746" s="4">
        <v>945.71600000000001</v>
      </c>
      <c r="W746" s="4">
        <v>4203.84262796028</v>
      </c>
      <c r="X746" s="4">
        <v>850.101604278075</v>
      </c>
      <c r="Y746" s="4">
        <v>-233.23071046600501</v>
      </c>
      <c r="Z746" s="4"/>
      <c r="AA746" s="4"/>
      <c r="AB746" s="4"/>
      <c r="AC746" s="2" t="b">
        <v>1</v>
      </c>
    </row>
    <row r="747" spans="1:29" hidden="1" collapsed="1" x14ac:dyDescent="0.3">
      <c r="A747" s="2" t="s">
        <v>3714</v>
      </c>
      <c r="B747" s="3">
        <v>38379</v>
      </c>
      <c r="C747" s="3">
        <v>38379</v>
      </c>
      <c r="D747" s="4">
        <v>107.597000326052</v>
      </c>
      <c r="E747" s="2" t="s">
        <v>3715</v>
      </c>
      <c r="F747" s="2" t="s">
        <v>218</v>
      </c>
      <c r="G747" s="2" t="s">
        <v>1535</v>
      </c>
      <c r="H747" s="2" t="s">
        <v>63</v>
      </c>
      <c r="I747" s="2" t="s">
        <v>1996</v>
      </c>
      <c r="J747" s="2" t="s">
        <v>31</v>
      </c>
      <c r="K747" s="2" t="s">
        <v>310</v>
      </c>
      <c r="L747" s="2" t="s">
        <v>36</v>
      </c>
      <c r="M747" s="2" t="s">
        <v>1997</v>
      </c>
      <c r="N747" s="2"/>
      <c r="O747" s="2" t="s">
        <v>3716</v>
      </c>
      <c r="P747" s="2" t="s">
        <v>40</v>
      </c>
      <c r="Q747" s="2" t="s">
        <v>41</v>
      </c>
      <c r="R747" s="4">
        <v>107.597000326052</v>
      </c>
      <c r="S747" s="2" t="s">
        <v>109</v>
      </c>
      <c r="T747" s="4">
        <v>34</v>
      </c>
      <c r="U747" s="4">
        <v>100</v>
      </c>
      <c r="V747" s="4">
        <v>4466.3</v>
      </c>
      <c r="W747" s="4">
        <v>2123.5408164648802</v>
      </c>
      <c r="X747" s="4">
        <v>846.69794053445798</v>
      </c>
      <c r="Y747" s="4">
        <v>744.88523123229004</v>
      </c>
      <c r="Z747" s="4"/>
      <c r="AA747" s="4"/>
      <c r="AB747" s="4"/>
      <c r="AC747" s="2" t="b">
        <v>1</v>
      </c>
    </row>
    <row r="748" spans="1:29" hidden="1" collapsed="1" x14ac:dyDescent="0.3">
      <c r="A748" s="2" t="s">
        <v>4499</v>
      </c>
      <c r="B748" s="3">
        <v>40267</v>
      </c>
      <c r="C748" s="3">
        <v>40267</v>
      </c>
      <c r="D748" s="4">
        <v>14.1658790170132</v>
      </c>
      <c r="E748" s="2" t="s">
        <v>4500</v>
      </c>
      <c r="F748" s="2" t="s">
        <v>128</v>
      </c>
      <c r="G748" s="2" t="s">
        <v>583</v>
      </c>
      <c r="H748" s="2" t="s">
        <v>1503</v>
      </c>
      <c r="I748" s="2" t="s">
        <v>4501</v>
      </c>
      <c r="J748" s="2" t="s">
        <v>128</v>
      </c>
      <c r="K748" s="2" t="s">
        <v>583</v>
      </c>
      <c r="L748" s="2" t="s">
        <v>255</v>
      </c>
      <c r="M748" s="2" t="s">
        <v>4502</v>
      </c>
      <c r="N748" s="2"/>
      <c r="O748" s="2"/>
      <c r="P748" s="2" t="s">
        <v>40</v>
      </c>
      <c r="Q748" s="2" t="s">
        <v>41</v>
      </c>
      <c r="R748" s="4">
        <v>14.1658790170132</v>
      </c>
      <c r="S748" s="2" t="s">
        <v>42</v>
      </c>
      <c r="T748" s="4">
        <v>40</v>
      </c>
      <c r="U748" s="4">
        <v>90</v>
      </c>
      <c r="V748" s="4">
        <v>548527.71600000001</v>
      </c>
      <c r="W748" s="4">
        <v>9540.4558099721798</v>
      </c>
      <c r="X748" s="4">
        <v>845.21720522148496</v>
      </c>
      <c r="Y748" s="4">
        <v>736.76439118339397</v>
      </c>
      <c r="Z748" s="4"/>
      <c r="AA748" s="4"/>
      <c r="AB748" s="4"/>
      <c r="AC748" s="2" t="b">
        <v>1</v>
      </c>
    </row>
    <row r="749" spans="1:29" hidden="1" collapsed="1" x14ac:dyDescent="0.3">
      <c r="A749" s="2" t="s">
        <v>1780</v>
      </c>
      <c r="B749" s="3">
        <v>39405</v>
      </c>
      <c r="C749" s="3">
        <v>39405</v>
      </c>
      <c r="D749" s="4">
        <v>55.792915371532501</v>
      </c>
      <c r="E749" s="2" t="s">
        <v>1781</v>
      </c>
      <c r="F749" s="2" t="s">
        <v>31</v>
      </c>
      <c r="G749" s="2" t="s">
        <v>32</v>
      </c>
      <c r="H749" s="2" t="s">
        <v>103</v>
      </c>
      <c r="I749" s="2" t="s">
        <v>1782</v>
      </c>
      <c r="J749" s="2" t="s">
        <v>31</v>
      </c>
      <c r="K749" s="2" t="s">
        <v>254</v>
      </c>
      <c r="L749" s="2" t="s">
        <v>311</v>
      </c>
      <c r="M749" s="2" t="s">
        <v>1783</v>
      </c>
      <c r="N749" s="2"/>
      <c r="O749" s="2" t="s">
        <v>517</v>
      </c>
      <c r="P749" s="2" t="s">
        <v>40</v>
      </c>
      <c r="Q749" s="2" t="s">
        <v>41</v>
      </c>
      <c r="R749" s="4">
        <v>55.792915371532501</v>
      </c>
      <c r="S749" s="2" t="s">
        <v>109</v>
      </c>
      <c r="T749" s="4">
        <v>30.2</v>
      </c>
      <c r="U749" s="4">
        <v>93.13</v>
      </c>
      <c r="V749" s="4">
        <v>4324.6549999999997</v>
      </c>
      <c r="W749" s="4">
        <v>1676.3511850714101</v>
      </c>
      <c r="X749" s="4">
        <v>844.77304164085501</v>
      </c>
      <c r="Y749" s="4">
        <v>352.18642068550002</v>
      </c>
      <c r="Z749" s="4">
        <v>93.560191244424303</v>
      </c>
      <c r="AA749" s="4">
        <v>48.565666818023999</v>
      </c>
      <c r="AB749" s="4">
        <v>68.856061357868896</v>
      </c>
      <c r="AC749" s="2" t="b">
        <v>1</v>
      </c>
    </row>
    <row r="750" spans="1:29" hidden="1" collapsed="1" x14ac:dyDescent="0.3">
      <c r="A750" s="2" t="s">
        <v>5818</v>
      </c>
      <c r="B750" s="3">
        <v>43567</v>
      </c>
      <c r="C750" s="3">
        <v>43567</v>
      </c>
      <c r="D750" s="4">
        <v>41.300980898296302</v>
      </c>
      <c r="E750" s="2" t="s">
        <v>5819</v>
      </c>
      <c r="F750" s="2" t="s">
        <v>367</v>
      </c>
      <c r="G750" s="2" t="s">
        <v>368</v>
      </c>
      <c r="H750" s="2" t="s">
        <v>548</v>
      </c>
      <c r="I750" s="2" t="s">
        <v>5820</v>
      </c>
      <c r="J750" s="2" t="s">
        <v>131</v>
      </c>
      <c r="K750" s="2" t="s">
        <v>132</v>
      </c>
      <c r="L750" s="2" t="s">
        <v>255</v>
      </c>
      <c r="M750" s="2" t="s">
        <v>5821</v>
      </c>
      <c r="N750" s="2"/>
      <c r="O750" s="2"/>
      <c r="P750" s="2" t="s">
        <v>40</v>
      </c>
      <c r="Q750" s="2" t="s">
        <v>41</v>
      </c>
      <c r="R750" s="4">
        <v>41.300980898296302</v>
      </c>
      <c r="S750" s="2" t="s">
        <v>42</v>
      </c>
      <c r="T750" s="4">
        <v>0</v>
      </c>
      <c r="U750" s="4">
        <v>100</v>
      </c>
      <c r="V750" s="4"/>
      <c r="W750" s="4">
        <v>1659.1045038705099</v>
      </c>
      <c r="X750" s="4">
        <v>842.61083743842403</v>
      </c>
      <c r="Y750" s="4">
        <v>309.64989444053498</v>
      </c>
      <c r="Z750" s="4"/>
      <c r="AA750" s="4"/>
      <c r="AB750" s="4"/>
      <c r="AC750" s="2" t="b">
        <v>1</v>
      </c>
    </row>
    <row r="751" spans="1:29" hidden="1" collapsed="1" x14ac:dyDescent="0.3">
      <c r="A751" s="2" t="s">
        <v>5219</v>
      </c>
      <c r="B751" s="3">
        <v>41973</v>
      </c>
      <c r="C751" s="3">
        <v>41973</v>
      </c>
      <c r="D751" s="4">
        <v>95.073066933692203</v>
      </c>
      <c r="E751" s="2" t="s">
        <v>5220</v>
      </c>
      <c r="F751" s="2" t="s">
        <v>367</v>
      </c>
      <c r="G751" s="2" t="s">
        <v>816</v>
      </c>
      <c r="H751" s="2" t="s">
        <v>115</v>
      </c>
      <c r="I751" s="2" t="s">
        <v>5221</v>
      </c>
      <c r="J751" s="2" t="s">
        <v>367</v>
      </c>
      <c r="K751" s="2" t="s">
        <v>604</v>
      </c>
      <c r="L751" s="2" t="s">
        <v>36</v>
      </c>
      <c r="M751" s="2" t="s">
        <v>5222</v>
      </c>
      <c r="N751" s="2" t="s">
        <v>39</v>
      </c>
      <c r="O751" s="2"/>
      <c r="P751" s="2" t="s">
        <v>40</v>
      </c>
      <c r="Q751" s="2" t="s">
        <v>41</v>
      </c>
      <c r="R751" s="4">
        <v>95.073066933692203</v>
      </c>
      <c r="S751" s="2" t="s">
        <v>42</v>
      </c>
      <c r="T751" s="4">
        <v>0</v>
      </c>
      <c r="U751" s="4">
        <v>100</v>
      </c>
      <c r="V751" s="4">
        <v>4042.7669999999998</v>
      </c>
      <c r="W751" s="4">
        <v>2168.3530000000001</v>
      </c>
      <c r="X751" s="4">
        <v>840.25300000000004</v>
      </c>
      <c r="Y751" s="4">
        <v>294.42500000000001</v>
      </c>
      <c r="Z751" s="4"/>
      <c r="AA751" s="4"/>
      <c r="AB751" s="4"/>
      <c r="AC751" s="2" t="b">
        <v>1</v>
      </c>
    </row>
    <row r="752" spans="1:29" hidden="1" collapsed="1" x14ac:dyDescent="0.3">
      <c r="A752" s="2" t="s">
        <v>1835</v>
      </c>
      <c r="B752" s="3">
        <v>38589</v>
      </c>
      <c r="C752" s="3">
        <v>38589</v>
      </c>
      <c r="D752" s="4">
        <v>75.797130151414194</v>
      </c>
      <c r="E752" s="2" t="s">
        <v>1836</v>
      </c>
      <c r="F752" s="2" t="s">
        <v>128</v>
      </c>
      <c r="G752" s="2" t="s">
        <v>547</v>
      </c>
      <c r="H752" s="2" t="s">
        <v>115</v>
      </c>
      <c r="I752" s="2" t="s">
        <v>1805</v>
      </c>
      <c r="J752" s="2" t="s">
        <v>128</v>
      </c>
      <c r="K752" s="2" t="s">
        <v>547</v>
      </c>
      <c r="L752" s="2" t="s">
        <v>36</v>
      </c>
      <c r="M752" s="2" t="s">
        <v>1806</v>
      </c>
      <c r="N752" s="2" t="s">
        <v>1837</v>
      </c>
      <c r="O752" s="2"/>
      <c r="P752" s="2" t="s">
        <v>40</v>
      </c>
      <c r="Q752" s="2" t="s">
        <v>41</v>
      </c>
      <c r="R752" s="4">
        <v>75.797130151414194</v>
      </c>
      <c r="S752" s="2" t="s">
        <v>42</v>
      </c>
      <c r="T752" s="4">
        <v>0</v>
      </c>
      <c r="U752" s="4">
        <v>100</v>
      </c>
      <c r="V752" s="4">
        <v>2904.2579999999998</v>
      </c>
      <c r="W752" s="4">
        <v>1558.481</v>
      </c>
      <c r="X752" s="4">
        <v>838.8</v>
      </c>
      <c r="Y752" s="4">
        <v>259.20100000000002</v>
      </c>
      <c r="Z752" s="4">
        <v>142.626661806741</v>
      </c>
      <c r="AA752" s="4">
        <v>41.939877606614601</v>
      </c>
      <c r="AB752" s="4"/>
      <c r="AC752" s="2" t="b">
        <v>1</v>
      </c>
    </row>
    <row r="753" spans="1:29" hidden="1" collapsed="1" x14ac:dyDescent="0.3">
      <c r="A753" s="2" t="s">
        <v>5141</v>
      </c>
      <c r="B753" s="3">
        <v>41751</v>
      </c>
      <c r="C753" s="3">
        <v>41751</v>
      </c>
      <c r="D753" s="4">
        <v>265</v>
      </c>
      <c r="E753" s="2" t="s">
        <v>5142</v>
      </c>
      <c r="F753" s="2" t="s">
        <v>227</v>
      </c>
      <c r="G753" s="2" t="s">
        <v>691</v>
      </c>
      <c r="H753" s="2" t="s">
        <v>36</v>
      </c>
      <c r="I753" s="2" t="s">
        <v>2495</v>
      </c>
      <c r="J753" s="2" t="s">
        <v>227</v>
      </c>
      <c r="K753" s="2" t="s">
        <v>228</v>
      </c>
      <c r="L753" s="2" t="s">
        <v>255</v>
      </c>
      <c r="M753" s="2" t="s">
        <v>2496</v>
      </c>
      <c r="N753" s="2"/>
      <c r="O753" s="2" t="s">
        <v>5143</v>
      </c>
      <c r="P753" s="2" t="s">
        <v>40</v>
      </c>
      <c r="Q753" s="2" t="s">
        <v>41</v>
      </c>
      <c r="R753" s="4">
        <v>265</v>
      </c>
      <c r="S753" s="2" t="s">
        <v>109</v>
      </c>
      <c r="T753" s="4">
        <v>0</v>
      </c>
      <c r="U753" s="4">
        <v>100</v>
      </c>
      <c r="V753" s="4">
        <v>1012.893</v>
      </c>
      <c r="W753" s="4">
        <v>2295.03827890299</v>
      </c>
      <c r="X753" s="4">
        <v>838.07539490260694</v>
      </c>
      <c r="Y753" s="4">
        <v>210.51458474658401</v>
      </c>
      <c r="Z753" s="4"/>
      <c r="AA753" s="4"/>
      <c r="AB753" s="4"/>
      <c r="AC753" s="2" t="b">
        <v>1</v>
      </c>
    </row>
    <row r="754" spans="1:29" hidden="1" collapsed="1" x14ac:dyDescent="0.3">
      <c r="A754" s="2" t="s">
        <v>4979</v>
      </c>
      <c r="B754" s="3">
        <v>41341</v>
      </c>
      <c r="C754" s="3">
        <v>41341</v>
      </c>
      <c r="D754" s="4">
        <v>85.000074574552201</v>
      </c>
      <c r="E754" s="2" t="s">
        <v>4980</v>
      </c>
      <c r="F754" s="2" t="s">
        <v>367</v>
      </c>
      <c r="G754" s="2" t="s">
        <v>604</v>
      </c>
      <c r="H754" s="2" t="s">
        <v>115</v>
      </c>
      <c r="I754" s="2" t="s">
        <v>4981</v>
      </c>
      <c r="J754" s="2" t="s">
        <v>367</v>
      </c>
      <c r="K754" s="2" t="s">
        <v>894</v>
      </c>
      <c r="L754" s="2" t="s">
        <v>36</v>
      </c>
      <c r="M754" s="2" t="s">
        <v>4982</v>
      </c>
      <c r="N754" s="2" t="s">
        <v>4983</v>
      </c>
      <c r="O754" s="2"/>
      <c r="P754" s="2" t="s">
        <v>40</v>
      </c>
      <c r="Q754" s="2" t="s">
        <v>41</v>
      </c>
      <c r="R754" s="4">
        <v>85.000074574552201</v>
      </c>
      <c r="S754" s="2" t="s">
        <v>42</v>
      </c>
      <c r="T754" s="4">
        <v>0</v>
      </c>
      <c r="U754" s="4">
        <v>100</v>
      </c>
      <c r="V754" s="4">
        <v>3576.5610000000001</v>
      </c>
      <c r="W754" s="4">
        <v>1869.5</v>
      </c>
      <c r="X754" s="4">
        <v>830.7</v>
      </c>
      <c r="Y754" s="4">
        <v>163.9</v>
      </c>
      <c r="Z754" s="4"/>
      <c r="AA754" s="4"/>
      <c r="AB754" s="4"/>
      <c r="AC754" s="2" t="b">
        <v>1</v>
      </c>
    </row>
    <row r="755" spans="1:29" hidden="1" collapsed="1" x14ac:dyDescent="0.3">
      <c r="A755" s="2" t="s">
        <v>2138</v>
      </c>
      <c r="B755" s="3">
        <v>43746</v>
      </c>
      <c r="C755" s="3">
        <v>43746</v>
      </c>
      <c r="D755" s="4">
        <v>77.999970622365197</v>
      </c>
      <c r="E755" s="2" t="s">
        <v>2139</v>
      </c>
      <c r="F755" s="2" t="s">
        <v>131</v>
      </c>
      <c r="G755" s="2" t="s">
        <v>1401</v>
      </c>
      <c r="H755" s="2" t="s">
        <v>350</v>
      </c>
      <c r="I755" s="2" t="s">
        <v>2140</v>
      </c>
      <c r="J755" s="2" t="s">
        <v>131</v>
      </c>
      <c r="K755" s="2" t="s">
        <v>1401</v>
      </c>
      <c r="L755" s="2" t="s">
        <v>36</v>
      </c>
      <c r="M755" s="2" t="s">
        <v>2141</v>
      </c>
      <c r="N755" s="2"/>
      <c r="O755" s="2"/>
      <c r="P755" s="2" t="s">
        <v>40</v>
      </c>
      <c r="Q755" s="2" t="s">
        <v>41</v>
      </c>
      <c r="R755" s="4">
        <v>77.999970622365197</v>
      </c>
      <c r="S755" s="2" t="s">
        <v>42</v>
      </c>
      <c r="T755" s="4">
        <v>33</v>
      </c>
      <c r="U755" s="4">
        <v>67</v>
      </c>
      <c r="V755" s="4"/>
      <c r="W755" s="4">
        <v>1569.3</v>
      </c>
      <c r="X755" s="4">
        <v>829.5</v>
      </c>
      <c r="Y755" s="4">
        <v>285.8</v>
      </c>
      <c r="Z755" s="4">
        <v>49.922272491285298</v>
      </c>
      <c r="AA755" s="4">
        <v>23.101090261811201</v>
      </c>
      <c r="AB755" s="4"/>
      <c r="AC755" s="2" t="b">
        <v>1</v>
      </c>
    </row>
    <row r="756" spans="1:29" hidden="1" collapsed="1" x14ac:dyDescent="0.3">
      <c r="A756" s="2" t="s">
        <v>3325</v>
      </c>
      <c r="B756" s="3">
        <v>37442</v>
      </c>
      <c r="C756" s="3">
        <v>37442</v>
      </c>
      <c r="D756" s="4">
        <v>107.342206955775</v>
      </c>
      <c r="E756" s="2" t="s">
        <v>3326</v>
      </c>
      <c r="F756" s="2" t="s">
        <v>131</v>
      </c>
      <c r="G756" s="2" t="s">
        <v>158</v>
      </c>
      <c r="H756" s="2" t="s">
        <v>397</v>
      </c>
      <c r="I756" s="2" t="s">
        <v>1996</v>
      </c>
      <c r="J756" s="2" t="s">
        <v>31</v>
      </c>
      <c r="K756" s="2" t="s">
        <v>310</v>
      </c>
      <c r="L756" s="2" t="s">
        <v>36</v>
      </c>
      <c r="M756" s="2" t="s">
        <v>1997</v>
      </c>
      <c r="N756" s="2"/>
      <c r="O756" s="2"/>
      <c r="P756" s="2" t="s">
        <v>40</v>
      </c>
      <c r="Q756" s="2" t="s">
        <v>41</v>
      </c>
      <c r="R756" s="4">
        <v>107.342206955775</v>
      </c>
      <c r="S756" s="2" t="s">
        <v>109</v>
      </c>
      <c r="T756" s="4">
        <v>5</v>
      </c>
      <c r="U756" s="4">
        <v>100</v>
      </c>
      <c r="V756" s="4"/>
      <c r="W756" s="4">
        <v>1414.0684335246899</v>
      </c>
      <c r="X756" s="4">
        <v>829.09069276302102</v>
      </c>
      <c r="Y756" s="4">
        <v>261.90844462952498</v>
      </c>
      <c r="Z756" s="4"/>
      <c r="AA756" s="4"/>
      <c r="AB756" s="4"/>
      <c r="AC756" s="2" t="b">
        <v>1</v>
      </c>
    </row>
    <row r="757" spans="1:29" hidden="1" collapsed="1" x14ac:dyDescent="0.3">
      <c r="A757" s="2" t="s">
        <v>3979</v>
      </c>
      <c r="B757" s="3">
        <v>39065</v>
      </c>
      <c r="C757" s="3">
        <v>39065</v>
      </c>
      <c r="D757" s="4">
        <v>19.505919854280499</v>
      </c>
      <c r="E757" s="2" t="s">
        <v>3980</v>
      </c>
      <c r="F757" s="2" t="s">
        <v>112</v>
      </c>
      <c r="G757" s="2" t="s">
        <v>458</v>
      </c>
      <c r="H757" s="2" t="s">
        <v>569</v>
      </c>
      <c r="I757" s="2" t="s">
        <v>3133</v>
      </c>
      <c r="J757" s="2" t="s">
        <v>112</v>
      </c>
      <c r="K757" s="2" t="s">
        <v>458</v>
      </c>
      <c r="L757" s="2" t="s">
        <v>121</v>
      </c>
      <c r="M757" s="2" t="s">
        <v>3981</v>
      </c>
      <c r="N757" s="2"/>
      <c r="O757" s="2"/>
      <c r="P757" s="2" t="s">
        <v>40</v>
      </c>
      <c r="Q757" s="2" t="s">
        <v>41</v>
      </c>
      <c r="R757" s="4">
        <v>19.505919854280499</v>
      </c>
      <c r="S757" s="2" t="s">
        <v>109</v>
      </c>
      <c r="T757" s="4">
        <v>46</v>
      </c>
      <c r="U757" s="4">
        <v>100</v>
      </c>
      <c r="V757" s="4">
        <v>1116.837</v>
      </c>
      <c r="W757" s="4">
        <v>1212.80384565292</v>
      </c>
      <c r="X757" s="4">
        <v>823.249150475379</v>
      </c>
      <c r="Y757" s="4">
        <v>101.690761197741</v>
      </c>
      <c r="Z757" s="4"/>
      <c r="AA757" s="4"/>
      <c r="AB757" s="4"/>
      <c r="AC757" s="2" t="b">
        <v>1</v>
      </c>
    </row>
    <row r="758" spans="1:29" hidden="1" collapsed="1" x14ac:dyDescent="0.3">
      <c r="A758" s="2" t="s">
        <v>5392</v>
      </c>
      <c r="B758" s="3">
        <v>42373</v>
      </c>
      <c r="C758" s="3">
        <v>42373</v>
      </c>
      <c r="D758" s="4">
        <v>80</v>
      </c>
      <c r="E758" s="2" t="s">
        <v>5393</v>
      </c>
      <c r="F758" s="2" t="s">
        <v>482</v>
      </c>
      <c r="G758" s="2" t="s">
        <v>930</v>
      </c>
      <c r="H758" s="2" t="s">
        <v>36</v>
      </c>
      <c r="I758" s="2" t="s">
        <v>5394</v>
      </c>
      <c r="J758" s="2" t="s">
        <v>482</v>
      </c>
      <c r="K758" s="2" t="s">
        <v>485</v>
      </c>
      <c r="L758" s="2" t="s">
        <v>63</v>
      </c>
      <c r="M758" s="2" t="s">
        <v>5395</v>
      </c>
      <c r="N758" s="2" t="s">
        <v>5396</v>
      </c>
      <c r="O758" s="2" t="s">
        <v>517</v>
      </c>
      <c r="P758" s="2" t="s">
        <v>40</v>
      </c>
      <c r="Q758" s="2" t="s">
        <v>41</v>
      </c>
      <c r="R758" s="4">
        <v>80</v>
      </c>
      <c r="S758" s="2" t="s">
        <v>42</v>
      </c>
      <c r="T758" s="4">
        <v>7.7</v>
      </c>
      <c r="U758" s="4">
        <v>100</v>
      </c>
      <c r="V758" s="4"/>
      <c r="W758" s="4">
        <v>2405.9979800393098</v>
      </c>
      <c r="X758" s="4">
        <v>817.633387995352</v>
      </c>
      <c r="Y758" s="4">
        <v>123.62811003355699</v>
      </c>
      <c r="Z758" s="4"/>
      <c r="AA758" s="4"/>
      <c r="AB758" s="4"/>
      <c r="AC758" s="2" t="b">
        <v>1</v>
      </c>
    </row>
    <row r="759" spans="1:29" hidden="1" collapsed="1" x14ac:dyDescent="0.3">
      <c r="A759" s="2" t="s">
        <v>1566</v>
      </c>
      <c r="B759" s="3">
        <v>45460</v>
      </c>
      <c r="C759" s="3">
        <v>45460</v>
      </c>
      <c r="D759" s="4">
        <v>2.5000234550179701</v>
      </c>
      <c r="E759" s="2" t="s">
        <v>1567</v>
      </c>
      <c r="F759" s="2" t="s">
        <v>101</v>
      </c>
      <c r="G759" s="2" t="s">
        <v>235</v>
      </c>
      <c r="H759" s="2" t="s">
        <v>210</v>
      </c>
      <c r="I759" s="2" t="s">
        <v>1568</v>
      </c>
      <c r="J759" s="2" t="s">
        <v>101</v>
      </c>
      <c r="K759" s="2" t="s">
        <v>235</v>
      </c>
      <c r="L759" s="2" t="s">
        <v>255</v>
      </c>
      <c r="M759" s="2" t="s">
        <v>1569</v>
      </c>
      <c r="N759" s="2" t="s">
        <v>1570</v>
      </c>
      <c r="O759" s="2"/>
      <c r="P759" s="2" t="s">
        <v>40</v>
      </c>
      <c r="Q759" s="2" t="s">
        <v>41</v>
      </c>
      <c r="R759" s="4">
        <v>2.5000234550179701</v>
      </c>
      <c r="S759" s="2" t="s">
        <v>42</v>
      </c>
      <c r="T759" s="4">
        <v>49.9</v>
      </c>
      <c r="U759" s="4">
        <v>100</v>
      </c>
      <c r="V759" s="4"/>
      <c r="W759" s="4">
        <v>4368.0391249752201</v>
      </c>
      <c r="X759" s="4">
        <v>815.24023527856696</v>
      </c>
      <c r="Y759" s="4">
        <v>547.83556936091497</v>
      </c>
      <c r="Z759" s="4">
        <v>103.200122492727</v>
      </c>
      <c r="AA759" s="4">
        <v>86.8974633797785</v>
      </c>
      <c r="AB759" s="4"/>
      <c r="AC759" s="2" t="b">
        <v>1</v>
      </c>
    </row>
    <row r="760" spans="1:29" hidden="1" collapsed="1" x14ac:dyDescent="0.3">
      <c r="A760" s="2" t="s">
        <v>5214</v>
      </c>
      <c r="B760" s="3">
        <v>41948</v>
      </c>
      <c r="C760" s="3">
        <v>41948</v>
      </c>
      <c r="D760" s="4">
        <v>13.1056060606061</v>
      </c>
      <c r="E760" s="2" t="s">
        <v>5215</v>
      </c>
      <c r="F760" s="2" t="s">
        <v>227</v>
      </c>
      <c r="G760" s="2" t="s">
        <v>303</v>
      </c>
      <c r="H760" s="2" t="s">
        <v>5216</v>
      </c>
      <c r="I760" s="2" t="s">
        <v>5217</v>
      </c>
      <c r="J760" s="2" t="s">
        <v>227</v>
      </c>
      <c r="K760" s="2" t="s">
        <v>303</v>
      </c>
      <c r="L760" s="2" t="s">
        <v>439</v>
      </c>
      <c r="M760" s="2" t="s">
        <v>5218</v>
      </c>
      <c r="N760" s="2"/>
      <c r="O760" s="2"/>
      <c r="P760" s="2" t="s">
        <v>40</v>
      </c>
      <c r="Q760" s="2" t="s">
        <v>41</v>
      </c>
      <c r="R760" s="4">
        <v>13.1056060606061</v>
      </c>
      <c r="S760" s="2" t="s">
        <v>42</v>
      </c>
      <c r="T760" s="4">
        <v>27</v>
      </c>
      <c r="U760" s="4">
        <v>51</v>
      </c>
      <c r="V760" s="4">
        <v>1536.454</v>
      </c>
      <c r="W760" s="4">
        <v>1025.30916182793</v>
      </c>
      <c r="X760" s="4">
        <v>810.95696112761004</v>
      </c>
      <c r="Y760" s="4">
        <v>209.03328753158101</v>
      </c>
      <c r="Z760" s="4"/>
      <c r="AA760" s="4"/>
      <c r="AB760" s="4"/>
      <c r="AC760" s="2" t="b">
        <v>1</v>
      </c>
    </row>
    <row r="761" spans="1:29" hidden="1" collapsed="1" x14ac:dyDescent="0.3">
      <c r="A761" s="2" t="s">
        <v>1514</v>
      </c>
      <c r="B761" s="3">
        <v>43206</v>
      </c>
      <c r="C761" s="3">
        <v>43206</v>
      </c>
      <c r="D761" s="4">
        <v>51.134502282303401</v>
      </c>
      <c r="E761" s="2" t="s">
        <v>1515</v>
      </c>
      <c r="F761" s="2" t="s">
        <v>227</v>
      </c>
      <c r="G761" s="2" t="s">
        <v>272</v>
      </c>
      <c r="H761" s="2" t="s">
        <v>1516</v>
      </c>
      <c r="I761" s="2" t="s">
        <v>1517</v>
      </c>
      <c r="J761" s="2" t="s">
        <v>227</v>
      </c>
      <c r="K761" s="2" t="s">
        <v>272</v>
      </c>
      <c r="L761" s="2" t="s">
        <v>255</v>
      </c>
      <c r="M761" s="2" t="s">
        <v>1518</v>
      </c>
      <c r="N761" s="2"/>
      <c r="O761" s="2"/>
      <c r="P761" s="2" t="s">
        <v>40</v>
      </c>
      <c r="Q761" s="2" t="s">
        <v>41</v>
      </c>
      <c r="R761" s="4">
        <v>51.134502282303401</v>
      </c>
      <c r="S761" s="2" t="s">
        <v>42</v>
      </c>
      <c r="T761" s="4">
        <v>20.001000000000001</v>
      </c>
      <c r="U761" s="4">
        <v>65.001000000000005</v>
      </c>
      <c r="V761" s="4">
        <v>710.38499999999999</v>
      </c>
      <c r="W761" s="4">
        <v>2207.3875399962399</v>
      </c>
      <c r="X761" s="4">
        <v>810.24844720496901</v>
      </c>
      <c r="Y761" s="4">
        <v>104.065499717674</v>
      </c>
      <c r="Z761" s="4">
        <v>139.46371223621301</v>
      </c>
      <c r="AA761" s="4">
        <v>93.599803448427195</v>
      </c>
      <c r="AB761" s="4">
        <v>112.537431891061</v>
      </c>
      <c r="AC761" s="2" t="b">
        <v>1</v>
      </c>
    </row>
    <row r="762" spans="1:29" collapsed="1" x14ac:dyDescent="0.3">
      <c r="A762" s="2" t="s">
        <v>3408</v>
      </c>
      <c r="B762" s="3">
        <v>37628</v>
      </c>
      <c r="C762" s="3">
        <v>37628</v>
      </c>
      <c r="D762" s="4">
        <v>23.154103421661901</v>
      </c>
      <c r="E762" s="2" t="s">
        <v>3409</v>
      </c>
      <c r="F762" s="2" t="s">
        <v>131</v>
      </c>
      <c r="G762" s="2" t="s">
        <v>132</v>
      </c>
      <c r="H762" s="2" t="s">
        <v>220</v>
      </c>
      <c r="I762" s="2" t="s">
        <v>3410</v>
      </c>
      <c r="J762" s="2" t="s">
        <v>131</v>
      </c>
      <c r="K762" s="2" t="s">
        <v>132</v>
      </c>
      <c r="L762" s="2" t="s">
        <v>115</v>
      </c>
      <c r="M762" s="2" t="s">
        <v>3411</v>
      </c>
      <c r="N762" s="2"/>
      <c r="O762" s="2"/>
      <c r="P762" s="2" t="s">
        <v>40</v>
      </c>
      <c r="Q762" s="2" t="s">
        <v>41</v>
      </c>
      <c r="R762" s="4">
        <v>23.154103421661901</v>
      </c>
      <c r="S762" s="2" t="s">
        <v>42</v>
      </c>
      <c r="T762" s="4">
        <v>25</v>
      </c>
      <c r="U762" s="4">
        <v>100</v>
      </c>
      <c r="V762" s="4">
        <v>76430.138000000006</v>
      </c>
      <c r="W762" s="4">
        <v>1233.16029672381</v>
      </c>
      <c r="X762" s="4">
        <v>806.11012656242599</v>
      </c>
      <c r="Y762" s="4">
        <v>163.26082524348001</v>
      </c>
      <c r="Z762" s="4"/>
      <c r="AA762" s="4"/>
      <c r="AB762" s="4"/>
      <c r="AC762" s="2" t="b">
        <v>1</v>
      </c>
    </row>
    <row r="763" spans="1:29" hidden="1" collapsed="1" x14ac:dyDescent="0.3">
      <c r="A763" s="2" t="s">
        <v>2285</v>
      </c>
      <c r="B763" s="3">
        <v>43175</v>
      </c>
      <c r="C763" s="3">
        <v>43175</v>
      </c>
      <c r="D763" s="4">
        <v>47.985825725324197</v>
      </c>
      <c r="E763" s="2" t="s">
        <v>2286</v>
      </c>
      <c r="F763" s="2" t="s">
        <v>128</v>
      </c>
      <c r="G763" s="2" t="s">
        <v>129</v>
      </c>
      <c r="H763" s="2" t="s">
        <v>46</v>
      </c>
      <c r="I763" s="2" t="s">
        <v>2287</v>
      </c>
      <c r="J763" s="2" t="s">
        <v>128</v>
      </c>
      <c r="K763" s="2" t="s">
        <v>129</v>
      </c>
      <c r="L763" s="2" t="s">
        <v>242</v>
      </c>
      <c r="M763" s="2" t="s">
        <v>2288</v>
      </c>
      <c r="N763" s="2"/>
      <c r="O763" s="2"/>
      <c r="P763" s="2" t="s">
        <v>40</v>
      </c>
      <c r="Q763" s="2" t="s">
        <v>41</v>
      </c>
      <c r="R763" s="4">
        <v>47.985825725324197</v>
      </c>
      <c r="S763" s="2" t="s">
        <v>42</v>
      </c>
      <c r="T763" s="4">
        <v>0</v>
      </c>
      <c r="U763" s="4">
        <v>70</v>
      </c>
      <c r="V763" s="4"/>
      <c r="W763" s="4">
        <v>1166.93297825122</v>
      </c>
      <c r="X763" s="4">
        <v>805.882846894831</v>
      </c>
      <c r="Y763" s="4">
        <v>128.15345305358599</v>
      </c>
      <c r="Z763" s="4">
        <v>27.913532707141201</v>
      </c>
      <c r="AA763" s="4">
        <v>15.696788666162799</v>
      </c>
      <c r="AB763" s="4"/>
      <c r="AC763" s="2" t="b">
        <v>1</v>
      </c>
    </row>
    <row r="764" spans="1:29" hidden="1" collapsed="1" x14ac:dyDescent="0.3">
      <c r="A764" s="2" t="s">
        <v>2325</v>
      </c>
      <c r="B764" s="3">
        <v>38294</v>
      </c>
      <c r="C764" s="3">
        <v>38294</v>
      </c>
      <c r="D764" s="4">
        <v>14.163758319602501</v>
      </c>
      <c r="E764" s="2" t="s">
        <v>2326</v>
      </c>
      <c r="F764" s="2" t="s">
        <v>367</v>
      </c>
      <c r="G764" s="2" t="s">
        <v>604</v>
      </c>
      <c r="H764" s="2" t="s">
        <v>48</v>
      </c>
      <c r="I764" s="2" t="s">
        <v>1996</v>
      </c>
      <c r="J764" s="2" t="s">
        <v>31</v>
      </c>
      <c r="K764" s="2" t="s">
        <v>310</v>
      </c>
      <c r="L764" s="2" t="s">
        <v>36</v>
      </c>
      <c r="M764" s="2" t="s">
        <v>1997</v>
      </c>
      <c r="N764" s="2"/>
      <c r="O764" s="2"/>
      <c r="P764" s="2" t="s">
        <v>40</v>
      </c>
      <c r="Q764" s="2" t="s">
        <v>41</v>
      </c>
      <c r="R764" s="4">
        <v>14.163758319602501</v>
      </c>
      <c r="S764" s="2" t="s">
        <v>42</v>
      </c>
      <c r="T764" s="4">
        <v>30</v>
      </c>
      <c r="U764" s="4">
        <v>65</v>
      </c>
      <c r="V764" s="4">
        <v>3764.2</v>
      </c>
      <c r="W764" s="4">
        <v>1930.11287355179</v>
      </c>
      <c r="X764" s="4">
        <v>803.338968723584</v>
      </c>
      <c r="Y764" s="4"/>
      <c r="Z764" s="4">
        <v>37.715378903251001</v>
      </c>
      <c r="AA764" s="4">
        <v>13.623148276339499</v>
      </c>
      <c r="AB764" s="4">
        <v>27.1179361179361</v>
      </c>
      <c r="AC764" s="2" t="b">
        <v>1</v>
      </c>
    </row>
    <row r="765" spans="1:29" hidden="1" collapsed="1" x14ac:dyDescent="0.3">
      <c r="A765" s="2" t="s">
        <v>3681</v>
      </c>
      <c r="B765" s="3">
        <v>38320</v>
      </c>
      <c r="C765" s="3">
        <v>38351</v>
      </c>
      <c r="D765" s="4">
        <v>116.305959490158</v>
      </c>
      <c r="E765" s="2" t="s">
        <v>3682</v>
      </c>
      <c r="F765" s="2" t="s">
        <v>131</v>
      </c>
      <c r="G765" s="2" t="s">
        <v>158</v>
      </c>
      <c r="H765" s="2" t="s">
        <v>48</v>
      </c>
      <c r="I765" s="2" t="s">
        <v>3378</v>
      </c>
      <c r="J765" s="2" t="s">
        <v>367</v>
      </c>
      <c r="K765" s="2" t="s">
        <v>750</v>
      </c>
      <c r="L765" s="2" t="s">
        <v>63</v>
      </c>
      <c r="M765" s="2" t="s">
        <v>3379</v>
      </c>
      <c r="N765" s="2"/>
      <c r="O765" s="2"/>
      <c r="P765" s="2" t="s">
        <v>40</v>
      </c>
      <c r="Q765" s="2" t="s">
        <v>41</v>
      </c>
      <c r="R765" s="4">
        <v>116.305959490158</v>
      </c>
      <c r="S765" s="2" t="s">
        <v>109</v>
      </c>
      <c r="T765" s="4">
        <v>34</v>
      </c>
      <c r="U765" s="4">
        <v>100</v>
      </c>
      <c r="V765" s="4">
        <v>4839.5209999999997</v>
      </c>
      <c r="W765" s="4">
        <v>1930.11287355179</v>
      </c>
      <c r="X765" s="4">
        <v>803.338968723584</v>
      </c>
      <c r="Y765" s="4">
        <v>461.204067425787</v>
      </c>
      <c r="Z765" s="4"/>
      <c r="AA765" s="4"/>
      <c r="AB765" s="4"/>
      <c r="AC765" s="2" t="b">
        <v>1</v>
      </c>
    </row>
    <row r="766" spans="1:29" hidden="1" collapsed="1" x14ac:dyDescent="0.3">
      <c r="A766" s="2" t="s">
        <v>1880</v>
      </c>
      <c r="B766" s="3">
        <v>37802</v>
      </c>
      <c r="C766" s="3">
        <v>37802</v>
      </c>
      <c r="D766" s="4">
        <v>107.36228956229</v>
      </c>
      <c r="E766" s="2" t="s">
        <v>1881</v>
      </c>
      <c r="F766" s="2" t="s">
        <v>227</v>
      </c>
      <c r="G766" s="2" t="s">
        <v>272</v>
      </c>
      <c r="H766" s="2" t="s">
        <v>311</v>
      </c>
      <c r="I766" s="2" t="s">
        <v>1882</v>
      </c>
      <c r="J766" s="2" t="s">
        <v>227</v>
      </c>
      <c r="K766" s="2" t="s">
        <v>272</v>
      </c>
      <c r="L766" s="2" t="s">
        <v>439</v>
      </c>
      <c r="M766" s="2" t="s">
        <v>1883</v>
      </c>
      <c r="N766" s="2" t="s">
        <v>1884</v>
      </c>
      <c r="O766" s="2" t="s">
        <v>1885</v>
      </c>
      <c r="P766" s="2" t="s">
        <v>40</v>
      </c>
      <c r="Q766" s="2" t="s">
        <v>41</v>
      </c>
      <c r="R766" s="4">
        <v>107.36228956229</v>
      </c>
      <c r="S766" s="2" t="s">
        <v>42</v>
      </c>
      <c r="T766" s="4">
        <v>43.939</v>
      </c>
      <c r="U766" s="4">
        <v>82</v>
      </c>
      <c r="V766" s="4">
        <v>4002.239</v>
      </c>
      <c r="W766" s="4">
        <v>2177.9518072289202</v>
      </c>
      <c r="X766" s="4">
        <v>799.59839357429701</v>
      </c>
      <c r="Y766" s="4">
        <v>734.53815261044201</v>
      </c>
      <c r="Z766" s="4">
        <v>174.46329966330001</v>
      </c>
      <c r="AA766" s="4">
        <v>38.191245791245798</v>
      </c>
      <c r="AB766" s="4">
        <v>217.12326966306901</v>
      </c>
      <c r="AC766" s="2" t="b">
        <v>1</v>
      </c>
    </row>
    <row r="767" spans="1:29" hidden="1" collapsed="1" x14ac:dyDescent="0.3">
      <c r="A767" s="2" t="s">
        <v>1462</v>
      </c>
      <c r="B767" s="3">
        <v>38560</v>
      </c>
      <c r="C767" s="3">
        <v>38560</v>
      </c>
      <c r="D767" s="4">
        <v>197.667854683586</v>
      </c>
      <c r="E767" s="2" t="s">
        <v>1463</v>
      </c>
      <c r="F767" s="2" t="s">
        <v>149</v>
      </c>
      <c r="G767" s="2" t="s">
        <v>150</v>
      </c>
      <c r="H767" s="2" t="s">
        <v>311</v>
      </c>
      <c r="I767" s="2" t="s">
        <v>1464</v>
      </c>
      <c r="J767" s="2" t="s">
        <v>149</v>
      </c>
      <c r="K767" s="2" t="s">
        <v>328</v>
      </c>
      <c r="L767" s="2" t="s">
        <v>311</v>
      </c>
      <c r="M767" s="2" t="s">
        <v>1465</v>
      </c>
      <c r="N767" s="2"/>
      <c r="O767" s="2" t="s">
        <v>268</v>
      </c>
      <c r="P767" s="2" t="s">
        <v>40</v>
      </c>
      <c r="Q767" s="2" t="s">
        <v>41</v>
      </c>
      <c r="R767" s="4">
        <v>97.664071190211402</v>
      </c>
      <c r="S767" s="2" t="s">
        <v>42</v>
      </c>
      <c r="T767" s="4">
        <v>6.6</v>
      </c>
      <c r="U767" s="4">
        <v>100</v>
      </c>
      <c r="V767" s="4">
        <v>911.58199999999999</v>
      </c>
      <c r="W767" s="4">
        <v>1785.0133704473999</v>
      </c>
      <c r="X767" s="4">
        <v>798.89752451248705</v>
      </c>
      <c r="Y767" s="4">
        <v>128.69251098565999</v>
      </c>
      <c r="Z767" s="4">
        <v>0.20813479205580801</v>
      </c>
      <c r="AA767" s="4">
        <v>108.403918728319</v>
      </c>
      <c r="AB767" s="4"/>
      <c r="AC767" s="2" t="b">
        <v>1</v>
      </c>
    </row>
    <row r="768" spans="1:29" hidden="1" collapsed="1" x14ac:dyDescent="0.3">
      <c r="A768" s="2" t="s">
        <v>1734</v>
      </c>
      <c r="B768" s="3">
        <v>38560</v>
      </c>
      <c r="C768" s="3">
        <v>38560</v>
      </c>
      <c r="D768" s="4">
        <v>89.064314079288906</v>
      </c>
      <c r="E768" s="2" t="s">
        <v>1735</v>
      </c>
      <c r="F768" s="2" t="s">
        <v>149</v>
      </c>
      <c r="G768" s="2" t="s">
        <v>150</v>
      </c>
      <c r="H768" s="2" t="s">
        <v>311</v>
      </c>
      <c r="I768" s="2" t="s">
        <v>1464</v>
      </c>
      <c r="J768" s="2" t="s">
        <v>149</v>
      </c>
      <c r="K768" s="2" t="s">
        <v>328</v>
      </c>
      <c r="L768" s="2" t="s">
        <v>311</v>
      </c>
      <c r="M768" s="2" t="s">
        <v>1465</v>
      </c>
      <c r="N768" s="2"/>
      <c r="O768" s="2" t="s">
        <v>268</v>
      </c>
      <c r="P768" s="2" t="s">
        <v>40</v>
      </c>
      <c r="Q768" s="2" t="s">
        <v>41</v>
      </c>
      <c r="R768" s="4">
        <v>42.162437974664797</v>
      </c>
      <c r="S768" s="2" t="s">
        <v>42</v>
      </c>
      <c r="T768" s="4">
        <v>10</v>
      </c>
      <c r="U768" s="4">
        <v>100</v>
      </c>
      <c r="V768" s="4">
        <v>911.58199999999999</v>
      </c>
      <c r="W768" s="4">
        <v>1785.0133704473999</v>
      </c>
      <c r="X768" s="4">
        <v>798.89752451248705</v>
      </c>
      <c r="Y768" s="4">
        <v>128.69251098565999</v>
      </c>
      <c r="Z768" s="4">
        <v>100.941562154538</v>
      </c>
      <c r="AA768" s="4">
        <v>55.246445316967197</v>
      </c>
      <c r="AB768" s="4"/>
      <c r="AC768" s="2" t="b">
        <v>1</v>
      </c>
    </row>
    <row r="769" spans="1:29" hidden="1" collapsed="1" x14ac:dyDescent="0.3">
      <c r="A769" s="2" t="s">
        <v>2267</v>
      </c>
      <c r="B769" s="3">
        <v>44379</v>
      </c>
      <c r="C769" s="3">
        <v>44379</v>
      </c>
      <c r="D769" s="4">
        <v>228.667567119263</v>
      </c>
      <c r="E769" s="2" t="s">
        <v>2268</v>
      </c>
      <c r="F769" s="2" t="s">
        <v>218</v>
      </c>
      <c r="G769" s="2" t="s">
        <v>2269</v>
      </c>
      <c r="H769" s="2" t="s">
        <v>1328</v>
      </c>
      <c r="I769" s="2" t="s">
        <v>2270</v>
      </c>
      <c r="J769" s="2" t="s">
        <v>218</v>
      </c>
      <c r="K769" s="2" t="s">
        <v>2269</v>
      </c>
      <c r="L769" s="2" t="s">
        <v>397</v>
      </c>
      <c r="M769" s="2" t="s">
        <v>2271</v>
      </c>
      <c r="N769" s="2"/>
      <c r="O769" s="2" t="s">
        <v>202</v>
      </c>
      <c r="P769" s="2" t="s">
        <v>40</v>
      </c>
      <c r="Q769" s="2" t="s">
        <v>41</v>
      </c>
      <c r="R769" s="4">
        <v>228.667567119263</v>
      </c>
      <c r="S769" s="2" t="s">
        <v>42</v>
      </c>
      <c r="T769" s="4">
        <v>33.4</v>
      </c>
      <c r="U769" s="4">
        <v>100</v>
      </c>
      <c r="V769" s="4">
        <v>3934.5619999999999</v>
      </c>
      <c r="W769" s="4">
        <v>1356.77180211326</v>
      </c>
      <c r="X769" s="4">
        <v>793.30744509909005</v>
      </c>
      <c r="Y769" s="4">
        <v>399.38829916735602</v>
      </c>
      <c r="Z769" s="4">
        <v>18.3072789447973</v>
      </c>
      <c r="AA769" s="4">
        <v>16.095505617977501</v>
      </c>
      <c r="AB769" s="4"/>
      <c r="AC769" s="2" t="b">
        <v>1</v>
      </c>
    </row>
    <row r="770" spans="1:29" hidden="1" collapsed="1" x14ac:dyDescent="0.3">
      <c r="A770" s="2" t="s">
        <v>728</v>
      </c>
      <c r="B770" s="3">
        <v>43430</v>
      </c>
      <c r="C770" s="3">
        <v>43430</v>
      </c>
      <c r="D770" s="4">
        <v>515.486742544668</v>
      </c>
      <c r="E770" s="2" t="s">
        <v>729</v>
      </c>
      <c r="F770" s="2" t="s">
        <v>101</v>
      </c>
      <c r="G770" s="2" t="s">
        <v>235</v>
      </c>
      <c r="H770" s="2" t="s">
        <v>115</v>
      </c>
      <c r="I770" s="2" t="s">
        <v>730</v>
      </c>
      <c r="J770" s="2" t="s">
        <v>101</v>
      </c>
      <c r="K770" s="2" t="s">
        <v>235</v>
      </c>
      <c r="L770" s="2" t="s">
        <v>210</v>
      </c>
      <c r="M770" s="2" t="s">
        <v>731</v>
      </c>
      <c r="N770" s="2" t="s">
        <v>732</v>
      </c>
      <c r="O770" s="2" t="s">
        <v>733</v>
      </c>
      <c r="P770" s="2" t="s">
        <v>40</v>
      </c>
      <c r="Q770" s="2" t="s">
        <v>41</v>
      </c>
      <c r="R770" s="4">
        <v>544.57557067463597</v>
      </c>
      <c r="S770" s="2" t="s">
        <v>42</v>
      </c>
      <c r="T770" s="4">
        <v>28.225000000000001</v>
      </c>
      <c r="U770" s="4">
        <v>100</v>
      </c>
      <c r="V770" s="4">
        <v>1922.4760000000001</v>
      </c>
      <c r="W770" s="4">
        <v>2004.30273073495</v>
      </c>
      <c r="X770" s="4">
        <v>786.50109391459398</v>
      </c>
      <c r="Y770" s="4">
        <v>638.80086124069601</v>
      </c>
      <c r="Z770" s="4">
        <v>1032.38250752666</v>
      </c>
      <c r="AA770" s="4">
        <v>719.32566209113702</v>
      </c>
      <c r="AB770" s="4">
        <v>717.35226400613999</v>
      </c>
      <c r="AC770" s="2" t="b">
        <v>1</v>
      </c>
    </row>
    <row r="771" spans="1:29" hidden="1" collapsed="1" x14ac:dyDescent="0.3">
      <c r="A771" s="2" t="s">
        <v>6056</v>
      </c>
      <c r="B771" s="3">
        <v>44340</v>
      </c>
      <c r="C771" s="3">
        <v>44340</v>
      </c>
      <c r="D771" s="4">
        <v>16.0001089146654</v>
      </c>
      <c r="E771" s="2" t="s">
        <v>6057</v>
      </c>
      <c r="F771" s="2" t="s">
        <v>31</v>
      </c>
      <c r="G771" s="2" t="s">
        <v>6058</v>
      </c>
      <c r="H771" s="2" t="s">
        <v>1616</v>
      </c>
      <c r="I771" s="2" t="s">
        <v>5947</v>
      </c>
      <c r="J771" s="2" t="s">
        <v>31</v>
      </c>
      <c r="K771" s="2" t="s">
        <v>339</v>
      </c>
      <c r="L771" s="2" t="s">
        <v>311</v>
      </c>
      <c r="M771" s="2" t="s">
        <v>5948</v>
      </c>
      <c r="N771" s="2"/>
      <c r="O771" s="2"/>
      <c r="P771" s="2" t="s">
        <v>40</v>
      </c>
      <c r="Q771" s="2" t="s">
        <v>41</v>
      </c>
      <c r="R771" s="4">
        <v>16.0001089146654</v>
      </c>
      <c r="S771" s="2" t="s">
        <v>42</v>
      </c>
      <c r="T771" s="4">
        <v>20</v>
      </c>
      <c r="U771" s="4">
        <v>100</v>
      </c>
      <c r="V771" s="4"/>
      <c r="W771" s="4">
        <v>919.36626037022199</v>
      </c>
      <c r="X771" s="4">
        <v>777.59963005397401</v>
      </c>
      <c r="Y771" s="4">
        <v>-30.519166793202899</v>
      </c>
      <c r="Z771" s="4"/>
      <c r="AA771" s="4"/>
      <c r="AB771" s="4"/>
      <c r="AC771" s="2" t="b">
        <v>1</v>
      </c>
    </row>
    <row r="772" spans="1:29" hidden="1" collapsed="1" x14ac:dyDescent="0.3">
      <c r="A772" s="2" t="s">
        <v>4078</v>
      </c>
      <c r="B772" s="3">
        <v>39268</v>
      </c>
      <c r="C772" s="3">
        <v>39268</v>
      </c>
      <c r="D772" s="4">
        <v>19.000316572122799</v>
      </c>
      <c r="E772" s="2" t="s">
        <v>4079</v>
      </c>
      <c r="F772" s="2" t="s">
        <v>227</v>
      </c>
      <c r="G772" s="2" t="s">
        <v>228</v>
      </c>
      <c r="H772" s="2" t="s">
        <v>311</v>
      </c>
      <c r="I772" s="2" t="s">
        <v>4080</v>
      </c>
      <c r="J772" s="2" t="s">
        <v>227</v>
      </c>
      <c r="K772" s="2" t="s">
        <v>228</v>
      </c>
      <c r="L772" s="2" t="s">
        <v>36</v>
      </c>
      <c r="M772" s="2" t="s">
        <v>4081</v>
      </c>
      <c r="N772" s="2"/>
      <c r="O772" s="2"/>
      <c r="P772" s="2" t="s">
        <v>40</v>
      </c>
      <c r="Q772" s="2" t="s">
        <v>41</v>
      </c>
      <c r="R772" s="4">
        <v>19.000316572122799</v>
      </c>
      <c r="S772" s="2" t="s">
        <v>42</v>
      </c>
      <c r="T772" s="4">
        <v>49</v>
      </c>
      <c r="U772" s="4">
        <v>100</v>
      </c>
      <c r="V772" s="4">
        <v>826.47199999999998</v>
      </c>
      <c r="W772" s="4">
        <v>1184.4000000000001</v>
      </c>
      <c r="X772" s="4">
        <v>771.3</v>
      </c>
      <c r="Y772" s="4">
        <v>138.9</v>
      </c>
      <c r="Z772" s="4"/>
      <c r="AA772" s="4"/>
      <c r="AB772" s="4"/>
      <c r="AC772" s="2" t="b">
        <v>1</v>
      </c>
    </row>
    <row r="773" spans="1:29" hidden="1" collapsed="1" x14ac:dyDescent="0.3">
      <c r="A773" s="2" t="s">
        <v>3604</v>
      </c>
      <c r="B773" s="3">
        <v>38106</v>
      </c>
      <c r="C773" s="3">
        <v>38106</v>
      </c>
      <c r="D773" s="4">
        <v>70.513929745630705</v>
      </c>
      <c r="E773" s="2" t="s">
        <v>3605</v>
      </c>
      <c r="F773" s="2" t="s">
        <v>149</v>
      </c>
      <c r="G773" s="2" t="s">
        <v>150</v>
      </c>
      <c r="H773" s="2" t="s">
        <v>311</v>
      </c>
      <c r="I773" s="2" t="s">
        <v>1464</v>
      </c>
      <c r="J773" s="2" t="s">
        <v>149</v>
      </c>
      <c r="K773" s="2" t="s">
        <v>328</v>
      </c>
      <c r="L773" s="2" t="s">
        <v>311</v>
      </c>
      <c r="M773" s="2" t="s">
        <v>1465</v>
      </c>
      <c r="N773" s="2"/>
      <c r="O773" s="2"/>
      <c r="P773" s="2" t="s">
        <v>40</v>
      </c>
      <c r="Q773" s="2" t="s">
        <v>41</v>
      </c>
      <c r="R773" s="4">
        <v>70.513929745630705</v>
      </c>
      <c r="S773" s="2" t="s">
        <v>109</v>
      </c>
      <c r="T773" s="4">
        <v>10</v>
      </c>
      <c r="U773" s="4">
        <v>100</v>
      </c>
      <c r="V773" s="4">
        <v>957.29499999999996</v>
      </c>
      <c r="W773" s="4">
        <v>1509.2612496147999</v>
      </c>
      <c r="X773" s="4">
        <v>761.56077835985195</v>
      </c>
      <c r="Y773" s="4">
        <v>120.602935760509</v>
      </c>
      <c r="Z773" s="4"/>
      <c r="AA773" s="4"/>
      <c r="AB773" s="4"/>
      <c r="AC773" s="2" t="b">
        <v>1</v>
      </c>
    </row>
    <row r="774" spans="1:29" hidden="1" collapsed="1" x14ac:dyDescent="0.3">
      <c r="A774" s="2" t="s">
        <v>2582</v>
      </c>
      <c r="B774" s="3">
        <v>42095</v>
      </c>
      <c r="C774" s="3">
        <v>42095</v>
      </c>
      <c r="D774" s="4">
        <v>48.652604390873897</v>
      </c>
      <c r="E774" s="2" t="s">
        <v>2583</v>
      </c>
      <c r="F774" s="2" t="s">
        <v>31</v>
      </c>
      <c r="G774" s="2" t="s">
        <v>32</v>
      </c>
      <c r="H774" s="2" t="s">
        <v>84</v>
      </c>
      <c r="I774" s="2" t="s">
        <v>1582</v>
      </c>
      <c r="J774" s="2" t="s">
        <v>31</v>
      </c>
      <c r="K774" s="2" t="s">
        <v>339</v>
      </c>
      <c r="L774" s="2" t="s">
        <v>115</v>
      </c>
      <c r="M774" s="2" t="s">
        <v>1583</v>
      </c>
      <c r="N774" s="2"/>
      <c r="O774" s="2"/>
      <c r="P774" s="2" t="s">
        <v>40</v>
      </c>
      <c r="Q774" s="2" t="s">
        <v>41</v>
      </c>
      <c r="R774" s="4">
        <v>51.442100731812303</v>
      </c>
      <c r="S774" s="2" t="s">
        <v>42</v>
      </c>
      <c r="T774" s="4">
        <v>0</v>
      </c>
      <c r="U774" s="4">
        <v>100</v>
      </c>
      <c r="V774" s="4">
        <v>652.22799999999995</v>
      </c>
      <c r="W774" s="4">
        <v>949.08511741610505</v>
      </c>
      <c r="X774" s="4">
        <v>760.66819764426998</v>
      </c>
      <c r="Y774" s="4">
        <v>2.42684643306912</v>
      </c>
      <c r="Z774" s="4">
        <v>11.5224097260025</v>
      </c>
      <c r="AA774" s="4">
        <v>5.1267162644408204</v>
      </c>
      <c r="AB774" s="4"/>
      <c r="AC774" s="2" t="b">
        <v>1</v>
      </c>
    </row>
    <row r="775" spans="1:29" hidden="1" collapsed="1" x14ac:dyDescent="0.3">
      <c r="A775" s="2" t="s">
        <v>1478</v>
      </c>
      <c r="B775" s="3">
        <v>45411</v>
      </c>
      <c r="C775" s="3">
        <v>45411</v>
      </c>
      <c r="D775" s="4">
        <v>2016.357</v>
      </c>
      <c r="E775" s="2" t="s">
        <v>1479</v>
      </c>
      <c r="F775" s="2" t="s">
        <v>482</v>
      </c>
      <c r="G775" s="2" t="s">
        <v>485</v>
      </c>
      <c r="H775" s="2" t="s">
        <v>36</v>
      </c>
      <c r="I775" s="2" t="s">
        <v>1480</v>
      </c>
      <c r="J775" s="2" t="s">
        <v>482</v>
      </c>
      <c r="K775" s="2" t="s">
        <v>485</v>
      </c>
      <c r="L775" s="2" t="s">
        <v>255</v>
      </c>
      <c r="M775" s="2" t="s">
        <v>1481</v>
      </c>
      <c r="N775" s="2" t="s">
        <v>393</v>
      </c>
      <c r="O775" s="2" t="s">
        <v>809</v>
      </c>
      <c r="P775" s="2" t="s">
        <v>40</v>
      </c>
      <c r="Q775" s="2" t="s">
        <v>41</v>
      </c>
      <c r="R775" s="4">
        <v>2288.884</v>
      </c>
      <c r="S775" s="2" t="s">
        <v>42</v>
      </c>
      <c r="T775" s="4">
        <v>0</v>
      </c>
      <c r="U775" s="4">
        <v>100</v>
      </c>
      <c r="V775" s="4">
        <v>7645.8630000000003</v>
      </c>
      <c r="W775" s="4">
        <v>6038.3847729826202</v>
      </c>
      <c r="X775" s="4">
        <v>760.45205207851404</v>
      </c>
      <c r="Y775" s="4">
        <v>1177.63531822087</v>
      </c>
      <c r="Z775" s="4">
        <v>420.928</v>
      </c>
      <c r="AA775" s="4">
        <v>104.878</v>
      </c>
      <c r="AB775" s="4">
        <v>1295.8810000000001</v>
      </c>
      <c r="AC775" s="2" t="b">
        <v>1</v>
      </c>
    </row>
    <row r="776" spans="1:29" hidden="1" collapsed="1" x14ac:dyDescent="0.3">
      <c r="A776" s="2" t="s">
        <v>4454</v>
      </c>
      <c r="B776" s="3">
        <v>40185</v>
      </c>
      <c r="C776" s="3">
        <v>40185</v>
      </c>
      <c r="D776" s="4">
        <v>462.91621270550002</v>
      </c>
      <c r="E776" s="2" t="s">
        <v>4455</v>
      </c>
      <c r="F776" s="2" t="s">
        <v>227</v>
      </c>
      <c r="G776" s="2" t="s">
        <v>272</v>
      </c>
      <c r="H776" s="2" t="s">
        <v>33</v>
      </c>
      <c r="I776" s="2" t="s">
        <v>4456</v>
      </c>
      <c r="J776" s="2" t="s">
        <v>227</v>
      </c>
      <c r="K776" s="2" t="s">
        <v>272</v>
      </c>
      <c r="L776" s="2" t="s">
        <v>185</v>
      </c>
      <c r="M776" s="2" t="s">
        <v>4457</v>
      </c>
      <c r="N776" s="2"/>
      <c r="O776" s="2" t="s">
        <v>4458</v>
      </c>
      <c r="P776" s="2" t="s">
        <v>40</v>
      </c>
      <c r="Q776" s="2" t="s">
        <v>41</v>
      </c>
      <c r="R776" s="4">
        <v>462.91621270550002</v>
      </c>
      <c r="S776" s="2" t="s">
        <v>109</v>
      </c>
      <c r="T776" s="4">
        <v>30</v>
      </c>
      <c r="U776" s="4">
        <v>100</v>
      </c>
      <c r="V776" s="4">
        <v>1283.278</v>
      </c>
      <c r="W776" s="4">
        <v>2488.0233884769</v>
      </c>
      <c r="X776" s="4">
        <v>757.14204221334899</v>
      </c>
      <c r="Y776" s="4">
        <v>110.399315459213</v>
      </c>
      <c r="Z776" s="4"/>
      <c r="AA776" s="4"/>
      <c r="AB776" s="4"/>
      <c r="AC776" s="2" t="b">
        <v>1</v>
      </c>
    </row>
    <row r="777" spans="1:29" hidden="1" collapsed="1" x14ac:dyDescent="0.3">
      <c r="A777" s="2" t="s">
        <v>5356</v>
      </c>
      <c r="B777" s="3">
        <v>42262</v>
      </c>
      <c r="C777" s="3">
        <v>42262</v>
      </c>
      <c r="D777" s="4">
        <v>149.862127192982</v>
      </c>
      <c r="E777" s="2" t="s">
        <v>5357</v>
      </c>
      <c r="F777" s="2" t="s">
        <v>101</v>
      </c>
      <c r="G777" s="2" t="s">
        <v>235</v>
      </c>
      <c r="H777" s="2" t="s">
        <v>850</v>
      </c>
      <c r="I777" s="2" t="s">
        <v>4867</v>
      </c>
      <c r="J777" s="2" t="s">
        <v>101</v>
      </c>
      <c r="K777" s="2" t="s">
        <v>235</v>
      </c>
      <c r="L777" s="2" t="s">
        <v>115</v>
      </c>
      <c r="M777" s="2" t="s">
        <v>4868</v>
      </c>
      <c r="N777" s="2"/>
      <c r="O777" s="2"/>
      <c r="P777" s="2" t="s">
        <v>40</v>
      </c>
      <c r="Q777" s="2" t="s">
        <v>41</v>
      </c>
      <c r="R777" s="4">
        <v>149.862127192982</v>
      </c>
      <c r="S777" s="2" t="s">
        <v>42</v>
      </c>
      <c r="T777" s="4">
        <v>44</v>
      </c>
      <c r="U777" s="4">
        <v>80</v>
      </c>
      <c r="V777" s="4"/>
      <c r="W777" s="4">
        <v>4486.3222973183401</v>
      </c>
      <c r="X777" s="4">
        <v>753.63627869311995</v>
      </c>
      <c r="Y777" s="4">
        <v>386.22418787180402</v>
      </c>
      <c r="Z777" s="4"/>
      <c r="AA777" s="4"/>
      <c r="AB777" s="4"/>
      <c r="AC777" s="2" t="b">
        <v>1</v>
      </c>
    </row>
    <row r="778" spans="1:29" hidden="1" collapsed="1" x14ac:dyDescent="0.3">
      <c r="A778" s="2" t="s">
        <v>2536</v>
      </c>
      <c r="B778" s="3">
        <v>38306</v>
      </c>
      <c r="C778" s="3">
        <v>38306</v>
      </c>
      <c r="D778" s="4">
        <v>28.550883995486</v>
      </c>
      <c r="E778" s="2" t="s">
        <v>2537</v>
      </c>
      <c r="F778" s="2" t="s">
        <v>367</v>
      </c>
      <c r="G778" s="2" t="s">
        <v>604</v>
      </c>
      <c r="H778" s="2" t="s">
        <v>397</v>
      </c>
      <c r="I778" s="2" t="s">
        <v>2538</v>
      </c>
      <c r="J778" s="2" t="s">
        <v>367</v>
      </c>
      <c r="K778" s="2" t="s">
        <v>604</v>
      </c>
      <c r="L778" s="2" t="s">
        <v>36</v>
      </c>
      <c r="M778" s="2" t="s">
        <v>2539</v>
      </c>
      <c r="N778" s="2" t="s">
        <v>2540</v>
      </c>
      <c r="O778" s="2" t="s">
        <v>2052</v>
      </c>
      <c r="P778" s="2" t="s">
        <v>40</v>
      </c>
      <c r="Q778" s="2" t="s">
        <v>41</v>
      </c>
      <c r="R778" s="4">
        <v>28.550883995486</v>
      </c>
      <c r="S778" s="2" t="s">
        <v>42</v>
      </c>
      <c r="T778" s="4">
        <v>18.899999999999999</v>
      </c>
      <c r="U778" s="4">
        <v>50.9</v>
      </c>
      <c r="V778" s="4">
        <v>14204.05</v>
      </c>
      <c r="W778" s="4">
        <v>3659.0160000000001</v>
      </c>
      <c r="X778" s="4">
        <v>752.26800000000003</v>
      </c>
      <c r="Y778" s="4">
        <v>891.64099999999996</v>
      </c>
      <c r="Z778" s="4">
        <v>35.770843356931699</v>
      </c>
      <c r="AA778" s="4">
        <v>6.1946525534400996</v>
      </c>
      <c r="AB778" s="4">
        <v>71.001845323344696</v>
      </c>
      <c r="AC778" s="2" t="b">
        <v>1</v>
      </c>
    </row>
    <row r="779" spans="1:29" collapsed="1" x14ac:dyDescent="0.3">
      <c r="A779" s="2" t="s">
        <v>5686</v>
      </c>
      <c r="B779" s="3">
        <v>43154</v>
      </c>
      <c r="C779" s="3">
        <v>43154</v>
      </c>
      <c r="D779" s="4">
        <v>209.811367279004</v>
      </c>
      <c r="E779" s="2" t="s">
        <v>5687</v>
      </c>
      <c r="F779" s="2" t="s">
        <v>367</v>
      </c>
      <c r="G779" s="2" t="s">
        <v>816</v>
      </c>
      <c r="H779" s="2" t="s">
        <v>444</v>
      </c>
      <c r="I779" s="2" t="s">
        <v>815</v>
      </c>
      <c r="J779" s="2" t="s">
        <v>367</v>
      </c>
      <c r="K779" s="2" t="s">
        <v>816</v>
      </c>
      <c r="L779" s="2" t="s">
        <v>48</v>
      </c>
      <c r="M779" s="2" t="s">
        <v>5688</v>
      </c>
      <c r="N779" s="2" t="s">
        <v>267</v>
      </c>
      <c r="O779" s="2" t="s">
        <v>47</v>
      </c>
      <c r="P779" s="2" t="s">
        <v>40</v>
      </c>
      <c r="Q779" s="2" t="s">
        <v>41</v>
      </c>
      <c r="R779" s="4">
        <v>244.085809394649</v>
      </c>
      <c r="S779" s="2" t="s">
        <v>109</v>
      </c>
      <c r="T779" s="4">
        <v>0</v>
      </c>
      <c r="U779" s="4">
        <v>95.975999999999999</v>
      </c>
      <c r="V779" s="4">
        <v>641.74599999999998</v>
      </c>
      <c r="W779" s="4">
        <v>1138.26489605451</v>
      </c>
      <c r="X779" s="4">
        <v>752.09150562013394</v>
      </c>
      <c r="Y779" s="4">
        <v>100.89490289224</v>
      </c>
      <c r="Z779" s="4">
        <v>225.10808681021399</v>
      </c>
      <c r="AA779" s="4"/>
      <c r="AB779" s="4">
        <v>212.78160005961101</v>
      </c>
      <c r="AC779" s="2" t="b">
        <v>1</v>
      </c>
    </row>
    <row r="780" spans="1:29" hidden="1" collapsed="1" x14ac:dyDescent="0.3">
      <c r="A780" s="2" t="s">
        <v>3751</v>
      </c>
      <c r="B780" s="3">
        <v>38504</v>
      </c>
      <c r="C780" s="3">
        <v>38504</v>
      </c>
      <c r="D780" s="4">
        <v>3.7773553638446198</v>
      </c>
      <c r="E780" s="2" t="s">
        <v>3752</v>
      </c>
      <c r="F780" s="2" t="s">
        <v>482</v>
      </c>
      <c r="G780" s="2" t="s">
        <v>930</v>
      </c>
      <c r="H780" s="2" t="s">
        <v>46</v>
      </c>
      <c r="I780" s="2" t="s">
        <v>1805</v>
      </c>
      <c r="J780" s="2" t="s">
        <v>128</v>
      </c>
      <c r="K780" s="2" t="s">
        <v>547</v>
      </c>
      <c r="L780" s="2" t="s">
        <v>36</v>
      </c>
      <c r="M780" s="2" t="s">
        <v>1806</v>
      </c>
      <c r="N780" s="2"/>
      <c r="O780" s="2"/>
      <c r="P780" s="2" t="s">
        <v>40</v>
      </c>
      <c r="Q780" s="2" t="s">
        <v>41</v>
      </c>
      <c r="R780" s="4">
        <v>3.7773553638446198</v>
      </c>
      <c r="S780" s="2" t="s">
        <v>109</v>
      </c>
      <c r="T780" s="4">
        <v>0</v>
      </c>
      <c r="U780" s="4">
        <v>100</v>
      </c>
      <c r="V780" s="4">
        <v>2632.8519999999999</v>
      </c>
      <c r="W780" s="4">
        <v>1431.25</v>
      </c>
      <c r="X780" s="4">
        <v>739.00599999999997</v>
      </c>
      <c r="Y780" s="4">
        <v>246.65899999999999</v>
      </c>
      <c r="Z780" s="4"/>
      <c r="AA780" s="4"/>
      <c r="AB780" s="4"/>
      <c r="AC780" s="2" t="b">
        <v>1</v>
      </c>
    </row>
    <row r="781" spans="1:29" hidden="1" collapsed="1" x14ac:dyDescent="0.3">
      <c r="A781" s="2" t="s">
        <v>3755</v>
      </c>
      <c r="B781" s="3">
        <v>38516</v>
      </c>
      <c r="C781" s="3">
        <v>38516</v>
      </c>
      <c r="D781" s="4">
        <v>96.895703886728896</v>
      </c>
      <c r="E781" s="2" t="s">
        <v>3756</v>
      </c>
      <c r="F781" s="2" t="s">
        <v>31</v>
      </c>
      <c r="G781" s="2" t="s">
        <v>254</v>
      </c>
      <c r="H781" s="2" t="s">
        <v>103</v>
      </c>
      <c r="I781" s="2" t="s">
        <v>1805</v>
      </c>
      <c r="J781" s="2" t="s">
        <v>128</v>
      </c>
      <c r="K781" s="2" t="s">
        <v>547</v>
      </c>
      <c r="L781" s="2" t="s">
        <v>36</v>
      </c>
      <c r="M781" s="2" t="s">
        <v>1806</v>
      </c>
      <c r="N781" s="2" t="s">
        <v>3757</v>
      </c>
      <c r="O781" s="2"/>
      <c r="P781" s="2" t="s">
        <v>40</v>
      </c>
      <c r="Q781" s="2" t="s">
        <v>41</v>
      </c>
      <c r="R781" s="4">
        <v>96.895703886728896</v>
      </c>
      <c r="S781" s="2" t="s">
        <v>109</v>
      </c>
      <c r="T781" s="4">
        <v>0</v>
      </c>
      <c r="U781" s="4">
        <v>100</v>
      </c>
      <c r="V781" s="4">
        <v>2572.951</v>
      </c>
      <c r="W781" s="4">
        <v>1431.25</v>
      </c>
      <c r="X781" s="4">
        <v>739.00599999999997</v>
      </c>
      <c r="Y781" s="4">
        <v>246.65899999999999</v>
      </c>
      <c r="Z781" s="4"/>
      <c r="AA781" s="4"/>
      <c r="AB781" s="4"/>
      <c r="AC781" s="2" t="b">
        <v>1</v>
      </c>
    </row>
    <row r="782" spans="1:29" hidden="1" collapsed="1" x14ac:dyDescent="0.3">
      <c r="A782" s="2" t="s">
        <v>6225</v>
      </c>
      <c r="B782" s="3">
        <v>44840</v>
      </c>
      <c r="C782" s="3">
        <v>44840</v>
      </c>
      <c r="D782" s="4">
        <v>126.12310856471299</v>
      </c>
      <c r="E782" s="2" t="s">
        <v>6226</v>
      </c>
      <c r="F782" s="2" t="s">
        <v>227</v>
      </c>
      <c r="G782" s="2" t="s">
        <v>272</v>
      </c>
      <c r="H782" s="2" t="s">
        <v>185</v>
      </c>
      <c r="I782" s="2" t="s">
        <v>6227</v>
      </c>
      <c r="J782" s="2" t="s">
        <v>131</v>
      </c>
      <c r="K782" s="2" t="s">
        <v>4790</v>
      </c>
      <c r="L782" s="2" t="s">
        <v>465</v>
      </c>
      <c r="M782" s="2" t="s">
        <v>6228</v>
      </c>
      <c r="N782" s="2"/>
      <c r="O782" s="2"/>
      <c r="P782" s="2" t="s">
        <v>40</v>
      </c>
      <c r="Q782" s="2" t="s">
        <v>41</v>
      </c>
      <c r="R782" s="4">
        <v>126.12310856471299</v>
      </c>
      <c r="S782" s="2" t="s">
        <v>67</v>
      </c>
      <c r="T782" s="4">
        <v>24.9</v>
      </c>
      <c r="U782" s="4">
        <v>100</v>
      </c>
      <c r="V782" s="4"/>
      <c r="W782" s="4">
        <v>1075.3673949338499</v>
      </c>
      <c r="X782" s="4">
        <v>738.71874046281198</v>
      </c>
      <c r="Y782" s="4">
        <v>62.529666265730803</v>
      </c>
      <c r="Z782" s="4"/>
      <c r="AA782" s="4"/>
      <c r="AB782" s="4"/>
      <c r="AC782" s="2" t="b">
        <v>1</v>
      </c>
    </row>
    <row r="783" spans="1:29" collapsed="1" x14ac:dyDescent="0.3">
      <c r="A783" s="2" t="s">
        <v>1037</v>
      </c>
      <c r="B783" s="3">
        <v>44720</v>
      </c>
      <c r="C783" s="3">
        <v>44720</v>
      </c>
      <c r="D783" s="4">
        <v>375.139663090282</v>
      </c>
      <c r="E783" s="2" t="s">
        <v>1038</v>
      </c>
      <c r="F783" s="2" t="s">
        <v>128</v>
      </c>
      <c r="G783" s="2" t="s">
        <v>129</v>
      </c>
      <c r="H783" s="2" t="s">
        <v>397</v>
      </c>
      <c r="I783" s="2" t="s">
        <v>1039</v>
      </c>
      <c r="J783" s="2" t="s">
        <v>128</v>
      </c>
      <c r="K783" s="2" t="s">
        <v>129</v>
      </c>
      <c r="L783" s="2" t="s">
        <v>103</v>
      </c>
      <c r="M783" s="2" t="s">
        <v>1040</v>
      </c>
      <c r="N783" s="2" t="s">
        <v>1041</v>
      </c>
      <c r="O783" s="2" t="s">
        <v>202</v>
      </c>
      <c r="P783" s="2" t="s">
        <v>40</v>
      </c>
      <c r="Q783" s="2" t="s">
        <v>41</v>
      </c>
      <c r="R783" s="4">
        <v>281.96274969060403</v>
      </c>
      <c r="S783" s="2" t="s">
        <v>42</v>
      </c>
      <c r="T783" s="4">
        <v>14.1</v>
      </c>
      <c r="U783" s="4">
        <v>100</v>
      </c>
      <c r="V783" s="4">
        <v>362.15600000000001</v>
      </c>
      <c r="W783" s="4">
        <v>1153.02162199031</v>
      </c>
      <c r="X783" s="4">
        <v>731.18818634472404</v>
      </c>
      <c r="Y783" s="4">
        <v>136.580042289066</v>
      </c>
      <c r="Z783" s="4">
        <v>518.87344939572995</v>
      </c>
      <c r="AA783" s="4">
        <v>313.368471490177</v>
      </c>
      <c r="AB783" s="4">
        <v>179.715355879665</v>
      </c>
      <c r="AC783" s="2" t="b">
        <v>1</v>
      </c>
    </row>
    <row r="784" spans="1:29" hidden="1" collapsed="1" x14ac:dyDescent="0.3">
      <c r="A784" s="2" t="s">
        <v>2448</v>
      </c>
      <c r="B784" s="3">
        <v>40157</v>
      </c>
      <c r="C784" s="3">
        <v>40157</v>
      </c>
      <c r="D784" s="4">
        <v>35.733615925591799</v>
      </c>
      <c r="E784" s="2" t="s">
        <v>2449</v>
      </c>
      <c r="F784" s="2" t="s">
        <v>128</v>
      </c>
      <c r="G784" s="2" t="s">
        <v>583</v>
      </c>
      <c r="H784" s="2" t="s">
        <v>311</v>
      </c>
      <c r="I784" s="2" t="s">
        <v>2450</v>
      </c>
      <c r="J784" s="2" t="s">
        <v>128</v>
      </c>
      <c r="K784" s="2" t="s">
        <v>583</v>
      </c>
      <c r="L784" s="2" t="s">
        <v>105</v>
      </c>
      <c r="M784" s="2" t="s">
        <v>2451</v>
      </c>
      <c r="N784" s="2"/>
      <c r="O784" s="2" t="s">
        <v>2452</v>
      </c>
      <c r="P784" s="2" t="s">
        <v>40</v>
      </c>
      <c r="Q784" s="2" t="s">
        <v>41</v>
      </c>
      <c r="R784" s="4">
        <v>37.9835524299139</v>
      </c>
      <c r="S784" s="2" t="s">
        <v>42</v>
      </c>
      <c r="T784" s="4">
        <v>19.899999999999999</v>
      </c>
      <c r="U784" s="4">
        <v>100</v>
      </c>
      <c r="V784" s="4">
        <v>1415.19</v>
      </c>
      <c r="W784" s="4">
        <v>1068.79948484538</v>
      </c>
      <c r="X784" s="4">
        <v>725.60698971154295</v>
      </c>
      <c r="Y784" s="4"/>
      <c r="Z784" s="4">
        <v>9.3690001774737404</v>
      </c>
      <c r="AA784" s="4">
        <v>8.7228344169987597</v>
      </c>
      <c r="AB784" s="4">
        <v>20.166253033056901</v>
      </c>
      <c r="AC784" s="2" t="b">
        <v>1</v>
      </c>
    </row>
    <row r="785" spans="1:29" hidden="1" collapsed="1" x14ac:dyDescent="0.3">
      <c r="A785" s="2" t="s">
        <v>2071</v>
      </c>
      <c r="B785" s="3">
        <v>40417</v>
      </c>
      <c r="C785" s="3">
        <v>40417</v>
      </c>
      <c r="D785" s="4">
        <v>22.265717513178799</v>
      </c>
      <c r="E785" s="2" t="s">
        <v>2072</v>
      </c>
      <c r="F785" s="2" t="s">
        <v>128</v>
      </c>
      <c r="G785" s="2" t="s">
        <v>583</v>
      </c>
      <c r="H785" s="2" t="s">
        <v>94</v>
      </c>
      <c r="I785" s="2" t="s">
        <v>2073</v>
      </c>
      <c r="J785" s="2" t="s">
        <v>70</v>
      </c>
      <c r="K785" s="2" t="s">
        <v>1820</v>
      </c>
      <c r="L785" s="2" t="s">
        <v>255</v>
      </c>
      <c r="M785" s="2" t="s">
        <v>2074</v>
      </c>
      <c r="N785" s="2"/>
      <c r="O785" s="2"/>
      <c r="P785" s="2" t="s">
        <v>40</v>
      </c>
      <c r="Q785" s="2" t="s">
        <v>41</v>
      </c>
      <c r="R785" s="4">
        <v>22.265717513178799</v>
      </c>
      <c r="S785" s="2" t="s">
        <v>42</v>
      </c>
      <c r="T785" s="4">
        <v>26.675000000000001</v>
      </c>
      <c r="U785" s="4">
        <v>51.674999999999997</v>
      </c>
      <c r="V785" s="4"/>
      <c r="W785" s="4">
        <v>1584.8512275144201</v>
      </c>
      <c r="X785" s="4">
        <v>717.00418599389104</v>
      </c>
      <c r="Y785" s="4">
        <v>208.77927367349201</v>
      </c>
      <c r="Z785" s="4">
        <v>69.263628180999902</v>
      </c>
      <c r="AA785" s="4">
        <v>26.115506096064099</v>
      </c>
      <c r="AB785" s="4">
        <v>70.347614213198</v>
      </c>
      <c r="AC785" s="2" t="b">
        <v>1</v>
      </c>
    </row>
    <row r="786" spans="1:29" hidden="1" collapsed="1" x14ac:dyDescent="0.3">
      <c r="A786" s="2" t="s">
        <v>6014</v>
      </c>
      <c r="B786" s="3">
        <v>44222</v>
      </c>
      <c r="C786" s="3">
        <v>44222</v>
      </c>
      <c r="D786" s="4">
        <v>35.488302716282</v>
      </c>
      <c r="E786" s="2" t="s">
        <v>6015</v>
      </c>
      <c r="F786" s="2" t="s">
        <v>367</v>
      </c>
      <c r="G786" s="2" t="s">
        <v>604</v>
      </c>
      <c r="H786" s="2" t="s">
        <v>185</v>
      </c>
      <c r="I786" s="2" t="s">
        <v>6016</v>
      </c>
      <c r="J786" s="2" t="s">
        <v>367</v>
      </c>
      <c r="K786" s="2" t="s">
        <v>894</v>
      </c>
      <c r="L786" s="2" t="s">
        <v>36</v>
      </c>
      <c r="M786" s="2" t="s">
        <v>6017</v>
      </c>
      <c r="N786" s="2"/>
      <c r="O786" s="2" t="s">
        <v>360</v>
      </c>
      <c r="P786" s="2" t="s">
        <v>40</v>
      </c>
      <c r="Q786" s="2" t="s">
        <v>41</v>
      </c>
      <c r="R786" s="4">
        <v>35.488302716282</v>
      </c>
      <c r="S786" s="2" t="s">
        <v>42</v>
      </c>
      <c r="T786" s="4">
        <v>0</v>
      </c>
      <c r="U786" s="4">
        <v>100</v>
      </c>
      <c r="V786" s="4"/>
      <c r="W786" s="4">
        <v>1200.1020000000001</v>
      </c>
      <c r="X786" s="4">
        <v>716.10900000000004</v>
      </c>
      <c r="Y786" s="4">
        <v>204.542</v>
      </c>
      <c r="Z786" s="4"/>
      <c r="AA786" s="4"/>
      <c r="AB786" s="4"/>
      <c r="AC786" s="2" t="b">
        <v>1</v>
      </c>
    </row>
    <row r="787" spans="1:29" collapsed="1" x14ac:dyDescent="0.3">
      <c r="A787" s="2" t="s">
        <v>1571</v>
      </c>
      <c r="B787" s="3">
        <v>40998</v>
      </c>
      <c r="C787" s="3">
        <v>40998</v>
      </c>
      <c r="D787" s="4">
        <v>361.978931127132</v>
      </c>
      <c r="E787" s="2" t="s">
        <v>1572</v>
      </c>
      <c r="F787" s="2" t="s">
        <v>367</v>
      </c>
      <c r="G787" s="2" t="s">
        <v>604</v>
      </c>
      <c r="H787" s="2" t="s">
        <v>1573</v>
      </c>
      <c r="I787" s="2" t="s">
        <v>1574</v>
      </c>
      <c r="J787" s="2" t="s">
        <v>367</v>
      </c>
      <c r="K787" s="2" t="s">
        <v>604</v>
      </c>
      <c r="L787" s="2" t="s">
        <v>1034</v>
      </c>
      <c r="M787" s="2" t="s">
        <v>1575</v>
      </c>
      <c r="N787" s="2"/>
      <c r="O787" s="2" t="s">
        <v>1576</v>
      </c>
      <c r="P787" s="2" t="s">
        <v>40</v>
      </c>
      <c r="Q787" s="2" t="s">
        <v>41</v>
      </c>
      <c r="R787" s="4">
        <v>398.15381341278498</v>
      </c>
      <c r="S787" s="2" t="s">
        <v>67</v>
      </c>
      <c r="T787" s="4">
        <v>40.075000000000003</v>
      </c>
      <c r="U787" s="4">
        <v>100</v>
      </c>
      <c r="V787" s="4">
        <v>1299.7660000000001</v>
      </c>
      <c r="W787" s="4">
        <v>2756.99874996366</v>
      </c>
      <c r="X787" s="4">
        <v>706.67751969534004</v>
      </c>
      <c r="Y787" s="4">
        <v>250.908456641181</v>
      </c>
      <c r="Z787" s="4">
        <v>225.49255663430401</v>
      </c>
      <c r="AA787" s="4">
        <v>86.506148867313897</v>
      </c>
      <c r="AB787" s="4"/>
      <c r="AC787" s="2" t="b">
        <v>1</v>
      </c>
    </row>
    <row r="788" spans="1:29" collapsed="1" x14ac:dyDescent="0.3">
      <c r="A788" s="2" t="s">
        <v>3799</v>
      </c>
      <c r="B788" s="3">
        <v>38590</v>
      </c>
      <c r="C788" s="3">
        <v>38590</v>
      </c>
      <c r="D788" s="4">
        <v>71.983875611862899</v>
      </c>
      <c r="E788" s="2" t="s">
        <v>3800</v>
      </c>
      <c r="F788" s="2" t="s">
        <v>128</v>
      </c>
      <c r="G788" s="2" t="s">
        <v>652</v>
      </c>
      <c r="H788" s="2" t="s">
        <v>115</v>
      </c>
      <c r="I788" s="2" t="s">
        <v>3333</v>
      </c>
      <c r="J788" s="2" t="s">
        <v>128</v>
      </c>
      <c r="K788" s="2" t="s">
        <v>583</v>
      </c>
      <c r="L788" s="2" t="s">
        <v>220</v>
      </c>
      <c r="M788" s="2" t="s">
        <v>3334</v>
      </c>
      <c r="N788" s="2" t="s">
        <v>1278</v>
      </c>
      <c r="O788" s="2" t="s">
        <v>1523</v>
      </c>
      <c r="P788" s="2" t="s">
        <v>40</v>
      </c>
      <c r="Q788" s="2" t="s">
        <v>41</v>
      </c>
      <c r="R788" s="4">
        <v>71.983875611862899</v>
      </c>
      <c r="S788" s="2" t="s">
        <v>109</v>
      </c>
      <c r="T788" s="4">
        <v>0</v>
      </c>
      <c r="U788" s="4">
        <v>100</v>
      </c>
      <c r="V788" s="4">
        <v>1307.53</v>
      </c>
      <c r="W788" s="4">
        <v>1069.1242865084</v>
      </c>
      <c r="X788" s="4">
        <v>703.08174139403695</v>
      </c>
      <c r="Y788" s="4">
        <v>189.98061200970801</v>
      </c>
      <c r="Z788" s="4"/>
      <c r="AA788" s="4"/>
      <c r="AB788" s="4"/>
      <c r="AC788" s="2" t="b">
        <v>1</v>
      </c>
    </row>
    <row r="789" spans="1:29" hidden="1" collapsed="1" x14ac:dyDescent="0.3">
      <c r="A789" s="2" t="s">
        <v>734</v>
      </c>
      <c r="B789" s="3">
        <v>40623</v>
      </c>
      <c r="C789" s="3">
        <v>40623</v>
      </c>
      <c r="D789" s="4">
        <v>145</v>
      </c>
      <c r="E789" s="2" t="s">
        <v>735</v>
      </c>
      <c r="F789" s="2" t="s">
        <v>101</v>
      </c>
      <c r="G789" s="2" t="s">
        <v>235</v>
      </c>
      <c r="H789" s="2" t="s">
        <v>36</v>
      </c>
      <c r="I789" s="2" t="s">
        <v>736</v>
      </c>
      <c r="J789" s="2" t="s">
        <v>101</v>
      </c>
      <c r="K789" s="2" t="s">
        <v>333</v>
      </c>
      <c r="L789" s="2" t="s">
        <v>36</v>
      </c>
      <c r="M789" s="2" t="s">
        <v>737</v>
      </c>
      <c r="N789" s="2" t="s">
        <v>738</v>
      </c>
      <c r="O789" s="2"/>
      <c r="P789" s="2" t="s">
        <v>40</v>
      </c>
      <c r="Q789" s="2" t="s">
        <v>41</v>
      </c>
      <c r="R789" s="4">
        <v>145</v>
      </c>
      <c r="S789" s="2" t="s">
        <v>739</v>
      </c>
      <c r="T789" s="4">
        <v>34.6</v>
      </c>
      <c r="U789" s="4">
        <v>88.3</v>
      </c>
      <c r="V789" s="4">
        <v>579.63499999999999</v>
      </c>
      <c r="W789" s="4">
        <v>1144.5999999999999</v>
      </c>
      <c r="X789" s="4">
        <v>701.3</v>
      </c>
      <c r="Y789" s="4">
        <v>66.7</v>
      </c>
      <c r="Z789" s="4">
        <v>978.20399999999995</v>
      </c>
      <c r="AA789" s="4">
        <v>711.52700000000004</v>
      </c>
      <c r="AB789" s="4"/>
      <c r="AC789" s="2" t="b">
        <v>1</v>
      </c>
    </row>
    <row r="790" spans="1:29" hidden="1" collapsed="1" x14ac:dyDescent="0.3">
      <c r="A790" s="2" t="s">
        <v>6286</v>
      </c>
      <c r="B790" s="3">
        <v>45167</v>
      </c>
      <c r="C790" s="3">
        <v>45167</v>
      </c>
      <c r="D790" s="4">
        <v>23.7974190617327</v>
      </c>
      <c r="E790" s="2" t="s">
        <v>6287</v>
      </c>
      <c r="F790" s="2" t="s">
        <v>128</v>
      </c>
      <c r="G790" s="2" t="s">
        <v>583</v>
      </c>
      <c r="H790" s="2" t="s">
        <v>103</v>
      </c>
      <c r="I790" s="2" t="s">
        <v>6288</v>
      </c>
      <c r="J790" s="2" t="s">
        <v>101</v>
      </c>
      <c r="K790" s="2" t="s">
        <v>959</v>
      </c>
      <c r="L790" s="2" t="s">
        <v>255</v>
      </c>
      <c r="M790" s="2" t="s">
        <v>6289</v>
      </c>
      <c r="N790" s="2" t="s">
        <v>6290</v>
      </c>
      <c r="O790" s="2" t="s">
        <v>5879</v>
      </c>
      <c r="P790" s="2" t="s">
        <v>40</v>
      </c>
      <c r="Q790" s="2" t="s">
        <v>41</v>
      </c>
      <c r="R790" s="4">
        <v>23.7974190617327</v>
      </c>
      <c r="S790" s="2" t="s">
        <v>42</v>
      </c>
      <c r="T790" s="4">
        <v>0</v>
      </c>
      <c r="U790" s="4">
        <v>100</v>
      </c>
      <c r="V790" s="4"/>
      <c r="W790" s="4">
        <v>1601.7019353866999</v>
      </c>
      <c r="X790" s="4">
        <v>698.73484449130206</v>
      </c>
      <c r="Y790" s="4">
        <v>162.580013555238</v>
      </c>
      <c r="Z790" s="4"/>
      <c r="AA790" s="4"/>
      <c r="AB790" s="4"/>
      <c r="AC790" s="2" t="b">
        <v>1</v>
      </c>
    </row>
    <row r="791" spans="1:29" hidden="1" collapsed="1" x14ac:dyDescent="0.3">
      <c r="A791" s="2" t="s">
        <v>1754</v>
      </c>
      <c r="B791" s="3">
        <v>43510</v>
      </c>
      <c r="C791" s="3">
        <v>43510</v>
      </c>
      <c r="D791" s="4">
        <v>1.49689425478768</v>
      </c>
      <c r="E791" s="2" t="s">
        <v>1755</v>
      </c>
      <c r="F791" s="2" t="s">
        <v>112</v>
      </c>
      <c r="G791" s="2" t="s">
        <v>526</v>
      </c>
      <c r="H791" s="2" t="s">
        <v>212</v>
      </c>
      <c r="I791" s="2" t="s">
        <v>1756</v>
      </c>
      <c r="J791" s="2" t="s">
        <v>112</v>
      </c>
      <c r="K791" s="2" t="s">
        <v>458</v>
      </c>
      <c r="L791" s="2" t="s">
        <v>210</v>
      </c>
      <c r="M791" s="2" t="s">
        <v>1757</v>
      </c>
      <c r="N791" s="2"/>
      <c r="O791" s="2" t="s">
        <v>1758</v>
      </c>
      <c r="P791" s="2" t="s">
        <v>40</v>
      </c>
      <c r="Q791" s="2" t="s">
        <v>41</v>
      </c>
      <c r="R791" s="4">
        <v>1.49689425478768</v>
      </c>
      <c r="S791" s="2" t="s">
        <v>42</v>
      </c>
      <c r="T791" s="4">
        <v>41.95</v>
      </c>
      <c r="U791" s="4">
        <v>54.23</v>
      </c>
      <c r="V791" s="4"/>
      <c r="W791" s="4">
        <v>1752.0650097815601</v>
      </c>
      <c r="X791" s="4">
        <v>694.05373493697005</v>
      </c>
      <c r="Y791" s="4">
        <v>457.08138956092898</v>
      </c>
      <c r="Z791" s="4">
        <v>121.201982416825</v>
      </c>
      <c r="AA791" s="4">
        <v>54.210394759524199</v>
      </c>
      <c r="AB791" s="4"/>
      <c r="AC791" s="2" t="b">
        <v>1</v>
      </c>
    </row>
    <row r="792" spans="1:29" hidden="1" collapsed="1" x14ac:dyDescent="0.3">
      <c r="A792" s="2" t="s">
        <v>3773</v>
      </c>
      <c r="B792" s="3">
        <v>38546</v>
      </c>
      <c r="C792" s="3">
        <v>38546</v>
      </c>
      <c r="D792" s="4">
        <v>2.4969491934996699</v>
      </c>
      <c r="E792" s="2" t="s">
        <v>3774</v>
      </c>
      <c r="F792" s="2" t="s">
        <v>218</v>
      </c>
      <c r="G792" s="2" t="s">
        <v>1535</v>
      </c>
      <c r="H792" s="2" t="s">
        <v>372</v>
      </c>
      <c r="I792" s="2" t="s">
        <v>3775</v>
      </c>
      <c r="J792" s="2" t="s">
        <v>218</v>
      </c>
      <c r="K792" s="2" t="s">
        <v>1535</v>
      </c>
      <c r="L792" s="2" t="s">
        <v>220</v>
      </c>
      <c r="M792" s="2" t="s">
        <v>3776</v>
      </c>
      <c r="N792" s="2"/>
      <c r="O792" s="2"/>
      <c r="P792" s="2" t="s">
        <v>40</v>
      </c>
      <c r="Q792" s="2" t="s">
        <v>41</v>
      </c>
      <c r="R792" s="4">
        <v>2.4969491934996699</v>
      </c>
      <c r="S792" s="2" t="s">
        <v>109</v>
      </c>
      <c r="T792" s="4">
        <v>40</v>
      </c>
      <c r="U792" s="4">
        <v>55</v>
      </c>
      <c r="V792" s="4">
        <v>920.23099999999999</v>
      </c>
      <c r="W792" s="4">
        <v>1118.5379014873199</v>
      </c>
      <c r="X792" s="4">
        <v>687.52796344753699</v>
      </c>
      <c r="Y792" s="4">
        <v>140.054503301382</v>
      </c>
      <c r="Z792" s="4"/>
      <c r="AA792" s="4"/>
      <c r="AB792" s="4"/>
      <c r="AC792" s="2" t="b">
        <v>1</v>
      </c>
    </row>
    <row r="793" spans="1:29" hidden="1" collapsed="1" x14ac:dyDescent="0.3">
      <c r="A793" s="2" t="s">
        <v>5088</v>
      </c>
      <c r="B793" s="3">
        <v>41617</v>
      </c>
      <c r="C793" s="3">
        <v>41617</v>
      </c>
      <c r="D793" s="4">
        <v>12.561576354679801</v>
      </c>
      <c r="E793" s="2" t="s">
        <v>5089</v>
      </c>
      <c r="F793" s="2" t="s">
        <v>112</v>
      </c>
      <c r="G793" s="2" t="s">
        <v>526</v>
      </c>
      <c r="H793" s="2" t="s">
        <v>78</v>
      </c>
      <c r="I793" s="2" t="s">
        <v>5090</v>
      </c>
      <c r="J793" s="2" t="s">
        <v>112</v>
      </c>
      <c r="K793" s="2" t="s">
        <v>458</v>
      </c>
      <c r="L793" s="2" t="s">
        <v>255</v>
      </c>
      <c r="M793" s="2" t="s">
        <v>5091</v>
      </c>
      <c r="N793" s="2"/>
      <c r="O793" s="2" t="s">
        <v>4097</v>
      </c>
      <c r="P793" s="2" t="s">
        <v>40</v>
      </c>
      <c r="Q793" s="2" t="s">
        <v>41</v>
      </c>
      <c r="R793" s="4">
        <v>12.561576354679801</v>
      </c>
      <c r="S793" s="2" t="s">
        <v>42</v>
      </c>
      <c r="T793" s="4">
        <v>29</v>
      </c>
      <c r="U793" s="4">
        <v>80</v>
      </c>
      <c r="V793" s="4">
        <v>1672.6389999999999</v>
      </c>
      <c r="W793" s="4">
        <v>1793.8740842976999</v>
      </c>
      <c r="X793" s="4">
        <v>685.13642637222597</v>
      </c>
      <c r="Y793" s="4">
        <v>163.95583395264899</v>
      </c>
      <c r="Z793" s="4"/>
      <c r="AA793" s="4"/>
      <c r="AB793" s="4"/>
      <c r="AC793" s="2" t="b">
        <v>1</v>
      </c>
    </row>
    <row r="794" spans="1:29" hidden="1" collapsed="1" x14ac:dyDescent="0.3">
      <c r="A794" s="2" t="s">
        <v>4738</v>
      </c>
      <c r="B794" s="3">
        <v>40700</v>
      </c>
      <c r="C794" s="3">
        <v>40700</v>
      </c>
      <c r="D794" s="4">
        <v>4.2748603351955303</v>
      </c>
      <c r="E794" s="2" t="s">
        <v>4739</v>
      </c>
      <c r="F794" s="2" t="s">
        <v>227</v>
      </c>
      <c r="G794" s="2" t="s">
        <v>272</v>
      </c>
      <c r="H794" s="2" t="s">
        <v>4740</v>
      </c>
      <c r="I794" s="2" t="s">
        <v>4741</v>
      </c>
      <c r="J794" s="2" t="s">
        <v>227</v>
      </c>
      <c r="K794" s="2" t="s">
        <v>303</v>
      </c>
      <c r="L794" s="2" t="s">
        <v>475</v>
      </c>
      <c r="M794" s="2" t="s">
        <v>4742</v>
      </c>
      <c r="N794" s="2"/>
      <c r="O794" s="2"/>
      <c r="P794" s="2" t="s">
        <v>40</v>
      </c>
      <c r="Q794" s="2" t="s">
        <v>41</v>
      </c>
      <c r="R794" s="4">
        <v>4.2748603351955303</v>
      </c>
      <c r="S794" s="2" t="s">
        <v>109</v>
      </c>
      <c r="T794" s="4">
        <v>0</v>
      </c>
      <c r="U794" s="4">
        <v>85</v>
      </c>
      <c r="V794" s="4">
        <v>4774.1559999999999</v>
      </c>
      <c r="W794" s="4">
        <v>2323.2751677852302</v>
      </c>
      <c r="X794" s="4">
        <v>684.22595078299798</v>
      </c>
      <c r="Y794" s="4">
        <v>409.02908277404902</v>
      </c>
      <c r="Z794" s="4"/>
      <c r="AA794" s="4"/>
      <c r="AB794" s="4"/>
      <c r="AC794" s="2" t="b">
        <v>1</v>
      </c>
    </row>
    <row r="795" spans="1:29" hidden="1" collapsed="1" x14ac:dyDescent="0.3">
      <c r="A795" s="2" t="s">
        <v>4803</v>
      </c>
      <c r="B795" s="3">
        <v>40800</v>
      </c>
      <c r="C795" s="3">
        <v>40800</v>
      </c>
      <c r="D795" s="4">
        <v>3.46557514693535</v>
      </c>
      <c r="E795" s="2" t="s">
        <v>4804</v>
      </c>
      <c r="F795" s="2" t="s">
        <v>227</v>
      </c>
      <c r="G795" s="2" t="s">
        <v>272</v>
      </c>
      <c r="H795" s="2" t="s">
        <v>475</v>
      </c>
      <c r="I795" s="2" t="s">
        <v>4741</v>
      </c>
      <c r="J795" s="2" t="s">
        <v>227</v>
      </c>
      <c r="K795" s="2" t="s">
        <v>303</v>
      </c>
      <c r="L795" s="2" t="s">
        <v>475</v>
      </c>
      <c r="M795" s="2" t="s">
        <v>4742</v>
      </c>
      <c r="N795" s="2"/>
      <c r="O795" s="2"/>
      <c r="P795" s="2" t="s">
        <v>40</v>
      </c>
      <c r="Q795" s="2" t="s">
        <v>41</v>
      </c>
      <c r="R795" s="4">
        <v>3.46557514693535</v>
      </c>
      <c r="S795" s="2" t="s">
        <v>42</v>
      </c>
      <c r="T795" s="4">
        <v>0</v>
      </c>
      <c r="U795" s="4">
        <v>60</v>
      </c>
      <c r="V795" s="4">
        <v>4516.9089999999997</v>
      </c>
      <c r="W795" s="4">
        <v>2323.2751677852302</v>
      </c>
      <c r="X795" s="4">
        <v>684.22595078299798</v>
      </c>
      <c r="Y795" s="4">
        <v>409.02908277404902</v>
      </c>
      <c r="Z795" s="4"/>
      <c r="AA795" s="4"/>
      <c r="AB795" s="4"/>
      <c r="AC795" s="2" t="b">
        <v>1</v>
      </c>
    </row>
    <row r="796" spans="1:29" hidden="1" collapsed="1" x14ac:dyDescent="0.3">
      <c r="A796" s="2" t="s">
        <v>1803</v>
      </c>
      <c r="B796" s="3">
        <v>38159</v>
      </c>
      <c r="C796" s="3">
        <v>38159</v>
      </c>
      <c r="D796" s="4">
        <v>93.416858995493996</v>
      </c>
      <c r="E796" s="2" t="s">
        <v>1804</v>
      </c>
      <c r="F796" s="2" t="s">
        <v>128</v>
      </c>
      <c r="G796" s="2" t="s">
        <v>547</v>
      </c>
      <c r="H796" s="2" t="s">
        <v>115</v>
      </c>
      <c r="I796" s="2" t="s">
        <v>1805</v>
      </c>
      <c r="J796" s="2" t="s">
        <v>128</v>
      </c>
      <c r="K796" s="2" t="s">
        <v>547</v>
      </c>
      <c r="L796" s="2" t="s">
        <v>36</v>
      </c>
      <c r="M796" s="2" t="s">
        <v>1806</v>
      </c>
      <c r="N796" s="2" t="s">
        <v>1807</v>
      </c>
      <c r="O796" s="2"/>
      <c r="P796" s="2" t="s">
        <v>40</v>
      </c>
      <c r="Q796" s="2" t="s">
        <v>41</v>
      </c>
      <c r="R796" s="4">
        <v>93.416858995493996</v>
      </c>
      <c r="S796" s="2" t="s">
        <v>109</v>
      </c>
      <c r="T796" s="4">
        <v>0</v>
      </c>
      <c r="U796" s="4">
        <v>100</v>
      </c>
      <c r="V796" s="4">
        <v>1779.03</v>
      </c>
      <c r="W796" s="4">
        <v>1226.9559999999999</v>
      </c>
      <c r="X796" s="4">
        <v>675.57399999999996</v>
      </c>
      <c r="Y796" s="4">
        <v>203.12200000000001</v>
      </c>
      <c r="Z796" s="4">
        <v>38.757074250620398</v>
      </c>
      <c r="AA796" s="4">
        <v>45.059182689732701</v>
      </c>
      <c r="AB796" s="4"/>
      <c r="AC796" s="2" t="b">
        <v>1</v>
      </c>
    </row>
    <row r="797" spans="1:29" hidden="1" collapsed="1" x14ac:dyDescent="0.3">
      <c r="A797" s="2" t="s">
        <v>1453</v>
      </c>
      <c r="B797" s="3">
        <v>39603</v>
      </c>
      <c r="C797" s="3">
        <v>39603</v>
      </c>
      <c r="D797" s="4">
        <v>351.16923200000002</v>
      </c>
      <c r="E797" s="2" t="s">
        <v>1454</v>
      </c>
      <c r="F797" s="2" t="s">
        <v>482</v>
      </c>
      <c r="G797" s="2" t="s">
        <v>485</v>
      </c>
      <c r="H797" s="2" t="s">
        <v>36</v>
      </c>
      <c r="I797" s="2" t="s">
        <v>1455</v>
      </c>
      <c r="J797" s="2" t="s">
        <v>482</v>
      </c>
      <c r="K797" s="2" t="s">
        <v>485</v>
      </c>
      <c r="L797" s="2" t="s">
        <v>48</v>
      </c>
      <c r="M797" s="2" t="s">
        <v>1456</v>
      </c>
      <c r="N797" s="2" t="s">
        <v>1457</v>
      </c>
      <c r="O797" s="2" t="s">
        <v>324</v>
      </c>
      <c r="P797" s="2" t="s">
        <v>40</v>
      </c>
      <c r="Q797" s="2" t="s">
        <v>41</v>
      </c>
      <c r="R797" s="4">
        <v>360.12623200000002</v>
      </c>
      <c r="S797" s="2" t="s">
        <v>42</v>
      </c>
      <c r="T797" s="4">
        <v>23.087</v>
      </c>
      <c r="U797" s="4">
        <v>100</v>
      </c>
      <c r="V797" s="4"/>
      <c r="W797" s="4">
        <v>1840.4391275804201</v>
      </c>
      <c r="X797" s="4">
        <v>671.70471952731805</v>
      </c>
      <c r="Y797" s="4">
        <v>243.206652564009</v>
      </c>
      <c r="Z797" s="4">
        <v>162.697</v>
      </c>
      <c r="AA797" s="4">
        <v>115.256</v>
      </c>
      <c r="AB797" s="4">
        <v>232.12799999999999</v>
      </c>
      <c r="AC797" s="2" t="b">
        <v>1</v>
      </c>
    </row>
    <row r="798" spans="1:29" hidden="1" collapsed="1" x14ac:dyDescent="0.3">
      <c r="A798" s="2" t="s">
        <v>5019</v>
      </c>
      <c r="B798" s="3">
        <v>41479</v>
      </c>
      <c r="C798" s="3">
        <v>41479</v>
      </c>
      <c r="D798" s="4">
        <v>1921.9769539749</v>
      </c>
      <c r="E798" s="2" t="s">
        <v>5020</v>
      </c>
      <c r="F798" s="2" t="s">
        <v>227</v>
      </c>
      <c r="G798" s="2" t="s">
        <v>303</v>
      </c>
      <c r="H798" s="2" t="s">
        <v>475</v>
      </c>
      <c r="I798" s="2" t="s">
        <v>4741</v>
      </c>
      <c r="J798" s="2" t="s">
        <v>227</v>
      </c>
      <c r="K798" s="2" t="s">
        <v>303</v>
      </c>
      <c r="L798" s="2" t="s">
        <v>475</v>
      </c>
      <c r="M798" s="2" t="s">
        <v>4742</v>
      </c>
      <c r="N798" s="2" t="s">
        <v>478</v>
      </c>
      <c r="O798" s="2" t="s">
        <v>5021</v>
      </c>
      <c r="P798" s="2" t="s">
        <v>40</v>
      </c>
      <c r="Q798" s="2" t="s">
        <v>41</v>
      </c>
      <c r="R798" s="4">
        <v>1921.9769539749</v>
      </c>
      <c r="S798" s="2" t="s">
        <v>67</v>
      </c>
      <c r="T798" s="4">
        <v>24</v>
      </c>
      <c r="U798" s="4">
        <v>100</v>
      </c>
      <c r="V798" s="4">
        <v>4517.2309999999998</v>
      </c>
      <c r="W798" s="4">
        <v>2265.3537006728502</v>
      </c>
      <c r="X798" s="4">
        <v>665.380978359702</v>
      </c>
      <c r="Y798" s="4">
        <v>154.10620112747799</v>
      </c>
      <c r="Z798" s="4"/>
      <c r="AA798" s="4"/>
      <c r="AB798" s="4"/>
      <c r="AC798" s="2" t="b">
        <v>1</v>
      </c>
    </row>
    <row r="799" spans="1:29" collapsed="1" x14ac:dyDescent="0.3">
      <c r="A799" s="2" t="s">
        <v>1413</v>
      </c>
      <c r="B799" s="3">
        <v>42496</v>
      </c>
      <c r="C799" s="3">
        <v>42496</v>
      </c>
      <c r="D799" s="4">
        <v>91.231511364025096</v>
      </c>
      <c r="E799" s="2" t="s">
        <v>1414</v>
      </c>
      <c r="F799" s="2" t="s">
        <v>227</v>
      </c>
      <c r="G799" s="2" t="s">
        <v>228</v>
      </c>
      <c r="H799" s="2" t="s">
        <v>220</v>
      </c>
      <c r="I799" s="2" t="s">
        <v>1415</v>
      </c>
      <c r="J799" s="2" t="s">
        <v>227</v>
      </c>
      <c r="K799" s="2" t="s">
        <v>228</v>
      </c>
      <c r="L799" s="2" t="s">
        <v>1034</v>
      </c>
      <c r="M799" s="2" t="s">
        <v>1416</v>
      </c>
      <c r="N799" s="2" t="s">
        <v>1417</v>
      </c>
      <c r="O799" s="2"/>
      <c r="P799" s="2" t="s">
        <v>40</v>
      </c>
      <c r="Q799" s="2" t="s">
        <v>41</v>
      </c>
      <c r="R799" s="4">
        <v>91.231511364025096</v>
      </c>
      <c r="S799" s="2" t="s">
        <v>42</v>
      </c>
      <c r="T799" s="4">
        <v>0</v>
      </c>
      <c r="U799" s="4">
        <v>100</v>
      </c>
      <c r="V799" s="4"/>
      <c r="W799" s="4">
        <v>1295.92357029761</v>
      </c>
      <c r="X799" s="4">
        <v>663.66100421329497</v>
      </c>
      <c r="Y799" s="4">
        <v>167.80452459544301</v>
      </c>
      <c r="Z799" s="4">
        <v>120.425494944668</v>
      </c>
      <c r="AA799" s="4">
        <v>120.425494944668</v>
      </c>
      <c r="AB799" s="4"/>
      <c r="AC799" s="2" t="b">
        <v>1</v>
      </c>
    </row>
    <row r="800" spans="1:29" hidden="1" collapsed="1" x14ac:dyDescent="0.3">
      <c r="A800" s="2" t="s">
        <v>705</v>
      </c>
      <c r="B800" s="3">
        <v>38547</v>
      </c>
      <c r="C800" s="3">
        <v>38547</v>
      </c>
      <c r="D800" s="4">
        <v>514.40203863932697</v>
      </c>
      <c r="E800" s="2" t="s">
        <v>706</v>
      </c>
      <c r="F800" s="2" t="s">
        <v>31</v>
      </c>
      <c r="G800" s="2" t="s">
        <v>254</v>
      </c>
      <c r="H800" s="2" t="s">
        <v>548</v>
      </c>
      <c r="I800" s="2" t="s">
        <v>707</v>
      </c>
      <c r="J800" s="2" t="s">
        <v>31</v>
      </c>
      <c r="K800" s="2" t="s">
        <v>254</v>
      </c>
      <c r="L800" s="2" t="s">
        <v>369</v>
      </c>
      <c r="M800" s="2" t="s">
        <v>708</v>
      </c>
      <c r="N800" s="2" t="s">
        <v>709</v>
      </c>
      <c r="O800" s="2" t="s">
        <v>710</v>
      </c>
      <c r="P800" s="2" t="s">
        <v>40</v>
      </c>
      <c r="Q800" s="2" t="s">
        <v>41</v>
      </c>
      <c r="R800" s="4">
        <v>514.40203863932697</v>
      </c>
      <c r="S800" s="2" t="s">
        <v>42</v>
      </c>
      <c r="T800" s="4">
        <v>39.902999999999999</v>
      </c>
      <c r="U800" s="4">
        <v>90.661000000000001</v>
      </c>
      <c r="V800" s="4">
        <v>3375.9839999999999</v>
      </c>
      <c r="W800" s="4">
        <v>5197.2783311455996</v>
      </c>
      <c r="X800" s="4">
        <v>662.16276735387203</v>
      </c>
      <c r="Y800" s="4">
        <v>231.103132319255</v>
      </c>
      <c r="Z800" s="4">
        <v>1788.5961084211301</v>
      </c>
      <c r="AA800" s="4">
        <v>779.83970962088597</v>
      </c>
      <c r="AB800" s="4">
        <v>980.51484202353197</v>
      </c>
      <c r="AC800" s="2" t="b">
        <v>1</v>
      </c>
    </row>
    <row r="801" spans="1:29" hidden="1" collapsed="1" x14ac:dyDescent="0.3">
      <c r="A801" s="2" t="s">
        <v>1759</v>
      </c>
      <c r="B801" s="3">
        <v>45404</v>
      </c>
      <c r="C801" s="3">
        <v>45404</v>
      </c>
      <c r="D801" s="4">
        <v>26.337882613652098</v>
      </c>
      <c r="E801" s="2" t="s">
        <v>1760</v>
      </c>
      <c r="F801" s="2" t="s">
        <v>131</v>
      </c>
      <c r="G801" s="2" t="s">
        <v>474</v>
      </c>
      <c r="H801" s="2" t="s">
        <v>48</v>
      </c>
      <c r="I801" s="2" t="s">
        <v>1761</v>
      </c>
      <c r="J801" s="2" t="s">
        <v>367</v>
      </c>
      <c r="K801" s="2" t="s">
        <v>750</v>
      </c>
      <c r="L801" s="2" t="s">
        <v>1503</v>
      </c>
      <c r="M801" s="2" t="s">
        <v>1762</v>
      </c>
      <c r="N801" s="2"/>
      <c r="O801" s="2"/>
      <c r="P801" s="2" t="s">
        <v>40</v>
      </c>
      <c r="Q801" s="2" t="s">
        <v>41</v>
      </c>
      <c r="R801" s="4">
        <v>16.858972310118201</v>
      </c>
      <c r="S801" s="2" t="s">
        <v>42</v>
      </c>
      <c r="T801" s="4">
        <v>36.320999999999998</v>
      </c>
      <c r="U801" s="4">
        <v>100</v>
      </c>
      <c r="V801" s="4"/>
      <c r="W801" s="4">
        <v>2250.7096017208801</v>
      </c>
      <c r="X801" s="4">
        <v>659.888338439476</v>
      </c>
      <c r="Y801" s="4">
        <v>430.69105664558998</v>
      </c>
      <c r="Z801" s="4">
        <v>78.758014854380704</v>
      </c>
      <c r="AA801" s="4">
        <v>53.737322459249803</v>
      </c>
      <c r="AB801" s="4">
        <v>17.1122067508262</v>
      </c>
      <c r="AC801" s="2" t="b">
        <v>1</v>
      </c>
    </row>
    <row r="802" spans="1:29" hidden="1" collapsed="1" x14ac:dyDescent="0.3">
      <c r="A802" s="2" t="s">
        <v>5268</v>
      </c>
      <c r="B802" s="3">
        <v>42109</v>
      </c>
      <c r="C802" s="3">
        <v>42109</v>
      </c>
      <c r="D802" s="4">
        <v>80.2</v>
      </c>
      <c r="E802" s="2" t="s">
        <v>5269</v>
      </c>
      <c r="F802" s="2" t="s">
        <v>112</v>
      </c>
      <c r="G802" s="2" t="s">
        <v>458</v>
      </c>
      <c r="H802" s="2" t="s">
        <v>36</v>
      </c>
      <c r="I802" s="2" t="s">
        <v>5090</v>
      </c>
      <c r="J802" s="2" t="s">
        <v>112</v>
      </c>
      <c r="K802" s="2" t="s">
        <v>458</v>
      </c>
      <c r="L802" s="2" t="s">
        <v>255</v>
      </c>
      <c r="M802" s="2" t="s">
        <v>5091</v>
      </c>
      <c r="N802" s="2" t="s">
        <v>3221</v>
      </c>
      <c r="O802" s="2" t="s">
        <v>5270</v>
      </c>
      <c r="P802" s="2" t="s">
        <v>40</v>
      </c>
      <c r="Q802" s="2" t="s">
        <v>41</v>
      </c>
      <c r="R802" s="4">
        <v>80.2</v>
      </c>
      <c r="S802" s="2" t="s">
        <v>42</v>
      </c>
      <c r="T802" s="4">
        <v>0</v>
      </c>
      <c r="U802" s="4">
        <v>70</v>
      </c>
      <c r="V802" s="4">
        <v>1591.2809999999999</v>
      </c>
      <c r="W802" s="4">
        <v>1699.64070855615</v>
      </c>
      <c r="X802" s="4">
        <v>658.81517379679099</v>
      </c>
      <c r="Y802" s="4"/>
      <c r="Z802" s="4"/>
      <c r="AA802" s="4"/>
      <c r="AB802" s="4"/>
      <c r="AC802" s="2" t="b">
        <v>1</v>
      </c>
    </row>
    <row r="803" spans="1:29" hidden="1" collapsed="1" x14ac:dyDescent="0.3">
      <c r="A803" s="2" t="s">
        <v>1736</v>
      </c>
      <c r="B803" s="3">
        <v>43563</v>
      </c>
      <c r="C803" s="3">
        <v>43563</v>
      </c>
      <c r="D803" s="4">
        <v>215.247110681073</v>
      </c>
      <c r="E803" s="2" t="s">
        <v>1737</v>
      </c>
      <c r="F803" s="2" t="s">
        <v>131</v>
      </c>
      <c r="G803" s="2" t="s">
        <v>132</v>
      </c>
      <c r="H803" s="2" t="s">
        <v>397</v>
      </c>
      <c r="I803" s="2" t="s">
        <v>1738</v>
      </c>
      <c r="J803" s="2" t="s">
        <v>128</v>
      </c>
      <c r="K803" s="2" t="s">
        <v>583</v>
      </c>
      <c r="L803" s="2" t="s">
        <v>105</v>
      </c>
      <c r="M803" s="2" t="s">
        <v>1739</v>
      </c>
      <c r="N803" s="2"/>
      <c r="O803" s="2"/>
      <c r="P803" s="2" t="s">
        <v>40</v>
      </c>
      <c r="Q803" s="2" t="s">
        <v>41</v>
      </c>
      <c r="R803" s="4">
        <v>215.247110681073</v>
      </c>
      <c r="S803" s="2" t="s">
        <v>59</v>
      </c>
      <c r="T803" s="4">
        <v>0</v>
      </c>
      <c r="U803" s="4">
        <v>100</v>
      </c>
      <c r="V803" s="4">
        <v>760.29300000000001</v>
      </c>
      <c r="W803" s="4">
        <v>989.29603633360898</v>
      </c>
      <c r="X803" s="4">
        <v>653.48999908248504</v>
      </c>
      <c r="Y803" s="4">
        <v>268.79415542710302</v>
      </c>
      <c r="Z803" s="4">
        <v>76.978446522976796</v>
      </c>
      <c r="AA803" s="4">
        <v>55.073878270299602</v>
      </c>
      <c r="AB803" s="4"/>
      <c r="AC803" s="2" t="b">
        <v>1</v>
      </c>
    </row>
    <row r="804" spans="1:29" hidden="1" collapsed="1" x14ac:dyDescent="0.3">
      <c r="A804" s="2" t="s">
        <v>4288</v>
      </c>
      <c r="B804" s="3">
        <v>39871</v>
      </c>
      <c r="C804" s="3">
        <v>39871</v>
      </c>
      <c r="D804" s="4">
        <v>25.471482128037099</v>
      </c>
      <c r="E804" s="2" t="s">
        <v>4289</v>
      </c>
      <c r="F804" s="2" t="s">
        <v>128</v>
      </c>
      <c r="G804" s="2" t="s">
        <v>652</v>
      </c>
      <c r="H804" s="2" t="s">
        <v>115</v>
      </c>
      <c r="I804" s="2" t="s">
        <v>4290</v>
      </c>
      <c r="J804" s="2" t="s">
        <v>128</v>
      </c>
      <c r="K804" s="2" t="s">
        <v>581</v>
      </c>
      <c r="L804" s="2" t="s">
        <v>36</v>
      </c>
      <c r="M804" s="2" t="s">
        <v>4291</v>
      </c>
      <c r="N804" s="2"/>
      <c r="O804" s="2"/>
      <c r="P804" s="2" t="s">
        <v>40</v>
      </c>
      <c r="Q804" s="2" t="s">
        <v>41</v>
      </c>
      <c r="R804" s="4">
        <v>25.471482128037099</v>
      </c>
      <c r="S804" s="2" t="s">
        <v>109</v>
      </c>
      <c r="T804" s="4">
        <v>0</v>
      </c>
      <c r="U804" s="4">
        <v>100</v>
      </c>
      <c r="V804" s="4">
        <v>750.596</v>
      </c>
      <c r="W804" s="4">
        <v>1405.1579999999999</v>
      </c>
      <c r="X804" s="4">
        <v>646.51</v>
      </c>
      <c r="Y804" s="4">
        <v>199.74199999999999</v>
      </c>
      <c r="Z804" s="4"/>
      <c r="AA804" s="4"/>
      <c r="AB804" s="4"/>
      <c r="AC804" s="2" t="b">
        <v>1</v>
      </c>
    </row>
    <row r="805" spans="1:29" hidden="1" collapsed="1" x14ac:dyDescent="0.3">
      <c r="A805" s="2" t="s">
        <v>3580</v>
      </c>
      <c r="B805" s="3">
        <v>38062</v>
      </c>
      <c r="C805" s="3">
        <v>38062</v>
      </c>
      <c r="D805" s="4">
        <v>364.75415070242701</v>
      </c>
      <c r="E805" s="2" t="s">
        <v>3581</v>
      </c>
      <c r="F805" s="2" t="s">
        <v>227</v>
      </c>
      <c r="G805" s="2" t="s">
        <v>272</v>
      </c>
      <c r="H805" s="2" t="s">
        <v>212</v>
      </c>
      <c r="I805" s="2" t="s">
        <v>3582</v>
      </c>
      <c r="J805" s="2" t="s">
        <v>227</v>
      </c>
      <c r="K805" s="2" t="s">
        <v>272</v>
      </c>
      <c r="L805" s="2" t="s">
        <v>36</v>
      </c>
      <c r="M805" s="2" t="s">
        <v>3583</v>
      </c>
      <c r="N805" s="2"/>
      <c r="O805" s="2" t="s">
        <v>346</v>
      </c>
      <c r="P805" s="2" t="s">
        <v>40</v>
      </c>
      <c r="Q805" s="2" t="s">
        <v>41</v>
      </c>
      <c r="R805" s="4">
        <v>364.75415070242701</v>
      </c>
      <c r="S805" s="2" t="s">
        <v>42</v>
      </c>
      <c r="T805" s="4">
        <v>49.9</v>
      </c>
      <c r="U805" s="4">
        <v>99.91</v>
      </c>
      <c r="V805" s="4">
        <v>583.05499999999995</v>
      </c>
      <c r="W805" s="4">
        <v>835.73400000000004</v>
      </c>
      <c r="X805" s="4">
        <v>644.69799999999998</v>
      </c>
      <c r="Y805" s="4">
        <v>70.108000000000004</v>
      </c>
      <c r="Z805" s="4"/>
      <c r="AA805" s="4"/>
      <c r="AB805" s="4"/>
      <c r="AC805" s="2" t="b">
        <v>1</v>
      </c>
    </row>
    <row r="806" spans="1:29" hidden="1" collapsed="1" x14ac:dyDescent="0.3">
      <c r="A806" s="2" t="s">
        <v>1866</v>
      </c>
      <c r="B806" s="3">
        <v>45597</v>
      </c>
      <c r="C806" s="3">
        <v>45597</v>
      </c>
      <c r="D806" s="4">
        <v>23.2165198436754</v>
      </c>
      <c r="E806" s="2" t="s">
        <v>1867</v>
      </c>
      <c r="F806" s="2" t="s">
        <v>149</v>
      </c>
      <c r="G806" s="2" t="s">
        <v>403</v>
      </c>
      <c r="H806" s="2" t="s">
        <v>115</v>
      </c>
      <c r="I806" s="2" t="s">
        <v>1868</v>
      </c>
      <c r="J806" s="2" t="s">
        <v>149</v>
      </c>
      <c r="K806" s="2" t="s">
        <v>328</v>
      </c>
      <c r="L806" s="2" t="s">
        <v>548</v>
      </c>
      <c r="M806" s="2" t="s">
        <v>1869</v>
      </c>
      <c r="N806" s="2"/>
      <c r="O806" s="2"/>
      <c r="P806" s="2" t="s">
        <v>40</v>
      </c>
      <c r="Q806" s="2" t="s">
        <v>41</v>
      </c>
      <c r="R806" s="4">
        <v>23.2165198436754</v>
      </c>
      <c r="S806" s="2" t="s">
        <v>42</v>
      </c>
      <c r="T806" s="4">
        <v>25</v>
      </c>
      <c r="U806" s="4">
        <v>50</v>
      </c>
      <c r="V806" s="4"/>
      <c r="W806" s="4">
        <v>1712.21390453602</v>
      </c>
      <c r="X806" s="4">
        <v>637.42365846427504</v>
      </c>
      <c r="Y806" s="4">
        <v>3.3671805514378899</v>
      </c>
      <c r="Z806" s="4">
        <v>54.431742575455203</v>
      </c>
      <c r="AA806" s="4">
        <v>40.2213754309563</v>
      </c>
      <c r="AB806" s="4"/>
      <c r="AC806" s="2" t="b">
        <v>1</v>
      </c>
    </row>
    <row r="807" spans="1:29" hidden="1" collapsed="1" x14ac:dyDescent="0.3">
      <c r="A807" s="2" t="s">
        <v>5588</v>
      </c>
      <c r="B807" s="3">
        <v>42857</v>
      </c>
      <c r="C807" s="3">
        <v>42857</v>
      </c>
      <c r="D807" s="4">
        <v>72</v>
      </c>
      <c r="E807" s="2" t="s">
        <v>5589</v>
      </c>
      <c r="F807" s="2" t="s">
        <v>482</v>
      </c>
      <c r="G807" s="2" t="s">
        <v>930</v>
      </c>
      <c r="H807" s="2" t="s">
        <v>36</v>
      </c>
      <c r="I807" s="2" t="s">
        <v>5590</v>
      </c>
      <c r="J807" s="2" t="s">
        <v>482</v>
      </c>
      <c r="K807" s="2" t="s">
        <v>930</v>
      </c>
      <c r="L807" s="2" t="s">
        <v>115</v>
      </c>
      <c r="M807" s="2" t="s">
        <v>5591</v>
      </c>
      <c r="N807" s="2"/>
      <c r="O807" s="2"/>
      <c r="P807" s="2" t="s">
        <v>40</v>
      </c>
      <c r="Q807" s="2" t="s">
        <v>41</v>
      </c>
      <c r="R807" s="4">
        <v>72</v>
      </c>
      <c r="S807" s="2" t="s">
        <v>42</v>
      </c>
      <c r="T807" s="4">
        <v>49</v>
      </c>
      <c r="U807" s="4">
        <v>100</v>
      </c>
      <c r="V807" s="4">
        <v>2433.875</v>
      </c>
      <c r="W807" s="4">
        <v>2341.858284812</v>
      </c>
      <c r="X807" s="4">
        <v>635.51268133820201</v>
      </c>
      <c r="Y807" s="4">
        <v>152.29571696437401</v>
      </c>
      <c r="Z807" s="4"/>
      <c r="AA807" s="4"/>
      <c r="AB807" s="4"/>
      <c r="AC807" s="2" t="b">
        <v>1</v>
      </c>
    </row>
    <row r="808" spans="1:29" hidden="1" collapsed="1" x14ac:dyDescent="0.3">
      <c r="A808" s="2" t="s">
        <v>4884</v>
      </c>
      <c r="B808" s="3">
        <v>40953</v>
      </c>
      <c r="C808" s="3">
        <v>41100</v>
      </c>
      <c r="D808" s="4">
        <v>679.51224052871601</v>
      </c>
      <c r="E808" s="2" t="s">
        <v>4885</v>
      </c>
      <c r="F808" s="2" t="s">
        <v>131</v>
      </c>
      <c r="G808" s="2" t="s">
        <v>474</v>
      </c>
      <c r="H808" s="2" t="s">
        <v>115</v>
      </c>
      <c r="I808" s="2" t="s">
        <v>4886</v>
      </c>
      <c r="J808" s="2" t="s">
        <v>128</v>
      </c>
      <c r="K808" s="2" t="s">
        <v>583</v>
      </c>
      <c r="L808" s="2" t="s">
        <v>255</v>
      </c>
      <c r="M808" s="2" t="s">
        <v>4887</v>
      </c>
      <c r="N808" s="2" t="s">
        <v>39</v>
      </c>
      <c r="O808" s="2" t="s">
        <v>4888</v>
      </c>
      <c r="P808" s="2" t="s">
        <v>40</v>
      </c>
      <c r="Q808" s="2" t="s">
        <v>41</v>
      </c>
      <c r="R808" s="4">
        <v>679.51224052871601</v>
      </c>
      <c r="S808" s="2" t="s">
        <v>109</v>
      </c>
      <c r="T808" s="4">
        <v>0</v>
      </c>
      <c r="U808" s="4">
        <v>100</v>
      </c>
      <c r="V808" s="4">
        <v>1381.742</v>
      </c>
      <c r="W808" s="4">
        <v>2479.0916777388602</v>
      </c>
      <c r="X808" s="4">
        <v>627.02017151829898</v>
      </c>
      <c r="Y808" s="4">
        <v>231.815436646938</v>
      </c>
      <c r="Z808" s="4"/>
      <c r="AA808" s="4"/>
      <c r="AB808" s="4"/>
      <c r="AC808" s="2" t="b">
        <v>1</v>
      </c>
    </row>
    <row r="809" spans="1:29" hidden="1" collapsed="1" x14ac:dyDescent="0.3">
      <c r="A809" s="2" t="s">
        <v>1703</v>
      </c>
      <c r="B809" s="3">
        <v>39871</v>
      </c>
      <c r="C809" s="3">
        <v>39871</v>
      </c>
      <c r="D809" s="4">
        <v>38.039000000000001</v>
      </c>
      <c r="E809" s="2" t="s">
        <v>1704</v>
      </c>
      <c r="F809" s="2" t="s">
        <v>367</v>
      </c>
      <c r="G809" s="2" t="s">
        <v>816</v>
      </c>
      <c r="H809" s="2" t="s">
        <v>36</v>
      </c>
      <c r="I809" s="2" t="s">
        <v>1705</v>
      </c>
      <c r="J809" s="2" t="s">
        <v>131</v>
      </c>
      <c r="K809" s="2" t="s">
        <v>132</v>
      </c>
      <c r="L809" s="2" t="s">
        <v>142</v>
      </c>
      <c r="M809" s="2" t="s">
        <v>1706</v>
      </c>
      <c r="N809" s="2" t="s">
        <v>1707</v>
      </c>
      <c r="O809" s="2" t="s">
        <v>299</v>
      </c>
      <c r="P809" s="2" t="s">
        <v>40</v>
      </c>
      <c r="Q809" s="2" t="s">
        <v>41</v>
      </c>
      <c r="R809" s="4">
        <v>146.88800000000001</v>
      </c>
      <c r="S809" s="2" t="s">
        <v>42</v>
      </c>
      <c r="T809" s="4">
        <v>32.012999999999998</v>
      </c>
      <c r="U809" s="4">
        <v>100</v>
      </c>
      <c r="V809" s="4">
        <v>517.08699999999999</v>
      </c>
      <c r="W809" s="4">
        <v>1149.92630124367</v>
      </c>
      <c r="X809" s="4">
        <v>625.70888991248296</v>
      </c>
      <c r="Y809" s="4"/>
      <c r="Z809" s="4">
        <v>262.93799999999999</v>
      </c>
      <c r="AA809" s="4">
        <v>62.484999999999999</v>
      </c>
      <c r="AB809" s="4">
        <v>131.107</v>
      </c>
      <c r="AC809" s="2" t="b">
        <v>1</v>
      </c>
    </row>
    <row r="810" spans="1:29" hidden="1" collapsed="1" x14ac:dyDescent="0.3">
      <c r="A810" s="2" t="s">
        <v>2565</v>
      </c>
      <c r="B810" s="3">
        <v>41554</v>
      </c>
      <c r="C810" s="3">
        <v>41554</v>
      </c>
      <c r="D810" s="4">
        <v>13.266899766899799</v>
      </c>
      <c r="E810" s="2" t="s">
        <v>2566</v>
      </c>
      <c r="F810" s="2" t="s">
        <v>482</v>
      </c>
      <c r="G810" s="2" t="s">
        <v>930</v>
      </c>
      <c r="H810" s="2" t="s">
        <v>63</v>
      </c>
      <c r="I810" s="2" t="s">
        <v>2171</v>
      </c>
      <c r="J810" s="2" t="s">
        <v>482</v>
      </c>
      <c r="K810" s="2" t="s">
        <v>930</v>
      </c>
      <c r="L810" s="2" t="s">
        <v>142</v>
      </c>
      <c r="M810" s="2" t="s">
        <v>2172</v>
      </c>
      <c r="N810" s="2"/>
      <c r="O810" s="2"/>
      <c r="P810" s="2" t="s">
        <v>40</v>
      </c>
      <c r="Q810" s="2" t="s">
        <v>41</v>
      </c>
      <c r="R810" s="4">
        <v>13.266899766899799</v>
      </c>
      <c r="S810" s="2" t="s">
        <v>42</v>
      </c>
      <c r="T810" s="4">
        <v>30</v>
      </c>
      <c r="U810" s="4">
        <v>100</v>
      </c>
      <c r="V810" s="4">
        <v>2952.1990000000001</v>
      </c>
      <c r="W810" s="4">
        <v>1722.64394950221</v>
      </c>
      <c r="X810" s="4">
        <v>624.49758801190603</v>
      </c>
      <c r="Y810" s="4">
        <v>332.33193061685301</v>
      </c>
      <c r="Z810" s="4">
        <v>7.43430420711974</v>
      </c>
      <c r="AA810" s="4">
        <v>5.58964401294498</v>
      </c>
      <c r="AB810" s="4"/>
      <c r="AC810" s="2" t="b">
        <v>1</v>
      </c>
    </row>
    <row r="811" spans="1:29" hidden="1" collapsed="1" x14ac:dyDescent="0.3">
      <c r="A811" s="2" t="s">
        <v>5831</v>
      </c>
      <c r="B811" s="3">
        <v>43608</v>
      </c>
      <c r="C811" s="3">
        <v>43608</v>
      </c>
      <c r="D811" s="4">
        <v>505</v>
      </c>
      <c r="E811" s="2" t="s">
        <v>5832</v>
      </c>
      <c r="F811" s="2" t="s">
        <v>149</v>
      </c>
      <c r="G811" s="2" t="s">
        <v>259</v>
      </c>
      <c r="H811" s="2" t="s">
        <v>36</v>
      </c>
      <c r="I811" s="2" t="s">
        <v>5833</v>
      </c>
      <c r="J811" s="2" t="s">
        <v>149</v>
      </c>
      <c r="K811" s="2" t="s">
        <v>259</v>
      </c>
      <c r="L811" s="2" t="s">
        <v>185</v>
      </c>
      <c r="M811" s="2" t="s">
        <v>5834</v>
      </c>
      <c r="N811" s="2" t="s">
        <v>3181</v>
      </c>
      <c r="O811" s="2"/>
      <c r="P811" s="2" t="s">
        <v>40</v>
      </c>
      <c r="Q811" s="2" t="s">
        <v>41</v>
      </c>
      <c r="R811" s="4">
        <v>505</v>
      </c>
      <c r="S811" s="2" t="s">
        <v>109</v>
      </c>
      <c r="T811" s="4">
        <v>0</v>
      </c>
      <c r="U811" s="4">
        <v>95</v>
      </c>
      <c r="V811" s="4">
        <v>3049.36</v>
      </c>
      <c r="W811" s="4">
        <v>1007.47451785583</v>
      </c>
      <c r="X811" s="4">
        <v>619.66341570726695</v>
      </c>
      <c r="Y811" s="4">
        <v>184.84417393855</v>
      </c>
      <c r="Z811" s="4"/>
      <c r="AA811" s="4"/>
      <c r="AB811" s="4"/>
      <c r="AC811" s="2" t="b">
        <v>1</v>
      </c>
    </row>
    <row r="812" spans="1:29" hidden="1" collapsed="1" x14ac:dyDescent="0.3">
      <c r="A812" s="2" t="s">
        <v>1230</v>
      </c>
      <c r="B812" s="3">
        <v>40295</v>
      </c>
      <c r="C812" s="3">
        <v>40295</v>
      </c>
      <c r="D812" s="4">
        <v>218.62428538760599</v>
      </c>
      <c r="E812" s="2" t="s">
        <v>1231</v>
      </c>
      <c r="F812" s="2" t="s">
        <v>227</v>
      </c>
      <c r="G812" s="2" t="s">
        <v>272</v>
      </c>
      <c r="H812" s="2" t="s">
        <v>311</v>
      </c>
      <c r="I812" s="2" t="s">
        <v>1232</v>
      </c>
      <c r="J812" s="2" t="s">
        <v>227</v>
      </c>
      <c r="K812" s="2" t="s">
        <v>272</v>
      </c>
      <c r="L812" s="2" t="s">
        <v>255</v>
      </c>
      <c r="M812" s="2" t="s">
        <v>1233</v>
      </c>
      <c r="N812" s="2" t="s">
        <v>1234</v>
      </c>
      <c r="O812" s="2"/>
      <c r="P812" s="2" t="s">
        <v>40</v>
      </c>
      <c r="Q812" s="2" t="s">
        <v>41</v>
      </c>
      <c r="R812" s="4">
        <v>120.388749142465</v>
      </c>
      <c r="S812" s="2" t="s">
        <v>42</v>
      </c>
      <c r="T812" s="4">
        <v>49.9</v>
      </c>
      <c r="U812" s="4">
        <v>100</v>
      </c>
      <c r="V812" s="4">
        <v>677.78099999999995</v>
      </c>
      <c r="W812" s="4">
        <v>1207.17954205007</v>
      </c>
      <c r="X812" s="4">
        <v>618.200299593409</v>
      </c>
      <c r="Y812" s="4">
        <v>122.972394607319</v>
      </c>
      <c r="Z812" s="4">
        <v>228.00858327552001</v>
      </c>
      <c r="AA812" s="4">
        <v>179.725238379503</v>
      </c>
      <c r="AB812" s="4">
        <v>180.93060414887501</v>
      </c>
      <c r="AC812" s="2" t="b">
        <v>1</v>
      </c>
    </row>
    <row r="813" spans="1:29" hidden="1" collapsed="1" x14ac:dyDescent="0.3">
      <c r="A813" s="2" t="s">
        <v>4709</v>
      </c>
      <c r="B813" s="3">
        <v>40633</v>
      </c>
      <c r="C813" s="3">
        <v>40633</v>
      </c>
      <c r="D813" s="4">
        <v>1.4988570241064001</v>
      </c>
      <c r="E813" s="2" t="s">
        <v>4710</v>
      </c>
      <c r="F813" s="2" t="s">
        <v>128</v>
      </c>
      <c r="G813" s="2" t="s">
        <v>652</v>
      </c>
      <c r="H813" s="2" t="s">
        <v>4711</v>
      </c>
      <c r="I813" s="2" t="s">
        <v>4712</v>
      </c>
      <c r="J813" s="2" t="s">
        <v>128</v>
      </c>
      <c r="K813" s="2" t="s">
        <v>547</v>
      </c>
      <c r="L813" s="2" t="s">
        <v>475</v>
      </c>
      <c r="M813" s="2" t="s">
        <v>4713</v>
      </c>
      <c r="N813" s="2"/>
      <c r="O813" s="2"/>
      <c r="P813" s="2" t="s">
        <v>40</v>
      </c>
      <c r="Q813" s="2" t="s">
        <v>41</v>
      </c>
      <c r="R813" s="4">
        <v>1.4988570241064001</v>
      </c>
      <c r="S813" s="2" t="s">
        <v>42</v>
      </c>
      <c r="T813" s="4">
        <v>49</v>
      </c>
      <c r="U813" s="4">
        <v>60</v>
      </c>
      <c r="V813" s="4">
        <v>1193.8150000000001</v>
      </c>
      <c r="W813" s="4">
        <v>927.59252021563304</v>
      </c>
      <c r="X813" s="4">
        <v>616.832053009883</v>
      </c>
      <c r="Y813" s="4">
        <v>100.980098831986</v>
      </c>
      <c r="Z813" s="4"/>
      <c r="AA813" s="4"/>
      <c r="AB813" s="4"/>
      <c r="AC813" s="2" t="b">
        <v>1</v>
      </c>
    </row>
    <row r="814" spans="1:29" hidden="1" collapsed="1" x14ac:dyDescent="0.3">
      <c r="A814" s="2" t="s">
        <v>1725</v>
      </c>
      <c r="B814" s="3">
        <v>38114</v>
      </c>
      <c r="C814" s="3">
        <v>38114</v>
      </c>
      <c r="D814" s="4">
        <v>10.9461771285695</v>
      </c>
      <c r="E814" s="2" t="s">
        <v>1726</v>
      </c>
      <c r="F814" s="2" t="s">
        <v>128</v>
      </c>
      <c r="G814" s="2" t="s">
        <v>129</v>
      </c>
      <c r="H814" s="2" t="s">
        <v>783</v>
      </c>
      <c r="I814" s="2" t="s">
        <v>1727</v>
      </c>
      <c r="J814" s="2" t="s">
        <v>128</v>
      </c>
      <c r="K814" s="2" t="s">
        <v>129</v>
      </c>
      <c r="L814" s="2" t="s">
        <v>548</v>
      </c>
      <c r="M814" s="2" t="s">
        <v>1728</v>
      </c>
      <c r="N814" s="2"/>
      <c r="O814" s="2"/>
      <c r="P814" s="2" t="s">
        <v>40</v>
      </c>
      <c r="Q814" s="2" t="s">
        <v>41</v>
      </c>
      <c r="R814" s="4">
        <v>10.9461771285695</v>
      </c>
      <c r="S814" s="2" t="s">
        <v>42</v>
      </c>
      <c r="T814" s="4">
        <v>46.8</v>
      </c>
      <c r="U814" s="4">
        <v>59.1</v>
      </c>
      <c r="V814" s="4">
        <v>1298.9480000000001</v>
      </c>
      <c r="W814" s="4">
        <v>1417.2193068450499</v>
      </c>
      <c r="X814" s="4">
        <v>615.18943544201602</v>
      </c>
      <c r="Y814" s="4">
        <v>53.8607923418488</v>
      </c>
      <c r="Z814" s="4">
        <v>156.252664824319</v>
      </c>
      <c r="AA814" s="4">
        <v>58.028424792735898</v>
      </c>
      <c r="AB814" s="4">
        <v>88.030793525463906</v>
      </c>
      <c r="AC814" s="2" t="b">
        <v>1</v>
      </c>
    </row>
    <row r="815" spans="1:29" hidden="1" collapsed="1" x14ac:dyDescent="0.3">
      <c r="A815" s="2" t="s">
        <v>838</v>
      </c>
      <c r="B815" s="3">
        <v>41107</v>
      </c>
      <c r="C815" s="3">
        <v>41131</v>
      </c>
      <c r="D815" s="4">
        <v>328.583980544442</v>
      </c>
      <c r="E815" s="2" t="s">
        <v>839</v>
      </c>
      <c r="F815" s="2" t="s">
        <v>128</v>
      </c>
      <c r="G815" s="2" t="s">
        <v>129</v>
      </c>
      <c r="H815" s="2" t="s">
        <v>115</v>
      </c>
      <c r="I815" s="2" t="s">
        <v>840</v>
      </c>
      <c r="J815" s="2" t="s">
        <v>128</v>
      </c>
      <c r="K815" s="2" t="s">
        <v>129</v>
      </c>
      <c r="L815" s="2" t="s">
        <v>36</v>
      </c>
      <c r="M815" s="2" t="s">
        <v>841</v>
      </c>
      <c r="N815" s="2" t="s">
        <v>842</v>
      </c>
      <c r="O815" s="2" t="s">
        <v>843</v>
      </c>
      <c r="P815" s="2" t="s">
        <v>40</v>
      </c>
      <c r="Q815" s="2" t="s">
        <v>41</v>
      </c>
      <c r="R815" s="4">
        <v>137.65435004314699</v>
      </c>
      <c r="S815" s="2" t="s">
        <v>67</v>
      </c>
      <c r="T815" s="4">
        <v>21.672000000000001</v>
      </c>
      <c r="U815" s="4">
        <v>100</v>
      </c>
      <c r="V815" s="4">
        <v>960.173</v>
      </c>
      <c r="W815" s="4">
        <v>1010.2859999999999</v>
      </c>
      <c r="X815" s="4">
        <v>613.40700000000004</v>
      </c>
      <c r="Y815" s="4">
        <v>177.18100000000001</v>
      </c>
      <c r="Z815" s="4">
        <v>752.91013600527697</v>
      </c>
      <c r="AA815" s="4">
        <v>495.30891729748402</v>
      </c>
      <c r="AB815" s="4"/>
      <c r="AC815" s="2" t="b">
        <v>1</v>
      </c>
    </row>
    <row r="816" spans="1:29" collapsed="1" x14ac:dyDescent="0.3">
      <c r="A816" s="2" t="s">
        <v>5578</v>
      </c>
      <c r="B816" s="3">
        <v>42829</v>
      </c>
      <c r="C816" s="3">
        <v>42829</v>
      </c>
      <c r="D816" s="4">
        <v>7.4676225223495303</v>
      </c>
      <c r="E816" s="2" t="s">
        <v>5579</v>
      </c>
      <c r="F816" s="2" t="s">
        <v>482</v>
      </c>
      <c r="G816" s="2" t="s">
        <v>908</v>
      </c>
      <c r="H816" s="2" t="s">
        <v>220</v>
      </c>
      <c r="I816" s="2" t="s">
        <v>2227</v>
      </c>
      <c r="J816" s="2" t="s">
        <v>149</v>
      </c>
      <c r="K816" s="2" t="s">
        <v>150</v>
      </c>
      <c r="L816" s="2" t="s">
        <v>444</v>
      </c>
      <c r="M816" s="2" t="s">
        <v>2228</v>
      </c>
      <c r="N816" s="2"/>
      <c r="O816" s="2"/>
      <c r="P816" s="2" t="s">
        <v>40</v>
      </c>
      <c r="Q816" s="2" t="s">
        <v>41</v>
      </c>
      <c r="R816" s="4">
        <v>7.4676225223495303</v>
      </c>
      <c r="S816" s="2" t="s">
        <v>42</v>
      </c>
      <c r="T816" s="4">
        <v>0</v>
      </c>
      <c r="U816" s="4">
        <v>100</v>
      </c>
      <c r="V816" s="4"/>
      <c r="W816" s="4">
        <v>1302.6738324191101</v>
      </c>
      <c r="X816" s="4">
        <v>613.39692198361104</v>
      </c>
      <c r="Y816" s="4">
        <v>53.649870083723798</v>
      </c>
      <c r="Z816" s="4"/>
      <c r="AA816" s="4"/>
      <c r="AB816" s="4"/>
      <c r="AC816" s="2" t="b">
        <v>1</v>
      </c>
    </row>
    <row r="817" spans="1:29" collapsed="1" x14ac:dyDescent="0.3">
      <c r="A817" s="2" t="s">
        <v>5596</v>
      </c>
      <c r="B817" s="3">
        <v>42885</v>
      </c>
      <c r="C817" s="3">
        <v>42885</v>
      </c>
      <c r="D817" s="4">
        <v>13.396744591064399</v>
      </c>
      <c r="E817" s="2" t="s">
        <v>5597</v>
      </c>
      <c r="F817" s="2" t="s">
        <v>482</v>
      </c>
      <c r="G817" s="2" t="s">
        <v>908</v>
      </c>
      <c r="H817" s="2" t="s">
        <v>220</v>
      </c>
      <c r="I817" s="2" t="s">
        <v>2227</v>
      </c>
      <c r="J817" s="2" t="s">
        <v>149</v>
      </c>
      <c r="K817" s="2" t="s">
        <v>150</v>
      </c>
      <c r="L817" s="2" t="s">
        <v>444</v>
      </c>
      <c r="M817" s="2" t="s">
        <v>2228</v>
      </c>
      <c r="N817" s="2"/>
      <c r="O817" s="2"/>
      <c r="P817" s="2" t="s">
        <v>40</v>
      </c>
      <c r="Q817" s="2" t="s">
        <v>41</v>
      </c>
      <c r="R817" s="4">
        <v>13.396744591064399</v>
      </c>
      <c r="S817" s="2" t="s">
        <v>42</v>
      </c>
      <c r="T817" s="4">
        <v>0</v>
      </c>
      <c r="U817" s="4">
        <v>100</v>
      </c>
      <c r="V817" s="4"/>
      <c r="W817" s="4">
        <v>1302.6738324191101</v>
      </c>
      <c r="X817" s="4">
        <v>613.39692198361104</v>
      </c>
      <c r="Y817" s="4">
        <v>53.649870083723798</v>
      </c>
      <c r="Z817" s="4"/>
      <c r="AA817" s="4"/>
      <c r="AB817" s="4"/>
      <c r="AC817" s="2" t="b">
        <v>1</v>
      </c>
    </row>
    <row r="818" spans="1:29" hidden="1" collapsed="1" x14ac:dyDescent="0.3">
      <c r="A818" s="2" t="s">
        <v>2023</v>
      </c>
      <c r="B818" s="3">
        <v>43364</v>
      </c>
      <c r="C818" s="3">
        <v>43364</v>
      </c>
      <c r="D818" s="4">
        <v>13.8093232867139</v>
      </c>
      <c r="E818" s="2" t="s">
        <v>2024</v>
      </c>
      <c r="F818" s="2" t="s">
        <v>128</v>
      </c>
      <c r="G818" s="2" t="s">
        <v>583</v>
      </c>
      <c r="H818" s="2" t="s">
        <v>94</v>
      </c>
      <c r="I818" s="2" t="s">
        <v>2025</v>
      </c>
      <c r="J818" s="2" t="s">
        <v>128</v>
      </c>
      <c r="K818" s="2" t="s">
        <v>581</v>
      </c>
      <c r="L818" s="2" t="s">
        <v>255</v>
      </c>
      <c r="M818" s="2" t="s">
        <v>2026</v>
      </c>
      <c r="N818" s="2"/>
      <c r="O818" s="2"/>
      <c r="P818" s="2" t="s">
        <v>40</v>
      </c>
      <c r="Q818" s="2" t="s">
        <v>41</v>
      </c>
      <c r="R818" s="4">
        <v>13.8093232867139</v>
      </c>
      <c r="S818" s="2" t="s">
        <v>42</v>
      </c>
      <c r="T818" s="4">
        <v>0</v>
      </c>
      <c r="U818" s="4">
        <v>70.34</v>
      </c>
      <c r="V818" s="4"/>
      <c r="W818" s="4">
        <v>1788.24581215886</v>
      </c>
      <c r="X818" s="4">
        <v>611.848296630905</v>
      </c>
      <c r="Y818" s="4">
        <v>146.98851872764899</v>
      </c>
      <c r="Z818" s="4">
        <v>39.670785937338799</v>
      </c>
      <c r="AA818" s="4">
        <v>28.2348968931984</v>
      </c>
      <c r="AB818" s="4"/>
      <c r="AC818" s="2" t="b">
        <v>1</v>
      </c>
    </row>
    <row r="819" spans="1:29" hidden="1" collapsed="1" x14ac:dyDescent="0.3">
      <c r="A819" s="2" t="s">
        <v>1298</v>
      </c>
      <c r="B819" s="3">
        <v>43734</v>
      </c>
      <c r="C819" s="3">
        <v>43734</v>
      </c>
      <c r="D819" s="4">
        <v>34.431448921760598</v>
      </c>
      <c r="E819" s="2" t="s">
        <v>1299</v>
      </c>
      <c r="F819" s="2" t="s">
        <v>128</v>
      </c>
      <c r="G819" s="2" t="s">
        <v>129</v>
      </c>
      <c r="H819" s="2" t="s">
        <v>103</v>
      </c>
      <c r="I819" s="2" t="s">
        <v>1300</v>
      </c>
      <c r="J819" s="2" t="s">
        <v>128</v>
      </c>
      <c r="K819" s="2" t="s">
        <v>583</v>
      </c>
      <c r="L819" s="2" t="s">
        <v>369</v>
      </c>
      <c r="M819" s="2" t="s">
        <v>1301</v>
      </c>
      <c r="N819" s="2"/>
      <c r="O819" s="2"/>
      <c r="P819" s="2" t="s">
        <v>40</v>
      </c>
      <c r="Q819" s="2" t="s">
        <v>41</v>
      </c>
      <c r="R819" s="4">
        <v>34.431448921760598</v>
      </c>
      <c r="S819" s="2" t="s">
        <v>42</v>
      </c>
      <c r="T819" s="4">
        <v>40</v>
      </c>
      <c r="U819" s="4">
        <v>100</v>
      </c>
      <c r="V819" s="4"/>
      <c r="W819" s="4">
        <v>851.48898678414105</v>
      </c>
      <c r="X819" s="4">
        <v>611.20870842112004</v>
      </c>
      <c r="Y819" s="4">
        <v>31.867969099150901</v>
      </c>
      <c r="Z819" s="4">
        <v>242.070373428755</v>
      </c>
      <c r="AA819" s="4">
        <v>160.558308101661</v>
      </c>
      <c r="AB819" s="4"/>
      <c r="AC819" s="2" t="b">
        <v>1</v>
      </c>
    </row>
    <row r="820" spans="1:29" hidden="1" collapsed="1" x14ac:dyDescent="0.3">
      <c r="A820" s="2" t="s">
        <v>5649</v>
      </c>
      <c r="B820" s="3">
        <v>43096</v>
      </c>
      <c r="C820" s="3">
        <v>43096</v>
      </c>
      <c r="D820" s="4">
        <v>27.4057243362832</v>
      </c>
      <c r="E820" s="2" t="s">
        <v>5650</v>
      </c>
      <c r="F820" s="2" t="s">
        <v>227</v>
      </c>
      <c r="G820" s="2" t="s">
        <v>272</v>
      </c>
      <c r="H820" s="2" t="s">
        <v>319</v>
      </c>
      <c r="I820" s="2" t="s">
        <v>5651</v>
      </c>
      <c r="J820" s="2" t="s">
        <v>227</v>
      </c>
      <c r="K820" s="2" t="s">
        <v>272</v>
      </c>
      <c r="L820" s="2" t="s">
        <v>255</v>
      </c>
      <c r="M820" s="2" t="s">
        <v>5652</v>
      </c>
      <c r="N820" s="2"/>
      <c r="O820" s="2"/>
      <c r="P820" s="2" t="s">
        <v>40</v>
      </c>
      <c r="Q820" s="2" t="s">
        <v>41</v>
      </c>
      <c r="R820" s="4">
        <v>27.4057243362832</v>
      </c>
      <c r="S820" s="2" t="s">
        <v>42</v>
      </c>
      <c r="T820" s="4">
        <v>35.4</v>
      </c>
      <c r="U820" s="4">
        <v>56.2</v>
      </c>
      <c r="V820" s="4"/>
      <c r="W820" s="4">
        <v>1213.0005386963501</v>
      </c>
      <c r="X820" s="4">
        <v>610.80086191416797</v>
      </c>
      <c r="Y820" s="4">
        <v>64.050996588256396</v>
      </c>
      <c r="Z820" s="4"/>
      <c r="AA820" s="4"/>
      <c r="AB820" s="4"/>
      <c r="AC820" s="2" t="b">
        <v>1</v>
      </c>
    </row>
    <row r="821" spans="1:29" hidden="1" collapsed="1" x14ac:dyDescent="0.3">
      <c r="A821" s="2" t="s">
        <v>1681</v>
      </c>
      <c r="B821" s="3">
        <v>43453</v>
      </c>
      <c r="C821" s="3">
        <v>43453</v>
      </c>
      <c r="D821" s="4">
        <v>128.379913655987</v>
      </c>
      <c r="E821" s="2" t="s">
        <v>1682</v>
      </c>
      <c r="F821" s="2" t="s">
        <v>482</v>
      </c>
      <c r="G821" s="2" t="s">
        <v>930</v>
      </c>
      <c r="H821" s="2" t="s">
        <v>46</v>
      </c>
      <c r="I821" s="2" t="s">
        <v>1683</v>
      </c>
      <c r="J821" s="2" t="s">
        <v>128</v>
      </c>
      <c r="K821" s="2" t="s">
        <v>583</v>
      </c>
      <c r="L821" s="2" t="s">
        <v>185</v>
      </c>
      <c r="M821" s="2" t="s">
        <v>1684</v>
      </c>
      <c r="N821" s="2" t="s">
        <v>1685</v>
      </c>
      <c r="O821" s="2"/>
      <c r="P821" s="2" t="s">
        <v>40</v>
      </c>
      <c r="Q821" s="2" t="s">
        <v>41</v>
      </c>
      <c r="R821" s="4">
        <v>128.379913655987</v>
      </c>
      <c r="S821" s="2" t="s">
        <v>42</v>
      </c>
      <c r="T821" s="4">
        <v>0</v>
      </c>
      <c r="U821" s="4">
        <v>100</v>
      </c>
      <c r="V821" s="4"/>
      <c r="W821" s="4">
        <v>1196.3532697230601</v>
      </c>
      <c r="X821" s="4">
        <v>607.746489799085</v>
      </c>
      <c r="Y821" s="4">
        <v>94.739740904507002</v>
      </c>
      <c r="Z821" s="4">
        <v>75.745252576144694</v>
      </c>
      <c r="AA821" s="4">
        <v>66.961768692793996</v>
      </c>
      <c r="AB821" s="4"/>
      <c r="AC821" s="2" t="b">
        <v>1</v>
      </c>
    </row>
    <row r="822" spans="1:29" hidden="1" collapsed="1" x14ac:dyDescent="0.3">
      <c r="A822" s="2" t="s">
        <v>2548</v>
      </c>
      <c r="B822" s="3">
        <v>43356</v>
      </c>
      <c r="C822" s="3">
        <v>43356</v>
      </c>
      <c r="D822" s="4">
        <v>22.666775157214399</v>
      </c>
      <c r="E822" s="2" t="s">
        <v>2549</v>
      </c>
      <c r="F822" s="2" t="s">
        <v>367</v>
      </c>
      <c r="G822" s="2" t="s">
        <v>368</v>
      </c>
      <c r="H822" s="2" t="s">
        <v>103</v>
      </c>
      <c r="I822" s="2" t="s">
        <v>1683</v>
      </c>
      <c r="J822" s="2" t="s">
        <v>128</v>
      </c>
      <c r="K822" s="2" t="s">
        <v>583</v>
      </c>
      <c r="L822" s="2" t="s">
        <v>185</v>
      </c>
      <c r="M822" s="2" t="s">
        <v>1684</v>
      </c>
      <c r="N822" s="2"/>
      <c r="O822" s="2"/>
      <c r="P822" s="2" t="s">
        <v>40</v>
      </c>
      <c r="Q822" s="2" t="s">
        <v>41</v>
      </c>
      <c r="R822" s="4">
        <v>22.666775157214399</v>
      </c>
      <c r="S822" s="2" t="s">
        <v>42</v>
      </c>
      <c r="T822" s="4">
        <v>0</v>
      </c>
      <c r="U822" s="4">
        <v>100</v>
      </c>
      <c r="V822" s="4"/>
      <c r="W822" s="4">
        <v>1196.3532697230601</v>
      </c>
      <c r="X822" s="4">
        <v>607.746489799085</v>
      </c>
      <c r="Y822" s="4">
        <v>94.739740904507002</v>
      </c>
      <c r="Z822" s="4">
        <v>6.3638155787191097</v>
      </c>
      <c r="AA822" s="4">
        <v>5.8056726054064702</v>
      </c>
      <c r="AB822" s="4"/>
      <c r="AC822" s="2" t="b">
        <v>1</v>
      </c>
    </row>
    <row r="823" spans="1:29" hidden="1" collapsed="1" x14ac:dyDescent="0.3">
      <c r="A823" s="2" t="s">
        <v>5063</v>
      </c>
      <c r="B823" s="3">
        <v>40178</v>
      </c>
      <c r="C823" s="3">
        <v>40178</v>
      </c>
      <c r="D823" s="4">
        <v>1.712</v>
      </c>
      <c r="E823" s="2" t="s">
        <v>5064</v>
      </c>
      <c r="F823" s="2" t="s">
        <v>31</v>
      </c>
      <c r="G823" s="2" t="s">
        <v>35</v>
      </c>
      <c r="H823" s="2" t="s">
        <v>5065</v>
      </c>
      <c r="I823" s="2" t="s">
        <v>5066</v>
      </c>
      <c r="J823" s="2" t="s">
        <v>31</v>
      </c>
      <c r="K823" s="2" t="s">
        <v>35</v>
      </c>
      <c r="L823" s="2" t="s">
        <v>514</v>
      </c>
      <c r="M823" s="2" t="s">
        <v>5067</v>
      </c>
      <c r="N823" s="2"/>
      <c r="O823" s="2"/>
      <c r="P823" s="2" t="s">
        <v>40</v>
      </c>
      <c r="Q823" s="2" t="s">
        <v>41</v>
      </c>
      <c r="R823" s="4">
        <v>1.712</v>
      </c>
      <c r="S823" s="2" t="s">
        <v>42</v>
      </c>
      <c r="T823" s="4">
        <v>44.39</v>
      </c>
      <c r="U823" s="4">
        <v>53.79</v>
      </c>
      <c r="V823" s="4">
        <v>257.85599999999999</v>
      </c>
      <c r="W823" s="4">
        <v>886.81586836784504</v>
      </c>
      <c r="X823" s="4">
        <v>602.90734156034296</v>
      </c>
      <c r="Y823" s="4">
        <v>24.036115178135699</v>
      </c>
      <c r="Z823" s="4"/>
      <c r="AA823" s="4"/>
      <c r="AB823" s="4"/>
      <c r="AC823" s="2" t="b">
        <v>1</v>
      </c>
    </row>
    <row r="824" spans="1:29" hidden="1" collapsed="1" x14ac:dyDescent="0.3">
      <c r="A824" s="2" t="s">
        <v>3931</v>
      </c>
      <c r="B824" s="3">
        <v>38930</v>
      </c>
      <c r="C824" s="3">
        <v>38930</v>
      </c>
      <c r="D824" s="4">
        <v>7.5</v>
      </c>
      <c r="E824" s="2" t="s">
        <v>3932</v>
      </c>
      <c r="F824" s="2" t="s">
        <v>227</v>
      </c>
      <c r="G824" s="2" t="s">
        <v>691</v>
      </c>
      <c r="H824" s="2" t="s">
        <v>760</v>
      </c>
      <c r="I824" s="2" t="s">
        <v>3933</v>
      </c>
      <c r="J824" s="2" t="s">
        <v>227</v>
      </c>
      <c r="K824" s="2" t="s">
        <v>691</v>
      </c>
      <c r="L824" s="2" t="s">
        <v>36</v>
      </c>
      <c r="M824" s="2" t="s">
        <v>3311</v>
      </c>
      <c r="N824" s="2" t="s">
        <v>3934</v>
      </c>
      <c r="O824" s="2"/>
      <c r="P824" s="2" t="s">
        <v>40</v>
      </c>
      <c r="Q824" s="2" t="s">
        <v>41</v>
      </c>
      <c r="R824" s="4">
        <v>7.5</v>
      </c>
      <c r="S824" s="2" t="s">
        <v>109</v>
      </c>
      <c r="T824" s="4">
        <v>35</v>
      </c>
      <c r="U824" s="4">
        <v>100</v>
      </c>
      <c r="V824" s="4">
        <v>1773.6469999999999</v>
      </c>
      <c r="W824" s="4">
        <v>1506.9280000000001</v>
      </c>
      <c r="X824" s="4">
        <v>601.92499999999995</v>
      </c>
      <c r="Y824" s="4">
        <v>257.79300000000001</v>
      </c>
      <c r="Z824" s="4"/>
      <c r="AA824" s="4"/>
      <c r="AB824" s="4"/>
      <c r="AC824" s="2" t="b">
        <v>1</v>
      </c>
    </row>
    <row r="825" spans="1:29" hidden="1" collapsed="1" x14ac:dyDescent="0.3">
      <c r="A825" s="2" t="s">
        <v>4992</v>
      </c>
      <c r="B825" s="3">
        <v>41151</v>
      </c>
      <c r="C825" s="3">
        <v>41151</v>
      </c>
      <c r="D825" s="4">
        <v>11.266999999999999</v>
      </c>
      <c r="E825" s="2" t="s">
        <v>4993</v>
      </c>
      <c r="F825" s="2" t="s">
        <v>128</v>
      </c>
      <c r="G825" s="2" t="s">
        <v>547</v>
      </c>
      <c r="H825" s="2" t="s">
        <v>36</v>
      </c>
      <c r="I825" s="2" t="s">
        <v>4994</v>
      </c>
      <c r="J825" s="2" t="s">
        <v>131</v>
      </c>
      <c r="K825" s="2" t="s">
        <v>474</v>
      </c>
      <c r="L825" s="2" t="s">
        <v>1503</v>
      </c>
      <c r="M825" s="2" t="s">
        <v>4995</v>
      </c>
      <c r="N825" s="2"/>
      <c r="O825" s="2" t="s">
        <v>87</v>
      </c>
      <c r="P825" s="2" t="s">
        <v>40</v>
      </c>
      <c r="Q825" s="2" t="s">
        <v>41</v>
      </c>
      <c r="R825" s="4">
        <v>11.266999999999999</v>
      </c>
      <c r="S825" s="2" t="s">
        <v>42</v>
      </c>
      <c r="T825" s="4">
        <v>49</v>
      </c>
      <c r="U825" s="4">
        <v>100</v>
      </c>
      <c r="V825" s="4">
        <v>332.67899999999997</v>
      </c>
      <c r="W825" s="4">
        <v>837.06810168239394</v>
      </c>
      <c r="X825" s="4">
        <v>600.66973370495998</v>
      </c>
      <c r="Y825" s="4">
        <v>62.345142550119199</v>
      </c>
      <c r="Z825" s="4"/>
      <c r="AA825" s="4"/>
      <c r="AB825" s="4"/>
      <c r="AC825" s="2" t="b">
        <v>1</v>
      </c>
    </row>
    <row r="826" spans="1:29" hidden="1" collapsed="1" x14ac:dyDescent="0.3">
      <c r="A826" s="2" t="s">
        <v>1279</v>
      </c>
      <c r="B826" s="3">
        <v>41519</v>
      </c>
      <c r="C826" s="3">
        <v>41519</v>
      </c>
      <c r="D826" s="4">
        <v>320.22060986371201</v>
      </c>
      <c r="E826" s="2" t="s">
        <v>1280</v>
      </c>
      <c r="F826" s="2" t="s">
        <v>112</v>
      </c>
      <c r="G826" s="2" t="s">
        <v>458</v>
      </c>
      <c r="H826" s="2" t="s">
        <v>372</v>
      </c>
      <c r="I826" s="2" t="s">
        <v>1281</v>
      </c>
      <c r="J826" s="2" t="s">
        <v>112</v>
      </c>
      <c r="K826" s="2" t="s">
        <v>458</v>
      </c>
      <c r="L826" s="2" t="s">
        <v>319</v>
      </c>
      <c r="M826" s="2" t="s">
        <v>1282</v>
      </c>
      <c r="N826" s="2" t="s">
        <v>1163</v>
      </c>
      <c r="O826" s="2" t="s">
        <v>1283</v>
      </c>
      <c r="P826" s="2" t="s">
        <v>40</v>
      </c>
      <c r="Q826" s="2" t="s">
        <v>41</v>
      </c>
      <c r="R826" s="4">
        <v>320.22060986371201</v>
      </c>
      <c r="S826" s="2" t="s">
        <v>42</v>
      </c>
      <c r="T826" s="4">
        <v>33.527999999999999</v>
      </c>
      <c r="U826" s="4">
        <v>89.066999999999993</v>
      </c>
      <c r="V826" s="4">
        <v>326.53300000000002</v>
      </c>
      <c r="W826" s="4">
        <v>1843.55970924195</v>
      </c>
      <c r="X826" s="4">
        <v>598.82471443405996</v>
      </c>
      <c r="Y826" s="4">
        <v>337.45617860851502</v>
      </c>
      <c r="Z826" s="4">
        <v>950.714146055333</v>
      </c>
      <c r="AA826" s="4">
        <v>169.968390523675</v>
      </c>
      <c r="AB826" s="4">
        <v>550.50567393256597</v>
      </c>
      <c r="AC826" s="2" t="b">
        <v>1</v>
      </c>
    </row>
    <row r="827" spans="1:29" hidden="1" collapsed="1" x14ac:dyDescent="0.3">
      <c r="A827" s="2" t="s">
        <v>5920</v>
      </c>
      <c r="B827" s="3">
        <v>43872</v>
      </c>
      <c r="C827" s="3">
        <v>43872</v>
      </c>
      <c r="D827" s="4">
        <v>208.36287868044101</v>
      </c>
      <c r="E827" s="2" t="s">
        <v>5921</v>
      </c>
      <c r="F827" s="2" t="s">
        <v>128</v>
      </c>
      <c r="G827" s="2" t="s">
        <v>547</v>
      </c>
      <c r="H827" s="2" t="s">
        <v>48</v>
      </c>
      <c r="I827" s="2" t="s">
        <v>5922</v>
      </c>
      <c r="J827" s="2" t="s">
        <v>149</v>
      </c>
      <c r="K827" s="2" t="s">
        <v>150</v>
      </c>
      <c r="L827" s="2" t="s">
        <v>439</v>
      </c>
      <c r="M827" s="2" t="s">
        <v>5923</v>
      </c>
      <c r="N827" s="2"/>
      <c r="O827" s="2"/>
      <c r="P827" s="2" t="s">
        <v>40</v>
      </c>
      <c r="Q827" s="2" t="s">
        <v>41</v>
      </c>
      <c r="R827" s="4">
        <v>208.36287868044101</v>
      </c>
      <c r="S827" s="2" t="s">
        <v>109</v>
      </c>
      <c r="T827" s="4">
        <v>42.9</v>
      </c>
      <c r="U827" s="4">
        <v>75</v>
      </c>
      <c r="V827" s="4">
        <v>725.24699999999996</v>
      </c>
      <c r="W827" s="4">
        <v>1496.2863455894999</v>
      </c>
      <c r="X827" s="4">
        <v>589.60082858622502</v>
      </c>
      <c r="Y827" s="4">
        <v>53.142620403935801</v>
      </c>
      <c r="Z827" s="4"/>
      <c r="AA827" s="4"/>
      <c r="AB827" s="4"/>
      <c r="AC827" s="2" t="b">
        <v>1</v>
      </c>
    </row>
    <row r="828" spans="1:29" hidden="1" collapsed="1" x14ac:dyDescent="0.3">
      <c r="A828" s="2" t="s">
        <v>3190</v>
      </c>
      <c r="B828" s="3">
        <v>40427</v>
      </c>
      <c r="C828" s="3">
        <v>40427</v>
      </c>
      <c r="D828" s="4">
        <v>95</v>
      </c>
      <c r="E828" s="2" t="s">
        <v>3191</v>
      </c>
      <c r="F828" s="2" t="s">
        <v>128</v>
      </c>
      <c r="G828" s="2" t="s">
        <v>652</v>
      </c>
      <c r="H828" s="2" t="s">
        <v>36</v>
      </c>
      <c r="I828" s="2" t="s">
        <v>3192</v>
      </c>
      <c r="J828" s="2" t="s">
        <v>101</v>
      </c>
      <c r="K828" s="2" t="s">
        <v>102</v>
      </c>
      <c r="L828" s="2" t="s">
        <v>475</v>
      </c>
      <c r="M828" s="2" t="s">
        <v>3193</v>
      </c>
      <c r="N828" s="2" t="s">
        <v>3194</v>
      </c>
      <c r="O828" s="2" t="s">
        <v>3195</v>
      </c>
      <c r="P828" s="2" t="s">
        <v>40</v>
      </c>
      <c r="Q828" s="2" t="s">
        <v>41</v>
      </c>
      <c r="R828" s="4">
        <v>95</v>
      </c>
      <c r="S828" s="2" t="s">
        <v>42</v>
      </c>
      <c r="T828" s="4">
        <v>0</v>
      </c>
      <c r="U828" s="4">
        <v>100</v>
      </c>
      <c r="V828" s="4">
        <v>534.33199999999999</v>
      </c>
      <c r="W828" s="4">
        <v>765.133950892857</v>
      </c>
      <c r="X828" s="4">
        <v>589.44332589285705</v>
      </c>
      <c r="Y828" s="4">
        <v>88.108928571428606</v>
      </c>
      <c r="Z828" s="4"/>
      <c r="AA828" s="4"/>
      <c r="AB828" s="4"/>
      <c r="AC828" s="2" t="b">
        <v>1</v>
      </c>
    </row>
    <row r="829" spans="1:29" hidden="1" collapsed="1" x14ac:dyDescent="0.3">
      <c r="A829" s="2" t="s">
        <v>2337</v>
      </c>
      <c r="B829" s="3">
        <v>44992</v>
      </c>
      <c r="C829" s="3">
        <v>44992</v>
      </c>
      <c r="D829" s="4">
        <v>240.61784452982499</v>
      </c>
      <c r="E829" s="2" t="s">
        <v>2338</v>
      </c>
      <c r="F829" s="2" t="s">
        <v>128</v>
      </c>
      <c r="G829" s="2" t="s">
        <v>129</v>
      </c>
      <c r="H829" s="2" t="s">
        <v>465</v>
      </c>
      <c r="I829" s="2" t="s">
        <v>2339</v>
      </c>
      <c r="J829" s="2" t="s">
        <v>367</v>
      </c>
      <c r="K829" s="2" t="s">
        <v>748</v>
      </c>
      <c r="L829" s="2" t="s">
        <v>311</v>
      </c>
      <c r="M829" s="2" t="s">
        <v>2340</v>
      </c>
      <c r="N829" s="2" t="s">
        <v>2341</v>
      </c>
      <c r="O829" s="2" t="s">
        <v>97</v>
      </c>
      <c r="P829" s="2" t="s">
        <v>40</v>
      </c>
      <c r="Q829" s="2" t="s">
        <v>41</v>
      </c>
      <c r="R829" s="4">
        <v>240.61784452982499</v>
      </c>
      <c r="S829" s="2" t="s">
        <v>42</v>
      </c>
      <c r="T829" s="4">
        <v>30</v>
      </c>
      <c r="U829" s="4">
        <v>70</v>
      </c>
      <c r="V829" s="4"/>
      <c r="W829" s="4">
        <v>1284.3527227808199</v>
      </c>
      <c r="X829" s="4">
        <v>585.00141470046299</v>
      </c>
      <c r="Y829" s="4">
        <v>186.54102286294</v>
      </c>
      <c r="Z829" s="4">
        <v>61.189882053031297</v>
      </c>
      <c r="AA829" s="4">
        <v>12.8793781304418</v>
      </c>
      <c r="AB829" s="4"/>
      <c r="AC829" s="2" t="b">
        <v>1</v>
      </c>
    </row>
    <row r="830" spans="1:29" hidden="1" collapsed="1" x14ac:dyDescent="0.3">
      <c r="A830" s="2" t="s">
        <v>723</v>
      </c>
      <c r="B830" s="3">
        <v>43528</v>
      </c>
      <c r="C830" s="3">
        <v>43528</v>
      </c>
      <c r="D830" s="4">
        <v>1452.7788028636801</v>
      </c>
      <c r="E830" s="2" t="s">
        <v>724</v>
      </c>
      <c r="F830" s="2" t="s">
        <v>367</v>
      </c>
      <c r="G830" s="2" t="s">
        <v>452</v>
      </c>
      <c r="H830" s="2" t="s">
        <v>548</v>
      </c>
      <c r="I830" s="2" t="s">
        <v>725</v>
      </c>
      <c r="J830" s="2" t="s">
        <v>367</v>
      </c>
      <c r="K830" s="2" t="s">
        <v>452</v>
      </c>
      <c r="L830" s="2" t="s">
        <v>372</v>
      </c>
      <c r="M830" s="2" t="s">
        <v>726</v>
      </c>
      <c r="N830" s="2"/>
      <c r="O830" s="2" t="s">
        <v>727</v>
      </c>
      <c r="P830" s="2" t="s">
        <v>40</v>
      </c>
      <c r="Q830" s="2" t="s">
        <v>41</v>
      </c>
      <c r="R830" s="4">
        <v>1452.7788028636801</v>
      </c>
      <c r="S830" s="2" t="s">
        <v>59</v>
      </c>
      <c r="T830" s="4">
        <v>31.7</v>
      </c>
      <c r="U830" s="4">
        <v>100</v>
      </c>
      <c r="V830" s="4">
        <v>90724.684999999998</v>
      </c>
      <c r="W830" s="4">
        <v>3747.80583230311</v>
      </c>
      <c r="X830" s="4">
        <v>577.73834630208705</v>
      </c>
      <c r="Y830" s="4">
        <v>432.397643807723</v>
      </c>
      <c r="Z830" s="4"/>
      <c r="AA830" s="4">
        <v>719.38871358332699</v>
      </c>
      <c r="AB830" s="4"/>
      <c r="AC830" s="2" t="b">
        <v>1</v>
      </c>
    </row>
    <row r="831" spans="1:29" hidden="1" collapsed="1" x14ac:dyDescent="0.3">
      <c r="A831" s="2" t="s">
        <v>4571</v>
      </c>
      <c r="B831" s="3">
        <v>40415</v>
      </c>
      <c r="C831" s="3">
        <v>40512</v>
      </c>
      <c r="D831" s="4">
        <v>16.829104016477899</v>
      </c>
      <c r="E831" s="2" t="s">
        <v>4572</v>
      </c>
      <c r="F831" s="2" t="s">
        <v>128</v>
      </c>
      <c r="G831" s="2" t="s">
        <v>313</v>
      </c>
      <c r="H831" s="2" t="s">
        <v>774</v>
      </c>
      <c r="I831" s="2" t="s">
        <v>4573</v>
      </c>
      <c r="J831" s="2" t="s">
        <v>101</v>
      </c>
      <c r="K831" s="2" t="s">
        <v>235</v>
      </c>
      <c r="L831" s="2" t="s">
        <v>774</v>
      </c>
      <c r="M831" s="2" t="s">
        <v>4574</v>
      </c>
      <c r="N831" s="2"/>
      <c r="O831" s="2"/>
      <c r="P831" s="2" t="s">
        <v>40</v>
      </c>
      <c r="Q831" s="2" t="s">
        <v>41</v>
      </c>
      <c r="R831" s="4">
        <v>16.829104016477899</v>
      </c>
      <c r="S831" s="2" t="s">
        <v>109</v>
      </c>
      <c r="T831" s="4">
        <v>20</v>
      </c>
      <c r="U831" s="4">
        <v>60</v>
      </c>
      <c r="V831" s="4">
        <v>2375.723</v>
      </c>
      <c r="W831" s="4">
        <v>1200.4466537072999</v>
      </c>
      <c r="X831" s="4">
        <v>569.03896139961103</v>
      </c>
      <c r="Y831" s="4">
        <v>93.079931130241604</v>
      </c>
      <c r="Z831" s="4"/>
      <c r="AA831" s="4"/>
      <c r="AB831" s="4"/>
      <c r="AC831" s="2" t="b">
        <v>1</v>
      </c>
    </row>
    <row r="832" spans="1:29" hidden="1" collapsed="1" x14ac:dyDescent="0.3">
      <c r="A832" s="2" t="s">
        <v>5875</v>
      </c>
      <c r="B832" s="3">
        <v>43747</v>
      </c>
      <c r="C832" s="3">
        <v>43747</v>
      </c>
      <c r="D832" s="4">
        <v>3.2001431297709901</v>
      </c>
      <c r="E832" s="2" t="s">
        <v>5876</v>
      </c>
      <c r="F832" s="2" t="s">
        <v>112</v>
      </c>
      <c r="G832" s="2" t="s">
        <v>458</v>
      </c>
      <c r="H832" s="2" t="s">
        <v>783</v>
      </c>
      <c r="I832" s="2" t="s">
        <v>5877</v>
      </c>
      <c r="J832" s="2" t="s">
        <v>112</v>
      </c>
      <c r="K832" s="2" t="s">
        <v>458</v>
      </c>
      <c r="L832" s="2" t="s">
        <v>255</v>
      </c>
      <c r="M832" s="2" t="s">
        <v>5878</v>
      </c>
      <c r="N832" s="2"/>
      <c r="O832" s="2" t="s">
        <v>5879</v>
      </c>
      <c r="P832" s="2" t="s">
        <v>40</v>
      </c>
      <c r="Q832" s="2" t="s">
        <v>41</v>
      </c>
      <c r="R832" s="4">
        <v>3.2001431297709901</v>
      </c>
      <c r="S832" s="2" t="s">
        <v>42</v>
      </c>
      <c r="T832" s="4">
        <v>0</v>
      </c>
      <c r="U832" s="4">
        <v>51</v>
      </c>
      <c r="V832" s="4">
        <v>632.48599999999999</v>
      </c>
      <c r="W832" s="4">
        <v>1332.4431613136101</v>
      </c>
      <c r="X832" s="4">
        <v>548.35799350415004</v>
      </c>
      <c r="Y832" s="4">
        <v>95.985203897509905</v>
      </c>
      <c r="Z832" s="4"/>
      <c r="AA832" s="4"/>
      <c r="AB832" s="4"/>
      <c r="AC832" s="2" t="b">
        <v>1</v>
      </c>
    </row>
    <row r="833" spans="1:29" hidden="1" collapsed="1" x14ac:dyDescent="0.3">
      <c r="A833" s="2" t="s">
        <v>6402</v>
      </c>
      <c r="B833" s="3">
        <v>45510</v>
      </c>
      <c r="C833" s="3">
        <v>45510</v>
      </c>
      <c r="D833" s="4">
        <v>4.9284229284229299</v>
      </c>
      <c r="E833" s="2" t="s">
        <v>6403</v>
      </c>
      <c r="F833" s="2" t="s">
        <v>367</v>
      </c>
      <c r="G833" s="2" t="s">
        <v>604</v>
      </c>
      <c r="H833" s="2" t="s">
        <v>1166</v>
      </c>
      <c r="I833" s="2" t="s">
        <v>3112</v>
      </c>
      <c r="J833" s="2" t="s">
        <v>218</v>
      </c>
      <c r="K833" s="2" t="s">
        <v>1535</v>
      </c>
      <c r="L833" s="2" t="s">
        <v>115</v>
      </c>
      <c r="M833" s="2" t="s">
        <v>3113</v>
      </c>
      <c r="N833" s="2"/>
      <c r="O833" s="2"/>
      <c r="P833" s="2" t="s">
        <v>40</v>
      </c>
      <c r="Q833" s="2" t="s">
        <v>41</v>
      </c>
      <c r="R833" s="4">
        <v>4.9284229284229299</v>
      </c>
      <c r="S833" s="2" t="s">
        <v>42</v>
      </c>
      <c r="T833" s="4">
        <v>0</v>
      </c>
      <c r="U833" s="4">
        <v>100</v>
      </c>
      <c r="V833" s="4"/>
      <c r="W833" s="4">
        <v>783.82721604422397</v>
      </c>
      <c r="X833" s="4">
        <v>548.30622870733396</v>
      </c>
      <c r="Y833" s="4">
        <v>110.94684065051101</v>
      </c>
      <c r="Z833" s="4"/>
      <c r="AA833" s="4"/>
      <c r="AB833" s="4"/>
      <c r="AC833" s="2" t="b">
        <v>1</v>
      </c>
    </row>
    <row r="834" spans="1:29" hidden="1" collapsed="1" x14ac:dyDescent="0.3">
      <c r="A834" s="2" t="s">
        <v>1640</v>
      </c>
      <c r="B834" s="3">
        <v>43140</v>
      </c>
      <c r="C834" s="3">
        <v>43140</v>
      </c>
      <c r="D834" s="4">
        <v>22.7594182610048</v>
      </c>
      <c r="E834" s="2" t="s">
        <v>1641</v>
      </c>
      <c r="F834" s="2" t="s">
        <v>227</v>
      </c>
      <c r="G834" s="2" t="s">
        <v>272</v>
      </c>
      <c r="H834" s="2" t="s">
        <v>475</v>
      </c>
      <c r="I834" s="2" t="s">
        <v>1642</v>
      </c>
      <c r="J834" s="2" t="s">
        <v>227</v>
      </c>
      <c r="K834" s="2" t="s">
        <v>272</v>
      </c>
      <c r="L834" s="2" t="s">
        <v>255</v>
      </c>
      <c r="M834" s="2" t="s">
        <v>1643</v>
      </c>
      <c r="N834" s="2"/>
      <c r="O834" s="2"/>
      <c r="P834" s="2" t="s">
        <v>40</v>
      </c>
      <c r="Q834" s="2" t="s">
        <v>41</v>
      </c>
      <c r="R834" s="4">
        <v>22.7594182610048</v>
      </c>
      <c r="S834" s="2" t="s">
        <v>42</v>
      </c>
      <c r="T834" s="4">
        <v>29</v>
      </c>
      <c r="U834" s="4">
        <v>51</v>
      </c>
      <c r="V834" s="4"/>
      <c r="W834" s="4">
        <v>1647.0102352307399</v>
      </c>
      <c r="X834" s="4">
        <v>541.39881486801903</v>
      </c>
      <c r="Y834" s="4">
        <v>186.59543903752899</v>
      </c>
      <c r="Z834" s="4">
        <v>102.125073245952</v>
      </c>
      <c r="AA834" s="4">
        <v>74.543438704703206</v>
      </c>
      <c r="AB834" s="4"/>
      <c r="AC834" s="2" t="b">
        <v>1</v>
      </c>
    </row>
    <row r="835" spans="1:29" hidden="1" collapsed="1" x14ac:dyDescent="0.3">
      <c r="A835" s="2" t="s">
        <v>829</v>
      </c>
      <c r="B835" s="3">
        <v>43188</v>
      </c>
      <c r="C835" s="3">
        <v>43188</v>
      </c>
      <c r="D835" s="4">
        <v>67.000844205679201</v>
      </c>
      <c r="E835" s="2" t="s">
        <v>830</v>
      </c>
      <c r="F835" s="2" t="s">
        <v>128</v>
      </c>
      <c r="G835" s="2" t="s">
        <v>313</v>
      </c>
      <c r="H835" s="2" t="s">
        <v>475</v>
      </c>
      <c r="I835" s="2" t="s">
        <v>831</v>
      </c>
      <c r="J835" s="2" t="s">
        <v>31</v>
      </c>
      <c r="K835" s="2" t="s">
        <v>254</v>
      </c>
      <c r="L835" s="2" t="s">
        <v>185</v>
      </c>
      <c r="M835" s="2" t="s">
        <v>832</v>
      </c>
      <c r="N835" s="2"/>
      <c r="O835" s="2"/>
      <c r="P835" s="2" t="s">
        <v>40</v>
      </c>
      <c r="Q835" s="2" t="s">
        <v>41</v>
      </c>
      <c r="R835" s="4">
        <v>67.000844205679201</v>
      </c>
      <c r="S835" s="2" t="s">
        <v>42</v>
      </c>
      <c r="T835" s="4">
        <v>48</v>
      </c>
      <c r="U835" s="4">
        <v>54</v>
      </c>
      <c r="V835" s="4"/>
      <c r="W835" s="4">
        <v>2672.2215154647402</v>
      </c>
      <c r="X835" s="4">
        <v>539.75749383795801</v>
      </c>
      <c r="Y835" s="4"/>
      <c r="Z835" s="4">
        <v>757.67154973014601</v>
      </c>
      <c r="AA835" s="4">
        <v>496.04163454124898</v>
      </c>
      <c r="AB835" s="4"/>
      <c r="AC835" s="2" t="b">
        <v>1</v>
      </c>
    </row>
    <row r="836" spans="1:29" hidden="1" collapsed="1" x14ac:dyDescent="0.3">
      <c r="A836" s="2" t="s">
        <v>2093</v>
      </c>
      <c r="B836" s="3">
        <v>39312</v>
      </c>
      <c r="C836" s="3">
        <v>39312</v>
      </c>
      <c r="D836" s="4">
        <v>88.573959255978707</v>
      </c>
      <c r="E836" s="2" t="s">
        <v>2094</v>
      </c>
      <c r="F836" s="2" t="s">
        <v>227</v>
      </c>
      <c r="G836" s="2" t="s">
        <v>303</v>
      </c>
      <c r="H836" s="2" t="s">
        <v>514</v>
      </c>
      <c r="I836" s="2" t="s">
        <v>2095</v>
      </c>
      <c r="J836" s="2" t="s">
        <v>227</v>
      </c>
      <c r="K836" s="2" t="s">
        <v>303</v>
      </c>
      <c r="L836" s="2" t="s">
        <v>2096</v>
      </c>
      <c r="M836" s="2" t="s">
        <v>2097</v>
      </c>
      <c r="N836" s="2"/>
      <c r="O836" s="2" t="s">
        <v>2098</v>
      </c>
      <c r="P836" s="2" t="s">
        <v>40</v>
      </c>
      <c r="Q836" s="2" t="s">
        <v>41</v>
      </c>
      <c r="R836" s="4">
        <v>88.573959255978707</v>
      </c>
      <c r="S836" s="2" t="s">
        <v>109</v>
      </c>
      <c r="T836" s="4">
        <v>4</v>
      </c>
      <c r="U836" s="4">
        <v>51</v>
      </c>
      <c r="V836" s="4">
        <v>1882.566</v>
      </c>
      <c r="W836" s="4">
        <v>1445.3744084136699</v>
      </c>
      <c r="X836" s="4">
        <v>531.72567922874703</v>
      </c>
      <c r="Y836" s="4">
        <v>247.641893076249</v>
      </c>
      <c r="Z836" s="4">
        <v>64.926483307386306</v>
      </c>
      <c r="AA836" s="4">
        <v>24.999135097734001</v>
      </c>
      <c r="AB836" s="4"/>
      <c r="AC836" s="2" t="b">
        <v>1</v>
      </c>
    </row>
    <row r="837" spans="1:29" hidden="1" collapsed="1" x14ac:dyDescent="0.3">
      <c r="A837" s="2" t="s">
        <v>3478</v>
      </c>
      <c r="B837" s="3">
        <v>37783</v>
      </c>
      <c r="C837" s="3">
        <v>37783</v>
      </c>
      <c r="D837" s="4">
        <v>149.81865410172799</v>
      </c>
      <c r="E837" s="2" t="s">
        <v>3479</v>
      </c>
      <c r="F837" s="2" t="s">
        <v>140</v>
      </c>
      <c r="G837" s="2" t="s">
        <v>1863</v>
      </c>
      <c r="H837" s="2" t="s">
        <v>372</v>
      </c>
      <c r="I837" s="2" t="s">
        <v>3480</v>
      </c>
      <c r="J837" s="2" t="s">
        <v>140</v>
      </c>
      <c r="K837" s="2" t="s">
        <v>1863</v>
      </c>
      <c r="L837" s="2" t="s">
        <v>36</v>
      </c>
      <c r="M837" s="2" t="s">
        <v>3481</v>
      </c>
      <c r="N837" s="2"/>
      <c r="O837" s="2"/>
      <c r="P837" s="2" t="s">
        <v>40</v>
      </c>
      <c r="Q837" s="2" t="s">
        <v>41</v>
      </c>
      <c r="R837" s="4">
        <v>149.81865410172799</v>
      </c>
      <c r="S837" s="2" t="s">
        <v>42</v>
      </c>
      <c r="T837" s="4">
        <v>33</v>
      </c>
      <c r="U837" s="4">
        <v>100</v>
      </c>
      <c r="V837" s="4">
        <v>30997.313999999998</v>
      </c>
      <c r="W837" s="4">
        <v>4496.1139999999996</v>
      </c>
      <c r="X837" s="4">
        <v>528.48599999999999</v>
      </c>
      <c r="Y837" s="4">
        <v>527.21</v>
      </c>
      <c r="Z837" s="4"/>
      <c r="AA837" s="4"/>
      <c r="AB837" s="4"/>
      <c r="AC837" s="2" t="b">
        <v>1</v>
      </c>
    </row>
    <row r="838" spans="1:29" hidden="1" collapsed="1" x14ac:dyDescent="0.3">
      <c r="A838" s="2" t="s">
        <v>3026</v>
      </c>
      <c r="B838" s="3">
        <v>37459</v>
      </c>
      <c r="C838" s="3">
        <v>37459</v>
      </c>
      <c r="D838" s="4">
        <v>109</v>
      </c>
      <c r="E838" s="2" t="s">
        <v>3027</v>
      </c>
      <c r="F838" s="2" t="s">
        <v>367</v>
      </c>
      <c r="G838" s="2" t="s">
        <v>604</v>
      </c>
      <c r="H838" s="2" t="s">
        <v>36</v>
      </c>
      <c r="I838" s="2" t="s">
        <v>3028</v>
      </c>
      <c r="J838" s="2" t="s">
        <v>367</v>
      </c>
      <c r="K838" s="2" t="s">
        <v>368</v>
      </c>
      <c r="L838" s="2" t="s">
        <v>115</v>
      </c>
      <c r="M838" s="2" t="s">
        <v>3029</v>
      </c>
      <c r="N838" s="2" t="s">
        <v>2596</v>
      </c>
      <c r="O838" s="2"/>
      <c r="P838" s="2" t="s">
        <v>40</v>
      </c>
      <c r="Q838" s="2" t="s">
        <v>41</v>
      </c>
      <c r="R838" s="4">
        <v>109</v>
      </c>
      <c r="S838" s="2" t="s">
        <v>59</v>
      </c>
      <c r="T838" s="4">
        <v>15</v>
      </c>
      <c r="U838" s="4">
        <v>100</v>
      </c>
      <c r="V838" s="4">
        <v>10.747999999999999</v>
      </c>
      <c r="W838" s="4">
        <v>2072.23975222114</v>
      </c>
      <c r="X838" s="4">
        <v>526.966308473048</v>
      </c>
      <c r="Y838" s="4">
        <v>216.515682482442</v>
      </c>
      <c r="Z838" s="4"/>
      <c r="AA838" s="4"/>
      <c r="AB838" s="4"/>
      <c r="AC838" s="2" t="b">
        <v>1</v>
      </c>
    </row>
    <row r="839" spans="1:29" hidden="1" collapsed="1" x14ac:dyDescent="0.3">
      <c r="A839" s="2" t="s">
        <v>6160</v>
      </c>
      <c r="B839" s="3">
        <v>44671</v>
      </c>
      <c r="C839" s="3">
        <v>44671</v>
      </c>
      <c r="D839" s="4">
        <v>43.517763000000002</v>
      </c>
      <c r="E839" s="2" t="s">
        <v>6161</v>
      </c>
      <c r="F839" s="2" t="s">
        <v>367</v>
      </c>
      <c r="G839" s="2" t="s">
        <v>750</v>
      </c>
      <c r="H839" s="2" t="s">
        <v>36</v>
      </c>
      <c r="I839" s="2" t="s">
        <v>6162</v>
      </c>
      <c r="J839" s="2" t="s">
        <v>367</v>
      </c>
      <c r="K839" s="2" t="s">
        <v>368</v>
      </c>
      <c r="L839" s="2" t="s">
        <v>94</v>
      </c>
      <c r="M839" s="2" t="s">
        <v>6163</v>
      </c>
      <c r="N839" s="2"/>
      <c r="O839" s="2"/>
      <c r="P839" s="2" t="s">
        <v>40</v>
      </c>
      <c r="Q839" s="2" t="s">
        <v>41</v>
      </c>
      <c r="R839" s="4">
        <v>43.517763000000002</v>
      </c>
      <c r="S839" s="2" t="s">
        <v>42</v>
      </c>
      <c r="T839" s="4">
        <v>38</v>
      </c>
      <c r="U839" s="4">
        <v>77.14</v>
      </c>
      <c r="V839" s="4"/>
      <c r="W839" s="4">
        <v>818.43625851404704</v>
      </c>
      <c r="X839" s="4">
        <v>526.69013729543599</v>
      </c>
      <c r="Y839" s="4">
        <v>-40.979105891267302</v>
      </c>
      <c r="Z839" s="4"/>
      <c r="AA839" s="4"/>
      <c r="AB839" s="4"/>
      <c r="AC839" s="2" t="b">
        <v>1</v>
      </c>
    </row>
    <row r="840" spans="1:29" hidden="1" collapsed="1" x14ac:dyDescent="0.3">
      <c r="A840" s="2" t="s">
        <v>1134</v>
      </c>
      <c r="B840" s="3">
        <v>44151</v>
      </c>
      <c r="C840" s="3">
        <v>44151</v>
      </c>
      <c r="D840" s="4">
        <v>322.43572299064101</v>
      </c>
      <c r="E840" s="2" t="s">
        <v>1135</v>
      </c>
      <c r="F840" s="2" t="s">
        <v>128</v>
      </c>
      <c r="G840" s="2" t="s">
        <v>313</v>
      </c>
      <c r="H840" s="2" t="s">
        <v>1136</v>
      </c>
      <c r="I840" s="2" t="s">
        <v>1137</v>
      </c>
      <c r="J840" s="2" t="s">
        <v>128</v>
      </c>
      <c r="K840" s="2" t="s">
        <v>313</v>
      </c>
      <c r="L840" s="2" t="s">
        <v>1136</v>
      </c>
      <c r="M840" s="2" t="s">
        <v>1138</v>
      </c>
      <c r="N840" s="2" t="s">
        <v>1139</v>
      </c>
      <c r="O840" s="2" t="s">
        <v>1140</v>
      </c>
      <c r="P840" s="2" t="s">
        <v>40</v>
      </c>
      <c r="Q840" s="2" t="s">
        <v>41</v>
      </c>
      <c r="R840" s="4">
        <v>88.247334855709497</v>
      </c>
      <c r="S840" s="2" t="s">
        <v>67</v>
      </c>
      <c r="T840" s="4">
        <v>35.729999999999997</v>
      </c>
      <c r="U840" s="4">
        <v>100</v>
      </c>
      <c r="V840" s="4">
        <v>71.12</v>
      </c>
      <c r="W840" s="4">
        <v>1253.5177006030999</v>
      </c>
      <c r="X840" s="4">
        <v>525.49828486873105</v>
      </c>
      <c r="Y840" s="4">
        <v>106.95356814564001</v>
      </c>
      <c r="Z840" s="4">
        <v>434.80940718780403</v>
      </c>
      <c r="AA840" s="4">
        <v>244.793119206928</v>
      </c>
      <c r="AB840" s="4">
        <v>46.396677295243002</v>
      </c>
      <c r="AC840" s="2" t="b">
        <v>1</v>
      </c>
    </row>
    <row r="841" spans="1:29" hidden="1" collapsed="1" x14ac:dyDescent="0.3">
      <c r="A841" s="2" t="s">
        <v>2306</v>
      </c>
      <c r="B841" s="3">
        <v>37770</v>
      </c>
      <c r="C841" s="3">
        <v>37770</v>
      </c>
      <c r="D841" s="4">
        <v>98.741004085254502</v>
      </c>
      <c r="E841" s="2" t="s">
        <v>2307</v>
      </c>
      <c r="F841" s="2" t="s">
        <v>128</v>
      </c>
      <c r="G841" s="2" t="s">
        <v>313</v>
      </c>
      <c r="H841" s="2" t="s">
        <v>1166</v>
      </c>
      <c r="I841" s="2" t="s">
        <v>2308</v>
      </c>
      <c r="J841" s="2" t="s">
        <v>128</v>
      </c>
      <c r="K841" s="2" t="s">
        <v>313</v>
      </c>
      <c r="L841" s="2" t="s">
        <v>311</v>
      </c>
      <c r="M841" s="2" t="s">
        <v>2309</v>
      </c>
      <c r="N841" s="2" t="s">
        <v>2310</v>
      </c>
      <c r="O841" s="2" t="s">
        <v>88</v>
      </c>
      <c r="P841" s="2" t="s">
        <v>40</v>
      </c>
      <c r="Q841" s="2" t="s">
        <v>41</v>
      </c>
      <c r="R841" s="4">
        <v>98.741004085254502</v>
      </c>
      <c r="S841" s="2" t="s">
        <v>42</v>
      </c>
      <c r="T841" s="4">
        <v>10.1</v>
      </c>
      <c r="U841" s="4">
        <v>84.2</v>
      </c>
      <c r="V841" s="4">
        <v>1382.4459999999999</v>
      </c>
      <c r="W841" s="4">
        <v>949.336026936027</v>
      </c>
      <c r="X841" s="4">
        <v>524.57239057239099</v>
      </c>
      <c r="Y841" s="4">
        <v>132.57710437710401</v>
      </c>
      <c r="Z841" s="4">
        <v>490.54857448156997</v>
      </c>
      <c r="AA841" s="4">
        <v>15.1168333219844</v>
      </c>
      <c r="AB841" s="4">
        <v>47.346019592388203</v>
      </c>
      <c r="AC841" s="2" t="b">
        <v>1</v>
      </c>
    </row>
    <row r="842" spans="1:29" hidden="1" collapsed="1" x14ac:dyDescent="0.3">
      <c r="A842" s="2" t="s">
        <v>1409</v>
      </c>
      <c r="B842" s="3">
        <v>42671</v>
      </c>
      <c r="C842" s="3">
        <v>42671</v>
      </c>
      <c r="D842" s="4">
        <v>104.958345006562</v>
      </c>
      <c r="E842" s="2" t="s">
        <v>1410</v>
      </c>
      <c r="F842" s="2" t="s">
        <v>227</v>
      </c>
      <c r="G842" s="2" t="s">
        <v>272</v>
      </c>
      <c r="H842" s="2" t="s">
        <v>372</v>
      </c>
      <c r="I842" s="2" t="s">
        <v>1411</v>
      </c>
      <c r="J842" s="2" t="s">
        <v>128</v>
      </c>
      <c r="K842" s="2" t="s">
        <v>313</v>
      </c>
      <c r="L842" s="2" t="s">
        <v>548</v>
      </c>
      <c r="M842" s="2" t="s">
        <v>1412</v>
      </c>
      <c r="N842" s="2"/>
      <c r="O842" s="2"/>
      <c r="P842" s="2" t="s">
        <v>40</v>
      </c>
      <c r="Q842" s="2" t="s">
        <v>41</v>
      </c>
      <c r="R842" s="4">
        <v>28.610566360459501</v>
      </c>
      <c r="S842" s="2" t="s">
        <v>42</v>
      </c>
      <c r="T842" s="4">
        <v>5.8170000000000002</v>
      </c>
      <c r="U842" s="4">
        <v>100</v>
      </c>
      <c r="V842" s="4">
        <v>152.435</v>
      </c>
      <c r="W842" s="4">
        <v>776.94915254237299</v>
      </c>
      <c r="X842" s="4">
        <v>519.66699021877105</v>
      </c>
      <c r="Y842" s="4">
        <v>8.4043903531695694</v>
      </c>
      <c r="Z842" s="4">
        <v>316.33646390064598</v>
      </c>
      <c r="AA842" s="4">
        <v>121.93085977324</v>
      </c>
      <c r="AB842" s="4">
        <v>17.60290919997</v>
      </c>
      <c r="AC842" s="2" t="b">
        <v>1</v>
      </c>
    </row>
    <row r="843" spans="1:29" hidden="1" collapsed="1" x14ac:dyDescent="0.3">
      <c r="A843" s="2" t="s">
        <v>5693</v>
      </c>
      <c r="B843" s="3">
        <v>43173</v>
      </c>
      <c r="C843" s="3">
        <v>43173</v>
      </c>
      <c r="D843" s="4">
        <v>54.778236102926698</v>
      </c>
      <c r="E843" s="2" t="s">
        <v>5694</v>
      </c>
      <c r="F843" s="2" t="s">
        <v>367</v>
      </c>
      <c r="G843" s="2" t="s">
        <v>368</v>
      </c>
      <c r="H843" s="2" t="s">
        <v>311</v>
      </c>
      <c r="I843" s="2" t="s">
        <v>5695</v>
      </c>
      <c r="J843" s="2" t="s">
        <v>128</v>
      </c>
      <c r="K843" s="2" t="s">
        <v>583</v>
      </c>
      <c r="L843" s="2" t="s">
        <v>397</v>
      </c>
      <c r="M843" s="2" t="s">
        <v>5696</v>
      </c>
      <c r="N843" s="2" t="s">
        <v>5697</v>
      </c>
      <c r="O843" s="2" t="s">
        <v>5698</v>
      </c>
      <c r="P843" s="2" t="s">
        <v>40</v>
      </c>
      <c r="Q843" s="2" t="s">
        <v>41</v>
      </c>
      <c r="R843" s="4">
        <v>54.778236102926698</v>
      </c>
      <c r="S843" s="2" t="s">
        <v>42</v>
      </c>
      <c r="T843" s="4">
        <v>0</v>
      </c>
      <c r="U843" s="4">
        <v>100</v>
      </c>
      <c r="V843" s="4"/>
      <c r="W843" s="4">
        <v>909.90770206176796</v>
      </c>
      <c r="X843" s="4">
        <v>508.322299035566</v>
      </c>
      <c r="Y843" s="4">
        <v>97.750100588902299</v>
      </c>
      <c r="Z843" s="4"/>
      <c r="AA843" s="4"/>
      <c r="AB843" s="4"/>
      <c r="AC843" s="2" t="b">
        <v>1</v>
      </c>
    </row>
    <row r="844" spans="1:29" hidden="1" collapsed="1" x14ac:dyDescent="0.3">
      <c r="A844" s="2" t="s">
        <v>1189</v>
      </c>
      <c r="B844" s="3">
        <v>39116</v>
      </c>
      <c r="C844" s="3">
        <v>39118</v>
      </c>
      <c r="D844" s="4">
        <v>520.80393979420501</v>
      </c>
      <c r="E844" s="2" t="s">
        <v>1190</v>
      </c>
      <c r="F844" s="2" t="s">
        <v>101</v>
      </c>
      <c r="G844" s="2" t="s">
        <v>235</v>
      </c>
      <c r="H844" s="2" t="s">
        <v>210</v>
      </c>
      <c r="I844" s="2" t="s">
        <v>570</v>
      </c>
      <c r="J844" s="2" t="s">
        <v>101</v>
      </c>
      <c r="K844" s="2" t="s">
        <v>235</v>
      </c>
      <c r="L844" s="2" t="s">
        <v>210</v>
      </c>
      <c r="M844" s="2" t="s">
        <v>571</v>
      </c>
      <c r="N844" s="2" t="s">
        <v>214</v>
      </c>
      <c r="O844" s="2" t="s">
        <v>678</v>
      </c>
      <c r="P844" s="2" t="s">
        <v>40</v>
      </c>
      <c r="Q844" s="2" t="s">
        <v>41</v>
      </c>
      <c r="R844" s="4">
        <v>529.49562154493401</v>
      </c>
      <c r="S844" s="2" t="s">
        <v>59</v>
      </c>
      <c r="T844" s="4">
        <v>10.1</v>
      </c>
      <c r="U844" s="4">
        <v>99.99</v>
      </c>
      <c r="V844" s="4">
        <v>867.42899999999997</v>
      </c>
      <c r="W844" s="4">
        <v>879.25940187395702</v>
      </c>
      <c r="X844" s="4">
        <v>495.35329226030001</v>
      </c>
      <c r="Y844" s="4">
        <v>44.357431651906097</v>
      </c>
      <c r="Z844" s="4">
        <v>318.28391734052099</v>
      </c>
      <c r="AA844" s="4">
        <v>209.857527916827</v>
      </c>
      <c r="AB844" s="4"/>
      <c r="AC844" s="2" t="b">
        <v>1</v>
      </c>
    </row>
    <row r="845" spans="1:29" hidden="1" collapsed="1" x14ac:dyDescent="0.3">
      <c r="A845" s="2" t="s">
        <v>2587</v>
      </c>
      <c r="B845" s="3">
        <v>37678</v>
      </c>
      <c r="C845" s="3">
        <v>37678</v>
      </c>
      <c r="D845" s="4">
        <v>83.664808946199003</v>
      </c>
      <c r="E845" s="2" t="s">
        <v>2588</v>
      </c>
      <c r="F845" s="2" t="s">
        <v>227</v>
      </c>
      <c r="G845" s="2" t="s">
        <v>272</v>
      </c>
      <c r="H845" s="2" t="s">
        <v>311</v>
      </c>
      <c r="I845" s="2" t="s">
        <v>2589</v>
      </c>
      <c r="J845" s="2" t="s">
        <v>227</v>
      </c>
      <c r="K845" s="2" t="s">
        <v>272</v>
      </c>
      <c r="L845" s="2" t="s">
        <v>439</v>
      </c>
      <c r="M845" s="2" t="s">
        <v>2590</v>
      </c>
      <c r="N845" s="2"/>
      <c r="O845" s="2" t="s">
        <v>2591</v>
      </c>
      <c r="P845" s="2" t="s">
        <v>40</v>
      </c>
      <c r="Q845" s="2" t="s">
        <v>41</v>
      </c>
      <c r="R845" s="4">
        <v>83.664808946199003</v>
      </c>
      <c r="S845" s="2" t="s">
        <v>42</v>
      </c>
      <c r="T845" s="4">
        <v>17.899000000000001</v>
      </c>
      <c r="U845" s="4">
        <v>87.32</v>
      </c>
      <c r="V845" s="4">
        <v>2940.4929999999999</v>
      </c>
      <c r="W845" s="4">
        <v>1414.2773551784701</v>
      </c>
      <c r="X845" s="4">
        <v>494.09011117612602</v>
      </c>
      <c r="Y845" s="4">
        <v>412.75389116442398</v>
      </c>
      <c r="Z845" s="4">
        <v>13.527108857907301</v>
      </c>
      <c r="AA845" s="4">
        <v>4.9277566539923896</v>
      </c>
      <c r="AB845" s="4">
        <v>81.831148623161098</v>
      </c>
      <c r="AC845" s="2" t="b">
        <v>1</v>
      </c>
    </row>
    <row r="846" spans="1:29" hidden="1" collapsed="1" x14ac:dyDescent="0.3">
      <c r="A846" s="2" t="s">
        <v>5348</v>
      </c>
      <c r="B846" s="3">
        <v>42256</v>
      </c>
      <c r="C846" s="3">
        <v>42256</v>
      </c>
      <c r="D846" s="4">
        <v>14.410784610724001</v>
      </c>
      <c r="E846" s="2" t="s">
        <v>5349</v>
      </c>
      <c r="F846" s="2" t="s">
        <v>482</v>
      </c>
      <c r="G846" s="2" t="s">
        <v>908</v>
      </c>
      <c r="H846" s="2" t="s">
        <v>185</v>
      </c>
      <c r="I846" s="2" t="s">
        <v>5350</v>
      </c>
      <c r="J846" s="2" t="s">
        <v>367</v>
      </c>
      <c r="K846" s="2" t="s">
        <v>604</v>
      </c>
      <c r="L846" s="2" t="s">
        <v>115</v>
      </c>
      <c r="M846" s="2" t="s">
        <v>5351</v>
      </c>
      <c r="N846" s="2"/>
      <c r="O846" s="2"/>
      <c r="P846" s="2" t="s">
        <v>40</v>
      </c>
      <c r="Q846" s="2" t="s">
        <v>41</v>
      </c>
      <c r="R846" s="4">
        <v>14.410784610724001</v>
      </c>
      <c r="S846" s="2" t="s">
        <v>67</v>
      </c>
      <c r="T846" s="4">
        <v>49</v>
      </c>
      <c r="U846" s="4">
        <v>100</v>
      </c>
      <c r="V846" s="4">
        <v>659.875</v>
      </c>
      <c r="W846" s="4">
        <v>901.08387579032603</v>
      </c>
      <c r="X846" s="4">
        <v>489.18615878157402</v>
      </c>
      <c r="Y846" s="4">
        <v>-38.3062883483353</v>
      </c>
      <c r="Z846" s="4"/>
      <c r="AA846" s="4"/>
      <c r="AB846" s="4"/>
      <c r="AC846" s="2" t="b">
        <v>1</v>
      </c>
    </row>
    <row r="847" spans="1:29" hidden="1" collapsed="1" x14ac:dyDescent="0.3">
      <c r="A847" s="2" t="s">
        <v>2528</v>
      </c>
      <c r="B847" s="3">
        <v>41058</v>
      </c>
      <c r="C847" s="3">
        <v>41058</v>
      </c>
      <c r="D847" s="4">
        <v>78.901678898160299</v>
      </c>
      <c r="E847" s="2" t="s">
        <v>2529</v>
      </c>
      <c r="F847" s="2" t="s">
        <v>367</v>
      </c>
      <c r="G847" s="2" t="s">
        <v>452</v>
      </c>
      <c r="H847" s="2" t="s">
        <v>465</v>
      </c>
      <c r="I847" s="2" t="s">
        <v>2530</v>
      </c>
      <c r="J847" s="2" t="s">
        <v>131</v>
      </c>
      <c r="K847" s="2" t="s">
        <v>919</v>
      </c>
      <c r="L847" s="2" t="s">
        <v>311</v>
      </c>
      <c r="M847" s="2" t="s">
        <v>2531</v>
      </c>
      <c r="N847" s="2"/>
      <c r="O847" s="2"/>
      <c r="P847" s="2" t="s">
        <v>40</v>
      </c>
      <c r="Q847" s="2" t="s">
        <v>41</v>
      </c>
      <c r="R847" s="4">
        <v>78.901678898160299</v>
      </c>
      <c r="S847" s="2" t="s">
        <v>42</v>
      </c>
      <c r="T847" s="4">
        <v>30</v>
      </c>
      <c r="U847" s="4">
        <v>51</v>
      </c>
      <c r="V847" s="4">
        <v>2605.4560000000001</v>
      </c>
      <c r="W847" s="4">
        <v>972.20756646216796</v>
      </c>
      <c r="X847" s="4">
        <v>488.97239263803698</v>
      </c>
      <c r="Y847" s="4">
        <v>168.15541922290399</v>
      </c>
      <c r="Z847" s="4">
        <v>74.868738927363495</v>
      </c>
      <c r="AA847" s="4">
        <v>6.3483115907016696</v>
      </c>
      <c r="AB847" s="4"/>
      <c r="AC847" s="2" t="b">
        <v>1</v>
      </c>
    </row>
    <row r="848" spans="1:29" hidden="1" collapsed="1" x14ac:dyDescent="0.3">
      <c r="A848" s="2" t="s">
        <v>3777</v>
      </c>
      <c r="B848" s="3">
        <v>38560</v>
      </c>
      <c r="C848" s="3">
        <v>38809</v>
      </c>
      <c r="D848" s="4">
        <v>108.741258741259</v>
      </c>
      <c r="E848" s="2" t="s">
        <v>3778</v>
      </c>
      <c r="F848" s="2" t="s">
        <v>227</v>
      </c>
      <c r="G848" s="2" t="s">
        <v>303</v>
      </c>
      <c r="H848" s="2" t="s">
        <v>91</v>
      </c>
      <c r="I848" s="2" t="s">
        <v>3779</v>
      </c>
      <c r="J848" s="2" t="s">
        <v>227</v>
      </c>
      <c r="K848" s="2" t="s">
        <v>303</v>
      </c>
      <c r="L848" s="2" t="s">
        <v>36</v>
      </c>
      <c r="M848" s="2" t="s">
        <v>3780</v>
      </c>
      <c r="N848" s="2" t="s">
        <v>299</v>
      </c>
      <c r="O848" s="2"/>
      <c r="P848" s="2" t="s">
        <v>40</v>
      </c>
      <c r="Q848" s="2" t="s">
        <v>41</v>
      </c>
      <c r="R848" s="4">
        <v>108.741258741259</v>
      </c>
      <c r="S848" s="2" t="s">
        <v>42</v>
      </c>
      <c r="T848" s="4">
        <v>49</v>
      </c>
      <c r="U848" s="4">
        <v>100</v>
      </c>
      <c r="V848" s="4">
        <v>223.87200000000001</v>
      </c>
      <c r="W848" s="4">
        <v>604.21400000000006</v>
      </c>
      <c r="X848" s="4">
        <v>487.26400000000001</v>
      </c>
      <c r="Y848" s="4">
        <v>48.603000000000002</v>
      </c>
      <c r="Z848" s="4"/>
      <c r="AA848" s="4"/>
      <c r="AB848" s="4"/>
      <c r="AC848" s="2" t="b">
        <v>1</v>
      </c>
    </row>
    <row r="849" spans="1:29" hidden="1" collapsed="1" x14ac:dyDescent="0.3">
      <c r="A849" s="2" t="s">
        <v>4605</v>
      </c>
      <c r="B849" s="3">
        <v>40463</v>
      </c>
      <c r="C849" s="3">
        <v>40463</v>
      </c>
      <c r="D849" s="4">
        <v>115</v>
      </c>
      <c r="E849" s="2" t="s">
        <v>4606</v>
      </c>
      <c r="F849" s="2" t="s">
        <v>227</v>
      </c>
      <c r="G849" s="2" t="s">
        <v>272</v>
      </c>
      <c r="H849" s="2" t="s">
        <v>668</v>
      </c>
      <c r="I849" s="2" t="s">
        <v>4607</v>
      </c>
      <c r="J849" s="2" t="s">
        <v>227</v>
      </c>
      <c r="K849" s="2" t="s">
        <v>272</v>
      </c>
      <c r="L849" s="2" t="s">
        <v>115</v>
      </c>
      <c r="M849" s="2" t="s">
        <v>4608</v>
      </c>
      <c r="N849" s="2"/>
      <c r="O849" s="2" t="s">
        <v>267</v>
      </c>
      <c r="P849" s="2" t="s">
        <v>40</v>
      </c>
      <c r="Q849" s="2" t="s">
        <v>41</v>
      </c>
      <c r="R849" s="4">
        <v>115</v>
      </c>
      <c r="S849" s="2" t="s">
        <v>109</v>
      </c>
      <c r="T849" s="4">
        <v>30</v>
      </c>
      <c r="U849" s="4">
        <v>60</v>
      </c>
      <c r="V849" s="4">
        <v>2132.98</v>
      </c>
      <c r="W849" s="4">
        <v>1289.9214913414301</v>
      </c>
      <c r="X849" s="4">
        <v>486.503295425175</v>
      </c>
      <c r="Y849" s="4">
        <v>243.66599896614099</v>
      </c>
      <c r="Z849" s="4"/>
      <c r="AA849" s="4"/>
      <c r="AB849" s="4"/>
      <c r="AC849" s="2" t="b">
        <v>1</v>
      </c>
    </row>
    <row r="850" spans="1:29" hidden="1" collapsed="1" x14ac:dyDescent="0.3">
      <c r="A850" s="2" t="s">
        <v>1977</v>
      </c>
      <c r="B850" s="3">
        <v>42419</v>
      </c>
      <c r="C850" s="3">
        <v>42486</v>
      </c>
      <c r="D850" s="4">
        <v>21.735161405308599</v>
      </c>
      <c r="E850" s="2" t="s">
        <v>1978</v>
      </c>
      <c r="F850" s="2" t="s">
        <v>227</v>
      </c>
      <c r="G850" s="2" t="s">
        <v>272</v>
      </c>
      <c r="H850" s="2" t="s">
        <v>94</v>
      </c>
      <c r="I850" s="2" t="s">
        <v>1979</v>
      </c>
      <c r="J850" s="2" t="s">
        <v>227</v>
      </c>
      <c r="K850" s="2" t="s">
        <v>272</v>
      </c>
      <c r="L850" s="2" t="s">
        <v>36</v>
      </c>
      <c r="M850" s="2" t="s">
        <v>1980</v>
      </c>
      <c r="N850" s="2" t="s">
        <v>1163</v>
      </c>
      <c r="O850" s="2"/>
      <c r="P850" s="2" t="s">
        <v>40</v>
      </c>
      <c r="Q850" s="2" t="s">
        <v>41</v>
      </c>
      <c r="R850" s="4">
        <v>21.735161405308599</v>
      </c>
      <c r="S850" s="2" t="s">
        <v>42</v>
      </c>
      <c r="T850" s="4">
        <v>0</v>
      </c>
      <c r="U850" s="4">
        <v>60</v>
      </c>
      <c r="V850" s="4"/>
      <c r="W850" s="4">
        <v>1338.8009999999999</v>
      </c>
      <c r="X850" s="4">
        <v>479.09899999999999</v>
      </c>
      <c r="Y850" s="4">
        <v>159.65100000000001</v>
      </c>
      <c r="Z850" s="4">
        <v>53.358439082514103</v>
      </c>
      <c r="AA850" s="4">
        <v>31.695783650368099</v>
      </c>
      <c r="AB850" s="4"/>
      <c r="AC850" s="2" t="b">
        <v>1</v>
      </c>
    </row>
    <row r="851" spans="1:29" hidden="1" collapsed="1" x14ac:dyDescent="0.3">
      <c r="A851" s="2" t="s">
        <v>3288</v>
      </c>
      <c r="B851" s="3">
        <v>37364</v>
      </c>
      <c r="C851" s="3">
        <v>37364</v>
      </c>
      <c r="D851" s="4">
        <v>13.4445770065076</v>
      </c>
      <c r="E851" s="2" t="s">
        <v>3289</v>
      </c>
      <c r="F851" s="2" t="s">
        <v>227</v>
      </c>
      <c r="G851" s="2" t="s">
        <v>576</v>
      </c>
      <c r="H851" s="2" t="s">
        <v>91</v>
      </c>
      <c r="I851" s="2" t="s">
        <v>3290</v>
      </c>
      <c r="J851" s="2" t="s">
        <v>227</v>
      </c>
      <c r="K851" s="2" t="s">
        <v>303</v>
      </c>
      <c r="L851" s="2" t="s">
        <v>103</v>
      </c>
      <c r="M851" s="2" t="s">
        <v>3291</v>
      </c>
      <c r="N851" s="2"/>
      <c r="O851" s="2"/>
      <c r="P851" s="2" t="s">
        <v>40</v>
      </c>
      <c r="Q851" s="2" t="s">
        <v>41</v>
      </c>
      <c r="R851" s="4">
        <v>13.4445770065076</v>
      </c>
      <c r="S851" s="2" t="s">
        <v>42</v>
      </c>
      <c r="T851" s="4">
        <v>49</v>
      </c>
      <c r="U851" s="4">
        <v>100</v>
      </c>
      <c r="V851" s="4">
        <v>324.74599999999998</v>
      </c>
      <c r="W851" s="4">
        <v>581.14839311000003</v>
      </c>
      <c r="X851" s="4">
        <v>470.723772651503</v>
      </c>
      <c r="Y851" s="4">
        <v>48.545464322202498</v>
      </c>
      <c r="Z851" s="4"/>
      <c r="AA851" s="4"/>
      <c r="AB851" s="4"/>
      <c r="AC851" s="2" t="b">
        <v>1</v>
      </c>
    </row>
    <row r="852" spans="1:29" hidden="1" collapsed="1" x14ac:dyDescent="0.3">
      <c r="A852" s="2" t="s">
        <v>3048</v>
      </c>
      <c r="B852" s="3">
        <v>38048</v>
      </c>
      <c r="C852" s="3">
        <v>38048</v>
      </c>
      <c r="D852" s="4">
        <v>58.418999999999997</v>
      </c>
      <c r="E852" s="2" t="s">
        <v>3049</v>
      </c>
      <c r="F852" s="2" t="s">
        <v>367</v>
      </c>
      <c r="G852" s="2" t="s">
        <v>894</v>
      </c>
      <c r="H852" s="2" t="s">
        <v>36</v>
      </c>
      <c r="I852" s="2" t="s">
        <v>3050</v>
      </c>
      <c r="J852" s="2" t="s">
        <v>367</v>
      </c>
      <c r="K852" s="2" t="s">
        <v>894</v>
      </c>
      <c r="L852" s="2" t="s">
        <v>220</v>
      </c>
      <c r="M852" s="2" t="s">
        <v>3051</v>
      </c>
      <c r="N852" s="2"/>
      <c r="O852" s="2"/>
      <c r="P852" s="2" t="s">
        <v>40</v>
      </c>
      <c r="Q852" s="2" t="s">
        <v>41</v>
      </c>
      <c r="R852" s="4">
        <v>58.418999999999997</v>
      </c>
      <c r="S852" s="2" t="s">
        <v>59</v>
      </c>
      <c r="T852" s="4">
        <v>15</v>
      </c>
      <c r="U852" s="4">
        <v>100</v>
      </c>
      <c r="V852" s="4"/>
      <c r="W852" s="4">
        <v>845.99071148981102</v>
      </c>
      <c r="X852" s="4">
        <v>465.66397744578597</v>
      </c>
      <c r="Y852" s="4">
        <v>69.339106138220103</v>
      </c>
      <c r="Z852" s="4"/>
      <c r="AA852" s="4"/>
      <c r="AB852" s="4"/>
      <c r="AC852" s="2" t="b">
        <v>1</v>
      </c>
    </row>
    <row r="853" spans="1:29" hidden="1" collapsed="1" x14ac:dyDescent="0.3">
      <c r="A853" s="2" t="s">
        <v>3394</v>
      </c>
      <c r="B853" s="3">
        <v>37581</v>
      </c>
      <c r="C853" s="3">
        <v>37581</v>
      </c>
      <c r="D853" s="4">
        <v>9.3332278731313796</v>
      </c>
      <c r="E853" s="2" t="s">
        <v>3395</v>
      </c>
      <c r="F853" s="2" t="s">
        <v>128</v>
      </c>
      <c r="G853" s="2" t="s">
        <v>129</v>
      </c>
      <c r="H853" s="2" t="s">
        <v>115</v>
      </c>
      <c r="I853" s="2" t="s">
        <v>3396</v>
      </c>
      <c r="J853" s="2" t="s">
        <v>227</v>
      </c>
      <c r="K853" s="2" t="s">
        <v>272</v>
      </c>
      <c r="L853" s="2" t="s">
        <v>397</v>
      </c>
      <c r="M853" s="2" t="s">
        <v>3397</v>
      </c>
      <c r="N853" s="2" t="s">
        <v>3398</v>
      </c>
      <c r="O853" s="2"/>
      <c r="P853" s="2" t="s">
        <v>40</v>
      </c>
      <c r="Q853" s="2" t="s">
        <v>41</v>
      </c>
      <c r="R853" s="4">
        <v>9.3332278731313796</v>
      </c>
      <c r="S853" s="2" t="s">
        <v>42</v>
      </c>
      <c r="T853" s="4">
        <v>0</v>
      </c>
      <c r="U853" s="4">
        <v>100</v>
      </c>
      <c r="V853" s="4">
        <v>2538.2759999999998</v>
      </c>
      <c r="W853" s="4">
        <v>869.91351351351398</v>
      </c>
      <c r="X853" s="4">
        <v>463.05945945946002</v>
      </c>
      <c r="Y853" s="4">
        <v>53.545945945946002</v>
      </c>
      <c r="Z853" s="4"/>
      <c r="AA853" s="4"/>
      <c r="AB853" s="4"/>
      <c r="AC853" s="2" t="b">
        <v>1</v>
      </c>
    </row>
    <row r="854" spans="1:29" hidden="1" collapsed="1" x14ac:dyDescent="0.3">
      <c r="A854" s="2" t="s">
        <v>2899</v>
      </c>
      <c r="B854" s="3">
        <v>38434</v>
      </c>
      <c r="C854" s="3">
        <v>38434</v>
      </c>
      <c r="D854" s="4">
        <v>10.394318818912399</v>
      </c>
      <c r="E854" s="2" t="s">
        <v>2900</v>
      </c>
      <c r="F854" s="2" t="s">
        <v>367</v>
      </c>
      <c r="G854" s="2" t="s">
        <v>816</v>
      </c>
      <c r="H854" s="2" t="s">
        <v>115</v>
      </c>
      <c r="I854" s="2" t="s">
        <v>2901</v>
      </c>
      <c r="J854" s="2" t="s">
        <v>31</v>
      </c>
      <c r="K854" s="2" t="s">
        <v>254</v>
      </c>
      <c r="L854" s="2" t="s">
        <v>36</v>
      </c>
      <c r="M854" s="2" t="s">
        <v>2902</v>
      </c>
      <c r="N854" s="2"/>
      <c r="O854" s="2"/>
      <c r="P854" s="2" t="s">
        <v>40</v>
      </c>
      <c r="Q854" s="2" t="s">
        <v>41</v>
      </c>
      <c r="R854" s="4">
        <v>10.394318818912399</v>
      </c>
      <c r="S854" s="2" t="s">
        <v>59</v>
      </c>
      <c r="T854" s="4">
        <v>10</v>
      </c>
      <c r="U854" s="4">
        <v>61</v>
      </c>
      <c r="V854" s="4">
        <v>857.02599999999995</v>
      </c>
      <c r="W854" s="4">
        <v>610.16099999999994</v>
      </c>
      <c r="X854" s="4">
        <v>462.19600000000003</v>
      </c>
      <c r="Y854" s="4">
        <v>51.104999999999997</v>
      </c>
      <c r="Z854" s="4">
        <v>0.532019352650278</v>
      </c>
      <c r="AA854" s="4">
        <v>0.50166925535143603</v>
      </c>
      <c r="AB854" s="4"/>
      <c r="AC854" s="2" t="b">
        <v>1</v>
      </c>
    </row>
    <row r="855" spans="1:29" collapsed="1" x14ac:dyDescent="0.3">
      <c r="A855" s="2" t="s">
        <v>4854</v>
      </c>
      <c r="B855" s="3">
        <v>40879</v>
      </c>
      <c r="C855" s="3">
        <v>40879</v>
      </c>
      <c r="D855" s="4">
        <v>129.57408598692001</v>
      </c>
      <c r="E855" s="2" t="s">
        <v>4855</v>
      </c>
      <c r="F855" s="2" t="s">
        <v>128</v>
      </c>
      <c r="G855" s="2" t="s">
        <v>652</v>
      </c>
      <c r="H855" s="2" t="s">
        <v>48</v>
      </c>
      <c r="I855" s="2" t="s">
        <v>4856</v>
      </c>
      <c r="J855" s="2" t="s">
        <v>128</v>
      </c>
      <c r="K855" s="2" t="s">
        <v>652</v>
      </c>
      <c r="L855" s="2" t="s">
        <v>115</v>
      </c>
      <c r="M855" s="2" t="s">
        <v>4857</v>
      </c>
      <c r="N855" s="2" t="s">
        <v>336</v>
      </c>
      <c r="O855" s="2"/>
      <c r="P855" s="2" t="s">
        <v>40</v>
      </c>
      <c r="Q855" s="2" t="s">
        <v>41</v>
      </c>
      <c r="R855" s="4">
        <v>129.57408598692001</v>
      </c>
      <c r="S855" s="2" t="s">
        <v>42</v>
      </c>
      <c r="T855" s="4">
        <v>49</v>
      </c>
      <c r="U855" s="4">
        <v>100</v>
      </c>
      <c r="V855" s="4">
        <v>1700.567</v>
      </c>
      <c r="W855" s="4">
        <v>921.89198287885404</v>
      </c>
      <c r="X855" s="4">
        <v>459.901569438433</v>
      </c>
      <c r="Y855" s="4">
        <v>194.39234357716501</v>
      </c>
      <c r="Z855" s="4"/>
      <c r="AA855" s="4"/>
      <c r="AB855" s="4"/>
      <c r="AC855" s="2" t="b">
        <v>1</v>
      </c>
    </row>
    <row r="856" spans="1:29" hidden="1" collapsed="1" x14ac:dyDescent="0.3">
      <c r="A856" s="2" t="s">
        <v>4579</v>
      </c>
      <c r="B856" s="3">
        <v>40428</v>
      </c>
      <c r="C856" s="3">
        <v>40428</v>
      </c>
      <c r="D856" s="4">
        <v>40.962816415563303</v>
      </c>
      <c r="E856" s="2" t="s">
        <v>4580</v>
      </c>
      <c r="F856" s="2" t="s">
        <v>482</v>
      </c>
      <c r="G856" s="2" t="s">
        <v>485</v>
      </c>
      <c r="H856" s="2" t="s">
        <v>350</v>
      </c>
      <c r="I856" s="2" t="s">
        <v>4581</v>
      </c>
      <c r="J856" s="2" t="s">
        <v>482</v>
      </c>
      <c r="K856" s="2" t="s">
        <v>485</v>
      </c>
      <c r="L856" s="2" t="s">
        <v>255</v>
      </c>
      <c r="M856" s="2" t="s">
        <v>4582</v>
      </c>
      <c r="N856" s="2"/>
      <c r="O856" s="2" t="s">
        <v>4583</v>
      </c>
      <c r="P856" s="2" t="s">
        <v>40</v>
      </c>
      <c r="Q856" s="2" t="s">
        <v>41</v>
      </c>
      <c r="R856" s="4">
        <v>40.962816415563303</v>
      </c>
      <c r="S856" s="2" t="s">
        <v>42</v>
      </c>
      <c r="T856" s="4">
        <v>0</v>
      </c>
      <c r="U856" s="4">
        <v>85</v>
      </c>
      <c r="V856" s="4">
        <v>466.75299999999999</v>
      </c>
      <c r="W856" s="4">
        <v>759.37701690562801</v>
      </c>
      <c r="X856" s="4">
        <v>459.83471003637902</v>
      </c>
      <c r="Y856" s="4">
        <v>43.159779584849097</v>
      </c>
      <c r="Z856" s="4"/>
      <c r="AA856" s="4"/>
      <c r="AB856" s="4"/>
      <c r="AC856" s="2" t="b">
        <v>1</v>
      </c>
    </row>
    <row r="857" spans="1:29" hidden="1" collapsed="1" x14ac:dyDescent="0.3">
      <c r="A857" s="2" t="s">
        <v>5671</v>
      </c>
      <c r="B857" s="3">
        <v>43138</v>
      </c>
      <c r="C857" s="3">
        <v>43138</v>
      </c>
      <c r="D857" s="4">
        <v>8.8382147838214795</v>
      </c>
      <c r="E857" s="2" t="s">
        <v>5672</v>
      </c>
      <c r="F857" s="2" t="s">
        <v>227</v>
      </c>
      <c r="G857" s="2" t="s">
        <v>272</v>
      </c>
      <c r="H857" s="2" t="s">
        <v>115</v>
      </c>
      <c r="I857" s="2" t="s">
        <v>5673</v>
      </c>
      <c r="J857" s="2" t="s">
        <v>128</v>
      </c>
      <c r="K857" s="2" t="s">
        <v>583</v>
      </c>
      <c r="L857" s="2" t="s">
        <v>255</v>
      </c>
      <c r="M857" s="2" t="s">
        <v>5674</v>
      </c>
      <c r="N857" s="2"/>
      <c r="O857" s="2"/>
      <c r="P857" s="2" t="s">
        <v>40</v>
      </c>
      <c r="Q857" s="2" t="s">
        <v>41</v>
      </c>
      <c r="R857" s="4">
        <v>8.8382147838214795</v>
      </c>
      <c r="S857" s="2" t="s">
        <v>42</v>
      </c>
      <c r="T857" s="4">
        <v>5</v>
      </c>
      <c r="U857" s="4">
        <v>90</v>
      </c>
      <c r="V857" s="4"/>
      <c r="W857" s="4">
        <v>1281.7292152989801</v>
      </c>
      <c r="X857" s="4">
        <v>457.74824923684702</v>
      </c>
      <c r="Y857" s="4">
        <v>67.714131801041503</v>
      </c>
      <c r="Z857" s="4"/>
      <c r="AA857" s="4"/>
      <c r="AB857" s="4"/>
      <c r="AC857" s="2" t="b">
        <v>1</v>
      </c>
    </row>
    <row r="858" spans="1:29" hidden="1" collapsed="1" x14ac:dyDescent="0.3">
      <c r="A858" s="2" t="s">
        <v>999</v>
      </c>
      <c r="B858" s="3">
        <v>38433</v>
      </c>
      <c r="C858" s="3">
        <v>38433</v>
      </c>
      <c r="D858" s="4">
        <v>326.47239705324301</v>
      </c>
      <c r="E858" s="2" t="s">
        <v>1000</v>
      </c>
      <c r="F858" s="2" t="s">
        <v>131</v>
      </c>
      <c r="G858" s="2" t="s">
        <v>474</v>
      </c>
      <c r="H858" s="2" t="s">
        <v>48</v>
      </c>
      <c r="I858" s="2" t="s">
        <v>1001</v>
      </c>
      <c r="J858" s="2" t="s">
        <v>112</v>
      </c>
      <c r="K858" s="2" t="s">
        <v>496</v>
      </c>
      <c r="L858" s="2" t="s">
        <v>36</v>
      </c>
      <c r="M858" s="2" t="s">
        <v>1002</v>
      </c>
      <c r="N858" s="2" t="s">
        <v>336</v>
      </c>
      <c r="O858" s="2" t="s">
        <v>1003</v>
      </c>
      <c r="P858" s="2" t="s">
        <v>40</v>
      </c>
      <c r="Q858" s="2" t="s">
        <v>41</v>
      </c>
      <c r="R858" s="4">
        <v>171.871033589364</v>
      </c>
      <c r="S858" s="2" t="s">
        <v>42</v>
      </c>
      <c r="T858" s="4">
        <v>44.463999999999999</v>
      </c>
      <c r="U858" s="4">
        <v>100</v>
      </c>
      <c r="V858" s="4">
        <v>1587.8710000000001</v>
      </c>
      <c r="W858" s="4">
        <v>1069.1790000000001</v>
      </c>
      <c r="X858" s="4">
        <v>452.19299999999998</v>
      </c>
      <c r="Y858" s="4">
        <v>164.97900000000001</v>
      </c>
      <c r="Z858" s="4">
        <v>450.29243366373203</v>
      </c>
      <c r="AA858" s="4">
        <v>330.25056947608198</v>
      </c>
      <c r="AB858" s="4">
        <v>247.387945996794</v>
      </c>
      <c r="AC858" s="2" t="b">
        <v>1</v>
      </c>
    </row>
    <row r="859" spans="1:29" hidden="1" collapsed="1" x14ac:dyDescent="0.3">
      <c r="A859" s="2" t="s">
        <v>6438</v>
      </c>
      <c r="B859" s="3">
        <v>45638</v>
      </c>
      <c r="C859" s="3">
        <v>45638</v>
      </c>
      <c r="D859" s="4">
        <v>2</v>
      </c>
      <c r="E859" s="2" t="s">
        <v>6439</v>
      </c>
      <c r="F859" s="2" t="s">
        <v>149</v>
      </c>
      <c r="G859" s="2" t="s">
        <v>328</v>
      </c>
      <c r="H859" s="2" t="s">
        <v>36</v>
      </c>
      <c r="I859" s="2" t="s">
        <v>6440</v>
      </c>
      <c r="J859" s="2" t="s">
        <v>149</v>
      </c>
      <c r="K859" s="2" t="s">
        <v>403</v>
      </c>
      <c r="L859" s="2" t="s">
        <v>369</v>
      </c>
      <c r="M859" s="2" t="s">
        <v>6441</v>
      </c>
      <c r="N859" s="2"/>
      <c r="O859" s="2"/>
      <c r="P859" s="2" t="s">
        <v>40</v>
      </c>
      <c r="Q859" s="2" t="s">
        <v>41</v>
      </c>
      <c r="R859" s="4">
        <v>2</v>
      </c>
      <c r="S859" s="2" t="s">
        <v>42</v>
      </c>
      <c r="T859" s="4">
        <v>49</v>
      </c>
      <c r="U859" s="4">
        <v>100</v>
      </c>
      <c r="V859" s="4"/>
      <c r="W859" s="4">
        <v>1399.3176753835501</v>
      </c>
      <c r="X859" s="4">
        <v>441.12491355684801</v>
      </c>
      <c r="Y859" s="4">
        <v>15.688087493276599</v>
      </c>
      <c r="Z859" s="4"/>
      <c r="AA859" s="4"/>
      <c r="AB859" s="4"/>
      <c r="AC859" s="2" t="b">
        <v>1</v>
      </c>
    </row>
    <row r="860" spans="1:29" collapsed="1" x14ac:dyDescent="0.3">
      <c r="A860" s="2" t="s">
        <v>4054</v>
      </c>
      <c r="B860" s="3">
        <v>40329</v>
      </c>
      <c r="C860" s="3">
        <v>40329</v>
      </c>
      <c r="D860" s="4">
        <v>25.3346950829355</v>
      </c>
      <c r="E860" s="2" t="s">
        <v>4055</v>
      </c>
      <c r="F860" s="2" t="s">
        <v>218</v>
      </c>
      <c r="G860" s="2" t="s">
        <v>1909</v>
      </c>
      <c r="H860" s="2" t="s">
        <v>46</v>
      </c>
      <c r="I860" s="2" t="s">
        <v>4056</v>
      </c>
      <c r="J860" s="2" t="s">
        <v>218</v>
      </c>
      <c r="K860" s="2" t="s">
        <v>1535</v>
      </c>
      <c r="L860" s="2" t="s">
        <v>103</v>
      </c>
      <c r="M860" s="2" t="s">
        <v>4057</v>
      </c>
      <c r="N860" s="2"/>
      <c r="O860" s="2"/>
      <c r="P860" s="2" t="s">
        <v>40</v>
      </c>
      <c r="Q860" s="2" t="s">
        <v>41</v>
      </c>
      <c r="R860" s="4">
        <v>25.3346950829355</v>
      </c>
      <c r="S860" s="2" t="s">
        <v>42</v>
      </c>
      <c r="T860" s="4">
        <v>49.83</v>
      </c>
      <c r="U860" s="4">
        <v>99.656000000000006</v>
      </c>
      <c r="V860" s="4">
        <v>1236.7439999999999</v>
      </c>
      <c r="W860" s="4">
        <v>661.233751360018</v>
      </c>
      <c r="X860" s="4">
        <v>439.60802840290899</v>
      </c>
      <c r="Y860" s="4">
        <v>115.11051938384</v>
      </c>
      <c r="Z860" s="4">
        <v>32.462042672730902</v>
      </c>
      <c r="AA860" s="4"/>
      <c r="AB860" s="4"/>
      <c r="AC860" s="2" t="b">
        <v>1</v>
      </c>
    </row>
    <row r="861" spans="1:29" hidden="1" collapsed="1" x14ac:dyDescent="0.3">
      <c r="A861" s="2" t="s">
        <v>3511</v>
      </c>
      <c r="B861" s="3">
        <v>37853</v>
      </c>
      <c r="C861" s="3">
        <v>37853</v>
      </c>
      <c r="D861" s="4">
        <v>48.598180209447598</v>
      </c>
      <c r="E861" s="2" t="s">
        <v>3512</v>
      </c>
      <c r="F861" s="2" t="s">
        <v>149</v>
      </c>
      <c r="G861" s="2" t="s">
        <v>150</v>
      </c>
      <c r="H861" s="2" t="s">
        <v>311</v>
      </c>
      <c r="I861" s="2" t="s">
        <v>3513</v>
      </c>
      <c r="J861" s="2" t="s">
        <v>149</v>
      </c>
      <c r="K861" s="2" t="s">
        <v>328</v>
      </c>
      <c r="L861" s="2" t="s">
        <v>311</v>
      </c>
      <c r="M861" s="2" t="s">
        <v>1465</v>
      </c>
      <c r="N861" s="2"/>
      <c r="O861" s="2" t="s">
        <v>3514</v>
      </c>
      <c r="P861" s="2" t="s">
        <v>40</v>
      </c>
      <c r="Q861" s="2" t="s">
        <v>41</v>
      </c>
      <c r="R861" s="4">
        <v>48.598180209447598</v>
      </c>
      <c r="S861" s="2" t="s">
        <v>109</v>
      </c>
      <c r="T861" s="4">
        <v>18.95</v>
      </c>
      <c r="U861" s="4">
        <v>100</v>
      </c>
      <c r="V861" s="4">
        <v>563.16700000000003</v>
      </c>
      <c r="W861" s="4">
        <v>870.65877667779102</v>
      </c>
      <c r="X861" s="4">
        <v>433.94620972039098</v>
      </c>
      <c r="Y861" s="4">
        <v>80.579409372633705</v>
      </c>
      <c r="Z861" s="4"/>
      <c r="AA861" s="4"/>
      <c r="AB861" s="4"/>
      <c r="AC861" s="2" t="b">
        <v>1</v>
      </c>
    </row>
    <row r="862" spans="1:29" hidden="1" collapsed="1" x14ac:dyDescent="0.3">
      <c r="A862" s="2" t="s">
        <v>3515</v>
      </c>
      <c r="B862" s="3">
        <v>37853</v>
      </c>
      <c r="C862" s="3">
        <v>37853</v>
      </c>
      <c r="D862" s="4">
        <v>45.230643265586401</v>
      </c>
      <c r="E862" s="2" t="s">
        <v>3516</v>
      </c>
      <c r="F862" s="2" t="s">
        <v>149</v>
      </c>
      <c r="G862" s="2" t="s">
        <v>150</v>
      </c>
      <c r="H862" s="2" t="s">
        <v>311</v>
      </c>
      <c r="I862" s="2" t="s">
        <v>3513</v>
      </c>
      <c r="J862" s="2" t="s">
        <v>149</v>
      </c>
      <c r="K862" s="2" t="s">
        <v>328</v>
      </c>
      <c r="L862" s="2" t="s">
        <v>311</v>
      </c>
      <c r="M862" s="2" t="s">
        <v>1465</v>
      </c>
      <c r="N862" s="2"/>
      <c r="O862" s="2" t="s">
        <v>3514</v>
      </c>
      <c r="P862" s="2" t="s">
        <v>40</v>
      </c>
      <c r="Q862" s="2" t="s">
        <v>41</v>
      </c>
      <c r="R862" s="4">
        <v>45.230643265586401</v>
      </c>
      <c r="S862" s="2" t="s">
        <v>109</v>
      </c>
      <c r="T862" s="4">
        <v>15</v>
      </c>
      <c r="U862" s="4">
        <v>100</v>
      </c>
      <c r="V862" s="4">
        <v>563.16700000000003</v>
      </c>
      <c r="W862" s="4">
        <v>870.65877667779102</v>
      </c>
      <c r="X862" s="4">
        <v>433.94620972039098</v>
      </c>
      <c r="Y862" s="4">
        <v>80.579409372633705</v>
      </c>
      <c r="Z862" s="4"/>
      <c r="AA862" s="4"/>
      <c r="AB862" s="4"/>
      <c r="AC862" s="2" t="b">
        <v>1</v>
      </c>
    </row>
    <row r="863" spans="1:29" collapsed="1" x14ac:dyDescent="0.3">
      <c r="A863" s="2" t="s">
        <v>3725</v>
      </c>
      <c r="B863" s="3">
        <v>38533</v>
      </c>
      <c r="C863" s="3">
        <v>38533</v>
      </c>
      <c r="D863" s="4">
        <v>74.267289787341994</v>
      </c>
      <c r="E863" s="2" t="s">
        <v>3726</v>
      </c>
      <c r="F863" s="2" t="s">
        <v>70</v>
      </c>
      <c r="G863" s="2" t="s">
        <v>318</v>
      </c>
      <c r="H863" s="2" t="s">
        <v>63</v>
      </c>
      <c r="I863" s="2" t="s">
        <v>3727</v>
      </c>
      <c r="J863" s="2" t="s">
        <v>367</v>
      </c>
      <c r="K863" s="2" t="s">
        <v>452</v>
      </c>
      <c r="L863" s="2" t="s">
        <v>103</v>
      </c>
      <c r="M863" s="2" t="s">
        <v>3728</v>
      </c>
      <c r="N863" s="2"/>
      <c r="O863" s="2" t="s">
        <v>3729</v>
      </c>
      <c r="P863" s="2" t="s">
        <v>40</v>
      </c>
      <c r="Q863" s="2" t="s">
        <v>41</v>
      </c>
      <c r="R863" s="4">
        <v>74.267289787341994</v>
      </c>
      <c r="S863" s="2" t="s">
        <v>109</v>
      </c>
      <c r="T863" s="4">
        <v>0</v>
      </c>
      <c r="U863" s="4">
        <v>100</v>
      </c>
      <c r="V863" s="4">
        <v>12515.003000000001</v>
      </c>
      <c r="W863" s="4">
        <v>7500.2722487748797</v>
      </c>
      <c r="X863" s="4">
        <v>433.42004960977698</v>
      </c>
      <c r="Y863" s="4">
        <v>446.12499243753399</v>
      </c>
      <c r="Z863" s="4"/>
      <c r="AA863" s="4"/>
      <c r="AB863" s="4"/>
      <c r="AC863" s="2" t="b">
        <v>1</v>
      </c>
    </row>
    <row r="864" spans="1:29" hidden="1" collapsed="1" x14ac:dyDescent="0.3">
      <c r="A864" s="2" t="s">
        <v>5945</v>
      </c>
      <c r="B864" s="3">
        <v>43984</v>
      </c>
      <c r="C864" s="3">
        <v>43984</v>
      </c>
      <c r="D864" s="4">
        <v>357.5</v>
      </c>
      <c r="E864" s="2" t="s">
        <v>5946</v>
      </c>
      <c r="F864" s="2" t="s">
        <v>31</v>
      </c>
      <c r="G864" s="2" t="s">
        <v>254</v>
      </c>
      <c r="H864" s="2" t="s">
        <v>36</v>
      </c>
      <c r="I864" s="2" t="s">
        <v>5947</v>
      </c>
      <c r="J864" s="2" t="s">
        <v>31</v>
      </c>
      <c r="K864" s="2" t="s">
        <v>339</v>
      </c>
      <c r="L864" s="2" t="s">
        <v>311</v>
      </c>
      <c r="M864" s="2" t="s">
        <v>5948</v>
      </c>
      <c r="N864" s="2"/>
      <c r="O864" s="2" t="s">
        <v>809</v>
      </c>
      <c r="P864" s="2" t="s">
        <v>40</v>
      </c>
      <c r="Q864" s="2" t="s">
        <v>41</v>
      </c>
      <c r="R864" s="4">
        <v>357.5</v>
      </c>
      <c r="S864" s="2" t="s">
        <v>59</v>
      </c>
      <c r="T864" s="4">
        <v>14</v>
      </c>
      <c r="U864" s="4">
        <v>100</v>
      </c>
      <c r="V864" s="4">
        <v>686.17200000000003</v>
      </c>
      <c r="W864" s="4">
        <v>480.98420498420501</v>
      </c>
      <c r="X864" s="4">
        <v>427.42225342225299</v>
      </c>
      <c r="Y864" s="4">
        <v>-4.6191646191646196</v>
      </c>
      <c r="Z864" s="4"/>
      <c r="AA864" s="4"/>
      <c r="AB864" s="4"/>
      <c r="AC864" s="2" t="b">
        <v>1</v>
      </c>
    </row>
    <row r="865" spans="1:29" hidden="1" collapsed="1" x14ac:dyDescent="0.3">
      <c r="A865" s="2" t="s">
        <v>4756</v>
      </c>
      <c r="B865" s="3">
        <v>40739</v>
      </c>
      <c r="C865" s="3">
        <v>40739</v>
      </c>
      <c r="D865" s="4">
        <v>15.459</v>
      </c>
      <c r="E865" s="2" t="s">
        <v>4757</v>
      </c>
      <c r="F865" s="2" t="s">
        <v>131</v>
      </c>
      <c r="G865" s="2" t="s">
        <v>132</v>
      </c>
      <c r="H865" s="2" t="s">
        <v>36</v>
      </c>
      <c r="I865" s="2" t="s">
        <v>4758</v>
      </c>
      <c r="J865" s="2" t="s">
        <v>482</v>
      </c>
      <c r="K865" s="2" t="s">
        <v>483</v>
      </c>
      <c r="L865" s="2" t="s">
        <v>372</v>
      </c>
      <c r="M865" s="2" t="s">
        <v>4759</v>
      </c>
      <c r="N865" s="2"/>
      <c r="O865" s="2"/>
      <c r="P865" s="2" t="s">
        <v>40</v>
      </c>
      <c r="Q865" s="2" t="s">
        <v>41</v>
      </c>
      <c r="R865" s="4">
        <v>15.459</v>
      </c>
      <c r="S865" s="2" t="s">
        <v>109</v>
      </c>
      <c r="T865" s="4">
        <v>45</v>
      </c>
      <c r="U865" s="4">
        <v>77</v>
      </c>
      <c r="V865" s="4">
        <v>1649.5820000000001</v>
      </c>
      <c r="W865" s="4">
        <v>884.88373172429795</v>
      </c>
      <c r="X865" s="4">
        <v>426.03094298754502</v>
      </c>
      <c r="Y865" s="4">
        <v>83.200897346638797</v>
      </c>
      <c r="Z865" s="4"/>
      <c r="AA865" s="4"/>
      <c r="AB865" s="4"/>
      <c r="AC865" s="2" t="b">
        <v>1</v>
      </c>
    </row>
    <row r="866" spans="1:29" hidden="1" collapsed="1" x14ac:dyDescent="0.3">
      <c r="A866" s="2" t="s">
        <v>1624</v>
      </c>
      <c r="B866" s="3">
        <v>37911</v>
      </c>
      <c r="C866" s="3">
        <v>37911</v>
      </c>
      <c r="D866" s="4">
        <v>74.773680337347699</v>
      </c>
      <c r="E866" s="2" t="s">
        <v>1625</v>
      </c>
      <c r="F866" s="2" t="s">
        <v>112</v>
      </c>
      <c r="G866" s="2" t="s">
        <v>458</v>
      </c>
      <c r="H866" s="2" t="s">
        <v>173</v>
      </c>
      <c r="I866" s="2" t="s">
        <v>1626</v>
      </c>
      <c r="J866" s="2" t="s">
        <v>112</v>
      </c>
      <c r="K866" s="2" t="s">
        <v>458</v>
      </c>
      <c r="L866" s="2" t="s">
        <v>173</v>
      </c>
      <c r="M866" s="2" t="s">
        <v>1627</v>
      </c>
      <c r="N866" s="2"/>
      <c r="O866" s="2"/>
      <c r="P866" s="2" t="s">
        <v>40</v>
      </c>
      <c r="Q866" s="2" t="s">
        <v>41</v>
      </c>
      <c r="R866" s="4">
        <v>8.6089079419220003</v>
      </c>
      <c r="S866" s="2" t="s">
        <v>109</v>
      </c>
      <c r="T866" s="4">
        <v>33</v>
      </c>
      <c r="U866" s="4">
        <v>100</v>
      </c>
      <c r="V866" s="4">
        <v>652.76</v>
      </c>
      <c r="W866" s="4">
        <v>946.92096597145996</v>
      </c>
      <c r="X866" s="4">
        <v>424.86388583973701</v>
      </c>
      <c r="Y866" s="4">
        <v>41.7398463227223</v>
      </c>
      <c r="Z866" s="4">
        <v>118.138211894116</v>
      </c>
      <c r="AA866" s="4">
        <v>75.128576526649496</v>
      </c>
      <c r="AB866" s="4">
        <v>11.925217054880999</v>
      </c>
      <c r="AC866" s="2" t="b">
        <v>1</v>
      </c>
    </row>
    <row r="867" spans="1:29" hidden="1" collapsed="1" x14ac:dyDescent="0.3">
      <c r="A867" s="2" t="s">
        <v>1124</v>
      </c>
      <c r="B867" s="3">
        <v>39475</v>
      </c>
      <c r="C867" s="3">
        <v>39505</v>
      </c>
      <c r="D867" s="4">
        <v>204.91959798995001</v>
      </c>
      <c r="E867" s="2" t="s">
        <v>1125</v>
      </c>
      <c r="F867" s="2" t="s">
        <v>367</v>
      </c>
      <c r="G867" s="2" t="s">
        <v>368</v>
      </c>
      <c r="H867" s="2" t="s">
        <v>1015</v>
      </c>
      <c r="I867" s="2" t="s">
        <v>1126</v>
      </c>
      <c r="J867" s="2" t="s">
        <v>31</v>
      </c>
      <c r="K867" s="2" t="s">
        <v>254</v>
      </c>
      <c r="L867" s="2" t="s">
        <v>1072</v>
      </c>
      <c r="M867" s="2" t="s">
        <v>1127</v>
      </c>
      <c r="N867" s="2"/>
      <c r="O867" s="2" t="s">
        <v>1128</v>
      </c>
      <c r="P867" s="2" t="s">
        <v>40</v>
      </c>
      <c r="Q867" s="2" t="s">
        <v>41</v>
      </c>
      <c r="R867" s="4">
        <v>204.91959798995001</v>
      </c>
      <c r="S867" s="2" t="s">
        <v>109</v>
      </c>
      <c r="T867" s="4">
        <v>0</v>
      </c>
      <c r="U867" s="4">
        <v>100</v>
      </c>
      <c r="V867" s="4"/>
      <c r="W867" s="4">
        <v>736.40251256281397</v>
      </c>
      <c r="X867" s="4">
        <v>423.88391959798997</v>
      </c>
      <c r="Y867" s="4">
        <v>85.611557788944694</v>
      </c>
      <c r="Z867" s="4">
        <v>544.004020100503</v>
      </c>
      <c r="AA867" s="4">
        <v>247.56633165829101</v>
      </c>
      <c r="AB867" s="4"/>
      <c r="AC867" s="2" t="b">
        <v>1</v>
      </c>
    </row>
    <row r="868" spans="1:29" hidden="1" collapsed="1" x14ac:dyDescent="0.3">
      <c r="A868" s="2" t="s">
        <v>2789</v>
      </c>
      <c r="B868" s="3">
        <v>41555</v>
      </c>
      <c r="C868" s="3">
        <v>41555</v>
      </c>
      <c r="D868" s="4">
        <v>9.3902556681138503</v>
      </c>
      <c r="E868" s="2" t="s">
        <v>2790</v>
      </c>
      <c r="F868" s="2" t="s">
        <v>227</v>
      </c>
      <c r="G868" s="2" t="s">
        <v>272</v>
      </c>
      <c r="H868" s="2" t="s">
        <v>185</v>
      </c>
      <c r="I868" s="2" t="s">
        <v>2791</v>
      </c>
      <c r="J868" s="2" t="s">
        <v>227</v>
      </c>
      <c r="K868" s="2" t="s">
        <v>272</v>
      </c>
      <c r="L868" s="2" t="s">
        <v>311</v>
      </c>
      <c r="M868" s="2" t="s">
        <v>2792</v>
      </c>
      <c r="N868" s="2" t="s">
        <v>2793</v>
      </c>
      <c r="O868" s="2"/>
      <c r="P868" s="2" t="s">
        <v>40</v>
      </c>
      <c r="Q868" s="2" t="s">
        <v>41</v>
      </c>
      <c r="R868" s="4">
        <v>9.8514230583695106</v>
      </c>
      <c r="S868" s="2" t="s">
        <v>67</v>
      </c>
      <c r="T868" s="4">
        <v>19.981000000000002</v>
      </c>
      <c r="U868" s="4">
        <v>100</v>
      </c>
      <c r="V868" s="4">
        <v>482.65899999999999</v>
      </c>
      <c r="W868" s="4">
        <v>1031.55301967387</v>
      </c>
      <c r="X868" s="4">
        <v>421.753499828516</v>
      </c>
      <c r="Y868" s="4">
        <v>150.86313513962901</v>
      </c>
      <c r="Z868" s="4">
        <v>6.08661800486618</v>
      </c>
      <c r="AA868" s="4">
        <v>1.67591240875912</v>
      </c>
      <c r="AB868" s="4">
        <v>8.3581368380363408</v>
      </c>
      <c r="AC868" s="2" t="b">
        <v>1</v>
      </c>
    </row>
    <row r="869" spans="1:29" hidden="1" collapsed="1" x14ac:dyDescent="0.3">
      <c r="A869" s="2" t="s">
        <v>1009</v>
      </c>
      <c r="B869" s="3">
        <v>44726</v>
      </c>
      <c r="C869" s="3">
        <v>44726</v>
      </c>
      <c r="D869" s="4">
        <v>392.54366301023202</v>
      </c>
      <c r="E869" s="2" t="s">
        <v>1010</v>
      </c>
      <c r="F869" s="2" t="s">
        <v>128</v>
      </c>
      <c r="G869" s="2" t="s">
        <v>313</v>
      </c>
      <c r="H869" s="2" t="s">
        <v>444</v>
      </c>
      <c r="I869" s="2" t="s">
        <v>1011</v>
      </c>
      <c r="J869" s="2" t="s">
        <v>31</v>
      </c>
      <c r="K869" s="2" t="s">
        <v>310</v>
      </c>
      <c r="L869" s="2" t="s">
        <v>401</v>
      </c>
      <c r="M869" s="2" t="s">
        <v>1012</v>
      </c>
      <c r="N869" s="2" t="s">
        <v>167</v>
      </c>
      <c r="O869" s="2"/>
      <c r="P869" s="2" t="s">
        <v>40</v>
      </c>
      <c r="Q869" s="2" t="s">
        <v>41</v>
      </c>
      <c r="R869" s="4">
        <v>392.54366301023202</v>
      </c>
      <c r="S869" s="2" t="s">
        <v>109</v>
      </c>
      <c r="T869" s="4">
        <v>48</v>
      </c>
      <c r="U869" s="4">
        <v>96</v>
      </c>
      <c r="V869" s="4">
        <v>3875.0639999999999</v>
      </c>
      <c r="W869" s="4">
        <v>3966.1693633116201</v>
      </c>
      <c r="X869" s="4">
        <v>415.003151922673</v>
      </c>
      <c r="Y869" s="4"/>
      <c r="Z869" s="4">
        <v>375.69442988616601</v>
      </c>
      <c r="AA869" s="4">
        <v>327.93023207060702</v>
      </c>
      <c r="AB869" s="4"/>
      <c r="AC869" s="2" t="b">
        <v>1</v>
      </c>
    </row>
    <row r="870" spans="1:29" hidden="1" collapsed="1" x14ac:dyDescent="0.3">
      <c r="A870" s="2" t="s">
        <v>4249</v>
      </c>
      <c r="B870" s="3">
        <v>39727</v>
      </c>
      <c r="C870" s="3">
        <v>39727</v>
      </c>
      <c r="D870" s="4">
        <v>3.7902716361339199</v>
      </c>
      <c r="E870" s="2" t="s">
        <v>4250</v>
      </c>
      <c r="F870" s="2" t="s">
        <v>218</v>
      </c>
      <c r="G870" s="2" t="s">
        <v>1909</v>
      </c>
      <c r="H870" s="2" t="s">
        <v>760</v>
      </c>
      <c r="I870" s="2" t="s">
        <v>4251</v>
      </c>
      <c r="J870" s="2" t="s">
        <v>101</v>
      </c>
      <c r="K870" s="2" t="s">
        <v>235</v>
      </c>
      <c r="L870" s="2" t="s">
        <v>760</v>
      </c>
      <c r="M870" s="2" t="s">
        <v>4252</v>
      </c>
      <c r="N870" s="2"/>
      <c r="O870" s="2"/>
      <c r="P870" s="2" t="s">
        <v>40</v>
      </c>
      <c r="Q870" s="2" t="s">
        <v>41</v>
      </c>
      <c r="R870" s="4">
        <v>3.7902716361339199</v>
      </c>
      <c r="S870" s="2" t="s">
        <v>109</v>
      </c>
      <c r="T870" s="4">
        <v>33</v>
      </c>
      <c r="U870" s="4">
        <v>98.5</v>
      </c>
      <c r="V870" s="4"/>
      <c r="W870" s="4">
        <v>176.98355945730199</v>
      </c>
      <c r="X870" s="4">
        <v>409.95881883479598</v>
      </c>
      <c r="Y870" s="4">
        <v>7.3746209098164401</v>
      </c>
      <c r="Z870" s="4"/>
      <c r="AA870" s="4"/>
      <c r="AB870" s="4"/>
      <c r="AC870" s="2" t="b">
        <v>1</v>
      </c>
    </row>
    <row r="871" spans="1:29" hidden="1" collapsed="1" x14ac:dyDescent="0.3">
      <c r="A871" s="2" t="s">
        <v>5613</v>
      </c>
      <c r="B871" s="3">
        <v>43008</v>
      </c>
      <c r="C871" s="3">
        <v>43008</v>
      </c>
      <c r="D871" s="4">
        <v>7.4</v>
      </c>
      <c r="E871" s="2" t="s">
        <v>5614</v>
      </c>
      <c r="F871" s="2" t="s">
        <v>112</v>
      </c>
      <c r="G871" s="2" t="s">
        <v>458</v>
      </c>
      <c r="H871" s="2" t="s">
        <v>36</v>
      </c>
      <c r="I871" s="2" t="s">
        <v>5615</v>
      </c>
      <c r="J871" s="2" t="s">
        <v>112</v>
      </c>
      <c r="K871" s="2" t="s">
        <v>458</v>
      </c>
      <c r="L871" s="2" t="s">
        <v>255</v>
      </c>
      <c r="M871" s="2" t="s">
        <v>5616</v>
      </c>
      <c r="N871" s="2"/>
      <c r="O871" s="2"/>
      <c r="P871" s="2" t="s">
        <v>40</v>
      </c>
      <c r="Q871" s="2" t="s">
        <v>41</v>
      </c>
      <c r="R871" s="4">
        <v>7.4</v>
      </c>
      <c r="S871" s="2" t="s">
        <v>42</v>
      </c>
      <c r="T871" s="4">
        <v>19.3</v>
      </c>
      <c r="U871" s="4">
        <v>80.7</v>
      </c>
      <c r="V871" s="4"/>
      <c r="W871" s="4">
        <v>810.81302291742395</v>
      </c>
      <c r="X871" s="4">
        <v>406.411422335395</v>
      </c>
      <c r="Y871" s="4">
        <v>83.957802837395406</v>
      </c>
      <c r="Z871" s="4"/>
      <c r="AA871" s="4"/>
      <c r="AB871" s="4"/>
      <c r="AC871" s="2" t="b">
        <v>1</v>
      </c>
    </row>
    <row r="872" spans="1:29" hidden="1" collapsed="1" x14ac:dyDescent="0.3">
      <c r="A872" s="2" t="s">
        <v>3672</v>
      </c>
      <c r="B872" s="3">
        <v>38306</v>
      </c>
      <c r="C872" s="3">
        <v>38306</v>
      </c>
      <c r="D872" s="4">
        <v>213.06694144151999</v>
      </c>
      <c r="E872" s="2" t="s">
        <v>3673</v>
      </c>
      <c r="F872" s="2" t="s">
        <v>31</v>
      </c>
      <c r="G872" s="2" t="s">
        <v>1305</v>
      </c>
      <c r="H872" s="2" t="s">
        <v>350</v>
      </c>
      <c r="I872" s="2" t="s">
        <v>3674</v>
      </c>
      <c r="J872" s="2" t="s">
        <v>31</v>
      </c>
      <c r="K872" s="2" t="s">
        <v>1305</v>
      </c>
      <c r="L872" s="2" t="s">
        <v>397</v>
      </c>
      <c r="M872" s="2" t="s">
        <v>3675</v>
      </c>
      <c r="N872" s="2" t="s">
        <v>202</v>
      </c>
      <c r="O872" s="2" t="s">
        <v>3465</v>
      </c>
      <c r="P872" s="2" t="s">
        <v>40</v>
      </c>
      <c r="Q872" s="2" t="s">
        <v>41</v>
      </c>
      <c r="R872" s="4">
        <v>213.06694144151999</v>
      </c>
      <c r="S872" s="2" t="s">
        <v>109</v>
      </c>
      <c r="T872" s="4">
        <v>2</v>
      </c>
      <c r="U872" s="4">
        <v>100</v>
      </c>
      <c r="V872" s="4"/>
      <c r="W872" s="4">
        <v>932.98508488555899</v>
      </c>
      <c r="X872" s="4">
        <v>405.66361949274898</v>
      </c>
      <c r="Y872" s="4">
        <v>113.95972231768501</v>
      </c>
      <c r="Z872" s="4"/>
      <c r="AA872" s="4"/>
      <c r="AB872" s="4"/>
      <c r="AC872" s="2" t="b">
        <v>1</v>
      </c>
    </row>
    <row r="873" spans="1:29" hidden="1" collapsed="1" x14ac:dyDescent="0.3">
      <c r="A873" s="2" t="s">
        <v>1004</v>
      </c>
      <c r="B873" s="3">
        <v>41285</v>
      </c>
      <c r="C873" s="3">
        <v>41285</v>
      </c>
      <c r="D873" s="4">
        <v>33.7203166226913</v>
      </c>
      <c r="E873" s="2" t="s">
        <v>1005</v>
      </c>
      <c r="F873" s="2" t="s">
        <v>367</v>
      </c>
      <c r="G873" s="2" t="s">
        <v>368</v>
      </c>
      <c r="H873" s="2" t="s">
        <v>372</v>
      </c>
      <c r="I873" s="2" t="s">
        <v>1006</v>
      </c>
      <c r="J873" s="2" t="s">
        <v>367</v>
      </c>
      <c r="K873" s="2" t="s">
        <v>368</v>
      </c>
      <c r="L873" s="2" t="s">
        <v>372</v>
      </c>
      <c r="M873" s="2" t="s">
        <v>1007</v>
      </c>
      <c r="N873" s="2"/>
      <c r="O873" s="2" t="s">
        <v>1008</v>
      </c>
      <c r="P873" s="2" t="s">
        <v>40</v>
      </c>
      <c r="Q873" s="2" t="s">
        <v>41</v>
      </c>
      <c r="R873" s="4">
        <v>33.7203166226913</v>
      </c>
      <c r="S873" s="2" t="s">
        <v>109</v>
      </c>
      <c r="T873" s="4">
        <v>40</v>
      </c>
      <c r="U873" s="4">
        <v>75</v>
      </c>
      <c r="V873" s="4">
        <v>2187.6410000000001</v>
      </c>
      <c r="W873" s="4">
        <v>929.34463331246695</v>
      </c>
      <c r="X873" s="4">
        <v>402.68101635607798</v>
      </c>
      <c r="Y873" s="4">
        <v>114.081956950932</v>
      </c>
      <c r="Z873" s="4">
        <v>603.52257588160705</v>
      </c>
      <c r="AA873" s="4">
        <v>328.16760565640999</v>
      </c>
      <c r="AB873" s="4"/>
      <c r="AC873" s="2" t="b">
        <v>1</v>
      </c>
    </row>
    <row r="874" spans="1:29" hidden="1" collapsed="1" x14ac:dyDescent="0.3">
      <c r="A874" s="2" t="s">
        <v>1903</v>
      </c>
      <c r="B874" s="3">
        <v>43539</v>
      </c>
      <c r="C874" s="3">
        <v>43539</v>
      </c>
      <c r="D874" s="4">
        <v>85.499547920433997</v>
      </c>
      <c r="E874" s="2" t="s">
        <v>1904</v>
      </c>
      <c r="F874" s="2" t="s">
        <v>227</v>
      </c>
      <c r="G874" s="2" t="s">
        <v>691</v>
      </c>
      <c r="H874" s="2" t="s">
        <v>444</v>
      </c>
      <c r="I874" s="2" t="s">
        <v>1905</v>
      </c>
      <c r="J874" s="2" t="s">
        <v>131</v>
      </c>
      <c r="K874" s="2" t="s">
        <v>132</v>
      </c>
      <c r="L874" s="2" t="s">
        <v>185</v>
      </c>
      <c r="M874" s="2" t="s">
        <v>1906</v>
      </c>
      <c r="N874" s="2"/>
      <c r="O874" s="2"/>
      <c r="P874" s="2" t="s">
        <v>40</v>
      </c>
      <c r="Q874" s="2" t="s">
        <v>41</v>
      </c>
      <c r="R874" s="4">
        <v>85.499547920433997</v>
      </c>
      <c r="S874" s="2" t="s">
        <v>42</v>
      </c>
      <c r="T874" s="4">
        <v>0</v>
      </c>
      <c r="U874" s="4">
        <v>100</v>
      </c>
      <c r="V874" s="4"/>
      <c r="W874" s="4">
        <v>751.62939062843702</v>
      </c>
      <c r="X874" s="4">
        <v>401.75625137493603</v>
      </c>
      <c r="Y874" s="4">
        <v>78.041358069956701</v>
      </c>
      <c r="Z874" s="4">
        <v>45.316084044407702</v>
      </c>
      <c r="AA874" s="4">
        <v>35.952839710065099</v>
      </c>
      <c r="AB874" s="4"/>
      <c r="AC874" s="2" t="b">
        <v>1</v>
      </c>
    </row>
    <row r="875" spans="1:29" collapsed="1" x14ac:dyDescent="0.3">
      <c r="A875" s="2" t="s">
        <v>3331</v>
      </c>
      <c r="B875" s="3">
        <v>37459</v>
      </c>
      <c r="C875" s="3">
        <v>37459</v>
      </c>
      <c r="D875" s="4">
        <v>102.471938453777</v>
      </c>
      <c r="E875" s="2" t="s">
        <v>3332</v>
      </c>
      <c r="F875" s="2" t="s">
        <v>227</v>
      </c>
      <c r="G875" s="2" t="s">
        <v>272</v>
      </c>
      <c r="H875" s="2" t="s">
        <v>115</v>
      </c>
      <c r="I875" s="2" t="s">
        <v>3333</v>
      </c>
      <c r="J875" s="2" t="s">
        <v>128</v>
      </c>
      <c r="K875" s="2" t="s">
        <v>583</v>
      </c>
      <c r="L875" s="2" t="s">
        <v>220</v>
      </c>
      <c r="M875" s="2" t="s">
        <v>3334</v>
      </c>
      <c r="N875" s="2"/>
      <c r="O875" s="2"/>
      <c r="P875" s="2" t="s">
        <v>40</v>
      </c>
      <c r="Q875" s="2" t="s">
        <v>41</v>
      </c>
      <c r="R875" s="4">
        <v>102.471938453777</v>
      </c>
      <c r="S875" s="2" t="s">
        <v>42</v>
      </c>
      <c r="T875" s="4">
        <v>0</v>
      </c>
      <c r="U875" s="4">
        <v>100</v>
      </c>
      <c r="V875" s="4">
        <v>356.63099999999997</v>
      </c>
      <c r="W875" s="4">
        <v>477.60998673303101</v>
      </c>
      <c r="X875" s="4">
        <v>396.661888183494</v>
      </c>
      <c r="Y875" s="4">
        <v>86.518444648247296</v>
      </c>
      <c r="Z875" s="4"/>
      <c r="AA875" s="4"/>
      <c r="AB875" s="4"/>
      <c r="AC875" s="2" t="b">
        <v>1</v>
      </c>
    </row>
    <row r="876" spans="1:29" hidden="1" collapsed="1" x14ac:dyDescent="0.3">
      <c r="A876" s="2" t="s">
        <v>6416</v>
      </c>
      <c r="B876" s="3">
        <v>45496</v>
      </c>
      <c r="C876" s="3">
        <v>45496</v>
      </c>
      <c r="D876" s="4">
        <v>14.7001176009408</v>
      </c>
      <c r="E876" s="2" t="s">
        <v>6417</v>
      </c>
      <c r="F876" s="2" t="s">
        <v>140</v>
      </c>
      <c r="G876" s="2" t="s">
        <v>187</v>
      </c>
      <c r="H876" s="2" t="s">
        <v>63</v>
      </c>
      <c r="I876" s="2" t="s">
        <v>1949</v>
      </c>
      <c r="J876" s="2" t="s">
        <v>140</v>
      </c>
      <c r="K876" s="2" t="s">
        <v>187</v>
      </c>
      <c r="L876" s="2" t="s">
        <v>84</v>
      </c>
      <c r="M876" s="2" t="s">
        <v>1950</v>
      </c>
      <c r="N876" s="2"/>
      <c r="O876" s="2"/>
      <c r="P876" s="2" t="s">
        <v>40</v>
      </c>
      <c r="Q876" s="2" t="s">
        <v>41</v>
      </c>
      <c r="R876" s="4">
        <v>14.7001176009408</v>
      </c>
      <c r="S876" s="2" t="s">
        <v>42</v>
      </c>
      <c r="T876" s="4">
        <v>40</v>
      </c>
      <c r="U876" s="4">
        <v>100</v>
      </c>
      <c r="V876" s="4"/>
      <c r="W876" s="4">
        <v>786.18189443015899</v>
      </c>
      <c r="X876" s="4">
        <v>394.48975312593097</v>
      </c>
      <c r="Y876" s="4">
        <v>130.895125423504</v>
      </c>
      <c r="Z876" s="4"/>
      <c r="AA876" s="4"/>
      <c r="AB876" s="4"/>
      <c r="AC876" s="2" t="b">
        <v>1</v>
      </c>
    </row>
    <row r="877" spans="1:29" hidden="1" collapsed="1" x14ac:dyDescent="0.3">
      <c r="A877" s="2" t="s">
        <v>493</v>
      </c>
      <c r="B877" s="3">
        <v>41843</v>
      </c>
      <c r="C877" s="3">
        <v>41843</v>
      </c>
      <c r="D877" s="4">
        <v>34.637</v>
      </c>
      <c r="E877" s="2" t="s">
        <v>494</v>
      </c>
      <c r="F877" s="2" t="s">
        <v>31</v>
      </c>
      <c r="G877" s="2" t="s">
        <v>254</v>
      </c>
      <c r="H877" s="2" t="s">
        <v>36</v>
      </c>
      <c r="I877" s="2" t="s">
        <v>495</v>
      </c>
      <c r="J877" s="2" t="s">
        <v>112</v>
      </c>
      <c r="K877" s="2" t="s">
        <v>496</v>
      </c>
      <c r="L877" s="2" t="s">
        <v>94</v>
      </c>
      <c r="M877" s="2" t="s">
        <v>497</v>
      </c>
      <c r="N877" s="2"/>
      <c r="O877" s="2"/>
      <c r="P877" s="2" t="s">
        <v>40</v>
      </c>
      <c r="Q877" s="2" t="s">
        <v>41</v>
      </c>
      <c r="R877" s="4">
        <v>34.637</v>
      </c>
      <c r="S877" s="2" t="s">
        <v>109</v>
      </c>
      <c r="T877" s="4">
        <v>42.564</v>
      </c>
      <c r="U877" s="4">
        <v>51.253</v>
      </c>
      <c r="V877" s="4">
        <v>951.12199999999996</v>
      </c>
      <c r="W877" s="4">
        <v>920.33959070687104</v>
      </c>
      <c r="X877" s="4">
        <v>393.49063766683099</v>
      </c>
      <c r="Y877" s="4">
        <v>113.623406821552</v>
      </c>
      <c r="Z877" s="4">
        <v>1731.4770000000001</v>
      </c>
      <c r="AA877" s="4">
        <v>1566.991</v>
      </c>
      <c r="AB877" s="4"/>
      <c r="AC877" s="2" t="b">
        <v>1</v>
      </c>
    </row>
    <row r="878" spans="1:29" hidden="1" collapsed="1" x14ac:dyDescent="0.3">
      <c r="A878" s="2" t="s">
        <v>5523</v>
      </c>
      <c r="B878" s="3">
        <v>42664</v>
      </c>
      <c r="C878" s="3">
        <v>42664</v>
      </c>
      <c r="D878" s="4">
        <v>216.37452463172599</v>
      </c>
      <c r="E878" s="2" t="s">
        <v>5524</v>
      </c>
      <c r="F878" s="2" t="s">
        <v>128</v>
      </c>
      <c r="G878" s="2" t="s">
        <v>129</v>
      </c>
      <c r="H878" s="2" t="s">
        <v>103</v>
      </c>
      <c r="I878" s="2" t="s">
        <v>5525</v>
      </c>
      <c r="J878" s="2" t="s">
        <v>128</v>
      </c>
      <c r="K878" s="2" t="s">
        <v>583</v>
      </c>
      <c r="L878" s="2" t="s">
        <v>36</v>
      </c>
      <c r="M878" s="2" t="s">
        <v>4684</v>
      </c>
      <c r="N878" s="2" t="s">
        <v>2808</v>
      </c>
      <c r="O878" s="2"/>
      <c r="P878" s="2" t="s">
        <v>40</v>
      </c>
      <c r="Q878" s="2" t="s">
        <v>41</v>
      </c>
      <c r="R878" s="4">
        <v>216.37452463172599</v>
      </c>
      <c r="S878" s="2" t="s">
        <v>42</v>
      </c>
      <c r="T878" s="4">
        <v>0</v>
      </c>
      <c r="U878" s="4">
        <v>100</v>
      </c>
      <c r="V878" s="4">
        <v>720.66099999999994</v>
      </c>
      <c r="W878" s="4">
        <v>632.33199999999999</v>
      </c>
      <c r="X878" s="4">
        <v>389.76499999999999</v>
      </c>
      <c r="Y878" s="4">
        <v>101.587</v>
      </c>
      <c r="Z878" s="4"/>
      <c r="AA878" s="4"/>
      <c r="AB878" s="4"/>
      <c r="AC878" s="2" t="b">
        <v>1</v>
      </c>
    </row>
    <row r="879" spans="1:29" hidden="1" collapsed="1" x14ac:dyDescent="0.3">
      <c r="A879" s="2" t="s">
        <v>3744</v>
      </c>
      <c r="B879" s="3">
        <v>38483</v>
      </c>
      <c r="C879" s="3">
        <v>38483</v>
      </c>
      <c r="D879" s="4">
        <v>8.0622837370242202</v>
      </c>
      <c r="E879" s="2" t="s">
        <v>3745</v>
      </c>
      <c r="F879" s="2" t="s">
        <v>131</v>
      </c>
      <c r="G879" s="2" t="s">
        <v>132</v>
      </c>
      <c r="H879" s="2" t="s">
        <v>33</v>
      </c>
      <c r="I879" s="2" t="s">
        <v>3746</v>
      </c>
      <c r="J879" s="2" t="s">
        <v>131</v>
      </c>
      <c r="K879" s="2" t="s">
        <v>132</v>
      </c>
      <c r="L879" s="2" t="s">
        <v>103</v>
      </c>
      <c r="M879" s="2" t="s">
        <v>3747</v>
      </c>
      <c r="N879" s="2"/>
      <c r="O879" s="2"/>
      <c r="P879" s="2" t="s">
        <v>40</v>
      </c>
      <c r="Q879" s="2" t="s">
        <v>41</v>
      </c>
      <c r="R879" s="4">
        <v>8.0622837370242202</v>
      </c>
      <c r="S879" s="2" t="s">
        <v>109</v>
      </c>
      <c r="T879" s="4">
        <v>0</v>
      </c>
      <c r="U879" s="4">
        <v>51</v>
      </c>
      <c r="V879" s="4">
        <v>1206.3910000000001</v>
      </c>
      <c r="W879" s="4">
        <v>707.06827109542098</v>
      </c>
      <c r="X879" s="4">
        <v>387.70697628163703</v>
      </c>
      <c r="Y879" s="4">
        <v>127.17666948436199</v>
      </c>
      <c r="Z879" s="4"/>
      <c r="AA879" s="4"/>
      <c r="AB879" s="4"/>
      <c r="AC879" s="2" t="b">
        <v>1</v>
      </c>
    </row>
    <row r="880" spans="1:29" hidden="1" collapsed="1" x14ac:dyDescent="0.3">
      <c r="A880" s="2" t="s">
        <v>3081</v>
      </c>
      <c r="B880" s="3">
        <v>38734</v>
      </c>
      <c r="C880" s="3">
        <v>38734</v>
      </c>
      <c r="D880" s="4">
        <v>269.8</v>
      </c>
      <c r="E880" s="2" t="s">
        <v>3082</v>
      </c>
      <c r="F880" s="2" t="s">
        <v>149</v>
      </c>
      <c r="G880" s="2" t="s">
        <v>150</v>
      </c>
      <c r="H880" s="2" t="s">
        <v>36</v>
      </c>
      <c r="I880" s="2" t="s">
        <v>3083</v>
      </c>
      <c r="J880" s="2" t="s">
        <v>149</v>
      </c>
      <c r="K880" s="2" t="s">
        <v>150</v>
      </c>
      <c r="L880" s="2" t="s">
        <v>311</v>
      </c>
      <c r="M880" s="2" t="s">
        <v>3084</v>
      </c>
      <c r="N880" s="2"/>
      <c r="O880" s="2" t="s">
        <v>3085</v>
      </c>
      <c r="P880" s="2" t="s">
        <v>40</v>
      </c>
      <c r="Q880" s="2" t="s">
        <v>41</v>
      </c>
      <c r="R880" s="4">
        <v>269.8</v>
      </c>
      <c r="S880" s="2" t="s">
        <v>109</v>
      </c>
      <c r="T880" s="4">
        <v>10</v>
      </c>
      <c r="U880" s="4">
        <v>75</v>
      </c>
      <c r="V880" s="4"/>
      <c r="W880" s="4">
        <v>2027.97392597111</v>
      </c>
      <c r="X880" s="4">
        <v>384.67731483246303</v>
      </c>
      <c r="Y880" s="4">
        <v>88.570884001067398</v>
      </c>
      <c r="Z880" s="4"/>
      <c r="AA880" s="4"/>
      <c r="AB880" s="4"/>
      <c r="AC880" s="2" t="b">
        <v>1</v>
      </c>
    </row>
    <row r="881" spans="1:29" hidden="1" collapsed="1" x14ac:dyDescent="0.3">
      <c r="A881" s="2" t="s">
        <v>3136</v>
      </c>
      <c r="B881" s="3">
        <v>39658</v>
      </c>
      <c r="C881" s="3">
        <v>39658</v>
      </c>
      <c r="D881" s="4">
        <v>129.14099999999999</v>
      </c>
      <c r="E881" s="2" t="s">
        <v>3137</v>
      </c>
      <c r="F881" s="2" t="s">
        <v>227</v>
      </c>
      <c r="G881" s="2" t="s">
        <v>272</v>
      </c>
      <c r="H881" s="2" t="s">
        <v>36</v>
      </c>
      <c r="I881" s="2" t="s">
        <v>3138</v>
      </c>
      <c r="J881" s="2" t="s">
        <v>227</v>
      </c>
      <c r="K881" s="2" t="s">
        <v>272</v>
      </c>
      <c r="L881" s="2" t="s">
        <v>311</v>
      </c>
      <c r="M881" s="2" t="s">
        <v>3139</v>
      </c>
      <c r="N881" s="2"/>
      <c r="O881" s="2" t="s">
        <v>268</v>
      </c>
      <c r="P881" s="2" t="s">
        <v>40</v>
      </c>
      <c r="Q881" s="2" t="s">
        <v>41</v>
      </c>
      <c r="R881" s="4">
        <v>129.14099999999999</v>
      </c>
      <c r="S881" s="2" t="s">
        <v>109</v>
      </c>
      <c r="T881" s="4">
        <v>17</v>
      </c>
      <c r="U881" s="4">
        <v>100</v>
      </c>
      <c r="V881" s="4">
        <v>828.84699999999998</v>
      </c>
      <c r="W881" s="4">
        <v>562.98488592609601</v>
      </c>
      <c r="X881" s="4">
        <v>383.31321954676901</v>
      </c>
      <c r="Y881" s="4">
        <v>119.898281707948</v>
      </c>
      <c r="Z881" s="4"/>
      <c r="AA881" s="4"/>
      <c r="AB881" s="4"/>
      <c r="AC881" s="2" t="b">
        <v>1</v>
      </c>
    </row>
    <row r="882" spans="1:29" hidden="1" collapsed="1" x14ac:dyDescent="0.3">
      <c r="A882" s="2" t="s">
        <v>4649</v>
      </c>
      <c r="B882" s="3">
        <v>40536</v>
      </c>
      <c r="C882" s="3">
        <v>40536</v>
      </c>
      <c r="D882" s="4">
        <v>7.95492210805436</v>
      </c>
      <c r="E882" s="2" t="s">
        <v>4650</v>
      </c>
      <c r="F882" s="2" t="s">
        <v>227</v>
      </c>
      <c r="G882" s="2" t="s">
        <v>272</v>
      </c>
      <c r="H882" s="2" t="s">
        <v>802</v>
      </c>
      <c r="I882" s="2" t="s">
        <v>4651</v>
      </c>
      <c r="J882" s="2" t="s">
        <v>227</v>
      </c>
      <c r="K882" s="2" t="s">
        <v>272</v>
      </c>
      <c r="L882" s="2" t="s">
        <v>255</v>
      </c>
      <c r="M882" s="2" t="s">
        <v>4652</v>
      </c>
      <c r="N882" s="2"/>
      <c r="O882" s="2" t="s">
        <v>1653</v>
      </c>
      <c r="P882" s="2" t="s">
        <v>40</v>
      </c>
      <c r="Q882" s="2" t="s">
        <v>41</v>
      </c>
      <c r="R882" s="4">
        <v>7.95492210805436</v>
      </c>
      <c r="S882" s="2" t="s">
        <v>109</v>
      </c>
      <c r="T882" s="4">
        <v>13.5</v>
      </c>
      <c r="U882" s="4">
        <v>51</v>
      </c>
      <c r="V882" s="4">
        <v>101.004</v>
      </c>
      <c r="W882" s="4">
        <v>528.052726183343</v>
      </c>
      <c r="X882" s="4">
        <v>380.22768124625497</v>
      </c>
      <c r="Y882" s="4">
        <v>63.4032354703415</v>
      </c>
      <c r="Z882" s="4">
        <v>18.189472105578901</v>
      </c>
      <c r="AA882" s="4"/>
      <c r="AB882" s="4"/>
      <c r="AC882" s="2" t="b">
        <v>1</v>
      </c>
    </row>
    <row r="883" spans="1:29" hidden="1" collapsed="1" x14ac:dyDescent="0.3">
      <c r="A883" s="2" t="s">
        <v>5231</v>
      </c>
      <c r="B883" s="3">
        <v>42027</v>
      </c>
      <c r="C883" s="3">
        <v>42027</v>
      </c>
      <c r="D883" s="4">
        <v>100.824718845848</v>
      </c>
      <c r="E883" s="2" t="s">
        <v>5232</v>
      </c>
      <c r="F883" s="2" t="s">
        <v>128</v>
      </c>
      <c r="G883" s="2" t="s">
        <v>129</v>
      </c>
      <c r="H883" s="2" t="s">
        <v>142</v>
      </c>
      <c r="I883" s="2" t="s">
        <v>5233</v>
      </c>
      <c r="J883" s="2" t="s">
        <v>112</v>
      </c>
      <c r="K883" s="2" t="s">
        <v>496</v>
      </c>
      <c r="L883" s="2" t="s">
        <v>94</v>
      </c>
      <c r="M883" s="2" t="s">
        <v>5234</v>
      </c>
      <c r="N883" s="2" t="s">
        <v>299</v>
      </c>
      <c r="O883" s="2"/>
      <c r="P883" s="2" t="s">
        <v>40</v>
      </c>
      <c r="Q883" s="2" t="s">
        <v>41</v>
      </c>
      <c r="R883" s="4">
        <v>100.824718845848</v>
      </c>
      <c r="S883" s="2" t="s">
        <v>42</v>
      </c>
      <c r="T883" s="4">
        <v>20</v>
      </c>
      <c r="U883" s="4">
        <v>50.01</v>
      </c>
      <c r="V883" s="4">
        <v>900.80700000000002</v>
      </c>
      <c r="W883" s="4">
        <v>1604.97031658889</v>
      </c>
      <c r="X883" s="4">
        <v>378.51491353280301</v>
      </c>
      <c r="Y883" s="4">
        <v>255.08451459419899</v>
      </c>
      <c r="Z883" s="4"/>
      <c r="AA883" s="4"/>
      <c r="AB883" s="4"/>
      <c r="AC883" s="2" t="b">
        <v>1</v>
      </c>
    </row>
    <row r="884" spans="1:29" hidden="1" collapsed="1" x14ac:dyDescent="0.3">
      <c r="A884" s="2" t="s">
        <v>2969</v>
      </c>
      <c r="B884" s="3">
        <v>43879</v>
      </c>
      <c r="C884" s="3">
        <v>43879</v>
      </c>
      <c r="D884" s="4">
        <v>33.6444007858546</v>
      </c>
      <c r="E884" s="2" t="s">
        <v>2970</v>
      </c>
      <c r="F884" s="2" t="s">
        <v>227</v>
      </c>
      <c r="G884" s="2" t="s">
        <v>272</v>
      </c>
      <c r="H884" s="2" t="s">
        <v>185</v>
      </c>
      <c r="I884" s="2" t="s">
        <v>2971</v>
      </c>
      <c r="J884" s="2" t="s">
        <v>227</v>
      </c>
      <c r="K884" s="2" t="s">
        <v>272</v>
      </c>
      <c r="L884" s="2" t="s">
        <v>311</v>
      </c>
      <c r="M884" s="2" t="s">
        <v>2972</v>
      </c>
      <c r="N884" s="2" t="s">
        <v>2973</v>
      </c>
      <c r="O884" s="2" t="s">
        <v>2974</v>
      </c>
      <c r="P884" s="2" t="s">
        <v>40</v>
      </c>
      <c r="Q884" s="2" t="s">
        <v>41</v>
      </c>
      <c r="R884" s="4">
        <v>34.906301949524</v>
      </c>
      <c r="S884" s="2" t="s">
        <v>67</v>
      </c>
      <c r="T884" s="4">
        <v>33.962000000000003</v>
      </c>
      <c r="U884" s="4">
        <v>100</v>
      </c>
      <c r="V884" s="4">
        <v>643.26900000000001</v>
      </c>
      <c r="W884" s="4">
        <v>1113.03896103896</v>
      </c>
      <c r="X884" s="4">
        <v>378.34257634257602</v>
      </c>
      <c r="Y884" s="4">
        <v>12.5988065988066</v>
      </c>
      <c r="Z884" s="4">
        <v>48.247827729505097</v>
      </c>
      <c r="AA884" s="4">
        <v>0.17907064601435599</v>
      </c>
      <c r="AB884" s="4">
        <v>42.062447386546303</v>
      </c>
      <c r="AC884" s="2" t="b">
        <v>1</v>
      </c>
    </row>
    <row r="885" spans="1:29" hidden="1" collapsed="1" x14ac:dyDescent="0.3">
      <c r="A885" s="2" t="s">
        <v>4536</v>
      </c>
      <c r="B885" s="3">
        <v>40323</v>
      </c>
      <c r="C885" s="3">
        <v>40323</v>
      </c>
      <c r="D885" s="4">
        <v>15.440288113029</v>
      </c>
      <c r="E885" s="2" t="s">
        <v>4537</v>
      </c>
      <c r="F885" s="2" t="s">
        <v>128</v>
      </c>
      <c r="G885" s="2" t="s">
        <v>547</v>
      </c>
      <c r="H885" s="2" t="s">
        <v>91</v>
      </c>
      <c r="I885" s="2" t="s">
        <v>4538</v>
      </c>
      <c r="J885" s="2" t="s">
        <v>128</v>
      </c>
      <c r="K885" s="2" t="s">
        <v>547</v>
      </c>
      <c r="L885" s="2" t="s">
        <v>115</v>
      </c>
      <c r="M885" s="2" t="s">
        <v>4539</v>
      </c>
      <c r="N885" s="2"/>
      <c r="O885" s="2"/>
      <c r="P885" s="2" t="s">
        <v>40</v>
      </c>
      <c r="Q885" s="2" t="s">
        <v>41</v>
      </c>
      <c r="R885" s="4">
        <v>15.440288113029</v>
      </c>
      <c r="S885" s="2" t="s">
        <v>109</v>
      </c>
      <c r="T885" s="4">
        <v>49</v>
      </c>
      <c r="U885" s="4">
        <v>100</v>
      </c>
      <c r="V885" s="4">
        <v>1828.58</v>
      </c>
      <c r="W885" s="4">
        <v>870.47848281209599</v>
      </c>
      <c r="X885" s="4">
        <v>373.96129490824501</v>
      </c>
      <c r="Y885" s="4">
        <v>171.985655208064</v>
      </c>
      <c r="Z885" s="4"/>
      <c r="AA885" s="4"/>
      <c r="AB885" s="4"/>
      <c r="AC885" s="2" t="b">
        <v>1</v>
      </c>
    </row>
    <row r="886" spans="1:29" hidden="1" collapsed="1" x14ac:dyDescent="0.3">
      <c r="A886" s="2" t="s">
        <v>2498</v>
      </c>
      <c r="B886" s="3">
        <v>40239</v>
      </c>
      <c r="C886" s="3">
        <v>40239</v>
      </c>
      <c r="D886" s="4">
        <v>5.3422095893484904</v>
      </c>
      <c r="E886" s="2" t="s">
        <v>2499</v>
      </c>
      <c r="F886" s="2" t="s">
        <v>367</v>
      </c>
      <c r="G886" s="2" t="s">
        <v>604</v>
      </c>
      <c r="H886" s="2" t="s">
        <v>115</v>
      </c>
      <c r="I886" s="2" t="s">
        <v>2500</v>
      </c>
      <c r="J886" s="2" t="s">
        <v>367</v>
      </c>
      <c r="K886" s="2" t="s">
        <v>604</v>
      </c>
      <c r="L886" s="2" t="s">
        <v>185</v>
      </c>
      <c r="M886" s="2" t="s">
        <v>2501</v>
      </c>
      <c r="N886" s="2" t="s">
        <v>2502</v>
      </c>
      <c r="O886" s="2" t="s">
        <v>2503</v>
      </c>
      <c r="P886" s="2" t="s">
        <v>40</v>
      </c>
      <c r="Q886" s="2" t="s">
        <v>41</v>
      </c>
      <c r="R886" s="4">
        <v>13.480439823472199</v>
      </c>
      <c r="S886" s="2" t="s">
        <v>42</v>
      </c>
      <c r="T886" s="4">
        <v>43.481999999999999</v>
      </c>
      <c r="U886" s="4">
        <v>100</v>
      </c>
      <c r="V886" s="4">
        <v>646.125</v>
      </c>
      <c r="W886" s="4">
        <v>480.444000760601</v>
      </c>
      <c r="X886" s="4">
        <v>372.39589275527698</v>
      </c>
      <c r="Y886" s="4">
        <v>88.607149648222105</v>
      </c>
      <c r="Z886" s="4">
        <v>32.603176669704503</v>
      </c>
      <c r="AA886" s="4">
        <v>7.1735451113136302</v>
      </c>
      <c r="AB886" s="4">
        <v>21.0682682171038</v>
      </c>
      <c r="AC886" s="2" t="b">
        <v>1</v>
      </c>
    </row>
    <row r="887" spans="1:29" hidden="1" collapsed="1" x14ac:dyDescent="0.3">
      <c r="A887" s="2" t="s">
        <v>4693</v>
      </c>
      <c r="B887" s="3">
        <v>40611</v>
      </c>
      <c r="C887" s="3">
        <v>40611</v>
      </c>
      <c r="D887" s="4">
        <v>17.911132600024199</v>
      </c>
      <c r="E887" s="2" t="s">
        <v>4694</v>
      </c>
      <c r="F887" s="2" t="s">
        <v>367</v>
      </c>
      <c r="G887" s="2" t="s">
        <v>750</v>
      </c>
      <c r="H887" s="2" t="s">
        <v>255</v>
      </c>
      <c r="I887" s="2" t="s">
        <v>4695</v>
      </c>
      <c r="J887" s="2" t="s">
        <v>367</v>
      </c>
      <c r="K887" s="2" t="s">
        <v>750</v>
      </c>
      <c r="L887" s="2" t="s">
        <v>36</v>
      </c>
      <c r="M887" s="2" t="s">
        <v>4696</v>
      </c>
      <c r="N887" s="2"/>
      <c r="O887" s="2"/>
      <c r="P887" s="2" t="s">
        <v>40</v>
      </c>
      <c r="Q887" s="2" t="s">
        <v>41</v>
      </c>
      <c r="R887" s="4">
        <v>17.911132600024199</v>
      </c>
      <c r="S887" s="2" t="s">
        <v>42</v>
      </c>
      <c r="T887" s="4">
        <v>10.4</v>
      </c>
      <c r="U887" s="4">
        <v>100</v>
      </c>
      <c r="V887" s="4">
        <v>479.76</v>
      </c>
      <c r="W887" s="4">
        <v>496.45299999999997</v>
      </c>
      <c r="X887" s="4">
        <v>368.25400000000002</v>
      </c>
      <c r="Y887" s="4">
        <v>-22.091999999999999</v>
      </c>
      <c r="Z887" s="4"/>
      <c r="AA887" s="4"/>
      <c r="AB887" s="4"/>
      <c r="AC887" s="2" t="b">
        <v>1</v>
      </c>
    </row>
    <row r="888" spans="1:29" hidden="1" collapsed="1" x14ac:dyDescent="0.3">
      <c r="A888" s="2" t="s">
        <v>1746</v>
      </c>
      <c r="B888" s="3">
        <v>37326</v>
      </c>
      <c r="C888" s="3">
        <v>37326</v>
      </c>
      <c r="D888" s="4">
        <v>133.89595959595999</v>
      </c>
      <c r="E888" s="2" t="s">
        <v>1747</v>
      </c>
      <c r="F888" s="2" t="s">
        <v>367</v>
      </c>
      <c r="G888" s="2" t="s">
        <v>894</v>
      </c>
      <c r="H888" s="2" t="s">
        <v>55</v>
      </c>
      <c r="I888" s="2" t="s">
        <v>1748</v>
      </c>
      <c r="J888" s="2" t="s">
        <v>367</v>
      </c>
      <c r="K888" s="2" t="s">
        <v>750</v>
      </c>
      <c r="L888" s="2" t="s">
        <v>548</v>
      </c>
      <c r="M888" s="2" t="s">
        <v>1749</v>
      </c>
      <c r="N888" s="2" t="s">
        <v>645</v>
      </c>
      <c r="O888" s="2"/>
      <c r="P888" s="2" t="s">
        <v>40</v>
      </c>
      <c r="Q888" s="2" t="s">
        <v>41</v>
      </c>
      <c r="R888" s="4">
        <v>111.774747474747</v>
      </c>
      <c r="S888" s="2" t="s">
        <v>59</v>
      </c>
      <c r="T888" s="4">
        <v>5.944</v>
      </c>
      <c r="U888" s="4">
        <v>100</v>
      </c>
      <c r="V888" s="4">
        <v>924.89700000000005</v>
      </c>
      <c r="W888" s="4">
        <v>1002.515625</v>
      </c>
      <c r="X888" s="4">
        <v>367.03009259259301</v>
      </c>
      <c r="Y888" s="4">
        <v>96.2517361111111</v>
      </c>
      <c r="Z888" s="4">
        <v>79.898989898989896</v>
      </c>
      <c r="AA888" s="4">
        <v>54.343434343434303</v>
      </c>
      <c r="AB888" s="4">
        <v>93.739393939393906</v>
      </c>
      <c r="AC888" s="2" t="b">
        <v>1</v>
      </c>
    </row>
    <row r="889" spans="1:29" hidden="1" collapsed="1" x14ac:dyDescent="0.3">
      <c r="A889" s="2" t="s">
        <v>1450</v>
      </c>
      <c r="B889" s="3">
        <v>37789</v>
      </c>
      <c r="C889" s="3">
        <v>37789</v>
      </c>
      <c r="D889" s="4">
        <v>441.52342433434399</v>
      </c>
      <c r="E889" s="2" t="s">
        <v>1451</v>
      </c>
      <c r="F889" s="2" t="s">
        <v>482</v>
      </c>
      <c r="G889" s="2" t="s">
        <v>1207</v>
      </c>
      <c r="H889" s="2" t="s">
        <v>115</v>
      </c>
      <c r="I889" s="2" t="s">
        <v>1206</v>
      </c>
      <c r="J889" s="2" t="s">
        <v>482</v>
      </c>
      <c r="K889" s="2" t="s">
        <v>1207</v>
      </c>
      <c r="L889" s="2" t="s">
        <v>397</v>
      </c>
      <c r="M889" s="2" t="s">
        <v>1452</v>
      </c>
      <c r="N889" s="2"/>
      <c r="O889" s="2" t="s">
        <v>88</v>
      </c>
      <c r="P889" s="2" t="s">
        <v>40</v>
      </c>
      <c r="Q889" s="2" t="s">
        <v>41</v>
      </c>
      <c r="R889" s="4">
        <v>441.52342433434399</v>
      </c>
      <c r="S889" s="2" t="s">
        <v>109</v>
      </c>
      <c r="T889" s="4">
        <v>20</v>
      </c>
      <c r="U889" s="4">
        <v>100</v>
      </c>
      <c r="V889" s="4">
        <v>619.09299999999996</v>
      </c>
      <c r="W889" s="4">
        <v>669.94431939343701</v>
      </c>
      <c r="X889" s="4">
        <v>367.018125814477</v>
      </c>
      <c r="Y889" s="4">
        <v>86.589266674564598</v>
      </c>
      <c r="Z889" s="4">
        <v>408.11126446544199</v>
      </c>
      <c r="AA889" s="4">
        <v>115.744771207135</v>
      </c>
      <c r="AB889" s="4"/>
      <c r="AC889" s="2" t="b">
        <v>1</v>
      </c>
    </row>
    <row r="890" spans="1:29" hidden="1" collapsed="1" x14ac:dyDescent="0.3">
      <c r="A890" s="2" t="s">
        <v>5837</v>
      </c>
      <c r="B890" s="3">
        <v>43626</v>
      </c>
      <c r="C890" s="3">
        <v>43626</v>
      </c>
      <c r="D890" s="4">
        <v>17</v>
      </c>
      <c r="E890" s="2" t="s">
        <v>5838</v>
      </c>
      <c r="F890" s="2" t="s">
        <v>128</v>
      </c>
      <c r="G890" s="2" t="s">
        <v>313</v>
      </c>
      <c r="H890" s="2" t="s">
        <v>36</v>
      </c>
      <c r="I890" s="2" t="s">
        <v>681</v>
      </c>
      <c r="J890" s="2" t="s">
        <v>128</v>
      </c>
      <c r="K890" s="2" t="s">
        <v>313</v>
      </c>
      <c r="L890" s="2" t="s">
        <v>121</v>
      </c>
      <c r="M890" s="2" t="s">
        <v>682</v>
      </c>
      <c r="N890" s="2" t="s">
        <v>167</v>
      </c>
      <c r="O890" s="2"/>
      <c r="P890" s="2" t="s">
        <v>40</v>
      </c>
      <c r="Q890" s="2" t="s">
        <v>41</v>
      </c>
      <c r="R890" s="4">
        <v>17</v>
      </c>
      <c r="S890" s="2" t="s">
        <v>42</v>
      </c>
      <c r="T890" s="4">
        <v>49.8</v>
      </c>
      <c r="U890" s="4">
        <v>100</v>
      </c>
      <c r="V890" s="4"/>
      <c r="W890" s="4">
        <v>1001.34380257992</v>
      </c>
      <c r="X890" s="4">
        <v>364.34885025238401</v>
      </c>
      <c r="Y890" s="4">
        <v>56.464385866517098</v>
      </c>
      <c r="Z890" s="4"/>
      <c r="AA890" s="4"/>
      <c r="AB890" s="4"/>
      <c r="AC890" s="2" t="b">
        <v>1</v>
      </c>
    </row>
    <row r="891" spans="1:29" hidden="1" collapsed="1" x14ac:dyDescent="0.3">
      <c r="A891" s="2" t="s">
        <v>6430</v>
      </c>
      <c r="B891" s="3">
        <v>45615</v>
      </c>
      <c r="C891" s="3">
        <v>45615</v>
      </c>
      <c r="D891" s="4">
        <v>162.49100000000001</v>
      </c>
      <c r="E891" s="2" t="s">
        <v>6431</v>
      </c>
      <c r="F891" s="2" t="s">
        <v>227</v>
      </c>
      <c r="G891" s="2" t="s">
        <v>272</v>
      </c>
      <c r="H891" s="2" t="s">
        <v>36</v>
      </c>
      <c r="I891" s="2" t="s">
        <v>6432</v>
      </c>
      <c r="J891" s="2" t="s">
        <v>367</v>
      </c>
      <c r="K891" s="2" t="s">
        <v>855</v>
      </c>
      <c r="L891" s="2" t="s">
        <v>94</v>
      </c>
      <c r="M891" s="2" t="s">
        <v>6433</v>
      </c>
      <c r="N891" s="2"/>
      <c r="O891" s="2" t="s">
        <v>1163</v>
      </c>
      <c r="P891" s="2" t="s">
        <v>40</v>
      </c>
      <c r="Q891" s="2" t="s">
        <v>41</v>
      </c>
      <c r="R891" s="4">
        <v>162.49100000000001</v>
      </c>
      <c r="S891" s="2" t="s">
        <v>67</v>
      </c>
      <c r="T891" s="4">
        <v>17.998999999999999</v>
      </c>
      <c r="U891" s="4">
        <v>100</v>
      </c>
      <c r="V891" s="4"/>
      <c r="W891" s="4">
        <v>619.44185105068004</v>
      </c>
      <c r="X891" s="4">
        <v>363.71607617428901</v>
      </c>
      <c r="Y891" s="4">
        <v>40.222273640296699</v>
      </c>
      <c r="Z891" s="4"/>
      <c r="AA891" s="4"/>
      <c r="AB891" s="4"/>
      <c r="AC891" s="2" t="b">
        <v>1</v>
      </c>
    </row>
    <row r="892" spans="1:29" collapsed="1" x14ac:dyDescent="0.3">
      <c r="A892" s="2" t="s">
        <v>899</v>
      </c>
      <c r="B892" s="3">
        <v>38692</v>
      </c>
      <c r="C892" s="3">
        <v>38692</v>
      </c>
      <c r="D892" s="4">
        <v>719.55135717969199</v>
      </c>
      <c r="E892" s="2" t="s">
        <v>900</v>
      </c>
      <c r="F892" s="2" t="s">
        <v>367</v>
      </c>
      <c r="G892" s="2" t="s">
        <v>894</v>
      </c>
      <c r="H892" s="2" t="s">
        <v>242</v>
      </c>
      <c r="I892" s="2" t="s">
        <v>901</v>
      </c>
      <c r="J892" s="2" t="s">
        <v>367</v>
      </c>
      <c r="K892" s="2" t="s">
        <v>894</v>
      </c>
      <c r="L892" s="2" t="s">
        <v>220</v>
      </c>
      <c r="M892" s="2" t="s">
        <v>902</v>
      </c>
      <c r="N892" s="2" t="s">
        <v>903</v>
      </c>
      <c r="O892" s="2" t="s">
        <v>88</v>
      </c>
      <c r="P892" s="2" t="s">
        <v>40</v>
      </c>
      <c r="Q892" s="2" t="s">
        <v>41</v>
      </c>
      <c r="R892" s="4">
        <v>719.55135717969199</v>
      </c>
      <c r="S892" s="2" t="s">
        <v>67</v>
      </c>
      <c r="T892" s="4">
        <v>43.491999999999997</v>
      </c>
      <c r="U892" s="4">
        <v>96.762</v>
      </c>
      <c r="V892" s="4">
        <v>1708.7860000000001</v>
      </c>
      <c r="W892" s="4">
        <v>1070.2699404802299</v>
      </c>
      <c r="X892" s="4">
        <v>358.73476415797802</v>
      </c>
      <c r="Y892" s="4">
        <v>142.474612579145</v>
      </c>
      <c r="Z892" s="4">
        <v>1376.7381994899699</v>
      </c>
      <c r="AA892" s="4">
        <v>422.68801424241002</v>
      </c>
      <c r="AB892" s="4">
        <v>1309.9226121064301</v>
      </c>
      <c r="AC892" s="2" t="b">
        <v>1</v>
      </c>
    </row>
    <row r="893" spans="1:29" hidden="1" collapsed="1" x14ac:dyDescent="0.3">
      <c r="A893" s="2" t="s">
        <v>1628</v>
      </c>
      <c r="B893" s="3">
        <v>41768</v>
      </c>
      <c r="C893" s="3">
        <v>41768</v>
      </c>
      <c r="D893" s="4">
        <v>143.33546940083301</v>
      </c>
      <c r="E893" s="2" t="s">
        <v>1629</v>
      </c>
      <c r="F893" s="2" t="s">
        <v>101</v>
      </c>
      <c r="G893" s="2" t="s">
        <v>235</v>
      </c>
      <c r="H893" s="2" t="s">
        <v>548</v>
      </c>
      <c r="I893" s="2" t="s">
        <v>1630</v>
      </c>
      <c r="J893" s="2" t="s">
        <v>101</v>
      </c>
      <c r="K893" s="2" t="s">
        <v>235</v>
      </c>
      <c r="L893" s="2" t="s">
        <v>115</v>
      </c>
      <c r="M893" s="2" t="s">
        <v>1631</v>
      </c>
      <c r="N893" s="2" t="s">
        <v>1632</v>
      </c>
      <c r="O893" s="2" t="s">
        <v>1633</v>
      </c>
      <c r="P893" s="2" t="s">
        <v>40</v>
      </c>
      <c r="Q893" s="2" t="s">
        <v>41</v>
      </c>
      <c r="R893" s="4">
        <v>136.57962191605299</v>
      </c>
      <c r="S893" s="2" t="s">
        <v>67</v>
      </c>
      <c r="T893" s="4">
        <v>30.454000000000001</v>
      </c>
      <c r="U893" s="4">
        <v>100</v>
      </c>
      <c r="V893" s="4">
        <v>436.565</v>
      </c>
      <c r="W893" s="4">
        <v>477.78129529966498</v>
      </c>
      <c r="X893" s="4">
        <v>353.94638185847299</v>
      </c>
      <c r="Y893" s="4">
        <v>51.828648549577601</v>
      </c>
      <c r="Z893" s="4">
        <v>279.28616501025402</v>
      </c>
      <c r="AA893" s="4">
        <v>75.053636220224007</v>
      </c>
      <c r="AB893" s="4">
        <v>119.750020030446</v>
      </c>
      <c r="AC893" s="2" t="b">
        <v>1</v>
      </c>
    </row>
    <row r="894" spans="1:29" hidden="1" collapsed="1" x14ac:dyDescent="0.3">
      <c r="A894" s="2" t="s">
        <v>3460</v>
      </c>
      <c r="B894" s="3">
        <v>37761</v>
      </c>
      <c r="C894" s="3">
        <v>37761</v>
      </c>
      <c r="D894" s="4">
        <v>192.389419923156</v>
      </c>
      <c r="E894" s="2" t="s">
        <v>3461</v>
      </c>
      <c r="F894" s="2" t="s">
        <v>31</v>
      </c>
      <c r="G894" s="2" t="s">
        <v>1305</v>
      </c>
      <c r="H894" s="2" t="s">
        <v>105</v>
      </c>
      <c r="I894" s="2" t="s">
        <v>3462</v>
      </c>
      <c r="J894" s="2" t="s">
        <v>31</v>
      </c>
      <c r="K894" s="2" t="s">
        <v>1305</v>
      </c>
      <c r="L894" s="2" t="s">
        <v>397</v>
      </c>
      <c r="M894" s="2" t="s">
        <v>3463</v>
      </c>
      <c r="N894" s="2" t="s">
        <v>3464</v>
      </c>
      <c r="O894" s="2" t="s">
        <v>3465</v>
      </c>
      <c r="P894" s="2" t="s">
        <v>40</v>
      </c>
      <c r="Q894" s="2" t="s">
        <v>41</v>
      </c>
      <c r="R894" s="4">
        <v>192.389419923156</v>
      </c>
      <c r="S894" s="2" t="s">
        <v>67</v>
      </c>
      <c r="T894" s="4">
        <v>15.6</v>
      </c>
      <c r="U894" s="4">
        <v>100</v>
      </c>
      <c r="V894" s="4">
        <v>453.673</v>
      </c>
      <c r="W894" s="4">
        <v>580.38147138964598</v>
      </c>
      <c r="X894" s="4">
        <v>350.78782134818101</v>
      </c>
      <c r="Y894" s="4">
        <v>44.1890771235636</v>
      </c>
      <c r="Z894" s="4"/>
      <c r="AA894" s="4"/>
      <c r="AB894" s="4"/>
      <c r="AC894" s="2" t="b">
        <v>1</v>
      </c>
    </row>
    <row r="895" spans="1:29" hidden="1" collapsed="1" x14ac:dyDescent="0.3">
      <c r="A895" s="2" t="s">
        <v>1436</v>
      </c>
      <c r="B895" s="3">
        <v>43445</v>
      </c>
      <c r="C895" s="3">
        <v>43445</v>
      </c>
      <c r="D895" s="4">
        <v>4.1207262652298802</v>
      </c>
      <c r="E895" s="2" t="s">
        <v>1437</v>
      </c>
      <c r="F895" s="2" t="s">
        <v>128</v>
      </c>
      <c r="G895" s="2" t="s">
        <v>129</v>
      </c>
      <c r="H895" s="2" t="s">
        <v>46</v>
      </c>
      <c r="I895" s="2" t="s">
        <v>1438</v>
      </c>
      <c r="J895" s="2" t="s">
        <v>128</v>
      </c>
      <c r="K895" s="2" t="s">
        <v>129</v>
      </c>
      <c r="L895" s="2" t="s">
        <v>78</v>
      </c>
      <c r="M895" s="2" t="s">
        <v>1439</v>
      </c>
      <c r="N895" s="2"/>
      <c r="O895" s="2"/>
      <c r="P895" s="2" t="s">
        <v>40</v>
      </c>
      <c r="Q895" s="2" t="s">
        <v>41</v>
      </c>
      <c r="R895" s="4">
        <v>4.1207262652298802</v>
      </c>
      <c r="S895" s="2" t="s">
        <v>42</v>
      </c>
      <c r="T895" s="4">
        <v>5</v>
      </c>
      <c r="U895" s="4">
        <v>70</v>
      </c>
      <c r="V895" s="4"/>
      <c r="W895" s="4">
        <v>394.29149463253498</v>
      </c>
      <c r="X895" s="4">
        <v>346.31263418662297</v>
      </c>
      <c r="Y895" s="4">
        <v>62.306688687035503</v>
      </c>
      <c r="Z895" s="4">
        <v>126.318062403282</v>
      </c>
      <c r="AA895" s="4">
        <v>116.91438442437099</v>
      </c>
      <c r="AB895" s="4"/>
      <c r="AC895" s="2" t="b">
        <v>1</v>
      </c>
    </row>
    <row r="896" spans="1:29" hidden="1" collapsed="1" x14ac:dyDescent="0.3">
      <c r="A896" s="2" t="s">
        <v>4681</v>
      </c>
      <c r="B896" s="3">
        <v>40602</v>
      </c>
      <c r="C896" s="3">
        <v>40602</v>
      </c>
      <c r="D896" s="4">
        <v>59.481913909935301</v>
      </c>
      <c r="E896" s="2" t="s">
        <v>4682</v>
      </c>
      <c r="F896" s="2" t="s">
        <v>128</v>
      </c>
      <c r="G896" s="2" t="s">
        <v>583</v>
      </c>
      <c r="H896" s="2" t="s">
        <v>103</v>
      </c>
      <c r="I896" s="2" t="s">
        <v>4683</v>
      </c>
      <c r="J896" s="2" t="s">
        <v>128</v>
      </c>
      <c r="K896" s="2" t="s">
        <v>583</v>
      </c>
      <c r="L896" s="2" t="s">
        <v>36</v>
      </c>
      <c r="M896" s="2" t="s">
        <v>4684</v>
      </c>
      <c r="N896" s="2"/>
      <c r="O896" s="2"/>
      <c r="P896" s="2" t="s">
        <v>40</v>
      </c>
      <c r="Q896" s="2" t="s">
        <v>41</v>
      </c>
      <c r="R896" s="4">
        <v>59.481913909935301</v>
      </c>
      <c r="S896" s="2" t="s">
        <v>42</v>
      </c>
      <c r="T896" s="4">
        <v>0</v>
      </c>
      <c r="U896" s="4">
        <v>100</v>
      </c>
      <c r="V896" s="4">
        <v>561.78300000000002</v>
      </c>
      <c r="W896" s="4">
        <v>508.10199999999998</v>
      </c>
      <c r="X896" s="4">
        <v>343.35</v>
      </c>
      <c r="Y896" s="4">
        <v>77.837999999999994</v>
      </c>
      <c r="Z896" s="4"/>
      <c r="AA896" s="4"/>
      <c r="AB896" s="4"/>
      <c r="AC896" s="2" t="b">
        <v>1</v>
      </c>
    </row>
    <row r="897" spans="1:29" hidden="1" collapsed="1" x14ac:dyDescent="0.3">
      <c r="A897" s="2" t="s">
        <v>5659</v>
      </c>
      <c r="B897" s="3">
        <v>43091</v>
      </c>
      <c r="C897" s="3">
        <v>43091</v>
      </c>
      <c r="D897" s="4">
        <v>18.595058242146099</v>
      </c>
      <c r="E897" s="2" t="s">
        <v>5660</v>
      </c>
      <c r="F897" s="2" t="s">
        <v>31</v>
      </c>
      <c r="G897" s="2" t="s">
        <v>254</v>
      </c>
      <c r="H897" s="2" t="s">
        <v>255</v>
      </c>
      <c r="I897" s="2" t="s">
        <v>5661</v>
      </c>
      <c r="J897" s="2" t="s">
        <v>367</v>
      </c>
      <c r="K897" s="2" t="s">
        <v>894</v>
      </c>
      <c r="L897" s="2" t="s">
        <v>94</v>
      </c>
      <c r="M897" s="2" t="s">
        <v>5662</v>
      </c>
      <c r="N897" s="2"/>
      <c r="O897" s="2"/>
      <c r="P897" s="2" t="s">
        <v>40</v>
      </c>
      <c r="Q897" s="2" t="s">
        <v>41</v>
      </c>
      <c r="R897" s="4">
        <v>18.595058242146099</v>
      </c>
      <c r="S897" s="2" t="s">
        <v>42</v>
      </c>
      <c r="T897" s="4">
        <v>8.4160000000000004</v>
      </c>
      <c r="U897" s="4">
        <v>95.05</v>
      </c>
      <c r="V897" s="4"/>
      <c r="W897" s="4">
        <v>507.80206678376999</v>
      </c>
      <c r="X897" s="4">
        <v>342.27050922405999</v>
      </c>
      <c r="Y897" s="4">
        <v>73.785994809008201</v>
      </c>
      <c r="Z897" s="4"/>
      <c r="AA897" s="4"/>
      <c r="AB897" s="4"/>
      <c r="AC897" s="2" t="b">
        <v>1</v>
      </c>
    </row>
    <row r="898" spans="1:29" collapsed="1" x14ac:dyDescent="0.3">
      <c r="A898" s="2" t="s">
        <v>4074</v>
      </c>
      <c r="B898" s="3">
        <v>39267</v>
      </c>
      <c r="C898" s="3">
        <v>39267</v>
      </c>
      <c r="D898" s="4">
        <v>6.0201213197218504</v>
      </c>
      <c r="E898" s="2" t="s">
        <v>4075</v>
      </c>
      <c r="F898" s="2" t="s">
        <v>149</v>
      </c>
      <c r="G898" s="2" t="s">
        <v>259</v>
      </c>
      <c r="H898" s="2" t="s">
        <v>397</v>
      </c>
      <c r="I898" s="2" t="s">
        <v>4076</v>
      </c>
      <c r="J898" s="2" t="s">
        <v>149</v>
      </c>
      <c r="K898" s="2" t="s">
        <v>259</v>
      </c>
      <c r="L898" s="2" t="s">
        <v>115</v>
      </c>
      <c r="M898" s="2" t="s">
        <v>4077</v>
      </c>
      <c r="N898" s="2"/>
      <c r="O898" s="2"/>
      <c r="P898" s="2" t="s">
        <v>40</v>
      </c>
      <c r="Q898" s="2" t="s">
        <v>41</v>
      </c>
      <c r="R898" s="4">
        <v>6.0201213197218504</v>
      </c>
      <c r="S898" s="2" t="s">
        <v>42</v>
      </c>
      <c r="T898" s="4">
        <v>30</v>
      </c>
      <c r="U898" s="4">
        <v>80</v>
      </c>
      <c r="V898" s="4">
        <v>616.90599999999995</v>
      </c>
      <c r="W898" s="4">
        <v>563.74975014991003</v>
      </c>
      <c r="X898" s="4">
        <v>339.66620027983203</v>
      </c>
      <c r="Y898" s="4">
        <v>70.181890865480696</v>
      </c>
      <c r="Z898" s="4"/>
      <c r="AA898" s="4"/>
      <c r="AB898" s="4"/>
      <c r="AC898" s="2" t="b">
        <v>1</v>
      </c>
    </row>
    <row r="899" spans="1:29" hidden="1" collapsed="1" x14ac:dyDescent="0.3">
      <c r="A899" s="2" t="s">
        <v>4631</v>
      </c>
      <c r="B899" s="3">
        <v>40525</v>
      </c>
      <c r="C899" s="3">
        <v>40525</v>
      </c>
      <c r="D899" s="4">
        <v>215.661805714286</v>
      </c>
      <c r="E899" s="2" t="s">
        <v>4632</v>
      </c>
      <c r="F899" s="2" t="s">
        <v>101</v>
      </c>
      <c r="G899" s="2" t="s">
        <v>102</v>
      </c>
      <c r="H899" s="2" t="s">
        <v>947</v>
      </c>
      <c r="I899" s="2" t="s">
        <v>4633</v>
      </c>
      <c r="J899" s="2" t="s">
        <v>101</v>
      </c>
      <c r="K899" s="2" t="s">
        <v>102</v>
      </c>
      <c r="L899" s="2" t="s">
        <v>802</v>
      </c>
      <c r="M899" s="2" t="s">
        <v>4634</v>
      </c>
      <c r="N899" s="2" t="s">
        <v>478</v>
      </c>
      <c r="O899" s="2"/>
      <c r="P899" s="2" t="s">
        <v>40</v>
      </c>
      <c r="Q899" s="2" t="s">
        <v>41</v>
      </c>
      <c r="R899" s="4">
        <v>215.661805714286</v>
      </c>
      <c r="S899" s="2" t="s">
        <v>42</v>
      </c>
      <c r="T899" s="4">
        <v>26</v>
      </c>
      <c r="U899" s="4">
        <v>52.125</v>
      </c>
      <c r="V899" s="4">
        <v>1692.585</v>
      </c>
      <c r="W899" s="4">
        <v>1887.2131673665299</v>
      </c>
      <c r="X899" s="4">
        <v>339.08809238152401</v>
      </c>
      <c r="Y899" s="4">
        <v>148.978344331134</v>
      </c>
      <c r="Z899" s="4"/>
      <c r="AA899" s="4"/>
      <c r="AB899" s="4"/>
      <c r="AC899" s="2" t="b">
        <v>1</v>
      </c>
    </row>
    <row r="900" spans="1:29" hidden="1" collapsed="1" x14ac:dyDescent="0.3">
      <c r="A900" s="2" t="s">
        <v>3994</v>
      </c>
      <c r="B900" s="3">
        <v>39109</v>
      </c>
      <c r="C900" s="3">
        <v>39109</v>
      </c>
      <c r="D900" s="4">
        <v>2.6000870879332001</v>
      </c>
      <c r="E900" s="2" t="s">
        <v>3995</v>
      </c>
      <c r="F900" s="2" t="s">
        <v>367</v>
      </c>
      <c r="G900" s="2" t="s">
        <v>816</v>
      </c>
      <c r="H900" s="2" t="s">
        <v>369</v>
      </c>
      <c r="I900" s="2" t="s">
        <v>3996</v>
      </c>
      <c r="J900" s="2" t="s">
        <v>367</v>
      </c>
      <c r="K900" s="2" t="s">
        <v>816</v>
      </c>
      <c r="L900" s="2" t="s">
        <v>372</v>
      </c>
      <c r="M900" s="2" t="s">
        <v>3997</v>
      </c>
      <c r="N900" s="2"/>
      <c r="O900" s="2"/>
      <c r="P900" s="2" t="s">
        <v>40</v>
      </c>
      <c r="Q900" s="2" t="s">
        <v>41</v>
      </c>
      <c r="R900" s="4">
        <v>2.6000870879332001</v>
      </c>
      <c r="S900" s="2" t="s">
        <v>109</v>
      </c>
      <c r="T900" s="4">
        <v>40</v>
      </c>
      <c r="U900" s="4">
        <v>51.5</v>
      </c>
      <c r="V900" s="4">
        <v>676.452</v>
      </c>
      <c r="W900" s="4">
        <v>523.34093383718698</v>
      </c>
      <c r="X900" s="4">
        <v>337.98744635880399</v>
      </c>
      <c r="Y900" s="4">
        <v>19.930954973419599</v>
      </c>
      <c r="Z900" s="4"/>
      <c r="AA900" s="4"/>
      <c r="AB900" s="4"/>
      <c r="AC900" s="2" t="b">
        <v>1</v>
      </c>
    </row>
    <row r="901" spans="1:29" hidden="1" collapsed="1" x14ac:dyDescent="0.3">
      <c r="A901" s="2" t="s">
        <v>1492</v>
      </c>
      <c r="B901" s="3">
        <v>42164</v>
      </c>
      <c r="C901" s="3">
        <v>42164</v>
      </c>
      <c r="D901" s="4">
        <v>31.592368186485199</v>
      </c>
      <c r="E901" s="2" t="s">
        <v>1493</v>
      </c>
      <c r="F901" s="2" t="s">
        <v>218</v>
      </c>
      <c r="G901" s="2" t="s">
        <v>1033</v>
      </c>
      <c r="H901" s="2" t="s">
        <v>105</v>
      </c>
      <c r="I901" s="2" t="s">
        <v>1494</v>
      </c>
      <c r="J901" s="2" t="s">
        <v>218</v>
      </c>
      <c r="K901" s="2" t="s">
        <v>1033</v>
      </c>
      <c r="L901" s="2" t="s">
        <v>475</v>
      </c>
      <c r="M901" s="2" t="s">
        <v>1495</v>
      </c>
      <c r="N901" s="2"/>
      <c r="O901" s="2"/>
      <c r="P901" s="2" t="s">
        <v>40</v>
      </c>
      <c r="Q901" s="2" t="s">
        <v>41</v>
      </c>
      <c r="R901" s="4">
        <v>31.592368186485199</v>
      </c>
      <c r="S901" s="2" t="s">
        <v>42</v>
      </c>
      <c r="T901" s="4">
        <v>23.3</v>
      </c>
      <c r="U901" s="4">
        <v>88</v>
      </c>
      <c r="V901" s="4"/>
      <c r="W901" s="4">
        <v>454.36586904897598</v>
      </c>
      <c r="X901" s="4">
        <v>337.88222146936602</v>
      </c>
      <c r="Y901" s="4">
        <v>29.020123215154499</v>
      </c>
      <c r="Z901" s="4">
        <v>159.000884173298</v>
      </c>
      <c r="AA901" s="4">
        <v>101.97170645446499</v>
      </c>
      <c r="AB901" s="4"/>
      <c r="AC901" s="2" t="b">
        <v>1</v>
      </c>
    </row>
    <row r="902" spans="1:29" hidden="1" collapsed="1" x14ac:dyDescent="0.3">
      <c r="A902" s="2" t="s">
        <v>5343</v>
      </c>
      <c r="B902" s="3">
        <v>42255</v>
      </c>
      <c r="C902" s="3">
        <v>42255</v>
      </c>
      <c r="D902" s="4">
        <v>3546.81793196116</v>
      </c>
      <c r="E902" s="2" t="s">
        <v>5344</v>
      </c>
      <c r="F902" s="2" t="s">
        <v>482</v>
      </c>
      <c r="G902" s="2" t="s">
        <v>485</v>
      </c>
      <c r="H902" s="2" t="s">
        <v>115</v>
      </c>
      <c r="I902" s="2" t="s">
        <v>5345</v>
      </c>
      <c r="J902" s="2" t="s">
        <v>482</v>
      </c>
      <c r="K902" s="2" t="s">
        <v>485</v>
      </c>
      <c r="L902" s="2" t="s">
        <v>185</v>
      </c>
      <c r="M902" s="2" t="s">
        <v>5346</v>
      </c>
      <c r="N902" s="2" t="s">
        <v>5347</v>
      </c>
      <c r="O902" s="2" t="s">
        <v>324</v>
      </c>
      <c r="P902" s="2" t="s">
        <v>40</v>
      </c>
      <c r="Q902" s="2" t="s">
        <v>41</v>
      </c>
      <c r="R902" s="4">
        <v>3546.81793196116</v>
      </c>
      <c r="S902" s="2" t="s">
        <v>59</v>
      </c>
      <c r="T902" s="4">
        <v>0</v>
      </c>
      <c r="U902" s="4">
        <v>100</v>
      </c>
      <c r="V902" s="4">
        <v>2626.761</v>
      </c>
      <c r="W902" s="4">
        <v>592.90411430538802</v>
      </c>
      <c r="X902" s="4">
        <v>335.26510587020101</v>
      </c>
      <c r="Y902" s="4">
        <v>59.545532793940502</v>
      </c>
      <c r="Z902" s="4"/>
      <c r="AA902" s="4"/>
      <c r="AB902" s="4"/>
      <c r="AC902" s="2" t="b">
        <v>1</v>
      </c>
    </row>
    <row r="903" spans="1:29" hidden="1" collapsed="1" x14ac:dyDescent="0.3">
      <c r="A903" s="2" t="s">
        <v>5617</v>
      </c>
      <c r="B903" s="3">
        <v>43019</v>
      </c>
      <c r="C903" s="3">
        <v>43019</v>
      </c>
      <c r="D903" s="4">
        <v>5.8120282444606799</v>
      </c>
      <c r="E903" s="2" t="s">
        <v>5618</v>
      </c>
      <c r="F903" s="2" t="s">
        <v>128</v>
      </c>
      <c r="G903" s="2" t="s">
        <v>129</v>
      </c>
      <c r="H903" s="2" t="s">
        <v>372</v>
      </c>
      <c r="I903" s="2" t="s">
        <v>5619</v>
      </c>
      <c r="J903" s="2" t="s">
        <v>128</v>
      </c>
      <c r="K903" s="2" t="s">
        <v>583</v>
      </c>
      <c r="L903" s="2" t="s">
        <v>255</v>
      </c>
      <c r="M903" s="2" t="s">
        <v>5620</v>
      </c>
      <c r="N903" s="2"/>
      <c r="O903" s="2"/>
      <c r="P903" s="2" t="s">
        <v>40</v>
      </c>
      <c r="Q903" s="2" t="s">
        <v>41</v>
      </c>
      <c r="R903" s="4">
        <v>5.8120282444606799</v>
      </c>
      <c r="S903" s="2" t="s">
        <v>42</v>
      </c>
      <c r="T903" s="4">
        <v>39</v>
      </c>
      <c r="U903" s="4">
        <v>64</v>
      </c>
      <c r="V903" s="4"/>
      <c r="W903" s="4">
        <v>711.19590590770304</v>
      </c>
      <c r="X903" s="4">
        <v>330.65182258933402</v>
      </c>
      <c r="Y903" s="4">
        <v>79.897647692583902</v>
      </c>
      <c r="Z903" s="4"/>
      <c r="AA903" s="4"/>
      <c r="AB903" s="4"/>
      <c r="AC903" s="2" t="b">
        <v>1</v>
      </c>
    </row>
    <row r="904" spans="1:29" hidden="1" collapsed="1" x14ac:dyDescent="0.3">
      <c r="A904" s="2" t="s">
        <v>4503</v>
      </c>
      <c r="B904" s="3">
        <v>40267</v>
      </c>
      <c r="C904" s="3">
        <v>40267</v>
      </c>
      <c r="D904" s="4">
        <v>4.9985795454545503</v>
      </c>
      <c r="E904" s="2" t="s">
        <v>4504</v>
      </c>
      <c r="F904" s="2" t="s">
        <v>482</v>
      </c>
      <c r="G904" s="2" t="s">
        <v>485</v>
      </c>
      <c r="H904" s="2" t="s">
        <v>4505</v>
      </c>
      <c r="I904" s="2" t="s">
        <v>3890</v>
      </c>
      <c r="J904" s="2" t="s">
        <v>482</v>
      </c>
      <c r="K904" s="2" t="s">
        <v>485</v>
      </c>
      <c r="L904" s="2" t="s">
        <v>115</v>
      </c>
      <c r="M904" s="2" t="s">
        <v>3891</v>
      </c>
      <c r="N904" s="2"/>
      <c r="O904" s="2"/>
      <c r="P904" s="2" t="s">
        <v>40</v>
      </c>
      <c r="Q904" s="2" t="s">
        <v>41</v>
      </c>
      <c r="R904" s="4">
        <v>4.9985795454545503</v>
      </c>
      <c r="S904" s="2" t="s">
        <v>42</v>
      </c>
      <c r="T904" s="4">
        <v>32</v>
      </c>
      <c r="U904" s="4">
        <v>66</v>
      </c>
      <c r="V904" s="4">
        <v>1649.7460000000001</v>
      </c>
      <c r="W904" s="4">
        <v>1003.86243215301</v>
      </c>
      <c r="X904" s="4">
        <v>320.64971568880901</v>
      </c>
      <c r="Y904" s="4">
        <v>144.33477642801799</v>
      </c>
      <c r="Z904" s="4"/>
      <c r="AA904" s="4"/>
      <c r="AB904" s="4"/>
      <c r="AC904" s="2" t="b">
        <v>1</v>
      </c>
    </row>
    <row r="905" spans="1:29" hidden="1" collapsed="1" x14ac:dyDescent="0.3">
      <c r="A905" s="2" t="s">
        <v>4040</v>
      </c>
      <c r="B905" s="3">
        <v>39199</v>
      </c>
      <c r="C905" s="3">
        <v>39199</v>
      </c>
      <c r="D905" s="4">
        <v>479.90282945290397</v>
      </c>
      <c r="E905" s="2" t="s">
        <v>4041</v>
      </c>
      <c r="F905" s="2" t="s">
        <v>31</v>
      </c>
      <c r="G905" s="2" t="s">
        <v>254</v>
      </c>
      <c r="H905" s="2" t="s">
        <v>369</v>
      </c>
      <c r="I905" s="2" t="s">
        <v>4042</v>
      </c>
      <c r="J905" s="2" t="s">
        <v>227</v>
      </c>
      <c r="K905" s="2" t="s">
        <v>272</v>
      </c>
      <c r="L905" s="2" t="s">
        <v>548</v>
      </c>
      <c r="M905" s="2" t="s">
        <v>4043</v>
      </c>
      <c r="N905" s="2"/>
      <c r="O905" s="2" t="s">
        <v>330</v>
      </c>
      <c r="P905" s="2" t="s">
        <v>40</v>
      </c>
      <c r="Q905" s="2" t="s">
        <v>41</v>
      </c>
      <c r="R905" s="4">
        <v>479.90282945290397</v>
      </c>
      <c r="S905" s="2" t="s">
        <v>67</v>
      </c>
      <c r="T905" s="4">
        <v>35.450000000000003</v>
      </c>
      <c r="U905" s="4">
        <v>100</v>
      </c>
      <c r="V905" s="4">
        <v>457.286</v>
      </c>
      <c r="W905" s="4">
        <v>477.58559978977797</v>
      </c>
      <c r="X905" s="4">
        <v>318.38799106556303</v>
      </c>
      <c r="Y905" s="4">
        <v>40.1625279201156</v>
      </c>
      <c r="Z905" s="4"/>
      <c r="AA905" s="4"/>
      <c r="AB905" s="4"/>
      <c r="AC905" s="2" t="b">
        <v>1</v>
      </c>
    </row>
    <row r="906" spans="1:29" hidden="1" collapsed="1" x14ac:dyDescent="0.3">
      <c r="A906" s="2" t="s">
        <v>3766</v>
      </c>
      <c r="B906" s="3">
        <v>38539</v>
      </c>
      <c r="C906" s="3">
        <v>38539</v>
      </c>
      <c r="D906" s="4">
        <v>8.9467845256414904</v>
      </c>
      <c r="E906" s="2" t="s">
        <v>3767</v>
      </c>
      <c r="F906" s="2" t="s">
        <v>131</v>
      </c>
      <c r="G906" s="2" t="s">
        <v>1401</v>
      </c>
      <c r="H906" s="2" t="s">
        <v>48</v>
      </c>
      <c r="I906" s="2" t="s">
        <v>3768</v>
      </c>
      <c r="J906" s="2" t="s">
        <v>112</v>
      </c>
      <c r="K906" s="2" t="s">
        <v>371</v>
      </c>
      <c r="L906" s="2" t="s">
        <v>115</v>
      </c>
      <c r="M906" s="2" t="s">
        <v>3769</v>
      </c>
      <c r="N906" s="2"/>
      <c r="O906" s="2"/>
      <c r="P906" s="2" t="s">
        <v>40</v>
      </c>
      <c r="Q906" s="2" t="s">
        <v>41</v>
      </c>
      <c r="R906" s="4">
        <v>8.9467845256414904</v>
      </c>
      <c r="S906" s="2" t="s">
        <v>109</v>
      </c>
      <c r="T906" s="4">
        <v>40.700000000000003</v>
      </c>
      <c r="U906" s="4">
        <v>75</v>
      </c>
      <c r="V906" s="4">
        <v>707.2</v>
      </c>
      <c r="W906" s="4">
        <v>861.54967675101204</v>
      </c>
      <c r="X906" s="4">
        <v>317.30197402497703</v>
      </c>
      <c r="Y906" s="4">
        <v>71.747846605405996</v>
      </c>
      <c r="Z906" s="4"/>
      <c r="AA906" s="4"/>
      <c r="AB906" s="4"/>
      <c r="AC906" s="2" t="b">
        <v>1</v>
      </c>
    </row>
    <row r="907" spans="1:29" hidden="1" collapsed="1" x14ac:dyDescent="0.3">
      <c r="A907" s="2" t="s">
        <v>3486</v>
      </c>
      <c r="B907" s="3">
        <v>37827</v>
      </c>
      <c r="C907" s="3">
        <v>37827</v>
      </c>
      <c r="D907" s="4">
        <v>5.1899907321594103</v>
      </c>
      <c r="E907" s="2" t="s">
        <v>3487</v>
      </c>
      <c r="F907" s="2" t="s">
        <v>227</v>
      </c>
      <c r="G907" s="2" t="s">
        <v>576</v>
      </c>
      <c r="H907" s="2" t="s">
        <v>947</v>
      </c>
      <c r="I907" s="2" t="s">
        <v>3488</v>
      </c>
      <c r="J907" s="2" t="s">
        <v>227</v>
      </c>
      <c r="K907" s="2" t="s">
        <v>806</v>
      </c>
      <c r="L907" s="2" t="s">
        <v>802</v>
      </c>
      <c r="M907" s="2" t="s">
        <v>3489</v>
      </c>
      <c r="N907" s="2"/>
      <c r="O907" s="2"/>
      <c r="P907" s="2" t="s">
        <v>40</v>
      </c>
      <c r="Q907" s="2" t="s">
        <v>41</v>
      </c>
      <c r="R907" s="4">
        <v>5.1899907321594103</v>
      </c>
      <c r="S907" s="2" t="s">
        <v>109</v>
      </c>
      <c r="T907" s="4">
        <v>43</v>
      </c>
      <c r="U907" s="4">
        <v>86</v>
      </c>
      <c r="V907" s="4"/>
      <c r="W907" s="4">
        <v>680.37109579272601</v>
      </c>
      <c r="X907" s="4">
        <v>317.271951509389</v>
      </c>
      <c r="Y907" s="4">
        <v>64.3650344663656</v>
      </c>
      <c r="Z907" s="4"/>
      <c r="AA907" s="4"/>
      <c r="AB907" s="4"/>
      <c r="AC907" s="2" t="b">
        <v>1</v>
      </c>
    </row>
    <row r="908" spans="1:29" hidden="1" collapsed="1" x14ac:dyDescent="0.3">
      <c r="A908" s="2" t="s">
        <v>4569</v>
      </c>
      <c r="B908" s="3">
        <v>40414</v>
      </c>
      <c r="C908" s="3">
        <v>40414</v>
      </c>
      <c r="D908" s="4">
        <v>16.809964726631399</v>
      </c>
      <c r="E908" s="2" t="s">
        <v>4570</v>
      </c>
      <c r="F908" s="2" t="s">
        <v>367</v>
      </c>
      <c r="G908" s="2" t="s">
        <v>894</v>
      </c>
      <c r="H908" s="2" t="s">
        <v>548</v>
      </c>
      <c r="I908" s="2" t="s">
        <v>2706</v>
      </c>
      <c r="J908" s="2" t="s">
        <v>367</v>
      </c>
      <c r="K908" s="2" t="s">
        <v>368</v>
      </c>
      <c r="L908" s="2" t="s">
        <v>1503</v>
      </c>
      <c r="M908" s="2" t="s">
        <v>2707</v>
      </c>
      <c r="N908" s="2"/>
      <c r="O908" s="2"/>
      <c r="P908" s="2" t="s">
        <v>40</v>
      </c>
      <c r="Q908" s="2" t="s">
        <v>41</v>
      </c>
      <c r="R908" s="4">
        <v>16.809964726631399</v>
      </c>
      <c r="S908" s="2" t="s">
        <v>42</v>
      </c>
      <c r="T908" s="4">
        <v>0</v>
      </c>
      <c r="U908" s="4">
        <v>100</v>
      </c>
      <c r="V908" s="4">
        <v>315.06099999999998</v>
      </c>
      <c r="W908" s="4">
        <v>512.49380669377501</v>
      </c>
      <c r="X908" s="4">
        <v>316.242664998436</v>
      </c>
      <c r="Y908" s="4">
        <v>28.370910228339099</v>
      </c>
      <c r="Z908" s="4"/>
      <c r="AA908" s="4"/>
      <c r="AB908" s="4"/>
      <c r="AC908" s="2" t="b">
        <v>1</v>
      </c>
    </row>
    <row r="909" spans="1:29" hidden="1" collapsed="1" x14ac:dyDescent="0.3">
      <c r="A909" s="2" t="s">
        <v>5096</v>
      </c>
      <c r="B909" s="3">
        <v>41628</v>
      </c>
      <c r="C909" s="3">
        <v>41628</v>
      </c>
      <c r="D909" s="4">
        <v>1.0908228598529801</v>
      </c>
      <c r="E909" s="2" t="s">
        <v>5097</v>
      </c>
      <c r="F909" s="2" t="s">
        <v>227</v>
      </c>
      <c r="G909" s="2" t="s">
        <v>303</v>
      </c>
      <c r="H909" s="2" t="s">
        <v>1516</v>
      </c>
      <c r="I909" s="2" t="s">
        <v>5098</v>
      </c>
      <c r="J909" s="2" t="s">
        <v>227</v>
      </c>
      <c r="K909" s="2" t="s">
        <v>303</v>
      </c>
      <c r="L909" s="2" t="s">
        <v>255</v>
      </c>
      <c r="M909" s="2" t="s">
        <v>5099</v>
      </c>
      <c r="N909" s="2"/>
      <c r="O909" s="2"/>
      <c r="P909" s="2" t="s">
        <v>40</v>
      </c>
      <c r="Q909" s="2" t="s">
        <v>41</v>
      </c>
      <c r="R909" s="4">
        <v>1.0908228598529801</v>
      </c>
      <c r="S909" s="2" t="s">
        <v>42</v>
      </c>
      <c r="T909" s="4">
        <v>49</v>
      </c>
      <c r="U909" s="4">
        <v>52.448</v>
      </c>
      <c r="V909" s="4">
        <v>315.31099999999998</v>
      </c>
      <c r="W909" s="4">
        <v>487.872925364016</v>
      </c>
      <c r="X909" s="4">
        <v>316.02688117299698</v>
      </c>
      <c r="Y909" s="4">
        <v>40.443946644944504</v>
      </c>
      <c r="Z909" s="4">
        <v>53.3512037944284</v>
      </c>
      <c r="AA909" s="4"/>
      <c r="AB909" s="4"/>
      <c r="AC909" s="2" t="b">
        <v>1</v>
      </c>
    </row>
    <row r="910" spans="1:29" hidden="1" collapsed="1" x14ac:dyDescent="0.3">
      <c r="A910" s="2" t="s">
        <v>4012</v>
      </c>
      <c r="B910" s="3">
        <v>39142</v>
      </c>
      <c r="C910" s="3">
        <v>39142</v>
      </c>
      <c r="D910" s="4">
        <v>34.278180619643997</v>
      </c>
      <c r="E910" s="2" t="s">
        <v>4013</v>
      </c>
      <c r="F910" s="2" t="s">
        <v>31</v>
      </c>
      <c r="G910" s="2" t="s">
        <v>254</v>
      </c>
      <c r="H910" s="2" t="s">
        <v>103</v>
      </c>
      <c r="I910" s="2" t="s">
        <v>4014</v>
      </c>
      <c r="J910" s="2" t="s">
        <v>227</v>
      </c>
      <c r="K910" s="2" t="s">
        <v>272</v>
      </c>
      <c r="L910" s="2" t="s">
        <v>115</v>
      </c>
      <c r="M910" s="2" t="s">
        <v>4015</v>
      </c>
      <c r="N910" s="2"/>
      <c r="O910" s="2"/>
      <c r="P910" s="2" t="s">
        <v>40</v>
      </c>
      <c r="Q910" s="2" t="s">
        <v>41</v>
      </c>
      <c r="R910" s="4">
        <v>34.278180619643997</v>
      </c>
      <c r="S910" s="2" t="s">
        <v>109</v>
      </c>
      <c r="T910" s="4">
        <v>33.299999999999997</v>
      </c>
      <c r="U910" s="4">
        <v>68.2</v>
      </c>
      <c r="V910" s="4">
        <v>425.10899999999998</v>
      </c>
      <c r="W910" s="4">
        <v>466.92392070829698</v>
      </c>
      <c r="X910" s="4">
        <v>315.19822925644399</v>
      </c>
      <c r="Y910" s="4">
        <v>43.861161169004099</v>
      </c>
      <c r="Z910" s="4"/>
      <c r="AA910" s="4"/>
      <c r="AB910" s="4"/>
      <c r="AC910" s="2" t="b">
        <v>1</v>
      </c>
    </row>
    <row r="911" spans="1:29" hidden="1" collapsed="1" x14ac:dyDescent="0.3">
      <c r="A911" s="2" t="s">
        <v>3817</v>
      </c>
      <c r="B911" s="3">
        <v>38653</v>
      </c>
      <c r="C911" s="3">
        <v>38653</v>
      </c>
      <c r="D911" s="4">
        <v>28</v>
      </c>
      <c r="E911" s="2" t="s">
        <v>3818</v>
      </c>
      <c r="F911" s="2" t="s">
        <v>367</v>
      </c>
      <c r="G911" s="2" t="s">
        <v>604</v>
      </c>
      <c r="H911" s="2" t="s">
        <v>372</v>
      </c>
      <c r="I911" s="2" t="s">
        <v>3819</v>
      </c>
      <c r="J911" s="2" t="s">
        <v>367</v>
      </c>
      <c r="K911" s="2" t="s">
        <v>368</v>
      </c>
      <c r="L911" s="2" t="s">
        <v>36</v>
      </c>
      <c r="M911" s="2" t="s">
        <v>3820</v>
      </c>
      <c r="N911" s="2"/>
      <c r="O911" s="2"/>
      <c r="P911" s="2" t="s">
        <v>40</v>
      </c>
      <c r="Q911" s="2" t="s">
        <v>41</v>
      </c>
      <c r="R911" s="4">
        <v>28</v>
      </c>
      <c r="S911" s="2" t="s">
        <v>109</v>
      </c>
      <c r="T911" s="4">
        <v>49</v>
      </c>
      <c r="U911" s="4">
        <v>51</v>
      </c>
      <c r="V911" s="4">
        <v>1578.8219999999999</v>
      </c>
      <c r="W911" s="4">
        <v>1545.3420000000001</v>
      </c>
      <c r="X911" s="4">
        <v>310.50400000000002</v>
      </c>
      <c r="Y911" s="4">
        <v>-129.98400000000001</v>
      </c>
      <c r="Z911" s="4"/>
      <c r="AA911" s="4"/>
      <c r="AB911" s="4"/>
      <c r="AC911" s="2" t="b">
        <v>1</v>
      </c>
    </row>
    <row r="912" spans="1:29" hidden="1" collapsed="1" x14ac:dyDescent="0.3">
      <c r="A912" s="2" t="s">
        <v>2648</v>
      </c>
      <c r="B912" s="3">
        <v>41396</v>
      </c>
      <c r="C912" s="3">
        <v>41396</v>
      </c>
      <c r="D912" s="4">
        <v>12.9860951769079</v>
      </c>
      <c r="E912" s="2" t="s">
        <v>2649</v>
      </c>
      <c r="F912" s="2" t="s">
        <v>31</v>
      </c>
      <c r="G912" s="2" t="s">
        <v>32</v>
      </c>
      <c r="H912" s="2" t="s">
        <v>397</v>
      </c>
      <c r="I912" s="2" t="s">
        <v>2214</v>
      </c>
      <c r="J912" s="2" t="s">
        <v>31</v>
      </c>
      <c r="K912" s="2" t="s">
        <v>32</v>
      </c>
      <c r="L912" s="2" t="s">
        <v>36</v>
      </c>
      <c r="M912" s="2" t="s">
        <v>2215</v>
      </c>
      <c r="N912" s="2"/>
      <c r="O912" s="2"/>
      <c r="P912" s="2" t="s">
        <v>40</v>
      </c>
      <c r="Q912" s="2" t="s">
        <v>41</v>
      </c>
      <c r="R912" s="4">
        <v>12.9860951769079</v>
      </c>
      <c r="S912" s="2" t="s">
        <v>109</v>
      </c>
      <c r="T912" s="4">
        <v>24</v>
      </c>
      <c r="U912" s="4">
        <v>100</v>
      </c>
      <c r="V912" s="4">
        <v>3161.9859999999999</v>
      </c>
      <c r="W912" s="4">
        <v>1045.549</v>
      </c>
      <c r="X912" s="4">
        <v>306.42700000000002</v>
      </c>
      <c r="Y912" s="4">
        <v>203.489</v>
      </c>
      <c r="Z912" s="4">
        <v>4.7662573477364401</v>
      </c>
      <c r="AA912" s="4">
        <v>3.6689440802634401</v>
      </c>
      <c r="AB912" s="4"/>
      <c r="AC912" s="2" t="b">
        <v>1</v>
      </c>
    </row>
    <row r="913" spans="1:29" hidden="1" collapsed="1" x14ac:dyDescent="0.3">
      <c r="A913" s="2" t="s">
        <v>6344</v>
      </c>
      <c r="B913" s="3">
        <v>45330</v>
      </c>
      <c r="C913" s="3">
        <v>45330</v>
      </c>
      <c r="D913" s="4">
        <v>33.022858669934401</v>
      </c>
      <c r="E913" s="2" t="s">
        <v>6345</v>
      </c>
      <c r="F913" s="2" t="s">
        <v>131</v>
      </c>
      <c r="G913" s="2" t="s">
        <v>474</v>
      </c>
      <c r="H913" s="2" t="s">
        <v>311</v>
      </c>
      <c r="I913" s="2" t="s">
        <v>5937</v>
      </c>
      <c r="J913" s="2" t="s">
        <v>482</v>
      </c>
      <c r="K913" s="2" t="s">
        <v>485</v>
      </c>
      <c r="L913" s="2" t="s">
        <v>185</v>
      </c>
      <c r="M913" s="2" t="s">
        <v>5938</v>
      </c>
      <c r="N913" s="2"/>
      <c r="O913" s="2"/>
      <c r="P913" s="2" t="s">
        <v>40</v>
      </c>
      <c r="Q913" s="2" t="s">
        <v>41</v>
      </c>
      <c r="R913" s="4">
        <v>33.022858669934401</v>
      </c>
      <c r="S913" s="2" t="s">
        <v>59</v>
      </c>
      <c r="T913" s="4">
        <v>10</v>
      </c>
      <c r="U913" s="4">
        <v>100</v>
      </c>
      <c r="V913" s="4">
        <v>244.34100000000001</v>
      </c>
      <c r="W913" s="4">
        <v>685.40288568257495</v>
      </c>
      <c r="X913" s="4">
        <v>302.76359600443999</v>
      </c>
      <c r="Y913" s="4"/>
      <c r="Z913" s="4"/>
      <c r="AA913" s="4"/>
      <c r="AB913" s="4"/>
      <c r="AC913" s="2" t="b">
        <v>1</v>
      </c>
    </row>
    <row r="914" spans="1:29" collapsed="1" x14ac:dyDescent="0.3">
      <c r="A914" s="2" t="s">
        <v>3902</v>
      </c>
      <c r="B914" s="3">
        <v>38870</v>
      </c>
      <c r="C914" s="3">
        <v>38873</v>
      </c>
      <c r="D914" s="4">
        <v>184.54232213604499</v>
      </c>
      <c r="E914" s="2" t="s">
        <v>3903</v>
      </c>
      <c r="F914" s="2" t="s">
        <v>218</v>
      </c>
      <c r="G914" s="2" t="s">
        <v>426</v>
      </c>
      <c r="H914" s="2" t="s">
        <v>48</v>
      </c>
      <c r="I914" s="2" t="s">
        <v>3904</v>
      </c>
      <c r="J914" s="2" t="s">
        <v>218</v>
      </c>
      <c r="K914" s="2" t="s">
        <v>426</v>
      </c>
      <c r="L914" s="2" t="s">
        <v>444</v>
      </c>
      <c r="M914" s="2" t="s">
        <v>3905</v>
      </c>
      <c r="N914" s="2"/>
      <c r="O914" s="2"/>
      <c r="P914" s="2" t="s">
        <v>40</v>
      </c>
      <c r="Q914" s="2" t="s">
        <v>41</v>
      </c>
      <c r="R914" s="4">
        <v>184.54232213604499</v>
      </c>
      <c r="S914" s="2" t="s">
        <v>109</v>
      </c>
      <c r="T914" s="4">
        <v>35</v>
      </c>
      <c r="U914" s="4">
        <v>100</v>
      </c>
      <c r="V914" s="4">
        <v>747.38900000000001</v>
      </c>
      <c r="W914" s="4">
        <v>645.48340583310096</v>
      </c>
      <c r="X914" s="4">
        <v>302.67057640344598</v>
      </c>
      <c r="Y914" s="4">
        <v>54.540828072556302</v>
      </c>
      <c r="Z914" s="4"/>
      <c r="AA914" s="4"/>
      <c r="AB914" s="4"/>
      <c r="AC914" s="2" t="b">
        <v>1</v>
      </c>
    </row>
    <row r="915" spans="1:29" hidden="1" collapsed="1" x14ac:dyDescent="0.3">
      <c r="A915" s="2" t="s">
        <v>6109</v>
      </c>
      <c r="B915" s="3">
        <v>44481</v>
      </c>
      <c r="C915" s="3">
        <v>44481</v>
      </c>
      <c r="D915" s="4">
        <v>8.5670329670329703</v>
      </c>
      <c r="E915" s="2" t="s">
        <v>6110</v>
      </c>
      <c r="F915" s="2" t="s">
        <v>112</v>
      </c>
      <c r="G915" s="2" t="s">
        <v>458</v>
      </c>
      <c r="H915" s="2" t="s">
        <v>1516</v>
      </c>
      <c r="I915" s="2" t="s">
        <v>6111</v>
      </c>
      <c r="J915" s="2" t="s">
        <v>112</v>
      </c>
      <c r="K915" s="2" t="s">
        <v>458</v>
      </c>
      <c r="L915" s="2" t="s">
        <v>255</v>
      </c>
      <c r="M915" s="2" t="s">
        <v>6112</v>
      </c>
      <c r="N915" s="2"/>
      <c r="O915" s="2"/>
      <c r="P915" s="2" t="s">
        <v>40</v>
      </c>
      <c r="Q915" s="2" t="s">
        <v>41</v>
      </c>
      <c r="R915" s="4">
        <v>8.5670329670329703</v>
      </c>
      <c r="S915" s="2" t="s">
        <v>42</v>
      </c>
      <c r="T915" s="4">
        <v>30</v>
      </c>
      <c r="U915" s="4">
        <v>51</v>
      </c>
      <c r="V915" s="4"/>
      <c r="W915" s="4">
        <v>839.09665763324301</v>
      </c>
      <c r="X915" s="4">
        <v>298.03974706413698</v>
      </c>
      <c r="Y915" s="4">
        <v>93.098464317976493</v>
      </c>
      <c r="Z915" s="4"/>
      <c r="AA915" s="4"/>
      <c r="AB915" s="4"/>
      <c r="AC915" s="2" t="b">
        <v>1</v>
      </c>
    </row>
    <row r="916" spans="1:29" hidden="1" collapsed="1" x14ac:dyDescent="0.3">
      <c r="A916" s="2" t="s">
        <v>4860</v>
      </c>
      <c r="B916" s="3">
        <v>40896</v>
      </c>
      <c r="C916" s="3">
        <v>41071</v>
      </c>
      <c r="D916" s="4">
        <v>8.75</v>
      </c>
      <c r="E916" s="2" t="s">
        <v>4861</v>
      </c>
      <c r="F916" s="2" t="s">
        <v>128</v>
      </c>
      <c r="G916" s="2" t="s">
        <v>129</v>
      </c>
      <c r="H916" s="2" t="s">
        <v>36</v>
      </c>
      <c r="I916" s="2" t="s">
        <v>4862</v>
      </c>
      <c r="J916" s="2" t="s">
        <v>128</v>
      </c>
      <c r="K916" s="2" t="s">
        <v>129</v>
      </c>
      <c r="L916" s="2" t="s">
        <v>255</v>
      </c>
      <c r="M916" s="2" t="s">
        <v>4863</v>
      </c>
      <c r="N916" s="2"/>
      <c r="O916" s="2" t="s">
        <v>4864</v>
      </c>
      <c r="P916" s="2" t="s">
        <v>40</v>
      </c>
      <c r="Q916" s="2" t="s">
        <v>41</v>
      </c>
      <c r="R916" s="4">
        <v>8.75</v>
      </c>
      <c r="S916" s="2" t="s">
        <v>42</v>
      </c>
      <c r="T916" s="4">
        <v>10</v>
      </c>
      <c r="U916" s="4">
        <v>80</v>
      </c>
      <c r="V916" s="4">
        <v>49.28</v>
      </c>
      <c r="W916" s="4">
        <v>367.18202681483302</v>
      </c>
      <c r="X916" s="4">
        <v>285.34847203768601</v>
      </c>
      <c r="Y916" s="4">
        <v>55.912549824858097</v>
      </c>
      <c r="Z916" s="4"/>
      <c r="AA916" s="4"/>
      <c r="AB916" s="4"/>
      <c r="AC916" s="2" t="b">
        <v>1</v>
      </c>
    </row>
    <row r="917" spans="1:29" hidden="1" collapsed="1" x14ac:dyDescent="0.3">
      <c r="A917" s="2" t="s">
        <v>5382</v>
      </c>
      <c r="B917" s="3">
        <v>42324</v>
      </c>
      <c r="C917" s="3">
        <v>42324</v>
      </c>
      <c r="D917" s="4">
        <v>99.85</v>
      </c>
      <c r="E917" s="2" t="s">
        <v>5383</v>
      </c>
      <c r="F917" s="2" t="s">
        <v>367</v>
      </c>
      <c r="G917" s="2" t="s">
        <v>368</v>
      </c>
      <c r="H917" s="2" t="s">
        <v>36</v>
      </c>
      <c r="I917" s="2" t="s">
        <v>1761</v>
      </c>
      <c r="J917" s="2" t="s">
        <v>367</v>
      </c>
      <c r="K917" s="2" t="s">
        <v>750</v>
      </c>
      <c r="L917" s="2" t="s">
        <v>1503</v>
      </c>
      <c r="M917" s="2" t="s">
        <v>1762</v>
      </c>
      <c r="N917" s="2" t="s">
        <v>4097</v>
      </c>
      <c r="O917" s="2" t="s">
        <v>87</v>
      </c>
      <c r="P917" s="2" t="s">
        <v>40</v>
      </c>
      <c r="Q917" s="2" t="s">
        <v>41</v>
      </c>
      <c r="R917" s="4">
        <v>99.85</v>
      </c>
      <c r="S917" s="2" t="s">
        <v>42</v>
      </c>
      <c r="T917" s="4">
        <v>0</v>
      </c>
      <c r="U917" s="4">
        <v>100</v>
      </c>
      <c r="V917" s="4"/>
      <c r="W917" s="4">
        <v>960.30465623863199</v>
      </c>
      <c r="X917" s="4">
        <v>284.27194737480301</v>
      </c>
      <c r="Y917" s="4">
        <v>189.38841396871601</v>
      </c>
      <c r="Z917" s="4"/>
      <c r="AA917" s="4"/>
      <c r="AB917" s="4"/>
      <c r="AC917" s="2" t="b">
        <v>1</v>
      </c>
    </row>
    <row r="918" spans="1:29" collapsed="1" x14ac:dyDescent="0.3">
      <c r="A918" s="2" t="s">
        <v>1697</v>
      </c>
      <c r="B918" s="3">
        <v>39134</v>
      </c>
      <c r="C918" s="3">
        <v>39134</v>
      </c>
      <c r="D918" s="4">
        <v>79.630821782828605</v>
      </c>
      <c r="E918" s="2" t="s">
        <v>1698</v>
      </c>
      <c r="F918" s="2" t="s">
        <v>227</v>
      </c>
      <c r="G918" s="2" t="s">
        <v>576</v>
      </c>
      <c r="H918" s="2" t="s">
        <v>48</v>
      </c>
      <c r="I918" s="2" t="s">
        <v>1699</v>
      </c>
      <c r="J918" s="2" t="s">
        <v>482</v>
      </c>
      <c r="K918" s="2" t="s">
        <v>930</v>
      </c>
      <c r="L918" s="2" t="s">
        <v>103</v>
      </c>
      <c r="M918" s="2" t="s">
        <v>1700</v>
      </c>
      <c r="N918" s="2" t="s">
        <v>1701</v>
      </c>
      <c r="O918" s="2" t="s">
        <v>1702</v>
      </c>
      <c r="P918" s="2" t="s">
        <v>40</v>
      </c>
      <c r="Q918" s="2" t="s">
        <v>41</v>
      </c>
      <c r="R918" s="4">
        <v>79.630821782828605</v>
      </c>
      <c r="S918" s="2" t="s">
        <v>42</v>
      </c>
      <c r="T918" s="4">
        <v>49.64</v>
      </c>
      <c r="U918" s="4">
        <v>69.8</v>
      </c>
      <c r="V918" s="4">
        <v>450.31900000000002</v>
      </c>
      <c r="W918" s="4">
        <v>497.46374421028997</v>
      </c>
      <c r="X918" s="4">
        <v>274.54375107216902</v>
      </c>
      <c r="Y918" s="4">
        <v>87.351710851004896</v>
      </c>
      <c r="Z918" s="4">
        <v>119.82159116401201</v>
      </c>
      <c r="AA918" s="4">
        <v>62.877238357899699</v>
      </c>
      <c r="AB918" s="4">
        <v>379.61246840775101</v>
      </c>
      <c r="AC918" s="2" t="b">
        <v>1</v>
      </c>
    </row>
    <row r="919" spans="1:29" collapsed="1" x14ac:dyDescent="0.3">
      <c r="A919" s="2" t="s">
        <v>6197</v>
      </c>
      <c r="B919" s="3">
        <v>44783</v>
      </c>
      <c r="C919" s="3">
        <v>44783</v>
      </c>
      <c r="D919" s="4">
        <v>5.0033696162721801</v>
      </c>
      <c r="E919" s="2" t="s">
        <v>6198</v>
      </c>
      <c r="F919" s="2" t="s">
        <v>128</v>
      </c>
      <c r="G919" s="2" t="s">
        <v>547</v>
      </c>
      <c r="H919" s="2" t="s">
        <v>220</v>
      </c>
      <c r="I919" s="2" t="s">
        <v>6199</v>
      </c>
      <c r="J919" s="2" t="s">
        <v>149</v>
      </c>
      <c r="K919" s="2" t="s">
        <v>150</v>
      </c>
      <c r="L919" s="2" t="s">
        <v>115</v>
      </c>
      <c r="M919" s="2" t="s">
        <v>5792</v>
      </c>
      <c r="N919" s="2"/>
      <c r="O919" s="2"/>
      <c r="P919" s="2" t="s">
        <v>40</v>
      </c>
      <c r="Q919" s="2" t="s">
        <v>41</v>
      </c>
      <c r="R919" s="4">
        <v>5.0033696162721801</v>
      </c>
      <c r="S919" s="2" t="s">
        <v>42</v>
      </c>
      <c r="T919" s="4">
        <v>0</v>
      </c>
      <c r="U919" s="4">
        <v>100</v>
      </c>
      <c r="V919" s="4"/>
      <c r="W919" s="4">
        <v>828.03219914766998</v>
      </c>
      <c r="X919" s="4">
        <v>273.834810255023</v>
      </c>
      <c r="Y919" s="4"/>
      <c r="Z919" s="4"/>
      <c r="AA919" s="4"/>
      <c r="AB919" s="4"/>
      <c r="AC919" s="2" t="b">
        <v>1</v>
      </c>
    </row>
    <row r="920" spans="1:29" collapsed="1" x14ac:dyDescent="0.3">
      <c r="A920" s="2" t="s">
        <v>6200</v>
      </c>
      <c r="B920" s="3">
        <v>44774</v>
      </c>
      <c r="C920" s="3">
        <v>44774</v>
      </c>
      <c r="D920" s="4">
        <v>23.5012823525805</v>
      </c>
      <c r="E920" s="2" t="s">
        <v>6201</v>
      </c>
      <c r="F920" s="2" t="s">
        <v>149</v>
      </c>
      <c r="G920" s="2" t="s">
        <v>403</v>
      </c>
      <c r="H920" s="2" t="s">
        <v>48</v>
      </c>
      <c r="I920" s="2" t="s">
        <v>6199</v>
      </c>
      <c r="J920" s="2" t="s">
        <v>149</v>
      </c>
      <c r="K920" s="2" t="s">
        <v>150</v>
      </c>
      <c r="L920" s="2" t="s">
        <v>115</v>
      </c>
      <c r="M920" s="2" t="s">
        <v>5792</v>
      </c>
      <c r="N920" s="2"/>
      <c r="O920" s="2"/>
      <c r="P920" s="2" t="s">
        <v>40</v>
      </c>
      <c r="Q920" s="2" t="s">
        <v>41</v>
      </c>
      <c r="R920" s="4">
        <v>23.5012823525805</v>
      </c>
      <c r="S920" s="2" t="s">
        <v>42</v>
      </c>
      <c r="T920" s="4">
        <v>0</v>
      </c>
      <c r="U920" s="4">
        <v>100</v>
      </c>
      <c r="V920" s="4"/>
      <c r="W920" s="4">
        <v>828.03219914766998</v>
      </c>
      <c r="X920" s="4">
        <v>273.834810255023</v>
      </c>
      <c r="Y920" s="4"/>
      <c r="Z920" s="4"/>
      <c r="AA920" s="4"/>
      <c r="AB920" s="4"/>
      <c r="AC920" s="2" t="b">
        <v>1</v>
      </c>
    </row>
    <row r="921" spans="1:29" hidden="1" collapsed="1" x14ac:dyDescent="0.3">
      <c r="A921" s="2" t="s">
        <v>3265</v>
      </c>
      <c r="B921" s="3">
        <v>37330</v>
      </c>
      <c r="C921" s="3">
        <v>37330</v>
      </c>
      <c r="D921" s="4">
        <v>1.14838709677419</v>
      </c>
      <c r="E921" s="2" t="s">
        <v>3266</v>
      </c>
      <c r="F921" s="2" t="s">
        <v>227</v>
      </c>
      <c r="G921" s="2" t="s">
        <v>806</v>
      </c>
      <c r="H921" s="2" t="s">
        <v>1034</v>
      </c>
      <c r="I921" s="2" t="s">
        <v>3267</v>
      </c>
      <c r="J921" s="2" t="s">
        <v>112</v>
      </c>
      <c r="K921" s="2" t="s">
        <v>371</v>
      </c>
      <c r="L921" s="2" t="s">
        <v>105</v>
      </c>
      <c r="M921" s="2" t="s">
        <v>3268</v>
      </c>
      <c r="N921" s="2"/>
      <c r="O921" s="2"/>
      <c r="P921" s="2" t="s">
        <v>40</v>
      </c>
      <c r="Q921" s="2" t="s">
        <v>41</v>
      </c>
      <c r="R921" s="4">
        <v>1.14838709677419</v>
      </c>
      <c r="S921" s="2" t="s">
        <v>109</v>
      </c>
      <c r="T921" s="4">
        <v>24.8</v>
      </c>
      <c r="U921" s="4">
        <v>50.3</v>
      </c>
      <c r="V921" s="4"/>
      <c r="W921" s="4">
        <v>399.21110507617402</v>
      </c>
      <c r="X921" s="4">
        <v>273.38681672884599</v>
      </c>
      <c r="Y921" s="4">
        <v>64.671575741926304</v>
      </c>
      <c r="Z921" s="4"/>
      <c r="AA921" s="4"/>
      <c r="AB921" s="4"/>
      <c r="AC921" s="2" t="b">
        <v>1</v>
      </c>
    </row>
    <row r="922" spans="1:29" hidden="1" collapsed="1" x14ac:dyDescent="0.3">
      <c r="A922" s="2" t="s">
        <v>3277</v>
      </c>
      <c r="B922" s="3">
        <v>37357</v>
      </c>
      <c r="C922" s="3">
        <v>37357</v>
      </c>
      <c r="D922" s="4">
        <v>53.886473054822197</v>
      </c>
      <c r="E922" s="2" t="s">
        <v>3278</v>
      </c>
      <c r="F922" s="2" t="s">
        <v>131</v>
      </c>
      <c r="G922" s="2" t="s">
        <v>474</v>
      </c>
      <c r="H922" s="2" t="s">
        <v>397</v>
      </c>
      <c r="I922" s="2" t="s">
        <v>3279</v>
      </c>
      <c r="J922" s="2" t="s">
        <v>482</v>
      </c>
      <c r="K922" s="2" t="s">
        <v>485</v>
      </c>
      <c r="L922" s="2" t="s">
        <v>105</v>
      </c>
      <c r="M922" s="2" t="s">
        <v>3280</v>
      </c>
      <c r="N922" s="2" t="s">
        <v>882</v>
      </c>
      <c r="O922" s="2"/>
      <c r="P922" s="2" t="s">
        <v>40</v>
      </c>
      <c r="Q922" s="2" t="s">
        <v>41</v>
      </c>
      <c r="R922" s="4">
        <v>53.886473054822197</v>
      </c>
      <c r="S922" s="2" t="s">
        <v>42</v>
      </c>
      <c r="T922" s="4">
        <v>10.6</v>
      </c>
      <c r="U922" s="4">
        <v>68.900000000000006</v>
      </c>
      <c r="V922" s="4"/>
      <c r="W922" s="4">
        <v>814.50172120789603</v>
      </c>
      <c r="X922" s="4">
        <v>271.73297311429701</v>
      </c>
      <c r="Y922" s="4">
        <v>134.994988888405</v>
      </c>
      <c r="Z922" s="4"/>
      <c r="AA922" s="4"/>
      <c r="AB922" s="4"/>
      <c r="AC922" s="2" t="b">
        <v>1</v>
      </c>
    </row>
    <row r="923" spans="1:29" hidden="1" collapsed="1" x14ac:dyDescent="0.3">
      <c r="A923" s="2" t="s">
        <v>3770</v>
      </c>
      <c r="B923" s="3">
        <v>38533</v>
      </c>
      <c r="C923" s="3">
        <v>39318</v>
      </c>
      <c r="D923" s="4">
        <v>875.00741958224398</v>
      </c>
      <c r="E923" s="2" t="s">
        <v>3771</v>
      </c>
      <c r="F923" s="2" t="s">
        <v>101</v>
      </c>
      <c r="G923" s="2" t="s">
        <v>235</v>
      </c>
      <c r="H923" s="2" t="s">
        <v>199</v>
      </c>
      <c r="I923" s="2" t="s">
        <v>626</v>
      </c>
      <c r="J923" s="2" t="s">
        <v>101</v>
      </c>
      <c r="K923" s="2" t="s">
        <v>235</v>
      </c>
      <c r="L923" s="2" t="s">
        <v>115</v>
      </c>
      <c r="M923" s="2" t="s">
        <v>3772</v>
      </c>
      <c r="N923" s="2" t="s">
        <v>88</v>
      </c>
      <c r="O923" s="2" t="s">
        <v>244</v>
      </c>
      <c r="P923" s="2" t="s">
        <v>40</v>
      </c>
      <c r="Q923" s="2" t="s">
        <v>41</v>
      </c>
      <c r="R923" s="4">
        <v>875.00741958224398</v>
      </c>
      <c r="S923" s="2" t="s">
        <v>59</v>
      </c>
      <c r="T923" s="4">
        <v>31</v>
      </c>
      <c r="U923" s="4">
        <v>100</v>
      </c>
      <c r="V923" s="4">
        <v>1385.7639999999999</v>
      </c>
      <c r="W923" s="4">
        <v>1628.5121053043999</v>
      </c>
      <c r="X923" s="4">
        <v>270.31653999843297</v>
      </c>
      <c r="Y923" s="4">
        <v>90.680090887722301</v>
      </c>
      <c r="Z923" s="4"/>
      <c r="AA923" s="4"/>
      <c r="AB923" s="4"/>
      <c r="AC923" s="2" t="b">
        <v>1</v>
      </c>
    </row>
    <row r="924" spans="1:29" hidden="1" collapsed="1" x14ac:dyDescent="0.3">
      <c r="A924" s="2" t="s">
        <v>5206</v>
      </c>
      <c r="B924" s="3">
        <v>41912</v>
      </c>
      <c r="C924" s="3">
        <v>41912</v>
      </c>
      <c r="D924" s="4">
        <v>8.5</v>
      </c>
      <c r="E924" s="2" t="s">
        <v>5207</v>
      </c>
      <c r="F924" s="2" t="s">
        <v>101</v>
      </c>
      <c r="G924" s="2" t="s">
        <v>235</v>
      </c>
      <c r="H924" s="2" t="s">
        <v>36</v>
      </c>
      <c r="I924" s="2" t="s">
        <v>5208</v>
      </c>
      <c r="J924" s="2" t="s">
        <v>128</v>
      </c>
      <c r="K924" s="2" t="s">
        <v>652</v>
      </c>
      <c r="L924" s="2" t="s">
        <v>185</v>
      </c>
      <c r="M924" s="2" t="s">
        <v>5209</v>
      </c>
      <c r="N924" s="2"/>
      <c r="O924" s="2"/>
      <c r="P924" s="2" t="s">
        <v>40</v>
      </c>
      <c r="Q924" s="2" t="s">
        <v>41</v>
      </c>
      <c r="R924" s="4">
        <v>8.5</v>
      </c>
      <c r="S924" s="2" t="s">
        <v>109</v>
      </c>
      <c r="T924" s="4">
        <v>45.55</v>
      </c>
      <c r="U924" s="4">
        <v>65.55</v>
      </c>
      <c r="V924" s="4">
        <v>285.846</v>
      </c>
      <c r="W924" s="4">
        <v>333.93265451947099</v>
      </c>
      <c r="X924" s="4">
        <v>268.985351911397</v>
      </c>
      <c r="Y924" s="4">
        <v>51.0646659521258</v>
      </c>
      <c r="Z924" s="4"/>
      <c r="AA924" s="4"/>
      <c r="AB924" s="4"/>
      <c r="AC924" s="2" t="b">
        <v>1</v>
      </c>
    </row>
    <row r="925" spans="1:29" hidden="1" collapsed="1" x14ac:dyDescent="0.3">
      <c r="A925" s="2" t="s">
        <v>2917</v>
      </c>
      <c r="B925" s="3">
        <v>45215</v>
      </c>
      <c r="C925" s="3">
        <v>45215</v>
      </c>
      <c r="D925" s="4">
        <v>89.326061141061601</v>
      </c>
      <c r="E925" s="2" t="s">
        <v>2918</v>
      </c>
      <c r="F925" s="2" t="s">
        <v>128</v>
      </c>
      <c r="G925" s="2" t="s">
        <v>313</v>
      </c>
      <c r="H925" s="2" t="s">
        <v>103</v>
      </c>
      <c r="I925" s="2" t="s">
        <v>2919</v>
      </c>
      <c r="J925" s="2" t="s">
        <v>128</v>
      </c>
      <c r="K925" s="2" t="s">
        <v>547</v>
      </c>
      <c r="L925" s="2" t="s">
        <v>36</v>
      </c>
      <c r="M925" s="2" t="s">
        <v>2920</v>
      </c>
      <c r="N925" s="2"/>
      <c r="O925" s="2" t="s">
        <v>2921</v>
      </c>
      <c r="P925" s="2" t="s">
        <v>40</v>
      </c>
      <c r="Q925" s="2" t="s">
        <v>41</v>
      </c>
      <c r="R925" s="4">
        <v>89.326061141061601</v>
      </c>
      <c r="S925" s="2" t="s">
        <v>42</v>
      </c>
      <c r="T925" s="4">
        <v>0</v>
      </c>
      <c r="U925" s="4">
        <v>100</v>
      </c>
      <c r="V925" s="4"/>
      <c r="W925" s="4">
        <v>661.83199999999999</v>
      </c>
      <c r="X925" s="4">
        <v>268.35199999999998</v>
      </c>
      <c r="Y925" s="4">
        <v>37.143999999999998</v>
      </c>
      <c r="Z925" s="4">
        <v>0.83904109589041098</v>
      </c>
      <c r="AA925" s="4">
        <v>0.40667808219178098</v>
      </c>
      <c r="AB925" s="4"/>
      <c r="AC925" s="2" t="b">
        <v>1</v>
      </c>
    </row>
    <row r="926" spans="1:29" hidden="1" collapsed="1" x14ac:dyDescent="0.3">
      <c r="A926" s="2" t="s">
        <v>5001</v>
      </c>
      <c r="B926" s="3">
        <v>41365</v>
      </c>
      <c r="C926" s="3">
        <v>41365</v>
      </c>
      <c r="D926" s="4">
        <v>37.220869565217399</v>
      </c>
      <c r="E926" s="2" t="s">
        <v>5002</v>
      </c>
      <c r="F926" s="2" t="s">
        <v>367</v>
      </c>
      <c r="G926" s="2" t="s">
        <v>894</v>
      </c>
      <c r="H926" s="2" t="s">
        <v>369</v>
      </c>
      <c r="I926" s="2" t="s">
        <v>5003</v>
      </c>
      <c r="J926" s="2" t="s">
        <v>367</v>
      </c>
      <c r="K926" s="2" t="s">
        <v>894</v>
      </c>
      <c r="L926" s="2" t="s">
        <v>94</v>
      </c>
      <c r="M926" s="2" t="s">
        <v>5004</v>
      </c>
      <c r="N926" s="2"/>
      <c r="O926" s="2"/>
      <c r="P926" s="2" t="s">
        <v>40</v>
      </c>
      <c r="Q926" s="2" t="s">
        <v>41</v>
      </c>
      <c r="R926" s="4">
        <v>37.220869565217399</v>
      </c>
      <c r="S926" s="2" t="s">
        <v>42</v>
      </c>
      <c r="T926" s="4">
        <v>26.716000000000001</v>
      </c>
      <c r="U926" s="4">
        <v>99.02</v>
      </c>
      <c r="V926" s="4">
        <v>258.33699999999999</v>
      </c>
      <c r="W926" s="4">
        <v>463.42871129754297</v>
      </c>
      <c r="X926" s="4">
        <v>267.10267484293303</v>
      </c>
      <c r="Y926" s="4">
        <v>75.180714608178803</v>
      </c>
      <c r="Z926" s="4">
        <v>8889.2903225806494</v>
      </c>
      <c r="AA926" s="4"/>
      <c r="AB926" s="4"/>
      <c r="AC926" s="2" t="b">
        <v>1</v>
      </c>
    </row>
    <row r="927" spans="1:29" hidden="1" collapsed="1" x14ac:dyDescent="0.3">
      <c r="A927" s="2" t="s">
        <v>6018</v>
      </c>
      <c r="B927" s="3">
        <v>44201</v>
      </c>
      <c r="C927" s="3">
        <v>44201</v>
      </c>
      <c r="D927" s="4">
        <v>25.746069415603699</v>
      </c>
      <c r="E927" s="2" t="s">
        <v>6019</v>
      </c>
      <c r="F927" s="2" t="s">
        <v>227</v>
      </c>
      <c r="G927" s="2" t="s">
        <v>272</v>
      </c>
      <c r="H927" s="2" t="s">
        <v>369</v>
      </c>
      <c r="I927" s="2" t="s">
        <v>6020</v>
      </c>
      <c r="J927" s="2" t="s">
        <v>227</v>
      </c>
      <c r="K927" s="2" t="s">
        <v>272</v>
      </c>
      <c r="L927" s="2" t="s">
        <v>372</v>
      </c>
      <c r="M927" s="2" t="s">
        <v>6021</v>
      </c>
      <c r="N927" s="2"/>
      <c r="O927" s="2"/>
      <c r="P927" s="2" t="s">
        <v>40</v>
      </c>
      <c r="Q927" s="2" t="s">
        <v>41</v>
      </c>
      <c r="R927" s="4">
        <v>25.746069415603699</v>
      </c>
      <c r="S927" s="2" t="s">
        <v>42</v>
      </c>
      <c r="T927" s="4">
        <v>45</v>
      </c>
      <c r="U927" s="4">
        <v>54</v>
      </c>
      <c r="V927" s="4">
        <v>1365.83</v>
      </c>
      <c r="W927" s="4">
        <v>579.06222222222198</v>
      </c>
      <c r="X927" s="4">
        <v>266.11816091954</v>
      </c>
      <c r="Y927" s="4">
        <v>67.990498084291204</v>
      </c>
      <c r="Z927" s="4"/>
      <c r="AA927" s="4"/>
      <c r="AB927" s="4"/>
      <c r="AC927" s="2" t="b">
        <v>1</v>
      </c>
    </row>
    <row r="928" spans="1:29" hidden="1" collapsed="1" x14ac:dyDescent="0.3">
      <c r="A928" s="2" t="s">
        <v>5534</v>
      </c>
      <c r="B928" s="3">
        <v>42677</v>
      </c>
      <c r="C928" s="3">
        <v>42677</v>
      </c>
      <c r="D928" s="4">
        <v>37.999588815789501</v>
      </c>
      <c r="E928" s="2" t="s">
        <v>5535</v>
      </c>
      <c r="F928" s="2" t="s">
        <v>367</v>
      </c>
      <c r="G928" s="2" t="s">
        <v>894</v>
      </c>
      <c r="H928" s="2" t="s">
        <v>142</v>
      </c>
      <c r="I928" s="2" t="s">
        <v>5536</v>
      </c>
      <c r="J928" s="2" t="s">
        <v>367</v>
      </c>
      <c r="K928" s="2" t="s">
        <v>750</v>
      </c>
      <c r="L928" s="2" t="s">
        <v>36</v>
      </c>
      <c r="M928" s="2" t="s">
        <v>5537</v>
      </c>
      <c r="N928" s="2" t="s">
        <v>5538</v>
      </c>
      <c r="O928" s="2"/>
      <c r="P928" s="2" t="s">
        <v>40</v>
      </c>
      <c r="Q928" s="2" t="s">
        <v>41</v>
      </c>
      <c r="R928" s="4">
        <v>37.999588815789501</v>
      </c>
      <c r="S928" s="2" t="s">
        <v>42</v>
      </c>
      <c r="T928" s="4">
        <v>0</v>
      </c>
      <c r="U928" s="4">
        <v>100</v>
      </c>
      <c r="V928" s="4"/>
      <c r="W928" s="4">
        <v>736.49599999999998</v>
      </c>
      <c r="X928" s="4">
        <v>263.452</v>
      </c>
      <c r="Y928" s="4">
        <v>45.179000000000002</v>
      </c>
      <c r="Z928" s="4"/>
      <c r="AA928" s="4"/>
      <c r="AB928" s="4"/>
      <c r="AC928" s="2" t="b">
        <v>1</v>
      </c>
    </row>
    <row r="929" spans="1:29" hidden="1" collapsed="1" x14ac:dyDescent="0.3">
      <c r="A929" s="2" t="s">
        <v>2775</v>
      </c>
      <c r="B929" s="3">
        <v>44619</v>
      </c>
      <c r="C929" s="3">
        <v>44619</v>
      </c>
      <c r="D929" s="4">
        <v>151.78669815033501</v>
      </c>
      <c r="E929" s="2" t="s">
        <v>2776</v>
      </c>
      <c r="F929" s="2" t="s">
        <v>227</v>
      </c>
      <c r="G929" s="2" t="s">
        <v>272</v>
      </c>
      <c r="H929" s="2" t="s">
        <v>185</v>
      </c>
      <c r="I929" s="2" t="s">
        <v>2777</v>
      </c>
      <c r="J929" s="2" t="s">
        <v>227</v>
      </c>
      <c r="K929" s="2" t="s">
        <v>272</v>
      </c>
      <c r="L929" s="2" t="s">
        <v>311</v>
      </c>
      <c r="M929" s="2" t="s">
        <v>2778</v>
      </c>
      <c r="N929" s="2" t="s">
        <v>58</v>
      </c>
      <c r="O929" s="2" t="s">
        <v>2779</v>
      </c>
      <c r="P929" s="2" t="s">
        <v>40</v>
      </c>
      <c r="Q929" s="2" t="s">
        <v>41</v>
      </c>
      <c r="R929" s="4">
        <v>155.49704840613899</v>
      </c>
      <c r="S929" s="2" t="s">
        <v>67</v>
      </c>
      <c r="T929" s="4">
        <v>15.052</v>
      </c>
      <c r="U929" s="4">
        <v>100</v>
      </c>
      <c r="V929" s="4">
        <v>1259.5709999999999</v>
      </c>
      <c r="W929" s="4">
        <v>1056.91502523075</v>
      </c>
      <c r="X929" s="4">
        <v>262.80394994339002</v>
      </c>
      <c r="Y929" s="4">
        <v>212.02453343730599</v>
      </c>
      <c r="Z929" s="4">
        <v>31.810194712680101</v>
      </c>
      <c r="AA929" s="4">
        <v>1.7516226056672499</v>
      </c>
      <c r="AB929" s="4">
        <v>83.445654729253206</v>
      </c>
      <c r="AC929" s="2" t="b">
        <v>1</v>
      </c>
    </row>
    <row r="930" spans="1:29" hidden="1" collapsed="1" x14ac:dyDescent="0.3">
      <c r="A930" s="2" t="s">
        <v>4760</v>
      </c>
      <c r="B930" s="3">
        <v>40736</v>
      </c>
      <c r="C930" s="3">
        <v>40736</v>
      </c>
      <c r="D930" s="4">
        <v>12.4892183859352</v>
      </c>
      <c r="E930" s="2" t="s">
        <v>4761</v>
      </c>
      <c r="F930" s="2" t="s">
        <v>101</v>
      </c>
      <c r="G930" s="2" t="s">
        <v>333</v>
      </c>
      <c r="H930" s="2" t="s">
        <v>91</v>
      </c>
      <c r="I930" s="2" t="s">
        <v>4762</v>
      </c>
      <c r="J930" s="2" t="s">
        <v>101</v>
      </c>
      <c r="K930" s="2" t="s">
        <v>333</v>
      </c>
      <c r="L930" s="2" t="s">
        <v>36</v>
      </c>
      <c r="M930" s="2" t="s">
        <v>4763</v>
      </c>
      <c r="N930" s="2"/>
      <c r="O930" s="2"/>
      <c r="P930" s="2" t="s">
        <v>40</v>
      </c>
      <c r="Q930" s="2" t="s">
        <v>41</v>
      </c>
      <c r="R930" s="4">
        <v>12.4892183859352</v>
      </c>
      <c r="S930" s="2" t="s">
        <v>109</v>
      </c>
      <c r="T930" s="4">
        <v>40</v>
      </c>
      <c r="U930" s="4">
        <v>100</v>
      </c>
      <c r="V930" s="4">
        <v>462.976</v>
      </c>
      <c r="W930" s="4">
        <v>449.43</v>
      </c>
      <c r="X930" s="4">
        <v>262.33100000000002</v>
      </c>
      <c r="Y930" s="4">
        <v>65.423000000000002</v>
      </c>
      <c r="Z930" s="4"/>
      <c r="AA930" s="4"/>
      <c r="AB930" s="4"/>
      <c r="AC930" s="2" t="b">
        <v>1</v>
      </c>
    </row>
    <row r="931" spans="1:29" hidden="1" collapsed="1" x14ac:dyDescent="0.3">
      <c r="A931" s="2" t="s">
        <v>5574</v>
      </c>
      <c r="B931" s="3">
        <v>42824</v>
      </c>
      <c r="C931" s="3">
        <v>42824</v>
      </c>
      <c r="D931" s="4">
        <v>14.770425899091</v>
      </c>
      <c r="E931" s="2" t="s">
        <v>5575</v>
      </c>
      <c r="F931" s="2" t="s">
        <v>367</v>
      </c>
      <c r="G931" s="2" t="s">
        <v>894</v>
      </c>
      <c r="H931" s="2" t="s">
        <v>1516</v>
      </c>
      <c r="I931" s="2" t="s">
        <v>5576</v>
      </c>
      <c r="J931" s="2" t="s">
        <v>227</v>
      </c>
      <c r="K931" s="2" t="s">
        <v>228</v>
      </c>
      <c r="L931" s="2" t="s">
        <v>255</v>
      </c>
      <c r="M931" s="2" t="s">
        <v>5577</v>
      </c>
      <c r="N931" s="2"/>
      <c r="O931" s="2"/>
      <c r="P931" s="2" t="s">
        <v>40</v>
      </c>
      <c r="Q931" s="2" t="s">
        <v>41</v>
      </c>
      <c r="R931" s="4">
        <v>14.770425899091</v>
      </c>
      <c r="S931" s="2" t="s">
        <v>42</v>
      </c>
      <c r="T931" s="4">
        <v>0</v>
      </c>
      <c r="U931" s="4">
        <v>50.000999999999998</v>
      </c>
      <c r="V931" s="4"/>
      <c r="W931" s="4">
        <v>522.67911653797796</v>
      </c>
      <c r="X931" s="4">
        <v>261.49218890285499</v>
      </c>
      <c r="Y931" s="4">
        <v>34.593284252109903</v>
      </c>
      <c r="Z931" s="4"/>
      <c r="AA931" s="4"/>
      <c r="AB931" s="4"/>
      <c r="AC931" s="2" t="b">
        <v>1</v>
      </c>
    </row>
    <row r="932" spans="1:29" hidden="1" collapsed="1" x14ac:dyDescent="0.3">
      <c r="A932" s="2" t="s">
        <v>5171</v>
      </c>
      <c r="B932" s="3">
        <v>41822</v>
      </c>
      <c r="C932" s="3">
        <v>41822</v>
      </c>
      <c r="D932" s="4">
        <v>1.1634673590504501</v>
      </c>
      <c r="E932" s="2" t="s">
        <v>5172</v>
      </c>
      <c r="F932" s="2" t="s">
        <v>227</v>
      </c>
      <c r="G932" s="2" t="s">
        <v>303</v>
      </c>
      <c r="H932" s="2" t="s">
        <v>5173</v>
      </c>
      <c r="I932" s="2" t="s">
        <v>5174</v>
      </c>
      <c r="J932" s="2" t="s">
        <v>227</v>
      </c>
      <c r="K932" s="2" t="s">
        <v>303</v>
      </c>
      <c r="L932" s="2" t="s">
        <v>5175</v>
      </c>
      <c r="M932" s="2" t="s">
        <v>5176</v>
      </c>
      <c r="N932" s="2"/>
      <c r="O932" s="2"/>
      <c r="P932" s="2" t="s">
        <v>40</v>
      </c>
      <c r="Q932" s="2" t="s">
        <v>41</v>
      </c>
      <c r="R932" s="4">
        <v>1.1634673590504501</v>
      </c>
      <c r="S932" s="2" t="s">
        <v>109</v>
      </c>
      <c r="T932" s="4">
        <v>35</v>
      </c>
      <c r="U932" s="4">
        <v>100</v>
      </c>
      <c r="V932" s="4">
        <v>453.17700000000002</v>
      </c>
      <c r="W932" s="4">
        <v>363.80423515981698</v>
      </c>
      <c r="X932" s="4">
        <v>260.88933789954302</v>
      </c>
      <c r="Y932" s="4">
        <v>26.612591324200899</v>
      </c>
      <c r="Z932" s="4"/>
      <c r="AA932" s="4"/>
      <c r="AB932" s="4"/>
      <c r="AC932" s="2" t="b">
        <v>1</v>
      </c>
    </row>
    <row r="933" spans="1:29" hidden="1" collapsed="1" x14ac:dyDescent="0.3">
      <c r="A933" s="2" t="s">
        <v>4971</v>
      </c>
      <c r="B933" s="3">
        <v>41317</v>
      </c>
      <c r="C933" s="3">
        <v>41317</v>
      </c>
      <c r="D933" s="4">
        <v>21.968905319921198</v>
      </c>
      <c r="E933" s="2" t="s">
        <v>4972</v>
      </c>
      <c r="F933" s="2" t="s">
        <v>140</v>
      </c>
      <c r="G933" s="2" t="s">
        <v>1275</v>
      </c>
      <c r="H933" s="2" t="s">
        <v>319</v>
      </c>
      <c r="I933" s="2" t="s">
        <v>4973</v>
      </c>
      <c r="J933" s="2" t="s">
        <v>128</v>
      </c>
      <c r="K933" s="2" t="s">
        <v>129</v>
      </c>
      <c r="L933" s="2" t="s">
        <v>255</v>
      </c>
      <c r="M933" s="2" t="s">
        <v>4974</v>
      </c>
      <c r="N933" s="2"/>
      <c r="O933" s="2"/>
      <c r="P933" s="2" t="s">
        <v>40</v>
      </c>
      <c r="Q933" s="2" t="s">
        <v>41</v>
      </c>
      <c r="R933" s="4">
        <v>21.968905319921198</v>
      </c>
      <c r="S933" s="2" t="s">
        <v>109</v>
      </c>
      <c r="T933" s="4">
        <v>22.5</v>
      </c>
      <c r="U933" s="4">
        <v>51</v>
      </c>
      <c r="V933" s="4">
        <v>79.064999999999998</v>
      </c>
      <c r="W933" s="4">
        <v>486.44236799631102</v>
      </c>
      <c r="X933" s="4">
        <v>258.51603643071297</v>
      </c>
      <c r="Y933" s="4">
        <v>42.483525478441301</v>
      </c>
      <c r="Z933" s="4"/>
      <c r="AA933" s="4"/>
      <c r="AB933" s="4"/>
      <c r="AC933" s="2" t="b">
        <v>1</v>
      </c>
    </row>
    <row r="934" spans="1:29" hidden="1" collapsed="1" x14ac:dyDescent="0.3">
      <c r="A934" s="2" t="s">
        <v>1369</v>
      </c>
      <c r="B934" s="3">
        <v>38684</v>
      </c>
      <c r="C934" s="3">
        <v>38684</v>
      </c>
      <c r="D934" s="4">
        <v>10.682095297296</v>
      </c>
      <c r="E934" s="2" t="s">
        <v>1370</v>
      </c>
      <c r="F934" s="2" t="s">
        <v>367</v>
      </c>
      <c r="G934" s="2" t="s">
        <v>368</v>
      </c>
      <c r="H934" s="2" t="s">
        <v>103</v>
      </c>
      <c r="I934" s="2" t="s">
        <v>1371</v>
      </c>
      <c r="J934" s="2" t="s">
        <v>367</v>
      </c>
      <c r="K934" s="2" t="s">
        <v>894</v>
      </c>
      <c r="L934" s="2" t="s">
        <v>255</v>
      </c>
      <c r="M934" s="2" t="s">
        <v>1372</v>
      </c>
      <c r="N934" s="2"/>
      <c r="O934" s="2" t="s">
        <v>1222</v>
      </c>
      <c r="P934" s="2" t="s">
        <v>40</v>
      </c>
      <c r="Q934" s="2" t="s">
        <v>41</v>
      </c>
      <c r="R934" s="4">
        <v>10.682095297296</v>
      </c>
      <c r="S934" s="2" t="s">
        <v>42</v>
      </c>
      <c r="T934" s="4">
        <v>38.46</v>
      </c>
      <c r="U934" s="4">
        <v>67.2</v>
      </c>
      <c r="V934" s="4"/>
      <c r="W934" s="4">
        <v>470.31456515992602</v>
      </c>
      <c r="X934" s="4">
        <v>257.67027931976401</v>
      </c>
      <c r="Y934" s="4">
        <v>41.096131817781298</v>
      </c>
      <c r="Z934" s="4">
        <v>133.306067458981</v>
      </c>
      <c r="AA934" s="4">
        <v>128.42948563729999</v>
      </c>
      <c r="AB934" s="4">
        <v>17.453011123897198</v>
      </c>
      <c r="AC934" s="2" t="b">
        <v>1</v>
      </c>
    </row>
    <row r="935" spans="1:29" hidden="1" collapsed="1" x14ac:dyDescent="0.3">
      <c r="A935" s="2" t="s">
        <v>5092</v>
      </c>
      <c r="B935" s="3">
        <v>41627</v>
      </c>
      <c r="C935" s="3">
        <v>41627</v>
      </c>
      <c r="D935" s="4">
        <v>48.616932103939597</v>
      </c>
      <c r="E935" s="2" t="s">
        <v>5093</v>
      </c>
      <c r="F935" s="2" t="s">
        <v>140</v>
      </c>
      <c r="G935" s="2" t="s">
        <v>141</v>
      </c>
      <c r="H935" s="2" t="s">
        <v>1503</v>
      </c>
      <c r="I935" s="2" t="s">
        <v>5094</v>
      </c>
      <c r="J935" s="2" t="s">
        <v>140</v>
      </c>
      <c r="K935" s="2" t="s">
        <v>141</v>
      </c>
      <c r="L935" s="2" t="s">
        <v>255</v>
      </c>
      <c r="M935" s="2" t="s">
        <v>5095</v>
      </c>
      <c r="N935" s="2"/>
      <c r="O935" s="2"/>
      <c r="P935" s="2" t="s">
        <v>40</v>
      </c>
      <c r="Q935" s="2" t="s">
        <v>41</v>
      </c>
      <c r="R935" s="4">
        <v>48.616932103939597</v>
      </c>
      <c r="S935" s="2" t="s">
        <v>109</v>
      </c>
      <c r="T935" s="4">
        <v>49</v>
      </c>
      <c r="U935" s="4">
        <v>100</v>
      </c>
      <c r="V935" s="4">
        <v>3091.9209999999998</v>
      </c>
      <c r="W935" s="4">
        <v>1289.9600129687699</v>
      </c>
      <c r="X935" s="4">
        <v>251.91829676861599</v>
      </c>
      <c r="Y935" s="4">
        <v>234.43207608343201</v>
      </c>
      <c r="Z935" s="4"/>
      <c r="AA935" s="4"/>
      <c r="AB935" s="4"/>
      <c r="AC935" s="2" t="b">
        <v>1</v>
      </c>
    </row>
    <row r="936" spans="1:29" collapsed="1" x14ac:dyDescent="0.3">
      <c r="A936" s="2" t="s">
        <v>2853</v>
      </c>
      <c r="B936" s="3">
        <v>39219</v>
      </c>
      <c r="C936" s="3">
        <v>39219</v>
      </c>
      <c r="D936" s="4">
        <v>2.5004385550622699</v>
      </c>
      <c r="E936" s="2" t="s">
        <v>2854</v>
      </c>
      <c r="F936" s="2" t="s">
        <v>128</v>
      </c>
      <c r="G936" s="2" t="s">
        <v>313</v>
      </c>
      <c r="H936" s="2" t="s">
        <v>48</v>
      </c>
      <c r="I936" s="2" t="s">
        <v>2855</v>
      </c>
      <c r="J936" s="2" t="s">
        <v>128</v>
      </c>
      <c r="K936" s="2" t="s">
        <v>313</v>
      </c>
      <c r="L936" s="2" t="s">
        <v>115</v>
      </c>
      <c r="M936" s="2" t="s">
        <v>2856</v>
      </c>
      <c r="N936" s="2"/>
      <c r="O936" s="2"/>
      <c r="P936" s="2" t="s">
        <v>40</v>
      </c>
      <c r="Q936" s="2" t="s">
        <v>41</v>
      </c>
      <c r="R936" s="4">
        <v>2.5004385550622699</v>
      </c>
      <c r="S936" s="2" t="s">
        <v>109</v>
      </c>
      <c r="T936" s="4">
        <v>49</v>
      </c>
      <c r="U936" s="4">
        <v>100</v>
      </c>
      <c r="V936" s="4">
        <v>340.505</v>
      </c>
      <c r="W936" s="4">
        <v>377.85003525816802</v>
      </c>
      <c r="X936" s="4">
        <v>249.74535767452801</v>
      </c>
      <c r="Y936" s="4">
        <v>38.5881062446133</v>
      </c>
      <c r="Z936" s="4">
        <v>1.21138543962207</v>
      </c>
      <c r="AA936" s="4">
        <v>0.96330214697615502</v>
      </c>
      <c r="AB936" s="4"/>
      <c r="AC936" s="2" t="b">
        <v>1</v>
      </c>
    </row>
    <row r="937" spans="1:29" hidden="1" collapsed="1" x14ac:dyDescent="0.3">
      <c r="A937" s="2" t="s">
        <v>2673</v>
      </c>
      <c r="B937" s="3">
        <v>41436</v>
      </c>
      <c r="C937" s="3">
        <v>41436</v>
      </c>
      <c r="D937" s="4">
        <v>11.9825853093504</v>
      </c>
      <c r="E937" s="2" t="s">
        <v>2674</v>
      </c>
      <c r="F937" s="2" t="s">
        <v>128</v>
      </c>
      <c r="G937" s="2" t="s">
        <v>547</v>
      </c>
      <c r="H937" s="2" t="s">
        <v>105</v>
      </c>
      <c r="I937" s="2" t="s">
        <v>2675</v>
      </c>
      <c r="J937" s="2" t="s">
        <v>128</v>
      </c>
      <c r="K937" s="2" t="s">
        <v>547</v>
      </c>
      <c r="L937" s="2" t="s">
        <v>397</v>
      </c>
      <c r="M937" s="2" t="s">
        <v>2676</v>
      </c>
      <c r="N937" s="2" t="s">
        <v>2677</v>
      </c>
      <c r="O937" s="2"/>
      <c r="P937" s="2" t="s">
        <v>40</v>
      </c>
      <c r="Q937" s="2" t="s">
        <v>41</v>
      </c>
      <c r="R937" s="4">
        <v>11.9825853093504</v>
      </c>
      <c r="S937" s="2" t="s">
        <v>42</v>
      </c>
      <c r="T937" s="4">
        <v>0</v>
      </c>
      <c r="U937" s="4">
        <v>100</v>
      </c>
      <c r="V937" s="4">
        <v>354.58300000000003</v>
      </c>
      <c r="W937" s="4">
        <v>386.10719322990099</v>
      </c>
      <c r="X937" s="4">
        <v>245.40074814496799</v>
      </c>
      <c r="Y937" s="4">
        <v>42.635064696142798</v>
      </c>
      <c r="Z937" s="4">
        <v>8.0536204348743894</v>
      </c>
      <c r="AA937" s="4">
        <v>3.4212054042642999</v>
      </c>
      <c r="AB937" s="4"/>
      <c r="AC937" s="2" t="b">
        <v>1</v>
      </c>
    </row>
    <row r="938" spans="1:29" hidden="1" collapsed="1" x14ac:dyDescent="0.3">
      <c r="A938" s="2" t="s">
        <v>4245</v>
      </c>
      <c r="B938" s="3">
        <v>39711</v>
      </c>
      <c r="C938" s="3">
        <v>39711</v>
      </c>
      <c r="D938" s="4">
        <v>12.4719051606364</v>
      </c>
      <c r="E938" s="2" t="s">
        <v>4246</v>
      </c>
      <c r="F938" s="2" t="s">
        <v>128</v>
      </c>
      <c r="G938" s="2" t="s">
        <v>547</v>
      </c>
      <c r="H938" s="2" t="s">
        <v>1034</v>
      </c>
      <c r="I938" s="2" t="s">
        <v>4247</v>
      </c>
      <c r="J938" s="2" t="s">
        <v>128</v>
      </c>
      <c r="K938" s="2" t="s">
        <v>129</v>
      </c>
      <c r="L938" s="2" t="s">
        <v>94</v>
      </c>
      <c r="M938" s="2" t="s">
        <v>4248</v>
      </c>
      <c r="N938" s="2"/>
      <c r="O938" s="2"/>
      <c r="P938" s="2" t="s">
        <v>40</v>
      </c>
      <c r="Q938" s="2" t="s">
        <v>41</v>
      </c>
      <c r="R938" s="4">
        <v>12.4719051606364</v>
      </c>
      <c r="S938" s="2" t="s">
        <v>109</v>
      </c>
      <c r="T938" s="4">
        <v>6</v>
      </c>
      <c r="U938" s="4">
        <v>100</v>
      </c>
      <c r="V938" s="4">
        <v>110.4</v>
      </c>
      <c r="W938" s="4">
        <v>433.46371700331298</v>
      </c>
      <c r="X938" s="4">
        <v>240.211606284065</v>
      </c>
      <c r="Y938" s="4">
        <v>39.008229133269197</v>
      </c>
      <c r="Z938" s="4"/>
      <c r="AA938" s="4"/>
      <c r="AB938" s="4"/>
      <c r="AC938" s="2" t="b">
        <v>1</v>
      </c>
    </row>
    <row r="939" spans="1:29" hidden="1" collapsed="1" x14ac:dyDescent="0.3">
      <c r="A939" s="2" t="s">
        <v>2129</v>
      </c>
      <c r="B939" s="3">
        <v>45247</v>
      </c>
      <c r="C939" s="3">
        <v>45247</v>
      </c>
      <c r="D939" s="4">
        <v>6.4224584861568896</v>
      </c>
      <c r="E939" s="2" t="s">
        <v>2130</v>
      </c>
      <c r="F939" s="2" t="s">
        <v>367</v>
      </c>
      <c r="G939" s="2" t="s">
        <v>368</v>
      </c>
      <c r="H939" s="2" t="s">
        <v>94</v>
      </c>
      <c r="I939" s="2" t="s">
        <v>2131</v>
      </c>
      <c r="J939" s="2" t="s">
        <v>128</v>
      </c>
      <c r="K939" s="2" t="s">
        <v>652</v>
      </c>
      <c r="L939" s="2" t="s">
        <v>255</v>
      </c>
      <c r="M939" s="2" t="s">
        <v>2132</v>
      </c>
      <c r="N939" s="2"/>
      <c r="O939" s="2"/>
      <c r="P939" s="2" t="s">
        <v>40</v>
      </c>
      <c r="Q939" s="2" t="s">
        <v>41</v>
      </c>
      <c r="R939" s="4">
        <v>6.4224584861568896</v>
      </c>
      <c r="S939" s="2" t="s">
        <v>42</v>
      </c>
      <c r="T939" s="4">
        <v>40.040999999999997</v>
      </c>
      <c r="U939" s="4">
        <v>59.96</v>
      </c>
      <c r="V939" s="4"/>
      <c r="W939" s="4">
        <v>361.55339805825201</v>
      </c>
      <c r="X939" s="4">
        <v>240.02008704385699</v>
      </c>
      <c r="Y939" s="4">
        <v>8.5302979578172096</v>
      </c>
      <c r="Z939" s="4">
        <v>24.182689623449502</v>
      </c>
      <c r="AA939" s="4">
        <v>23.2560154490372</v>
      </c>
      <c r="AB939" s="4"/>
      <c r="AC939" s="2" t="b">
        <v>1</v>
      </c>
    </row>
    <row r="940" spans="1:29" hidden="1" collapsed="1" x14ac:dyDescent="0.3">
      <c r="A940" s="2" t="s">
        <v>5144</v>
      </c>
      <c r="B940" s="3">
        <v>41828</v>
      </c>
      <c r="C940" s="3">
        <v>41828</v>
      </c>
      <c r="D940" s="4">
        <v>347.08044099632502</v>
      </c>
      <c r="E940" s="2" t="s">
        <v>5145</v>
      </c>
      <c r="F940" s="2" t="s">
        <v>128</v>
      </c>
      <c r="G940" s="2" t="s">
        <v>652</v>
      </c>
      <c r="H940" s="2" t="s">
        <v>103</v>
      </c>
      <c r="I940" s="2" t="s">
        <v>1683</v>
      </c>
      <c r="J940" s="2" t="s">
        <v>128</v>
      </c>
      <c r="K940" s="2" t="s">
        <v>583</v>
      </c>
      <c r="L940" s="2" t="s">
        <v>185</v>
      </c>
      <c r="M940" s="2" t="s">
        <v>1684</v>
      </c>
      <c r="N940" s="2" t="s">
        <v>1632</v>
      </c>
      <c r="O940" s="2" t="s">
        <v>5146</v>
      </c>
      <c r="P940" s="2" t="s">
        <v>40</v>
      </c>
      <c r="Q940" s="2" t="s">
        <v>41</v>
      </c>
      <c r="R940" s="4">
        <v>347.08044099632502</v>
      </c>
      <c r="S940" s="2" t="s">
        <v>109</v>
      </c>
      <c r="T940" s="4">
        <v>0</v>
      </c>
      <c r="U940" s="4">
        <v>100</v>
      </c>
      <c r="V940" s="4">
        <v>1248.1790000000001</v>
      </c>
      <c r="W940" s="4">
        <v>704.54742939898597</v>
      </c>
      <c r="X940" s="4">
        <v>236.10246198407</v>
      </c>
      <c r="Y940" s="4">
        <v>71.9478638667632</v>
      </c>
      <c r="Z940" s="4"/>
      <c r="AA940" s="4"/>
      <c r="AB940" s="4"/>
      <c r="AC940" s="2" t="b">
        <v>1</v>
      </c>
    </row>
    <row r="941" spans="1:29" hidden="1" collapsed="1" x14ac:dyDescent="0.3">
      <c r="A941" s="2" t="s">
        <v>2544</v>
      </c>
      <c r="B941" s="3">
        <v>45032</v>
      </c>
      <c r="C941" s="3">
        <v>45032</v>
      </c>
      <c r="D941" s="4">
        <v>161.42400000000001</v>
      </c>
      <c r="E941" s="2" t="s">
        <v>2545</v>
      </c>
      <c r="F941" s="2" t="s">
        <v>482</v>
      </c>
      <c r="G941" s="2" t="s">
        <v>483</v>
      </c>
      <c r="H941" s="2" t="s">
        <v>36</v>
      </c>
      <c r="I941" s="2" t="s">
        <v>2546</v>
      </c>
      <c r="J941" s="2" t="s">
        <v>482</v>
      </c>
      <c r="K941" s="2" t="s">
        <v>483</v>
      </c>
      <c r="L941" s="2" t="s">
        <v>255</v>
      </c>
      <c r="M941" s="2" t="s">
        <v>1762</v>
      </c>
      <c r="N941" s="2" t="s">
        <v>2547</v>
      </c>
      <c r="O941" s="2"/>
      <c r="P941" s="2" t="s">
        <v>40</v>
      </c>
      <c r="Q941" s="2" t="s">
        <v>41</v>
      </c>
      <c r="R941" s="4">
        <v>202.79400000000001</v>
      </c>
      <c r="S941" s="2" t="s">
        <v>739</v>
      </c>
      <c r="T941" s="4">
        <v>8.4280000000000008</v>
      </c>
      <c r="U941" s="4">
        <v>100</v>
      </c>
      <c r="V941" s="4">
        <v>904.74599999999998</v>
      </c>
      <c r="W941" s="4">
        <v>431.07316062956602</v>
      </c>
      <c r="X941" s="4">
        <v>232.57160930793</v>
      </c>
      <c r="Y941" s="4">
        <v>51.552880487988602</v>
      </c>
      <c r="Z941" s="4">
        <v>43.478999999999999</v>
      </c>
      <c r="AA941" s="4">
        <v>5.8310000000000004</v>
      </c>
      <c r="AB941" s="4">
        <v>26.853999999999999</v>
      </c>
      <c r="AC941" s="2" t="b">
        <v>1</v>
      </c>
    </row>
    <row r="942" spans="1:29" collapsed="1" x14ac:dyDescent="0.3">
      <c r="A942" s="2" t="s">
        <v>6124</v>
      </c>
      <c r="B942" s="3">
        <v>44544</v>
      </c>
      <c r="C942" s="3">
        <v>44544</v>
      </c>
      <c r="D942" s="4">
        <v>256.12384208329098</v>
      </c>
      <c r="E942" s="2" t="s">
        <v>6125</v>
      </c>
      <c r="F942" s="2" t="s">
        <v>149</v>
      </c>
      <c r="G942" s="2" t="s">
        <v>403</v>
      </c>
      <c r="H942" s="2" t="s">
        <v>63</v>
      </c>
      <c r="I942" s="2" t="s">
        <v>5791</v>
      </c>
      <c r="J942" s="2" t="s">
        <v>149</v>
      </c>
      <c r="K942" s="2" t="s">
        <v>150</v>
      </c>
      <c r="L942" s="2" t="s">
        <v>115</v>
      </c>
      <c r="M942" s="2" t="s">
        <v>5792</v>
      </c>
      <c r="N942" s="2" t="s">
        <v>6126</v>
      </c>
      <c r="O942" s="2" t="s">
        <v>5227</v>
      </c>
      <c r="P942" s="2" t="s">
        <v>40</v>
      </c>
      <c r="Q942" s="2" t="s">
        <v>41</v>
      </c>
      <c r="R942" s="4">
        <v>256.12384208329098</v>
      </c>
      <c r="S942" s="2" t="s">
        <v>42</v>
      </c>
      <c r="T942" s="4">
        <v>0</v>
      </c>
      <c r="U942" s="4">
        <v>100</v>
      </c>
      <c r="V942" s="4"/>
      <c r="W942" s="4">
        <v>589.05205299643103</v>
      </c>
      <c r="X942" s="4">
        <v>230.75324391211001</v>
      </c>
      <c r="Y942" s="4">
        <v>15.728017282633999</v>
      </c>
      <c r="Z942" s="4"/>
      <c r="AA942" s="4"/>
      <c r="AB942" s="4"/>
      <c r="AC942" s="2" t="b">
        <v>1</v>
      </c>
    </row>
    <row r="943" spans="1:29" collapsed="1" x14ac:dyDescent="0.3">
      <c r="A943" s="2" t="s">
        <v>2453</v>
      </c>
      <c r="B943" s="3">
        <v>39708</v>
      </c>
      <c r="C943" s="3">
        <v>39708</v>
      </c>
      <c r="D943" s="4">
        <v>5.7246508253219703</v>
      </c>
      <c r="E943" s="2" t="s">
        <v>2454</v>
      </c>
      <c r="F943" s="2" t="s">
        <v>367</v>
      </c>
      <c r="G943" s="2" t="s">
        <v>604</v>
      </c>
      <c r="H943" s="2" t="s">
        <v>115</v>
      </c>
      <c r="I943" s="2" t="s">
        <v>2455</v>
      </c>
      <c r="J943" s="2" t="s">
        <v>367</v>
      </c>
      <c r="K943" s="2" t="s">
        <v>452</v>
      </c>
      <c r="L943" s="2" t="s">
        <v>48</v>
      </c>
      <c r="M943" s="2" t="s">
        <v>2456</v>
      </c>
      <c r="N943" s="2" t="s">
        <v>2457</v>
      </c>
      <c r="O943" s="2"/>
      <c r="P943" s="2" t="s">
        <v>40</v>
      </c>
      <c r="Q943" s="2" t="s">
        <v>41</v>
      </c>
      <c r="R943" s="4">
        <v>5.7246508253219703</v>
      </c>
      <c r="S943" s="2" t="s">
        <v>42</v>
      </c>
      <c r="T943" s="4">
        <v>0</v>
      </c>
      <c r="U943" s="4">
        <v>100</v>
      </c>
      <c r="V943" s="4">
        <v>227.76</v>
      </c>
      <c r="W943" s="4">
        <v>454.97702239404799</v>
      </c>
      <c r="X943" s="4">
        <v>227.18214311765999</v>
      </c>
      <c r="Y943" s="4">
        <v>76.306076300240704</v>
      </c>
      <c r="Z943" s="4">
        <v>3.2688300089312299</v>
      </c>
      <c r="AA943" s="4">
        <v>8.4806986206212205</v>
      </c>
      <c r="AB943" s="4"/>
      <c r="AC943" s="2" t="b">
        <v>1</v>
      </c>
    </row>
    <row r="944" spans="1:29" hidden="1" collapsed="1" x14ac:dyDescent="0.3">
      <c r="A944" s="2" t="s">
        <v>5630</v>
      </c>
      <c r="B944" s="3">
        <v>43007</v>
      </c>
      <c r="C944" s="3">
        <v>43007</v>
      </c>
      <c r="D944" s="4">
        <v>3.20211169682067</v>
      </c>
      <c r="E944" s="2" t="s">
        <v>5631</v>
      </c>
      <c r="F944" s="2" t="s">
        <v>128</v>
      </c>
      <c r="G944" s="2" t="s">
        <v>652</v>
      </c>
      <c r="H944" s="2" t="s">
        <v>311</v>
      </c>
      <c r="I944" s="2" t="s">
        <v>5632</v>
      </c>
      <c r="J944" s="2" t="s">
        <v>227</v>
      </c>
      <c r="K944" s="2" t="s">
        <v>272</v>
      </c>
      <c r="L944" s="2" t="s">
        <v>369</v>
      </c>
      <c r="M944" s="2" t="s">
        <v>5633</v>
      </c>
      <c r="N944" s="2"/>
      <c r="O944" s="2"/>
      <c r="P944" s="2" t="s">
        <v>40</v>
      </c>
      <c r="Q944" s="2" t="s">
        <v>41</v>
      </c>
      <c r="R944" s="4">
        <v>3.20211169682067</v>
      </c>
      <c r="S944" s="2" t="s">
        <v>42</v>
      </c>
      <c r="T944" s="4">
        <v>49</v>
      </c>
      <c r="U944" s="4">
        <v>81</v>
      </c>
      <c r="V944" s="4"/>
      <c r="W944" s="4">
        <v>466.88592827308099</v>
      </c>
      <c r="X944" s="4">
        <v>226.07431945844701</v>
      </c>
      <c r="Y944" s="4">
        <v>-11.620193000144001</v>
      </c>
      <c r="Z944" s="4"/>
      <c r="AA944" s="4"/>
      <c r="AB944" s="4"/>
      <c r="AC944" s="2" t="b">
        <v>1</v>
      </c>
    </row>
    <row r="945" spans="1:29" hidden="1" collapsed="1" x14ac:dyDescent="0.3">
      <c r="A945" s="2" t="s">
        <v>5007</v>
      </c>
      <c r="B945" s="3">
        <v>41432</v>
      </c>
      <c r="C945" s="3">
        <v>41432</v>
      </c>
      <c r="D945" s="4">
        <v>169.87601872724099</v>
      </c>
      <c r="E945" s="2" t="s">
        <v>5008</v>
      </c>
      <c r="F945" s="2" t="s">
        <v>367</v>
      </c>
      <c r="G945" s="2" t="s">
        <v>894</v>
      </c>
      <c r="H945" s="2" t="s">
        <v>210</v>
      </c>
      <c r="I945" s="2" t="s">
        <v>5009</v>
      </c>
      <c r="J945" s="2" t="s">
        <v>367</v>
      </c>
      <c r="K945" s="2" t="s">
        <v>894</v>
      </c>
      <c r="L945" s="2" t="s">
        <v>36</v>
      </c>
      <c r="M945" s="2" t="s">
        <v>5010</v>
      </c>
      <c r="N945" s="2"/>
      <c r="O945" s="2" t="s">
        <v>5011</v>
      </c>
      <c r="P945" s="2" t="s">
        <v>40</v>
      </c>
      <c r="Q945" s="2" t="s">
        <v>41</v>
      </c>
      <c r="R945" s="4">
        <v>169.87601872724099</v>
      </c>
      <c r="S945" s="2" t="s">
        <v>42</v>
      </c>
      <c r="T945" s="4">
        <v>0</v>
      </c>
      <c r="U945" s="4">
        <v>100</v>
      </c>
      <c r="V945" s="4">
        <v>1748.3820000000001</v>
      </c>
      <c r="W945" s="4">
        <v>871.96600000000001</v>
      </c>
      <c r="X945" s="4">
        <v>221.99299999999999</v>
      </c>
      <c r="Y945" s="4">
        <v>113.45</v>
      </c>
      <c r="Z945" s="4"/>
      <c r="AA945" s="4"/>
      <c r="AB945" s="4"/>
      <c r="AC945" s="2" t="b">
        <v>1</v>
      </c>
    </row>
    <row r="946" spans="1:29" hidden="1" collapsed="1" x14ac:dyDescent="0.3">
      <c r="A946" s="2" t="s">
        <v>2607</v>
      </c>
      <c r="B946" s="3">
        <v>44168</v>
      </c>
      <c r="C946" s="3">
        <v>44168</v>
      </c>
      <c r="D946" s="4">
        <v>86.380267015579904</v>
      </c>
      <c r="E946" s="2" t="s">
        <v>2608</v>
      </c>
      <c r="F946" s="2" t="s">
        <v>112</v>
      </c>
      <c r="G946" s="2" t="s">
        <v>458</v>
      </c>
      <c r="H946" s="2" t="s">
        <v>48</v>
      </c>
      <c r="I946" s="2" t="s">
        <v>2609</v>
      </c>
      <c r="J946" s="2" t="s">
        <v>112</v>
      </c>
      <c r="K946" s="2" t="s">
        <v>458</v>
      </c>
      <c r="L946" s="2" t="s">
        <v>220</v>
      </c>
      <c r="M946" s="2" t="s">
        <v>2610</v>
      </c>
      <c r="N946" s="2"/>
      <c r="O946" s="2"/>
      <c r="P946" s="2" t="s">
        <v>40</v>
      </c>
      <c r="Q946" s="2" t="s">
        <v>41</v>
      </c>
      <c r="R946" s="4">
        <v>86.380267015579904</v>
      </c>
      <c r="S946" s="2" t="s">
        <v>42</v>
      </c>
      <c r="T946" s="4">
        <v>7</v>
      </c>
      <c r="U946" s="4">
        <v>100</v>
      </c>
      <c r="V946" s="4"/>
      <c r="W946" s="4">
        <v>434.843939561046</v>
      </c>
      <c r="X946" s="4">
        <v>221.21098489026099</v>
      </c>
      <c r="Y946" s="4">
        <v>20.384912319400001</v>
      </c>
      <c r="Z946" s="4">
        <v>106.042792544392</v>
      </c>
      <c r="AA946" s="4">
        <v>4.3829270982684498</v>
      </c>
      <c r="AB946" s="4"/>
      <c r="AC946" s="2" t="b">
        <v>1</v>
      </c>
    </row>
    <row r="947" spans="1:29" hidden="1" collapsed="1" x14ac:dyDescent="0.3">
      <c r="A947" s="2" t="s">
        <v>4489</v>
      </c>
      <c r="B947" s="3">
        <v>40262</v>
      </c>
      <c r="C947" s="3">
        <v>40262</v>
      </c>
      <c r="D947" s="4">
        <v>53.4838076545633</v>
      </c>
      <c r="E947" s="2" t="s">
        <v>4490</v>
      </c>
      <c r="F947" s="2" t="s">
        <v>482</v>
      </c>
      <c r="G947" s="2" t="s">
        <v>930</v>
      </c>
      <c r="H947" s="2" t="s">
        <v>103</v>
      </c>
      <c r="I947" s="2" t="s">
        <v>1683</v>
      </c>
      <c r="J947" s="2" t="s">
        <v>128</v>
      </c>
      <c r="K947" s="2" t="s">
        <v>583</v>
      </c>
      <c r="L947" s="2" t="s">
        <v>185</v>
      </c>
      <c r="M947" s="2" t="s">
        <v>1684</v>
      </c>
      <c r="N947" s="2"/>
      <c r="O947" s="2" t="s">
        <v>1234</v>
      </c>
      <c r="P947" s="2" t="s">
        <v>40</v>
      </c>
      <c r="Q947" s="2" t="s">
        <v>41</v>
      </c>
      <c r="R947" s="4">
        <v>53.4838076545633</v>
      </c>
      <c r="S947" s="2" t="s">
        <v>42</v>
      </c>
      <c r="T947" s="4">
        <v>0</v>
      </c>
      <c r="U947" s="4">
        <v>100</v>
      </c>
      <c r="V947" s="4">
        <v>564.68299999999999</v>
      </c>
      <c r="W947" s="4">
        <v>741.52679275019705</v>
      </c>
      <c r="X947" s="4">
        <v>219.25630417651701</v>
      </c>
      <c r="Y947" s="4">
        <v>16.277580772261601</v>
      </c>
      <c r="Z947" s="4"/>
      <c r="AA947" s="4"/>
      <c r="AB947" s="4"/>
      <c r="AC947" s="2" t="b">
        <v>1</v>
      </c>
    </row>
    <row r="948" spans="1:29" hidden="1" collapsed="1" x14ac:dyDescent="0.3">
      <c r="A948" s="2" t="s">
        <v>5859</v>
      </c>
      <c r="B948" s="3">
        <v>43684</v>
      </c>
      <c r="C948" s="3">
        <v>43684</v>
      </c>
      <c r="D948" s="4">
        <v>1.0132099510494199</v>
      </c>
      <c r="E948" s="2" t="s">
        <v>5860</v>
      </c>
      <c r="F948" s="2" t="s">
        <v>128</v>
      </c>
      <c r="G948" s="2" t="s">
        <v>547</v>
      </c>
      <c r="H948" s="2" t="s">
        <v>439</v>
      </c>
      <c r="I948" s="2" t="s">
        <v>5861</v>
      </c>
      <c r="J948" s="2" t="s">
        <v>128</v>
      </c>
      <c r="K948" s="2" t="s">
        <v>547</v>
      </c>
      <c r="L948" s="2" t="s">
        <v>103</v>
      </c>
      <c r="M948" s="2" t="s">
        <v>5862</v>
      </c>
      <c r="N948" s="2"/>
      <c r="O948" s="2"/>
      <c r="P948" s="2" t="s">
        <v>40</v>
      </c>
      <c r="Q948" s="2" t="s">
        <v>41</v>
      </c>
      <c r="R948" s="4">
        <v>1.0132099510494199</v>
      </c>
      <c r="S948" s="2" t="s">
        <v>42</v>
      </c>
      <c r="T948" s="4">
        <v>35</v>
      </c>
      <c r="U948" s="4">
        <v>70</v>
      </c>
      <c r="V948" s="4"/>
      <c r="W948" s="4">
        <v>279.10101630175302</v>
      </c>
      <c r="X948" s="4">
        <v>217.918286610736</v>
      </c>
      <c r="Y948" s="4">
        <v>12.0603414955778</v>
      </c>
      <c r="Z948" s="4"/>
      <c r="AA948" s="4"/>
      <c r="AB948" s="4"/>
      <c r="AC948" s="2" t="b">
        <v>1</v>
      </c>
    </row>
    <row r="949" spans="1:29" hidden="1" collapsed="1" x14ac:dyDescent="0.3">
      <c r="A949" s="2" t="s">
        <v>1934</v>
      </c>
      <c r="B949" s="3">
        <v>44676</v>
      </c>
      <c r="C949" s="3">
        <v>44676</v>
      </c>
      <c r="D949" s="4">
        <v>101.463667371875</v>
      </c>
      <c r="E949" s="2" t="s">
        <v>1935</v>
      </c>
      <c r="F949" s="2" t="s">
        <v>128</v>
      </c>
      <c r="G949" s="2" t="s">
        <v>652</v>
      </c>
      <c r="H949" s="2" t="s">
        <v>105</v>
      </c>
      <c r="I949" s="2" t="s">
        <v>1936</v>
      </c>
      <c r="J949" s="2" t="s">
        <v>367</v>
      </c>
      <c r="K949" s="2" t="s">
        <v>816</v>
      </c>
      <c r="L949" s="2" t="s">
        <v>475</v>
      </c>
      <c r="M949" s="2" t="s">
        <v>1937</v>
      </c>
      <c r="N949" s="2" t="s">
        <v>1249</v>
      </c>
      <c r="O949" s="2"/>
      <c r="P949" s="2" t="s">
        <v>40</v>
      </c>
      <c r="Q949" s="2" t="s">
        <v>41</v>
      </c>
      <c r="R949" s="4">
        <v>101.463667371875</v>
      </c>
      <c r="S949" s="2" t="s">
        <v>42</v>
      </c>
      <c r="T949" s="4">
        <v>0</v>
      </c>
      <c r="U949" s="4">
        <v>100</v>
      </c>
      <c r="V949" s="4"/>
      <c r="W949" s="4">
        <v>627.45878205145095</v>
      </c>
      <c r="X949" s="4">
        <v>217.26871968105999</v>
      </c>
      <c r="Y949" s="4">
        <v>107.745048180929</v>
      </c>
      <c r="Z949" s="4">
        <v>52.166746242866601</v>
      </c>
      <c r="AA949" s="4">
        <v>34.047245526680797</v>
      </c>
      <c r="AB949" s="4"/>
      <c r="AC949" s="2" t="b">
        <v>1</v>
      </c>
    </row>
    <row r="950" spans="1:29" hidden="1" collapsed="1" x14ac:dyDescent="0.3">
      <c r="A950" s="2" t="s">
        <v>2442</v>
      </c>
      <c r="B950" s="3">
        <v>44715</v>
      </c>
      <c r="C950" s="3">
        <v>44715</v>
      </c>
      <c r="D950" s="4">
        <v>111.220551378446</v>
      </c>
      <c r="E950" s="2" t="s">
        <v>2443</v>
      </c>
      <c r="F950" s="2" t="s">
        <v>31</v>
      </c>
      <c r="G950" s="2" t="s">
        <v>254</v>
      </c>
      <c r="H950" s="2" t="s">
        <v>783</v>
      </c>
      <c r="I950" s="2" t="s">
        <v>2444</v>
      </c>
      <c r="J950" s="2" t="s">
        <v>112</v>
      </c>
      <c r="K950" s="2" t="s">
        <v>458</v>
      </c>
      <c r="L950" s="2" t="s">
        <v>783</v>
      </c>
      <c r="M950" s="2" t="s">
        <v>2445</v>
      </c>
      <c r="N950" s="2" t="s">
        <v>2446</v>
      </c>
      <c r="O950" s="2" t="s">
        <v>2447</v>
      </c>
      <c r="P950" s="2" t="s">
        <v>40</v>
      </c>
      <c r="Q950" s="2" t="s">
        <v>41</v>
      </c>
      <c r="R950" s="4">
        <v>111.220551378446</v>
      </c>
      <c r="S950" s="2" t="s">
        <v>42</v>
      </c>
      <c r="T950" s="4">
        <v>27.658999999999999</v>
      </c>
      <c r="U950" s="4">
        <v>100</v>
      </c>
      <c r="V950" s="4">
        <v>1855.902</v>
      </c>
      <c r="W950" s="4">
        <v>904.44158934094696</v>
      </c>
      <c r="X950" s="4">
        <v>216.53295265286701</v>
      </c>
      <c r="Y950" s="4">
        <v>31.145134427789699</v>
      </c>
      <c r="Z950" s="4">
        <v>69.4401617891982</v>
      </c>
      <c r="AA950" s="4">
        <v>8.8577206757078297</v>
      </c>
      <c r="AB950" s="4">
        <v>122.556318681319</v>
      </c>
      <c r="AC950" s="2" t="b">
        <v>1</v>
      </c>
    </row>
    <row r="951" spans="1:29" hidden="1" collapsed="1" x14ac:dyDescent="0.3">
      <c r="A951" s="2" t="s">
        <v>2785</v>
      </c>
      <c r="B951" s="3">
        <v>42202</v>
      </c>
      <c r="C951" s="3">
        <v>42202</v>
      </c>
      <c r="D951" s="4">
        <v>1.77273780311949</v>
      </c>
      <c r="E951" s="2" t="s">
        <v>2786</v>
      </c>
      <c r="F951" s="2" t="s">
        <v>227</v>
      </c>
      <c r="G951" s="2" t="s">
        <v>806</v>
      </c>
      <c r="H951" s="2" t="s">
        <v>475</v>
      </c>
      <c r="I951" s="2" t="s">
        <v>2787</v>
      </c>
      <c r="J951" s="2" t="s">
        <v>227</v>
      </c>
      <c r="K951" s="2" t="s">
        <v>806</v>
      </c>
      <c r="L951" s="2" t="s">
        <v>255</v>
      </c>
      <c r="M951" s="2" t="s">
        <v>2788</v>
      </c>
      <c r="N951" s="2"/>
      <c r="O951" s="2"/>
      <c r="P951" s="2" t="s">
        <v>40</v>
      </c>
      <c r="Q951" s="2" t="s">
        <v>41</v>
      </c>
      <c r="R951" s="4">
        <v>1.77273780311949</v>
      </c>
      <c r="S951" s="2" t="s">
        <v>42</v>
      </c>
      <c r="T951" s="4">
        <v>49</v>
      </c>
      <c r="U951" s="4">
        <v>60</v>
      </c>
      <c r="V951" s="4"/>
      <c r="W951" s="4">
        <v>329.25953139031799</v>
      </c>
      <c r="X951" s="4">
        <v>214.84202792064701</v>
      </c>
      <c r="Y951" s="4">
        <v>14.776716466650299</v>
      </c>
      <c r="Z951" s="4">
        <v>4.8942138330445903</v>
      </c>
      <c r="AA951" s="4">
        <v>1.69747580734506</v>
      </c>
      <c r="AB951" s="4"/>
      <c r="AC951" s="2" t="b">
        <v>1</v>
      </c>
    </row>
    <row r="952" spans="1:29" hidden="1" collapsed="1" x14ac:dyDescent="0.3">
      <c r="A952" s="2" t="s">
        <v>5653</v>
      </c>
      <c r="B952" s="3">
        <v>43096</v>
      </c>
      <c r="C952" s="3">
        <v>43096</v>
      </c>
      <c r="D952" s="4">
        <v>248.71962879264001</v>
      </c>
      <c r="E952" s="2" t="s">
        <v>5654</v>
      </c>
      <c r="F952" s="2" t="s">
        <v>70</v>
      </c>
      <c r="G952" s="2" t="s">
        <v>318</v>
      </c>
      <c r="H952" s="2" t="s">
        <v>115</v>
      </c>
      <c r="I952" s="2" t="s">
        <v>1011</v>
      </c>
      <c r="J952" s="2" t="s">
        <v>31</v>
      </c>
      <c r="K952" s="2" t="s">
        <v>310</v>
      </c>
      <c r="L952" s="2" t="s">
        <v>401</v>
      </c>
      <c r="M952" s="2" t="s">
        <v>1012</v>
      </c>
      <c r="N952" s="2"/>
      <c r="O952" s="2"/>
      <c r="P952" s="2" t="s">
        <v>40</v>
      </c>
      <c r="Q952" s="2" t="s">
        <v>41</v>
      </c>
      <c r="R952" s="4">
        <v>248.71962879264001</v>
      </c>
      <c r="S952" s="2" t="s">
        <v>42</v>
      </c>
      <c r="T952" s="4">
        <v>36</v>
      </c>
      <c r="U952" s="4">
        <v>91</v>
      </c>
      <c r="V952" s="4"/>
      <c r="W952" s="4">
        <v>2390.57619208912</v>
      </c>
      <c r="X952" s="4">
        <v>214.51958902562899</v>
      </c>
      <c r="Y952" s="4"/>
      <c r="Z952" s="4"/>
      <c r="AA952" s="4"/>
      <c r="AB952" s="4"/>
      <c r="AC952" s="2" t="b">
        <v>1</v>
      </c>
    </row>
    <row r="953" spans="1:29" hidden="1" collapsed="1" x14ac:dyDescent="0.3">
      <c r="A953" s="2" t="s">
        <v>5824</v>
      </c>
      <c r="B953" s="3">
        <v>43605</v>
      </c>
      <c r="C953" s="3">
        <v>43605</v>
      </c>
      <c r="D953" s="4">
        <v>51.5</v>
      </c>
      <c r="E953" s="2" t="s">
        <v>5825</v>
      </c>
      <c r="F953" s="2" t="s">
        <v>101</v>
      </c>
      <c r="G953" s="2" t="s">
        <v>914</v>
      </c>
      <c r="H953" s="2" t="s">
        <v>668</v>
      </c>
      <c r="I953" s="2" t="s">
        <v>5826</v>
      </c>
      <c r="J953" s="2" t="s">
        <v>101</v>
      </c>
      <c r="K953" s="2" t="s">
        <v>914</v>
      </c>
      <c r="L953" s="2" t="s">
        <v>63</v>
      </c>
      <c r="M953" s="2" t="s">
        <v>5827</v>
      </c>
      <c r="N953" s="2"/>
      <c r="O953" s="2"/>
      <c r="P953" s="2" t="s">
        <v>40</v>
      </c>
      <c r="Q953" s="2" t="s">
        <v>41</v>
      </c>
      <c r="R953" s="4">
        <v>51.5</v>
      </c>
      <c r="S953" s="2" t="s">
        <v>42</v>
      </c>
      <c r="T953" s="4">
        <v>9.5</v>
      </c>
      <c r="U953" s="4">
        <v>100</v>
      </c>
      <c r="V953" s="4"/>
      <c r="W953" s="4">
        <v>393.06001121704998</v>
      </c>
      <c r="X953" s="4">
        <v>213.09478407178901</v>
      </c>
      <c r="Y953" s="4"/>
      <c r="Z953" s="4"/>
      <c r="AA953" s="4"/>
      <c r="AB953" s="4"/>
      <c r="AC953" s="2" t="b">
        <v>1</v>
      </c>
    </row>
    <row r="954" spans="1:29" hidden="1" collapsed="1" x14ac:dyDescent="0.3">
      <c r="A954" s="2" t="s">
        <v>2720</v>
      </c>
      <c r="B954" s="3">
        <v>44461</v>
      </c>
      <c r="C954" s="3">
        <v>45017</v>
      </c>
      <c r="D954" s="4">
        <v>16.464518366771799</v>
      </c>
      <c r="E954" s="2" t="s">
        <v>2721</v>
      </c>
      <c r="F954" s="2" t="s">
        <v>367</v>
      </c>
      <c r="G954" s="2" t="s">
        <v>604</v>
      </c>
      <c r="H954" s="2" t="s">
        <v>103</v>
      </c>
      <c r="I954" s="2" t="s">
        <v>2722</v>
      </c>
      <c r="J954" s="2" t="s">
        <v>128</v>
      </c>
      <c r="K954" s="2" t="s">
        <v>652</v>
      </c>
      <c r="L954" s="2" t="s">
        <v>475</v>
      </c>
      <c r="M954" s="2" t="s">
        <v>2723</v>
      </c>
      <c r="N954" s="2"/>
      <c r="O954" s="2"/>
      <c r="P954" s="2" t="s">
        <v>40</v>
      </c>
      <c r="Q954" s="2" t="s">
        <v>41</v>
      </c>
      <c r="R954" s="4">
        <v>16.464518366771799</v>
      </c>
      <c r="S954" s="2" t="s">
        <v>42</v>
      </c>
      <c r="T954" s="4">
        <v>25</v>
      </c>
      <c r="U954" s="4">
        <v>100</v>
      </c>
      <c r="V954" s="4"/>
      <c r="W954" s="4">
        <v>413.89666504381699</v>
      </c>
      <c r="X954" s="4">
        <v>211.45094936708901</v>
      </c>
      <c r="Y954" s="4">
        <v>77.343962999026303</v>
      </c>
      <c r="Z954" s="4">
        <v>4.5654965753424701</v>
      </c>
      <c r="AA954" s="4">
        <v>2.6166523972602702</v>
      </c>
      <c r="AB954" s="4"/>
      <c r="AC954" s="2" t="b">
        <v>1</v>
      </c>
    </row>
    <row r="955" spans="1:29" hidden="1" collapsed="1" x14ac:dyDescent="0.3">
      <c r="A955" s="2" t="s">
        <v>2302</v>
      </c>
      <c r="B955" s="3">
        <v>39568</v>
      </c>
      <c r="C955" s="3">
        <v>39568</v>
      </c>
      <c r="D955" s="4">
        <v>16.629776021080399</v>
      </c>
      <c r="E955" s="2" t="s">
        <v>2303</v>
      </c>
      <c r="F955" s="2" t="s">
        <v>227</v>
      </c>
      <c r="G955" s="2" t="s">
        <v>272</v>
      </c>
      <c r="H955" s="2" t="s">
        <v>439</v>
      </c>
      <c r="I955" s="2" t="s">
        <v>2304</v>
      </c>
      <c r="J955" s="2" t="s">
        <v>227</v>
      </c>
      <c r="K955" s="2" t="s">
        <v>272</v>
      </c>
      <c r="L955" s="2" t="s">
        <v>439</v>
      </c>
      <c r="M955" s="2" t="s">
        <v>2305</v>
      </c>
      <c r="N955" s="2"/>
      <c r="O955" s="2"/>
      <c r="P955" s="2" t="s">
        <v>40</v>
      </c>
      <c r="Q955" s="2" t="s">
        <v>41</v>
      </c>
      <c r="R955" s="4">
        <v>16.629776021080399</v>
      </c>
      <c r="S955" s="2" t="s">
        <v>67</v>
      </c>
      <c r="T955" s="4">
        <v>45.3</v>
      </c>
      <c r="U955" s="4">
        <v>50.27</v>
      </c>
      <c r="V955" s="4">
        <v>900.88</v>
      </c>
      <c r="W955" s="4">
        <v>496.124060847127</v>
      </c>
      <c r="X955" s="4">
        <v>210.464337139843</v>
      </c>
      <c r="Y955" s="4">
        <v>83.376388235461803</v>
      </c>
      <c r="Z955" s="4">
        <v>58.338197424892698</v>
      </c>
      <c r="AA955" s="4">
        <v>15.242060085836901</v>
      </c>
      <c r="AB955" s="4">
        <v>301.99269698911002</v>
      </c>
      <c r="AC955" s="2" t="b">
        <v>1</v>
      </c>
    </row>
    <row r="956" spans="1:29" hidden="1" collapsed="1" x14ac:dyDescent="0.3">
      <c r="A956" s="2" t="s">
        <v>1973</v>
      </c>
      <c r="B956" s="3">
        <v>37643</v>
      </c>
      <c r="C956" s="3">
        <v>37643</v>
      </c>
      <c r="D956" s="4">
        <v>3.3410000000000002</v>
      </c>
      <c r="E956" s="2" t="s">
        <v>1974</v>
      </c>
      <c r="F956" s="2" t="s">
        <v>367</v>
      </c>
      <c r="G956" s="2" t="s">
        <v>604</v>
      </c>
      <c r="H956" s="2" t="s">
        <v>36</v>
      </c>
      <c r="I956" s="2" t="s">
        <v>1975</v>
      </c>
      <c r="J956" s="2" t="s">
        <v>367</v>
      </c>
      <c r="K956" s="2" t="s">
        <v>855</v>
      </c>
      <c r="L956" s="2" t="s">
        <v>185</v>
      </c>
      <c r="M956" s="2" t="s">
        <v>1976</v>
      </c>
      <c r="N956" s="2"/>
      <c r="O956" s="2"/>
      <c r="P956" s="2" t="s">
        <v>40</v>
      </c>
      <c r="Q956" s="2" t="s">
        <v>41</v>
      </c>
      <c r="R956" s="4">
        <v>3.3410000000000002</v>
      </c>
      <c r="S956" s="2" t="s">
        <v>42</v>
      </c>
      <c r="T956" s="4">
        <v>30.335999999999999</v>
      </c>
      <c r="U956" s="4">
        <v>54.506</v>
      </c>
      <c r="V956" s="4"/>
      <c r="W956" s="4">
        <v>502.01119450451603</v>
      </c>
      <c r="X956" s="4">
        <v>210.07759826994001</v>
      </c>
      <c r="Y956" s="4">
        <v>-1.01450197175932</v>
      </c>
      <c r="Z956" s="4">
        <v>53.713000000000001</v>
      </c>
      <c r="AA956" s="4">
        <v>31.713999999999999</v>
      </c>
      <c r="AB956" s="4">
        <v>11.271000000000001</v>
      </c>
      <c r="AC956" s="2" t="b">
        <v>1</v>
      </c>
    </row>
    <row r="957" spans="1:29" hidden="1" collapsed="1" x14ac:dyDescent="0.3">
      <c r="A957" s="2" t="s">
        <v>1405</v>
      </c>
      <c r="B957" s="3">
        <v>40438</v>
      </c>
      <c r="C957" s="3">
        <v>40438</v>
      </c>
      <c r="D957" s="4">
        <v>64.006531228461697</v>
      </c>
      <c r="E957" s="2" t="s">
        <v>1406</v>
      </c>
      <c r="F957" s="2" t="s">
        <v>112</v>
      </c>
      <c r="G957" s="2" t="s">
        <v>526</v>
      </c>
      <c r="H957" s="2" t="s">
        <v>210</v>
      </c>
      <c r="I957" s="2" t="s">
        <v>1407</v>
      </c>
      <c r="J957" s="2" t="s">
        <v>112</v>
      </c>
      <c r="K957" s="2" t="s">
        <v>458</v>
      </c>
      <c r="L957" s="2" t="s">
        <v>210</v>
      </c>
      <c r="M957" s="2" t="s">
        <v>1408</v>
      </c>
      <c r="N957" s="2"/>
      <c r="O957" s="2" t="s">
        <v>955</v>
      </c>
      <c r="P957" s="2" t="s">
        <v>40</v>
      </c>
      <c r="Q957" s="2" t="s">
        <v>41</v>
      </c>
      <c r="R957" s="4">
        <v>64.006531228461697</v>
      </c>
      <c r="S957" s="2" t="s">
        <v>109</v>
      </c>
      <c r="T957" s="4">
        <v>16.475000000000001</v>
      </c>
      <c r="U957" s="4">
        <v>74.05</v>
      </c>
      <c r="V957" s="4">
        <v>488.07499999999999</v>
      </c>
      <c r="W957" s="4">
        <v>456.40976285802299</v>
      </c>
      <c r="X957" s="4">
        <v>209.70542038805101</v>
      </c>
      <c r="Y957" s="4"/>
      <c r="Z957" s="4">
        <v>190.37958115183201</v>
      </c>
      <c r="AA957" s="4">
        <v>123.643825069295</v>
      </c>
      <c r="AB957" s="4">
        <v>74.926259368029207</v>
      </c>
      <c r="AC957" s="2" t="b">
        <v>1</v>
      </c>
    </row>
    <row r="958" spans="1:29" hidden="1" collapsed="1" x14ac:dyDescent="0.3">
      <c r="A958" s="2" t="s">
        <v>5769</v>
      </c>
      <c r="B958" s="3">
        <v>43445</v>
      </c>
      <c r="C958" s="3">
        <v>43445</v>
      </c>
      <c r="D958" s="4">
        <v>28</v>
      </c>
      <c r="E958" s="2" t="s">
        <v>5770</v>
      </c>
      <c r="F958" s="2" t="s">
        <v>218</v>
      </c>
      <c r="G958" s="2" t="s">
        <v>2269</v>
      </c>
      <c r="H958" s="2" t="s">
        <v>36</v>
      </c>
      <c r="I958" s="2" t="s">
        <v>5771</v>
      </c>
      <c r="J958" s="2" t="s">
        <v>218</v>
      </c>
      <c r="K958" s="2" t="s">
        <v>2269</v>
      </c>
      <c r="L958" s="2" t="s">
        <v>491</v>
      </c>
      <c r="M958" s="2" t="s">
        <v>5772</v>
      </c>
      <c r="N958" s="2"/>
      <c r="O958" s="2"/>
      <c r="P958" s="2" t="s">
        <v>40</v>
      </c>
      <c r="Q958" s="2" t="s">
        <v>41</v>
      </c>
      <c r="R958" s="4">
        <v>28</v>
      </c>
      <c r="S958" s="2" t="s">
        <v>42</v>
      </c>
      <c r="T958" s="4">
        <v>47</v>
      </c>
      <c r="U958" s="4">
        <v>100</v>
      </c>
      <c r="V958" s="4"/>
      <c r="W958" s="4">
        <v>293.21994421600499</v>
      </c>
      <c r="X958" s="4">
        <v>209.44302268740799</v>
      </c>
      <c r="Y958" s="4">
        <v>73.714811513356494</v>
      </c>
      <c r="Z958" s="4"/>
      <c r="AA958" s="4"/>
      <c r="AB958" s="4"/>
      <c r="AC958" s="2" t="b">
        <v>1</v>
      </c>
    </row>
    <row r="959" spans="1:29" hidden="1" collapsed="1" x14ac:dyDescent="0.3">
      <c r="A959" s="2" t="s">
        <v>4953</v>
      </c>
      <c r="B959" s="3">
        <v>41249</v>
      </c>
      <c r="C959" s="3">
        <v>41249</v>
      </c>
      <c r="D959" s="4">
        <v>31.9999357759866</v>
      </c>
      <c r="E959" s="2" t="s">
        <v>4954</v>
      </c>
      <c r="F959" s="2" t="s">
        <v>482</v>
      </c>
      <c r="G959" s="2" t="s">
        <v>1207</v>
      </c>
      <c r="H959" s="2" t="s">
        <v>372</v>
      </c>
      <c r="I959" s="2" t="s">
        <v>4955</v>
      </c>
      <c r="J959" s="2" t="s">
        <v>31</v>
      </c>
      <c r="K959" s="2" t="s">
        <v>254</v>
      </c>
      <c r="L959" s="2" t="s">
        <v>369</v>
      </c>
      <c r="M959" s="2" t="s">
        <v>4956</v>
      </c>
      <c r="N959" s="2"/>
      <c r="O959" s="2"/>
      <c r="P959" s="2" t="s">
        <v>40</v>
      </c>
      <c r="Q959" s="2" t="s">
        <v>41</v>
      </c>
      <c r="R959" s="4">
        <v>31.9999357759866</v>
      </c>
      <c r="S959" s="2" t="s">
        <v>42</v>
      </c>
      <c r="T959" s="4">
        <v>42.115000000000002</v>
      </c>
      <c r="U959" s="4">
        <v>69.515000000000001</v>
      </c>
      <c r="V959" s="4">
        <v>65.697999999999993</v>
      </c>
      <c r="W959" s="4">
        <v>446.831724013459</v>
      </c>
      <c r="X959" s="4">
        <v>208.728100143098</v>
      </c>
      <c r="Y959" s="4">
        <v>-9.4037566553648997</v>
      </c>
      <c r="Z959" s="4"/>
      <c r="AA959" s="4"/>
      <c r="AB959" s="4"/>
      <c r="AC959" s="2" t="b">
        <v>1</v>
      </c>
    </row>
    <row r="960" spans="1:29" hidden="1" collapsed="1" x14ac:dyDescent="0.3">
      <c r="A960" s="2" t="s">
        <v>2058</v>
      </c>
      <c r="B960" s="3">
        <v>40624</v>
      </c>
      <c r="C960" s="3">
        <v>40624</v>
      </c>
      <c r="D960" s="4">
        <v>54.5102517985612</v>
      </c>
      <c r="E960" s="2" t="s">
        <v>2059</v>
      </c>
      <c r="F960" s="2" t="s">
        <v>367</v>
      </c>
      <c r="G960" s="2" t="s">
        <v>855</v>
      </c>
      <c r="H960" s="2" t="s">
        <v>210</v>
      </c>
      <c r="I960" s="2" t="s">
        <v>2060</v>
      </c>
      <c r="J960" s="2" t="s">
        <v>367</v>
      </c>
      <c r="K960" s="2" t="s">
        <v>894</v>
      </c>
      <c r="L960" s="2" t="s">
        <v>36</v>
      </c>
      <c r="M960" s="2" t="s">
        <v>2061</v>
      </c>
      <c r="N960" s="2" t="s">
        <v>214</v>
      </c>
      <c r="O960" s="2" t="s">
        <v>882</v>
      </c>
      <c r="P960" s="2" t="s">
        <v>40</v>
      </c>
      <c r="Q960" s="2" t="s">
        <v>41</v>
      </c>
      <c r="R960" s="4">
        <v>54.5102517985612</v>
      </c>
      <c r="S960" s="2" t="s">
        <v>42</v>
      </c>
      <c r="T960" s="4">
        <v>32.576000000000001</v>
      </c>
      <c r="U960" s="4">
        <v>80.66</v>
      </c>
      <c r="V960" s="4">
        <v>3514.462</v>
      </c>
      <c r="W960" s="4">
        <v>843.84</v>
      </c>
      <c r="X960" s="4">
        <v>208.36500000000001</v>
      </c>
      <c r="Y960" s="4"/>
      <c r="Z960" s="4">
        <v>73.539798687691103</v>
      </c>
      <c r="AA960" s="4">
        <v>26.505719880449298</v>
      </c>
      <c r="AB960" s="4"/>
      <c r="AC960" s="2" t="b">
        <v>1</v>
      </c>
    </row>
    <row r="961" spans="1:29" hidden="1" collapsed="1" x14ac:dyDescent="0.3">
      <c r="A961" s="2" t="s">
        <v>5912</v>
      </c>
      <c r="B961" s="3">
        <v>43878</v>
      </c>
      <c r="C961" s="3">
        <v>43878</v>
      </c>
      <c r="D961" s="4">
        <v>114.92756410256401</v>
      </c>
      <c r="E961" s="2" t="s">
        <v>5913</v>
      </c>
      <c r="F961" s="2" t="s">
        <v>131</v>
      </c>
      <c r="G961" s="2" t="s">
        <v>474</v>
      </c>
      <c r="H961" s="2" t="s">
        <v>802</v>
      </c>
      <c r="I961" s="2" t="s">
        <v>5914</v>
      </c>
      <c r="J961" s="2" t="s">
        <v>131</v>
      </c>
      <c r="K961" s="2" t="s">
        <v>474</v>
      </c>
      <c r="L961" s="2" t="s">
        <v>311</v>
      </c>
      <c r="M961" s="2" t="s">
        <v>5915</v>
      </c>
      <c r="N961" s="2"/>
      <c r="O961" s="2"/>
      <c r="P961" s="2" t="s">
        <v>40</v>
      </c>
      <c r="Q961" s="2" t="s">
        <v>41</v>
      </c>
      <c r="R961" s="4">
        <v>114.92756410256401</v>
      </c>
      <c r="S961" s="2" t="s">
        <v>42</v>
      </c>
      <c r="T961" s="4">
        <v>49</v>
      </c>
      <c r="U961" s="4">
        <v>100</v>
      </c>
      <c r="V961" s="4"/>
      <c r="W961" s="4">
        <v>402.77571077571099</v>
      </c>
      <c r="X961" s="4">
        <v>207.97121797121801</v>
      </c>
      <c r="Y961" s="4">
        <v>33.880659880659898</v>
      </c>
      <c r="Z961" s="4"/>
      <c r="AA961" s="4"/>
      <c r="AB961" s="4"/>
      <c r="AC961" s="2" t="b">
        <v>1</v>
      </c>
    </row>
    <row r="962" spans="1:29" hidden="1" collapsed="1" x14ac:dyDescent="0.3">
      <c r="A962" s="2" t="s">
        <v>3123</v>
      </c>
      <c r="B962" s="3">
        <v>39464</v>
      </c>
      <c r="C962" s="3">
        <v>39464</v>
      </c>
      <c r="D962" s="4">
        <v>3.75</v>
      </c>
      <c r="E962" s="2" t="s">
        <v>3124</v>
      </c>
      <c r="F962" s="2" t="s">
        <v>367</v>
      </c>
      <c r="G962" s="2" t="s">
        <v>894</v>
      </c>
      <c r="H962" s="2" t="s">
        <v>36</v>
      </c>
      <c r="I962" s="2" t="s">
        <v>3125</v>
      </c>
      <c r="J962" s="2" t="s">
        <v>128</v>
      </c>
      <c r="K962" s="2" t="s">
        <v>547</v>
      </c>
      <c r="L962" s="2" t="s">
        <v>255</v>
      </c>
      <c r="M962" s="2" t="s">
        <v>3126</v>
      </c>
      <c r="N962" s="2"/>
      <c r="O962" s="2" t="s">
        <v>1653</v>
      </c>
      <c r="P962" s="2" t="s">
        <v>40</v>
      </c>
      <c r="Q962" s="2" t="s">
        <v>41</v>
      </c>
      <c r="R962" s="4">
        <v>3.75</v>
      </c>
      <c r="S962" s="2" t="s">
        <v>109</v>
      </c>
      <c r="T962" s="4">
        <v>34.5</v>
      </c>
      <c r="U962" s="4">
        <v>80</v>
      </c>
      <c r="V962" s="4">
        <v>199.31</v>
      </c>
      <c r="W962" s="4">
        <v>394.83517470583001</v>
      </c>
      <c r="X962" s="4">
        <v>207.06009161950999</v>
      </c>
      <c r="Y962" s="4">
        <v>13.527351118297</v>
      </c>
      <c r="Z962" s="4"/>
      <c r="AA962" s="4"/>
      <c r="AB962" s="4"/>
      <c r="AC962" s="2" t="b">
        <v>1</v>
      </c>
    </row>
    <row r="963" spans="1:29" hidden="1" collapsed="1" x14ac:dyDescent="0.3">
      <c r="A963" s="2" t="s">
        <v>4063</v>
      </c>
      <c r="B963" s="3">
        <v>39232</v>
      </c>
      <c r="C963" s="3">
        <v>39232</v>
      </c>
      <c r="D963" s="4">
        <v>13.3361229003527</v>
      </c>
      <c r="E963" s="2" t="s">
        <v>4064</v>
      </c>
      <c r="F963" s="2" t="s">
        <v>70</v>
      </c>
      <c r="G963" s="2" t="s">
        <v>318</v>
      </c>
      <c r="H963" s="2" t="s">
        <v>4065</v>
      </c>
      <c r="I963" s="2" t="s">
        <v>4066</v>
      </c>
      <c r="J963" s="2" t="s">
        <v>70</v>
      </c>
      <c r="K963" s="2" t="s">
        <v>318</v>
      </c>
      <c r="L963" s="2" t="s">
        <v>36</v>
      </c>
      <c r="M963" s="2" t="s">
        <v>4067</v>
      </c>
      <c r="N963" s="2"/>
      <c r="O963" s="2"/>
      <c r="P963" s="2" t="s">
        <v>40</v>
      </c>
      <c r="Q963" s="2" t="s">
        <v>41</v>
      </c>
      <c r="R963" s="4">
        <v>13.3361229003527</v>
      </c>
      <c r="S963" s="2" t="s">
        <v>42</v>
      </c>
      <c r="T963" s="4">
        <v>25.6</v>
      </c>
      <c r="U963" s="4">
        <v>100</v>
      </c>
      <c r="V963" s="4">
        <v>141.053</v>
      </c>
      <c r="W963" s="4">
        <v>216.94300000000001</v>
      </c>
      <c r="X963" s="4">
        <v>206.97300000000001</v>
      </c>
      <c r="Y963" s="4">
        <v>8.6080000000000005</v>
      </c>
      <c r="Z963" s="4"/>
      <c r="AA963" s="4"/>
      <c r="AB963" s="4"/>
      <c r="AC963" s="2" t="b">
        <v>1</v>
      </c>
    </row>
    <row r="964" spans="1:29" collapsed="1" x14ac:dyDescent="0.3">
      <c r="A964" s="2" t="s">
        <v>1218</v>
      </c>
      <c r="B964" s="3">
        <v>39078</v>
      </c>
      <c r="C964" s="3">
        <v>39078</v>
      </c>
      <c r="D964" s="4">
        <v>238.087700785555</v>
      </c>
      <c r="E964" s="2" t="s">
        <v>1219</v>
      </c>
      <c r="F964" s="2" t="s">
        <v>367</v>
      </c>
      <c r="G964" s="2" t="s">
        <v>750</v>
      </c>
      <c r="H964" s="2" t="s">
        <v>115</v>
      </c>
      <c r="I964" s="2" t="s">
        <v>1220</v>
      </c>
      <c r="J964" s="2" t="s">
        <v>367</v>
      </c>
      <c r="K964" s="2" t="s">
        <v>894</v>
      </c>
      <c r="L964" s="2" t="s">
        <v>444</v>
      </c>
      <c r="M964" s="2" t="s">
        <v>1221</v>
      </c>
      <c r="N964" s="2" t="s">
        <v>1222</v>
      </c>
      <c r="O964" s="2" t="s">
        <v>1223</v>
      </c>
      <c r="P964" s="2" t="s">
        <v>40</v>
      </c>
      <c r="Q964" s="2" t="s">
        <v>41</v>
      </c>
      <c r="R964" s="4">
        <v>131.174033688983</v>
      </c>
      <c r="S964" s="2" t="s">
        <v>42</v>
      </c>
      <c r="T964" s="4">
        <v>49</v>
      </c>
      <c r="U964" s="4">
        <v>100</v>
      </c>
      <c r="V964" s="4">
        <v>244.82</v>
      </c>
      <c r="W964" s="4">
        <v>385.575249529357</v>
      </c>
      <c r="X964" s="4">
        <v>206.96195787305101</v>
      </c>
      <c r="Y964" s="4">
        <v>-64.975905468925802</v>
      </c>
      <c r="Z964" s="4">
        <v>189.83636119477401</v>
      </c>
      <c r="AA964" s="4">
        <v>180.656857290847</v>
      </c>
      <c r="AB964" s="4">
        <v>244.664500690648</v>
      </c>
      <c r="AC964" s="2" t="b">
        <v>1</v>
      </c>
    </row>
    <row r="965" spans="1:29" hidden="1" collapsed="1" x14ac:dyDescent="0.3">
      <c r="A965" s="2" t="s">
        <v>3249</v>
      </c>
      <c r="B965" s="3">
        <v>37291</v>
      </c>
      <c r="C965" s="3">
        <v>37291</v>
      </c>
      <c r="D965" s="4">
        <v>23.284250409024398</v>
      </c>
      <c r="E965" s="2" t="s">
        <v>3250</v>
      </c>
      <c r="F965" s="2" t="s">
        <v>482</v>
      </c>
      <c r="G965" s="2" t="s">
        <v>1207</v>
      </c>
      <c r="H965" s="2" t="s">
        <v>439</v>
      </c>
      <c r="I965" s="2" t="s">
        <v>3251</v>
      </c>
      <c r="J965" s="2" t="s">
        <v>227</v>
      </c>
      <c r="K965" s="2" t="s">
        <v>228</v>
      </c>
      <c r="L965" s="2" t="s">
        <v>439</v>
      </c>
      <c r="M965" s="2" t="s">
        <v>3252</v>
      </c>
      <c r="N965" s="2"/>
      <c r="O965" s="2"/>
      <c r="P965" s="2" t="s">
        <v>40</v>
      </c>
      <c r="Q965" s="2" t="s">
        <v>41</v>
      </c>
      <c r="R965" s="4">
        <v>23.284250409024398</v>
      </c>
      <c r="S965" s="2" t="s">
        <v>42</v>
      </c>
      <c r="T965" s="4">
        <v>20</v>
      </c>
      <c r="U965" s="4">
        <v>100</v>
      </c>
      <c r="V965" s="4"/>
      <c r="W965" s="4">
        <v>437.73694005051198</v>
      </c>
      <c r="X965" s="4">
        <v>203.983118436794</v>
      </c>
      <c r="Y965" s="4">
        <v>102.963799902521</v>
      </c>
      <c r="Z965" s="4"/>
      <c r="AA965" s="4"/>
      <c r="AB965" s="4"/>
      <c r="AC965" s="2" t="b">
        <v>1</v>
      </c>
    </row>
    <row r="966" spans="1:29" hidden="1" collapsed="1" x14ac:dyDescent="0.3">
      <c r="A966" s="2" t="s">
        <v>2321</v>
      </c>
      <c r="B966" s="3">
        <v>41114</v>
      </c>
      <c r="C966" s="3">
        <v>41114</v>
      </c>
      <c r="D966" s="4">
        <v>35.261717648287799</v>
      </c>
      <c r="E966" s="2" t="s">
        <v>2322</v>
      </c>
      <c r="F966" s="2" t="s">
        <v>367</v>
      </c>
      <c r="G966" s="2" t="s">
        <v>368</v>
      </c>
      <c r="H966" s="2" t="s">
        <v>94</v>
      </c>
      <c r="I966" s="2" t="s">
        <v>2323</v>
      </c>
      <c r="J966" s="2" t="s">
        <v>128</v>
      </c>
      <c r="K966" s="2" t="s">
        <v>547</v>
      </c>
      <c r="L966" s="2" t="s">
        <v>255</v>
      </c>
      <c r="M966" s="2" t="s">
        <v>2324</v>
      </c>
      <c r="N966" s="2"/>
      <c r="O966" s="2"/>
      <c r="P966" s="2" t="s">
        <v>40</v>
      </c>
      <c r="Q966" s="2" t="s">
        <v>41</v>
      </c>
      <c r="R966" s="4">
        <v>35.261717648287799</v>
      </c>
      <c r="S966" s="2" t="s">
        <v>42</v>
      </c>
      <c r="T966" s="4">
        <v>9.2159999999999993</v>
      </c>
      <c r="U966" s="4">
        <v>56.16</v>
      </c>
      <c r="V966" s="4">
        <v>995.44399999999996</v>
      </c>
      <c r="W966" s="4">
        <v>1196.8716028505901</v>
      </c>
      <c r="X966" s="4">
        <v>197.25812296171</v>
      </c>
      <c r="Y966" s="4">
        <v>119.43471433748</v>
      </c>
      <c r="Z966" s="4">
        <v>61.3722420927134</v>
      </c>
      <c r="AA966" s="4">
        <v>14.106613366996299</v>
      </c>
      <c r="AB966" s="4">
        <v>56.555975820379999</v>
      </c>
      <c r="AC966" s="2" t="b">
        <v>1</v>
      </c>
    </row>
    <row r="967" spans="1:29" collapsed="1" x14ac:dyDescent="0.3">
      <c r="A967" s="2" t="s">
        <v>5526</v>
      </c>
      <c r="B967" s="3">
        <v>42662</v>
      </c>
      <c r="C967" s="3">
        <v>42662</v>
      </c>
      <c r="D967" s="4">
        <v>14.754476292937801</v>
      </c>
      <c r="E967" s="2" t="s">
        <v>5527</v>
      </c>
      <c r="F967" s="2" t="s">
        <v>131</v>
      </c>
      <c r="G967" s="2" t="s">
        <v>474</v>
      </c>
      <c r="H967" s="2" t="s">
        <v>133</v>
      </c>
      <c r="I967" s="2" t="s">
        <v>5528</v>
      </c>
      <c r="J967" s="2" t="s">
        <v>128</v>
      </c>
      <c r="K967" s="2" t="s">
        <v>313</v>
      </c>
      <c r="L967" s="2" t="s">
        <v>115</v>
      </c>
      <c r="M967" s="2" t="s">
        <v>5529</v>
      </c>
      <c r="N967" s="2"/>
      <c r="O967" s="2"/>
      <c r="P967" s="2" t="s">
        <v>40</v>
      </c>
      <c r="Q967" s="2" t="s">
        <v>41</v>
      </c>
      <c r="R967" s="4">
        <v>14.754476292937801</v>
      </c>
      <c r="S967" s="2" t="s">
        <v>42</v>
      </c>
      <c r="T967" s="4">
        <v>33.299999999999997</v>
      </c>
      <c r="U967" s="4">
        <v>66.599999999999994</v>
      </c>
      <c r="V967" s="4"/>
      <c r="W967" s="4">
        <v>782.81917484171697</v>
      </c>
      <c r="X967" s="4">
        <v>195.641828428303</v>
      </c>
      <c r="Y967" s="4">
        <v>14.443748695470701</v>
      </c>
      <c r="Z967" s="4"/>
      <c r="AA967" s="4"/>
      <c r="AB967" s="4"/>
      <c r="AC967" s="2" t="b">
        <v>1</v>
      </c>
    </row>
    <row r="968" spans="1:29" hidden="1" collapsed="1" x14ac:dyDescent="0.3">
      <c r="A968" s="2" t="s">
        <v>1509</v>
      </c>
      <c r="B968" s="3">
        <v>38937</v>
      </c>
      <c r="C968" s="3">
        <v>38937</v>
      </c>
      <c r="D968" s="4">
        <v>398.32400000000001</v>
      </c>
      <c r="E968" s="2" t="s">
        <v>1510</v>
      </c>
      <c r="F968" s="2" t="s">
        <v>149</v>
      </c>
      <c r="G968" s="2" t="s">
        <v>150</v>
      </c>
      <c r="H968" s="2" t="s">
        <v>36</v>
      </c>
      <c r="I968" s="2" t="s">
        <v>1511</v>
      </c>
      <c r="J968" s="2" t="s">
        <v>149</v>
      </c>
      <c r="K968" s="2" t="s">
        <v>259</v>
      </c>
      <c r="L968" s="2" t="s">
        <v>185</v>
      </c>
      <c r="M968" s="2" t="s">
        <v>1512</v>
      </c>
      <c r="N968" s="2" t="s">
        <v>1513</v>
      </c>
      <c r="O968" s="2"/>
      <c r="P968" s="2" t="s">
        <v>40</v>
      </c>
      <c r="Q968" s="2" t="s">
        <v>41</v>
      </c>
      <c r="R968" s="4">
        <v>308.73099999999999</v>
      </c>
      <c r="S968" s="2" t="s">
        <v>739</v>
      </c>
      <c r="T968" s="4">
        <v>5.5620000000000003</v>
      </c>
      <c r="U968" s="4">
        <v>100</v>
      </c>
      <c r="V968" s="4">
        <v>112.46599999999999</v>
      </c>
      <c r="W968" s="4">
        <v>260.07520816545798</v>
      </c>
      <c r="X968" s="4">
        <v>195.15265466917401</v>
      </c>
      <c r="Y968" s="4">
        <v>17.7007789417137</v>
      </c>
      <c r="Z968" s="4">
        <v>273.89999999999998</v>
      </c>
      <c r="AA968" s="4">
        <v>95.62</v>
      </c>
      <c r="AB968" s="4">
        <v>339.91</v>
      </c>
      <c r="AC968" s="2" t="b">
        <v>1</v>
      </c>
    </row>
    <row r="969" spans="1:29" hidden="1" collapsed="1" x14ac:dyDescent="0.3">
      <c r="A969" s="2" t="s">
        <v>2809</v>
      </c>
      <c r="B969" s="3">
        <v>38484</v>
      </c>
      <c r="C969" s="3">
        <v>38484</v>
      </c>
      <c r="D969" s="4">
        <v>124.194439481605</v>
      </c>
      <c r="E969" s="2" t="s">
        <v>2810</v>
      </c>
      <c r="F969" s="2" t="s">
        <v>227</v>
      </c>
      <c r="G969" s="2" t="s">
        <v>272</v>
      </c>
      <c r="H969" s="2" t="s">
        <v>397</v>
      </c>
      <c r="I969" s="2" t="s">
        <v>2811</v>
      </c>
      <c r="J969" s="2" t="s">
        <v>227</v>
      </c>
      <c r="K969" s="2" t="s">
        <v>272</v>
      </c>
      <c r="L969" s="2" t="s">
        <v>185</v>
      </c>
      <c r="M969" s="2" t="s">
        <v>2812</v>
      </c>
      <c r="N969" s="2" t="s">
        <v>2813</v>
      </c>
      <c r="O969" s="2" t="s">
        <v>2814</v>
      </c>
      <c r="P969" s="2" t="s">
        <v>40</v>
      </c>
      <c r="Q969" s="2" t="s">
        <v>41</v>
      </c>
      <c r="R969" s="4">
        <v>128.11525088300399</v>
      </c>
      <c r="S969" s="2" t="s">
        <v>67</v>
      </c>
      <c r="T969" s="4">
        <v>14.1</v>
      </c>
      <c r="U969" s="4">
        <v>100</v>
      </c>
      <c r="V969" s="4">
        <v>1157.9010000000001</v>
      </c>
      <c r="W969" s="4">
        <v>678.01091721114904</v>
      </c>
      <c r="X969" s="4">
        <v>194.77049044744001</v>
      </c>
      <c r="Y969" s="4">
        <v>81.157058969481398</v>
      </c>
      <c r="Z969" s="4">
        <v>21.948724998281701</v>
      </c>
      <c r="AA969" s="4">
        <v>1.4016083579627501</v>
      </c>
      <c r="AB969" s="4">
        <v>120.97456858669401</v>
      </c>
      <c r="AC969" s="2" t="b">
        <v>1</v>
      </c>
    </row>
    <row r="970" spans="1:29" hidden="1" collapsed="1" x14ac:dyDescent="0.3">
      <c r="A970" s="2" t="s">
        <v>1235</v>
      </c>
      <c r="B970" s="3">
        <v>43921</v>
      </c>
      <c r="C970" s="3">
        <v>43921</v>
      </c>
      <c r="D970" s="4">
        <v>8.0171432989804607</v>
      </c>
      <c r="E970" s="2" t="s">
        <v>1236</v>
      </c>
      <c r="F970" s="2" t="s">
        <v>112</v>
      </c>
      <c r="G970" s="2" t="s">
        <v>458</v>
      </c>
      <c r="H970" s="2" t="s">
        <v>46</v>
      </c>
      <c r="I970" s="2" t="s">
        <v>1237</v>
      </c>
      <c r="J970" s="2" t="s">
        <v>112</v>
      </c>
      <c r="K970" s="2" t="s">
        <v>458</v>
      </c>
      <c r="L970" s="2" t="s">
        <v>46</v>
      </c>
      <c r="M970" s="2" t="s">
        <v>1238</v>
      </c>
      <c r="N970" s="2" t="s">
        <v>1239</v>
      </c>
      <c r="O970" s="2" t="s">
        <v>1240</v>
      </c>
      <c r="P970" s="2" t="s">
        <v>40</v>
      </c>
      <c r="Q970" s="2" t="s">
        <v>41</v>
      </c>
      <c r="R970" s="4">
        <v>8.0171432989804607</v>
      </c>
      <c r="S970" s="2" t="s">
        <v>59</v>
      </c>
      <c r="T970" s="4">
        <v>46.237000000000002</v>
      </c>
      <c r="U970" s="4">
        <v>66.260999999999996</v>
      </c>
      <c r="V970" s="4">
        <v>174.93299999999999</v>
      </c>
      <c r="W970" s="4">
        <v>293.41412012644901</v>
      </c>
      <c r="X970" s="4">
        <v>190.79097818532401</v>
      </c>
      <c r="Y970" s="4">
        <v>19.985202789050099</v>
      </c>
      <c r="Z970" s="4">
        <v>243.35171501047799</v>
      </c>
      <c r="AA970" s="4">
        <v>178.87504135877401</v>
      </c>
      <c r="AB970" s="4">
        <v>37.534350633392201</v>
      </c>
      <c r="AC970" s="2" t="b">
        <v>1</v>
      </c>
    </row>
    <row r="971" spans="1:29" hidden="1" collapsed="1" x14ac:dyDescent="0.3">
      <c r="A971" s="2" t="s">
        <v>1373</v>
      </c>
      <c r="B971" s="3">
        <v>38370</v>
      </c>
      <c r="C971" s="3">
        <v>38370</v>
      </c>
      <c r="D971" s="4">
        <v>445.63172043010798</v>
      </c>
      <c r="E971" s="2" t="s">
        <v>1374</v>
      </c>
      <c r="F971" s="2" t="s">
        <v>131</v>
      </c>
      <c r="G971" s="2" t="s">
        <v>132</v>
      </c>
      <c r="H971" s="2" t="s">
        <v>115</v>
      </c>
      <c r="I971" s="2" t="s">
        <v>1375</v>
      </c>
      <c r="J971" s="2" t="s">
        <v>131</v>
      </c>
      <c r="K971" s="2" t="s">
        <v>132</v>
      </c>
      <c r="L971" s="2" t="s">
        <v>36</v>
      </c>
      <c r="M971" s="2" t="s">
        <v>1376</v>
      </c>
      <c r="N971" s="2" t="s">
        <v>1278</v>
      </c>
      <c r="O971" s="2" t="s">
        <v>380</v>
      </c>
      <c r="P971" s="2" t="s">
        <v>40</v>
      </c>
      <c r="Q971" s="2" t="s">
        <v>41</v>
      </c>
      <c r="R971" s="4">
        <v>451.69690860215098</v>
      </c>
      <c r="S971" s="2" t="s">
        <v>59</v>
      </c>
      <c r="T971" s="4">
        <v>20</v>
      </c>
      <c r="U971" s="4">
        <v>100</v>
      </c>
      <c r="V971" s="4">
        <v>7860.7460000000001</v>
      </c>
      <c r="W971" s="4">
        <v>464.202</v>
      </c>
      <c r="X971" s="4">
        <v>189.89599999999999</v>
      </c>
      <c r="Y971" s="4">
        <v>91.498000000000005</v>
      </c>
      <c r="Z971" s="4">
        <v>235.46528173022199</v>
      </c>
      <c r="AA971" s="4">
        <v>127.92757541263499</v>
      </c>
      <c r="AB971" s="4"/>
      <c r="AC971" s="2" t="b">
        <v>1</v>
      </c>
    </row>
    <row r="972" spans="1:29" hidden="1" collapsed="1" x14ac:dyDescent="0.3">
      <c r="A972" s="2" t="s">
        <v>2004</v>
      </c>
      <c r="B972" s="3">
        <v>40315</v>
      </c>
      <c r="C972" s="3">
        <v>40315</v>
      </c>
      <c r="D972" s="4">
        <v>2.9524332129963899</v>
      </c>
      <c r="E972" s="2" t="s">
        <v>2005</v>
      </c>
      <c r="F972" s="2" t="s">
        <v>112</v>
      </c>
      <c r="G972" s="2" t="s">
        <v>496</v>
      </c>
      <c r="H972" s="2" t="s">
        <v>2006</v>
      </c>
      <c r="I972" s="2" t="s">
        <v>2007</v>
      </c>
      <c r="J972" s="2" t="s">
        <v>112</v>
      </c>
      <c r="K972" s="2" t="s">
        <v>496</v>
      </c>
      <c r="L972" s="2" t="s">
        <v>94</v>
      </c>
      <c r="M972" s="2" t="s">
        <v>2008</v>
      </c>
      <c r="N972" s="2"/>
      <c r="O972" s="2"/>
      <c r="P972" s="2" t="s">
        <v>40</v>
      </c>
      <c r="Q972" s="2" t="s">
        <v>41</v>
      </c>
      <c r="R972" s="4">
        <v>2.9524332129963899</v>
      </c>
      <c r="S972" s="2" t="s">
        <v>109</v>
      </c>
      <c r="T972" s="4">
        <v>42.844999999999999</v>
      </c>
      <c r="U972" s="4">
        <v>50.14</v>
      </c>
      <c r="V972" s="4">
        <v>344.77300000000002</v>
      </c>
      <c r="W972" s="4">
        <v>529.51304773772199</v>
      </c>
      <c r="X972" s="4">
        <v>184.92114811154599</v>
      </c>
      <c r="Y972" s="4">
        <v>63.021479826408303</v>
      </c>
      <c r="Z972" s="4">
        <v>46.616814545454602</v>
      </c>
      <c r="AA972" s="4">
        <v>29.263607272727299</v>
      </c>
      <c r="AB972" s="4"/>
      <c r="AC972" s="2" t="b">
        <v>1</v>
      </c>
    </row>
    <row r="973" spans="1:29" hidden="1" collapsed="1" x14ac:dyDescent="0.3">
      <c r="A973" s="2" t="s">
        <v>2837</v>
      </c>
      <c r="B973" s="3">
        <v>40315</v>
      </c>
      <c r="C973" s="3">
        <v>40315</v>
      </c>
      <c r="D973" s="4">
        <v>9.5512924187725599</v>
      </c>
      <c r="E973" s="2" t="s">
        <v>2838</v>
      </c>
      <c r="F973" s="2" t="s">
        <v>112</v>
      </c>
      <c r="G973" s="2" t="s">
        <v>496</v>
      </c>
      <c r="H973" s="2" t="s">
        <v>2006</v>
      </c>
      <c r="I973" s="2" t="s">
        <v>2007</v>
      </c>
      <c r="J973" s="2" t="s">
        <v>112</v>
      </c>
      <c r="K973" s="2" t="s">
        <v>496</v>
      </c>
      <c r="L973" s="2" t="s">
        <v>94</v>
      </c>
      <c r="M973" s="2" t="s">
        <v>2008</v>
      </c>
      <c r="N973" s="2"/>
      <c r="O973" s="2"/>
      <c r="P973" s="2" t="s">
        <v>40</v>
      </c>
      <c r="Q973" s="2" t="s">
        <v>41</v>
      </c>
      <c r="R973" s="4">
        <v>9.5512924187725599</v>
      </c>
      <c r="S973" s="2" t="s">
        <v>42</v>
      </c>
      <c r="T973" s="4">
        <v>46.573999999999998</v>
      </c>
      <c r="U973" s="4">
        <v>100</v>
      </c>
      <c r="V973" s="4">
        <v>344.77300000000002</v>
      </c>
      <c r="W973" s="4">
        <v>529.51304773772199</v>
      </c>
      <c r="X973" s="4">
        <v>184.92114811154599</v>
      </c>
      <c r="Y973" s="4">
        <v>63.021479826408303</v>
      </c>
      <c r="Z973" s="4">
        <v>9.2542981818181804</v>
      </c>
      <c r="AA973" s="4">
        <v>1.12704</v>
      </c>
      <c r="AB973" s="4"/>
      <c r="AC973" s="2" t="b">
        <v>1</v>
      </c>
    </row>
    <row r="974" spans="1:29" collapsed="1" x14ac:dyDescent="0.3">
      <c r="A974" s="2" t="s">
        <v>2650</v>
      </c>
      <c r="B974" s="3">
        <v>42314</v>
      </c>
      <c r="C974" s="3">
        <v>42314</v>
      </c>
      <c r="D974" s="4">
        <v>5.6907721940115596</v>
      </c>
      <c r="E974" s="2" t="s">
        <v>2651</v>
      </c>
      <c r="F974" s="2" t="s">
        <v>367</v>
      </c>
      <c r="G974" s="2" t="s">
        <v>368</v>
      </c>
      <c r="H974" s="2" t="s">
        <v>350</v>
      </c>
      <c r="I974" s="2" t="s">
        <v>2652</v>
      </c>
      <c r="J974" s="2" t="s">
        <v>367</v>
      </c>
      <c r="K974" s="2" t="s">
        <v>368</v>
      </c>
      <c r="L974" s="2" t="s">
        <v>115</v>
      </c>
      <c r="M974" s="2" t="s">
        <v>2653</v>
      </c>
      <c r="N974" s="2"/>
      <c r="O974" s="2"/>
      <c r="P974" s="2" t="s">
        <v>40</v>
      </c>
      <c r="Q974" s="2" t="s">
        <v>41</v>
      </c>
      <c r="R974" s="4">
        <v>5.6907721940115596</v>
      </c>
      <c r="S974" s="2" t="s">
        <v>42</v>
      </c>
      <c r="T974" s="4">
        <v>0</v>
      </c>
      <c r="U974" s="4">
        <v>100</v>
      </c>
      <c r="V974" s="4"/>
      <c r="W974" s="4">
        <v>319.87554633676598</v>
      </c>
      <c r="X974" s="4">
        <v>182.532039410327</v>
      </c>
      <c r="Y974" s="4">
        <v>23.4091414178828</v>
      </c>
      <c r="Z974" s="4">
        <v>7.7371764667652396</v>
      </c>
      <c r="AA974" s="4">
        <v>3.64778137033487</v>
      </c>
      <c r="AB974" s="4"/>
      <c r="AC974" s="2" t="b">
        <v>1</v>
      </c>
    </row>
    <row r="975" spans="1:29" hidden="1" collapsed="1" x14ac:dyDescent="0.3">
      <c r="A975" s="2" t="s">
        <v>1092</v>
      </c>
      <c r="B975" s="3">
        <v>38790</v>
      </c>
      <c r="C975" s="3">
        <v>38790</v>
      </c>
      <c r="D975" s="4">
        <v>4.0076453542141897</v>
      </c>
      <c r="E975" s="2" t="s">
        <v>1093</v>
      </c>
      <c r="F975" s="2" t="s">
        <v>31</v>
      </c>
      <c r="G975" s="2" t="s">
        <v>254</v>
      </c>
      <c r="H975" s="2" t="s">
        <v>548</v>
      </c>
      <c r="I975" s="2" t="s">
        <v>1094</v>
      </c>
      <c r="J975" s="2" t="s">
        <v>101</v>
      </c>
      <c r="K975" s="2" t="s">
        <v>959</v>
      </c>
      <c r="L975" s="2" t="s">
        <v>173</v>
      </c>
      <c r="M975" s="2" t="s">
        <v>1095</v>
      </c>
      <c r="N975" s="2"/>
      <c r="O975" s="2" t="s">
        <v>1096</v>
      </c>
      <c r="P975" s="2" t="s">
        <v>40</v>
      </c>
      <c r="Q975" s="2" t="s">
        <v>41</v>
      </c>
      <c r="R975" s="4">
        <v>4.0076453542141897</v>
      </c>
      <c r="S975" s="2" t="s">
        <v>42</v>
      </c>
      <c r="T975" s="4">
        <v>45.12</v>
      </c>
      <c r="U975" s="4">
        <v>53.011000000000003</v>
      </c>
      <c r="V975" s="4"/>
      <c r="W975" s="4">
        <v>210.18127138611601</v>
      </c>
      <c r="X975" s="4">
        <v>182.165310979292</v>
      </c>
      <c r="Y975" s="4">
        <v>1.92519447305793</v>
      </c>
      <c r="Z975" s="4">
        <v>225.12118842845999</v>
      </c>
      <c r="AA975" s="4">
        <v>278.35207794551002</v>
      </c>
      <c r="AB975" s="4">
        <v>50.320855614973297</v>
      </c>
      <c r="AC975" s="2" t="b">
        <v>1</v>
      </c>
    </row>
    <row r="976" spans="1:29" hidden="1" collapsed="1" x14ac:dyDescent="0.3">
      <c r="A976" s="2" t="s">
        <v>5043</v>
      </c>
      <c r="B976" s="3">
        <v>41518</v>
      </c>
      <c r="C976" s="3">
        <v>41518</v>
      </c>
      <c r="D976" s="4">
        <v>136.165937363669</v>
      </c>
      <c r="E976" s="2" t="s">
        <v>5044</v>
      </c>
      <c r="F976" s="2" t="s">
        <v>128</v>
      </c>
      <c r="G976" s="2" t="s">
        <v>583</v>
      </c>
      <c r="H976" s="2" t="s">
        <v>103</v>
      </c>
      <c r="I976" s="2" t="s">
        <v>1683</v>
      </c>
      <c r="J976" s="2" t="s">
        <v>128</v>
      </c>
      <c r="K976" s="2" t="s">
        <v>583</v>
      </c>
      <c r="L976" s="2" t="s">
        <v>185</v>
      </c>
      <c r="M976" s="2" t="s">
        <v>1684</v>
      </c>
      <c r="N976" s="2" t="s">
        <v>873</v>
      </c>
      <c r="O976" s="2"/>
      <c r="P976" s="2" t="s">
        <v>40</v>
      </c>
      <c r="Q976" s="2" t="s">
        <v>41</v>
      </c>
      <c r="R976" s="4">
        <v>136.165937363669</v>
      </c>
      <c r="S976" s="2" t="s">
        <v>42</v>
      </c>
      <c r="T976" s="4">
        <v>0</v>
      </c>
      <c r="U976" s="4">
        <v>100</v>
      </c>
      <c r="V976" s="4"/>
      <c r="W976" s="4">
        <v>570.49547778214696</v>
      </c>
      <c r="X976" s="4">
        <v>178.63153755407001</v>
      </c>
      <c r="Y976" s="4">
        <v>67.717263075108207</v>
      </c>
      <c r="Z976" s="4"/>
      <c r="AA976" s="4"/>
      <c r="AB976" s="4"/>
      <c r="AC976" s="2" t="b">
        <v>1</v>
      </c>
    </row>
    <row r="977" spans="1:29" hidden="1" collapsed="1" x14ac:dyDescent="0.3">
      <c r="A977" s="2" t="s">
        <v>1555</v>
      </c>
      <c r="B977" s="3">
        <v>42787</v>
      </c>
      <c r="C977" s="3">
        <v>42787</v>
      </c>
      <c r="D977" s="4">
        <v>3.5881228088813302</v>
      </c>
      <c r="E977" s="2" t="s">
        <v>1556</v>
      </c>
      <c r="F977" s="2" t="s">
        <v>31</v>
      </c>
      <c r="G977" s="2" t="s">
        <v>35</v>
      </c>
      <c r="H977" s="2" t="s">
        <v>1557</v>
      </c>
      <c r="I977" s="2" t="s">
        <v>1558</v>
      </c>
      <c r="J977" s="2" t="s">
        <v>31</v>
      </c>
      <c r="K977" s="2" t="s">
        <v>35</v>
      </c>
      <c r="L977" s="2" t="s">
        <v>1557</v>
      </c>
      <c r="M977" s="2" t="s">
        <v>1559</v>
      </c>
      <c r="N977" s="2"/>
      <c r="O977" s="2"/>
      <c r="P977" s="2" t="s">
        <v>40</v>
      </c>
      <c r="Q977" s="2" t="s">
        <v>41</v>
      </c>
      <c r="R977" s="4">
        <v>3.5881228088813302</v>
      </c>
      <c r="S977" s="2" t="s">
        <v>109</v>
      </c>
      <c r="T977" s="4">
        <v>40.93</v>
      </c>
      <c r="U977" s="4">
        <v>63.683</v>
      </c>
      <c r="V977" s="4">
        <v>113.98099999999999</v>
      </c>
      <c r="W977" s="4">
        <v>267.89251480311202</v>
      </c>
      <c r="X977" s="4">
        <v>178.11263641432799</v>
      </c>
      <c r="Y977" s="4">
        <v>7.7480682934600802</v>
      </c>
      <c r="Z977" s="4">
        <v>104.85648283370099</v>
      </c>
      <c r="AA977" s="4">
        <v>88.446934494570002</v>
      </c>
      <c r="AB977" s="4">
        <v>16.603793634769701</v>
      </c>
      <c r="AC977" s="2" t="b">
        <v>1</v>
      </c>
    </row>
    <row r="978" spans="1:29" hidden="1" collapsed="1" x14ac:dyDescent="0.3">
      <c r="A978" s="2" t="s">
        <v>3308</v>
      </c>
      <c r="B978" s="3">
        <v>37404</v>
      </c>
      <c r="C978" s="3">
        <v>37404</v>
      </c>
      <c r="D978" s="4">
        <v>29.761144074243099</v>
      </c>
      <c r="E978" s="2" t="s">
        <v>3309</v>
      </c>
      <c r="F978" s="2" t="s">
        <v>112</v>
      </c>
      <c r="G978" s="2" t="s">
        <v>458</v>
      </c>
      <c r="H978" s="2" t="s">
        <v>397</v>
      </c>
      <c r="I978" s="2" t="s">
        <v>3310</v>
      </c>
      <c r="J978" s="2" t="s">
        <v>112</v>
      </c>
      <c r="K978" s="2" t="s">
        <v>526</v>
      </c>
      <c r="L978" s="2" t="s">
        <v>105</v>
      </c>
      <c r="M978" s="2" t="s">
        <v>3311</v>
      </c>
      <c r="N978" s="2"/>
      <c r="O978" s="2"/>
      <c r="P978" s="2" t="s">
        <v>40</v>
      </c>
      <c r="Q978" s="2" t="s">
        <v>41</v>
      </c>
      <c r="R978" s="4">
        <v>29.761144074243099</v>
      </c>
      <c r="S978" s="2" t="s">
        <v>109</v>
      </c>
      <c r="T978" s="4">
        <v>0</v>
      </c>
      <c r="U978" s="4">
        <v>100</v>
      </c>
      <c r="V978" s="4"/>
      <c r="W978" s="4">
        <v>335.35230293259002</v>
      </c>
      <c r="X978" s="4">
        <v>175.69393001873701</v>
      </c>
      <c r="Y978" s="4">
        <v>24.718288378578599</v>
      </c>
      <c r="Z978" s="4"/>
      <c r="AA978" s="4"/>
      <c r="AB978" s="4"/>
      <c r="AC978" s="2" t="b">
        <v>1</v>
      </c>
    </row>
    <row r="979" spans="1:29" collapsed="1" x14ac:dyDescent="0.3">
      <c r="A979" s="2" t="s">
        <v>2473</v>
      </c>
      <c r="B979" s="3">
        <v>41572</v>
      </c>
      <c r="C979" s="3">
        <v>41820</v>
      </c>
      <c r="D979" s="4">
        <v>212.75721854848601</v>
      </c>
      <c r="E979" s="2" t="s">
        <v>2474</v>
      </c>
      <c r="F979" s="2" t="s">
        <v>128</v>
      </c>
      <c r="G979" s="2" t="s">
        <v>313</v>
      </c>
      <c r="H979" s="2" t="s">
        <v>48</v>
      </c>
      <c r="I979" s="2" t="s">
        <v>2475</v>
      </c>
      <c r="J979" s="2" t="s">
        <v>128</v>
      </c>
      <c r="K979" s="2" t="s">
        <v>313</v>
      </c>
      <c r="L979" s="2" t="s">
        <v>220</v>
      </c>
      <c r="M979" s="2" t="s">
        <v>2476</v>
      </c>
      <c r="N979" s="2"/>
      <c r="O979" s="2"/>
      <c r="P979" s="2" t="s">
        <v>40</v>
      </c>
      <c r="Q979" s="2" t="s">
        <v>41</v>
      </c>
      <c r="R979" s="4">
        <v>212.75721854848601</v>
      </c>
      <c r="S979" s="2" t="s">
        <v>42</v>
      </c>
      <c r="T979" s="4">
        <v>22</v>
      </c>
      <c r="U979" s="4">
        <v>100</v>
      </c>
      <c r="V979" s="4">
        <v>539.27200000000005</v>
      </c>
      <c r="W979" s="4">
        <v>371.307419523325</v>
      </c>
      <c r="X979" s="4">
        <v>174.17186683893701</v>
      </c>
      <c r="Y979" s="4">
        <v>33.629766060972599</v>
      </c>
      <c r="Z979" s="4">
        <v>91.034673844205201</v>
      </c>
      <c r="AA979" s="4">
        <v>7.78710154105974</v>
      </c>
      <c r="AB979" s="4"/>
      <c r="AC979" s="2" t="b">
        <v>1</v>
      </c>
    </row>
    <row r="980" spans="1:29" hidden="1" collapsed="1" x14ac:dyDescent="0.3">
      <c r="A980" s="2" t="s">
        <v>2815</v>
      </c>
      <c r="B980" s="3">
        <v>43859</v>
      </c>
      <c r="C980" s="3">
        <v>43859</v>
      </c>
      <c r="D980" s="4">
        <v>17.553350189633399</v>
      </c>
      <c r="E980" s="2" t="s">
        <v>2816</v>
      </c>
      <c r="F980" s="2" t="s">
        <v>128</v>
      </c>
      <c r="G980" s="2" t="s">
        <v>583</v>
      </c>
      <c r="H980" s="2" t="s">
        <v>475</v>
      </c>
      <c r="I980" s="2" t="s">
        <v>2817</v>
      </c>
      <c r="J980" s="2" t="s">
        <v>227</v>
      </c>
      <c r="K980" s="2" t="s">
        <v>576</v>
      </c>
      <c r="L980" s="2" t="s">
        <v>350</v>
      </c>
      <c r="M980" s="2" t="s">
        <v>2818</v>
      </c>
      <c r="N980" s="2" t="s">
        <v>517</v>
      </c>
      <c r="O980" s="2"/>
      <c r="P980" s="2" t="s">
        <v>40</v>
      </c>
      <c r="Q980" s="2" t="s">
        <v>41</v>
      </c>
      <c r="R980" s="4">
        <v>17.553350189633399</v>
      </c>
      <c r="S980" s="2" t="s">
        <v>42</v>
      </c>
      <c r="T980" s="4">
        <v>0</v>
      </c>
      <c r="U980" s="4">
        <v>100</v>
      </c>
      <c r="V980" s="4"/>
      <c r="W980" s="4">
        <v>306.52957069949002</v>
      </c>
      <c r="X980" s="4">
        <v>174.15190633443399</v>
      </c>
      <c r="Y980" s="4">
        <v>58.721104773341303</v>
      </c>
      <c r="Z980" s="4">
        <v>8.5502023706273498</v>
      </c>
      <c r="AA980" s="4">
        <v>1.2841572708875399</v>
      </c>
      <c r="AB980" s="4"/>
      <c r="AC980" s="2" t="b">
        <v>1</v>
      </c>
    </row>
    <row r="981" spans="1:29" hidden="1" collapsed="1" x14ac:dyDescent="0.3">
      <c r="A981" s="2" t="s">
        <v>3370</v>
      </c>
      <c r="B981" s="3">
        <v>37552</v>
      </c>
      <c r="C981" s="3">
        <v>37552</v>
      </c>
      <c r="D981" s="4">
        <v>22.575642301164599</v>
      </c>
      <c r="E981" s="2" t="s">
        <v>3371</v>
      </c>
      <c r="F981" s="2" t="s">
        <v>218</v>
      </c>
      <c r="G981" s="2" t="s">
        <v>426</v>
      </c>
      <c r="H981" s="2" t="s">
        <v>84</v>
      </c>
      <c r="I981" s="2" t="s">
        <v>3372</v>
      </c>
      <c r="J981" s="2" t="s">
        <v>218</v>
      </c>
      <c r="K981" s="2" t="s">
        <v>426</v>
      </c>
      <c r="L981" s="2" t="s">
        <v>142</v>
      </c>
      <c r="M981" s="2" t="s">
        <v>3373</v>
      </c>
      <c r="N981" s="2" t="s">
        <v>3374</v>
      </c>
      <c r="O981" s="2" t="s">
        <v>3375</v>
      </c>
      <c r="P981" s="2" t="s">
        <v>40</v>
      </c>
      <c r="Q981" s="2" t="s">
        <v>41</v>
      </c>
      <c r="R981" s="4">
        <v>22.575642301164599</v>
      </c>
      <c r="S981" s="2" t="s">
        <v>109</v>
      </c>
      <c r="T981" s="4">
        <v>33.299999999999997</v>
      </c>
      <c r="U981" s="4">
        <v>50</v>
      </c>
      <c r="V981" s="4">
        <v>442.07400000000001</v>
      </c>
      <c r="W981" s="4">
        <v>330.36760274798098</v>
      </c>
      <c r="X981" s="4">
        <v>172.70941304085801</v>
      </c>
      <c r="Y981" s="4">
        <v>30.406773532602099</v>
      </c>
      <c r="Z981" s="4"/>
      <c r="AA981" s="4"/>
      <c r="AB981" s="4"/>
      <c r="AC981" s="2" t="b">
        <v>1</v>
      </c>
    </row>
    <row r="982" spans="1:29" hidden="1" collapsed="1" x14ac:dyDescent="0.3">
      <c r="A982" s="2" t="s">
        <v>3102</v>
      </c>
      <c r="B982" s="3">
        <v>39114</v>
      </c>
      <c r="C982" s="3">
        <v>39114</v>
      </c>
      <c r="D982" s="4">
        <v>10</v>
      </c>
      <c r="E982" s="2" t="s">
        <v>3103</v>
      </c>
      <c r="F982" s="2" t="s">
        <v>367</v>
      </c>
      <c r="G982" s="2" t="s">
        <v>604</v>
      </c>
      <c r="H982" s="2" t="s">
        <v>36</v>
      </c>
      <c r="I982" s="2" t="s">
        <v>3104</v>
      </c>
      <c r="J982" s="2" t="s">
        <v>367</v>
      </c>
      <c r="K982" s="2" t="s">
        <v>368</v>
      </c>
      <c r="L982" s="2" t="s">
        <v>491</v>
      </c>
      <c r="M982" s="2" t="s">
        <v>3105</v>
      </c>
      <c r="N982" s="2"/>
      <c r="O982" s="2"/>
      <c r="P982" s="2" t="s">
        <v>40</v>
      </c>
      <c r="Q982" s="2" t="s">
        <v>41</v>
      </c>
      <c r="R982" s="4">
        <v>10</v>
      </c>
      <c r="S982" s="2" t="s">
        <v>42</v>
      </c>
      <c r="T982" s="4">
        <v>10</v>
      </c>
      <c r="U982" s="4">
        <v>100</v>
      </c>
      <c r="V982" s="4">
        <v>383.96100000000001</v>
      </c>
      <c r="W982" s="4">
        <v>335.29580741655201</v>
      </c>
      <c r="X982" s="4">
        <v>170.26636911827501</v>
      </c>
      <c r="Y982" s="4">
        <v>10.324058686672</v>
      </c>
      <c r="Z982" s="4"/>
      <c r="AA982" s="4"/>
      <c r="AB982" s="4"/>
      <c r="AC982" s="2" t="b">
        <v>1</v>
      </c>
    </row>
    <row r="983" spans="1:29" hidden="1" collapsed="1" x14ac:dyDescent="0.3">
      <c r="A983" s="2" t="s">
        <v>6355</v>
      </c>
      <c r="B983" s="3">
        <v>45355</v>
      </c>
      <c r="C983" s="3">
        <v>45355</v>
      </c>
      <c r="D983" s="4">
        <v>82</v>
      </c>
      <c r="E983" s="2" t="s">
        <v>6356</v>
      </c>
      <c r="F983" s="2" t="s">
        <v>482</v>
      </c>
      <c r="G983" s="2" t="s">
        <v>930</v>
      </c>
      <c r="H983" s="2" t="s">
        <v>185</v>
      </c>
      <c r="I983" s="2" t="s">
        <v>2718</v>
      </c>
      <c r="J983" s="2" t="s">
        <v>482</v>
      </c>
      <c r="K983" s="2" t="s">
        <v>483</v>
      </c>
      <c r="L983" s="2" t="s">
        <v>311</v>
      </c>
      <c r="M983" s="2" t="s">
        <v>2719</v>
      </c>
      <c r="N983" s="2" t="s">
        <v>6357</v>
      </c>
      <c r="O983" s="2"/>
      <c r="P983" s="2" t="s">
        <v>40</v>
      </c>
      <c r="Q983" s="2" t="s">
        <v>41</v>
      </c>
      <c r="R983" s="4">
        <v>82</v>
      </c>
      <c r="S983" s="2" t="s">
        <v>59</v>
      </c>
      <c r="T983" s="4">
        <v>0</v>
      </c>
      <c r="U983" s="4">
        <v>100</v>
      </c>
      <c r="V983" s="4">
        <v>2482.3519999999999</v>
      </c>
      <c r="W983" s="4">
        <v>271.24343686794703</v>
      </c>
      <c r="X983" s="4">
        <v>168.41388421647599</v>
      </c>
      <c r="Y983" s="4">
        <v>4.5919791886572696</v>
      </c>
      <c r="Z983" s="4"/>
      <c r="AA983" s="4"/>
      <c r="AB983" s="4"/>
      <c r="AC983" s="2" t="b">
        <v>1</v>
      </c>
    </row>
    <row r="984" spans="1:29" hidden="1" collapsed="1" x14ac:dyDescent="0.3">
      <c r="A984" s="2" t="s">
        <v>6188</v>
      </c>
      <c r="B984" s="3">
        <v>44739</v>
      </c>
      <c r="C984" s="3">
        <v>44739</v>
      </c>
      <c r="D984" s="4">
        <v>809</v>
      </c>
      <c r="E984" s="2" t="s">
        <v>6189</v>
      </c>
      <c r="F984" s="2" t="s">
        <v>218</v>
      </c>
      <c r="G984" s="2" t="s">
        <v>426</v>
      </c>
      <c r="H984" s="2" t="s">
        <v>36</v>
      </c>
      <c r="I984" s="2" t="s">
        <v>2339</v>
      </c>
      <c r="J984" s="2" t="s">
        <v>367</v>
      </c>
      <c r="K984" s="2" t="s">
        <v>748</v>
      </c>
      <c r="L984" s="2" t="s">
        <v>311</v>
      </c>
      <c r="M984" s="2" t="s">
        <v>2340</v>
      </c>
      <c r="N984" s="2" t="s">
        <v>6190</v>
      </c>
      <c r="O984" s="2" t="s">
        <v>167</v>
      </c>
      <c r="P984" s="2" t="s">
        <v>40</v>
      </c>
      <c r="Q984" s="2" t="s">
        <v>41</v>
      </c>
      <c r="R984" s="4">
        <v>809</v>
      </c>
      <c r="S984" s="2" t="s">
        <v>109</v>
      </c>
      <c r="T984" s="4">
        <v>49</v>
      </c>
      <c r="U984" s="4">
        <v>100</v>
      </c>
      <c r="V984" s="4">
        <v>4278.7759999999998</v>
      </c>
      <c r="W984" s="4">
        <v>872.45986698558102</v>
      </c>
      <c r="X984" s="4">
        <v>167.272754538161</v>
      </c>
      <c r="Y984" s="4">
        <v>186.348401802518</v>
      </c>
      <c r="Z984" s="4"/>
      <c r="AA984" s="4"/>
      <c r="AB984" s="4"/>
      <c r="AC984" s="2" t="b">
        <v>1</v>
      </c>
    </row>
    <row r="985" spans="1:29" hidden="1" collapsed="1" x14ac:dyDescent="0.3">
      <c r="A985" s="2" t="s">
        <v>2696</v>
      </c>
      <c r="B985" s="3">
        <v>42745</v>
      </c>
      <c r="C985" s="3">
        <v>42745</v>
      </c>
      <c r="D985" s="4">
        <v>31.007940464754299</v>
      </c>
      <c r="E985" s="2" t="s">
        <v>2697</v>
      </c>
      <c r="F985" s="2" t="s">
        <v>482</v>
      </c>
      <c r="G985" s="2" t="s">
        <v>930</v>
      </c>
      <c r="H985" s="2" t="s">
        <v>115</v>
      </c>
      <c r="I985" s="2" t="s">
        <v>2698</v>
      </c>
      <c r="J985" s="2" t="s">
        <v>367</v>
      </c>
      <c r="K985" s="2" t="s">
        <v>368</v>
      </c>
      <c r="L985" s="2" t="s">
        <v>36</v>
      </c>
      <c r="M985" s="2" t="s">
        <v>2699</v>
      </c>
      <c r="N985" s="2"/>
      <c r="O985" s="2"/>
      <c r="P985" s="2" t="s">
        <v>40</v>
      </c>
      <c r="Q985" s="2" t="s">
        <v>41</v>
      </c>
      <c r="R985" s="4">
        <v>31.007940464754299</v>
      </c>
      <c r="S985" s="2" t="s">
        <v>42</v>
      </c>
      <c r="T985" s="4">
        <v>41</v>
      </c>
      <c r="U985" s="4">
        <v>76</v>
      </c>
      <c r="V985" s="4"/>
      <c r="W985" s="4">
        <v>425.637</v>
      </c>
      <c r="X985" s="4">
        <v>166.767</v>
      </c>
      <c r="Y985" s="4">
        <v>61.481000000000002</v>
      </c>
      <c r="Z985" s="4">
        <v>27.073737203357901</v>
      </c>
      <c r="AA985" s="4">
        <v>3.0011288292613298</v>
      </c>
      <c r="AB985" s="4"/>
      <c r="AC985" s="2" t="b">
        <v>1</v>
      </c>
    </row>
    <row r="986" spans="1:29" hidden="1" collapsed="1" x14ac:dyDescent="0.3">
      <c r="A986" s="2" t="s">
        <v>1985</v>
      </c>
      <c r="B986" s="3">
        <v>45475</v>
      </c>
      <c r="C986" s="3">
        <v>45489</v>
      </c>
      <c r="D986" s="4">
        <v>32.070723576704403</v>
      </c>
      <c r="E986" s="2" t="s">
        <v>1986</v>
      </c>
      <c r="F986" s="2" t="s">
        <v>128</v>
      </c>
      <c r="G986" s="2" t="s">
        <v>583</v>
      </c>
      <c r="H986" s="2" t="s">
        <v>46</v>
      </c>
      <c r="I986" s="2" t="s">
        <v>1987</v>
      </c>
      <c r="J986" s="2" t="s">
        <v>128</v>
      </c>
      <c r="K986" s="2" t="s">
        <v>583</v>
      </c>
      <c r="L986" s="2" t="s">
        <v>255</v>
      </c>
      <c r="M986" s="2" t="s">
        <v>1988</v>
      </c>
      <c r="N986" s="2"/>
      <c r="O986" s="2"/>
      <c r="P986" s="2" t="s">
        <v>40</v>
      </c>
      <c r="Q986" s="2" t="s">
        <v>41</v>
      </c>
      <c r="R986" s="4">
        <v>29.413687169096001</v>
      </c>
      <c r="S986" s="2" t="s">
        <v>109</v>
      </c>
      <c r="T986" s="4">
        <v>48.49</v>
      </c>
      <c r="U986" s="4">
        <v>100</v>
      </c>
      <c r="V986" s="4">
        <v>698.60799999999995</v>
      </c>
      <c r="W986" s="4">
        <v>762.34882030269</v>
      </c>
      <c r="X986" s="4">
        <v>166.25470887581801</v>
      </c>
      <c r="Y986" s="4">
        <v>9.2525279228074808</v>
      </c>
      <c r="Z986" s="4">
        <v>60.026706984649003</v>
      </c>
      <c r="AA986" s="4">
        <v>30.9944489201329</v>
      </c>
      <c r="AB986" s="4"/>
      <c r="AC986" s="2" t="b">
        <v>1</v>
      </c>
    </row>
    <row r="987" spans="1:29" hidden="1" collapsed="1" x14ac:dyDescent="0.3">
      <c r="A987" s="2" t="s">
        <v>4267</v>
      </c>
      <c r="B987" s="3">
        <v>39843</v>
      </c>
      <c r="C987" s="3">
        <v>39843</v>
      </c>
      <c r="D987" s="4">
        <v>10.2746297488731</v>
      </c>
      <c r="E987" s="2" t="s">
        <v>4268</v>
      </c>
      <c r="F987" s="2" t="s">
        <v>128</v>
      </c>
      <c r="G987" s="2" t="s">
        <v>129</v>
      </c>
      <c r="H987" s="2" t="s">
        <v>171</v>
      </c>
      <c r="I987" s="2" t="s">
        <v>4269</v>
      </c>
      <c r="J987" s="2" t="s">
        <v>128</v>
      </c>
      <c r="K987" s="2" t="s">
        <v>129</v>
      </c>
      <c r="L987" s="2" t="s">
        <v>94</v>
      </c>
      <c r="M987" s="2" t="s">
        <v>4270</v>
      </c>
      <c r="N987" s="2"/>
      <c r="O987" s="2"/>
      <c r="P987" s="2" t="s">
        <v>40</v>
      </c>
      <c r="Q987" s="2" t="s">
        <v>41</v>
      </c>
      <c r="R987" s="4">
        <v>10.2746297488731</v>
      </c>
      <c r="S987" s="2" t="s">
        <v>42</v>
      </c>
      <c r="T987" s="4">
        <v>35</v>
      </c>
      <c r="U987" s="4">
        <v>100</v>
      </c>
      <c r="V987" s="4">
        <v>6.3780000000000001</v>
      </c>
      <c r="W987" s="4">
        <v>196.61515151515201</v>
      </c>
      <c r="X987" s="4">
        <v>165.852525252525</v>
      </c>
      <c r="Y987" s="4">
        <v>16.351515151515201</v>
      </c>
      <c r="Z987" s="4"/>
      <c r="AA987" s="4"/>
      <c r="AB987" s="4"/>
      <c r="AC987" s="2" t="b">
        <v>1</v>
      </c>
    </row>
    <row r="988" spans="1:29" hidden="1" collapsed="1" x14ac:dyDescent="0.3">
      <c r="A988" s="2" t="s">
        <v>4271</v>
      </c>
      <c r="B988" s="3">
        <v>39843</v>
      </c>
      <c r="C988" s="3">
        <v>39843</v>
      </c>
      <c r="D988" s="4">
        <v>7.0328574897440204</v>
      </c>
      <c r="E988" s="2" t="s">
        <v>4272</v>
      </c>
      <c r="F988" s="2" t="s">
        <v>128</v>
      </c>
      <c r="G988" s="2" t="s">
        <v>129</v>
      </c>
      <c r="H988" s="2" t="s">
        <v>1573</v>
      </c>
      <c r="I988" s="2" t="s">
        <v>4269</v>
      </c>
      <c r="J988" s="2" t="s">
        <v>128</v>
      </c>
      <c r="K988" s="2" t="s">
        <v>129</v>
      </c>
      <c r="L988" s="2" t="s">
        <v>94</v>
      </c>
      <c r="M988" s="2" t="s">
        <v>4270</v>
      </c>
      <c r="N988" s="2"/>
      <c r="O988" s="2"/>
      <c r="P988" s="2" t="s">
        <v>40</v>
      </c>
      <c r="Q988" s="2" t="s">
        <v>41</v>
      </c>
      <c r="R988" s="4">
        <v>7.0328574897440204</v>
      </c>
      <c r="S988" s="2" t="s">
        <v>42</v>
      </c>
      <c r="T988" s="4">
        <v>35</v>
      </c>
      <c r="U988" s="4">
        <v>100</v>
      </c>
      <c r="V988" s="4">
        <v>6.3780000000000001</v>
      </c>
      <c r="W988" s="4">
        <v>196.61515151515201</v>
      </c>
      <c r="X988" s="4">
        <v>165.852525252525</v>
      </c>
      <c r="Y988" s="4">
        <v>16.351515151515201</v>
      </c>
      <c r="Z988" s="4"/>
      <c r="AA988" s="4"/>
      <c r="AB988" s="4"/>
      <c r="AC988" s="2" t="b">
        <v>1</v>
      </c>
    </row>
    <row r="989" spans="1:29" hidden="1" collapsed="1" x14ac:dyDescent="0.3">
      <c r="A989" s="2" t="s">
        <v>2313</v>
      </c>
      <c r="B989" s="3">
        <v>44838</v>
      </c>
      <c r="C989" s="3">
        <v>44838</v>
      </c>
      <c r="D989" s="4">
        <v>6.1229111000407599</v>
      </c>
      <c r="E989" s="2" t="s">
        <v>2314</v>
      </c>
      <c r="F989" s="2" t="s">
        <v>131</v>
      </c>
      <c r="G989" s="2" t="s">
        <v>132</v>
      </c>
      <c r="H989" s="2" t="s">
        <v>115</v>
      </c>
      <c r="I989" s="2" t="s">
        <v>2315</v>
      </c>
      <c r="J989" s="2" t="s">
        <v>131</v>
      </c>
      <c r="K989" s="2" t="s">
        <v>132</v>
      </c>
      <c r="L989" s="2" t="s">
        <v>1166</v>
      </c>
      <c r="M989" s="2" t="s">
        <v>2316</v>
      </c>
      <c r="N989" s="2"/>
      <c r="O989" s="2"/>
      <c r="P989" s="2" t="s">
        <v>40</v>
      </c>
      <c r="Q989" s="2" t="s">
        <v>41</v>
      </c>
      <c r="R989" s="4">
        <v>6.1229111000407599</v>
      </c>
      <c r="S989" s="2" t="s">
        <v>59</v>
      </c>
      <c r="T989" s="4">
        <v>49</v>
      </c>
      <c r="U989" s="4">
        <v>100</v>
      </c>
      <c r="V989" s="4">
        <v>252.654</v>
      </c>
      <c r="W989" s="4">
        <v>371.85563342923598</v>
      </c>
      <c r="X989" s="4">
        <v>164.86198051563099</v>
      </c>
      <c r="Y989" s="4">
        <v>27.695015321629398</v>
      </c>
      <c r="Z989" s="4">
        <v>18.290423384309101</v>
      </c>
      <c r="AA989" s="4">
        <v>14.7078344072343</v>
      </c>
      <c r="AB989" s="4"/>
      <c r="AC989" s="2" t="b">
        <v>1</v>
      </c>
    </row>
    <row r="990" spans="1:29" collapsed="1" x14ac:dyDescent="0.3">
      <c r="A990" s="2" t="s">
        <v>4016</v>
      </c>
      <c r="B990" s="3">
        <v>39143</v>
      </c>
      <c r="C990" s="3">
        <v>39143</v>
      </c>
      <c r="D990" s="4">
        <v>32.460155159541699</v>
      </c>
      <c r="E990" s="2" t="s">
        <v>4017</v>
      </c>
      <c r="F990" s="2" t="s">
        <v>112</v>
      </c>
      <c r="G990" s="2" t="s">
        <v>526</v>
      </c>
      <c r="H990" s="2" t="s">
        <v>210</v>
      </c>
      <c r="I990" s="2" t="s">
        <v>4018</v>
      </c>
      <c r="J990" s="2" t="s">
        <v>131</v>
      </c>
      <c r="K990" s="2" t="s">
        <v>474</v>
      </c>
      <c r="L990" s="2" t="s">
        <v>350</v>
      </c>
      <c r="M990" s="2" t="s">
        <v>4019</v>
      </c>
      <c r="N990" s="2"/>
      <c r="O990" s="2"/>
      <c r="P990" s="2" t="s">
        <v>40</v>
      </c>
      <c r="Q990" s="2" t="s">
        <v>41</v>
      </c>
      <c r="R990" s="4">
        <v>32.460155159541699</v>
      </c>
      <c r="S990" s="2" t="s">
        <v>109</v>
      </c>
      <c r="T990" s="4">
        <v>37.200000000000003</v>
      </c>
      <c r="U990" s="4">
        <v>50.9</v>
      </c>
      <c r="V990" s="4">
        <v>554.80100000000004</v>
      </c>
      <c r="W990" s="4">
        <v>335.742439266237</v>
      </c>
      <c r="X990" s="4">
        <v>164.45286493377699</v>
      </c>
      <c r="Y990" s="4">
        <v>55.197960195481301</v>
      </c>
      <c r="Z990" s="4"/>
      <c r="AA990" s="4"/>
      <c r="AB990" s="4"/>
      <c r="AC990" s="2" t="b">
        <v>1</v>
      </c>
    </row>
    <row r="991" spans="1:29" hidden="1" collapsed="1" x14ac:dyDescent="0.3">
      <c r="A991" s="2" t="s">
        <v>4941</v>
      </c>
      <c r="B991" s="3">
        <v>41199</v>
      </c>
      <c r="C991" s="3">
        <v>41287</v>
      </c>
      <c r="D991" s="4">
        <v>749.69816996740997</v>
      </c>
      <c r="E991" s="2" t="s">
        <v>4942</v>
      </c>
      <c r="F991" s="2" t="s">
        <v>70</v>
      </c>
      <c r="G991" s="2" t="s">
        <v>318</v>
      </c>
      <c r="H991" s="2" t="s">
        <v>4943</v>
      </c>
      <c r="I991" s="2" t="s">
        <v>4944</v>
      </c>
      <c r="J991" s="2" t="s">
        <v>70</v>
      </c>
      <c r="K991" s="2" t="s">
        <v>318</v>
      </c>
      <c r="L991" s="2" t="s">
        <v>369</v>
      </c>
      <c r="M991" s="2" t="s">
        <v>4945</v>
      </c>
      <c r="N991" s="2" t="s">
        <v>202</v>
      </c>
      <c r="O991" s="2" t="s">
        <v>4946</v>
      </c>
      <c r="P991" s="2" t="s">
        <v>40</v>
      </c>
      <c r="Q991" s="2" t="s">
        <v>41</v>
      </c>
      <c r="R991" s="4">
        <v>749.69816996740997</v>
      </c>
      <c r="S991" s="2" t="s">
        <v>42</v>
      </c>
      <c r="T991" s="4">
        <v>20</v>
      </c>
      <c r="U991" s="4">
        <v>71</v>
      </c>
      <c r="V991" s="4">
        <v>470.041</v>
      </c>
      <c r="W991" s="4">
        <v>603.91716129032295</v>
      </c>
      <c r="X991" s="4">
        <v>162.494709677419</v>
      </c>
      <c r="Y991" s="4">
        <v>65.674709677419401</v>
      </c>
      <c r="Z991" s="4"/>
      <c r="AA991" s="4"/>
      <c r="AB991" s="4"/>
      <c r="AC991" s="2" t="b">
        <v>1</v>
      </c>
    </row>
    <row r="992" spans="1:29" hidden="1" collapsed="1" x14ac:dyDescent="0.3">
      <c r="A992" s="2" t="s">
        <v>4865</v>
      </c>
      <c r="B992" s="3">
        <v>40898</v>
      </c>
      <c r="C992" s="3">
        <v>40924</v>
      </c>
      <c r="D992" s="4">
        <v>68.038550848911001</v>
      </c>
      <c r="E992" s="2" t="s">
        <v>4866</v>
      </c>
      <c r="F992" s="2" t="s">
        <v>101</v>
      </c>
      <c r="G992" s="2" t="s">
        <v>235</v>
      </c>
      <c r="H992" s="2" t="s">
        <v>850</v>
      </c>
      <c r="I992" s="2" t="s">
        <v>4867</v>
      </c>
      <c r="J992" s="2" t="s">
        <v>101</v>
      </c>
      <c r="K992" s="2" t="s">
        <v>235</v>
      </c>
      <c r="L992" s="2" t="s">
        <v>115</v>
      </c>
      <c r="M992" s="2" t="s">
        <v>4868</v>
      </c>
      <c r="N992" s="2"/>
      <c r="O992" s="2"/>
      <c r="P992" s="2" t="s">
        <v>40</v>
      </c>
      <c r="Q992" s="2" t="s">
        <v>41</v>
      </c>
      <c r="R992" s="4">
        <v>68.038550848911001</v>
      </c>
      <c r="S992" s="2" t="s">
        <v>42</v>
      </c>
      <c r="T992" s="4">
        <v>20</v>
      </c>
      <c r="U992" s="4">
        <v>60</v>
      </c>
      <c r="V992" s="4">
        <v>2492.2820000000002</v>
      </c>
      <c r="W992" s="4">
        <v>4005.0038060617399</v>
      </c>
      <c r="X992" s="4">
        <v>161.47333426543</v>
      </c>
      <c r="Y992" s="4">
        <v>-39.486725388761997</v>
      </c>
      <c r="Z992" s="4"/>
      <c r="AA992" s="4"/>
      <c r="AB992" s="4"/>
      <c r="AC992" s="2" t="b">
        <v>1</v>
      </c>
    </row>
    <row r="993" spans="1:29" hidden="1" collapsed="1" x14ac:dyDescent="0.3">
      <c r="A993" s="2" t="s">
        <v>4965</v>
      </c>
      <c r="B993" s="3">
        <v>41142</v>
      </c>
      <c r="C993" s="3">
        <v>41142</v>
      </c>
      <c r="D993" s="4">
        <v>155.92484423407899</v>
      </c>
      <c r="E993" s="2" t="s">
        <v>4966</v>
      </c>
      <c r="F993" s="2" t="s">
        <v>101</v>
      </c>
      <c r="G993" s="2" t="s">
        <v>235</v>
      </c>
      <c r="H993" s="2" t="s">
        <v>850</v>
      </c>
      <c r="I993" s="2" t="s">
        <v>4867</v>
      </c>
      <c r="J993" s="2" t="s">
        <v>101</v>
      </c>
      <c r="K993" s="2" t="s">
        <v>235</v>
      </c>
      <c r="L993" s="2" t="s">
        <v>115</v>
      </c>
      <c r="M993" s="2" t="s">
        <v>4868</v>
      </c>
      <c r="N993" s="2"/>
      <c r="O993" s="2"/>
      <c r="P993" s="2" t="s">
        <v>40</v>
      </c>
      <c r="Q993" s="2" t="s">
        <v>41</v>
      </c>
      <c r="R993" s="4">
        <v>155.92484423407899</v>
      </c>
      <c r="S993" s="2" t="s">
        <v>42</v>
      </c>
      <c r="T993" s="4">
        <v>25</v>
      </c>
      <c r="U993" s="4">
        <v>51</v>
      </c>
      <c r="V993" s="4">
        <v>2693.7460000000001</v>
      </c>
      <c r="W993" s="4">
        <v>4005.0038060617399</v>
      </c>
      <c r="X993" s="4">
        <v>161.47333426543</v>
      </c>
      <c r="Y993" s="4">
        <v>-39.486725388761997</v>
      </c>
      <c r="Z993" s="4"/>
      <c r="AA993" s="4"/>
      <c r="AB993" s="4"/>
      <c r="AC993" s="2" t="b">
        <v>1</v>
      </c>
    </row>
    <row r="994" spans="1:29" hidden="1" collapsed="1" x14ac:dyDescent="0.3">
      <c r="A994" s="2" t="s">
        <v>2623</v>
      </c>
      <c r="B994" s="3">
        <v>44931</v>
      </c>
      <c r="C994" s="3">
        <v>44931</v>
      </c>
      <c r="D994" s="4">
        <v>18.079477382573799</v>
      </c>
      <c r="E994" s="2" t="s">
        <v>2624</v>
      </c>
      <c r="F994" s="2" t="s">
        <v>128</v>
      </c>
      <c r="G994" s="2" t="s">
        <v>547</v>
      </c>
      <c r="H994" s="2" t="s">
        <v>115</v>
      </c>
      <c r="I994" s="2" t="s">
        <v>2625</v>
      </c>
      <c r="J994" s="2" t="s">
        <v>128</v>
      </c>
      <c r="K994" s="2" t="s">
        <v>547</v>
      </c>
      <c r="L994" s="2" t="s">
        <v>36</v>
      </c>
      <c r="M994" s="2" t="s">
        <v>2626</v>
      </c>
      <c r="N994" s="2" t="s">
        <v>1554</v>
      </c>
      <c r="O994" s="2"/>
      <c r="P994" s="2" t="s">
        <v>40</v>
      </c>
      <c r="Q994" s="2" t="s">
        <v>41</v>
      </c>
      <c r="R994" s="4">
        <v>18.079477382573799</v>
      </c>
      <c r="S994" s="2" t="s">
        <v>42</v>
      </c>
      <c r="T994" s="4">
        <v>0</v>
      </c>
      <c r="U994" s="4">
        <v>100</v>
      </c>
      <c r="V994" s="4"/>
      <c r="W994" s="4">
        <v>603.04700000000003</v>
      </c>
      <c r="X994" s="4">
        <v>160.625</v>
      </c>
      <c r="Y994" s="4">
        <v>113.536</v>
      </c>
      <c r="Z994" s="4">
        <v>5.6745612711821796</v>
      </c>
      <c r="AA994" s="4">
        <v>4.0654699049630398</v>
      </c>
      <c r="AB994" s="4"/>
      <c r="AC994" s="2" t="b">
        <v>1</v>
      </c>
    </row>
    <row r="995" spans="1:29" hidden="1" collapsed="1" x14ac:dyDescent="0.3">
      <c r="A995" s="2" t="s">
        <v>3576</v>
      </c>
      <c r="B995" s="3">
        <v>38057</v>
      </c>
      <c r="C995" s="3">
        <v>38057</v>
      </c>
      <c r="D995" s="4">
        <v>8.6492363959867493</v>
      </c>
      <c r="E995" s="2" t="s">
        <v>3577</v>
      </c>
      <c r="F995" s="2" t="s">
        <v>112</v>
      </c>
      <c r="G995" s="2" t="s">
        <v>526</v>
      </c>
      <c r="H995" s="2" t="s">
        <v>48</v>
      </c>
      <c r="I995" s="2" t="s">
        <v>3578</v>
      </c>
      <c r="J995" s="2" t="s">
        <v>112</v>
      </c>
      <c r="K995" s="2" t="s">
        <v>458</v>
      </c>
      <c r="L995" s="2" t="s">
        <v>372</v>
      </c>
      <c r="M995" s="2" t="s">
        <v>3579</v>
      </c>
      <c r="N995" s="2"/>
      <c r="O995" s="2"/>
      <c r="P995" s="2" t="s">
        <v>40</v>
      </c>
      <c r="Q995" s="2" t="s">
        <v>41</v>
      </c>
      <c r="R995" s="4">
        <v>8.6492363959867493</v>
      </c>
      <c r="S995" s="2" t="s">
        <v>42</v>
      </c>
      <c r="T995" s="4">
        <v>0</v>
      </c>
      <c r="U995" s="4">
        <v>55</v>
      </c>
      <c r="V995" s="4">
        <v>173.30799999999999</v>
      </c>
      <c r="W995" s="4">
        <v>231.752630879457</v>
      </c>
      <c r="X995" s="4">
        <v>160.53282105186801</v>
      </c>
      <c r="Y995" s="4">
        <v>19.046963161646499</v>
      </c>
      <c r="Z995" s="4"/>
      <c r="AA995" s="4"/>
      <c r="AB995" s="4"/>
      <c r="AC995" s="2" t="b">
        <v>1</v>
      </c>
    </row>
    <row r="996" spans="1:29" hidden="1" collapsed="1" x14ac:dyDescent="0.3">
      <c r="A996" s="2" t="s">
        <v>1767</v>
      </c>
      <c r="B996" s="3">
        <v>45547</v>
      </c>
      <c r="C996" s="3">
        <v>45547</v>
      </c>
      <c r="D996" s="4">
        <v>4.1686517389233</v>
      </c>
      <c r="E996" s="2" t="s">
        <v>1768</v>
      </c>
      <c r="F996" s="2" t="s">
        <v>101</v>
      </c>
      <c r="G996" s="2" t="s">
        <v>914</v>
      </c>
      <c r="H996" s="2" t="s">
        <v>475</v>
      </c>
      <c r="I996" s="2" t="s">
        <v>1769</v>
      </c>
      <c r="J996" s="2" t="s">
        <v>227</v>
      </c>
      <c r="K996" s="2" t="s">
        <v>228</v>
      </c>
      <c r="L996" s="2" t="s">
        <v>475</v>
      </c>
      <c r="M996" s="2" t="s">
        <v>1770</v>
      </c>
      <c r="N996" s="2"/>
      <c r="O996" s="2"/>
      <c r="P996" s="2" t="s">
        <v>40</v>
      </c>
      <c r="Q996" s="2" t="s">
        <v>41</v>
      </c>
      <c r="R996" s="4">
        <v>4.1686517389233</v>
      </c>
      <c r="S996" s="2" t="s">
        <v>42</v>
      </c>
      <c r="T996" s="4">
        <v>23.96</v>
      </c>
      <c r="U996" s="4">
        <v>50.96</v>
      </c>
      <c r="V996" s="4"/>
      <c r="W996" s="4">
        <v>576.51325734853003</v>
      </c>
      <c r="X996" s="4">
        <v>160.38464307138599</v>
      </c>
      <c r="Y996" s="4">
        <v>84.278944211157807</v>
      </c>
      <c r="Z996" s="4">
        <v>62.266610677864399</v>
      </c>
      <c r="AA996" s="4">
        <v>53.003911217756503</v>
      </c>
      <c r="AB996" s="4"/>
      <c r="AC996" s="2" t="b">
        <v>1</v>
      </c>
    </row>
    <row r="997" spans="1:29" hidden="1" collapsed="1" x14ac:dyDescent="0.3">
      <c r="A997" s="2" t="s">
        <v>2663</v>
      </c>
      <c r="B997" s="3">
        <v>42655</v>
      </c>
      <c r="C997" s="3">
        <v>42655</v>
      </c>
      <c r="D997" s="4">
        <v>6.6318128060305304</v>
      </c>
      <c r="E997" s="2" t="s">
        <v>2664</v>
      </c>
      <c r="F997" s="2" t="s">
        <v>128</v>
      </c>
      <c r="G997" s="2" t="s">
        <v>129</v>
      </c>
      <c r="H997" s="2" t="s">
        <v>63</v>
      </c>
      <c r="I997" s="2" t="s">
        <v>2665</v>
      </c>
      <c r="J997" s="2" t="s">
        <v>128</v>
      </c>
      <c r="K997" s="2" t="s">
        <v>547</v>
      </c>
      <c r="L997" s="2" t="s">
        <v>255</v>
      </c>
      <c r="M997" s="2" t="s">
        <v>2666</v>
      </c>
      <c r="N997" s="2"/>
      <c r="O997" s="2"/>
      <c r="P997" s="2" t="s">
        <v>40</v>
      </c>
      <c r="Q997" s="2" t="s">
        <v>41</v>
      </c>
      <c r="R997" s="4">
        <v>6.6318128060305304</v>
      </c>
      <c r="S997" s="2" t="s">
        <v>42</v>
      </c>
      <c r="T997" s="4">
        <v>30</v>
      </c>
      <c r="U997" s="4">
        <v>70</v>
      </c>
      <c r="V997" s="4"/>
      <c r="W997" s="4">
        <v>374.61802992518699</v>
      </c>
      <c r="X997" s="4">
        <v>160.24578553616001</v>
      </c>
      <c r="Y997" s="4">
        <v>60.980947630922699</v>
      </c>
      <c r="Z997" s="4">
        <v>15.7622093591512</v>
      </c>
      <c r="AA997" s="4">
        <v>3.5088671930148498</v>
      </c>
      <c r="AB997" s="4"/>
      <c r="AC997" s="2" t="b">
        <v>1</v>
      </c>
    </row>
    <row r="998" spans="1:29" hidden="1" collapsed="1" x14ac:dyDescent="0.3">
      <c r="A998" s="2" t="s">
        <v>3061</v>
      </c>
      <c r="B998" s="3">
        <v>38341</v>
      </c>
      <c r="C998" s="3">
        <v>38341</v>
      </c>
      <c r="D998" s="4">
        <v>1.9</v>
      </c>
      <c r="E998" s="2" t="s">
        <v>3062</v>
      </c>
      <c r="F998" s="2" t="s">
        <v>367</v>
      </c>
      <c r="G998" s="2" t="s">
        <v>816</v>
      </c>
      <c r="H998" s="2" t="s">
        <v>36</v>
      </c>
      <c r="I998" s="2" t="s">
        <v>3063</v>
      </c>
      <c r="J998" s="2" t="s">
        <v>367</v>
      </c>
      <c r="K998" s="2" t="s">
        <v>816</v>
      </c>
      <c r="L998" s="2" t="s">
        <v>475</v>
      </c>
      <c r="M998" s="2" t="s">
        <v>3064</v>
      </c>
      <c r="N998" s="2"/>
      <c r="O998" s="2"/>
      <c r="P998" s="2" t="s">
        <v>40</v>
      </c>
      <c r="Q998" s="2" t="s">
        <v>41</v>
      </c>
      <c r="R998" s="4">
        <v>1.9</v>
      </c>
      <c r="S998" s="2" t="s">
        <v>109</v>
      </c>
      <c r="T998" s="4">
        <v>19</v>
      </c>
      <c r="U998" s="4">
        <v>70</v>
      </c>
      <c r="V998" s="4"/>
      <c r="W998" s="4">
        <v>864.39429193899798</v>
      </c>
      <c r="X998" s="4">
        <v>157.346100217865</v>
      </c>
      <c r="Y998" s="4">
        <v>127.05862745098</v>
      </c>
      <c r="Z998" s="4"/>
      <c r="AA998" s="4"/>
      <c r="AB998" s="4"/>
      <c r="AC998" s="2" t="b">
        <v>1</v>
      </c>
    </row>
    <row r="999" spans="1:29" hidden="1" collapsed="1" x14ac:dyDescent="0.3">
      <c r="A999" s="2" t="s">
        <v>3164</v>
      </c>
      <c r="B999" s="3">
        <v>40232</v>
      </c>
      <c r="C999" s="3">
        <v>40232</v>
      </c>
      <c r="D999" s="4">
        <v>65</v>
      </c>
      <c r="E999" s="2" t="s">
        <v>3165</v>
      </c>
      <c r="F999" s="2" t="s">
        <v>128</v>
      </c>
      <c r="G999" s="2" t="s">
        <v>652</v>
      </c>
      <c r="H999" s="2" t="s">
        <v>36</v>
      </c>
      <c r="I999" s="2" t="s">
        <v>3166</v>
      </c>
      <c r="J999" s="2" t="s">
        <v>128</v>
      </c>
      <c r="K999" s="2" t="s">
        <v>652</v>
      </c>
      <c r="L999" s="2" t="s">
        <v>185</v>
      </c>
      <c r="M999" s="2" t="s">
        <v>3167</v>
      </c>
      <c r="N999" s="2"/>
      <c r="O999" s="2"/>
      <c r="P999" s="2" t="s">
        <v>40</v>
      </c>
      <c r="Q999" s="2" t="s">
        <v>41</v>
      </c>
      <c r="R999" s="4">
        <v>65</v>
      </c>
      <c r="S999" s="2" t="s">
        <v>109</v>
      </c>
      <c r="T999" s="4">
        <v>15</v>
      </c>
      <c r="U999" s="4">
        <v>80</v>
      </c>
      <c r="V999" s="4">
        <v>312.99400000000003</v>
      </c>
      <c r="W999" s="4">
        <v>538.175508651835</v>
      </c>
      <c r="X999" s="4">
        <v>157.307472903594</v>
      </c>
      <c r="Y999" s="4">
        <v>42.650694048298199</v>
      </c>
      <c r="Z999" s="4"/>
      <c r="AA999" s="4"/>
      <c r="AB999" s="4"/>
      <c r="AC999" s="2" t="b">
        <v>1</v>
      </c>
    </row>
    <row r="1000" spans="1:29" hidden="1" collapsed="1" x14ac:dyDescent="0.3">
      <c r="A1000" s="2" t="s">
        <v>2067</v>
      </c>
      <c r="B1000" s="3">
        <v>40883</v>
      </c>
      <c r="C1000" s="3">
        <v>40883</v>
      </c>
      <c r="D1000" s="4">
        <v>7.2089761570827502</v>
      </c>
      <c r="E1000" s="2" t="s">
        <v>2068</v>
      </c>
      <c r="F1000" s="2" t="s">
        <v>112</v>
      </c>
      <c r="G1000" s="2" t="s">
        <v>458</v>
      </c>
      <c r="H1000" s="2" t="s">
        <v>548</v>
      </c>
      <c r="I1000" s="2" t="s">
        <v>2069</v>
      </c>
      <c r="J1000" s="2" t="s">
        <v>112</v>
      </c>
      <c r="K1000" s="2" t="s">
        <v>458</v>
      </c>
      <c r="L1000" s="2" t="s">
        <v>372</v>
      </c>
      <c r="M1000" s="2" t="s">
        <v>2070</v>
      </c>
      <c r="N1000" s="2"/>
      <c r="O1000" s="2"/>
      <c r="P1000" s="2" t="s">
        <v>40</v>
      </c>
      <c r="Q1000" s="2" t="s">
        <v>41</v>
      </c>
      <c r="R1000" s="4">
        <v>7.2089761570827502</v>
      </c>
      <c r="S1000" s="2" t="s">
        <v>42</v>
      </c>
      <c r="T1000" s="4">
        <v>11.375999999999999</v>
      </c>
      <c r="U1000" s="4">
        <v>65.073999999999998</v>
      </c>
      <c r="V1000" s="4">
        <v>409.45100000000002</v>
      </c>
      <c r="W1000" s="4">
        <v>311.07435508345998</v>
      </c>
      <c r="X1000" s="4">
        <v>152.40895295902899</v>
      </c>
      <c r="Y1000" s="4">
        <v>5.2341426403641904</v>
      </c>
      <c r="Z1000" s="4">
        <v>17.360319270239501</v>
      </c>
      <c r="AA1000" s="4">
        <v>26.229841993810101</v>
      </c>
      <c r="AB1000" s="4"/>
      <c r="AC1000" s="2" t="b">
        <v>1</v>
      </c>
    </row>
    <row r="1001" spans="1:29" hidden="1" collapsed="1" x14ac:dyDescent="0.3">
      <c r="A1001" s="2" t="s">
        <v>4947</v>
      </c>
      <c r="B1001" s="3">
        <v>41214</v>
      </c>
      <c r="C1001" s="3">
        <v>41214</v>
      </c>
      <c r="D1001" s="4">
        <v>18.065034122842199</v>
      </c>
      <c r="E1001" s="2" t="s">
        <v>4948</v>
      </c>
      <c r="F1001" s="2" t="s">
        <v>131</v>
      </c>
      <c r="G1001" s="2" t="s">
        <v>474</v>
      </c>
      <c r="H1001" s="2" t="s">
        <v>185</v>
      </c>
      <c r="I1001" s="2" t="s">
        <v>1862</v>
      </c>
      <c r="J1001" s="2" t="s">
        <v>140</v>
      </c>
      <c r="K1001" s="2" t="s">
        <v>1863</v>
      </c>
      <c r="L1001" s="2" t="s">
        <v>36</v>
      </c>
      <c r="M1001" s="2" t="s">
        <v>1864</v>
      </c>
      <c r="N1001" s="2"/>
      <c r="O1001" s="2"/>
      <c r="P1001" s="2" t="s">
        <v>40</v>
      </c>
      <c r="Q1001" s="2" t="s">
        <v>41</v>
      </c>
      <c r="R1001" s="4">
        <v>18.065034122842199</v>
      </c>
      <c r="S1001" s="2" t="s">
        <v>42</v>
      </c>
      <c r="T1001" s="4">
        <v>0</v>
      </c>
      <c r="U1001" s="4">
        <v>100</v>
      </c>
      <c r="V1001" s="4">
        <v>1450.3720000000001</v>
      </c>
      <c r="W1001" s="4">
        <v>400.40800000000002</v>
      </c>
      <c r="X1001" s="4">
        <v>150.405</v>
      </c>
      <c r="Y1001" s="4">
        <v>98.027000000000001</v>
      </c>
      <c r="Z1001" s="4"/>
      <c r="AA1001" s="4"/>
      <c r="AB1001" s="4"/>
      <c r="AC1001" s="2" t="b">
        <v>1</v>
      </c>
    </row>
    <row r="1002" spans="1:29" hidden="1" collapsed="1" x14ac:dyDescent="0.3">
      <c r="A1002" s="2" t="s">
        <v>5973</v>
      </c>
      <c r="B1002" s="3">
        <v>43956</v>
      </c>
      <c r="C1002" s="3">
        <v>43956</v>
      </c>
      <c r="D1002" s="4">
        <v>12.0774199031189</v>
      </c>
      <c r="E1002" s="2" t="s">
        <v>5974</v>
      </c>
      <c r="F1002" s="2" t="s">
        <v>482</v>
      </c>
      <c r="G1002" s="2" t="s">
        <v>930</v>
      </c>
      <c r="H1002" s="2" t="s">
        <v>372</v>
      </c>
      <c r="I1002" s="2" t="s">
        <v>5975</v>
      </c>
      <c r="J1002" s="2" t="s">
        <v>128</v>
      </c>
      <c r="K1002" s="2" t="s">
        <v>583</v>
      </c>
      <c r="L1002" s="2" t="s">
        <v>103</v>
      </c>
      <c r="M1002" s="2" t="s">
        <v>5976</v>
      </c>
      <c r="N1002" s="2"/>
      <c r="O1002" s="2"/>
      <c r="P1002" s="2" t="s">
        <v>40</v>
      </c>
      <c r="Q1002" s="2" t="s">
        <v>41</v>
      </c>
      <c r="R1002" s="4">
        <v>12.0774199031189</v>
      </c>
      <c r="S1002" s="2" t="s">
        <v>42</v>
      </c>
      <c r="T1002" s="4">
        <v>25</v>
      </c>
      <c r="U1002" s="4">
        <v>100</v>
      </c>
      <c r="V1002" s="4"/>
      <c r="W1002" s="4">
        <v>268.916888998498</v>
      </c>
      <c r="X1002" s="4">
        <v>149.858753895478</v>
      </c>
      <c r="Y1002" s="4">
        <v>-5.8516243302020001</v>
      </c>
      <c r="Z1002" s="4"/>
      <c r="AA1002" s="4"/>
      <c r="AB1002" s="4"/>
      <c r="AC1002" s="2" t="b">
        <v>1</v>
      </c>
    </row>
    <row r="1003" spans="1:29" hidden="1" collapsed="1" x14ac:dyDescent="0.3">
      <c r="A1003" s="2" t="s">
        <v>4957</v>
      </c>
      <c r="B1003" s="3">
        <v>41263</v>
      </c>
      <c r="C1003" s="3">
        <v>41263</v>
      </c>
      <c r="D1003" s="4">
        <v>9.3000000000000007</v>
      </c>
      <c r="E1003" s="2" t="s">
        <v>4958</v>
      </c>
      <c r="F1003" s="2" t="s">
        <v>218</v>
      </c>
      <c r="G1003" s="2" t="s">
        <v>1909</v>
      </c>
      <c r="H1003" s="2" t="s">
        <v>36</v>
      </c>
      <c r="I1003" s="2" t="s">
        <v>4959</v>
      </c>
      <c r="J1003" s="2" t="s">
        <v>218</v>
      </c>
      <c r="K1003" s="2" t="s">
        <v>2269</v>
      </c>
      <c r="L1003" s="2" t="s">
        <v>115</v>
      </c>
      <c r="M1003" s="2" t="s">
        <v>4960</v>
      </c>
      <c r="N1003" s="2"/>
      <c r="O1003" s="2"/>
      <c r="P1003" s="2" t="s">
        <v>40</v>
      </c>
      <c r="Q1003" s="2" t="s">
        <v>41</v>
      </c>
      <c r="R1003" s="4">
        <v>9.3000000000000007</v>
      </c>
      <c r="S1003" s="2" t="s">
        <v>109</v>
      </c>
      <c r="T1003" s="4">
        <v>0</v>
      </c>
      <c r="U1003" s="4">
        <v>100</v>
      </c>
      <c r="V1003" s="4"/>
      <c r="W1003" s="4">
        <v>352.953969955415</v>
      </c>
      <c r="X1003" s="4">
        <v>149.13548026285099</v>
      </c>
      <c r="Y1003" s="4">
        <v>38.837364651784199</v>
      </c>
      <c r="Z1003" s="4"/>
      <c r="AA1003" s="4"/>
      <c r="AB1003" s="4"/>
      <c r="AC1003" s="2" t="b">
        <v>1</v>
      </c>
    </row>
    <row r="1004" spans="1:29" hidden="1" collapsed="1" x14ac:dyDescent="0.3">
      <c r="A1004" s="2" t="s">
        <v>6046</v>
      </c>
      <c r="B1004" s="3">
        <v>44120</v>
      </c>
      <c r="C1004" s="3">
        <v>44120</v>
      </c>
      <c r="D1004" s="4">
        <v>137.60009030704401</v>
      </c>
      <c r="E1004" s="2" t="s">
        <v>6047</v>
      </c>
      <c r="F1004" s="2" t="s">
        <v>31</v>
      </c>
      <c r="G1004" s="2" t="s">
        <v>254</v>
      </c>
      <c r="H1004" s="2" t="s">
        <v>548</v>
      </c>
      <c r="I1004" s="2" t="s">
        <v>5746</v>
      </c>
      <c r="J1004" s="2" t="s">
        <v>227</v>
      </c>
      <c r="K1004" s="2" t="s">
        <v>272</v>
      </c>
      <c r="L1004" s="2" t="s">
        <v>311</v>
      </c>
      <c r="M1004" s="2" t="s">
        <v>5747</v>
      </c>
      <c r="N1004" s="2"/>
      <c r="O1004" s="2"/>
      <c r="P1004" s="2" t="s">
        <v>40</v>
      </c>
      <c r="Q1004" s="2" t="s">
        <v>41</v>
      </c>
      <c r="R1004" s="4">
        <v>137.60009030704401</v>
      </c>
      <c r="S1004" s="2" t="s">
        <v>42</v>
      </c>
      <c r="T1004" s="4">
        <v>30</v>
      </c>
      <c r="U1004" s="4">
        <v>50</v>
      </c>
      <c r="V1004" s="4"/>
      <c r="W1004" s="4">
        <v>1234.68081341222</v>
      </c>
      <c r="X1004" s="4">
        <v>148.44850005001101</v>
      </c>
      <c r="Y1004" s="4">
        <v>197.25169460879701</v>
      </c>
      <c r="Z1004" s="4"/>
      <c r="AA1004" s="4"/>
      <c r="AB1004" s="4"/>
      <c r="AC1004" s="2" t="b">
        <v>1</v>
      </c>
    </row>
    <row r="1005" spans="1:29" hidden="1" collapsed="1" x14ac:dyDescent="0.3">
      <c r="A1005" s="2" t="s">
        <v>2742</v>
      </c>
      <c r="B1005" s="3">
        <v>42135</v>
      </c>
      <c r="C1005" s="3">
        <v>42135</v>
      </c>
      <c r="D1005" s="4">
        <v>231.48548865639</v>
      </c>
      <c r="E1005" s="2" t="s">
        <v>2743</v>
      </c>
      <c r="F1005" s="2" t="s">
        <v>482</v>
      </c>
      <c r="G1005" s="2" t="s">
        <v>483</v>
      </c>
      <c r="H1005" s="2" t="s">
        <v>103</v>
      </c>
      <c r="I1005" s="2" t="s">
        <v>2744</v>
      </c>
      <c r="J1005" s="2" t="s">
        <v>482</v>
      </c>
      <c r="K1005" s="2" t="s">
        <v>483</v>
      </c>
      <c r="L1005" s="2" t="s">
        <v>36</v>
      </c>
      <c r="M1005" s="2" t="s">
        <v>2745</v>
      </c>
      <c r="N1005" s="2"/>
      <c r="O1005" s="2"/>
      <c r="P1005" s="2" t="s">
        <v>40</v>
      </c>
      <c r="Q1005" s="2" t="s">
        <v>41</v>
      </c>
      <c r="R1005" s="4">
        <v>231.48548865639</v>
      </c>
      <c r="S1005" s="2" t="s">
        <v>59</v>
      </c>
      <c r="T1005" s="4">
        <v>5</v>
      </c>
      <c r="U1005" s="4">
        <v>100</v>
      </c>
      <c r="V1005" s="4">
        <v>5443.6670000000004</v>
      </c>
      <c r="W1005" s="4">
        <v>476.04599999999999</v>
      </c>
      <c r="X1005" s="4">
        <v>146.99199999999999</v>
      </c>
      <c r="Y1005" s="4">
        <v>-282.17899999999997</v>
      </c>
      <c r="Z1005" s="4">
        <v>5.4545454545454604</v>
      </c>
      <c r="AA1005" s="4">
        <v>2.3008528397750001</v>
      </c>
      <c r="AB1005" s="4"/>
      <c r="AC1005" s="2" t="b">
        <v>1</v>
      </c>
    </row>
    <row r="1006" spans="1:29" hidden="1" collapsed="1" x14ac:dyDescent="0.3">
      <c r="A1006" s="2" t="s">
        <v>4253</v>
      </c>
      <c r="B1006" s="3">
        <v>39629</v>
      </c>
      <c r="C1006" s="3">
        <v>39629</v>
      </c>
      <c r="D1006" s="4">
        <v>5.2939833835478902</v>
      </c>
      <c r="E1006" s="2" t="s">
        <v>4254</v>
      </c>
      <c r="F1006" s="2" t="s">
        <v>128</v>
      </c>
      <c r="G1006" s="2" t="s">
        <v>652</v>
      </c>
      <c r="H1006" s="2" t="s">
        <v>1926</v>
      </c>
      <c r="I1006" s="2" t="s">
        <v>4255</v>
      </c>
      <c r="J1006" s="2" t="s">
        <v>367</v>
      </c>
      <c r="K1006" s="2" t="s">
        <v>368</v>
      </c>
      <c r="L1006" s="2" t="s">
        <v>210</v>
      </c>
      <c r="M1006" s="2" t="s">
        <v>4256</v>
      </c>
      <c r="N1006" s="2"/>
      <c r="O1006" s="2"/>
      <c r="P1006" s="2" t="s">
        <v>40</v>
      </c>
      <c r="Q1006" s="2" t="s">
        <v>41</v>
      </c>
      <c r="R1006" s="4">
        <v>5.2939833835478902</v>
      </c>
      <c r="S1006" s="2" t="s">
        <v>109</v>
      </c>
      <c r="T1006" s="4">
        <v>0</v>
      </c>
      <c r="U1006" s="4">
        <v>100</v>
      </c>
      <c r="V1006" s="4">
        <v>104.642</v>
      </c>
      <c r="W1006" s="4">
        <v>206.328287792412</v>
      </c>
      <c r="X1006" s="4">
        <v>146.75466876351501</v>
      </c>
      <c r="Y1006" s="4">
        <v>34.962846471397697</v>
      </c>
      <c r="Z1006" s="4"/>
      <c r="AA1006" s="4"/>
      <c r="AB1006" s="4"/>
      <c r="AC1006" s="2" t="b">
        <v>1</v>
      </c>
    </row>
    <row r="1007" spans="1:29" hidden="1" collapsed="1" x14ac:dyDescent="0.3">
      <c r="A1007" s="2" t="s">
        <v>2893</v>
      </c>
      <c r="B1007" s="3">
        <v>39258</v>
      </c>
      <c r="C1007" s="3">
        <v>39258</v>
      </c>
      <c r="D1007" s="4">
        <v>110.479513541896</v>
      </c>
      <c r="E1007" s="2" t="s">
        <v>2894</v>
      </c>
      <c r="F1007" s="2" t="s">
        <v>227</v>
      </c>
      <c r="G1007" s="2" t="s">
        <v>272</v>
      </c>
      <c r="H1007" s="2" t="s">
        <v>311</v>
      </c>
      <c r="I1007" s="2" t="s">
        <v>2895</v>
      </c>
      <c r="J1007" s="2" t="s">
        <v>227</v>
      </c>
      <c r="K1007" s="2" t="s">
        <v>272</v>
      </c>
      <c r="L1007" s="2" t="s">
        <v>185</v>
      </c>
      <c r="M1007" s="2" t="s">
        <v>2896</v>
      </c>
      <c r="N1007" s="2" t="s">
        <v>2897</v>
      </c>
      <c r="O1007" s="2" t="s">
        <v>2898</v>
      </c>
      <c r="P1007" s="2" t="s">
        <v>40</v>
      </c>
      <c r="Q1007" s="2" t="s">
        <v>41</v>
      </c>
      <c r="R1007" s="4">
        <v>113.40300479344199</v>
      </c>
      <c r="S1007" s="2" t="s">
        <v>42</v>
      </c>
      <c r="T1007" s="4">
        <v>33.18</v>
      </c>
      <c r="U1007" s="4">
        <v>100</v>
      </c>
      <c r="V1007" s="4">
        <v>2446.4189999999999</v>
      </c>
      <c r="W1007" s="4">
        <v>800.48395490025996</v>
      </c>
      <c r="X1007" s="4">
        <v>146.10234171725901</v>
      </c>
      <c r="Y1007" s="4">
        <v>-17.9800520381613</v>
      </c>
      <c r="Z1007" s="4">
        <v>4.2661520762979199</v>
      </c>
      <c r="AA1007" s="4">
        <v>0.51285857423832004</v>
      </c>
      <c r="AB1007" s="4">
        <v>147.76617098848899</v>
      </c>
      <c r="AC1007" s="2" t="b">
        <v>1</v>
      </c>
    </row>
    <row r="1008" spans="1:29" hidden="1" collapsed="1" x14ac:dyDescent="0.3">
      <c r="A1008" s="2" t="s">
        <v>2027</v>
      </c>
      <c r="B1008" s="3">
        <v>40546</v>
      </c>
      <c r="C1008" s="3">
        <v>40546</v>
      </c>
      <c r="D1008" s="4">
        <v>34.669209215442102</v>
      </c>
      <c r="E1008" s="2" t="s">
        <v>2028</v>
      </c>
      <c r="F1008" s="2" t="s">
        <v>367</v>
      </c>
      <c r="G1008" s="2" t="s">
        <v>894</v>
      </c>
      <c r="H1008" s="2" t="s">
        <v>548</v>
      </c>
      <c r="I1008" s="2" t="s">
        <v>2029</v>
      </c>
      <c r="J1008" s="2" t="s">
        <v>367</v>
      </c>
      <c r="K1008" s="2" t="s">
        <v>894</v>
      </c>
      <c r="L1008" s="2" t="s">
        <v>94</v>
      </c>
      <c r="M1008" s="2" t="s">
        <v>2030</v>
      </c>
      <c r="N1008" s="2"/>
      <c r="O1008" s="2"/>
      <c r="P1008" s="2" t="s">
        <v>40</v>
      </c>
      <c r="Q1008" s="2" t="s">
        <v>41</v>
      </c>
      <c r="R1008" s="4">
        <v>34.669209215442102</v>
      </c>
      <c r="S1008" s="2" t="s">
        <v>42</v>
      </c>
      <c r="T1008" s="4">
        <v>47.682000000000002</v>
      </c>
      <c r="U1008" s="4">
        <v>74.171999999999997</v>
      </c>
      <c r="V1008" s="4">
        <v>306.26799999999997</v>
      </c>
      <c r="W1008" s="4">
        <v>292.84128335564498</v>
      </c>
      <c r="X1008" s="4">
        <v>145.524745203034</v>
      </c>
      <c r="Y1008" s="4">
        <v>48.1571985720661</v>
      </c>
      <c r="Z1008" s="4">
        <v>43.801263029749698</v>
      </c>
      <c r="AA1008" s="4">
        <v>27.9517613938979</v>
      </c>
      <c r="AB1008" s="4"/>
      <c r="AC1008" s="2" t="b">
        <v>1</v>
      </c>
    </row>
    <row r="1009" spans="1:29" hidden="1" collapsed="1" x14ac:dyDescent="0.3">
      <c r="A1009" s="2" t="s">
        <v>3429</v>
      </c>
      <c r="B1009" s="3">
        <v>37658</v>
      </c>
      <c r="C1009" s="3">
        <v>37658</v>
      </c>
      <c r="D1009" s="4">
        <v>49.699886866193602</v>
      </c>
      <c r="E1009" s="2" t="s">
        <v>3430</v>
      </c>
      <c r="F1009" s="2" t="s">
        <v>367</v>
      </c>
      <c r="G1009" s="2" t="s">
        <v>816</v>
      </c>
      <c r="H1009" s="2" t="s">
        <v>491</v>
      </c>
      <c r="I1009" s="2" t="s">
        <v>3431</v>
      </c>
      <c r="J1009" s="2" t="s">
        <v>367</v>
      </c>
      <c r="K1009" s="2" t="s">
        <v>894</v>
      </c>
      <c r="L1009" s="2" t="s">
        <v>55</v>
      </c>
      <c r="M1009" s="2" t="s">
        <v>3432</v>
      </c>
      <c r="N1009" s="2"/>
      <c r="O1009" s="2"/>
      <c r="P1009" s="2" t="s">
        <v>40</v>
      </c>
      <c r="Q1009" s="2" t="s">
        <v>41</v>
      </c>
      <c r="R1009" s="4">
        <v>49.699886866193602</v>
      </c>
      <c r="S1009" s="2" t="s">
        <v>109</v>
      </c>
      <c r="T1009" s="4">
        <v>9</v>
      </c>
      <c r="U1009" s="4">
        <v>100</v>
      </c>
      <c r="V1009" s="4">
        <v>2697.1909999999998</v>
      </c>
      <c r="W1009" s="4">
        <v>2095.4549999999999</v>
      </c>
      <c r="X1009" s="4">
        <v>145.31700000000001</v>
      </c>
      <c r="Y1009" s="4">
        <v>79.581000000000003</v>
      </c>
      <c r="Z1009" s="4"/>
      <c r="AA1009" s="4"/>
      <c r="AB1009" s="4"/>
      <c r="AC1009" s="2" t="b">
        <v>1</v>
      </c>
    </row>
    <row r="1010" spans="1:29" hidden="1" collapsed="1" x14ac:dyDescent="0.3">
      <c r="A1010" s="2" t="s">
        <v>1634</v>
      </c>
      <c r="B1010" s="3">
        <v>41520</v>
      </c>
      <c r="C1010" s="3">
        <v>41520</v>
      </c>
      <c r="D1010" s="4">
        <v>19.146718522119599</v>
      </c>
      <c r="E1010" s="2" t="s">
        <v>1635</v>
      </c>
      <c r="F1010" s="2" t="s">
        <v>482</v>
      </c>
      <c r="G1010" s="2" t="s">
        <v>930</v>
      </c>
      <c r="H1010" s="2" t="s">
        <v>439</v>
      </c>
      <c r="I1010" s="2" t="s">
        <v>1636</v>
      </c>
      <c r="J1010" s="2" t="s">
        <v>482</v>
      </c>
      <c r="K1010" s="2" t="s">
        <v>485</v>
      </c>
      <c r="L1010" s="2" t="s">
        <v>185</v>
      </c>
      <c r="M1010" s="2" t="s">
        <v>1637</v>
      </c>
      <c r="N1010" s="2"/>
      <c r="O1010" s="2"/>
      <c r="P1010" s="2" t="s">
        <v>40</v>
      </c>
      <c r="Q1010" s="2" t="s">
        <v>41</v>
      </c>
      <c r="R1010" s="4">
        <v>19.146718522119599</v>
      </c>
      <c r="S1010" s="2" t="s">
        <v>42</v>
      </c>
      <c r="T1010" s="4">
        <v>44.536999999999999</v>
      </c>
      <c r="U1010" s="4">
        <v>57.706000000000003</v>
      </c>
      <c r="V1010" s="4">
        <v>1123.6610000000001</v>
      </c>
      <c r="W1010" s="4">
        <v>589.99619699562697</v>
      </c>
      <c r="X1010" s="4">
        <v>144.98954173797301</v>
      </c>
      <c r="Y1010" s="4">
        <v>79.101540216771198</v>
      </c>
      <c r="Z1010" s="4">
        <v>189.918718209563</v>
      </c>
      <c r="AA1010" s="4">
        <v>74.705188199389596</v>
      </c>
      <c r="AB1010" s="4">
        <v>154.02810375526099</v>
      </c>
      <c r="AC1010" s="2" t="b">
        <v>1</v>
      </c>
    </row>
    <row r="1011" spans="1:29" hidden="1" collapsed="1" x14ac:dyDescent="0.3">
      <c r="A1011" s="2" t="s">
        <v>4431</v>
      </c>
      <c r="B1011" s="3">
        <v>40148</v>
      </c>
      <c r="C1011" s="3">
        <v>40148</v>
      </c>
      <c r="D1011" s="4">
        <v>15.014103362390999</v>
      </c>
      <c r="E1011" s="2" t="s">
        <v>4432</v>
      </c>
      <c r="F1011" s="2" t="s">
        <v>367</v>
      </c>
      <c r="G1011" s="2" t="s">
        <v>368</v>
      </c>
      <c r="H1011" s="2" t="s">
        <v>1621</v>
      </c>
      <c r="I1011" s="2" t="s">
        <v>4433</v>
      </c>
      <c r="J1011" s="2" t="s">
        <v>367</v>
      </c>
      <c r="K1011" s="2" t="s">
        <v>368</v>
      </c>
      <c r="L1011" s="2" t="s">
        <v>1503</v>
      </c>
      <c r="M1011" s="2" t="s">
        <v>4434</v>
      </c>
      <c r="N1011" s="2"/>
      <c r="O1011" s="2"/>
      <c r="P1011" s="2" t="s">
        <v>40</v>
      </c>
      <c r="Q1011" s="2" t="s">
        <v>41</v>
      </c>
      <c r="R1011" s="4">
        <v>15.014103362390999</v>
      </c>
      <c r="S1011" s="2" t="s">
        <v>109</v>
      </c>
      <c r="T1011" s="4">
        <v>19</v>
      </c>
      <c r="U1011" s="4">
        <v>100</v>
      </c>
      <c r="V1011" s="4">
        <v>228.82400000000001</v>
      </c>
      <c r="W1011" s="4">
        <v>240.668699186992</v>
      </c>
      <c r="X1011" s="4">
        <v>144.81238273921201</v>
      </c>
      <c r="Y1011" s="4">
        <v>21.096278924327699</v>
      </c>
      <c r="Z1011" s="4"/>
      <c r="AA1011" s="4"/>
      <c r="AB1011" s="4"/>
      <c r="AC1011" s="2" t="b">
        <v>1</v>
      </c>
    </row>
    <row r="1012" spans="1:29" hidden="1" collapsed="1" x14ac:dyDescent="0.3">
      <c r="A1012" s="2" t="s">
        <v>5592</v>
      </c>
      <c r="B1012" s="3">
        <v>42884</v>
      </c>
      <c r="C1012" s="3">
        <v>42884</v>
      </c>
      <c r="D1012" s="4">
        <v>6.2622710998755204</v>
      </c>
      <c r="E1012" s="2" t="s">
        <v>5593</v>
      </c>
      <c r="F1012" s="2" t="s">
        <v>482</v>
      </c>
      <c r="G1012" s="2" t="s">
        <v>908</v>
      </c>
      <c r="H1012" s="2" t="s">
        <v>369</v>
      </c>
      <c r="I1012" s="2" t="s">
        <v>5594</v>
      </c>
      <c r="J1012" s="2" t="s">
        <v>149</v>
      </c>
      <c r="K1012" s="2" t="s">
        <v>328</v>
      </c>
      <c r="L1012" s="2" t="s">
        <v>802</v>
      </c>
      <c r="M1012" s="2" t="s">
        <v>5595</v>
      </c>
      <c r="N1012" s="2"/>
      <c r="O1012" s="2"/>
      <c r="P1012" s="2" t="s">
        <v>40</v>
      </c>
      <c r="Q1012" s="2" t="s">
        <v>41</v>
      </c>
      <c r="R1012" s="4">
        <v>6.2622710998755204</v>
      </c>
      <c r="S1012" s="2" t="s">
        <v>42</v>
      </c>
      <c r="T1012" s="4">
        <v>0</v>
      </c>
      <c r="U1012" s="4">
        <v>61</v>
      </c>
      <c r="V1012" s="4"/>
      <c r="W1012" s="4">
        <v>357.27451951077501</v>
      </c>
      <c r="X1012" s="4">
        <v>142.916831683168</v>
      </c>
      <c r="Y1012" s="4">
        <v>-2.1761502620850299</v>
      </c>
      <c r="Z1012" s="4"/>
      <c r="AA1012" s="4"/>
      <c r="AB1012" s="4"/>
      <c r="AC1012" s="2" t="b">
        <v>1</v>
      </c>
    </row>
    <row r="1013" spans="1:29" collapsed="1" x14ac:dyDescent="0.3">
      <c r="A1013" s="2" t="s">
        <v>4919</v>
      </c>
      <c r="B1013" s="3">
        <v>41066</v>
      </c>
      <c r="C1013" s="3">
        <v>41066</v>
      </c>
      <c r="D1013" s="4">
        <v>29.985337243401801</v>
      </c>
      <c r="E1013" s="2" t="s">
        <v>4920</v>
      </c>
      <c r="F1013" s="2" t="s">
        <v>128</v>
      </c>
      <c r="G1013" s="2" t="s">
        <v>583</v>
      </c>
      <c r="H1013" s="2" t="s">
        <v>142</v>
      </c>
      <c r="I1013" s="2" t="s">
        <v>4823</v>
      </c>
      <c r="J1013" s="2" t="s">
        <v>128</v>
      </c>
      <c r="K1013" s="2" t="s">
        <v>583</v>
      </c>
      <c r="L1013" s="2" t="s">
        <v>115</v>
      </c>
      <c r="M1013" s="2" t="s">
        <v>731</v>
      </c>
      <c r="N1013" s="2"/>
      <c r="O1013" s="2"/>
      <c r="P1013" s="2" t="s">
        <v>40</v>
      </c>
      <c r="Q1013" s="2" t="s">
        <v>41</v>
      </c>
      <c r="R1013" s="4">
        <v>29.985337243401801</v>
      </c>
      <c r="S1013" s="2" t="s">
        <v>109</v>
      </c>
      <c r="T1013" s="4">
        <v>19.350000000000001</v>
      </c>
      <c r="U1013" s="4">
        <v>100</v>
      </c>
      <c r="V1013" s="4"/>
      <c r="W1013" s="4">
        <v>452.707616075163</v>
      </c>
      <c r="X1013" s="4">
        <v>141.90289262846301</v>
      </c>
      <c r="Y1013" s="4">
        <v>104.836062936388</v>
      </c>
      <c r="Z1013" s="4"/>
      <c r="AA1013" s="4"/>
      <c r="AB1013" s="4"/>
      <c r="AC1013" s="2" t="b">
        <v>1</v>
      </c>
    </row>
    <row r="1014" spans="1:29" hidden="1" collapsed="1" x14ac:dyDescent="0.3">
      <c r="A1014" s="2" t="s">
        <v>3592</v>
      </c>
      <c r="B1014" s="3">
        <v>38068</v>
      </c>
      <c r="C1014" s="3">
        <v>38068</v>
      </c>
      <c r="D1014" s="4">
        <v>2.1973348797313101</v>
      </c>
      <c r="E1014" s="2" t="s">
        <v>3593</v>
      </c>
      <c r="F1014" s="2" t="s">
        <v>482</v>
      </c>
      <c r="G1014" s="2" t="s">
        <v>1207</v>
      </c>
      <c r="H1014" s="2" t="s">
        <v>372</v>
      </c>
      <c r="I1014" s="2" t="s">
        <v>3594</v>
      </c>
      <c r="J1014" s="2" t="s">
        <v>31</v>
      </c>
      <c r="K1014" s="2" t="s">
        <v>45</v>
      </c>
      <c r="L1014" s="2" t="s">
        <v>173</v>
      </c>
      <c r="M1014" s="2" t="s">
        <v>3595</v>
      </c>
      <c r="N1014" s="2"/>
      <c r="O1014" s="2"/>
      <c r="P1014" s="2" t="s">
        <v>40</v>
      </c>
      <c r="Q1014" s="2" t="s">
        <v>41</v>
      </c>
      <c r="R1014" s="4">
        <v>2.1973348797313101</v>
      </c>
      <c r="S1014" s="2" t="s">
        <v>42</v>
      </c>
      <c r="T1014" s="4">
        <v>19.215</v>
      </c>
      <c r="U1014" s="4">
        <v>54.5</v>
      </c>
      <c r="V1014" s="4">
        <v>379.41800000000001</v>
      </c>
      <c r="W1014" s="4">
        <v>312.00508984344901</v>
      </c>
      <c r="X1014" s="4">
        <v>139.81954191409</v>
      </c>
      <c r="Y1014" s="4">
        <v>40.0030847536053</v>
      </c>
      <c r="Z1014" s="4"/>
      <c r="AA1014" s="4"/>
      <c r="AB1014" s="4"/>
      <c r="AC1014" s="2" t="b">
        <v>1</v>
      </c>
    </row>
    <row r="1015" spans="1:29" hidden="1" collapsed="1" x14ac:dyDescent="0.3">
      <c r="A1015" s="2" t="s">
        <v>4166</v>
      </c>
      <c r="B1015" s="3">
        <v>39500</v>
      </c>
      <c r="C1015" s="3">
        <v>39500</v>
      </c>
      <c r="D1015" s="4">
        <v>1.83844223846406</v>
      </c>
      <c r="E1015" s="2" t="s">
        <v>4167</v>
      </c>
      <c r="F1015" s="2" t="s">
        <v>227</v>
      </c>
      <c r="G1015" s="2" t="s">
        <v>228</v>
      </c>
      <c r="H1015" s="2" t="s">
        <v>319</v>
      </c>
      <c r="I1015" s="2" t="s">
        <v>4168</v>
      </c>
      <c r="J1015" s="2" t="s">
        <v>227</v>
      </c>
      <c r="K1015" s="2" t="s">
        <v>228</v>
      </c>
      <c r="L1015" s="2" t="s">
        <v>783</v>
      </c>
      <c r="M1015" s="2" t="s">
        <v>4169</v>
      </c>
      <c r="N1015" s="2"/>
      <c r="O1015" s="2"/>
      <c r="P1015" s="2" t="s">
        <v>40</v>
      </c>
      <c r="Q1015" s="2" t="s">
        <v>41</v>
      </c>
      <c r="R1015" s="4">
        <v>1.83844223846406</v>
      </c>
      <c r="S1015" s="2" t="s">
        <v>42</v>
      </c>
      <c r="T1015" s="4">
        <v>30</v>
      </c>
      <c r="U1015" s="4">
        <v>51</v>
      </c>
      <c r="V1015" s="4">
        <v>47.683</v>
      </c>
      <c r="W1015" s="4">
        <v>206.980030257186</v>
      </c>
      <c r="X1015" s="4">
        <v>139.64568835098299</v>
      </c>
      <c r="Y1015" s="4">
        <v>17.965809379727698</v>
      </c>
      <c r="Z1015" s="4"/>
      <c r="AA1015" s="4"/>
      <c r="AB1015" s="4"/>
      <c r="AC1015" s="2" t="b">
        <v>1</v>
      </c>
    </row>
    <row r="1016" spans="1:29" hidden="1" collapsed="1" x14ac:dyDescent="0.3">
      <c r="A1016" s="2" t="s">
        <v>1830</v>
      </c>
      <c r="B1016" s="3">
        <v>41617</v>
      </c>
      <c r="C1016" s="3">
        <v>41617</v>
      </c>
      <c r="D1016" s="4">
        <v>3.7846065761491898</v>
      </c>
      <c r="E1016" s="2" t="s">
        <v>1831</v>
      </c>
      <c r="F1016" s="2" t="s">
        <v>367</v>
      </c>
      <c r="G1016" s="2" t="s">
        <v>816</v>
      </c>
      <c r="H1016" s="2" t="s">
        <v>475</v>
      </c>
      <c r="I1016" s="2" t="s">
        <v>1832</v>
      </c>
      <c r="J1016" s="2" t="s">
        <v>367</v>
      </c>
      <c r="K1016" s="2" t="s">
        <v>816</v>
      </c>
      <c r="L1016" s="2" t="s">
        <v>255</v>
      </c>
      <c r="M1016" s="2" t="s">
        <v>1833</v>
      </c>
      <c r="N1016" s="2"/>
      <c r="O1016" s="2" t="s">
        <v>1834</v>
      </c>
      <c r="P1016" s="2" t="s">
        <v>40</v>
      </c>
      <c r="Q1016" s="2" t="s">
        <v>41</v>
      </c>
      <c r="R1016" s="4">
        <v>3.7846065761491898</v>
      </c>
      <c r="S1016" s="2" t="s">
        <v>42</v>
      </c>
      <c r="T1016" s="4">
        <v>43.68</v>
      </c>
      <c r="U1016" s="4">
        <v>60.954000000000001</v>
      </c>
      <c r="V1016" s="4">
        <v>176.81700000000001</v>
      </c>
      <c r="W1016" s="4">
        <v>371.60479594189502</v>
      </c>
      <c r="X1016" s="4">
        <v>138.72492506340799</v>
      </c>
      <c r="Y1016" s="4">
        <v>39.774037353009</v>
      </c>
      <c r="Z1016" s="4">
        <v>57.532560926887697</v>
      </c>
      <c r="AA1016" s="4">
        <v>42.066320415501401</v>
      </c>
      <c r="AB1016" s="4">
        <v>14.4009013282732</v>
      </c>
      <c r="AC1016" s="2" t="b">
        <v>1</v>
      </c>
    </row>
    <row r="1017" spans="1:29" hidden="1" collapsed="1" x14ac:dyDescent="0.3">
      <c r="A1017" s="2" t="s">
        <v>3764</v>
      </c>
      <c r="B1017" s="3">
        <v>38523</v>
      </c>
      <c r="C1017" s="3">
        <v>38523</v>
      </c>
      <c r="D1017" s="4">
        <v>158.12899999999999</v>
      </c>
      <c r="E1017" s="2" t="s">
        <v>3765</v>
      </c>
      <c r="F1017" s="2" t="s">
        <v>101</v>
      </c>
      <c r="G1017" s="2" t="s">
        <v>235</v>
      </c>
      <c r="H1017" s="2" t="s">
        <v>55</v>
      </c>
      <c r="I1017" s="2" t="s">
        <v>675</v>
      </c>
      <c r="J1017" s="2" t="s">
        <v>101</v>
      </c>
      <c r="K1017" s="2" t="s">
        <v>235</v>
      </c>
      <c r="L1017" s="2" t="s">
        <v>210</v>
      </c>
      <c r="M1017" s="2" t="s">
        <v>676</v>
      </c>
      <c r="N1017" s="2" t="s">
        <v>882</v>
      </c>
      <c r="O1017" s="2"/>
      <c r="P1017" s="2" t="s">
        <v>40</v>
      </c>
      <c r="Q1017" s="2" t="s">
        <v>41</v>
      </c>
      <c r="R1017" s="4">
        <v>158.12899999999999</v>
      </c>
      <c r="S1017" s="2" t="s">
        <v>109</v>
      </c>
      <c r="T1017" s="4">
        <v>26.024999999999999</v>
      </c>
      <c r="U1017" s="4">
        <v>100</v>
      </c>
      <c r="V1017" s="4"/>
      <c r="W1017" s="4">
        <v>129.69595959596001</v>
      </c>
      <c r="X1017" s="4">
        <v>136.97171717171699</v>
      </c>
      <c r="Y1017" s="4">
        <v>0.40505050505050499</v>
      </c>
      <c r="Z1017" s="4"/>
      <c r="AA1017" s="4"/>
      <c r="AB1017" s="4"/>
      <c r="AC1017" s="2" t="b">
        <v>1</v>
      </c>
    </row>
    <row r="1018" spans="1:29" hidden="1" collapsed="1" x14ac:dyDescent="0.3">
      <c r="A1018" s="2" t="s">
        <v>2043</v>
      </c>
      <c r="B1018" s="3">
        <v>37329</v>
      </c>
      <c r="C1018" s="3">
        <v>37329</v>
      </c>
      <c r="D1018" s="4">
        <v>74.085948472359703</v>
      </c>
      <c r="E1018" s="2" t="s">
        <v>2044</v>
      </c>
      <c r="F1018" s="2" t="s">
        <v>101</v>
      </c>
      <c r="G1018" s="2" t="s">
        <v>235</v>
      </c>
      <c r="H1018" s="2" t="s">
        <v>311</v>
      </c>
      <c r="I1018" s="2" t="s">
        <v>2045</v>
      </c>
      <c r="J1018" s="2" t="s">
        <v>101</v>
      </c>
      <c r="K1018" s="2" t="s">
        <v>235</v>
      </c>
      <c r="L1018" s="2" t="s">
        <v>185</v>
      </c>
      <c r="M1018" s="2" t="s">
        <v>2046</v>
      </c>
      <c r="N1018" s="2" t="s">
        <v>1365</v>
      </c>
      <c r="O1018" s="2" t="s">
        <v>2047</v>
      </c>
      <c r="P1018" s="2" t="s">
        <v>40</v>
      </c>
      <c r="Q1018" s="2" t="s">
        <v>41</v>
      </c>
      <c r="R1018" s="4">
        <v>67.9656021918818</v>
      </c>
      <c r="S1018" s="2" t="s">
        <v>42</v>
      </c>
      <c r="T1018" s="4">
        <v>13.092000000000001</v>
      </c>
      <c r="U1018" s="4">
        <v>100</v>
      </c>
      <c r="V1018" s="4">
        <v>659.51300000000003</v>
      </c>
      <c r="W1018" s="4">
        <v>403.97059747439801</v>
      </c>
      <c r="X1018" s="4">
        <v>132.49984293522701</v>
      </c>
      <c r="Y1018" s="4">
        <v>18.3451655462713</v>
      </c>
      <c r="Z1018" s="4">
        <v>77.164513227296894</v>
      </c>
      <c r="AA1018" s="4">
        <v>27.590771558245098</v>
      </c>
      <c r="AB1018" s="4"/>
      <c r="AC1018" s="2" t="b">
        <v>1</v>
      </c>
    </row>
    <row r="1019" spans="1:29" hidden="1" collapsed="1" x14ac:dyDescent="0.3">
      <c r="A1019" s="2" t="s">
        <v>5476</v>
      </c>
      <c r="B1019" s="3">
        <v>42555</v>
      </c>
      <c r="C1019" s="3">
        <v>42555</v>
      </c>
      <c r="D1019" s="4">
        <v>23.8698298611572</v>
      </c>
      <c r="E1019" s="2" t="s">
        <v>5477</v>
      </c>
      <c r="F1019" s="2" t="s">
        <v>131</v>
      </c>
      <c r="G1019" s="2" t="s">
        <v>4790</v>
      </c>
      <c r="H1019" s="2" t="s">
        <v>115</v>
      </c>
      <c r="I1019" s="2" t="s">
        <v>5478</v>
      </c>
      <c r="J1019" s="2" t="s">
        <v>31</v>
      </c>
      <c r="K1019" s="2" t="s">
        <v>32</v>
      </c>
      <c r="L1019" s="2" t="s">
        <v>802</v>
      </c>
      <c r="M1019" s="2" t="s">
        <v>5479</v>
      </c>
      <c r="N1019" s="2"/>
      <c r="O1019" s="2"/>
      <c r="P1019" s="2" t="s">
        <v>40</v>
      </c>
      <c r="Q1019" s="2" t="s">
        <v>41</v>
      </c>
      <c r="R1019" s="4">
        <v>23.8698298611572</v>
      </c>
      <c r="S1019" s="2" t="s">
        <v>42</v>
      </c>
      <c r="T1019" s="4">
        <v>0</v>
      </c>
      <c r="U1019" s="4">
        <v>100</v>
      </c>
      <c r="V1019" s="4"/>
      <c r="W1019" s="4">
        <v>311.12464387464399</v>
      </c>
      <c r="X1019" s="4">
        <v>132.245555555556</v>
      </c>
      <c r="Y1019" s="4">
        <v>-9.5442165242165196</v>
      </c>
      <c r="Z1019" s="4"/>
      <c r="AA1019" s="4"/>
      <c r="AB1019" s="4"/>
      <c r="AC1019" s="2" t="b">
        <v>1</v>
      </c>
    </row>
    <row r="1020" spans="1:29" collapsed="1" x14ac:dyDescent="0.3">
      <c r="A1020" s="2" t="s">
        <v>4821</v>
      </c>
      <c r="B1020" s="3">
        <v>40822</v>
      </c>
      <c r="C1020" s="3">
        <v>40822</v>
      </c>
      <c r="D1020" s="4">
        <v>2.1004824945483298</v>
      </c>
      <c r="E1020" s="2" t="s">
        <v>4822</v>
      </c>
      <c r="F1020" s="2" t="s">
        <v>128</v>
      </c>
      <c r="G1020" s="2" t="s">
        <v>583</v>
      </c>
      <c r="H1020" s="2" t="s">
        <v>210</v>
      </c>
      <c r="I1020" s="2" t="s">
        <v>4823</v>
      </c>
      <c r="J1020" s="2" t="s">
        <v>128</v>
      </c>
      <c r="K1020" s="2" t="s">
        <v>583</v>
      </c>
      <c r="L1020" s="2" t="s">
        <v>115</v>
      </c>
      <c r="M1020" s="2" t="s">
        <v>731</v>
      </c>
      <c r="N1020" s="2"/>
      <c r="O1020" s="2"/>
      <c r="P1020" s="2" t="s">
        <v>40</v>
      </c>
      <c r="Q1020" s="2" t="s">
        <v>41</v>
      </c>
      <c r="R1020" s="4">
        <v>2.1004824945483298</v>
      </c>
      <c r="S1020" s="2" t="s">
        <v>109</v>
      </c>
      <c r="T1020" s="4">
        <v>10</v>
      </c>
      <c r="U1020" s="4">
        <v>98</v>
      </c>
      <c r="V1020" s="4">
        <v>988.89</v>
      </c>
      <c r="W1020" s="4">
        <v>406.24679240441401</v>
      </c>
      <c r="X1020" s="4">
        <v>131.90595329740799</v>
      </c>
      <c r="Y1020" s="4">
        <v>91.774121118809305</v>
      </c>
      <c r="Z1020" s="4">
        <v>0.17692122711189001</v>
      </c>
      <c r="AA1020" s="4"/>
      <c r="AB1020" s="4"/>
      <c r="AC1020" s="2" t="b">
        <v>1</v>
      </c>
    </row>
    <row r="1021" spans="1:29" hidden="1" collapsed="1" x14ac:dyDescent="0.3">
      <c r="A1021" s="2" t="s">
        <v>4225</v>
      </c>
      <c r="B1021" s="3">
        <v>39661</v>
      </c>
      <c r="C1021" s="3">
        <v>39661</v>
      </c>
      <c r="D1021" s="4">
        <v>368.88701517706602</v>
      </c>
      <c r="E1021" s="2" t="s">
        <v>4226</v>
      </c>
      <c r="F1021" s="2" t="s">
        <v>227</v>
      </c>
      <c r="G1021" s="2" t="s">
        <v>272</v>
      </c>
      <c r="H1021" s="2" t="s">
        <v>475</v>
      </c>
      <c r="I1021" s="2" t="s">
        <v>4227</v>
      </c>
      <c r="J1021" s="2" t="s">
        <v>227</v>
      </c>
      <c r="K1021" s="2" t="s">
        <v>272</v>
      </c>
      <c r="L1021" s="2" t="s">
        <v>475</v>
      </c>
      <c r="M1021" s="2" t="s">
        <v>4228</v>
      </c>
      <c r="N1021" s="2"/>
      <c r="O1021" s="2"/>
      <c r="P1021" s="2" t="s">
        <v>40</v>
      </c>
      <c r="Q1021" s="2" t="s">
        <v>41</v>
      </c>
      <c r="R1021" s="4">
        <v>368.88701517706602</v>
      </c>
      <c r="S1021" s="2" t="s">
        <v>109</v>
      </c>
      <c r="T1021" s="4">
        <v>0</v>
      </c>
      <c r="U1021" s="4">
        <v>100</v>
      </c>
      <c r="V1021" s="4">
        <v>55031.252999999997</v>
      </c>
      <c r="W1021" s="4">
        <v>1070.33821202532</v>
      </c>
      <c r="X1021" s="4">
        <v>131.03441455696199</v>
      </c>
      <c r="Y1021" s="4">
        <v>535.53599683544303</v>
      </c>
      <c r="Z1021" s="4"/>
      <c r="AA1021" s="4"/>
      <c r="AB1021" s="4"/>
      <c r="AC1021" s="2" t="b">
        <v>1</v>
      </c>
    </row>
    <row r="1022" spans="1:29" hidden="1" collapsed="1" x14ac:dyDescent="0.3">
      <c r="A1022" s="2" t="s">
        <v>2485</v>
      </c>
      <c r="B1022" s="3">
        <v>39780</v>
      </c>
      <c r="C1022" s="3">
        <v>39780</v>
      </c>
      <c r="D1022" s="4">
        <v>1.94573433242507</v>
      </c>
      <c r="E1022" s="2" t="s">
        <v>2486</v>
      </c>
      <c r="F1022" s="2" t="s">
        <v>367</v>
      </c>
      <c r="G1022" s="2" t="s">
        <v>604</v>
      </c>
      <c r="H1022" s="2" t="s">
        <v>94</v>
      </c>
      <c r="I1022" s="2" t="s">
        <v>2487</v>
      </c>
      <c r="J1022" s="2" t="s">
        <v>367</v>
      </c>
      <c r="K1022" s="2" t="s">
        <v>452</v>
      </c>
      <c r="L1022" s="2" t="s">
        <v>372</v>
      </c>
      <c r="M1022" s="2" t="s">
        <v>2488</v>
      </c>
      <c r="N1022" s="2"/>
      <c r="O1022" s="2"/>
      <c r="P1022" s="2" t="s">
        <v>40</v>
      </c>
      <c r="Q1022" s="2" t="s">
        <v>41</v>
      </c>
      <c r="R1022" s="4">
        <v>1.94573433242507</v>
      </c>
      <c r="S1022" s="2" t="s">
        <v>42</v>
      </c>
      <c r="T1022" s="4">
        <v>49.18</v>
      </c>
      <c r="U1022" s="4">
        <v>53.8</v>
      </c>
      <c r="V1022" s="4">
        <v>1897.0609999999999</v>
      </c>
      <c r="W1022" s="4">
        <v>732.58699372504304</v>
      </c>
      <c r="X1022" s="4">
        <v>129.335424985739</v>
      </c>
      <c r="Y1022" s="4">
        <v>184.452652595551</v>
      </c>
      <c r="Z1022" s="4">
        <v>66.675170355632901</v>
      </c>
      <c r="AA1022" s="4">
        <v>7.4346257149962698</v>
      </c>
      <c r="AB1022" s="4">
        <v>59.905537073362098</v>
      </c>
      <c r="AC1022" s="2" t="b">
        <v>1</v>
      </c>
    </row>
    <row r="1023" spans="1:29" hidden="1" collapsed="1" x14ac:dyDescent="0.3">
      <c r="A1023" s="2" t="s">
        <v>6282</v>
      </c>
      <c r="B1023" s="3">
        <v>45142</v>
      </c>
      <c r="C1023" s="3">
        <v>45142</v>
      </c>
      <c r="D1023" s="4">
        <v>20</v>
      </c>
      <c r="E1023" s="2" t="s">
        <v>6283</v>
      </c>
      <c r="F1023" s="2" t="s">
        <v>227</v>
      </c>
      <c r="G1023" s="2" t="s">
        <v>272</v>
      </c>
      <c r="H1023" s="2" t="s">
        <v>4439</v>
      </c>
      <c r="I1023" s="2" t="s">
        <v>6284</v>
      </c>
      <c r="J1023" s="2" t="s">
        <v>227</v>
      </c>
      <c r="K1023" s="2" t="s">
        <v>228</v>
      </c>
      <c r="L1023" s="2" t="s">
        <v>94</v>
      </c>
      <c r="M1023" s="2" t="s">
        <v>6285</v>
      </c>
      <c r="N1023" s="2"/>
      <c r="O1023" s="2"/>
      <c r="P1023" s="2" t="s">
        <v>40</v>
      </c>
      <c r="Q1023" s="2" t="s">
        <v>41</v>
      </c>
      <c r="R1023" s="4">
        <v>20</v>
      </c>
      <c r="S1023" s="2" t="s">
        <v>42</v>
      </c>
      <c r="T1023" s="4">
        <v>40.049999999999997</v>
      </c>
      <c r="U1023" s="4">
        <v>60</v>
      </c>
      <c r="V1023" s="4"/>
      <c r="W1023" s="4">
        <v>224.26381213716999</v>
      </c>
      <c r="X1023" s="4">
        <v>127.55956841036701</v>
      </c>
      <c r="Y1023" s="4">
        <v>14.7895750721695</v>
      </c>
      <c r="Z1023" s="4"/>
      <c r="AA1023" s="4"/>
      <c r="AB1023" s="4"/>
      <c r="AC1023" s="2" t="b">
        <v>1</v>
      </c>
    </row>
    <row r="1024" spans="1:29" hidden="1" collapsed="1" x14ac:dyDescent="0.3">
      <c r="A1024" s="2" t="s">
        <v>2276</v>
      </c>
      <c r="B1024" s="3">
        <v>42320</v>
      </c>
      <c r="C1024" s="3">
        <v>42320</v>
      </c>
      <c r="D1024" s="4">
        <v>14.523623853210999</v>
      </c>
      <c r="E1024" s="2" t="s">
        <v>2277</v>
      </c>
      <c r="F1024" s="2" t="s">
        <v>482</v>
      </c>
      <c r="G1024" s="2" t="s">
        <v>908</v>
      </c>
      <c r="H1024" s="2" t="s">
        <v>783</v>
      </c>
      <c r="I1024" s="2" t="s">
        <v>2278</v>
      </c>
      <c r="J1024" s="2" t="s">
        <v>482</v>
      </c>
      <c r="K1024" s="2" t="s">
        <v>908</v>
      </c>
      <c r="L1024" s="2" t="s">
        <v>548</v>
      </c>
      <c r="M1024" s="2" t="s">
        <v>2279</v>
      </c>
      <c r="N1024" s="2"/>
      <c r="O1024" s="2" t="s">
        <v>2280</v>
      </c>
      <c r="P1024" s="2" t="s">
        <v>40</v>
      </c>
      <c r="Q1024" s="2" t="s">
        <v>41</v>
      </c>
      <c r="R1024" s="4">
        <v>14.523623853210999</v>
      </c>
      <c r="S1024" s="2" t="s">
        <v>42</v>
      </c>
      <c r="T1024" s="4">
        <v>33.027000000000001</v>
      </c>
      <c r="U1024" s="4">
        <v>89.888000000000005</v>
      </c>
      <c r="V1024" s="4">
        <v>241.203</v>
      </c>
      <c r="W1024" s="4">
        <v>247.17021750426801</v>
      </c>
      <c r="X1024" s="4">
        <v>126.95197090045301</v>
      </c>
      <c r="Y1024" s="4">
        <v>5.4554227600029703</v>
      </c>
      <c r="Z1024" s="4">
        <v>21.643604915794299</v>
      </c>
      <c r="AA1024" s="4">
        <v>15.8673190714611</v>
      </c>
      <c r="AB1024" s="4">
        <v>22.8276699029126</v>
      </c>
      <c r="AC1024" s="2" t="b">
        <v>1</v>
      </c>
    </row>
    <row r="1025" spans="1:29" hidden="1" collapsed="1" x14ac:dyDescent="0.3">
      <c r="A1025" s="2" t="s">
        <v>2935</v>
      </c>
      <c r="B1025" s="3">
        <v>40627</v>
      </c>
      <c r="C1025" s="3">
        <v>40627</v>
      </c>
      <c r="D1025" s="4">
        <v>47.894736842105303</v>
      </c>
      <c r="E1025" s="2" t="s">
        <v>2936</v>
      </c>
      <c r="F1025" s="2" t="s">
        <v>227</v>
      </c>
      <c r="G1025" s="2" t="s">
        <v>272</v>
      </c>
      <c r="H1025" s="2" t="s">
        <v>185</v>
      </c>
      <c r="I1025" s="2" t="s">
        <v>2937</v>
      </c>
      <c r="J1025" s="2" t="s">
        <v>227</v>
      </c>
      <c r="K1025" s="2" t="s">
        <v>272</v>
      </c>
      <c r="L1025" s="2" t="s">
        <v>33</v>
      </c>
      <c r="M1025" s="2" t="s">
        <v>2938</v>
      </c>
      <c r="N1025" s="2" t="s">
        <v>1381</v>
      </c>
      <c r="O1025" s="2" t="s">
        <v>189</v>
      </c>
      <c r="P1025" s="2" t="s">
        <v>40</v>
      </c>
      <c r="Q1025" s="2" t="s">
        <v>41</v>
      </c>
      <c r="R1025" s="4">
        <v>52.390860873112999</v>
      </c>
      <c r="S1025" s="2" t="s">
        <v>42</v>
      </c>
      <c r="T1025" s="4">
        <v>16.963000000000001</v>
      </c>
      <c r="U1025" s="4">
        <v>100</v>
      </c>
      <c r="V1025" s="4">
        <v>1402.9580000000001</v>
      </c>
      <c r="W1025" s="4">
        <v>364.010982362373</v>
      </c>
      <c r="X1025" s="4">
        <v>126.80872260823099</v>
      </c>
      <c r="Y1025" s="4">
        <v>132.39644681988199</v>
      </c>
      <c r="Z1025" s="4">
        <v>13.161432728002399</v>
      </c>
      <c r="AA1025" s="4">
        <v>0.375238286344938</v>
      </c>
      <c r="AB1025" s="4">
        <v>42.490793780687397</v>
      </c>
      <c r="AC1025" s="2" t="b">
        <v>1</v>
      </c>
    </row>
    <row r="1026" spans="1:29" hidden="1" collapsed="1" x14ac:dyDescent="0.3">
      <c r="A1026" s="2" t="s">
        <v>4921</v>
      </c>
      <c r="B1026" s="3">
        <v>41103</v>
      </c>
      <c r="C1026" s="3">
        <v>41103</v>
      </c>
      <c r="D1026" s="4">
        <v>1.7061611374407599</v>
      </c>
      <c r="E1026" s="2" t="s">
        <v>4922</v>
      </c>
      <c r="F1026" s="2" t="s">
        <v>140</v>
      </c>
      <c r="G1026" s="2" t="s">
        <v>506</v>
      </c>
      <c r="H1026" s="2" t="s">
        <v>802</v>
      </c>
      <c r="I1026" s="2" t="s">
        <v>4923</v>
      </c>
      <c r="J1026" s="2" t="s">
        <v>367</v>
      </c>
      <c r="K1026" s="2" t="s">
        <v>816</v>
      </c>
      <c r="L1026" s="2" t="s">
        <v>783</v>
      </c>
      <c r="M1026" s="2" t="s">
        <v>4924</v>
      </c>
      <c r="N1026" s="2"/>
      <c r="O1026" s="2"/>
      <c r="P1026" s="2" t="s">
        <v>40</v>
      </c>
      <c r="Q1026" s="2" t="s">
        <v>41</v>
      </c>
      <c r="R1026" s="4">
        <v>1.7061611374407599</v>
      </c>
      <c r="S1026" s="2" t="s">
        <v>42</v>
      </c>
      <c r="T1026" s="4">
        <v>43.703000000000003</v>
      </c>
      <c r="U1026" s="4">
        <v>51</v>
      </c>
      <c r="V1026" s="4">
        <v>80.326999999999998</v>
      </c>
      <c r="W1026" s="4">
        <v>257.00539127593498</v>
      </c>
      <c r="X1026" s="4">
        <v>125.75951641888599</v>
      </c>
      <c r="Y1026" s="4"/>
      <c r="Z1026" s="4"/>
      <c r="AA1026" s="4"/>
      <c r="AB1026" s="4"/>
      <c r="AC1026" s="2" t="b">
        <v>1</v>
      </c>
    </row>
    <row r="1027" spans="1:29" collapsed="1" x14ac:dyDescent="0.3">
      <c r="A1027" s="2" t="s">
        <v>3624</v>
      </c>
      <c r="B1027" s="3">
        <v>38161</v>
      </c>
      <c r="C1027" s="3">
        <v>38161</v>
      </c>
      <c r="D1027" s="4">
        <v>73.600527120684603</v>
      </c>
      <c r="E1027" s="2" t="s">
        <v>3625</v>
      </c>
      <c r="F1027" s="2" t="s">
        <v>140</v>
      </c>
      <c r="G1027" s="2" t="s">
        <v>713</v>
      </c>
      <c r="H1027" s="2" t="s">
        <v>350</v>
      </c>
      <c r="I1027" s="2" t="s">
        <v>3626</v>
      </c>
      <c r="J1027" s="2" t="s">
        <v>140</v>
      </c>
      <c r="K1027" s="2" t="s">
        <v>506</v>
      </c>
      <c r="L1027" s="2" t="s">
        <v>210</v>
      </c>
      <c r="M1027" s="2" t="s">
        <v>3627</v>
      </c>
      <c r="N1027" s="2"/>
      <c r="O1027" s="2"/>
      <c r="P1027" s="2" t="s">
        <v>40</v>
      </c>
      <c r="Q1027" s="2" t="s">
        <v>41</v>
      </c>
      <c r="R1027" s="4">
        <v>73.600527120684603</v>
      </c>
      <c r="S1027" s="2" t="s">
        <v>59</v>
      </c>
      <c r="T1027" s="4">
        <v>7</v>
      </c>
      <c r="U1027" s="4">
        <v>100</v>
      </c>
      <c r="V1027" s="4">
        <v>197.26</v>
      </c>
      <c r="W1027" s="4">
        <v>247.45069393718001</v>
      </c>
      <c r="X1027" s="4">
        <v>124.105186267348</v>
      </c>
      <c r="Y1027" s="4">
        <v>34.3840759678598</v>
      </c>
      <c r="Z1027" s="4"/>
      <c r="AA1027" s="4"/>
      <c r="AB1027" s="4"/>
      <c r="AC1027" s="2" t="b">
        <v>1</v>
      </c>
    </row>
    <row r="1028" spans="1:29" collapsed="1" x14ac:dyDescent="0.3">
      <c r="A1028" s="2" t="s">
        <v>3862</v>
      </c>
      <c r="B1028" s="3">
        <v>38776</v>
      </c>
      <c r="C1028" s="3">
        <v>38776</v>
      </c>
      <c r="D1028" s="4">
        <v>6.6746126340882004</v>
      </c>
      <c r="E1028" s="2" t="s">
        <v>3863</v>
      </c>
      <c r="F1028" s="2" t="s">
        <v>367</v>
      </c>
      <c r="G1028" s="2" t="s">
        <v>750</v>
      </c>
      <c r="H1028" s="2" t="s">
        <v>103</v>
      </c>
      <c r="I1028" s="2" t="s">
        <v>3319</v>
      </c>
      <c r="J1028" s="2" t="s">
        <v>367</v>
      </c>
      <c r="K1028" s="2" t="s">
        <v>750</v>
      </c>
      <c r="L1028" s="2" t="s">
        <v>115</v>
      </c>
      <c r="M1028" s="2" t="s">
        <v>3320</v>
      </c>
      <c r="N1028" s="2"/>
      <c r="O1028" s="2"/>
      <c r="P1028" s="2" t="s">
        <v>40</v>
      </c>
      <c r="Q1028" s="2" t="s">
        <v>41</v>
      </c>
      <c r="R1028" s="4">
        <v>6.6746126340882004</v>
      </c>
      <c r="S1028" s="2" t="s">
        <v>42</v>
      </c>
      <c r="T1028" s="4">
        <v>19</v>
      </c>
      <c r="U1028" s="4">
        <v>100</v>
      </c>
      <c r="V1028" s="4">
        <v>3440.8820000000001</v>
      </c>
      <c r="W1028" s="4">
        <v>270.72389934941998</v>
      </c>
      <c r="X1028" s="4">
        <v>124.009500533544</v>
      </c>
      <c r="Y1028" s="4">
        <v>27.802829506729498</v>
      </c>
      <c r="Z1028" s="4"/>
      <c r="AA1028" s="4"/>
      <c r="AB1028" s="4"/>
      <c r="AC1028" s="2" t="b">
        <v>1</v>
      </c>
    </row>
    <row r="1029" spans="1:29" hidden="1" collapsed="1" x14ac:dyDescent="0.3">
      <c r="A1029" s="2" t="s">
        <v>5251</v>
      </c>
      <c r="B1029" s="3">
        <v>42046</v>
      </c>
      <c r="C1029" s="3">
        <v>42046</v>
      </c>
      <c r="D1029" s="4">
        <v>170.01863459258001</v>
      </c>
      <c r="E1029" s="2" t="s">
        <v>5252</v>
      </c>
      <c r="F1029" s="2" t="s">
        <v>140</v>
      </c>
      <c r="G1029" s="2" t="s">
        <v>1863</v>
      </c>
      <c r="H1029" s="2" t="s">
        <v>514</v>
      </c>
      <c r="I1029" s="2" t="s">
        <v>5253</v>
      </c>
      <c r="J1029" s="2" t="s">
        <v>31</v>
      </c>
      <c r="K1029" s="2" t="s">
        <v>310</v>
      </c>
      <c r="L1029" s="2" t="s">
        <v>103</v>
      </c>
      <c r="M1029" s="2" t="s">
        <v>5254</v>
      </c>
      <c r="N1029" s="2"/>
      <c r="O1029" s="2"/>
      <c r="P1029" s="2" t="s">
        <v>40</v>
      </c>
      <c r="Q1029" s="2" t="s">
        <v>41</v>
      </c>
      <c r="R1029" s="4">
        <v>170.01863459258001</v>
      </c>
      <c r="S1029" s="2" t="s">
        <v>42</v>
      </c>
      <c r="T1029" s="4">
        <v>0</v>
      </c>
      <c r="U1029" s="4">
        <v>100</v>
      </c>
      <c r="V1029" s="4">
        <v>8648.8140000000003</v>
      </c>
      <c r="W1029" s="4">
        <v>3315.5374100284298</v>
      </c>
      <c r="X1029" s="4">
        <v>123.59644347668301</v>
      </c>
      <c r="Y1029" s="4">
        <v>-100.789935280953</v>
      </c>
      <c r="Z1029" s="4"/>
      <c r="AA1029" s="4"/>
      <c r="AB1029" s="4"/>
      <c r="AC1029" s="2" t="b">
        <v>1</v>
      </c>
    </row>
    <row r="1030" spans="1:29" hidden="1" collapsed="1" x14ac:dyDescent="0.3">
      <c r="A1030" s="2" t="s">
        <v>6270</v>
      </c>
      <c r="B1030" s="3">
        <v>45055</v>
      </c>
      <c r="C1030" s="3">
        <v>45055</v>
      </c>
      <c r="D1030" s="4">
        <v>70</v>
      </c>
      <c r="E1030" s="2" t="s">
        <v>6271</v>
      </c>
      <c r="F1030" s="2" t="s">
        <v>70</v>
      </c>
      <c r="G1030" s="2" t="s">
        <v>1820</v>
      </c>
      <c r="H1030" s="2" t="s">
        <v>255</v>
      </c>
      <c r="I1030" s="2" t="s">
        <v>2300</v>
      </c>
      <c r="J1030" s="2" t="s">
        <v>367</v>
      </c>
      <c r="K1030" s="2" t="s">
        <v>452</v>
      </c>
      <c r="L1030" s="2" t="s">
        <v>36</v>
      </c>
      <c r="M1030" s="2" t="s">
        <v>2301</v>
      </c>
      <c r="N1030" s="2" t="s">
        <v>1163</v>
      </c>
      <c r="O1030" s="2"/>
      <c r="P1030" s="2" t="s">
        <v>40</v>
      </c>
      <c r="Q1030" s="2" t="s">
        <v>41</v>
      </c>
      <c r="R1030" s="4">
        <v>70</v>
      </c>
      <c r="S1030" s="2" t="s">
        <v>59</v>
      </c>
      <c r="T1030" s="4">
        <v>0</v>
      </c>
      <c r="U1030" s="4">
        <v>100</v>
      </c>
      <c r="V1030" s="4">
        <v>3.85</v>
      </c>
      <c r="W1030" s="4">
        <v>323.904</v>
      </c>
      <c r="X1030" s="4">
        <v>122.151</v>
      </c>
      <c r="Y1030" s="4">
        <v>33.482999999999997</v>
      </c>
      <c r="Z1030" s="4"/>
      <c r="AA1030" s="4"/>
      <c r="AB1030" s="4"/>
      <c r="AC1030" s="2" t="b">
        <v>1</v>
      </c>
    </row>
    <row r="1031" spans="1:29" collapsed="1" x14ac:dyDescent="0.3">
      <c r="A1031" s="2" t="s">
        <v>1823</v>
      </c>
      <c r="B1031" s="3">
        <v>39559</v>
      </c>
      <c r="C1031" s="3">
        <v>39614</v>
      </c>
      <c r="D1031" s="4">
        <v>77.344606764058398</v>
      </c>
      <c r="E1031" s="2" t="s">
        <v>1824</v>
      </c>
      <c r="F1031" s="2" t="s">
        <v>367</v>
      </c>
      <c r="G1031" s="2" t="s">
        <v>604</v>
      </c>
      <c r="H1031" s="2" t="s">
        <v>210</v>
      </c>
      <c r="I1031" s="2" t="s">
        <v>1825</v>
      </c>
      <c r="J1031" s="2" t="s">
        <v>367</v>
      </c>
      <c r="K1031" s="2" t="s">
        <v>816</v>
      </c>
      <c r="L1031" s="2" t="s">
        <v>103</v>
      </c>
      <c r="M1031" s="2" t="s">
        <v>1826</v>
      </c>
      <c r="N1031" s="2"/>
      <c r="O1031" s="2" t="s">
        <v>882</v>
      </c>
      <c r="P1031" s="2" t="s">
        <v>40</v>
      </c>
      <c r="Q1031" s="2" t="s">
        <v>41</v>
      </c>
      <c r="R1031" s="4">
        <v>92.956974184510699</v>
      </c>
      <c r="S1031" s="2" t="s">
        <v>42</v>
      </c>
      <c r="T1031" s="4">
        <v>10.321999999999999</v>
      </c>
      <c r="U1031" s="4">
        <v>68.781999999999996</v>
      </c>
      <c r="V1031" s="4">
        <v>740.22799999999995</v>
      </c>
      <c r="W1031" s="4">
        <v>432.12466287084197</v>
      </c>
      <c r="X1031" s="4">
        <v>121.230856584073</v>
      </c>
      <c r="Y1031" s="4">
        <v>77.759727457691298</v>
      </c>
      <c r="Z1031" s="4">
        <v>64.599576021670003</v>
      </c>
      <c r="AA1031" s="4">
        <v>43.207513838181598</v>
      </c>
      <c r="AB1031" s="4"/>
      <c r="AC1031" s="2" t="b">
        <v>1</v>
      </c>
    </row>
    <row r="1032" spans="1:29" hidden="1" collapsed="1" x14ac:dyDescent="0.3">
      <c r="A1032" s="2" t="s">
        <v>5275</v>
      </c>
      <c r="B1032" s="3">
        <v>42095</v>
      </c>
      <c r="C1032" s="3">
        <v>42095</v>
      </c>
      <c r="D1032" s="4">
        <v>16</v>
      </c>
      <c r="E1032" s="2" t="s">
        <v>5276</v>
      </c>
      <c r="F1032" s="2" t="s">
        <v>367</v>
      </c>
      <c r="G1032" s="2" t="s">
        <v>894</v>
      </c>
      <c r="H1032" s="2" t="s">
        <v>36</v>
      </c>
      <c r="I1032" s="2" t="s">
        <v>5277</v>
      </c>
      <c r="J1032" s="2" t="s">
        <v>367</v>
      </c>
      <c r="K1032" s="2" t="s">
        <v>894</v>
      </c>
      <c r="L1032" s="2" t="s">
        <v>103</v>
      </c>
      <c r="M1032" s="2" t="s">
        <v>5278</v>
      </c>
      <c r="N1032" s="2"/>
      <c r="O1032" s="2"/>
      <c r="P1032" s="2" t="s">
        <v>40</v>
      </c>
      <c r="Q1032" s="2" t="s">
        <v>41</v>
      </c>
      <c r="R1032" s="4">
        <v>16</v>
      </c>
      <c r="S1032" s="2" t="s">
        <v>42</v>
      </c>
      <c r="T1032" s="4">
        <v>0</v>
      </c>
      <c r="U1032" s="4">
        <v>100</v>
      </c>
      <c r="V1032" s="4">
        <v>919.197</v>
      </c>
      <c r="W1032" s="4">
        <v>533.38535051109898</v>
      </c>
      <c r="X1032" s="4">
        <v>121.00042339563301</v>
      </c>
      <c r="Y1032" s="4">
        <v>-40.970180850420398</v>
      </c>
      <c r="Z1032" s="4"/>
      <c r="AA1032" s="4"/>
      <c r="AB1032" s="4"/>
      <c r="AC1032" s="2" t="b">
        <v>1</v>
      </c>
    </row>
    <row r="1033" spans="1:29" hidden="1" collapsed="1" x14ac:dyDescent="0.3">
      <c r="A1033" s="2" t="s">
        <v>3880</v>
      </c>
      <c r="B1033" s="3">
        <v>38799</v>
      </c>
      <c r="C1033" s="3">
        <v>38799</v>
      </c>
      <c r="D1033" s="4">
        <v>17.980466170846299</v>
      </c>
      <c r="E1033" s="2" t="s">
        <v>3881</v>
      </c>
      <c r="F1033" s="2" t="s">
        <v>367</v>
      </c>
      <c r="G1033" s="2" t="s">
        <v>452</v>
      </c>
      <c r="H1033" s="2" t="s">
        <v>372</v>
      </c>
      <c r="I1033" s="2" t="s">
        <v>3882</v>
      </c>
      <c r="J1033" s="2" t="s">
        <v>131</v>
      </c>
      <c r="K1033" s="2" t="s">
        <v>132</v>
      </c>
      <c r="L1033" s="2" t="s">
        <v>369</v>
      </c>
      <c r="M1033" s="2" t="s">
        <v>3883</v>
      </c>
      <c r="N1033" s="2"/>
      <c r="O1033" s="2"/>
      <c r="P1033" s="2" t="s">
        <v>40</v>
      </c>
      <c r="Q1033" s="2" t="s">
        <v>41</v>
      </c>
      <c r="R1033" s="4">
        <v>17.980466170846299</v>
      </c>
      <c r="S1033" s="2" t="s">
        <v>109</v>
      </c>
      <c r="T1033" s="4">
        <v>48</v>
      </c>
      <c r="U1033" s="4">
        <v>100</v>
      </c>
      <c r="V1033" s="4">
        <v>19226.817999999999</v>
      </c>
      <c r="W1033" s="4">
        <v>607.90466118090103</v>
      </c>
      <c r="X1033" s="4">
        <v>119.525240539634</v>
      </c>
      <c r="Y1033" s="4">
        <v>15.4359377821343</v>
      </c>
      <c r="Z1033" s="4"/>
      <c r="AA1033" s="4"/>
      <c r="AB1033" s="4"/>
      <c r="AC1033" s="2" t="b">
        <v>1</v>
      </c>
    </row>
    <row r="1034" spans="1:29" hidden="1" collapsed="1" x14ac:dyDescent="0.3">
      <c r="A1034" s="2" t="s">
        <v>6385</v>
      </c>
      <c r="B1034" s="3">
        <v>45464</v>
      </c>
      <c r="C1034" s="3">
        <v>45464</v>
      </c>
      <c r="D1034" s="4">
        <v>2.1780560849441901</v>
      </c>
      <c r="E1034" s="2" t="s">
        <v>6386</v>
      </c>
      <c r="F1034" s="2" t="s">
        <v>227</v>
      </c>
      <c r="G1034" s="2" t="s">
        <v>272</v>
      </c>
      <c r="H1034" s="2" t="s">
        <v>802</v>
      </c>
      <c r="I1034" s="2" t="s">
        <v>6387</v>
      </c>
      <c r="J1034" s="2" t="s">
        <v>227</v>
      </c>
      <c r="K1034" s="2" t="s">
        <v>272</v>
      </c>
      <c r="L1034" s="2" t="s">
        <v>255</v>
      </c>
      <c r="M1034" s="2" t="s">
        <v>6388</v>
      </c>
      <c r="N1034" s="2"/>
      <c r="O1034" s="2"/>
      <c r="P1034" s="2" t="s">
        <v>40</v>
      </c>
      <c r="Q1034" s="2" t="s">
        <v>41</v>
      </c>
      <c r="R1034" s="4">
        <v>2.1780560849441901</v>
      </c>
      <c r="S1034" s="2" t="s">
        <v>42</v>
      </c>
      <c r="T1034" s="4">
        <v>49</v>
      </c>
      <c r="U1034" s="4">
        <v>100</v>
      </c>
      <c r="V1034" s="4"/>
      <c r="W1034" s="4">
        <v>515.10144735972494</v>
      </c>
      <c r="X1034" s="4">
        <v>119.0668164695</v>
      </c>
      <c r="Y1034" s="4">
        <v>80.979446170114301</v>
      </c>
      <c r="Z1034" s="4"/>
      <c r="AA1034" s="4"/>
      <c r="AB1034" s="4"/>
      <c r="AC1034" s="2" t="b">
        <v>1</v>
      </c>
    </row>
    <row r="1035" spans="1:29" hidden="1" collapsed="1" x14ac:dyDescent="0.3">
      <c r="A1035" s="2" t="s">
        <v>2119</v>
      </c>
      <c r="B1035" s="3">
        <v>43418</v>
      </c>
      <c r="C1035" s="3">
        <v>43418</v>
      </c>
      <c r="D1035" s="4">
        <v>528.45098471284996</v>
      </c>
      <c r="E1035" s="2" t="s">
        <v>2120</v>
      </c>
      <c r="F1035" s="2" t="s">
        <v>227</v>
      </c>
      <c r="G1035" s="2" t="s">
        <v>806</v>
      </c>
      <c r="H1035" s="2" t="s">
        <v>475</v>
      </c>
      <c r="I1035" s="2" t="s">
        <v>2121</v>
      </c>
      <c r="J1035" s="2" t="s">
        <v>227</v>
      </c>
      <c r="K1035" s="2" t="s">
        <v>228</v>
      </c>
      <c r="L1035" s="2" t="s">
        <v>475</v>
      </c>
      <c r="M1035" s="2" t="s">
        <v>2122</v>
      </c>
      <c r="N1035" s="2"/>
      <c r="O1035" s="2" t="s">
        <v>517</v>
      </c>
      <c r="P1035" s="2" t="s">
        <v>40</v>
      </c>
      <c r="Q1035" s="2" t="s">
        <v>41</v>
      </c>
      <c r="R1035" s="4">
        <v>575.29301749070396</v>
      </c>
      <c r="S1035" s="2" t="s">
        <v>67</v>
      </c>
      <c r="T1035" s="4">
        <v>7.82</v>
      </c>
      <c r="U1035" s="4">
        <v>100</v>
      </c>
      <c r="V1035" s="4">
        <v>1980.9449999999999</v>
      </c>
      <c r="W1035" s="4">
        <v>389.31039778835799</v>
      </c>
      <c r="X1035" s="4">
        <v>116.187989556136</v>
      </c>
      <c r="Y1035" s="4">
        <v>63.646137306097401</v>
      </c>
      <c r="Z1035" s="4">
        <v>119.281379310345</v>
      </c>
      <c r="AA1035" s="4">
        <v>23.5158620689655</v>
      </c>
      <c r="AB1035" s="4">
        <v>613.42690582959597</v>
      </c>
      <c r="AC1035" s="2" t="b">
        <v>1</v>
      </c>
    </row>
    <row r="1036" spans="1:29" hidden="1" collapsed="1" x14ac:dyDescent="0.3">
      <c r="A1036" s="2" t="s">
        <v>2173</v>
      </c>
      <c r="B1036" s="3">
        <v>43214</v>
      </c>
      <c r="C1036" s="3">
        <v>43214</v>
      </c>
      <c r="D1036" s="4">
        <v>414.81263207325702</v>
      </c>
      <c r="E1036" s="2" t="s">
        <v>2174</v>
      </c>
      <c r="F1036" s="2" t="s">
        <v>31</v>
      </c>
      <c r="G1036" s="2" t="s">
        <v>254</v>
      </c>
      <c r="H1036" s="2" t="s">
        <v>397</v>
      </c>
      <c r="I1036" s="2" t="s">
        <v>2175</v>
      </c>
      <c r="J1036" s="2" t="s">
        <v>131</v>
      </c>
      <c r="K1036" s="2" t="s">
        <v>132</v>
      </c>
      <c r="L1036" s="2" t="s">
        <v>105</v>
      </c>
      <c r="M1036" s="2" t="s">
        <v>2176</v>
      </c>
      <c r="N1036" s="2"/>
      <c r="O1036" s="2" t="s">
        <v>882</v>
      </c>
      <c r="P1036" s="2" t="s">
        <v>40</v>
      </c>
      <c r="Q1036" s="2" t="s">
        <v>41</v>
      </c>
      <c r="R1036" s="4">
        <v>414.81263207325702</v>
      </c>
      <c r="S1036" s="2" t="s">
        <v>59</v>
      </c>
      <c r="T1036" s="4">
        <v>0</v>
      </c>
      <c r="U1036" s="4">
        <v>63.1</v>
      </c>
      <c r="V1036" s="4">
        <v>468.21300000000002</v>
      </c>
      <c r="W1036" s="4">
        <v>202.369335403268</v>
      </c>
      <c r="X1036" s="4">
        <v>115.522042335083</v>
      </c>
      <c r="Y1036" s="4">
        <v>30.6091520662379</v>
      </c>
      <c r="Z1036" s="4">
        <v>37.892266237487398</v>
      </c>
      <c r="AA1036" s="4">
        <v>19.3891510296646</v>
      </c>
      <c r="AB1036" s="4"/>
      <c r="AC1036" s="2" t="b">
        <v>1</v>
      </c>
    </row>
    <row r="1037" spans="1:29" hidden="1" collapsed="1" x14ac:dyDescent="0.3">
      <c r="A1037" s="2" t="s">
        <v>1062</v>
      </c>
      <c r="B1037" s="3">
        <v>40051</v>
      </c>
      <c r="C1037" s="3">
        <v>40051</v>
      </c>
      <c r="D1037" s="4">
        <v>1426.1877785955901</v>
      </c>
      <c r="E1037" s="2" t="s">
        <v>1063</v>
      </c>
      <c r="F1037" s="2" t="s">
        <v>227</v>
      </c>
      <c r="G1037" s="2" t="s">
        <v>272</v>
      </c>
      <c r="H1037" s="2" t="s">
        <v>311</v>
      </c>
      <c r="I1037" s="2" t="s">
        <v>1064</v>
      </c>
      <c r="J1037" s="2" t="s">
        <v>227</v>
      </c>
      <c r="K1037" s="2" t="s">
        <v>272</v>
      </c>
      <c r="L1037" s="2" t="s">
        <v>185</v>
      </c>
      <c r="M1037" s="2" t="s">
        <v>1065</v>
      </c>
      <c r="N1037" s="2" t="s">
        <v>1066</v>
      </c>
      <c r="O1037" s="2" t="s">
        <v>1067</v>
      </c>
      <c r="P1037" s="2" t="s">
        <v>40</v>
      </c>
      <c r="Q1037" s="2" t="s">
        <v>41</v>
      </c>
      <c r="R1037" s="4">
        <v>1408.05663295264</v>
      </c>
      <c r="S1037" s="2" t="s">
        <v>67</v>
      </c>
      <c r="T1037" s="4">
        <v>19.818999999999999</v>
      </c>
      <c r="U1037" s="4">
        <v>100</v>
      </c>
      <c r="V1037" s="4">
        <v>3689.0439999999999</v>
      </c>
      <c r="W1037" s="4">
        <v>977.728172043011</v>
      </c>
      <c r="X1037" s="4">
        <v>115.50193548387099</v>
      </c>
      <c r="Y1037" s="4"/>
      <c r="Z1037" s="4">
        <v>880.98852054348799</v>
      </c>
      <c r="AA1037" s="4">
        <v>300.82258828854998</v>
      </c>
      <c r="AB1037" s="4">
        <v>1272.31714089706</v>
      </c>
      <c r="AC1037" s="2" t="b">
        <v>1</v>
      </c>
    </row>
    <row r="1038" spans="1:29" hidden="1" collapsed="1" x14ac:dyDescent="0.3">
      <c r="A1038" s="2" t="s">
        <v>1947</v>
      </c>
      <c r="B1038" s="3">
        <v>42580</v>
      </c>
      <c r="C1038" s="3">
        <v>42580</v>
      </c>
      <c r="D1038" s="4">
        <v>116.276494429802</v>
      </c>
      <c r="E1038" s="2" t="s">
        <v>1948</v>
      </c>
      <c r="F1038" s="2" t="s">
        <v>140</v>
      </c>
      <c r="G1038" s="2" t="s">
        <v>187</v>
      </c>
      <c r="H1038" s="2" t="s">
        <v>63</v>
      </c>
      <c r="I1038" s="2" t="s">
        <v>1949</v>
      </c>
      <c r="J1038" s="2" t="s">
        <v>140</v>
      </c>
      <c r="K1038" s="2" t="s">
        <v>187</v>
      </c>
      <c r="L1038" s="2" t="s">
        <v>84</v>
      </c>
      <c r="M1038" s="2" t="s">
        <v>1950</v>
      </c>
      <c r="N1038" s="2" t="s">
        <v>1951</v>
      </c>
      <c r="O1038" s="2" t="s">
        <v>1952</v>
      </c>
      <c r="P1038" s="2" t="s">
        <v>40</v>
      </c>
      <c r="Q1038" s="2" t="s">
        <v>41</v>
      </c>
      <c r="R1038" s="4">
        <v>116.276494429802</v>
      </c>
      <c r="S1038" s="2" t="s">
        <v>42</v>
      </c>
      <c r="T1038" s="4">
        <v>0</v>
      </c>
      <c r="U1038" s="4">
        <v>100</v>
      </c>
      <c r="V1038" s="4"/>
      <c r="W1038" s="4">
        <v>262.07035110391899</v>
      </c>
      <c r="X1038" s="4">
        <v>115.410345239517</v>
      </c>
      <c r="Y1038" s="4">
        <v>36.097566273172497</v>
      </c>
      <c r="Z1038" s="4">
        <v>186.723645486039</v>
      </c>
      <c r="AA1038" s="4">
        <v>32.776577144036203</v>
      </c>
      <c r="AB1038" s="4"/>
      <c r="AC1038" s="2" t="b">
        <v>1</v>
      </c>
    </row>
    <row r="1039" spans="1:29" hidden="1" collapsed="1" x14ac:dyDescent="0.3">
      <c r="A1039" s="2" t="s">
        <v>2298</v>
      </c>
      <c r="B1039" s="3">
        <v>44664</v>
      </c>
      <c r="C1039" s="3">
        <v>44664</v>
      </c>
      <c r="D1039" s="4">
        <v>11.143715890215899</v>
      </c>
      <c r="E1039" s="2" t="s">
        <v>2299</v>
      </c>
      <c r="F1039" s="2" t="s">
        <v>70</v>
      </c>
      <c r="G1039" s="2" t="s">
        <v>1820</v>
      </c>
      <c r="H1039" s="2" t="s">
        <v>185</v>
      </c>
      <c r="I1039" s="2" t="s">
        <v>2300</v>
      </c>
      <c r="J1039" s="2" t="s">
        <v>367</v>
      </c>
      <c r="K1039" s="2" t="s">
        <v>452</v>
      </c>
      <c r="L1039" s="2" t="s">
        <v>36</v>
      </c>
      <c r="M1039" s="2" t="s">
        <v>2301</v>
      </c>
      <c r="N1039" s="2"/>
      <c r="O1039" s="2"/>
      <c r="P1039" s="2" t="s">
        <v>40</v>
      </c>
      <c r="Q1039" s="2" t="s">
        <v>41</v>
      </c>
      <c r="R1039" s="4">
        <v>12.2542118168156</v>
      </c>
      <c r="S1039" s="2" t="s">
        <v>42</v>
      </c>
      <c r="T1039" s="4">
        <v>0</v>
      </c>
      <c r="U1039" s="4">
        <v>100</v>
      </c>
      <c r="V1039" s="4">
        <v>314.53199999999998</v>
      </c>
      <c r="W1039" s="4">
        <v>297.65300000000002</v>
      </c>
      <c r="X1039" s="4">
        <v>114.318</v>
      </c>
      <c r="Y1039" s="4">
        <v>29.881</v>
      </c>
      <c r="Z1039" s="4">
        <v>19.648771901752099</v>
      </c>
      <c r="AA1039" s="4">
        <v>15.3700296023682</v>
      </c>
      <c r="AB1039" s="4">
        <v>11.0011044493531</v>
      </c>
      <c r="AC1039" s="2" t="b">
        <v>1</v>
      </c>
    </row>
    <row r="1040" spans="1:29" hidden="1" collapsed="1" x14ac:dyDescent="0.3">
      <c r="A1040" s="2" t="s">
        <v>5977</v>
      </c>
      <c r="B1040" s="3">
        <v>44056</v>
      </c>
      <c r="C1040" s="3">
        <v>44056</v>
      </c>
      <c r="D1040" s="4">
        <v>2.93015089959373</v>
      </c>
      <c r="E1040" s="2" t="s">
        <v>5978</v>
      </c>
      <c r="F1040" s="2" t="s">
        <v>227</v>
      </c>
      <c r="G1040" s="2" t="s">
        <v>272</v>
      </c>
      <c r="H1040" s="2" t="s">
        <v>5979</v>
      </c>
      <c r="I1040" s="2" t="s">
        <v>5980</v>
      </c>
      <c r="J1040" s="2" t="s">
        <v>227</v>
      </c>
      <c r="K1040" s="2" t="s">
        <v>272</v>
      </c>
      <c r="L1040" s="2" t="s">
        <v>185</v>
      </c>
      <c r="M1040" s="2" t="s">
        <v>5981</v>
      </c>
      <c r="N1040" s="2"/>
      <c r="O1040" s="2"/>
      <c r="P1040" s="2" t="s">
        <v>40</v>
      </c>
      <c r="Q1040" s="2" t="s">
        <v>41</v>
      </c>
      <c r="R1040" s="4">
        <v>2.93015089959373</v>
      </c>
      <c r="S1040" s="2" t="s">
        <v>67</v>
      </c>
      <c r="T1040" s="4">
        <v>30</v>
      </c>
      <c r="U1040" s="4">
        <v>100</v>
      </c>
      <c r="V1040" s="4">
        <v>365.08800000000002</v>
      </c>
      <c r="W1040" s="4">
        <v>277.346202018714</v>
      </c>
      <c r="X1040" s="4">
        <v>113.065645030575</v>
      </c>
      <c r="Y1040" s="4">
        <v>38.0556988138216</v>
      </c>
      <c r="Z1040" s="4"/>
      <c r="AA1040" s="4"/>
      <c r="AB1040" s="4"/>
      <c r="AC1040" s="2" t="b">
        <v>1</v>
      </c>
    </row>
    <row r="1041" spans="1:29" hidden="1" collapsed="1" x14ac:dyDescent="0.3">
      <c r="A1041" s="2" t="s">
        <v>3420</v>
      </c>
      <c r="B1041" s="3">
        <v>37630</v>
      </c>
      <c r="C1041" s="3">
        <v>37630</v>
      </c>
      <c r="D1041" s="4">
        <v>1.52405577169369</v>
      </c>
      <c r="E1041" s="2" t="s">
        <v>3421</v>
      </c>
      <c r="F1041" s="2" t="s">
        <v>227</v>
      </c>
      <c r="G1041" s="2" t="s">
        <v>576</v>
      </c>
      <c r="H1041" s="2" t="s">
        <v>372</v>
      </c>
      <c r="I1041" s="2" t="s">
        <v>3388</v>
      </c>
      <c r="J1041" s="2" t="s">
        <v>227</v>
      </c>
      <c r="K1041" s="2" t="s">
        <v>576</v>
      </c>
      <c r="L1041" s="2" t="s">
        <v>369</v>
      </c>
      <c r="M1041" s="2" t="s">
        <v>3389</v>
      </c>
      <c r="N1041" s="2"/>
      <c r="O1041" s="2"/>
      <c r="P1041" s="2" t="s">
        <v>40</v>
      </c>
      <c r="Q1041" s="2" t="s">
        <v>41</v>
      </c>
      <c r="R1041" s="4">
        <v>1.52405577169369</v>
      </c>
      <c r="S1041" s="2" t="s">
        <v>109</v>
      </c>
      <c r="T1041" s="4">
        <v>39</v>
      </c>
      <c r="U1041" s="4">
        <v>74</v>
      </c>
      <c r="V1041" s="4">
        <v>95.289000000000001</v>
      </c>
      <c r="W1041" s="4">
        <v>203.05848710616399</v>
      </c>
      <c r="X1041" s="4">
        <v>112.451175256146</v>
      </c>
      <c r="Y1041" s="4">
        <v>18.675352320377499</v>
      </c>
      <c r="Z1041" s="4"/>
      <c r="AA1041" s="4"/>
      <c r="AB1041" s="4"/>
      <c r="AC1041" s="2" t="b">
        <v>1</v>
      </c>
    </row>
    <row r="1042" spans="1:29" hidden="1" collapsed="1" x14ac:dyDescent="0.3">
      <c r="A1042" s="2" t="s">
        <v>1319</v>
      </c>
      <c r="B1042" s="3">
        <v>43850</v>
      </c>
      <c r="C1042" s="3">
        <v>43850</v>
      </c>
      <c r="D1042" s="4">
        <v>114.232</v>
      </c>
      <c r="E1042" s="2" t="s">
        <v>1320</v>
      </c>
      <c r="F1042" s="2" t="s">
        <v>131</v>
      </c>
      <c r="G1042" s="2" t="s">
        <v>474</v>
      </c>
      <c r="H1042" s="2" t="s">
        <v>36</v>
      </c>
      <c r="I1042" s="2" t="s">
        <v>1321</v>
      </c>
      <c r="J1042" s="2" t="s">
        <v>227</v>
      </c>
      <c r="K1042" s="2" t="s">
        <v>806</v>
      </c>
      <c r="L1042" s="2" t="s">
        <v>115</v>
      </c>
      <c r="M1042" s="2" t="s">
        <v>1322</v>
      </c>
      <c r="N1042" s="2" t="s">
        <v>1323</v>
      </c>
      <c r="O1042" s="2" t="s">
        <v>1324</v>
      </c>
      <c r="P1042" s="2" t="s">
        <v>40</v>
      </c>
      <c r="Q1042" s="2" t="s">
        <v>41</v>
      </c>
      <c r="R1042" s="4">
        <v>87.757999999999996</v>
      </c>
      <c r="S1042" s="2" t="s">
        <v>42</v>
      </c>
      <c r="T1042" s="4">
        <v>0</v>
      </c>
      <c r="U1042" s="4">
        <v>100</v>
      </c>
      <c r="V1042" s="4">
        <v>724.096</v>
      </c>
      <c r="W1042" s="4">
        <v>341.019025280167</v>
      </c>
      <c r="X1042" s="4">
        <v>112.25045608548299</v>
      </c>
      <c r="Y1042" s="4">
        <v>46.468595256710998</v>
      </c>
      <c r="Z1042" s="4">
        <v>338.42099999999999</v>
      </c>
      <c r="AA1042" s="4">
        <v>151.434</v>
      </c>
      <c r="AB1042" s="4">
        <v>43.225999999999999</v>
      </c>
      <c r="AC1042" s="2" t="b">
        <v>1</v>
      </c>
    </row>
    <row r="1043" spans="1:29" hidden="1" collapsed="1" x14ac:dyDescent="0.3">
      <c r="A1043" s="2" t="s">
        <v>1891</v>
      </c>
      <c r="B1043" s="3">
        <v>42863</v>
      </c>
      <c r="C1043" s="3">
        <v>42863</v>
      </c>
      <c r="D1043" s="4">
        <v>11.1721611721612</v>
      </c>
      <c r="E1043" s="2" t="s">
        <v>1892</v>
      </c>
      <c r="F1043" s="2" t="s">
        <v>131</v>
      </c>
      <c r="G1043" s="2" t="s">
        <v>132</v>
      </c>
      <c r="H1043" s="2" t="s">
        <v>185</v>
      </c>
      <c r="I1043" s="2" t="s">
        <v>1893</v>
      </c>
      <c r="J1043" s="2" t="s">
        <v>128</v>
      </c>
      <c r="K1043" s="2" t="s">
        <v>129</v>
      </c>
      <c r="L1043" s="2" t="s">
        <v>311</v>
      </c>
      <c r="M1043" s="2" t="s">
        <v>1894</v>
      </c>
      <c r="N1043" s="2"/>
      <c r="O1043" s="2"/>
      <c r="P1043" s="2" t="s">
        <v>40</v>
      </c>
      <c r="Q1043" s="2" t="s">
        <v>41</v>
      </c>
      <c r="R1043" s="4">
        <v>11.1721611721612</v>
      </c>
      <c r="S1043" s="2" t="s">
        <v>42</v>
      </c>
      <c r="T1043" s="4">
        <v>20.22</v>
      </c>
      <c r="U1043" s="4">
        <v>62.43</v>
      </c>
      <c r="V1043" s="4"/>
      <c r="W1043" s="4">
        <v>147.41269841269801</v>
      </c>
      <c r="X1043" s="4">
        <v>111.60317460317501</v>
      </c>
      <c r="Y1043" s="4">
        <v>14.102453102453101</v>
      </c>
      <c r="Z1043" s="4">
        <v>54.438900828983698</v>
      </c>
      <c r="AA1043" s="4">
        <v>36.786920478968398</v>
      </c>
      <c r="AB1043" s="4">
        <v>24.915572232645399</v>
      </c>
      <c r="AC1043" s="2" t="b">
        <v>1</v>
      </c>
    </row>
    <row r="1044" spans="1:29" hidden="1" collapsed="1" x14ac:dyDescent="0.3">
      <c r="A1044" s="2" t="s">
        <v>1895</v>
      </c>
      <c r="B1044" s="3">
        <v>42863</v>
      </c>
      <c r="C1044" s="3">
        <v>42863</v>
      </c>
      <c r="D1044" s="4">
        <v>9.0300366300366299</v>
      </c>
      <c r="E1044" s="2" t="s">
        <v>1892</v>
      </c>
      <c r="F1044" s="2" t="s">
        <v>131</v>
      </c>
      <c r="G1044" s="2" t="s">
        <v>132</v>
      </c>
      <c r="H1044" s="2" t="s">
        <v>185</v>
      </c>
      <c r="I1044" s="2" t="s">
        <v>1893</v>
      </c>
      <c r="J1044" s="2" t="s">
        <v>128</v>
      </c>
      <c r="K1044" s="2" t="s">
        <v>129</v>
      </c>
      <c r="L1044" s="2" t="s">
        <v>311</v>
      </c>
      <c r="M1044" s="2" t="s">
        <v>1894</v>
      </c>
      <c r="N1044" s="2"/>
      <c r="O1044" s="2"/>
      <c r="P1044" s="2" t="s">
        <v>40</v>
      </c>
      <c r="Q1044" s="2" t="s">
        <v>41</v>
      </c>
      <c r="R1044" s="4">
        <v>9.0300366300366299</v>
      </c>
      <c r="S1044" s="2" t="s">
        <v>42</v>
      </c>
      <c r="T1044" s="4">
        <v>20.22</v>
      </c>
      <c r="U1044" s="4">
        <v>57.79</v>
      </c>
      <c r="V1044" s="4"/>
      <c r="W1044" s="4">
        <v>147.41269841269801</v>
      </c>
      <c r="X1044" s="4">
        <v>111.60317460317501</v>
      </c>
      <c r="Y1044" s="4">
        <v>26.249639249639198</v>
      </c>
      <c r="Z1044" s="4">
        <v>54.438900828983698</v>
      </c>
      <c r="AA1044" s="4">
        <v>36.786920478968398</v>
      </c>
      <c r="AB1044" s="4">
        <v>24.915572232645399</v>
      </c>
      <c r="AC1044" s="2" t="b">
        <v>1</v>
      </c>
    </row>
    <row r="1045" spans="1:29" hidden="1" collapsed="1" x14ac:dyDescent="0.3">
      <c r="A1045" s="2" t="s">
        <v>4910</v>
      </c>
      <c r="B1045" s="3">
        <v>41054</v>
      </c>
      <c r="C1045" s="3">
        <v>41054</v>
      </c>
      <c r="D1045" s="4">
        <v>12.515018021626</v>
      </c>
      <c r="E1045" s="2" t="s">
        <v>4911</v>
      </c>
      <c r="F1045" s="2" t="s">
        <v>367</v>
      </c>
      <c r="G1045" s="2" t="s">
        <v>368</v>
      </c>
      <c r="H1045" s="2" t="s">
        <v>103</v>
      </c>
      <c r="I1045" s="2" t="s">
        <v>4912</v>
      </c>
      <c r="J1045" s="2" t="s">
        <v>482</v>
      </c>
      <c r="K1045" s="2" t="s">
        <v>930</v>
      </c>
      <c r="L1045" s="2" t="s">
        <v>242</v>
      </c>
      <c r="M1045" s="2" t="s">
        <v>4913</v>
      </c>
      <c r="N1045" s="2" t="s">
        <v>4914</v>
      </c>
      <c r="O1045" s="2"/>
      <c r="P1045" s="2" t="s">
        <v>40</v>
      </c>
      <c r="Q1045" s="2" t="s">
        <v>41</v>
      </c>
      <c r="R1045" s="4">
        <v>12.515018021626</v>
      </c>
      <c r="S1045" s="2" t="s">
        <v>109</v>
      </c>
      <c r="T1045" s="4">
        <v>0</v>
      </c>
      <c r="U1045" s="4">
        <v>100</v>
      </c>
      <c r="V1045" s="4"/>
      <c r="W1045" s="4">
        <v>221.42524271844701</v>
      </c>
      <c r="X1045" s="4">
        <v>110.61488673139201</v>
      </c>
      <c r="Y1045" s="4">
        <v>31.656957928802601</v>
      </c>
      <c r="Z1045" s="4"/>
      <c r="AA1045" s="4"/>
      <c r="AB1045" s="4"/>
      <c r="AC1045" s="2" t="b">
        <v>1</v>
      </c>
    </row>
    <row r="1046" spans="1:29" hidden="1" collapsed="1" x14ac:dyDescent="0.3">
      <c r="A1046" s="2" t="s">
        <v>3588</v>
      </c>
      <c r="B1046" s="3">
        <v>38068</v>
      </c>
      <c r="C1046" s="3">
        <v>38068</v>
      </c>
      <c r="D1046" s="4">
        <v>7.6316860500968096</v>
      </c>
      <c r="E1046" s="2" t="s">
        <v>3589</v>
      </c>
      <c r="F1046" s="2" t="s">
        <v>128</v>
      </c>
      <c r="G1046" s="2" t="s">
        <v>652</v>
      </c>
      <c r="H1046" s="2" t="s">
        <v>105</v>
      </c>
      <c r="I1046" s="2" t="s">
        <v>3590</v>
      </c>
      <c r="J1046" s="2" t="s">
        <v>128</v>
      </c>
      <c r="K1046" s="2" t="s">
        <v>652</v>
      </c>
      <c r="L1046" s="2" t="s">
        <v>397</v>
      </c>
      <c r="M1046" s="2" t="s">
        <v>3591</v>
      </c>
      <c r="N1046" s="2"/>
      <c r="O1046" s="2"/>
      <c r="P1046" s="2" t="s">
        <v>40</v>
      </c>
      <c r="Q1046" s="2" t="s">
        <v>41</v>
      </c>
      <c r="R1046" s="4">
        <v>7.6316860500968096</v>
      </c>
      <c r="S1046" s="2" t="s">
        <v>109</v>
      </c>
      <c r="T1046" s="4">
        <v>20</v>
      </c>
      <c r="U1046" s="4">
        <v>87.6</v>
      </c>
      <c r="V1046" s="4">
        <v>95.350999999999999</v>
      </c>
      <c r="W1046" s="4">
        <v>155.93294318797899</v>
      </c>
      <c r="X1046" s="4">
        <v>108.320104533007</v>
      </c>
      <c r="Y1046" s="4">
        <v>15.9499020003058</v>
      </c>
      <c r="Z1046" s="4"/>
      <c r="AA1046" s="4"/>
      <c r="AB1046" s="4"/>
      <c r="AC1046" s="2" t="b">
        <v>1</v>
      </c>
    </row>
    <row r="1047" spans="1:29" hidden="1" collapsed="1" x14ac:dyDescent="0.3">
      <c r="A1047" s="2" t="s">
        <v>3386</v>
      </c>
      <c r="B1047" s="3">
        <v>37564</v>
      </c>
      <c r="C1047" s="3">
        <v>37564</v>
      </c>
      <c r="D1047" s="4">
        <v>3.6032281057832898</v>
      </c>
      <c r="E1047" s="2" t="s">
        <v>3387</v>
      </c>
      <c r="F1047" s="2" t="s">
        <v>227</v>
      </c>
      <c r="G1047" s="2" t="s">
        <v>576</v>
      </c>
      <c r="H1047" s="2" t="s">
        <v>372</v>
      </c>
      <c r="I1047" s="2" t="s">
        <v>3388</v>
      </c>
      <c r="J1047" s="2" t="s">
        <v>227</v>
      </c>
      <c r="K1047" s="2" t="s">
        <v>576</v>
      </c>
      <c r="L1047" s="2" t="s">
        <v>369</v>
      </c>
      <c r="M1047" s="2" t="s">
        <v>3389</v>
      </c>
      <c r="N1047" s="2"/>
      <c r="O1047" s="2"/>
      <c r="P1047" s="2" t="s">
        <v>40</v>
      </c>
      <c r="Q1047" s="2" t="s">
        <v>41</v>
      </c>
      <c r="R1047" s="4">
        <v>3.6032281057832898</v>
      </c>
      <c r="S1047" s="2" t="s">
        <v>42</v>
      </c>
      <c r="T1047" s="4">
        <v>40</v>
      </c>
      <c r="U1047" s="4">
        <v>60</v>
      </c>
      <c r="V1047" s="4">
        <v>82.427999999999997</v>
      </c>
      <c r="W1047" s="4">
        <v>187.30238522698099</v>
      </c>
      <c r="X1047" s="4">
        <v>107.35816876122099</v>
      </c>
      <c r="Y1047" s="4">
        <v>22.480892536547799</v>
      </c>
      <c r="Z1047" s="4"/>
      <c r="AA1047" s="4"/>
      <c r="AB1047" s="4"/>
      <c r="AC1047" s="2" t="b">
        <v>1</v>
      </c>
    </row>
    <row r="1048" spans="1:29" hidden="1" collapsed="1" x14ac:dyDescent="0.3">
      <c r="A1048" s="2" t="s">
        <v>3988</v>
      </c>
      <c r="B1048" s="3">
        <v>39106</v>
      </c>
      <c r="C1048" s="3">
        <v>39106</v>
      </c>
      <c r="D1048" s="4">
        <v>3.8446135362434899</v>
      </c>
      <c r="E1048" s="2" t="s">
        <v>3989</v>
      </c>
      <c r="F1048" s="2" t="s">
        <v>149</v>
      </c>
      <c r="G1048" s="2" t="s">
        <v>328</v>
      </c>
      <c r="H1048" s="2" t="s">
        <v>142</v>
      </c>
      <c r="I1048" s="2" t="s">
        <v>3990</v>
      </c>
      <c r="J1048" s="2" t="s">
        <v>149</v>
      </c>
      <c r="K1048" s="2" t="s">
        <v>150</v>
      </c>
      <c r="L1048" s="2" t="s">
        <v>401</v>
      </c>
      <c r="M1048" s="2" t="s">
        <v>3991</v>
      </c>
      <c r="N1048" s="2"/>
      <c r="O1048" s="2"/>
      <c r="P1048" s="2" t="s">
        <v>40</v>
      </c>
      <c r="Q1048" s="2" t="s">
        <v>41</v>
      </c>
      <c r="R1048" s="4">
        <v>3.8446135362434899</v>
      </c>
      <c r="S1048" s="2" t="s">
        <v>109</v>
      </c>
      <c r="T1048" s="4">
        <v>30.47</v>
      </c>
      <c r="U1048" s="4">
        <v>79.64</v>
      </c>
      <c r="V1048" s="4"/>
      <c r="W1048" s="4">
        <v>204.309</v>
      </c>
      <c r="X1048" s="4">
        <v>104.876</v>
      </c>
      <c r="Y1048" s="4">
        <v>4.4870000000000001</v>
      </c>
      <c r="Z1048" s="4"/>
      <c r="AA1048" s="4"/>
      <c r="AB1048" s="4"/>
      <c r="AC1048" s="2" t="b">
        <v>1</v>
      </c>
    </row>
    <row r="1049" spans="1:29" hidden="1" collapsed="1" x14ac:dyDescent="0.3">
      <c r="A1049" s="2" t="s">
        <v>6202</v>
      </c>
      <c r="B1049" s="3">
        <v>44798</v>
      </c>
      <c r="C1049" s="3">
        <v>44798</v>
      </c>
      <c r="D1049" s="4">
        <v>4.5931088785523704</v>
      </c>
      <c r="E1049" s="2" t="s">
        <v>6203</v>
      </c>
      <c r="F1049" s="2" t="s">
        <v>128</v>
      </c>
      <c r="G1049" s="2" t="s">
        <v>583</v>
      </c>
      <c r="H1049" s="2" t="s">
        <v>372</v>
      </c>
      <c r="I1049" s="2" t="s">
        <v>6204</v>
      </c>
      <c r="J1049" s="2" t="s">
        <v>128</v>
      </c>
      <c r="K1049" s="2" t="s">
        <v>583</v>
      </c>
      <c r="L1049" s="2" t="s">
        <v>255</v>
      </c>
      <c r="M1049" s="2" t="s">
        <v>6205</v>
      </c>
      <c r="N1049" s="2"/>
      <c r="O1049" s="2"/>
      <c r="P1049" s="2" t="s">
        <v>40</v>
      </c>
      <c r="Q1049" s="2" t="s">
        <v>41</v>
      </c>
      <c r="R1049" s="4">
        <v>4.5931088785523704</v>
      </c>
      <c r="S1049" s="2" t="s">
        <v>42</v>
      </c>
      <c r="T1049" s="4">
        <v>40</v>
      </c>
      <c r="U1049" s="4">
        <v>90</v>
      </c>
      <c r="V1049" s="4"/>
      <c r="W1049" s="4">
        <v>312.04588196613503</v>
      </c>
      <c r="X1049" s="4">
        <v>104.487596580635</v>
      </c>
      <c r="Y1049" s="4">
        <v>24.515609074469801</v>
      </c>
      <c r="Z1049" s="4"/>
      <c r="AA1049" s="4"/>
      <c r="AB1049" s="4"/>
      <c r="AC1049" s="2" t="b">
        <v>1</v>
      </c>
    </row>
    <row r="1050" spans="1:29" hidden="1" collapsed="1" x14ac:dyDescent="0.3">
      <c r="A1050" s="2" t="s">
        <v>6206</v>
      </c>
      <c r="B1050" s="3">
        <v>44798</v>
      </c>
      <c r="C1050" s="3">
        <v>44798</v>
      </c>
      <c r="D1050" s="4">
        <v>12.973606739138701</v>
      </c>
      <c r="E1050" s="2" t="s">
        <v>6207</v>
      </c>
      <c r="F1050" s="2" t="s">
        <v>128</v>
      </c>
      <c r="G1050" s="2" t="s">
        <v>583</v>
      </c>
      <c r="H1050" s="2" t="s">
        <v>369</v>
      </c>
      <c r="I1050" s="2" t="s">
        <v>6204</v>
      </c>
      <c r="J1050" s="2" t="s">
        <v>128</v>
      </c>
      <c r="K1050" s="2" t="s">
        <v>583</v>
      </c>
      <c r="L1050" s="2" t="s">
        <v>255</v>
      </c>
      <c r="M1050" s="2" t="s">
        <v>6205</v>
      </c>
      <c r="N1050" s="2"/>
      <c r="O1050" s="2"/>
      <c r="P1050" s="2" t="s">
        <v>40</v>
      </c>
      <c r="Q1050" s="2" t="s">
        <v>41</v>
      </c>
      <c r="R1050" s="4">
        <v>12.973606739138701</v>
      </c>
      <c r="S1050" s="2" t="s">
        <v>42</v>
      </c>
      <c r="T1050" s="4">
        <v>40</v>
      </c>
      <c r="U1050" s="4">
        <v>100</v>
      </c>
      <c r="V1050" s="4"/>
      <c r="W1050" s="4">
        <v>312.04588196613503</v>
      </c>
      <c r="X1050" s="4">
        <v>104.487596580635</v>
      </c>
      <c r="Y1050" s="4">
        <v>24.515609074469801</v>
      </c>
      <c r="Z1050" s="4"/>
      <c r="AA1050" s="4"/>
      <c r="AB1050" s="4"/>
      <c r="AC1050" s="2" t="b">
        <v>1</v>
      </c>
    </row>
    <row r="1051" spans="1:29" collapsed="1" x14ac:dyDescent="0.3">
      <c r="A1051" s="2" t="s">
        <v>3416</v>
      </c>
      <c r="B1051" s="3">
        <v>37624</v>
      </c>
      <c r="C1051" s="3">
        <v>37624</v>
      </c>
      <c r="D1051" s="4">
        <v>1.5631513130471</v>
      </c>
      <c r="E1051" s="2" t="s">
        <v>3417</v>
      </c>
      <c r="F1051" s="2" t="s">
        <v>128</v>
      </c>
      <c r="G1051" s="2" t="s">
        <v>313</v>
      </c>
      <c r="H1051" s="2" t="s">
        <v>48</v>
      </c>
      <c r="I1051" s="2" t="s">
        <v>3418</v>
      </c>
      <c r="J1051" s="2" t="s">
        <v>128</v>
      </c>
      <c r="K1051" s="2" t="s">
        <v>313</v>
      </c>
      <c r="L1051" s="2" t="s">
        <v>115</v>
      </c>
      <c r="M1051" s="2" t="s">
        <v>3419</v>
      </c>
      <c r="N1051" s="2"/>
      <c r="O1051" s="2"/>
      <c r="P1051" s="2" t="s">
        <v>40</v>
      </c>
      <c r="Q1051" s="2" t="s">
        <v>41</v>
      </c>
      <c r="R1051" s="4">
        <v>1.5631513130471</v>
      </c>
      <c r="S1051" s="2" t="s">
        <v>109</v>
      </c>
      <c r="T1051" s="4">
        <v>40</v>
      </c>
      <c r="U1051" s="4">
        <v>100</v>
      </c>
      <c r="V1051" s="4">
        <v>11157.364</v>
      </c>
      <c r="W1051" s="4">
        <v>194.99258794686099</v>
      </c>
      <c r="X1051" s="4">
        <v>103.603398141285</v>
      </c>
      <c r="Y1051" s="4">
        <v>20.405952448828302</v>
      </c>
      <c r="Z1051" s="4"/>
      <c r="AA1051" s="4"/>
      <c r="AB1051" s="4"/>
      <c r="AC1051" s="2" t="b">
        <v>1</v>
      </c>
    </row>
    <row r="1052" spans="1:29" hidden="1" collapsed="1" x14ac:dyDescent="0.3">
      <c r="A1052" s="2" t="s">
        <v>5378</v>
      </c>
      <c r="B1052" s="3">
        <v>42345</v>
      </c>
      <c r="C1052" s="3">
        <v>42345</v>
      </c>
      <c r="D1052" s="4">
        <v>7.1297317162807801</v>
      </c>
      <c r="E1052" s="2" t="s">
        <v>5379</v>
      </c>
      <c r="F1052" s="2" t="s">
        <v>482</v>
      </c>
      <c r="G1052" s="2" t="s">
        <v>908</v>
      </c>
      <c r="H1052" s="2" t="s">
        <v>199</v>
      </c>
      <c r="I1052" s="2" t="s">
        <v>5380</v>
      </c>
      <c r="J1052" s="2" t="s">
        <v>482</v>
      </c>
      <c r="K1052" s="2" t="s">
        <v>908</v>
      </c>
      <c r="L1052" s="2" t="s">
        <v>569</v>
      </c>
      <c r="M1052" s="2" t="s">
        <v>5381</v>
      </c>
      <c r="N1052" s="2"/>
      <c r="O1052" s="2"/>
      <c r="P1052" s="2" t="s">
        <v>40</v>
      </c>
      <c r="Q1052" s="2" t="s">
        <v>41</v>
      </c>
      <c r="R1052" s="4">
        <v>7.1297317162807801</v>
      </c>
      <c r="S1052" s="2" t="s">
        <v>42</v>
      </c>
      <c r="T1052" s="4">
        <v>0</v>
      </c>
      <c r="U1052" s="4">
        <v>100</v>
      </c>
      <c r="V1052" s="4"/>
      <c r="W1052" s="4">
        <v>277.01566563841999</v>
      </c>
      <c r="X1052" s="4">
        <v>102.279078207222</v>
      </c>
      <c r="Y1052" s="4">
        <v>48.815097078570098</v>
      </c>
      <c r="Z1052" s="4"/>
      <c r="AA1052" s="4"/>
      <c r="AB1052" s="4"/>
      <c r="AC1052" s="2" t="b">
        <v>1</v>
      </c>
    </row>
    <row r="1053" spans="1:29" hidden="1" collapsed="1" x14ac:dyDescent="0.3">
      <c r="A1053" s="2" t="s">
        <v>5988</v>
      </c>
      <c r="B1053" s="3">
        <v>44152</v>
      </c>
      <c r="C1053" s="3">
        <v>44152</v>
      </c>
      <c r="D1053" s="4">
        <v>50</v>
      </c>
      <c r="E1053" s="2" t="s">
        <v>5989</v>
      </c>
      <c r="F1053" s="2" t="s">
        <v>101</v>
      </c>
      <c r="G1053" s="2" t="s">
        <v>235</v>
      </c>
      <c r="H1053" s="2" t="s">
        <v>5990</v>
      </c>
      <c r="I1053" s="2" t="s">
        <v>5991</v>
      </c>
      <c r="J1053" s="2" t="s">
        <v>101</v>
      </c>
      <c r="K1053" s="2" t="s">
        <v>235</v>
      </c>
      <c r="L1053" s="2" t="s">
        <v>36</v>
      </c>
      <c r="M1053" s="2" t="s">
        <v>5992</v>
      </c>
      <c r="N1053" s="2"/>
      <c r="O1053" s="2" t="s">
        <v>392</v>
      </c>
      <c r="P1053" s="2" t="s">
        <v>40</v>
      </c>
      <c r="Q1053" s="2" t="s">
        <v>41</v>
      </c>
      <c r="R1053" s="4">
        <v>50</v>
      </c>
      <c r="S1053" s="2" t="s">
        <v>42</v>
      </c>
      <c r="T1053" s="4">
        <v>31.1</v>
      </c>
      <c r="U1053" s="4">
        <v>58.9</v>
      </c>
      <c r="V1053" s="4">
        <v>55.731999999999999</v>
      </c>
      <c r="W1053" s="4">
        <v>211.53700000000001</v>
      </c>
      <c r="X1053" s="4">
        <v>101.81699999999999</v>
      </c>
      <c r="Y1053" s="4">
        <v>27.896999999999998</v>
      </c>
      <c r="Z1053" s="4"/>
      <c r="AA1053" s="4"/>
      <c r="AB1053" s="4"/>
      <c r="AC1053" s="2" t="b">
        <v>1</v>
      </c>
    </row>
    <row r="1054" spans="1:29" hidden="1" collapsed="1" x14ac:dyDescent="0.3">
      <c r="A1054" s="2" t="s">
        <v>4004</v>
      </c>
      <c r="B1054" s="3">
        <v>39136</v>
      </c>
      <c r="C1054" s="3">
        <v>39136</v>
      </c>
      <c r="D1054" s="4">
        <v>2.0958083832335301</v>
      </c>
      <c r="E1054" s="2" t="s">
        <v>4005</v>
      </c>
      <c r="F1054" s="2" t="s">
        <v>128</v>
      </c>
      <c r="G1054" s="2" t="s">
        <v>129</v>
      </c>
      <c r="H1054" s="2" t="s">
        <v>802</v>
      </c>
      <c r="I1054" s="2" t="s">
        <v>4006</v>
      </c>
      <c r="J1054" s="2" t="s">
        <v>128</v>
      </c>
      <c r="K1054" s="2" t="s">
        <v>129</v>
      </c>
      <c r="L1054" s="2" t="s">
        <v>548</v>
      </c>
      <c r="M1054" s="2" t="s">
        <v>4007</v>
      </c>
      <c r="N1054" s="2"/>
      <c r="O1054" s="2"/>
      <c r="P1054" s="2" t="s">
        <v>40</v>
      </c>
      <c r="Q1054" s="2" t="s">
        <v>41</v>
      </c>
      <c r="R1054" s="4">
        <v>2.0958083832335301</v>
      </c>
      <c r="S1054" s="2" t="s">
        <v>109</v>
      </c>
      <c r="T1054" s="4">
        <v>49.5</v>
      </c>
      <c r="U1054" s="4">
        <v>84.9</v>
      </c>
      <c r="V1054" s="4">
        <v>71.224999999999994</v>
      </c>
      <c r="W1054" s="4">
        <v>152.36842105263199</v>
      </c>
      <c r="X1054" s="4">
        <v>101.217105263158</v>
      </c>
      <c r="Y1054" s="4">
        <v>18.624746963562799</v>
      </c>
      <c r="Z1054" s="4"/>
      <c r="AA1054" s="4"/>
      <c r="AB1054" s="4"/>
      <c r="AC1054" s="2" t="b">
        <v>1</v>
      </c>
    </row>
    <row r="1055" spans="1:29" hidden="1" collapsed="1" x14ac:dyDescent="0.3">
      <c r="A1055" s="2" t="s">
        <v>4730</v>
      </c>
      <c r="B1055" s="3">
        <v>40675</v>
      </c>
      <c r="C1055" s="3">
        <v>40675</v>
      </c>
      <c r="D1055" s="4">
        <v>29.100017220056699</v>
      </c>
      <c r="E1055" s="2" t="s">
        <v>4731</v>
      </c>
      <c r="F1055" s="2" t="s">
        <v>218</v>
      </c>
      <c r="G1055" s="2" t="s">
        <v>1535</v>
      </c>
      <c r="H1055" s="2" t="s">
        <v>372</v>
      </c>
      <c r="I1055" s="2" t="s">
        <v>4732</v>
      </c>
      <c r="J1055" s="2" t="s">
        <v>367</v>
      </c>
      <c r="K1055" s="2" t="s">
        <v>604</v>
      </c>
      <c r="L1055" s="2" t="s">
        <v>133</v>
      </c>
      <c r="M1055" s="2" t="s">
        <v>4733</v>
      </c>
      <c r="N1055" s="2"/>
      <c r="O1055" s="2"/>
      <c r="P1055" s="2" t="s">
        <v>40</v>
      </c>
      <c r="Q1055" s="2" t="s">
        <v>41</v>
      </c>
      <c r="R1055" s="4">
        <v>29.100017220056699</v>
      </c>
      <c r="S1055" s="2" t="s">
        <v>42</v>
      </c>
      <c r="T1055" s="4">
        <v>33</v>
      </c>
      <c r="U1055" s="4">
        <v>100</v>
      </c>
      <c r="V1055" s="4">
        <v>687.78899999999999</v>
      </c>
      <c r="W1055" s="4">
        <v>399.32121251023</v>
      </c>
      <c r="X1055" s="4">
        <v>98.647239116131999</v>
      </c>
      <c r="Y1055" s="4">
        <v>40.890928639055197</v>
      </c>
      <c r="Z1055" s="4"/>
      <c r="AA1055" s="4"/>
      <c r="AB1055" s="4"/>
      <c r="AC1055" s="2" t="b">
        <v>1</v>
      </c>
    </row>
    <row r="1056" spans="1:29" hidden="1" collapsed="1" x14ac:dyDescent="0.3">
      <c r="A1056" s="2" t="s">
        <v>1284</v>
      </c>
      <c r="B1056" s="3">
        <v>41840</v>
      </c>
      <c r="C1056" s="3">
        <v>41840</v>
      </c>
      <c r="D1056" s="4">
        <v>106.924252464736</v>
      </c>
      <c r="E1056" s="2" t="s">
        <v>1285</v>
      </c>
      <c r="F1056" s="2" t="s">
        <v>128</v>
      </c>
      <c r="G1056" s="2" t="s">
        <v>583</v>
      </c>
      <c r="H1056" s="2" t="s">
        <v>46</v>
      </c>
      <c r="I1056" s="2" t="s">
        <v>1264</v>
      </c>
      <c r="J1056" s="2" t="s">
        <v>128</v>
      </c>
      <c r="K1056" s="2" t="s">
        <v>583</v>
      </c>
      <c r="L1056" s="2" t="s">
        <v>36</v>
      </c>
      <c r="M1056" s="2" t="s">
        <v>1286</v>
      </c>
      <c r="N1056" s="2" t="s">
        <v>267</v>
      </c>
      <c r="O1056" s="2"/>
      <c r="P1056" s="2" t="s">
        <v>40</v>
      </c>
      <c r="Q1056" s="2" t="s">
        <v>41</v>
      </c>
      <c r="R1056" s="4">
        <v>106.924252464736</v>
      </c>
      <c r="S1056" s="2" t="s">
        <v>59</v>
      </c>
      <c r="T1056" s="4">
        <v>0</v>
      </c>
      <c r="U1056" s="4">
        <v>100</v>
      </c>
      <c r="V1056" s="4">
        <v>234.7</v>
      </c>
      <c r="W1056" s="4">
        <v>182.73</v>
      </c>
      <c r="X1056" s="4">
        <v>97.739000000000004</v>
      </c>
      <c r="Y1056" s="4">
        <v>21.513000000000002</v>
      </c>
      <c r="Z1056" s="4">
        <v>128.13178656843601</v>
      </c>
      <c r="AA1056" s="4">
        <v>164.525661819281</v>
      </c>
      <c r="AB1056" s="4"/>
      <c r="AC1056" s="2" t="b">
        <v>1</v>
      </c>
    </row>
    <row r="1057" spans="1:29" hidden="1" collapsed="1" x14ac:dyDescent="0.3">
      <c r="A1057" s="2" t="s">
        <v>2397</v>
      </c>
      <c r="B1057" s="3">
        <v>44002</v>
      </c>
      <c r="C1057" s="3">
        <v>44002</v>
      </c>
      <c r="D1057" s="4">
        <v>11.1575149508229</v>
      </c>
      <c r="E1057" s="2" t="s">
        <v>2398</v>
      </c>
      <c r="F1057" s="2" t="s">
        <v>112</v>
      </c>
      <c r="G1057" s="2" t="s">
        <v>496</v>
      </c>
      <c r="H1057" s="2" t="s">
        <v>115</v>
      </c>
      <c r="I1057" s="2" t="s">
        <v>2399</v>
      </c>
      <c r="J1057" s="2" t="s">
        <v>112</v>
      </c>
      <c r="K1057" s="2" t="s">
        <v>496</v>
      </c>
      <c r="L1057" s="2" t="s">
        <v>372</v>
      </c>
      <c r="M1057" s="2" t="s">
        <v>2400</v>
      </c>
      <c r="N1057" s="2"/>
      <c r="O1057" s="2"/>
      <c r="P1057" s="2" t="s">
        <v>40</v>
      </c>
      <c r="Q1057" s="2" t="s">
        <v>41</v>
      </c>
      <c r="R1057" s="4">
        <v>5.9395541936440504</v>
      </c>
      <c r="S1057" s="2" t="s">
        <v>109</v>
      </c>
      <c r="T1057" s="4">
        <v>0</v>
      </c>
      <c r="U1057" s="4">
        <v>100</v>
      </c>
      <c r="V1057" s="4">
        <v>376.13400000000001</v>
      </c>
      <c r="W1057" s="4">
        <v>442.80186158752002</v>
      </c>
      <c r="X1057" s="4">
        <v>97.651756729581393</v>
      </c>
      <c r="Y1057" s="4">
        <v>36.334425005027398</v>
      </c>
      <c r="Z1057" s="4">
        <v>36.409440466719701</v>
      </c>
      <c r="AA1057" s="4">
        <v>10.4017501988862</v>
      </c>
      <c r="AB1057" s="4"/>
      <c r="AC1057" s="2" t="b">
        <v>1</v>
      </c>
    </row>
    <row r="1058" spans="1:29" hidden="1" collapsed="1" x14ac:dyDescent="0.3">
      <c r="A1058" s="2" t="s">
        <v>2249</v>
      </c>
      <c r="B1058" s="3">
        <v>37582</v>
      </c>
      <c r="C1058" s="3">
        <v>37582</v>
      </c>
      <c r="D1058" s="4"/>
      <c r="E1058" s="2" t="s">
        <v>2250</v>
      </c>
      <c r="F1058" s="2" t="s">
        <v>367</v>
      </c>
      <c r="G1058" s="2" t="s">
        <v>816</v>
      </c>
      <c r="H1058" s="2" t="s">
        <v>115</v>
      </c>
      <c r="I1058" s="2" t="s">
        <v>2251</v>
      </c>
      <c r="J1058" s="2" t="s">
        <v>367</v>
      </c>
      <c r="K1058" s="2" t="s">
        <v>816</v>
      </c>
      <c r="L1058" s="2" t="s">
        <v>36</v>
      </c>
      <c r="M1058" s="2" t="s">
        <v>2252</v>
      </c>
      <c r="N1058" s="2" t="s">
        <v>1837</v>
      </c>
      <c r="O1058" s="2" t="s">
        <v>2253</v>
      </c>
      <c r="P1058" s="2" t="s">
        <v>40</v>
      </c>
      <c r="Q1058" s="2" t="s">
        <v>41</v>
      </c>
      <c r="R1058" s="4">
        <v>48.610474761039598</v>
      </c>
      <c r="S1058" s="2" t="s">
        <v>42</v>
      </c>
      <c r="T1058" s="4">
        <v>9.5</v>
      </c>
      <c r="U1058" s="4">
        <v>100</v>
      </c>
      <c r="V1058" s="4"/>
      <c r="W1058" s="4">
        <v>418.822</v>
      </c>
      <c r="X1058" s="4">
        <v>96.290999999999997</v>
      </c>
      <c r="Y1058" s="4">
        <v>32.72</v>
      </c>
      <c r="Z1058" s="4">
        <v>96.449084643236205</v>
      </c>
      <c r="AA1058" s="4">
        <v>16.951912870250499</v>
      </c>
      <c r="AB1058" s="4">
        <v>22.901000077525399</v>
      </c>
      <c r="AC1058" s="2" t="b">
        <v>1</v>
      </c>
    </row>
    <row r="1059" spans="1:29" hidden="1" collapsed="1" x14ac:dyDescent="0.3">
      <c r="A1059" s="2" t="s">
        <v>5663</v>
      </c>
      <c r="B1059" s="3">
        <v>43122</v>
      </c>
      <c r="C1059" s="3">
        <v>43122</v>
      </c>
      <c r="D1059" s="4">
        <v>7.5801399852983504</v>
      </c>
      <c r="E1059" s="2" t="s">
        <v>5664</v>
      </c>
      <c r="F1059" s="2" t="s">
        <v>367</v>
      </c>
      <c r="G1059" s="2" t="s">
        <v>748</v>
      </c>
      <c r="H1059" s="2" t="s">
        <v>311</v>
      </c>
      <c r="I1059" s="2" t="s">
        <v>5665</v>
      </c>
      <c r="J1059" s="2" t="s">
        <v>367</v>
      </c>
      <c r="K1059" s="2" t="s">
        <v>452</v>
      </c>
      <c r="L1059" s="2" t="s">
        <v>369</v>
      </c>
      <c r="M1059" s="2" t="s">
        <v>5666</v>
      </c>
      <c r="N1059" s="2"/>
      <c r="O1059" s="2"/>
      <c r="P1059" s="2" t="s">
        <v>40</v>
      </c>
      <c r="Q1059" s="2" t="s">
        <v>41</v>
      </c>
      <c r="R1059" s="4">
        <v>7.5801399852983504</v>
      </c>
      <c r="S1059" s="2" t="s">
        <v>59</v>
      </c>
      <c r="T1059" s="4">
        <v>45</v>
      </c>
      <c r="U1059" s="4">
        <v>100</v>
      </c>
      <c r="V1059" s="4">
        <v>28.89</v>
      </c>
      <c r="W1059" s="4">
        <v>183.546066610347</v>
      </c>
      <c r="X1059" s="4">
        <v>96.237616158513205</v>
      </c>
      <c r="Y1059" s="4">
        <v>-16.398254102347501</v>
      </c>
      <c r="Z1059" s="4"/>
      <c r="AA1059" s="4"/>
      <c r="AB1059" s="4"/>
      <c r="AC1059" s="2" t="b">
        <v>1</v>
      </c>
    </row>
    <row r="1060" spans="1:29" hidden="1" collapsed="1" x14ac:dyDescent="0.3">
      <c r="A1060" s="2" t="s">
        <v>2111</v>
      </c>
      <c r="B1060" s="3">
        <v>40254</v>
      </c>
      <c r="C1060" s="3">
        <v>40254</v>
      </c>
      <c r="D1060" s="4">
        <v>153.99145117661701</v>
      </c>
      <c r="E1060" s="2" t="s">
        <v>966</v>
      </c>
      <c r="F1060" s="2" t="s">
        <v>31</v>
      </c>
      <c r="G1060" s="2" t="s">
        <v>32</v>
      </c>
      <c r="H1060" s="2" t="s">
        <v>311</v>
      </c>
      <c r="I1060" s="2" t="s">
        <v>2112</v>
      </c>
      <c r="J1060" s="2" t="s">
        <v>31</v>
      </c>
      <c r="K1060" s="2" t="s">
        <v>1305</v>
      </c>
      <c r="L1060" s="2" t="s">
        <v>36</v>
      </c>
      <c r="M1060" s="2" t="s">
        <v>2113</v>
      </c>
      <c r="N1060" s="2" t="s">
        <v>966</v>
      </c>
      <c r="O1060" s="2" t="s">
        <v>517</v>
      </c>
      <c r="P1060" s="2" t="s">
        <v>40</v>
      </c>
      <c r="Q1060" s="2" t="s">
        <v>41</v>
      </c>
      <c r="R1060" s="4">
        <v>181.24336450668901</v>
      </c>
      <c r="S1060" s="2" t="s">
        <v>59</v>
      </c>
      <c r="T1060" s="4">
        <v>0</v>
      </c>
      <c r="U1060" s="4">
        <v>100</v>
      </c>
      <c r="V1060" s="4">
        <v>2137.7919999999999</v>
      </c>
      <c r="W1060" s="4">
        <v>328.38900000000001</v>
      </c>
      <c r="X1060" s="4">
        <v>94.835999999999999</v>
      </c>
      <c r="Y1060" s="4">
        <v>335.29899999999998</v>
      </c>
      <c r="Z1060" s="4">
        <v>36.896790952065999</v>
      </c>
      <c r="AA1060" s="4">
        <v>24.593020441748301</v>
      </c>
      <c r="AB1060" s="4"/>
      <c r="AC1060" s="2" t="b">
        <v>1</v>
      </c>
    </row>
    <row r="1061" spans="1:29" hidden="1" collapsed="1" x14ac:dyDescent="0.3">
      <c r="A1061" s="2" t="s">
        <v>3736</v>
      </c>
      <c r="B1061" s="3">
        <v>38481</v>
      </c>
      <c r="C1061" s="3">
        <v>38481</v>
      </c>
      <c r="D1061" s="4">
        <v>44.723789860059597</v>
      </c>
      <c r="E1061" s="2" t="s">
        <v>3737</v>
      </c>
      <c r="F1061" s="2" t="s">
        <v>367</v>
      </c>
      <c r="G1061" s="2" t="s">
        <v>894</v>
      </c>
      <c r="H1061" s="2" t="s">
        <v>491</v>
      </c>
      <c r="I1061" s="2" t="s">
        <v>3738</v>
      </c>
      <c r="J1061" s="2" t="s">
        <v>367</v>
      </c>
      <c r="K1061" s="2" t="s">
        <v>894</v>
      </c>
      <c r="L1061" s="2" t="s">
        <v>36</v>
      </c>
      <c r="M1061" s="2" t="s">
        <v>3739</v>
      </c>
      <c r="N1061" s="2"/>
      <c r="O1061" s="2"/>
      <c r="P1061" s="2" t="s">
        <v>40</v>
      </c>
      <c r="Q1061" s="2" t="s">
        <v>41</v>
      </c>
      <c r="R1061" s="4">
        <v>44.723789860059597</v>
      </c>
      <c r="S1061" s="2" t="s">
        <v>109</v>
      </c>
      <c r="T1061" s="4">
        <v>17</v>
      </c>
      <c r="U1061" s="4">
        <v>100</v>
      </c>
      <c r="V1061" s="4">
        <v>445.411</v>
      </c>
      <c r="W1061" s="4">
        <v>578.50599999999997</v>
      </c>
      <c r="X1061" s="4">
        <v>94.816000000000003</v>
      </c>
      <c r="Y1061" s="4">
        <v>18.167000000000002</v>
      </c>
      <c r="Z1061" s="4"/>
      <c r="AA1061" s="4"/>
      <c r="AB1061" s="4"/>
      <c r="AC1061" s="2" t="b">
        <v>1</v>
      </c>
    </row>
    <row r="1062" spans="1:29" hidden="1" collapsed="1" x14ac:dyDescent="0.3">
      <c r="A1062" s="2" t="s">
        <v>2880</v>
      </c>
      <c r="B1062" s="3">
        <v>41484</v>
      </c>
      <c r="C1062" s="3">
        <v>41484</v>
      </c>
      <c r="D1062" s="4">
        <v>7.3421667965705399</v>
      </c>
      <c r="E1062" s="2" t="s">
        <v>2881</v>
      </c>
      <c r="F1062" s="2" t="s">
        <v>227</v>
      </c>
      <c r="G1062" s="2" t="s">
        <v>272</v>
      </c>
      <c r="H1062" s="2" t="s">
        <v>185</v>
      </c>
      <c r="I1062" s="2" t="s">
        <v>2882</v>
      </c>
      <c r="J1062" s="2" t="s">
        <v>227</v>
      </c>
      <c r="K1062" s="2" t="s">
        <v>272</v>
      </c>
      <c r="L1062" s="2" t="s">
        <v>548</v>
      </c>
      <c r="M1062" s="2" t="s">
        <v>2883</v>
      </c>
      <c r="N1062" s="2" t="s">
        <v>2884</v>
      </c>
      <c r="O1062" s="2"/>
      <c r="P1062" s="2" t="s">
        <v>40</v>
      </c>
      <c r="Q1062" s="2" t="s">
        <v>41</v>
      </c>
      <c r="R1062" s="4">
        <v>7.2116134060794996</v>
      </c>
      <c r="S1062" s="2" t="s">
        <v>42</v>
      </c>
      <c r="T1062" s="4">
        <v>8.8640000000000008</v>
      </c>
      <c r="U1062" s="4">
        <v>100</v>
      </c>
      <c r="V1062" s="4">
        <v>805.74099999999999</v>
      </c>
      <c r="W1062" s="4">
        <v>297.86401640637303</v>
      </c>
      <c r="X1062" s="4">
        <v>94.020350212967301</v>
      </c>
      <c r="Y1062" s="4">
        <v>-1.70689383183467</v>
      </c>
      <c r="Z1062" s="4">
        <v>4.2137288457881699</v>
      </c>
      <c r="AA1062" s="4">
        <v>0.60087469100589497</v>
      </c>
      <c r="AB1062" s="4">
        <v>6.7279656979514098</v>
      </c>
      <c r="AC1062" s="2" t="b">
        <v>1</v>
      </c>
    </row>
    <row r="1063" spans="1:29" collapsed="1" x14ac:dyDescent="0.3">
      <c r="A1063" s="2" t="s">
        <v>5285</v>
      </c>
      <c r="B1063" s="3">
        <v>42131</v>
      </c>
      <c r="C1063" s="3">
        <v>42131</v>
      </c>
      <c r="D1063" s="4">
        <v>22.701990964607599</v>
      </c>
      <c r="E1063" s="2" t="s">
        <v>5286</v>
      </c>
      <c r="F1063" s="2" t="s">
        <v>482</v>
      </c>
      <c r="G1063" s="2" t="s">
        <v>483</v>
      </c>
      <c r="H1063" s="2" t="s">
        <v>220</v>
      </c>
      <c r="I1063" s="2" t="s">
        <v>5287</v>
      </c>
      <c r="J1063" s="2" t="s">
        <v>482</v>
      </c>
      <c r="K1063" s="2" t="s">
        <v>930</v>
      </c>
      <c r="L1063" s="2" t="s">
        <v>103</v>
      </c>
      <c r="M1063" s="2" t="s">
        <v>5288</v>
      </c>
      <c r="N1063" s="2"/>
      <c r="O1063" s="2"/>
      <c r="P1063" s="2" t="s">
        <v>40</v>
      </c>
      <c r="Q1063" s="2" t="s">
        <v>41</v>
      </c>
      <c r="R1063" s="4">
        <v>22.701990964607599</v>
      </c>
      <c r="S1063" s="2" t="s">
        <v>42</v>
      </c>
      <c r="T1063" s="4">
        <v>20</v>
      </c>
      <c r="U1063" s="4">
        <v>100</v>
      </c>
      <c r="V1063" s="4"/>
      <c r="W1063" s="4">
        <v>515.91120788725596</v>
      </c>
      <c r="X1063" s="4">
        <v>93.963587975563996</v>
      </c>
      <c r="Y1063" s="4">
        <v>2.8790903042400098</v>
      </c>
      <c r="Z1063" s="4"/>
      <c r="AA1063" s="4"/>
      <c r="AB1063" s="4"/>
      <c r="AC1063" s="2" t="b">
        <v>1</v>
      </c>
    </row>
    <row r="1064" spans="1:29" collapsed="1" x14ac:dyDescent="0.3">
      <c r="A1064" s="2" t="s">
        <v>2466</v>
      </c>
      <c r="B1064" s="3">
        <v>43811</v>
      </c>
      <c r="C1064" s="3">
        <v>43811</v>
      </c>
      <c r="D1064" s="4">
        <v>12.519056786441601</v>
      </c>
      <c r="E1064" s="2" t="s">
        <v>2467</v>
      </c>
      <c r="F1064" s="2" t="s">
        <v>128</v>
      </c>
      <c r="G1064" s="2" t="s">
        <v>581</v>
      </c>
      <c r="H1064" s="2" t="s">
        <v>103</v>
      </c>
      <c r="I1064" s="2" t="s">
        <v>2380</v>
      </c>
      <c r="J1064" s="2" t="s">
        <v>128</v>
      </c>
      <c r="K1064" s="2" t="s">
        <v>581</v>
      </c>
      <c r="L1064" s="2" t="s">
        <v>115</v>
      </c>
      <c r="M1064" s="2" t="s">
        <v>2381</v>
      </c>
      <c r="N1064" s="2"/>
      <c r="O1064" s="2"/>
      <c r="P1064" s="2" t="s">
        <v>40</v>
      </c>
      <c r="Q1064" s="2" t="s">
        <v>41</v>
      </c>
      <c r="R1064" s="4">
        <v>12.519056786441601</v>
      </c>
      <c r="S1064" s="2" t="s">
        <v>42</v>
      </c>
      <c r="T1064" s="4">
        <v>0</v>
      </c>
      <c r="U1064" s="4">
        <v>100</v>
      </c>
      <c r="V1064" s="4"/>
      <c r="W1064" s="4">
        <v>193.44409695074299</v>
      </c>
      <c r="X1064" s="4">
        <v>93.143080531665305</v>
      </c>
      <c r="Y1064" s="4">
        <v>23.613500130310101</v>
      </c>
      <c r="Z1064" s="4">
        <v>18.705844572896599</v>
      </c>
      <c r="AA1064" s="4">
        <v>8.0374346270300006</v>
      </c>
      <c r="AB1064" s="4"/>
      <c r="AC1064" s="2" t="b">
        <v>1</v>
      </c>
    </row>
    <row r="1065" spans="1:29" hidden="1" collapsed="1" x14ac:dyDescent="0.3">
      <c r="A1065" s="2" t="s">
        <v>4345</v>
      </c>
      <c r="B1065" s="3">
        <v>40001</v>
      </c>
      <c r="C1065" s="3">
        <v>40001</v>
      </c>
      <c r="D1065" s="4">
        <v>8.6695288687625194</v>
      </c>
      <c r="E1065" s="2" t="s">
        <v>4346</v>
      </c>
      <c r="F1065" s="2" t="s">
        <v>128</v>
      </c>
      <c r="G1065" s="2" t="s">
        <v>129</v>
      </c>
      <c r="H1065" s="2" t="s">
        <v>2689</v>
      </c>
      <c r="I1065" s="2" t="s">
        <v>4347</v>
      </c>
      <c r="J1065" s="2" t="s">
        <v>128</v>
      </c>
      <c r="K1065" s="2" t="s">
        <v>583</v>
      </c>
      <c r="L1065" s="2" t="s">
        <v>475</v>
      </c>
      <c r="M1065" s="2" t="s">
        <v>4348</v>
      </c>
      <c r="N1065" s="2"/>
      <c r="O1065" s="2"/>
      <c r="P1065" s="2" t="s">
        <v>40</v>
      </c>
      <c r="Q1065" s="2" t="s">
        <v>41</v>
      </c>
      <c r="R1065" s="4">
        <v>8.6695288687625194</v>
      </c>
      <c r="S1065" s="2" t="s">
        <v>109</v>
      </c>
      <c r="T1065" s="4">
        <v>0</v>
      </c>
      <c r="U1065" s="4">
        <v>51</v>
      </c>
      <c r="V1065" s="4"/>
      <c r="W1065" s="4">
        <v>125.767246835443</v>
      </c>
      <c r="X1065" s="4">
        <v>93.091574367088597</v>
      </c>
      <c r="Y1065" s="4">
        <v>14.656586234177199</v>
      </c>
      <c r="Z1065" s="4"/>
      <c r="AA1065" s="4"/>
      <c r="AB1065" s="4"/>
      <c r="AC1065" s="2" t="b">
        <v>1</v>
      </c>
    </row>
    <row r="1066" spans="1:29" hidden="1" collapsed="1" x14ac:dyDescent="0.3">
      <c r="A1066" s="2" t="s">
        <v>4483</v>
      </c>
      <c r="B1066" s="3">
        <v>40259</v>
      </c>
      <c r="C1066" s="3">
        <v>40259</v>
      </c>
      <c r="D1066" s="4">
        <v>4.5030170214043403</v>
      </c>
      <c r="E1066" s="2" t="s">
        <v>4484</v>
      </c>
      <c r="F1066" s="2" t="s">
        <v>128</v>
      </c>
      <c r="G1066" s="2" t="s">
        <v>583</v>
      </c>
      <c r="H1066" s="2" t="s">
        <v>115</v>
      </c>
      <c r="I1066" s="2" t="s">
        <v>4347</v>
      </c>
      <c r="J1066" s="2" t="s">
        <v>128</v>
      </c>
      <c r="K1066" s="2" t="s">
        <v>583</v>
      </c>
      <c r="L1066" s="2" t="s">
        <v>475</v>
      </c>
      <c r="M1066" s="2" t="s">
        <v>4348</v>
      </c>
      <c r="N1066" s="2"/>
      <c r="O1066" s="2"/>
      <c r="P1066" s="2" t="s">
        <v>40</v>
      </c>
      <c r="Q1066" s="2" t="s">
        <v>41</v>
      </c>
      <c r="R1066" s="4">
        <v>4.5030170214043403</v>
      </c>
      <c r="S1066" s="2" t="s">
        <v>42</v>
      </c>
      <c r="T1066" s="4">
        <v>0</v>
      </c>
      <c r="U1066" s="4">
        <v>100</v>
      </c>
      <c r="V1066" s="4">
        <v>197.21</v>
      </c>
      <c r="W1066" s="4">
        <v>125.767246835443</v>
      </c>
      <c r="X1066" s="4">
        <v>93.091574367088597</v>
      </c>
      <c r="Y1066" s="4">
        <v>14.656586234177199</v>
      </c>
      <c r="Z1066" s="4"/>
      <c r="AA1066" s="4"/>
      <c r="AB1066" s="4"/>
      <c r="AC1066" s="2" t="b">
        <v>1</v>
      </c>
    </row>
    <row r="1067" spans="1:29" hidden="1" collapsed="1" x14ac:dyDescent="0.3">
      <c r="A1067" s="2" t="s">
        <v>5982</v>
      </c>
      <c r="B1067" s="3">
        <v>44105</v>
      </c>
      <c r="C1067" s="3">
        <v>44105</v>
      </c>
      <c r="D1067" s="4">
        <v>16.0443053579896</v>
      </c>
      <c r="E1067" s="2" t="s">
        <v>5983</v>
      </c>
      <c r="F1067" s="2" t="s">
        <v>31</v>
      </c>
      <c r="G1067" s="2" t="s">
        <v>254</v>
      </c>
      <c r="H1067" s="2" t="s">
        <v>255</v>
      </c>
      <c r="I1067" s="2" t="s">
        <v>5984</v>
      </c>
      <c r="J1067" s="2" t="s">
        <v>128</v>
      </c>
      <c r="K1067" s="2" t="s">
        <v>652</v>
      </c>
      <c r="L1067" s="2" t="s">
        <v>802</v>
      </c>
      <c r="M1067" s="2" t="s">
        <v>5985</v>
      </c>
      <c r="N1067" s="2"/>
      <c r="O1067" s="2"/>
      <c r="P1067" s="2" t="s">
        <v>40</v>
      </c>
      <c r="Q1067" s="2" t="s">
        <v>41</v>
      </c>
      <c r="R1067" s="4">
        <v>16.0443053579896</v>
      </c>
      <c r="S1067" s="2" t="s">
        <v>42</v>
      </c>
      <c r="T1067" s="4">
        <v>22.831</v>
      </c>
      <c r="U1067" s="4">
        <v>100</v>
      </c>
      <c r="V1067" s="4"/>
      <c r="W1067" s="4">
        <v>153.767848101266</v>
      </c>
      <c r="X1067" s="4">
        <v>92.531329113924002</v>
      </c>
      <c r="Y1067" s="4">
        <v>-6.2821202531645604</v>
      </c>
      <c r="Z1067" s="4"/>
      <c r="AA1067" s="4"/>
      <c r="AB1067" s="4"/>
      <c r="AC1067" s="2" t="b">
        <v>1</v>
      </c>
    </row>
    <row r="1068" spans="1:29" hidden="1" collapsed="1" x14ac:dyDescent="0.3">
      <c r="A1068" s="2" t="s">
        <v>2366</v>
      </c>
      <c r="B1068" s="3">
        <v>43382</v>
      </c>
      <c r="C1068" s="3">
        <v>43382</v>
      </c>
      <c r="D1068" s="4">
        <v>18.384042650979001</v>
      </c>
      <c r="E1068" s="2" t="s">
        <v>2367</v>
      </c>
      <c r="F1068" s="2" t="s">
        <v>128</v>
      </c>
      <c r="G1068" s="2" t="s">
        <v>547</v>
      </c>
      <c r="H1068" s="2" t="s">
        <v>46</v>
      </c>
      <c r="I1068" s="2" t="s">
        <v>2368</v>
      </c>
      <c r="J1068" s="2" t="s">
        <v>128</v>
      </c>
      <c r="K1068" s="2" t="s">
        <v>547</v>
      </c>
      <c r="L1068" s="2" t="s">
        <v>491</v>
      </c>
      <c r="M1068" s="2" t="s">
        <v>2369</v>
      </c>
      <c r="N1068" s="2"/>
      <c r="O1068" s="2" t="s">
        <v>87</v>
      </c>
      <c r="P1068" s="2" t="s">
        <v>40</v>
      </c>
      <c r="Q1068" s="2" t="s">
        <v>41</v>
      </c>
      <c r="R1068" s="4">
        <v>18.384042650979001</v>
      </c>
      <c r="S1068" s="2" t="s">
        <v>42</v>
      </c>
      <c r="T1068" s="4">
        <v>0</v>
      </c>
      <c r="U1068" s="4">
        <v>60</v>
      </c>
      <c r="V1068" s="4"/>
      <c r="W1068" s="4">
        <v>198.45836428158799</v>
      </c>
      <c r="X1068" s="4">
        <v>92.511347693323501</v>
      </c>
      <c r="Y1068" s="4">
        <v>18.221231878077599</v>
      </c>
      <c r="Z1068" s="4">
        <v>20.8058924437087</v>
      </c>
      <c r="AA1068" s="4">
        <v>11.8712587420976</v>
      </c>
      <c r="AB1068" s="4"/>
      <c r="AC1068" s="2" t="b">
        <v>1</v>
      </c>
    </row>
    <row r="1069" spans="1:29" hidden="1" collapsed="1" x14ac:dyDescent="0.3">
      <c r="A1069" s="2" t="s">
        <v>2738</v>
      </c>
      <c r="B1069" s="3">
        <v>43893</v>
      </c>
      <c r="C1069" s="3">
        <v>43893</v>
      </c>
      <c r="D1069" s="4">
        <v>4.5251639189144104</v>
      </c>
      <c r="E1069" s="2" t="s">
        <v>2739</v>
      </c>
      <c r="F1069" s="2" t="s">
        <v>367</v>
      </c>
      <c r="G1069" s="2" t="s">
        <v>748</v>
      </c>
      <c r="H1069" s="2" t="s">
        <v>48</v>
      </c>
      <c r="I1069" s="2" t="s">
        <v>2740</v>
      </c>
      <c r="J1069" s="2" t="s">
        <v>367</v>
      </c>
      <c r="K1069" s="2" t="s">
        <v>816</v>
      </c>
      <c r="L1069" s="2" t="s">
        <v>36</v>
      </c>
      <c r="M1069" s="2" t="s">
        <v>2741</v>
      </c>
      <c r="N1069" s="2"/>
      <c r="O1069" s="2"/>
      <c r="P1069" s="2" t="s">
        <v>40</v>
      </c>
      <c r="Q1069" s="2" t="s">
        <v>41</v>
      </c>
      <c r="R1069" s="4">
        <v>4.5251639189144104</v>
      </c>
      <c r="S1069" s="2" t="s">
        <v>42</v>
      </c>
      <c r="T1069" s="4">
        <v>0</v>
      </c>
      <c r="U1069" s="4">
        <v>100</v>
      </c>
      <c r="V1069" s="4"/>
      <c r="W1069" s="4">
        <v>158.70599999999999</v>
      </c>
      <c r="X1069" s="4">
        <v>92.47</v>
      </c>
      <c r="Y1069" s="4">
        <v>11.48</v>
      </c>
      <c r="Z1069" s="4">
        <v>3.5695631855293199</v>
      </c>
      <c r="AA1069" s="4">
        <v>2.3022789124996601</v>
      </c>
      <c r="AB1069" s="4"/>
      <c r="AC1069" s="2" t="b">
        <v>1</v>
      </c>
    </row>
    <row r="1070" spans="1:29" hidden="1" collapsed="1" x14ac:dyDescent="0.3">
      <c r="A1070" s="2" t="s">
        <v>3566</v>
      </c>
      <c r="B1070" s="3">
        <v>38041</v>
      </c>
      <c r="C1070" s="3">
        <v>38041</v>
      </c>
      <c r="D1070" s="4">
        <v>201.13430127041701</v>
      </c>
      <c r="E1070" s="2" t="s">
        <v>3567</v>
      </c>
      <c r="F1070" s="2" t="s">
        <v>31</v>
      </c>
      <c r="G1070" s="2" t="s">
        <v>310</v>
      </c>
      <c r="H1070" s="2" t="s">
        <v>115</v>
      </c>
      <c r="I1070" s="2" t="s">
        <v>663</v>
      </c>
      <c r="J1070" s="2" t="s">
        <v>128</v>
      </c>
      <c r="K1070" s="2" t="s">
        <v>313</v>
      </c>
      <c r="L1070" s="2" t="s">
        <v>311</v>
      </c>
      <c r="M1070" s="2" t="s">
        <v>664</v>
      </c>
      <c r="N1070" s="2"/>
      <c r="O1070" s="2" t="s">
        <v>3085</v>
      </c>
      <c r="P1070" s="2" t="s">
        <v>40</v>
      </c>
      <c r="Q1070" s="2" t="s">
        <v>41</v>
      </c>
      <c r="R1070" s="4">
        <v>201.13430127041701</v>
      </c>
      <c r="S1070" s="2" t="s">
        <v>67</v>
      </c>
      <c r="T1070" s="4">
        <v>40.1</v>
      </c>
      <c r="U1070" s="4">
        <v>61.6</v>
      </c>
      <c r="V1070" s="4">
        <v>1522.7819999999999</v>
      </c>
      <c r="W1070" s="4">
        <v>1820.90432848048</v>
      </c>
      <c r="X1070" s="4">
        <v>91.280655998917695</v>
      </c>
      <c r="Y1070" s="4"/>
      <c r="Z1070" s="4"/>
      <c r="AA1070" s="4"/>
      <c r="AB1070" s="4"/>
      <c r="AC1070" s="2" t="b">
        <v>1</v>
      </c>
    </row>
    <row r="1071" spans="1:29" collapsed="1" x14ac:dyDescent="0.3">
      <c r="A1071" s="2" t="s">
        <v>6059</v>
      </c>
      <c r="B1071" s="3">
        <v>44354</v>
      </c>
      <c r="C1071" s="3">
        <v>44354</v>
      </c>
      <c r="D1071" s="4">
        <v>7.48147877814678</v>
      </c>
      <c r="E1071" s="2" t="s">
        <v>5895</v>
      </c>
      <c r="F1071" s="2" t="s">
        <v>149</v>
      </c>
      <c r="G1071" s="2" t="s">
        <v>403</v>
      </c>
      <c r="H1071" s="2" t="s">
        <v>48</v>
      </c>
      <c r="I1071" s="2" t="s">
        <v>5453</v>
      </c>
      <c r="J1071" s="2" t="s">
        <v>149</v>
      </c>
      <c r="K1071" s="2" t="s">
        <v>150</v>
      </c>
      <c r="L1071" s="2" t="s">
        <v>115</v>
      </c>
      <c r="M1071" s="2" t="s">
        <v>5454</v>
      </c>
      <c r="N1071" s="2"/>
      <c r="O1071" s="2"/>
      <c r="P1071" s="2" t="s">
        <v>40</v>
      </c>
      <c r="Q1071" s="2" t="s">
        <v>41</v>
      </c>
      <c r="R1071" s="4">
        <v>7.48147877814678</v>
      </c>
      <c r="S1071" s="2" t="s">
        <v>42</v>
      </c>
      <c r="T1071" s="4">
        <v>0</v>
      </c>
      <c r="U1071" s="4">
        <v>100</v>
      </c>
      <c r="V1071" s="4"/>
      <c r="W1071" s="4">
        <v>326.81502912571199</v>
      </c>
      <c r="X1071" s="4">
        <v>90.279374346124598</v>
      </c>
      <c r="Y1071" s="4">
        <v>9.1096960851426605</v>
      </c>
      <c r="Z1071" s="4"/>
      <c r="AA1071" s="4"/>
      <c r="AB1071" s="4"/>
      <c r="AC1071" s="2" t="b">
        <v>1</v>
      </c>
    </row>
    <row r="1072" spans="1:29" hidden="1" collapsed="1" x14ac:dyDescent="0.3">
      <c r="A1072" s="2" t="s">
        <v>1672</v>
      </c>
      <c r="B1072" s="3">
        <v>42638</v>
      </c>
      <c r="C1072" s="3">
        <v>42638</v>
      </c>
      <c r="D1072" s="4">
        <v>145.000075295535</v>
      </c>
      <c r="E1072" s="2" t="s">
        <v>1673</v>
      </c>
      <c r="F1072" s="2" t="s">
        <v>482</v>
      </c>
      <c r="G1072" s="2" t="s">
        <v>930</v>
      </c>
      <c r="H1072" s="2" t="s">
        <v>350</v>
      </c>
      <c r="I1072" s="2" t="s">
        <v>1674</v>
      </c>
      <c r="J1072" s="2" t="s">
        <v>482</v>
      </c>
      <c r="K1072" s="2" t="s">
        <v>930</v>
      </c>
      <c r="L1072" s="2" t="s">
        <v>36</v>
      </c>
      <c r="M1072" s="2" t="s">
        <v>1675</v>
      </c>
      <c r="N1072" s="2" t="s">
        <v>1163</v>
      </c>
      <c r="O1072" s="2"/>
      <c r="P1072" s="2" t="s">
        <v>40</v>
      </c>
      <c r="Q1072" s="2" t="s">
        <v>41</v>
      </c>
      <c r="R1072" s="4">
        <v>145.000075295535</v>
      </c>
      <c r="S1072" s="2" t="s">
        <v>42</v>
      </c>
      <c r="T1072" s="4">
        <v>0</v>
      </c>
      <c r="U1072" s="4">
        <v>100</v>
      </c>
      <c r="V1072" s="4"/>
      <c r="W1072" s="4">
        <v>486.09199999999998</v>
      </c>
      <c r="X1072" s="4">
        <v>89.875</v>
      </c>
      <c r="Y1072" s="4">
        <v>71.384</v>
      </c>
      <c r="Z1072" s="4">
        <v>93.044326086323807</v>
      </c>
      <c r="AA1072" s="4">
        <v>69.413981780610598</v>
      </c>
      <c r="AB1072" s="4"/>
      <c r="AC1072" s="2" t="b">
        <v>1</v>
      </c>
    </row>
    <row r="1073" spans="1:29" hidden="1" collapsed="1" x14ac:dyDescent="0.3">
      <c r="A1073" s="2" t="s">
        <v>2462</v>
      </c>
      <c r="B1073" s="3">
        <v>43121</v>
      </c>
      <c r="C1073" s="3">
        <v>43297</v>
      </c>
      <c r="D1073" s="4">
        <v>3.7836943939143399</v>
      </c>
      <c r="E1073" s="2" t="s">
        <v>2463</v>
      </c>
      <c r="F1073" s="2" t="s">
        <v>31</v>
      </c>
      <c r="G1073" s="2" t="s">
        <v>32</v>
      </c>
      <c r="H1073" s="2" t="s">
        <v>514</v>
      </c>
      <c r="I1073" s="2" t="s">
        <v>2464</v>
      </c>
      <c r="J1073" s="2" t="s">
        <v>31</v>
      </c>
      <c r="K1073" s="2" t="s">
        <v>1305</v>
      </c>
      <c r="L1073" s="2" t="s">
        <v>1616</v>
      </c>
      <c r="M1073" s="2" t="s">
        <v>2465</v>
      </c>
      <c r="N1073" s="2"/>
      <c r="O1073" s="2"/>
      <c r="P1073" s="2" t="s">
        <v>40</v>
      </c>
      <c r="Q1073" s="2" t="s">
        <v>41</v>
      </c>
      <c r="R1073" s="4">
        <v>32.485530014883402</v>
      </c>
      <c r="S1073" s="2" t="s">
        <v>42</v>
      </c>
      <c r="T1073" s="4">
        <v>16.309999999999999</v>
      </c>
      <c r="U1073" s="4">
        <v>100</v>
      </c>
      <c r="V1073" s="4">
        <v>345.06</v>
      </c>
      <c r="W1073" s="4">
        <v>333.44524315199101</v>
      </c>
      <c r="X1073" s="4">
        <v>88.612154876654202</v>
      </c>
      <c r="Y1073" s="4">
        <v>27.356368785056901</v>
      </c>
      <c r="Z1073" s="4">
        <v>89.056815926979297</v>
      </c>
      <c r="AA1073" s="4">
        <v>8.2049077319928596</v>
      </c>
      <c r="AB1073" s="4">
        <v>20.351400629869101</v>
      </c>
      <c r="AC1073" s="2" t="b">
        <v>1</v>
      </c>
    </row>
    <row r="1074" spans="1:29" hidden="1" collapsed="1" x14ac:dyDescent="0.3">
      <c r="A1074" s="2" t="s">
        <v>1613</v>
      </c>
      <c r="B1074" s="3">
        <v>38745</v>
      </c>
      <c r="C1074" s="3">
        <v>38745</v>
      </c>
      <c r="D1074" s="4">
        <v>165.52620261718999</v>
      </c>
      <c r="E1074" s="2" t="s">
        <v>1614</v>
      </c>
      <c r="F1074" s="2" t="s">
        <v>101</v>
      </c>
      <c r="G1074" s="2" t="s">
        <v>235</v>
      </c>
      <c r="H1074" s="2" t="s">
        <v>548</v>
      </c>
      <c r="I1074" s="2" t="s">
        <v>1615</v>
      </c>
      <c r="J1074" s="2" t="s">
        <v>31</v>
      </c>
      <c r="K1074" s="2" t="s">
        <v>254</v>
      </c>
      <c r="L1074" s="2" t="s">
        <v>1616</v>
      </c>
      <c r="M1074" s="2" t="s">
        <v>1617</v>
      </c>
      <c r="N1074" s="2" t="s">
        <v>1618</v>
      </c>
      <c r="O1074" s="2" t="s">
        <v>88</v>
      </c>
      <c r="P1074" s="2" t="s">
        <v>40</v>
      </c>
      <c r="Q1074" s="2" t="s">
        <v>41</v>
      </c>
      <c r="R1074" s="4">
        <v>165.52620261718999</v>
      </c>
      <c r="S1074" s="2" t="s">
        <v>42</v>
      </c>
      <c r="T1074" s="4">
        <v>48.286999999999999</v>
      </c>
      <c r="U1074" s="4">
        <v>79.433000000000007</v>
      </c>
      <c r="V1074" s="4"/>
      <c r="W1074" s="4">
        <v>513.17223916358103</v>
      </c>
      <c r="X1074" s="4">
        <v>87.994990198213898</v>
      </c>
      <c r="Y1074" s="4">
        <v>5.80565236331954</v>
      </c>
      <c r="Z1074" s="4">
        <v>193.22613065326601</v>
      </c>
      <c r="AA1074" s="4">
        <v>79.211942063257496</v>
      </c>
      <c r="AB1074" s="4">
        <v>392.18921032056301</v>
      </c>
      <c r="AC1074" s="2" t="b">
        <v>1</v>
      </c>
    </row>
    <row r="1075" spans="1:29" hidden="1" collapsed="1" x14ac:dyDescent="0.3">
      <c r="A1075" s="2" t="s">
        <v>2561</v>
      </c>
      <c r="B1075" s="3">
        <v>43250</v>
      </c>
      <c r="C1075" s="3">
        <v>43250</v>
      </c>
      <c r="D1075" s="4">
        <v>54.329101847189499</v>
      </c>
      <c r="E1075" s="2" t="s">
        <v>2562</v>
      </c>
      <c r="F1075" s="2" t="s">
        <v>367</v>
      </c>
      <c r="G1075" s="2" t="s">
        <v>816</v>
      </c>
      <c r="H1075" s="2" t="s">
        <v>115</v>
      </c>
      <c r="I1075" s="2" t="s">
        <v>2563</v>
      </c>
      <c r="J1075" s="2" t="s">
        <v>367</v>
      </c>
      <c r="K1075" s="2" t="s">
        <v>604</v>
      </c>
      <c r="L1075" s="2" t="s">
        <v>36</v>
      </c>
      <c r="M1075" s="2" t="s">
        <v>2564</v>
      </c>
      <c r="N1075" s="2"/>
      <c r="O1075" s="2"/>
      <c r="P1075" s="2" t="s">
        <v>40</v>
      </c>
      <c r="Q1075" s="2" t="s">
        <v>41</v>
      </c>
      <c r="R1075" s="4">
        <v>54.329101847189499</v>
      </c>
      <c r="S1075" s="2" t="s">
        <v>42</v>
      </c>
      <c r="T1075" s="4">
        <v>0</v>
      </c>
      <c r="U1075" s="4">
        <v>100</v>
      </c>
      <c r="V1075" s="4"/>
      <c r="W1075" s="4">
        <v>341.89299999999997</v>
      </c>
      <c r="X1075" s="4">
        <v>87.667000000000002</v>
      </c>
      <c r="Y1075" s="4">
        <v>18.253</v>
      </c>
      <c r="Z1075" s="4">
        <v>11.714949735163801</v>
      </c>
      <c r="AA1075" s="4">
        <v>5.71424710842071</v>
      </c>
      <c r="AB1075" s="4"/>
      <c r="AC1075" s="2" t="b">
        <v>1</v>
      </c>
    </row>
    <row r="1076" spans="1:29" hidden="1" collapsed="1" x14ac:dyDescent="0.3">
      <c r="A1076" s="2" t="s">
        <v>4635</v>
      </c>
      <c r="B1076" s="3">
        <v>40515</v>
      </c>
      <c r="C1076" s="3">
        <v>40515</v>
      </c>
      <c r="D1076" s="4">
        <v>6.9976674441852698</v>
      </c>
      <c r="E1076" s="2" t="s">
        <v>4636</v>
      </c>
      <c r="F1076" s="2" t="s">
        <v>70</v>
      </c>
      <c r="G1076" s="2" t="s">
        <v>1820</v>
      </c>
      <c r="H1076" s="2" t="s">
        <v>802</v>
      </c>
      <c r="I1076" s="2" t="s">
        <v>4637</v>
      </c>
      <c r="J1076" s="2" t="s">
        <v>70</v>
      </c>
      <c r="K1076" s="2" t="s">
        <v>321</v>
      </c>
      <c r="L1076" s="2" t="s">
        <v>548</v>
      </c>
      <c r="M1076" s="2" t="s">
        <v>4638</v>
      </c>
      <c r="N1076" s="2"/>
      <c r="O1076" s="2"/>
      <c r="P1076" s="2" t="s">
        <v>40</v>
      </c>
      <c r="Q1076" s="2" t="s">
        <v>41</v>
      </c>
      <c r="R1076" s="4">
        <v>6.9976674441852698</v>
      </c>
      <c r="S1076" s="2" t="s">
        <v>109</v>
      </c>
      <c r="T1076" s="4">
        <v>2.2269999999999999</v>
      </c>
      <c r="U1076" s="4">
        <v>97.682000000000002</v>
      </c>
      <c r="V1076" s="4">
        <v>287.95299999999997</v>
      </c>
      <c r="W1076" s="4">
        <v>326.65753633112701</v>
      </c>
      <c r="X1076" s="4">
        <v>87.518831317050896</v>
      </c>
      <c r="Y1076" s="4">
        <v>0.18793273986152301</v>
      </c>
      <c r="Z1076" s="4"/>
      <c r="AA1076" s="4"/>
      <c r="AB1076" s="4"/>
      <c r="AC1076" s="2" t="b">
        <v>1</v>
      </c>
    </row>
    <row r="1077" spans="1:29" hidden="1" collapsed="1" x14ac:dyDescent="0.3">
      <c r="A1077" s="2" t="s">
        <v>2018</v>
      </c>
      <c r="B1077" s="3">
        <v>41758</v>
      </c>
      <c r="C1077" s="3">
        <v>41758</v>
      </c>
      <c r="D1077" s="4">
        <v>434.27778245141798</v>
      </c>
      <c r="E1077" s="2" t="s">
        <v>2019</v>
      </c>
      <c r="F1077" s="2" t="s">
        <v>367</v>
      </c>
      <c r="G1077" s="2" t="s">
        <v>894</v>
      </c>
      <c r="H1077" s="2" t="s">
        <v>115</v>
      </c>
      <c r="I1077" s="2" t="s">
        <v>2020</v>
      </c>
      <c r="J1077" s="2" t="s">
        <v>367</v>
      </c>
      <c r="K1077" s="2" t="s">
        <v>894</v>
      </c>
      <c r="L1077" s="2" t="s">
        <v>36</v>
      </c>
      <c r="M1077" s="2" t="s">
        <v>2021</v>
      </c>
      <c r="N1077" s="2" t="s">
        <v>2022</v>
      </c>
      <c r="O1077" s="2" t="s">
        <v>324</v>
      </c>
      <c r="P1077" s="2" t="s">
        <v>40</v>
      </c>
      <c r="Q1077" s="2" t="s">
        <v>41</v>
      </c>
      <c r="R1077" s="4">
        <v>461.76663582064401</v>
      </c>
      <c r="S1077" s="2" t="s">
        <v>42</v>
      </c>
      <c r="T1077" s="4">
        <v>0</v>
      </c>
      <c r="U1077" s="4">
        <v>100</v>
      </c>
      <c r="V1077" s="4">
        <v>1259.454</v>
      </c>
      <c r="W1077" s="4">
        <v>724.74400000000003</v>
      </c>
      <c r="X1077" s="4">
        <v>87.385999999999996</v>
      </c>
      <c r="Y1077" s="4">
        <v>170.01300000000001</v>
      </c>
      <c r="Z1077" s="4">
        <v>149.511736620585</v>
      </c>
      <c r="AA1077" s="4">
        <v>28.810034769010699</v>
      </c>
      <c r="AB1077" s="4">
        <v>267.61507250232802</v>
      </c>
      <c r="AC1077" s="2" t="b">
        <v>1</v>
      </c>
    </row>
    <row r="1078" spans="1:29" hidden="1" collapsed="1" x14ac:dyDescent="0.3">
      <c r="A1078" s="2" t="s">
        <v>6434</v>
      </c>
      <c r="B1078" s="3">
        <v>45635</v>
      </c>
      <c r="C1078" s="3">
        <v>45635</v>
      </c>
      <c r="D1078" s="4">
        <v>3.1945479714620402</v>
      </c>
      <c r="E1078" s="2" t="s">
        <v>6435</v>
      </c>
      <c r="F1078" s="2" t="s">
        <v>482</v>
      </c>
      <c r="G1078" s="2" t="s">
        <v>930</v>
      </c>
      <c r="H1078" s="2" t="s">
        <v>791</v>
      </c>
      <c r="I1078" s="2" t="s">
        <v>6436</v>
      </c>
      <c r="J1078" s="2" t="s">
        <v>482</v>
      </c>
      <c r="K1078" s="2" t="s">
        <v>930</v>
      </c>
      <c r="L1078" s="2" t="s">
        <v>401</v>
      </c>
      <c r="M1078" s="2" t="s">
        <v>6437</v>
      </c>
      <c r="N1078" s="2"/>
      <c r="O1078" s="2"/>
      <c r="P1078" s="2" t="s">
        <v>40</v>
      </c>
      <c r="Q1078" s="2" t="s">
        <v>41</v>
      </c>
      <c r="R1078" s="4">
        <v>3.1945479714620402</v>
      </c>
      <c r="S1078" s="2" t="s">
        <v>42</v>
      </c>
      <c r="T1078" s="4">
        <v>30</v>
      </c>
      <c r="U1078" s="4">
        <v>79</v>
      </c>
      <c r="V1078" s="4"/>
      <c r="W1078" s="4">
        <v>187.04446226499201</v>
      </c>
      <c r="X1078" s="4">
        <v>86.532757984241499</v>
      </c>
      <c r="Y1078" s="4">
        <v>38.477106961469403</v>
      </c>
      <c r="Z1078" s="4"/>
      <c r="AA1078" s="4"/>
      <c r="AB1078" s="4"/>
      <c r="AC1078" s="2" t="b">
        <v>1</v>
      </c>
    </row>
    <row r="1079" spans="1:29" hidden="1" collapsed="1" x14ac:dyDescent="0.3">
      <c r="A1079" s="2" t="s">
        <v>2229</v>
      </c>
      <c r="B1079" s="3">
        <v>42817</v>
      </c>
      <c r="C1079" s="3">
        <v>42817</v>
      </c>
      <c r="D1079" s="4">
        <v>11.7880546714098</v>
      </c>
      <c r="E1079" s="2" t="s">
        <v>2230</v>
      </c>
      <c r="F1079" s="2" t="s">
        <v>101</v>
      </c>
      <c r="G1079" s="2" t="s">
        <v>235</v>
      </c>
      <c r="H1079" s="2" t="s">
        <v>115</v>
      </c>
      <c r="I1079" s="2" t="s">
        <v>2231</v>
      </c>
      <c r="J1079" s="2" t="s">
        <v>101</v>
      </c>
      <c r="K1079" s="2" t="s">
        <v>235</v>
      </c>
      <c r="L1079" s="2" t="s">
        <v>947</v>
      </c>
      <c r="M1079" s="2" t="s">
        <v>2232</v>
      </c>
      <c r="N1079" s="2"/>
      <c r="O1079" s="2"/>
      <c r="P1079" s="2" t="s">
        <v>40</v>
      </c>
      <c r="Q1079" s="2" t="s">
        <v>41</v>
      </c>
      <c r="R1079" s="4">
        <v>11.7880546714098</v>
      </c>
      <c r="S1079" s="2" t="s">
        <v>42</v>
      </c>
      <c r="T1079" s="4">
        <v>48.8</v>
      </c>
      <c r="U1079" s="4">
        <v>69.5</v>
      </c>
      <c r="V1079" s="4"/>
      <c r="W1079" s="4">
        <v>147.939324845134</v>
      </c>
      <c r="X1079" s="4">
        <v>86.224802760346293</v>
      </c>
      <c r="Y1079" s="4">
        <v>-0.38618616194838501</v>
      </c>
      <c r="Z1079" s="4">
        <v>9.4715286687062097</v>
      </c>
      <c r="AA1079" s="4">
        <v>17.5639001282937</v>
      </c>
      <c r="AB1079" s="4"/>
      <c r="AC1079" s="2" t="b">
        <v>1</v>
      </c>
    </row>
    <row r="1080" spans="1:29" hidden="1" collapsed="1" x14ac:dyDescent="0.3">
      <c r="A1080" s="2" t="s">
        <v>2733</v>
      </c>
      <c r="B1080" s="3">
        <v>41596</v>
      </c>
      <c r="C1080" s="3">
        <v>41596</v>
      </c>
      <c r="D1080" s="4">
        <v>18.037214075454401</v>
      </c>
      <c r="E1080" s="2" t="s">
        <v>2734</v>
      </c>
      <c r="F1080" s="2" t="s">
        <v>128</v>
      </c>
      <c r="G1080" s="2" t="s">
        <v>313</v>
      </c>
      <c r="H1080" s="2" t="s">
        <v>105</v>
      </c>
      <c r="I1080" s="2" t="s">
        <v>2735</v>
      </c>
      <c r="J1080" s="2" t="s">
        <v>227</v>
      </c>
      <c r="K1080" s="2" t="s">
        <v>303</v>
      </c>
      <c r="L1080" s="2" t="s">
        <v>115</v>
      </c>
      <c r="M1080" s="2" t="s">
        <v>2736</v>
      </c>
      <c r="N1080" s="2" t="s">
        <v>2737</v>
      </c>
      <c r="O1080" s="2"/>
      <c r="P1080" s="2" t="s">
        <v>40</v>
      </c>
      <c r="Q1080" s="2" t="s">
        <v>41</v>
      </c>
      <c r="R1080" s="4">
        <v>18.037214075454401</v>
      </c>
      <c r="S1080" s="2" t="s">
        <v>42</v>
      </c>
      <c r="T1080" s="4">
        <v>0</v>
      </c>
      <c r="U1080" s="4">
        <v>80</v>
      </c>
      <c r="V1080" s="4">
        <v>1257.412</v>
      </c>
      <c r="W1080" s="4">
        <v>374.66215669455698</v>
      </c>
      <c r="X1080" s="4">
        <v>86.099467542766504</v>
      </c>
      <c r="Y1080" s="4">
        <v>82.862645454692597</v>
      </c>
      <c r="Z1080" s="4">
        <v>5.1535782140595296</v>
      </c>
      <c r="AA1080" s="4">
        <v>2.3920730420097098</v>
      </c>
      <c r="AB1080" s="4"/>
      <c r="AC1080" s="2" t="b">
        <v>1</v>
      </c>
    </row>
    <row r="1081" spans="1:29" hidden="1" collapsed="1" x14ac:dyDescent="0.3">
      <c r="A1081" s="2" t="s">
        <v>5360</v>
      </c>
      <c r="B1081" s="3">
        <v>42263</v>
      </c>
      <c r="C1081" s="3">
        <v>42263</v>
      </c>
      <c r="D1081" s="4">
        <v>23.553427023631901</v>
      </c>
      <c r="E1081" s="2" t="s">
        <v>5361</v>
      </c>
      <c r="F1081" s="2" t="s">
        <v>482</v>
      </c>
      <c r="G1081" s="2" t="s">
        <v>483</v>
      </c>
      <c r="H1081" s="2" t="s">
        <v>372</v>
      </c>
      <c r="I1081" s="2" t="s">
        <v>5362</v>
      </c>
      <c r="J1081" s="2" t="s">
        <v>482</v>
      </c>
      <c r="K1081" s="2" t="s">
        <v>485</v>
      </c>
      <c r="L1081" s="2" t="s">
        <v>372</v>
      </c>
      <c r="M1081" s="2" t="s">
        <v>5363</v>
      </c>
      <c r="N1081" s="2"/>
      <c r="O1081" s="2"/>
      <c r="P1081" s="2" t="s">
        <v>40</v>
      </c>
      <c r="Q1081" s="2" t="s">
        <v>41</v>
      </c>
      <c r="R1081" s="4">
        <v>23.553427023631901</v>
      </c>
      <c r="S1081" s="2" t="s">
        <v>42</v>
      </c>
      <c r="T1081" s="4">
        <v>24.06</v>
      </c>
      <c r="U1081" s="4">
        <v>58</v>
      </c>
      <c r="V1081" s="4"/>
      <c r="W1081" s="4">
        <v>720.81774193548404</v>
      </c>
      <c r="X1081" s="4">
        <v>83.469032258064502</v>
      </c>
      <c r="Y1081" s="4">
        <v>226.85499999999999</v>
      </c>
      <c r="Z1081" s="4"/>
      <c r="AA1081" s="4"/>
      <c r="AB1081" s="4"/>
      <c r="AC1081" s="2" t="b">
        <v>1</v>
      </c>
    </row>
    <row r="1082" spans="1:29" hidden="1" collapsed="1" x14ac:dyDescent="0.3">
      <c r="A1082" s="2" t="s">
        <v>5425</v>
      </c>
      <c r="B1082" s="3">
        <v>42478</v>
      </c>
      <c r="C1082" s="3">
        <v>42478</v>
      </c>
      <c r="D1082" s="4">
        <v>5.5</v>
      </c>
      <c r="E1082" s="2" t="s">
        <v>5426</v>
      </c>
      <c r="F1082" s="2" t="s">
        <v>367</v>
      </c>
      <c r="G1082" s="2" t="s">
        <v>604</v>
      </c>
      <c r="H1082" s="2" t="s">
        <v>36</v>
      </c>
      <c r="I1082" s="2" t="s">
        <v>5427</v>
      </c>
      <c r="J1082" s="2" t="s">
        <v>367</v>
      </c>
      <c r="K1082" s="2" t="s">
        <v>816</v>
      </c>
      <c r="L1082" s="2" t="s">
        <v>115</v>
      </c>
      <c r="M1082" s="2" t="s">
        <v>5428</v>
      </c>
      <c r="N1082" s="2"/>
      <c r="O1082" s="2"/>
      <c r="P1082" s="2" t="s">
        <v>40</v>
      </c>
      <c r="Q1082" s="2" t="s">
        <v>41</v>
      </c>
      <c r="R1082" s="4">
        <v>5.5</v>
      </c>
      <c r="S1082" s="2" t="s">
        <v>42</v>
      </c>
      <c r="T1082" s="4">
        <v>49</v>
      </c>
      <c r="U1082" s="4">
        <v>100</v>
      </c>
      <c r="V1082" s="4">
        <v>234.065</v>
      </c>
      <c r="W1082" s="4">
        <v>275.25363570688199</v>
      </c>
      <c r="X1082" s="4">
        <v>82.606715456858396</v>
      </c>
      <c r="Y1082" s="4">
        <v>27.843389766623702</v>
      </c>
      <c r="Z1082" s="4"/>
      <c r="AA1082" s="4"/>
      <c r="AB1082" s="4"/>
      <c r="AC1082" s="2" t="b">
        <v>1</v>
      </c>
    </row>
    <row r="1083" spans="1:29" hidden="1" collapsed="1" x14ac:dyDescent="0.3">
      <c r="A1083" s="2" t="s">
        <v>4734</v>
      </c>
      <c r="B1083" s="3">
        <v>40682</v>
      </c>
      <c r="C1083" s="3">
        <v>40682</v>
      </c>
      <c r="D1083" s="4">
        <v>27.388357176470599</v>
      </c>
      <c r="E1083" s="2" t="s">
        <v>4735</v>
      </c>
      <c r="F1083" s="2" t="s">
        <v>227</v>
      </c>
      <c r="G1083" s="2" t="s">
        <v>272</v>
      </c>
      <c r="H1083" s="2" t="s">
        <v>4736</v>
      </c>
      <c r="I1083" s="2" t="s">
        <v>4737</v>
      </c>
      <c r="J1083" s="2" t="s">
        <v>227</v>
      </c>
      <c r="K1083" s="2" t="s">
        <v>272</v>
      </c>
      <c r="L1083" s="2" t="s">
        <v>311</v>
      </c>
      <c r="M1083" s="2" t="s">
        <v>4239</v>
      </c>
      <c r="N1083" s="2"/>
      <c r="O1083" s="2"/>
      <c r="P1083" s="2" t="s">
        <v>40</v>
      </c>
      <c r="Q1083" s="2" t="s">
        <v>41</v>
      </c>
      <c r="R1083" s="4">
        <v>27.388357176470599</v>
      </c>
      <c r="S1083" s="2" t="s">
        <v>59</v>
      </c>
      <c r="T1083" s="4">
        <v>47.4</v>
      </c>
      <c r="U1083" s="4">
        <v>90.2</v>
      </c>
      <c r="V1083" s="4">
        <v>316.233</v>
      </c>
      <c r="W1083" s="4">
        <v>379.100804622802</v>
      </c>
      <c r="X1083" s="4">
        <v>82.303337756798996</v>
      </c>
      <c r="Y1083" s="4">
        <v>0.32420083653894599</v>
      </c>
      <c r="Z1083" s="4"/>
      <c r="AA1083" s="4"/>
      <c r="AB1083" s="4"/>
      <c r="AC1083" s="2" t="b">
        <v>1</v>
      </c>
    </row>
    <row r="1084" spans="1:29" hidden="1" collapsed="1" x14ac:dyDescent="0.3">
      <c r="A1084" s="2" t="s">
        <v>5548</v>
      </c>
      <c r="B1084" s="3">
        <v>42705</v>
      </c>
      <c r="C1084" s="3">
        <v>42705</v>
      </c>
      <c r="D1084" s="4">
        <v>1.1922294691072299</v>
      </c>
      <c r="E1084" s="2" t="s">
        <v>5549</v>
      </c>
      <c r="F1084" s="2" t="s">
        <v>131</v>
      </c>
      <c r="G1084" s="2" t="s">
        <v>132</v>
      </c>
      <c r="H1084" s="2" t="s">
        <v>548</v>
      </c>
      <c r="I1084" s="2" t="s">
        <v>5550</v>
      </c>
      <c r="J1084" s="2" t="s">
        <v>131</v>
      </c>
      <c r="K1084" s="2" t="s">
        <v>474</v>
      </c>
      <c r="L1084" s="2" t="s">
        <v>255</v>
      </c>
      <c r="M1084" s="2" t="s">
        <v>5551</v>
      </c>
      <c r="N1084" s="2"/>
      <c r="O1084" s="2"/>
      <c r="P1084" s="2" t="s">
        <v>40</v>
      </c>
      <c r="Q1084" s="2" t="s">
        <v>41</v>
      </c>
      <c r="R1084" s="4">
        <v>1.1922294691072299</v>
      </c>
      <c r="S1084" s="2" t="s">
        <v>42</v>
      </c>
      <c r="T1084" s="4">
        <v>37.1</v>
      </c>
      <c r="U1084" s="4">
        <v>70</v>
      </c>
      <c r="V1084" s="4"/>
      <c r="W1084" s="4">
        <v>188.99253731343299</v>
      </c>
      <c r="X1084" s="4">
        <v>80.641435678749104</v>
      </c>
      <c r="Y1084" s="4">
        <v>45.326936744847202</v>
      </c>
      <c r="Z1084" s="4"/>
      <c r="AA1084" s="4"/>
      <c r="AB1084" s="4"/>
      <c r="AC1084" s="2" t="b">
        <v>1</v>
      </c>
    </row>
    <row r="1085" spans="1:29" hidden="1" collapsed="1" x14ac:dyDescent="0.3">
      <c r="A1085" s="2" t="s">
        <v>1708</v>
      </c>
      <c r="B1085" s="3">
        <v>38522</v>
      </c>
      <c r="C1085" s="3">
        <v>38522</v>
      </c>
      <c r="D1085" s="4">
        <v>203.011537469129</v>
      </c>
      <c r="E1085" s="2" t="s">
        <v>1709</v>
      </c>
      <c r="F1085" s="2" t="s">
        <v>482</v>
      </c>
      <c r="G1085" s="2" t="s">
        <v>485</v>
      </c>
      <c r="H1085" s="2" t="s">
        <v>444</v>
      </c>
      <c r="I1085" s="2" t="s">
        <v>1710</v>
      </c>
      <c r="J1085" s="2" t="s">
        <v>482</v>
      </c>
      <c r="K1085" s="2" t="s">
        <v>485</v>
      </c>
      <c r="L1085" s="2" t="s">
        <v>475</v>
      </c>
      <c r="M1085" s="2" t="s">
        <v>1711</v>
      </c>
      <c r="N1085" s="2" t="s">
        <v>1712</v>
      </c>
      <c r="O1085" s="2" t="s">
        <v>601</v>
      </c>
      <c r="P1085" s="2" t="s">
        <v>40</v>
      </c>
      <c r="Q1085" s="2" t="s">
        <v>41</v>
      </c>
      <c r="R1085" s="4">
        <v>190.107756767051</v>
      </c>
      <c r="S1085" s="2" t="s">
        <v>42</v>
      </c>
      <c r="T1085" s="4">
        <v>22.1</v>
      </c>
      <c r="U1085" s="4">
        <v>95.51</v>
      </c>
      <c r="V1085" s="4">
        <v>523.87</v>
      </c>
      <c r="W1085" s="4">
        <v>223.05432042172799</v>
      </c>
      <c r="X1085" s="4">
        <v>80.032546413018594</v>
      </c>
      <c r="Y1085" s="4">
        <v>40.596607838643102</v>
      </c>
      <c r="Z1085" s="4">
        <v>120.28196130038501</v>
      </c>
      <c r="AA1085" s="4">
        <v>60.108690354340297</v>
      </c>
      <c r="AB1085" s="4">
        <v>219.52757092087299</v>
      </c>
      <c r="AC1085" s="2" t="b">
        <v>1</v>
      </c>
    </row>
    <row r="1086" spans="1:29" hidden="1" collapsed="1" x14ac:dyDescent="0.3">
      <c r="A1086" s="2" t="s">
        <v>2572</v>
      </c>
      <c r="B1086" s="3">
        <v>41302</v>
      </c>
      <c r="C1086" s="3">
        <v>41302</v>
      </c>
      <c r="D1086" s="4">
        <v>41.710395306907799</v>
      </c>
      <c r="E1086" s="2" t="s">
        <v>2573</v>
      </c>
      <c r="F1086" s="2" t="s">
        <v>70</v>
      </c>
      <c r="G1086" s="2" t="s">
        <v>1820</v>
      </c>
      <c r="H1086" s="2" t="s">
        <v>105</v>
      </c>
      <c r="I1086" s="2" t="s">
        <v>2574</v>
      </c>
      <c r="J1086" s="2" t="s">
        <v>367</v>
      </c>
      <c r="K1086" s="2" t="s">
        <v>604</v>
      </c>
      <c r="L1086" s="2" t="s">
        <v>115</v>
      </c>
      <c r="M1086" s="2" t="s">
        <v>2575</v>
      </c>
      <c r="N1086" s="2"/>
      <c r="O1086" s="2"/>
      <c r="P1086" s="2" t="s">
        <v>40</v>
      </c>
      <c r="Q1086" s="2" t="s">
        <v>41</v>
      </c>
      <c r="R1086" s="4">
        <v>41.710395306907799</v>
      </c>
      <c r="S1086" s="2" t="s">
        <v>42</v>
      </c>
      <c r="T1086" s="4">
        <v>0</v>
      </c>
      <c r="U1086" s="4">
        <v>100</v>
      </c>
      <c r="V1086" s="4">
        <v>711.57899999999995</v>
      </c>
      <c r="W1086" s="4">
        <v>229.48547313747801</v>
      </c>
      <c r="X1086" s="4">
        <v>79.995130660607003</v>
      </c>
      <c r="Y1086" s="4">
        <v>50.951144294757299</v>
      </c>
      <c r="Z1086" s="4">
        <v>12.3363943424108</v>
      </c>
      <c r="AA1086" s="4">
        <v>5.4029449018366096</v>
      </c>
      <c r="AB1086" s="4"/>
      <c r="AC1086" s="2" t="b">
        <v>1</v>
      </c>
    </row>
    <row r="1087" spans="1:29" collapsed="1" x14ac:dyDescent="0.3">
      <c r="A1087" s="2" t="s">
        <v>6243</v>
      </c>
      <c r="B1087" s="3">
        <v>45005</v>
      </c>
      <c r="C1087" s="3">
        <v>45005</v>
      </c>
      <c r="D1087" s="4">
        <v>11.7325824480567</v>
      </c>
      <c r="E1087" s="2" t="s">
        <v>6244</v>
      </c>
      <c r="F1087" s="2" t="s">
        <v>128</v>
      </c>
      <c r="G1087" s="2" t="s">
        <v>652</v>
      </c>
      <c r="H1087" s="2" t="s">
        <v>220</v>
      </c>
      <c r="I1087" s="2" t="s">
        <v>5453</v>
      </c>
      <c r="J1087" s="2" t="s">
        <v>149</v>
      </c>
      <c r="K1087" s="2" t="s">
        <v>150</v>
      </c>
      <c r="L1087" s="2" t="s">
        <v>115</v>
      </c>
      <c r="M1087" s="2" t="s">
        <v>5454</v>
      </c>
      <c r="N1087" s="2"/>
      <c r="O1087" s="2"/>
      <c r="P1087" s="2" t="s">
        <v>40</v>
      </c>
      <c r="Q1087" s="2" t="s">
        <v>41</v>
      </c>
      <c r="R1087" s="4">
        <v>11.7325824480567</v>
      </c>
      <c r="S1087" s="2" t="s">
        <v>42</v>
      </c>
      <c r="T1087" s="4">
        <v>0</v>
      </c>
      <c r="U1087" s="4">
        <v>100</v>
      </c>
      <c r="V1087" s="4"/>
      <c r="W1087" s="4">
        <v>263.97785862553798</v>
      </c>
      <c r="X1087" s="4">
        <v>79.519228623083293</v>
      </c>
      <c r="Y1087" s="4"/>
      <c r="Z1087" s="4"/>
      <c r="AA1087" s="4"/>
      <c r="AB1087" s="4"/>
      <c r="AC1087" s="2" t="b">
        <v>1</v>
      </c>
    </row>
    <row r="1088" spans="1:29" collapsed="1" x14ac:dyDescent="0.3">
      <c r="A1088" s="2" t="s">
        <v>6245</v>
      </c>
      <c r="B1088" s="3">
        <v>45005</v>
      </c>
      <c r="C1088" s="3">
        <v>45005</v>
      </c>
      <c r="D1088" s="4">
        <v>11.7325824480567</v>
      </c>
      <c r="E1088" s="2" t="s">
        <v>6246</v>
      </c>
      <c r="F1088" s="2" t="s">
        <v>128</v>
      </c>
      <c r="G1088" s="2" t="s">
        <v>547</v>
      </c>
      <c r="H1088" s="2" t="s">
        <v>220</v>
      </c>
      <c r="I1088" s="2" t="s">
        <v>5453</v>
      </c>
      <c r="J1088" s="2" t="s">
        <v>149</v>
      </c>
      <c r="K1088" s="2" t="s">
        <v>150</v>
      </c>
      <c r="L1088" s="2" t="s">
        <v>115</v>
      </c>
      <c r="M1088" s="2" t="s">
        <v>5454</v>
      </c>
      <c r="N1088" s="2"/>
      <c r="O1088" s="2"/>
      <c r="P1088" s="2" t="s">
        <v>40</v>
      </c>
      <c r="Q1088" s="2" t="s">
        <v>41</v>
      </c>
      <c r="R1088" s="4">
        <v>11.7325824480567</v>
      </c>
      <c r="S1088" s="2" t="s">
        <v>42</v>
      </c>
      <c r="T1088" s="4">
        <v>0</v>
      </c>
      <c r="U1088" s="4">
        <v>100</v>
      </c>
      <c r="V1088" s="4"/>
      <c r="W1088" s="4">
        <v>263.97785862553798</v>
      </c>
      <c r="X1088" s="4">
        <v>79.519228623083293</v>
      </c>
      <c r="Y1088" s="4"/>
      <c r="Z1088" s="4"/>
      <c r="AA1088" s="4"/>
      <c r="AB1088" s="4"/>
      <c r="AC1088" s="2" t="b">
        <v>1</v>
      </c>
    </row>
    <row r="1089" spans="1:29" hidden="1" collapsed="1" x14ac:dyDescent="0.3">
      <c r="A1089" s="2" t="s">
        <v>4532</v>
      </c>
      <c r="B1089" s="3">
        <v>40316</v>
      </c>
      <c r="C1089" s="3">
        <v>40316</v>
      </c>
      <c r="D1089" s="4">
        <v>17.1370820089933</v>
      </c>
      <c r="E1089" s="2" t="s">
        <v>4533</v>
      </c>
      <c r="F1089" s="2" t="s">
        <v>31</v>
      </c>
      <c r="G1089" s="2" t="s">
        <v>254</v>
      </c>
      <c r="H1089" s="2" t="s">
        <v>372</v>
      </c>
      <c r="I1089" s="2" t="s">
        <v>4534</v>
      </c>
      <c r="J1089" s="2" t="s">
        <v>101</v>
      </c>
      <c r="K1089" s="2" t="s">
        <v>102</v>
      </c>
      <c r="L1089" s="2" t="s">
        <v>548</v>
      </c>
      <c r="M1089" s="2" t="s">
        <v>4535</v>
      </c>
      <c r="N1089" s="2"/>
      <c r="O1089" s="2"/>
      <c r="P1089" s="2" t="s">
        <v>40</v>
      </c>
      <c r="Q1089" s="2" t="s">
        <v>41</v>
      </c>
      <c r="R1089" s="4">
        <v>17.1370820089933</v>
      </c>
      <c r="S1089" s="2" t="s">
        <v>109</v>
      </c>
      <c r="T1089" s="4">
        <v>20</v>
      </c>
      <c r="U1089" s="4">
        <v>100</v>
      </c>
      <c r="V1089" s="4">
        <v>62.386000000000003</v>
      </c>
      <c r="W1089" s="4">
        <v>206.196639256346</v>
      </c>
      <c r="X1089" s="4">
        <v>78.105827672506294</v>
      </c>
      <c r="Y1089" s="4"/>
      <c r="Z1089" s="4"/>
      <c r="AA1089" s="4"/>
      <c r="AB1089" s="4"/>
      <c r="AC1089" s="2" t="b">
        <v>1</v>
      </c>
    </row>
    <row r="1090" spans="1:29" hidden="1" collapsed="1" x14ac:dyDescent="0.3">
      <c r="A1090" s="2" t="s">
        <v>5455</v>
      </c>
      <c r="B1090" s="3">
        <v>42239</v>
      </c>
      <c r="C1090" s="3">
        <v>42239</v>
      </c>
      <c r="D1090" s="4">
        <v>46.370466605099601</v>
      </c>
      <c r="E1090" s="2" t="s">
        <v>5456</v>
      </c>
      <c r="F1090" s="2" t="s">
        <v>112</v>
      </c>
      <c r="G1090" s="2" t="s">
        <v>458</v>
      </c>
      <c r="H1090" s="2" t="s">
        <v>372</v>
      </c>
      <c r="I1090" s="2" t="s">
        <v>5457</v>
      </c>
      <c r="J1090" s="2" t="s">
        <v>140</v>
      </c>
      <c r="K1090" s="2" t="s">
        <v>187</v>
      </c>
      <c r="L1090" s="2" t="s">
        <v>369</v>
      </c>
      <c r="M1090" s="2" t="s">
        <v>5458</v>
      </c>
      <c r="N1090" s="2"/>
      <c r="O1090" s="2" t="s">
        <v>5459</v>
      </c>
      <c r="P1090" s="2" t="s">
        <v>40</v>
      </c>
      <c r="Q1090" s="2" t="s">
        <v>41</v>
      </c>
      <c r="R1090" s="4">
        <v>46.370466605099601</v>
      </c>
      <c r="S1090" s="2" t="s">
        <v>42</v>
      </c>
      <c r="T1090" s="4">
        <v>25</v>
      </c>
      <c r="U1090" s="4">
        <v>100</v>
      </c>
      <c r="V1090" s="4"/>
      <c r="W1090" s="4">
        <v>96.107219792835707</v>
      </c>
      <c r="X1090" s="4">
        <v>77.437147685203101</v>
      </c>
      <c r="Y1090" s="4">
        <v>9.7714226745610997</v>
      </c>
      <c r="Z1090" s="4"/>
      <c r="AA1090" s="4"/>
      <c r="AB1090" s="4"/>
      <c r="AC1090" s="2" t="b">
        <v>1</v>
      </c>
    </row>
    <row r="1091" spans="1:29" hidden="1" collapsed="1" x14ac:dyDescent="0.3">
      <c r="A1091" s="2" t="s">
        <v>3321</v>
      </c>
      <c r="B1091" s="3">
        <v>37440</v>
      </c>
      <c r="C1091" s="3">
        <v>37440</v>
      </c>
      <c r="D1091" s="4">
        <v>1.0010098581389799</v>
      </c>
      <c r="E1091" s="2" t="s">
        <v>3322</v>
      </c>
      <c r="F1091" s="2" t="s">
        <v>367</v>
      </c>
      <c r="G1091" s="2" t="s">
        <v>368</v>
      </c>
      <c r="H1091" s="2" t="s">
        <v>802</v>
      </c>
      <c r="I1091" s="2" t="s">
        <v>3323</v>
      </c>
      <c r="J1091" s="2" t="s">
        <v>128</v>
      </c>
      <c r="K1091" s="2" t="s">
        <v>583</v>
      </c>
      <c r="L1091" s="2" t="s">
        <v>548</v>
      </c>
      <c r="M1091" s="2" t="s">
        <v>3324</v>
      </c>
      <c r="N1091" s="2"/>
      <c r="O1091" s="2"/>
      <c r="P1091" s="2" t="s">
        <v>40</v>
      </c>
      <c r="Q1091" s="2" t="s">
        <v>41</v>
      </c>
      <c r="R1091" s="4">
        <v>1.0010098581389799</v>
      </c>
      <c r="S1091" s="2" t="s">
        <v>109</v>
      </c>
      <c r="T1091" s="4">
        <v>19</v>
      </c>
      <c r="U1091" s="4">
        <v>100</v>
      </c>
      <c r="V1091" s="4">
        <v>84.364999999999995</v>
      </c>
      <c r="W1091" s="4">
        <v>150.86011770031701</v>
      </c>
      <c r="X1091" s="4">
        <v>77.016183793571798</v>
      </c>
      <c r="Y1091" s="4">
        <v>23.839406971480301</v>
      </c>
      <c r="Z1091" s="4"/>
      <c r="AA1091" s="4"/>
      <c r="AB1091" s="4"/>
      <c r="AC1091" s="2" t="b">
        <v>1</v>
      </c>
    </row>
    <row r="1092" spans="1:29" hidden="1" collapsed="1" x14ac:dyDescent="0.3">
      <c r="A1092" s="2" t="s">
        <v>5621</v>
      </c>
      <c r="B1092" s="3">
        <v>43026</v>
      </c>
      <c r="C1092" s="3">
        <v>43026</v>
      </c>
      <c r="D1092" s="4">
        <v>5.1000571755288702</v>
      </c>
      <c r="E1092" s="2" t="s">
        <v>5622</v>
      </c>
      <c r="F1092" s="2" t="s">
        <v>128</v>
      </c>
      <c r="G1092" s="2" t="s">
        <v>313</v>
      </c>
      <c r="H1092" s="2" t="s">
        <v>1616</v>
      </c>
      <c r="I1092" s="2" t="s">
        <v>5623</v>
      </c>
      <c r="J1092" s="2" t="s">
        <v>128</v>
      </c>
      <c r="K1092" s="2" t="s">
        <v>313</v>
      </c>
      <c r="L1092" s="2" t="s">
        <v>115</v>
      </c>
      <c r="M1092" s="2" t="s">
        <v>5624</v>
      </c>
      <c r="N1092" s="2"/>
      <c r="O1092" s="2" t="s">
        <v>2392</v>
      </c>
      <c r="P1092" s="2" t="s">
        <v>40</v>
      </c>
      <c r="Q1092" s="2" t="s">
        <v>41</v>
      </c>
      <c r="R1092" s="4">
        <v>5.1000571755288702</v>
      </c>
      <c r="S1092" s="2" t="s">
        <v>42</v>
      </c>
      <c r="T1092" s="4">
        <v>49</v>
      </c>
      <c r="U1092" s="4">
        <v>100</v>
      </c>
      <c r="V1092" s="4"/>
      <c r="W1092" s="4">
        <v>133.14911674726099</v>
      </c>
      <c r="X1092" s="4">
        <v>76.592568834501094</v>
      </c>
      <c r="Y1092" s="4">
        <v>15.867709464127101</v>
      </c>
      <c r="Z1092" s="4"/>
      <c r="AA1092" s="4"/>
      <c r="AB1092" s="4"/>
      <c r="AC1092" s="2" t="b">
        <v>1</v>
      </c>
    </row>
    <row r="1093" spans="1:29" hidden="1" collapsed="1" x14ac:dyDescent="0.3">
      <c r="A1093" s="2" t="s">
        <v>4925</v>
      </c>
      <c r="B1093" s="3">
        <v>41130</v>
      </c>
      <c r="C1093" s="3">
        <v>41407</v>
      </c>
      <c r="D1093" s="4">
        <v>55.021688355021702</v>
      </c>
      <c r="E1093" s="2" t="s">
        <v>4926</v>
      </c>
      <c r="F1093" s="2" t="s">
        <v>227</v>
      </c>
      <c r="G1093" s="2" t="s">
        <v>228</v>
      </c>
      <c r="H1093" s="2" t="s">
        <v>1503</v>
      </c>
      <c r="I1093" s="2" t="s">
        <v>4927</v>
      </c>
      <c r="J1093" s="2" t="s">
        <v>227</v>
      </c>
      <c r="K1093" s="2" t="s">
        <v>228</v>
      </c>
      <c r="L1093" s="2" t="s">
        <v>255</v>
      </c>
      <c r="M1093" s="2" t="s">
        <v>4928</v>
      </c>
      <c r="N1093" s="2"/>
      <c r="O1093" s="2"/>
      <c r="P1093" s="2" t="s">
        <v>40</v>
      </c>
      <c r="Q1093" s="2" t="s">
        <v>41</v>
      </c>
      <c r="R1093" s="4">
        <v>55.021688355021702</v>
      </c>
      <c r="S1093" s="2" t="s">
        <v>42</v>
      </c>
      <c r="T1093" s="4">
        <v>0</v>
      </c>
      <c r="U1093" s="4">
        <v>51</v>
      </c>
      <c r="V1093" s="4">
        <v>1255.278</v>
      </c>
      <c r="W1093" s="4">
        <v>467.38507272534201</v>
      </c>
      <c r="X1093" s="4">
        <v>76.589871536256496</v>
      </c>
      <c r="Y1093" s="4">
        <v>57.394627879817399</v>
      </c>
      <c r="Z1093" s="4">
        <v>50.955414012738899</v>
      </c>
      <c r="AA1093" s="4"/>
      <c r="AB1093" s="4"/>
      <c r="AC1093" s="2" t="b">
        <v>1</v>
      </c>
    </row>
    <row r="1094" spans="1:29" hidden="1" collapsed="1" x14ac:dyDescent="0.3">
      <c r="A1094" s="2" t="s">
        <v>5516</v>
      </c>
      <c r="B1094" s="3">
        <v>42647</v>
      </c>
      <c r="C1094" s="3">
        <v>42647</v>
      </c>
      <c r="D1094" s="4">
        <v>12.999779892141801</v>
      </c>
      <c r="E1094" s="2" t="s">
        <v>5517</v>
      </c>
      <c r="F1094" s="2" t="s">
        <v>140</v>
      </c>
      <c r="G1094" s="2" t="s">
        <v>1863</v>
      </c>
      <c r="H1094" s="2" t="s">
        <v>319</v>
      </c>
      <c r="I1094" s="2" t="s">
        <v>5518</v>
      </c>
      <c r="J1094" s="2" t="s">
        <v>218</v>
      </c>
      <c r="K1094" s="2" t="s">
        <v>1535</v>
      </c>
      <c r="L1094" s="2" t="s">
        <v>255</v>
      </c>
      <c r="M1094" s="2" t="s">
        <v>5519</v>
      </c>
      <c r="N1094" s="2"/>
      <c r="O1094" s="2"/>
      <c r="P1094" s="2" t="s">
        <v>40</v>
      </c>
      <c r="Q1094" s="2" t="s">
        <v>41</v>
      </c>
      <c r="R1094" s="4">
        <v>12.999779892141801</v>
      </c>
      <c r="S1094" s="2" t="s">
        <v>42</v>
      </c>
      <c r="T1094" s="4">
        <v>37.299999999999997</v>
      </c>
      <c r="U1094" s="4">
        <v>74</v>
      </c>
      <c r="V1094" s="4"/>
      <c r="W1094" s="4">
        <v>157.46694063043901</v>
      </c>
      <c r="X1094" s="4">
        <v>75.293569909108498</v>
      </c>
      <c r="Y1094" s="4">
        <v>13.6207309998066</v>
      </c>
      <c r="Z1094" s="4"/>
      <c r="AA1094" s="4"/>
      <c r="AB1094" s="4"/>
      <c r="AC1094" s="2" t="b">
        <v>1</v>
      </c>
    </row>
    <row r="1095" spans="1:29" collapsed="1" x14ac:dyDescent="0.3">
      <c r="A1095" s="2" t="s">
        <v>5737</v>
      </c>
      <c r="B1095" s="3">
        <v>43333</v>
      </c>
      <c r="C1095" s="3">
        <v>43333</v>
      </c>
      <c r="D1095" s="4">
        <v>22.728316267964601</v>
      </c>
      <c r="E1095" s="2" t="s">
        <v>5738</v>
      </c>
      <c r="F1095" s="2" t="s">
        <v>149</v>
      </c>
      <c r="G1095" s="2" t="s">
        <v>403</v>
      </c>
      <c r="H1095" s="2" t="s">
        <v>220</v>
      </c>
      <c r="I1095" s="2" t="s">
        <v>5453</v>
      </c>
      <c r="J1095" s="2" t="s">
        <v>149</v>
      </c>
      <c r="K1095" s="2" t="s">
        <v>150</v>
      </c>
      <c r="L1095" s="2" t="s">
        <v>115</v>
      </c>
      <c r="M1095" s="2" t="s">
        <v>5454</v>
      </c>
      <c r="N1095" s="2"/>
      <c r="O1095" s="2"/>
      <c r="P1095" s="2" t="s">
        <v>40</v>
      </c>
      <c r="Q1095" s="2" t="s">
        <v>41</v>
      </c>
      <c r="R1095" s="4">
        <v>22.728316267964601</v>
      </c>
      <c r="S1095" s="2" t="s">
        <v>42</v>
      </c>
      <c r="T1095" s="4">
        <v>0</v>
      </c>
      <c r="U1095" s="4">
        <v>100</v>
      </c>
      <c r="V1095" s="4"/>
      <c r="W1095" s="4">
        <v>294.66570215274203</v>
      </c>
      <c r="X1095" s="4">
        <v>75.190558480354696</v>
      </c>
      <c r="Y1095" s="4">
        <v>8.5640798939034699</v>
      </c>
      <c r="Z1095" s="4"/>
      <c r="AA1095" s="4"/>
      <c r="AB1095" s="4"/>
      <c r="AC1095" s="2" t="b">
        <v>1</v>
      </c>
    </row>
    <row r="1096" spans="1:29" collapsed="1" x14ac:dyDescent="0.3">
      <c r="A1096" s="2" t="s">
        <v>5787</v>
      </c>
      <c r="B1096" s="3">
        <v>43272</v>
      </c>
      <c r="C1096" s="3">
        <v>43272</v>
      </c>
      <c r="D1096" s="4">
        <v>9.9502487562188993</v>
      </c>
      <c r="E1096" s="2" t="s">
        <v>5788</v>
      </c>
      <c r="F1096" s="2" t="s">
        <v>128</v>
      </c>
      <c r="G1096" s="2" t="s">
        <v>547</v>
      </c>
      <c r="H1096" s="2" t="s">
        <v>48</v>
      </c>
      <c r="I1096" s="2" t="s">
        <v>5453</v>
      </c>
      <c r="J1096" s="2" t="s">
        <v>149</v>
      </c>
      <c r="K1096" s="2" t="s">
        <v>150</v>
      </c>
      <c r="L1096" s="2" t="s">
        <v>115</v>
      </c>
      <c r="M1096" s="2" t="s">
        <v>5454</v>
      </c>
      <c r="N1096" s="2"/>
      <c r="O1096" s="2"/>
      <c r="P1096" s="2" t="s">
        <v>40</v>
      </c>
      <c r="Q1096" s="2" t="s">
        <v>41</v>
      </c>
      <c r="R1096" s="4">
        <v>9.9502487562188993</v>
      </c>
      <c r="S1096" s="2" t="s">
        <v>42</v>
      </c>
      <c r="T1096" s="4">
        <v>0</v>
      </c>
      <c r="U1096" s="4">
        <v>100</v>
      </c>
      <c r="V1096" s="4"/>
      <c r="W1096" s="4">
        <v>294.66570215274203</v>
      </c>
      <c r="X1096" s="4">
        <v>75.190558480354696</v>
      </c>
      <c r="Y1096" s="4">
        <v>8.5640798939034699</v>
      </c>
      <c r="Z1096" s="4"/>
      <c r="AA1096" s="4"/>
      <c r="AB1096" s="4"/>
      <c r="AC1096" s="2" t="b">
        <v>1</v>
      </c>
    </row>
    <row r="1097" spans="1:29" hidden="1" collapsed="1" x14ac:dyDescent="0.3">
      <c r="A1097" s="2" t="s">
        <v>5388</v>
      </c>
      <c r="B1097" s="3">
        <v>42349</v>
      </c>
      <c r="C1097" s="3">
        <v>42349</v>
      </c>
      <c r="D1097" s="4">
        <v>38.787166874678803</v>
      </c>
      <c r="E1097" s="2" t="s">
        <v>5389</v>
      </c>
      <c r="F1097" s="2" t="s">
        <v>367</v>
      </c>
      <c r="G1097" s="2" t="s">
        <v>750</v>
      </c>
      <c r="H1097" s="2" t="s">
        <v>185</v>
      </c>
      <c r="I1097" s="2" t="s">
        <v>5390</v>
      </c>
      <c r="J1097" s="2" t="s">
        <v>218</v>
      </c>
      <c r="K1097" s="2" t="s">
        <v>521</v>
      </c>
      <c r="L1097" s="2" t="s">
        <v>369</v>
      </c>
      <c r="M1097" s="2" t="s">
        <v>5391</v>
      </c>
      <c r="N1097" s="2"/>
      <c r="O1097" s="2"/>
      <c r="P1097" s="2" t="s">
        <v>40</v>
      </c>
      <c r="Q1097" s="2" t="s">
        <v>41</v>
      </c>
      <c r="R1097" s="4">
        <v>38.787166874678803</v>
      </c>
      <c r="S1097" s="2" t="s">
        <v>739</v>
      </c>
      <c r="T1097" s="4">
        <v>12.74</v>
      </c>
      <c r="U1097" s="4">
        <v>66.62</v>
      </c>
      <c r="V1097" s="4">
        <v>482.04899999999998</v>
      </c>
      <c r="W1097" s="4">
        <v>96.822977120895601</v>
      </c>
      <c r="X1097" s="4">
        <v>74.8814774691119</v>
      </c>
      <c r="Y1097" s="4">
        <v>1.1065542056797999</v>
      </c>
      <c r="Z1097" s="4"/>
      <c r="AA1097" s="4"/>
      <c r="AB1097" s="4"/>
      <c r="AC1097" s="2" t="b">
        <v>1</v>
      </c>
    </row>
    <row r="1098" spans="1:29" hidden="1" collapsed="1" x14ac:dyDescent="0.3">
      <c r="A1098" s="2" t="s">
        <v>3705</v>
      </c>
      <c r="B1098" s="3">
        <v>38250</v>
      </c>
      <c r="C1098" s="3">
        <v>38250</v>
      </c>
      <c r="D1098" s="4">
        <v>14.824748994164301</v>
      </c>
      <c r="E1098" s="2" t="s">
        <v>3706</v>
      </c>
      <c r="F1098" s="2" t="s">
        <v>227</v>
      </c>
      <c r="G1098" s="2" t="s">
        <v>806</v>
      </c>
      <c r="H1098" s="2" t="s">
        <v>372</v>
      </c>
      <c r="I1098" s="2" t="s">
        <v>3707</v>
      </c>
      <c r="J1098" s="2" t="s">
        <v>227</v>
      </c>
      <c r="K1098" s="2" t="s">
        <v>576</v>
      </c>
      <c r="L1098" s="2" t="s">
        <v>369</v>
      </c>
      <c r="M1098" s="2" t="s">
        <v>3708</v>
      </c>
      <c r="N1098" s="2"/>
      <c r="O1098" s="2" t="s">
        <v>3709</v>
      </c>
      <c r="P1098" s="2" t="s">
        <v>40</v>
      </c>
      <c r="Q1098" s="2" t="s">
        <v>41</v>
      </c>
      <c r="R1098" s="4">
        <v>14.824748994164301</v>
      </c>
      <c r="S1098" s="2" t="s">
        <v>42</v>
      </c>
      <c r="T1098" s="4">
        <v>35</v>
      </c>
      <c r="U1098" s="4">
        <v>51</v>
      </c>
      <c r="V1098" s="4"/>
      <c r="W1098" s="4">
        <v>317.561150894484</v>
      </c>
      <c r="X1098" s="4">
        <v>74.839326505993199</v>
      </c>
      <c r="Y1098" s="4">
        <v>49.227432560765898</v>
      </c>
      <c r="Z1098" s="4"/>
      <c r="AA1098" s="4"/>
      <c r="AB1098" s="4"/>
      <c r="AC1098" s="2" t="b">
        <v>1</v>
      </c>
    </row>
    <row r="1099" spans="1:29" hidden="1" collapsed="1" x14ac:dyDescent="0.3">
      <c r="A1099" s="2" t="s">
        <v>2150</v>
      </c>
      <c r="B1099" s="3">
        <v>45635</v>
      </c>
      <c r="C1099" s="3">
        <v>45635</v>
      </c>
      <c r="D1099" s="4">
        <v>9.7690000000000001</v>
      </c>
      <c r="E1099" s="2" t="s">
        <v>2151</v>
      </c>
      <c r="F1099" s="2" t="s">
        <v>482</v>
      </c>
      <c r="G1099" s="2" t="s">
        <v>483</v>
      </c>
      <c r="H1099" s="2" t="s">
        <v>36</v>
      </c>
      <c r="I1099" s="2" t="s">
        <v>2152</v>
      </c>
      <c r="J1099" s="2" t="s">
        <v>131</v>
      </c>
      <c r="K1099" s="2" t="s">
        <v>132</v>
      </c>
      <c r="L1099" s="2" t="s">
        <v>94</v>
      </c>
      <c r="M1099" s="2" t="s">
        <v>2153</v>
      </c>
      <c r="N1099" s="2"/>
      <c r="O1099" s="2"/>
      <c r="P1099" s="2" t="s">
        <v>40</v>
      </c>
      <c r="Q1099" s="2" t="s">
        <v>41</v>
      </c>
      <c r="R1099" s="4">
        <v>9.7690000000000001</v>
      </c>
      <c r="S1099" s="2" t="s">
        <v>67</v>
      </c>
      <c r="T1099" s="4">
        <v>36.805999999999997</v>
      </c>
      <c r="U1099" s="4">
        <v>54.780999999999999</v>
      </c>
      <c r="V1099" s="4">
        <v>118.402</v>
      </c>
      <c r="W1099" s="4">
        <v>199.179558868974</v>
      </c>
      <c r="X1099" s="4">
        <v>74.829852441285496</v>
      </c>
      <c r="Y1099" s="4">
        <v>8.01380253399258</v>
      </c>
      <c r="Z1099" s="4">
        <v>42.720999999999997</v>
      </c>
      <c r="AA1099" s="4">
        <v>21.105</v>
      </c>
      <c r="AB1099" s="4">
        <v>58.914999999999999</v>
      </c>
      <c r="AC1099" s="2" t="b">
        <v>1</v>
      </c>
    </row>
    <row r="1100" spans="1:29" hidden="1" collapsed="1" x14ac:dyDescent="0.3">
      <c r="A1100" s="2" t="s">
        <v>6240</v>
      </c>
      <c r="B1100" s="3">
        <v>42465</v>
      </c>
      <c r="C1100" s="3">
        <v>42465</v>
      </c>
      <c r="D1100" s="4">
        <v>73</v>
      </c>
      <c r="E1100" s="2" t="s">
        <v>6241</v>
      </c>
      <c r="F1100" s="2" t="s">
        <v>227</v>
      </c>
      <c r="G1100" s="2" t="s">
        <v>576</v>
      </c>
      <c r="H1100" s="2" t="s">
        <v>36</v>
      </c>
      <c r="I1100" s="2" t="s">
        <v>5102</v>
      </c>
      <c r="J1100" s="2" t="s">
        <v>128</v>
      </c>
      <c r="K1100" s="2" t="s">
        <v>583</v>
      </c>
      <c r="L1100" s="2" t="s">
        <v>185</v>
      </c>
      <c r="M1100" s="2" t="s">
        <v>5103</v>
      </c>
      <c r="N1100" s="2" t="s">
        <v>6242</v>
      </c>
      <c r="O1100" s="2"/>
      <c r="P1100" s="2" t="s">
        <v>40</v>
      </c>
      <c r="Q1100" s="2" t="s">
        <v>41</v>
      </c>
      <c r="R1100" s="4">
        <v>73</v>
      </c>
      <c r="S1100" s="2" t="s">
        <v>42</v>
      </c>
      <c r="T1100" s="4">
        <v>0</v>
      </c>
      <c r="U1100" s="4">
        <v>100</v>
      </c>
      <c r="V1100" s="4"/>
      <c r="W1100" s="4">
        <v>257.524038461538</v>
      </c>
      <c r="X1100" s="4">
        <v>73.538912259615401</v>
      </c>
      <c r="Y1100" s="4">
        <v>57.960486778846096</v>
      </c>
      <c r="Z1100" s="4"/>
      <c r="AA1100" s="4"/>
      <c r="AB1100" s="4"/>
      <c r="AC1100" s="2" t="b">
        <v>1</v>
      </c>
    </row>
    <row r="1101" spans="1:29" hidden="1" collapsed="1" x14ac:dyDescent="0.3">
      <c r="A1101" s="2" t="s">
        <v>4178</v>
      </c>
      <c r="B1101" s="3">
        <v>39575</v>
      </c>
      <c r="C1101" s="3">
        <v>39575</v>
      </c>
      <c r="D1101" s="4">
        <v>2.8349116161616199</v>
      </c>
      <c r="E1101" s="2" t="s">
        <v>4179</v>
      </c>
      <c r="F1101" s="2" t="s">
        <v>227</v>
      </c>
      <c r="G1101" s="2" t="s">
        <v>691</v>
      </c>
      <c r="H1101" s="2" t="s">
        <v>783</v>
      </c>
      <c r="I1101" s="2" t="s">
        <v>4180</v>
      </c>
      <c r="J1101" s="2" t="s">
        <v>227</v>
      </c>
      <c r="K1101" s="2" t="s">
        <v>691</v>
      </c>
      <c r="L1101" s="2" t="s">
        <v>311</v>
      </c>
      <c r="M1101" s="2" t="s">
        <v>4181</v>
      </c>
      <c r="N1101" s="2"/>
      <c r="O1101" s="2"/>
      <c r="P1101" s="2" t="s">
        <v>40</v>
      </c>
      <c r="Q1101" s="2" t="s">
        <v>41</v>
      </c>
      <c r="R1101" s="4">
        <v>2.8349116161616199</v>
      </c>
      <c r="S1101" s="2" t="s">
        <v>42</v>
      </c>
      <c r="T1101" s="4">
        <v>40</v>
      </c>
      <c r="U1101" s="4">
        <v>100</v>
      </c>
      <c r="V1101" s="4">
        <v>235.6</v>
      </c>
      <c r="W1101" s="4">
        <v>123.115044848567</v>
      </c>
      <c r="X1101" s="4">
        <v>73.477821810744999</v>
      </c>
      <c r="Y1101" s="4">
        <v>15.208628575792799</v>
      </c>
      <c r="Z1101" s="4"/>
      <c r="AA1101" s="4"/>
      <c r="AB1101" s="4"/>
      <c r="AC1101" s="2" t="b">
        <v>1</v>
      </c>
    </row>
    <row r="1102" spans="1:29" hidden="1" collapsed="1" x14ac:dyDescent="0.3">
      <c r="A1102" s="2" t="s">
        <v>3114</v>
      </c>
      <c r="B1102" s="3">
        <v>39357</v>
      </c>
      <c r="C1102" s="3">
        <v>39437</v>
      </c>
      <c r="D1102" s="4">
        <v>52.5</v>
      </c>
      <c r="E1102" s="2" t="s">
        <v>3115</v>
      </c>
      <c r="F1102" s="2" t="s">
        <v>31</v>
      </c>
      <c r="G1102" s="2" t="s">
        <v>1305</v>
      </c>
      <c r="H1102" s="2" t="s">
        <v>36</v>
      </c>
      <c r="I1102" s="2" t="s">
        <v>3116</v>
      </c>
      <c r="J1102" s="2" t="s">
        <v>31</v>
      </c>
      <c r="K1102" s="2" t="s">
        <v>1305</v>
      </c>
      <c r="L1102" s="2" t="s">
        <v>185</v>
      </c>
      <c r="M1102" s="2" t="s">
        <v>3117</v>
      </c>
      <c r="N1102" s="2" t="s">
        <v>3118</v>
      </c>
      <c r="O1102" s="2" t="s">
        <v>478</v>
      </c>
      <c r="P1102" s="2" t="s">
        <v>40</v>
      </c>
      <c r="Q1102" s="2" t="s">
        <v>41</v>
      </c>
      <c r="R1102" s="4">
        <v>52.5</v>
      </c>
      <c r="S1102" s="2" t="s">
        <v>42</v>
      </c>
      <c r="T1102" s="4">
        <v>31.4</v>
      </c>
      <c r="U1102" s="4">
        <v>53.3</v>
      </c>
      <c r="V1102" s="4">
        <v>927.92899999999997</v>
      </c>
      <c r="W1102" s="4">
        <v>217.67477050337899</v>
      </c>
      <c r="X1102" s="4">
        <v>72.360536669020505</v>
      </c>
      <c r="Y1102" s="4">
        <v>34.932916372440197</v>
      </c>
      <c r="Z1102" s="4"/>
      <c r="AA1102" s="4"/>
      <c r="AB1102" s="4"/>
      <c r="AC1102" s="2" t="b">
        <v>1</v>
      </c>
    </row>
    <row r="1103" spans="1:29" hidden="1" collapsed="1" x14ac:dyDescent="0.3">
      <c r="A1103" s="2" t="s">
        <v>2518</v>
      </c>
      <c r="B1103" s="3">
        <v>38961</v>
      </c>
      <c r="C1103" s="3">
        <v>38961</v>
      </c>
      <c r="D1103" s="4">
        <v>1.23039148820079</v>
      </c>
      <c r="E1103" s="2" t="s">
        <v>2519</v>
      </c>
      <c r="F1103" s="2" t="s">
        <v>218</v>
      </c>
      <c r="G1103" s="2" t="s">
        <v>426</v>
      </c>
      <c r="H1103" s="2" t="s">
        <v>783</v>
      </c>
      <c r="I1103" s="2" t="s">
        <v>2520</v>
      </c>
      <c r="J1103" s="2" t="s">
        <v>227</v>
      </c>
      <c r="K1103" s="2" t="s">
        <v>576</v>
      </c>
      <c r="L1103" s="2" t="s">
        <v>548</v>
      </c>
      <c r="M1103" s="2" t="s">
        <v>2521</v>
      </c>
      <c r="N1103" s="2"/>
      <c r="O1103" s="2" t="s">
        <v>2522</v>
      </c>
      <c r="P1103" s="2" t="s">
        <v>40</v>
      </c>
      <c r="Q1103" s="2" t="s">
        <v>41</v>
      </c>
      <c r="R1103" s="4">
        <v>1.23039148820079</v>
      </c>
      <c r="S1103" s="2" t="s">
        <v>42</v>
      </c>
      <c r="T1103" s="4">
        <v>49.35</v>
      </c>
      <c r="U1103" s="4">
        <v>54.3</v>
      </c>
      <c r="V1103" s="4"/>
      <c r="W1103" s="4">
        <v>138.886481802426</v>
      </c>
      <c r="X1103" s="4">
        <v>71.587645456796196</v>
      </c>
      <c r="Y1103" s="4">
        <v>9.8873483535528592</v>
      </c>
      <c r="Z1103" s="4">
        <v>41.965958605664497</v>
      </c>
      <c r="AA1103" s="4">
        <v>6.73066448801743</v>
      </c>
      <c r="AB1103" s="4">
        <v>22.9447318268445</v>
      </c>
      <c r="AC1103" s="2" t="b">
        <v>1</v>
      </c>
    </row>
    <row r="1104" spans="1:29" hidden="1" collapsed="1" x14ac:dyDescent="0.3">
      <c r="A1104" s="2" t="s">
        <v>6364</v>
      </c>
      <c r="B1104" s="3">
        <v>45355</v>
      </c>
      <c r="C1104" s="3">
        <v>45355</v>
      </c>
      <c r="D1104" s="4">
        <v>3.6685177923112899</v>
      </c>
      <c r="E1104" s="2" t="s">
        <v>6365</v>
      </c>
      <c r="F1104" s="2" t="s">
        <v>227</v>
      </c>
      <c r="G1104" s="2" t="s">
        <v>303</v>
      </c>
      <c r="H1104" s="2" t="s">
        <v>115</v>
      </c>
      <c r="I1104" s="2" t="s">
        <v>6366</v>
      </c>
      <c r="J1104" s="2" t="s">
        <v>31</v>
      </c>
      <c r="K1104" s="2" t="s">
        <v>254</v>
      </c>
      <c r="L1104" s="2" t="s">
        <v>974</v>
      </c>
      <c r="M1104" s="2" t="s">
        <v>6367</v>
      </c>
      <c r="N1104" s="2"/>
      <c r="O1104" s="2" t="s">
        <v>6368</v>
      </c>
      <c r="P1104" s="2" t="s">
        <v>40</v>
      </c>
      <c r="Q1104" s="2" t="s">
        <v>41</v>
      </c>
      <c r="R1104" s="4">
        <v>3.6685177923112899</v>
      </c>
      <c r="S1104" s="2" t="s">
        <v>42</v>
      </c>
      <c r="T1104" s="4">
        <v>30</v>
      </c>
      <c r="U1104" s="4">
        <v>73.8</v>
      </c>
      <c r="V1104" s="4"/>
      <c r="W1104" s="4">
        <v>273.20030092621101</v>
      </c>
      <c r="X1104" s="4">
        <v>70.618995350443399</v>
      </c>
      <c r="Y1104" s="4"/>
      <c r="Z1104" s="4"/>
      <c r="AA1104" s="4"/>
      <c r="AB1104" s="4"/>
      <c r="AC1104" s="2" t="b">
        <v>1</v>
      </c>
    </row>
    <row r="1105" spans="1:29" hidden="1" collapsed="1" x14ac:dyDescent="0.3">
      <c r="A1105" s="2" t="s">
        <v>4752</v>
      </c>
      <c r="B1105" s="3">
        <v>40568</v>
      </c>
      <c r="C1105" s="3">
        <v>40568</v>
      </c>
      <c r="D1105" s="4">
        <v>1.5001352189752</v>
      </c>
      <c r="E1105" s="2" t="s">
        <v>4753</v>
      </c>
      <c r="F1105" s="2" t="s">
        <v>227</v>
      </c>
      <c r="G1105" s="2" t="s">
        <v>272</v>
      </c>
      <c r="H1105" s="2" t="s">
        <v>115</v>
      </c>
      <c r="I1105" s="2" t="s">
        <v>4754</v>
      </c>
      <c r="J1105" s="2" t="s">
        <v>227</v>
      </c>
      <c r="K1105" s="2" t="s">
        <v>272</v>
      </c>
      <c r="L1105" s="2" t="s">
        <v>439</v>
      </c>
      <c r="M1105" s="2" t="s">
        <v>4755</v>
      </c>
      <c r="N1105" s="2"/>
      <c r="O1105" s="2"/>
      <c r="P1105" s="2" t="s">
        <v>40</v>
      </c>
      <c r="Q1105" s="2" t="s">
        <v>41</v>
      </c>
      <c r="R1105" s="4">
        <v>1.5001352189752</v>
      </c>
      <c r="S1105" s="2" t="s">
        <v>109</v>
      </c>
      <c r="T1105" s="4">
        <v>15</v>
      </c>
      <c r="U1105" s="4">
        <v>50</v>
      </c>
      <c r="V1105" s="4">
        <v>259.03300000000002</v>
      </c>
      <c r="W1105" s="4">
        <v>265.57407682040599</v>
      </c>
      <c r="X1105" s="4">
        <v>70.236393296752198</v>
      </c>
      <c r="Y1105" s="4">
        <v>43.743734242918599</v>
      </c>
      <c r="Z1105" s="4"/>
      <c r="AA1105" s="4"/>
      <c r="AB1105" s="4"/>
      <c r="AC1105" s="2" t="b">
        <v>1</v>
      </c>
    </row>
    <row r="1106" spans="1:29" collapsed="1" x14ac:dyDescent="0.3">
      <c r="A1106" s="2" t="s">
        <v>4435</v>
      </c>
      <c r="B1106" s="3">
        <v>40165</v>
      </c>
      <c r="C1106" s="3">
        <v>40165</v>
      </c>
      <c r="D1106" s="4">
        <v>1.0038720780152</v>
      </c>
      <c r="E1106" s="2" t="s">
        <v>4436</v>
      </c>
      <c r="F1106" s="2" t="s">
        <v>367</v>
      </c>
      <c r="G1106" s="2" t="s">
        <v>368</v>
      </c>
      <c r="H1106" s="2" t="s">
        <v>103</v>
      </c>
      <c r="I1106" s="2" t="s">
        <v>4255</v>
      </c>
      <c r="J1106" s="2" t="s">
        <v>367</v>
      </c>
      <c r="K1106" s="2" t="s">
        <v>368</v>
      </c>
      <c r="L1106" s="2" t="s">
        <v>210</v>
      </c>
      <c r="M1106" s="2" t="s">
        <v>4256</v>
      </c>
      <c r="N1106" s="2"/>
      <c r="O1106" s="2"/>
      <c r="P1106" s="2" t="s">
        <v>40</v>
      </c>
      <c r="Q1106" s="2" t="s">
        <v>41</v>
      </c>
      <c r="R1106" s="4">
        <v>1.0038720780152</v>
      </c>
      <c r="S1106" s="2" t="s">
        <v>42</v>
      </c>
      <c r="T1106" s="4">
        <v>0</v>
      </c>
      <c r="U1106" s="4">
        <v>100</v>
      </c>
      <c r="V1106" s="4">
        <v>11.585000000000001</v>
      </c>
      <c r="W1106" s="4">
        <v>145.92833989148701</v>
      </c>
      <c r="X1106" s="4">
        <v>68.776023158661104</v>
      </c>
      <c r="Y1106" s="4">
        <v>21.792369429180599</v>
      </c>
      <c r="Z1106" s="4"/>
      <c r="AA1106" s="4"/>
      <c r="AB1106" s="4"/>
      <c r="AC1106" s="2" t="b">
        <v>1</v>
      </c>
    </row>
    <row r="1107" spans="1:29" hidden="1" collapsed="1" x14ac:dyDescent="0.3">
      <c r="A1107" s="2" t="s">
        <v>4685</v>
      </c>
      <c r="B1107" s="3">
        <v>40512</v>
      </c>
      <c r="C1107" s="3">
        <v>40512</v>
      </c>
      <c r="D1107" s="4">
        <v>38.276000000000003</v>
      </c>
      <c r="E1107" s="2" t="s">
        <v>4686</v>
      </c>
      <c r="F1107" s="2" t="s">
        <v>367</v>
      </c>
      <c r="G1107" s="2" t="s">
        <v>894</v>
      </c>
      <c r="H1107" s="2" t="s">
        <v>55</v>
      </c>
      <c r="I1107" s="2" t="s">
        <v>4687</v>
      </c>
      <c r="J1107" s="2" t="s">
        <v>367</v>
      </c>
      <c r="K1107" s="2" t="s">
        <v>894</v>
      </c>
      <c r="L1107" s="2" t="s">
        <v>36</v>
      </c>
      <c r="M1107" s="2" t="s">
        <v>4688</v>
      </c>
      <c r="N1107" s="2"/>
      <c r="O1107" s="2"/>
      <c r="P1107" s="2" t="s">
        <v>40</v>
      </c>
      <c r="Q1107" s="2" t="s">
        <v>41</v>
      </c>
      <c r="R1107" s="4">
        <v>38.276000000000003</v>
      </c>
      <c r="S1107" s="2" t="s">
        <v>59</v>
      </c>
      <c r="T1107" s="4">
        <v>43</v>
      </c>
      <c r="U1107" s="4">
        <v>100</v>
      </c>
      <c r="V1107" s="4">
        <v>252.172</v>
      </c>
      <c r="W1107" s="4">
        <v>258.16699999999997</v>
      </c>
      <c r="X1107" s="4">
        <v>68.771000000000001</v>
      </c>
      <c r="Y1107" s="4">
        <v>46.06</v>
      </c>
      <c r="Z1107" s="4"/>
      <c r="AA1107" s="4"/>
      <c r="AB1107" s="4"/>
      <c r="AC1107" s="2" t="b">
        <v>1</v>
      </c>
    </row>
    <row r="1108" spans="1:29" hidden="1" collapsed="1" x14ac:dyDescent="0.3">
      <c r="A1108" s="2" t="s">
        <v>5565</v>
      </c>
      <c r="B1108" s="3">
        <v>42809</v>
      </c>
      <c r="C1108" s="3">
        <v>42809</v>
      </c>
      <c r="D1108" s="4">
        <v>4.4930000000000003</v>
      </c>
      <c r="E1108" s="2" t="s">
        <v>5566</v>
      </c>
      <c r="F1108" s="2" t="s">
        <v>128</v>
      </c>
      <c r="G1108" s="2" t="s">
        <v>583</v>
      </c>
      <c r="H1108" s="2" t="s">
        <v>36</v>
      </c>
      <c r="I1108" s="2" t="s">
        <v>5567</v>
      </c>
      <c r="J1108" s="2" t="s">
        <v>367</v>
      </c>
      <c r="K1108" s="2" t="s">
        <v>368</v>
      </c>
      <c r="L1108" s="2" t="s">
        <v>255</v>
      </c>
      <c r="M1108" s="2" t="s">
        <v>5568</v>
      </c>
      <c r="N1108" s="2"/>
      <c r="O1108" s="2" t="s">
        <v>4932</v>
      </c>
      <c r="P1108" s="2" t="s">
        <v>40</v>
      </c>
      <c r="Q1108" s="2" t="s">
        <v>41</v>
      </c>
      <c r="R1108" s="4">
        <v>4.4930000000000003</v>
      </c>
      <c r="S1108" s="2" t="s">
        <v>42</v>
      </c>
      <c r="T1108" s="4">
        <v>38.5</v>
      </c>
      <c r="U1108" s="4">
        <v>51</v>
      </c>
      <c r="V1108" s="4"/>
      <c r="W1108" s="4">
        <v>375.74528108154402</v>
      </c>
      <c r="X1108" s="4">
        <v>68.469068195430793</v>
      </c>
      <c r="Y1108" s="4">
        <v>35.249516556857998</v>
      </c>
      <c r="Z1108" s="4"/>
      <c r="AA1108" s="4"/>
      <c r="AB1108" s="4"/>
      <c r="AC1108" s="2" t="b">
        <v>1</v>
      </c>
    </row>
    <row r="1109" spans="1:29" collapsed="1" x14ac:dyDescent="0.3">
      <c r="A1109" s="2" t="s">
        <v>5812</v>
      </c>
      <c r="B1109" s="3">
        <v>43556</v>
      </c>
      <c r="C1109" s="3">
        <v>43556</v>
      </c>
      <c r="D1109" s="4">
        <v>19.405496354458801</v>
      </c>
      <c r="E1109" s="2" t="s">
        <v>5813</v>
      </c>
      <c r="F1109" s="2" t="s">
        <v>128</v>
      </c>
      <c r="G1109" s="2" t="s">
        <v>547</v>
      </c>
      <c r="H1109" s="2" t="s">
        <v>48</v>
      </c>
      <c r="I1109" s="2" t="s">
        <v>5453</v>
      </c>
      <c r="J1109" s="2" t="s">
        <v>149</v>
      </c>
      <c r="K1109" s="2" t="s">
        <v>150</v>
      </c>
      <c r="L1109" s="2" t="s">
        <v>115</v>
      </c>
      <c r="M1109" s="2" t="s">
        <v>5454</v>
      </c>
      <c r="N1109" s="2"/>
      <c r="O1109" s="2"/>
      <c r="P1109" s="2" t="s">
        <v>40</v>
      </c>
      <c r="Q1109" s="2" t="s">
        <v>41</v>
      </c>
      <c r="R1109" s="4">
        <v>19.405496354458801</v>
      </c>
      <c r="S1109" s="2" t="s">
        <v>42</v>
      </c>
      <c r="T1109" s="4">
        <v>0</v>
      </c>
      <c r="U1109" s="4">
        <v>100</v>
      </c>
      <c r="V1109" s="4"/>
      <c r="W1109" s="4">
        <v>279.51093045675998</v>
      </c>
      <c r="X1109" s="4">
        <v>68.206571302014098</v>
      </c>
      <c r="Y1109" s="4">
        <v>13.0214440188645</v>
      </c>
      <c r="Z1109" s="4"/>
      <c r="AA1109" s="4"/>
      <c r="AB1109" s="4"/>
      <c r="AC1109" s="2" t="b">
        <v>1</v>
      </c>
    </row>
    <row r="1110" spans="1:29" collapsed="1" x14ac:dyDescent="0.3">
      <c r="A1110" s="2" t="s">
        <v>5894</v>
      </c>
      <c r="B1110" s="3">
        <v>43672</v>
      </c>
      <c r="C1110" s="3">
        <v>43672</v>
      </c>
      <c r="D1110" s="4">
        <v>20.283975659229199</v>
      </c>
      <c r="E1110" s="2" t="s">
        <v>5895</v>
      </c>
      <c r="F1110" s="2" t="s">
        <v>149</v>
      </c>
      <c r="G1110" s="2" t="s">
        <v>403</v>
      </c>
      <c r="H1110" s="2" t="s">
        <v>48</v>
      </c>
      <c r="I1110" s="2" t="s">
        <v>5453</v>
      </c>
      <c r="J1110" s="2" t="s">
        <v>149</v>
      </c>
      <c r="K1110" s="2" t="s">
        <v>150</v>
      </c>
      <c r="L1110" s="2" t="s">
        <v>115</v>
      </c>
      <c r="M1110" s="2" t="s">
        <v>5454</v>
      </c>
      <c r="N1110" s="2"/>
      <c r="O1110" s="2"/>
      <c r="P1110" s="2" t="s">
        <v>40</v>
      </c>
      <c r="Q1110" s="2" t="s">
        <v>41</v>
      </c>
      <c r="R1110" s="4">
        <v>20.283975659229199</v>
      </c>
      <c r="S1110" s="2" t="s">
        <v>42</v>
      </c>
      <c r="T1110" s="4">
        <v>0</v>
      </c>
      <c r="U1110" s="4">
        <v>100</v>
      </c>
      <c r="V1110" s="4"/>
      <c r="W1110" s="4">
        <v>279.51093045675998</v>
      </c>
      <c r="X1110" s="4">
        <v>68.206571302014098</v>
      </c>
      <c r="Y1110" s="4">
        <v>13.0214440188645</v>
      </c>
      <c r="Z1110" s="4"/>
      <c r="AA1110" s="4"/>
      <c r="AB1110" s="4"/>
      <c r="AC1110" s="2" t="b">
        <v>1</v>
      </c>
    </row>
    <row r="1111" spans="1:29" hidden="1" collapsed="1" x14ac:dyDescent="0.3">
      <c r="A1111" s="2" t="s">
        <v>3522</v>
      </c>
      <c r="B1111" s="3">
        <v>37930</v>
      </c>
      <c r="C1111" s="3">
        <v>37930</v>
      </c>
      <c r="D1111" s="4">
        <v>7.9902618765627</v>
      </c>
      <c r="E1111" s="2" t="s">
        <v>3523</v>
      </c>
      <c r="F1111" s="2" t="s">
        <v>128</v>
      </c>
      <c r="G1111" s="2" t="s">
        <v>129</v>
      </c>
      <c r="H1111" s="2" t="s">
        <v>783</v>
      </c>
      <c r="I1111" s="2" t="s">
        <v>1726</v>
      </c>
      <c r="J1111" s="2" t="s">
        <v>128</v>
      </c>
      <c r="K1111" s="2" t="s">
        <v>129</v>
      </c>
      <c r="L1111" s="2" t="s">
        <v>783</v>
      </c>
      <c r="M1111" s="2" t="s">
        <v>3524</v>
      </c>
      <c r="N1111" s="2"/>
      <c r="O1111" s="2"/>
      <c r="P1111" s="2" t="s">
        <v>40</v>
      </c>
      <c r="Q1111" s="2" t="s">
        <v>41</v>
      </c>
      <c r="R1111" s="4">
        <v>7.9902618765627</v>
      </c>
      <c r="S1111" s="2" t="s">
        <v>42</v>
      </c>
      <c r="T1111" s="4">
        <v>30</v>
      </c>
      <c r="U1111" s="4">
        <v>100</v>
      </c>
      <c r="V1111" s="4">
        <v>139.87700000000001</v>
      </c>
      <c r="W1111" s="4">
        <v>165.366758784051</v>
      </c>
      <c r="X1111" s="4">
        <v>68.172654296618006</v>
      </c>
      <c r="Y1111" s="4">
        <v>7.3001710751414697</v>
      </c>
      <c r="Z1111" s="4"/>
      <c r="AA1111" s="4"/>
      <c r="AB1111" s="4"/>
      <c r="AC1111" s="2" t="b">
        <v>1</v>
      </c>
    </row>
    <row r="1112" spans="1:29" hidden="1" collapsed="1" x14ac:dyDescent="0.3">
      <c r="A1112" s="2" t="s">
        <v>2233</v>
      </c>
      <c r="B1112" s="3">
        <v>37547</v>
      </c>
      <c r="C1112" s="3">
        <v>37547</v>
      </c>
      <c r="D1112" s="4">
        <v>31.895108796726799</v>
      </c>
      <c r="E1112" s="2" t="s">
        <v>2234</v>
      </c>
      <c r="F1112" s="2" t="s">
        <v>112</v>
      </c>
      <c r="G1112" s="2" t="s">
        <v>458</v>
      </c>
      <c r="H1112" s="2" t="s">
        <v>115</v>
      </c>
      <c r="I1112" s="2" t="s">
        <v>2235</v>
      </c>
      <c r="J1112" s="2" t="s">
        <v>112</v>
      </c>
      <c r="K1112" s="2" t="s">
        <v>458</v>
      </c>
      <c r="L1112" s="2" t="s">
        <v>548</v>
      </c>
      <c r="M1112" s="2" t="s">
        <v>2236</v>
      </c>
      <c r="N1112" s="2" t="s">
        <v>1223</v>
      </c>
      <c r="O1112" s="2" t="s">
        <v>2237</v>
      </c>
      <c r="P1112" s="2" t="s">
        <v>40</v>
      </c>
      <c r="Q1112" s="2" t="s">
        <v>41</v>
      </c>
      <c r="R1112" s="4">
        <v>25.4354968693819</v>
      </c>
      <c r="S1112" s="2" t="s">
        <v>42</v>
      </c>
      <c r="T1112" s="4">
        <v>29.898</v>
      </c>
      <c r="U1112" s="4">
        <v>100</v>
      </c>
      <c r="V1112" s="4"/>
      <c r="W1112" s="4">
        <v>113.515612272604</v>
      </c>
      <c r="X1112" s="4">
        <v>67.843062720608202</v>
      </c>
      <c r="Y1112" s="4"/>
      <c r="Z1112" s="4">
        <v>40.646493434732697</v>
      </c>
      <c r="AA1112" s="4">
        <v>17.367785839961599</v>
      </c>
      <c r="AB1112" s="4">
        <v>18.843057411954899</v>
      </c>
      <c r="AC1112" s="2" t="b">
        <v>1</v>
      </c>
    </row>
    <row r="1113" spans="1:29" hidden="1" collapsed="1" x14ac:dyDescent="0.3">
      <c r="A1113" s="2" t="s">
        <v>1771</v>
      </c>
      <c r="B1113" s="3">
        <v>37789</v>
      </c>
      <c r="C1113" s="3">
        <v>37789</v>
      </c>
      <c r="D1113" s="4">
        <v>18.352888375969702</v>
      </c>
      <c r="E1113" s="2" t="s">
        <v>1772</v>
      </c>
      <c r="F1113" s="2" t="s">
        <v>218</v>
      </c>
      <c r="G1113" s="2" t="s">
        <v>426</v>
      </c>
      <c r="H1113" s="2" t="s">
        <v>369</v>
      </c>
      <c r="I1113" s="2" t="s">
        <v>1773</v>
      </c>
      <c r="J1113" s="2" t="s">
        <v>218</v>
      </c>
      <c r="K1113" s="2" t="s">
        <v>426</v>
      </c>
      <c r="L1113" s="2" t="s">
        <v>548</v>
      </c>
      <c r="M1113" s="2" t="s">
        <v>1774</v>
      </c>
      <c r="N1113" s="2"/>
      <c r="O1113" s="2" t="s">
        <v>1775</v>
      </c>
      <c r="P1113" s="2" t="s">
        <v>40</v>
      </c>
      <c r="Q1113" s="2" t="s">
        <v>41</v>
      </c>
      <c r="R1113" s="4">
        <v>18.352888375969702</v>
      </c>
      <c r="S1113" s="2" t="s">
        <v>42</v>
      </c>
      <c r="T1113" s="4">
        <v>31.393000000000001</v>
      </c>
      <c r="U1113" s="4">
        <v>56.42</v>
      </c>
      <c r="V1113" s="4"/>
      <c r="W1113" s="4">
        <v>138.58301202086599</v>
      </c>
      <c r="X1113" s="4">
        <v>67.590723520072601</v>
      </c>
      <c r="Y1113" s="4">
        <v>13.329553186663601</v>
      </c>
      <c r="Z1113" s="4">
        <v>145.298718951566</v>
      </c>
      <c r="AA1113" s="4">
        <v>52.291909775207401</v>
      </c>
      <c r="AB1113" s="4">
        <v>83.655130851786794</v>
      </c>
      <c r="AC1113" s="2" t="b">
        <v>1</v>
      </c>
    </row>
    <row r="1114" spans="1:29" hidden="1" collapsed="1" x14ac:dyDescent="0.3">
      <c r="A1114" s="2" t="s">
        <v>2031</v>
      </c>
      <c r="B1114" s="3">
        <v>41598</v>
      </c>
      <c r="C1114" s="3">
        <v>41603</v>
      </c>
      <c r="D1114" s="4">
        <v>295.55119999999999</v>
      </c>
      <c r="E1114" s="2" t="s">
        <v>2032</v>
      </c>
      <c r="F1114" s="2" t="s">
        <v>482</v>
      </c>
      <c r="G1114" s="2" t="s">
        <v>485</v>
      </c>
      <c r="H1114" s="2" t="s">
        <v>475</v>
      </c>
      <c r="I1114" s="2" t="s">
        <v>2033</v>
      </c>
      <c r="J1114" s="2" t="s">
        <v>482</v>
      </c>
      <c r="K1114" s="2" t="s">
        <v>485</v>
      </c>
      <c r="L1114" s="2" t="s">
        <v>475</v>
      </c>
      <c r="M1114" s="2" t="s">
        <v>2034</v>
      </c>
      <c r="N1114" s="2" t="s">
        <v>2035</v>
      </c>
      <c r="O1114" s="2" t="s">
        <v>2036</v>
      </c>
      <c r="P1114" s="2" t="s">
        <v>40</v>
      </c>
      <c r="Q1114" s="2" t="s">
        <v>41</v>
      </c>
      <c r="R1114" s="4">
        <v>365.55119999999999</v>
      </c>
      <c r="S1114" s="2" t="s">
        <v>67</v>
      </c>
      <c r="T1114" s="4">
        <v>0</v>
      </c>
      <c r="U1114" s="4">
        <v>100</v>
      </c>
      <c r="V1114" s="4">
        <v>509.15499999999997</v>
      </c>
      <c r="W1114" s="4">
        <v>379.421536477524</v>
      </c>
      <c r="X1114" s="4">
        <v>67.258437730287397</v>
      </c>
      <c r="Y1114" s="4">
        <v>35.944141488577699</v>
      </c>
      <c r="Z1114" s="4">
        <v>124.930083899321</v>
      </c>
      <c r="AA1114" s="4">
        <v>27.868957251298401</v>
      </c>
      <c r="AB1114" s="4">
        <v>210.017203603019</v>
      </c>
      <c r="AC1114" s="2" t="b">
        <v>1</v>
      </c>
    </row>
    <row r="1115" spans="1:29" hidden="1" collapsed="1" x14ac:dyDescent="0.3">
      <c r="A1115" s="2" t="s">
        <v>6133</v>
      </c>
      <c r="B1115" s="3">
        <v>44550</v>
      </c>
      <c r="C1115" s="3">
        <v>44550</v>
      </c>
      <c r="D1115" s="4">
        <v>44.9559431756878</v>
      </c>
      <c r="E1115" s="2" t="s">
        <v>6134</v>
      </c>
      <c r="F1115" s="2" t="s">
        <v>128</v>
      </c>
      <c r="G1115" s="2" t="s">
        <v>583</v>
      </c>
      <c r="H1115" s="2" t="s">
        <v>103</v>
      </c>
      <c r="I1115" s="2" t="s">
        <v>5102</v>
      </c>
      <c r="J1115" s="2" t="s">
        <v>128</v>
      </c>
      <c r="K1115" s="2" t="s">
        <v>583</v>
      </c>
      <c r="L1115" s="2" t="s">
        <v>185</v>
      </c>
      <c r="M1115" s="2" t="s">
        <v>5103</v>
      </c>
      <c r="N1115" s="2" t="s">
        <v>6135</v>
      </c>
      <c r="O1115" s="2"/>
      <c r="P1115" s="2" t="s">
        <v>40</v>
      </c>
      <c r="Q1115" s="2" t="s">
        <v>41</v>
      </c>
      <c r="R1115" s="4">
        <v>44.9559431756878</v>
      </c>
      <c r="S1115" s="2" t="s">
        <v>42</v>
      </c>
      <c r="T1115" s="4">
        <v>0</v>
      </c>
      <c r="U1115" s="4">
        <v>100</v>
      </c>
      <c r="V1115" s="4"/>
      <c r="W1115" s="4">
        <v>339.27038965136501</v>
      </c>
      <c r="X1115" s="4">
        <v>67.099700268181095</v>
      </c>
      <c r="Y1115" s="4">
        <v>54.792554030604201</v>
      </c>
      <c r="Z1115" s="4"/>
      <c r="AA1115" s="4"/>
      <c r="AB1115" s="4"/>
      <c r="AC1115" s="2" t="b">
        <v>1</v>
      </c>
    </row>
    <row r="1116" spans="1:29" hidden="1" collapsed="1" x14ac:dyDescent="0.3">
      <c r="A1116" s="2" t="s">
        <v>2378</v>
      </c>
      <c r="B1116" s="3">
        <v>42221</v>
      </c>
      <c r="C1116" s="3">
        <v>42221</v>
      </c>
      <c r="D1116" s="4">
        <v>11.6673390834051</v>
      </c>
      <c r="E1116" s="2" t="s">
        <v>2379</v>
      </c>
      <c r="F1116" s="2" t="s">
        <v>367</v>
      </c>
      <c r="G1116" s="2" t="s">
        <v>368</v>
      </c>
      <c r="H1116" s="2" t="s">
        <v>84</v>
      </c>
      <c r="I1116" s="2" t="s">
        <v>2380</v>
      </c>
      <c r="J1116" s="2" t="s">
        <v>128</v>
      </c>
      <c r="K1116" s="2" t="s">
        <v>581</v>
      </c>
      <c r="L1116" s="2" t="s">
        <v>115</v>
      </c>
      <c r="M1116" s="2" t="s">
        <v>2381</v>
      </c>
      <c r="N1116" s="2"/>
      <c r="O1116" s="2"/>
      <c r="P1116" s="2" t="s">
        <v>40</v>
      </c>
      <c r="Q1116" s="2" t="s">
        <v>41</v>
      </c>
      <c r="R1116" s="4">
        <v>11.6673390834051</v>
      </c>
      <c r="S1116" s="2" t="s">
        <v>42</v>
      </c>
      <c r="T1116" s="4">
        <v>0</v>
      </c>
      <c r="U1116" s="4">
        <v>56.89</v>
      </c>
      <c r="V1116" s="4">
        <v>188.74</v>
      </c>
      <c r="W1116" s="4">
        <v>163.40654786572699</v>
      </c>
      <c r="X1116" s="4">
        <v>66.942947920983599</v>
      </c>
      <c r="Y1116" s="4">
        <v>16.8899940139062</v>
      </c>
      <c r="Z1116" s="4">
        <v>30.843767011431702</v>
      </c>
      <c r="AA1116" s="4">
        <v>11.256275328131601</v>
      </c>
      <c r="AB1116" s="4"/>
      <c r="AC1116" s="2" t="b">
        <v>1</v>
      </c>
    </row>
    <row r="1117" spans="1:29" hidden="1" collapsed="1" x14ac:dyDescent="0.3">
      <c r="A1117" s="2" t="s">
        <v>1938</v>
      </c>
      <c r="B1117" s="3">
        <v>38020</v>
      </c>
      <c r="C1117" s="3">
        <v>38020</v>
      </c>
      <c r="D1117" s="4">
        <v>42</v>
      </c>
      <c r="E1117" s="2" t="s">
        <v>1939</v>
      </c>
      <c r="F1117" s="2" t="s">
        <v>482</v>
      </c>
      <c r="G1117" s="2" t="s">
        <v>485</v>
      </c>
      <c r="H1117" s="2" t="s">
        <v>36</v>
      </c>
      <c r="I1117" s="2" t="s">
        <v>1940</v>
      </c>
      <c r="J1117" s="2" t="s">
        <v>482</v>
      </c>
      <c r="K1117" s="2" t="s">
        <v>485</v>
      </c>
      <c r="L1117" s="2" t="s">
        <v>475</v>
      </c>
      <c r="M1117" s="2" t="s">
        <v>1941</v>
      </c>
      <c r="N1117" s="2"/>
      <c r="O1117" s="2"/>
      <c r="P1117" s="2" t="s">
        <v>40</v>
      </c>
      <c r="Q1117" s="2" t="s">
        <v>41</v>
      </c>
      <c r="R1117" s="4">
        <v>42</v>
      </c>
      <c r="S1117" s="2" t="s">
        <v>109</v>
      </c>
      <c r="T1117" s="4">
        <v>44</v>
      </c>
      <c r="U1117" s="4">
        <v>60</v>
      </c>
      <c r="V1117" s="4">
        <v>1205.979</v>
      </c>
      <c r="W1117" s="4">
        <v>189.01749947290699</v>
      </c>
      <c r="X1117" s="4">
        <v>66.919671094244194</v>
      </c>
      <c r="Y1117" s="4">
        <v>58.621125869702702</v>
      </c>
      <c r="Z1117" s="4">
        <v>28.423999999999999</v>
      </c>
      <c r="AA1117" s="4">
        <v>33.402999999999999</v>
      </c>
      <c r="AB1117" s="4">
        <v>202.90700000000001</v>
      </c>
      <c r="AC1117" s="2" t="b">
        <v>1</v>
      </c>
    </row>
    <row r="1118" spans="1:29" hidden="1" collapsed="1" x14ac:dyDescent="0.3">
      <c r="A1118" s="2" t="s">
        <v>1860</v>
      </c>
      <c r="B1118" s="3">
        <v>41030</v>
      </c>
      <c r="C1118" s="3">
        <v>41031</v>
      </c>
      <c r="D1118" s="4">
        <v>3.4795567938832401</v>
      </c>
      <c r="E1118" s="2" t="s">
        <v>1861</v>
      </c>
      <c r="F1118" s="2" t="s">
        <v>131</v>
      </c>
      <c r="G1118" s="2" t="s">
        <v>132</v>
      </c>
      <c r="H1118" s="2" t="s">
        <v>115</v>
      </c>
      <c r="I1118" s="2" t="s">
        <v>1862</v>
      </c>
      <c r="J1118" s="2" t="s">
        <v>140</v>
      </c>
      <c r="K1118" s="2" t="s">
        <v>1863</v>
      </c>
      <c r="L1118" s="2" t="s">
        <v>36</v>
      </c>
      <c r="M1118" s="2" t="s">
        <v>1864</v>
      </c>
      <c r="N1118" s="2" t="s">
        <v>1865</v>
      </c>
      <c r="O1118" s="2" t="s">
        <v>1234</v>
      </c>
      <c r="P1118" s="2" t="s">
        <v>40</v>
      </c>
      <c r="Q1118" s="2" t="s">
        <v>41</v>
      </c>
      <c r="R1118" s="4">
        <v>31.003369403226898</v>
      </c>
      <c r="S1118" s="2" t="s">
        <v>42</v>
      </c>
      <c r="T1118" s="4">
        <v>0</v>
      </c>
      <c r="U1118" s="4">
        <v>100</v>
      </c>
      <c r="V1118" s="4">
        <v>1355.8150000000001</v>
      </c>
      <c r="W1118" s="4">
        <v>227.80699999999999</v>
      </c>
      <c r="X1118" s="4">
        <v>66.394000000000005</v>
      </c>
      <c r="Y1118" s="4">
        <v>51.238</v>
      </c>
      <c r="Z1118" s="4">
        <v>74.639200882384898</v>
      </c>
      <c r="AA1118" s="4">
        <v>40.252598219695201</v>
      </c>
      <c r="AB1118" s="4">
        <v>7.5613404194379896</v>
      </c>
      <c r="AC1118" s="2" t="b">
        <v>1</v>
      </c>
    </row>
    <row r="1119" spans="1:29" hidden="1" collapsed="1" x14ac:dyDescent="0.3">
      <c r="A1119" s="2" t="s">
        <v>4544</v>
      </c>
      <c r="B1119" s="3">
        <v>40343</v>
      </c>
      <c r="C1119" s="3">
        <v>40343</v>
      </c>
      <c r="D1119" s="4">
        <v>4.5188881869867403</v>
      </c>
      <c r="E1119" s="2" t="s">
        <v>4545</v>
      </c>
      <c r="F1119" s="2" t="s">
        <v>227</v>
      </c>
      <c r="G1119" s="2" t="s">
        <v>228</v>
      </c>
      <c r="H1119" s="2" t="s">
        <v>3275</v>
      </c>
      <c r="I1119" s="2" t="s">
        <v>4546</v>
      </c>
      <c r="J1119" s="2" t="s">
        <v>112</v>
      </c>
      <c r="K1119" s="2" t="s">
        <v>526</v>
      </c>
      <c r="L1119" s="2" t="s">
        <v>1926</v>
      </c>
      <c r="M1119" s="2" t="s">
        <v>4547</v>
      </c>
      <c r="N1119" s="2"/>
      <c r="O1119" s="2"/>
      <c r="P1119" s="2" t="s">
        <v>40</v>
      </c>
      <c r="Q1119" s="2" t="s">
        <v>41</v>
      </c>
      <c r="R1119" s="4">
        <v>4.5188881869867403</v>
      </c>
      <c r="S1119" s="2" t="s">
        <v>109</v>
      </c>
      <c r="T1119" s="4">
        <v>13.38</v>
      </c>
      <c r="U1119" s="4">
        <v>63.38</v>
      </c>
      <c r="V1119" s="4">
        <v>4.8000000000000001E-2</v>
      </c>
      <c r="W1119" s="4">
        <v>161.31135989978901</v>
      </c>
      <c r="X1119" s="4">
        <v>63.187583183277198</v>
      </c>
      <c r="Y1119" s="4">
        <v>16.6088624442183</v>
      </c>
      <c r="Z1119" s="4"/>
      <c r="AA1119" s="4"/>
      <c r="AB1119" s="4"/>
      <c r="AC1119" s="2" t="b">
        <v>1</v>
      </c>
    </row>
    <row r="1120" spans="1:29" collapsed="1" x14ac:dyDescent="0.3">
      <c r="A1120" s="2" t="s">
        <v>2759</v>
      </c>
      <c r="B1120" s="3">
        <v>41695</v>
      </c>
      <c r="C1120" s="3">
        <v>41695</v>
      </c>
      <c r="D1120" s="4">
        <v>16.678897858429501</v>
      </c>
      <c r="E1120" s="2" t="s">
        <v>2760</v>
      </c>
      <c r="F1120" s="2" t="s">
        <v>367</v>
      </c>
      <c r="G1120" s="2" t="s">
        <v>604</v>
      </c>
      <c r="H1120" s="2" t="s">
        <v>115</v>
      </c>
      <c r="I1120" s="2" t="s">
        <v>2761</v>
      </c>
      <c r="J1120" s="2" t="s">
        <v>367</v>
      </c>
      <c r="K1120" s="2" t="s">
        <v>604</v>
      </c>
      <c r="L1120" s="2" t="s">
        <v>350</v>
      </c>
      <c r="M1120" s="2" t="s">
        <v>2762</v>
      </c>
      <c r="N1120" s="2"/>
      <c r="O1120" s="2"/>
      <c r="P1120" s="2" t="s">
        <v>40</v>
      </c>
      <c r="Q1120" s="2" t="s">
        <v>41</v>
      </c>
      <c r="R1120" s="4">
        <v>16.678897858429501</v>
      </c>
      <c r="S1120" s="2" t="s">
        <v>109</v>
      </c>
      <c r="T1120" s="4">
        <v>20</v>
      </c>
      <c r="U1120" s="4">
        <v>100</v>
      </c>
      <c r="V1120" s="4"/>
      <c r="W1120" s="4">
        <v>161.29556595776</v>
      </c>
      <c r="X1120" s="4">
        <v>63.029007408499503</v>
      </c>
      <c r="Y1120" s="4">
        <v>78.385610556190301</v>
      </c>
      <c r="Z1120" s="4">
        <v>4.0086638864642898</v>
      </c>
      <c r="AA1120" s="4">
        <v>2.0867681763812098</v>
      </c>
      <c r="AB1120" s="4"/>
      <c r="AC1120" s="2" t="b">
        <v>1</v>
      </c>
    </row>
    <row r="1121" spans="1:29" hidden="1" collapsed="1" x14ac:dyDescent="0.3">
      <c r="A1121" s="2" t="s">
        <v>1740</v>
      </c>
      <c r="B1121" s="3">
        <v>42978</v>
      </c>
      <c r="C1121" s="3">
        <v>42978</v>
      </c>
      <c r="D1121" s="4">
        <v>36.980800304153597</v>
      </c>
      <c r="E1121" s="2" t="s">
        <v>1741</v>
      </c>
      <c r="F1121" s="2" t="s">
        <v>367</v>
      </c>
      <c r="G1121" s="2" t="s">
        <v>452</v>
      </c>
      <c r="H1121" s="2" t="s">
        <v>48</v>
      </c>
      <c r="I1121" s="2" t="s">
        <v>1742</v>
      </c>
      <c r="J1121" s="2" t="s">
        <v>367</v>
      </c>
      <c r="K1121" s="2" t="s">
        <v>368</v>
      </c>
      <c r="L1121" s="2" t="s">
        <v>185</v>
      </c>
      <c r="M1121" s="2" t="s">
        <v>1743</v>
      </c>
      <c r="N1121" s="2" t="s">
        <v>1744</v>
      </c>
      <c r="O1121" s="2" t="s">
        <v>1745</v>
      </c>
      <c r="P1121" s="2" t="s">
        <v>40</v>
      </c>
      <c r="Q1121" s="2" t="s">
        <v>41</v>
      </c>
      <c r="R1121" s="4">
        <v>20.5790799353674</v>
      </c>
      <c r="S1121" s="2" t="s">
        <v>42</v>
      </c>
      <c r="T1121" s="4">
        <v>33.093000000000004</v>
      </c>
      <c r="U1121" s="4">
        <v>100</v>
      </c>
      <c r="V1121" s="4">
        <v>210.44800000000001</v>
      </c>
      <c r="W1121" s="4">
        <v>259.24118589743603</v>
      </c>
      <c r="X1121" s="4">
        <v>62.451121794871803</v>
      </c>
      <c r="Y1121" s="4">
        <v>20.626602564102601</v>
      </c>
      <c r="Z1121" s="4">
        <v>74.139565699142096</v>
      </c>
      <c r="AA1121" s="4">
        <v>54.614303827833197</v>
      </c>
      <c r="AB1121" s="4">
        <v>21.9071920246855</v>
      </c>
      <c r="AC1121" s="2" t="b">
        <v>1</v>
      </c>
    </row>
    <row r="1122" spans="1:29" hidden="1" collapsed="1" x14ac:dyDescent="0.3">
      <c r="A1122" s="2" t="s">
        <v>5804</v>
      </c>
      <c r="B1122" s="3">
        <v>43525</v>
      </c>
      <c r="C1122" s="3">
        <v>43525</v>
      </c>
      <c r="D1122" s="4">
        <v>5.2994980763841104</v>
      </c>
      <c r="E1122" s="2" t="s">
        <v>5805</v>
      </c>
      <c r="F1122" s="2" t="s">
        <v>31</v>
      </c>
      <c r="G1122" s="2" t="s">
        <v>254</v>
      </c>
      <c r="H1122" s="2" t="s">
        <v>369</v>
      </c>
      <c r="I1122" s="2" t="s">
        <v>5806</v>
      </c>
      <c r="J1122" s="2" t="s">
        <v>131</v>
      </c>
      <c r="K1122" s="2" t="s">
        <v>474</v>
      </c>
      <c r="L1122" s="2" t="s">
        <v>372</v>
      </c>
      <c r="M1122" s="2" t="s">
        <v>5807</v>
      </c>
      <c r="N1122" s="2"/>
      <c r="O1122" s="2"/>
      <c r="P1122" s="2" t="s">
        <v>40</v>
      </c>
      <c r="Q1122" s="2" t="s">
        <v>41</v>
      </c>
      <c r="R1122" s="4">
        <v>5.2994980763841104</v>
      </c>
      <c r="S1122" s="2" t="s">
        <v>59</v>
      </c>
      <c r="T1122" s="4">
        <v>20</v>
      </c>
      <c r="U1122" s="4">
        <v>100</v>
      </c>
      <c r="V1122" s="4">
        <v>19.462</v>
      </c>
      <c r="W1122" s="4">
        <v>185.36717329648801</v>
      </c>
      <c r="X1122" s="4">
        <v>62.143262308195801</v>
      </c>
      <c r="Y1122" s="4">
        <v>-21.6500618136863</v>
      </c>
      <c r="Z1122" s="4"/>
      <c r="AA1122" s="4"/>
      <c r="AB1122" s="4"/>
      <c r="AC1122" s="2" t="b">
        <v>1</v>
      </c>
    </row>
    <row r="1123" spans="1:29" hidden="1" collapsed="1" x14ac:dyDescent="0.3">
      <c r="A1123" s="2" t="s">
        <v>4815</v>
      </c>
      <c r="B1123" s="3">
        <v>40815</v>
      </c>
      <c r="C1123" s="3">
        <v>40815</v>
      </c>
      <c r="D1123" s="4">
        <v>7.9999687324119799</v>
      </c>
      <c r="E1123" s="2" t="s">
        <v>4816</v>
      </c>
      <c r="F1123" s="2" t="s">
        <v>128</v>
      </c>
      <c r="G1123" s="2" t="s">
        <v>652</v>
      </c>
      <c r="H1123" s="2" t="s">
        <v>372</v>
      </c>
      <c r="I1123" s="2" t="s">
        <v>4817</v>
      </c>
      <c r="J1123" s="2" t="s">
        <v>140</v>
      </c>
      <c r="K1123" s="2" t="s">
        <v>713</v>
      </c>
      <c r="L1123" s="2" t="s">
        <v>36</v>
      </c>
      <c r="M1123" s="2" t="s">
        <v>4818</v>
      </c>
      <c r="N1123" s="2"/>
      <c r="O1123" s="2"/>
      <c r="P1123" s="2" t="s">
        <v>40</v>
      </c>
      <c r="Q1123" s="2" t="s">
        <v>41</v>
      </c>
      <c r="R1123" s="4">
        <v>7.9999687324119799</v>
      </c>
      <c r="S1123" s="2" t="s">
        <v>109</v>
      </c>
      <c r="T1123" s="4">
        <v>0</v>
      </c>
      <c r="U1123" s="4">
        <v>100</v>
      </c>
      <c r="V1123" s="4">
        <v>416.94</v>
      </c>
      <c r="W1123" s="4">
        <v>242.29</v>
      </c>
      <c r="X1123" s="4">
        <v>61.784999999999997</v>
      </c>
      <c r="Y1123" s="4">
        <v>48.436</v>
      </c>
      <c r="Z1123" s="4"/>
      <c r="AA1123" s="4"/>
      <c r="AB1123" s="4"/>
      <c r="AC1123" s="2" t="b">
        <v>1</v>
      </c>
    </row>
    <row r="1124" spans="1:29" collapsed="1" x14ac:dyDescent="0.3">
      <c r="A1124" s="2" t="s">
        <v>4832</v>
      </c>
      <c r="B1124" s="3">
        <v>40724</v>
      </c>
      <c r="C1124" s="3">
        <v>40724</v>
      </c>
      <c r="D1124" s="4">
        <v>3.9549082721092401</v>
      </c>
      <c r="E1124" s="2" t="s">
        <v>4833</v>
      </c>
      <c r="F1124" s="2" t="s">
        <v>482</v>
      </c>
      <c r="G1124" s="2" t="s">
        <v>930</v>
      </c>
      <c r="H1124" s="2" t="s">
        <v>220</v>
      </c>
      <c r="I1124" s="2" t="s">
        <v>4834</v>
      </c>
      <c r="J1124" s="2" t="s">
        <v>482</v>
      </c>
      <c r="K1124" s="2" t="s">
        <v>483</v>
      </c>
      <c r="L1124" s="2" t="s">
        <v>350</v>
      </c>
      <c r="M1124" s="2" t="s">
        <v>4835</v>
      </c>
      <c r="N1124" s="2"/>
      <c r="O1124" s="2"/>
      <c r="P1124" s="2" t="s">
        <v>40</v>
      </c>
      <c r="Q1124" s="2" t="s">
        <v>41</v>
      </c>
      <c r="R1124" s="4">
        <v>3.9549082721092401</v>
      </c>
      <c r="S1124" s="2" t="s">
        <v>109</v>
      </c>
      <c r="T1124" s="4">
        <v>12.8</v>
      </c>
      <c r="U1124" s="4">
        <v>100</v>
      </c>
      <c r="V1124" s="4">
        <v>79.165999999999997</v>
      </c>
      <c r="W1124" s="4">
        <v>100.247091326511</v>
      </c>
      <c r="X1124" s="4">
        <v>61.610763064710703</v>
      </c>
      <c r="Y1124" s="4">
        <v>10.1714074477606</v>
      </c>
      <c r="Z1124" s="4"/>
      <c r="AA1124" s="4"/>
      <c r="AB1124" s="4"/>
      <c r="AC1124" s="2" t="b">
        <v>1</v>
      </c>
    </row>
    <row r="1125" spans="1:29" hidden="1" collapsed="1" x14ac:dyDescent="0.3">
      <c r="A1125" s="2" t="s">
        <v>3701</v>
      </c>
      <c r="B1125" s="3">
        <v>38351</v>
      </c>
      <c r="C1125" s="3">
        <v>38351</v>
      </c>
      <c r="D1125" s="4">
        <v>18.819905858848799</v>
      </c>
      <c r="E1125" s="2" t="s">
        <v>3702</v>
      </c>
      <c r="F1125" s="2" t="s">
        <v>227</v>
      </c>
      <c r="G1125" s="2" t="s">
        <v>272</v>
      </c>
      <c r="H1125" s="2" t="s">
        <v>397</v>
      </c>
      <c r="I1125" s="2" t="s">
        <v>3703</v>
      </c>
      <c r="J1125" s="2" t="s">
        <v>31</v>
      </c>
      <c r="K1125" s="2" t="s">
        <v>254</v>
      </c>
      <c r="L1125" s="2" t="s">
        <v>185</v>
      </c>
      <c r="M1125" s="2" t="s">
        <v>3704</v>
      </c>
      <c r="N1125" s="2"/>
      <c r="O1125" s="2"/>
      <c r="P1125" s="2" t="s">
        <v>40</v>
      </c>
      <c r="Q1125" s="2" t="s">
        <v>41</v>
      </c>
      <c r="R1125" s="4">
        <v>18.819905858848799</v>
      </c>
      <c r="S1125" s="2" t="s">
        <v>67</v>
      </c>
      <c r="T1125" s="4">
        <v>37.1</v>
      </c>
      <c r="U1125" s="4">
        <v>74</v>
      </c>
      <c r="V1125" s="4">
        <v>257.92599999999999</v>
      </c>
      <c r="W1125" s="4">
        <v>199.14962751624699</v>
      </c>
      <c r="X1125" s="4">
        <v>60.833729592645398</v>
      </c>
      <c r="Y1125" s="4">
        <v>-5.1743540973212898</v>
      </c>
      <c r="Z1125" s="4"/>
      <c r="AA1125" s="4"/>
      <c r="AB1125" s="4">
        <v>54.744891174254199</v>
      </c>
      <c r="AC1125" s="2" t="b">
        <v>1</v>
      </c>
    </row>
    <row r="1126" spans="1:29" hidden="1" collapsed="1" x14ac:dyDescent="0.3">
      <c r="A1126" s="2" t="s">
        <v>3412</v>
      </c>
      <c r="B1126" s="3">
        <v>37627</v>
      </c>
      <c r="C1126" s="3">
        <v>37627</v>
      </c>
      <c r="D1126" s="4">
        <v>1.1745001298364099</v>
      </c>
      <c r="E1126" s="2" t="s">
        <v>3413</v>
      </c>
      <c r="F1126" s="2" t="s">
        <v>227</v>
      </c>
      <c r="G1126" s="2" t="s">
        <v>691</v>
      </c>
      <c r="H1126" s="2" t="s">
        <v>1516</v>
      </c>
      <c r="I1126" s="2" t="s">
        <v>3414</v>
      </c>
      <c r="J1126" s="2" t="s">
        <v>227</v>
      </c>
      <c r="K1126" s="2" t="s">
        <v>691</v>
      </c>
      <c r="L1126" s="2" t="s">
        <v>802</v>
      </c>
      <c r="M1126" s="2" t="s">
        <v>3415</v>
      </c>
      <c r="N1126" s="2"/>
      <c r="O1126" s="2"/>
      <c r="P1126" s="2" t="s">
        <v>40</v>
      </c>
      <c r="Q1126" s="2" t="s">
        <v>41</v>
      </c>
      <c r="R1126" s="4">
        <v>1.1745001298364099</v>
      </c>
      <c r="S1126" s="2" t="s">
        <v>109</v>
      </c>
      <c r="T1126" s="4">
        <v>40</v>
      </c>
      <c r="U1126" s="4">
        <v>90</v>
      </c>
      <c r="V1126" s="4">
        <v>7.99</v>
      </c>
      <c r="W1126" s="4">
        <v>156.32411792014901</v>
      </c>
      <c r="X1126" s="4">
        <v>60.474489322191303</v>
      </c>
      <c r="Y1126" s="4">
        <v>14.586234911791999</v>
      </c>
      <c r="Z1126" s="4"/>
      <c r="AA1126" s="4"/>
      <c r="AB1126" s="4"/>
      <c r="AC1126" s="2" t="b">
        <v>1</v>
      </c>
    </row>
    <row r="1127" spans="1:29" hidden="1" collapsed="1" x14ac:dyDescent="0.3">
      <c r="A1127" s="2" t="s">
        <v>4590</v>
      </c>
      <c r="B1127" s="3">
        <v>40441</v>
      </c>
      <c r="C1127" s="3">
        <v>40441</v>
      </c>
      <c r="D1127" s="4">
        <v>2.3050431787941199</v>
      </c>
      <c r="E1127" s="2" t="s">
        <v>4591</v>
      </c>
      <c r="F1127" s="2" t="s">
        <v>70</v>
      </c>
      <c r="G1127" s="2" t="s">
        <v>71</v>
      </c>
      <c r="H1127" s="2" t="s">
        <v>121</v>
      </c>
      <c r="I1127" s="2" t="s">
        <v>4592</v>
      </c>
      <c r="J1127" s="2" t="s">
        <v>70</v>
      </c>
      <c r="K1127" s="2" t="s">
        <v>1820</v>
      </c>
      <c r="L1127" s="2" t="s">
        <v>491</v>
      </c>
      <c r="M1127" s="2" t="s">
        <v>4593</v>
      </c>
      <c r="N1127" s="2"/>
      <c r="O1127" s="2"/>
      <c r="P1127" s="2" t="s">
        <v>40</v>
      </c>
      <c r="Q1127" s="2" t="s">
        <v>41</v>
      </c>
      <c r="R1127" s="4">
        <v>2.3050431787941199</v>
      </c>
      <c r="S1127" s="2" t="s">
        <v>59</v>
      </c>
      <c r="T1127" s="4">
        <v>0</v>
      </c>
      <c r="U1127" s="4">
        <v>100</v>
      </c>
      <c r="V1127" s="4">
        <v>252.47200000000001</v>
      </c>
      <c r="W1127" s="4">
        <v>251.60442956476999</v>
      </c>
      <c r="X1127" s="4">
        <v>60.452227659026498</v>
      </c>
      <c r="Y1127" s="4">
        <v>13.0149369044553</v>
      </c>
      <c r="Z1127" s="4"/>
      <c r="AA1127" s="4"/>
      <c r="AB1127" s="4"/>
      <c r="AC1127" s="2" t="b">
        <v>1</v>
      </c>
    </row>
    <row r="1128" spans="1:29" hidden="1" collapsed="1" x14ac:dyDescent="0.3">
      <c r="A1128" s="2" t="s">
        <v>2871</v>
      </c>
      <c r="B1128" s="3">
        <v>44874</v>
      </c>
      <c r="C1128" s="3">
        <v>44874</v>
      </c>
      <c r="D1128" s="4">
        <v>5.5396081986201304</v>
      </c>
      <c r="E1128" s="2" t="s">
        <v>2872</v>
      </c>
      <c r="F1128" s="2" t="s">
        <v>128</v>
      </c>
      <c r="G1128" s="2" t="s">
        <v>129</v>
      </c>
      <c r="H1128" s="2" t="s">
        <v>103</v>
      </c>
      <c r="I1128" s="2" t="s">
        <v>2873</v>
      </c>
      <c r="J1128" s="2" t="s">
        <v>128</v>
      </c>
      <c r="K1128" s="2" t="s">
        <v>652</v>
      </c>
      <c r="L1128" s="2" t="s">
        <v>475</v>
      </c>
      <c r="M1128" s="2" t="s">
        <v>2874</v>
      </c>
      <c r="N1128" s="2"/>
      <c r="O1128" s="2"/>
      <c r="P1128" s="2" t="s">
        <v>40</v>
      </c>
      <c r="Q1128" s="2" t="s">
        <v>41</v>
      </c>
      <c r="R1128" s="4">
        <v>5.5396081986201304</v>
      </c>
      <c r="S1128" s="2" t="s">
        <v>42</v>
      </c>
      <c r="T1128" s="4">
        <v>0</v>
      </c>
      <c r="U1128" s="4">
        <v>100</v>
      </c>
      <c r="V1128" s="4">
        <v>77.221999999999994</v>
      </c>
      <c r="W1128" s="4">
        <v>104.662364594065</v>
      </c>
      <c r="X1128" s="4">
        <v>60.3139467783203</v>
      </c>
      <c r="Y1128" s="4">
        <v>9.3951099716210802</v>
      </c>
      <c r="Z1128" s="4">
        <v>2.12241093149626</v>
      </c>
      <c r="AA1128" s="4">
        <v>0.64911443057545004</v>
      </c>
      <c r="AB1128" s="4"/>
      <c r="AC1128" s="2" t="b">
        <v>1</v>
      </c>
    </row>
    <row r="1129" spans="1:29" hidden="1" collapsed="1" x14ac:dyDescent="0.3">
      <c r="A1129" s="2" t="s">
        <v>4658</v>
      </c>
      <c r="B1129" s="3">
        <v>40556</v>
      </c>
      <c r="C1129" s="3">
        <v>40556</v>
      </c>
      <c r="D1129" s="4">
        <v>19.985158012283598</v>
      </c>
      <c r="E1129" s="2" t="s">
        <v>4659</v>
      </c>
      <c r="F1129" s="2" t="s">
        <v>101</v>
      </c>
      <c r="G1129" s="2" t="s">
        <v>235</v>
      </c>
      <c r="H1129" s="2" t="s">
        <v>774</v>
      </c>
      <c r="I1129" s="2" t="s">
        <v>4660</v>
      </c>
      <c r="J1129" s="2" t="s">
        <v>101</v>
      </c>
      <c r="K1129" s="2" t="s">
        <v>235</v>
      </c>
      <c r="L1129" s="2" t="s">
        <v>760</v>
      </c>
      <c r="M1129" s="2" t="s">
        <v>4661</v>
      </c>
      <c r="N1129" s="2"/>
      <c r="O1129" s="2" t="s">
        <v>2256</v>
      </c>
      <c r="P1129" s="2" t="s">
        <v>40</v>
      </c>
      <c r="Q1129" s="2" t="s">
        <v>41</v>
      </c>
      <c r="R1129" s="4">
        <v>19.985158012283598</v>
      </c>
      <c r="S1129" s="2" t="s">
        <v>109</v>
      </c>
      <c r="T1129" s="4">
        <v>49</v>
      </c>
      <c r="U1129" s="4">
        <v>100</v>
      </c>
      <c r="V1129" s="4">
        <v>75.278999999999996</v>
      </c>
      <c r="W1129" s="4">
        <v>123.716494845361</v>
      </c>
      <c r="X1129" s="4">
        <v>60.232989690721702</v>
      </c>
      <c r="Y1129" s="4">
        <v>-5.6690721649484503</v>
      </c>
      <c r="Z1129" s="4"/>
      <c r="AA1129" s="4"/>
      <c r="AB1129" s="4"/>
      <c r="AC1129" s="2" t="b">
        <v>1</v>
      </c>
    </row>
    <row r="1130" spans="1:29" hidden="1" collapsed="1" x14ac:dyDescent="0.3">
      <c r="A1130" s="2" t="s">
        <v>2142</v>
      </c>
      <c r="B1130" s="3">
        <v>42688</v>
      </c>
      <c r="C1130" s="3">
        <v>42688</v>
      </c>
      <c r="D1130" s="4">
        <v>35.7085598519188</v>
      </c>
      <c r="E1130" s="2" t="s">
        <v>2143</v>
      </c>
      <c r="F1130" s="2" t="s">
        <v>128</v>
      </c>
      <c r="G1130" s="2" t="s">
        <v>583</v>
      </c>
      <c r="H1130" s="2" t="s">
        <v>350</v>
      </c>
      <c r="I1130" s="2" t="s">
        <v>2144</v>
      </c>
      <c r="J1130" s="2" t="s">
        <v>128</v>
      </c>
      <c r="K1130" s="2" t="s">
        <v>583</v>
      </c>
      <c r="L1130" s="2" t="s">
        <v>397</v>
      </c>
      <c r="M1130" s="2" t="s">
        <v>2145</v>
      </c>
      <c r="N1130" s="2"/>
      <c r="O1130" s="2"/>
      <c r="P1130" s="2" t="s">
        <v>40</v>
      </c>
      <c r="Q1130" s="2" t="s">
        <v>41</v>
      </c>
      <c r="R1130" s="4">
        <v>35.7085598519188</v>
      </c>
      <c r="S1130" s="2" t="s">
        <v>42</v>
      </c>
      <c r="T1130" s="4">
        <v>0</v>
      </c>
      <c r="U1130" s="4">
        <v>100</v>
      </c>
      <c r="V1130" s="4"/>
      <c r="W1130" s="4">
        <v>108.84141360326799</v>
      </c>
      <c r="X1130" s="4">
        <v>59.531285147694298</v>
      </c>
      <c r="Y1130" s="4">
        <v>16.714497128988299</v>
      </c>
      <c r="Z1130" s="4">
        <v>33.291204228010599</v>
      </c>
      <c r="AA1130" s="4">
        <v>22.4220460551151</v>
      </c>
      <c r="AB1130" s="4"/>
      <c r="AC1130" s="2" t="b">
        <v>1</v>
      </c>
    </row>
    <row r="1131" spans="1:29" hidden="1" collapsed="1" x14ac:dyDescent="0.3">
      <c r="A1131" s="2" t="s">
        <v>5198</v>
      </c>
      <c r="B1131" s="3">
        <v>41877</v>
      </c>
      <c r="C1131" s="3">
        <v>41877</v>
      </c>
      <c r="D1131" s="4">
        <v>148.01670584981301</v>
      </c>
      <c r="E1131" s="2" t="s">
        <v>5199</v>
      </c>
      <c r="F1131" s="2" t="s">
        <v>149</v>
      </c>
      <c r="G1131" s="2" t="s">
        <v>403</v>
      </c>
      <c r="H1131" s="2" t="s">
        <v>199</v>
      </c>
      <c r="I1131" s="2" t="s">
        <v>5200</v>
      </c>
      <c r="J1131" s="2" t="s">
        <v>149</v>
      </c>
      <c r="K1131" s="2" t="s">
        <v>328</v>
      </c>
      <c r="L1131" s="2" t="s">
        <v>142</v>
      </c>
      <c r="M1131" s="2" t="s">
        <v>5201</v>
      </c>
      <c r="N1131" s="2"/>
      <c r="O1131" s="2"/>
      <c r="P1131" s="2" t="s">
        <v>40</v>
      </c>
      <c r="Q1131" s="2" t="s">
        <v>41</v>
      </c>
      <c r="R1131" s="4">
        <v>148.01670584981301</v>
      </c>
      <c r="S1131" s="2" t="s">
        <v>109</v>
      </c>
      <c r="T1131" s="4">
        <v>10</v>
      </c>
      <c r="U1131" s="4">
        <v>100</v>
      </c>
      <c r="V1131" s="4">
        <v>197.244</v>
      </c>
      <c r="W1131" s="4">
        <v>313.24099999999999</v>
      </c>
      <c r="X1131" s="4">
        <v>59.023000000000003</v>
      </c>
      <c r="Y1131" s="4">
        <v>-0.49099999999999999</v>
      </c>
      <c r="Z1131" s="4"/>
      <c r="AA1131" s="4"/>
      <c r="AB1131" s="4"/>
      <c r="AC1131" s="2" t="b">
        <v>1</v>
      </c>
    </row>
    <row r="1132" spans="1:29" hidden="1" collapsed="1" x14ac:dyDescent="0.3">
      <c r="A1132" s="2" t="s">
        <v>2829</v>
      </c>
      <c r="B1132" s="3">
        <v>39973</v>
      </c>
      <c r="C1132" s="3">
        <v>39973</v>
      </c>
      <c r="D1132" s="4">
        <v>2.3800784079602</v>
      </c>
      <c r="E1132" s="2" t="s">
        <v>2830</v>
      </c>
      <c r="F1132" s="2" t="s">
        <v>367</v>
      </c>
      <c r="G1132" s="2" t="s">
        <v>816</v>
      </c>
      <c r="H1132" s="2" t="s">
        <v>319</v>
      </c>
      <c r="I1132" s="2" t="s">
        <v>2831</v>
      </c>
      <c r="J1132" s="2" t="s">
        <v>128</v>
      </c>
      <c r="K1132" s="2" t="s">
        <v>313</v>
      </c>
      <c r="L1132" s="2" t="s">
        <v>783</v>
      </c>
      <c r="M1132" s="2" t="s">
        <v>2832</v>
      </c>
      <c r="N1132" s="2"/>
      <c r="O1132" s="2"/>
      <c r="P1132" s="2" t="s">
        <v>40</v>
      </c>
      <c r="Q1132" s="2" t="s">
        <v>41</v>
      </c>
      <c r="R1132" s="4">
        <v>2.3800784079602</v>
      </c>
      <c r="S1132" s="2" t="s">
        <v>109</v>
      </c>
      <c r="T1132" s="4">
        <v>34.853999999999999</v>
      </c>
      <c r="U1132" s="4">
        <v>70.308000000000007</v>
      </c>
      <c r="V1132" s="4">
        <v>51.438000000000002</v>
      </c>
      <c r="W1132" s="4">
        <v>205.97556958550601</v>
      </c>
      <c r="X1132" s="4">
        <v>58.951688169091398</v>
      </c>
      <c r="Y1132" s="4"/>
      <c r="Z1132" s="4">
        <v>0.86081361074989204</v>
      </c>
      <c r="AA1132" s="4">
        <v>1.20225106198526</v>
      </c>
      <c r="AB1132" s="4">
        <v>4.4433307506053303</v>
      </c>
      <c r="AC1132" s="2" t="b">
        <v>1</v>
      </c>
    </row>
    <row r="1133" spans="1:29" hidden="1" collapsed="1" x14ac:dyDescent="0.3">
      <c r="A1133" s="2" t="s">
        <v>5128</v>
      </c>
      <c r="B1133" s="3">
        <v>41689</v>
      </c>
      <c r="C1133" s="3">
        <v>41689</v>
      </c>
      <c r="D1133" s="4">
        <v>2.2106232729505702</v>
      </c>
      <c r="E1133" s="2" t="s">
        <v>5129</v>
      </c>
      <c r="F1133" s="2" t="s">
        <v>128</v>
      </c>
      <c r="G1133" s="2" t="s">
        <v>583</v>
      </c>
      <c r="H1133" s="2" t="s">
        <v>802</v>
      </c>
      <c r="I1133" s="2" t="s">
        <v>5130</v>
      </c>
      <c r="J1133" s="2" t="s">
        <v>128</v>
      </c>
      <c r="K1133" s="2" t="s">
        <v>583</v>
      </c>
      <c r="L1133" s="2" t="s">
        <v>255</v>
      </c>
      <c r="M1133" s="2" t="s">
        <v>5131</v>
      </c>
      <c r="N1133" s="2"/>
      <c r="O1133" s="2"/>
      <c r="P1133" s="2" t="s">
        <v>40</v>
      </c>
      <c r="Q1133" s="2" t="s">
        <v>41</v>
      </c>
      <c r="R1133" s="4">
        <v>2.2106232729505702</v>
      </c>
      <c r="S1133" s="2" t="s">
        <v>109</v>
      </c>
      <c r="T1133" s="4">
        <v>35.08</v>
      </c>
      <c r="U1133" s="4">
        <v>51</v>
      </c>
      <c r="V1133" s="4">
        <v>61.802999999999997</v>
      </c>
      <c r="W1133" s="4">
        <v>205.81322136510099</v>
      </c>
      <c r="X1133" s="4">
        <v>58.773029977541299</v>
      </c>
      <c r="Y1133" s="4">
        <v>16.116365589297899</v>
      </c>
      <c r="Z1133" s="4">
        <v>4.9933692893400998</v>
      </c>
      <c r="AA1133" s="4"/>
      <c r="AB1133" s="4"/>
      <c r="AC1133" s="2" t="b">
        <v>1</v>
      </c>
    </row>
    <row r="1134" spans="1:29" hidden="1" collapsed="1" x14ac:dyDescent="0.3">
      <c r="A1134" s="2" t="s">
        <v>4280</v>
      </c>
      <c r="B1134" s="3">
        <v>39867</v>
      </c>
      <c r="C1134" s="3">
        <v>39867</v>
      </c>
      <c r="D1134" s="4">
        <v>4.31570477653427</v>
      </c>
      <c r="E1134" s="2" t="s">
        <v>4281</v>
      </c>
      <c r="F1134" s="2" t="s">
        <v>367</v>
      </c>
      <c r="G1134" s="2" t="s">
        <v>368</v>
      </c>
      <c r="H1134" s="2" t="s">
        <v>372</v>
      </c>
      <c r="I1134" s="2" t="s">
        <v>4282</v>
      </c>
      <c r="J1134" s="2" t="s">
        <v>367</v>
      </c>
      <c r="K1134" s="2" t="s">
        <v>894</v>
      </c>
      <c r="L1134" s="2" t="s">
        <v>94</v>
      </c>
      <c r="M1134" s="2" t="s">
        <v>4283</v>
      </c>
      <c r="N1134" s="2"/>
      <c r="O1134" s="2"/>
      <c r="P1134" s="2" t="s">
        <v>40</v>
      </c>
      <c r="Q1134" s="2" t="s">
        <v>41</v>
      </c>
      <c r="R1134" s="4">
        <v>4.31570477653427</v>
      </c>
      <c r="S1134" s="2" t="s">
        <v>42</v>
      </c>
      <c r="T1134" s="4">
        <v>41.52</v>
      </c>
      <c r="U1134" s="4">
        <v>59.14</v>
      </c>
      <c r="V1134" s="4">
        <v>20.56</v>
      </c>
      <c r="W1134" s="4">
        <v>106.89114025356599</v>
      </c>
      <c r="X1134" s="4">
        <v>58.359855784469097</v>
      </c>
      <c r="Y1134" s="4">
        <v>18.572826465927101</v>
      </c>
      <c r="Z1134" s="4"/>
      <c r="AA1134" s="4"/>
      <c r="AB1134" s="4"/>
      <c r="AC1134" s="2" t="b">
        <v>1</v>
      </c>
    </row>
    <row r="1135" spans="1:29" hidden="1" collapsed="1" x14ac:dyDescent="0.3">
      <c r="A1135" s="2" t="s">
        <v>4213</v>
      </c>
      <c r="B1135" s="3">
        <v>39639</v>
      </c>
      <c r="C1135" s="3">
        <v>39639</v>
      </c>
      <c r="D1135" s="4">
        <v>52.867047629451598</v>
      </c>
      <c r="E1135" s="2" t="s">
        <v>4214</v>
      </c>
      <c r="F1135" s="2" t="s">
        <v>101</v>
      </c>
      <c r="G1135" s="2" t="s">
        <v>235</v>
      </c>
      <c r="H1135" s="2" t="s">
        <v>319</v>
      </c>
      <c r="I1135" s="2" t="s">
        <v>4215</v>
      </c>
      <c r="J1135" s="2" t="s">
        <v>101</v>
      </c>
      <c r="K1135" s="2" t="s">
        <v>235</v>
      </c>
      <c r="L1135" s="2" t="s">
        <v>115</v>
      </c>
      <c r="M1135" s="2" t="s">
        <v>4216</v>
      </c>
      <c r="N1135" s="2"/>
      <c r="O1135" s="2"/>
      <c r="P1135" s="2" t="s">
        <v>40</v>
      </c>
      <c r="Q1135" s="2" t="s">
        <v>41</v>
      </c>
      <c r="R1135" s="4">
        <v>52.867047629451598</v>
      </c>
      <c r="S1135" s="2" t="s">
        <v>109</v>
      </c>
      <c r="T1135" s="4">
        <v>35</v>
      </c>
      <c r="U1135" s="4">
        <v>50</v>
      </c>
      <c r="V1135" s="4">
        <v>829.08900000000006</v>
      </c>
      <c r="W1135" s="4">
        <v>340.97449637788998</v>
      </c>
      <c r="X1135" s="4">
        <v>57.727498263371999</v>
      </c>
      <c r="Y1135" s="4">
        <v>26.394760345340899</v>
      </c>
      <c r="Z1135" s="4"/>
      <c r="AA1135" s="4"/>
      <c r="AB1135" s="4"/>
      <c r="AC1135" s="2" t="b">
        <v>1</v>
      </c>
    </row>
    <row r="1136" spans="1:29" hidden="1" collapsed="1" x14ac:dyDescent="0.3">
      <c r="A1136" s="2" t="s">
        <v>3317</v>
      </c>
      <c r="B1136" s="3">
        <v>37434</v>
      </c>
      <c r="C1136" s="3">
        <v>37434</v>
      </c>
      <c r="D1136" s="4">
        <v>1.35808057944771</v>
      </c>
      <c r="E1136" s="2" t="s">
        <v>3318</v>
      </c>
      <c r="F1136" s="2" t="s">
        <v>367</v>
      </c>
      <c r="G1136" s="2" t="s">
        <v>816</v>
      </c>
      <c r="H1136" s="2" t="s">
        <v>548</v>
      </c>
      <c r="I1136" s="2" t="s">
        <v>3319</v>
      </c>
      <c r="J1136" s="2" t="s">
        <v>367</v>
      </c>
      <c r="K1136" s="2" t="s">
        <v>750</v>
      </c>
      <c r="L1136" s="2" t="s">
        <v>115</v>
      </c>
      <c r="M1136" s="2" t="s">
        <v>3320</v>
      </c>
      <c r="N1136" s="2"/>
      <c r="O1136" s="2"/>
      <c r="P1136" s="2" t="s">
        <v>40</v>
      </c>
      <c r="Q1136" s="2" t="s">
        <v>41</v>
      </c>
      <c r="R1136" s="4">
        <v>1.35808057944771</v>
      </c>
      <c r="S1136" s="2" t="s">
        <v>42</v>
      </c>
      <c r="T1136" s="4">
        <v>40</v>
      </c>
      <c r="U1136" s="4">
        <v>80</v>
      </c>
      <c r="V1136" s="4">
        <v>17453.065999999999</v>
      </c>
      <c r="W1136" s="4">
        <v>153.09266192989199</v>
      </c>
      <c r="X1136" s="4">
        <v>56.0025354521065</v>
      </c>
      <c r="Y1136" s="4">
        <v>72.331141837908007</v>
      </c>
      <c r="Z1136" s="4"/>
      <c r="AA1136" s="4"/>
      <c r="AB1136" s="4"/>
      <c r="AC1136" s="2" t="b">
        <v>1</v>
      </c>
    </row>
    <row r="1137" spans="1:29" hidden="1" collapsed="1" x14ac:dyDescent="0.3">
      <c r="A1137" s="2" t="s">
        <v>4879</v>
      </c>
      <c r="B1137" s="3">
        <v>40756</v>
      </c>
      <c r="C1137" s="3">
        <v>40756</v>
      </c>
      <c r="D1137" s="4">
        <v>4.4935805991440798</v>
      </c>
      <c r="E1137" s="2" t="s">
        <v>4880</v>
      </c>
      <c r="F1137" s="2" t="s">
        <v>482</v>
      </c>
      <c r="G1137" s="2" t="s">
        <v>485</v>
      </c>
      <c r="H1137" s="2" t="s">
        <v>1034</v>
      </c>
      <c r="I1137" s="2" t="s">
        <v>4881</v>
      </c>
      <c r="J1137" s="2" t="s">
        <v>112</v>
      </c>
      <c r="K1137" s="2" t="s">
        <v>458</v>
      </c>
      <c r="L1137" s="2" t="s">
        <v>491</v>
      </c>
      <c r="M1137" s="2" t="s">
        <v>4882</v>
      </c>
      <c r="N1137" s="2"/>
      <c r="O1137" s="2" t="s">
        <v>4883</v>
      </c>
      <c r="P1137" s="2" t="s">
        <v>40</v>
      </c>
      <c r="Q1137" s="2" t="s">
        <v>41</v>
      </c>
      <c r="R1137" s="4">
        <v>4.4935805991440798</v>
      </c>
      <c r="S1137" s="2" t="s">
        <v>109</v>
      </c>
      <c r="T1137" s="4">
        <v>0</v>
      </c>
      <c r="U1137" s="4">
        <v>100</v>
      </c>
      <c r="V1137" s="4">
        <v>107.095</v>
      </c>
      <c r="W1137" s="4">
        <v>159.86686303387299</v>
      </c>
      <c r="X1137" s="4">
        <v>55.630633284241497</v>
      </c>
      <c r="Y1137" s="4">
        <v>7.3584683357879204</v>
      </c>
      <c r="Z1137" s="4"/>
      <c r="AA1137" s="4"/>
      <c r="AB1137" s="4"/>
      <c r="AC1137" s="2" t="b">
        <v>1</v>
      </c>
    </row>
    <row r="1138" spans="1:29" hidden="1" collapsed="1" x14ac:dyDescent="0.3">
      <c r="A1138" s="2" t="s">
        <v>5625</v>
      </c>
      <c r="B1138" s="3">
        <v>43011</v>
      </c>
      <c r="C1138" s="3">
        <v>43011</v>
      </c>
      <c r="D1138" s="4">
        <v>4.1500472589792103</v>
      </c>
      <c r="E1138" s="2" t="s">
        <v>5626</v>
      </c>
      <c r="F1138" s="2" t="s">
        <v>367</v>
      </c>
      <c r="G1138" s="2" t="s">
        <v>452</v>
      </c>
      <c r="H1138" s="2" t="s">
        <v>783</v>
      </c>
      <c r="I1138" s="2" t="s">
        <v>5627</v>
      </c>
      <c r="J1138" s="2" t="s">
        <v>31</v>
      </c>
      <c r="K1138" s="2" t="s">
        <v>35</v>
      </c>
      <c r="L1138" s="2" t="s">
        <v>311</v>
      </c>
      <c r="M1138" s="2" t="s">
        <v>5628</v>
      </c>
      <c r="N1138" s="2"/>
      <c r="O1138" s="2" t="s">
        <v>5629</v>
      </c>
      <c r="P1138" s="2" t="s">
        <v>40</v>
      </c>
      <c r="Q1138" s="2" t="s">
        <v>41</v>
      </c>
      <c r="R1138" s="4">
        <v>4.1500472589792103</v>
      </c>
      <c r="S1138" s="2" t="s">
        <v>42</v>
      </c>
      <c r="T1138" s="4">
        <v>23.8</v>
      </c>
      <c r="U1138" s="4">
        <v>51.5</v>
      </c>
      <c r="V1138" s="4"/>
      <c r="W1138" s="4">
        <v>227.533491664553</v>
      </c>
      <c r="X1138" s="4">
        <v>54.441344431890698</v>
      </c>
      <c r="Y1138" s="4">
        <v>22.018031312688802</v>
      </c>
      <c r="Z1138" s="4"/>
      <c r="AA1138" s="4"/>
      <c r="AB1138" s="4"/>
      <c r="AC1138" s="2" t="b">
        <v>1</v>
      </c>
    </row>
    <row r="1139" spans="1:29" hidden="1" collapsed="1" x14ac:dyDescent="0.3">
      <c r="A1139" s="2" t="s">
        <v>3848</v>
      </c>
      <c r="B1139" s="3">
        <v>38733</v>
      </c>
      <c r="C1139" s="3">
        <v>38733</v>
      </c>
      <c r="D1139" s="4">
        <v>2.6636322463768098</v>
      </c>
      <c r="E1139" s="2" t="s">
        <v>1831</v>
      </c>
      <c r="F1139" s="2" t="s">
        <v>367</v>
      </c>
      <c r="G1139" s="2" t="s">
        <v>816</v>
      </c>
      <c r="H1139" s="2" t="s">
        <v>475</v>
      </c>
      <c r="I1139" s="2" t="s">
        <v>3849</v>
      </c>
      <c r="J1139" s="2" t="s">
        <v>367</v>
      </c>
      <c r="K1139" s="2" t="s">
        <v>816</v>
      </c>
      <c r="L1139" s="2" t="s">
        <v>548</v>
      </c>
      <c r="M1139" s="2" t="s">
        <v>3850</v>
      </c>
      <c r="N1139" s="2"/>
      <c r="O1139" s="2"/>
      <c r="P1139" s="2" t="s">
        <v>40</v>
      </c>
      <c r="Q1139" s="2" t="s">
        <v>41</v>
      </c>
      <c r="R1139" s="4">
        <v>2.6636322463768098</v>
      </c>
      <c r="S1139" s="2" t="s">
        <v>42</v>
      </c>
      <c r="T1139" s="4">
        <v>42</v>
      </c>
      <c r="U1139" s="4">
        <v>51</v>
      </c>
      <c r="V1139" s="4">
        <v>59.44</v>
      </c>
      <c r="W1139" s="4">
        <v>116.854252483644</v>
      </c>
      <c r="X1139" s="4">
        <v>54.249454809789199</v>
      </c>
      <c r="Y1139" s="4">
        <v>5.0133268718197197</v>
      </c>
      <c r="Z1139" s="4"/>
      <c r="AA1139" s="4"/>
      <c r="AB1139" s="4"/>
      <c r="AC1139" s="2" t="b">
        <v>1</v>
      </c>
    </row>
    <row r="1140" spans="1:29" hidden="1" collapsed="1" x14ac:dyDescent="0.3">
      <c r="A1140" s="2" t="s">
        <v>3090</v>
      </c>
      <c r="B1140" s="3">
        <v>38960</v>
      </c>
      <c r="C1140" s="3">
        <v>38960</v>
      </c>
      <c r="D1140" s="4">
        <v>11.750999999999999</v>
      </c>
      <c r="E1140" s="2" t="s">
        <v>3091</v>
      </c>
      <c r="F1140" s="2" t="s">
        <v>128</v>
      </c>
      <c r="G1140" s="2" t="s">
        <v>547</v>
      </c>
      <c r="H1140" s="2" t="s">
        <v>36</v>
      </c>
      <c r="I1140" s="2" t="s">
        <v>3092</v>
      </c>
      <c r="J1140" s="2" t="s">
        <v>101</v>
      </c>
      <c r="K1140" s="2" t="s">
        <v>235</v>
      </c>
      <c r="L1140" s="2" t="s">
        <v>185</v>
      </c>
      <c r="M1140" s="2" t="s">
        <v>3093</v>
      </c>
      <c r="N1140" s="2"/>
      <c r="O1140" s="2"/>
      <c r="P1140" s="2" t="s">
        <v>40</v>
      </c>
      <c r="Q1140" s="2" t="s">
        <v>41</v>
      </c>
      <c r="R1140" s="4">
        <v>11.750999999999999</v>
      </c>
      <c r="S1140" s="2" t="s">
        <v>739</v>
      </c>
      <c r="T1140" s="4">
        <v>40</v>
      </c>
      <c r="U1140" s="4">
        <v>100</v>
      </c>
      <c r="V1140" s="4">
        <v>351.7</v>
      </c>
      <c r="W1140" s="4">
        <v>150.70462888351699</v>
      </c>
      <c r="X1140" s="4">
        <v>53.843674456083797</v>
      </c>
      <c r="Y1140" s="4">
        <v>25.117736592353801</v>
      </c>
      <c r="Z1140" s="4"/>
      <c r="AA1140" s="4"/>
      <c r="AB1140" s="4"/>
      <c r="AC1140" s="2" t="b">
        <v>1</v>
      </c>
    </row>
    <row r="1141" spans="1:29" hidden="1" collapsed="1" x14ac:dyDescent="0.3">
      <c r="A1141" s="2" t="s">
        <v>2420</v>
      </c>
      <c r="B1141" s="3">
        <v>37957</v>
      </c>
      <c r="C1141" s="3">
        <v>37957</v>
      </c>
      <c r="D1141" s="4">
        <v>5.4429999999999996</v>
      </c>
      <c r="E1141" s="2" t="s">
        <v>2421</v>
      </c>
      <c r="F1141" s="2" t="s">
        <v>367</v>
      </c>
      <c r="G1141" s="2" t="s">
        <v>750</v>
      </c>
      <c r="H1141" s="2" t="s">
        <v>36</v>
      </c>
      <c r="I1141" s="2" t="s">
        <v>2422</v>
      </c>
      <c r="J1141" s="2" t="s">
        <v>367</v>
      </c>
      <c r="K1141" s="2" t="s">
        <v>750</v>
      </c>
      <c r="L1141" s="2" t="s">
        <v>103</v>
      </c>
      <c r="M1141" s="2" t="s">
        <v>2423</v>
      </c>
      <c r="N1141" s="2"/>
      <c r="O1141" s="2"/>
      <c r="P1141" s="2" t="s">
        <v>40</v>
      </c>
      <c r="Q1141" s="2" t="s">
        <v>41</v>
      </c>
      <c r="R1141" s="4">
        <v>5.4429999999999996</v>
      </c>
      <c r="S1141" s="2" t="s">
        <v>42</v>
      </c>
      <c r="T1141" s="4">
        <v>38.463999999999999</v>
      </c>
      <c r="U1141" s="4">
        <v>100</v>
      </c>
      <c r="V1141" s="4">
        <v>332.72</v>
      </c>
      <c r="W1141" s="4">
        <v>242.33498651043101</v>
      </c>
      <c r="X1141" s="4">
        <v>53.570951571111799</v>
      </c>
      <c r="Y1141" s="4">
        <v>12.088078426484101</v>
      </c>
      <c r="Z1141" s="4">
        <v>5.3789999999999996</v>
      </c>
      <c r="AA1141" s="4">
        <v>9.44</v>
      </c>
      <c r="AB1141" s="4">
        <v>4.9340000000000002</v>
      </c>
      <c r="AC1141" s="2" t="b">
        <v>1</v>
      </c>
    </row>
    <row r="1142" spans="1:29" hidden="1" collapsed="1" x14ac:dyDescent="0.3">
      <c r="A1142" s="2" t="s">
        <v>3760</v>
      </c>
      <c r="B1142" s="3">
        <v>38523</v>
      </c>
      <c r="C1142" s="3">
        <v>38523</v>
      </c>
      <c r="D1142" s="4">
        <v>13.0518902290941</v>
      </c>
      <c r="E1142" s="2" t="s">
        <v>3761</v>
      </c>
      <c r="F1142" s="2" t="s">
        <v>227</v>
      </c>
      <c r="G1142" s="2" t="s">
        <v>272</v>
      </c>
      <c r="H1142" s="2" t="s">
        <v>185</v>
      </c>
      <c r="I1142" s="2" t="s">
        <v>3762</v>
      </c>
      <c r="J1142" s="2" t="s">
        <v>227</v>
      </c>
      <c r="K1142" s="2" t="s">
        <v>272</v>
      </c>
      <c r="L1142" s="2" t="s">
        <v>185</v>
      </c>
      <c r="M1142" s="2" t="s">
        <v>3763</v>
      </c>
      <c r="N1142" s="2"/>
      <c r="O1142" s="2"/>
      <c r="P1142" s="2" t="s">
        <v>40</v>
      </c>
      <c r="Q1142" s="2" t="s">
        <v>41</v>
      </c>
      <c r="R1142" s="4">
        <v>13.0518902290941</v>
      </c>
      <c r="S1142" s="2" t="s">
        <v>67</v>
      </c>
      <c r="T1142" s="4">
        <v>14.68</v>
      </c>
      <c r="U1142" s="4">
        <v>100</v>
      </c>
      <c r="V1142" s="4">
        <v>152.97300000000001</v>
      </c>
      <c r="W1142" s="4">
        <v>180.489620378794</v>
      </c>
      <c r="X1142" s="4">
        <v>53.143660573980597</v>
      </c>
      <c r="Y1142" s="4">
        <v>14.304854850715399</v>
      </c>
      <c r="Z1142" s="4"/>
      <c r="AA1142" s="4"/>
      <c r="AB1142" s="4">
        <v>6.4182309895004801</v>
      </c>
      <c r="AC1142" s="2" t="b">
        <v>1</v>
      </c>
    </row>
    <row r="1143" spans="1:29" hidden="1" collapsed="1" x14ac:dyDescent="0.3">
      <c r="A1143" s="2" t="s">
        <v>2950</v>
      </c>
      <c r="B1143" s="3">
        <v>38322</v>
      </c>
      <c r="C1143" s="3">
        <v>38322</v>
      </c>
      <c r="D1143" s="4">
        <v>15.51097711812</v>
      </c>
      <c r="E1143" s="2" t="s">
        <v>2951</v>
      </c>
      <c r="F1143" s="2" t="s">
        <v>367</v>
      </c>
      <c r="G1143" s="2" t="s">
        <v>604</v>
      </c>
      <c r="H1143" s="2" t="s">
        <v>115</v>
      </c>
      <c r="I1143" s="2" t="s">
        <v>2952</v>
      </c>
      <c r="J1143" s="2" t="s">
        <v>367</v>
      </c>
      <c r="K1143" s="2" t="s">
        <v>452</v>
      </c>
      <c r="L1143" s="2" t="s">
        <v>36</v>
      </c>
      <c r="M1143" s="2" t="s">
        <v>2953</v>
      </c>
      <c r="N1143" s="2"/>
      <c r="O1143" s="2"/>
      <c r="P1143" s="2" t="s">
        <v>40</v>
      </c>
      <c r="Q1143" s="2" t="s">
        <v>41</v>
      </c>
      <c r="R1143" s="4">
        <v>15.51097711812</v>
      </c>
      <c r="S1143" s="2" t="s">
        <v>109</v>
      </c>
      <c r="T1143" s="4">
        <v>0</v>
      </c>
      <c r="U1143" s="4">
        <v>100</v>
      </c>
      <c r="V1143" s="4">
        <v>1748.2439999999999</v>
      </c>
      <c r="W1143" s="4">
        <v>587.86500000000001</v>
      </c>
      <c r="X1143" s="4">
        <v>52.893000000000001</v>
      </c>
      <c r="Y1143" s="4">
        <v>66.537999999999997</v>
      </c>
      <c r="Z1143" s="4">
        <v>0.45807573748471597</v>
      </c>
      <c r="AA1143" s="4">
        <v>0.24453667189033701</v>
      </c>
      <c r="AB1143" s="4"/>
      <c r="AC1143" s="2" t="b">
        <v>1</v>
      </c>
    </row>
    <row r="1144" spans="1:29" hidden="1" collapsed="1" x14ac:dyDescent="0.3">
      <c r="A1144" s="2" t="s">
        <v>3683</v>
      </c>
      <c r="B1144" s="3">
        <v>38336</v>
      </c>
      <c r="C1144" s="3">
        <v>38336</v>
      </c>
      <c r="D1144" s="4">
        <v>26.1645723767848</v>
      </c>
      <c r="E1144" s="2" t="s">
        <v>3684</v>
      </c>
      <c r="F1144" s="2" t="s">
        <v>367</v>
      </c>
      <c r="G1144" s="2" t="s">
        <v>604</v>
      </c>
      <c r="H1144" s="2" t="s">
        <v>103</v>
      </c>
      <c r="I1144" s="2" t="s">
        <v>2952</v>
      </c>
      <c r="J1144" s="2" t="s">
        <v>367</v>
      </c>
      <c r="K1144" s="2" t="s">
        <v>452</v>
      </c>
      <c r="L1144" s="2" t="s">
        <v>36</v>
      </c>
      <c r="M1144" s="2" t="s">
        <v>2953</v>
      </c>
      <c r="N1144" s="2" t="s">
        <v>3685</v>
      </c>
      <c r="O1144" s="2"/>
      <c r="P1144" s="2" t="s">
        <v>40</v>
      </c>
      <c r="Q1144" s="2" t="s">
        <v>41</v>
      </c>
      <c r="R1144" s="4">
        <v>26.1645723767848</v>
      </c>
      <c r="S1144" s="2" t="s">
        <v>42</v>
      </c>
      <c r="T1144" s="4">
        <v>0</v>
      </c>
      <c r="U1144" s="4">
        <v>100</v>
      </c>
      <c r="V1144" s="4">
        <v>1451.0709999999999</v>
      </c>
      <c r="W1144" s="4">
        <v>587.86500000000001</v>
      </c>
      <c r="X1144" s="4">
        <v>52.893000000000001</v>
      </c>
      <c r="Y1144" s="4">
        <v>66.537999999999997</v>
      </c>
      <c r="Z1144" s="4"/>
      <c r="AA1144" s="4"/>
      <c r="AB1144" s="4"/>
      <c r="AC1144" s="2" t="b">
        <v>1</v>
      </c>
    </row>
    <row r="1145" spans="1:29" hidden="1" collapsed="1" x14ac:dyDescent="0.3">
      <c r="A1145" s="2" t="s">
        <v>6080</v>
      </c>
      <c r="B1145" s="3">
        <v>44420</v>
      </c>
      <c r="C1145" s="3">
        <v>44420</v>
      </c>
      <c r="D1145" s="4">
        <v>3.8030749252139202</v>
      </c>
      <c r="E1145" s="2" t="s">
        <v>6081</v>
      </c>
      <c r="F1145" s="2" t="s">
        <v>367</v>
      </c>
      <c r="G1145" s="2" t="s">
        <v>604</v>
      </c>
      <c r="H1145" s="2" t="s">
        <v>78</v>
      </c>
      <c r="I1145" s="2" t="s">
        <v>6082</v>
      </c>
      <c r="J1145" s="2" t="s">
        <v>367</v>
      </c>
      <c r="K1145" s="2" t="s">
        <v>604</v>
      </c>
      <c r="L1145" s="2" t="s">
        <v>105</v>
      </c>
      <c r="M1145" s="2" t="s">
        <v>6083</v>
      </c>
      <c r="N1145" s="2"/>
      <c r="O1145" s="2"/>
      <c r="P1145" s="2" t="s">
        <v>40</v>
      </c>
      <c r="Q1145" s="2" t="s">
        <v>41</v>
      </c>
      <c r="R1145" s="4">
        <v>3.8030749252139202</v>
      </c>
      <c r="S1145" s="2" t="s">
        <v>59</v>
      </c>
      <c r="T1145" s="4">
        <v>20</v>
      </c>
      <c r="U1145" s="4">
        <v>70</v>
      </c>
      <c r="V1145" s="4">
        <v>615.91200000000003</v>
      </c>
      <c r="W1145" s="4">
        <v>254.58353688324399</v>
      </c>
      <c r="X1145" s="4">
        <v>52.553737176355597</v>
      </c>
      <c r="Y1145" s="4">
        <v>73.312164142647802</v>
      </c>
      <c r="Z1145" s="4"/>
      <c r="AA1145" s="4"/>
      <c r="AB1145" s="4"/>
      <c r="AC1145" s="2" t="b">
        <v>1</v>
      </c>
    </row>
    <row r="1146" spans="1:29" hidden="1" collapsed="1" x14ac:dyDescent="0.3">
      <c r="A1146" s="2" t="s">
        <v>2796</v>
      </c>
      <c r="B1146" s="3">
        <v>42997</v>
      </c>
      <c r="C1146" s="3">
        <v>42997</v>
      </c>
      <c r="D1146" s="4">
        <v>2.4784499555749502</v>
      </c>
      <c r="E1146" s="2" t="s">
        <v>2797</v>
      </c>
      <c r="F1146" s="2" t="s">
        <v>128</v>
      </c>
      <c r="G1146" s="2" t="s">
        <v>129</v>
      </c>
      <c r="H1146" s="2" t="s">
        <v>475</v>
      </c>
      <c r="I1146" s="2" t="s">
        <v>2798</v>
      </c>
      <c r="J1146" s="2" t="s">
        <v>128</v>
      </c>
      <c r="K1146" s="2" t="s">
        <v>129</v>
      </c>
      <c r="L1146" s="2" t="s">
        <v>802</v>
      </c>
      <c r="M1146" s="2" t="s">
        <v>2799</v>
      </c>
      <c r="N1146" s="2"/>
      <c r="O1146" s="2"/>
      <c r="P1146" s="2" t="s">
        <v>40</v>
      </c>
      <c r="Q1146" s="2" t="s">
        <v>41</v>
      </c>
      <c r="R1146" s="4">
        <v>2.4784499555749502</v>
      </c>
      <c r="S1146" s="2" t="s">
        <v>42</v>
      </c>
      <c r="T1146" s="4">
        <v>40</v>
      </c>
      <c r="U1146" s="4">
        <v>100</v>
      </c>
      <c r="V1146" s="4"/>
      <c r="W1146" s="4">
        <v>117.94136377290501</v>
      </c>
      <c r="X1146" s="4">
        <v>52.515680384499902</v>
      </c>
      <c r="Y1146" s="4">
        <v>13.830489636527499</v>
      </c>
      <c r="Z1146" s="4">
        <v>3.8691287586738601</v>
      </c>
      <c r="AA1146" s="4">
        <v>1.5488820354664601</v>
      </c>
      <c r="AB1146" s="4"/>
      <c r="AC1146" s="2" t="b">
        <v>1</v>
      </c>
    </row>
    <row r="1147" spans="1:29" hidden="1" collapsed="1" x14ac:dyDescent="0.3">
      <c r="A1147" s="2" t="s">
        <v>4370</v>
      </c>
      <c r="B1147" s="3">
        <v>39997</v>
      </c>
      <c r="C1147" s="3">
        <v>40087</v>
      </c>
      <c r="D1147" s="4">
        <v>5.9199621122424801</v>
      </c>
      <c r="E1147" s="2" t="s">
        <v>4371</v>
      </c>
      <c r="F1147" s="2" t="s">
        <v>482</v>
      </c>
      <c r="G1147" s="2" t="s">
        <v>930</v>
      </c>
      <c r="H1147" s="2" t="s">
        <v>465</v>
      </c>
      <c r="I1147" s="2" t="s">
        <v>4372</v>
      </c>
      <c r="J1147" s="2" t="s">
        <v>482</v>
      </c>
      <c r="K1147" s="2" t="s">
        <v>930</v>
      </c>
      <c r="L1147" s="2" t="s">
        <v>142</v>
      </c>
      <c r="M1147" s="2" t="s">
        <v>4373</v>
      </c>
      <c r="N1147" s="2"/>
      <c r="O1147" s="2"/>
      <c r="P1147" s="2" t="s">
        <v>40</v>
      </c>
      <c r="Q1147" s="2" t="s">
        <v>41</v>
      </c>
      <c r="R1147" s="4">
        <v>5.9199621122424801</v>
      </c>
      <c r="S1147" s="2" t="s">
        <v>109</v>
      </c>
      <c r="T1147" s="4">
        <v>40</v>
      </c>
      <c r="U1147" s="4">
        <v>100</v>
      </c>
      <c r="V1147" s="4">
        <v>150.852</v>
      </c>
      <c r="W1147" s="4">
        <v>142.399257195915</v>
      </c>
      <c r="X1147" s="4">
        <v>50.478180129990697</v>
      </c>
      <c r="Y1147" s="4">
        <v>24.236768802228401</v>
      </c>
      <c r="Z1147" s="4"/>
      <c r="AA1147" s="4"/>
      <c r="AB1147" s="4"/>
      <c r="AC1147" s="2" t="b">
        <v>1</v>
      </c>
    </row>
    <row r="1148" spans="1:29" hidden="1" collapsed="1" x14ac:dyDescent="0.3">
      <c r="A1148" s="2" t="s">
        <v>5711</v>
      </c>
      <c r="B1148" s="3">
        <v>43243</v>
      </c>
      <c r="C1148" s="3">
        <v>43243</v>
      </c>
      <c r="D1148" s="4">
        <v>63.699947766042897</v>
      </c>
      <c r="E1148" s="2" t="s">
        <v>5712</v>
      </c>
      <c r="F1148" s="2" t="s">
        <v>128</v>
      </c>
      <c r="G1148" s="2" t="s">
        <v>547</v>
      </c>
      <c r="H1148" s="2" t="s">
        <v>369</v>
      </c>
      <c r="I1148" s="2" t="s">
        <v>5713</v>
      </c>
      <c r="J1148" s="2" t="s">
        <v>128</v>
      </c>
      <c r="K1148" s="2" t="s">
        <v>547</v>
      </c>
      <c r="L1148" s="2" t="s">
        <v>372</v>
      </c>
      <c r="M1148" s="2" t="s">
        <v>5714</v>
      </c>
      <c r="N1148" s="2"/>
      <c r="O1148" s="2" t="s">
        <v>5715</v>
      </c>
      <c r="P1148" s="2" t="s">
        <v>40</v>
      </c>
      <c r="Q1148" s="2" t="s">
        <v>41</v>
      </c>
      <c r="R1148" s="4">
        <v>63.699947766042897</v>
      </c>
      <c r="S1148" s="2" t="s">
        <v>42</v>
      </c>
      <c r="T1148" s="4">
        <v>40</v>
      </c>
      <c r="U1148" s="4">
        <v>100</v>
      </c>
      <c r="V1148" s="4"/>
      <c r="W1148" s="4">
        <v>129.29514470589999</v>
      </c>
      <c r="X1148" s="4">
        <v>50.339670780627998</v>
      </c>
      <c r="Y1148" s="4">
        <v>12.4399428246469</v>
      </c>
      <c r="Z1148" s="4"/>
      <c r="AA1148" s="4"/>
      <c r="AB1148" s="4"/>
      <c r="AC1148" s="2" t="b">
        <v>1</v>
      </c>
    </row>
    <row r="1149" spans="1:29" hidden="1" collapsed="1" x14ac:dyDescent="0.3">
      <c r="A1149" s="2" t="s">
        <v>2633</v>
      </c>
      <c r="B1149" s="3">
        <v>41046</v>
      </c>
      <c r="C1149" s="3">
        <v>41046</v>
      </c>
      <c r="D1149" s="4">
        <v>26.424367274867599</v>
      </c>
      <c r="E1149" s="2" t="s">
        <v>2634</v>
      </c>
      <c r="F1149" s="2" t="s">
        <v>227</v>
      </c>
      <c r="G1149" s="2" t="s">
        <v>272</v>
      </c>
      <c r="H1149" s="2" t="s">
        <v>185</v>
      </c>
      <c r="I1149" s="2" t="s">
        <v>2635</v>
      </c>
      <c r="J1149" s="2" t="s">
        <v>227</v>
      </c>
      <c r="K1149" s="2" t="s">
        <v>272</v>
      </c>
      <c r="L1149" s="2" t="s">
        <v>311</v>
      </c>
      <c r="M1149" s="2" t="s">
        <v>2636</v>
      </c>
      <c r="N1149" s="2" t="s">
        <v>2637</v>
      </c>
      <c r="O1149" s="2" t="s">
        <v>1087</v>
      </c>
      <c r="P1149" s="2" t="s">
        <v>40</v>
      </c>
      <c r="Q1149" s="2" t="s">
        <v>41</v>
      </c>
      <c r="R1149" s="4">
        <v>26.424367274867599</v>
      </c>
      <c r="S1149" s="2" t="s">
        <v>739</v>
      </c>
      <c r="T1149" s="4">
        <v>37.200000000000003</v>
      </c>
      <c r="U1149" s="4">
        <v>100</v>
      </c>
      <c r="V1149" s="4">
        <v>131.06100000000001</v>
      </c>
      <c r="W1149" s="4">
        <v>123.42299860679501</v>
      </c>
      <c r="X1149" s="4">
        <v>50.250776979959298</v>
      </c>
      <c r="Y1149" s="4">
        <v>30.7437573679134</v>
      </c>
      <c r="Z1149" s="4">
        <v>7.3972740028061699</v>
      </c>
      <c r="AA1149" s="4">
        <v>3.9416716776909202</v>
      </c>
      <c r="AB1149" s="4">
        <v>34.396664322314898</v>
      </c>
      <c r="AC1149" s="2" t="b">
        <v>1</v>
      </c>
    </row>
    <row r="1150" spans="1:29" hidden="1" collapsed="1" x14ac:dyDescent="0.3">
      <c r="A1150" s="2" t="s">
        <v>6346</v>
      </c>
      <c r="B1150" s="3">
        <v>45344</v>
      </c>
      <c r="C1150" s="3">
        <v>45344</v>
      </c>
      <c r="D1150" s="4">
        <v>5</v>
      </c>
      <c r="E1150" s="2" t="s">
        <v>6347</v>
      </c>
      <c r="F1150" s="2" t="s">
        <v>101</v>
      </c>
      <c r="G1150" s="2" t="s">
        <v>102</v>
      </c>
      <c r="H1150" s="2" t="s">
        <v>94</v>
      </c>
      <c r="I1150" s="2" t="s">
        <v>6348</v>
      </c>
      <c r="J1150" s="2" t="s">
        <v>101</v>
      </c>
      <c r="K1150" s="2" t="s">
        <v>102</v>
      </c>
      <c r="L1150" s="2" t="s">
        <v>397</v>
      </c>
      <c r="M1150" s="2" t="s">
        <v>6349</v>
      </c>
      <c r="N1150" s="2" t="s">
        <v>809</v>
      </c>
      <c r="O1150" s="2"/>
      <c r="P1150" s="2" t="s">
        <v>40</v>
      </c>
      <c r="Q1150" s="2" t="s">
        <v>41</v>
      </c>
      <c r="R1150" s="4">
        <v>5</v>
      </c>
      <c r="S1150" s="2" t="s">
        <v>42</v>
      </c>
      <c r="T1150" s="4">
        <v>20</v>
      </c>
      <c r="U1150" s="4">
        <v>100</v>
      </c>
      <c r="V1150" s="4"/>
      <c r="W1150" s="4">
        <v>49.8300387404391</v>
      </c>
      <c r="X1150" s="4">
        <v>49.710142048276502</v>
      </c>
      <c r="Y1150" s="4">
        <v>-8.0312903546240193</v>
      </c>
      <c r="Z1150" s="4"/>
      <c r="AA1150" s="4"/>
      <c r="AB1150" s="4"/>
      <c r="AC1150" s="2" t="b">
        <v>1</v>
      </c>
    </row>
    <row r="1151" spans="1:29" hidden="1" collapsed="1" x14ac:dyDescent="0.3">
      <c r="A1151" s="2" t="s">
        <v>3056</v>
      </c>
      <c r="B1151" s="3">
        <v>38534</v>
      </c>
      <c r="C1151" s="3">
        <v>38534</v>
      </c>
      <c r="D1151" s="4">
        <v>60</v>
      </c>
      <c r="E1151" s="2" t="s">
        <v>3057</v>
      </c>
      <c r="F1151" s="2" t="s">
        <v>482</v>
      </c>
      <c r="G1151" s="2" t="s">
        <v>483</v>
      </c>
      <c r="H1151" s="2" t="s">
        <v>36</v>
      </c>
      <c r="I1151" s="2" t="s">
        <v>3058</v>
      </c>
      <c r="J1151" s="2" t="s">
        <v>482</v>
      </c>
      <c r="K1151" s="2" t="s">
        <v>930</v>
      </c>
      <c r="L1151" s="2" t="s">
        <v>255</v>
      </c>
      <c r="M1151" s="2" t="s">
        <v>3059</v>
      </c>
      <c r="N1151" s="2" t="s">
        <v>324</v>
      </c>
      <c r="O1151" s="2" t="s">
        <v>3060</v>
      </c>
      <c r="P1151" s="2" t="s">
        <v>40</v>
      </c>
      <c r="Q1151" s="2" t="s">
        <v>41</v>
      </c>
      <c r="R1151" s="4">
        <v>60</v>
      </c>
      <c r="S1151" s="2" t="s">
        <v>109</v>
      </c>
      <c r="T1151" s="4">
        <v>0</v>
      </c>
      <c r="U1151" s="4">
        <v>100</v>
      </c>
      <c r="V1151" s="4"/>
      <c r="W1151" s="4">
        <v>338.023465703971</v>
      </c>
      <c r="X1151" s="4">
        <v>49.693140794223801</v>
      </c>
      <c r="Y1151" s="4">
        <v>1.6064981949458501</v>
      </c>
      <c r="Z1151" s="4"/>
      <c r="AA1151" s="4"/>
      <c r="AB1151" s="4"/>
      <c r="AC1151" s="2" t="b">
        <v>1</v>
      </c>
    </row>
    <row r="1152" spans="1:29" hidden="1" collapsed="1" x14ac:dyDescent="0.3">
      <c r="A1152" s="2" t="s">
        <v>3717</v>
      </c>
      <c r="B1152" s="3">
        <v>38384</v>
      </c>
      <c r="C1152" s="3">
        <v>38442</v>
      </c>
      <c r="D1152" s="4">
        <v>192.34468166955199</v>
      </c>
      <c r="E1152" s="2" t="s">
        <v>3718</v>
      </c>
      <c r="F1152" s="2" t="s">
        <v>131</v>
      </c>
      <c r="G1152" s="2" t="s">
        <v>474</v>
      </c>
      <c r="H1152" s="2" t="s">
        <v>369</v>
      </c>
      <c r="I1152" s="2" t="s">
        <v>3509</v>
      </c>
      <c r="J1152" s="2" t="s">
        <v>367</v>
      </c>
      <c r="K1152" s="2" t="s">
        <v>452</v>
      </c>
      <c r="L1152" s="2" t="s">
        <v>36</v>
      </c>
      <c r="M1152" s="2" t="s">
        <v>3510</v>
      </c>
      <c r="N1152" s="2"/>
      <c r="O1152" s="2"/>
      <c r="P1152" s="2" t="s">
        <v>40</v>
      </c>
      <c r="Q1152" s="2" t="s">
        <v>41</v>
      </c>
      <c r="R1152" s="4">
        <v>192.34468166955199</v>
      </c>
      <c r="S1152" s="2" t="s">
        <v>42</v>
      </c>
      <c r="T1152" s="4">
        <v>0</v>
      </c>
      <c r="U1152" s="4">
        <v>100</v>
      </c>
      <c r="V1152" s="4">
        <v>314.49200000000002</v>
      </c>
      <c r="W1152" s="4">
        <v>144.88399999999999</v>
      </c>
      <c r="X1152" s="4">
        <v>49.679000000000002</v>
      </c>
      <c r="Y1152" s="4">
        <v>49.04</v>
      </c>
      <c r="Z1152" s="4"/>
      <c r="AA1152" s="4"/>
      <c r="AB1152" s="4"/>
      <c r="AC1152" s="2" t="b">
        <v>1</v>
      </c>
    </row>
    <row r="1153" spans="1:29" hidden="1" collapsed="1" x14ac:dyDescent="0.3">
      <c r="A1153" s="2" t="s">
        <v>5689</v>
      </c>
      <c r="B1153" s="3">
        <v>43193</v>
      </c>
      <c r="C1153" s="3">
        <v>43193</v>
      </c>
      <c r="D1153" s="4">
        <v>17.2199603940911</v>
      </c>
      <c r="E1153" s="2" t="s">
        <v>5690</v>
      </c>
      <c r="F1153" s="2" t="s">
        <v>149</v>
      </c>
      <c r="G1153" s="2" t="s">
        <v>328</v>
      </c>
      <c r="H1153" s="2" t="s">
        <v>569</v>
      </c>
      <c r="I1153" s="2" t="s">
        <v>5691</v>
      </c>
      <c r="J1153" s="2" t="s">
        <v>227</v>
      </c>
      <c r="K1153" s="2" t="s">
        <v>272</v>
      </c>
      <c r="L1153" s="2" t="s">
        <v>121</v>
      </c>
      <c r="M1153" s="2" t="s">
        <v>5692</v>
      </c>
      <c r="N1153" s="2"/>
      <c r="O1153" s="2"/>
      <c r="P1153" s="2" t="s">
        <v>40</v>
      </c>
      <c r="Q1153" s="2" t="s">
        <v>41</v>
      </c>
      <c r="R1153" s="4">
        <v>17.2199603940911</v>
      </c>
      <c r="S1153" s="2" t="s">
        <v>42</v>
      </c>
      <c r="T1153" s="4">
        <v>20.344000000000001</v>
      </c>
      <c r="U1153" s="4">
        <v>100</v>
      </c>
      <c r="V1153" s="4"/>
      <c r="W1153" s="4">
        <v>101.283573853481</v>
      </c>
      <c r="X1153" s="4">
        <v>49.485970657741603</v>
      </c>
      <c r="Y1153" s="4">
        <v>23.688535406245101</v>
      </c>
      <c r="Z1153" s="4"/>
      <c r="AA1153" s="4"/>
      <c r="AB1153" s="4"/>
      <c r="AC1153" s="2" t="b">
        <v>1</v>
      </c>
    </row>
    <row r="1154" spans="1:29" hidden="1" collapsed="1" x14ac:dyDescent="0.3">
      <c r="A1154" s="2" t="s">
        <v>2712</v>
      </c>
      <c r="B1154" s="3">
        <v>38621</v>
      </c>
      <c r="C1154" s="3">
        <v>38621</v>
      </c>
      <c r="D1154" s="4">
        <v>15.879255754384699</v>
      </c>
      <c r="E1154" s="2" t="s">
        <v>2713</v>
      </c>
      <c r="F1154" s="2" t="s">
        <v>218</v>
      </c>
      <c r="G1154" s="2" t="s">
        <v>521</v>
      </c>
      <c r="H1154" s="2" t="s">
        <v>115</v>
      </c>
      <c r="I1154" s="2" t="s">
        <v>2714</v>
      </c>
      <c r="J1154" s="2" t="s">
        <v>367</v>
      </c>
      <c r="K1154" s="2" t="s">
        <v>604</v>
      </c>
      <c r="L1154" s="2" t="s">
        <v>36</v>
      </c>
      <c r="M1154" s="2" t="s">
        <v>2715</v>
      </c>
      <c r="N1154" s="2"/>
      <c r="O1154" s="2"/>
      <c r="P1154" s="2" t="s">
        <v>40</v>
      </c>
      <c r="Q1154" s="2" t="s">
        <v>41</v>
      </c>
      <c r="R1154" s="4">
        <v>22.389626098402701</v>
      </c>
      <c r="S1154" s="2" t="s">
        <v>42</v>
      </c>
      <c r="T1154" s="4">
        <v>28</v>
      </c>
      <c r="U1154" s="4">
        <v>100</v>
      </c>
      <c r="V1154" s="4">
        <v>163.56200000000001</v>
      </c>
      <c r="W1154" s="4">
        <v>207.95599999999999</v>
      </c>
      <c r="X1154" s="4">
        <v>49.442999999999998</v>
      </c>
      <c r="Y1154" s="4">
        <v>-0.73499999999999999</v>
      </c>
      <c r="Z1154" s="4">
        <v>7.7836649365628601</v>
      </c>
      <c r="AA1154" s="4">
        <v>2.7897923875432502</v>
      </c>
      <c r="AB1154" s="4"/>
      <c r="AC1154" s="2" t="b">
        <v>1</v>
      </c>
    </row>
    <row r="1155" spans="1:29" hidden="1" collapsed="1" x14ac:dyDescent="0.3">
      <c r="A1155" s="2" t="s">
        <v>5530</v>
      </c>
      <c r="B1155" s="3">
        <v>42670</v>
      </c>
      <c r="C1155" s="3">
        <v>42670</v>
      </c>
      <c r="D1155" s="4">
        <v>4.5211106073133696</v>
      </c>
      <c r="E1155" s="2" t="s">
        <v>5531</v>
      </c>
      <c r="F1155" s="2" t="s">
        <v>101</v>
      </c>
      <c r="G1155" s="2" t="s">
        <v>2101</v>
      </c>
      <c r="H1155" s="2" t="s">
        <v>791</v>
      </c>
      <c r="I1155" s="2" t="s">
        <v>5532</v>
      </c>
      <c r="J1155" s="2" t="s">
        <v>128</v>
      </c>
      <c r="K1155" s="2" t="s">
        <v>583</v>
      </c>
      <c r="L1155" s="2" t="s">
        <v>255</v>
      </c>
      <c r="M1155" s="2" t="s">
        <v>5533</v>
      </c>
      <c r="N1155" s="2"/>
      <c r="O1155" s="2"/>
      <c r="P1155" s="2" t="s">
        <v>40</v>
      </c>
      <c r="Q1155" s="2" t="s">
        <v>41</v>
      </c>
      <c r="R1155" s="4">
        <v>4.5211106073133696</v>
      </c>
      <c r="S1155" s="2" t="s">
        <v>109</v>
      </c>
      <c r="T1155" s="4">
        <v>35.1</v>
      </c>
      <c r="U1155" s="4">
        <v>85.1</v>
      </c>
      <c r="V1155" s="4">
        <v>65.471000000000004</v>
      </c>
      <c r="W1155" s="4">
        <v>259.39011151682598</v>
      </c>
      <c r="X1155" s="4">
        <v>49.353597157801197</v>
      </c>
      <c r="Y1155" s="4">
        <v>-0.77252541202013203</v>
      </c>
      <c r="Z1155" s="4"/>
      <c r="AA1155" s="4"/>
      <c r="AB1155" s="4"/>
      <c r="AC1155" s="2" t="b">
        <v>1</v>
      </c>
    </row>
    <row r="1156" spans="1:29" hidden="1" collapsed="1" x14ac:dyDescent="0.3">
      <c r="A1156" s="2" t="s">
        <v>4747</v>
      </c>
      <c r="B1156" s="3">
        <v>40714</v>
      </c>
      <c r="C1156" s="3">
        <v>40714</v>
      </c>
      <c r="D1156" s="4">
        <v>2.2912546353522898</v>
      </c>
      <c r="E1156" s="2" t="s">
        <v>4748</v>
      </c>
      <c r="F1156" s="2" t="s">
        <v>227</v>
      </c>
      <c r="G1156" s="2" t="s">
        <v>272</v>
      </c>
      <c r="H1156" s="2" t="s">
        <v>372</v>
      </c>
      <c r="I1156" s="2" t="s">
        <v>4749</v>
      </c>
      <c r="J1156" s="2" t="s">
        <v>128</v>
      </c>
      <c r="K1156" s="2" t="s">
        <v>652</v>
      </c>
      <c r="L1156" s="2" t="s">
        <v>802</v>
      </c>
      <c r="M1156" s="2" t="s">
        <v>4750</v>
      </c>
      <c r="N1156" s="2"/>
      <c r="O1156" s="2"/>
      <c r="P1156" s="2" t="s">
        <v>40</v>
      </c>
      <c r="Q1156" s="2" t="s">
        <v>41</v>
      </c>
      <c r="R1156" s="4">
        <v>2.2912546353522898</v>
      </c>
      <c r="S1156" s="2" t="s">
        <v>42</v>
      </c>
      <c r="T1156" s="4">
        <v>19.78</v>
      </c>
      <c r="U1156" s="4">
        <v>80</v>
      </c>
      <c r="V1156" s="4">
        <v>184</v>
      </c>
      <c r="W1156" s="4">
        <v>121.506944444444</v>
      </c>
      <c r="X1156" s="4">
        <v>49.071395502645501</v>
      </c>
      <c r="Y1156" s="4">
        <v>29.0499338624339</v>
      </c>
      <c r="Z1156" s="4"/>
      <c r="AA1156" s="4"/>
      <c r="AB1156" s="4"/>
      <c r="AC1156" s="2" t="b">
        <v>1</v>
      </c>
    </row>
    <row r="1157" spans="1:29" hidden="1" collapsed="1" x14ac:dyDescent="0.3">
      <c r="A1157" s="2" t="s">
        <v>5682</v>
      </c>
      <c r="B1157" s="3">
        <v>43146</v>
      </c>
      <c r="C1157" s="3">
        <v>43146</v>
      </c>
      <c r="D1157" s="4">
        <v>20.539248636940801</v>
      </c>
      <c r="E1157" s="2" t="s">
        <v>5683</v>
      </c>
      <c r="F1157" s="2" t="s">
        <v>367</v>
      </c>
      <c r="G1157" s="2" t="s">
        <v>816</v>
      </c>
      <c r="H1157" s="2" t="s">
        <v>48</v>
      </c>
      <c r="I1157" s="2" t="s">
        <v>2740</v>
      </c>
      <c r="J1157" s="2" t="s">
        <v>367</v>
      </c>
      <c r="K1157" s="2" t="s">
        <v>816</v>
      </c>
      <c r="L1157" s="2" t="s">
        <v>36</v>
      </c>
      <c r="M1157" s="2" t="s">
        <v>2741</v>
      </c>
      <c r="N1157" s="2"/>
      <c r="O1157" s="2"/>
      <c r="P1157" s="2" t="s">
        <v>40</v>
      </c>
      <c r="Q1157" s="2" t="s">
        <v>41</v>
      </c>
      <c r="R1157" s="4">
        <v>20.539248636940801</v>
      </c>
      <c r="S1157" s="2" t="s">
        <v>42</v>
      </c>
      <c r="T1157" s="4">
        <v>0</v>
      </c>
      <c r="U1157" s="4">
        <v>100</v>
      </c>
      <c r="V1157" s="4"/>
      <c r="W1157" s="4">
        <v>127.63500000000001</v>
      </c>
      <c r="X1157" s="4">
        <v>49.011000000000003</v>
      </c>
      <c r="Y1157" s="4">
        <v>6.3220000000000001</v>
      </c>
      <c r="Z1157" s="4"/>
      <c r="AA1157" s="4"/>
      <c r="AB1157" s="4"/>
      <c r="AC1157" s="2" t="b">
        <v>1</v>
      </c>
    </row>
    <row r="1158" spans="1:29" hidden="1" collapsed="1" x14ac:dyDescent="0.3">
      <c r="A1158" s="2" t="s">
        <v>3065</v>
      </c>
      <c r="B1158" s="3">
        <v>38516</v>
      </c>
      <c r="C1158" s="3">
        <v>38516</v>
      </c>
      <c r="D1158" s="4">
        <v>2.242</v>
      </c>
      <c r="E1158" s="2" t="s">
        <v>3066</v>
      </c>
      <c r="F1158" s="2" t="s">
        <v>128</v>
      </c>
      <c r="G1158" s="2" t="s">
        <v>313</v>
      </c>
      <c r="H1158" s="2" t="s">
        <v>36</v>
      </c>
      <c r="I1158" s="2" t="s">
        <v>3067</v>
      </c>
      <c r="J1158" s="2" t="s">
        <v>128</v>
      </c>
      <c r="K1158" s="2" t="s">
        <v>129</v>
      </c>
      <c r="L1158" s="2" t="s">
        <v>115</v>
      </c>
      <c r="M1158" s="2" t="s">
        <v>3068</v>
      </c>
      <c r="N1158" s="2"/>
      <c r="O1158" s="2"/>
      <c r="P1158" s="2" t="s">
        <v>40</v>
      </c>
      <c r="Q1158" s="2" t="s">
        <v>41</v>
      </c>
      <c r="R1158" s="4">
        <v>2.242</v>
      </c>
      <c r="S1158" s="2" t="s">
        <v>59</v>
      </c>
      <c r="T1158" s="4">
        <v>14</v>
      </c>
      <c r="U1158" s="4">
        <v>86</v>
      </c>
      <c r="V1158" s="4">
        <v>77.055999999999997</v>
      </c>
      <c r="W1158" s="4">
        <v>89.803643245800799</v>
      </c>
      <c r="X1158" s="4">
        <v>48.2793761714982</v>
      </c>
      <c r="Y1158" s="4">
        <v>4.3748066459209101</v>
      </c>
      <c r="Z1158" s="4"/>
      <c r="AA1158" s="4"/>
      <c r="AB1158" s="4"/>
      <c r="AC1158" s="2" t="b">
        <v>1</v>
      </c>
    </row>
    <row r="1159" spans="1:29" hidden="1" collapsed="1" x14ac:dyDescent="0.3">
      <c r="A1159" s="2" t="s">
        <v>5151</v>
      </c>
      <c r="B1159" s="3">
        <v>41778</v>
      </c>
      <c r="C1159" s="3">
        <v>41778</v>
      </c>
      <c r="D1159" s="4">
        <v>9.7332372025955305</v>
      </c>
      <c r="E1159" s="2" t="s">
        <v>5152</v>
      </c>
      <c r="F1159" s="2" t="s">
        <v>367</v>
      </c>
      <c r="G1159" s="2" t="s">
        <v>604</v>
      </c>
      <c r="H1159" s="2" t="s">
        <v>1503</v>
      </c>
      <c r="I1159" s="2" t="s">
        <v>5153</v>
      </c>
      <c r="J1159" s="2" t="s">
        <v>367</v>
      </c>
      <c r="K1159" s="2" t="s">
        <v>368</v>
      </c>
      <c r="L1159" s="2" t="s">
        <v>255</v>
      </c>
      <c r="M1159" s="2" t="s">
        <v>5154</v>
      </c>
      <c r="N1159" s="2"/>
      <c r="O1159" s="2"/>
      <c r="P1159" s="2" t="s">
        <v>40</v>
      </c>
      <c r="Q1159" s="2" t="s">
        <v>41</v>
      </c>
      <c r="R1159" s="4">
        <v>9.7332372025955305</v>
      </c>
      <c r="S1159" s="2" t="s">
        <v>42</v>
      </c>
      <c r="T1159" s="4">
        <v>14.99</v>
      </c>
      <c r="U1159" s="4">
        <v>85.02</v>
      </c>
      <c r="V1159" s="4">
        <v>73.617000000000004</v>
      </c>
      <c r="W1159" s="4">
        <v>271.90865393933501</v>
      </c>
      <c r="X1159" s="4">
        <v>47.685357108246897</v>
      </c>
      <c r="Y1159" s="4">
        <v>14.7906677003586</v>
      </c>
      <c r="Z1159" s="4"/>
      <c r="AA1159" s="4"/>
      <c r="AB1159" s="4"/>
      <c r="AC1159" s="2" t="b">
        <v>1</v>
      </c>
    </row>
    <row r="1160" spans="1:29" collapsed="1" x14ac:dyDescent="0.3">
      <c r="A1160" s="2" t="s">
        <v>2048</v>
      </c>
      <c r="B1160" s="3">
        <v>39554</v>
      </c>
      <c r="C1160" s="3">
        <v>39554</v>
      </c>
      <c r="D1160" s="4">
        <v>66.440231253188202</v>
      </c>
      <c r="E1160" s="2" t="s">
        <v>2049</v>
      </c>
      <c r="F1160" s="2" t="s">
        <v>227</v>
      </c>
      <c r="G1160" s="2" t="s">
        <v>576</v>
      </c>
      <c r="H1160" s="2" t="s">
        <v>397</v>
      </c>
      <c r="I1160" s="2" t="s">
        <v>2050</v>
      </c>
      <c r="J1160" s="2" t="s">
        <v>367</v>
      </c>
      <c r="K1160" s="2" t="s">
        <v>816</v>
      </c>
      <c r="L1160" s="2" t="s">
        <v>210</v>
      </c>
      <c r="M1160" s="2" t="s">
        <v>2051</v>
      </c>
      <c r="N1160" s="2"/>
      <c r="O1160" s="2" t="s">
        <v>2052</v>
      </c>
      <c r="P1160" s="2" t="s">
        <v>40</v>
      </c>
      <c r="Q1160" s="2" t="s">
        <v>41</v>
      </c>
      <c r="R1160" s="4">
        <v>63.082468967862603</v>
      </c>
      <c r="S1160" s="2" t="s">
        <v>67</v>
      </c>
      <c r="T1160" s="4">
        <v>25.053999999999998</v>
      </c>
      <c r="U1160" s="4">
        <v>100</v>
      </c>
      <c r="V1160" s="4">
        <v>83.242000000000004</v>
      </c>
      <c r="W1160" s="4">
        <v>69.552467318337094</v>
      </c>
      <c r="X1160" s="4">
        <v>47.031366544969202</v>
      </c>
      <c r="Y1160" s="4">
        <v>8.9104149491618596</v>
      </c>
      <c r="Z1160" s="4">
        <v>65.118729068847699</v>
      </c>
      <c r="AA1160" s="4">
        <v>26.9981992898134</v>
      </c>
      <c r="AB1160" s="4"/>
      <c r="AC1160" s="2" t="b">
        <v>1</v>
      </c>
    </row>
    <row r="1161" spans="1:29" hidden="1" collapsed="1" x14ac:dyDescent="0.3">
      <c r="A1161" s="2" t="s">
        <v>2370</v>
      </c>
      <c r="B1161" s="3">
        <v>42800</v>
      </c>
      <c r="C1161" s="3">
        <v>42807</v>
      </c>
      <c r="D1161" s="4">
        <v>11.9693674756354</v>
      </c>
      <c r="E1161" s="2" t="s">
        <v>2371</v>
      </c>
      <c r="F1161" s="2" t="s">
        <v>31</v>
      </c>
      <c r="G1161" s="2" t="s">
        <v>35</v>
      </c>
      <c r="H1161" s="2" t="s">
        <v>2372</v>
      </c>
      <c r="I1161" s="2" t="s">
        <v>2373</v>
      </c>
      <c r="J1161" s="2" t="s">
        <v>367</v>
      </c>
      <c r="K1161" s="2" t="s">
        <v>816</v>
      </c>
      <c r="L1161" s="2" t="s">
        <v>2372</v>
      </c>
      <c r="M1161" s="2" t="s">
        <v>2374</v>
      </c>
      <c r="N1161" s="2"/>
      <c r="O1161" s="2"/>
      <c r="P1161" s="2" t="s">
        <v>40</v>
      </c>
      <c r="Q1161" s="2" t="s">
        <v>41</v>
      </c>
      <c r="R1161" s="4">
        <v>11.9693674756354</v>
      </c>
      <c r="S1161" s="2" t="s">
        <v>42</v>
      </c>
      <c r="T1161" s="4">
        <v>24.390999999999998</v>
      </c>
      <c r="U1161" s="4">
        <v>93.510999999999996</v>
      </c>
      <c r="V1161" s="4"/>
      <c r="W1161" s="4">
        <v>100.32486823191201</v>
      </c>
      <c r="X1161" s="4">
        <v>46.827676090081503</v>
      </c>
      <c r="Y1161" s="4">
        <v>6.9973742213703902</v>
      </c>
      <c r="Z1161" s="4">
        <v>21.8301006229037</v>
      </c>
      <c r="AA1161" s="4">
        <v>11.837508385242</v>
      </c>
      <c r="AB1161" s="4">
        <v>19.4926290630975</v>
      </c>
      <c r="AC1161" s="2" t="b">
        <v>1</v>
      </c>
    </row>
    <row r="1162" spans="1:29" hidden="1" collapsed="1" x14ac:dyDescent="0.3">
      <c r="A1162" s="2" t="s">
        <v>4673</v>
      </c>
      <c r="B1162" s="3">
        <v>40569</v>
      </c>
      <c r="C1162" s="3">
        <v>40569</v>
      </c>
      <c r="D1162" s="4">
        <v>5.0005233957919</v>
      </c>
      <c r="E1162" s="2" t="s">
        <v>4674</v>
      </c>
      <c r="F1162" s="2" t="s">
        <v>128</v>
      </c>
      <c r="G1162" s="2" t="s">
        <v>547</v>
      </c>
      <c r="H1162" s="2" t="s">
        <v>142</v>
      </c>
      <c r="I1162" s="2" t="s">
        <v>2625</v>
      </c>
      <c r="J1162" s="2" t="s">
        <v>128</v>
      </c>
      <c r="K1162" s="2" t="s">
        <v>547</v>
      </c>
      <c r="L1162" s="2" t="s">
        <v>36</v>
      </c>
      <c r="M1162" s="2" t="s">
        <v>2626</v>
      </c>
      <c r="N1162" s="2"/>
      <c r="O1162" s="2"/>
      <c r="P1162" s="2" t="s">
        <v>40</v>
      </c>
      <c r="Q1162" s="2" t="s">
        <v>41</v>
      </c>
      <c r="R1162" s="4">
        <v>5.0005233957919</v>
      </c>
      <c r="S1162" s="2" t="s">
        <v>42</v>
      </c>
      <c r="T1162" s="4">
        <v>0</v>
      </c>
      <c r="U1162" s="4">
        <v>100</v>
      </c>
      <c r="V1162" s="4">
        <v>677.31500000000005</v>
      </c>
      <c r="W1162" s="4">
        <v>214.20599999999999</v>
      </c>
      <c r="X1162" s="4">
        <v>45.823</v>
      </c>
      <c r="Y1162" s="4">
        <v>53.281999999999996</v>
      </c>
      <c r="Z1162" s="4"/>
      <c r="AA1162" s="4"/>
      <c r="AB1162" s="4"/>
      <c r="AC1162" s="2" t="b">
        <v>1</v>
      </c>
    </row>
    <row r="1163" spans="1:29" hidden="1" collapsed="1" x14ac:dyDescent="0.3">
      <c r="A1163" s="2" t="s">
        <v>4601</v>
      </c>
      <c r="B1163" s="3">
        <v>40455</v>
      </c>
      <c r="C1163" s="3">
        <v>40455</v>
      </c>
      <c r="D1163" s="4">
        <v>3.4373505499760899</v>
      </c>
      <c r="E1163" s="2" t="s">
        <v>4602</v>
      </c>
      <c r="F1163" s="2" t="s">
        <v>101</v>
      </c>
      <c r="G1163" s="2" t="s">
        <v>2101</v>
      </c>
      <c r="H1163" s="2" t="s">
        <v>372</v>
      </c>
      <c r="I1163" s="2" t="s">
        <v>4603</v>
      </c>
      <c r="J1163" s="2" t="s">
        <v>101</v>
      </c>
      <c r="K1163" s="2" t="s">
        <v>2101</v>
      </c>
      <c r="L1163" s="2" t="s">
        <v>548</v>
      </c>
      <c r="M1163" s="2" t="s">
        <v>4604</v>
      </c>
      <c r="N1163" s="2"/>
      <c r="O1163" s="2"/>
      <c r="P1163" s="2" t="s">
        <v>40</v>
      </c>
      <c r="Q1163" s="2" t="s">
        <v>41</v>
      </c>
      <c r="R1163" s="4">
        <v>3.4373505499760899</v>
      </c>
      <c r="S1163" s="2" t="s">
        <v>109</v>
      </c>
      <c r="T1163" s="4">
        <v>40</v>
      </c>
      <c r="U1163" s="4">
        <v>100</v>
      </c>
      <c r="V1163" s="4"/>
      <c r="W1163" s="4">
        <v>134.92277257855901</v>
      </c>
      <c r="X1163" s="4">
        <v>45.801567374267698</v>
      </c>
      <c r="Y1163" s="4">
        <v>18.5756676557864</v>
      </c>
      <c r="Z1163" s="4"/>
      <c r="AA1163" s="4"/>
      <c r="AB1163" s="4"/>
      <c r="AC1163" s="2" t="b">
        <v>1</v>
      </c>
    </row>
    <row r="1164" spans="1:29" hidden="1" collapsed="1" x14ac:dyDescent="0.3">
      <c r="A1164" s="2" t="s">
        <v>4495</v>
      </c>
      <c r="B1164" s="3">
        <v>40267</v>
      </c>
      <c r="C1164" s="3">
        <v>40267</v>
      </c>
      <c r="D1164" s="4">
        <v>44.551381178239097</v>
      </c>
      <c r="E1164" s="2" t="s">
        <v>4496</v>
      </c>
      <c r="F1164" s="2" t="s">
        <v>227</v>
      </c>
      <c r="G1164" s="2" t="s">
        <v>272</v>
      </c>
      <c r="H1164" s="2" t="s">
        <v>774</v>
      </c>
      <c r="I1164" s="2" t="s">
        <v>4497</v>
      </c>
      <c r="J1164" s="2" t="s">
        <v>227</v>
      </c>
      <c r="K1164" s="2" t="s">
        <v>272</v>
      </c>
      <c r="L1164" s="2" t="s">
        <v>115</v>
      </c>
      <c r="M1164" s="2" t="s">
        <v>4498</v>
      </c>
      <c r="N1164" s="2"/>
      <c r="O1164" s="2"/>
      <c r="P1164" s="2" t="s">
        <v>40</v>
      </c>
      <c r="Q1164" s="2" t="s">
        <v>41</v>
      </c>
      <c r="R1164" s="4">
        <v>44.551381178239097</v>
      </c>
      <c r="S1164" s="2" t="s">
        <v>59</v>
      </c>
      <c r="T1164" s="4">
        <v>20</v>
      </c>
      <c r="U1164" s="4">
        <v>100</v>
      </c>
      <c r="V1164" s="4">
        <v>383.15</v>
      </c>
      <c r="W1164" s="4">
        <v>372.99528301886801</v>
      </c>
      <c r="X1164" s="4">
        <v>45.719178082191803</v>
      </c>
      <c r="Y1164" s="4">
        <v>-25.746316877746199</v>
      </c>
      <c r="Z1164" s="4"/>
      <c r="AA1164" s="4"/>
      <c r="AB1164" s="4"/>
      <c r="AC1164" s="2" t="b">
        <v>1</v>
      </c>
    </row>
    <row r="1165" spans="1:29" hidden="1" collapsed="1" x14ac:dyDescent="0.3">
      <c r="A1165" s="2" t="s">
        <v>6293</v>
      </c>
      <c r="B1165" s="3">
        <v>45181</v>
      </c>
      <c r="C1165" s="3">
        <v>45181</v>
      </c>
      <c r="D1165" s="4">
        <v>4.2991799314280801</v>
      </c>
      <c r="E1165" s="2" t="s">
        <v>6294</v>
      </c>
      <c r="F1165" s="2" t="s">
        <v>101</v>
      </c>
      <c r="G1165" s="2" t="s">
        <v>2101</v>
      </c>
      <c r="H1165" s="2" t="s">
        <v>46</v>
      </c>
      <c r="I1165" s="2" t="s">
        <v>6295</v>
      </c>
      <c r="J1165" s="2" t="s">
        <v>101</v>
      </c>
      <c r="K1165" s="2" t="s">
        <v>2101</v>
      </c>
      <c r="L1165" s="2" t="s">
        <v>173</v>
      </c>
      <c r="M1165" s="2" t="s">
        <v>6296</v>
      </c>
      <c r="N1165" s="2"/>
      <c r="O1165" s="2"/>
      <c r="P1165" s="2" t="s">
        <v>40</v>
      </c>
      <c r="Q1165" s="2" t="s">
        <v>41</v>
      </c>
      <c r="R1165" s="4">
        <v>4.2991799314280801</v>
      </c>
      <c r="S1165" s="2" t="s">
        <v>42</v>
      </c>
      <c r="T1165" s="4">
        <v>10</v>
      </c>
      <c r="U1165" s="4">
        <v>51</v>
      </c>
      <c r="V1165" s="4"/>
      <c r="W1165" s="4">
        <v>67.208904109589</v>
      </c>
      <c r="X1165" s="4">
        <v>45.269691780821901</v>
      </c>
      <c r="Y1165" s="4">
        <v>3.8120719178082201</v>
      </c>
      <c r="Z1165" s="4"/>
      <c r="AA1165" s="4"/>
      <c r="AB1165" s="4"/>
      <c r="AC1165" s="2" t="b">
        <v>1</v>
      </c>
    </row>
    <row r="1166" spans="1:29" hidden="1" collapsed="1" x14ac:dyDescent="0.3">
      <c r="A1166" s="2" t="s">
        <v>2985</v>
      </c>
      <c r="B1166" s="3">
        <v>41584</v>
      </c>
      <c r="C1166" s="3">
        <v>41584</v>
      </c>
      <c r="D1166" s="4">
        <v>2.5551827109565002</v>
      </c>
      <c r="E1166" s="2" t="s">
        <v>2986</v>
      </c>
      <c r="F1166" s="2" t="s">
        <v>482</v>
      </c>
      <c r="G1166" s="2" t="s">
        <v>930</v>
      </c>
      <c r="H1166" s="2" t="s">
        <v>397</v>
      </c>
      <c r="I1166" s="2" t="s">
        <v>2987</v>
      </c>
      <c r="J1166" s="2" t="s">
        <v>227</v>
      </c>
      <c r="K1166" s="2" t="s">
        <v>272</v>
      </c>
      <c r="L1166" s="2" t="s">
        <v>311</v>
      </c>
      <c r="M1166" s="2" t="s">
        <v>2988</v>
      </c>
      <c r="N1166" s="2"/>
      <c r="O1166" s="2"/>
      <c r="P1166" s="2" t="s">
        <v>40</v>
      </c>
      <c r="Q1166" s="2" t="s">
        <v>41</v>
      </c>
      <c r="R1166" s="4">
        <v>2.5551827109565002</v>
      </c>
      <c r="S1166" s="2" t="s">
        <v>42</v>
      </c>
      <c r="T1166" s="4">
        <v>23</v>
      </c>
      <c r="U1166" s="4">
        <v>52</v>
      </c>
      <c r="V1166" s="4">
        <v>72.48</v>
      </c>
      <c r="W1166" s="4">
        <v>145.15106388810199</v>
      </c>
      <c r="X1166" s="4">
        <v>44.8029819929287</v>
      </c>
      <c r="Y1166" s="4">
        <v>27.717733904638301</v>
      </c>
      <c r="Z1166" s="4">
        <v>0.306527559782107</v>
      </c>
      <c r="AA1166" s="4">
        <v>0.112331886867941</v>
      </c>
      <c r="AB1166" s="4"/>
      <c r="AC1166" s="2" t="b">
        <v>1</v>
      </c>
    </row>
    <row r="1167" spans="1:29" hidden="1" collapsed="1" x14ac:dyDescent="0.3">
      <c r="A1167" s="2" t="s">
        <v>2954</v>
      </c>
      <c r="B1167" s="3">
        <v>39946</v>
      </c>
      <c r="C1167" s="3">
        <v>39946</v>
      </c>
      <c r="D1167" s="4">
        <v>4.4348287804220901</v>
      </c>
      <c r="E1167" s="2" t="s">
        <v>2955</v>
      </c>
      <c r="F1167" s="2" t="s">
        <v>227</v>
      </c>
      <c r="G1167" s="2" t="s">
        <v>272</v>
      </c>
      <c r="H1167" s="2" t="s">
        <v>311</v>
      </c>
      <c r="I1167" s="2" t="s">
        <v>2956</v>
      </c>
      <c r="J1167" s="2" t="s">
        <v>227</v>
      </c>
      <c r="K1167" s="2" t="s">
        <v>272</v>
      </c>
      <c r="L1167" s="2" t="s">
        <v>115</v>
      </c>
      <c r="M1167" s="2" t="s">
        <v>2957</v>
      </c>
      <c r="N1167" s="2"/>
      <c r="O1167" s="2" t="s">
        <v>2958</v>
      </c>
      <c r="P1167" s="2" t="s">
        <v>40</v>
      </c>
      <c r="Q1167" s="2" t="s">
        <v>41</v>
      </c>
      <c r="R1167" s="4">
        <v>11.362069375430901</v>
      </c>
      <c r="S1167" s="2" t="s">
        <v>42</v>
      </c>
      <c r="T1167" s="4">
        <v>20.077000000000002</v>
      </c>
      <c r="U1167" s="4">
        <v>100</v>
      </c>
      <c r="V1167" s="4">
        <v>197.268</v>
      </c>
      <c r="W1167" s="4">
        <v>258.04068976612899</v>
      </c>
      <c r="X1167" s="4">
        <v>44.730953181904603</v>
      </c>
      <c r="Y1167" s="4">
        <v>29.604656945196101</v>
      </c>
      <c r="Z1167" s="4">
        <v>12.9725238379503</v>
      </c>
      <c r="AA1167" s="4">
        <v>0.22910246688501301</v>
      </c>
      <c r="AB1167" s="4"/>
      <c r="AC1167" s="2" t="b">
        <v>1</v>
      </c>
    </row>
    <row r="1168" spans="1:29" hidden="1" collapsed="1" x14ac:dyDescent="0.3">
      <c r="A1168" s="2" t="s">
        <v>2204</v>
      </c>
      <c r="B1168" s="3">
        <v>43165</v>
      </c>
      <c r="C1168" s="3">
        <v>43165</v>
      </c>
      <c r="D1168" s="4">
        <v>24.851363019612698</v>
      </c>
      <c r="E1168" s="2" t="s">
        <v>2205</v>
      </c>
      <c r="F1168" s="2" t="s">
        <v>482</v>
      </c>
      <c r="G1168" s="2" t="s">
        <v>930</v>
      </c>
      <c r="H1168" s="2" t="s">
        <v>48</v>
      </c>
      <c r="I1168" s="2" t="s">
        <v>2206</v>
      </c>
      <c r="J1168" s="2" t="s">
        <v>482</v>
      </c>
      <c r="K1168" s="2" t="s">
        <v>485</v>
      </c>
      <c r="L1168" s="2" t="s">
        <v>372</v>
      </c>
      <c r="M1168" s="2" t="s">
        <v>2207</v>
      </c>
      <c r="N1168" s="2"/>
      <c r="O1168" s="2"/>
      <c r="P1168" s="2" t="s">
        <v>40</v>
      </c>
      <c r="Q1168" s="2" t="s">
        <v>41</v>
      </c>
      <c r="R1168" s="4">
        <v>24.851363019612698</v>
      </c>
      <c r="S1168" s="2" t="s">
        <v>42</v>
      </c>
      <c r="T1168" s="4">
        <v>45.71</v>
      </c>
      <c r="U1168" s="4">
        <v>50.39</v>
      </c>
      <c r="V1168" s="4"/>
      <c r="W1168" s="4">
        <v>384.64472895501302</v>
      </c>
      <c r="X1168" s="4">
        <v>42.801899697216498</v>
      </c>
      <c r="Y1168" s="4">
        <v>34.460292332047402</v>
      </c>
      <c r="Z1168" s="4">
        <v>93.964465937762895</v>
      </c>
      <c r="AA1168" s="4">
        <v>18.193860386879699</v>
      </c>
      <c r="AB1168" s="4"/>
      <c r="AC1168" s="2" t="b">
        <v>1</v>
      </c>
    </row>
    <row r="1169" spans="1:29" hidden="1" collapsed="1" x14ac:dyDescent="0.3">
      <c r="A1169" s="2" t="s">
        <v>2944</v>
      </c>
      <c r="B1169" s="3">
        <v>42874</v>
      </c>
      <c r="C1169" s="3">
        <v>42874</v>
      </c>
      <c r="D1169" s="4">
        <v>3.53429894860672</v>
      </c>
      <c r="E1169" s="2" t="s">
        <v>2945</v>
      </c>
      <c r="F1169" s="2" t="s">
        <v>227</v>
      </c>
      <c r="G1169" s="2" t="s">
        <v>272</v>
      </c>
      <c r="H1169" s="2" t="s">
        <v>185</v>
      </c>
      <c r="I1169" s="2" t="s">
        <v>2946</v>
      </c>
      <c r="J1169" s="2" t="s">
        <v>227</v>
      </c>
      <c r="K1169" s="2" t="s">
        <v>228</v>
      </c>
      <c r="L1169" s="2" t="s">
        <v>2947</v>
      </c>
      <c r="M1169" s="2" t="s">
        <v>2948</v>
      </c>
      <c r="N1169" s="2" t="s">
        <v>2949</v>
      </c>
      <c r="O1169" s="2"/>
      <c r="P1169" s="2" t="s">
        <v>40</v>
      </c>
      <c r="Q1169" s="2" t="s">
        <v>41</v>
      </c>
      <c r="R1169" s="4">
        <v>3.86368649364017</v>
      </c>
      <c r="S1169" s="2" t="s">
        <v>67</v>
      </c>
      <c r="T1169" s="4">
        <v>35.103000000000002</v>
      </c>
      <c r="U1169" s="4">
        <v>99.816999999999993</v>
      </c>
      <c r="V1169" s="4">
        <v>112.87</v>
      </c>
      <c r="W1169" s="4">
        <v>337.857411163699</v>
      </c>
      <c r="X1169" s="4">
        <v>41.920967620764799</v>
      </c>
      <c r="Y1169" s="4">
        <v>-27.897227856659899</v>
      </c>
      <c r="Z1169" s="4">
        <v>8.8430621290661904</v>
      </c>
      <c r="AA1169" s="4">
        <v>0.267447975358726</v>
      </c>
      <c r="AB1169" s="4">
        <v>6.4095724975920598</v>
      </c>
      <c r="AC1169" s="2" t="b">
        <v>1</v>
      </c>
    </row>
    <row r="1170" spans="1:29" hidden="1" collapsed="1" x14ac:dyDescent="0.3">
      <c r="A1170" s="2" t="s">
        <v>3805</v>
      </c>
      <c r="B1170" s="3">
        <v>38611</v>
      </c>
      <c r="C1170" s="3">
        <v>38611</v>
      </c>
      <c r="D1170" s="4">
        <v>35.214255409418797</v>
      </c>
      <c r="E1170" s="2" t="s">
        <v>3806</v>
      </c>
      <c r="F1170" s="2" t="s">
        <v>140</v>
      </c>
      <c r="G1170" s="2" t="s">
        <v>187</v>
      </c>
      <c r="H1170" s="2" t="s">
        <v>185</v>
      </c>
      <c r="I1170" s="2" t="s">
        <v>3807</v>
      </c>
      <c r="J1170" s="2" t="s">
        <v>140</v>
      </c>
      <c r="K1170" s="2" t="s">
        <v>187</v>
      </c>
      <c r="L1170" s="2" t="s">
        <v>369</v>
      </c>
      <c r="M1170" s="2" t="s">
        <v>3808</v>
      </c>
      <c r="N1170" s="2"/>
      <c r="O1170" s="2"/>
      <c r="P1170" s="2" t="s">
        <v>40</v>
      </c>
      <c r="Q1170" s="2" t="s">
        <v>41</v>
      </c>
      <c r="R1170" s="4">
        <v>35.214255409418797</v>
      </c>
      <c r="S1170" s="2" t="s">
        <v>42</v>
      </c>
      <c r="T1170" s="4">
        <v>48.76</v>
      </c>
      <c r="U1170" s="4">
        <v>97.52</v>
      </c>
      <c r="V1170" s="4">
        <v>611.60699999999997</v>
      </c>
      <c r="W1170" s="4">
        <v>255.48614583733999</v>
      </c>
      <c r="X1170" s="4">
        <v>40.964983139080097</v>
      </c>
      <c r="Y1170" s="4">
        <v>60.481978689848802</v>
      </c>
      <c r="Z1170" s="4"/>
      <c r="AA1170" s="4"/>
      <c r="AB1170" s="4"/>
      <c r="AC1170" s="2" t="b">
        <v>1</v>
      </c>
    </row>
    <row r="1171" spans="1:29" hidden="1" collapsed="1" x14ac:dyDescent="0.3">
      <c r="A1171" s="2" t="s">
        <v>5739</v>
      </c>
      <c r="B1171" s="3">
        <v>43336</v>
      </c>
      <c r="C1171" s="3">
        <v>43336</v>
      </c>
      <c r="D1171" s="4">
        <v>16.301933862433899</v>
      </c>
      <c r="E1171" s="2" t="s">
        <v>5740</v>
      </c>
      <c r="F1171" s="2" t="s">
        <v>227</v>
      </c>
      <c r="G1171" s="2" t="s">
        <v>272</v>
      </c>
      <c r="H1171" s="2" t="s">
        <v>2515</v>
      </c>
      <c r="I1171" s="2" t="s">
        <v>5741</v>
      </c>
      <c r="J1171" s="2" t="s">
        <v>227</v>
      </c>
      <c r="K1171" s="2" t="s">
        <v>272</v>
      </c>
      <c r="L1171" s="2" t="s">
        <v>401</v>
      </c>
      <c r="M1171" s="2" t="s">
        <v>5742</v>
      </c>
      <c r="N1171" s="2"/>
      <c r="O1171" s="2" t="s">
        <v>5743</v>
      </c>
      <c r="P1171" s="2" t="s">
        <v>40</v>
      </c>
      <c r="Q1171" s="2" t="s">
        <v>41</v>
      </c>
      <c r="R1171" s="4">
        <v>16.301933862433899</v>
      </c>
      <c r="S1171" s="2" t="s">
        <v>109</v>
      </c>
      <c r="T1171" s="4">
        <v>49</v>
      </c>
      <c r="U1171" s="4">
        <v>64</v>
      </c>
      <c r="V1171" s="4">
        <v>95.852999999999994</v>
      </c>
      <c r="W1171" s="4">
        <v>110.05702086260899</v>
      </c>
      <c r="X1171" s="4">
        <v>40.845584261161001</v>
      </c>
      <c r="Y1171" s="4">
        <v>3.7631066911685198</v>
      </c>
      <c r="Z1171" s="4"/>
      <c r="AA1171" s="4"/>
      <c r="AB1171" s="4"/>
      <c r="AC1171" s="2" t="b">
        <v>1</v>
      </c>
    </row>
    <row r="1172" spans="1:29" hidden="1" collapsed="1" x14ac:dyDescent="0.3">
      <c r="A1172" s="2" t="s">
        <v>2327</v>
      </c>
      <c r="B1172" s="3">
        <v>41766</v>
      </c>
      <c r="C1172" s="3">
        <v>41766</v>
      </c>
      <c r="D1172" s="4">
        <v>13.1251501321163</v>
      </c>
      <c r="E1172" s="2" t="s">
        <v>2328</v>
      </c>
      <c r="F1172" s="2" t="s">
        <v>367</v>
      </c>
      <c r="G1172" s="2" t="s">
        <v>894</v>
      </c>
      <c r="H1172" s="2" t="s">
        <v>548</v>
      </c>
      <c r="I1172" s="2" t="s">
        <v>2329</v>
      </c>
      <c r="J1172" s="2" t="s">
        <v>367</v>
      </c>
      <c r="K1172" s="2" t="s">
        <v>894</v>
      </c>
      <c r="L1172" s="2" t="s">
        <v>1503</v>
      </c>
      <c r="M1172" s="2" t="s">
        <v>2330</v>
      </c>
      <c r="N1172" s="2"/>
      <c r="O1172" s="2" t="s">
        <v>2331</v>
      </c>
      <c r="P1172" s="2" t="s">
        <v>40</v>
      </c>
      <c r="Q1172" s="2" t="s">
        <v>41</v>
      </c>
      <c r="R1172" s="4">
        <v>10.201777564256499</v>
      </c>
      <c r="S1172" s="2" t="s">
        <v>42</v>
      </c>
      <c r="T1172" s="4">
        <v>28.009</v>
      </c>
      <c r="U1172" s="4">
        <v>100</v>
      </c>
      <c r="V1172" s="4">
        <v>122.08499999999999</v>
      </c>
      <c r="W1172" s="4">
        <v>132.16833634422699</v>
      </c>
      <c r="X1172" s="4">
        <v>40.828871735917197</v>
      </c>
      <c r="Y1172" s="4">
        <v>16.678830678272298</v>
      </c>
      <c r="Z1172" s="4">
        <v>31.044338875692802</v>
      </c>
      <c r="AA1172" s="4">
        <v>13.2486144101346</v>
      </c>
      <c r="AB1172" s="4">
        <v>8.7393676777403293</v>
      </c>
      <c r="AC1172" s="2" t="b">
        <v>1</v>
      </c>
    </row>
    <row r="1173" spans="1:29" hidden="1" collapsed="1" x14ac:dyDescent="0.3">
      <c r="A1173" s="2" t="s">
        <v>3965</v>
      </c>
      <c r="B1173" s="3">
        <v>39037</v>
      </c>
      <c r="C1173" s="3">
        <v>39037</v>
      </c>
      <c r="D1173" s="4">
        <v>4.2396631816029604</v>
      </c>
      <c r="E1173" s="2" t="s">
        <v>3966</v>
      </c>
      <c r="F1173" s="2" t="s">
        <v>482</v>
      </c>
      <c r="G1173" s="2" t="s">
        <v>930</v>
      </c>
      <c r="H1173" s="2" t="s">
        <v>220</v>
      </c>
      <c r="I1173" s="2" t="s">
        <v>3967</v>
      </c>
      <c r="J1173" s="2" t="s">
        <v>367</v>
      </c>
      <c r="K1173" s="2" t="s">
        <v>604</v>
      </c>
      <c r="L1173" s="2" t="s">
        <v>397</v>
      </c>
      <c r="M1173" s="2" t="s">
        <v>3968</v>
      </c>
      <c r="N1173" s="2"/>
      <c r="O1173" s="2"/>
      <c r="P1173" s="2" t="s">
        <v>40</v>
      </c>
      <c r="Q1173" s="2" t="s">
        <v>41</v>
      </c>
      <c r="R1173" s="4">
        <v>4.2396631816029604</v>
      </c>
      <c r="S1173" s="2" t="s">
        <v>42</v>
      </c>
      <c r="T1173" s="4">
        <v>20</v>
      </c>
      <c r="U1173" s="4">
        <v>100</v>
      </c>
      <c r="V1173" s="4">
        <v>314.505</v>
      </c>
      <c r="W1173" s="4">
        <v>105.981997975119</v>
      </c>
      <c r="X1173" s="4">
        <v>40.525498245565402</v>
      </c>
      <c r="Y1173" s="4">
        <v>13.755183556856201</v>
      </c>
      <c r="Z1173" s="4"/>
      <c r="AA1173" s="4"/>
      <c r="AB1173" s="4"/>
      <c r="AC1173" s="2" t="b">
        <v>1</v>
      </c>
    </row>
    <row r="1174" spans="1:29" hidden="1" collapsed="1" x14ac:dyDescent="0.3">
      <c r="A1174" s="2" t="s">
        <v>2903</v>
      </c>
      <c r="B1174" s="3">
        <v>42844</v>
      </c>
      <c r="C1174" s="3">
        <v>42844</v>
      </c>
      <c r="D1174" s="4">
        <v>4.6911177983422698</v>
      </c>
      <c r="E1174" s="2" t="s">
        <v>2904</v>
      </c>
      <c r="F1174" s="2" t="s">
        <v>227</v>
      </c>
      <c r="G1174" s="2" t="s">
        <v>272</v>
      </c>
      <c r="H1174" s="2" t="s">
        <v>311</v>
      </c>
      <c r="I1174" s="2" t="s">
        <v>2905</v>
      </c>
      <c r="J1174" s="2" t="s">
        <v>31</v>
      </c>
      <c r="K1174" s="2" t="s">
        <v>254</v>
      </c>
      <c r="L1174" s="2" t="s">
        <v>311</v>
      </c>
      <c r="M1174" s="2" t="s">
        <v>2906</v>
      </c>
      <c r="N1174" s="2"/>
      <c r="O1174" s="2"/>
      <c r="P1174" s="2" t="s">
        <v>40</v>
      </c>
      <c r="Q1174" s="2" t="s">
        <v>41</v>
      </c>
      <c r="R1174" s="4">
        <v>5.1066814489671204</v>
      </c>
      <c r="S1174" s="2" t="s">
        <v>42</v>
      </c>
      <c r="T1174" s="4">
        <v>19.899999999999999</v>
      </c>
      <c r="U1174" s="4">
        <v>100</v>
      </c>
      <c r="V1174" s="4"/>
      <c r="W1174" s="4">
        <v>83.199481479274098</v>
      </c>
      <c r="X1174" s="4">
        <v>40.309771433679998</v>
      </c>
      <c r="Y1174" s="4"/>
      <c r="Z1174" s="4">
        <v>3.9098124098124099</v>
      </c>
      <c r="AA1174" s="4">
        <v>0.48412698412698402</v>
      </c>
      <c r="AB1174" s="4">
        <v>5.4645521815223104</v>
      </c>
      <c r="AC1174" s="2" t="b">
        <v>1</v>
      </c>
    </row>
    <row r="1175" spans="1:29" hidden="1" collapsed="1" x14ac:dyDescent="0.3">
      <c r="A1175" s="2" t="s">
        <v>5323</v>
      </c>
      <c r="B1175" s="3">
        <v>42212</v>
      </c>
      <c r="C1175" s="3">
        <v>42212</v>
      </c>
      <c r="D1175" s="4">
        <v>11.4681188514136</v>
      </c>
      <c r="E1175" s="2" t="s">
        <v>5324</v>
      </c>
      <c r="F1175" s="2" t="s">
        <v>101</v>
      </c>
      <c r="G1175" s="2" t="s">
        <v>959</v>
      </c>
      <c r="H1175" s="2" t="s">
        <v>48</v>
      </c>
      <c r="I1175" s="2" t="s">
        <v>5325</v>
      </c>
      <c r="J1175" s="2" t="s">
        <v>128</v>
      </c>
      <c r="K1175" s="2" t="s">
        <v>547</v>
      </c>
      <c r="L1175" s="2" t="s">
        <v>36</v>
      </c>
      <c r="M1175" s="2" t="s">
        <v>5326</v>
      </c>
      <c r="N1175" s="2"/>
      <c r="O1175" s="2"/>
      <c r="P1175" s="2" t="s">
        <v>40</v>
      </c>
      <c r="Q1175" s="2" t="s">
        <v>41</v>
      </c>
      <c r="R1175" s="4">
        <v>11.4681188514136</v>
      </c>
      <c r="S1175" s="2" t="s">
        <v>67</v>
      </c>
      <c r="T1175" s="4">
        <v>20</v>
      </c>
      <c r="U1175" s="4">
        <v>100</v>
      </c>
      <c r="V1175" s="4">
        <v>424.92700000000002</v>
      </c>
      <c r="W1175" s="4">
        <v>182.95400000000001</v>
      </c>
      <c r="X1175" s="4">
        <v>40.228999999999999</v>
      </c>
      <c r="Y1175" s="4">
        <v>-40.222000000000001</v>
      </c>
      <c r="Z1175" s="4"/>
      <c r="AA1175" s="4"/>
      <c r="AB1175" s="4"/>
      <c r="AC1175" s="2" t="b">
        <v>1</v>
      </c>
    </row>
    <row r="1176" spans="1:29" hidden="1" collapsed="1" x14ac:dyDescent="0.3">
      <c r="A1176" s="2" t="s">
        <v>5417</v>
      </c>
      <c r="B1176" s="3">
        <v>42247</v>
      </c>
      <c r="C1176" s="3">
        <v>42247</v>
      </c>
      <c r="D1176" s="4">
        <v>4.7</v>
      </c>
      <c r="E1176" s="2" t="s">
        <v>5418</v>
      </c>
      <c r="F1176" s="2" t="s">
        <v>367</v>
      </c>
      <c r="G1176" s="2" t="s">
        <v>452</v>
      </c>
      <c r="H1176" s="2" t="s">
        <v>36</v>
      </c>
      <c r="I1176" s="2" t="s">
        <v>5419</v>
      </c>
      <c r="J1176" s="2" t="s">
        <v>367</v>
      </c>
      <c r="K1176" s="2" t="s">
        <v>750</v>
      </c>
      <c r="L1176" s="2" t="s">
        <v>372</v>
      </c>
      <c r="M1176" s="2" t="s">
        <v>5420</v>
      </c>
      <c r="N1176" s="2"/>
      <c r="O1176" s="2"/>
      <c r="P1176" s="2" t="s">
        <v>40</v>
      </c>
      <c r="Q1176" s="2" t="s">
        <v>41</v>
      </c>
      <c r="R1176" s="4">
        <v>4.7</v>
      </c>
      <c r="S1176" s="2" t="s">
        <v>42</v>
      </c>
      <c r="T1176" s="4">
        <v>20</v>
      </c>
      <c r="U1176" s="4">
        <v>100</v>
      </c>
      <c r="V1176" s="4"/>
      <c r="W1176" s="4">
        <v>222.61870225316699</v>
      </c>
      <c r="X1176" s="4">
        <v>39.963575411791297</v>
      </c>
      <c r="Y1176" s="4">
        <v>4.4960190826161197</v>
      </c>
      <c r="Z1176" s="4"/>
      <c r="AA1176" s="4"/>
      <c r="AB1176" s="4"/>
      <c r="AC1176" s="2" t="b">
        <v>1</v>
      </c>
    </row>
    <row r="1177" spans="1:29" hidden="1" collapsed="1" x14ac:dyDescent="0.3">
      <c r="A1177" s="2" t="s">
        <v>4154</v>
      </c>
      <c r="B1177" s="3">
        <v>39492</v>
      </c>
      <c r="C1177" s="3">
        <v>39492</v>
      </c>
      <c r="D1177" s="4">
        <v>14.645141943222701</v>
      </c>
      <c r="E1177" s="2" t="s">
        <v>4155</v>
      </c>
      <c r="F1177" s="2" t="s">
        <v>227</v>
      </c>
      <c r="G1177" s="2" t="s">
        <v>272</v>
      </c>
      <c r="H1177" s="2" t="s">
        <v>185</v>
      </c>
      <c r="I1177" s="2" t="s">
        <v>4156</v>
      </c>
      <c r="J1177" s="2" t="s">
        <v>227</v>
      </c>
      <c r="K1177" s="2" t="s">
        <v>272</v>
      </c>
      <c r="L1177" s="2" t="s">
        <v>439</v>
      </c>
      <c r="M1177" s="2" t="s">
        <v>4157</v>
      </c>
      <c r="N1177" s="2"/>
      <c r="O1177" s="2"/>
      <c r="P1177" s="2" t="s">
        <v>40</v>
      </c>
      <c r="Q1177" s="2" t="s">
        <v>41</v>
      </c>
      <c r="R1177" s="4">
        <v>14.645141943222701</v>
      </c>
      <c r="S1177" s="2" t="s">
        <v>67</v>
      </c>
      <c r="T1177" s="4">
        <v>37</v>
      </c>
      <c r="U1177" s="4">
        <v>100</v>
      </c>
      <c r="V1177" s="4">
        <v>618.32399999999996</v>
      </c>
      <c r="W1177" s="4">
        <v>307.17744376071801</v>
      </c>
      <c r="X1177" s="4">
        <v>39.815393927166298</v>
      </c>
      <c r="Y1177" s="4">
        <v>-42.250580046403698</v>
      </c>
      <c r="Z1177" s="4"/>
      <c r="AA1177" s="4"/>
      <c r="AB1177" s="4"/>
      <c r="AC1177" s="2" t="b">
        <v>1</v>
      </c>
    </row>
    <row r="1178" spans="1:29" hidden="1" collapsed="1" x14ac:dyDescent="0.3">
      <c r="A1178" s="2" t="s">
        <v>6022</v>
      </c>
      <c r="B1178" s="3">
        <v>44228</v>
      </c>
      <c r="C1178" s="3">
        <v>44228</v>
      </c>
      <c r="D1178" s="4">
        <v>1.86895472032428</v>
      </c>
      <c r="E1178" s="2" t="s">
        <v>6023</v>
      </c>
      <c r="F1178" s="2" t="s">
        <v>227</v>
      </c>
      <c r="G1178" s="2" t="s">
        <v>228</v>
      </c>
      <c r="H1178" s="2" t="s">
        <v>63</v>
      </c>
      <c r="I1178" s="2" t="s">
        <v>6024</v>
      </c>
      <c r="J1178" s="2" t="s">
        <v>128</v>
      </c>
      <c r="K1178" s="2" t="s">
        <v>583</v>
      </c>
      <c r="L1178" s="2" t="s">
        <v>185</v>
      </c>
      <c r="M1178" s="2" t="s">
        <v>6025</v>
      </c>
      <c r="N1178" s="2"/>
      <c r="O1178" s="2" t="s">
        <v>6026</v>
      </c>
      <c r="P1178" s="2" t="s">
        <v>40</v>
      </c>
      <c r="Q1178" s="2" t="s">
        <v>41</v>
      </c>
      <c r="R1178" s="4">
        <v>1.86895472032428</v>
      </c>
      <c r="S1178" s="2" t="s">
        <v>42</v>
      </c>
      <c r="T1178" s="4">
        <v>24</v>
      </c>
      <c r="U1178" s="4">
        <v>100</v>
      </c>
      <c r="V1178" s="4"/>
      <c r="W1178" s="4">
        <v>93.323644933228607</v>
      </c>
      <c r="X1178" s="4">
        <v>39.134328358208997</v>
      </c>
      <c r="Y1178" s="4">
        <v>11.8169677926159</v>
      </c>
      <c r="Z1178" s="4"/>
      <c r="AA1178" s="4"/>
      <c r="AB1178" s="4"/>
      <c r="AC1178" s="2" t="b">
        <v>1</v>
      </c>
    </row>
    <row r="1179" spans="1:29" hidden="1" collapsed="1" x14ac:dyDescent="0.3">
      <c r="A1179" s="2" t="s">
        <v>6261</v>
      </c>
      <c r="B1179" s="3">
        <v>45042</v>
      </c>
      <c r="C1179" s="3">
        <v>45042</v>
      </c>
      <c r="D1179" s="4">
        <v>1.925</v>
      </c>
      <c r="E1179" s="2" t="s">
        <v>6262</v>
      </c>
      <c r="F1179" s="2" t="s">
        <v>101</v>
      </c>
      <c r="G1179" s="2" t="s">
        <v>959</v>
      </c>
      <c r="H1179" s="2" t="s">
        <v>36</v>
      </c>
      <c r="I1179" s="2" t="s">
        <v>6263</v>
      </c>
      <c r="J1179" s="2" t="s">
        <v>128</v>
      </c>
      <c r="K1179" s="2" t="s">
        <v>547</v>
      </c>
      <c r="L1179" s="2" t="s">
        <v>94</v>
      </c>
      <c r="M1179" s="2" t="s">
        <v>6264</v>
      </c>
      <c r="N1179" s="2"/>
      <c r="O1179" s="2"/>
      <c r="P1179" s="2" t="s">
        <v>40</v>
      </c>
      <c r="Q1179" s="2" t="s">
        <v>41</v>
      </c>
      <c r="R1179" s="4">
        <v>1.925</v>
      </c>
      <c r="S1179" s="2" t="s">
        <v>42</v>
      </c>
      <c r="T1179" s="4">
        <v>39.229999999999997</v>
      </c>
      <c r="U1179" s="4">
        <v>53.33</v>
      </c>
      <c r="V1179" s="4"/>
      <c r="W1179" s="4">
        <v>73.432009167909101</v>
      </c>
      <c r="X1179" s="4">
        <v>38.587808108365302</v>
      </c>
      <c r="Y1179" s="4">
        <v>11.8999317958316</v>
      </c>
      <c r="Z1179" s="4"/>
      <c r="AA1179" s="4"/>
      <c r="AB1179" s="4"/>
      <c r="AC1179" s="2" t="b">
        <v>1</v>
      </c>
    </row>
    <row r="1180" spans="1:29" hidden="1" collapsed="1" x14ac:dyDescent="0.3">
      <c r="A1180" s="2" t="s">
        <v>1718</v>
      </c>
      <c r="B1180" s="3">
        <v>38377</v>
      </c>
      <c r="C1180" s="3">
        <v>38377</v>
      </c>
      <c r="D1180" s="4">
        <v>90.278264954588195</v>
      </c>
      <c r="E1180" s="2" t="s">
        <v>1719</v>
      </c>
      <c r="F1180" s="2" t="s">
        <v>367</v>
      </c>
      <c r="G1180" s="2" t="s">
        <v>894</v>
      </c>
      <c r="H1180" s="2" t="s">
        <v>1503</v>
      </c>
      <c r="I1180" s="2" t="s">
        <v>1720</v>
      </c>
      <c r="J1180" s="2" t="s">
        <v>367</v>
      </c>
      <c r="K1180" s="2" t="s">
        <v>894</v>
      </c>
      <c r="L1180" s="2" t="s">
        <v>36</v>
      </c>
      <c r="M1180" s="2" t="s">
        <v>1721</v>
      </c>
      <c r="N1180" s="2"/>
      <c r="O1180" s="2" t="s">
        <v>1722</v>
      </c>
      <c r="P1180" s="2" t="s">
        <v>40</v>
      </c>
      <c r="Q1180" s="2" t="s">
        <v>41</v>
      </c>
      <c r="R1180" s="4">
        <v>68.805606013153806</v>
      </c>
      <c r="S1180" s="2" t="s">
        <v>42</v>
      </c>
      <c r="T1180" s="4">
        <v>29</v>
      </c>
      <c r="U1180" s="4">
        <v>100</v>
      </c>
      <c r="V1180" s="4">
        <v>291.50099999999998</v>
      </c>
      <c r="W1180" s="4">
        <v>295.57299999999998</v>
      </c>
      <c r="X1180" s="4">
        <v>38.353999999999999</v>
      </c>
      <c r="Y1180" s="4">
        <v>3.91</v>
      </c>
      <c r="Z1180" s="4">
        <v>119.251890359168</v>
      </c>
      <c r="AA1180" s="4">
        <v>59.013421550094499</v>
      </c>
      <c r="AB1180" s="4">
        <v>87.521635966281593</v>
      </c>
      <c r="AC1180" s="2" t="b">
        <v>1</v>
      </c>
    </row>
    <row r="1181" spans="1:29" collapsed="1" x14ac:dyDescent="0.3">
      <c r="A1181" s="2" t="s">
        <v>2682</v>
      </c>
      <c r="B1181" s="3">
        <v>45133</v>
      </c>
      <c r="C1181" s="3">
        <v>45133</v>
      </c>
      <c r="D1181" s="4">
        <v>4.2919282813961797</v>
      </c>
      <c r="E1181" s="2" t="s">
        <v>2683</v>
      </c>
      <c r="F1181" s="2" t="s">
        <v>482</v>
      </c>
      <c r="G1181" s="2" t="s">
        <v>930</v>
      </c>
      <c r="H1181" s="2" t="s">
        <v>397</v>
      </c>
      <c r="I1181" s="2" t="s">
        <v>2684</v>
      </c>
      <c r="J1181" s="2" t="s">
        <v>482</v>
      </c>
      <c r="K1181" s="2" t="s">
        <v>930</v>
      </c>
      <c r="L1181" s="2" t="s">
        <v>48</v>
      </c>
      <c r="M1181" s="2" t="s">
        <v>2685</v>
      </c>
      <c r="N1181" s="2"/>
      <c r="O1181" s="2" t="s">
        <v>2686</v>
      </c>
      <c r="P1181" s="2" t="s">
        <v>40</v>
      </c>
      <c r="Q1181" s="2" t="s">
        <v>41</v>
      </c>
      <c r="R1181" s="4">
        <v>4.2919282813961797</v>
      </c>
      <c r="S1181" s="2" t="s">
        <v>67</v>
      </c>
      <c r="T1181" s="4">
        <v>0</v>
      </c>
      <c r="U1181" s="4">
        <v>100</v>
      </c>
      <c r="V1181" s="4">
        <v>24.277999999999999</v>
      </c>
      <c r="W1181" s="4">
        <v>57.675513698630098</v>
      </c>
      <c r="X1181" s="4">
        <v>38.232020547945197</v>
      </c>
      <c r="Y1181" s="4">
        <v>-1.7433647260273999</v>
      </c>
      <c r="Z1181" s="4">
        <v>5.3465669978285497</v>
      </c>
      <c r="AA1181" s="4">
        <v>3.2585176502238702</v>
      </c>
      <c r="AB1181" s="4"/>
      <c r="AC1181" s="2" t="b">
        <v>1</v>
      </c>
    </row>
    <row r="1182" spans="1:29" hidden="1" collapsed="1" x14ac:dyDescent="0.3">
      <c r="A1182" s="2" t="s">
        <v>5327</v>
      </c>
      <c r="B1182" s="3">
        <v>42215</v>
      </c>
      <c r="C1182" s="3">
        <v>42215</v>
      </c>
      <c r="D1182" s="4">
        <v>1.2643252652389301</v>
      </c>
      <c r="E1182" s="2" t="s">
        <v>5328</v>
      </c>
      <c r="F1182" s="2" t="s">
        <v>227</v>
      </c>
      <c r="G1182" s="2" t="s">
        <v>272</v>
      </c>
      <c r="H1182" s="2" t="s">
        <v>439</v>
      </c>
      <c r="I1182" s="2" t="s">
        <v>5329</v>
      </c>
      <c r="J1182" s="2" t="s">
        <v>218</v>
      </c>
      <c r="K1182" s="2" t="s">
        <v>1535</v>
      </c>
      <c r="L1182" s="2" t="s">
        <v>115</v>
      </c>
      <c r="M1182" s="2" t="s">
        <v>5330</v>
      </c>
      <c r="N1182" s="2"/>
      <c r="O1182" s="2"/>
      <c r="P1182" s="2" t="s">
        <v>40</v>
      </c>
      <c r="Q1182" s="2" t="s">
        <v>41</v>
      </c>
      <c r="R1182" s="4">
        <v>1.2643252652389301</v>
      </c>
      <c r="S1182" s="2" t="s">
        <v>42</v>
      </c>
      <c r="T1182" s="4">
        <v>19.399999999999999</v>
      </c>
      <c r="U1182" s="4">
        <v>51</v>
      </c>
      <c r="V1182" s="4"/>
      <c r="W1182" s="4">
        <v>400.05653799038902</v>
      </c>
      <c r="X1182" s="4">
        <v>38.188271507993797</v>
      </c>
      <c r="Y1182" s="4">
        <v>67.189119577849695</v>
      </c>
      <c r="Z1182" s="4"/>
      <c r="AA1182" s="4"/>
      <c r="AB1182" s="4"/>
      <c r="AC1182" s="2" t="b">
        <v>1</v>
      </c>
    </row>
    <row r="1183" spans="1:29" hidden="1" collapsed="1" x14ac:dyDescent="0.3">
      <c r="A1183" s="2" t="s">
        <v>6235</v>
      </c>
      <c r="B1183" s="3">
        <v>44984</v>
      </c>
      <c r="C1183" s="3">
        <v>44984</v>
      </c>
      <c r="D1183" s="4">
        <v>70</v>
      </c>
      <c r="E1183" s="2" t="s">
        <v>6236</v>
      </c>
      <c r="F1183" s="2" t="s">
        <v>218</v>
      </c>
      <c r="G1183" s="2" t="s">
        <v>426</v>
      </c>
      <c r="H1183" s="2" t="s">
        <v>36</v>
      </c>
      <c r="I1183" s="2" t="s">
        <v>6237</v>
      </c>
      <c r="J1183" s="2" t="s">
        <v>367</v>
      </c>
      <c r="K1183" s="2" t="s">
        <v>748</v>
      </c>
      <c r="L1183" s="2" t="s">
        <v>255</v>
      </c>
      <c r="M1183" s="2" t="s">
        <v>6238</v>
      </c>
      <c r="N1183" s="2" t="s">
        <v>6239</v>
      </c>
      <c r="O1183" s="2"/>
      <c r="P1183" s="2" t="s">
        <v>40</v>
      </c>
      <c r="Q1183" s="2" t="s">
        <v>41</v>
      </c>
      <c r="R1183" s="4">
        <v>70</v>
      </c>
      <c r="S1183" s="2" t="s">
        <v>42</v>
      </c>
      <c r="T1183" s="4">
        <v>17.5</v>
      </c>
      <c r="U1183" s="4">
        <v>100</v>
      </c>
      <c r="V1183" s="4"/>
      <c r="W1183" s="4">
        <v>60.301306920927203</v>
      </c>
      <c r="X1183" s="4">
        <v>37.840777576853498</v>
      </c>
      <c r="Y1183" s="4">
        <v>10.8939996712149</v>
      </c>
      <c r="Z1183" s="4"/>
      <c r="AA1183" s="4"/>
      <c r="AB1183" s="4"/>
      <c r="AC1183" s="2" t="b">
        <v>1</v>
      </c>
    </row>
    <row r="1184" spans="1:29" collapsed="1" x14ac:dyDescent="0.3">
      <c r="A1184" s="2" t="s">
        <v>1595</v>
      </c>
      <c r="B1184" s="3">
        <v>39917</v>
      </c>
      <c r="C1184" s="3">
        <v>39917</v>
      </c>
      <c r="D1184" s="4">
        <v>74.538229527974707</v>
      </c>
      <c r="E1184" s="2" t="s">
        <v>1596</v>
      </c>
      <c r="F1184" s="2" t="s">
        <v>227</v>
      </c>
      <c r="G1184" s="2" t="s">
        <v>272</v>
      </c>
      <c r="H1184" s="2" t="s">
        <v>210</v>
      </c>
      <c r="I1184" s="2" t="s">
        <v>1597</v>
      </c>
      <c r="J1184" s="2" t="s">
        <v>227</v>
      </c>
      <c r="K1184" s="2" t="s">
        <v>272</v>
      </c>
      <c r="L1184" s="2" t="s">
        <v>115</v>
      </c>
      <c r="M1184" s="2" t="s">
        <v>1598</v>
      </c>
      <c r="N1184" s="2" t="s">
        <v>1599</v>
      </c>
      <c r="O1184" s="2" t="s">
        <v>1600</v>
      </c>
      <c r="P1184" s="2" t="s">
        <v>40</v>
      </c>
      <c r="Q1184" s="2" t="s">
        <v>41</v>
      </c>
      <c r="R1184" s="4">
        <v>74.538229527974707</v>
      </c>
      <c r="S1184" s="2" t="s">
        <v>67</v>
      </c>
      <c r="T1184" s="4">
        <v>15.738</v>
      </c>
      <c r="U1184" s="4">
        <v>96.418000000000006</v>
      </c>
      <c r="V1184" s="4">
        <v>128.43700000000001</v>
      </c>
      <c r="W1184" s="4">
        <v>228.26753380701399</v>
      </c>
      <c r="X1184" s="4">
        <v>36.412732065092797</v>
      </c>
      <c r="Y1184" s="4">
        <v>22.937199174879702</v>
      </c>
      <c r="Z1184" s="4">
        <v>283.343932009985</v>
      </c>
      <c r="AA1184" s="4">
        <v>81.530666825151599</v>
      </c>
      <c r="AB1184" s="4">
        <v>85.191219497705404</v>
      </c>
      <c r="AC1184" s="2" t="b">
        <v>1</v>
      </c>
    </row>
    <row r="1185" spans="1:29" hidden="1" collapsed="1" x14ac:dyDescent="0.3">
      <c r="A1185" s="2" t="s">
        <v>5539</v>
      </c>
      <c r="B1185" s="3">
        <v>42685</v>
      </c>
      <c r="C1185" s="3">
        <v>42685</v>
      </c>
      <c r="D1185" s="4">
        <v>130.32786885245901</v>
      </c>
      <c r="E1185" s="2" t="s">
        <v>5540</v>
      </c>
      <c r="F1185" s="2" t="s">
        <v>482</v>
      </c>
      <c r="G1185" s="2" t="s">
        <v>1207</v>
      </c>
      <c r="H1185" s="2" t="s">
        <v>783</v>
      </c>
      <c r="I1185" s="2" t="s">
        <v>5541</v>
      </c>
      <c r="J1185" s="2" t="s">
        <v>482</v>
      </c>
      <c r="K1185" s="2" t="s">
        <v>1207</v>
      </c>
      <c r="L1185" s="2" t="s">
        <v>548</v>
      </c>
      <c r="M1185" s="2" t="s">
        <v>5542</v>
      </c>
      <c r="N1185" s="2"/>
      <c r="O1185" s="2" t="s">
        <v>5543</v>
      </c>
      <c r="P1185" s="2" t="s">
        <v>40</v>
      </c>
      <c r="Q1185" s="2" t="s">
        <v>41</v>
      </c>
      <c r="R1185" s="4">
        <v>130.32786885245901</v>
      </c>
      <c r="S1185" s="2" t="s">
        <v>59</v>
      </c>
      <c r="T1185" s="4">
        <v>48.9</v>
      </c>
      <c r="U1185" s="4">
        <v>99.9</v>
      </c>
      <c r="V1185" s="4">
        <v>269.04599999999999</v>
      </c>
      <c r="W1185" s="4">
        <v>96.290831681714707</v>
      </c>
      <c r="X1185" s="4">
        <v>35.942156646847202</v>
      </c>
      <c r="Y1185" s="4">
        <v>22.073698891580399</v>
      </c>
      <c r="Z1185" s="4"/>
      <c r="AA1185" s="4"/>
      <c r="AB1185" s="4"/>
      <c r="AC1185" s="2" t="b">
        <v>1</v>
      </c>
    </row>
    <row r="1186" spans="1:29" hidden="1" collapsed="1" x14ac:dyDescent="0.3">
      <c r="A1186" s="2" t="s">
        <v>2293</v>
      </c>
      <c r="B1186" s="3">
        <v>40892</v>
      </c>
      <c r="C1186" s="3">
        <v>40892</v>
      </c>
      <c r="D1186" s="4">
        <v>29.4742100661921</v>
      </c>
      <c r="E1186" s="2" t="s">
        <v>2294</v>
      </c>
      <c r="F1186" s="2" t="s">
        <v>367</v>
      </c>
      <c r="G1186" s="2" t="s">
        <v>452</v>
      </c>
      <c r="H1186" s="2" t="s">
        <v>133</v>
      </c>
      <c r="I1186" s="2" t="s">
        <v>2295</v>
      </c>
      <c r="J1186" s="2" t="s">
        <v>218</v>
      </c>
      <c r="K1186" s="2" t="s">
        <v>2269</v>
      </c>
      <c r="L1186" s="2" t="s">
        <v>185</v>
      </c>
      <c r="M1186" s="2" t="s">
        <v>1997</v>
      </c>
      <c r="N1186" s="2" t="s">
        <v>2296</v>
      </c>
      <c r="O1186" s="2" t="s">
        <v>2297</v>
      </c>
      <c r="P1186" s="2" t="s">
        <v>40</v>
      </c>
      <c r="Q1186" s="2" t="s">
        <v>41</v>
      </c>
      <c r="R1186" s="4">
        <v>29.4742100661921</v>
      </c>
      <c r="S1186" s="2" t="s">
        <v>42</v>
      </c>
      <c r="T1186" s="4">
        <v>7.4939999999999998</v>
      </c>
      <c r="U1186" s="4">
        <v>97.2</v>
      </c>
      <c r="V1186" s="4">
        <v>107.152</v>
      </c>
      <c r="W1186" s="4">
        <v>74.638204048907596</v>
      </c>
      <c r="X1186" s="4">
        <v>35.780717578673098</v>
      </c>
      <c r="Y1186" s="4">
        <v>0.48506714772499498</v>
      </c>
      <c r="Z1186" s="4">
        <v>33.102718069213601</v>
      </c>
      <c r="AA1186" s="4">
        <v>15.388855045978</v>
      </c>
      <c r="AB1186" s="4">
        <v>18.145356662180401</v>
      </c>
      <c r="AC1186" s="2" t="b">
        <v>1</v>
      </c>
    </row>
    <row r="1187" spans="1:29" hidden="1" collapsed="1" x14ac:dyDescent="0.3">
      <c r="A1187" s="2" t="s">
        <v>4869</v>
      </c>
      <c r="B1187" s="3">
        <v>40899</v>
      </c>
      <c r="C1187" s="3">
        <v>40899</v>
      </c>
      <c r="D1187" s="4">
        <v>4.00003154972236</v>
      </c>
      <c r="E1187" s="2" t="s">
        <v>4870</v>
      </c>
      <c r="F1187" s="2" t="s">
        <v>101</v>
      </c>
      <c r="G1187" s="2" t="s">
        <v>333</v>
      </c>
      <c r="H1187" s="2" t="s">
        <v>372</v>
      </c>
      <c r="I1187" s="2" t="s">
        <v>1629</v>
      </c>
      <c r="J1187" s="2" t="s">
        <v>101</v>
      </c>
      <c r="K1187" s="2" t="s">
        <v>235</v>
      </c>
      <c r="L1187" s="2" t="s">
        <v>548</v>
      </c>
      <c r="M1187" s="2" t="s">
        <v>2914</v>
      </c>
      <c r="N1187" s="2"/>
      <c r="O1187" s="2"/>
      <c r="P1187" s="2" t="s">
        <v>40</v>
      </c>
      <c r="Q1187" s="2" t="s">
        <v>41</v>
      </c>
      <c r="R1187" s="4">
        <v>4.00003154972236</v>
      </c>
      <c r="S1187" s="2" t="s">
        <v>109</v>
      </c>
      <c r="T1187" s="4">
        <v>45</v>
      </c>
      <c r="U1187" s="4">
        <v>50</v>
      </c>
      <c r="V1187" s="4">
        <v>256.07299999999998</v>
      </c>
      <c r="W1187" s="4">
        <v>527.57941032741496</v>
      </c>
      <c r="X1187" s="4">
        <v>35.400716729109</v>
      </c>
      <c r="Y1187" s="4">
        <v>-25.6865939078026</v>
      </c>
      <c r="Z1187" s="4"/>
      <c r="AA1187" s="4"/>
      <c r="AB1187" s="4"/>
      <c r="AC1187" s="2" t="b">
        <v>1</v>
      </c>
    </row>
    <row r="1188" spans="1:29" hidden="1" collapsed="1" x14ac:dyDescent="0.3">
      <c r="A1188" s="2" t="s">
        <v>5480</v>
      </c>
      <c r="B1188" s="3">
        <v>42557</v>
      </c>
      <c r="C1188" s="3">
        <v>42557</v>
      </c>
      <c r="D1188" s="4">
        <v>1.3</v>
      </c>
      <c r="E1188" s="2" t="s">
        <v>5481</v>
      </c>
      <c r="F1188" s="2" t="s">
        <v>367</v>
      </c>
      <c r="G1188" s="2" t="s">
        <v>894</v>
      </c>
      <c r="H1188" s="2" t="s">
        <v>36</v>
      </c>
      <c r="I1188" s="2" t="s">
        <v>3209</v>
      </c>
      <c r="J1188" s="2" t="s">
        <v>482</v>
      </c>
      <c r="K1188" s="2" t="s">
        <v>930</v>
      </c>
      <c r="L1188" s="2" t="s">
        <v>115</v>
      </c>
      <c r="M1188" s="2" t="s">
        <v>3210</v>
      </c>
      <c r="N1188" s="2"/>
      <c r="O1188" s="2"/>
      <c r="P1188" s="2" t="s">
        <v>40</v>
      </c>
      <c r="Q1188" s="2" t="s">
        <v>41</v>
      </c>
      <c r="R1188" s="4">
        <v>1.3</v>
      </c>
      <c r="S1188" s="2" t="s">
        <v>42</v>
      </c>
      <c r="T1188" s="4">
        <v>0</v>
      </c>
      <c r="U1188" s="4">
        <v>100</v>
      </c>
      <c r="V1188" s="4"/>
      <c r="W1188" s="4">
        <v>153.44668491990299</v>
      </c>
      <c r="X1188" s="4">
        <v>34.900993843314602</v>
      </c>
      <c r="Y1188" s="4">
        <v>23.374226632580498</v>
      </c>
      <c r="Z1188" s="4"/>
      <c r="AA1188" s="4"/>
      <c r="AB1188" s="4"/>
      <c r="AC1188" s="2" t="b">
        <v>1</v>
      </c>
    </row>
    <row r="1189" spans="1:29" hidden="1" collapsed="1" x14ac:dyDescent="0.3">
      <c r="A1189" s="2" t="s">
        <v>1363</v>
      </c>
      <c r="B1189" s="3">
        <v>41337</v>
      </c>
      <c r="C1189" s="3">
        <v>41337</v>
      </c>
      <c r="D1189" s="4">
        <v>7.1174895010085697</v>
      </c>
      <c r="E1189" s="2" t="s">
        <v>1364</v>
      </c>
      <c r="F1189" s="2" t="s">
        <v>31</v>
      </c>
      <c r="G1189" s="2" t="s">
        <v>254</v>
      </c>
      <c r="H1189" s="2" t="s">
        <v>439</v>
      </c>
      <c r="I1189" s="2" t="s">
        <v>1327</v>
      </c>
      <c r="J1189" s="2" t="s">
        <v>31</v>
      </c>
      <c r="K1189" s="2" t="s">
        <v>254</v>
      </c>
      <c r="L1189" s="2" t="s">
        <v>1328</v>
      </c>
      <c r="M1189" s="2" t="s">
        <v>1329</v>
      </c>
      <c r="N1189" s="2" t="s">
        <v>1365</v>
      </c>
      <c r="O1189" s="2" t="s">
        <v>1366</v>
      </c>
      <c r="P1189" s="2" t="s">
        <v>40</v>
      </c>
      <c r="Q1189" s="2" t="s">
        <v>41</v>
      </c>
      <c r="R1189" s="4">
        <v>7.1174895010085697</v>
      </c>
      <c r="S1189" s="2" t="s">
        <v>67</v>
      </c>
      <c r="T1189" s="4">
        <v>0.30399999999999999</v>
      </c>
      <c r="U1189" s="4">
        <v>100</v>
      </c>
      <c r="V1189" s="4"/>
      <c r="W1189" s="4">
        <v>172.94872836597099</v>
      </c>
      <c r="X1189" s="4">
        <v>34.658324530754903</v>
      </c>
      <c r="Y1189" s="4">
        <v>-11.26675875518</v>
      </c>
      <c r="Z1189" s="4">
        <v>141.20965070049201</v>
      </c>
      <c r="AA1189" s="4">
        <v>131.67337182885299</v>
      </c>
      <c r="AB1189" s="4"/>
      <c r="AC1189" s="2" t="b">
        <v>1</v>
      </c>
    </row>
    <row r="1190" spans="1:29" hidden="1" collapsed="1" x14ac:dyDescent="0.3">
      <c r="A1190" s="2" t="s">
        <v>4068</v>
      </c>
      <c r="B1190" s="3">
        <v>39260</v>
      </c>
      <c r="C1190" s="3">
        <v>39260</v>
      </c>
      <c r="D1190" s="4">
        <v>26.3992515831894</v>
      </c>
      <c r="E1190" s="2" t="s">
        <v>4069</v>
      </c>
      <c r="F1190" s="2" t="s">
        <v>367</v>
      </c>
      <c r="G1190" s="2" t="s">
        <v>816</v>
      </c>
      <c r="H1190" s="2" t="s">
        <v>783</v>
      </c>
      <c r="I1190" s="2" t="s">
        <v>4070</v>
      </c>
      <c r="J1190" s="2" t="s">
        <v>367</v>
      </c>
      <c r="K1190" s="2" t="s">
        <v>604</v>
      </c>
      <c r="L1190" s="2" t="s">
        <v>311</v>
      </c>
      <c r="M1190" s="2" t="s">
        <v>4071</v>
      </c>
      <c r="N1190" s="2"/>
      <c r="O1190" s="2"/>
      <c r="P1190" s="2" t="s">
        <v>40</v>
      </c>
      <c r="Q1190" s="2" t="s">
        <v>41</v>
      </c>
      <c r="R1190" s="4">
        <v>26.3992515831894</v>
      </c>
      <c r="S1190" s="2" t="s">
        <v>42</v>
      </c>
      <c r="T1190" s="4">
        <v>49</v>
      </c>
      <c r="U1190" s="4">
        <v>100</v>
      </c>
      <c r="V1190" s="4"/>
      <c r="W1190" s="4">
        <v>121.97721453222999</v>
      </c>
      <c r="X1190" s="4">
        <v>34.438713029279697</v>
      </c>
      <c r="Y1190" s="4">
        <v>17.0994915946116</v>
      </c>
      <c r="Z1190" s="4"/>
      <c r="AA1190" s="4"/>
      <c r="AB1190" s="4"/>
      <c r="AC1190" s="2" t="b">
        <v>1</v>
      </c>
    </row>
    <row r="1191" spans="1:29" hidden="1" collapsed="1" x14ac:dyDescent="0.3">
      <c r="A1191" s="2" t="s">
        <v>4714</v>
      </c>
      <c r="B1191" s="3">
        <v>40637</v>
      </c>
      <c r="C1191" s="3">
        <v>40637</v>
      </c>
      <c r="D1191" s="4">
        <v>1.4218076862923501</v>
      </c>
      <c r="E1191" s="2" t="s">
        <v>4715</v>
      </c>
      <c r="F1191" s="2" t="s">
        <v>367</v>
      </c>
      <c r="G1191" s="2" t="s">
        <v>604</v>
      </c>
      <c r="H1191" s="2" t="s">
        <v>220</v>
      </c>
      <c r="I1191" s="2" t="s">
        <v>3000</v>
      </c>
      <c r="J1191" s="2" t="s">
        <v>367</v>
      </c>
      <c r="K1191" s="2" t="s">
        <v>604</v>
      </c>
      <c r="L1191" s="2" t="s">
        <v>36</v>
      </c>
      <c r="M1191" s="2" t="s">
        <v>3001</v>
      </c>
      <c r="N1191" s="2"/>
      <c r="O1191" s="2"/>
      <c r="P1191" s="2" t="s">
        <v>40</v>
      </c>
      <c r="Q1191" s="2" t="s">
        <v>41</v>
      </c>
      <c r="R1191" s="4">
        <v>1.4218076862923501</v>
      </c>
      <c r="S1191" s="2" t="s">
        <v>42</v>
      </c>
      <c r="T1191" s="4">
        <v>0</v>
      </c>
      <c r="U1191" s="4">
        <v>100</v>
      </c>
      <c r="V1191" s="4">
        <v>322.42899999999997</v>
      </c>
      <c r="W1191" s="4">
        <v>157.876</v>
      </c>
      <c r="X1191" s="4">
        <v>34.357999999999997</v>
      </c>
      <c r="Y1191" s="4">
        <v>17.581</v>
      </c>
      <c r="Z1191" s="4"/>
      <c r="AA1191" s="4"/>
      <c r="AB1191" s="4"/>
      <c r="AC1191" s="2" t="b">
        <v>1</v>
      </c>
    </row>
    <row r="1192" spans="1:29" hidden="1" collapsed="1" x14ac:dyDescent="0.3">
      <c r="A1192" s="2" t="s">
        <v>3207</v>
      </c>
      <c r="B1192" s="3">
        <v>40528</v>
      </c>
      <c r="C1192" s="3">
        <v>40528</v>
      </c>
      <c r="D1192" s="4">
        <v>10</v>
      </c>
      <c r="E1192" s="2" t="s">
        <v>3208</v>
      </c>
      <c r="F1192" s="2" t="s">
        <v>482</v>
      </c>
      <c r="G1192" s="2" t="s">
        <v>930</v>
      </c>
      <c r="H1192" s="2" t="s">
        <v>36</v>
      </c>
      <c r="I1192" s="2" t="s">
        <v>3209</v>
      </c>
      <c r="J1192" s="2" t="s">
        <v>482</v>
      </c>
      <c r="K1192" s="2" t="s">
        <v>930</v>
      </c>
      <c r="L1192" s="2" t="s">
        <v>115</v>
      </c>
      <c r="M1192" s="2" t="s">
        <v>3210</v>
      </c>
      <c r="N1192" s="2" t="s">
        <v>3211</v>
      </c>
      <c r="O1192" s="2"/>
      <c r="P1192" s="2" t="s">
        <v>40</v>
      </c>
      <c r="Q1192" s="2" t="s">
        <v>41</v>
      </c>
      <c r="R1192" s="4">
        <v>10</v>
      </c>
      <c r="S1192" s="2" t="s">
        <v>109</v>
      </c>
      <c r="T1192" s="4">
        <v>0</v>
      </c>
      <c r="U1192" s="4">
        <v>100</v>
      </c>
      <c r="V1192" s="4">
        <v>130.435</v>
      </c>
      <c r="W1192" s="4">
        <v>90.282796543597797</v>
      </c>
      <c r="X1192" s="4">
        <v>33.640219952867199</v>
      </c>
      <c r="Y1192" s="4">
        <v>14.1602513747054</v>
      </c>
      <c r="Z1192" s="4"/>
      <c r="AA1192" s="4"/>
      <c r="AB1192" s="4"/>
      <c r="AC1192" s="2" t="b">
        <v>1</v>
      </c>
    </row>
    <row r="1193" spans="1:29" hidden="1" collapsed="1" x14ac:dyDescent="0.3">
      <c r="A1193" s="2" t="s">
        <v>4584</v>
      </c>
      <c r="B1193" s="3">
        <v>40434</v>
      </c>
      <c r="C1193" s="3">
        <v>40434</v>
      </c>
      <c r="D1193" s="4">
        <v>77.866459022775999</v>
      </c>
      <c r="E1193" s="2" t="s">
        <v>4585</v>
      </c>
      <c r="F1193" s="2" t="s">
        <v>101</v>
      </c>
      <c r="G1193" s="2" t="s">
        <v>2101</v>
      </c>
      <c r="H1193" s="2" t="s">
        <v>185</v>
      </c>
      <c r="I1193" s="2" t="s">
        <v>4586</v>
      </c>
      <c r="J1193" s="2" t="s">
        <v>101</v>
      </c>
      <c r="K1193" s="2" t="s">
        <v>2101</v>
      </c>
      <c r="L1193" s="2" t="s">
        <v>36</v>
      </c>
      <c r="M1193" s="2" t="s">
        <v>4587</v>
      </c>
      <c r="N1193" s="2" t="s">
        <v>4588</v>
      </c>
      <c r="O1193" s="2" t="s">
        <v>4589</v>
      </c>
      <c r="P1193" s="2" t="s">
        <v>40</v>
      </c>
      <c r="Q1193" s="2" t="s">
        <v>41</v>
      </c>
      <c r="R1193" s="4">
        <v>77.866459022775999</v>
      </c>
      <c r="S1193" s="2" t="s">
        <v>42</v>
      </c>
      <c r="T1193" s="4">
        <v>0</v>
      </c>
      <c r="U1193" s="4">
        <v>100</v>
      </c>
      <c r="V1193" s="4">
        <v>249.68899999999999</v>
      </c>
      <c r="W1193" s="4">
        <v>124.845</v>
      </c>
      <c r="X1193" s="4">
        <v>33.182000000000002</v>
      </c>
      <c r="Y1193" s="4">
        <v>26.097999999999999</v>
      </c>
      <c r="Z1193" s="4"/>
      <c r="AA1193" s="4"/>
      <c r="AB1193" s="4"/>
      <c r="AC1193" s="2" t="b">
        <v>1</v>
      </c>
    </row>
    <row r="1194" spans="1:29" hidden="1" collapsed="1" x14ac:dyDescent="0.3">
      <c r="A1194" s="2" t="s">
        <v>5045</v>
      </c>
      <c r="B1194" s="3">
        <v>41535</v>
      </c>
      <c r="C1194" s="3">
        <v>41535</v>
      </c>
      <c r="D1194" s="4">
        <v>9.25</v>
      </c>
      <c r="E1194" s="2" t="s">
        <v>5046</v>
      </c>
      <c r="F1194" s="2" t="s">
        <v>218</v>
      </c>
      <c r="G1194" s="2" t="s">
        <v>426</v>
      </c>
      <c r="H1194" s="2" t="s">
        <v>36</v>
      </c>
      <c r="I1194" s="2" t="s">
        <v>3329</v>
      </c>
      <c r="J1194" s="2" t="s">
        <v>218</v>
      </c>
      <c r="K1194" s="2" t="s">
        <v>426</v>
      </c>
      <c r="L1194" s="2" t="s">
        <v>115</v>
      </c>
      <c r="M1194" s="2" t="s">
        <v>3330</v>
      </c>
      <c r="N1194" s="2"/>
      <c r="O1194" s="2"/>
      <c r="P1194" s="2" t="s">
        <v>40</v>
      </c>
      <c r="Q1194" s="2" t="s">
        <v>41</v>
      </c>
      <c r="R1194" s="4">
        <v>9.25</v>
      </c>
      <c r="S1194" s="2" t="s">
        <v>109</v>
      </c>
      <c r="T1194" s="4">
        <v>0</v>
      </c>
      <c r="U1194" s="4">
        <v>100</v>
      </c>
      <c r="V1194" s="4">
        <v>16.268999999999998</v>
      </c>
      <c r="W1194" s="4">
        <v>92.625915681327697</v>
      </c>
      <c r="X1194" s="4">
        <v>33.131706130885398</v>
      </c>
      <c r="Y1194" s="4">
        <v>9.9577494756679492</v>
      </c>
      <c r="Z1194" s="4"/>
      <c r="AA1194" s="4"/>
      <c r="AB1194" s="4"/>
      <c r="AC1194" s="2" t="b">
        <v>1</v>
      </c>
    </row>
    <row r="1195" spans="1:29" hidden="1" collapsed="1" x14ac:dyDescent="0.3">
      <c r="A1195" s="2" t="s">
        <v>5259</v>
      </c>
      <c r="B1195" s="3">
        <v>42079</v>
      </c>
      <c r="C1195" s="3">
        <v>42079</v>
      </c>
      <c r="D1195" s="4">
        <v>27.999957735912901</v>
      </c>
      <c r="E1195" s="2" t="s">
        <v>5260</v>
      </c>
      <c r="F1195" s="2" t="s">
        <v>227</v>
      </c>
      <c r="G1195" s="2" t="s">
        <v>272</v>
      </c>
      <c r="H1195" s="2" t="s">
        <v>46</v>
      </c>
      <c r="I1195" s="2" t="s">
        <v>5261</v>
      </c>
      <c r="J1195" s="2" t="s">
        <v>227</v>
      </c>
      <c r="K1195" s="2" t="s">
        <v>272</v>
      </c>
      <c r="L1195" s="2" t="s">
        <v>36</v>
      </c>
      <c r="M1195" s="2" t="s">
        <v>5262</v>
      </c>
      <c r="N1195" s="2" t="s">
        <v>4097</v>
      </c>
      <c r="O1195" s="2"/>
      <c r="P1195" s="2" t="s">
        <v>40</v>
      </c>
      <c r="Q1195" s="2" t="s">
        <v>41</v>
      </c>
      <c r="R1195" s="4">
        <v>27.999957735912901</v>
      </c>
      <c r="S1195" s="2" t="s">
        <v>42</v>
      </c>
      <c r="T1195" s="4">
        <v>0</v>
      </c>
      <c r="U1195" s="4">
        <v>100</v>
      </c>
      <c r="V1195" s="4">
        <v>118.667</v>
      </c>
      <c r="W1195" s="4">
        <v>109.697</v>
      </c>
      <c r="X1195" s="4">
        <v>33.076999999999998</v>
      </c>
      <c r="Y1195" s="4">
        <v>14.98</v>
      </c>
      <c r="Z1195" s="4"/>
      <c r="AA1195" s="4"/>
      <c r="AB1195" s="4"/>
      <c r="AC1195" s="2" t="b">
        <v>1</v>
      </c>
    </row>
    <row r="1196" spans="1:29" hidden="1" collapsed="1" x14ac:dyDescent="0.3">
      <c r="A1196" s="2" t="s">
        <v>4205</v>
      </c>
      <c r="B1196" s="3">
        <v>39624</v>
      </c>
      <c r="C1196" s="3">
        <v>39624</v>
      </c>
      <c r="D1196" s="4">
        <v>9.3479918918918905</v>
      </c>
      <c r="E1196" s="2" t="s">
        <v>4206</v>
      </c>
      <c r="F1196" s="2" t="s">
        <v>367</v>
      </c>
      <c r="G1196" s="2" t="s">
        <v>816</v>
      </c>
      <c r="H1196" s="2" t="s">
        <v>319</v>
      </c>
      <c r="I1196" s="2" t="s">
        <v>4207</v>
      </c>
      <c r="J1196" s="2" t="s">
        <v>367</v>
      </c>
      <c r="K1196" s="2" t="s">
        <v>816</v>
      </c>
      <c r="L1196" s="2" t="s">
        <v>319</v>
      </c>
      <c r="M1196" s="2" t="s">
        <v>4208</v>
      </c>
      <c r="N1196" s="2"/>
      <c r="O1196" s="2"/>
      <c r="P1196" s="2" t="s">
        <v>40</v>
      </c>
      <c r="Q1196" s="2" t="s">
        <v>41</v>
      </c>
      <c r="R1196" s="4">
        <v>9.3479918918918905</v>
      </c>
      <c r="S1196" s="2" t="s">
        <v>109</v>
      </c>
      <c r="T1196" s="4">
        <v>49</v>
      </c>
      <c r="U1196" s="4">
        <v>100</v>
      </c>
      <c r="V1196" s="4">
        <v>94.415000000000006</v>
      </c>
      <c r="W1196" s="4">
        <v>66.5129925452609</v>
      </c>
      <c r="X1196" s="4">
        <v>33.0650692225772</v>
      </c>
      <c r="Y1196" s="4">
        <v>17.0347177848775</v>
      </c>
      <c r="Z1196" s="4"/>
      <c r="AA1196" s="4"/>
      <c r="AB1196" s="4"/>
      <c r="AC1196" s="2" t="b">
        <v>1</v>
      </c>
    </row>
    <row r="1197" spans="1:29" hidden="1" collapsed="1" x14ac:dyDescent="0.3">
      <c r="A1197" s="2" t="s">
        <v>4172</v>
      </c>
      <c r="B1197" s="3">
        <v>39548</v>
      </c>
      <c r="C1197" s="3">
        <v>39548</v>
      </c>
      <c r="D1197" s="4">
        <v>19.897104334627699</v>
      </c>
      <c r="E1197" s="2" t="s">
        <v>4173</v>
      </c>
      <c r="F1197" s="2" t="s">
        <v>218</v>
      </c>
      <c r="G1197" s="2" t="s">
        <v>1535</v>
      </c>
      <c r="H1197" s="2" t="s">
        <v>115</v>
      </c>
      <c r="I1197" s="2" t="s">
        <v>1862</v>
      </c>
      <c r="J1197" s="2" t="s">
        <v>140</v>
      </c>
      <c r="K1197" s="2" t="s">
        <v>1863</v>
      </c>
      <c r="L1197" s="2" t="s">
        <v>36</v>
      </c>
      <c r="M1197" s="2" t="s">
        <v>1864</v>
      </c>
      <c r="N1197" s="2"/>
      <c r="O1197" s="2"/>
      <c r="P1197" s="2" t="s">
        <v>40</v>
      </c>
      <c r="Q1197" s="2" t="s">
        <v>41</v>
      </c>
      <c r="R1197" s="4">
        <v>19.897104334627699</v>
      </c>
      <c r="S1197" s="2" t="s">
        <v>42</v>
      </c>
      <c r="T1197" s="4">
        <v>0</v>
      </c>
      <c r="U1197" s="4">
        <v>100</v>
      </c>
      <c r="V1197" s="4">
        <v>244.571</v>
      </c>
      <c r="W1197" s="4">
        <v>121.93600000000001</v>
      </c>
      <c r="X1197" s="4">
        <v>32.668999999999997</v>
      </c>
      <c r="Y1197" s="4">
        <v>19.167000000000002</v>
      </c>
      <c r="Z1197" s="4"/>
      <c r="AA1197" s="4"/>
      <c r="AB1197" s="4"/>
      <c r="AC1197" s="2" t="b">
        <v>1</v>
      </c>
    </row>
    <row r="1198" spans="1:29" hidden="1" collapsed="1" x14ac:dyDescent="0.3">
      <c r="A1198" s="2" t="s">
        <v>2281</v>
      </c>
      <c r="B1198" s="3">
        <v>44454</v>
      </c>
      <c r="C1198" s="3">
        <v>44454</v>
      </c>
      <c r="D1198" s="4">
        <v>51.269311113996103</v>
      </c>
      <c r="E1198" s="2" t="s">
        <v>2282</v>
      </c>
      <c r="F1198" s="2" t="s">
        <v>128</v>
      </c>
      <c r="G1198" s="2" t="s">
        <v>129</v>
      </c>
      <c r="H1198" s="2" t="s">
        <v>46</v>
      </c>
      <c r="I1198" s="2" t="s">
        <v>2283</v>
      </c>
      <c r="J1198" s="2" t="s">
        <v>367</v>
      </c>
      <c r="K1198" s="2" t="s">
        <v>604</v>
      </c>
      <c r="L1198" s="2" t="s">
        <v>36</v>
      </c>
      <c r="M1198" s="2" t="s">
        <v>2284</v>
      </c>
      <c r="N1198" s="2"/>
      <c r="O1198" s="2"/>
      <c r="P1198" s="2" t="s">
        <v>40</v>
      </c>
      <c r="Q1198" s="2" t="s">
        <v>41</v>
      </c>
      <c r="R1198" s="4">
        <v>59.403288052778798</v>
      </c>
      <c r="S1198" s="2" t="s">
        <v>42</v>
      </c>
      <c r="T1198" s="4">
        <v>48.665999999999997</v>
      </c>
      <c r="U1198" s="4">
        <v>100</v>
      </c>
      <c r="V1198" s="4">
        <v>1062.548</v>
      </c>
      <c r="W1198" s="4">
        <v>234.41200000000001</v>
      </c>
      <c r="X1198" s="4">
        <v>32.643000000000001</v>
      </c>
      <c r="Y1198" s="4">
        <v>-44.518000000000001</v>
      </c>
      <c r="Z1198" s="4">
        <v>27.605420079902299</v>
      </c>
      <c r="AA1198" s="4">
        <v>15.8168648417958</v>
      </c>
      <c r="AB1198" s="4">
        <v>112.665550312072</v>
      </c>
      <c r="AC1198" s="2" t="b">
        <v>1</v>
      </c>
    </row>
    <row r="1199" spans="1:29" hidden="1" collapsed="1" x14ac:dyDescent="0.3">
      <c r="A1199" s="2" t="s">
        <v>1923</v>
      </c>
      <c r="B1199" s="3">
        <v>38772</v>
      </c>
      <c r="C1199" s="3">
        <v>38772</v>
      </c>
      <c r="D1199" s="4">
        <v>193.67982317650799</v>
      </c>
      <c r="E1199" s="2" t="s">
        <v>1924</v>
      </c>
      <c r="F1199" s="2" t="s">
        <v>482</v>
      </c>
      <c r="G1199" s="2" t="s">
        <v>485</v>
      </c>
      <c r="H1199" s="2" t="s">
        <v>1034</v>
      </c>
      <c r="I1199" s="2" t="s">
        <v>1925</v>
      </c>
      <c r="J1199" s="2" t="s">
        <v>482</v>
      </c>
      <c r="K1199" s="2" t="s">
        <v>485</v>
      </c>
      <c r="L1199" s="2" t="s">
        <v>1926</v>
      </c>
      <c r="M1199" s="2" t="s">
        <v>1927</v>
      </c>
      <c r="N1199" s="2" t="s">
        <v>1928</v>
      </c>
      <c r="O1199" s="2" t="s">
        <v>1929</v>
      </c>
      <c r="P1199" s="2" t="s">
        <v>40</v>
      </c>
      <c r="Q1199" s="2" t="s">
        <v>41</v>
      </c>
      <c r="R1199" s="4">
        <v>179.71581938743299</v>
      </c>
      <c r="S1199" s="2" t="s">
        <v>109</v>
      </c>
      <c r="T1199" s="4">
        <v>9.99</v>
      </c>
      <c r="U1199" s="4">
        <v>100</v>
      </c>
      <c r="V1199" s="4"/>
      <c r="W1199" s="4">
        <v>50.385501564702999</v>
      </c>
      <c r="X1199" s="4">
        <v>31.904467141236001</v>
      </c>
      <c r="Y1199" s="4">
        <v>4.3897658103786199</v>
      </c>
      <c r="Z1199" s="4">
        <v>143.788481094573</v>
      </c>
      <c r="AA1199" s="4">
        <v>35.046377615481802</v>
      </c>
      <c r="AB1199" s="4">
        <v>119.92449957174099</v>
      </c>
      <c r="AC1199" s="2" t="b">
        <v>1</v>
      </c>
    </row>
    <row r="1200" spans="1:29" hidden="1" collapsed="1" x14ac:dyDescent="0.3">
      <c r="A1200" s="2" t="s">
        <v>6054</v>
      </c>
      <c r="B1200" s="3">
        <v>44340</v>
      </c>
      <c r="C1200" s="3">
        <v>44340</v>
      </c>
      <c r="D1200" s="4">
        <v>34.214706476631598</v>
      </c>
      <c r="E1200" s="2" t="s">
        <v>6055</v>
      </c>
      <c r="F1200" s="2" t="s">
        <v>367</v>
      </c>
      <c r="G1200" s="2" t="s">
        <v>816</v>
      </c>
      <c r="H1200" s="2" t="s">
        <v>372</v>
      </c>
      <c r="I1200" s="2" t="s">
        <v>5513</v>
      </c>
      <c r="J1200" s="2" t="s">
        <v>367</v>
      </c>
      <c r="K1200" s="2" t="s">
        <v>816</v>
      </c>
      <c r="L1200" s="2" t="s">
        <v>783</v>
      </c>
      <c r="M1200" s="2" t="s">
        <v>5514</v>
      </c>
      <c r="N1200" s="2"/>
      <c r="O1200" s="2" t="s">
        <v>1554</v>
      </c>
      <c r="P1200" s="2" t="s">
        <v>40</v>
      </c>
      <c r="Q1200" s="2" t="s">
        <v>41</v>
      </c>
      <c r="R1200" s="4">
        <v>34.214706476631598</v>
      </c>
      <c r="S1200" s="2" t="s">
        <v>59</v>
      </c>
      <c r="T1200" s="4">
        <v>16.670000000000002</v>
      </c>
      <c r="U1200" s="4">
        <v>100</v>
      </c>
      <c r="V1200" s="4">
        <v>103.126</v>
      </c>
      <c r="W1200" s="4">
        <v>91.453960396039605</v>
      </c>
      <c r="X1200" s="4">
        <v>31.4554455445545</v>
      </c>
      <c r="Y1200" s="4">
        <v>6.30346534653465</v>
      </c>
      <c r="Z1200" s="4"/>
      <c r="AA1200" s="4"/>
      <c r="AB1200" s="4"/>
      <c r="AC1200" s="2" t="b">
        <v>1</v>
      </c>
    </row>
    <row r="1201" spans="1:29" hidden="1" collapsed="1" x14ac:dyDescent="0.3">
      <c r="A1201" s="2" t="s">
        <v>4120</v>
      </c>
      <c r="B1201" s="3">
        <v>39007</v>
      </c>
      <c r="C1201" s="3">
        <v>39007</v>
      </c>
      <c r="D1201" s="4">
        <v>4.2580487393540798</v>
      </c>
      <c r="E1201" s="2" t="s">
        <v>4121</v>
      </c>
      <c r="F1201" s="2" t="s">
        <v>367</v>
      </c>
      <c r="G1201" s="2" t="s">
        <v>748</v>
      </c>
      <c r="H1201" s="2" t="s">
        <v>255</v>
      </c>
      <c r="I1201" s="2" t="s">
        <v>4122</v>
      </c>
      <c r="J1201" s="2" t="s">
        <v>367</v>
      </c>
      <c r="K1201" s="2" t="s">
        <v>604</v>
      </c>
      <c r="L1201" s="2" t="s">
        <v>94</v>
      </c>
      <c r="M1201" s="2" t="s">
        <v>4123</v>
      </c>
      <c r="N1201" s="2"/>
      <c r="O1201" s="2"/>
      <c r="P1201" s="2" t="s">
        <v>40</v>
      </c>
      <c r="Q1201" s="2" t="s">
        <v>41</v>
      </c>
      <c r="R1201" s="4">
        <v>4.2580487393540798</v>
      </c>
      <c r="S1201" s="2" t="s">
        <v>42</v>
      </c>
      <c r="T1201" s="4">
        <v>20</v>
      </c>
      <c r="U1201" s="4">
        <v>100</v>
      </c>
      <c r="V1201" s="4"/>
      <c r="W1201" s="4">
        <v>134.67857898075701</v>
      </c>
      <c r="X1201" s="4">
        <v>30.9198562063861</v>
      </c>
      <c r="Y1201" s="4">
        <v>37.612603087333497</v>
      </c>
      <c r="Z1201" s="4"/>
      <c r="AA1201" s="4"/>
      <c r="AB1201" s="4"/>
      <c r="AC1201" s="2" t="b">
        <v>1</v>
      </c>
    </row>
    <row r="1202" spans="1:29" hidden="1" collapsed="1" x14ac:dyDescent="0.3">
      <c r="A1202" s="2" t="s">
        <v>4437</v>
      </c>
      <c r="B1202" s="3">
        <v>40168</v>
      </c>
      <c r="C1202" s="3">
        <v>40168</v>
      </c>
      <c r="D1202" s="4">
        <v>5.1262041958041999</v>
      </c>
      <c r="E1202" s="2" t="s">
        <v>4438</v>
      </c>
      <c r="F1202" s="2" t="s">
        <v>227</v>
      </c>
      <c r="G1202" s="2" t="s">
        <v>272</v>
      </c>
      <c r="H1202" s="2" t="s">
        <v>4439</v>
      </c>
      <c r="I1202" s="2" t="s">
        <v>4440</v>
      </c>
      <c r="J1202" s="2" t="s">
        <v>367</v>
      </c>
      <c r="K1202" s="2" t="s">
        <v>604</v>
      </c>
      <c r="L1202" s="2" t="s">
        <v>94</v>
      </c>
      <c r="M1202" s="2" t="s">
        <v>4441</v>
      </c>
      <c r="N1202" s="2"/>
      <c r="O1202" s="2"/>
      <c r="P1202" s="2" t="s">
        <v>40</v>
      </c>
      <c r="Q1202" s="2" t="s">
        <v>41</v>
      </c>
      <c r="R1202" s="4">
        <v>5.1262041958041999</v>
      </c>
      <c r="S1202" s="2" t="s">
        <v>42</v>
      </c>
      <c r="T1202" s="4">
        <v>40</v>
      </c>
      <c r="U1202" s="4">
        <v>51</v>
      </c>
      <c r="V1202" s="4">
        <v>28.645</v>
      </c>
      <c r="W1202" s="4">
        <v>97.938828936170196</v>
      </c>
      <c r="X1202" s="4">
        <v>30.776631489361701</v>
      </c>
      <c r="Y1202" s="4">
        <v>-3.9583548936170199</v>
      </c>
      <c r="Z1202" s="4"/>
      <c r="AA1202" s="4"/>
      <c r="AB1202" s="4"/>
      <c r="AC1202" s="2" t="b">
        <v>1</v>
      </c>
    </row>
    <row r="1203" spans="1:29" hidden="1" collapsed="1" x14ac:dyDescent="0.3">
      <c r="A1203" s="2" t="s">
        <v>3610</v>
      </c>
      <c r="B1203" s="3">
        <v>38092</v>
      </c>
      <c r="C1203" s="3">
        <v>38092</v>
      </c>
      <c r="D1203" s="4">
        <v>1.34902830068685</v>
      </c>
      <c r="E1203" s="2" t="s">
        <v>3611</v>
      </c>
      <c r="F1203" s="2" t="s">
        <v>101</v>
      </c>
      <c r="G1203" s="2" t="s">
        <v>333</v>
      </c>
      <c r="H1203" s="2" t="s">
        <v>1516</v>
      </c>
      <c r="I1203" s="2" t="s">
        <v>3612</v>
      </c>
      <c r="J1203" s="2" t="s">
        <v>101</v>
      </c>
      <c r="K1203" s="2" t="s">
        <v>333</v>
      </c>
      <c r="L1203" s="2" t="s">
        <v>802</v>
      </c>
      <c r="M1203" s="2" t="s">
        <v>1512</v>
      </c>
      <c r="N1203" s="2"/>
      <c r="O1203" s="2"/>
      <c r="P1203" s="2" t="s">
        <v>40</v>
      </c>
      <c r="Q1203" s="2" t="s">
        <v>41</v>
      </c>
      <c r="R1203" s="4">
        <v>1.34902830068685</v>
      </c>
      <c r="S1203" s="2" t="s">
        <v>42</v>
      </c>
      <c r="T1203" s="4">
        <v>20</v>
      </c>
      <c r="U1203" s="4">
        <v>60</v>
      </c>
      <c r="V1203" s="4">
        <v>67.040000000000006</v>
      </c>
      <c r="W1203" s="4">
        <v>55.057368689444203</v>
      </c>
      <c r="X1203" s="4">
        <v>30.378990311065799</v>
      </c>
      <c r="Y1203" s="4"/>
      <c r="Z1203" s="4"/>
      <c r="AA1203" s="4"/>
      <c r="AB1203" s="4"/>
      <c r="AC1203" s="2" t="b">
        <v>1</v>
      </c>
    </row>
    <row r="1204" spans="1:29" hidden="1" collapsed="1" x14ac:dyDescent="0.3">
      <c r="A1204" s="2" t="s">
        <v>4565</v>
      </c>
      <c r="B1204" s="3">
        <v>40399</v>
      </c>
      <c r="C1204" s="3">
        <v>40399</v>
      </c>
      <c r="D1204" s="4">
        <v>35.000966258261499</v>
      </c>
      <c r="E1204" s="2" t="s">
        <v>4566</v>
      </c>
      <c r="F1204" s="2" t="s">
        <v>367</v>
      </c>
      <c r="G1204" s="2" t="s">
        <v>894</v>
      </c>
      <c r="H1204" s="2" t="s">
        <v>1621</v>
      </c>
      <c r="I1204" s="2" t="s">
        <v>4567</v>
      </c>
      <c r="J1204" s="2" t="s">
        <v>367</v>
      </c>
      <c r="K1204" s="2" t="s">
        <v>894</v>
      </c>
      <c r="L1204" s="2" t="s">
        <v>36</v>
      </c>
      <c r="M1204" s="2" t="s">
        <v>4568</v>
      </c>
      <c r="N1204" s="2"/>
      <c r="O1204" s="2" t="s">
        <v>3181</v>
      </c>
      <c r="P1204" s="2" t="s">
        <v>40</v>
      </c>
      <c r="Q1204" s="2" t="s">
        <v>41</v>
      </c>
      <c r="R1204" s="4">
        <v>35.000966258261499</v>
      </c>
      <c r="S1204" s="2" t="s">
        <v>42</v>
      </c>
      <c r="T1204" s="4">
        <v>40.6</v>
      </c>
      <c r="U1204" s="4">
        <v>100</v>
      </c>
      <c r="V1204" s="4">
        <v>233.73599999999999</v>
      </c>
      <c r="W1204" s="4">
        <v>252.18</v>
      </c>
      <c r="X1204" s="4">
        <v>30.274000000000001</v>
      </c>
      <c r="Y1204" s="4">
        <v>15.039</v>
      </c>
      <c r="Z1204" s="4"/>
      <c r="AA1204" s="4"/>
      <c r="AB1204" s="4"/>
      <c r="AC1204" s="2" t="b">
        <v>1</v>
      </c>
    </row>
    <row r="1205" spans="1:29" hidden="1" collapsed="1" x14ac:dyDescent="0.3">
      <c r="A1205" s="2" t="s">
        <v>3351</v>
      </c>
      <c r="B1205" s="3">
        <v>37487</v>
      </c>
      <c r="C1205" s="3">
        <v>37487</v>
      </c>
      <c r="D1205" s="4">
        <v>16.274089935760198</v>
      </c>
      <c r="E1205" s="2" t="s">
        <v>3352</v>
      </c>
      <c r="F1205" s="2" t="s">
        <v>218</v>
      </c>
      <c r="G1205" s="2" t="s">
        <v>1033</v>
      </c>
      <c r="H1205" s="2" t="s">
        <v>802</v>
      </c>
      <c r="I1205" s="2" t="s">
        <v>3353</v>
      </c>
      <c r="J1205" s="2" t="s">
        <v>149</v>
      </c>
      <c r="K1205" s="2" t="s">
        <v>328</v>
      </c>
      <c r="L1205" s="2" t="s">
        <v>802</v>
      </c>
      <c r="M1205" s="2" t="s">
        <v>1029</v>
      </c>
      <c r="N1205" s="2"/>
      <c r="O1205" s="2"/>
      <c r="P1205" s="2" t="s">
        <v>40</v>
      </c>
      <c r="Q1205" s="2" t="s">
        <v>41</v>
      </c>
      <c r="R1205" s="4">
        <v>16.274089935760198</v>
      </c>
      <c r="S1205" s="2" t="s">
        <v>42</v>
      </c>
      <c r="T1205" s="4">
        <v>0</v>
      </c>
      <c r="U1205" s="4">
        <v>100</v>
      </c>
      <c r="V1205" s="4">
        <v>42.209000000000003</v>
      </c>
      <c r="W1205" s="4">
        <v>44.2542168674699</v>
      </c>
      <c r="X1205" s="4">
        <v>30.251253012048199</v>
      </c>
      <c r="Y1205" s="4">
        <v>9.2796144578313307</v>
      </c>
      <c r="Z1205" s="4"/>
      <c r="AA1205" s="4"/>
      <c r="AB1205" s="4"/>
      <c r="AC1205" s="2" t="b">
        <v>1</v>
      </c>
    </row>
    <row r="1206" spans="1:29" hidden="1" collapsed="1" x14ac:dyDescent="0.3">
      <c r="A1206" s="2" t="s">
        <v>2959</v>
      </c>
      <c r="B1206" s="3">
        <v>39038</v>
      </c>
      <c r="C1206" s="3">
        <v>39038</v>
      </c>
      <c r="D1206" s="4">
        <v>27.422293635112599</v>
      </c>
      <c r="E1206" s="2" t="s">
        <v>2960</v>
      </c>
      <c r="F1206" s="2" t="s">
        <v>227</v>
      </c>
      <c r="G1206" s="2" t="s">
        <v>272</v>
      </c>
      <c r="H1206" s="2" t="s">
        <v>311</v>
      </c>
      <c r="I1206" s="2" t="s">
        <v>2194</v>
      </c>
      <c r="J1206" s="2" t="s">
        <v>227</v>
      </c>
      <c r="K1206" s="2" t="s">
        <v>272</v>
      </c>
      <c r="L1206" s="2" t="s">
        <v>115</v>
      </c>
      <c r="M1206" s="2" t="s">
        <v>2195</v>
      </c>
      <c r="N1206" s="2"/>
      <c r="O1206" s="2"/>
      <c r="P1206" s="2" t="s">
        <v>40</v>
      </c>
      <c r="Q1206" s="2" t="s">
        <v>41</v>
      </c>
      <c r="R1206" s="4">
        <v>28.172641516686799</v>
      </c>
      <c r="S1206" s="2" t="s">
        <v>155</v>
      </c>
      <c r="T1206" s="4">
        <v>14.99</v>
      </c>
      <c r="U1206" s="4">
        <v>100</v>
      </c>
      <c r="V1206" s="4"/>
      <c r="W1206" s="4">
        <v>192.71772946104201</v>
      </c>
      <c r="X1206" s="4">
        <v>30.229243790951902</v>
      </c>
      <c r="Y1206" s="4">
        <v>5.6641813094182902</v>
      </c>
      <c r="Z1206" s="4">
        <v>13.054514417189299</v>
      </c>
      <c r="AA1206" s="4">
        <v>0.20410435298920099</v>
      </c>
      <c r="AB1206" s="4"/>
      <c r="AC1206" s="2" t="b">
        <v>1</v>
      </c>
    </row>
    <row r="1207" spans="1:29" hidden="1" collapsed="1" x14ac:dyDescent="0.3">
      <c r="A1207" s="2" t="s">
        <v>5100</v>
      </c>
      <c r="B1207" s="3">
        <v>41627</v>
      </c>
      <c r="C1207" s="3">
        <v>41627</v>
      </c>
      <c r="D1207" s="4">
        <v>23.682479810435701</v>
      </c>
      <c r="E1207" s="2" t="s">
        <v>5101</v>
      </c>
      <c r="F1207" s="2" t="s">
        <v>112</v>
      </c>
      <c r="G1207" s="2" t="s">
        <v>496</v>
      </c>
      <c r="H1207" s="2" t="s">
        <v>439</v>
      </c>
      <c r="I1207" s="2" t="s">
        <v>5102</v>
      </c>
      <c r="J1207" s="2" t="s">
        <v>128</v>
      </c>
      <c r="K1207" s="2" t="s">
        <v>583</v>
      </c>
      <c r="L1207" s="2" t="s">
        <v>185</v>
      </c>
      <c r="M1207" s="2" t="s">
        <v>5103</v>
      </c>
      <c r="N1207" s="2" t="s">
        <v>5104</v>
      </c>
      <c r="O1207" s="2"/>
      <c r="P1207" s="2" t="s">
        <v>40</v>
      </c>
      <c r="Q1207" s="2" t="s">
        <v>41</v>
      </c>
      <c r="R1207" s="4">
        <v>23.682479810435701</v>
      </c>
      <c r="S1207" s="2" t="s">
        <v>59</v>
      </c>
      <c r="T1207" s="4">
        <v>0</v>
      </c>
      <c r="U1207" s="4">
        <v>100</v>
      </c>
      <c r="V1207" s="4">
        <v>290.745</v>
      </c>
      <c r="W1207" s="4">
        <v>189.27337989910799</v>
      </c>
      <c r="X1207" s="4">
        <v>30.0436554132712</v>
      </c>
      <c r="Y1207" s="4">
        <v>42.123593325572401</v>
      </c>
      <c r="Z1207" s="4"/>
      <c r="AA1207" s="4"/>
      <c r="AB1207" s="4"/>
      <c r="AC1207" s="2" t="b">
        <v>1</v>
      </c>
    </row>
    <row r="1208" spans="1:29" hidden="1" collapsed="1" x14ac:dyDescent="0.3">
      <c r="A1208" s="2" t="s">
        <v>3327</v>
      </c>
      <c r="B1208" s="3">
        <v>37432</v>
      </c>
      <c r="C1208" s="3">
        <v>37432</v>
      </c>
      <c r="D1208" s="4">
        <v>3.1476415580253398</v>
      </c>
      <c r="E1208" s="2" t="s">
        <v>3328</v>
      </c>
      <c r="F1208" s="2" t="s">
        <v>218</v>
      </c>
      <c r="G1208" s="2" t="s">
        <v>426</v>
      </c>
      <c r="H1208" s="2" t="s">
        <v>311</v>
      </c>
      <c r="I1208" s="2" t="s">
        <v>3329</v>
      </c>
      <c r="J1208" s="2" t="s">
        <v>218</v>
      </c>
      <c r="K1208" s="2" t="s">
        <v>426</v>
      </c>
      <c r="L1208" s="2" t="s">
        <v>115</v>
      </c>
      <c r="M1208" s="2" t="s">
        <v>3330</v>
      </c>
      <c r="N1208" s="2"/>
      <c r="O1208" s="2"/>
      <c r="P1208" s="2" t="s">
        <v>40</v>
      </c>
      <c r="Q1208" s="2" t="s">
        <v>41</v>
      </c>
      <c r="R1208" s="4">
        <v>3.1476415580253398</v>
      </c>
      <c r="S1208" s="2" t="s">
        <v>42</v>
      </c>
      <c r="T1208" s="4">
        <v>0</v>
      </c>
      <c r="U1208" s="4">
        <v>100</v>
      </c>
      <c r="V1208" s="4"/>
      <c r="W1208" s="4">
        <v>63.316129970196997</v>
      </c>
      <c r="X1208" s="4">
        <v>28.487315548448102</v>
      </c>
      <c r="Y1208" s="4">
        <v>7.8331031474885497</v>
      </c>
      <c r="Z1208" s="4"/>
      <c r="AA1208" s="4"/>
      <c r="AB1208" s="4"/>
      <c r="AC1208" s="2" t="b">
        <v>1</v>
      </c>
    </row>
    <row r="1209" spans="1:29" hidden="1" collapsed="1" x14ac:dyDescent="0.3">
      <c r="A1209" s="2" t="s">
        <v>2640</v>
      </c>
      <c r="B1209" s="3">
        <v>45006</v>
      </c>
      <c r="C1209" s="3">
        <v>45006</v>
      </c>
      <c r="D1209" s="4">
        <v>15.0865949185108</v>
      </c>
      <c r="E1209" s="2" t="s">
        <v>2641</v>
      </c>
      <c r="F1209" s="2" t="s">
        <v>128</v>
      </c>
      <c r="G1209" s="2" t="s">
        <v>581</v>
      </c>
      <c r="H1209" s="2" t="s">
        <v>311</v>
      </c>
      <c r="I1209" s="2" t="s">
        <v>2642</v>
      </c>
      <c r="J1209" s="2" t="s">
        <v>367</v>
      </c>
      <c r="K1209" s="2" t="s">
        <v>604</v>
      </c>
      <c r="L1209" s="2" t="s">
        <v>372</v>
      </c>
      <c r="M1209" s="2" t="s">
        <v>2643</v>
      </c>
      <c r="N1209" s="2"/>
      <c r="O1209" s="2"/>
      <c r="P1209" s="2" t="s">
        <v>40</v>
      </c>
      <c r="Q1209" s="2" t="s">
        <v>41</v>
      </c>
      <c r="R1209" s="4">
        <v>15.0865949185108</v>
      </c>
      <c r="S1209" s="2" t="s">
        <v>67</v>
      </c>
      <c r="T1209" s="4">
        <v>19</v>
      </c>
      <c r="U1209" s="4">
        <v>51</v>
      </c>
      <c r="V1209" s="4">
        <v>4.7190000000000003</v>
      </c>
      <c r="W1209" s="4">
        <v>130.58814748469899</v>
      </c>
      <c r="X1209" s="4">
        <v>28.0377668308703</v>
      </c>
      <c r="Y1209" s="4">
        <v>-17.935512763098998</v>
      </c>
      <c r="Z1209" s="4">
        <v>8.1156576598672796</v>
      </c>
      <c r="AA1209" s="4">
        <v>3.7498807723228298</v>
      </c>
      <c r="AB1209" s="4">
        <v>6.1256792035246601</v>
      </c>
      <c r="AC1209" s="2" t="b">
        <v>1</v>
      </c>
    </row>
    <row r="1210" spans="1:29" hidden="1" collapsed="1" x14ac:dyDescent="0.3">
      <c r="A1210" s="2" t="s">
        <v>5035</v>
      </c>
      <c r="B1210" s="3">
        <v>41474</v>
      </c>
      <c r="C1210" s="3">
        <v>41474</v>
      </c>
      <c r="D1210" s="4">
        <v>1.7205141991299699</v>
      </c>
      <c r="E1210" s="2" t="s">
        <v>5036</v>
      </c>
      <c r="F1210" s="2" t="s">
        <v>101</v>
      </c>
      <c r="G1210" s="2" t="s">
        <v>2101</v>
      </c>
      <c r="H1210" s="2" t="s">
        <v>372</v>
      </c>
      <c r="I1210" s="2" t="s">
        <v>5037</v>
      </c>
      <c r="J1210" s="2" t="s">
        <v>227</v>
      </c>
      <c r="K1210" s="2" t="s">
        <v>228</v>
      </c>
      <c r="L1210" s="2" t="s">
        <v>369</v>
      </c>
      <c r="M1210" s="2" t="s">
        <v>5038</v>
      </c>
      <c r="N1210" s="2"/>
      <c r="O1210" s="2"/>
      <c r="P1210" s="2" t="s">
        <v>40</v>
      </c>
      <c r="Q1210" s="2" t="s">
        <v>41</v>
      </c>
      <c r="R1210" s="4">
        <v>1.7205141991299699</v>
      </c>
      <c r="S1210" s="2" t="s">
        <v>42</v>
      </c>
      <c r="T1210" s="4">
        <v>49</v>
      </c>
      <c r="U1210" s="4">
        <v>65</v>
      </c>
      <c r="V1210" s="4">
        <v>3.9209999999999998</v>
      </c>
      <c r="W1210" s="4">
        <v>101.674531342668</v>
      </c>
      <c r="X1210" s="4">
        <v>27.925401614192499</v>
      </c>
      <c r="Y1210" s="4">
        <v>9.2372553570047202</v>
      </c>
      <c r="Z1210" s="4"/>
      <c r="AA1210" s="4"/>
      <c r="AB1210" s="4"/>
      <c r="AC1210" s="2" t="b">
        <v>1</v>
      </c>
    </row>
    <row r="1211" spans="1:29" hidden="1" collapsed="1" x14ac:dyDescent="0.3">
      <c r="A1211" s="2" t="s">
        <v>2998</v>
      </c>
      <c r="B1211" s="3">
        <v>41414</v>
      </c>
      <c r="C1211" s="3">
        <v>41414</v>
      </c>
      <c r="D1211" s="4">
        <v>21.903076711869101</v>
      </c>
      <c r="E1211" s="2" t="s">
        <v>2999</v>
      </c>
      <c r="F1211" s="2" t="s">
        <v>367</v>
      </c>
      <c r="G1211" s="2" t="s">
        <v>604</v>
      </c>
      <c r="H1211" s="2" t="s">
        <v>115</v>
      </c>
      <c r="I1211" s="2" t="s">
        <v>3000</v>
      </c>
      <c r="J1211" s="2" t="s">
        <v>367</v>
      </c>
      <c r="K1211" s="2" t="s">
        <v>604</v>
      </c>
      <c r="L1211" s="2" t="s">
        <v>36</v>
      </c>
      <c r="M1211" s="2" t="s">
        <v>3001</v>
      </c>
      <c r="N1211" s="2"/>
      <c r="O1211" s="2"/>
      <c r="P1211" s="2" t="s">
        <v>40</v>
      </c>
      <c r="Q1211" s="2" t="s">
        <v>41</v>
      </c>
      <c r="R1211" s="4">
        <v>21.903076711869101</v>
      </c>
      <c r="S1211" s="2" t="s">
        <v>42</v>
      </c>
      <c r="T1211" s="4">
        <v>0</v>
      </c>
      <c r="U1211" s="4">
        <v>100</v>
      </c>
      <c r="V1211" s="4">
        <v>322.25400000000002</v>
      </c>
      <c r="W1211" s="4">
        <v>184.755</v>
      </c>
      <c r="X1211" s="4">
        <v>27.841000000000001</v>
      </c>
      <c r="Y1211" s="4">
        <v>25.105</v>
      </c>
      <c r="Z1211" s="4">
        <v>0.14608018178867099</v>
      </c>
      <c r="AA1211" s="4">
        <v>6.8170751501379995E-2</v>
      </c>
      <c r="AB1211" s="4"/>
      <c r="AC1211" s="2" t="b">
        <v>1</v>
      </c>
    </row>
    <row r="1212" spans="1:29" hidden="1" collapsed="1" x14ac:dyDescent="0.3">
      <c r="A1212" s="2" t="s">
        <v>2922</v>
      </c>
      <c r="B1212" s="3">
        <v>43654</v>
      </c>
      <c r="C1212" s="3">
        <v>43654</v>
      </c>
      <c r="D1212" s="4">
        <v>13.451933329592</v>
      </c>
      <c r="E1212" s="2" t="s">
        <v>2923</v>
      </c>
      <c r="F1212" s="2" t="s">
        <v>128</v>
      </c>
      <c r="G1212" s="2" t="s">
        <v>547</v>
      </c>
      <c r="H1212" s="2" t="s">
        <v>105</v>
      </c>
      <c r="I1212" s="2" t="s">
        <v>2924</v>
      </c>
      <c r="J1212" s="2" t="s">
        <v>128</v>
      </c>
      <c r="K1212" s="2" t="s">
        <v>583</v>
      </c>
      <c r="L1212" s="2" t="s">
        <v>397</v>
      </c>
      <c r="M1212" s="2" t="s">
        <v>2925</v>
      </c>
      <c r="N1212" s="2"/>
      <c r="O1212" s="2"/>
      <c r="P1212" s="2" t="s">
        <v>40</v>
      </c>
      <c r="Q1212" s="2" t="s">
        <v>41</v>
      </c>
      <c r="R1212" s="4">
        <v>13.451933329592</v>
      </c>
      <c r="S1212" s="2" t="s">
        <v>42</v>
      </c>
      <c r="T1212" s="4">
        <v>0</v>
      </c>
      <c r="U1212" s="4">
        <v>100</v>
      </c>
      <c r="V1212" s="4">
        <v>513.33799999999997</v>
      </c>
      <c r="W1212" s="4">
        <v>72.127350105047697</v>
      </c>
      <c r="X1212" s="4">
        <v>27.6863653504283</v>
      </c>
      <c r="Y1212" s="4">
        <v>13.5919840543016</v>
      </c>
      <c r="Z1212" s="4">
        <v>1.9978897146527199</v>
      </c>
      <c r="AA1212" s="4">
        <v>0.40026607945683101</v>
      </c>
      <c r="AB1212" s="4"/>
      <c r="AC1212" s="2" t="b">
        <v>1</v>
      </c>
    </row>
    <row r="1213" spans="1:29" hidden="1" collapsed="1" x14ac:dyDescent="0.3">
      <c r="A1213" s="2" t="s">
        <v>2081</v>
      </c>
      <c r="B1213" s="3">
        <v>43565</v>
      </c>
      <c r="C1213" s="3">
        <v>43565</v>
      </c>
      <c r="D1213" s="4">
        <v>18.253885333681598</v>
      </c>
      <c r="E1213" s="2" t="s">
        <v>2082</v>
      </c>
      <c r="F1213" s="2" t="s">
        <v>218</v>
      </c>
      <c r="G1213" s="2" t="s">
        <v>1535</v>
      </c>
      <c r="H1213" s="2" t="s">
        <v>115</v>
      </c>
      <c r="I1213" s="2" t="s">
        <v>2083</v>
      </c>
      <c r="J1213" s="2" t="s">
        <v>131</v>
      </c>
      <c r="K1213" s="2" t="s">
        <v>2084</v>
      </c>
      <c r="L1213" s="2" t="s">
        <v>46</v>
      </c>
      <c r="M1213" s="2" t="s">
        <v>2085</v>
      </c>
      <c r="N1213" s="2" t="s">
        <v>2086</v>
      </c>
      <c r="O1213" s="2" t="s">
        <v>842</v>
      </c>
      <c r="P1213" s="2" t="s">
        <v>40</v>
      </c>
      <c r="Q1213" s="2" t="s">
        <v>41</v>
      </c>
      <c r="R1213" s="4">
        <v>5.15476035000653</v>
      </c>
      <c r="S1213" s="2" t="s">
        <v>67</v>
      </c>
      <c r="T1213" s="4">
        <v>16.922000000000001</v>
      </c>
      <c r="U1213" s="4">
        <v>100</v>
      </c>
      <c r="V1213" s="4">
        <v>15.933</v>
      </c>
      <c r="W1213" s="4">
        <v>41.217084136159301</v>
      </c>
      <c r="X1213" s="4">
        <v>27.494494907789701</v>
      </c>
      <c r="Y1213" s="4">
        <v>2.9463712267180502</v>
      </c>
      <c r="Z1213" s="4">
        <v>26.237434301168499</v>
      </c>
      <c r="AA1213" s="4">
        <v>25.5396234117467</v>
      </c>
      <c r="AB1213" s="4">
        <v>6.7552247962762904</v>
      </c>
      <c r="AC1213" s="2" t="b">
        <v>1</v>
      </c>
    </row>
    <row r="1214" spans="1:29" hidden="1" collapsed="1" x14ac:dyDescent="0.3">
      <c r="A1214" s="2" t="s">
        <v>6408</v>
      </c>
      <c r="B1214" s="3">
        <v>45540</v>
      </c>
      <c r="C1214" s="3">
        <v>45540</v>
      </c>
      <c r="D1214" s="4">
        <v>27.745000000000001</v>
      </c>
      <c r="E1214" s="2" t="s">
        <v>6409</v>
      </c>
      <c r="F1214" s="2" t="s">
        <v>482</v>
      </c>
      <c r="G1214" s="2" t="s">
        <v>483</v>
      </c>
      <c r="H1214" s="2" t="s">
        <v>36</v>
      </c>
      <c r="I1214" s="2" t="s">
        <v>6410</v>
      </c>
      <c r="J1214" s="2" t="s">
        <v>367</v>
      </c>
      <c r="K1214" s="2" t="s">
        <v>894</v>
      </c>
      <c r="L1214" s="2" t="s">
        <v>94</v>
      </c>
      <c r="M1214" s="2" t="s">
        <v>6411</v>
      </c>
      <c r="N1214" s="2"/>
      <c r="O1214" s="2"/>
      <c r="P1214" s="2" t="s">
        <v>40</v>
      </c>
      <c r="Q1214" s="2" t="s">
        <v>41</v>
      </c>
      <c r="R1214" s="4">
        <v>27.745000000000001</v>
      </c>
      <c r="S1214" s="2" t="s">
        <v>67</v>
      </c>
      <c r="T1214" s="4">
        <v>18.39</v>
      </c>
      <c r="U1214" s="4">
        <v>100</v>
      </c>
      <c r="V1214" s="4">
        <v>200.02699999999999</v>
      </c>
      <c r="W1214" s="4">
        <v>71.226710444993799</v>
      </c>
      <c r="X1214" s="4">
        <v>27.142881644004898</v>
      </c>
      <c r="Y1214" s="4"/>
      <c r="Z1214" s="4"/>
      <c r="AA1214" s="4"/>
      <c r="AB1214" s="4"/>
      <c r="AC1214" s="2" t="b">
        <v>1</v>
      </c>
    </row>
    <row r="1215" spans="1:29" hidden="1" collapsed="1" x14ac:dyDescent="0.3">
      <c r="A1215" s="2" t="s">
        <v>5748</v>
      </c>
      <c r="B1215" s="3">
        <v>43330</v>
      </c>
      <c r="C1215" s="3">
        <v>43330</v>
      </c>
      <c r="D1215" s="4">
        <v>1.2569195701725799</v>
      </c>
      <c r="E1215" s="2" t="s">
        <v>5749</v>
      </c>
      <c r="F1215" s="2" t="s">
        <v>140</v>
      </c>
      <c r="G1215" s="2" t="s">
        <v>141</v>
      </c>
      <c r="H1215" s="2" t="s">
        <v>1503</v>
      </c>
      <c r="I1215" s="2" t="s">
        <v>5750</v>
      </c>
      <c r="J1215" s="2" t="s">
        <v>140</v>
      </c>
      <c r="K1215" s="2" t="s">
        <v>1863</v>
      </c>
      <c r="L1215" s="2" t="s">
        <v>255</v>
      </c>
      <c r="M1215" s="2" t="s">
        <v>5751</v>
      </c>
      <c r="N1215" s="2"/>
      <c r="O1215" s="2"/>
      <c r="P1215" s="2" t="s">
        <v>40</v>
      </c>
      <c r="Q1215" s="2" t="s">
        <v>41</v>
      </c>
      <c r="R1215" s="4">
        <v>1.2569195701725799</v>
      </c>
      <c r="S1215" s="2" t="s">
        <v>42</v>
      </c>
      <c r="T1215" s="4">
        <v>16.600000000000001</v>
      </c>
      <c r="U1215" s="4">
        <v>54.5</v>
      </c>
      <c r="V1215" s="4"/>
      <c r="W1215" s="4">
        <v>55.576639531692997</v>
      </c>
      <c r="X1215" s="4">
        <v>27.070538735937099</v>
      </c>
      <c r="Y1215" s="4">
        <v>6.7347571572304004</v>
      </c>
      <c r="Z1215" s="4"/>
      <c r="AA1215" s="4"/>
      <c r="AB1215" s="4"/>
      <c r="AC1215" s="2" t="b">
        <v>1</v>
      </c>
    </row>
    <row r="1216" spans="1:29" hidden="1" collapsed="1" x14ac:dyDescent="0.3">
      <c r="A1216" s="2" t="s">
        <v>5929</v>
      </c>
      <c r="B1216" s="3">
        <v>43921</v>
      </c>
      <c r="C1216" s="3">
        <v>43921</v>
      </c>
      <c r="D1216" s="4">
        <v>6.6715239986588601</v>
      </c>
      <c r="E1216" s="2" t="s">
        <v>5930</v>
      </c>
      <c r="F1216" s="2" t="s">
        <v>31</v>
      </c>
      <c r="G1216" s="2" t="s">
        <v>339</v>
      </c>
      <c r="H1216" s="2" t="s">
        <v>369</v>
      </c>
      <c r="I1216" s="2" t="s">
        <v>5931</v>
      </c>
      <c r="J1216" s="2" t="s">
        <v>218</v>
      </c>
      <c r="K1216" s="2" t="s">
        <v>1535</v>
      </c>
      <c r="L1216" s="2" t="s">
        <v>311</v>
      </c>
      <c r="M1216" s="2" t="s">
        <v>5932</v>
      </c>
      <c r="N1216" s="2"/>
      <c r="O1216" s="2"/>
      <c r="P1216" s="2" t="s">
        <v>40</v>
      </c>
      <c r="Q1216" s="2" t="s">
        <v>41</v>
      </c>
      <c r="R1216" s="4">
        <v>6.6715239986588601</v>
      </c>
      <c r="S1216" s="2" t="s">
        <v>739</v>
      </c>
      <c r="T1216" s="4">
        <v>25</v>
      </c>
      <c r="U1216" s="4">
        <v>100</v>
      </c>
      <c r="V1216" s="4"/>
      <c r="W1216" s="4">
        <v>35.347139347139297</v>
      </c>
      <c r="X1216" s="4">
        <v>26.535626535626498</v>
      </c>
      <c r="Y1216" s="4">
        <v>1.4994734994734999</v>
      </c>
      <c r="Z1216" s="4"/>
      <c r="AA1216" s="4"/>
      <c r="AB1216" s="4"/>
      <c r="AC1216" s="2" t="b">
        <v>1</v>
      </c>
    </row>
    <row r="1217" spans="1:29" hidden="1" collapsed="1" x14ac:dyDescent="0.3">
      <c r="A1217" s="2" t="s">
        <v>3633</v>
      </c>
      <c r="B1217" s="3">
        <v>38169</v>
      </c>
      <c r="C1217" s="3">
        <v>38169</v>
      </c>
      <c r="D1217" s="4">
        <v>3.6494765301426599</v>
      </c>
      <c r="E1217" s="2" t="s">
        <v>3634</v>
      </c>
      <c r="F1217" s="2" t="s">
        <v>70</v>
      </c>
      <c r="G1217" s="2" t="s">
        <v>1820</v>
      </c>
      <c r="H1217" s="2" t="s">
        <v>210</v>
      </c>
      <c r="I1217" s="2" t="s">
        <v>3635</v>
      </c>
      <c r="J1217" s="2" t="s">
        <v>70</v>
      </c>
      <c r="K1217" s="2" t="s">
        <v>1820</v>
      </c>
      <c r="L1217" s="2" t="s">
        <v>105</v>
      </c>
      <c r="M1217" s="2" t="s">
        <v>3636</v>
      </c>
      <c r="N1217" s="2"/>
      <c r="O1217" s="2"/>
      <c r="P1217" s="2" t="s">
        <v>40</v>
      </c>
      <c r="Q1217" s="2" t="s">
        <v>41</v>
      </c>
      <c r="R1217" s="4">
        <v>3.6494765301426599</v>
      </c>
      <c r="S1217" s="2" t="s">
        <v>109</v>
      </c>
      <c r="T1217" s="4">
        <v>5</v>
      </c>
      <c r="U1217" s="4">
        <v>100</v>
      </c>
      <c r="V1217" s="4">
        <v>112.435</v>
      </c>
      <c r="W1217" s="4">
        <v>53.492225958960901</v>
      </c>
      <c r="X1217" s="4">
        <v>26.174635667982699</v>
      </c>
      <c r="Y1217" s="4">
        <v>4.0771067894916397</v>
      </c>
      <c r="Z1217" s="4"/>
      <c r="AA1217" s="4"/>
      <c r="AB1217" s="4"/>
      <c r="AC1217" s="2" t="b">
        <v>1</v>
      </c>
    </row>
    <row r="1218" spans="1:29" hidden="1" collapsed="1" x14ac:dyDescent="0.3">
      <c r="A1218" s="2" t="s">
        <v>2393</v>
      </c>
      <c r="B1218" s="3">
        <v>43234</v>
      </c>
      <c r="C1218" s="3">
        <v>43234</v>
      </c>
      <c r="D1218" s="4">
        <v>26.3302249040044</v>
      </c>
      <c r="E1218" s="2" t="s">
        <v>2394</v>
      </c>
      <c r="F1218" s="2" t="s">
        <v>367</v>
      </c>
      <c r="G1218" s="2" t="s">
        <v>748</v>
      </c>
      <c r="H1218" s="2" t="s">
        <v>255</v>
      </c>
      <c r="I1218" s="2" t="s">
        <v>2395</v>
      </c>
      <c r="J1218" s="2" t="s">
        <v>218</v>
      </c>
      <c r="K1218" s="2" t="s">
        <v>521</v>
      </c>
      <c r="L1218" s="2" t="s">
        <v>94</v>
      </c>
      <c r="M1218" s="2" t="s">
        <v>2396</v>
      </c>
      <c r="N1218" s="2"/>
      <c r="O1218" s="2"/>
      <c r="P1218" s="2" t="s">
        <v>40</v>
      </c>
      <c r="Q1218" s="2" t="s">
        <v>41</v>
      </c>
      <c r="R1218" s="4">
        <v>26.3302249040044</v>
      </c>
      <c r="S1218" s="2" t="s">
        <v>42</v>
      </c>
      <c r="T1218" s="4">
        <v>30.745999999999999</v>
      </c>
      <c r="U1218" s="4">
        <v>50.125999999999998</v>
      </c>
      <c r="V1218" s="4">
        <v>202.07599999999999</v>
      </c>
      <c r="W1218" s="4">
        <v>99.7119320686066</v>
      </c>
      <c r="X1218" s="4">
        <v>26.071583971792201</v>
      </c>
      <c r="Y1218" s="4">
        <v>22.899924041374</v>
      </c>
      <c r="Z1218" s="4">
        <v>54.405270092226601</v>
      </c>
      <c r="AA1218" s="4">
        <v>10.4038772821382</v>
      </c>
      <c r="AB1218" s="4">
        <v>58.121185807656403</v>
      </c>
      <c r="AC1218" s="2" t="b">
        <v>1</v>
      </c>
    </row>
    <row r="1219" spans="1:29" hidden="1" collapsed="1" x14ac:dyDescent="0.3">
      <c r="A1219" s="2" t="s">
        <v>2375</v>
      </c>
      <c r="B1219" s="3">
        <v>44546</v>
      </c>
      <c r="C1219" s="3">
        <v>44546</v>
      </c>
      <c r="D1219" s="4">
        <v>493.114170542897</v>
      </c>
      <c r="E1219" s="2" t="s">
        <v>1765</v>
      </c>
      <c r="F1219" s="2" t="s">
        <v>367</v>
      </c>
      <c r="G1219" s="2" t="s">
        <v>604</v>
      </c>
      <c r="H1219" s="2" t="s">
        <v>94</v>
      </c>
      <c r="I1219" s="2" t="s">
        <v>2376</v>
      </c>
      <c r="J1219" s="2" t="s">
        <v>367</v>
      </c>
      <c r="K1219" s="2" t="s">
        <v>604</v>
      </c>
      <c r="L1219" s="2" t="s">
        <v>94</v>
      </c>
      <c r="M1219" s="2" t="s">
        <v>2377</v>
      </c>
      <c r="N1219" s="2"/>
      <c r="O1219" s="2"/>
      <c r="P1219" s="2" t="s">
        <v>40</v>
      </c>
      <c r="Q1219" s="2" t="s">
        <v>41</v>
      </c>
      <c r="R1219" s="4">
        <v>551.09144415273101</v>
      </c>
      <c r="S1219" s="2" t="s">
        <v>67</v>
      </c>
      <c r="T1219" s="4">
        <v>0</v>
      </c>
      <c r="U1219" s="4">
        <v>100</v>
      </c>
      <c r="V1219" s="4">
        <v>1137.799</v>
      </c>
      <c r="W1219" s="4">
        <v>87.0635056755835</v>
      </c>
      <c r="X1219" s="4">
        <v>25.847108725921402</v>
      </c>
      <c r="Y1219" s="4">
        <v>26.172802382730701</v>
      </c>
      <c r="Z1219" s="4">
        <v>124.239804767655</v>
      </c>
      <c r="AA1219" s="4">
        <v>11.7019945449786</v>
      </c>
      <c r="AB1219" s="4">
        <v>493.39782217072502</v>
      </c>
      <c r="AC1219" s="2" t="b">
        <v>1</v>
      </c>
    </row>
    <row r="1220" spans="1:29" hidden="1" collapsed="1" x14ac:dyDescent="0.3">
      <c r="A1220" s="2" t="s">
        <v>4229</v>
      </c>
      <c r="B1220" s="3">
        <v>39671</v>
      </c>
      <c r="C1220" s="3">
        <v>39671</v>
      </c>
      <c r="D1220" s="4">
        <v>13.6509691384951</v>
      </c>
      <c r="E1220" s="2" t="s">
        <v>4230</v>
      </c>
      <c r="F1220" s="2" t="s">
        <v>227</v>
      </c>
      <c r="G1220" s="2" t="s">
        <v>272</v>
      </c>
      <c r="H1220" s="2" t="s">
        <v>319</v>
      </c>
      <c r="I1220" s="2" t="s">
        <v>4189</v>
      </c>
      <c r="J1220" s="2" t="s">
        <v>227</v>
      </c>
      <c r="K1220" s="2" t="s">
        <v>272</v>
      </c>
      <c r="L1220" s="2" t="s">
        <v>311</v>
      </c>
      <c r="M1220" s="2" t="s">
        <v>4190</v>
      </c>
      <c r="N1220" s="2"/>
      <c r="O1220" s="2"/>
      <c r="P1220" s="2" t="s">
        <v>40</v>
      </c>
      <c r="Q1220" s="2" t="s">
        <v>41</v>
      </c>
      <c r="R1220" s="4">
        <v>13.6509691384951</v>
      </c>
      <c r="S1220" s="2" t="s">
        <v>67</v>
      </c>
      <c r="T1220" s="4">
        <v>30</v>
      </c>
      <c r="U1220" s="4">
        <v>100</v>
      </c>
      <c r="V1220" s="4">
        <v>223.59100000000001</v>
      </c>
      <c r="W1220" s="4">
        <v>86.006551347623699</v>
      </c>
      <c r="X1220" s="4">
        <v>25.0004788996801</v>
      </c>
      <c r="Y1220" s="4">
        <v>-10.016665708867301</v>
      </c>
      <c r="Z1220" s="4"/>
      <c r="AA1220" s="4"/>
      <c r="AB1220" s="4"/>
      <c r="AC1220" s="2" t="b">
        <v>1</v>
      </c>
    </row>
    <row r="1221" spans="1:29" hidden="1" collapsed="1" x14ac:dyDescent="0.3">
      <c r="A1221" s="2" t="s">
        <v>2750</v>
      </c>
      <c r="B1221" s="3">
        <v>38652</v>
      </c>
      <c r="C1221" s="3">
        <v>38652</v>
      </c>
      <c r="D1221" s="4">
        <v>14.4015878658609</v>
      </c>
      <c r="E1221" s="2" t="s">
        <v>2751</v>
      </c>
      <c r="F1221" s="2" t="s">
        <v>482</v>
      </c>
      <c r="G1221" s="2" t="s">
        <v>483</v>
      </c>
      <c r="H1221" s="2" t="s">
        <v>548</v>
      </c>
      <c r="I1221" s="2" t="s">
        <v>2752</v>
      </c>
      <c r="J1221" s="2" t="s">
        <v>482</v>
      </c>
      <c r="K1221" s="2" t="s">
        <v>485</v>
      </c>
      <c r="L1221" s="2" t="s">
        <v>1034</v>
      </c>
      <c r="M1221" s="2" t="s">
        <v>2753</v>
      </c>
      <c r="N1221" s="2"/>
      <c r="O1221" s="2" t="s">
        <v>2754</v>
      </c>
      <c r="P1221" s="2" t="s">
        <v>40</v>
      </c>
      <c r="Q1221" s="2" t="s">
        <v>41</v>
      </c>
      <c r="R1221" s="4">
        <v>14.4015878658609</v>
      </c>
      <c r="S1221" s="2" t="s">
        <v>42</v>
      </c>
      <c r="T1221" s="4">
        <v>44.77</v>
      </c>
      <c r="U1221" s="4">
        <v>90.694000000000003</v>
      </c>
      <c r="V1221" s="4">
        <v>405.63200000000001</v>
      </c>
      <c r="W1221" s="4">
        <v>84.011960132890394</v>
      </c>
      <c r="X1221" s="4">
        <v>24.032558139534899</v>
      </c>
      <c r="Y1221" s="4">
        <v>10.906976744186</v>
      </c>
      <c r="Z1221" s="4">
        <v>24.801756885090199</v>
      </c>
      <c r="AA1221" s="4">
        <v>2.2792022792022801</v>
      </c>
      <c r="AB1221" s="4">
        <v>19.277586819959701</v>
      </c>
      <c r="AC1221" s="2" t="b">
        <v>1</v>
      </c>
    </row>
    <row r="1222" spans="1:29" hidden="1" collapsed="1" x14ac:dyDescent="0.3">
      <c r="A1222" s="2" t="s">
        <v>2437</v>
      </c>
      <c r="B1222" s="3">
        <v>40483</v>
      </c>
      <c r="C1222" s="3">
        <v>40506</v>
      </c>
      <c r="D1222" s="4">
        <v>26.340290996608701</v>
      </c>
      <c r="E1222" s="2" t="s">
        <v>2438</v>
      </c>
      <c r="F1222" s="2" t="s">
        <v>482</v>
      </c>
      <c r="G1222" s="2" t="s">
        <v>485</v>
      </c>
      <c r="H1222" s="2" t="s">
        <v>475</v>
      </c>
      <c r="I1222" s="2" t="s">
        <v>2439</v>
      </c>
      <c r="J1222" s="2" t="s">
        <v>482</v>
      </c>
      <c r="K1222" s="2" t="s">
        <v>485</v>
      </c>
      <c r="L1222" s="2" t="s">
        <v>475</v>
      </c>
      <c r="M1222" s="2" t="s">
        <v>2440</v>
      </c>
      <c r="N1222" s="2" t="s">
        <v>601</v>
      </c>
      <c r="O1222" s="2" t="s">
        <v>2441</v>
      </c>
      <c r="P1222" s="2" t="s">
        <v>40</v>
      </c>
      <c r="Q1222" s="2" t="s">
        <v>41</v>
      </c>
      <c r="R1222" s="4">
        <v>26.340290996608701</v>
      </c>
      <c r="S1222" s="2" t="s">
        <v>67</v>
      </c>
      <c r="T1222" s="4">
        <v>0</v>
      </c>
      <c r="U1222" s="4">
        <v>100</v>
      </c>
      <c r="V1222" s="4">
        <v>349.62900000000002</v>
      </c>
      <c r="W1222" s="4">
        <v>82.329499032466103</v>
      </c>
      <c r="X1222" s="4">
        <v>23.942872500537501</v>
      </c>
      <c r="Y1222" s="4">
        <v>19.567189851644802</v>
      </c>
      <c r="Z1222" s="4">
        <v>37.009094827586203</v>
      </c>
      <c r="AA1222" s="4">
        <v>8.9718965517241394</v>
      </c>
      <c r="AB1222" s="4">
        <v>303.49213684800901</v>
      </c>
      <c r="AC1222" s="2" t="b">
        <v>1</v>
      </c>
    </row>
    <row r="1223" spans="1:29" hidden="1" collapsed="1" x14ac:dyDescent="0.3">
      <c r="A1223" s="2" t="s">
        <v>4554</v>
      </c>
      <c r="B1223" s="3">
        <v>40392</v>
      </c>
      <c r="C1223" s="3">
        <v>40392</v>
      </c>
      <c r="D1223" s="4">
        <v>64.135038588754099</v>
      </c>
      <c r="E1223" s="2" t="s">
        <v>4555</v>
      </c>
      <c r="F1223" s="2" t="s">
        <v>128</v>
      </c>
      <c r="G1223" s="2" t="s">
        <v>129</v>
      </c>
      <c r="H1223" s="2" t="s">
        <v>947</v>
      </c>
      <c r="I1223" s="2" t="s">
        <v>4556</v>
      </c>
      <c r="J1223" s="2" t="s">
        <v>128</v>
      </c>
      <c r="K1223" s="2" t="s">
        <v>129</v>
      </c>
      <c r="L1223" s="2" t="s">
        <v>947</v>
      </c>
      <c r="M1223" s="2" t="s">
        <v>4557</v>
      </c>
      <c r="N1223" s="2"/>
      <c r="O1223" s="2"/>
      <c r="P1223" s="2" t="s">
        <v>40</v>
      </c>
      <c r="Q1223" s="2" t="s">
        <v>41</v>
      </c>
      <c r="R1223" s="4">
        <v>64.135038588754099</v>
      </c>
      <c r="S1223" s="2" t="s">
        <v>109</v>
      </c>
      <c r="T1223" s="4">
        <v>44</v>
      </c>
      <c r="U1223" s="4">
        <v>83.9</v>
      </c>
      <c r="V1223" s="4"/>
      <c r="W1223" s="4">
        <v>132.53349158394499</v>
      </c>
      <c r="X1223" s="4">
        <v>23.5213422529133</v>
      </c>
      <c r="Y1223" s="4">
        <v>15.7743418213207</v>
      </c>
      <c r="Z1223" s="4"/>
      <c r="AA1223" s="4"/>
      <c r="AB1223" s="4"/>
      <c r="AC1223" s="2" t="b">
        <v>1</v>
      </c>
    </row>
    <row r="1224" spans="1:29" hidden="1" collapsed="1" x14ac:dyDescent="0.3">
      <c r="A1224" s="2" t="s">
        <v>3541</v>
      </c>
      <c r="B1224" s="3">
        <v>38000</v>
      </c>
      <c r="C1224" s="3">
        <v>38000</v>
      </c>
      <c r="D1224" s="4">
        <v>6.7</v>
      </c>
      <c r="E1224" s="2" t="s">
        <v>3542</v>
      </c>
      <c r="F1224" s="2" t="s">
        <v>101</v>
      </c>
      <c r="G1224" s="2" t="s">
        <v>2101</v>
      </c>
      <c r="H1224" s="2" t="s">
        <v>953</v>
      </c>
      <c r="I1224" s="2" t="s">
        <v>3543</v>
      </c>
      <c r="J1224" s="2" t="s">
        <v>101</v>
      </c>
      <c r="K1224" s="2" t="s">
        <v>2101</v>
      </c>
      <c r="L1224" s="2" t="s">
        <v>2947</v>
      </c>
      <c r="M1224" s="2" t="s">
        <v>3544</v>
      </c>
      <c r="N1224" s="2"/>
      <c r="O1224" s="2"/>
      <c r="P1224" s="2" t="s">
        <v>40</v>
      </c>
      <c r="Q1224" s="2" t="s">
        <v>41</v>
      </c>
      <c r="R1224" s="4">
        <v>6.7</v>
      </c>
      <c r="S1224" s="2" t="s">
        <v>109</v>
      </c>
      <c r="T1224" s="4">
        <v>26.2</v>
      </c>
      <c r="U1224" s="4">
        <v>90.9</v>
      </c>
      <c r="V1224" s="4">
        <v>45.103999999999999</v>
      </c>
      <c r="W1224" s="4">
        <v>68.562195121951206</v>
      </c>
      <c r="X1224" s="4">
        <v>23.5073170731707</v>
      </c>
      <c r="Y1224" s="4">
        <v>7.05</v>
      </c>
      <c r="Z1224" s="4"/>
      <c r="AA1224" s="4"/>
      <c r="AB1224" s="4"/>
      <c r="AC1224" s="2" t="b">
        <v>1</v>
      </c>
    </row>
    <row r="1225" spans="1:29" hidden="1" collapsed="1" x14ac:dyDescent="0.3">
      <c r="A1225" s="2" t="s">
        <v>5998</v>
      </c>
      <c r="B1225" s="3">
        <v>43655</v>
      </c>
      <c r="C1225" s="3">
        <v>44154</v>
      </c>
      <c r="D1225" s="4">
        <v>1.0157157418161999</v>
      </c>
      <c r="E1225" s="2" t="s">
        <v>5999</v>
      </c>
      <c r="F1225" s="2" t="s">
        <v>112</v>
      </c>
      <c r="G1225" s="2" t="s">
        <v>526</v>
      </c>
      <c r="H1225" s="2" t="s">
        <v>569</v>
      </c>
      <c r="I1225" s="2" t="s">
        <v>6000</v>
      </c>
      <c r="J1225" s="2" t="s">
        <v>112</v>
      </c>
      <c r="K1225" s="2" t="s">
        <v>458</v>
      </c>
      <c r="L1225" s="2" t="s">
        <v>115</v>
      </c>
      <c r="M1225" s="2" t="s">
        <v>6001</v>
      </c>
      <c r="N1225" s="2"/>
      <c r="O1225" s="2"/>
      <c r="P1225" s="2" t="s">
        <v>40</v>
      </c>
      <c r="Q1225" s="2" t="s">
        <v>41</v>
      </c>
      <c r="R1225" s="4">
        <v>1.0157157418161999</v>
      </c>
      <c r="S1225" s="2" t="s">
        <v>67</v>
      </c>
      <c r="T1225" s="4">
        <v>37.799999999999997</v>
      </c>
      <c r="U1225" s="4">
        <v>52</v>
      </c>
      <c r="V1225" s="4">
        <v>21.484999999999999</v>
      </c>
      <c r="W1225" s="4">
        <v>37.626392843530702</v>
      </c>
      <c r="X1225" s="4">
        <v>23.294397237854</v>
      </c>
      <c r="Y1225" s="4">
        <v>-0.118826087931305</v>
      </c>
      <c r="Z1225" s="4"/>
      <c r="AA1225" s="4"/>
      <c r="AB1225" s="4"/>
      <c r="AC1225" s="2" t="b">
        <v>1</v>
      </c>
    </row>
    <row r="1226" spans="1:29" hidden="1" collapsed="1" x14ac:dyDescent="0.3">
      <c r="A1226" s="2" t="s">
        <v>1713</v>
      </c>
      <c r="B1226" s="3">
        <v>44362</v>
      </c>
      <c r="C1226" s="3">
        <v>44362</v>
      </c>
      <c r="D1226" s="4">
        <v>50.786906735551497</v>
      </c>
      <c r="E1226" s="2" t="s">
        <v>1714</v>
      </c>
      <c r="F1226" s="2" t="s">
        <v>218</v>
      </c>
      <c r="G1226" s="2" t="s">
        <v>426</v>
      </c>
      <c r="H1226" s="2" t="s">
        <v>311</v>
      </c>
      <c r="I1226" s="2" t="s">
        <v>1715</v>
      </c>
      <c r="J1226" s="2" t="s">
        <v>367</v>
      </c>
      <c r="K1226" s="2" t="s">
        <v>816</v>
      </c>
      <c r="L1226" s="2" t="s">
        <v>115</v>
      </c>
      <c r="M1226" s="2" t="s">
        <v>1716</v>
      </c>
      <c r="N1226" s="2" t="s">
        <v>1717</v>
      </c>
      <c r="O1226" s="2"/>
      <c r="P1226" s="2" t="s">
        <v>40</v>
      </c>
      <c r="Q1226" s="2" t="s">
        <v>41</v>
      </c>
      <c r="R1226" s="4">
        <v>23.076685815630199</v>
      </c>
      <c r="S1226" s="2" t="s">
        <v>42</v>
      </c>
      <c r="T1226" s="4">
        <v>18.844000000000001</v>
      </c>
      <c r="U1226" s="4">
        <v>100</v>
      </c>
      <c r="V1226" s="4">
        <v>160.976</v>
      </c>
      <c r="W1226" s="4">
        <v>35.379450905167303</v>
      </c>
      <c r="X1226" s="4">
        <v>23.278583702993199</v>
      </c>
      <c r="Y1226" s="4">
        <v>0.77129041282020505</v>
      </c>
      <c r="Z1226" s="4">
        <v>90.178578298235806</v>
      </c>
      <c r="AA1226" s="4">
        <v>59.480191735079401</v>
      </c>
      <c r="AB1226" s="4">
        <v>11.063239659376899</v>
      </c>
      <c r="AC1226" s="2" t="b">
        <v>1</v>
      </c>
    </row>
    <row r="1227" spans="1:29" hidden="1" collapsed="1" x14ac:dyDescent="0.3">
      <c r="A1227" s="2" t="s">
        <v>3182</v>
      </c>
      <c r="B1227" s="3">
        <v>39637</v>
      </c>
      <c r="C1227" s="3">
        <v>40633</v>
      </c>
      <c r="D1227" s="4">
        <v>7.5</v>
      </c>
      <c r="E1227" s="2" t="s">
        <v>3183</v>
      </c>
      <c r="F1227" s="2" t="s">
        <v>227</v>
      </c>
      <c r="G1227" s="2" t="s">
        <v>228</v>
      </c>
      <c r="H1227" s="2" t="s">
        <v>36</v>
      </c>
      <c r="I1227" s="2" t="s">
        <v>3184</v>
      </c>
      <c r="J1227" s="2" t="s">
        <v>227</v>
      </c>
      <c r="K1227" s="2" t="s">
        <v>576</v>
      </c>
      <c r="L1227" s="2" t="s">
        <v>115</v>
      </c>
      <c r="M1227" s="2" t="s">
        <v>3185</v>
      </c>
      <c r="N1227" s="2"/>
      <c r="O1227" s="2"/>
      <c r="P1227" s="2" t="s">
        <v>40</v>
      </c>
      <c r="Q1227" s="2" t="s">
        <v>41</v>
      </c>
      <c r="R1227" s="4">
        <v>7.5</v>
      </c>
      <c r="S1227" s="2" t="s">
        <v>42</v>
      </c>
      <c r="T1227" s="4">
        <v>30</v>
      </c>
      <c r="U1227" s="4">
        <v>100</v>
      </c>
      <c r="V1227" s="4">
        <v>70.695999999999998</v>
      </c>
      <c r="W1227" s="4">
        <v>80.225248412809805</v>
      </c>
      <c r="X1227" s="4">
        <v>23.137878858783001</v>
      </c>
      <c r="Y1227" s="4">
        <v>12.6132871605285</v>
      </c>
      <c r="Z1227" s="4"/>
      <c r="AA1227" s="4"/>
      <c r="AB1227" s="4"/>
      <c r="AC1227" s="2" t="b">
        <v>1</v>
      </c>
    </row>
    <row r="1228" spans="1:29" hidden="1" collapsed="1" x14ac:dyDescent="0.3">
      <c r="A1228" s="2" t="s">
        <v>3507</v>
      </c>
      <c r="B1228" s="3">
        <v>37873</v>
      </c>
      <c r="C1228" s="3">
        <v>37873</v>
      </c>
      <c r="D1228" s="4">
        <v>21.226441568354499</v>
      </c>
      <c r="E1228" s="2" t="s">
        <v>3508</v>
      </c>
      <c r="F1228" s="2" t="s">
        <v>140</v>
      </c>
      <c r="G1228" s="2" t="s">
        <v>141</v>
      </c>
      <c r="H1228" s="2" t="s">
        <v>63</v>
      </c>
      <c r="I1228" s="2" t="s">
        <v>3509</v>
      </c>
      <c r="J1228" s="2" t="s">
        <v>367</v>
      </c>
      <c r="K1228" s="2" t="s">
        <v>452</v>
      </c>
      <c r="L1228" s="2" t="s">
        <v>36</v>
      </c>
      <c r="M1228" s="2" t="s">
        <v>3510</v>
      </c>
      <c r="N1228" s="2"/>
      <c r="O1228" s="2"/>
      <c r="P1228" s="2" t="s">
        <v>40</v>
      </c>
      <c r="Q1228" s="2" t="s">
        <v>41</v>
      </c>
      <c r="R1228" s="4">
        <v>21.226441568354499</v>
      </c>
      <c r="S1228" s="2" t="s">
        <v>67</v>
      </c>
      <c r="T1228" s="4">
        <v>0</v>
      </c>
      <c r="U1228" s="4">
        <v>100</v>
      </c>
      <c r="V1228" s="4">
        <v>43.835999999999999</v>
      </c>
      <c r="W1228" s="4">
        <v>37.906999999999996</v>
      </c>
      <c r="X1228" s="4">
        <v>22.713000000000001</v>
      </c>
      <c r="Y1228" s="4">
        <v>2.3260000000000001</v>
      </c>
      <c r="Z1228" s="4"/>
      <c r="AA1228" s="4"/>
      <c r="AB1228" s="4"/>
      <c r="AC1228" s="2" t="b">
        <v>1</v>
      </c>
    </row>
    <row r="1229" spans="1:29" hidden="1" collapsed="1" x14ac:dyDescent="0.3">
      <c r="A1229" s="2" t="s">
        <v>5863</v>
      </c>
      <c r="B1229" s="3">
        <v>43686</v>
      </c>
      <c r="C1229" s="3">
        <v>43921</v>
      </c>
      <c r="D1229" s="4">
        <v>14.712</v>
      </c>
      <c r="E1229" s="2" t="s">
        <v>5864</v>
      </c>
      <c r="F1229" s="2" t="s">
        <v>140</v>
      </c>
      <c r="G1229" s="2" t="s">
        <v>141</v>
      </c>
      <c r="H1229" s="2" t="s">
        <v>36</v>
      </c>
      <c r="I1229" s="2" t="s">
        <v>2353</v>
      </c>
      <c r="J1229" s="2" t="s">
        <v>131</v>
      </c>
      <c r="K1229" s="2" t="s">
        <v>474</v>
      </c>
      <c r="L1229" s="2" t="s">
        <v>255</v>
      </c>
      <c r="M1229" s="2" t="s">
        <v>2354</v>
      </c>
      <c r="N1229" s="2"/>
      <c r="O1229" s="2"/>
      <c r="P1229" s="2" t="s">
        <v>40</v>
      </c>
      <c r="Q1229" s="2" t="s">
        <v>41</v>
      </c>
      <c r="R1229" s="4">
        <v>14.712</v>
      </c>
      <c r="S1229" s="2" t="s">
        <v>42</v>
      </c>
      <c r="T1229" s="4">
        <v>33.332999999999998</v>
      </c>
      <c r="U1229" s="4">
        <v>100</v>
      </c>
      <c r="V1229" s="4"/>
      <c r="W1229" s="4">
        <v>64.918785455221794</v>
      </c>
      <c r="X1229" s="4">
        <v>22.509820515205099</v>
      </c>
      <c r="Y1229" s="4">
        <v>3.3758114014693601</v>
      </c>
      <c r="Z1229" s="4"/>
      <c r="AA1229" s="4"/>
      <c r="AB1229" s="4"/>
      <c r="AC1229" s="2" t="b">
        <v>1</v>
      </c>
    </row>
    <row r="1230" spans="1:29" hidden="1" collapsed="1" x14ac:dyDescent="0.3">
      <c r="A1230" s="2" t="s">
        <v>6330</v>
      </c>
      <c r="B1230" s="3">
        <v>45294</v>
      </c>
      <c r="C1230" s="3">
        <v>45549</v>
      </c>
      <c r="D1230" s="4">
        <v>12.4517129564359</v>
      </c>
      <c r="E1230" s="2" t="s">
        <v>6331</v>
      </c>
      <c r="F1230" s="2" t="s">
        <v>128</v>
      </c>
      <c r="G1230" s="2" t="s">
        <v>583</v>
      </c>
      <c r="H1230" s="2" t="s">
        <v>372</v>
      </c>
      <c r="I1230" s="2" t="s">
        <v>6332</v>
      </c>
      <c r="J1230" s="2" t="s">
        <v>112</v>
      </c>
      <c r="K1230" s="2" t="s">
        <v>496</v>
      </c>
      <c r="L1230" s="2" t="s">
        <v>372</v>
      </c>
      <c r="M1230" s="2" t="s">
        <v>6333</v>
      </c>
      <c r="N1230" s="2"/>
      <c r="O1230" s="2"/>
      <c r="P1230" s="2" t="s">
        <v>40</v>
      </c>
      <c r="Q1230" s="2" t="s">
        <v>41</v>
      </c>
      <c r="R1230" s="4">
        <v>12.4517129564359</v>
      </c>
      <c r="S1230" s="2" t="s">
        <v>42</v>
      </c>
      <c r="T1230" s="4">
        <v>10</v>
      </c>
      <c r="U1230" s="4">
        <v>65.2</v>
      </c>
      <c r="V1230" s="4"/>
      <c r="W1230" s="4">
        <v>136.948350193018</v>
      </c>
      <c r="X1230" s="4">
        <v>22.2752120375328</v>
      </c>
      <c r="Y1230" s="4">
        <v>2.7997407647440098</v>
      </c>
      <c r="Z1230" s="4"/>
      <c r="AA1230" s="4"/>
      <c r="AB1230" s="4"/>
      <c r="AC1230" s="2" t="b">
        <v>1</v>
      </c>
    </row>
    <row r="1231" spans="1:29" hidden="1" collapsed="1" x14ac:dyDescent="0.3">
      <c r="A1231" s="2" t="s">
        <v>5544</v>
      </c>
      <c r="B1231" s="3">
        <v>42696</v>
      </c>
      <c r="C1231" s="3">
        <v>42696</v>
      </c>
      <c r="D1231" s="4">
        <v>126</v>
      </c>
      <c r="E1231" s="2" t="s">
        <v>5545</v>
      </c>
      <c r="F1231" s="2" t="s">
        <v>112</v>
      </c>
      <c r="G1231" s="2" t="s">
        <v>496</v>
      </c>
      <c r="H1231" s="2" t="s">
        <v>36</v>
      </c>
      <c r="I1231" s="2" t="s">
        <v>5546</v>
      </c>
      <c r="J1231" s="2" t="s">
        <v>112</v>
      </c>
      <c r="K1231" s="2" t="s">
        <v>496</v>
      </c>
      <c r="L1231" s="2" t="s">
        <v>255</v>
      </c>
      <c r="M1231" s="2" t="s">
        <v>5547</v>
      </c>
      <c r="N1231" s="2" t="s">
        <v>4097</v>
      </c>
      <c r="O1231" s="2"/>
      <c r="P1231" s="2" t="s">
        <v>40</v>
      </c>
      <c r="Q1231" s="2" t="s">
        <v>41</v>
      </c>
      <c r="R1231" s="4">
        <v>126</v>
      </c>
      <c r="S1231" s="2" t="s">
        <v>42</v>
      </c>
      <c r="T1231" s="4">
        <v>15.79</v>
      </c>
      <c r="U1231" s="4">
        <v>100</v>
      </c>
      <c r="V1231" s="4"/>
      <c r="W1231" s="4">
        <v>57.598800639658798</v>
      </c>
      <c r="X1231" s="4">
        <v>21.743212508884099</v>
      </c>
      <c r="Y1231" s="4">
        <v>9.1535181236673804</v>
      </c>
      <c r="Z1231" s="4"/>
      <c r="AA1231" s="4"/>
      <c r="AB1231" s="4"/>
      <c r="AC1231" s="2" t="b">
        <v>1</v>
      </c>
    </row>
    <row r="1232" spans="1:29" hidden="1" collapsed="1" x14ac:dyDescent="0.3">
      <c r="A1232" s="2" t="s">
        <v>3433</v>
      </c>
      <c r="B1232" s="3">
        <v>37662</v>
      </c>
      <c r="C1232" s="3">
        <v>37662</v>
      </c>
      <c r="D1232" s="4">
        <v>12.5717948717949</v>
      </c>
      <c r="E1232" s="2" t="s">
        <v>3434</v>
      </c>
      <c r="F1232" s="2" t="s">
        <v>227</v>
      </c>
      <c r="G1232" s="2" t="s">
        <v>272</v>
      </c>
      <c r="H1232" s="2" t="s">
        <v>760</v>
      </c>
      <c r="I1232" s="2" t="s">
        <v>3435</v>
      </c>
      <c r="J1232" s="2" t="s">
        <v>227</v>
      </c>
      <c r="K1232" s="2" t="s">
        <v>272</v>
      </c>
      <c r="L1232" s="2" t="s">
        <v>185</v>
      </c>
      <c r="M1232" s="2" t="s">
        <v>3436</v>
      </c>
      <c r="N1232" s="2"/>
      <c r="O1232" s="2"/>
      <c r="P1232" s="2" t="s">
        <v>40</v>
      </c>
      <c r="Q1232" s="2" t="s">
        <v>41</v>
      </c>
      <c r="R1232" s="4">
        <v>12.5717948717949</v>
      </c>
      <c r="S1232" s="2" t="s">
        <v>42</v>
      </c>
      <c r="T1232" s="4">
        <v>28</v>
      </c>
      <c r="U1232" s="4">
        <v>100</v>
      </c>
      <c r="V1232" s="4">
        <v>9.8070000000000004</v>
      </c>
      <c r="W1232" s="4">
        <v>55.089891340138301</v>
      </c>
      <c r="X1232" s="4">
        <v>21.174185051037199</v>
      </c>
      <c r="Y1232" s="4"/>
      <c r="Z1232" s="4"/>
      <c r="AA1232" s="4"/>
      <c r="AB1232" s="4"/>
      <c r="AC1232" s="2" t="b">
        <v>1</v>
      </c>
    </row>
    <row r="1233" spans="1:29" hidden="1" collapsed="1" x14ac:dyDescent="0.3">
      <c r="A1233" s="2" t="s">
        <v>4743</v>
      </c>
      <c r="B1233" s="3">
        <v>40701</v>
      </c>
      <c r="C1233" s="3">
        <v>40701</v>
      </c>
      <c r="D1233" s="4">
        <v>418.59386238312197</v>
      </c>
      <c r="E1233" s="2" t="s">
        <v>4744</v>
      </c>
      <c r="F1233" s="2" t="s">
        <v>31</v>
      </c>
      <c r="G1233" s="2" t="s">
        <v>254</v>
      </c>
      <c r="H1233" s="2" t="s">
        <v>142</v>
      </c>
      <c r="I1233" s="2" t="s">
        <v>4745</v>
      </c>
      <c r="J1233" s="2" t="s">
        <v>31</v>
      </c>
      <c r="K1233" s="2" t="s">
        <v>310</v>
      </c>
      <c r="L1233" s="2" t="s">
        <v>242</v>
      </c>
      <c r="M1233" s="2" t="s">
        <v>4746</v>
      </c>
      <c r="N1233" s="2" t="s">
        <v>47</v>
      </c>
      <c r="O1233" s="2" t="s">
        <v>87</v>
      </c>
      <c r="P1233" s="2" t="s">
        <v>40</v>
      </c>
      <c r="Q1233" s="2" t="s">
        <v>41</v>
      </c>
      <c r="R1233" s="4">
        <v>418.59386238312197</v>
      </c>
      <c r="S1233" s="2" t="s">
        <v>59</v>
      </c>
      <c r="T1233" s="4">
        <v>0</v>
      </c>
      <c r="U1233" s="4">
        <v>100</v>
      </c>
      <c r="V1233" s="4">
        <v>368.18400000000003</v>
      </c>
      <c r="W1233" s="4">
        <v>274.45388268343299</v>
      </c>
      <c r="X1233" s="4">
        <v>21.138385392281499</v>
      </c>
      <c r="Y1233" s="4">
        <v>-2.4292689452210601</v>
      </c>
      <c r="Z1233" s="4"/>
      <c r="AA1233" s="4"/>
      <c r="AB1233" s="4"/>
      <c r="AC1233" s="2" t="b">
        <v>1</v>
      </c>
    </row>
    <row r="1234" spans="1:29" hidden="1" collapsed="1" x14ac:dyDescent="0.3">
      <c r="A1234" s="2" t="s">
        <v>5433</v>
      </c>
      <c r="B1234" s="3">
        <v>42492</v>
      </c>
      <c r="C1234" s="3">
        <v>42492</v>
      </c>
      <c r="D1234" s="4">
        <v>240.308798937072</v>
      </c>
      <c r="E1234" s="2" t="s">
        <v>5434</v>
      </c>
      <c r="F1234" s="2" t="s">
        <v>218</v>
      </c>
      <c r="G1234" s="2" t="s">
        <v>1909</v>
      </c>
      <c r="H1234" s="2" t="s">
        <v>1328</v>
      </c>
      <c r="I1234" s="2" t="s">
        <v>5435</v>
      </c>
      <c r="J1234" s="2" t="s">
        <v>218</v>
      </c>
      <c r="K1234" s="2" t="s">
        <v>2269</v>
      </c>
      <c r="L1234" s="2" t="s">
        <v>397</v>
      </c>
      <c r="M1234" s="2" t="s">
        <v>5436</v>
      </c>
      <c r="N1234" s="2"/>
      <c r="O1234" s="2" t="s">
        <v>1163</v>
      </c>
      <c r="P1234" s="2" t="s">
        <v>40</v>
      </c>
      <c r="Q1234" s="2" t="s">
        <v>41</v>
      </c>
      <c r="R1234" s="4">
        <v>240.308798937072</v>
      </c>
      <c r="S1234" s="2" t="s">
        <v>42</v>
      </c>
      <c r="T1234" s="4">
        <v>49</v>
      </c>
      <c r="U1234" s="4">
        <v>100</v>
      </c>
      <c r="V1234" s="4"/>
      <c r="W1234" s="4">
        <v>48.050859987186399</v>
      </c>
      <c r="X1234" s="4">
        <v>21.068453994381699</v>
      </c>
      <c r="Y1234" s="4">
        <v>8.1352570104972592</v>
      </c>
      <c r="Z1234" s="4"/>
      <c r="AA1234" s="4"/>
      <c r="AB1234" s="4"/>
      <c r="AC1234" s="2" t="b">
        <v>1</v>
      </c>
    </row>
    <row r="1235" spans="1:29" hidden="1" collapsed="1" x14ac:dyDescent="0.3">
      <c r="A1235" s="2" t="s">
        <v>2980</v>
      </c>
      <c r="B1235" s="3">
        <v>42247</v>
      </c>
      <c r="C1235" s="3">
        <v>42247</v>
      </c>
      <c r="D1235" s="4">
        <v>3.85984848484848</v>
      </c>
      <c r="E1235" s="2" t="s">
        <v>2981</v>
      </c>
      <c r="F1235" s="2" t="s">
        <v>227</v>
      </c>
      <c r="G1235" s="2" t="s">
        <v>272</v>
      </c>
      <c r="H1235" s="2" t="s">
        <v>185</v>
      </c>
      <c r="I1235" s="2" t="s">
        <v>2982</v>
      </c>
      <c r="J1235" s="2" t="s">
        <v>227</v>
      </c>
      <c r="K1235" s="2" t="s">
        <v>272</v>
      </c>
      <c r="L1235" s="2" t="s">
        <v>311</v>
      </c>
      <c r="M1235" s="2" t="s">
        <v>2983</v>
      </c>
      <c r="N1235" s="2" t="s">
        <v>2984</v>
      </c>
      <c r="O1235" s="2"/>
      <c r="P1235" s="2" t="s">
        <v>40</v>
      </c>
      <c r="Q1235" s="2" t="s">
        <v>41</v>
      </c>
      <c r="R1235" s="4">
        <v>4.6143939393939402</v>
      </c>
      <c r="S1235" s="2" t="s">
        <v>67</v>
      </c>
      <c r="T1235" s="4">
        <v>19.899999999999999</v>
      </c>
      <c r="U1235" s="4">
        <v>100</v>
      </c>
      <c r="V1235" s="4">
        <v>52.185000000000002</v>
      </c>
      <c r="W1235" s="4">
        <v>79.221589639684794</v>
      </c>
      <c r="X1235" s="4">
        <v>20.670554609677701</v>
      </c>
      <c r="Y1235" s="4">
        <v>30.598676455860002</v>
      </c>
      <c r="Z1235" s="4">
        <v>2.1068322981366499</v>
      </c>
      <c r="AA1235" s="4">
        <v>0.13664596273291901</v>
      </c>
      <c r="AB1235" s="4">
        <v>1.35274884039237</v>
      </c>
      <c r="AC1235" s="2" t="b">
        <v>1</v>
      </c>
    </row>
    <row r="1236" spans="1:29" hidden="1" collapsed="1" x14ac:dyDescent="0.3">
      <c r="A1236" s="2" t="s">
        <v>3203</v>
      </c>
      <c r="B1236" s="3">
        <v>40359</v>
      </c>
      <c r="C1236" s="3">
        <v>40359</v>
      </c>
      <c r="D1236" s="4">
        <v>3.0840000000000001</v>
      </c>
      <c r="E1236" s="2" t="s">
        <v>3204</v>
      </c>
      <c r="F1236" s="2" t="s">
        <v>128</v>
      </c>
      <c r="G1236" s="2" t="s">
        <v>547</v>
      </c>
      <c r="H1236" s="2" t="s">
        <v>36</v>
      </c>
      <c r="I1236" s="2" t="s">
        <v>3205</v>
      </c>
      <c r="J1236" s="2" t="s">
        <v>128</v>
      </c>
      <c r="K1236" s="2" t="s">
        <v>547</v>
      </c>
      <c r="L1236" s="2" t="s">
        <v>115</v>
      </c>
      <c r="M1236" s="2" t="s">
        <v>3206</v>
      </c>
      <c r="N1236" s="2"/>
      <c r="O1236" s="2"/>
      <c r="P1236" s="2" t="s">
        <v>40</v>
      </c>
      <c r="Q1236" s="2" t="s">
        <v>41</v>
      </c>
      <c r="R1236" s="4">
        <v>3.0840000000000001</v>
      </c>
      <c r="S1236" s="2" t="s">
        <v>109</v>
      </c>
      <c r="T1236" s="4">
        <v>25</v>
      </c>
      <c r="U1236" s="4">
        <v>100</v>
      </c>
      <c r="V1236" s="4">
        <v>33.677999999999997</v>
      </c>
      <c r="W1236" s="4">
        <v>53.005498821681101</v>
      </c>
      <c r="X1236" s="4">
        <v>19.875883739198699</v>
      </c>
      <c r="Y1236" s="4">
        <v>8.7211311861743894</v>
      </c>
      <c r="Z1236" s="4"/>
      <c r="AA1236" s="4"/>
      <c r="AB1236" s="4"/>
      <c r="AC1236" s="2" t="b">
        <v>1</v>
      </c>
    </row>
    <row r="1237" spans="1:29" hidden="1" collapsed="1" x14ac:dyDescent="0.3">
      <c r="A1237" s="2" t="s">
        <v>3347</v>
      </c>
      <c r="B1237" s="3">
        <v>37477</v>
      </c>
      <c r="C1237" s="3">
        <v>37477</v>
      </c>
      <c r="D1237" s="4">
        <v>30.1966904814991</v>
      </c>
      <c r="E1237" s="2" t="s">
        <v>3348</v>
      </c>
      <c r="F1237" s="2" t="s">
        <v>70</v>
      </c>
      <c r="G1237" s="2" t="s">
        <v>318</v>
      </c>
      <c r="H1237" s="2" t="s">
        <v>48</v>
      </c>
      <c r="I1237" s="2" t="s">
        <v>3349</v>
      </c>
      <c r="J1237" s="2" t="s">
        <v>367</v>
      </c>
      <c r="K1237" s="2" t="s">
        <v>816</v>
      </c>
      <c r="L1237" s="2" t="s">
        <v>255</v>
      </c>
      <c r="M1237" s="2" t="s">
        <v>3350</v>
      </c>
      <c r="N1237" s="2" t="s">
        <v>1278</v>
      </c>
      <c r="O1237" s="2" t="s">
        <v>360</v>
      </c>
      <c r="P1237" s="2" t="s">
        <v>40</v>
      </c>
      <c r="Q1237" s="2" t="s">
        <v>41</v>
      </c>
      <c r="R1237" s="4">
        <v>30.1966904814991</v>
      </c>
      <c r="S1237" s="2" t="s">
        <v>109</v>
      </c>
      <c r="T1237" s="4">
        <v>0</v>
      </c>
      <c r="U1237" s="4">
        <v>100</v>
      </c>
      <c r="V1237" s="4">
        <v>549.80700000000002</v>
      </c>
      <c r="W1237" s="4">
        <v>95.1252297724876</v>
      </c>
      <c r="X1237" s="4">
        <v>19.463356938375799</v>
      </c>
      <c r="Y1237" s="4">
        <v>36.077708301943602</v>
      </c>
      <c r="Z1237" s="4"/>
      <c r="AA1237" s="4"/>
      <c r="AB1237" s="4"/>
      <c r="AC1237" s="2" t="b">
        <v>1</v>
      </c>
    </row>
    <row r="1238" spans="1:29" hidden="1" collapsed="1" x14ac:dyDescent="0.3">
      <c r="A1238" s="2" t="s">
        <v>5965</v>
      </c>
      <c r="B1238" s="3">
        <v>44049</v>
      </c>
      <c r="C1238" s="3">
        <v>44049</v>
      </c>
      <c r="D1238" s="4">
        <v>6.2320000000000002</v>
      </c>
      <c r="E1238" s="2" t="s">
        <v>5966</v>
      </c>
      <c r="F1238" s="2" t="s">
        <v>128</v>
      </c>
      <c r="G1238" s="2" t="s">
        <v>547</v>
      </c>
      <c r="H1238" s="2" t="s">
        <v>36</v>
      </c>
      <c r="I1238" s="2" t="s">
        <v>5967</v>
      </c>
      <c r="J1238" s="2" t="s">
        <v>482</v>
      </c>
      <c r="K1238" s="2" t="s">
        <v>485</v>
      </c>
      <c r="L1238" s="2" t="s">
        <v>185</v>
      </c>
      <c r="M1238" s="2" t="s">
        <v>5968</v>
      </c>
      <c r="N1238" s="2"/>
      <c r="O1238" s="2"/>
      <c r="P1238" s="2" t="s">
        <v>40</v>
      </c>
      <c r="Q1238" s="2" t="s">
        <v>41</v>
      </c>
      <c r="R1238" s="4">
        <v>6.2320000000000002</v>
      </c>
      <c r="S1238" s="2" t="s">
        <v>67</v>
      </c>
      <c r="T1238" s="4">
        <v>14.718999999999999</v>
      </c>
      <c r="U1238" s="4">
        <v>100</v>
      </c>
      <c r="V1238" s="4"/>
      <c r="W1238" s="4">
        <v>48.0402269210933</v>
      </c>
      <c r="X1238" s="4">
        <v>19.033375082885101</v>
      </c>
      <c r="Y1238" s="4">
        <v>-28.406395048994298</v>
      </c>
      <c r="Z1238" s="4"/>
      <c r="AA1238" s="4"/>
      <c r="AB1238" s="4"/>
      <c r="AC1238" s="2" t="b">
        <v>1</v>
      </c>
    </row>
    <row r="1239" spans="1:29" hidden="1" collapsed="1" x14ac:dyDescent="0.3">
      <c r="A1239" s="2" t="s">
        <v>4850</v>
      </c>
      <c r="B1239" s="3">
        <v>40872</v>
      </c>
      <c r="C1239" s="3">
        <v>40872</v>
      </c>
      <c r="D1239" s="4">
        <v>11.519421172886499</v>
      </c>
      <c r="E1239" s="2" t="s">
        <v>4851</v>
      </c>
      <c r="F1239" s="2" t="s">
        <v>131</v>
      </c>
      <c r="G1239" s="2" t="s">
        <v>132</v>
      </c>
      <c r="H1239" s="2" t="s">
        <v>548</v>
      </c>
      <c r="I1239" s="2" t="s">
        <v>4852</v>
      </c>
      <c r="J1239" s="2" t="s">
        <v>131</v>
      </c>
      <c r="K1239" s="2" t="s">
        <v>1401</v>
      </c>
      <c r="L1239" s="2" t="s">
        <v>548</v>
      </c>
      <c r="M1239" s="2" t="s">
        <v>4853</v>
      </c>
      <c r="N1239" s="2"/>
      <c r="O1239" s="2" t="s">
        <v>2224</v>
      </c>
      <c r="P1239" s="2" t="s">
        <v>40</v>
      </c>
      <c r="Q1239" s="2" t="s">
        <v>41</v>
      </c>
      <c r="R1239" s="4">
        <v>11.519421172886499</v>
      </c>
      <c r="S1239" s="2" t="s">
        <v>59</v>
      </c>
      <c r="T1239" s="4">
        <v>45</v>
      </c>
      <c r="U1239" s="4">
        <v>100</v>
      </c>
      <c r="V1239" s="4">
        <v>123.27200000000001</v>
      </c>
      <c r="W1239" s="4">
        <v>87.774887137500997</v>
      </c>
      <c r="X1239" s="4">
        <v>18.9455964496136</v>
      </c>
      <c r="Y1239" s="4">
        <v>17.4642283265743</v>
      </c>
      <c r="Z1239" s="4"/>
      <c r="AA1239" s="4"/>
      <c r="AB1239" s="4"/>
      <c r="AC1239" s="2" t="b">
        <v>1</v>
      </c>
    </row>
    <row r="1240" spans="1:29" hidden="1" collapsed="1" x14ac:dyDescent="0.3">
      <c r="A1240" s="2" t="s">
        <v>2861</v>
      </c>
      <c r="B1240" s="3">
        <v>41830</v>
      </c>
      <c r="C1240" s="3">
        <v>41830</v>
      </c>
      <c r="D1240" s="4">
        <v>1.9786206187686299</v>
      </c>
      <c r="E1240" s="2" t="s">
        <v>2862</v>
      </c>
      <c r="F1240" s="2" t="s">
        <v>140</v>
      </c>
      <c r="G1240" s="2" t="s">
        <v>506</v>
      </c>
      <c r="H1240" s="2" t="s">
        <v>115</v>
      </c>
      <c r="I1240" s="2" t="s">
        <v>2863</v>
      </c>
      <c r="J1240" s="2" t="s">
        <v>367</v>
      </c>
      <c r="K1240" s="2" t="s">
        <v>368</v>
      </c>
      <c r="L1240" s="2" t="s">
        <v>1503</v>
      </c>
      <c r="M1240" s="2" t="s">
        <v>2864</v>
      </c>
      <c r="N1240" s="2"/>
      <c r="O1240" s="2"/>
      <c r="P1240" s="2" t="s">
        <v>40</v>
      </c>
      <c r="Q1240" s="2" t="s">
        <v>41</v>
      </c>
      <c r="R1240" s="4">
        <v>1.9786206187686299</v>
      </c>
      <c r="S1240" s="2" t="s">
        <v>42</v>
      </c>
      <c r="T1240" s="4">
        <v>49</v>
      </c>
      <c r="U1240" s="4">
        <v>100</v>
      </c>
      <c r="V1240" s="4">
        <v>147.43100000000001</v>
      </c>
      <c r="W1240" s="4">
        <v>40.687426753725099</v>
      </c>
      <c r="X1240" s="4">
        <v>18.922785869747202</v>
      </c>
      <c r="Y1240" s="4">
        <v>7.2542106144316101</v>
      </c>
      <c r="Z1240" s="4">
        <v>2.6406847568748901</v>
      </c>
      <c r="AA1240" s="4">
        <v>0.85429049187927397</v>
      </c>
      <c r="AB1240" s="4"/>
      <c r="AC1240" s="2" t="b">
        <v>1</v>
      </c>
    </row>
    <row r="1241" spans="1:29" hidden="1" collapsed="1" x14ac:dyDescent="0.3">
      <c r="A1241" s="2" t="s">
        <v>4058</v>
      </c>
      <c r="B1241" s="3">
        <v>39238</v>
      </c>
      <c r="C1241" s="3">
        <v>39238</v>
      </c>
      <c r="D1241" s="4">
        <v>1.2557975989149901</v>
      </c>
      <c r="E1241" s="2" t="s">
        <v>4059</v>
      </c>
      <c r="F1241" s="2" t="s">
        <v>218</v>
      </c>
      <c r="G1241" s="2" t="s">
        <v>426</v>
      </c>
      <c r="H1241" s="2" t="s">
        <v>311</v>
      </c>
      <c r="I1241" s="2" t="s">
        <v>3329</v>
      </c>
      <c r="J1241" s="2" t="s">
        <v>218</v>
      </c>
      <c r="K1241" s="2" t="s">
        <v>426</v>
      </c>
      <c r="L1241" s="2" t="s">
        <v>115</v>
      </c>
      <c r="M1241" s="2" t="s">
        <v>3330</v>
      </c>
      <c r="N1241" s="2"/>
      <c r="O1241" s="2"/>
      <c r="P1241" s="2" t="s">
        <v>40</v>
      </c>
      <c r="Q1241" s="2" t="s">
        <v>41</v>
      </c>
      <c r="R1241" s="4">
        <v>1.2557975989149901</v>
      </c>
      <c r="S1241" s="2" t="s">
        <v>42</v>
      </c>
      <c r="T1241" s="4">
        <v>0</v>
      </c>
      <c r="U1241" s="4">
        <v>100</v>
      </c>
      <c r="V1241" s="4">
        <v>48.103999999999999</v>
      </c>
      <c r="W1241" s="4">
        <v>75.677335023370006</v>
      </c>
      <c r="X1241" s="4">
        <v>18.541551136813801</v>
      </c>
      <c r="Y1241" s="4">
        <v>15.661887031609</v>
      </c>
      <c r="Z1241" s="4"/>
      <c r="AA1241" s="4"/>
      <c r="AB1241" s="4"/>
      <c r="AC1241" s="2" t="b">
        <v>1</v>
      </c>
    </row>
    <row r="1242" spans="1:29" collapsed="1" x14ac:dyDescent="0.3">
      <c r="A1242" s="2" t="s">
        <v>4170</v>
      </c>
      <c r="B1242" s="3">
        <v>39507</v>
      </c>
      <c r="C1242" s="3">
        <v>39507</v>
      </c>
      <c r="D1242" s="4">
        <v>12.1767454603571</v>
      </c>
      <c r="E1242" s="2" t="s">
        <v>4171</v>
      </c>
      <c r="F1242" s="2" t="s">
        <v>218</v>
      </c>
      <c r="G1242" s="2" t="s">
        <v>426</v>
      </c>
      <c r="H1242" s="2" t="s">
        <v>220</v>
      </c>
      <c r="I1242" s="2" t="s">
        <v>3329</v>
      </c>
      <c r="J1242" s="2" t="s">
        <v>218</v>
      </c>
      <c r="K1242" s="2" t="s">
        <v>426</v>
      </c>
      <c r="L1242" s="2" t="s">
        <v>115</v>
      </c>
      <c r="M1242" s="2" t="s">
        <v>3330</v>
      </c>
      <c r="N1242" s="2"/>
      <c r="O1242" s="2"/>
      <c r="P1242" s="2" t="s">
        <v>40</v>
      </c>
      <c r="Q1242" s="2" t="s">
        <v>41</v>
      </c>
      <c r="R1242" s="4">
        <v>12.1767454603571</v>
      </c>
      <c r="S1242" s="2" t="s">
        <v>42</v>
      </c>
      <c r="T1242" s="4">
        <v>0</v>
      </c>
      <c r="U1242" s="4">
        <v>100</v>
      </c>
      <c r="V1242" s="4">
        <v>87.81</v>
      </c>
      <c r="W1242" s="4">
        <v>75.677335023370006</v>
      </c>
      <c r="X1242" s="4">
        <v>18.541551136813801</v>
      </c>
      <c r="Y1242" s="4">
        <v>15.661887031609</v>
      </c>
      <c r="Z1242" s="4"/>
      <c r="AA1242" s="4"/>
      <c r="AB1242" s="4"/>
      <c r="AC1242" s="2" t="b">
        <v>1</v>
      </c>
    </row>
    <row r="1243" spans="1:29" hidden="1" collapsed="1" x14ac:dyDescent="0.3">
      <c r="A1243" s="2" t="s">
        <v>4824</v>
      </c>
      <c r="B1243" s="3">
        <v>40827</v>
      </c>
      <c r="C1243" s="3">
        <v>41534</v>
      </c>
      <c r="D1243" s="4">
        <v>23.3</v>
      </c>
      <c r="E1243" s="2" t="s">
        <v>4825</v>
      </c>
      <c r="F1243" s="2" t="s">
        <v>367</v>
      </c>
      <c r="G1243" s="2" t="s">
        <v>452</v>
      </c>
      <c r="H1243" s="2" t="s">
        <v>36</v>
      </c>
      <c r="I1243" s="2" t="s">
        <v>4826</v>
      </c>
      <c r="J1243" s="2" t="s">
        <v>131</v>
      </c>
      <c r="K1243" s="2" t="s">
        <v>132</v>
      </c>
      <c r="L1243" s="2" t="s">
        <v>115</v>
      </c>
      <c r="M1243" s="2" t="s">
        <v>4827</v>
      </c>
      <c r="N1243" s="2"/>
      <c r="O1243" s="2"/>
      <c r="P1243" s="2" t="s">
        <v>40</v>
      </c>
      <c r="Q1243" s="2" t="s">
        <v>41</v>
      </c>
      <c r="R1243" s="4">
        <v>23.3</v>
      </c>
      <c r="S1243" s="2" t="s">
        <v>42</v>
      </c>
      <c r="T1243" s="4">
        <v>33.332999999999998</v>
      </c>
      <c r="U1243" s="4">
        <v>100</v>
      </c>
      <c r="V1243" s="4">
        <v>280.47000000000003</v>
      </c>
      <c r="W1243" s="4">
        <v>108.314505196566</v>
      </c>
      <c r="X1243" s="4">
        <v>17.849073655670999</v>
      </c>
      <c r="Y1243" s="4">
        <v>25.948548545428999</v>
      </c>
      <c r="Z1243" s="4"/>
      <c r="AA1243" s="4"/>
      <c r="AB1243" s="4"/>
      <c r="AC1243" s="2" t="b">
        <v>1</v>
      </c>
    </row>
    <row r="1244" spans="1:29" collapsed="1" x14ac:dyDescent="0.3">
      <c r="A1244" s="2" t="s">
        <v>6229</v>
      </c>
      <c r="B1244" s="3">
        <v>44881</v>
      </c>
      <c r="C1244" s="3">
        <v>44881</v>
      </c>
      <c r="D1244" s="4">
        <v>40.150253008682</v>
      </c>
      <c r="E1244" s="2" t="s">
        <v>6230</v>
      </c>
      <c r="F1244" s="2" t="s">
        <v>218</v>
      </c>
      <c r="G1244" s="2" t="s">
        <v>1535</v>
      </c>
      <c r="H1244" s="2" t="s">
        <v>48</v>
      </c>
      <c r="I1244" s="2" t="s">
        <v>6231</v>
      </c>
      <c r="J1244" s="2" t="s">
        <v>367</v>
      </c>
      <c r="K1244" s="2" t="s">
        <v>604</v>
      </c>
      <c r="L1244" s="2" t="s">
        <v>115</v>
      </c>
      <c r="M1244" s="2" t="s">
        <v>6232</v>
      </c>
      <c r="N1244" s="2" t="s">
        <v>6233</v>
      </c>
      <c r="O1244" s="2" t="s">
        <v>6234</v>
      </c>
      <c r="P1244" s="2" t="s">
        <v>40</v>
      </c>
      <c r="Q1244" s="2" t="s">
        <v>41</v>
      </c>
      <c r="R1244" s="4">
        <v>40.150253008682</v>
      </c>
      <c r="S1244" s="2" t="s">
        <v>59</v>
      </c>
      <c r="T1244" s="4">
        <v>0</v>
      </c>
      <c r="U1244" s="4">
        <v>100</v>
      </c>
      <c r="V1244" s="4">
        <v>175.435</v>
      </c>
      <c r="W1244" s="4">
        <v>28.1411317814357</v>
      </c>
      <c r="X1244" s="4">
        <v>17.710869776955299</v>
      </c>
      <c r="Y1244" s="4">
        <v>5.6309048407519198</v>
      </c>
      <c r="Z1244" s="4"/>
      <c r="AA1244" s="4"/>
      <c r="AB1244" s="4"/>
      <c r="AC1244" s="2" t="b">
        <v>1</v>
      </c>
    </row>
    <row r="1245" spans="1:29" hidden="1" collapsed="1" x14ac:dyDescent="0.3">
      <c r="A1245" s="2" t="s">
        <v>3545</v>
      </c>
      <c r="B1245" s="3">
        <v>38001</v>
      </c>
      <c r="C1245" s="3">
        <v>38001</v>
      </c>
      <c r="D1245" s="4">
        <v>22.591104069250701</v>
      </c>
      <c r="E1245" s="2" t="s">
        <v>3546</v>
      </c>
      <c r="F1245" s="2" t="s">
        <v>31</v>
      </c>
      <c r="G1245" s="2" t="s">
        <v>254</v>
      </c>
      <c r="H1245" s="2" t="s">
        <v>369</v>
      </c>
      <c r="I1245" s="2" t="s">
        <v>3547</v>
      </c>
      <c r="J1245" s="2" t="s">
        <v>367</v>
      </c>
      <c r="K1245" s="2" t="s">
        <v>368</v>
      </c>
      <c r="L1245" s="2" t="s">
        <v>548</v>
      </c>
      <c r="M1245" s="2" t="s">
        <v>3548</v>
      </c>
      <c r="N1245" s="2"/>
      <c r="O1245" s="2"/>
      <c r="P1245" s="2" t="s">
        <v>40</v>
      </c>
      <c r="Q1245" s="2" t="s">
        <v>41</v>
      </c>
      <c r="R1245" s="4">
        <v>22.591104069250701</v>
      </c>
      <c r="S1245" s="2" t="s">
        <v>59</v>
      </c>
      <c r="T1245" s="4">
        <v>20</v>
      </c>
      <c r="U1245" s="4">
        <v>55</v>
      </c>
      <c r="V1245" s="4">
        <v>60.121000000000002</v>
      </c>
      <c r="W1245" s="4">
        <v>70.875839321474899</v>
      </c>
      <c r="X1245" s="4">
        <v>17.329485216162102</v>
      </c>
      <c r="Y1245" s="4">
        <v>0.225586052538579</v>
      </c>
      <c r="Z1245" s="4"/>
      <c r="AA1245" s="4"/>
      <c r="AB1245" s="4"/>
      <c r="AC1245" s="2" t="b">
        <v>1</v>
      </c>
    </row>
    <row r="1246" spans="1:29" hidden="1" collapsed="1" x14ac:dyDescent="0.3">
      <c r="A1246" s="2" t="s">
        <v>2192</v>
      </c>
      <c r="B1246" s="3">
        <v>39157</v>
      </c>
      <c r="C1246" s="3">
        <v>39157</v>
      </c>
      <c r="D1246" s="4">
        <v>88.650009500284995</v>
      </c>
      <c r="E1246" s="2" t="s">
        <v>2193</v>
      </c>
      <c r="F1246" s="2" t="s">
        <v>227</v>
      </c>
      <c r="G1246" s="2" t="s">
        <v>272</v>
      </c>
      <c r="H1246" s="2" t="s">
        <v>185</v>
      </c>
      <c r="I1246" s="2" t="s">
        <v>2194</v>
      </c>
      <c r="J1246" s="2" t="s">
        <v>227</v>
      </c>
      <c r="K1246" s="2" t="s">
        <v>272</v>
      </c>
      <c r="L1246" s="2" t="s">
        <v>115</v>
      </c>
      <c r="M1246" s="2" t="s">
        <v>2195</v>
      </c>
      <c r="N1246" s="2" t="s">
        <v>1234</v>
      </c>
      <c r="O1246" s="2" t="s">
        <v>2196</v>
      </c>
      <c r="P1246" s="2" t="s">
        <v>40</v>
      </c>
      <c r="Q1246" s="2" t="s">
        <v>41</v>
      </c>
      <c r="R1246" s="4">
        <v>90.8654759642789</v>
      </c>
      <c r="S1246" s="2" t="s">
        <v>67</v>
      </c>
      <c r="T1246" s="4">
        <v>9.92</v>
      </c>
      <c r="U1246" s="4">
        <v>100</v>
      </c>
      <c r="V1246" s="4">
        <v>239.35499999999999</v>
      </c>
      <c r="W1246" s="4">
        <v>336.913570528967</v>
      </c>
      <c r="X1246" s="4">
        <v>17.2917978589421</v>
      </c>
      <c r="Y1246" s="4">
        <v>62.988035264483599</v>
      </c>
      <c r="Z1246" s="4">
        <v>38.949394423058898</v>
      </c>
      <c r="AA1246" s="4">
        <v>18.429255468970101</v>
      </c>
      <c r="AB1246" s="4">
        <v>35.678279569892503</v>
      </c>
      <c r="AC1246" s="2" t="b">
        <v>1</v>
      </c>
    </row>
    <row r="1247" spans="1:29" hidden="1" collapsed="1" x14ac:dyDescent="0.3">
      <c r="A1247" s="2" t="s">
        <v>1907</v>
      </c>
      <c r="B1247" s="3">
        <v>40037</v>
      </c>
      <c r="C1247" s="3">
        <v>40046</v>
      </c>
      <c r="D1247" s="4">
        <v>101.74448350415101</v>
      </c>
      <c r="E1247" s="2" t="s">
        <v>1908</v>
      </c>
      <c r="F1247" s="2" t="s">
        <v>218</v>
      </c>
      <c r="G1247" s="2" t="s">
        <v>1909</v>
      </c>
      <c r="H1247" s="2" t="s">
        <v>115</v>
      </c>
      <c r="I1247" s="2" t="s">
        <v>1910</v>
      </c>
      <c r="J1247" s="2" t="s">
        <v>112</v>
      </c>
      <c r="K1247" s="2" t="s">
        <v>496</v>
      </c>
      <c r="L1247" s="2" t="s">
        <v>369</v>
      </c>
      <c r="M1247" s="2" t="s">
        <v>1911</v>
      </c>
      <c r="N1247" s="2" t="s">
        <v>1912</v>
      </c>
      <c r="O1247" s="2" t="s">
        <v>1913</v>
      </c>
      <c r="P1247" s="2" t="s">
        <v>40</v>
      </c>
      <c r="Q1247" s="2" t="s">
        <v>41</v>
      </c>
      <c r="R1247" s="4">
        <v>94.2978330115034</v>
      </c>
      <c r="S1247" s="2" t="s">
        <v>42</v>
      </c>
      <c r="T1247" s="4">
        <v>29.9</v>
      </c>
      <c r="U1247" s="4">
        <v>100</v>
      </c>
      <c r="V1247" s="4"/>
      <c r="W1247" s="4">
        <v>8.8554691028271293</v>
      </c>
      <c r="X1247" s="4">
        <v>17.2714486638537</v>
      </c>
      <c r="Y1247" s="4">
        <v>-2.2608033652047101</v>
      </c>
      <c r="Z1247" s="4">
        <v>48.241421743983103</v>
      </c>
      <c r="AA1247" s="4">
        <v>35.579372120310197</v>
      </c>
      <c r="AB1247" s="4">
        <v>34.803816906728898</v>
      </c>
      <c r="AC1247" s="2" t="b">
        <v>1</v>
      </c>
    </row>
    <row r="1248" spans="1:29" hidden="1" collapsed="1" x14ac:dyDescent="0.3">
      <c r="A1248" s="2" t="s">
        <v>3963</v>
      </c>
      <c r="B1248" s="3">
        <v>39016</v>
      </c>
      <c r="C1248" s="3">
        <v>39016</v>
      </c>
      <c r="D1248" s="4">
        <v>6.3454997715620101</v>
      </c>
      <c r="E1248" s="2" t="s">
        <v>3964</v>
      </c>
      <c r="F1248" s="2" t="s">
        <v>367</v>
      </c>
      <c r="G1248" s="2" t="s">
        <v>452</v>
      </c>
      <c r="H1248" s="2" t="s">
        <v>444</v>
      </c>
      <c r="I1248" s="2" t="s">
        <v>3000</v>
      </c>
      <c r="J1248" s="2" t="s">
        <v>367</v>
      </c>
      <c r="K1248" s="2" t="s">
        <v>604</v>
      </c>
      <c r="L1248" s="2" t="s">
        <v>36</v>
      </c>
      <c r="M1248" s="2" t="s">
        <v>3001</v>
      </c>
      <c r="N1248" s="2"/>
      <c r="O1248" s="2"/>
      <c r="P1248" s="2" t="s">
        <v>40</v>
      </c>
      <c r="Q1248" s="2" t="s">
        <v>41</v>
      </c>
      <c r="R1248" s="4">
        <v>6.3454997715620101</v>
      </c>
      <c r="S1248" s="2" t="s">
        <v>42</v>
      </c>
      <c r="T1248" s="4">
        <v>0</v>
      </c>
      <c r="U1248" s="4">
        <v>100</v>
      </c>
      <c r="V1248" s="4">
        <v>386.11500000000001</v>
      </c>
      <c r="W1248" s="4">
        <v>52.521000000000001</v>
      </c>
      <c r="X1248" s="4">
        <v>17.234999999999999</v>
      </c>
      <c r="Y1248" s="4">
        <v>16.945</v>
      </c>
      <c r="Z1248" s="4"/>
      <c r="AA1248" s="4"/>
      <c r="AB1248" s="4"/>
      <c r="AC1248" s="2" t="b">
        <v>1</v>
      </c>
    </row>
    <row r="1249" spans="1:29" hidden="1" collapsed="1" x14ac:dyDescent="0.3">
      <c r="A1249" s="2" t="s">
        <v>2208</v>
      </c>
      <c r="B1249" s="3">
        <v>39300</v>
      </c>
      <c r="C1249" s="3">
        <v>39300</v>
      </c>
      <c r="D1249" s="4">
        <v>5.04838031131679</v>
      </c>
      <c r="E1249" s="2" t="s">
        <v>2209</v>
      </c>
      <c r="F1249" s="2" t="s">
        <v>128</v>
      </c>
      <c r="G1249" s="2" t="s">
        <v>547</v>
      </c>
      <c r="H1249" s="2" t="s">
        <v>255</v>
      </c>
      <c r="I1249" s="2" t="s">
        <v>2210</v>
      </c>
      <c r="J1249" s="2" t="s">
        <v>112</v>
      </c>
      <c r="K1249" s="2" t="s">
        <v>496</v>
      </c>
      <c r="L1249" s="2" t="s">
        <v>94</v>
      </c>
      <c r="M1249" s="2" t="s">
        <v>2211</v>
      </c>
      <c r="N1249" s="2"/>
      <c r="O1249" s="2"/>
      <c r="P1249" s="2" t="s">
        <v>40</v>
      </c>
      <c r="Q1249" s="2" t="s">
        <v>41</v>
      </c>
      <c r="R1249" s="4">
        <v>5.04838031131679</v>
      </c>
      <c r="S1249" s="2" t="s">
        <v>42</v>
      </c>
      <c r="T1249" s="4">
        <v>21.288</v>
      </c>
      <c r="U1249" s="4">
        <v>52.139000000000003</v>
      </c>
      <c r="V1249" s="4">
        <v>49.606999999999999</v>
      </c>
      <c r="W1249" s="4">
        <v>49.634257127487899</v>
      </c>
      <c r="X1249" s="4">
        <v>16.809999999999999</v>
      </c>
      <c r="Y1249" s="4">
        <v>0.87013770844540095</v>
      </c>
      <c r="Z1249" s="4">
        <v>23.5504304044177</v>
      </c>
      <c r="AA1249" s="4">
        <v>18.0038980022738</v>
      </c>
      <c r="AB1249" s="4">
        <v>11.282976653696499</v>
      </c>
      <c r="AC1249" s="2" t="b">
        <v>1</v>
      </c>
    </row>
    <row r="1250" spans="1:29" hidden="1" collapsed="1" x14ac:dyDescent="0.3">
      <c r="A1250" s="2" t="s">
        <v>3617</v>
      </c>
      <c r="B1250" s="3">
        <v>38152</v>
      </c>
      <c r="C1250" s="3">
        <v>38152</v>
      </c>
      <c r="D1250" s="4">
        <v>9.41192635339379</v>
      </c>
      <c r="E1250" s="2" t="s">
        <v>3618</v>
      </c>
      <c r="F1250" s="2" t="s">
        <v>482</v>
      </c>
      <c r="G1250" s="2" t="s">
        <v>930</v>
      </c>
      <c r="H1250" s="2" t="s">
        <v>311</v>
      </c>
      <c r="I1250" s="2" t="s">
        <v>3619</v>
      </c>
      <c r="J1250" s="2" t="s">
        <v>227</v>
      </c>
      <c r="K1250" s="2" t="s">
        <v>228</v>
      </c>
      <c r="L1250" s="2" t="s">
        <v>115</v>
      </c>
      <c r="M1250" s="2" t="s">
        <v>3620</v>
      </c>
      <c r="N1250" s="2"/>
      <c r="O1250" s="2"/>
      <c r="P1250" s="2" t="s">
        <v>40</v>
      </c>
      <c r="Q1250" s="2" t="s">
        <v>41</v>
      </c>
      <c r="R1250" s="4">
        <v>9.41192635339379</v>
      </c>
      <c r="S1250" s="2" t="s">
        <v>42</v>
      </c>
      <c r="T1250" s="4">
        <v>21</v>
      </c>
      <c r="U1250" s="4">
        <v>100</v>
      </c>
      <c r="V1250" s="4">
        <v>89.546000000000006</v>
      </c>
      <c r="W1250" s="4">
        <v>44.500383839465798</v>
      </c>
      <c r="X1250" s="4">
        <v>16.688982914680501</v>
      </c>
      <c r="Y1250" s="4">
        <v>7.6857158159712897</v>
      </c>
      <c r="Z1250" s="4"/>
      <c r="AA1250" s="4"/>
      <c r="AB1250" s="4"/>
      <c r="AC1250" s="2" t="b">
        <v>1</v>
      </c>
    </row>
    <row r="1251" spans="1:29" hidden="1" collapsed="1" x14ac:dyDescent="0.3">
      <c r="A1251" s="2" t="s">
        <v>5845</v>
      </c>
      <c r="B1251" s="3">
        <v>43640</v>
      </c>
      <c r="C1251" s="3">
        <v>43640</v>
      </c>
      <c r="D1251" s="4">
        <v>7.9323043349776103</v>
      </c>
      <c r="E1251" s="2" t="s">
        <v>5846</v>
      </c>
      <c r="F1251" s="2" t="s">
        <v>482</v>
      </c>
      <c r="G1251" s="2" t="s">
        <v>485</v>
      </c>
      <c r="H1251" s="2" t="s">
        <v>1328</v>
      </c>
      <c r="I1251" s="2" t="s">
        <v>5847</v>
      </c>
      <c r="J1251" s="2" t="s">
        <v>482</v>
      </c>
      <c r="K1251" s="2" t="s">
        <v>485</v>
      </c>
      <c r="L1251" s="2" t="s">
        <v>185</v>
      </c>
      <c r="M1251" s="2" t="s">
        <v>5848</v>
      </c>
      <c r="N1251" s="2" t="s">
        <v>5849</v>
      </c>
      <c r="O1251" s="2"/>
      <c r="P1251" s="2" t="s">
        <v>40</v>
      </c>
      <c r="Q1251" s="2" t="s">
        <v>41</v>
      </c>
      <c r="R1251" s="4">
        <v>7.9323043349776103</v>
      </c>
      <c r="S1251" s="2" t="s">
        <v>42</v>
      </c>
      <c r="T1251" s="4">
        <v>19.8</v>
      </c>
      <c r="U1251" s="4">
        <v>100</v>
      </c>
      <c r="V1251" s="4">
        <v>468.625</v>
      </c>
      <c r="W1251" s="4">
        <v>58.006594724220598</v>
      </c>
      <c r="X1251" s="4">
        <v>15.9232613908873</v>
      </c>
      <c r="Y1251" s="4">
        <v>-15.3821942446043</v>
      </c>
      <c r="Z1251" s="4"/>
      <c r="AA1251" s="4"/>
      <c r="AB1251" s="4"/>
      <c r="AC1251" s="2" t="b">
        <v>1</v>
      </c>
    </row>
    <row r="1252" spans="1:29" collapsed="1" x14ac:dyDescent="0.3">
      <c r="A1252" s="2" t="s">
        <v>4137</v>
      </c>
      <c r="B1252" s="3">
        <v>39436</v>
      </c>
      <c r="C1252" s="3">
        <v>39436</v>
      </c>
      <c r="D1252" s="4">
        <v>10.806971744471699</v>
      </c>
      <c r="E1252" s="2" t="s">
        <v>4138</v>
      </c>
      <c r="F1252" s="2" t="s">
        <v>227</v>
      </c>
      <c r="G1252" s="2" t="s">
        <v>228</v>
      </c>
      <c r="H1252" s="2" t="s">
        <v>350</v>
      </c>
      <c r="I1252" s="2" t="s">
        <v>4139</v>
      </c>
      <c r="J1252" s="2" t="s">
        <v>128</v>
      </c>
      <c r="K1252" s="2" t="s">
        <v>547</v>
      </c>
      <c r="L1252" s="2" t="s">
        <v>210</v>
      </c>
      <c r="M1252" s="2" t="s">
        <v>4140</v>
      </c>
      <c r="N1252" s="2"/>
      <c r="O1252" s="2"/>
      <c r="P1252" s="2" t="s">
        <v>40</v>
      </c>
      <c r="Q1252" s="2" t="s">
        <v>41</v>
      </c>
      <c r="R1252" s="4">
        <v>10.806971744471699</v>
      </c>
      <c r="S1252" s="2" t="s">
        <v>42</v>
      </c>
      <c r="T1252" s="4">
        <v>0</v>
      </c>
      <c r="U1252" s="4">
        <v>51</v>
      </c>
      <c r="V1252" s="4">
        <v>1.9219999999999999</v>
      </c>
      <c r="W1252" s="4">
        <v>29.133760326742799</v>
      </c>
      <c r="X1252" s="4">
        <v>15.8793279495034</v>
      </c>
      <c r="Y1252" s="4">
        <v>1.16383551471271</v>
      </c>
      <c r="Z1252" s="4"/>
      <c r="AA1252" s="4"/>
      <c r="AB1252" s="4"/>
      <c r="AC1252" s="2" t="b">
        <v>1</v>
      </c>
    </row>
    <row r="1253" spans="1:29" hidden="1" collapsed="1" x14ac:dyDescent="0.3">
      <c r="A1253" s="2" t="s">
        <v>3825</v>
      </c>
      <c r="B1253" s="3">
        <v>38673</v>
      </c>
      <c r="C1253" s="3">
        <v>38673</v>
      </c>
      <c r="D1253" s="4">
        <v>4.1477265697494596</v>
      </c>
      <c r="E1253" s="2" t="s">
        <v>3826</v>
      </c>
      <c r="F1253" s="2" t="s">
        <v>128</v>
      </c>
      <c r="G1253" s="2" t="s">
        <v>129</v>
      </c>
      <c r="H1253" s="2" t="s">
        <v>372</v>
      </c>
      <c r="I1253" s="2" t="s">
        <v>3827</v>
      </c>
      <c r="J1253" s="2" t="s">
        <v>367</v>
      </c>
      <c r="K1253" s="2" t="s">
        <v>750</v>
      </c>
      <c r="L1253" s="2" t="s">
        <v>548</v>
      </c>
      <c r="M1253" s="2" t="s">
        <v>3828</v>
      </c>
      <c r="N1253" s="2"/>
      <c r="O1253" s="2"/>
      <c r="P1253" s="2" t="s">
        <v>40</v>
      </c>
      <c r="Q1253" s="2" t="s">
        <v>41</v>
      </c>
      <c r="R1253" s="4">
        <v>4.1477265697494596</v>
      </c>
      <c r="S1253" s="2" t="s">
        <v>42</v>
      </c>
      <c r="T1253" s="4">
        <v>45</v>
      </c>
      <c r="U1253" s="4">
        <v>95</v>
      </c>
      <c r="V1253" s="4">
        <v>38.529000000000003</v>
      </c>
      <c r="W1253" s="4">
        <v>53.0452471951671</v>
      </c>
      <c r="X1253" s="4">
        <v>15.8716557761065</v>
      </c>
      <c r="Y1253" s="4">
        <v>4.1862902231537404</v>
      </c>
      <c r="Z1253" s="4"/>
      <c r="AA1253" s="4"/>
      <c r="AB1253" s="4"/>
      <c r="AC1253" s="2" t="b">
        <v>1</v>
      </c>
    </row>
    <row r="1254" spans="1:29" hidden="1" collapsed="1" x14ac:dyDescent="0.3">
      <c r="A1254" s="2" t="s">
        <v>6150</v>
      </c>
      <c r="B1254" s="3">
        <v>44635</v>
      </c>
      <c r="C1254" s="3">
        <v>44635</v>
      </c>
      <c r="D1254" s="4">
        <v>16.19450928553</v>
      </c>
      <c r="E1254" s="2" t="s">
        <v>6151</v>
      </c>
      <c r="F1254" s="2" t="s">
        <v>482</v>
      </c>
      <c r="G1254" s="2" t="s">
        <v>930</v>
      </c>
      <c r="H1254" s="2" t="s">
        <v>94</v>
      </c>
      <c r="I1254" s="2" t="s">
        <v>6152</v>
      </c>
      <c r="J1254" s="2" t="s">
        <v>482</v>
      </c>
      <c r="K1254" s="2" t="s">
        <v>930</v>
      </c>
      <c r="L1254" s="2" t="s">
        <v>94</v>
      </c>
      <c r="M1254" s="2" t="s">
        <v>6153</v>
      </c>
      <c r="N1254" s="2"/>
      <c r="O1254" s="2"/>
      <c r="P1254" s="2" t="s">
        <v>40</v>
      </c>
      <c r="Q1254" s="2" t="s">
        <v>41</v>
      </c>
      <c r="R1254" s="4">
        <v>16.19450928553</v>
      </c>
      <c r="S1254" s="2" t="s">
        <v>42</v>
      </c>
      <c r="T1254" s="4">
        <v>18.75</v>
      </c>
      <c r="U1254" s="4">
        <v>89</v>
      </c>
      <c r="V1254" s="4"/>
      <c r="W1254" s="4">
        <v>47.733499444425703</v>
      </c>
      <c r="X1254" s="4">
        <v>15.762813562746199</v>
      </c>
      <c r="Y1254" s="4">
        <v>3.8913683962422998</v>
      </c>
      <c r="Z1254" s="4"/>
      <c r="AA1254" s="4"/>
      <c r="AB1254" s="4"/>
      <c r="AC1254" s="2" t="b">
        <v>1</v>
      </c>
    </row>
    <row r="1255" spans="1:29" collapsed="1" x14ac:dyDescent="0.3">
      <c r="A1255" s="2" t="s">
        <v>1874</v>
      </c>
      <c r="B1255" s="3">
        <v>42139</v>
      </c>
      <c r="C1255" s="3">
        <v>42139</v>
      </c>
      <c r="D1255" s="4">
        <v>195.301414527714</v>
      </c>
      <c r="E1255" s="2" t="s">
        <v>1875</v>
      </c>
      <c r="F1255" s="2" t="s">
        <v>482</v>
      </c>
      <c r="G1255" s="2" t="s">
        <v>930</v>
      </c>
      <c r="H1255" s="2" t="s">
        <v>397</v>
      </c>
      <c r="I1255" s="2" t="s">
        <v>1876</v>
      </c>
      <c r="J1255" s="2" t="s">
        <v>482</v>
      </c>
      <c r="K1255" s="2" t="s">
        <v>485</v>
      </c>
      <c r="L1255" s="2" t="s">
        <v>115</v>
      </c>
      <c r="M1255" s="2" t="s">
        <v>1877</v>
      </c>
      <c r="N1255" s="2" t="s">
        <v>1878</v>
      </c>
      <c r="O1255" s="2" t="s">
        <v>1879</v>
      </c>
      <c r="P1255" s="2" t="s">
        <v>40</v>
      </c>
      <c r="Q1255" s="2" t="s">
        <v>41</v>
      </c>
      <c r="R1255" s="4">
        <v>218.41251746708801</v>
      </c>
      <c r="S1255" s="2" t="s">
        <v>42</v>
      </c>
      <c r="T1255" s="4">
        <v>0</v>
      </c>
      <c r="U1255" s="4">
        <v>100</v>
      </c>
      <c r="V1255" s="4">
        <v>829.46900000000005</v>
      </c>
      <c r="W1255" s="4">
        <v>312.27613915968499</v>
      </c>
      <c r="X1255" s="4">
        <v>15.2085215062136</v>
      </c>
      <c r="Y1255" s="4">
        <v>-71.306880119600095</v>
      </c>
      <c r="Z1255" s="4">
        <v>68.221768959762699</v>
      </c>
      <c r="AA1255" s="4">
        <v>39.837984424253698</v>
      </c>
      <c r="AB1255" s="4">
        <v>111.705415580655</v>
      </c>
      <c r="AC1255" s="2" t="b">
        <v>1</v>
      </c>
    </row>
    <row r="1256" spans="1:29" hidden="1" collapsed="1" x14ac:dyDescent="0.3">
      <c r="A1256" s="2" t="s">
        <v>1788</v>
      </c>
      <c r="B1256" s="3">
        <v>44446</v>
      </c>
      <c r="C1256" s="3">
        <v>44446</v>
      </c>
      <c r="D1256" s="4">
        <v>23.913216878040998</v>
      </c>
      <c r="E1256" s="2" t="s">
        <v>1789</v>
      </c>
      <c r="F1256" s="2" t="s">
        <v>227</v>
      </c>
      <c r="G1256" s="2" t="s">
        <v>272</v>
      </c>
      <c r="H1256" s="2" t="s">
        <v>185</v>
      </c>
      <c r="I1256" s="2" t="s">
        <v>1790</v>
      </c>
      <c r="J1256" s="2" t="s">
        <v>227</v>
      </c>
      <c r="K1256" s="2" t="s">
        <v>272</v>
      </c>
      <c r="L1256" s="2" t="s">
        <v>36</v>
      </c>
      <c r="M1256" s="2" t="s">
        <v>1791</v>
      </c>
      <c r="N1256" s="2" t="s">
        <v>1792</v>
      </c>
      <c r="O1256" s="2"/>
      <c r="P1256" s="2" t="s">
        <v>40</v>
      </c>
      <c r="Q1256" s="2" t="s">
        <v>41</v>
      </c>
      <c r="R1256" s="4">
        <v>24.489112227805698</v>
      </c>
      <c r="S1256" s="2" t="s">
        <v>67</v>
      </c>
      <c r="T1256" s="4">
        <v>0</v>
      </c>
      <c r="U1256" s="4">
        <v>100</v>
      </c>
      <c r="V1256" s="4">
        <v>134.15700000000001</v>
      </c>
      <c r="W1256" s="4">
        <v>105.73399999999999</v>
      </c>
      <c r="X1256" s="4">
        <v>15.196</v>
      </c>
      <c r="Y1256" s="4">
        <v>16.971</v>
      </c>
      <c r="Z1256" s="4">
        <v>26.994513474261701</v>
      </c>
      <c r="AA1256" s="4">
        <v>47.7319670808456</v>
      </c>
      <c r="AB1256" s="4">
        <v>16.339963255851099</v>
      </c>
      <c r="AC1256" s="2" t="b">
        <v>1</v>
      </c>
    </row>
    <row r="1257" spans="1:29" hidden="1" collapsed="1" x14ac:dyDescent="0.3">
      <c r="A1257" s="2" t="s">
        <v>2351</v>
      </c>
      <c r="B1257" s="3">
        <v>43210</v>
      </c>
      <c r="C1257" s="3">
        <v>43210</v>
      </c>
      <c r="D1257" s="4">
        <v>2.3095628988655901</v>
      </c>
      <c r="E1257" s="2" t="s">
        <v>2352</v>
      </c>
      <c r="F1257" s="2" t="s">
        <v>131</v>
      </c>
      <c r="G1257" s="2" t="s">
        <v>474</v>
      </c>
      <c r="H1257" s="2" t="s">
        <v>46</v>
      </c>
      <c r="I1257" s="2" t="s">
        <v>2353</v>
      </c>
      <c r="J1257" s="2" t="s">
        <v>131</v>
      </c>
      <c r="K1257" s="2" t="s">
        <v>474</v>
      </c>
      <c r="L1257" s="2" t="s">
        <v>255</v>
      </c>
      <c r="M1257" s="2" t="s">
        <v>2354</v>
      </c>
      <c r="N1257" s="2"/>
      <c r="O1257" s="2" t="s">
        <v>2355</v>
      </c>
      <c r="P1257" s="2" t="s">
        <v>40</v>
      </c>
      <c r="Q1257" s="2" t="s">
        <v>41</v>
      </c>
      <c r="R1257" s="4">
        <v>2.3095628988655901</v>
      </c>
      <c r="S1257" s="2" t="s">
        <v>42</v>
      </c>
      <c r="T1257" s="4">
        <v>0</v>
      </c>
      <c r="U1257" s="4">
        <v>51</v>
      </c>
      <c r="V1257" s="4"/>
      <c r="W1257" s="4">
        <v>56.643694711085999</v>
      </c>
      <c r="X1257" s="4">
        <v>15.0765386787126</v>
      </c>
      <c r="Y1257" s="4">
        <v>4.6799360060229596</v>
      </c>
      <c r="Z1257" s="4">
        <v>16.896390398387702</v>
      </c>
      <c r="AA1257" s="4">
        <v>12.637804248989299</v>
      </c>
      <c r="AB1257" s="4"/>
      <c r="AC1257" s="2" t="b">
        <v>1</v>
      </c>
    </row>
    <row r="1258" spans="1:29" hidden="1" collapsed="1" x14ac:dyDescent="0.3">
      <c r="A1258" s="2" t="s">
        <v>4158</v>
      </c>
      <c r="B1258" s="3">
        <v>39497</v>
      </c>
      <c r="C1258" s="3">
        <v>39497</v>
      </c>
      <c r="D1258" s="4">
        <v>4.0602887064817397</v>
      </c>
      <c r="E1258" s="2" t="s">
        <v>4159</v>
      </c>
      <c r="F1258" s="2" t="s">
        <v>101</v>
      </c>
      <c r="G1258" s="2" t="s">
        <v>2101</v>
      </c>
      <c r="H1258" s="2" t="s">
        <v>548</v>
      </c>
      <c r="I1258" s="2" t="s">
        <v>4160</v>
      </c>
      <c r="J1258" s="2" t="s">
        <v>128</v>
      </c>
      <c r="K1258" s="2" t="s">
        <v>313</v>
      </c>
      <c r="L1258" s="2" t="s">
        <v>783</v>
      </c>
      <c r="M1258" s="2" t="s">
        <v>4161</v>
      </c>
      <c r="N1258" s="2"/>
      <c r="O1258" s="2"/>
      <c r="P1258" s="2" t="s">
        <v>40</v>
      </c>
      <c r="Q1258" s="2" t="s">
        <v>41</v>
      </c>
      <c r="R1258" s="4">
        <v>4.0602887064817397</v>
      </c>
      <c r="S1258" s="2" t="s">
        <v>42</v>
      </c>
      <c r="T1258" s="4">
        <v>32.5</v>
      </c>
      <c r="U1258" s="4">
        <v>100</v>
      </c>
      <c r="V1258" s="4">
        <v>26.4</v>
      </c>
      <c r="W1258" s="4">
        <v>63.078971255673203</v>
      </c>
      <c r="X1258" s="4">
        <v>14.9019667170953</v>
      </c>
      <c r="Y1258" s="4">
        <v>7.3098335854765502</v>
      </c>
      <c r="Z1258" s="4"/>
      <c r="AA1258" s="4"/>
      <c r="AB1258" s="4"/>
      <c r="AC1258" s="2" t="b">
        <v>1</v>
      </c>
    </row>
    <row r="1259" spans="1:29" hidden="1" collapsed="1" x14ac:dyDescent="0.3">
      <c r="A1259" s="2" t="s">
        <v>5958</v>
      </c>
      <c r="B1259" s="3">
        <v>44048</v>
      </c>
      <c r="C1259" s="3">
        <v>44048</v>
      </c>
      <c r="D1259" s="4">
        <v>8</v>
      </c>
      <c r="E1259" s="2" t="s">
        <v>5959</v>
      </c>
      <c r="F1259" s="2" t="s">
        <v>482</v>
      </c>
      <c r="G1259" s="2" t="s">
        <v>485</v>
      </c>
      <c r="H1259" s="2" t="s">
        <v>36</v>
      </c>
      <c r="I1259" s="2" t="s">
        <v>5960</v>
      </c>
      <c r="J1259" s="2" t="s">
        <v>482</v>
      </c>
      <c r="K1259" s="2" t="s">
        <v>485</v>
      </c>
      <c r="L1259" s="2" t="s">
        <v>185</v>
      </c>
      <c r="M1259" s="2" t="s">
        <v>5961</v>
      </c>
      <c r="N1259" s="2"/>
      <c r="O1259" s="2"/>
      <c r="P1259" s="2" t="s">
        <v>40</v>
      </c>
      <c r="Q1259" s="2" t="s">
        <v>41</v>
      </c>
      <c r="R1259" s="4">
        <v>8</v>
      </c>
      <c r="S1259" s="2" t="s">
        <v>59</v>
      </c>
      <c r="T1259" s="4">
        <v>0</v>
      </c>
      <c r="U1259" s="4">
        <v>100</v>
      </c>
      <c r="V1259" s="4">
        <v>49.267000000000003</v>
      </c>
      <c r="W1259" s="4">
        <v>70.286495934341502</v>
      </c>
      <c r="X1259" s="4">
        <v>14.444866631203</v>
      </c>
      <c r="Y1259" s="4">
        <v>-9.2165058135116595</v>
      </c>
      <c r="Z1259" s="4"/>
      <c r="AA1259" s="4"/>
      <c r="AB1259" s="4"/>
      <c r="AC1259" s="2" t="b">
        <v>1</v>
      </c>
    </row>
    <row r="1260" spans="1:29" hidden="1" collapsed="1" x14ac:dyDescent="0.3">
      <c r="A1260" s="2" t="s">
        <v>1849</v>
      </c>
      <c r="B1260" s="3">
        <v>38470</v>
      </c>
      <c r="C1260" s="3">
        <v>38470</v>
      </c>
      <c r="D1260" s="4">
        <v>310.05409935995101</v>
      </c>
      <c r="E1260" s="2" t="s">
        <v>1850</v>
      </c>
      <c r="F1260" s="2" t="s">
        <v>70</v>
      </c>
      <c r="G1260" s="2" t="s">
        <v>71</v>
      </c>
      <c r="H1260" s="2" t="s">
        <v>115</v>
      </c>
      <c r="I1260" s="2" t="s">
        <v>1851</v>
      </c>
      <c r="J1260" s="2" t="s">
        <v>367</v>
      </c>
      <c r="K1260" s="2" t="s">
        <v>816</v>
      </c>
      <c r="L1260" s="2" t="s">
        <v>255</v>
      </c>
      <c r="M1260" s="2" t="s">
        <v>1852</v>
      </c>
      <c r="N1260" s="2" t="s">
        <v>1837</v>
      </c>
      <c r="O1260" s="2" t="s">
        <v>1853</v>
      </c>
      <c r="P1260" s="2" t="s">
        <v>40</v>
      </c>
      <c r="Q1260" s="2" t="s">
        <v>41</v>
      </c>
      <c r="R1260" s="4">
        <v>334.92837549527599</v>
      </c>
      <c r="S1260" s="2" t="s">
        <v>42</v>
      </c>
      <c r="T1260" s="4">
        <v>4.4710000000000001</v>
      </c>
      <c r="U1260" s="4">
        <v>100</v>
      </c>
      <c r="V1260" s="4">
        <v>1325.2070000000001</v>
      </c>
      <c r="W1260" s="4">
        <v>34.109938114306502</v>
      </c>
      <c r="X1260" s="4">
        <v>14.370222060429599</v>
      </c>
      <c r="Y1260" s="4">
        <v>9.3829632326173993</v>
      </c>
      <c r="Z1260" s="4">
        <v>123.379438678612</v>
      </c>
      <c r="AA1260" s="4">
        <v>40.416674659965103</v>
      </c>
      <c r="AB1260" s="4">
        <v>250.657546670698</v>
      </c>
      <c r="AC1260" s="2" t="b">
        <v>1</v>
      </c>
    </row>
    <row r="1261" spans="1:29" hidden="1" collapsed="1" x14ac:dyDescent="0.3">
      <c r="A1261" s="2" t="s">
        <v>5808</v>
      </c>
      <c r="B1261" s="3">
        <v>43545</v>
      </c>
      <c r="C1261" s="3">
        <v>43545</v>
      </c>
      <c r="D1261" s="4">
        <v>11.999916597164299</v>
      </c>
      <c r="E1261" s="2" t="s">
        <v>5809</v>
      </c>
      <c r="F1261" s="2" t="s">
        <v>227</v>
      </c>
      <c r="G1261" s="2" t="s">
        <v>272</v>
      </c>
      <c r="H1261" s="2" t="s">
        <v>3836</v>
      </c>
      <c r="I1261" s="2" t="s">
        <v>5810</v>
      </c>
      <c r="J1261" s="2" t="s">
        <v>227</v>
      </c>
      <c r="K1261" s="2" t="s">
        <v>272</v>
      </c>
      <c r="L1261" s="2" t="s">
        <v>115</v>
      </c>
      <c r="M1261" s="2" t="s">
        <v>4519</v>
      </c>
      <c r="N1261" s="2"/>
      <c r="O1261" s="2" t="s">
        <v>5811</v>
      </c>
      <c r="P1261" s="2" t="s">
        <v>40</v>
      </c>
      <c r="Q1261" s="2" t="s">
        <v>41</v>
      </c>
      <c r="R1261" s="4">
        <v>11.999916597164299</v>
      </c>
      <c r="S1261" s="2" t="s">
        <v>42</v>
      </c>
      <c r="T1261" s="4">
        <v>0</v>
      </c>
      <c r="U1261" s="4">
        <v>100</v>
      </c>
      <c r="V1261" s="4"/>
      <c r="W1261" s="4">
        <v>91.705957710950003</v>
      </c>
      <c r="X1261" s="4">
        <v>14.0444021818086</v>
      </c>
      <c r="Y1261" s="4">
        <v>4.5960616506200704</v>
      </c>
      <c r="Z1261" s="4"/>
      <c r="AA1261" s="4"/>
      <c r="AB1261" s="4"/>
      <c r="AC1261" s="2" t="b">
        <v>1</v>
      </c>
    </row>
    <row r="1262" spans="1:29" collapsed="1" x14ac:dyDescent="0.3">
      <c r="A1262" s="2" t="s">
        <v>3969</v>
      </c>
      <c r="B1262" s="3">
        <v>39048</v>
      </c>
      <c r="C1262" s="3">
        <v>39048</v>
      </c>
      <c r="D1262" s="4">
        <v>10.638174209547399</v>
      </c>
      <c r="E1262" s="2" t="s">
        <v>3970</v>
      </c>
      <c r="F1262" s="2" t="s">
        <v>367</v>
      </c>
      <c r="G1262" s="2" t="s">
        <v>452</v>
      </c>
      <c r="H1262" s="2" t="s">
        <v>115</v>
      </c>
      <c r="I1262" s="2" t="s">
        <v>3971</v>
      </c>
      <c r="J1262" s="2" t="s">
        <v>367</v>
      </c>
      <c r="K1262" s="2" t="s">
        <v>452</v>
      </c>
      <c r="L1262" s="2" t="s">
        <v>210</v>
      </c>
      <c r="M1262" s="2" t="s">
        <v>3972</v>
      </c>
      <c r="N1262" s="2"/>
      <c r="O1262" s="2"/>
      <c r="P1262" s="2" t="s">
        <v>40</v>
      </c>
      <c r="Q1262" s="2" t="s">
        <v>41</v>
      </c>
      <c r="R1262" s="4">
        <v>10.638174209547399</v>
      </c>
      <c r="S1262" s="2" t="s">
        <v>42</v>
      </c>
      <c r="T1262" s="4">
        <v>19</v>
      </c>
      <c r="U1262" s="4">
        <v>100</v>
      </c>
      <c r="V1262" s="4">
        <v>887.62400000000002</v>
      </c>
      <c r="W1262" s="4">
        <v>421.56041166485699</v>
      </c>
      <c r="X1262" s="4">
        <v>13.876714633064701</v>
      </c>
      <c r="Y1262" s="4">
        <v>18.4142033550992</v>
      </c>
      <c r="Z1262" s="4"/>
      <c r="AA1262" s="4"/>
      <c r="AB1262" s="4"/>
      <c r="AC1262" s="2" t="b">
        <v>1</v>
      </c>
    </row>
    <row r="1263" spans="1:29" hidden="1" collapsed="1" x14ac:dyDescent="0.3">
      <c r="A1263" s="2" t="s">
        <v>6099</v>
      </c>
      <c r="B1263" s="3">
        <v>44456</v>
      </c>
      <c r="C1263" s="3">
        <v>44456</v>
      </c>
      <c r="D1263" s="4">
        <v>2.089</v>
      </c>
      <c r="E1263" s="2" t="s">
        <v>6100</v>
      </c>
      <c r="F1263" s="2" t="s">
        <v>131</v>
      </c>
      <c r="G1263" s="2" t="s">
        <v>474</v>
      </c>
      <c r="H1263" s="2" t="s">
        <v>36</v>
      </c>
      <c r="I1263" s="2" t="s">
        <v>6101</v>
      </c>
      <c r="J1263" s="2" t="s">
        <v>482</v>
      </c>
      <c r="K1263" s="2" t="s">
        <v>485</v>
      </c>
      <c r="L1263" s="2" t="s">
        <v>185</v>
      </c>
      <c r="M1263" s="2" t="s">
        <v>6102</v>
      </c>
      <c r="N1263" s="2"/>
      <c r="O1263" s="2"/>
      <c r="P1263" s="2" t="s">
        <v>40</v>
      </c>
      <c r="Q1263" s="2" t="s">
        <v>41</v>
      </c>
      <c r="R1263" s="4">
        <v>2.089</v>
      </c>
      <c r="S1263" s="2" t="s">
        <v>59</v>
      </c>
      <c r="T1263" s="4">
        <v>30</v>
      </c>
      <c r="U1263" s="4">
        <v>100</v>
      </c>
      <c r="V1263" s="4">
        <v>42.54</v>
      </c>
      <c r="W1263" s="4">
        <v>48.1259021651965</v>
      </c>
      <c r="X1263" s="4">
        <v>13.775461106656</v>
      </c>
      <c r="Y1263" s="4">
        <v>2.52445870088212</v>
      </c>
      <c r="Z1263" s="4"/>
      <c r="AA1263" s="4"/>
      <c r="AB1263" s="4"/>
      <c r="AC1263" s="2" t="b">
        <v>1</v>
      </c>
    </row>
    <row r="1264" spans="1:29" hidden="1" collapsed="1" x14ac:dyDescent="0.3">
      <c r="A1264" s="2" t="s">
        <v>5855</v>
      </c>
      <c r="B1264" s="3">
        <v>43647</v>
      </c>
      <c r="C1264" s="3">
        <v>43647</v>
      </c>
      <c r="D1264" s="4">
        <v>3.1326302665073502</v>
      </c>
      <c r="E1264" s="2" t="s">
        <v>5856</v>
      </c>
      <c r="F1264" s="2" t="s">
        <v>31</v>
      </c>
      <c r="G1264" s="2" t="s">
        <v>254</v>
      </c>
      <c r="H1264" s="2" t="s">
        <v>4711</v>
      </c>
      <c r="I1264" s="2" t="s">
        <v>5857</v>
      </c>
      <c r="J1264" s="2" t="s">
        <v>149</v>
      </c>
      <c r="K1264" s="2" t="s">
        <v>328</v>
      </c>
      <c r="L1264" s="2" t="s">
        <v>514</v>
      </c>
      <c r="M1264" s="2" t="s">
        <v>5858</v>
      </c>
      <c r="N1264" s="2"/>
      <c r="O1264" s="2"/>
      <c r="P1264" s="2" t="s">
        <v>40</v>
      </c>
      <c r="Q1264" s="2" t="s">
        <v>41</v>
      </c>
      <c r="R1264" s="4">
        <v>3.1326302665073502</v>
      </c>
      <c r="S1264" s="2" t="s">
        <v>42</v>
      </c>
      <c r="T1264" s="4">
        <v>42.29</v>
      </c>
      <c r="U1264" s="4">
        <v>54.98</v>
      </c>
      <c r="V1264" s="4"/>
      <c r="W1264" s="4">
        <v>71.042560211151397</v>
      </c>
      <c r="X1264" s="4">
        <v>13.451006268558199</v>
      </c>
      <c r="Y1264" s="4">
        <v>-0.43549983503794099</v>
      </c>
      <c r="Z1264" s="4"/>
      <c r="AA1264" s="4"/>
      <c r="AB1264" s="4"/>
      <c r="AC1264" s="2" t="b">
        <v>1</v>
      </c>
    </row>
    <row r="1265" spans="1:29" hidden="1" collapsed="1" x14ac:dyDescent="0.3">
      <c r="A1265" s="2" t="s">
        <v>2037</v>
      </c>
      <c r="B1265" s="3">
        <v>40710</v>
      </c>
      <c r="C1265" s="3">
        <v>40710</v>
      </c>
      <c r="D1265" s="4">
        <v>16.945427514099599</v>
      </c>
      <c r="E1265" s="2" t="s">
        <v>2038</v>
      </c>
      <c r="F1265" s="2" t="s">
        <v>101</v>
      </c>
      <c r="G1265" s="2" t="s">
        <v>235</v>
      </c>
      <c r="H1265" s="2" t="s">
        <v>115</v>
      </c>
      <c r="I1265" s="2" t="s">
        <v>2039</v>
      </c>
      <c r="J1265" s="2" t="s">
        <v>101</v>
      </c>
      <c r="K1265" s="2" t="s">
        <v>235</v>
      </c>
      <c r="L1265" s="2" t="s">
        <v>36</v>
      </c>
      <c r="M1265" s="2" t="s">
        <v>2040</v>
      </c>
      <c r="N1265" s="2" t="s">
        <v>2041</v>
      </c>
      <c r="O1265" s="2" t="s">
        <v>2042</v>
      </c>
      <c r="P1265" s="2" t="s">
        <v>40</v>
      </c>
      <c r="Q1265" s="2" t="s">
        <v>41</v>
      </c>
      <c r="R1265" s="4">
        <v>16.945427514099599</v>
      </c>
      <c r="S1265" s="2" t="s">
        <v>42</v>
      </c>
      <c r="T1265" s="4">
        <v>33.253</v>
      </c>
      <c r="U1265" s="4">
        <v>73.972999999999999</v>
      </c>
      <c r="V1265" s="4">
        <v>48.197000000000003</v>
      </c>
      <c r="W1265" s="4">
        <v>73.694999999999993</v>
      </c>
      <c r="X1265" s="4">
        <v>13.34</v>
      </c>
      <c r="Y1265" s="4">
        <v>0.48199999999999998</v>
      </c>
      <c r="Z1265" s="4">
        <v>78.9601759558239</v>
      </c>
      <c r="AA1265" s="4">
        <v>27.786357184082899</v>
      </c>
      <c r="AB1265" s="4">
        <v>39.768208158163901</v>
      </c>
      <c r="AC1265" s="2" t="b">
        <v>1</v>
      </c>
    </row>
    <row r="1266" spans="1:29" hidden="1" collapsed="1" x14ac:dyDescent="0.3">
      <c r="A1266" s="2" t="s">
        <v>2724</v>
      </c>
      <c r="B1266" s="3">
        <v>40980</v>
      </c>
      <c r="C1266" s="3">
        <v>40980</v>
      </c>
      <c r="D1266" s="4">
        <v>19.9274073019714</v>
      </c>
      <c r="E1266" s="2" t="s">
        <v>2725</v>
      </c>
      <c r="F1266" s="2" t="s">
        <v>128</v>
      </c>
      <c r="G1266" s="2" t="s">
        <v>547</v>
      </c>
      <c r="H1266" s="2" t="s">
        <v>350</v>
      </c>
      <c r="I1266" s="2" t="s">
        <v>2726</v>
      </c>
      <c r="J1266" s="2" t="s">
        <v>128</v>
      </c>
      <c r="K1266" s="2" t="s">
        <v>547</v>
      </c>
      <c r="L1266" s="2" t="s">
        <v>36</v>
      </c>
      <c r="M1266" s="2" t="s">
        <v>2727</v>
      </c>
      <c r="N1266" s="2"/>
      <c r="O1266" s="2"/>
      <c r="P1266" s="2" t="s">
        <v>40</v>
      </c>
      <c r="Q1266" s="2" t="s">
        <v>41</v>
      </c>
      <c r="R1266" s="4">
        <v>19.9274073019714</v>
      </c>
      <c r="S1266" s="2" t="s">
        <v>42</v>
      </c>
      <c r="T1266" s="4">
        <v>0</v>
      </c>
      <c r="U1266" s="4">
        <v>100</v>
      </c>
      <c r="V1266" s="4">
        <v>88.489000000000004</v>
      </c>
      <c r="W1266" s="4">
        <v>47.521999999999998</v>
      </c>
      <c r="X1266" s="4">
        <v>13.327999999999999</v>
      </c>
      <c r="Y1266" s="4">
        <v>8.01</v>
      </c>
      <c r="Z1266" s="4">
        <v>9.3538220442277495</v>
      </c>
      <c r="AA1266" s="4">
        <v>2.53769806721226</v>
      </c>
      <c r="AB1266" s="4"/>
      <c r="AC1266" s="2" t="b">
        <v>1</v>
      </c>
    </row>
    <row r="1267" spans="1:29" hidden="1" collapsed="1" x14ac:dyDescent="0.3">
      <c r="A1267" s="2" t="s">
        <v>2508</v>
      </c>
      <c r="B1267" s="3">
        <v>38423</v>
      </c>
      <c r="C1267" s="3">
        <v>38425</v>
      </c>
      <c r="D1267" s="4">
        <v>32.536070381231703</v>
      </c>
      <c r="E1267" s="2" t="s">
        <v>2509</v>
      </c>
      <c r="F1267" s="2" t="s">
        <v>367</v>
      </c>
      <c r="G1267" s="2" t="s">
        <v>604</v>
      </c>
      <c r="H1267" s="2" t="s">
        <v>1503</v>
      </c>
      <c r="I1267" s="2" t="s">
        <v>2510</v>
      </c>
      <c r="J1267" s="2" t="s">
        <v>367</v>
      </c>
      <c r="K1267" s="2" t="s">
        <v>604</v>
      </c>
      <c r="L1267" s="2" t="s">
        <v>36</v>
      </c>
      <c r="M1267" s="2" t="s">
        <v>2511</v>
      </c>
      <c r="N1267" s="2"/>
      <c r="O1267" s="2" t="s">
        <v>2512</v>
      </c>
      <c r="P1267" s="2" t="s">
        <v>40</v>
      </c>
      <c r="Q1267" s="2" t="s">
        <v>41</v>
      </c>
      <c r="R1267" s="4">
        <v>32.536070381231703</v>
      </c>
      <c r="S1267" s="2" t="s">
        <v>42</v>
      </c>
      <c r="T1267" s="4">
        <v>18.5</v>
      </c>
      <c r="U1267" s="4">
        <v>60.87</v>
      </c>
      <c r="V1267" s="4">
        <v>171.298</v>
      </c>
      <c r="W1267" s="4">
        <v>97.159000000000006</v>
      </c>
      <c r="X1267" s="4">
        <v>13.116</v>
      </c>
      <c r="Y1267" s="4">
        <v>13.249000000000001</v>
      </c>
      <c r="Z1267" s="4">
        <v>62.602268431001903</v>
      </c>
      <c r="AA1267" s="4">
        <v>6.9805293005671096</v>
      </c>
      <c r="AB1267" s="4">
        <v>53.9381732283465</v>
      </c>
      <c r="AC1267" s="2" t="b">
        <v>1</v>
      </c>
    </row>
    <row r="1268" spans="1:29" hidden="1" collapsed="1" x14ac:dyDescent="0.3">
      <c r="A1268" s="2" t="s">
        <v>5442</v>
      </c>
      <c r="B1268" s="3">
        <v>42502</v>
      </c>
      <c r="C1268" s="3">
        <v>42502</v>
      </c>
      <c r="D1268" s="4">
        <v>17.265223030605</v>
      </c>
      <c r="E1268" s="2" t="s">
        <v>5443</v>
      </c>
      <c r="F1268" s="2" t="s">
        <v>367</v>
      </c>
      <c r="G1268" s="2" t="s">
        <v>604</v>
      </c>
      <c r="H1268" s="2" t="s">
        <v>94</v>
      </c>
      <c r="I1268" s="2" t="s">
        <v>1765</v>
      </c>
      <c r="J1268" s="2" t="s">
        <v>367</v>
      </c>
      <c r="K1268" s="2" t="s">
        <v>604</v>
      </c>
      <c r="L1268" s="2" t="s">
        <v>94</v>
      </c>
      <c r="M1268" s="2" t="s">
        <v>1766</v>
      </c>
      <c r="N1268" s="2"/>
      <c r="O1268" s="2"/>
      <c r="P1268" s="2" t="s">
        <v>40</v>
      </c>
      <c r="Q1268" s="2" t="s">
        <v>41</v>
      </c>
      <c r="R1268" s="4">
        <v>17.265223030605</v>
      </c>
      <c r="S1268" s="2" t="s">
        <v>42</v>
      </c>
      <c r="T1268" s="4">
        <v>0</v>
      </c>
      <c r="U1268" s="4">
        <v>100</v>
      </c>
      <c r="V1268" s="4"/>
      <c r="W1268" s="4">
        <v>132.42214481149</v>
      </c>
      <c r="X1268" s="4">
        <v>12.7901133770991</v>
      </c>
      <c r="Y1268" s="4">
        <v>18.079706635663499</v>
      </c>
      <c r="Z1268" s="4"/>
      <c r="AA1268" s="4"/>
      <c r="AB1268" s="4"/>
      <c r="AC1268" s="2" t="b">
        <v>1</v>
      </c>
    </row>
    <row r="1269" spans="1:29" hidden="1" collapsed="1" x14ac:dyDescent="0.3">
      <c r="A1269" s="2" t="s">
        <v>3896</v>
      </c>
      <c r="B1269" s="3">
        <v>38853</v>
      </c>
      <c r="C1269" s="3">
        <v>38853</v>
      </c>
      <c r="D1269" s="4">
        <v>1.4661625125395501</v>
      </c>
      <c r="E1269" s="2" t="s">
        <v>3897</v>
      </c>
      <c r="F1269" s="2" t="s">
        <v>367</v>
      </c>
      <c r="G1269" s="2" t="s">
        <v>894</v>
      </c>
      <c r="H1269" s="2" t="s">
        <v>173</v>
      </c>
      <c r="I1269" s="2" t="s">
        <v>3000</v>
      </c>
      <c r="J1269" s="2" t="s">
        <v>367</v>
      </c>
      <c r="K1269" s="2" t="s">
        <v>604</v>
      </c>
      <c r="L1269" s="2" t="s">
        <v>36</v>
      </c>
      <c r="M1269" s="2" t="s">
        <v>3001</v>
      </c>
      <c r="N1269" s="2"/>
      <c r="O1269" s="2"/>
      <c r="P1269" s="2" t="s">
        <v>40</v>
      </c>
      <c r="Q1269" s="2" t="s">
        <v>41</v>
      </c>
      <c r="R1269" s="4">
        <v>1.4661625125395501</v>
      </c>
      <c r="S1269" s="2" t="s">
        <v>42</v>
      </c>
      <c r="T1269" s="4">
        <v>0</v>
      </c>
      <c r="U1269" s="4">
        <v>100</v>
      </c>
      <c r="V1269" s="4">
        <v>350.76600000000002</v>
      </c>
      <c r="W1269" s="4">
        <v>39.917999999999999</v>
      </c>
      <c r="X1269" s="4">
        <v>12.734</v>
      </c>
      <c r="Y1269" s="4">
        <v>12.785</v>
      </c>
      <c r="Z1269" s="4"/>
      <c r="AA1269" s="4"/>
      <c r="AB1269" s="4"/>
      <c r="AC1269" s="2" t="b">
        <v>1</v>
      </c>
    </row>
    <row r="1270" spans="1:29" hidden="1" collapsed="1" x14ac:dyDescent="0.3">
      <c r="A1270" s="2" t="s">
        <v>4273</v>
      </c>
      <c r="B1270" s="3">
        <v>39864</v>
      </c>
      <c r="C1270" s="3">
        <v>39864</v>
      </c>
      <c r="D1270" s="4">
        <v>4.9850448654037898</v>
      </c>
      <c r="E1270" s="2" t="s">
        <v>4274</v>
      </c>
      <c r="F1270" s="2" t="s">
        <v>227</v>
      </c>
      <c r="G1270" s="2" t="s">
        <v>272</v>
      </c>
      <c r="H1270" s="2" t="s">
        <v>439</v>
      </c>
      <c r="I1270" s="2" t="s">
        <v>4275</v>
      </c>
      <c r="J1270" s="2" t="s">
        <v>31</v>
      </c>
      <c r="K1270" s="2" t="s">
        <v>254</v>
      </c>
      <c r="L1270" s="2" t="s">
        <v>242</v>
      </c>
      <c r="M1270" s="2" t="s">
        <v>1329</v>
      </c>
      <c r="N1270" s="2"/>
      <c r="O1270" s="2"/>
      <c r="P1270" s="2" t="s">
        <v>40</v>
      </c>
      <c r="Q1270" s="2" t="s">
        <v>41</v>
      </c>
      <c r="R1270" s="4">
        <v>4.9850448654037898</v>
      </c>
      <c r="S1270" s="2" t="s">
        <v>42</v>
      </c>
      <c r="T1270" s="4">
        <v>47.51</v>
      </c>
      <c r="U1270" s="4">
        <v>72.98</v>
      </c>
      <c r="V1270" s="4">
        <v>33.845999999999997</v>
      </c>
      <c r="W1270" s="4">
        <v>148.90377499232099</v>
      </c>
      <c r="X1270" s="4">
        <v>12.628161062438799</v>
      </c>
      <c r="Y1270" s="4"/>
      <c r="Z1270" s="4"/>
      <c r="AA1270" s="4"/>
      <c r="AB1270" s="4"/>
      <c r="AC1270" s="2" t="b">
        <v>1</v>
      </c>
    </row>
    <row r="1271" spans="1:29" hidden="1" collapsed="1" x14ac:dyDescent="0.3">
      <c r="A1271" s="2" t="s">
        <v>2555</v>
      </c>
      <c r="B1271" s="3">
        <v>44224</v>
      </c>
      <c r="C1271" s="3">
        <v>44224</v>
      </c>
      <c r="D1271" s="4">
        <v>13.5450663708252</v>
      </c>
      <c r="E1271" s="2" t="s">
        <v>2556</v>
      </c>
      <c r="F1271" s="2" t="s">
        <v>367</v>
      </c>
      <c r="G1271" s="2" t="s">
        <v>816</v>
      </c>
      <c r="H1271" s="2" t="s">
        <v>369</v>
      </c>
      <c r="I1271" s="2" t="s">
        <v>2557</v>
      </c>
      <c r="J1271" s="2" t="s">
        <v>218</v>
      </c>
      <c r="K1271" s="2" t="s">
        <v>2269</v>
      </c>
      <c r="L1271" s="2" t="s">
        <v>372</v>
      </c>
      <c r="M1271" s="2" t="s">
        <v>2558</v>
      </c>
      <c r="N1271" s="2" t="s">
        <v>2559</v>
      </c>
      <c r="O1271" s="2" t="s">
        <v>2560</v>
      </c>
      <c r="P1271" s="2" t="s">
        <v>40</v>
      </c>
      <c r="Q1271" s="2" t="s">
        <v>41</v>
      </c>
      <c r="R1271" s="4">
        <v>13.5450663708252</v>
      </c>
      <c r="S1271" s="2" t="s">
        <v>42</v>
      </c>
      <c r="T1271" s="4">
        <v>23.318000000000001</v>
      </c>
      <c r="U1271" s="4">
        <v>54.201000000000001</v>
      </c>
      <c r="V1271" s="4"/>
      <c r="W1271" s="4">
        <v>72.103141762452097</v>
      </c>
      <c r="X1271" s="4">
        <v>12.2533333333333</v>
      </c>
      <c r="Y1271" s="4">
        <v>-21.015938697317999</v>
      </c>
      <c r="Z1271" s="4">
        <v>58.632792848573999</v>
      </c>
      <c r="AA1271" s="4">
        <v>5.7826709492666701</v>
      </c>
      <c r="AB1271" s="4">
        <v>34.224294725436302</v>
      </c>
      <c r="AC1271" s="2" t="b">
        <v>1</v>
      </c>
    </row>
    <row r="1272" spans="1:29" hidden="1" collapsed="1" x14ac:dyDescent="0.3">
      <c r="A1272" s="2" t="s">
        <v>6251</v>
      </c>
      <c r="B1272" s="3">
        <v>45033</v>
      </c>
      <c r="C1272" s="3">
        <v>45251</v>
      </c>
      <c r="D1272" s="4">
        <v>6.2751115846090197</v>
      </c>
      <c r="E1272" s="2" t="s">
        <v>6252</v>
      </c>
      <c r="F1272" s="2" t="s">
        <v>227</v>
      </c>
      <c r="G1272" s="2" t="s">
        <v>576</v>
      </c>
      <c r="H1272" s="2" t="s">
        <v>1516</v>
      </c>
      <c r="I1272" s="2" t="s">
        <v>6253</v>
      </c>
      <c r="J1272" s="2" t="s">
        <v>218</v>
      </c>
      <c r="K1272" s="2" t="s">
        <v>426</v>
      </c>
      <c r="L1272" s="2" t="s">
        <v>372</v>
      </c>
      <c r="M1272" s="2" t="s">
        <v>6254</v>
      </c>
      <c r="N1272" s="2"/>
      <c r="O1272" s="2" t="s">
        <v>6255</v>
      </c>
      <c r="P1272" s="2" t="s">
        <v>40</v>
      </c>
      <c r="Q1272" s="2" t="s">
        <v>41</v>
      </c>
      <c r="R1272" s="4">
        <v>6.2751115846090197</v>
      </c>
      <c r="S1272" s="2" t="s">
        <v>42</v>
      </c>
      <c r="T1272" s="4">
        <v>25</v>
      </c>
      <c r="U1272" s="4">
        <v>51</v>
      </c>
      <c r="V1272" s="4"/>
      <c r="W1272" s="4">
        <v>58.419793539407301</v>
      </c>
      <c r="X1272" s="4">
        <v>12.1736356782462</v>
      </c>
      <c r="Y1272" s="4">
        <v>5.6747665719422402</v>
      </c>
      <c r="Z1272" s="4"/>
      <c r="AA1272" s="4"/>
      <c r="AB1272" s="4"/>
      <c r="AC1272" s="2" t="b">
        <v>1</v>
      </c>
    </row>
    <row r="1273" spans="1:29" hidden="1" collapsed="1" x14ac:dyDescent="0.3">
      <c r="A1273" s="2" t="s">
        <v>4025</v>
      </c>
      <c r="B1273" s="3">
        <v>39174</v>
      </c>
      <c r="C1273" s="3">
        <v>39174</v>
      </c>
      <c r="D1273" s="4">
        <v>22.103785152078501</v>
      </c>
      <c r="E1273" s="2" t="s">
        <v>4026</v>
      </c>
      <c r="F1273" s="2" t="s">
        <v>101</v>
      </c>
      <c r="G1273" s="2" t="s">
        <v>235</v>
      </c>
      <c r="H1273" s="2" t="s">
        <v>115</v>
      </c>
      <c r="I1273" s="2" t="s">
        <v>4027</v>
      </c>
      <c r="J1273" s="2" t="s">
        <v>101</v>
      </c>
      <c r="K1273" s="2" t="s">
        <v>235</v>
      </c>
      <c r="L1273" s="2" t="s">
        <v>133</v>
      </c>
      <c r="M1273" s="2" t="s">
        <v>4028</v>
      </c>
      <c r="N1273" s="2"/>
      <c r="O1273" s="2"/>
      <c r="P1273" s="2" t="s">
        <v>40</v>
      </c>
      <c r="Q1273" s="2" t="s">
        <v>41</v>
      </c>
      <c r="R1273" s="4">
        <v>22.103785152078501</v>
      </c>
      <c r="S1273" s="2" t="s">
        <v>42</v>
      </c>
      <c r="T1273" s="4">
        <v>20</v>
      </c>
      <c r="U1273" s="4">
        <v>99.125</v>
      </c>
      <c r="V1273" s="4">
        <v>198.864</v>
      </c>
      <c r="W1273" s="4">
        <v>41.334899249152201</v>
      </c>
      <c r="X1273" s="4">
        <v>12.066349084863001</v>
      </c>
      <c r="Y1273" s="4">
        <v>-2.0598830841503801</v>
      </c>
      <c r="Z1273" s="4"/>
      <c r="AA1273" s="4"/>
      <c r="AB1273" s="4"/>
      <c r="AC1273" s="2" t="b">
        <v>1</v>
      </c>
    </row>
    <row r="1274" spans="1:29" hidden="1" collapsed="1" x14ac:dyDescent="0.3">
      <c r="A1274" s="2" t="s">
        <v>5765</v>
      </c>
      <c r="B1274" s="3">
        <v>43375</v>
      </c>
      <c r="C1274" s="3">
        <v>43375</v>
      </c>
      <c r="D1274" s="4">
        <v>468</v>
      </c>
      <c r="E1274" s="2" t="s">
        <v>5766</v>
      </c>
      <c r="F1274" s="2" t="s">
        <v>101</v>
      </c>
      <c r="G1274" s="2" t="s">
        <v>235</v>
      </c>
      <c r="H1274" s="2" t="s">
        <v>36</v>
      </c>
      <c r="I1274" s="2" t="s">
        <v>5767</v>
      </c>
      <c r="J1274" s="2" t="s">
        <v>101</v>
      </c>
      <c r="K1274" s="2" t="s">
        <v>192</v>
      </c>
      <c r="L1274" s="2" t="s">
        <v>36</v>
      </c>
      <c r="M1274" s="2" t="s">
        <v>5768</v>
      </c>
      <c r="N1274" s="2"/>
      <c r="O1274" s="2" t="s">
        <v>3757</v>
      </c>
      <c r="P1274" s="2" t="s">
        <v>40</v>
      </c>
      <c r="Q1274" s="2" t="s">
        <v>41</v>
      </c>
      <c r="R1274" s="4">
        <v>468</v>
      </c>
      <c r="S1274" s="2" t="s">
        <v>42</v>
      </c>
      <c r="T1274" s="4">
        <v>20</v>
      </c>
      <c r="U1274" s="4">
        <v>65</v>
      </c>
      <c r="V1274" s="4">
        <v>2089.7840000000001</v>
      </c>
      <c r="W1274" s="4">
        <v>598.755</v>
      </c>
      <c r="X1274" s="4">
        <v>11.962</v>
      </c>
      <c r="Y1274" s="4">
        <v>77.813000000000002</v>
      </c>
      <c r="Z1274" s="4"/>
      <c r="AA1274" s="4"/>
      <c r="AB1274" s="4"/>
      <c r="AC1274" s="2" t="b">
        <v>1</v>
      </c>
    </row>
    <row r="1275" spans="1:29" hidden="1" collapsed="1" x14ac:dyDescent="0.3">
      <c r="A1275" s="2" t="s">
        <v>5468</v>
      </c>
      <c r="B1275" s="3">
        <v>42550</v>
      </c>
      <c r="C1275" s="3">
        <v>42550</v>
      </c>
      <c r="D1275" s="4">
        <v>9.6047383375798692</v>
      </c>
      <c r="E1275" s="2" t="s">
        <v>5469</v>
      </c>
      <c r="F1275" s="2" t="s">
        <v>131</v>
      </c>
      <c r="G1275" s="2" t="s">
        <v>4790</v>
      </c>
      <c r="H1275" s="2" t="s">
        <v>115</v>
      </c>
      <c r="I1275" s="2" t="s">
        <v>1055</v>
      </c>
      <c r="J1275" s="2" t="s">
        <v>31</v>
      </c>
      <c r="K1275" s="2" t="s">
        <v>32</v>
      </c>
      <c r="L1275" s="2" t="s">
        <v>974</v>
      </c>
      <c r="M1275" s="2" t="s">
        <v>1056</v>
      </c>
      <c r="N1275" s="2"/>
      <c r="O1275" s="2" t="s">
        <v>5470</v>
      </c>
      <c r="P1275" s="2" t="s">
        <v>40</v>
      </c>
      <c r="Q1275" s="2" t="s">
        <v>41</v>
      </c>
      <c r="R1275" s="4">
        <v>9.6047383375798692</v>
      </c>
      <c r="S1275" s="2" t="s">
        <v>42</v>
      </c>
      <c r="T1275" s="4">
        <v>10</v>
      </c>
      <c r="U1275" s="4">
        <v>82</v>
      </c>
      <c r="V1275" s="4"/>
      <c r="W1275" s="4">
        <v>1913.452809055</v>
      </c>
      <c r="X1275" s="4">
        <v>11.9583800035371</v>
      </c>
      <c r="Y1275" s="4">
        <v>117.804928373519</v>
      </c>
      <c r="Z1275" s="4"/>
      <c r="AA1275" s="4"/>
      <c r="AB1275" s="4"/>
      <c r="AC1275" s="2" t="b">
        <v>1</v>
      </c>
    </row>
    <row r="1276" spans="1:29" hidden="1" collapsed="1" x14ac:dyDescent="0.3">
      <c r="A1276" s="2" t="s">
        <v>4793</v>
      </c>
      <c r="B1276" s="3">
        <v>40785</v>
      </c>
      <c r="C1276" s="3">
        <v>40785</v>
      </c>
      <c r="D1276" s="4">
        <v>3.78040658276863</v>
      </c>
      <c r="E1276" s="2" t="s">
        <v>4794</v>
      </c>
      <c r="F1276" s="2" t="s">
        <v>227</v>
      </c>
      <c r="G1276" s="2" t="s">
        <v>272</v>
      </c>
      <c r="H1276" s="2" t="s">
        <v>33</v>
      </c>
      <c r="I1276" s="2" t="s">
        <v>4795</v>
      </c>
      <c r="J1276" s="2" t="s">
        <v>227</v>
      </c>
      <c r="K1276" s="2" t="s">
        <v>272</v>
      </c>
      <c r="L1276" s="2" t="s">
        <v>3303</v>
      </c>
      <c r="M1276" s="2" t="s">
        <v>4796</v>
      </c>
      <c r="N1276" s="2"/>
      <c r="O1276" s="2"/>
      <c r="P1276" s="2" t="s">
        <v>40</v>
      </c>
      <c r="Q1276" s="2" t="s">
        <v>41</v>
      </c>
      <c r="R1276" s="4">
        <v>3.78040658276863</v>
      </c>
      <c r="S1276" s="2" t="s">
        <v>109</v>
      </c>
      <c r="T1276" s="4">
        <v>25</v>
      </c>
      <c r="U1276" s="4">
        <v>100</v>
      </c>
      <c r="V1276" s="4">
        <v>92.977999999999994</v>
      </c>
      <c r="W1276" s="4">
        <v>90.973972319768706</v>
      </c>
      <c r="X1276" s="4">
        <v>11.954141706259</v>
      </c>
      <c r="Y1276" s="4">
        <v>30.4554844040488</v>
      </c>
      <c r="Z1276" s="4"/>
      <c r="AA1276" s="4"/>
      <c r="AB1276" s="4"/>
      <c r="AC1276" s="2" t="b">
        <v>1</v>
      </c>
    </row>
    <row r="1277" spans="1:29" hidden="1" collapsed="1" x14ac:dyDescent="0.3">
      <c r="A1277" s="2" t="s">
        <v>5384</v>
      </c>
      <c r="B1277" s="3">
        <v>42360</v>
      </c>
      <c r="C1277" s="3">
        <v>42360</v>
      </c>
      <c r="D1277" s="4">
        <v>3</v>
      </c>
      <c r="E1277" s="2" t="s">
        <v>5385</v>
      </c>
      <c r="F1277" s="2" t="s">
        <v>131</v>
      </c>
      <c r="G1277" s="2" t="s">
        <v>132</v>
      </c>
      <c r="H1277" s="2" t="s">
        <v>36</v>
      </c>
      <c r="I1277" s="2" t="s">
        <v>5386</v>
      </c>
      <c r="J1277" s="2" t="s">
        <v>367</v>
      </c>
      <c r="K1277" s="2" t="s">
        <v>604</v>
      </c>
      <c r="L1277" s="2" t="s">
        <v>491</v>
      </c>
      <c r="M1277" s="2" t="s">
        <v>5387</v>
      </c>
      <c r="N1277" s="2" t="s">
        <v>5104</v>
      </c>
      <c r="O1277" s="2"/>
      <c r="P1277" s="2" t="s">
        <v>40</v>
      </c>
      <c r="Q1277" s="2" t="s">
        <v>41</v>
      </c>
      <c r="R1277" s="4">
        <v>3</v>
      </c>
      <c r="S1277" s="2" t="s">
        <v>42</v>
      </c>
      <c r="T1277" s="4">
        <v>0</v>
      </c>
      <c r="U1277" s="4">
        <v>100</v>
      </c>
      <c r="V1277" s="4"/>
      <c r="W1277" s="4">
        <v>71.5</v>
      </c>
      <c r="X1277" s="4">
        <v>11.525</v>
      </c>
      <c r="Y1277" s="4">
        <v>4.6849999999999996</v>
      </c>
      <c r="Z1277" s="4"/>
      <c r="AA1277" s="4"/>
      <c r="AB1277" s="4"/>
      <c r="AC1277" s="2" t="b">
        <v>1</v>
      </c>
    </row>
    <row r="1278" spans="1:29" hidden="1" collapsed="1" x14ac:dyDescent="0.3">
      <c r="A1278" s="2" t="s">
        <v>711</v>
      </c>
      <c r="B1278" s="3">
        <v>44819</v>
      </c>
      <c r="C1278" s="3">
        <v>44819</v>
      </c>
      <c r="D1278" s="4">
        <v>1044.40975383006</v>
      </c>
      <c r="E1278" s="2" t="s">
        <v>712</v>
      </c>
      <c r="F1278" s="2" t="s">
        <v>140</v>
      </c>
      <c r="G1278" s="2" t="s">
        <v>713</v>
      </c>
      <c r="H1278" s="2" t="s">
        <v>465</v>
      </c>
      <c r="I1278" s="2" t="s">
        <v>714</v>
      </c>
      <c r="J1278" s="2" t="s">
        <v>31</v>
      </c>
      <c r="K1278" s="2" t="s">
        <v>310</v>
      </c>
      <c r="L1278" s="2" t="s">
        <v>36</v>
      </c>
      <c r="M1278" s="2" t="s">
        <v>715</v>
      </c>
      <c r="N1278" s="2" t="s">
        <v>716</v>
      </c>
      <c r="O1278" s="2" t="s">
        <v>717</v>
      </c>
      <c r="P1278" s="2" t="s">
        <v>40</v>
      </c>
      <c r="Q1278" s="2" t="s">
        <v>41</v>
      </c>
      <c r="R1278" s="4">
        <v>925.99407332803901</v>
      </c>
      <c r="S1278" s="2" t="s">
        <v>67</v>
      </c>
      <c r="T1278" s="4">
        <v>0</v>
      </c>
      <c r="U1278" s="4">
        <v>100</v>
      </c>
      <c r="V1278" s="4">
        <v>1210.412</v>
      </c>
      <c r="W1278" s="4">
        <v>182.012</v>
      </c>
      <c r="X1278" s="4">
        <v>11.287000000000001</v>
      </c>
      <c r="Y1278" s="4"/>
      <c r="Z1278" s="4">
        <v>1081.7250104638299</v>
      </c>
      <c r="AA1278" s="4">
        <v>764.05692325253995</v>
      </c>
      <c r="AB1278" s="4"/>
      <c r="AC1278" s="2" t="b">
        <v>1</v>
      </c>
    </row>
    <row r="1279" spans="1:29" hidden="1" collapsed="1" x14ac:dyDescent="0.3">
      <c r="A1279" s="2" t="s">
        <v>4419</v>
      </c>
      <c r="B1279" s="3">
        <v>40122</v>
      </c>
      <c r="C1279" s="3">
        <v>40122</v>
      </c>
      <c r="D1279" s="4">
        <v>6.8305438377506702</v>
      </c>
      <c r="E1279" s="2" t="s">
        <v>4420</v>
      </c>
      <c r="F1279" s="2" t="s">
        <v>128</v>
      </c>
      <c r="G1279" s="2" t="s">
        <v>547</v>
      </c>
      <c r="H1279" s="2" t="s">
        <v>311</v>
      </c>
      <c r="I1279" s="2" t="s">
        <v>4421</v>
      </c>
      <c r="J1279" s="2" t="s">
        <v>128</v>
      </c>
      <c r="K1279" s="2" t="s">
        <v>652</v>
      </c>
      <c r="L1279" s="2" t="s">
        <v>36</v>
      </c>
      <c r="M1279" s="2" t="s">
        <v>4422</v>
      </c>
      <c r="N1279" s="2"/>
      <c r="O1279" s="2"/>
      <c r="P1279" s="2" t="s">
        <v>40</v>
      </c>
      <c r="Q1279" s="2" t="s">
        <v>41</v>
      </c>
      <c r="R1279" s="4">
        <v>6.8305438377506702</v>
      </c>
      <c r="S1279" s="2" t="s">
        <v>42</v>
      </c>
      <c r="T1279" s="4">
        <v>31</v>
      </c>
      <c r="U1279" s="4">
        <v>100</v>
      </c>
      <c r="V1279" s="4">
        <v>67.968000000000004</v>
      </c>
      <c r="W1279" s="4">
        <v>47.764000000000003</v>
      </c>
      <c r="X1279" s="4">
        <v>11.199</v>
      </c>
      <c r="Y1279" s="4"/>
      <c r="Z1279" s="4"/>
      <c r="AA1279" s="4"/>
      <c r="AB1279" s="4"/>
      <c r="AC1279" s="2" t="b">
        <v>1</v>
      </c>
    </row>
    <row r="1280" spans="1:29" hidden="1" collapsed="1" x14ac:dyDescent="0.3">
      <c r="A1280" s="2" t="s">
        <v>2154</v>
      </c>
      <c r="B1280" s="3">
        <v>38111</v>
      </c>
      <c r="C1280" s="3">
        <v>38111</v>
      </c>
      <c r="D1280" s="4">
        <v>8.0448907265209701</v>
      </c>
      <c r="E1280" s="2" t="s">
        <v>2155</v>
      </c>
      <c r="F1280" s="2" t="s">
        <v>128</v>
      </c>
      <c r="G1280" s="2" t="s">
        <v>313</v>
      </c>
      <c r="H1280" s="2" t="s">
        <v>548</v>
      </c>
      <c r="I1280" s="2" t="s">
        <v>2156</v>
      </c>
      <c r="J1280" s="2" t="s">
        <v>227</v>
      </c>
      <c r="K1280" s="2" t="s">
        <v>228</v>
      </c>
      <c r="L1280" s="2" t="s">
        <v>783</v>
      </c>
      <c r="M1280" s="2" t="s">
        <v>2157</v>
      </c>
      <c r="N1280" s="2"/>
      <c r="O1280" s="2" t="s">
        <v>2158</v>
      </c>
      <c r="P1280" s="2" t="s">
        <v>40</v>
      </c>
      <c r="Q1280" s="2" t="s">
        <v>41</v>
      </c>
      <c r="R1280" s="4">
        <v>8.0448907265209701</v>
      </c>
      <c r="S1280" s="2" t="s">
        <v>42</v>
      </c>
      <c r="T1280" s="4">
        <v>25.19</v>
      </c>
      <c r="U1280" s="4">
        <v>52.43</v>
      </c>
      <c r="V1280" s="4">
        <v>2.089</v>
      </c>
      <c r="W1280" s="4">
        <v>25.2914857218055</v>
      </c>
      <c r="X1280" s="4">
        <v>11.162521384392701</v>
      </c>
      <c r="Y1280" s="4">
        <v>2.3889985524411101</v>
      </c>
      <c r="Z1280" s="4">
        <v>56.203321946047801</v>
      </c>
      <c r="AA1280" s="4">
        <v>20.872305336317599</v>
      </c>
      <c r="AB1280" s="4">
        <v>19.606678153407401</v>
      </c>
      <c r="AC1280" s="2" t="b">
        <v>1</v>
      </c>
    </row>
    <row r="1281" spans="1:29" hidden="1" collapsed="1" x14ac:dyDescent="0.3">
      <c r="A1281" s="2" t="s">
        <v>1053</v>
      </c>
      <c r="B1281" s="3">
        <v>43556</v>
      </c>
      <c r="C1281" s="3">
        <v>43556</v>
      </c>
      <c r="D1281" s="4">
        <v>259.073471676949</v>
      </c>
      <c r="E1281" s="2" t="s">
        <v>1054</v>
      </c>
      <c r="F1281" s="2" t="s">
        <v>31</v>
      </c>
      <c r="G1281" s="2" t="s">
        <v>254</v>
      </c>
      <c r="H1281" s="2" t="s">
        <v>103</v>
      </c>
      <c r="I1281" s="2" t="s">
        <v>1055</v>
      </c>
      <c r="J1281" s="2" t="s">
        <v>31</v>
      </c>
      <c r="K1281" s="2" t="s">
        <v>32</v>
      </c>
      <c r="L1281" s="2" t="s">
        <v>974</v>
      </c>
      <c r="M1281" s="2" t="s">
        <v>1056</v>
      </c>
      <c r="N1281" s="2" t="s">
        <v>87</v>
      </c>
      <c r="O1281" s="2"/>
      <c r="P1281" s="2" t="s">
        <v>40</v>
      </c>
      <c r="Q1281" s="2" t="s">
        <v>41</v>
      </c>
      <c r="R1281" s="4">
        <v>60.572069545709503</v>
      </c>
      <c r="S1281" s="2" t="s">
        <v>42</v>
      </c>
      <c r="T1281" s="4">
        <v>49</v>
      </c>
      <c r="U1281" s="4">
        <v>100</v>
      </c>
      <c r="V1281" s="4"/>
      <c r="W1281" s="4">
        <v>2816.0177578200701</v>
      </c>
      <c r="X1281" s="4">
        <v>11.064193499005</v>
      </c>
      <c r="Y1281" s="4"/>
      <c r="Z1281" s="4">
        <v>368.464996788696</v>
      </c>
      <c r="AA1281" s="4">
        <v>304.69423800348699</v>
      </c>
      <c r="AB1281" s="4"/>
      <c r="AC1281" s="2" t="b">
        <v>1</v>
      </c>
    </row>
    <row r="1282" spans="1:29" hidden="1" collapsed="1" x14ac:dyDescent="0.3">
      <c r="A1282" s="2" t="s">
        <v>5364</v>
      </c>
      <c r="B1282" s="3">
        <v>42247</v>
      </c>
      <c r="C1282" s="3">
        <v>42247</v>
      </c>
      <c r="D1282" s="4">
        <v>1.3319933205516701</v>
      </c>
      <c r="E1282" s="2" t="s">
        <v>5365</v>
      </c>
      <c r="F1282" s="2" t="s">
        <v>367</v>
      </c>
      <c r="G1282" s="2" t="s">
        <v>750</v>
      </c>
      <c r="H1282" s="2" t="s">
        <v>1503</v>
      </c>
      <c r="I1282" s="2" t="s">
        <v>5366</v>
      </c>
      <c r="J1282" s="2" t="s">
        <v>367</v>
      </c>
      <c r="K1282" s="2" t="s">
        <v>368</v>
      </c>
      <c r="L1282" s="2" t="s">
        <v>255</v>
      </c>
      <c r="M1282" s="2" t="s">
        <v>5367</v>
      </c>
      <c r="N1282" s="2" t="s">
        <v>5368</v>
      </c>
      <c r="O1282" s="2"/>
      <c r="P1282" s="2" t="s">
        <v>40</v>
      </c>
      <c r="Q1282" s="2" t="s">
        <v>41</v>
      </c>
      <c r="R1282" s="4">
        <v>1.3319933205516701</v>
      </c>
      <c r="S1282" s="2" t="s">
        <v>42</v>
      </c>
      <c r="T1282" s="4">
        <v>0</v>
      </c>
      <c r="U1282" s="4">
        <v>100</v>
      </c>
      <c r="V1282" s="4"/>
      <c r="W1282" s="4">
        <v>32.873176823176799</v>
      </c>
      <c r="X1282" s="4">
        <v>10.920987345987299</v>
      </c>
      <c r="Y1282" s="4">
        <v>1.7339244089244099</v>
      </c>
      <c r="Z1282" s="4"/>
      <c r="AA1282" s="4"/>
      <c r="AB1282" s="4"/>
      <c r="AC1282" s="2" t="b">
        <v>1</v>
      </c>
    </row>
    <row r="1283" spans="1:29" hidden="1" collapsed="1" x14ac:dyDescent="0.3">
      <c r="A1283" s="2" t="s">
        <v>3086</v>
      </c>
      <c r="B1283" s="3">
        <v>38813</v>
      </c>
      <c r="C1283" s="3">
        <v>38813</v>
      </c>
      <c r="D1283" s="4">
        <v>1.867</v>
      </c>
      <c r="E1283" s="2" t="s">
        <v>3087</v>
      </c>
      <c r="F1283" s="2" t="s">
        <v>101</v>
      </c>
      <c r="G1283" s="2" t="s">
        <v>235</v>
      </c>
      <c r="H1283" s="2" t="s">
        <v>36</v>
      </c>
      <c r="I1283" s="2" t="s">
        <v>3088</v>
      </c>
      <c r="J1283" s="2" t="s">
        <v>101</v>
      </c>
      <c r="K1283" s="2" t="s">
        <v>2101</v>
      </c>
      <c r="L1283" s="2" t="s">
        <v>185</v>
      </c>
      <c r="M1283" s="2" t="s">
        <v>3089</v>
      </c>
      <c r="N1283" s="2"/>
      <c r="O1283" s="2"/>
      <c r="P1283" s="2" t="s">
        <v>40</v>
      </c>
      <c r="Q1283" s="2" t="s">
        <v>41</v>
      </c>
      <c r="R1283" s="4">
        <v>1.867</v>
      </c>
      <c r="S1283" s="2" t="s">
        <v>67</v>
      </c>
      <c r="T1283" s="4">
        <v>45</v>
      </c>
      <c r="U1283" s="4">
        <v>100</v>
      </c>
      <c r="V1283" s="4">
        <v>11.282</v>
      </c>
      <c r="W1283" s="4">
        <v>11.081520808357601</v>
      </c>
      <c r="X1283" s="4">
        <v>10.5994177085117</v>
      </c>
      <c r="Y1283" s="4">
        <v>-0.923959582120226</v>
      </c>
      <c r="Z1283" s="4"/>
      <c r="AA1283" s="4"/>
      <c r="AB1283" s="4"/>
      <c r="AC1283" s="2" t="b">
        <v>1</v>
      </c>
    </row>
    <row r="1284" spans="1:29" hidden="1" collapsed="1" x14ac:dyDescent="0.3">
      <c r="A1284" s="2" t="s">
        <v>3918</v>
      </c>
      <c r="B1284" s="3">
        <v>38938</v>
      </c>
      <c r="C1284" s="3">
        <v>38938</v>
      </c>
      <c r="D1284" s="4">
        <v>2.87670445026178</v>
      </c>
      <c r="E1284" s="2" t="s">
        <v>3919</v>
      </c>
      <c r="F1284" s="2" t="s">
        <v>227</v>
      </c>
      <c r="G1284" s="2" t="s">
        <v>228</v>
      </c>
      <c r="H1284" s="2" t="s">
        <v>3836</v>
      </c>
      <c r="I1284" s="2" t="s">
        <v>3920</v>
      </c>
      <c r="J1284" s="2" t="s">
        <v>31</v>
      </c>
      <c r="K1284" s="2" t="s">
        <v>1305</v>
      </c>
      <c r="L1284" s="2" t="s">
        <v>475</v>
      </c>
      <c r="M1284" s="2" t="s">
        <v>3921</v>
      </c>
      <c r="N1284" s="2"/>
      <c r="O1284" s="2"/>
      <c r="P1284" s="2" t="s">
        <v>40</v>
      </c>
      <c r="Q1284" s="2" t="s">
        <v>41</v>
      </c>
      <c r="R1284" s="4">
        <v>2.87670445026178</v>
      </c>
      <c r="S1284" s="2" t="s">
        <v>42</v>
      </c>
      <c r="T1284" s="4">
        <v>19</v>
      </c>
      <c r="U1284" s="4">
        <v>100</v>
      </c>
      <c r="V1284" s="4"/>
      <c r="W1284" s="4">
        <v>18.663107014388501</v>
      </c>
      <c r="X1284" s="4">
        <v>10.4667715827338</v>
      </c>
      <c r="Y1284" s="4">
        <v>-0.41825539568345299</v>
      </c>
      <c r="Z1284" s="4"/>
      <c r="AA1284" s="4"/>
      <c r="AB1284" s="4"/>
      <c r="AC1284" s="2" t="b">
        <v>1</v>
      </c>
    </row>
    <row r="1285" spans="1:29" hidden="1" collapsed="1" x14ac:dyDescent="0.3">
      <c r="A1285" s="2" t="s">
        <v>5165</v>
      </c>
      <c r="B1285" s="3">
        <v>41821</v>
      </c>
      <c r="C1285" s="3">
        <v>41821</v>
      </c>
      <c r="D1285" s="4">
        <v>4.7156869469785301</v>
      </c>
      <c r="E1285" s="2" t="s">
        <v>5166</v>
      </c>
      <c r="F1285" s="2" t="s">
        <v>131</v>
      </c>
      <c r="G1285" s="2" t="s">
        <v>4790</v>
      </c>
      <c r="H1285" s="2" t="s">
        <v>115</v>
      </c>
      <c r="I1285" s="2" t="s">
        <v>1055</v>
      </c>
      <c r="J1285" s="2" t="s">
        <v>31</v>
      </c>
      <c r="K1285" s="2" t="s">
        <v>32</v>
      </c>
      <c r="L1285" s="2" t="s">
        <v>974</v>
      </c>
      <c r="M1285" s="2" t="s">
        <v>1056</v>
      </c>
      <c r="N1285" s="2"/>
      <c r="O1285" s="2"/>
      <c r="P1285" s="2" t="s">
        <v>40</v>
      </c>
      <c r="Q1285" s="2" t="s">
        <v>41</v>
      </c>
      <c r="R1285" s="4">
        <v>4.7156869469785301</v>
      </c>
      <c r="S1285" s="2" t="s">
        <v>109</v>
      </c>
      <c r="T1285" s="4">
        <v>10</v>
      </c>
      <c r="U1285" s="4">
        <v>82</v>
      </c>
      <c r="V1285" s="4">
        <v>1647.6579999999999</v>
      </c>
      <c r="W1285" s="4">
        <v>1559.0387576364601</v>
      </c>
      <c r="X1285" s="4">
        <v>10.4038012615685</v>
      </c>
      <c r="Y1285" s="4">
        <v>92.851111736560696</v>
      </c>
      <c r="Z1285" s="4"/>
      <c r="AA1285" s="4"/>
      <c r="AB1285" s="4"/>
      <c r="AC1285" s="2" t="b">
        <v>1</v>
      </c>
    </row>
    <row r="1286" spans="1:29" hidden="1" collapsed="1" x14ac:dyDescent="0.3">
      <c r="A1286" s="2" t="s">
        <v>5402</v>
      </c>
      <c r="B1286" s="3">
        <v>42401</v>
      </c>
      <c r="C1286" s="3">
        <v>42401</v>
      </c>
      <c r="D1286" s="4">
        <v>3.72513331869719</v>
      </c>
      <c r="E1286" s="2" t="s">
        <v>5403</v>
      </c>
      <c r="F1286" s="2" t="s">
        <v>227</v>
      </c>
      <c r="G1286" s="2" t="s">
        <v>272</v>
      </c>
      <c r="H1286" s="2" t="s">
        <v>311</v>
      </c>
      <c r="I1286" s="2" t="s">
        <v>5404</v>
      </c>
      <c r="J1286" s="2" t="s">
        <v>227</v>
      </c>
      <c r="K1286" s="2" t="s">
        <v>272</v>
      </c>
      <c r="L1286" s="2" t="s">
        <v>185</v>
      </c>
      <c r="M1286" s="2" t="s">
        <v>5405</v>
      </c>
      <c r="N1286" s="2"/>
      <c r="O1286" s="2" t="s">
        <v>5406</v>
      </c>
      <c r="P1286" s="2" t="s">
        <v>40</v>
      </c>
      <c r="Q1286" s="2" t="s">
        <v>41</v>
      </c>
      <c r="R1286" s="4">
        <v>3.72513331869719</v>
      </c>
      <c r="S1286" s="2" t="s">
        <v>67</v>
      </c>
      <c r="T1286" s="4">
        <v>20</v>
      </c>
      <c r="U1286" s="4">
        <v>87</v>
      </c>
      <c r="V1286" s="4"/>
      <c r="W1286" s="4">
        <v>59.656767107450001</v>
      </c>
      <c r="X1286" s="4">
        <v>10.319387238962401</v>
      </c>
      <c r="Y1286" s="4">
        <v>-3.7965170893850702</v>
      </c>
      <c r="Z1286" s="4"/>
      <c r="AA1286" s="4"/>
      <c r="AB1286" s="4"/>
      <c r="AC1286" s="2" t="b">
        <v>1</v>
      </c>
    </row>
    <row r="1287" spans="1:29" hidden="1" collapsed="1" x14ac:dyDescent="0.3">
      <c r="A1287" s="2" t="s">
        <v>2746</v>
      </c>
      <c r="B1287" s="3">
        <v>41978</v>
      </c>
      <c r="C1287" s="3">
        <v>41978</v>
      </c>
      <c r="D1287" s="4">
        <v>6.9927237032766696</v>
      </c>
      <c r="E1287" s="2" t="s">
        <v>2747</v>
      </c>
      <c r="F1287" s="2" t="s">
        <v>112</v>
      </c>
      <c r="G1287" s="2" t="s">
        <v>458</v>
      </c>
      <c r="H1287" s="2" t="s">
        <v>115</v>
      </c>
      <c r="I1287" s="2" t="s">
        <v>2748</v>
      </c>
      <c r="J1287" s="2" t="s">
        <v>128</v>
      </c>
      <c r="K1287" s="2" t="s">
        <v>547</v>
      </c>
      <c r="L1287" s="2" t="s">
        <v>783</v>
      </c>
      <c r="M1287" s="2" t="s">
        <v>2749</v>
      </c>
      <c r="N1287" s="2"/>
      <c r="O1287" s="2"/>
      <c r="P1287" s="2" t="s">
        <v>40</v>
      </c>
      <c r="Q1287" s="2" t="s">
        <v>41</v>
      </c>
      <c r="R1287" s="4">
        <v>6.9927237032766696</v>
      </c>
      <c r="S1287" s="2" t="s">
        <v>42</v>
      </c>
      <c r="T1287" s="4">
        <v>49.77</v>
      </c>
      <c r="U1287" s="4">
        <v>75.8</v>
      </c>
      <c r="V1287" s="4">
        <v>77.819999999999993</v>
      </c>
      <c r="W1287" s="4">
        <v>121.957888312481</v>
      </c>
      <c r="X1287" s="4">
        <v>10.267317668599301</v>
      </c>
      <c r="Y1287" s="4">
        <v>3.7744888617638099</v>
      </c>
      <c r="Z1287" s="4">
        <v>32.675434845815701</v>
      </c>
      <c r="AA1287" s="4">
        <v>2.30036429560964</v>
      </c>
      <c r="AB1287" s="4"/>
      <c r="AC1287" s="2" t="b">
        <v>1</v>
      </c>
    </row>
    <row r="1288" spans="1:29" collapsed="1" x14ac:dyDescent="0.3">
      <c r="A1288" s="2" t="s">
        <v>1930</v>
      </c>
      <c r="B1288" s="3">
        <v>42916</v>
      </c>
      <c r="C1288" s="3">
        <v>42916</v>
      </c>
      <c r="D1288" s="4">
        <v>6.8639676020729201</v>
      </c>
      <c r="E1288" s="2" t="s">
        <v>1931</v>
      </c>
      <c r="F1288" s="2" t="s">
        <v>367</v>
      </c>
      <c r="G1288" s="2" t="s">
        <v>604</v>
      </c>
      <c r="H1288" s="2" t="s">
        <v>48</v>
      </c>
      <c r="I1288" s="2" t="s">
        <v>1932</v>
      </c>
      <c r="J1288" s="2" t="s">
        <v>367</v>
      </c>
      <c r="K1288" s="2" t="s">
        <v>750</v>
      </c>
      <c r="L1288" s="2" t="s">
        <v>444</v>
      </c>
      <c r="M1288" s="2" t="s">
        <v>1933</v>
      </c>
      <c r="N1288" s="2"/>
      <c r="O1288" s="2"/>
      <c r="P1288" s="2" t="s">
        <v>40</v>
      </c>
      <c r="Q1288" s="2" t="s">
        <v>41</v>
      </c>
      <c r="R1288" s="4">
        <v>6.8639676020729201</v>
      </c>
      <c r="S1288" s="2" t="s">
        <v>42</v>
      </c>
      <c r="T1288" s="4">
        <v>40</v>
      </c>
      <c r="U1288" s="4">
        <v>100</v>
      </c>
      <c r="V1288" s="4"/>
      <c r="W1288" s="4">
        <v>38.055088309503802</v>
      </c>
      <c r="X1288" s="4">
        <v>10.262825904121099</v>
      </c>
      <c r="Y1288" s="4">
        <v>5.61291000841043</v>
      </c>
      <c r="Z1288" s="4">
        <v>62.004835996635798</v>
      </c>
      <c r="AA1288" s="4">
        <v>34.272497897392803</v>
      </c>
      <c r="AB1288" s="4"/>
      <c r="AC1288" s="2" t="b">
        <v>1</v>
      </c>
    </row>
    <row r="1289" spans="1:29" hidden="1" collapsed="1" x14ac:dyDescent="0.3">
      <c r="A1289" s="2" t="s">
        <v>5797</v>
      </c>
      <c r="B1289" s="3">
        <v>43514</v>
      </c>
      <c r="C1289" s="3">
        <v>43514</v>
      </c>
      <c r="D1289" s="4">
        <v>2.82007146024046</v>
      </c>
      <c r="E1289" s="2" t="s">
        <v>5798</v>
      </c>
      <c r="F1289" s="2" t="s">
        <v>128</v>
      </c>
      <c r="G1289" s="2" t="s">
        <v>652</v>
      </c>
      <c r="H1289" s="2" t="s">
        <v>1034</v>
      </c>
      <c r="I1289" s="2" t="s">
        <v>5791</v>
      </c>
      <c r="J1289" s="2" t="s">
        <v>149</v>
      </c>
      <c r="K1289" s="2" t="s">
        <v>150</v>
      </c>
      <c r="L1289" s="2" t="s">
        <v>115</v>
      </c>
      <c r="M1289" s="2" t="s">
        <v>5792</v>
      </c>
      <c r="N1289" s="2"/>
      <c r="O1289" s="2"/>
      <c r="P1289" s="2" t="s">
        <v>40</v>
      </c>
      <c r="Q1289" s="2" t="s">
        <v>41</v>
      </c>
      <c r="R1289" s="4">
        <v>2.82007146024046</v>
      </c>
      <c r="S1289" s="2" t="s">
        <v>42</v>
      </c>
      <c r="T1289" s="4">
        <v>0</v>
      </c>
      <c r="U1289" s="4">
        <v>100</v>
      </c>
      <c r="V1289" s="4"/>
      <c r="W1289" s="4">
        <v>241.69898453844999</v>
      </c>
      <c r="X1289" s="4">
        <v>9.9288156350461794</v>
      </c>
      <c r="Y1289" s="4">
        <v>3.6995458488543999E-2</v>
      </c>
      <c r="Z1289" s="4"/>
      <c r="AA1289" s="4"/>
      <c r="AB1289" s="4"/>
      <c r="AC1289" s="2" t="b">
        <v>1</v>
      </c>
    </row>
    <row r="1290" spans="1:29" collapsed="1" x14ac:dyDescent="0.3">
      <c r="A1290" s="2" t="s">
        <v>5843</v>
      </c>
      <c r="B1290" s="3">
        <v>43633</v>
      </c>
      <c r="C1290" s="3">
        <v>43633</v>
      </c>
      <c r="D1290" s="4">
        <v>26.896783592961999</v>
      </c>
      <c r="E1290" s="2" t="s">
        <v>5844</v>
      </c>
      <c r="F1290" s="2" t="s">
        <v>149</v>
      </c>
      <c r="G1290" s="2" t="s">
        <v>403</v>
      </c>
      <c r="H1290" s="2" t="s">
        <v>220</v>
      </c>
      <c r="I1290" s="2" t="s">
        <v>5791</v>
      </c>
      <c r="J1290" s="2" t="s">
        <v>149</v>
      </c>
      <c r="K1290" s="2" t="s">
        <v>150</v>
      </c>
      <c r="L1290" s="2" t="s">
        <v>115</v>
      </c>
      <c r="M1290" s="2" t="s">
        <v>5792</v>
      </c>
      <c r="N1290" s="2"/>
      <c r="O1290" s="2"/>
      <c r="P1290" s="2" t="s">
        <v>40</v>
      </c>
      <c r="Q1290" s="2" t="s">
        <v>41</v>
      </c>
      <c r="R1290" s="4">
        <v>26.896783592961999</v>
      </c>
      <c r="S1290" s="2" t="s">
        <v>42</v>
      </c>
      <c r="T1290" s="4">
        <v>0</v>
      </c>
      <c r="U1290" s="4">
        <v>100</v>
      </c>
      <c r="V1290" s="4"/>
      <c r="W1290" s="4">
        <v>241.69898453844999</v>
      </c>
      <c r="X1290" s="4">
        <v>9.9288156350461794</v>
      </c>
      <c r="Y1290" s="4">
        <v>3.6995458488543999E-2</v>
      </c>
      <c r="Z1290" s="4"/>
      <c r="AA1290" s="4"/>
      <c r="AB1290" s="4"/>
      <c r="AC1290" s="2" t="b">
        <v>1</v>
      </c>
    </row>
    <row r="1291" spans="1:29" collapsed="1" x14ac:dyDescent="0.3">
      <c r="A1291" s="2" t="s">
        <v>5896</v>
      </c>
      <c r="B1291" s="3">
        <v>43815</v>
      </c>
      <c r="C1291" s="3">
        <v>43815</v>
      </c>
      <c r="D1291" s="4">
        <v>55.483899661981901</v>
      </c>
      <c r="E1291" s="2" t="s">
        <v>5897</v>
      </c>
      <c r="F1291" s="2" t="s">
        <v>128</v>
      </c>
      <c r="G1291" s="2" t="s">
        <v>313</v>
      </c>
      <c r="H1291" s="2" t="s">
        <v>220</v>
      </c>
      <c r="I1291" s="2" t="s">
        <v>5791</v>
      </c>
      <c r="J1291" s="2" t="s">
        <v>149</v>
      </c>
      <c r="K1291" s="2" t="s">
        <v>150</v>
      </c>
      <c r="L1291" s="2" t="s">
        <v>115</v>
      </c>
      <c r="M1291" s="2" t="s">
        <v>5792</v>
      </c>
      <c r="N1291" s="2"/>
      <c r="O1291" s="2"/>
      <c r="P1291" s="2" t="s">
        <v>40</v>
      </c>
      <c r="Q1291" s="2" t="s">
        <v>41</v>
      </c>
      <c r="R1291" s="4">
        <v>55.483899661981901</v>
      </c>
      <c r="S1291" s="2" t="s">
        <v>42</v>
      </c>
      <c r="T1291" s="4">
        <v>0</v>
      </c>
      <c r="U1291" s="4">
        <v>100</v>
      </c>
      <c r="V1291" s="4"/>
      <c r="W1291" s="4">
        <v>241.69898453844999</v>
      </c>
      <c r="X1291" s="4">
        <v>9.9288156350461794</v>
      </c>
      <c r="Y1291" s="4">
        <v>3.6995458488543999E-2</v>
      </c>
      <c r="Z1291" s="4"/>
      <c r="AA1291" s="4"/>
      <c r="AB1291" s="4"/>
      <c r="AC1291" s="2" t="b">
        <v>1</v>
      </c>
    </row>
    <row r="1292" spans="1:29" collapsed="1" x14ac:dyDescent="0.3">
      <c r="A1292" s="2" t="s">
        <v>5902</v>
      </c>
      <c r="B1292" s="3">
        <v>43829</v>
      </c>
      <c r="C1292" s="3">
        <v>43829</v>
      </c>
      <c r="D1292" s="4">
        <v>10.281052690395001</v>
      </c>
      <c r="E1292" s="2" t="s">
        <v>5903</v>
      </c>
      <c r="F1292" s="2" t="s">
        <v>149</v>
      </c>
      <c r="G1292" s="2" t="s">
        <v>403</v>
      </c>
      <c r="H1292" s="2" t="s">
        <v>63</v>
      </c>
      <c r="I1292" s="2" t="s">
        <v>5791</v>
      </c>
      <c r="J1292" s="2" t="s">
        <v>149</v>
      </c>
      <c r="K1292" s="2" t="s">
        <v>150</v>
      </c>
      <c r="L1292" s="2" t="s">
        <v>115</v>
      </c>
      <c r="M1292" s="2" t="s">
        <v>5792</v>
      </c>
      <c r="N1292" s="2"/>
      <c r="O1292" s="2"/>
      <c r="P1292" s="2" t="s">
        <v>40</v>
      </c>
      <c r="Q1292" s="2" t="s">
        <v>41</v>
      </c>
      <c r="R1292" s="4">
        <v>10.281052690395001</v>
      </c>
      <c r="S1292" s="2" t="s">
        <v>42</v>
      </c>
      <c r="T1292" s="4">
        <v>0</v>
      </c>
      <c r="U1292" s="4">
        <v>100</v>
      </c>
      <c r="V1292" s="4"/>
      <c r="W1292" s="4">
        <v>241.69898453844999</v>
      </c>
      <c r="X1292" s="4">
        <v>9.9288156350461794</v>
      </c>
      <c r="Y1292" s="4">
        <v>3.6995458488543999E-2</v>
      </c>
      <c r="Z1292" s="4"/>
      <c r="AA1292" s="4"/>
      <c r="AB1292" s="4"/>
      <c r="AC1292" s="2" t="b">
        <v>1</v>
      </c>
    </row>
    <row r="1293" spans="1:29" hidden="1" collapsed="1" x14ac:dyDescent="0.3">
      <c r="A1293" s="2" t="s">
        <v>2387</v>
      </c>
      <c r="B1293" s="3">
        <v>43258</v>
      </c>
      <c r="C1293" s="3">
        <v>43258</v>
      </c>
      <c r="D1293" s="4">
        <v>89.866695276667599</v>
      </c>
      <c r="E1293" s="2" t="s">
        <v>2388</v>
      </c>
      <c r="F1293" s="2" t="s">
        <v>367</v>
      </c>
      <c r="G1293" s="2" t="s">
        <v>604</v>
      </c>
      <c r="H1293" s="2" t="s">
        <v>115</v>
      </c>
      <c r="I1293" s="2" t="s">
        <v>2389</v>
      </c>
      <c r="J1293" s="2" t="s">
        <v>367</v>
      </c>
      <c r="K1293" s="2" t="s">
        <v>816</v>
      </c>
      <c r="L1293" s="2" t="s">
        <v>36</v>
      </c>
      <c r="M1293" s="2" t="s">
        <v>2390</v>
      </c>
      <c r="N1293" s="2" t="s">
        <v>2391</v>
      </c>
      <c r="O1293" s="2" t="s">
        <v>2392</v>
      </c>
      <c r="P1293" s="2" t="s">
        <v>40</v>
      </c>
      <c r="Q1293" s="2" t="s">
        <v>41</v>
      </c>
      <c r="R1293" s="4">
        <v>92.350400987045006</v>
      </c>
      <c r="S1293" s="2" t="s">
        <v>59</v>
      </c>
      <c r="T1293" s="4">
        <v>7.8040000000000003</v>
      </c>
      <c r="U1293" s="4">
        <v>100</v>
      </c>
      <c r="V1293" s="4">
        <v>225.208</v>
      </c>
      <c r="W1293" s="4">
        <v>25.326000000000001</v>
      </c>
      <c r="X1293" s="4">
        <v>9.9049999999999994</v>
      </c>
      <c r="Y1293" s="4">
        <v>-3.2879999999999998</v>
      </c>
      <c r="Z1293" s="4">
        <v>39.790292941303598</v>
      </c>
      <c r="AA1293" s="4">
        <v>10.6339855150795</v>
      </c>
      <c r="AB1293" s="4">
        <v>79.146054658989499</v>
      </c>
      <c r="AC1293" s="2" t="b">
        <v>1</v>
      </c>
    </row>
    <row r="1294" spans="1:29" hidden="1" collapsed="1" x14ac:dyDescent="0.3">
      <c r="A1294" s="2" t="s">
        <v>2584</v>
      </c>
      <c r="B1294" s="3">
        <v>40729</v>
      </c>
      <c r="C1294" s="3">
        <v>40729</v>
      </c>
      <c r="D1294" s="4">
        <v>9.0569520760322497</v>
      </c>
      <c r="E1294" s="2" t="s">
        <v>2585</v>
      </c>
      <c r="F1294" s="2" t="s">
        <v>112</v>
      </c>
      <c r="G1294" s="2" t="s">
        <v>458</v>
      </c>
      <c r="H1294" s="2" t="s">
        <v>220</v>
      </c>
      <c r="I1294" s="2" t="s">
        <v>2586</v>
      </c>
      <c r="J1294" s="2" t="s">
        <v>112</v>
      </c>
      <c r="K1294" s="2" t="s">
        <v>458</v>
      </c>
      <c r="L1294" s="2" t="s">
        <v>369</v>
      </c>
      <c r="M1294" s="2" t="s">
        <v>2180</v>
      </c>
      <c r="N1294" s="2"/>
      <c r="O1294" s="2"/>
      <c r="P1294" s="2" t="s">
        <v>40</v>
      </c>
      <c r="Q1294" s="2" t="s">
        <v>41</v>
      </c>
      <c r="R1294" s="4">
        <v>9.0569520760322497</v>
      </c>
      <c r="S1294" s="2" t="s">
        <v>109</v>
      </c>
      <c r="T1294" s="4">
        <v>19.440000000000001</v>
      </c>
      <c r="U1294" s="4">
        <v>51</v>
      </c>
      <c r="V1294" s="4">
        <v>294.17399999999998</v>
      </c>
      <c r="W1294" s="4">
        <v>182.18634294385399</v>
      </c>
      <c r="X1294" s="4">
        <v>9.8537177541729903</v>
      </c>
      <c r="Y1294" s="4">
        <v>18.1652503793627</v>
      </c>
      <c r="Z1294" s="4">
        <v>10.0220721022005</v>
      </c>
      <c r="AA1294" s="4">
        <v>5.0444786301919597</v>
      </c>
      <c r="AB1294" s="4"/>
      <c r="AC1294" s="2" t="b">
        <v>1</v>
      </c>
    </row>
    <row r="1295" spans="1:29" hidden="1" collapsed="1" x14ac:dyDescent="0.3">
      <c r="A1295" s="2" t="s">
        <v>2603</v>
      </c>
      <c r="B1295" s="3">
        <v>40211</v>
      </c>
      <c r="C1295" s="3">
        <v>40211</v>
      </c>
      <c r="D1295" s="4">
        <v>24.2076895118038</v>
      </c>
      <c r="E1295" s="2" t="s">
        <v>2604</v>
      </c>
      <c r="F1295" s="2" t="s">
        <v>227</v>
      </c>
      <c r="G1295" s="2" t="s">
        <v>272</v>
      </c>
      <c r="H1295" s="2" t="s">
        <v>311</v>
      </c>
      <c r="I1295" s="2" t="s">
        <v>2605</v>
      </c>
      <c r="J1295" s="2" t="s">
        <v>227</v>
      </c>
      <c r="K1295" s="2" t="s">
        <v>272</v>
      </c>
      <c r="L1295" s="2" t="s">
        <v>115</v>
      </c>
      <c r="M1295" s="2" t="s">
        <v>2606</v>
      </c>
      <c r="N1295" s="2" t="s">
        <v>1523</v>
      </c>
      <c r="O1295" s="2"/>
      <c r="P1295" s="2" t="s">
        <v>40</v>
      </c>
      <c r="Q1295" s="2" t="s">
        <v>41</v>
      </c>
      <c r="R1295" s="4">
        <v>26.491316720299999</v>
      </c>
      <c r="S1295" s="2" t="s">
        <v>67</v>
      </c>
      <c r="T1295" s="4">
        <v>2.9169999999999998</v>
      </c>
      <c r="U1295" s="4">
        <v>100</v>
      </c>
      <c r="V1295" s="4">
        <v>51.308999999999997</v>
      </c>
      <c r="W1295" s="4">
        <v>151.504385122591</v>
      </c>
      <c r="X1295" s="4">
        <v>9.3944049676717292</v>
      </c>
      <c r="Y1295" s="4">
        <v>-10.8715831252801</v>
      </c>
      <c r="Z1295" s="4">
        <v>19.708769222487401</v>
      </c>
      <c r="AA1295" s="4">
        <v>4.45369556245402</v>
      </c>
      <c r="AB1295" s="4">
        <v>27.068423211925101</v>
      </c>
      <c r="AC1295" s="2" t="b">
        <v>1</v>
      </c>
    </row>
    <row r="1296" spans="1:29" hidden="1" collapsed="1" x14ac:dyDescent="0.3">
      <c r="A1296" s="2" t="s">
        <v>4639</v>
      </c>
      <c r="B1296" s="3">
        <v>40504</v>
      </c>
      <c r="C1296" s="3">
        <v>40504</v>
      </c>
      <c r="D1296" s="4">
        <v>16.196426018584699</v>
      </c>
      <c r="E1296" s="2" t="s">
        <v>4640</v>
      </c>
      <c r="F1296" s="2" t="s">
        <v>227</v>
      </c>
      <c r="G1296" s="2" t="s">
        <v>272</v>
      </c>
      <c r="H1296" s="2" t="s">
        <v>439</v>
      </c>
      <c r="I1296" s="2" t="s">
        <v>4641</v>
      </c>
      <c r="J1296" s="2" t="s">
        <v>227</v>
      </c>
      <c r="K1296" s="2" t="s">
        <v>272</v>
      </c>
      <c r="L1296" s="2" t="s">
        <v>185</v>
      </c>
      <c r="M1296" s="2" t="s">
        <v>4642</v>
      </c>
      <c r="N1296" s="2"/>
      <c r="O1296" s="2"/>
      <c r="P1296" s="2" t="s">
        <v>40</v>
      </c>
      <c r="Q1296" s="2" t="s">
        <v>41</v>
      </c>
      <c r="R1296" s="4">
        <v>16.196426018584699</v>
      </c>
      <c r="S1296" s="2" t="s">
        <v>42</v>
      </c>
      <c r="T1296" s="4">
        <v>20.936</v>
      </c>
      <c r="U1296" s="4">
        <v>100</v>
      </c>
      <c r="V1296" s="4">
        <v>148.102</v>
      </c>
      <c r="W1296" s="4">
        <v>40.235248371731302</v>
      </c>
      <c r="X1296" s="4">
        <v>9.3486925245455392</v>
      </c>
      <c r="Y1296" s="4">
        <v>-6.3429571303587098</v>
      </c>
      <c r="Z1296" s="4"/>
      <c r="AA1296" s="4"/>
      <c r="AB1296" s="4"/>
      <c r="AC1296" s="2" t="b">
        <v>1</v>
      </c>
    </row>
    <row r="1297" spans="1:29" hidden="1" collapsed="1" x14ac:dyDescent="0.3">
      <c r="A1297" s="2" t="s">
        <v>3044</v>
      </c>
      <c r="B1297" s="3">
        <v>38022</v>
      </c>
      <c r="C1297" s="3">
        <v>38022</v>
      </c>
      <c r="D1297" s="4">
        <v>1.1000000000000001</v>
      </c>
      <c r="E1297" s="2" t="s">
        <v>3045</v>
      </c>
      <c r="F1297" s="2" t="s">
        <v>482</v>
      </c>
      <c r="G1297" s="2" t="s">
        <v>930</v>
      </c>
      <c r="H1297" s="2" t="s">
        <v>36</v>
      </c>
      <c r="I1297" s="2" t="s">
        <v>3046</v>
      </c>
      <c r="J1297" s="2" t="s">
        <v>482</v>
      </c>
      <c r="K1297" s="2" t="s">
        <v>908</v>
      </c>
      <c r="L1297" s="2" t="s">
        <v>311</v>
      </c>
      <c r="M1297" s="2" t="s">
        <v>3047</v>
      </c>
      <c r="N1297" s="2"/>
      <c r="O1297" s="2"/>
      <c r="P1297" s="2" t="s">
        <v>40</v>
      </c>
      <c r="Q1297" s="2" t="s">
        <v>41</v>
      </c>
      <c r="R1297" s="4">
        <v>1.1000000000000001</v>
      </c>
      <c r="S1297" s="2" t="s">
        <v>42</v>
      </c>
      <c r="T1297" s="4">
        <v>46</v>
      </c>
      <c r="U1297" s="4">
        <v>100</v>
      </c>
      <c r="V1297" s="4">
        <v>5.14</v>
      </c>
      <c r="W1297" s="4">
        <v>12.1827296710235</v>
      </c>
      <c r="X1297" s="4">
        <v>9.0455396132252002</v>
      </c>
      <c r="Y1297" s="4">
        <v>-0.676442513660381</v>
      </c>
      <c r="Z1297" s="4"/>
      <c r="AA1297" s="4"/>
      <c r="AB1297" s="4"/>
      <c r="AC1297" s="2" t="b">
        <v>1</v>
      </c>
    </row>
    <row r="1298" spans="1:29" hidden="1" collapsed="1" x14ac:dyDescent="0.3">
      <c r="A1298" s="2" t="s">
        <v>5185</v>
      </c>
      <c r="B1298" s="3">
        <v>41852</v>
      </c>
      <c r="C1298" s="3">
        <v>41852</v>
      </c>
      <c r="D1298" s="4">
        <v>191.53158212229201</v>
      </c>
      <c r="E1298" s="2" t="s">
        <v>5186</v>
      </c>
      <c r="F1298" s="2" t="s">
        <v>101</v>
      </c>
      <c r="G1298" s="2" t="s">
        <v>235</v>
      </c>
      <c r="H1298" s="2" t="s">
        <v>1428</v>
      </c>
      <c r="I1298" s="2" t="s">
        <v>5187</v>
      </c>
      <c r="J1298" s="2" t="s">
        <v>101</v>
      </c>
      <c r="K1298" s="2" t="s">
        <v>235</v>
      </c>
      <c r="L1298" s="2" t="s">
        <v>185</v>
      </c>
      <c r="M1298" s="2" t="s">
        <v>5188</v>
      </c>
      <c r="N1298" s="2"/>
      <c r="O1298" s="2"/>
      <c r="P1298" s="2" t="s">
        <v>40</v>
      </c>
      <c r="Q1298" s="2" t="s">
        <v>41</v>
      </c>
      <c r="R1298" s="4">
        <v>191.53158212229201</v>
      </c>
      <c r="S1298" s="2" t="s">
        <v>42</v>
      </c>
      <c r="T1298" s="4">
        <v>40</v>
      </c>
      <c r="U1298" s="4">
        <v>100</v>
      </c>
      <c r="V1298" s="4">
        <v>25.98</v>
      </c>
      <c r="W1298" s="4">
        <v>3.6561357457578998E-2</v>
      </c>
      <c r="X1298" s="4">
        <v>8.7803506140433107</v>
      </c>
      <c r="Y1298" s="4">
        <v>-2.1749320333739601</v>
      </c>
      <c r="Z1298" s="4"/>
      <c r="AA1298" s="4"/>
      <c r="AB1298" s="4"/>
      <c r="AC1298" s="2" t="b">
        <v>1</v>
      </c>
    </row>
    <row r="1299" spans="1:29" hidden="1" collapsed="1" x14ac:dyDescent="0.3">
      <c r="A1299" s="2" t="s">
        <v>2843</v>
      </c>
      <c r="B1299" s="3">
        <v>37767</v>
      </c>
      <c r="C1299" s="3">
        <v>37767</v>
      </c>
      <c r="D1299" s="4">
        <v>8.9607331097268794</v>
      </c>
      <c r="E1299" s="2" t="s">
        <v>2844</v>
      </c>
      <c r="F1299" s="2" t="s">
        <v>112</v>
      </c>
      <c r="G1299" s="2" t="s">
        <v>458</v>
      </c>
      <c r="H1299" s="2" t="s">
        <v>802</v>
      </c>
      <c r="I1299" s="2" t="s">
        <v>2845</v>
      </c>
      <c r="J1299" s="2" t="s">
        <v>112</v>
      </c>
      <c r="K1299" s="2" t="s">
        <v>458</v>
      </c>
      <c r="L1299" s="2" t="s">
        <v>802</v>
      </c>
      <c r="M1299" s="2" t="s">
        <v>2846</v>
      </c>
      <c r="N1299" s="2"/>
      <c r="O1299" s="2"/>
      <c r="P1299" s="2" t="s">
        <v>40</v>
      </c>
      <c r="Q1299" s="2" t="s">
        <v>41</v>
      </c>
      <c r="R1299" s="4">
        <v>8.9607331097268794</v>
      </c>
      <c r="S1299" s="2" t="s">
        <v>109</v>
      </c>
      <c r="T1299" s="4">
        <v>24.3</v>
      </c>
      <c r="U1299" s="4">
        <v>66.27</v>
      </c>
      <c r="V1299" s="4">
        <v>27.385999999999999</v>
      </c>
      <c r="W1299" s="4">
        <v>37.6466246204158</v>
      </c>
      <c r="X1299" s="4">
        <v>8.7433543564587701</v>
      </c>
      <c r="Y1299" s="4">
        <v>5.1085961224013099</v>
      </c>
      <c r="Z1299" s="4">
        <v>18.4427470217239</v>
      </c>
      <c r="AA1299" s="4">
        <v>1.0434711516000901</v>
      </c>
      <c r="AB1299" s="4">
        <v>24.538490214352301</v>
      </c>
      <c r="AC1299" s="2" t="b">
        <v>1</v>
      </c>
    </row>
    <row r="1300" spans="1:29" hidden="1" collapsed="1" x14ac:dyDescent="0.3">
      <c r="A1300" s="2" t="s">
        <v>6182</v>
      </c>
      <c r="B1300" s="3">
        <v>44720</v>
      </c>
      <c r="C1300" s="3">
        <v>44720</v>
      </c>
      <c r="D1300" s="4">
        <v>7.4168250651426897</v>
      </c>
      <c r="E1300" s="2" t="s">
        <v>6183</v>
      </c>
      <c r="F1300" s="2" t="s">
        <v>31</v>
      </c>
      <c r="G1300" s="2" t="s">
        <v>254</v>
      </c>
      <c r="H1300" s="2" t="s">
        <v>115</v>
      </c>
      <c r="I1300" s="2" t="s">
        <v>6184</v>
      </c>
      <c r="J1300" s="2" t="s">
        <v>112</v>
      </c>
      <c r="K1300" s="2" t="s">
        <v>496</v>
      </c>
      <c r="L1300" s="2" t="s">
        <v>783</v>
      </c>
      <c r="M1300" s="2" t="s">
        <v>6185</v>
      </c>
      <c r="N1300" s="2"/>
      <c r="O1300" s="2" t="s">
        <v>2559</v>
      </c>
      <c r="P1300" s="2" t="s">
        <v>40</v>
      </c>
      <c r="Q1300" s="2" t="s">
        <v>41</v>
      </c>
      <c r="R1300" s="4">
        <v>7.4168250651426897</v>
      </c>
      <c r="S1300" s="2" t="s">
        <v>59</v>
      </c>
      <c r="T1300" s="4">
        <v>37.25</v>
      </c>
      <c r="U1300" s="4">
        <v>100</v>
      </c>
      <c r="V1300" s="4">
        <v>13.44</v>
      </c>
      <c r="W1300" s="4">
        <v>32.352805356730499</v>
      </c>
      <c r="X1300" s="4">
        <v>8.5275404705097593</v>
      </c>
      <c r="Y1300" s="4">
        <v>1.2679904563996001</v>
      </c>
      <c r="Z1300" s="4"/>
      <c r="AA1300" s="4"/>
      <c r="AB1300" s="4"/>
      <c r="AC1300" s="2" t="b">
        <v>1</v>
      </c>
    </row>
    <row r="1301" spans="1:29" hidden="1" collapsed="1" x14ac:dyDescent="0.3">
      <c r="A1301" s="2" t="s">
        <v>4112</v>
      </c>
      <c r="B1301" s="3">
        <v>39353</v>
      </c>
      <c r="C1301" s="3">
        <v>39353</v>
      </c>
      <c r="D1301" s="4">
        <v>92.721215317528703</v>
      </c>
      <c r="E1301" s="2" t="s">
        <v>4113</v>
      </c>
      <c r="F1301" s="2" t="s">
        <v>482</v>
      </c>
      <c r="G1301" s="2" t="s">
        <v>908</v>
      </c>
      <c r="H1301" s="2" t="s">
        <v>369</v>
      </c>
      <c r="I1301" s="2" t="s">
        <v>4114</v>
      </c>
      <c r="J1301" s="2" t="s">
        <v>482</v>
      </c>
      <c r="K1301" s="2" t="s">
        <v>485</v>
      </c>
      <c r="L1301" s="2" t="s">
        <v>36</v>
      </c>
      <c r="M1301" s="2" t="s">
        <v>4115</v>
      </c>
      <c r="N1301" s="2"/>
      <c r="O1301" s="2"/>
      <c r="P1301" s="2" t="s">
        <v>40</v>
      </c>
      <c r="Q1301" s="2" t="s">
        <v>41</v>
      </c>
      <c r="R1301" s="4">
        <v>92.721215317528703</v>
      </c>
      <c r="S1301" s="2" t="s">
        <v>67</v>
      </c>
      <c r="T1301" s="4">
        <v>49</v>
      </c>
      <c r="U1301" s="4">
        <v>100</v>
      </c>
      <c r="V1301" s="4">
        <v>252.197</v>
      </c>
      <c r="W1301" s="4">
        <v>25.316121403232199</v>
      </c>
      <c r="X1301" s="4">
        <v>8.4113782682958895</v>
      </c>
      <c r="Y1301" s="4">
        <v>-6.6918933123111302</v>
      </c>
      <c r="Z1301" s="4"/>
      <c r="AA1301" s="4"/>
      <c r="AB1301" s="4"/>
      <c r="AC1301" s="2" t="b">
        <v>1</v>
      </c>
    </row>
    <row r="1302" spans="1:29" hidden="1" collapsed="1" x14ac:dyDescent="0.3">
      <c r="A1302" s="2" t="s">
        <v>4875</v>
      </c>
      <c r="B1302" s="3">
        <v>40917</v>
      </c>
      <c r="C1302" s="3">
        <v>40917</v>
      </c>
      <c r="D1302" s="4">
        <v>3.6704778657285302</v>
      </c>
      <c r="E1302" s="2" t="s">
        <v>4876</v>
      </c>
      <c r="F1302" s="2" t="s">
        <v>227</v>
      </c>
      <c r="G1302" s="2" t="s">
        <v>272</v>
      </c>
      <c r="H1302" s="2" t="s">
        <v>185</v>
      </c>
      <c r="I1302" s="2" t="s">
        <v>4877</v>
      </c>
      <c r="J1302" s="2" t="s">
        <v>227</v>
      </c>
      <c r="K1302" s="2" t="s">
        <v>272</v>
      </c>
      <c r="L1302" s="2" t="s">
        <v>36</v>
      </c>
      <c r="M1302" s="2" t="s">
        <v>4878</v>
      </c>
      <c r="N1302" s="2"/>
      <c r="O1302" s="2"/>
      <c r="P1302" s="2" t="s">
        <v>40</v>
      </c>
      <c r="Q1302" s="2" t="s">
        <v>41</v>
      </c>
      <c r="R1302" s="4">
        <v>3.6704778657285302</v>
      </c>
      <c r="S1302" s="2" t="s">
        <v>59</v>
      </c>
      <c r="T1302" s="4">
        <v>49</v>
      </c>
      <c r="U1302" s="4">
        <v>100</v>
      </c>
      <c r="V1302" s="4">
        <v>10.571999999999999</v>
      </c>
      <c r="W1302" s="4">
        <v>23.355</v>
      </c>
      <c r="X1302" s="4">
        <v>8.3160000000000007</v>
      </c>
      <c r="Y1302" s="4">
        <v>-2.5350000000000001</v>
      </c>
      <c r="Z1302" s="4"/>
      <c r="AA1302" s="4"/>
      <c r="AB1302" s="4"/>
      <c r="AC1302" s="2" t="b">
        <v>1</v>
      </c>
    </row>
    <row r="1303" spans="1:29" hidden="1" collapsed="1" x14ac:dyDescent="0.3">
      <c r="A1303" s="2" t="s">
        <v>5167</v>
      </c>
      <c r="B1303" s="3">
        <v>41823</v>
      </c>
      <c r="C1303" s="3">
        <v>42692</v>
      </c>
      <c r="D1303" s="4">
        <v>33.75</v>
      </c>
      <c r="E1303" s="2" t="s">
        <v>5168</v>
      </c>
      <c r="F1303" s="2" t="s">
        <v>482</v>
      </c>
      <c r="G1303" s="2" t="s">
        <v>485</v>
      </c>
      <c r="H1303" s="2" t="s">
        <v>36</v>
      </c>
      <c r="I1303" s="2" t="s">
        <v>5169</v>
      </c>
      <c r="J1303" s="2" t="s">
        <v>131</v>
      </c>
      <c r="K1303" s="2" t="s">
        <v>132</v>
      </c>
      <c r="L1303" s="2" t="s">
        <v>185</v>
      </c>
      <c r="M1303" s="2" t="s">
        <v>5170</v>
      </c>
      <c r="N1303" s="2"/>
      <c r="O1303" s="2"/>
      <c r="P1303" s="2" t="s">
        <v>40</v>
      </c>
      <c r="Q1303" s="2" t="s">
        <v>41</v>
      </c>
      <c r="R1303" s="4">
        <v>33.75</v>
      </c>
      <c r="S1303" s="2" t="s">
        <v>109</v>
      </c>
      <c r="T1303" s="4">
        <v>6.09</v>
      </c>
      <c r="U1303" s="4">
        <v>64</v>
      </c>
      <c r="V1303" s="4">
        <v>124.57899999999999</v>
      </c>
      <c r="W1303" s="4">
        <v>16.210863106574202</v>
      </c>
      <c r="X1303" s="4">
        <v>8.3042583987202008</v>
      </c>
      <c r="Y1303" s="4">
        <v>7.3489753942256399</v>
      </c>
      <c r="Z1303" s="4"/>
      <c r="AA1303" s="4"/>
      <c r="AB1303" s="4"/>
      <c r="AC1303" s="2" t="b">
        <v>1</v>
      </c>
    </row>
    <row r="1304" spans="1:29" hidden="1" collapsed="1" x14ac:dyDescent="0.3">
      <c r="A1304" s="2" t="s">
        <v>3110</v>
      </c>
      <c r="B1304" s="3">
        <v>39301</v>
      </c>
      <c r="C1304" s="3">
        <v>39303</v>
      </c>
      <c r="D1304" s="4">
        <v>23.824000000000002</v>
      </c>
      <c r="E1304" s="2" t="s">
        <v>3111</v>
      </c>
      <c r="F1304" s="2" t="s">
        <v>131</v>
      </c>
      <c r="G1304" s="2" t="s">
        <v>132</v>
      </c>
      <c r="H1304" s="2" t="s">
        <v>36</v>
      </c>
      <c r="I1304" s="2" t="s">
        <v>3112</v>
      </c>
      <c r="J1304" s="2" t="s">
        <v>218</v>
      </c>
      <c r="K1304" s="2" t="s">
        <v>1535</v>
      </c>
      <c r="L1304" s="2" t="s">
        <v>115</v>
      </c>
      <c r="M1304" s="2" t="s">
        <v>3113</v>
      </c>
      <c r="N1304" s="2"/>
      <c r="O1304" s="2" t="s">
        <v>2186</v>
      </c>
      <c r="P1304" s="2" t="s">
        <v>40</v>
      </c>
      <c r="Q1304" s="2" t="s">
        <v>41</v>
      </c>
      <c r="R1304" s="4">
        <v>23.824000000000002</v>
      </c>
      <c r="S1304" s="2" t="s">
        <v>59</v>
      </c>
      <c r="T1304" s="4">
        <v>32</v>
      </c>
      <c r="U1304" s="4">
        <v>100</v>
      </c>
      <c r="V1304" s="4">
        <v>256.91899999999998</v>
      </c>
      <c r="W1304" s="4">
        <v>32.656497220982601</v>
      </c>
      <c r="X1304" s="4">
        <v>8.2254858209257993</v>
      </c>
      <c r="Y1304" s="4">
        <v>11.649559819871</v>
      </c>
      <c r="Z1304" s="4"/>
      <c r="AA1304" s="4"/>
      <c r="AB1304" s="4"/>
      <c r="AC1304" s="2" t="b">
        <v>1</v>
      </c>
    </row>
    <row r="1305" spans="1:29" hidden="1" collapsed="1" x14ac:dyDescent="0.3">
      <c r="A1305" s="2" t="s">
        <v>2994</v>
      </c>
      <c r="B1305" s="3">
        <v>42144</v>
      </c>
      <c r="C1305" s="3">
        <v>42144</v>
      </c>
      <c r="D1305" s="4">
        <v>13.963599259119601</v>
      </c>
      <c r="E1305" s="2" t="s">
        <v>2995</v>
      </c>
      <c r="F1305" s="2" t="s">
        <v>101</v>
      </c>
      <c r="G1305" s="2" t="s">
        <v>235</v>
      </c>
      <c r="H1305" s="2" t="s">
        <v>569</v>
      </c>
      <c r="I1305" s="2" t="s">
        <v>2996</v>
      </c>
      <c r="J1305" s="2" t="s">
        <v>128</v>
      </c>
      <c r="K1305" s="2" t="s">
        <v>313</v>
      </c>
      <c r="L1305" s="2" t="s">
        <v>210</v>
      </c>
      <c r="M1305" s="2" t="s">
        <v>2997</v>
      </c>
      <c r="N1305" s="2"/>
      <c r="O1305" s="2"/>
      <c r="P1305" s="2" t="s">
        <v>40</v>
      </c>
      <c r="Q1305" s="2" t="s">
        <v>41</v>
      </c>
      <c r="R1305" s="4">
        <v>13.963599259119601</v>
      </c>
      <c r="S1305" s="2" t="s">
        <v>109</v>
      </c>
      <c r="T1305" s="4">
        <v>23.565000000000001</v>
      </c>
      <c r="U1305" s="4">
        <v>53.465000000000003</v>
      </c>
      <c r="V1305" s="4">
        <v>41.145000000000003</v>
      </c>
      <c r="W1305" s="4">
        <v>59.863758029978598</v>
      </c>
      <c r="X1305" s="4">
        <v>8.1501605995717394</v>
      </c>
      <c r="Y1305" s="4">
        <v>-1.6654175588865101</v>
      </c>
      <c r="Z1305" s="4">
        <v>54.691674624719703</v>
      </c>
      <c r="AA1305" s="4">
        <v>8.2620685215189005E-2</v>
      </c>
      <c r="AB1305" s="4">
        <v>38.479193479193498</v>
      </c>
      <c r="AC1305" s="2" t="b">
        <v>1</v>
      </c>
    </row>
    <row r="1306" spans="1:29" hidden="1" collapsed="1" x14ac:dyDescent="0.3">
      <c r="A1306" s="2" t="s">
        <v>2875</v>
      </c>
      <c r="B1306" s="3">
        <v>38432</v>
      </c>
      <c r="C1306" s="3">
        <v>38432</v>
      </c>
      <c r="D1306" s="4">
        <v>5.9270956704829603</v>
      </c>
      <c r="E1306" s="2" t="s">
        <v>2876</v>
      </c>
      <c r="F1306" s="2" t="s">
        <v>70</v>
      </c>
      <c r="G1306" s="2" t="s">
        <v>71</v>
      </c>
      <c r="H1306" s="2" t="s">
        <v>783</v>
      </c>
      <c r="I1306" s="2" t="s">
        <v>2877</v>
      </c>
      <c r="J1306" s="2" t="s">
        <v>367</v>
      </c>
      <c r="K1306" s="2" t="s">
        <v>816</v>
      </c>
      <c r="L1306" s="2" t="s">
        <v>115</v>
      </c>
      <c r="M1306" s="2" t="s">
        <v>2878</v>
      </c>
      <c r="N1306" s="2"/>
      <c r="O1306" s="2" t="s">
        <v>2879</v>
      </c>
      <c r="P1306" s="2" t="s">
        <v>40</v>
      </c>
      <c r="Q1306" s="2" t="s">
        <v>41</v>
      </c>
      <c r="R1306" s="4">
        <v>8.7169364390051296</v>
      </c>
      <c r="S1306" s="2" t="s">
        <v>155</v>
      </c>
      <c r="T1306" s="4">
        <v>29.972999999999999</v>
      </c>
      <c r="U1306" s="4">
        <v>98.643000000000001</v>
      </c>
      <c r="V1306" s="4">
        <v>128.709</v>
      </c>
      <c r="W1306" s="4">
        <v>46.843286588524201</v>
      </c>
      <c r="X1306" s="4">
        <v>7.9785907495156101</v>
      </c>
      <c r="Y1306" s="4">
        <v>5.7494196865348099</v>
      </c>
      <c r="Z1306" s="4">
        <v>4.4366363995262503</v>
      </c>
      <c r="AA1306" s="4">
        <v>0.62429267008817002</v>
      </c>
      <c r="AB1306" s="4">
        <v>10.8006316620608</v>
      </c>
      <c r="AC1306" s="2" t="b">
        <v>1</v>
      </c>
    </row>
    <row r="1307" spans="1:29" hidden="1" collapsed="1" x14ac:dyDescent="0.3">
      <c r="A1307" s="2" t="s">
        <v>1959</v>
      </c>
      <c r="B1307" s="3">
        <v>41316</v>
      </c>
      <c r="C1307" s="3">
        <v>41316</v>
      </c>
      <c r="D1307" s="4">
        <v>20.109125521161499</v>
      </c>
      <c r="E1307" s="2" t="s">
        <v>1960</v>
      </c>
      <c r="F1307" s="2" t="s">
        <v>367</v>
      </c>
      <c r="G1307" s="2" t="s">
        <v>368</v>
      </c>
      <c r="H1307" s="2" t="s">
        <v>46</v>
      </c>
      <c r="I1307" s="2" t="s">
        <v>1961</v>
      </c>
      <c r="J1307" s="2" t="s">
        <v>482</v>
      </c>
      <c r="K1307" s="2" t="s">
        <v>930</v>
      </c>
      <c r="L1307" s="2" t="s">
        <v>142</v>
      </c>
      <c r="M1307" s="2" t="s">
        <v>1962</v>
      </c>
      <c r="N1307" s="2"/>
      <c r="O1307" s="2"/>
      <c r="P1307" s="2" t="s">
        <v>40</v>
      </c>
      <c r="Q1307" s="2" t="s">
        <v>41</v>
      </c>
      <c r="R1307" s="4">
        <v>20.109125521161499</v>
      </c>
      <c r="S1307" s="2" t="s">
        <v>42</v>
      </c>
      <c r="T1307" s="4">
        <v>0</v>
      </c>
      <c r="U1307" s="4">
        <v>50</v>
      </c>
      <c r="V1307" s="4">
        <v>122.312</v>
      </c>
      <c r="W1307" s="4">
        <v>25.9748771163299</v>
      </c>
      <c r="X1307" s="4">
        <v>7.6187875477880898</v>
      </c>
      <c r="Y1307" s="4">
        <v>1.87329328235937</v>
      </c>
      <c r="Z1307" s="4">
        <v>42.327686299345601</v>
      </c>
      <c r="AA1307" s="4">
        <v>32.356976989655898</v>
      </c>
      <c r="AB1307" s="4"/>
      <c r="AC1307" s="2" t="b">
        <v>1</v>
      </c>
    </row>
    <row r="1308" spans="1:29" hidden="1" collapsed="1" x14ac:dyDescent="0.3">
      <c r="A1308" s="2" t="s">
        <v>2819</v>
      </c>
      <c r="B1308" s="3">
        <v>42851</v>
      </c>
      <c r="C1308" s="3">
        <v>42851</v>
      </c>
      <c r="D1308" s="4">
        <v>222.083408232968</v>
      </c>
      <c r="E1308" s="2" t="s">
        <v>2820</v>
      </c>
      <c r="F1308" s="2" t="s">
        <v>227</v>
      </c>
      <c r="G1308" s="2" t="s">
        <v>272</v>
      </c>
      <c r="H1308" s="2" t="s">
        <v>974</v>
      </c>
      <c r="I1308" s="2" t="s">
        <v>2821</v>
      </c>
      <c r="J1308" s="2" t="s">
        <v>227</v>
      </c>
      <c r="K1308" s="2" t="s">
        <v>272</v>
      </c>
      <c r="L1308" s="2" t="s">
        <v>185</v>
      </c>
      <c r="M1308" s="2" t="s">
        <v>2822</v>
      </c>
      <c r="N1308" s="2" t="s">
        <v>2823</v>
      </c>
      <c r="O1308" s="2" t="s">
        <v>2824</v>
      </c>
      <c r="P1308" s="2" t="s">
        <v>40</v>
      </c>
      <c r="Q1308" s="2" t="s">
        <v>41</v>
      </c>
      <c r="R1308" s="4">
        <v>226.97157237872699</v>
      </c>
      <c r="S1308" s="2" t="s">
        <v>59</v>
      </c>
      <c r="T1308" s="4">
        <v>6.7990000000000004</v>
      </c>
      <c r="U1308" s="4">
        <v>100</v>
      </c>
      <c r="V1308" s="4"/>
      <c r="W1308" s="4">
        <v>534.88160833953805</v>
      </c>
      <c r="X1308" s="4">
        <v>7.5770662695457904</v>
      </c>
      <c r="Y1308" s="4">
        <v>40.276991809381997</v>
      </c>
      <c r="Z1308" s="4">
        <v>17.0687340835246</v>
      </c>
      <c r="AA1308" s="4">
        <v>1.27080902738575</v>
      </c>
      <c r="AB1308" s="4">
        <v>101.219572838708</v>
      </c>
      <c r="AC1308" s="2" t="b">
        <v>1</v>
      </c>
    </row>
    <row r="1309" spans="1:29" hidden="1" collapsed="1" x14ac:dyDescent="0.3">
      <c r="A1309" s="2" t="s">
        <v>5511</v>
      </c>
      <c r="B1309" s="3">
        <v>42573</v>
      </c>
      <c r="C1309" s="3">
        <v>42573</v>
      </c>
      <c r="D1309" s="4">
        <v>6.3815498154981496</v>
      </c>
      <c r="E1309" s="2" t="s">
        <v>5512</v>
      </c>
      <c r="F1309" s="2" t="s">
        <v>31</v>
      </c>
      <c r="G1309" s="2" t="s">
        <v>254</v>
      </c>
      <c r="H1309" s="2" t="s">
        <v>548</v>
      </c>
      <c r="I1309" s="2" t="s">
        <v>5513</v>
      </c>
      <c r="J1309" s="2" t="s">
        <v>367</v>
      </c>
      <c r="K1309" s="2" t="s">
        <v>816</v>
      </c>
      <c r="L1309" s="2" t="s">
        <v>783</v>
      </c>
      <c r="M1309" s="2" t="s">
        <v>5514</v>
      </c>
      <c r="N1309" s="2"/>
      <c r="O1309" s="2" t="s">
        <v>5515</v>
      </c>
      <c r="P1309" s="2" t="s">
        <v>40</v>
      </c>
      <c r="Q1309" s="2" t="s">
        <v>41</v>
      </c>
      <c r="R1309" s="4">
        <v>6.3815498154981496</v>
      </c>
      <c r="S1309" s="2" t="s">
        <v>59</v>
      </c>
      <c r="T1309" s="4">
        <v>20</v>
      </c>
      <c r="U1309" s="4">
        <v>100</v>
      </c>
      <c r="V1309" s="4">
        <v>13.461</v>
      </c>
      <c r="W1309" s="4">
        <v>16.310062111801201</v>
      </c>
      <c r="X1309" s="4">
        <v>7.2931677018633598</v>
      </c>
      <c r="Y1309" s="4">
        <v>2.6978881987577599</v>
      </c>
      <c r="Z1309" s="4"/>
      <c r="AA1309" s="4"/>
      <c r="AB1309" s="4"/>
      <c r="AC1309" s="2" t="b">
        <v>1</v>
      </c>
    </row>
    <row r="1310" spans="1:29" hidden="1" collapsed="1" x14ac:dyDescent="0.3">
      <c r="A1310" s="2" t="s">
        <v>2939</v>
      </c>
      <c r="B1310" s="3">
        <v>44019</v>
      </c>
      <c r="C1310" s="3">
        <v>44019</v>
      </c>
      <c r="D1310" s="4">
        <v>1.0305851063829801</v>
      </c>
      <c r="E1310" s="2" t="s">
        <v>2940</v>
      </c>
      <c r="F1310" s="2" t="s">
        <v>482</v>
      </c>
      <c r="G1310" s="2" t="s">
        <v>483</v>
      </c>
      <c r="H1310" s="2" t="s">
        <v>185</v>
      </c>
      <c r="I1310" s="2" t="s">
        <v>2941</v>
      </c>
      <c r="J1310" s="2" t="s">
        <v>482</v>
      </c>
      <c r="K1310" s="2" t="s">
        <v>483</v>
      </c>
      <c r="L1310" s="2" t="s">
        <v>1503</v>
      </c>
      <c r="M1310" s="2" t="s">
        <v>2942</v>
      </c>
      <c r="N1310" s="2" t="s">
        <v>2943</v>
      </c>
      <c r="O1310" s="2"/>
      <c r="P1310" s="2" t="s">
        <v>40</v>
      </c>
      <c r="Q1310" s="2" t="s">
        <v>41</v>
      </c>
      <c r="R1310" s="4">
        <v>1.0328014184397201</v>
      </c>
      <c r="S1310" s="2" t="s">
        <v>42</v>
      </c>
      <c r="T1310" s="4">
        <v>22.995999999999999</v>
      </c>
      <c r="U1310" s="4">
        <v>100</v>
      </c>
      <c r="V1310" s="4">
        <v>205.42500000000001</v>
      </c>
      <c r="W1310" s="4">
        <v>13.00050999592</v>
      </c>
      <c r="X1310" s="4">
        <v>7.2585339317285502</v>
      </c>
      <c r="Y1310" s="4">
        <v>0.470556235550116</v>
      </c>
      <c r="Z1310" s="4">
        <v>0.26154866278641398</v>
      </c>
      <c r="AA1310" s="4">
        <v>0.30354380019155702</v>
      </c>
      <c r="AB1310" s="4">
        <v>0.96615476367973796</v>
      </c>
      <c r="AC1310" s="2" t="b">
        <v>1</v>
      </c>
    </row>
    <row r="1311" spans="1:29" hidden="1" collapsed="1" x14ac:dyDescent="0.3">
      <c r="A1311" s="2" t="s">
        <v>3723</v>
      </c>
      <c r="B1311" s="3">
        <v>38391</v>
      </c>
      <c r="C1311" s="3">
        <v>38391</v>
      </c>
      <c r="D1311" s="4">
        <v>6.3830058851314302</v>
      </c>
      <c r="E1311" s="2" t="s">
        <v>3724</v>
      </c>
      <c r="F1311" s="2" t="s">
        <v>367</v>
      </c>
      <c r="G1311" s="2" t="s">
        <v>604</v>
      </c>
      <c r="H1311" s="2" t="s">
        <v>220</v>
      </c>
      <c r="I1311" s="2" t="s">
        <v>3000</v>
      </c>
      <c r="J1311" s="2" t="s">
        <v>367</v>
      </c>
      <c r="K1311" s="2" t="s">
        <v>604</v>
      </c>
      <c r="L1311" s="2" t="s">
        <v>36</v>
      </c>
      <c r="M1311" s="2" t="s">
        <v>3001</v>
      </c>
      <c r="N1311" s="2"/>
      <c r="O1311" s="2"/>
      <c r="P1311" s="2" t="s">
        <v>40</v>
      </c>
      <c r="Q1311" s="2" t="s">
        <v>41</v>
      </c>
      <c r="R1311" s="4">
        <v>6.3830058851314302</v>
      </c>
      <c r="S1311" s="2" t="s">
        <v>59</v>
      </c>
      <c r="T1311" s="4">
        <v>0</v>
      </c>
      <c r="U1311" s="4">
        <v>100</v>
      </c>
      <c r="V1311" s="4">
        <v>182.202</v>
      </c>
      <c r="W1311" s="4">
        <v>20.25</v>
      </c>
      <c r="X1311" s="4">
        <v>7.2190000000000003</v>
      </c>
      <c r="Y1311" s="4">
        <v>6.2539999999999996</v>
      </c>
      <c r="Z1311" s="4"/>
      <c r="AA1311" s="4"/>
      <c r="AB1311" s="4"/>
      <c r="AC1311" s="2" t="b">
        <v>1</v>
      </c>
    </row>
    <row r="1312" spans="1:29" collapsed="1" x14ac:dyDescent="0.3">
      <c r="A1312" s="2" t="s">
        <v>5107</v>
      </c>
      <c r="B1312" s="3">
        <v>41613</v>
      </c>
      <c r="C1312" s="3">
        <v>41613</v>
      </c>
      <c r="D1312" s="4">
        <v>10.097017606899</v>
      </c>
      <c r="E1312" s="2" t="s">
        <v>5108</v>
      </c>
      <c r="F1312" s="2" t="s">
        <v>218</v>
      </c>
      <c r="G1312" s="2" t="s">
        <v>1033</v>
      </c>
      <c r="H1312" s="2" t="s">
        <v>115</v>
      </c>
      <c r="I1312" s="2" t="s">
        <v>5109</v>
      </c>
      <c r="J1312" s="2" t="s">
        <v>149</v>
      </c>
      <c r="K1312" s="2" t="s">
        <v>328</v>
      </c>
      <c r="L1312" s="2" t="s">
        <v>115</v>
      </c>
      <c r="M1312" s="2" t="s">
        <v>5110</v>
      </c>
      <c r="N1312" s="2"/>
      <c r="O1312" s="2"/>
      <c r="P1312" s="2" t="s">
        <v>40</v>
      </c>
      <c r="Q1312" s="2" t="s">
        <v>41</v>
      </c>
      <c r="R1312" s="4">
        <v>10.097017606899</v>
      </c>
      <c r="S1312" s="2" t="s">
        <v>109</v>
      </c>
      <c r="T1312" s="4">
        <v>25.1</v>
      </c>
      <c r="U1312" s="4">
        <v>100</v>
      </c>
      <c r="V1312" s="4">
        <v>51.438000000000002</v>
      </c>
      <c r="W1312" s="4">
        <v>68.001758561617905</v>
      </c>
      <c r="X1312" s="4">
        <v>7.1873626123736001</v>
      </c>
      <c r="Y1312" s="4">
        <v>-11.3821384715674</v>
      </c>
      <c r="Z1312" s="4"/>
      <c r="AA1312" s="4"/>
      <c r="AB1312" s="4"/>
      <c r="AC1312" s="2" t="b">
        <v>1</v>
      </c>
    </row>
    <row r="1313" spans="1:29" collapsed="1" x14ac:dyDescent="0.3">
      <c r="A1313" s="2" t="s">
        <v>3654</v>
      </c>
      <c r="B1313" s="3">
        <v>38271</v>
      </c>
      <c r="C1313" s="3">
        <v>38271</v>
      </c>
      <c r="D1313" s="4">
        <v>109.140853015476</v>
      </c>
      <c r="E1313" s="2" t="s">
        <v>3655</v>
      </c>
      <c r="F1313" s="2" t="s">
        <v>367</v>
      </c>
      <c r="G1313" s="2" t="s">
        <v>750</v>
      </c>
      <c r="H1313" s="2" t="s">
        <v>48</v>
      </c>
      <c r="I1313" s="2" t="s">
        <v>3656</v>
      </c>
      <c r="J1313" s="2" t="s">
        <v>367</v>
      </c>
      <c r="K1313" s="2" t="s">
        <v>604</v>
      </c>
      <c r="L1313" s="2" t="s">
        <v>220</v>
      </c>
      <c r="M1313" s="2" t="s">
        <v>3657</v>
      </c>
      <c r="N1313" s="2"/>
      <c r="O1313" s="2"/>
      <c r="P1313" s="2" t="s">
        <v>40</v>
      </c>
      <c r="Q1313" s="2" t="s">
        <v>41</v>
      </c>
      <c r="R1313" s="4">
        <v>109.140853015476</v>
      </c>
      <c r="S1313" s="2" t="s">
        <v>42</v>
      </c>
      <c r="T1313" s="4">
        <v>30</v>
      </c>
      <c r="U1313" s="4">
        <v>51</v>
      </c>
      <c r="V1313" s="4">
        <v>13.67</v>
      </c>
      <c r="W1313" s="4">
        <v>6.62043937528352</v>
      </c>
      <c r="X1313" s="4">
        <v>7.1375801957099299</v>
      </c>
      <c r="Y1313" s="4">
        <v>2.0594906357332601</v>
      </c>
      <c r="Z1313" s="4"/>
      <c r="AA1313" s="4"/>
      <c r="AB1313" s="4"/>
      <c r="AC1313" s="2" t="b">
        <v>1</v>
      </c>
    </row>
    <row r="1314" spans="1:29" hidden="1" collapsed="1" x14ac:dyDescent="0.3">
      <c r="A1314" s="2" t="s">
        <v>4485</v>
      </c>
      <c r="B1314" s="3">
        <v>40186</v>
      </c>
      <c r="C1314" s="3">
        <v>40186</v>
      </c>
      <c r="D1314" s="4">
        <v>53.6543689320388</v>
      </c>
      <c r="E1314" s="2" t="s">
        <v>4486</v>
      </c>
      <c r="F1314" s="2" t="s">
        <v>101</v>
      </c>
      <c r="G1314" s="2" t="s">
        <v>235</v>
      </c>
      <c r="H1314" s="2" t="s">
        <v>185</v>
      </c>
      <c r="I1314" s="2" t="s">
        <v>4487</v>
      </c>
      <c r="J1314" s="2" t="s">
        <v>31</v>
      </c>
      <c r="K1314" s="2" t="s">
        <v>254</v>
      </c>
      <c r="L1314" s="2" t="s">
        <v>115</v>
      </c>
      <c r="M1314" s="2" t="s">
        <v>4488</v>
      </c>
      <c r="N1314" s="2"/>
      <c r="O1314" s="2"/>
      <c r="P1314" s="2" t="s">
        <v>40</v>
      </c>
      <c r="Q1314" s="2" t="s">
        <v>41</v>
      </c>
      <c r="R1314" s="4">
        <v>53.6543689320388</v>
      </c>
      <c r="S1314" s="2" t="s">
        <v>59</v>
      </c>
      <c r="T1314" s="4">
        <v>36.82</v>
      </c>
      <c r="U1314" s="4">
        <v>50.02</v>
      </c>
      <c r="V1314" s="4">
        <v>29.699000000000002</v>
      </c>
      <c r="W1314" s="4">
        <v>26.518718514372299</v>
      </c>
      <c r="X1314" s="4">
        <v>6.9803430904481303</v>
      </c>
      <c r="Y1314" s="4">
        <v>-3.1131671660465599</v>
      </c>
      <c r="Z1314" s="4"/>
      <c r="AA1314" s="4"/>
      <c r="AB1314" s="4"/>
      <c r="AC1314" s="2" t="b">
        <v>1</v>
      </c>
    </row>
    <row r="1315" spans="1:29" hidden="1" collapsed="1" x14ac:dyDescent="0.3">
      <c r="A1315" s="2" t="s">
        <v>6002</v>
      </c>
      <c r="B1315" s="3">
        <v>44186</v>
      </c>
      <c r="C1315" s="3">
        <v>44186</v>
      </c>
      <c r="D1315" s="4">
        <v>29.068195338272702</v>
      </c>
      <c r="E1315" s="2" t="s">
        <v>6003</v>
      </c>
      <c r="F1315" s="2" t="s">
        <v>367</v>
      </c>
      <c r="G1315" s="2" t="s">
        <v>604</v>
      </c>
      <c r="H1315" s="2" t="s">
        <v>115</v>
      </c>
      <c r="I1315" s="2" t="s">
        <v>6004</v>
      </c>
      <c r="J1315" s="2" t="s">
        <v>367</v>
      </c>
      <c r="K1315" s="2" t="s">
        <v>604</v>
      </c>
      <c r="L1315" s="2" t="s">
        <v>311</v>
      </c>
      <c r="M1315" s="2" t="s">
        <v>6005</v>
      </c>
      <c r="N1315" s="2"/>
      <c r="O1315" s="2"/>
      <c r="P1315" s="2" t="s">
        <v>40</v>
      </c>
      <c r="Q1315" s="2" t="s">
        <v>41</v>
      </c>
      <c r="R1315" s="4">
        <v>29.068195338272702</v>
      </c>
      <c r="S1315" s="2" t="s">
        <v>42</v>
      </c>
      <c r="T1315" s="4">
        <v>0</v>
      </c>
      <c r="U1315" s="4">
        <v>100</v>
      </c>
      <c r="V1315" s="4"/>
      <c r="W1315" s="4">
        <v>24.393661223306601</v>
      </c>
      <c r="X1315" s="4">
        <v>6.7611777535441702</v>
      </c>
      <c r="Y1315" s="4">
        <v>-12.0605165440415</v>
      </c>
      <c r="Z1315" s="4"/>
      <c r="AA1315" s="4"/>
      <c r="AB1315" s="4"/>
      <c r="AC1315" s="2" t="b">
        <v>1</v>
      </c>
    </row>
    <row r="1316" spans="1:29" hidden="1" collapsed="1" x14ac:dyDescent="0.3">
      <c r="A1316" s="2" t="s">
        <v>5993</v>
      </c>
      <c r="B1316" s="3">
        <v>44158</v>
      </c>
      <c r="C1316" s="3">
        <v>44158</v>
      </c>
      <c r="D1316" s="4">
        <v>10.059748811120601</v>
      </c>
      <c r="E1316" s="2" t="s">
        <v>5994</v>
      </c>
      <c r="F1316" s="2" t="s">
        <v>367</v>
      </c>
      <c r="G1316" s="2" t="s">
        <v>748</v>
      </c>
      <c r="H1316" s="2" t="s">
        <v>372</v>
      </c>
      <c r="I1316" s="2" t="s">
        <v>5995</v>
      </c>
      <c r="J1316" s="2" t="s">
        <v>367</v>
      </c>
      <c r="K1316" s="2" t="s">
        <v>748</v>
      </c>
      <c r="L1316" s="2" t="s">
        <v>548</v>
      </c>
      <c r="M1316" s="2" t="s">
        <v>5996</v>
      </c>
      <c r="N1316" s="2"/>
      <c r="O1316" s="2" t="s">
        <v>5997</v>
      </c>
      <c r="P1316" s="2" t="s">
        <v>40</v>
      </c>
      <c r="Q1316" s="2" t="s">
        <v>41</v>
      </c>
      <c r="R1316" s="4">
        <v>10.059748811120601</v>
      </c>
      <c r="S1316" s="2" t="s">
        <v>42</v>
      </c>
      <c r="T1316" s="4">
        <v>20</v>
      </c>
      <c r="U1316" s="4">
        <v>80</v>
      </c>
      <c r="V1316" s="4">
        <v>68</v>
      </c>
      <c r="W1316" s="4">
        <v>26.0116121540546</v>
      </c>
      <c r="X1316" s="4">
        <v>6.58125282239856</v>
      </c>
      <c r="Y1316" s="4">
        <v>1.7525320947035701</v>
      </c>
      <c r="Z1316" s="4"/>
      <c r="AA1316" s="4"/>
      <c r="AB1316" s="4"/>
      <c r="AC1316" s="2" t="b">
        <v>1</v>
      </c>
    </row>
    <row r="1317" spans="1:29" hidden="1" collapsed="1" x14ac:dyDescent="0.3">
      <c r="A1317" s="2" t="s">
        <v>2667</v>
      </c>
      <c r="B1317" s="3">
        <v>43682</v>
      </c>
      <c r="C1317" s="3">
        <v>43682</v>
      </c>
      <c r="D1317" s="4">
        <v>18.632000000000001</v>
      </c>
      <c r="E1317" s="2" t="s">
        <v>2668</v>
      </c>
      <c r="F1317" s="2" t="s">
        <v>140</v>
      </c>
      <c r="G1317" s="2" t="s">
        <v>141</v>
      </c>
      <c r="H1317" s="2" t="s">
        <v>2669</v>
      </c>
      <c r="I1317" s="2" t="s">
        <v>2670</v>
      </c>
      <c r="J1317" s="2" t="s">
        <v>482</v>
      </c>
      <c r="K1317" s="2" t="s">
        <v>485</v>
      </c>
      <c r="L1317" s="2" t="s">
        <v>185</v>
      </c>
      <c r="M1317" s="2" t="s">
        <v>2671</v>
      </c>
      <c r="N1317" s="2"/>
      <c r="O1317" s="2" t="s">
        <v>2672</v>
      </c>
      <c r="P1317" s="2" t="s">
        <v>40</v>
      </c>
      <c r="Q1317" s="2" t="s">
        <v>41</v>
      </c>
      <c r="R1317" s="4">
        <v>18.632000000000001</v>
      </c>
      <c r="S1317" s="2" t="s">
        <v>67</v>
      </c>
      <c r="T1317" s="4">
        <v>19.899999999999999</v>
      </c>
      <c r="U1317" s="4">
        <v>66.290000000000006</v>
      </c>
      <c r="V1317" s="4">
        <v>123.947</v>
      </c>
      <c r="W1317" s="4">
        <v>25.7624140565317</v>
      </c>
      <c r="X1317" s="4">
        <v>6.37662337662338</v>
      </c>
      <c r="Y1317" s="4">
        <v>-10.6577540106952</v>
      </c>
      <c r="Z1317" s="4">
        <v>21.652000000000001</v>
      </c>
      <c r="AA1317" s="4">
        <v>3.4689999999999999</v>
      </c>
      <c r="AB1317" s="4">
        <v>55.540999999999997</v>
      </c>
      <c r="AC1317" s="2" t="b">
        <v>1</v>
      </c>
    </row>
    <row r="1318" spans="1:29" hidden="1" collapsed="1" x14ac:dyDescent="0.3">
      <c r="A1318" s="2" t="s">
        <v>1896</v>
      </c>
      <c r="B1318" s="3">
        <v>44538</v>
      </c>
      <c r="C1318" s="3">
        <v>44538</v>
      </c>
      <c r="D1318" s="4">
        <v>6.8553673515406297</v>
      </c>
      <c r="E1318" s="2" t="s">
        <v>1897</v>
      </c>
      <c r="F1318" s="2" t="s">
        <v>367</v>
      </c>
      <c r="G1318" s="2" t="s">
        <v>750</v>
      </c>
      <c r="H1318" s="2" t="s">
        <v>475</v>
      </c>
      <c r="I1318" s="2" t="s">
        <v>1898</v>
      </c>
      <c r="J1318" s="2" t="s">
        <v>367</v>
      </c>
      <c r="K1318" s="2" t="s">
        <v>604</v>
      </c>
      <c r="L1318" s="2" t="s">
        <v>311</v>
      </c>
      <c r="M1318" s="2" t="s">
        <v>1899</v>
      </c>
      <c r="N1318" s="2"/>
      <c r="O1318" s="2"/>
      <c r="P1318" s="2" t="s">
        <v>40</v>
      </c>
      <c r="Q1318" s="2" t="s">
        <v>41</v>
      </c>
      <c r="R1318" s="4">
        <v>2.9183722194957</v>
      </c>
      <c r="S1318" s="2" t="s">
        <v>42</v>
      </c>
      <c r="T1318" s="4">
        <v>25</v>
      </c>
      <c r="U1318" s="4">
        <v>100</v>
      </c>
      <c r="V1318" s="4"/>
      <c r="W1318" s="4">
        <v>22.017805055906699</v>
      </c>
      <c r="X1318" s="4">
        <v>6.1254253767622702</v>
      </c>
      <c r="Y1318" s="4">
        <v>-0.66617039377734599</v>
      </c>
      <c r="Z1318" s="4">
        <v>45.059094575932797</v>
      </c>
      <c r="AA1318" s="4">
        <v>36.401424723464203</v>
      </c>
      <c r="AB1318" s="4"/>
      <c r="AC1318" s="2" t="b">
        <v>1</v>
      </c>
    </row>
    <row r="1319" spans="1:29" hidden="1" collapsed="1" x14ac:dyDescent="0.3">
      <c r="A1319" s="2" t="s">
        <v>4524</v>
      </c>
      <c r="B1319" s="3">
        <v>40309</v>
      </c>
      <c r="C1319" s="3">
        <v>40309</v>
      </c>
      <c r="D1319" s="4">
        <v>16.165646607337798</v>
      </c>
      <c r="E1319" s="2" t="s">
        <v>4525</v>
      </c>
      <c r="F1319" s="2" t="s">
        <v>227</v>
      </c>
      <c r="G1319" s="2" t="s">
        <v>272</v>
      </c>
      <c r="H1319" s="2" t="s">
        <v>199</v>
      </c>
      <c r="I1319" s="2" t="s">
        <v>4526</v>
      </c>
      <c r="J1319" s="2" t="s">
        <v>112</v>
      </c>
      <c r="K1319" s="2" t="s">
        <v>496</v>
      </c>
      <c r="L1319" s="2" t="s">
        <v>94</v>
      </c>
      <c r="M1319" s="2" t="s">
        <v>4527</v>
      </c>
      <c r="N1319" s="2"/>
      <c r="O1319" s="2"/>
      <c r="P1319" s="2" t="s">
        <v>40</v>
      </c>
      <c r="Q1319" s="2" t="s">
        <v>41</v>
      </c>
      <c r="R1319" s="4">
        <v>16.165646607337798</v>
      </c>
      <c r="S1319" s="2" t="s">
        <v>739</v>
      </c>
      <c r="T1319" s="4">
        <v>10</v>
      </c>
      <c r="U1319" s="4">
        <v>53.331000000000003</v>
      </c>
      <c r="V1319" s="4">
        <v>11.923999999999999</v>
      </c>
      <c r="W1319" s="4">
        <v>19.419252352511499</v>
      </c>
      <c r="X1319" s="4">
        <v>5.9584892364542599</v>
      </c>
      <c r="Y1319" s="4">
        <v>-0.1187161087956</v>
      </c>
      <c r="Z1319" s="4"/>
      <c r="AA1319" s="4"/>
      <c r="AB1319" s="4"/>
      <c r="AC1319" s="2" t="b">
        <v>1</v>
      </c>
    </row>
    <row r="1320" spans="1:29" hidden="1" collapsed="1" x14ac:dyDescent="0.3">
      <c r="A1320" s="2" t="s">
        <v>3468</v>
      </c>
      <c r="B1320" s="3">
        <v>37769</v>
      </c>
      <c r="C1320" s="3">
        <v>37769</v>
      </c>
      <c r="D1320" s="4">
        <v>9.5407276765301496</v>
      </c>
      <c r="E1320" s="2" t="s">
        <v>3469</v>
      </c>
      <c r="F1320" s="2" t="s">
        <v>70</v>
      </c>
      <c r="G1320" s="2" t="s">
        <v>318</v>
      </c>
      <c r="H1320" s="2" t="s">
        <v>199</v>
      </c>
      <c r="I1320" s="2" t="s">
        <v>3470</v>
      </c>
      <c r="J1320" s="2" t="s">
        <v>482</v>
      </c>
      <c r="K1320" s="2" t="s">
        <v>930</v>
      </c>
      <c r="L1320" s="2" t="s">
        <v>36</v>
      </c>
      <c r="M1320" s="2" t="s">
        <v>3471</v>
      </c>
      <c r="N1320" s="2"/>
      <c r="O1320" s="2"/>
      <c r="P1320" s="2" t="s">
        <v>40</v>
      </c>
      <c r="Q1320" s="2" t="s">
        <v>41</v>
      </c>
      <c r="R1320" s="4">
        <v>9.5407276765301496</v>
      </c>
      <c r="S1320" s="2" t="s">
        <v>67</v>
      </c>
      <c r="T1320" s="4">
        <v>25</v>
      </c>
      <c r="U1320" s="4">
        <v>100</v>
      </c>
      <c r="V1320" s="4">
        <v>34.112000000000002</v>
      </c>
      <c r="W1320" s="4">
        <v>19.045000000000002</v>
      </c>
      <c r="X1320" s="4">
        <v>5.9429999999999996</v>
      </c>
      <c r="Y1320" s="4">
        <v>-1.58</v>
      </c>
      <c r="Z1320" s="4"/>
      <c r="AA1320" s="4"/>
      <c r="AB1320" s="4"/>
      <c r="AC1320" s="2" t="b">
        <v>1</v>
      </c>
    </row>
    <row r="1321" spans="1:29" hidden="1" collapsed="1" x14ac:dyDescent="0.3">
      <c r="A1321" s="2" t="s">
        <v>3399</v>
      </c>
      <c r="B1321" s="3">
        <v>37593</v>
      </c>
      <c r="C1321" s="3">
        <v>37593</v>
      </c>
      <c r="D1321" s="4">
        <v>7.8729172550127098</v>
      </c>
      <c r="E1321" s="2" t="s">
        <v>3400</v>
      </c>
      <c r="F1321" s="2" t="s">
        <v>128</v>
      </c>
      <c r="G1321" s="2" t="s">
        <v>583</v>
      </c>
      <c r="H1321" s="2" t="s">
        <v>548</v>
      </c>
      <c r="I1321" s="2" t="s">
        <v>3401</v>
      </c>
      <c r="J1321" s="2" t="s">
        <v>367</v>
      </c>
      <c r="K1321" s="2" t="s">
        <v>368</v>
      </c>
      <c r="L1321" s="2" t="s">
        <v>783</v>
      </c>
      <c r="M1321" s="2" t="s">
        <v>3402</v>
      </c>
      <c r="N1321" s="2"/>
      <c r="O1321" s="2" t="s">
        <v>3403</v>
      </c>
      <c r="P1321" s="2" t="s">
        <v>40</v>
      </c>
      <c r="Q1321" s="2" t="s">
        <v>41</v>
      </c>
      <c r="R1321" s="4">
        <v>7.8729172550127098</v>
      </c>
      <c r="S1321" s="2" t="s">
        <v>109</v>
      </c>
      <c r="T1321" s="4">
        <v>12.62</v>
      </c>
      <c r="U1321" s="4">
        <v>60</v>
      </c>
      <c r="V1321" s="4">
        <v>54.98</v>
      </c>
      <c r="W1321" s="4">
        <v>38.523489932885902</v>
      </c>
      <c r="X1321" s="4">
        <v>5.9399921042242401</v>
      </c>
      <c r="Y1321" s="4">
        <v>4.3131991051454097</v>
      </c>
      <c r="Z1321" s="4"/>
      <c r="AA1321" s="4"/>
      <c r="AB1321" s="4"/>
      <c r="AC1321" s="2" t="b">
        <v>1</v>
      </c>
    </row>
    <row r="1322" spans="1:29" hidden="1" collapsed="1" x14ac:dyDescent="0.3">
      <c r="A1322" s="2" t="s">
        <v>2912</v>
      </c>
      <c r="B1322" s="3">
        <v>40449</v>
      </c>
      <c r="C1322" s="3">
        <v>40449</v>
      </c>
      <c r="D1322" s="4">
        <v>42.250192159877002</v>
      </c>
      <c r="E1322" s="2" t="s">
        <v>2913</v>
      </c>
      <c r="F1322" s="2" t="s">
        <v>101</v>
      </c>
      <c r="G1322" s="2" t="s">
        <v>235</v>
      </c>
      <c r="H1322" s="2" t="s">
        <v>311</v>
      </c>
      <c r="I1322" s="2" t="s">
        <v>1629</v>
      </c>
      <c r="J1322" s="2" t="s">
        <v>101</v>
      </c>
      <c r="K1322" s="2" t="s">
        <v>235</v>
      </c>
      <c r="L1322" s="2" t="s">
        <v>548</v>
      </c>
      <c r="M1322" s="2" t="s">
        <v>2914</v>
      </c>
      <c r="N1322" s="2" t="s">
        <v>2915</v>
      </c>
      <c r="O1322" s="2" t="s">
        <v>2916</v>
      </c>
      <c r="P1322" s="2" t="s">
        <v>40</v>
      </c>
      <c r="Q1322" s="2" t="s">
        <v>41</v>
      </c>
      <c r="R1322" s="4">
        <v>54.035357417371301</v>
      </c>
      <c r="S1322" s="2" t="s">
        <v>67</v>
      </c>
      <c r="T1322" s="4">
        <v>21</v>
      </c>
      <c r="U1322" s="4">
        <v>100</v>
      </c>
      <c r="V1322" s="4">
        <v>295.08300000000003</v>
      </c>
      <c r="W1322" s="4">
        <v>90.250178699070801</v>
      </c>
      <c r="X1322" s="4">
        <v>5.8205861329521102</v>
      </c>
      <c r="Y1322" s="4">
        <v>-13.8706218727663</v>
      </c>
      <c r="Z1322" s="4">
        <v>12.3313903680435</v>
      </c>
      <c r="AA1322" s="4">
        <v>0.43926693655406401</v>
      </c>
      <c r="AB1322" s="4">
        <v>46.293327633500802</v>
      </c>
      <c r="AC1322" s="2" t="b">
        <v>1</v>
      </c>
    </row>
    <row r="1323" spans="1:29" hidden="1" collapsed="1" x14ac:dyDescent="0.3">
      <c r="A1323" s="2" t="s">
        <v>3973</v>
      </c>
      <c r="B1323" s="3">
        <v>39065</v>
      </c>
      <c r="C1323" s="3">
        <v>39065</v>
      </c>
      <c r="D1323" s="4">
        <v>319.12036122477798</v>
      </c>
      <c r="E1323" s="2" t="s">
        <v>3974</v>
      </c>
      <c r="F1323" s="2" t="s">
        <v>112</v>
      </c>
      <c r="G1323" s="2" t="s">
        <v>458</v>
      </c>
      <c r="H1323" s="2" t="s">
        <v>783</v>
      </c>
      <c r="I1323" s="2" t="s">
        <v>3975</v>
      </c>
      <c r="J1323" s="2" t="s">
        <v>112</v>
      </c>
      <c r="K1323" s="2" t="s">
        <v>458</v>
      </c>
      <c r="L1323" s="2" t="s">
        <v>548</v>
      </c>
      <c r="M1323" s="2" t="s">
        <v>3976</v>
      </c>
      <c r="N1323" s="2" t="s">
        <v>3977</v>
      </c>
      <c r="O1323" s="2" t="s">
        <v>3978</v>
      </c>
      <c r="P1323" s="2" t="s">
        <v>40</v>
      </c>
      <c r="Q1323" s="2" t="s">
        <v>41</v>
      </c>
      <c r="R1323" s="4">
        <v>319.12036122477798</v>
      </c>
      <c r="S1323" s="2" t="s">
        <v>67</v>
      </c>
      <c r="T1323" s="4">
        <v>34.200000000000003</v>
      </c>
      <c r="U1323" s="4">
        <v>100</v>
      </c>
      <c r="V1323" s="4">
        <v>2803.0050000000001</v>
      </c>
      <c r="W1323" s="4">
        <v>8.6798580621880106</v>
      </c>
      <c r="X1323" s="4">
        <v>5.6714981656342101</v>
      </c>
      <c r="Y1323" s="4">
        <v>-3.8455524147470999</v>
      </c>
      <c r="Z1323" s="4"/>
      <c r="AA1323" s="4"/>
      <c r="AB1323" s="4"/>
      <c r="AC1323" s="2" t="b">
        <v>1</v>
      </c>
    </row>
    <row r="1324" spans="1:29" hidden="1" collapsed="1" x14ac:dyDescent="0.3">
      <c r="A1324" s="2" t="s">
        <v>3404</v>
      </c>
      <c r="B1324" s="3">
        <v>37335</v>
      </c>
      <c r="C1324" s="3">
        <v>37335</v>
      </c>
      <c r="D1324" s="4">
        <v>6.6444212352410101</v>
      </c>
      <c r="E1324" s="2" t="s">
        <v>3405</v>
      </c>
      <c r="F1324" s="2" t="s">
        <v>367</v>
      </c>
      <c r="G1324" s="2" t="s">
        <v>816</v>
      </c>
      <c r="H1324" s="2" t="s">
        <v>103</v>
      </c>
      <c r="I1324" s="2" t="s">
        <v>3406</v>
      </c>
      <c r="J1324" s="2" t="s">
        <v>367</v>
      </c>
      <c r="K1324" s="2" t="s">
        <v>604</v>
      </c>
      <c r="L1324" s="2" t="s">
        <v>36</v>
      </c>
      <c r="M1324" s="2" t="s">
        <v>3407</v>
      </c>
      <c r="N1324" s="2"/>
      <c r="O1324" s="2"/>
      <c r="P1324" s="2" t="s">
        <v>40</v>
      </c>
      <c r="Q1324" s="2" t="s">
        <v>41</v>
      </c>
      <c r="R1324" s="4">
        <v>6.6444212352410101</v>
      </c>
      <c r="S1324" s="2" t="s">
        <v>739</v>
      </c>
      <c r="T1324" s="4">
        <v>39</v>
      </c>
      <c r="U1324" s="4">
        <v>100</v>
      </c>
      <c r="V1324" s="4">
        <v>34.857999999999997</v>
      </c>
      <c r="W1324" s="4">
        <v>20.085999999999999</v>
      </c>
      <c r="X1324" s="4">
        <v>5.1879999999999997</v>
      </c>
      <c r="Y1324" s="4">
        <v>-8.5920000000000005</v>
      </c>
      <c r="Z1324" s="4"/>
      <c r="AA1324" s="4"/>
      <c r="AB1324" s="4"/>
      <c r="AC1324" s="2" t="b">
        <v>1</v>
      </c>
    </row>
    <row r="1325" spans="1:29" hidden="1" collapsed="1" x14ac:dyDescent="0.3">
      <c r="A1325" s="2" t="s">
        <v>4104</v>
      </c>
      <c r="B1325" s="3">
        <v>39331</v>
      </c>
      <c r="C1325" s="3">
        <v>39331</v>
      </c>
      <c r="D1325" s="4">
        <v>2.45447407165058</v>
      </c>
      <c r="E1325" s="2" t="s">
        <v>4105</v>
      </c>
      <c r="F1325" s="2" t="s">
        <v>227</v>
      </c>
      <c r="G1325" s="2" t="s">
        <v>272</v>
      </c>
      <c r="H1325" s="2" t="s">
        <v>1428</v>
      </c>
      <c r="I1325" s="2" t="s">
        <v>4106</v>
      </c>
      <c r="J1325" s="2" t="s">
        <v>227</v>
      </c>
      <c r="K1325" s="2" t="s">
        <v>272</v>
      </c>
      <c r="L1325" s="2" t="s">
        <v>311</v>
      </c>
      <c r="M1325" s="2" t="s">
        <v>4107</v>
      </c>
      <c r="N1325" s="2"/>
      <c r="O1325" s="2"/>
      <c r="P1325" s="2" t="s">
        <v>40</v>
      </c>
      <c r="Q1325" s="2" t="s">
        <v>41</v>
      </c>
      <c r="R1325" s="4">
        <v>2.45447407165058</v>
      </c>
      <c r="S1325" s="2" t="s">
        <v>42</v>
      </c>
      <c r="T1325" s="4">
        <v>25</v>
      </c>
      <c r="U1325" s="4">
        <v>60</v>
      </c>
      <c r="V1325" s="4"/>
      <c r="W1325" s="4">
        <v>6.54186573433695</v>
      </c>
      <c r="X1325" s="4">
        <v>5.1026383007611997</v>
      </c>
      <c r="Y1325" s="4">
        <v>-0.32501421406810899</v>
      </c>
      <c r="Z1325" s="4"/>
      <c r="AA1325" s="4"/>
      <c r="AB1325" s="4"/>
      <c r="AC1325" s="2" t="b">
        <v>1</v>
      </c>
    </row>
    <row r="1326" spans="1:29" hidden="1" collapsed="1" x14ac:dyDescent="0.3">
      <c r="A1326" s="2" t="s">
        <v>4784</v>
      </c>
      <c r="B1326" s="3">
        <v>40767</v>
      </c>
      <c r="C1326" s="3">
        <v>40767</v>
      </c>
      <c r="D1326" s="4">
        <v>53.999035861258101</v>
      </c>
      <c r="E1326" s="2" t="s">
        <v>4785</v>
      </c>
      <c r="F1326" s="2" t="s">
        <v>101</v>
      </c>
      <c r="G1326" s="2" t="s">
        <v>235</v>
      </c>
      <c r="H1326" s="2" t="s">
        <v>947</v>
      </c>
      <c r="I1326" s="2" t="s">
        <v>4786</v>
      </c>
      <c r="J1326" s="2" t="s">
        <v>101</v>
      </c>
      <c r="K1326" s="2" t="s">
        <v>235</v>
      </c>
      <c r="L1326" s="2" t="s">
        <v>311</v>
      </c>
      <c r="M1326" s="2" t="s">
        <v>4787</v>
      </c>
      <c r="N1326" s="2"/>
      <c r="O1326" s="2"/>
      <c r="P1326" s="2" t="s">
        <v>40</v>
      </c>
      <c r="Q1326" s="2" t="s">
        <v>41</v>
      </c>
      <c r="R1326" s="4">
        <v>53.999035861258101</v>
      </c>
      <c r="S1326" s="2" t="s">
        <v>109</v>
      </c>
      <c r="T1326" s="4">
        <v>31.38</v>
      </c>
      <c r="U1326" s="4">
        <v>100</v>
      </c>
      <c r="V1326" s="4">
        <v>108.13800000000001</v>
      </c>
      <c r="W1326" s="4">
        <v>70.900225056264105</v>
      </c>
      <c r="X1326" s="4">
        <v>4.8129889615261003</v>
      </c>
      <c r="Y1326" s="4">
        <v>-10.9731004179616</v>
      </c>
      <c r="Z1326" s="4"/>
      <c r="AA1326" s="4"/>
      <c r="AB1326" s="4"/>
      <c r="AC1326" s="2" t="b">
        <v>1</v>
      </c>
    </row>
    <row r="1327" spans="1:29" hidden="1" collapsed="1" x14ac:dyDescent="0.3">
      <c r="A1327" s="2" t="s">
        <v>1505</v>
      </c>
      <c r="B1327" s="3">
        <v>41472</v>
      </c>
      <c r="C1327" s="3">
        <v>41472</v>
      </c>
      <c r="D1327" s="4">
        <v>74.675622283682401</v>
      </c>
      <c r="E1327" s="2" t="s">
        <v>1506</v>
      </c>
      <c r="F1327" s="2" t="s">
        <v>140</v>
      </c>
      <c r="G1327" s="2" t="s">
        <v>1275</v>
      </c>
      <c r="H1327" s="2" t="s">
        <v>115</v>
      </c>
      <c r="I1327" s="2" t="s">
        <v>1507</v>
      </c>
      <c r="J1327" s="2" t="s">
        <v>131</v>
      </c>
      <c r="K1327" s="2" t="s">
        <v>474</v>
      </c>
      <c r="L1327" s="2" t="s">
        <v>947</v>
      </c>
      <c r="M1327" s="2" t="s">
        <v>1508</v>
      </c>
      <c r="N1327" s="2" t="s">
        <v>819</v>
      </c>
      <c r="O1327" s="2" t="s">
        <v>842</v>
      </c>
      <c r="P1327" s="2" t="s">
        <v>40</v>
      </c>
      <c r="Q1327" s="2" t="s">
        <v>41</v>
      </c>
      <c r="R1327" s="4">
        <v>44.523113393915402</v>
      </c>
      <c r="S1327" s="2" t="s">
        <v>42</v>
      </c>
      <c r="T1327" s="4">
        <v>29.815999999999999</v>
      </c>
      <c r="U1327" s="4">
        <v>100</v>
      </c>
      <c r="V1327" s="4"/>
      <c r="W1327" s="4">
        <v>121.266537059538</v>
      </c>
      <c r="X1327" s="4">
        <v>4.6567436208991504</v>
      </c>
      <c r="Y1327" s="4">
        <v>33.985832320777597</v>
      </c>
      <c r="Z1327" s="4">
        <v>118.84373193806501</v>
      </c>
      <c r="AA1327" s="4">
        <v>96.340461777142394</v>
      </c>
      <c r="AB1327" s="4">
        <v>40.216465633371001</v>
      </c>
      <c r="AC1327" s="2" t="b">
        <v>1</v>
      </c>
    </row>
    <row r="1328" spans="1:29" hidden="1" collapsed="1" x14ac:dyDescent="0.3">
      <c r="A1328" s="2" t="s">
        <v>1763</v>
      </c>
      <c r="B1328" s="3">
        <v>42977</v>
      </c>
      <c r="C1328" s="3">
        <v>42977</v>
      </c>
      <c r="D1328" s="4">
        <v>25.661055976359801</v>
      </c>
      <c r="E1328" s="2" t="s">
        <v>1764</v>
      </c>
      <c r="F1328" s="2" t="s">
        <v>149</v>
      </c>
      <c r="G1328" s="2" t="s">
        <v>403</v>
      </c>
      <c r="H1328" s="2" t="s">
        <v>94</v>
      </c>
      <c r="I1328" s="2" t="s">
        <v>1765</v>
      </c>
      <c r="J1328" s="2" t="s">
        <v>367</v>
      </c>
      <c r="K1328" s="2" t="s">
        <v>604</v>
      </c>
      <c r="L1328" s="2" t="s">
        <v>94</v>
      </c>
      <c r="M1328" s="2" t="s">
        <v>1766</v>
      </c>
      <c r="N1328" s="2"/>
      <c r="O1328" s="2"/>
      <c r="P1328" s="2" t="s">
        <v>40</v>
      </c>
      <c r="Q1328" s="2" t="s">
        <v>41</v>
      </c>
      <c r="R1328" s="4">
        <v>25.661055976359801</v>
      </c>
      <c r="S1328" s="2" t="s">
        <v>42</v>
      </c>
      <c r="T1328" s="4">
        <v>0</v>
      </c>
      <c r="U1328" s="4">
        <v>99.9</v>
      </c>
      <c r="V1328" s="4"/>
      <c r="W1328" s="4">
        <v>122.204071022256</v>
      </c>
      <c r="X1328" s="4">
        <v>4.6294854206897798</v>
      </c>
      <c r="Y1328" s="4">
        <v>7.3977185148938798</v>
      </c>
      <c r="Z1328" s="4">
        <v>42.422996062176203</v>
      </c>
      <c r="AA1328" s="4">
        <v>53.574740725388601</v>
      </c>
      <c r="AB1328" s="4"/>
      <c r="AC1328" s="2" t="b">
        <v>1</v>
      </c>
    </row>
    <row r="1329" spans="1:29" hidden="1" collapsed="1" x14ac:dyDescent="0.3">
      <c r="A1329" s="2" t="s">
        <v>4415</v>
      </c>
      <c r="B1329" s="3">
        <v>40087</v>
      </c>
      <c r="C1329" s="3">
        <v>40087</v>
      </c>
      <c r="D1329" s="4">
        <v>1.3232941276740799</v>
      </c>
      <c r="E1329" s="2" t="s">
        <v>4416</v>
      </c>
      <c r="F1329" s="2" t="s">
        <v>70</v>
      </c>
      <c r="G1329" s="2" t="s">
        <v>1820</v>
      </c>
      <c r="H1329" s="2" t="s">
        <v>94</v>
      </c>
      <c r="I1329" s="2" t="s">
        <v>4417</v>
      </c>
      <c r="J1329" s="2" t="s">
        <v>70</v>
      </c>
      <c r="K1329" s="2" t="s">
        <v>1820</v>
      </c>
      <c r="L1329" s="2" t="s">
        <v>36</v>
      </c>
      <c r="M1329" s="2" t="s">
        <v>4418</v>
      </c>
      <c r="N1329" s="2"/>
      <c r="O1329" s="2"/>
      <c r="P1329" s="2" t="s">
        <v>40</v>
      </c>
      <c r="Q1329" s="2" t="s">
        <v>41</v>
      </c>
      <c r="R1329" s="4">
        <v>1.3232941276740799</v>
      </c>
      <c r="S1329" s="2" t="s">
        <v>59</v>
      </c>
      <c r="T1329" s="4">
        <v>2.4</v>
      </c>
      <c r="U1329" s="4">
        <v>53</v>
      </c>
      <c r="V1329" s="4">
        <v>9.7910000000000004</v>
      </c>
      <c r="W1329" s="4">
        <v>13.859</v>
      </c>
      <c r="X1329" s="4">
        <v>4.6219999999999999</v>
      </c>
      <c r="Y1329" s="4">
        <v>2.3380000000000001</v>
      </c>
      <c r="Z1329" s="4"/>
      <c r="AA1329" s="4"/>
      <c r="AB1329" s="4"/>
      <c r="AC1329" s="2" t="b">
        <v>1</v>
      </c>
    </row>
    <row r="1330" spans="1:29" hidden="1" collapsed="1" x14ac:dyDescent="0.3">
      <c r="A1330" s="2" t="s">
        <v>3230</v>
      </c>
      <c r="B1330" s="3">
        <v>40652</v>
      </c>
      <c r="C1330" s="3">
        <v>40652</v>
      </c>
      <c r="D1330" s="4">
        <v>2</v>
      </c>
      <c r="E1330" s="2" t="s">
        <v>3231</v>
      </c>
      <c r="F1330" s="2" t="s">
        <v>101</v>
      </c>
      <c r="G1330" s="2" t="s">
        <v>235</v>
      </c>
      <c r="H1330" s="2" t="s">
        <v>36</v>
      </c>
      <c r="I1330" s="2" t="s">
        <v>3232</v>
      </c>
      <c r="J1330" s="2" t="s">
        <v>101</v>
      </c>
      <c r="K1330" s="2" t="s">
        <v>235</v>
      </c>
      <c r="L1330" s="2" t="s">
        <v>311</v>
      </c>
      <c r="M1330" s="2" t="s">
        <v>3233</v>
      </c>
      <c r="N1330" s="2"/>
      <c r="O1330" s="2"/>
      <c r="P1330" s="2" t="s">
        <v>40</v>
      </c>
      <c r="Q1330" s="2" t="s">
        <v>41</v>
      </c>
      <c r="R1330" s="4">
        <v>2</v>
      </c>
      <c r="S1330" s="2" t="s">
        <v>109</v>
      </c>
      <c r="T1330" s="4">
        <v>0</v>
      </c>
      <c r="U1330" s="4">
        <v>100</v>
      </c>
      <c r="V1330" s="4">
        <v>9.407</v>
      </c>
      <c r="W1330" s="4">
        <v>7.7606625119685502</v>
      </c>
      <c r="X1330" s="4">
        <v>4.5648485662931897</v>
      </c>
      <c r="Y1330" s="4">
        <v>-2.13166249517058</v>
      </c>
      <c r="Z1330" s="4"/>
      <c r="AA1330" s="4"/>
      <c r="AB1330" s="4"/>
      <c r="AC1330" s="2" t="b">
        <v>1</v>
      </c>
    </row>
    <row r="1331" spans="1:29" hidden="1" collapsed="1" x14ac:dyDescent="0.3">
      <c r="A1331" s="2" t="s">
        <v>5136</v>
      </c>
      <c r="B1331" s="3">
        <v>41736</v>
      </c>
      <c r="C1331" s="3">
        <v>41736</v>
      </c>
      <c r="D1331" s="4">
        <v>3.32159702384907</v>
      </c>
      <c r="E1331" s="2" t="s">
        <v>5137</v>
      </c>
      <c r="F1331" s="2" t="s">
        <v>482</v>
      </c>
      <c r="G1331" s="2" t="s">
        <v>1207</v>
      </c>
      <c r="H1331" s="2" t="s">
        <v>115</v>
      </c>
      <c r="I1331" s="2" t="s">
        <v>5138</v>
      </c>
      <c r="J1331" s="2" t="s">
        <v>31</v>
      </c>
      <c r="K1331" s="2" t="s">
        <v>310</v>
      </c>
      <c r="L1331" s="2" t="s">
        <v>242</v>
      </c>
      <c r="M1331" s="2" t="s">
        <v>5139</v>
      </c>
      <c r="N1331" s="2"/>
      <c r="O1331" s="2" t="s">
        <v>5140</v>
      </c>
      <c r="P1331" s="2" t="s">
        <v>40</v>
      </c>
      <c r="Q1331" s="2" t="s">
        <v>41</v>
      </c>
      <c r="R1331" s="4">
        <v>3.32159702384907</v>
      </c>
      <c r="S1331" s="2" t="s">
        <v>42</v>
      </c>
      <c r="T1331" s="4">
        <v>46.7</v>
      </c>
      <c r="U1331" s="4">
        <v>53.37</v>
      </c>
      <c r="V1331" s="4">
        <v>848.16800000000001</v>
      </c>
      <c r="W1331" s="4">
        <v>750.78723862187701</v>
      </c>
      <c r="X1331" s="4">
        <v>4.5578715584179097</v>
      </c>
      <c r="Y1331" s="4">
        <v>36.373569974007097</v>
      </c>
      <c r="Z1331" s="4"/>
      <c r="AA1331" s="4"/>
      <c r="AB1331" s="4"/>
      <c r="AC1331" s="2" t="b">
        <v>1</v>
      </c>
    </row>
    <row r="1332" spans="1:29" hidden="1" collapsed="1" x14ac:dyDescent="0.3">
      <c r="A1332" s="2" t="s">
        <v>5744</v>
      </c>
      <c r="B1332" s="3">
        <v>43347</v>
      </c>
      <c r="C1332" s="3">
        <v>43347</v>
      </c>
      <c r="D1332" s="4">
        <v>70</v>
      </c>
      <c r="E1332" s="2" t="s">
        <v>5745</v>
      </c>
      <c r="F1332" s="2" t="s">
        <v>31</v>
      </c>
      <c r="G1332" s="2" t="s">
        <v>254</v>
      </c>
      <c r="H1332" s="2" t="s">
        <v>548</v>
      </c>
      <c r="I1332" s="2" t="s">
        <v>5746</v>
      </c>
      <c r="J1332" s="2" t="s">
        <v>227</v>
      </c>
      <c r="K1332" s="2" t="s">
        <v>272</v>
      </c>
      <c r="L1332" s="2" t="s">
        <v>311</v>
      </c>
      <c r="M1332" s="2" t="s">
        <v>5747</v>
      </c>
      <c r="N1332" s="2"/>
      <c r="O1332" s="2"/>
      <c r="P1332" s="2" t="s">
        <v>40</v>
      </c>
      <c r="Q1332" s="2" t="s">
        <v>41</v>
      </c>
      <c r="R1332" s="4">
        <v>70</v>
      </c>
      <c r="S1332" s="2" t="s">
        <v>42</v>
      </c>
      <c r="T1332" s="4">
        <v>25</v>
      </c>
      <c r="U1332" s="4">
        <v>60</v>
      </c>
      <c r="V1332" s="4"/>
      <c r="W1332" s="4">
        <v>79.421757377922901</v>
      </c>
      <c r="X1332" s="4">
        <v>4.2768636333355499</v>
      </c>
      <c r="Y1332" s="4">
        <v>-1.4470869510507101</v>
      </c>
      <c r="Z1332" s="4"/>
      <c r="AA1332" s="4"/>
      <c r="AB1332" s="4"/>
      <c r="AC1332" s="2" t="b">
        <v>1</v>
      </c>
    </row>
    <row r="1333" spans="1:29" hidden="1" collapsed="1" x14ac:dyDescent="0.3">
      <c r="A1333" s="2" t="s">
        <v>5464</v>
      </c>
      <c r="B1333" s="3">
        <v>42453</v>
      </c>
      <c r="C1333" s="3">
        <v>42453</v>
      </c>
      <c r="D1333" s="4">
        <v>1</v>
      </c>
      <c r="E1333" s="2" t="s">
        <v>5465</v>
      </c>
      <c r="F1333" s="2" t="s">
        <v>482</v>
      </c>
      <c r="G1333" s="2" t="s">
        <v>483</v>
      </c>
      <c r="H1333" s="2" t="s">
        <v>36</v>
      </c>
      <c r="I1333" s="2" t="s">
        <v>5466</v>
      </c>
      <c r="J1333" s="2" t="s">
        <v>482</v>
      </c>
      <c r="K1333" s="2" t="s">
        <v>483</v>
      </c>
      <c r="L1333" s="2" t="s">
        <v>255</v>
      </c>
      <c r="M1333" s="2" t="s">
        <v>5467</v>
      </c>
      <c r="N1333" s="2"/>
      <c r="O1333" s="2"/>
      <c r="P1333" s="2" t="s">
        <v>40</v>
      </c>
      <c r="Q1333" s="2" t="s">
        <v>41</v>
      </c>
      <c r="R1333" s="4">
        <v>1</v>
      </c>
      <c r="S1333" s="2" t="s">
        <v>42</v>
      </c>
      <c r="T1333" s="4">
        <v>20</v>
      </c>
      <c r="U1333" s="4">
        <v>50</v>
      </c>
      <c r="V1333" s="4"/>
      <c r="W1333" s="4">
        <v>33.2997423108894</v>
      </c>
      <c r="X1333" s="4">
        <v>4.1935910224438899</v>
      </c>
      <c r="Y1333" s="4">
        <v>-7.7706650041562799</v>
      </c>
      <c r="Z1333" s="4"/>
      <c r="AA1333" s="4"/>
      <c r="AB1333" s="4"/>
      <c r="AC1333" s="2" t="b">
        <v>1</v>
      </c>
    </row>
    <row r="1334" spans="1:29" hidden="1" collapsed="1" x14ac:dyDescent="0.3">
      <c r="A1334" s="2" t="s">
        <v>1607</v>
      </c>
      <c r="B1334" s="3">
        <v>39479</v>
      </c>
      <c r="C1334" s="3">
        <v>39479</v>
      </c>
      <c r="D1334" s="4">
        <v>84.9159196290572</v>
      </c>
      <c r="E1334" s="2" t="s">
        <v>1608</v>
      </c>
      <c r="F1334" s="2" t="s">
        <v>149</v>
      </c>
      <c r="G1334" s="2" t="s">
        <v>150</v>
      </c>
      <c r="H1334" s="2" t="s">
        <v>783</v>
      </c>
      <c r="I1334" s="2" t="s">
        <v>1609</v>
      </c>
      <c r="J1334" s="2" t="s">
        <v>31</v>
      </c>
      <c r="K1334" s="2" t="s">
        <v>254</v>
      </c>
      <c r="L1334" s="2" t="s">
        <v>783</v>
      </c>
      <c r="M1334" s="2" t="s">
        <v>1610</v>
      </c>
      <c r="N1334" s="2" t="s">
        <v>1611</v>
      </c>
      <c r="O1334" s="2" t="s">
        <v>1612</v>
      </c>
      <c r="P1334" s="2" t="s">
        <v>40</v>
      </c>
      <c r="Q1334" s="2" t="s">
        <v>41</v>
      </c>
      <c r="R1334" s="4">
        <v>84.9159196290572</v>
      </c>
      <c r="S1334" s="2" t="s">
        <v>42</v>
      </c>
      <c r="T1334" s="4">
        <v>49.186</v>
      </c>
      <c r="U1334" s="4">
        <v>89.793999999999997</v>
      </c>
      <c r="V1334" s="4">
        <v>175.87899999999999</v>
      </c>
      <c r="W1334" s="4">
        <v>248.87049924357001</v>
      </c>
      <c r="X1334" s="4">
        <v>4.0214826021179997</v>
      </c>
      <c r="Y1334" s="4">
        <v>8.7658093797276901</v>
      </c>
      <c r="Z1334" s="4">
        <v>129.569440242057</v>
      </c>
      <c r="AA1334" s="4">
        <v>79.323449319213296</v>
      </c>
      <c r="AB1334" s="4">
        <v>160.64411943936599</v>
      </c>
      <c r="AC1334" s="2" t="b">
        <v>1</v>
      </c>
    </row>
    <row r="1335" spans="1:29" hidden="1" collapsed="1" x14ac:dyDescent="0.3">
      <c r="A1335" s="2" t="s">
        <v>1827</v>
      </c>
      <c r="B1335" s="3">
        <v>39479</v>
      </c>
      <c r="C1335" s="3">
        <v>39479</v>
      </c>
      <c r="D1335" s="4">
        <v>48.596599690881</v>
      </c>
      <c r="E1335" s="2" t="s">
        <v>1828</v>
      </c>
      <c r="F1335" s="2" t="s">
        <v>128</v>
      </c>
      <c r="G1335" s="2" t="s">
        <v>652</v>
      </c>
      <c r="H1335" s="2" t="s">
        <v>783</v>
      </c>
      <c r="I1335" s="2" t="s">
        <v>1609</v>
      </c>
      <c r="J1335" s="2" t="s">
        <v>31</v>
      </c>
      <c r="K1335" s="2" t="s">
        <v>254</v>
      </c>
      <c r="L1335" s="2" t="s">
        <v>783</v>
      </c>
      <c r="M1335" s="2" t="s">
        <v>1610</v>
      </c>
      <c r="N1335" s="2" t="s">
        <v>1829</v>
      </c>
      <c r="O1335" s="2" t="s">
        <v>1612</v>
      </c>
      <c r="P1335" s="2" t="s">
        <v>40</v>
      </c>
      <c r="Q1335" s="2" t="s">
        <v>41</v>
      </c>
      <c r="R1335" s="4">
        <v>48.596599690881</v>
      </c>
      <c r="S1335" s="2" t="s">
        <v>42</v>
      </c>
      <c r="T1335" s="4">
        <v>37.558999999999997</v>
      </c>
      <c r="U1335" s="4">
        <v>85.227999999999994</v>
      </c>
      <c r="V1335" s="4">
        <v>175.87899999999999</v>
      </c>
      <c r="W1335" s="4">
        <v>248.87049924357001</v>
      </c>
      <c r="X1335" s="4">
        <v>4.0214826021179997</v>
      </c>
      <c r="Y1335" s="4">
        <v>8.7658093797276901</v>
      </c>
      <c r="Z1335" s="4">
        <v>96.544931921331298</v>
      </c>
      <c r="AA1335" s="4">
        <v>42.970650529500801</v>
      </c>
      <c r="AB1335" s="4">
        <v>80.804387568555796</v>
      </c>
      <c r="AC1335" s="2" t="b">
        <v>1</v>
      </c>
    </row>
    <row r="1336" spans="1:29" hidden="1" collapsed="1" x14ac:dyDescent="0.3">
      <c r="A1336" s="2" t="s">
        <v>5444</v>
      </c>
      <c r="B1336" s="3">
        <v>42508</v>
      </c>
      <c r="C1336" s="3">
        <v>42571</v>
      </c>
      <c r="D1336" s="4">
        <v>68.881149709045999</v>
      </c>
      <c r="E1336" s="2" t="s">
        <v>5445</v>
      </c>
      <c r="F1336" s="2" t="s">
        <v>128</v>
      </c>
      <c r="G1336" s="2" t="s">
        <v>313</v>
      </c>
      <c r="H1336" s="2" t="s">
        <v>63</v>
      </c>
      <c r="I1336" s="2" t="s">
        <v>5446</v>
      </c>
      <c r="J1336" s="2" t="s">
        <v>31</v>
      </c>
      <c r="K1336" s="2" t="s">
        <v>254</v>
      </c>
      <c r="L1336" s="2" t="s">
        <v>115</v>
      </c>
      <c r="M1336" s="2" t="s">
        <v>5447</v>
      </c>
      <c r="N1336" s="2"/>
      <c r="O1336" s="2"/>
      <c r="P1336" s="2" t="s">
        <v>40</v>
      </c>
      <c r="Q1336" s="2" t="s">
        <v>41</v>
      </c>
      <c r="R1336" s="4">
        <v>68.881149709045999</v>
      </c>
      <c r="S1336" s="2" t="s">
        <v>42</v>
      </c>
      <c r="T1336" s="4">
        <v>40</v>
      </c>
      <c r="U1336" s="4">
        <v>53.5</v>
      </c>
      <c r="V1336" s="4"/>
      <c r="W1336" s="4">
        <v>1305.5237870659701</v>
      </c>
      <c r="X1336" s="4">
        <v>4.0205152390496997</v>
      </c>
      <c r="Y1336" s="4">
        <v>69.212403466368002</v>
      </c>
      <c r="Z1336" s="4"/>
      <c r="AA1336" s="4"/>
      <c r="AB1336" s="4"/>
      <c r="AC1336" s="2" t="b">
        <v>1</v>
      </c>
    </row>
    <row r="1337" spans="1:29" hidden="1" collapsed="1" x14ac:dyDescent="0.3">
      <c r="A1337" s="2" t="s">
        <v>4598</v>
      </c>
      <c r="B1337" s="3">
        <v>40207</v>
      </c>
      <c r="C1337" s="3">
        <v>40207</v>
      </c>
      <c r="D1337" s="4">
        <v>6</v>
      </c>
      <c r="E1337" s="2" t="s">
        <v>4599</v>
      </c>
      <c r="F1337" s="2" t="s">
        <v>227</v>
      </c>
      <c r="G1337" s="2" t="s">
        <v>272</v>
      </c>
      <c r="H1337" s="2" t="s">
        <v>91</v>
      </c>
      <c r="I1337" s="2" t="s">
        <v>4600</v>
      </c>
      <c r="J1337" s="2" t="s">
        <v>227</v>
      </c>
      <c r="K1337" s="2" t="s">
        <v>272</v>
      </c>
      <c r="L1337" s="2" t="s">
        <v>185</v>
      </c>
      <c r="M1337" s="2" t="s">
        <v>2762</v>
      </c>
      <c r="N1337" s="2"/>
      <c r="O1337" s="2"/>
      <c r="P1337" s="2" t="s">
        <v>40</v>
      </c>
      <c r="Q1337" s="2" t="s">
        <v>41</v>
      </c>
      <c r="R1337" s="4">
        <v>6</v>
      </c>
      <c r="S1337" s="2" t="s">
        <v>109</v>
      </c>
      <c r="T1337" s="4">
        <v>25</v>
      </c>
      <c r="U1337" s="4">
        <v>50</v>
      </c>
      <c r="V1337" s="4">
        <v>21.030999999999999</v>
      </c>
      <c r="W1337" s="4">
        <v>11.126640045636099</v>
      </c>
      <c r="X1337" s="4">
        <v>4.0074158585282396</v>
      </c>
      <c r="Y1337" s="4">
        <v>3.8676554478037599</v>
      </c>
      <c r="Z1337" s="4"/>
      <c r="AA1337" s="4"/>
      <c r="AB1337" s="4"/>
      <c r="AC1337" s="2" t="b">
        <v>1</v>
      </c>
    </row>
    <row r="1338" spans="1:29" hidden="1" collapsed="1" x14ac:dyDescent="0.3">
      <c r="A1338" s="2" t="s">
        <v>4240</v>
      </c>
      <c r="B1338" s="3">
        <v>39107</v>
      </c>
      <c r="C1338" s="3">
        <v>39107</v>
      </c>
      <c r="D1338" s="4">
        <v>5.07627347742691</v>
      </c>
      <c r="E1338" s="2" t="s">
        <v>4241</v>
      </c>
      <c r="F1338" s="2" t="s">
        <v>101</v>
      </c>
      <c r="G1338" s="2" t="s">
        <v>959</v>
      </c>
      <c r="H1338" s="2" t="s">
        <v>369</v>
      </c>
      <c r="I1338" s="2" t="s">
        <v>4242</v>
      </c>
      <c r="J1338" s="2" t="s">
        <v>101</v>
      </c>
      <c r="K1338" s="2" t="s">
        <v>959</v>
      </c>
      <c r="L1338" s="2" t="s">
        <v>350</v>
      </c>
      <c r="M1338" s="2" t="s">
        <v>4243</v>
      </c>
      <c r="N1338" s="2" t="s">
        <v>4244</v>
      </c>
      <c r="O1338" s="2"/>
      <c r="P1338" s="2" t="s">
        <v>40</v>
      </c>
      <c r="Q1338" s="2" t="s">
        <v>41</v>
      </c>
      <c r="R1338" s="4">
        <v>5.07627347742691</v>
      </c>
      <c r="S1338" s="2" t="s">
        <v>42</v>
      </c>
      <c r="T1338" s="4">
        <v>25</v>
      </c>
      <c r="U1338" s="4">
        <v>50</v>
      </c>
      <c r="V1338" s="4"/>
      <c r="W1338" s="4">
        <v>4.4620569548811604</v>
      </c>
      <c r="X1338" s="4">
        <v>3.98635791917954</v>
      </c>
      <c r="Y1338" s="4">
        <v>-0.97735995097881101</v>
      </c>
      <c r="Z1338" s="4"/>
      <c r="AA1338" s="4"/>
      <c r="AB1338" s="4"/>
      <c r="AC1338" s="2" t="b">
        <v>1</v>
      </c>
    </row>
    <row r="1339" spans="1:29" hidden="1" collapsed="1" x14ac:dyDescent="0.3">
      <c r="A1339" s="2" t="s">
        <v>4331</v>
      </c>
      <c r="B1339" s="3">
        <v>39968</v>
      </c>
      <c r="C1339" s="3">
        <v>39968</v>
      </c>
      <c r="D1339" s="4">
        <v>253.520769689057</v>
      </c>
      <c r="E1339" s="2" t="s">
        <v>4332</v>
      </c>
      <c r="F1339" s="2" t="s">
        <v>112</v>
      </c>
      <c r="G1339" s="2" t="s">
        <v>526</v>
      </c>
      <c r="H1339" s="2" t="s">
        <v>1166</v>
      </c>
      <c r="I1339" s="2" t="s">
        <v>4333</v>
      </c>
      <c r="J1339" s="2" t="s">
        <v>128</v>
      </c>
      <c r="K1339" s="2" t="s">
        <v>652</v>
      </c>
      <c r="L1339" s="2" t="s">
        <v>369</v>
      </c>
      <c r="M1339" s="2" t="s">
        <v>4334</v>
      </c>
      <c r="N1339" s="2"/>
      <c r="O1339" s="2"/>
      <c r="P1339" s="2" t="s">
        <v>40</v>
      </c>
      <c r="Q1339" s="2" t="s">
        <v>41</v>
      </c>
      <c r="R1339" s="4">
        <v>253.520769689057</v>
      </c>
      <c r="S1339" s="2" t="s">
        <v>739</v>
      </c>
      <c r="T1339" s="4">
        <v>20</v>
      </c>
      <c r="U1339" s="4">
        <v>100</v>
      </c>
      <c r="V1339" s="4">
        <v>109.80500000000001</v>
      </c>
      <c r="W1339" s="4">
        <v>4.4517993780564904</v>
      </c>
      <c r="X1339" s="4">
        <v>3.9597930295874799</v>
      </c>
      <c r="Y1339" s="4">
        <v>-15.4120698331591</v>
      </c>
      <c r="Z1339" s="4"/>
      <c r="AA1339" s="4"/>
      <c r="AB1339" s="4"/>
      <c r="AC1339" s="2" t="b">
        <v>1</v>
      </c>
    </row>
    <row r="1340" spans="1:29" hidden="1" collapsed="1" x14ac:dyDescent="0.3">
      <c r="A1340" s="2" t="s">
        <v>3939</v>
      </c>
      <c r="B1340" s="3">
        <v>38817</v>
      </c>
      <c r="C1340" s="3">
        <v>38817</v>
      </c>
      <c r="D1340" s="4">
        <v>16.109369557645401</v>
      </c>
      <c r="E1340" s="2" t="s">
        <v>3940</v>
      </c>
      <c r="F1340" s="2" t="s">
        <v>128</v>
      </c>
      <c r="G1340" s="2" t="s">
        <v>547</v>
      </c>
      <c r="H1340" s="2" t="s">
        <v>185</v>
      </c>
      <c r="I1340" s="2" t="s">
        <v>3941</v>
      </c>
      <c r="J1340" s="2" t="s">
        <v>367</v>
      </c>
      <c r="K1340" s="2" t="s">
        <v>894</v>
      </c>
      <c r="L1340" s="2" t="s">
        <v>36</v>
      </c>
      <c r="M1340" s="2" t="s">
        <v>3942</v>
      </c>
      <c r="N1340" s="2"/>
      <c r="O1340" s="2"/>
      <c r="P1340" s="2" t="s">
        <v>40</v>
      </c>
      <c r="Q1340" s="2" t="s">
        <v>41</v>
      </c>
      <c r="R1340" s="4">
        <v>16.109369557645401</v>
      </c>
      <c r="S1340" s="2" t="s">
        <v>59</v>
      </c>
      <c r="T1340" s="4">
        <v>7</v>
      </c>
      <c r="U1340" s="4">
        <v>100</v>
      </c>
      <c r="V1340" s="4">
        <v>100.241</v>
      </c>
      <c r="W1340" s="4">
        <v>4.8639999999999999</v>
      </c>
      <c r="X1340" s="4">
        <v>3.9460000000000002</v>
      </c>
      <c r="Y1340" s="4">
        <v>-5.4790000000000001</v>
      </c>
      <c r="Z1340" s="4"/>
      <c r="AA1340" s="4"/>
      <c r="AB1340" s="4"/>
      <c r="AC1340" s="2" t="b">
        <v>1</v>
      </c>
    </row>
    <row r="1341" spans="1:29" hidden="1" collapsed="1" x14ac:dyDescent="0.3">
      <c r="A1341" s="2" t="s">
        <v>1111</v>
      </c>
      <c r="B1341" s="3">
        <v>42648</v>
      </c>
      <c r="C1341" s="3">
        <v>42648</v>
      </c>
      <c r="D1341" s="4">
        <v>4.7289818815859297</v>
      </c>
      <c r="E1341" s="2" t="s">
        <v>1112</v>
      </c>
      <c r="F1341" s="2" t="s">
        <v>227</v>
      </c>
      <c r="G1341" s="2" t="s">
        <v>303</v>
      </c>
      <c r="H1341" s="2" t="s">
        <v>185</v>
      </c>
      <c r="I1341" s="2" t="s">
        <v>1113</v>
      </c>
      <c r="J1341" s="2" t="s">
        <v>31</v>
      </c>
      <c r="K1341" s="2" t="s">
        <v>254</v>
      </c>
      <c r="L1341" s="2" t="s">
        <v>548</v>
      </c>
      <c r="M1341" s="2" t="s">
        <v>1114</v>
      </c>
      <c r="N1341" s="2"/>
      <c r="O1341" s="2"/>
      <c r="P1341" s="2" t="s">
        <v>40</v>
      </c>
      <c r="Q1341" s="2" t="s">
        <v>41</v>
      </c>
      <c r="R1341" s="4">
        <v>4.7289818815859297</v>
      </c>
      <c r="S1341" s="2" t="s">
        <v>42</v>
      </c>
      <c r="T1341" s="4">
        <v>39.087000000000003</v>
      </c>
      <c r="U1341" s="4">
        <v>58.332999999999998</v>
      </c>
      <c r="V1341" s="4"/>
      <c r="W1341" s="4">
        <v>133.312169312169</v>
      </c>
      <c r="X1341" s="4">
        <v>3.9054673721340398</v>
      </c>
      <c r="Y1341" s="4">
        <v>8.5107583774250504</v>
      </c>
      <c r="Z1341" s="4">
        <v>247.07930220156899</v>
      </c>
      <c r="AA1341" s="4">
        <v>261.07107488382701</v>
      </c>
      <c r="AB1341" s="4">
        <v>25.6660456450862</v>
      </c>
      <c r="AC1341" s="2" t="b">
        <v>1</v>
      </c>
    </row>
    <row r="1342" spans="1:29" hidden="1" collapsed="1" x14ac:dyDescent="0.3">
      <c r="A1342" s="2" t="s">
        <v>4060</v>
      </c>
      <c r="B1342" s="3">
        <v>39153</v>
      </c>
      <c r="C1342" s="3">
        <v>39153</v>
      </c>
      <c r="D1342" s="4">
        <v>6.2848119662819801</v>
      </c>
      <c r="E1342" s="2" t="s">
        <v>4061</v>
      </c>
      <c r="F1342" s="2" t="s">
        <v>227</v>
      </c>
      <c r="G1342" s="2" t="s">
        <v>272</v>
      </c>
      <c r="H1342" s="2" t="s">
        <v>311</v>
      </c>
      <c r="I1342" s="2" t="s">
        <v>4062</v>
      </c>
      <c r="J1342" s="2" t="s">
        <v>227</v>
      </c>
      <c r="K1342" s="2" t="s">
        <v>272</v>
      </c>
      <c r="L1342" s="2" t="s">
        <v>185</v>
      </c>
      <c r="M1342" s="2" t="s">
        <v>2252</v>
      </c>
      <c r="N1342" s="2"/>
      <c r="O1342" s="2"/>
      <c r="P1342" s="2" t="s">
        <v>40</v>
      </c>
      <c r="Q1342" s="2" t="s">
        <v>41</v>
      </c>
      <c r="R1342" s="4">
        <v>6.2848119662819801</v>
      </c>
      <c r="S1342" s="2" t="s">
        <v>109</v>
      </c>
      <c r="T1342" s="4">
        <v>0</v>
      </c>
      <c r="U1342" s="4">
        <v>50</v>
      </c>
      <c r="V1342" s="4">
        <v>35.521000000000001</v>
      </c>
      <c r="W1342" s="4">
        <v>36.309871244635197</v>
      </c>
      <c r="X1342" s="4">
        <v>3.8695278969957099</v>
      </c>
      <c r="Y1342" s="4">
        <v>-2.0171673819742502</v>
      </c>
      <c r="Z1342" s="4"/>
      <c r="AA1342" s="4"/>
      <c r="AB1342" s="4"/>
      <c r="AC1342" s="2" t="b">
        <v>1</v>
      </c>
    </row>
    <row r="1343" spans="1:29" hidden="1" collapsed="1" x14ac:dyDescent="0.3">
      <c r="A1343" s="2" t="s">
        <v>4133</v>
      </c>
      <c r="B1343" s="3">
        <v>39434</v>
      </c>
      <c r="C1343" s="3">
        <v>39434</v>
      </c>
      <c r="D1343" s="4">
        <v>10.9989880181347</v>
      </c>
      <c r="E1343" s="2" t="s">
        <v>4134</v>
      </c>
      <c r="F1343" s="2" t="s">
        <v>101</v>
      </c>
      <c r="G1343" s="2" t="s">
        <v>235</v>
      </c>
      <c r="H1343" s="2" t="s">
        <v>199</v>
      </c>
      <c r="I1343" s="2" t="s">
        <v>4135</v>
      </c>
      <c r="J1343" s="2" t="s">
        <v>128</v>
      </c>
      <c r="K1343" s="2" t="s">
        <v>313</v>
      </c>
      <c r="L1343" s="2" t="s">
        <v>115</v>
      </c>
      <c r="M1343" s="2" t="s">
        <v>4136</v>
      </c>
      <c r="N1343" s="2"/>
      <c r="O1343" s="2"/>
      <c r="P1343" s="2" t="s">
        <v>40</v>
      </c>
      <c r="Q1343" s="2" t="s">
        <v>41</v>
      </c>
      <c r="R1343" s="4">
        <v>10.9989880181347</v>
      </c>
      <c r="S1343" s="2" t="s">
        <v>59</v>
      </c>
      <c r="T1343" s="4">
        <v>25</v>
      </c>
      <c r="U1343" s="4">
        <v>50</v>
      </c>
      <c r="V1343" s="4">
        <v>93.581000000000003</v>
      </c>
      <c r="W1343" s="4">
        <v>55.991929797069702</v>
      </c>
      <c r="X1343" s="4">
        <v>3.8392227532711698</v>
      </c>
      <c r="Y1343" s="4">
        <v>-14.306981117292199</v>
      </c>
      <c r="Z1343" s="4"/>
      <c r="AA1343" s="4"/>
      <c r="AB1343" s="4"/>
      <c r="AC1343" s="2" t="b">
        <v>1</v>
      </c>
    </row>
    <row r="1344" spans="1:29" hidden="1" collapsed="1" x14ac:dyDescent="0.3">
      <c r="A1344" s="2" t="s">
        <v>2629</v>
      </c>
      <c r="B1344" s="3">
        <v>38358</v>
      </c>
      <c r="C1344" s="3">
        <v>38358</v>
      </c>
      <c r="D1344" s="4">
        <v>4.9852893102321003</v>
      </c>
      <c r="E1344" s="2" t="s">
        <v>2630</v>
      </c>
      <c r="F1344" s="2" t="s">
        <v>367</v>
      </c>
      <c r="G1344" s="2" t="s">
        <v>452</v>
      </c>
      <c r="H1344" s="2" t="s">
        <v>185</v>
      </c>
      <c r="I1344" s="2" t="s">
        <v>2631</v>
      </c>
      <c r="J1344" s="2" t="s">
        <v>367</v>
      </c>
      <c r="K1344" s="2" t="s">
        <v>816</v>
      </c>
      <c r="L1344" s="2" t="s">
        <v>255</v>
      </c>
      <c r="M1344" s="2" t="s">
        <v>2632</v>
      </c>
      <c r="N1344" s="2"/>
      <c r="O1344" s="2"/>
      <c r="P1344" s="2" t="s">
        <v>40</v>
      </c>
      <c r="Q1344" s="2" t="s">
        <v>41</v>
      </c>
      <c r="R1344" s="4">
        <v>4.9852893102321003</v>
      </c>
      <c r="S1344" s="2" t="s">
        <v>42</v>
      </c>
      <c r="T1344" s="4">
        <v>43.7</v>
      </c>
      <c r="U1344" s="4">
        <v>51.865000000000002</v>
      </c>
      <c r="V1344" s="4">
        <v>188.685</v>
      </c>
      <c r="W1344" s="4">
        <v>18.002333303419199</v>
      </c>
      <c r="X1344" s="4">
        <v>3.7781566902988399</v>
      </c>
      <c r="Y1344" s="4">
        <v>3.4461096652607002</v>
      </c>
      <c r="Z1344" s="4">
        <v>31.887263052876602</v>
      </c>
      <c r="AA1344" s="4">
        <v>3.9690721649484502</v>
      </c>
      <c r="AB1344" s="4">
        <v>47.241774431167102</v>
      </c>
      <c r="AC1344" s="2" t="b">
        <v>1</v>
      </c>
    </row>
    <row r="1345" spans="1:29" hidden="1" collapsed="1" x14ac:dyDescent="0.3">
      <c r="A1345" s="2" t="s">
        <v>2708</v>
      </c>
      <c r="B1345" s="3">
        <v>42107</v>
      </c>
      <c r="C1345" s="3">
        <v>42136</v>
      </c>
      <c r="D1345" s="4">
        <v>2.5267855801163099</v>
      </c>
      <c r="E1345" s="2" t="s">
        <v>2709</v>
      </c>
      <c r="F1345" s="2" t="s">
        <v>367</v>
      </c>
      <c r="G1345" s="2" t="s">
        <v>750</v>
      </c>
      <c r="H1345" s="2" t="s">
        <v>350</v>
      </c>
      <c r="I1345" s="2" t="s">
        <v>2710</v>
      </c>
      <c r="J1345" s="2" t="s">
        <v>367</v>
      </c>
      <c r="K1345" s="2" t="s">
        <v>750</v>
      </c>
      <c r="L1345" s="2" t="s">
        <v>397</v>
      </c>
      <c r="M1345" s="2" t="s">
        <v>2711</v>
      </c>
      <c r="N1345" s="2"/>
      <c r="O1345" s="2"/>
      <c r="P1345" s="2" t="s">
        <v>40</v>
      </c>
      <c r="Q1345" s="2" t="s">
        <v>41</v>
      </c>
      <c r="R1345" s="4">
        <v>2.0167701023336901</v>
      </c>
      <c r="S1345" s="2" t="s">
        <v>67</v>
      </c>
      <c r="T1345" s="4">
        <v>0</v>
      </c>
      <c r="U1345" s="4">
        <v>58.765999999999998</v>
      </c>
      <c r="V1345" s="4">
        <v>12.108000000000001</v>
      </c>
      <c r="W1345" s="4">
        <v>11.467527350268901</v>
      </c>
      <c r="X1345" s="4">
        <v>3.73516595586872</v>
      </c>
      <c r="Y1345" s="4"/>
      <c r="Z1345" s="4">
        <v>5.8166929338554301</v>
      </c>
      <c r="AA1345" s="4">
        <v>2.8412432774952499</v>
      </c>
      <c r="AB1345" s="4">
        <v>3.8005070175190099</v>
      </c>
      <c r="AC1345" s="2" t="b">
        <v>1</v>
      </c>
    </row>
    <row r="1346" spans="1:29" hidden="1" collapsed="1" x14ac:dyDescent="0.3">
      <c r="A1346" s="2" t="s">
        <v>2576</v>
      </c>
      <c r="B1346" s="3">
        <v>42312</v>
      </c>
      <c r="C1346" s="3">
        <v>42312</v>
      </c>
      <c r="D1346" s="4">
        <v>110.459612389954</v>
      </c>
      <c r="E1346" s="2" t="s">
        <v>2577</v>
      </c>
      <c r="F1346" s="2" t="s">
        <v>482</v>
      </c>
      <c r="G1346" s="2" t="s">
        <v>485</v>
      </c>
      <c r="H1346" s="2" t="s">
        <v>115</v>
      </c>
      <c r="I1346" s="2" t="s">
        <v>2578</v>
      </c>
      <c r="J1346" s="2" t="s">
        <v>482</v>
      </c>
      <c r="K1346" s="2" t="s">
        <v>483</v>
      </c>
      <c r="L1346" s="2" t="s">
        <v>369</v>
      </c>
      <c r="M1346" s="2" t="s">
        <v>2579</v>
      </c>
      <c r="N1346" s="2" t="s">
        <v>2580</v>
      </c>
      <c r="O1346" s="2" t="s">
        <v>2581</v>
      </c>
      <c r="P1346" s="2" t="s">
        <v>40</v>
      </c>
      <c r="Q1346" s="2" t="s">
        <v>41</v>
      </c>
      <c r="R1346" s="4">
        <v>111.13492344932899</v>
      </c>
      <c r="S1346" s="2" t="s">
        <v>67</v>
      </c>
      <c r="T1346" s="4">
        <v>29.88</v>
      </c>
      <c r="U1346" s="4">
        <v>100</v>
      </c>
      <c r="V1346" s="4">
        <v>41.829000000000001</v>
      </c>
      <c r="W1346" s="4">
        <v>52.314993938455999</v>
      </c>
      <c r="X1346" s="4">
        <v>3.6040393097578001</v>
      </c>
      <c r="Y1346" s="4">
        <v>-5.7309964146611998</v>
      </c>
      <c r="Z1346" s="4">
        <v>5.0413041429782997</v>
      </c>
      <c r="AA1346" s="4">
        <v>5.2297641109401001</v>
      </c>
      <c r="AB1346" s="4">
        <v>36.563552833078099</v>
      </c>
      <c r="AC1346" s="2" t="b">
        <v>1</v>
      </c>
    </row>
    <row r="1347" spans="1:29" hidden="1" collapsed="1" x14ac:dyDescent="0.3">
      <c r="A1347" s="2" t="s">
        <v>1393</v>
      </c>
      <c r="B1347" s="3">
        <v>43467</v>
      </c>
      <c r="C1347" s="3">
        <v>43467</v>
      </c>
      <c r="D1347" s="4">
        <v>180.37189185433499</v>
      </c>
      <c r="E1347" s="2" t="s">
        <v>1394</v>
      </c>
      <c r="F1347" s="2" t="s">
        <v>227</v>
      </c>
      <c r="G1347" s="2" t="s">
        <v>272</v>
      </c>
      <c r="H1347" s="2" t="s">
        <v>1395</v>
      </c>
      <c r="I1347" s="2" t="s">
        <v>1396</v>
      </c>
      <c r="J1347" s="2" t="s">
        <v>227</v>
      </c>
      <c r="K1347" s="2" t="s">
        <v>272</v>
      </c>
      <c r="L1347" s="2" t="s">
        <v>185</v>
      </c>
      <c r="M1347" s="2" t="s">
        <v>1397</v>
      </c>
      <c r="N1347" s="2" t="s">
        <v>1398</v>
      </c>
      <c r="O1347" s="2"/>
      <c r="P1347" s="2" t="s">
        <v>40</v>
      </c>
      <c r="Q1347" s="2" t="s">
        <v>41</v>
      </c>
      <c r="R1347" s="4">
        <v>70.424378226117</v>
      </c>
      <c r="S1347" s="2" t="s">
        <v>42</v>
      </c>
      <c r="T1347" s="4">
        <v>13.04</v>
      </c>
      <c r="U1347" s="4">
        <v>100</v>
      </c>
      <c r="V1347" s="4"/>
      <c r="W1347" s="4">
        <v>554.40712766737602</v>
      </c>
      <c r="X1347" s="4">
        <v>3.2866466231575902</v>
      </c>
      <c r="Y1347" s="4"/>
      <c r="Z1347" s="4">
        <v>156.49980456499799</v>
      </c>
      <c r="AA1347" s="4">
        <v>124.95023224950199</v>
      </c>
      <c r="AB1347" s="4">
        <v>62.741907564479803</v>
      </c>
      <c r="AC1347" s="2" t="b">
        <v>1</v>
      </c>
    </row>
    <row r="1348" spans="1:29" hidden="1" collapsed="1" x14ac:dyDescent="0.3">
      <c r="A1348" s="2" t="s">
        <v>5799</v>
      </c>
      <c r="B1348" s="3">
        <v>43524</v>
      </c>
      <c r="C1348" s="3">
        <v>43524</v>
      </c>
      <c r="D1348" s="4">
        <v>7.1380134908455002</v>
      </c>
      <c r="E1348" s="2" t="s">
        <v>5800</v>
      </c>
      <c r="F1348" s="2" t="s">
        <v>112</v>
      </c>
      <c r="G1348" s="2" t="s">
        <v>458</v>
      </c>
      <c r="H1348" s="2" t="s">
        <v>311</v>
      </c>
      <c r="I1348" s="2" t="s">
        <v>5801</v>
      </c>
      <c r="J1348" s="2" t="s">
        <v>140</v>
      </c>
      <c r="K1348" s="2" t="s">
        <v>187</v>
      </c>
      <c r="L1348" s="2" t="s">
        <v>311</v>
      </c>
      <c r="M1348" s="2" t="s">
        <v>5802</v>
      </c>
      <c r="N1348" s="2" t="s">
        <v>5803</v>
      </c>
      <c r="O1348" s="2"/>
      <c r="P1348" s="2" t="s">
        <v>40</v>
      </c>
      <c r="Q1348" s="2" t="s">
        <v>41</v>
      </c>
      <c r="R1348" s="4">
        <v>7.1380134908455002</v>
      </c>
      <c r="S1348" s="2" t="s">
        <v>739</v>
      </c>
      <c r="T1348" s="4">
        <v>48</v>
      </c>
      <c r="U1348" s="4">
        <v>100</v>
      </c>
      <c r="V1348" s="4"/>
      <c r="W1348" s="4">
        <v>50.240194227936499</v>
      </c>
      <c r="X1348" s="4">
        <v>3.2183805949711002</v>
      </c>
      <c r="Y1348" s="4">
        <v>-8.5293007350165393</v>
      </c>
      <c r="Z1348" s="4"/>
      <c r="AA1348" s="4"/>
      <c r="AB1348" s="4"/>
      <c r="AC1348" s="2" t="b">
        <v>1</v>
      </c>
    </row>
    <row r="1349" spans="1:29" hidden="1" collapsed="1" x14ac:dyDescent="0.3">
      <c r="A1349" s="2" t="s">
        <v>4751</v>
      </c>
      <c r="B1349" s="3">
        <v>40725</v>
      </c>
      <c r="C1349" s="3">
        <v>40725</v>
      </c>
      <c r="D1349" s="4">
        <v>3.6096762459075999</v>
      </c>
      <c r="E1349" s="2" t="s">
        <v>4188</v>
      </c>
      <c r="F1349" s="2" t="s">
        <v>227</v>
      </c>
      <c r="G1349" s="2" t="s">
        <v>272</v>
      </c>
      <c r="H1349" s="2" t="s">
        <v>668</v>
      </c>
      <c r="I1349" s="2" t="s">
        <v>4189</v>
      </c>
      <c r="J1349" s="2" t="s">
        <v>227</v>
      </c>
      <c r="K1349" s="2" t="s">
        <v>272</v>
      </c>
      <c r="L1349" s="2" t="s">
        <v>311</v>
      </c>
      <c r="M1349" s="2" t="s">
        <v>4190</v>
      </c>
      <c r="N1349" s="2"/>
      <c r="O1349" s="2"/>
      <c r="P1349" s="2" t="s">
        <v>40</v>
      </c>
      <c r="Q1349" s="2" t="s">
        <v>41</v>
      </c>
      <c r="R1349" s="4">
        <v>3.6096762459075999</v>
      </c>
      <c r="S1349" s="2" t="s">
        <v>59</v>
      </c>
      <c r="T1349" s="4">
        <v>44</v>
      </c>
      <c r="U1349" s="4">
        <v>56</v>
      </c>
      <c r="V1349" s="4">
        <v>41.529000000000003</v>
      </c>
      <c r="W1349" s="4">
        <v>47.210374022076998</v>
      </c>
      <c r="X1349" s="4">
        <v>3.1882970742685699</v>
      </c>
      <c r="Y1349" s="4">
        <v>0.26256564141035299</v>
      </c>
      <c r="Z1349" s="4"/>
      <c r="AA1349" s="4"/>
      <c r="AB1349" s="4"/>
      <c r="AC1349" s="2" t="b">
        <v>1</v>
      </c>
    </row>
    <row r="1350" spans="1:29" collapsed="1" x14ac:dyDescent="0.3">
      <c r="A1350" s="2" t="s">
        <v>6308</v>
      </c>
      <c r="B1350" s="3">
        <v>45183</v>
      </c>
      <c r="C1350" s="3">
        <v>45183</v>
      </c>
      <c r="D1350" s="4">
        <v>4.8276010041410098</v>
      </c>
      <c r="E1350" s="2" t="s">
        <v>6309</v>
      </c>
      <c r="F1350" s="2" t="s">
        <v>128</v>
      </c>
      <c r="G1350" s="2" t="s">
        <v>547</v>
      </c>
      <c r="H1350" s="2" t="s">
        <v>46</v>
      </c>
      <c r="I1350" s="2" t="s">
        <v>6310</v>
      </c>
      <c r="J1350" s="2" t="s">
        <v>367</v>
      </c>
      <c r="K1350" s="2" t="s">
        <v>368</v>
      </c>
      <c r="L1350" s="2" t="s">
        <v>48</v>
      </c>
      <c r="M1350" s="2" t="s">
        <v>6311</v>
      </c>
      <c r="N1350" s="2" t="s">
        <v>87</v>
      </c>
      <c r="O1350" s="2"/>
      <c r="P1350" s="2" t="s">
        <v>40</v>
      </c>
      <c r="Q1350" s="2" t="s">
        <v>41</v>
      </c>
      <c r="R1350" s="4">
        <v>4.8276010041410098</v>
      </c>
      <c r="S1350" s="2" t="s">
        <v>42</v>
      </c>
      <c r="T1350" s="4">
        <v>0</v>
      </c>
      <c r="U1350" s="4">
        <v>100</v>
      </c>
      <c r="V1350" s="4"/>
      <c r="W1350" s="4">
        <v>7.9858732876712297</v>
      </c>
      <c r="X1350" s="4">
        <v>3.1282106164383601</v>
      </c>
      <c r="Y1350" s="4">
        <v>-0.15839041095890399</v>
      </c>
      <c r="Z1350" s="4"/>
      <c r="AA1350" s="4"/>
      <c r="AB1350" s="4"/>
      <c r="AC1350" s="2" t="b">
        <v>1</v>
      </c>
    </row>
    <row r="1351" spans="1:29" hidden="1" collapsed="1" x14ac:dyDescent="0.3">
      <c r="A1351" s="2" t="s">
        <v>6170</v>
      </c>
      <c r="B1351" s="3">
        <v>44692</v>
      </c>
      <c r="C1351" s="3">
        <v>44692</v>
      </c>
      <c r="D1351" s="4">
        <v>2.3502109999999998</v>
      </c>
      <c r="E1351" s="2" t="s">
        <v>6171</v>
      </c>
      <c r="F1351" s="2" t="s">
        <v>218</v>
      </c>
      <c r="G1351" s="2" t="s">
        <v>426</v>
      </c>
      <c r="H1351" s="2" t="s">
        <v>36</v>
      </c>
      <c r="I1351" s="2" t="s">
        <v>6172</v>
      </c>
      <c r="J1351" s="2" t="s">
        <v>367</v>
      </c>
      <c r="K1351" s="2" t="s">
        <v>604</v>
      </c>
      <c r="L1351" s="2" t="s">
        <v>94</v>
      </c>
      <c r="M1351" s="2" t="s">
        <v>6173</v>
      </c>
      <c r="N1351" s="2"/>
      <c r="O1351" s="2"/>
      <c r="P1351" s="2" t="s">
        <v>40</v>
      </c>
      <c r="Q1351" s="2" t="s">
        <v>41</v>
      </c>
      <c r="R1351" s="4">
        <v>2.3502109999999998</v>
      </c>
      <c r="S1351" s="2" t="s">
        <v>42</v>
      </c>
      <c r="T1351" s="4">
        <v>15.6</v>
      </c>
      <c r="U1351" s="4">
        <v>56.42</v>
      </c>
      <c r="V1351" s="4"/>
      <c r="W1351" s="4">
        <v>14.600314618216601</v>
      </c>
      <c r="X1351" s="4">
        <v>2.9994490063170698</v>
      </c>
      <c r="Y1351" s="4">
        <v>-3.32895640643402</v>
      </c>
      <c r="Z1351" s="4"/>
      <c r="AA1351" s="4"/>
      <c r="AB1351" s="4"/>
      <c r="AC1351" s="2" t="b">
        <v>1</v>
      </c>
    </row>
    <row r="1352" spans="1:29" hidden="1" collapsed="1" x14ac:dyDescent="0.3">
      <c r="A1352" s="2" t="s">
        <v>5294</v>
      </c>
      <c r="B1352" s="3">
        <v>42156</v>
      </c>
      <c r="C1352" s="3">
        <v>42156</v>
      </c>
      <c r="D1352" s="4">
        <v>8.7579999999999991</v>
      </c>
      <c r="E1352" s="2" t="s">
        <v>5295</v>
      </c>
      <c r="F1352" s="2" t="s">
        <v>218</v>
      </c>
      <c r="G1352" s="2" t="s">
        <v>1535</v>
      </c>
      <c r="H1352" s="2" t="s">
        <v>36</v>
      </c>
      <c r="I1352" s="2" t="s">
        <v>5296</v>
      </c>
      <c r="J1352" s="2" t="s">
        <v>31</v>
      </c>
      <c r="K1352" s="2" t="s">
        <v>254</v>
      </c>
      <c r="L1352" s="2" t="s">
        <v>185</v>
      </c>
      <c r="M1352" s="2" t="s">
        <v>4849</v>
      </c>
      <c r="N1352" s="2"/>
      <c r="O1352" s="2"/>
      <c r="P1352" s="2" t="s">
        <v>40</v>
      </c>
      <c r="Q1352" s="2" t="s">
        <v>41</v>
      </c>
      <c r="R1352" s="4">
        <v>8.7579999999999991</v>
      </c>
      <c r="S1352" s="2" t="s">
        <v>59</v>
      </c>
      <c r="T1352" s="4">
        <v>0</v>
      </c>
      <c r="U1352" s="4">
        <v>100</v>
      </c>
      <c r="V1352" s="4">
        <v>58.311999999999998</v>
      </c>
      <c r="W1352" s="4">
        <v>2.5073162334308798</v>
      </c>
      <c r="X1352" s="4">
        <v>2.8757101050094702</v>
      </c>
      <c r="Y1352" s="4">
        <v>-1.2119125494921701</v>
      </c>
      <c r="Z1352" s="4"/>
      <c r="AA1352" s="4"/>
      <c r="AB1352" s="4"/>
      <c r="AC1352" s="2" t="b">
        <v>1</v>
      </c>
    </row>
    <row r="1353" spans="1:29" hidden="1" collapsed="1" x14ac:dyDescent="0.3">
      <c r="A1353" s="2" t="s">
        <v>3710</v>
      </c>
      <c r="B1353" s="3">
        <v>38373</v>
      </c>
      <c r="C1353" s="3">
        <v>38373</v>
      </c>
      <c r="D1353" s="4">
        <v>3.2777955181546701</v>
      </c>
      <c r="E1353" s="2" t="s">
        <v>3711</v>
      </c>
      <c r="F1353" s="2" t="s">
        <v>227</v>
      </c>
      <c r="G1353" s="2" t="s">
        <v>272</v>
      </c>
      <c r="H1353" s="2" t="s">
        <v>115</v>
      </c>
      <c r="I1353" s="2" t="s">
        <v>3712</v>
      </c>
      <c r="J1353" s="2" t="s">
        <v>227</v>
      </c>
      <c r="K1353" s="2" t="s">
        <v>272</v>
      </c>
      <c r="L1353" s="2" t="s">
        <v>311</v>
      </c>
      <c r="M1353" s="2" t="s">
        <v>3713</v>
      </c>
      <c r="N1353" s="2"/>
      <c r="O1353" s="2"/>
      <c r="P1353" s="2" t="s">
        <v>40</v>
      </c>
      <c r="Q1353" s="2" t="s">
        <v>41</v>
      </c>
      <c r="R1353" s="4">
        <v>3.2777955181546701</v>
      </c>
      <c r="S1353" s="2" t="s">
        <v>739</v>
      </c>
      <c r="T1353" s="4">
        <v>36</v>
      </c>
      <c r="U1353" s="4">
        <v>53.5</v>
      </c>
      <c r="V1353" s="4">
        <v>4.6070000000000002</v>
      </c>
      <c r="W1353" s="4">
        <v>6.3166346657357302</v>
      </c>
      <c r="X1353" s="4">
        <v>2.8654215395356899</v>
      </c>
      <c r="Y1353" s="4">
        <v>-0.117297957758771</v>
      </c>
      <c r="Z1353" s="4"/>
      <c r="AA1353" s="4"/>
      <c r="AB1353" s="4"/>
      <c r="AC1353" s="2" t="b">
        <v>1</v>
      </c>
    </row>
    <row r="1354" spans="1:29" hidden="1" collapsed="1" x14ac:dyDescent="0.3">
      <c r="A1354" s="2" t="s">
        <v>5397</v>
      </c>
      <c r="B1354" s="3">
        <v>42387</v>
      </c>
      <c r="C1354" s="3">
        <v>42387</v>
      </c>
      <c r="D1354" s="4">
        <v>3.4611111111111099</v>
      </c>
      <c r="E1354" s="2" t="s">
        <v>5398</v>
      </c>
      <c r="F1354" s="2" t="s">
        <v>31</v>
      </c>
      <c r="G1354" s="2" t="s">
        <v>254</v>
      </c>
      <c r="H1354" s="2" t="s">
        <v>548</v>
      </c>
      <c r="I1354" s="2" t="s">
        <v>5399</v>
      </c>
      <c r="J1354" s="2" t="s">
        <v>367</v>
      </c>
      <c r="K1354" s="2" t="s">
        <v>604</v>
      </c>
      <c r="L1354" s="2" t="s">
        <v>783</v>
      </c>
      <c r="M1354" s="2" t="s">
        <v>5400</v>
      </c>
      <c r="N1354" s="2"/>
      <c r="O1354" s="2" t="s">
        <v>5401</v>
      </c>
      <c r="P1354" s="2" t="s">
        <v>40</v>
      </c>
      <c r="Q1354" s="2" t="s">
        <v>41</v>
      </c>
      <c r="R1354" s="4">
        <v>3.4611111111111099</v>
      </c>
      <c r="S1354" s="2" t="s">
        <v>59</v>
      </c>
      <c r="T1354" s="4">
        <v>20</v>
      </c>
      <c r="U1354" s="4">
        <v>51</v>
      </c>
      <c r="V1354" s="4">
        <v>14.871</v>
      </c>
      <c r="W1354" s="4">
        <v>13.0948136142626</v>
      </c>
      <c r="X1354" s="4">
        <v>2.8638573743922202</v>
      </c>
      <c r="Y1354" s="4">
        <v>0.99702863317125801</v>
      </c>
      <c r="Z1354" s="4"/>
      <c r="AA1354" s="4"/>
      <c r="AB1354" s="4"/>
      <c r="AC1354" s="2" t="b">
        <v>1</v>
      </c>
    </row>
    <row r="1355" spans="1:29" hidden="1" collapsed="1" x14ac:dyDescent="0.3">
      <c r="A1355" s="2" t="s">
        <v>5888</v>
      </c>
      <c r="B1355" s="3">
        <v>43726</v>
      </c>
      <c r="C1355" s="3">
        <v>43726</v>
      </c>
      <c r="D1355" s="4">
        <v>4.9484521542909503</v>
      </c>
      <c r="E1355" s="2" t="s">
        <v>5889</v>
      </c>
      <c r="F1355" s="2" t="s">
        <v>367</v>
      </c>
      <c r="G1355" s="2" t="s">
        <v>894</v>
      </c>
      <c r="H1355" s="2" t="s">
        <v>372</v>
      </c>
      <c r="I1355" s="2" t="s">
        <v>5890</v>
      </c>
      <c r="J1355" s="2" t="s">
        <v>367</v>
      </c>
      <c r="K1355" s="2" t="s">
        <v>894</v>
      </c>
      <c r="L1355" s="2" t="s">
        <v>94</v>
      </c>
      <c r="M1355" s="2" t="s">
        <v>5891</v>
      </c>
      <c r="N1355" s="2"/>
      <c r="O1355" s="2"/>
      <c r="P1355" s="2" t="s">
        <v>40</v>
      </c>
      <c r="Q1355" s="2" t="s">
        <v>41</v>
      </c>
      <c r="R1355" s="4">
        <v>4.9484521542909503</v>
      </c>
      <c r="S1355" s="2" t="s">
        <v>42</v>
      </c>
      <c r="T1355" s="4">
        <v>11.4</v>
      </c>
      <c r="U1355" s="4">
        <v>100</v>
      </c>
      <c r="V1355" s="4"/>
      <c r="W1355" s="4">
        <v>47.6117718845748</v>
      </c>
      <c r="X1355" s="4">
        <v>2.8267626235524199</v>
      </c>
      <c r="Y1355" s="4">
        <v>1.40426526337655</v>
      </c>
      <c r="Z1355" s="4"/>
      <c r="AA1355" s="4"/>
      <c r="AB1355" s="4"/>
      <c r="AC1355" s="2" t="b">
        <v>1</v>
      </c>
    </row>
    <row r="1356" spans="1:29" hidden="1" collapsed="1" x14ac:dyDescent="0.3">
      <c r="A1356" s="2" t="s">
        <v>3098</v>
      </c>
      <c r="B1356" s="3">
        <v>38994</v>
      </c>
      <c r="C1356" s="3">
        <v>38994</v>
      </c>
      <c r="D1356" s="4">
        <v>7.4359999999999999</v>
      </c>
      <c r="E1356" s="2" t="s">
        <v>3099</v>
      </c>
      <c r="F1356" s="2" t="s">
        <v>131</v>
      </c>
      <c r="G1356" s="2" t="s">
        <v>132</v>
      </c>
      <c r="H1356" s="2" t="s">
        <v>36</v>
      </c>
      <c r="I1356" s="2" t="s">
        <v>3100</v>
      </c>
      <c r="J1356" s="2" t="s">
        <v>482</v>
      </c>
      <c r="K1356" s="2" t="s">
        <v>485</v>
      </c>
      <c r="L1356" s="2" t="s">
        <v>311</v>
      </c>
      <c r="M1356" s="2" t="s">
        <v>3101</v>
      </c>
      <c r="N1356" s="2"/>
      <c r="O1356" s="2"/>
      <c r="P1356" s="2" t="s">
        <v>40</v>
      </c>
      <c r="Q1356" s="2" t="s">
        <v>41</v>
      </c>
      <c r="R1356" s="4">
        <v>7.4359999999999999</v>
      </c>
      <c r="S1356" s="2" t="s">
        <v>67</v>
      </c>
      <c r="T1356" s="4">
        <v>33</v>
      </c>
      <c r="U1356" s="4">
        <v>100</v>
      </c>
      <c r="V1356" s="4">
        <v>50.97</v>
      </c>
      <c r="W1356" s="4">
        <v>18.564589750250502</v>
      </c>
      <c r="X1356" s="4">
        <v>2.7439047018220899</v>
      </c>
      <c r="Y1356" s="4">
        <v>-4.3730285374995397</v>
      </c>
      <c r="Z1356" s="4"/>
      <c r="AA1356" s="4"/>
      <c r="AB1356" s="4"/>
      <c r="AC1356" s="2" t="b">
        <v>1</v>
      </c>
    </row>
    <row r="1357" spans="1:29" hidden="1" collapsed="1" x14ac:dyDescent="0.3">
      <c r="A1357" s="2" t="s">
        <v>6064</v>
      </c>
      <c r="B1357" s="3">
        <v>44368</v>
      </c>
      <c r="C1357" s="3">
        <v>44368</v>
      </c>
      <c r="D1357" s="4">
        <v>16.048734561006</v>
      </c>
      <c r="E1357" s="2" t="s">
        <v>6065</v>
      </c>
      <c r="F1357" s="2" t="s">
        <v>482</v>
      </c>
      <c r="G1357" s="2" t="s">
        <v>485</v>
      </c>
      <c r="H1357" s="2" t="s">
        <v>350</v>
      </c>
      <c r="I1357" s="2" t="s">
        <v>6066</v>
      </c>
      <c r="J1357" s="2" t="s">
        <v>482</v>
      </c>
      <c r="K1357" s="2" t="s">
        <v>485</v>
      </c>
      <c r="L1357" s="2" t="s">
        <v>311</v>
      </c>
      <c r="M1357" s="2" t="s">
        <v>6067</v>
      </c>
      <c r="N1357" s="2"/>
      <c r="O1357" s="2"/>
      <c r="P1357" s="2" t="s">
        <v>40</v>
      </c>
      <c r="Q1357" s="2" t="s">
        <v>41</v>
      </c>
      <c r="R1357" s="4">
        <v>16.048734561006</v>
      </c>
      <c r="S1357" s="2" t="s">
        <v>42</v>
      </c>
      <c r="T1357" s="4">
        <v>0</v>
      </c>
      <c r="U1357" s="4">
        <v>100</v>
      </c>
      <c r="V1357" s="4"/>
      <c r="W1357" s="4">
        <v>14.240869116956899</v>
      </c>
      <c r="X1357" s="4">
        <v>2.7352255503150702</v>
      </c>
      <c r="Y1357" s="4">
        <v>-3.6746658870055602</v>
      </c>
      <c r="Z1357" s="4"/>
      <c r="AA1357" s="4"/>
      <c r="AB1357" s="4"/>
      <c r="AC1357" s="2" t="b">
        <v>1</v>
      </c>
    </row>
    <row r="1358" spans="1:29" hidden="1" collapsed="1" x14ac:dyDescent="0.3">
      <c r="A1358" s="2" t="s">
        <v>5552</v>
      </c>
      <c r="B1358" s="3">
        <v>42692</v>
      </c>
      <c r="C1358" s="3">
        <v>42692</v>
      </c>
      <c r="D1358" s="4">
        <v>7.7952977615092198</v>
      </c>
      <c r="E1358" s="2" t="s">
        <v>5553</v>
      </c>
      <c r="F1358" s="2" t="s">
        <v>101</v>
      </c>
      <c r="G1358" s="2" t="s">
        <v>914</v>
      </c>
      <c r="H1358" s="2" t="s">
        <v>548</v>
      </c>
      <c r="I1358" s="2" t="s">
        <v>5554</v>
      </c>
      <c r="J1358" s="2" t="s">
        <v>31</v>
      </c>
      <c r="K1358" s="2" t="s">
        <v>254</v>
      </c>
      <c r="L1358" s="2" t="s">
        <v>255</v>
      </c>
      <c r="M1358" s="2" t="s">
        <v>5555</v>
      </c>
      <c r="N1358" s="2"/>
      <c r="O1358" s="2"/>
      <c r="P1358" s="2" t="s">
        <v>40</v>
      </c>
      <c r="Q1358" s="2" t="s">
        <v>41</v>
      </c>
      <c r="R1358" s="4">
        <v>7.7952977615092198</v>
      </c>
      <c r="S1358" s="2" t="s">
        <v>42</v>
      </c>
      <c r="T1358" s="4">
        <v>18.96</v>
      </c>
      <c r="U1358" s="4">
        <v>100</v>
      </c>
      <c r="V1358" s="4"/>
      <c r="W1358" s="4">
        <v>13.1591631303661</v>
      </c>
      <c r="X1358" s="4">
        <v>2.6465804796210399</v>
      </c>
      <c r="Y1358" s="4">
        <v>-1.4021217803217201</v>
      </c>
      <c r="Z1358" s="4"/>
      <c r="AA1358" s="4"/>
      <c r="AB1358" s="4"/>
      <c r="AC1358" s="2" t="b">
        <v>1</v>
      </c>
    </row>
    <row r="1359" spans="1:29" hidden="1" collapsed="1" x14ac:dyDescent="0.3">
      <c r="A1359" s="2" t="s">
        <v>5210</v>
      </c>
      <c r="B1359" s="3">
        <v>41946</v>
      </c>
      <c r="C1359" s="3">
        <v>41946</v>
      </c>
      <c r="D1359" s="4">
        <v>18</v>
      </c>
      <c r="E1359" s="2" t="s">
        <v>5211</v>
      </c>
      <c r="F1359" s="2" t="s">
        <v>482</v>
      </c>
      <c r="G1359" s="2" t="s">
        <v>485</v>
      </c>
      <c r="H1359" s="2" t="s">
        <v>36</v>
      </c>
      <c r="I1359" s="2" t="s">
        <v>5212</v>
      </c>
      <c r="J1359" s="2" t="s">
        <v>482</v>
      </c>
      <c r="K1359" s="2" t="s">
        <v>483</v>
      </c>
      <c r="L1359" s="2" t="s">
        <v>311</v>
      </c>
      <c r="M1359" s="2" t="s">
        <v>5213</v>
      </c>
      <c r="N1359" s="2"/>
      <c r="O1359" s="2"/>
      <c r="P1359" s="2" t="s">
        <v>40</v>
      </c>
      <c r="Q1359" s="2" t="s">
        <v>41</v>
      </c>
      <c r="R1359" s="4">
        <v>18</v>
      </c>
      <c r="S1359" s="2" t="s">
        <v>42</v>
      </c>
      <c r="T1359" s="4">
        <v>0</v>
      </c>
      <c r="U1359" s="4">
        <v>100</v>
      </c>
      <c r="V1359" s="4">
        <v>15.397</v>
      </c>
      <c r="W1359" s="4">
        <v>26.6820689330001</v>
      </c>
      <c r="X1359" s="4">
        <v>2.5875807440237599</v>
      </c>
      <c r="Y1359" s="4">
        <v>-3.4042151916639201</v>
      </c>
      <c r="Z1359" s="4"/>
      <c r="AA1359" s="4"/>
      <c r="AB1359" s="4"/>
      <c r="AC1359" s="2" t="b">
        <v>1</v>
      </c>
    </row>
    <row r="1360" spans="1:29" hidden="1" collapsed="1" x14ac:dyDescent="0.3">
      <c r="A1360" s="2" t="s">
        <v>4405</v>
      </c>
      <c r="B1360" s="3">
        <v>40092</v>
      </c>
      <c r="C1360" s="3">
        <v>40092</v>
      </c>
      <c r="D1360" s="4">
        <v>5.4323231185218601</v>
      </c>
      <c r="E1360" s="2" t="s">
        <v>4406</v>
      </c>
      <c r="F1360" s="2" t="s">
        <v>367</v>
      </c>
      <c r="G1360" s="2" t="s">
        <v>750</v>
      </c>
      <c r="H1360" s="2" t="s">
        <v>255</v>
      </c>
      <c r="I1360" s="2" t="s">
        <v>4407</v>
      </c>
      <c r="J1360" s="2" t="s">
        <v>367</v>
      </c>
      <c r="K1360" s="2" t="s">
        <v>604</v>
      </c>
      <c r="L1360" s="2" t="s">
        <v>783</v>
      </c>
      <c r="M1360" s="2" t="s">
        <v>4408</v>
      </c>
      <c r="N1360" s="2"/>
      <c r="O1360" s="2" t="s">
        <v>1096</v>
      </c>
      <c r="P1360" s="2" t="s">
        <v>40</v>
      </c>
      <c r="Q1360" s="2" t="s">
        <v>41</v>
      </c>
      <c r="R1360" s="4">
        <v>5.4323231185218601</v>
      </c>
      <c r="S1360" s="2" t="s">
        <v>42</v>
      </c>
      <c r="T1360" s="4">
        <v>25</v>
      </c>
      <c r="U1360" s="4">
        <v>100</v>
      </c>
      <c r="V1360" s="4">
        <v>212.04</v>
      </c>
      <c r="W1360" s="4">
        <v>52.056651994888497</v>
      </c>
      <c r="X1360" s="4">
        <v>2.55288939372427</v>
      </c>
      <c r="Y1360" s="4">
        <v>7.2355530313786796</v>
      </c>
      <c r="Z1360" s="4"/>
      <c r="AA1360" s="4"/>
      <c r="AB1360" s="4"/>
      <c r="AC1360" s="2" t="b">
        <v>1</v>
      </c>
    </row>
    <row r="1361" spans="1:29" hidden="1" collapsed="1" x14ac:dyDescent="0.3">
      <c r="A1361" s="2" t="s">
        <v>6084</v>
      </c>
      <c r="B1361" s="3">
        <v>44421</v>
      </c>
      <c r="C1361" s="3">
        <v>44421</v>
      </c>
      <c r="D1361" s="4">
        <v>1.4359999999999999</v>
      </c>
      <c r="E1361" s="2" t="s">
        <v>6085</v>
      </c>
      <c r="F1361" s="2" t="s">
        <v>367</v>
      </c>
      <c r="G1361" s="2" t="s">
        <v>604</v>
      </c>
      <c r="H1361" s="2" t="s">
        <v>36</v>
      </c>
      <c r="I1361" s="2" t="s">
        <v>6086</v>
      </c>
      <c r="J1361" s="2" t="s">
        <v>31</v>
      </c>
      <c r="K1361" s="2" t="s">
        <v>310</v>
      </c>
      <c r="L1361" s="2" t="s">
        <v>185</v>
      </c>
      <c r="M1361" s="2" t="s">
        <v>6087</v>
      </c>
      <c r="N1361" s="2" t="s">
        <v>6088</v>
      </c>
      <c r="O1361" s="2"/>
      <c r="P1361" s="2" t="s">
        <v>40</v>
      </c>
      <c r="Q1361" s="2" t="s">
        <v>41</v>
      </c>
      <c r="R1361" s="4">
        <v>1.4359999999999999</v>
      </c>
      <c r="S1361" s="2" t="s">
        <v>67</v>
      </c>
      <c r="T1361" s="4">
        <v>0</v>
      </c>
      <c r="U1361" s="4">
        <v>100</v>
      </c>
      <c r="V1361" s="4">
        <v>0.69199999999999995</v>
      </c>
      <c r="W1361" s="4">
        <v>5.1168960371414398</v>
      </c>
      <c r="X1361" s="4">
        <v>2.5451832200298501</v>
      </c>
      <c r="Y1361" s="4">
        <v>-3.41319847454817</v>
      </c>
      <c r="Z1361" s="4"/>
      <c r="AA1361" s="4"/>
      <c r="AB1361" s="4">
        <v>4.641</v>
      </c>
      <c r="AC1361" s="2" t="b">
        <v>1</v>
      </c>
    </row>
    <row r="1362" spans="1:29" hidden="1" collapsed="1" x14ac:dyDescent="0.3">
      <c r="A1362" s="2" t="s">
        <v>5916</v>
      </c>
      <c r="B1362" s="3">
        <v>43878</v>
      </c>
      <c r="C1362" s="3">
        <v>43878</v>
      </c>
      <c r="D1362" s="4">
        <v>6.5827520951608598</v>
      </c>
      <c r="E1362" s="2" t="s">
        <v>5917</v>
      </c>
      <c r="F1362" s="2" t="s">
        <v>367</v>
      </c>
      <c r="G1362" s="2" t="s">
        <v>816</v>
      </c>
      <c r="H1362" s="2" t="s">
        <v>210</v>
      </c>
      <c r="I1362" s="2" t="s">
        <v>5918</v>
      </c>
      <c r="J1362" s="2" t="s">
        <v>367</v>
      </c>
      <c r="K1362" s="2" t="s">
        <v>604</v>
      </c>
      <c r="L1362" s="2" t="s">
        <v>397</v>
      </c>
      <c r="M1362" s="2" t="s">
        <v>5919</v>
      </c>
      <c r="N1362" s="2"/>
      <c r="O1362" s="2"/>
      <c r="P1362" s="2" t="s">
        <v>40</v>
      </c>
      <c r="Q1362" s="2" t="s">
        <v>41</v>
      </c>
      <c r="R1362" s="4">
        <v>6.5827520951608598</v>
      </c>
      <c r="S1362" s="2" t="s">
        <v>59</v>
      </c>
      <c r="T1362" s="4">
        <v>30</v>
      </c>
      <c r="U1362" s="4">
        <v>100</v>
      </c>
      <c r="V1362" s="4">
        <v>21.209</v>
      </c>
      <c r="W1362" s="4">
        <v>3.0337534714804502</v>
      </c>
      <c r="X1362" s="4">
        <v>2.4110232856227301</v>
      </c>
      <c r="Y1362" s="4">
        <v>-2.7684255500961301</v>
      </c>
      <c r="Z1362" s="4"/>
      <c r="AA1362" s="4"/>
      <c r="AB1362" s="4"/>
      <c r="AC1362" s="2" t="b">
        <v>1</v>
      </c>
    </row>
    <row r="1363" spans="1:29" hidden="1" collapsed="1" x14ac:dyDescent="0.3">
      <c r="A1363" s="2" t="s">
        <v>4446</v>
      </c>
      <c r="B1363" s="3">
        <v>40182</v>
      </c>
      <c r="C1363" s="3">
        <v>40245</v>
      </c>
      <c r="D1363" s="4">
        <v>13.324</v>
      </c>
      <c r="E1363" s="2" t="s">
        <v>4447</v>
      </c>
      <c r="F1363" s="2" t="s">
        <v>128</v>
      </c>
      <c r="G1363" s="2" t="s">
        <v>652</v>
      </c>
      <c r="H1363" s="2" t="s">
        <v>1621</v>
      </c>
      <c r="I1363" s="2" t="s">
        <v>4448</v>
      </c>
      <c r="J1363" s="2" t="s">
        <v>128</v>
      </c>
      <c r="K1363" s="2" t="s">
        <v>652</v>
      </c>
      <c r="L1363" s="2" t="s">
        <v>185</v>
      </c>
      <c r="M1363" s="2" t="s">
        <v>4449</v>
      </c>
      <c r="N1363" s="2"/>
      <c r="O1363" s="2"/>
      <c r="P1363" s="2" t="s">
        <v>40</v>
      </c>
      <c r="Q1363" s="2" t="s">
        <v>41</v>
      </c>
      <c r="R1363" s="4">
        <v>13.324</v>
      </c>
      <c r="S1363" s="2" t="s">
        <v>67</v>
      </c>
      <c r="T1363" s="4">
        <v>0</v>
      </c>
      <c r="U1363" s="4">
        <v>100</v>
      </c>
      <c r="V1363" s="4">
        <v>36.274000000000001</v>
      </c>
      <c r="W1363" s="4">
        <v>0.38600494390568602</v>
      </c>
      <c r="X1363" s="4">
        <v>2.3797299866894899</v>
      </c>
      <c r="Y1363" s="4">
        <v>-529.23464536984204</v>
      </c>
      <c r="Z1363" s="4"/>
      <c r="AA1363" s="4"/>
      <c r="AB1363" s="4"/>
      <c r="AC1363" s="2" t="b">
        <v>1</v>
      </c>
    </row>
    <row r="1364" spans="1:29" hidden="1" collapsed="1" x14ac:dyDescent="0.3">
      <c r="A1364" s="2" t="s">
        <v>3002</v>
      </c>
      <c r="B1364" s="3">
        <v>44260</v>
      </c>
      <c r="C1364" s="3">
        <v>44278</v>
      </c>
      <c r="D1364" s="4">
        <v>6</v>
      </c>
      <c r="E1364" s="2" t="s">
        <v>3003</v>
      </c>
      <c r="F1364" s="2" t="s">
        <v>149</v>
      </c>
      <c r="G1364" s="2" t="s">
        <v>259</v>
      </c>
      <c r="H1364" s="2" t="s">
        <v>199</v>
      </c>
      <c r="I1364" s="2" t="s">
        <v>3004</v>
      </c>
      <c r="J1364" s="2" t="s">
        <v>149</v>
      </c>
      <c r="K1364" s="2" t="s">
        <v>150</v>
      </c>
      <c r="L1364" s="2" t="s">
        <v>78</v>
      </c>
      <c r="M1364" s="2" t="s">
        <v>3005</v>
      </c>
      <c r="N1364" s="2"/>
      <c r="O1364" s="2"/>
      <c r="P1364" s="2" t="s">
        <v>40</v>
      </c>
      <c r="Q1364" s="2" t="s">
        <v>41</v>
      </c>
      <c r="R1364" s="4">
        <v>6</v>
      </c>
      <c r="S1364" s="2" t="s">
        <v>42</v>
      </c>
      <c r="T1364" s="4">
        <v>10</v>
      </c>
      <c r="U1364" s="4">
        <v>50</v>
      </c>
      <c r="V1364" s="4"/>
      <c r="W1364" s="4">
        <v>245.86181377825599</v>
      </c>
      <c r="X1364" s="4">
        <v>2.3075888051668501</v>
      </c>
      <c r="Y1364" s="4">
        <v>2.5761571582346598</v>
      </c>
      <c r="Z1364" s="4">
        <v>3.5031847133758003E-2</v>
      </c>
      <c r="AA1364" s="4">
        <v>9.5541401273889996E-3</v>
      </c>
      <c r="AB1364" s="4"/>
      <c r="AC1364" s="2" t="b">
        <v>1</v>
      </c>
    </row>
    <row r="1365" spans="1:29" hidden="1" collapsed="1" x14ac:dyDescent="0.3">
      <c r="A1365" s="2" t="s">
        <v>4362</v>
      </c>
      <c r="B1365" s="3">
        <v>40011</v>
      </c>
      <c r="C1365" s="3">
        <v>40011</v>
      </c>
      <c r="D1365" s="4">
        <v>6.15</v>
      </c>
      <c r="E1365" s="2" t="s">
        <v>4363</v>
      </c>
      <c r="F1365" s="2" t="s">
        <v>227</v>
      </c>
      <c r="G1365" s="2" t="s">
        <v>272</v>
      </c>
      <c r="H1365" s="2" t="s">
        <v>4353</v>
      </c>
      <c r="I1365" s="2" t="s">
        <v>4364</v>
      </c>
      <c r="J1365" s="2" t="s">
        <v>227</v>
      </c>
      <c r="K1365" s="2" t="s">
        <v>272</v>
      </c>
      <c r="L1365" s="2" t="s">
        <v>185</v>
      </c>
      <c r="M1365" s="2" t="s">
        <v>4365</v>
      </c>
      <c r="N1365" s="2"/>
      <c r="O1365" s="2"/>
      <c r="P1365" s="2" t="s">
        <v>40</v>
      </c>
      <c r="Q1365" s="2" t="s">
        <v>41</v>
      </c>
      <c r="R1365" s="4">
        <v>6.15</v>
      </c>
      <c r="S1365" s="2" t="s">
        <v>739</v>
      </c>
      <c r="T1365" s="4">
        <v>40</v>
      </c>
      <c r="U1365" s="4">
        <v>100</v>
      </c>
      <c r="V1365" s="4">
        <v>2.2709999999999999</v>
      </c>
      <c r="W1365" s="4">
        <v>6.8370424716719702</v>
      </c>
      <c r="X1365" s="4">
        <v>2.3029265509089401</v>
      </c>
      <c r="Y1365" s="4">
        <v>-1.0450802967310699</v>
      </c>
      <c r="Z1365" s="4"/>
      <c r="AA1365" s="4"/>
      <c r="AB1365" s="4"/>
      <c r="AC1365" s="2" t="b">
        <v>1</v>
      </c>
    </row>
    <row r="1366" spans="1:29" hidden="1" collapsed="1" x14ac:dyDescent="0.3">
      <c r="A1366" s="2" t="s">
        <v>3534</v>
      </c>
      <c r="B1366" s="3">
        <v>37988</v>
      </c>
      <c r="C1366" s="3">
        <v>37988</v>
      </c>
      <c r="D1366" s="4">
        <v>3.73328178424289</v>
      </c>
      <c r="E1366" s="2" t="s">
        <v>3535</v>
      </c>
      <c r="F1366" s="2" t="s">
        <v>31</v>
      </c>
      <c r="G1366" s="2" t="s">
        <v>1305</v>
      </c>
      <c r="H1366" s="2" t="s">
        <v>372</v>
      </c>
      <c r="I1366" s="2" t="s">
        <v>3536</v>
      </c>
      <c r="J1366" s="2" t="s">
        <v>31</v>
      </c>
      <c r="K1366" s="2" t="s">
        <v>32</v>
      </c>
      <c r="L1366" s="2" t="s">
        <v>115</v>
      </c>
      <c r="M1366" s="2" t="s">
        <v>3537</v>
      </c>
      <c r="N1366" s="2"/>
      <c r="O1366" s="2"/>
      <c r="P1366" s="2" t="s">
        <v>40</v>
      </c>
      <c r="Q1366" s="2" t="s">
        <v>41</v>
      </c>
      <c r="R1366" s="4">
        <v>3.73328178424289</v>
      </c>
      <c r="S1366" s="2" t="s">
        <v>59</v>
      </c>
      <c r="T1366" s="4">
        <v>25</v>
      </c>
      <c r="U1366" s="4">
        <v>51</v>
      </c>
      <c r="V1366" s="4">
        <v>15.282999999999999</v>
      </c>
      <c r="W1366" s="4">
        <v>9.6870369378537102</v>
      </c>
      <c r="X1366" s="4">
        <v>2.2173424026565298</v>
      </c>
      <c r="Y1366" s="4">
        <v>-0.48738685662256997</v>
      </c>
      <c r="Z1366" s="4"/>
      <c r="AA1366" s="4"/>
      <c r="AB1366" s="4"/>
      <c r="AC1366" s="2" t="b">
        <v>1</v>
      </c>
    </row>
    <row r="1367" spans="1:29" hidden="1" collapsed="1" x14ac:dyDescent="0.3">
      <c r="A1367" s="2" t="s">
        <v>5892</v>
      </c>
      <c r="B1367" s="3">
        <v>43817</v>
      </c>
      <c r="C1367" s="3">
        <v>43817</v>
      </c>
      <c r="D1367" s="4">
        <v>2.1961439588689</v>
      </c>
      <c r="E1367" s="2" t="s">
        <v>5893</v>
      </c>
      <c r="F1367" s="2" t="s">
        <v>140</v>
      </c>
      <c r="G1367" s="2" t="s">
        <v>1275</v>
      </c>
      <c r="H1367" s="2" t="s">
        <v>947</v>
      </c>
      <c r="I1367" s="2" t="s">
        <v>5611</v>
      </c>
      <c r="J1367" s="2" t="s">
        <v>31</v>
      </c>
      <c r="K1367" s="2" t="s">
        <v>254</v>
      </c>
      <c r="L1367" s="2" t="s">
        <v>783</v>
      </c>
      <c r="M1367" s="2" t="s">
        <v>5612</v>
      </c>
      <c r="N1367" s="2"/>
      <c r="O1367" s="2"/>
      <c r="P1367" s="2" t="s">
        <v>40</v>
      </c>
      <c r="Q1367" s="2" t="s">
        <v>41</v>
      </c>
      <c r="R1367" s="4">
        <v>2.1961439588689</v>
      </c>
      <c r="S1367" s="2" t="s">
        <v>42</v>
      </c>
      <c r="T1367" s="4">
        <v>36.799999999999997</v>
      </c>
      <c r="U1367" s="4">
        <v>55.8</v>
      </c>
      <c r="V1367" s="4">
        <v>130.93100000000001</v>
      </c>
      <c r="W1367" s="4">
        <v>38.046297862741802</v>
      </c>
      <c r="X1367" s="4">
        <v>1.9730164100829</v>
      </c>
      <c r="Y1367" s="4">
        <v>-4.3781368070828401</v>
      </c>
      <c r="Z1367" s="4"/>
      <c r="AA1367" s="4"/>
      <c r="AB1367" s="4"/>
      <c r="AC1367" s="2" t="b">
        <v>1</v>
      </c>
    </row>
    <row r="1368" spans="1:29" hidden="1" collapsed="1" x14ac:dyDescent="0.3">
      <c r="A1368" s="2" t="s">
        <v>5471</v>
      </c>
      <c r="B1368" s="3">
        <v>42551</v>
      </c>
      <c r="C1368" s="3">
        <v>42551</v>
      </c>
      <c r="D1368" s="4">
        <v>19.834580498866199</v>
      </c>
      <c r="E1368" s="2" t="s">
        <v>5472</v>
      </c>
      <c r="F1368" s="2" t="s">
        <v>227</v>
      </c>
      <c r="G1368" s="2" t="s">
        <v>272</v>
      </c>
      <c r="H1368" s="2" t="s">
        <v>5340</v>
      </c>
      <c r="I1368" s="2" t="s">
        <v>5473</v>
      </c>
      <c r="J1368" s="2" t="s">
        <v>31</v>
      </c>
      <c r="K1368" s="2" t="s">
        <v>32</v>
      </c>
      <c r="L1368" s="2" t="s">
        <v>548</v>
      </c>
      <c r="M1368" s="2" t="s">
        <v>5474</v>
      </c>
      <c r="N1368" s="2"/>
      <c r="O1368" s="2" t="s">
        <v>5475</v>
      </c>
      <c r="P1368" s="2" t="s">
        <v>40</v>
      </c>
      <c r="Q1368" s="2" t="s">
        <v>41</v>
      </c>
      <c r="R1368" s="4">
        <v>19.834580498866199</v>
      </c>
      <c r="S1368" s="2" t="s">
        <v>42</v>
      </c>
      <c r="T1368" s="4">
        <v>19.899999999999999</v>
      </c>
      <c r="U1368" s="4">
        <v>60</v>
      </c>
      <c r="V1368" s="4"/>
      <c r="W1368" s="4">
        <v>4.0592592592592602</v>
      </c>
      <c r="X1368" s="4">
        <v>1.93791887125221</v>
      </c>
      <c r="Y1368" s="4">
        <v>0.70687830687830699</v>
      </c>
      <c r="Z1368" s="4"/>
      <c r="AA1368" s="4"/>
      <c r="AB1368" s="4"/>
      <c r="AC1368" s="2" t="b">
        <v>1</v>
      </c>
    </row>
    <row r="1369" spans="1:29" hidden="1" collapsed="1" x14ac:dyDescent="0.3">
      <c r="A1369" s="2" t="s">
        <v>5953</v>
      </c>
      <c r="B1369" s="3">
        <v>44027</v>
      </c>
      <c r="C1369" s="3">
        <v>44027</v>
      </c>
      <c r="D1369" s="4">
        <v>2.30003236800518</v>
      </c>
      <c r="E1369" s="2" t="s">
        <v>5954</v>
      </c>
      <c r="F1369" s="2" t="s">
        <v>227</v>
      </c>
      <c r="G1369" s="2" t="s">
        <v>272</v>
      </c>
      <c r="H1369" s="2" t="s">
        <v>5955</v>
      </c>
      <c r="I1369" s="2" t="s">
        <v>5956</v>
      </c>
      <c r="J1369" s="2" t="s">
        <v>227</v>
      </c>
      <c r="K1369" s="2" t="s">
        <v>272</v>
      </c>
      <c r="L1369" s="2" t="s">
        <v>311</v>
      </c>
      <c r="M1369" s="2" t="s">
        <v>5957</v>
      </c>
      <c r="N1369" s="2"/>
      <c r="O1369" s="2"/>
      <c r="P1369" s="2" t="s">
        <v>40</v>
      </c>
      <c r="Q1369" s="2" t="s">
        <v>41</v>
      </c>
      <c r="R1369" s="4">
        <v>2.30003236800518</v>
      </c>
      <c r="S1369" s="2" t="s">
        <v>42</v>
      </c>
      <c r="T1369" s="4">
        <v>15</v>
      </c>
      <c r="U1369" s="4">
        <v>100</v>
      </c>
      <c r="V1369" s="4"/>
      <c r="W1369" s="4">
        <v>2.2949077205527102</v>
      </c>
      <c r="X1369" s="4">
        <v>1.81936142898555</v>
      </c>
      <c r="Y1369" s="4">
        <v>-0.314040003865108</v>
      </c>
      <c r="Z1369" s="4"/>
      <c r="AA1369" s="4"/>
      <c r="AB1369" s="4"/>
      <c r="AC1369" s="2" t="b">
        <v>1</v>
      </c>
    </row>
    <row r="1370" spans="1:29" hidden="1" collapsed="1" x14ac:dyDescent="0.3">
      <c r="A1370" s="2" t="s">
        <v>4937</v>
      </c>
      <c r="B1370" s="3">
        <v>41193</v>
      </c>
      <c r="C1370" s="3">
        <v>41193</v>
      </c>
      <c r="D1370" s="4">
        <v>1.4690000000000001</v>
      </c>
      <c r="E1370" s="2" t="s">
        <v>4938</v>
      </c>
      <c r="F1370" s="2" t="s">
        <v>482</v>
      </c>
      <c r="G1370" s="2" t="s">
        <v>483</v>
      </c>
      <c r="H1370" s="2" t="s">
        <v>36</v>
      </c>
      <c r="I1370" s="2" t="s">
        <v>4939</v>
      </c>
      <c r="J1370" s="2" t="s">
        <v>482</v>
      </c>
      <c r="K1370" s="2" t="s">
        <v>483</v>
      </c>
      <c r="L1370" s="2" t="s">
        <v>311</v>
      </c>
      <c r="M1370" s="2" t="s">
        <v>4940</v>
      </c>
      <c r="N1370" s="2"/>
      <c r="O1370" s="2"/>
      <c r="P1370" s="2" t="s">
        <v>40</v>
      </c>
      <c r="Q1370" s="2" t="s">
        <v>41</v>
      </c>
      <c r="R1370" s="4">
        <v>1.4690000000000001</v>
      </c>
      <c r="S1370" s="2" t="s">
        <v>67</v>
      </c>
      <c r="T1370" s="4">
        <v>5</v>
      </c>
      <c r="U1370" s="4">
        <v>100</v>
      </c>
      <c r="V1370" s="4">
        <v>17.471</v>
      </c>
      <c r="W1370" s="4">
        <v>7.3614832279498499</v>
      </c>
      <c r="X1370" s="4">
        <v>1.7811595756081899</v>
      </c>
      <c r="Y1370" s="4">
        <v>-2.8828635730361198</v>
      </c>
      <c r="Z1370" s="4"/>
      <c r="AA1370" s="4"/>
      <c r="AB1370" s="4"/>
      <c r="AC1370" s="2" t="b">
        <v>1</v>
      </c>
    </row>
    <row r="1371" spans="1:29" hidden="1" collapsed="1" x14ac:dyDescent="0.3">
      <c r="A1371" s="2" t="s">
        <v>3140</v>
      </c>
      <c r="B1371" s="3">
        <v>39872</v>
      </c>
      <c r="C1371" s="3">
        <v>39872</v>
      </c>
      <c r="D1371" s="4">
        <v>5.3</v>
      </c>
      <c r="E1371" s="2" t="s">
        <v>3141</v>
      </c>
      <c r="F1371" s="2" t="s">
        <v>227</v>
      </c>
      <c r="G1371" s="2" t="s">
        <v>272</v>
      </c>
      <c r="H1371" s="2" t="s">
        <v>36</v>
      </c>
      <c r="I1371" s="2" t="s">
        <v>3142</v>
      </c>
      <c r="J1371" s="2" t="s">
        <v>227</v>
      </c>
      <c r="K1371" s="2" t="s">
        <v>272</v>
      </c>
      <c r="L1371" s="2" t="s">
        <v>185</v>
      </c>
      <c r="M1371" s="2" t="s">
        <v>3143</v>
      </c>
      <c r="N1371" s="2"/>
      <c r="O1371" s="2"/>
      <c r="P1371" s="2" t="s">
        <v>40</v>
      </c>
      <c r="Q1371" s="2" t="s">
        <v>41</v>
      </c>
      <c r="R1371" s="4">
        <v>5.3</v>
      </c>
      <c r="S1371" s="2" t="s">
        <v>739</v>
      </c>
      <c r="T1371" s="4">
        <v>40</v>
      </c>
      <c r="U1371" s="4">
        <v>100</v>
      </c>
      <c r="V1371" s="4">
        <v>2.2149999999999999</v>
      </c>
      <c r="W1371" s="4">
        <v>4.5264048111257296</v>
      </c>
      <c r="X1371" s="4">
        <v>1.76940424732193</v>
      </c>
      <c r="Y1371" s="4">
        <v>-1.4151475286600299</v>
      </c>
      <c r="Z1371" s="4"/>
      <c r="AA1371" s="4"/>
      <c r="AB1371" s="4"/>
      <c r="AC1371" s="2" t="b">
        <v>1</v>
      </c>
    </row>
    <row r="1372" spans="1:29" hidden="1" collapsed="1" x14ac:dyDescent="0.3">
      <c r="A1372" s="2" t="s">
        <v>6010</v>
      </c>
      <c r="B1372" s="3">
        <v>44196</v>
      </c>
      <c r="C1372" s="3">
        <v>44196</v>
      </c>
      <c r="D1372" s="4">
        <v>22</v>
      </c>
      <c r="E1372" s="2" t="s">
        <v>6011</v>
      </c>
      <c r="F1372" s="2" t="s">
        <v>101</v>
      </c>
      <c r="G1372" s="2" t="s">
        <v>102</v>
      </c>
      <c r="H1372" s="2" t="s">
        <v>36</v>
      </c>
      <c r="I1372" s="2" t="s">
        <v>6012</v>
      </c>
      <c r="J1372" s="2" t="s">
        <v>31</v>
      </c>
      <c r="K1372" s="2" t="s">
        <v>254</v>
      </c>
      <c r="L1372" s="2" t="s">
        <v>115</v>
      </c>
      <c r="M1372" s="2" t="s">
        <v>6013</v>
      </c>
      <c r="N1372" s="2" t="s">
        <v>1633</v>
      </c>
      <c r="O1372" s="2"/>
      <c r="P1372" s="2" t="s">
        <v>40</v>
      </c>
      <c r="Q1372" s="2" t="s">
        <v>41</v>
      </c>
      <c r="R1372" s="4">
        <v>22</v>
      </c>
      <c r="S1372" s="2" t="s">
        <v>42</v>
      </c>
      <c r="T1372" s="4">
        <v>25</v>
      </c>
      <c r="U1372" s="4">
        <v>50</v>
      </c>
      <c r="V1372" s="4"/>
      <c r="W1372" s="4">
        <v>195.794194456978</v>
      </c>
      <c r="X1372" s="4">
        <v>1.7323652870640001</v>
      </c>
      <c r="Y1372" s="4">
        <v>3.8585121074148501</v>
      </c>
      <c r="Z1372" s="4"/>
      <c r="AA1372" s="4"/>
      <c r="AB1372" s="4"/>
      <c r="AC1372" s="2" t="b">
        <v>1</v>
      </c>
    </row>
    <row r="1373" spans="1:29" hidden="1" collapsed="1" x14ac:dyDescent="0.3">
      <c r="A1373" s="2" t="s">
        <v>4236</v>
      </c>
      <c r="B1373" s="3">
        <v>39692</v>
      </c>
      <c r="C1373" s="3">
        <v>39692</v>
      </c>
      <c r="D1373" s="4">
        <v>156.50730146029201</v>
      </c>
      <c r="E1373" s="2" t="s">
        <v>4237</v>
      </c>
      <c r="F1373" s="2" t="s">
        <v>227</v>
      </c>
      <c r="G1373" s="2" t="s">
        <v>272</v>
      </c>
      <c r="H1373" s="2" t="s">
        <v>55</v>
      </c>
      <c r="I1373" s="2" t="s">
        <v>4238</v>
      </c>
      <c r="J1373" s="2" t="s">
        <v>227</v>
      </c>
      <c r="K1373" s="2" t="s">
        <v>272</v>
      </c>
      <c r="L1373" s="2" t="s">
        <v>311</v>
      </c>
      <c r="M1373" s="2" t="s">
        <v>4239</v>
      </c>
      <c r="N1373" s="2"/>
      <c r="O1373" s="2"/>
      <c r="P1373" s="2" t="s">
        <v>40</v>
      </c>
      <c r="Q1373" s="2" t="s">
        <v>41</v>
      </c>
      <c r="R1373" s="4">
        <v>156.50730146029201</v>
      </c>
      <c r="S1373" s="2" t="s">
        <v>109</v>
      </c>
      <c r="T1373" s="4">
        <v>30</v>
      </c>
      <c r="U1373" s="4">
        <v>100</v>
      </c>
      <c r="V1373" s="4">
        <v>222.55699999999999</v>
      </c>
      <c r="W1373" s="4">
        <v>74.398980901480797</v>
      </c>
      <c r="X1373" s="4">
        <v>1.68764247265483</v>
      </c>
      <c r="Y1373" s="4">
        <v>-1.9366703063042401</v>
      </c>
      <c r="Z1373" s="4"/>
      <c r="AA1373" s="4"/>
      <c r="AB1373" s="4"/>
      <c r="AC1373" s="2" t="b">
        <v>1</v>
      </c>
    </row>
    <row r="1374" spans="1:29" hidden="1" collapsed="1" x14ac:dyDescent="0.3">
      <c r="A1374" s="2" t="s">
        <v>6377</v>
      </c>
      <c r="B1374" s="3">
        <v>45447</v>
      </c>
      <c r="C1374" s="3">
        <v>45447</v>
      </c>
      <c r="D1374" s="4">
        <v>3.8053024026512001</v>
      </c>
      <c r="E1374" s="2" t="s">
        <v>6378</v>
      </c>
      <c r="F1374" s="2" t="s">
        <v>131</v>
      </c>
      <c r="G1374" s="2" t="s">
        <v>158</v>
      </c>
      <c r="H1374" s="2" t="s">
        <v>372</v>
      </c>
      <c r="I1374" s="2" t="s">
        <v>6379</v>
      </c>
      <c r="J1374" s="2" t="s">
        <v>128</v>
      </c>
      <c r="K1374" s="2" t="s">
        <v>581</v>
      </c>
      <c r="L1374" s="2" t="s">
        <v>94</v>
      </c>
      <c r="M1374" s="2" t="s">
        <v>6380</v>
      </c>
      <c r="N1374" s="2"/>
      <c r="O1374" s="2"/>
      <c r="P1374" s="2" t="s">
        <v>40</v>
      </c>
      <c r="Q1374" s="2" t="s">
        <v>41</v>
      </c>
      <c r="R1374" s="4">
        <v>3.8053024026512001</v>
      </c>
      <c r="S1374" s="2" t="s">
        <v>739</v>
      </c>
      <c r="T1374" s="4">
        <v>45</v>
      </c>
      <c r="U1374" s="4">
        <v>64.790000000000006</v>
      </c>
      <c r="V1374" s="4"/>
      <c r="W1374" s="4">
        <v>22.727224969097701</v>
      </c>
      <c r="X1374" s="4">
        <v>1.5272558714462301</v>
      </c>
      <c r="Y1374" s="4">
        <v>-0.7238728368356</v>
      </c>
      <c r="Z1374" s="4"/>
      <c r="AA1374" s="4"/>
      <c r="AB1374" s="4"/>
      <c r="AC1374" s="2" t="b">
        <v>1</v>
      </c>
    </row>
    <row r="1375" spans="1:29" hidden="1" collapsed="1" x14ac:dyDescent="0.3">
      <c r="A1375" s="2" t="s">
        <v>5181</v>
      </c>
      <c r="B1375" s="3">
        <v>41771</v>
      </c>
      <c r="C1375" s="3">
        <v>41771</v>
      </c>
      <c r="D1375" s="4">
        <v>8.2599714285714292</v>
      </c>
      <c r="E1375" s="2" t="s">
        <v>5182</v>
      </c>
      <c r="F1375" s="2" t="s">
        <v>112</v>
      </c>
      <c r="G1375" s="2" t="s">
        <v>526</v>
      </c>
      <c r="H1375" s="2" t="s">
        <v>199</v>
      </c>
      <c r="I1375" s="2" t="s">
        <v>5183</v>
      </c>
      <c r="J1375" s="2" t="s">
        <v>112</v>
      </c>
      <c r="K1375" s="2" t="s">
        <v>458</v>
      </c>
      <c r="L1375" s="2" t="s">
        <v>1034</v>
      </c>
      <c r="M1375" s="2" t="s">
        <v>5184</v>
      </c>
      <c r="N1375" s="2"/>
      <c r="O1375" s="2"/>
      <c r="P1375" s="2" t="s">
        <v>40</v>
      </c>
      <c r="Q1375" s="2" t="s">
        <v>41</v>
      </c>
      <c r="R1375" s="4">
        <v>8.2599714285714292</v>
      </c>
      <c r="S1375" s="2" t="s">
        <v>67</v>
      </c>
      <c r="T1375" s="4">
        <v>25</v>
      </c>
      <c r="U1375" s="4">
        <v>76</v>
      </c>
      <c r="V1375" s="4">
        <v>1.147</v>
      </c>
      <c r="W1375" s="4">
        <v>6.5195623342175102</v>
      </c>
      <c r="X1375" s="4">
        <v>1.5235411140583599</v>
      </c>
      <c r="Y1375" s="4">
        <v>0.11339522546419099</v>
      </c>
      <c r="Z1375" s="4"/>
      <c r="AA1375" s="4"/>
      <c r="AB1375" s="4"/>
      <c r="AC1375" s="2" t="b">
        <v>1</v>
      </c>
    </row>
    <row r="1376" spans="1:29" hidden="1" collapsed="1" x14ac:dyDescent="0.3">
      <c r="A1376" s="2" t="s">
        <v>3038</v>
      </c>
      <c r="B1376" s="3">
        <v>37874</v>
      </c>
      <c r="C1376" s="3">
        <v>37874</v>
      </c>
      <c r="D1376" s="4">
        <v>6.4379999999999997</v>
      </c>
      <c r="E1376" s="2" t="s">
        <v>3039</v>
      </c>
      <c r="F1376" s="2" t="s">
        <v>367</v>
      </c>
      <c r="G1376" s="2" t="s">
        <v>894</v>
      </c>
      <c r="H1376" s="2" t="s">
        <v>36</v>
      </c>
      <c r="I1376" s="2" t="s">
        <v>3040</v>
      </c>
      <c r="J1376" s="2" t="s">
        <v>131</v>
      </c>
      <c r="K1376" s="2" t="s">
        <v>132</v>
      </c>
      <c r="L1376" s="2" t="s">
        <v>311</v>
      </c>
      <c r="M1376" s="2" t="s">
        <v>3041</v>
      </c>
      <c r="N1376" s="2"/>
      <c r="O1376" s="2"/>
      <c r="P1376" s="2" t="s">
        <v>40</v>
      </c>
      <c r="Q1376" s="2" t="s">
        <v>41</v>
      </c>
      <c r="R1376" s="4">
        <v>6.4379999999999997</v>
      </c>
      <c r="S1376" s="2" t="s">
        <v>59</v>
      </c>
      <c r="T1376" s="4">
        <v>30</v>
      </c>
      <c r="U1376" s="4">
        <v>73</v>
      </c>
      <c r="V1376" s="4">
        <v>50.076000000000001</v>
      </c>
      <c r="W1376" s="4">
        <v>34.478114478114499</v>
      </c>
      <c r="X1376" s="4">
        <v>1.4787878787878801</v>
      </c>
      <c r="Y1376" s="4">
        <v>-2.9777777777777801</v>
      </c>
      <c r="Z1376" s="4"/>
      <c r="AA1376" s="4"/>
      <c r="AB1376" s="4"/>
      <c r="AC1376" s="2" t="b">
        <v>1</v>
      </c>
    </row>
    <row r="1377" spans="1:29" collapsed="1" x14ac:dyDescent="0.3">
      <c r="A1377" s="2" t="s">
        <v>5504</v>
      </c>
      <c r="B1377" s="3">
        <v>42584</v>
      </c>
      <c r="C1377" s="3">
        <v>42584</v>
      </c>
      <c r="D1377" s="4">
        <v>2.5955765840158902</v>
      </c>
      <c r="E1377" s="2" t="s">
        <v>5505</v>
      </c>
      <c r="F1377" s="2" t="s">
        <v>367</v>
      </c>
      <c r="G1377" s="2" t="s">
        <v>816</v>
      </c>
      <c r="H1377" s="2" t="s">
        <v>46</v>
      </c>
      <c r="I1377" s="2" t="s">
        <v>5506</v>
      </c>
      <c r="J1377" s="2" t="s">
        <v>367</v>
      </c>
      <c r="K1377" s="2" t="s">
        <v>604</v>
      </c>
      <c r="L1377" s="2" t="s">
        <v>115</v>
      </c>
      <c r="M1377" s="2" t="s">
        <v>5507</v>
      </c>
      <c r="N1377" s="2"/>
      <c r="O1377" s="2"/>
      <c r="P1377" s="2" t="s">
        <v>40</v>
      </c>
      <c r="Q1377" s="2" t="s">
        <v>41</v>
      </c>
      <c r="R1377" s="4">
        <v>2.5955765840158902</v>
      </c>
      <c r="S1377" s="2" t="s">
        <v>59</v>
      </c>
      <c r="T1377" s="4">
        <v>0</v>
      </c>
      <c r="U1377" s="4">
        <v>95.2</v>
      </c>
      <c r="V1377" s="4">
        <v>15.494999999999999</v>
      </c>
      <c r="W1377" s="4">
        <v>7.4540277297282902</v>
      </c>
      <c r="X1377" s="4">
        <v>1.45833887750486</v>
      </c>
      <c r="Y1377" s="4"/>
      <c r="Z1377" s="4"/>
      <c r="AA1377" s="4"/>
      <c r="AB1377" s="4"/>
      <c r="AC1377" s="2" t="b">
        <v>1</v>
      </c>
    </row>
    <row r="1378" spans="1:29" hidden="1" collapsed="1" x14ac:dyDescent="0.3">
      <c r="A1378" s="2" t="s">
        <v>3144</v>
      </c>
      <c r="B1378" s="3">
        <v>39889</v>
      </c>
      <c r="C1378" s="3">
        <v>39889</v>
      </c>
      <c r="D1378" s="4">
        <v>1.8</v>
      </c>
      <c r="E1378" s="2" t="s">
        <v>3145</v>
      </c>
      <c r="F1378" s="2" t="s">
        <v>31</v>
      </c>
      <c r="G1378" s="2" t="s">
        <v>254</v>
      </c>
      <c r="H1378" s="2" t="s">
        <v>36</v>
      </c>
      <c r="I1378" s="2" t="s">
        <v>3146</v>
      </c>
      <c r="J1378" s="2" t="s">
        <v>367</v>
      </c>
      <c r="K1378" s="2" t="s">
        <v>816</v>
      </c>
      <c r="L1378" s="2" t="s">
        <v>115</v>
      </c>
      <c r="M1378" s="2" t="s">
        <v>3147</v>
      </c>
      <c r="N1378" s="2"/>
      <c r="O1378" s="2"/>
      <c r="P1378" s="2" t="s">
        <v>40</v>
      </c>
      <c r="Q1378" s="2" t="s">
        <v>41</v>
      </c>
      <c r="R1378" s="4">
        <v>1.8</v>
      </c>
      <c r="S1378" s="2" t="s">
        <v>42</v>
      </c>
      <c r="T1378" s="4">
        <v>0</v>
      </c>
      <c r="U1378" s="4">
        <v>100</v>
      </c>
      <c r="V1378" s="4">
        <v>9.5380000000000003</v>
      </c>
      <c r="W1378" s="4">
        <v>9.3132710546958606</v>
      </c>
      <c r="X1378" s="4">
        <v>1.3994865577979001</v>
      </c>
      <c r="Y1378" s="4">
        <v>0.17471297154674501</v>
      </c>
      <c r="Z1378" s="4"/>
      <c r="AA1378" s="4"/>
      <c r="AB1378" s="4"/>
      <c r="AC1378" s="2" t="b">
        <v>1</v>
      </c>
    </row>
    <row r="1379" spans="1:29" hidden="1" collapsed="1" x14ac:dyDescent="0.3">
      <c r="A1379" s="2" t="s">
        <v>1325</v>
      </c>
      <c r="B1379" s="3">
        <v>41981</v>
      </c>
      <c r="C1379" s="3">
        <v>41981</v>
      </c>
      <c r="D1379" s="4">
        <v>180.844240270434</v>
      </c>
      <c r="E1379" s="2" t="s">
        <v>1326</v>
      </c>
      <c r="F1379" s="2" t="s">
        <v>218</v>
      </c>
      <c r="G1379" s="2" t="s">
        <v>1027</v>
      </c>
      <c r="H1379" s="2" t="s">
        <v>439</v>
      </c>
      <c r="I1379" s="2" t="s">
        <v>1327</v>
      </c>
      <c r="J1379" s="2" t="s">
        <v>31</v>
      </c>
      <c r="K1379" s="2" t="s">
        <v>254</v>
      </c>
      <c r="L1379" s="2" t="s">
        <v>1328</v>
      </c>
      <c r="M1379" s="2" t="s">
        <v>1329</v>
      </c>
      <c r="N1379" s="2" t="s">
        <v>1330</v>
      </c>
      <c r="O1379" s="2" t="s">
        <v>1331</v>
      </c>
      <c r="P1379" s="2" t="s">
        <v>40</v>
      </c>
      <c r="Q1379" s="2" t="s">
        <v>41</v>
      </c>
      <c r="R1379" s="4">
        <v>144.959694894687</v>
      </c>
      <c r="S1379" s="2" t="s">
        <v>59</v>
      </c>
      <c r="T1379" s="4">
        <v>32.5</v>
      </c>
      <c r="U1379" s="4">
        <v>100</v>
      </c>
      <c r="V1379" s="4"/>
      <c r="W1379" s="4">
        <v>125.186669094883</v>
      </c>
      <c r="X1379" s="4">
        <v>1.3410374000430501</v>
      </c>
      <c r="Y1379" s="4">
        <v>20.226486316451702</v>
      </c>
      <c r="Z1379" s="4">
        <v>293.49257099868299</v>
      </c>
      <c r="AA1379" s="4">
        <v>149.80252021816801</v>
      </c>
      <c r="AB1379" s="4">
        <v>236.789352262644</v>
      </c>
      <c r="AC1379" s="2" t="b">
        <v>1</v>
      </c>
    </row>
    <row r="1380" spans="1:29" hidden="1" collapsed="1" x14ac:dyDescent="0.3">
      <c r="A1380" s="2" t="s">
        <v>4726</v>
      </c>
      <c r="B1380" s="3">
        <v>40654</v>
      </c>
      <c r="C1380" s="3">
        <v>40654</v>
      </c>
      <c r="D1380" s="4">
        <v>70.909090909090907</v>
      </c>
      <c r="E1380" s="2" t="s">
        <v>4727</v>
      </c>
      <c r="F1380" s="2" t="s">
        <v>101</v>
      </c>
      <c r="G1380" s="2" t="s">
        <v>235</v>
      </c>
      <c r="H1380" s="2" t="s">
        <v>1072</v>
      </c>
      <c r="I1380" s="2" t="s">
        <v>4728</v>
      </c>
      <c r="J1380" s="2" t="s">
        <v>101</v>
      </c>
      <c r="K1380" s="2" t="s">
        <v>235</v>
      </c>
      <c r="L1380" s="2" t="s">
        <v>311</v>
      </c>
      <c r="M1380" s="2" t="s">
        <v>4729</v>
      </c>
      <c r="N1380" s="2"/>
      <c r="O1380" s="2"/>
      <c r="P1380" s="2" t="s">
        <v>40</v>
      </c>
      <c r="Q1380" s="2" t="s">
        <v>41</v>
      </c>
      <c r="R1380" s="4">
        <v>70.909090909090907</v>
      </c>
      <c r="S1380" s="2" t="s">
        <v>59</v>
      </c>
      <c r="T1380" s="4">
        <v>10</v>
      </c>
      <c r="U1380" s="4">
        <v>100</v>
      </c>
      <c r="V1380" s="4">
        <v>540.85699999999997</v>
      </c>
      <c r="W1380" s="4">
        <v>93.314407619559603</v>
      </c>
      <c r="X1380" s="4">
        <v>1.3387982731685999</v>
      </c>
      <c r="Y1380" s="4">
        <v>-5.9767180124640902</v>
      </c>
      <c r="Z1380" s="4"/>
      <c r="AA1380" s="4"/>
      <c r="AB1380" s="4"/>
      <c r="AC1380" s="2" t="b">
        <v>1</v>
      </c>
    </row>
    <row r="1381" spans="1:29" hidden="1" collapsed="1" x14ac:dyDescent="0.3">
      <c r="A1381" s="2" t="s">
        <v>5865</v>
      </c>
      <c r="B1381" s="3">
        <v>43733</v>
      </c>
      <c r="C1381" s="3">
        <v>43733</v>
      </c>
      <c r="D1381" s="4">
        <v>15.105740181268899</v>
      </c>
      <c r="E1381" s="2" t="s">
        <v>5866</v>
      </c>
      <c r="F1381" s="2" t="s">
        <v>367</v>
      </c>
      <c r="G1381" s="2" t="s">
        <v>748</v>
      </c>
      <c r="H1381" s="2" t="s">
        <v>185</v>
      </c>
      <c r="I1381" s="2" t="s">
        <v>5867</v>
      </c>
      <c r="J1381" s="2" t="s">
        <v>131</v>
      </c>
      <c r="K1381" s="2" t="s">
        <v>132</v>
      </c>
      <c r="L1381" s="2" t="s">
        <v>311</v>
      </c>
      <c r="M1381" s="2" t="s">
        <v>5868</v>
      </c>
      <c r="N1381" s="2" t="s">
        <v>1324</v>
      </c>
      <c r="O1381" s="2"/>
      <c r="P1381" s="2" t="s">
        <v>40</v>
      </c>
      <c r="Q1381" s="2" t="s">
        <v>41</v>
      </c>
      <c r="R1381" s="4">
        <v>15.105740181268899</v>
      </c>
      <c r="S1381" s="2" t="s">
        <v>59</v>
      </c>
      <c r="T1381" s="4">
        <v>0</v>
      </c>
      <c r="U1381" s="4">
        <v>100</v>
      </c>
      <c r="V1381" s="4">
        <v>14.015000000000001</v>
      </c>
      <c r="W1381" s="4">
        <v>3.66444366444366</v>
      </c>
      <c r="X1381" s="4">
        <v>1.27904527904528</v>
      </c>
      <c r="Y1381" s="4">
        <v>0.33485433485433502</v>
      </c>
      <c r="Z1381" s="4"/>
      <c r="AA1381" s="4"/>
      <c r="AB1381" s="4"/>
      <c r="AC1381" s="2" t="b">
        <v>1</v>
      </c>
    </row>
    <row r="1382" spans="1:29" hidden="1" collapsed="1" x14ac:dyDescent="0.3">
      <c r="A1382" s="2" t="s">
        <v>6381</v>
      </c>
      <c r="B1382" s="3">
        <v>45456</v>
      </c>
      <c r="C1382" s="3">
        <v>45456</v>
      </c>
      <c r="D1382" s="4">
        <v>3.43900306077831</v>
      </c>
      <c r="E1382" s="2" t="s">
        <v>6382</v>
      </c>
      <c r="F1382" s="2" t="s">
        <v>482</v>
      </c>
      <c r="G1382" s="2" t="s">
        <v>485</v>
      </c>
      <c r="H1382" s="2" t="s">
        <v>185</v>
      </c>
      <c r="I1382" s="2" t="s">
        <v>6383</v>
      </c>
      <c r="J1382" s="2" t="s">
        <v>482</v>
      </c>
      <c r="K1382" s="2" t="s">
        <v>485</v>
      </c>
      <c r="L1382" s="2" t="s">
        <v>185</v>
      </c>
      <c r="M1382" s="2" t="s">
        <v>6384</v>
      </c>
      <c r="N1382" s="2"/>
      <c r="O1382" s="2"/>
      <c r="P1382" s="2" t="s">
        <v>40</v>
      </c>
      <c r="Q1382" s="2" t="s">
        <v>41</v>
      </c>
      <c r="R1382" s="4">
        <v>3.43900306077831</v>
      </c>
      <c r="S1382" s="2" t="s">
        <v>67</v>
      </c>
      <c r="T1382" s="4">
        <v>0</v>
      </c>
      <c r="U1382" s="4">
        <v>100</v>
      </c>
      <c r="V1382" s="4"/>
      <c r="W1382" s="4">
        <v>2.7383191089252099</v>
      </c>
      <c r="X1382" s="4">
        <v>1.2382467814263001</v>
      </c>
      <c r="Y1382" s="4">
        <v>-2.00708809489368</v>
      </c>
      <c r="Z1382" s="4"/>
      <c r="AA1382" s="4"/>
      <c r="AB1382" s="4"/>
      <c r="AC1382" s="2" t="b">
        <v>1</v>
      </c>
    </row>
    <row r="1383" spans="1:29" hidden="1" collapsed="1" x14ac:dyDescent="0.3">
      <c r="A1383" s="2" t="s">
        <v>3667</v>
      </c>
      <c r="B1383" s="3">
        <v>38292</v>
      </c>
      <c r="C1383" s="3">
        <v>38292</v>
      </c>
      <c r="D1383" s="4">
        <v>150.00254978454299</v>
      </c>
      <c r="E1383" s="2" t="s">
        <v>3668</v>
      </c>
      <c r="F1383" s="2" t="s">
        <v>227</v>
      </c>
      <c r="G1383" s="2" t="s">
        <v>272</v>
      </c>
      <c r="H1383" s="2" t="s">
        <v>121</v>
      </c>
      <c r="I1383" s="2" t="s">
        <v>3669</v>
      </c>
      <c r="J1383" s="2" t="s">
        <v>227</v>
      </c>
      <c r="K1383" s="2" t="s">
        <v>272</v>
      </c>
      <c r="L1383" s="2" t="s">
        <v>185</v>
      </c>
      <c r="M1383" s="2" t="s">
        <v>3670</v>
      </c>
      <c r="N1383" s="2"/>
      <c r="O1383" s="2" t="s">
        <v>3671</v>
      </c>
      <c r="P1383" s="2" t="s">
        <v>40</v>
      </c>
      <c r="Q1383" s="2" t="s">
        <v>41</v>
      </c>
      <c r="R1383" s="4">
        <v>150.00254978454299</v>
      </c>
      <c r="S1383" s="2" t="s">
        <v>59</v>
      </c>
      <c r="T1383" s="4">
        <v>35</v>
      </c>
      <c r="U1383" s="4">
        <v>65</v>
      </c>
      <c r="V1383" s="4">
        <v>115.09099999999999</v>
      </c>
      <c r="W1383" s="4">
        <v>87.142970359803499</v>
      </c>
      <c r="X1383" s="4">
        <v>1.2291963861150701</v>
      </c>
      <c r="Y1383" s="4">
        <v>-9.8906324298620998</v>
      </c>
      <c r="Z1383" s="4"/>
      <c r="AA1383" s="4"/>
      <c r="AB1383" s="4"/>
      <c r="AC1383" s="2" t="b">
        <v>1</v>
      </c>
    </row>
    <row r="1384" spans="1:29" hidden="1" collapsed="1" x14ac:dyDescent="0.3">
      <c r="A1384" s="2" t="s">
        <v>4722</v>
      </c>
      <c r="B1384" s="3">
        <v>40647</v>
      </c>
      <c r="C1384" s="3">
        <v>40647</v>
      </c>
      <c r="D1384" s="4">
        <v>12</v>
      </c>
      <c r="E1384" s="2" t="s">
        <v>4723</v>
      </c>
      <c r="F1384" s="2" t="s">
        <v>227</v>
      </c>
      <c r="G1384" s="2" t="s">
        <v>272</v>
      </c>
      <c r="H1384" s="2" t="s">
        <v>1621</v>
      </c>
      <c r="I1384" s="2" t="s">
        <v>4724</v>
      </c>
      <c r="J1384" s="2" t="s">
        <v>227</v>
      </c>
      <c r="K1384" s="2" t="s">
        <v>272</v>
      </c>
      <c r="L1384" s="2" t="s">
        <v>185</v>
      </c>
      <c r="M1384" s="2" t="s">
        <v>4725</v>
      </c>
      <c r="N1384" s="2"/>
      <c r="O1384" s="2"/>
      <c r="P1384" s="2" t="s">
        <v>40</v>
      </c>
      <c r="Q1384" s="2" t="s">
        <v>41</v>
      </c>
      <c r="R1384" s="4">
        <v>12</v>
      </c>
      <c r="S1384" s="2" t="s">
        <v>109</v>
      </c>
      <c r="T1384" s="4">
        <v>25</v>
      </c>
      <c r="U1384" s="4">
        <v>75</v>
      </c>
      <c r="V1384" s="4">
        <v>0.88800000000000001</v>
      </c>
      <c r="W1384" s="4">
        <v>0.27422680412371098</v>
      </c>
      <c r="X1384" s="4">
        <v>1.2082474226804101</v>
      </c>
      <c r="Y1384" s="4">
        <v>-1.0577319587628899</v>
      </c>
      <c r="Z1384" s="4"/>
      <c r="AA1384" s="4"/>
      <c r="AB1384" s="4"/>
      <c r="AC1384" s="2" t="b">
        <v>1</v>
      </c>
    </row>
    <row r="1385" spans="1:29" hidden="1" collapsed="1" x14ac:dyDescent="0.3">
      <c r="A1385" s="2" t="s">
        <v>2839</v>
      </c>
      <c r="B1385" s="3">
        <v>45454</v>
      </c>
      <c r="C1385" s="3">
        <v>45454</v>
      </c>
      <c r="D1385" s="4">
        <v>44.899510273678402</v>
      </c>
      <c r="E1385" s="2" t="s">
        <v>2840</v>
      </c>
      <c r="F1385" s="2" t="s">
        <v>227</v>
      </c>
      <c r="G1385" s="2" t="s">
        <v>272</v>
      </c>
      <c r="H1385" s="2" t="s">
        <v>311</v>
      </c>
      <c r="I1385" s="2" t="s">
        <v>2841</v>
      </c>
      <c r="J1385" s="2" t="s">
        <v>227</v>
      </c>
      <c r="K1385" s="2" t="s">
        <v>272</v>
      </c>
      <c r="L1385" s="2" t="s">
        <v>185</v>
      </c>
      <c r="M1385" s="2" t="s">
        <v>2842</v>
      </c>
      <c r="N1385" s="2"/>
      <c r="O1385" s="2"/>
      <c r="P1385" s="2" t="s">
        <v>40</v>
      </c>
      <c r="Q1385" s="2" t="s">
        <v>41</v>
      </c>
      <c r="R1385" s="4">
        <v>53.582404219180603</v>
      </c>
      <c r="S1385" s="2" t="s">
        <v>67</v>
      </c>
      <c r="T1385" s="4">
        <v>49.569000000000003</v>
      </c>
      <c r="U1385" s="4">
        <v>100</v>
      </c>
      <c r="V1385" s="4">
        <v>192.273</v>
      </c>
      <c r="W1385" s="4">
        <v>29.655805078526299</v>
      </c>
      <c r="X1385" s="4">
        <v>1.1624834874504599</v>
      </c>
      <c r="Y1385" s="4">
        <v>-4.1985909291061203</v>
      </c>
      <c r="Z1385" s="4">
        <v>26.841436563316901</v>
      </c>
      <c r="AA1385" s="4">
        <v>1.05300969194644</v>
      </c>
      <c r="AB1385" s="4">
        <v>380.72044983409398</v>
      </c>
      <c r="AC1385" s="2" t="b">
        <v>1</v>
      </c>
    </row>
    <row r="1386" spans="1:29" hidden="1" collapsed="1" x14ac:dyDescent="0.3">
      <c r="A1386" s="2" t="s">
        <v>5793</v>
      </c>
      <c r="B1386" s="3">
        <v>43438</v>
      </c>
      <c r="C1386" s="3">
        <v>43438</v>
      </c>
      <c r="D1386" s="4">
        <v>40</v>
      </c>
      <c r="E1386" s="2" t="s">
        <v>5794</v>
      </c>
      <c r="F1386" s="2" t="s">
        <v>482</v>
      </c>
      <c r="G1386" s="2" t="s">
        <v>485</v>
      </c>
      <c r="H1386" s="2" t="s">
        <v>36</v>
      </c>
      <c r="I1386" s="2" t="s">
        <v>5795</v>
      </c>
      <c r="J1386" s="2" t="s">
        <v>367</v>
      </c>
      <c r="K1386" s="2" t="s">
        <v>604</v>
      </c>
      <c r="L1386" s="2" t="s">
        <v>185</v>
      </c>
      <c r="M1386" s="2" t="s">
        <v>5796</v>
      </c>
      <c r="N1386" s="2"/>
      <c r="O1386" s="2"/>
      <c r="P1386" s="2" t="s">
        <v>40</v>
      </c>
      <c r="Q1386" s="2" t="s">
        <v>41</v>
      </c>
      <c r="R1386" s="4">
        <v>40</v>
      </c>
      <c r="S1386" s="2" t="s">
        <v>59</v>
      </c>
      <c r="T1386" s="4">
        <v>0</v>
      </c>
      <c r="U1386" s="4">
        <v>100</v>
      </c>
      <c r="V1386" s="4">
        <v>33.097999999999999</v>
      </c>
      <c r="W1386" s="4">
        <v>13.1472510572857</v>
      </c>
      <c r="X1386" s="4">
        <v>1.1188004613610201</v>
      </c>
      <c r="Y1386" s="4">
        <v>-5.7593233371780101</v>
      </c>
      <c r="Z1386" s="4"/>
      <c r="AA1386" s="4"/>
      <c r="AB1386" s="4"/>
      <c r="AC1386" s="2" t="b">
        <v>1</v>
      </c>
    </row>
    <row r="1387" spans="1:29" hidden="1" collapsed="1" x14ac:dyDescent="0.3">
      <c r="A1387" s="2" t="s">
        <v>5352</v>
      </c>
      <c r="B1387" s="3">
        <v>42258</v>
      </c>
      <c r="C1387" s="3">
        <v>42258</v>
      </c>
      <c r="D1387" s="4">
        <v>1.5840208423795099</v>
      </c>
      <c r="E1387" s="2" t="s">
        <v>5353</v>
      </c>
      <c r="F1387" s="2" t="s">
        <v>227</v>
      </c>
      <c r="G1387" s="2" t="s">
        <v>272</v>
      </c>
      <c r="H1387" s="2" t="s">
        <v>91</v>
      </c>
      <c r="I1387" s="2" t="s">
        <v>5354</v>
      </c>
      <c r="J1387" s="2" t="s">
        <v>227</v>
      </c>
      <c r="K1387" s="2" t="s">
        <v>272</v>
      </c>
      <c r="L1387" s="2" t="s">
        <v>185</v>
      </c>
      <c r="M1387" s="2" t="s">
        <v>5355</v>
      </c>
      <c r="N1387" s="2"/>
      <c r="O1387" s="2"/>
      <c r="P1387" s="2" t="s">
        <v>40</v>
      </c>
      <c r="Q1387" s="2" t="s">
        <v>41</v>
      </c>
      <c r="R1387" s="4">
        <v>1.5840208423795099</v>
      </c>
      <c r="S1387" s="2" t="s">
        <v>59</v>
      </c>
      <c r="T1387" s="4">
        <v>33.75</v>
      </c>
      <c r="U1387" s="4">
        <v>100</v>
      </c>
      <c r="V1387" s="4">
        <v>6.52</v>
      </c>
      <c r="W1387" s="4">
        <v>4.6879892641467196</v>
      </c>
      <c r="X1387" s="4">
        <v>1.1048982330574799</v>
      </c>
      <c r="Y1387" s="4">
        <v>-0.88943562215760796</v>
      </c>
      <c r="Z1387" s="4"/>
      <c r="AA1387" s="4"/>
      <c r="AB1387" s="4"/>
      <c r="AC1387" s="2" t="b">
        <v>1</v>
      </c>
    </row>
    <row r="1388" spans="1:29" hidden="1" collapsed="1" x14ac:dyDescent="0.3">
      <c r="A1388" s="2" t="s">
        <v>5609</v>
      </c>
      <c r="B1388" s="3">
        <v>42985</v>
      </c>
      <c r="C1388" s="3">
        <v>42985</v>
      </c>
      <c r="D1388" s="4">
        <v>3.5273958333333302</v>
      </c>
      <c r="E1388" s="2" t="s">
        <v>5610</v>
      </c>
      <c r="F1388" s="2" t="s">
        <v>149</v>
      </c>
      <c r="G1388" s="2" t="s">
        <v>259</v>
      </c>
      <c r="H1388" s="2" t="s">
        <v>3303</v>
      </c>
      <c r="I1388" s="2" t="s">
        <v>5611</v>
      </c>
      <c r="J1388" s="2" t="s">
        <v>31</v>
      </c>
      <c r="K1388" s="2" t="s">
        <v>254</v>
      </c>
      <c r="L1388" s="2" t="s">
        <v>783</v>
      </c>
      <c r="M1388" s="2" t="s">
        <v>5612</v>
      </c>
      <c r="N1388" s="2"/>
      <c r="O1388" s="2"/>
      <c r="P1388" s="2" t="s">
        <v>40</v>
      </c>
      <c r="Q1388" s="2" t="s">
        <v>41</v>
      </c>
      <c r="R1388" s="4">
        <v>3.5273958333333302</v>
      </c>
      <c r="S1388" s="2" t="s">
        <v>42</v>
      </c>
      <c r="T1388" s="4">
        <v>31.3</v>
      </c>
      <c r="U1388" s="4">
        <v>51</v>
      </c>
      <c r="V1388" s="4"/>
      <c r="W1388" s="4">
        <v>41.7005772005772</v>
      </c>
      <c r="X1388" s="4">
        <v>1.06565656565657</v>
      </c>
      <c r="Y1388" s="4">
        <v>-4.1746031746031704</v>
      </c>
      <c r="Z1388" s="4"/>
      <c r="AA1388" s="4"/>
      <c r="AB1388" s="4"/>
      <c r="AC1388" s="2" t="b">
        <v>1</v>
      </c>
    </row>
    <row r="1389" spans="1:29" hidden="1" collapsed="1" x14ac:dyDescent="0.3">
      <c r="A1389" s="2" t="s">
        <v>4191</v>
      </c>
      <c r="B1389" s="3">
        <v>39615</v>
      </c>
      <c r="C1389" s="3">
        <v>39615</v>
      </c>
      <c r="D1389" s="4">
        <v>25.521365028438101</v>
      </c>
      <c r="E1389" s="2" t="s">
        <v>4192</v>
      </c>
      <c r="F1389" s="2" t="s">
        <v>227</v>
      </c>
      <c r="G1389" s="2" t="s">
        <v>272</v>
      </c>
      <c r="H1389" s="2" t="s">
        <v>548</v>
      </c>
      <c r="I1389" s="2" t="s">
        <v>4193</v>
      </c>
      <c r="J1389" s="2" t="s">
        <v>70</v>
      </c>
      <c r="K1389" s="2" t="s">
        <v>71</v>
      </c>
      <c r="L1389" s="2" t="s">
        <v>311</v>
      </c>
      <c r="M1389" s="2" t="s">
        <v>2149</v>
      </c>
      <c r="N1389" s="2"/>
      <c r="O1389" s="2"/>
      <c r="P1389" s="2" t="s">
        <v>40</v>
      </c>
      <c r="Q1389" s="2" t="s">
        <v>41</v>
      </c>
      <c r="R1389" s="4">
        <v>25.521365028438101</v>
      </c>
      <c r="S1389" s="2" t="s">
        <v>67</v>
      </c>
      <c r="T1389" s="4">
        <v>20</v>
      </c>
      <c r="U1389" s="4">
        <v>100</v>
      </c>
      <c r="V1389" s="4">
        <v>6.2160000000000002</v>
      </c>
      <c r="W1389" s="4">
        <v>0.10809275462944699</v>
      </c>
      <c r="X1389" s="4">
        <v>1.0312206591291</v>
      </c>
      <c r="Y1389" s="4">
        <v>-2.1705340728876501</v>
      </c>
      <c r="Z1389" s="4"/>
      <c r="AA1389" s="4"/>
      <c r="AB1389" s="4"/>
      <c r="AC1389" s="2" t="b">
        <v>1</v>
      </c>
    </row>
    <row r="1390" spans="1:29" hidden="1" collapsed="1" x14ac:dyDescent="0.3">
      <c r="A1390" s="2" t="s">
        <v>4335</v>
      </c>
      <c r="B1390" s="3">
        <v>39981</v>
      </c>
      <c r="C1390" s="3">
        <v>39981</v>
      </c>
      <c r="D1390" s="4">
        <v>1.99996205005598</v>
      </c>
      <c r="E1390" s="2" t="s">
        <v>4336</v>
      </c>
      <c r="F1390" s="2" t="s">
        <v>101</v>
      </c>
      <c r="G1390" s="2" t="s">
        <v>235</v>
      </c>
      <c r="H1390" s="2" t="s">
        <v>1166</v>
      </c>
      <c r="I1390" s="2" t="s">
        <v>4337</v>
      </c>
      <c r="J1390" s="2" t="s">
        <v>101</v>
      </c>
      <c r="K1390" s="2" t="s">
        <v>235</v>
      </c>
      <c r="L1390" s="2" t="s">
        <v>185</v>
      </c>
      <c r="M1390" s="2" t="s">
        <v>4338</v>
      </c>
      <c r="N1390" s="2"/>
      <c r="O1390" s="2"/>
      <c r="P1390" s="2" t="s">
        <v>40</v>
      </c>
      <c r="Q1390" s="2" t="s">
        <v>41</v>
      </c>
      <c r="R1390" s="4">
        <v>1.99996205005598</v>
      </c>
      <c r="S1390" s="2" t="s">
        <v>109</v>
      </c>
      <c r="T1390" s="4">
        <v>30.5</v>
      </c>
      <c r="U1390" s="4">
        <v>100</v>
      </c>
      <c r="V1390" s="4">
        <v>4.3659999999999997</v>
      </c>
      <c r="W1390" s="4">
        <v>10.409296422622401</v>
      </c>
      <c r="X1390" s="4">
        <v>1.0287935274054101</v>
      </c>
      <c r="Y1390" s="4">
        <v>0.98040771000238003</v>
      </c>
      <c r="Z1390" s="4"/>
      <c r="AA1390" s="4"/>
      <c r="AB1390" s="4"/>
      <c r="AC1390" s="2" t="b">
        <v>1</v>
      </c>
    </row>
    <row r="1391" spans="1:29" hidden="1" collapsed="1" x14ac:dyDescent="0.3">
      <c r="A1391" s="2" t="s">
        <v>6038</v>
      </c>
      <c r="B1391" s="3">
        <v>44225</v>
      </c>
      <c r="C1391" s="3">
        <v>44225</v>
      </c>
      <c r="D1391" s="4">
        <v>1.40119513702864</v>
      </c>
      <c r="E1391" s="2" t="s">
        <v>6039</v>
      </c>
      <c r="F1391" s="2" t="s">
        <v>31</v>
      </c>
      <c r="G1391" s="2" t="s">
        <v>254</v>
      </c>
      <c r="H1391" s="2" t="s">
        <v>105</v>
      </c>
      <c r="I1391" s="2" t="s">
        <v>6040</v>
      </c>
      <c r="J1391" s="2" t="s">
        <v>227</v>
      </c>
      <c r="K1391" s="2" t="s">
        <v>272</v>
      </c>
      <c r="L1391" s="2" t="s">
        <v>311</v>
      </c>
      <c r="M1391" s="2" t="s">
        <v>6041</v>
      </c>
      <c r="N1391" s="2"/>
      <c r="O1391" s="2"/>
      <c r="P1391" s="2" t="s">
        <v>40</v>
      </c>
      <c r="Q1391" s="2" t="s">
        <v>41</v>
      </c>
      <c r="R1391" s="4">
        <v>1.40119513702864</v>
      </c>
      <c r="S1391" s="2" t="s">
        <v>109</v>
      </c>
      <c r="T1391" s="4">
        <v>0</v>
      </c>
      <c r="U1391" s="4">
        <v>100</v>
      </c>
      <c r="V1391" s="4">
        <v>8.8320000000000007</v>
      </c>
      <c r="W1391" s="4">
        <v>2.2169153679444502</v>
      </c>
      <c r="X1391" s="4">
        <v>0.99250445177587898</v>
      </c>
      <c r="Y1391" s="4">
        <v>-2.0084756291153001</v>
      </c>
      <c r="Z1391" s="4"/>
      <c r="AA1391" s="4"/>
      <c r="AB1391" s="4"/>
      <c r="AC1391" s="2" t="b">
        <v>1</v>
      </c>
    </row>
    <row r="1392" spans="1:29" hidden="1" collapsed="1" x14ac:dyDescent="0.3">
      <c r="A1392" s="2" t="s">
        <v>3168</v>
      </c>
      <c r="B1392" s="3">
        <v>40310</v>
      </c>
      <c r="C1392" s="3">
        <v>40310</v>
      </c>
      <c r="D1392" s="4">
        <v>169.06899999999999</v>
      </c>
      <c r="E1392" s="2" t="s">
        <v>3169</v>
      </c>
      <c r="F1392" s="2" t="s">
        <v>482</v>
      </c>
      <c r="G1392" s="2" t="s">
        <v>483</v>
      </c>
      <c r="H1392" s="2" t="s">
        <v>36</v>
      </c>
      <c r="I1392" s="2" t="s">
        <v>3170</v>
      </c>
      <c r="J1392" s="2" t="s">
        <v>482</v>
      </c>
      <c r="K1392" s="2" t="s">
        <v>930</v>
      </c>
      <c r="L1392" s="2" t="s">
        <v>311</v>
      </c>
      <c r="M1392" s="2" t="s">
        <v>3171</v>
      </c>
      <c r="N1392" s="2"/>
      <c r="O1392" s="2" t="s">
        <v>1523</v>
      </c>
      <c r="P1392" s="2" t="s">
        <v>40</v>
      </c>
      <c r="Q1392" s="2" t="s">
        <v>41</v>
      </c>
      <c r="R1392" s="4">
        <v>169.06899999999999</v>
      </c>
      <c r="S1392" s="2" t="s">
        <v>67</v>
      </c>
      <c r="T1392" s="4">
        <v>39.200000000000003</v>
      </c>
      <c r="U1392" s="4">
        <v>100</v>
      </c>
      <c r="V1392" s="4">
        <v>280.03500000000003</v>
      </c>
      <c r="W1392" s="4">
        <v>21.784901824752701</v>
      </c>
      <c r="X1392" s="4">
        <v>0.95674480889304803</v>
      </c>
      <c r="Y1392" s="4">
        <v>-6.8262854745809198</v>
      </c>
      <c r="Z1392" s="4"/>
      <c r="AA1392" s="4"/>
      <c r="AB1392" s="4"/>
      <c r="AC1392" s="2" t="b">
        <v>1</v>
      </c>
    </row>
    <row r="1393" spans="1:29" hidden="1" collapsed="1" x14ac:dyDescent="0.3">
      <c r="A1393" s="2" t="s">
        <v>6369</v>
      </c>
      <c r="B1393" s="3">
        <v>45386</v>
      </c>
      <c r="C1393" s="3">
        <v>45386</v>
      </c>
      <c r="D1393" s="4">
        <v>7.5410000000000004</v>
      </c>
      <c r="E1393" s="2" t="s">
        <v>6370</v>
      </c>
      <c r="F1393" s="2" t="s">
        <v>367</v>
      </c>
      <c r="G1393" s="2" t="s">
        <v>816</v>
      </c>
      <c r="H1393" s="2" t="s">
        <v>36</v>
      </c>
      <c r="I1393" s="2" t="s">
        <v>6371</v>
      </c>
      <c r="J1393" s="2" t="s">
        <v>31</v>
      </c>
      <c r="K1393" s="2" t="s">
        <v>254</v>
      </c>
      <c r="L1393" s="2" t="s">
        <v>185</v>
      </c>
      <c r="M1393" s="2" t="s">
        <v>6372</v>
      </c>
      <c r="N1393" s="2"/>
      <c r="O1393" s="2"/>
      <c r="P1393" s="2" t="s">
        <v>40</v>
      </c>
      <c r="Q1393" s="2" t="s">
        <v>41</v>
      </c>
      <c r="R1393" s="4">
        <v>7.5410000000000004</v>
      </c>
      <c r="S1393" s="2" t="s">
        <v>59</v>
      </c>
      <c r="T1393" s="4">
        <v>0</v>
      </c>
      <c r="U1393" s="4">
        <v>100</v>
      </c>
      <c r="V1393" s="4"/>
      <c r="W1393" s="4">
        <v>9.8681593871989399</v>
      </c>
      <c r="X1393" s="4">
        <v>0.94571702143330605</v>
      </c>
      <c r="Y1393" s="4"/>
      <c r="Z1393" s="4"/>
      <c r="AA1393" s="4"/>
      <c r="AB1393" s="4"/>
      <c r="AC1393" s="2" t="b">
        <v>1</v>
      </c>
    </row>
    <row r="1394" spans="1:29" hidden="1" collapsed="1" x14ac:dyDescent="0.3">
      <c r="A1394" s="2" t="s">
        <v>4975</v>
      </c>
      <c r="B1394" s="3">
        <v>41330</v>
      </c>
      <c r="C1394" s="3">
        <v>41330</v>
      </c>
      <c r="D1394" s="4">
        <v>8.0093287642997009</v>
      </c>
      <c r="E1394" s="2" t="s">
        <v>4976</v>
      </c>
      <c r="F1394" s="2" t="s">
        <v>227</v>
      </c>
      <c r="G1394" s="2" t="s">
        <v>576</v>
      </c>
      <c r="H1394" s="2" t="s">
        <v>319</v>
      </c>
      <c r="I1394" s="2" t="s">
        <v>4977</v>
      </c>
      <c r="J1394" s="2" t="s">
        <v>227</v>
      </c>
      <c r="K1394" s="2" t="s">
        <v>576</v>
      </c>
      <c r="L1394" s="2" t="s">
        <v>94</v>
      </c>
      <c r="M1394" s="2" t="s">
        <v>4978</v>
      </c>
      <c r="N1394" s="2"/>
      <c r="O1394" s="2"/>
      <c r="P1394" s="2" t="s">
        <v>40</v>
      </c>
      <c r="Q1394" s="2" t="s">
        <v>41</v>
      </c>
      <c r="R1394" s="4">
        <v>8.0093287642997009</v>
      </c>
      <c r="S1394" s="2" t="s">
        <v>42</v>
      </c>
      <c r="T1394" s="4">
        <v>9.4440000000000008</v>
      </c>
      <c r="U1394" s="4">
        <v>98.332999999999998</v>
      </c>
      <c r="V1394" s="4">
        <v>13.887</v>
      </c>
      <c r="W1394" s="4">
        <v>33.977359768255504</v>
      </c>
      <c r="X1394" s="4">
        <v>0.93192035664572404</v>
      </c>
      <c r="Y1394" s="4">
        <v>0.139104999811896</v>
      </c>
      <c r="Z1394" s="4"/>
      <c r="AA1394" s="4"/>
      <c r="AB1394" s="4"/>
      <c r="AC1394" s="2" t="b">
        <v>1</v>
      </c>
    </row>
    <row r="1395" spans="1:29" hidden="1" collapsed="1" x14ac:dyDescent="0.3">
      <c r="A1395" s="2" t="s">
        <v>4516</v>
      </c>
      <c r="B1395" s="3">
        <v>40302</v>
      </c>
      <c r="C1395" s="3">
        <v>40302</v>
      </c>
      <c r="D1395" s="4">
        <v>10</v>
      </c>
      <c r="E1395" s="2" t="s">
        <v>4517</v>
      </c>
      <c r="F1395" s="2" t="s">
        <v>227</v>
      </c>
      <c r="G1395" s="2" t="s">
        <v>272</v>
      </c>
      <c r="H1395" s="2" t="s">
        <v>439</v>
      </c>
      <c r="I1395" s="2" t="s">
        <v>4518</v>
      </c>
      <c r="J1395" s="2" t="s">
        <v>227</v>
      </c>
      <c r="K1395" s="2" t="s">
        <v>272</v>
      </c>
      <c r="L1395" s="2" t="s">
        <v>115</v>
      </c>
      <c r="M1395" s="2" t="s">
        <v>4519</v>
      </c>
      <c r="N1395" s="2"/>
      <c r="O1395" s="2"/>
      <c r="P1395" s="2" t="s">
        <v>40</v>
      </c>
      <c r="Q1395" s="2" t="s">
        <v>41</v>
      </c>
      <c r="R1395" s="4">
        <v>10</v>
      </c>
      <c r="S1395" s="2" t="s">
        <v>109</v>
      </c>
      <c r="T1395" s="4">
        <v>0</v>
      </c>
      <c r="U1395" s="4">
        <v>70</v>
      </c>
      <c r="V1395" s="4">
        <v>139.47399999999999</v>
      </c>
      <c r="W1395" s="4">
        <v>61.943959698396498</v>
      </c>
      <c r="X1395" s="4">
        <v>0.90217641829376705</v>
      </c>
      <c r="Y1395" s="4">
        <v>-3.5774258338546598</v>
      </c>
      <c r="Z1395" s="4"/>
      <c r="AA1395" s="4"/>
      <c r="AB1395" s="4"/>
      <c r="AC1395" s="2" t="b">
        <v>1</v>
      </c>
    </row>
    <row r="1396" spans="1:29" hidden="1" collapsed="1" x14ac:dyDescent="0.3">
      <c r="A1396" s="2" t="s">
        <v>2800</v>
      </c>
      <c r="B1396" s="3">
        <v>40616</v>
      </c>
      <c r="C1396" s="3">
        <v>40616</v>
      </c>
      <c r="D1396" s="4">
        <v>68.180342833958804</v>
      </c>
      <c r="E1396" s="2" t="s">
        <v>2801</v>
      </c>
      <c r="F1396" s="2" t="s">
        <v>227</v>
      </c>
      <c r="G1396" s="2" t="s">
        <v>272</v>
      </c>
      <c r="H1396" s="2" t="s">
        <v>311</v>
      </c>
      <c r="I1396" s="2" t="s">
        <v>2802</v>
      </c>
      <c r="J1396" s="2" t="s">
        <v>227</v>
      </c>
      <c r="K1396" s="2" t="s">
        <v>272</v>
      </c>
      <c r="L1396" s="2" t="s">
        <v>115</v>
      </c>
      <c r="M1396" s="2" t="s">
        <v>2803</v>
      </c>
      <c r="N1396" s="2" t="s">
        <v>2804</v>
      </c>
      <c r="O1396" s="2" t="s">
        <v>2805</v>
      </c>
      <c r="P1396" s="2" t="s">
        <v>40</v>
      </c>
      <c r="Q1396" s="2" t="s">
        <v>41</v>
      </c>
      <c r="R1396" s="4">
        <v>76.119281874429504</v>
      </c>
      <c r="S1396" s="2" t="s">
        <v>67</v>
      </c>
      <c r="T1396" s="4">
        <v>8.5</v>
      </c>
      <c r="U1396" s="4">
        <v>100</v>
      </c>
      <c r="V1396" s="4">
        <v>70.820999999999998</v>
      </c>
      <c r="W1396" s="4">
        <v>25.4948757545978</v>
      </c>
      <c r="X1396" s="4">
        <v>0.886018687506824</v>
      </c>
      <c r="Y1396" s="4">
        <v>-1.10284368321712</v>
      </c>
      <c r="Z1396" s="4">
        <v>27.7706356494235</v>
      </c>
      <c r="AA1396" s="4">
        <v>1.5120906029996899</v>
      </c>
      <c r="AB1396" s="4">
        <v>71.274473438862799</v>
      </c>
      <c r="AC1396" s="2" t="b">
        <v>1</v>
      </c>
    </row>
    <row r="1397" spans="1:29" hidden="1" collapsed="1" x14ac:dyDescent="0.3">
      <c r="A1397" s="2" t="s">
        <v>4378</v>
      </c>
      <c r="B1397" s="3">
        <v>40057</v>
      </c>
      <c r="C1397" s="3">
        <v>40057</v>
      </c>
      <c r="D1397" s="4">
        <v>12.2028862478778</v>
      </c>
      <c r="E1397" s="2" t="s">
        <v>4379</v>
      </c>
      <c r="F1397" s="2" t="s">
        <v>227</v>
      </c>
      <c r="G1397" s="2" t="s">
        <v>272</v>
      </c>
      <c r="H1397" s="2" t="s">
        <v>791</v>
      </c>
      <c r="I1397" s="2" t="s">
        <v>4380</v>
      </c>
      <c r="J1397" s="2" t="s">
        <v>31</v>
      </c>
      <c r="K1397" s="2" t="s">
        <v>254</v>
      </c>
      <c r="L1397" s="2" t="s">
        <v>1557</v>
      </c>
      <c r="M1397" s="2" t="s">
        <v>4381</v>
      </c>
      <c r="N1397" s="2"/>
      <c r="O1397" s="2"/>
      <c r="P1397" s="2" t="s">
        <v>40</v>
      </c>
      <c r="Q1397" s="2" t="s">
        <v>41</v>
      </c>
      <c r="R1397" s="4">
        <v>12.2028862478778</v>
      </c>
      <c r="S1397" s="2" t="s">
        <v>109</v>
      </c>
      <c r="T1397" s="4">
        <v>47.48</v>
      </c>
      <c r="U1397" s="4">
        <v>65.709999999999994</v>
      </c>
      <c r="V1397" s="4">
        <v>69</v>
      </c>
      <c r="W1397" s="4">
        <v>70.081706281833604</v>
      </c>
      <c r="X1397" s="4">
        <v>0.85154923599320897</v>
      </c>
      <c r="Y1397" s="4"/>
      <c r="Z1397" s="4"/>
      <c r="AA1397" s="4"/>
      <c r="AB1397" s="4"/>
      <c r="AC1397" s="2" t="b">
        <v>1</v>
      </c>
    </row>
    <row r="1398" spans="1:29" hidden="1" collapsed="1" x14ac:dyDescent="0.3">
      <c r="A1398" s="2" t="s">
        <v>4828</v>
      </c>
      <c r="B1398" s="3">
        <v>40832</v>
      </c>
      <c r="C1398" s="3">
        <v>40832</v>
      </c>
      <c r="D1398" s="4">
        <v>5.6878201124297298</v>
      </c>
      <c r="E1398" s="2" t="s">
        <v>4829</v>
      </c>
      <c r="F1398" s="2" t="s">
        <v>101</v>
      </c>
      <c r="G1398" s="2" t="s">
        <v>235</v>
      </c>
      <c r="H1398" s="2" t="s">
        <v>3275</v>
      </c>
      <c r="I1398" s="2" t="s">
        <v>4830</v>
      </c>
      <c r="J1398" s="2" t="s">
        <v>101</v>
      </c>
      <c r="K1398" s="2" t="s">
        <v>235</v>
      </c>
      <c r="L1398" s="2" t="s">
        <v>311</v>
      </c>
      <c r="M1398" s="2" t="s">
        <v>4831</v>
      </c>
      <c r="N1398" s="2"/>
      <c r="O1398" s="2"/>
      <c r="P1398" s="2" t="s">
        <v>40</v>
      </c>
      <c r="Q1398" s="2" t="s">
        <v>41</v>
      </c>
      <c r="R1398" s="4">
        <v>5.6878201124297298</v>
      </c>
      <c r="S1398" s="2" t="s">
        <v>59</v>
      </c>
      <c r="T1398" s="4">
        <v>0</v>
      </c>
      <c r="U1398" s="4">
        <v>100</v>
      </c>
      <c r="V1398" s="4">
        <v>14.170999999999999</v>
      </c>
      <c r="W1398" s="4">
        <v>53.072553852748896</v>
      </c>
      <c r="X1398" s="4">
        <v>0.84021005251312797</v>
      </c>
      <c r="Y1398" s="4">
        <v>-1.8658235987568299</v>
      </c>
      <c r="Z1398" s="4"/>
      <c r="AA1398" s="4"/>
      <c r="AB1398" s="4"/>
      <c r="AC1398" s="2" t="b">
        <v>1</v>
      </c>
    </row>
    <row r="1399" spans="1:29" hidden="1" collapsed="1" x14ac:dyDescent="0.3">
      <c r="A1399" s="2" t="s">
        <v>3874</v>
      </c>
      <c r="B1399" s="3">
        <v>38796</v>
      </c>
      <c r="C1399" s="3">
        <v>38796</v>
      </c>
      <c r="D1399" s="4">
        <v>92.977223427331893</v>
      </c>
      <c r="E1399" s="2" t="s">
        <v>3875</v>
      </c>
      <c r="F1399" s="2" t="s">
        <v>367</v>
      </c>
      <c r="G1399" s="2" t="s">
        <v>750</v>
      </c>
      <c r="H1399" s="2" t="s">
        <v>142</v>
      </c>
      <c r="I1399" s="2" t="s">
        <v>3876</v>
      </c>
      <c r="J1399" s="2" t="s">
        <v>367</v>
      </c>
      <c r="K1399" s="2" t="s">
        <v>750</v>
      </c>
      <c r="L1399" s="2" t="s">
        <v>36</v>
      </c>
      <c r="M1399" s="2" t="s">
        <v>3877</v>
      </c>
      <c r="N1399" s="2"/>
      <c r="O1399" s="2"/>
      <c r="P1399" s="2" t="s">
        <v>40</v>
      </c>
      <c r="Q1399" s="2" t="s">
        <v>41</v>
      </c>
      <c r="R1399" s="4">
        <v>92.977223427331893</v>
      </c>
      <c r="S1399" s="2" t="s">
        <v>109</v>
      </c>
      <c r="T1399" s="4">
        <v>8</v>
      </c>
      <c r="U1399" s="4">
        <v>100</v>
      </c>
      <c r="V1399" s="4">
        <v>9.6660000000000004</v>
      </c>
      <c r="W1399" s="4">
        <v>0.55200000000000005</v>
      </c>
      <c r="X1399" s="4">
        <v>0.83299999999999996</v>
      </c>
      <c r="Y1399" s="4">
        <v>-0.14299999999999999</v>
      </c>
      <c r="Z1399" s="4"/>
      <c r="AA1399" s="4"/>
      <c r="AB1399" s="4"/>
      <c r="AC1399" s="2" t="b">
        <v>1</v>
      </c>
    </row>
    <row r="1400" spans="1:29" hidden="1" collapsed="1" x14ac:dyDescent="0.3">
      <c r="A1400" s="2" t="s">
        <v>4128</v>
      </c>
      <c r="B1400" s="3">
        <v>39366</v>
      </c>
      <c r="C1400" s="3">
        <v>39366</v>
      </c>
      <c r="D1400" s="4">
        <v>195.725166306695</v>
      </c>
      <c r="E1400" s="2" t="s">
        <v>4129</v>
      </c>
      <c r="F1400" s="2" t="s">
        <v>227</v>
      </c>
      <c r="G1400" s="2" t="s">
        <v>272</v>
      </c>
      <c r="H1400" s="2" t="s">
        <v>4130</v>
      </c>
      <c r="I1400" s="2" t="s">
        <v>4131</v>
      </c>
      <c r="J1400" s="2" t="s">
        <v>227</v>
      </c>
      <c r="K1400" s="2" t="s">
        <v>272</v>
      </c>
      <c r="L1400" s="2" t="s">
        <v>185</v>
      </c>
      <c r="M1400" s="2" t="s">
        <v>4132</v>
      </c>
      <c r="N1400" s="2" t="s">
        <v>58</v>
      </c>
      <c r="O1400" s="2" t="s">
        <v>380</v>
      </c>
      <c r="P1400" s="2" t="s">
        <v>40</v>
      </c>
      <c r="Q1400" s="2" t="s">
        <v>41</v>
      </c>
      <c r="R1400" s="4">
        <v>195.725166306695</v>
      </c>
      <c r="S1400" s="2" t="s">
        <v>59</v>
      </c>
      <c r="T1400" s="4">
        <v>40</v>
      </c>
      <c r="U1400" s="4">
        <v>100</v>
      </c>
      <c r="V1400" s="4">
        <v>239.08199999999999</v>
      </c>
      <c r="W1400" s="4">
        <v>51.574699889034598</v>
      </c>
      <c r="X1400" s="4">
        <v>0.81811762332290905</v>
      </c>
      <c r="Y1400" s="4">
        <v>-2.7216786038535301</v>
      </c>
      <c r="Z1400" s="4"/>
      <c r="AA1400" s="4"/>
      <c r="AB1400" s="4"/>
      <c r="AC1400" s="2" t="b">
        <v>1</v>
      </c>
    </row>
    <row r="1401" spans="1:29" hidden="1" collapsed="1" x14ac:dyDescent="0.3">
      <c r="A1401" s="2" t="s">
        <v>3172</v>
      </c>
      <c r="B1401" s="3">
        <v>40365</v>
      </c>
      <c r="C1401" s="3">
        <v>40365</v>
      </c>
      <c r="D1401" s="4">
        <v>1.65</v>
      </c>
      <c r="E1401" s="2" t="s">
        <v>3173</v>
      </c>
      <c r="F1401" s="2" t="s">
        <v>227</v>
      </c>
      <c r="G1401" s="2" t="s">
        <v>272</v>
      </c>
      <c r="H1401" s="2" t="s">
        <v>36</v>
      </c>
      <c r="I1401" s="2" t="s">
        <v>3174</v>
      </c>
      <c r="J1401" s="2" t="s">
        <v>227</v>
      </c>
      <c r="K1401" s="2" t="s">
        <v>272</v>
      </c>
      <c r="L1401" s="2" t="s">
        <v>185</v>
      </c>
      <c r="M1401" s="2" t="s">
        <v>3175</v>
      </c>
      <c r="N1401" s="2"/>
      <c r="O1401" s="2"/>
      <c r="P1401" s="2" t="s">
        <v>40</v>
      </c>
      <c r="Q1401" s="2" t="s">
        <v>41</v>
      </c>
      <c r="R1401" s="4">
        <v>1.65</v>
      </c>
      <c r="S1401" s="2" t="s">
        <v>739</v>
      </c>
      <c r="T1401" s="4">
        <v>49</v>
      </c>
      <c r="U1401" s="4">
        <v>98</v>
      </c>
      <c r="V1401" s="4">
        <v>5.1470000000000002</v>
      </c>
      <c r="W1401" s="4">
        <v>5.7332415962256702</v>
      </c>
      <c r="X1401" s="4">
        <v>0.81089050520935702</v>
      </c>
      <c r="Y1401" s="4">
        <v>-1.5382347159426</v>
      </c>
      <c r="Z1401" s="4"/>
      <c r="AA1401" s="4"/>
      <c r="AB1401" s="4"/>
      <c r="AC1401" s="2" t="b">
        <v>1</v>
      </c>
    </row>
    <row r="1402" spans="1:29" hidden="1" collapsed="1" x14ac:dyDescent="0.3">
      <c r="A1402" s="2" t="s">
        <v>6312</v>
      </c>
      <c r="B1402" s="3">
        <v>45226</v>
      </c>
      <c r="C1402" s="3">
        <v>45226</v>
      </c>
      <c r="D1402" s="4">
        <v>643.79914841382504</v>
      </c>
      <c r="E1402" s="2" t="s">
        <v>6313</v>
      </c>
      <c r="F1402" s="2" t="s">
        <v>128</v>
      </c>
      <c r="G1402" s="2" t="s">
        <v>129</v>
      </c>
      <c r="H1402" s="2" t="s">
        <v>369</v>
      </c>
      <c r="I1402" s="2" t="s">
        <v>6314</v>
      </c>
      <c r="J1402" s="2" t="s">
        <v>31</v>
      </c>
      <c r="K1402" s="2" t="s">
        <v>310</v>
      </c>
      <c r="L1402" s="2" t="s">
        <v>36</v>
      </c>
      <c r="M1402" s="2" t="s">
        <v>6315</v>
      </c>
      <c r="N1402" s="2" t="s">
        <v>6316</v>
      </c>
      <c r="O1402" s="2" t="s">
        <v>6317</v>
      </c>
      <c r="P1402" s="2" t="s">
        <v>40</v>
      </c>
      <c r="Q1402" s="2" t="s">
        <v>41</v>
      </c>
      <c r="R1402" s="4">
        <v>643.79914841382504</v>
      </c>
      <c r="S1402" s="2" t="s">
        <v>59</v>
      </c>
      <c r="T1402" s="4">
        <v>0</v>
      </c>
      <c r="U1402" s="4">
        <v>100</v>
      </c>
      <c r="V1402" s="4">
        <v>512.49199999999996</v>
      </c>
      <c r="W1402" s="4">
        <v>0.28899999999999998</v>
      </c>
      <c r="X1402" s="4">
        <v>0.80900000000000005</v>
      </c>
      <c r="Y1402" s="4">
        <v>-0.39900000000000002</v>
      </c>
      <c r="Z1402" s="4"/>
      <c r="AA1402" s="4"/>
      <c r="AB1402" s="4"/>
      <c r="AC1402" s="2" t="b">
        <v>1</v>
      </c>
    </row>
    <row r="1403" spans="1:29" hidden="1" collapsed="1" x14ac:dyDescent="0.3">
      <c r="A1403" s="2" t="s">
        <v>4805</v>
      </c>
      <c r="B1403" s="3">
        <v>40801</v>
      </c>
      <c r="C1403" s="3">
        <v>40801</v>
      </c>
      <c r="D1403" s="4">
        <v>16.5571924906431</v>
      </c>
      <c r="E1403" s="2" t="s">
        <v>4806</v>
      </c>
      <c r="F1403" s="2" t="s">
        <v>227</v>
      </c>
      <c r="G1403" s="2" t="s">
        <v>272</v>
      </c>
      <c r="H1403" s="2" t="s">
        <v>91</v>
      </c>
      <c r="I1403" s="2" t="s">
        <v>3188</v>
      </c>
      <c r="J1403" s="2" t="s">
        <v>227</v>
      </c>
      <c r="K1403" s="2" t="s">
        <v>272</v>
      </c>
      <c r="L1403" s="2" t="s">
        <v>185</v>
      </c>
      <c r="M1403" s="2" t="s">
        <v>3189</v>
      </c>
      <c r="N1403" s="2" t="s">
        <v>189</v>
      </c>
      <c r="O1403" s="2"/>
      <c r="P1403" s="2" t="s">
        <v>40</v>
      </c>
      <c r="Q1403" s="2" t="s">
        <v>41</v>
      </c>
      <c r="R1403" s="4">
        <v>16.5571924906431</v>
      </c>
      <c r="S1403" s="2" t="s">
        <v>67</v>
      </c>
      <c r="T1403" s="4">
        <v>0</v>
      </c>
      <c r="U1403" s="4">
        <v>60</v>
      </c>
      <c r="V1403" s="4">
        <v>27.356999999999999</v>
      </c>
      <c r="W1403" s="4">
        <v>22.651469098277602</v>
      </c>
      <c r="X1403" s="4">
        <v>0.71631205673758802</v>
      </c>
      <c r="Y1403" s="4">
        <v>-3.25937183383992</v>
      </c>
      <c r="Z1403" s="4"/>
      <c r="AA1403" s="4"/>
      <c r="AB1403" s="4"/>
      <c r="AC1403" s="2" t="b">
        <v>1</v>
      </c>
    </row>
    <row r="1404" spans="1:29" hidden="1" collapsed="1" x14ac:dyDescent="0.3">
      <c r="A1404" s="2" t="s">
        <v>5338</v>
      </c>
      <c r="B1404" s="3">
        <v>42249</v>
      </c>
      <c r="C1404" s="3">
        <v>42461</v>
      </c>
      <c r="D1404" s="4">
        <v>11.670895096921299</v>
      </c>
      <c r="E1404" s="2" t="s">
        <v>5339</v>
      </c>
      <c r="F1404" s="2" t="s">
        <v>227</v>
      </c>
      <c r="G1404" s="2" t="s">
        <v>272</v>
      </c>
      <c r="H1404" s="2" t="s">
        <v>5340</v>
      </c>
      <c r="I1404" s="2" t="s">
        <v>5341</v>
      </c>
      <c r="J1404" s="2" t="s">
        <v>227</v>
      </c>
      <c r="K1404" s="2" t="s">
        <v>272</v>
      </c>
      <c r="L1404" s="2" t="s">
        <v>311</v>
      </c>
      <c r="M1404" s="2" t="s">
        <v>5342</v>
      </c>
      <c r="N1404" s="2"/>
      <c r="O1404" s="2"/>
      <c r="P1404" s="2" t="s">
        <v>40</v>
      </c>
      <c r="Q1404" s="2" t="s">
        <v>41</v>
      </c>
      <c r="R1404" s="4">
        <v>11.670895096921299</v>
      </c>
      <c r="S1404" s="2" t="s">
        <v>59</v>
      </c>
      <c r="T1404" s="4">
        <v>6.25</v>
      </c>
      <c r="U1404" s="4">
        <v>100</v>
      </c>
      <c r="V1404" s="4">
        <v>4.5999999999999996</v>
      </c>
      <c r="W1404" s="4">
        <v>3.2495396870642401</v>
      </c>
      <c r="X1404" s="4">
        <v>0.61554817685261498</v>
      </c>
      <c r="Y1404" s="4">
        <v>-0.53542676209332596</v>
      </c>
      <c r="Z1404" s="4"/>
      <c r="AA1404" s="4"/>
      <c r="AB1404" s="4"/>
      <c r="AC1404" s="2" t="b">
        <v>1</v>
      </c>
    </row>
    <row r="1405" spans="1:29" hidden="1" collapsed="1" x14ac:dyDescent="0.3">
      <c r="A1405" s="2" t="s">
        <v>3006</v>
      </c>
      <c r="B1405" s="3">
        <v>40429</v>
      </c>
      <c r="C1405" s="3">
        <v>40429</v>
      </c>
      <c r="D1405" s="4">
        <v>3.2040472175379402</v>
      </c>
      <c r="E1405" s="2" t="s">
        <v>3007</v>
      </c>
      <c r="F1405" s="2" t="s">
        <v>227</v>
      </c>
      <c r="G1405" s="2" t="s">
        <v>272</v>
      </c>
      <c r="H1405" s="2" t="s">
        <v>115</v>
      </c>
      <c r="I1405" s="2" t="s">
        <v>3008</v>
      </c>
      <c r="J1405" s="2" t="s">
        <v>227</v>
      </c>
      <c r="K1405" s="2" t="s">
        <v>272</v>
      </c>
      <c r="L1405" s="2" t="s">
        <v>311</v>
      </c>
      <c r="M1405" s="2" t="s">
        <v>3009</v>
      </c>
      <c r="N1405" s="2" t="s">
        <v>3010</v>
      </c>
      <c r="O1405" s="2"/>
      <c r="P1405" s="2" t="s">
        <v>40</v>
      </c>
      <c r="Q1405" s="2" t="s">
        <v>41</v>
      </c>
      <c r="R1405" s="4">
        <v>4.5453842226588499</v>
      </c>
      <c r="S1405" s="2" t="s">
        <v>67</v>
      </c>
      <c r="T1405" s="4">
        <v>41.1</v>
      </c>
      <c r="U1405" s="4">
        <v>100</v>
      </c>
      <c r="V1405" s="4"/>
      <c r="W1405" s="4">
        <v>16.457811896322902</v>
      </c>
      <c r="X1405" s="4">
        <v>0.59296836942097397</v>
      </c>
      <c r="Y1405" s="4">
        <v>-0.29228469200920498</v>
      </c>
      <c r="Z1405" s="4">
        <v>8.8008011598882003</v>
      </c>
      <c r="AA1405" s="4">
        <v>7.4735064197420003E-3</v>
      </c>
      <c r="AB1405" s="4"/>
      <c r="AC1405" s="2" t="b">
        <v>1</v>
      </c>
    </row>
    <row r="1406" spans="1:29" hidden="1" collapsed="1" x14ac:dyDescent="0.3">
      <c r="A1406" s="2" t="s">
        <v>5580</v>
      </c>
      <c r="B1406" s="3">
        <v>42836</v>
      </c>
      <c r="C1406" s="3">
        <v>42836</v>
      </c>
      <c r="D1406" s="4">
        <v>3.75234521575985</v>
      </c>
      <c r="E1406" s="2" t="s">
        <v>5581</v>
      </c>
      <c r="F1406" s="2" t="s">
        <v>101</v>
      </c>
      <c r="G1406" s="2" t="s">
        <v>235</v>
      </c>
      <c r="H1406" s="2" t="s">
        <v>185</v>
      </c>
      <c r="I1406" s="2" t="s">
        <v>5582</v>
      </c>
      <c r="J1406" s="2" t="s">
        <v>101</v>
      </c>
      <c r="K1406" s="2" t="s">
        <v>235</v>
      </c>
      <c r="L1406" s="2" t="s">
        <v>311</v>
      </c>
      <c r="M1406" s="2" t="s">
        <v>5583</v>
      </c>
      <c r="N1406" s="2"/>
      <c r="O1406" s="2"/>
      <c r="P1406" s="2" t="s">
        <v>40</v>
      </c>
      <c r="Q1406" s="2" t="s">
        <v>41</v>
      </c>
      <c r="R1406" s="4">
        <v>3.75234521575985</v>
      </c>
      <c r="S1406" s="2" t="s">
        <v>42</v>
      </c>
      <c r="T1406" s="4">
        <v>0</v>
      </c>
      <c r="U1406" s="4">
        <v>100</v>
      </c>
      <c r="V1406" s="4"/>
      <c r="W1406" s="4">
        <v>38.491968888756404</v>
      </c>
      <c r="X1406" s="4">
        <v>0.52597073635903102</v>
      </c>
      <c r="Y1406" s="4">
        <v>-1.4341270077778101</v>
      </c>
      <c r="Z1406" s="4"/>
      <c r="AA1406" s="4"/>
      <c r="AB1406" s="4"/>
      <c r="AC1406" s="2" t="b">
        <v>1</v>
      </c>
    </row>
    <row r="1407" spans="1:29" hidden="1" collapsed="1" x14ac:dyDescent="0.3">
      <c r="A1407" s="2" t="s">
        <v>4187</v>
      </c>
      <c r="B1407" s="3">
        <v>39031</v>
      </c>
      <c r="C1407" s="3">
        <v>39601</v>
      </c>
      <c r="D1407" s="4">
        <v>33.964078182778699</v>
      </c>
      <c r="E1407" s="2" t="s">
        <v>4188</v>
      </c>
      <c r="F1407" s="2" t="s">
        <v>227</v>
      </c>
      <c r="G1407" s="2" t="s">
        <v>272</v>
      </c>
      <c r="H1407" s="2" t="s">
        <v>668</v>
      </c>
      <c r="I1407" s="2" t="s">
        <v>4189</v>
      </c>
      <c r="J1407" s="2" t="s">
        <v>227</v>
      </c>
      <c r="K1407" s="2" t="s">
        <v>272</v>
      </c>
      <c r="L1407" s="2" t="s">
        <v>311</v>
      </c>
      <c r="M1407" s="2" t="s">
        <v>4190</v>
      </c>
      <c r="N1407" s="2"/>
      <c r="O1407" s="2"/>
      <c r="P1407" s="2" t="s">
        <v>40</v>
      </c>
      <c r="Q1407" s="2" t="s">
        <v>41</v>
      </c>
      <c r="R1407" s="4">
        <v>33.964078182778699</v>
      </c>
      <c r="S1407" s="2" t="s">
        <v>42</v>
      </c>
      <c r="T1407" s="4">
        <v>12.5</v>
      </c>
      <c r="U1407" s="4">
        <v>51</v>
      </c>
      <c r="V1407" s="4">
        <v>139.33600000000001</v>
      </c>
      <c r="W1407" s="4">
        <v>32.363099430588697</v>
      </c>
      <c r="X1407" s="4">
        <v>0.45230437623577502</v>
      </c>
      <c r="Y1407" s="4">
        <v>-4.2548858207245397</v>
      </c>
      <c r="Z1407" s="4"/>
      <c r="AA1407" s="4"/>
      <c r="AB1407" s="4"/>
      <c r="AC1407" s="2" t="b">
        <v>1</v>
      </c>
    </row>
    <row r="1408" spans="1:29" hidden="1" collapsed="1" x14ac:dyDescent="0.3">
      <c r="A1408" s="2" t="s">
        <v>6174</v>
      </c>
      <c r="B1408" s="3">
        <v>44699</v>
      </c>
      <c r="C1408" s="3">
        <v>44699</v>
      </c>
      <c r="D1408" s="4">
        <v>1.00835416133667</v>
      </c>
      <c r="E1408" s="2" t="s">
        <v>6175</v>
      </c>
      <c r="F1408" s="2" t="s">
        <v>227</v>
      </c>
      <c r="G1408" s="2" t="s">
        <v>272</v>
      </c>
      <c r="H1408" s="2" t="s">
        <v>6176</v>
      </c>
      <c r="I1408" s="2" t="s">
        <v>6177</v>
      </c>
      <c r="J1408" s="2" t="s">
        <v>227</v>
      </c>
      <c r="K1408" s="2" t="s">
        <v>272</v>
      </c>
      <c r="L1408" s="2" t="s">
        <v>115</v>
      </c>
      <c r="M1408" s="2" t="s">
        <v>6178</v>
      </c>
      <c r="N1408" s="2"/>
      <c r="O1408" s="2" t="s">
        <v>6179</v>
      </c>
      <c r="P1408" s="2" t="s">
        <v>40</v>
      </c>
      <c r="Q1408" s="2" t="s">
        <v>41</v>
      </c>
      <c r="R1408" s="4">
        <v>1.00835416133667</v>
      </c>
      <c r="S1408" s="2" t="s">
        <v>67</v>
      </c>
      <c r="T1408" s="4">
        <v>29.01</v>
      </c>
      <c r="U1408" s="4">
        <v>87.71</v>
      </c>
      <c r="V1408" s="4"/>
      <c r="W1408" s="4">
        <v>8.4644608503529692</v>
      </c>
      <c r="X1408" s="4">
        <v>0.42706256399202502</v>
      </c>
      <c r="Y1408" s="4">
        <v>-1.24616047852562</v>
      </c>
      <c r="Z1408" s="4"/>
      <c r="AA1408" s="4"/>
      <c r="AB1408" s="4"/>
      <c r="AC1408" s="2" t="b">
        <v>1</v>
      </c>
    </row>
    <row r="1409" spans="1:29" hidden="1" collapsed="1" x14ac:dyDescent="0.3">
      <c r="A1409" s="2" t="s">
        <v>3106</v>
      </c>
      <c r="B1409" s="3">
        <v>39254</v>
      </c>
      <c r="C1409" s="3">
        <v>39254</v>
      </c>
      <c r="D1409" s="4">
        <v>3.5</v>
      </c>
      <c r="E1409" s="2" t="s">
        <v>3107</v>
      </c>
      <c r="F1409" s="2" t="s">
        <v>227</v>
      </c>
      <c r="G1409" s="2" t="s">
        <v>272</v>
      </c>
      <c r="H1409" s="2" t="s">
        <v>36</v>
      </c>
      <c r="I1409" s="2" t="s">
        <v>3108</v>
      </c>
      <c r="J1409" s="2" t="s">
        <v>227</v>
      </c>
      <c r="K1409" s="2" t="s">
        <v>272</v>
      </c>
      <c r="L1409" s="2" t="s">
        <v>185</v>
      </c>
      <c r="M1409" s="2" t="s">
        <v>3109</v>
      </c>
      <c r="N1409" s="2"/>
      <c r="O1409" s="2"/>
      <c r="P1409" s="2" t="s">
        <v>40</v>
      </c>
      <c r="Q1409" s="2" t="s">
        <v>41</v>
      </c>
      <c r="R1409" s="4">
        <v>3.5</v>
      </c>
      <c r="S1409" s="2" t="s">
        <v>109</v>
      </c>
      <c r="T1409" s="4">
        <v>0</v>
      </c>
      <c r="U1409" s="4">
        <v>80</v>
      </c>
      <c r="V1409" s="4">
        <v>10.532999999999999</v>
      </c>
      <c r="W1409" s="4">
        <v>7.15092402464066</v>
      </c>
      <c r="X1409" s="4">
        <v>0.41837782340862401</v>
      </c>
      <c r="Y1409" s="4">
        <v>-2.4041752224503798</v>
      </c>
      <c r="Z1409" s="4"/>
      <c r="AA1409" s="4"/>
      <c r="AB1409" s="4"/>
      <c r="AC1409" s="2" t="b">
        <v>1</v>
      </c>
    </row>
    <row r="1410" spans="1:29" hidden="1" collapsed="1" x14ac:dyDescent="0.3">
      <c r="A1410" s="2" t="s">
        <v>4949</v>
      </c>
      <c r="B1410" s="3">
        <v>41226</v>
      </c>
      <c r="C1410" s="3">
        <v>41226</v>
      </c>
      <c r="D1410" s="4">
        <v>11.5</v>
      </c>
      <c r="E1410" s="2" t="s">
        <v>4950</v>
      </c>
      <c r="F1410" s="2" t="s">
        <v>101</v>
      </c>
      <c r="G1410" s="2" t="s">
        <v>235</v>
      </c>
      <c r="H1410" s="2" t="s">
        <v>36</v>
      </c>
      <c r="I1410" s="2" t="s">
        <v>4951</v>
      </c>
      <c r="J1410" s="2" t="s">
        <v>101</v>
      </c>
      <c r="K1410" s="2" t="s">
        <v>235</v>
      </c>
      <c r="L1410" s="2" t="s">
        <v>311</v>
      </c>
      <c r="M1410" s="2" t="s">
        <v>4952</v>
      </c>
      <c r="N1410" s="2"/>
      <c r="O1410" s="2"/>
      <c r="P1410" s="2" t="s">
        <v>40</v>
      </c>
      <c r="Q1410" s="2" t="s">
        <v>41</v>
      </c>
      <c r="R1410" s="4">
        <v>11.5</v>
      </c>
      <c r="S1410" s="2" t="s">
        <v>109</v>
      </c>
      <c r="T1410" s="4">
        <v>25</v>
      </c>
      <c r="U1410" s="4">
        <v>51</v>
      </c>
      <c r="V1410" s="4">
        <v>11.47</v>
      </c>
      <c r="W1410" s="4">
        <v>10.9513625246871</v>
      </c>
      <c r="X1410" s="4">
        <v>0.40932022144224001</v>
      </c>
      <c r="Y1410" s="4">
        <v>-1.3691761407242899</v>
      </c>
      <c r="Z1410" s="4"/>
      <c r="AA1410" s="4"/>
      <c r="AB1410" s="4"/>
      <c r="AC1410" s="2" t="b">
        <v>1</v>
      </c>
    </row>
    <row r="1411" spans="1:29" hidden="1" collapsed="1" x14ac:dyDescent="0.3">
      <c r="A1411" s="2" t="s">
        <v>6050</v>
      </c>
      <c r="B1411" s="3">
        <v>44323</v>
      </c>
      <c r="C1411" s="3">
        <v>44323</v>
      </c>
      <c r="D1411" s="4">
        <v>51.4016755500313</v>
      </c>
      <c r="E1411" s="2" t="s">
        <v>6051</v>
      </c>
      <c r="F1411" s="2" t="s">
        <v>101</v>
      </c>
      <c r="G1411" s="2" t="s">
        <v>235</v>
      </c>
      <c r="H1411" s="2" t="s">
        <v>439</v>
      </c>
      <c r="I1411" s="2" t="s">
        <v>6052</v>
      </c>
      <c r="J1411" s="2" t="s">
        <v>101</v>
      </c>
      <c r="K1411" s="2" t="s">
        <v>235</v>
      </c>
      <c r="L1411" s="2" t="s">
        <v>311</v>
      </c>
      <c r="M1411" s="2" t="s">
        <v>6053</v>
      </c>
      <c r="N1411" s="2"/>
      <c r="O1411" s="2" t="s">
        <v>1554</v>
      </c>
      <c r="P1411" s="2" t="s">
        <v>40</v>
      </c>
      <c r="Q1411" s="2" t="s">
        <v>41</v>
      </c>
      <c r="R1411" s="4">
        <v>51.4016755500313</v>
      </c>
      <c r="S1411" s="2" t="s">
        <v>67</v>
      </c>
      <c r="T1411" s="4">
        <v>49</v>
      </c>
      <c r="U1411" s="4">
        <v>100</v>
      </c>
      <c r="V1411" s="4"/>
      <c r="W1411" s="4">
        <v>5.4346175613930896</v>
      </c>
      <c r="X1411" s="4">
        <v>0.38513037836643998</v>
      </c>
      <c r="Y1411" s="4">
        <v>-1.1063870905401501</v>
      </c>
      <c r="Z1411" s="4"/>
      <c r="AA1411" s="4"/>
      <c r="AB1411" s="4"/>
      <c r="AC1411" s="2" t="b">
        <v>1</v>
      </c>
    </row>
    <row r="1412" spans="1:29" hidden="1" collapsed="1" x14ac:dyDescent="0.3">
      <c r="A1412" s="2" t="s">
        <v>4100</v>
      </c>
      <c r="B1412" s="3">
        <v>39329</v>
      </c>
      <c r="C1412" s="3">
        <v>39329</v>
      </c>
      <c r="D1412" s="4">
        <v>28.406097560975599</v>
      </c>
      <c r="E1412" s="2" t="s">
        <v>4101</v>
      </c>
      <c r="F1412" s="2" t="s">
        <v>218</v>
      </c>
      <c r="G1412" s="2" t="s">
        <v>1033</v>
      </c>
      <c r="H1412" s="2" t="s">
        <v>2947</v>
      </c>
      <c r="I1412" s="2" t="s">
        <v>4102</v>
      </c>
      <c r="J1412" s="2" t="s">
        <v>367</v>
      </c>
      <c r="K1412" s="2" t="s">
        <v>452</v>
      </c>
      <c r="L1412" s="2" t="s">
        <v>185</v>
      </c>
      <c r="M1412" s="2" t="s">
        <v>4103</v>
      </c>
      <c r="N1412" s="2"/>
      <c r="O1412" s="2"/>
      <c r="P1412" s="2" t="s">
        <v>40</v>
      </c>
      <c r="Q1412" s="2" t="s">
        <v>41</v>
      </c>
      <c r="R1412" s="4">
        <v>28.406097560975599</v>
      </c>
      <c r="S1412" s="2" t="s">
        <v>59</v>
      </c>
      <c r="T1412" s="4">
        <v>45</v>
      </c>
      <c r="U1412" s="4">
        <v>84</v>
      </c>
      <c r="V1412" s="4">
        <v>2.254</v>
      </c>
      <c r="W1412" s="4">
        <v>0.70603699183175295</v>
      </c>
      <c r="X1412" s="4">
        <v>0.38494038118486501</v>
      </c>
      <c r="Y1412" s="4">
        <v>1.0327668763496001E-2</v>
      </c>
      <c r="Z1412" s="4"/>
      <c r="AA1412" s="4"/>
      <c r="AB1412" s="4"/>
      <c r="AC1412" s="2" t="b">
        <v>1</v>
      </c>
    </row>
    <row r="1413" spans="1:29" hidden="1" collapsed="1" x14ac:dyDescent="0.3">
      <c r="A1413" s="2" t="s">
        <v>4474</v>
      </c>
      <c r="B1413" s="3">
        <v>40238</v>
      </c>
      <c r="C1413" s="3">
        <v>40238</v>
      </c>
      <c r="D1413" s="4">
        <v>6.9995464114832497</v>
      </c>
      <c r="E1413" s="2" t="s">
        <v>4475</v>
      </c>
      <c r="F1413" s="2" t="s">
        <v>227</v>
      </c>
      <c r="G1413" s="2" t="s">
        <v>272</v>
      </c>
      <c r="H1413" s="2" t="s">
        <v>33</v>
      </c>
      <c r="I1413" s="2" t="s">
        <v>4476</v>
      </c>
      <c r="J1413" s="2" t="s">
        <v>227</v>
      </c>
      <c r="K1413" s="2" t="s">
        <v>272</v>
      </c>
      <c r="L1413" s="2" t="s">
        <v>311</v>
      </c>
      <c r="M1413" s="2" t="s">
        <v>4477</v>
      </c>
      <c r="N1413" s="2"/>
      <c r="O1413" s="2" t="s">
        <v>4478</v>
      </c>
      <c r="P1413" s="2" t="s">
        <v>40</v>
      </c>
      <c r="Q1413" s="2" t="s">
        <v>41</v>
      </c>
      <c r="R1413" s="4">
        <v>6.9995464114832497</v>
      </c>
      <c r="S1413" s="2" t="s">
        <v>59</v>
      </c>
      <c r="T1413" s="4">
        <v>10</v>
      </c>
      <c r="U1413" s="4">
        <v>100</v>
      </c>
      <c r="V1413" s="4">
        <v>10.398999999999999</v>
      </c>
      <c r="W1413" s="4">
        <v>12.461883480421401</v>
      </c>
      <c r="X1413" s="4">
        <v>0.35656088156047799</v>
      </c>
      <c r="Y1413" s="4">
        <v>-2.8363530759426299</v>
      </c>
      <c r="Z1413" s="4"/>
      <c r="AA1413" s="4"/>
      <c r="AB1413" s="4"/>
      <c r="AC1413" s="2" t="b">
        <v>1</v>
      </c>
    </row>
    <row r="1414" spans="1:29" hidden="1" collapsed="1" x14ac:dyDescent="0.3">
      <c r="A1414" s="2" t="s">
        <v>2424</v>
      </c>
      <c r="B1414" s="3">
        <v>43556</v>
      </c>
      <c r="C1414" s="3">
        <v>43556</v>
      </c>
      <c r="D1414" s="4">
        <v>38.871402877697797</v>
      </c>
      <c r="E1414" s="2" t="s">
        <v>2425</v>
      </c>
      <c r="F1414" s="2" t="s">
        <v>227</v>
      </c>
      <c r="G1414" s="2" t="s">
        <v>272</v>
      </c>
      <c r="H1414" s="2" t="s">
        <v>185</v>
      </c>
      <c r="I1414" s="2" t="s">
        <v>2426</v>
      </c>
      <c r="J1414" s="2" t="s">
        <v>227</v>
      </c>
      <c r="K1414" s="2" t="s">
        <v>272</v>
      </c>
      <c r="L1414" s="2" t="s">
        <v>311</v>
      </c>
      <c r="M1414" s="2" t="s">
        <v>2427</v>
      </c>
      <c r="N1414" s="2" t="s">
        <v>2428</v>
      </c>
      <c r="O1414" s="2" t="s">
        <v>2429</v>
      </c>
      <c r="P1414" s="2" t="s">
        <v>40</v>
      </c>
      <c r="Q1414" s="2" t="s">
        <v>41</v>
      </c>
      <c r="R1414" s="4">
        <v>41.187799760191801</v>
      </c>
      <c r="S1414" s="2" t="s">
        <v>67</v>
      </c>
      <c r="T1414" s="4">
        <v>4.53</v>
      </c>
      <c r="U1414" s="4">
        <v>100</v>
      </c>
      <c r="V1414" s="4">
        <v>39.518000000000001</v>
      </c>
      <c r="W1414" s="4">
        <v>13.287293022154101</v>
      </c>
      <c r="X1414" s="4">
        <v>0.337530255590345</v>
      </c>
      <c r="Y1414" s="4">
        <v>-3.8927009082228601</v>
      </c>
      <c r="Z1414" s="4">
        <v>73.989058752997593</v>
      </c>
      <c r="AA1414" s="4">
        <v>9.3000599520383709</v>
      </c>
      <c r="AB1414" s="4">
        <v>42.713125845737501</v>
      </c>
      <c r="AC1414" s="2" t="b">
        <v>1</v>
      </c>
    </row>
    <row r="1415" spans="1:29" hidden="1" collapsed="1" x14ac:dyDescent="0.3">
      <c r="A1415" s="2" t="s">
        <v>5482</v>
      </c>
      <c r="B1415" s="3">
        <v>42215</v>
      </c>
      <c r="C1415" s="3">
        <v>42215</v>
      </c>
      <c r="D1415" s="4">
        <v>3.4111967055983499</v>
      </c>
      <c r="E1415" s="2" t="s">
        <v>5483</v>
      </c>
      <c r="F1415" s="2" t="s">
        <v>227</v>
      </c>
      <c r="G1415" s="2" t="s">
        <v>272</v>
      </c>
      <c r="H1415" s="2" t="s">
        <v>1395</v>
      </c>
      <c r="I1415" s="2" t="s">
        <v>5484</v>
      </c>
      <c r="J1415" s="2" t="s">
        <v>227</v>
      </c>
      <c r="K1415" s="2" t="s">
        <v>272</v>
      </c>
      <c r="L1415" s="2" t="s">
        <v>311</v>
      </c>
      <c r="M1415" s="2" t="s">
        <v>5485</v>
      </c>
      <c r="N1415" s="2"/>
      <c r="O1415" s="2"/>
      <c r="P1415" s="2" t="s">
        <v>40</v>
      </c>
      <c r="Q1415" s="2" t="s">
        <v>41</v>
      </c>
      <c r="R1415" s="4">
        <v>3.4111967055983499</v>
      </c>
      <c r="S1415" s="2" t="s">
        <v>59</v>
      </c>
      <c r="T1415" s="4">
        <v>20</v>
      </c>
      <c r="U1415" s="4">
        <v>70</v>
      </c>
      <c r="V1415" s="4">
        <v>5.38</v>
      </c>
      <c r="W1415" s="4">
        <v>2.2095020916311601</v>
      </c>
      <c r="X1415" s="4">
        <v>0.31355207506760202</v>
      </c>
      <c r="Y1415" s="4">
        <v>-0.50846282443394997</v>
      </c>
      <c r="Z1415" s="4"/>
      <c r="AA1415" s="4"/>
      <c r="AB1415" s="4"/>
      <c r="AC1415" s="2" t="b">
        <v>1</v>
      </c>
    </row>
    <row r="1416" spans="1:29" hidden="1" collapsed="1" x14ac:dyDescent="0.3">
      <c r="A1416" s="2" t="s">
        <v>6213</v>
      </c>
      <c r="B1416" s="3">
        <v>44820</v>
      </c>
      <c r="C1416" s="3">
        <v>44820</v>
      </c>
      <c r="D1416" s="4">
        <v>3.2371728669894999</v>
      </c>
      <c r="E1416" s="2" t="s">
        <v>6214</v>
      </c>
      <c r="F1416" s="2" t="s">
        <v>227</v>
      </c>
      <c r="G1416" s="2" t="s">
        <v>272</v>
      </c>
      <c r="H1416" s="2" t="s">
        <v>6176</v>
      </c>
      <c r="I1416" s="2" t="s">
        <v>6215</v>
      </c>
      <c r="J1416" s="2" t="s">
        <v>227</v>
      </c>
      <c r="K1416" s="2" t="s">
        <v>272</v>
      </c>
      <c r="L1416" s="2" t="s">
        <v>115</v>
      </c>
      <c r="M1416" s="2" t="s">
        <v>6216</v>
      </c>
      <c r="N1416" s="2"/>
      <c r="O1416" s="2"/>
      <c r="P1416" s="2" t="s">
        <v>40</v>
      </c>
      <c r="Q1416" s="2" t="s">
        <v>41</v>
      </c>
      <c r="R1416" s="4">
        <v>3.2371728669894999</v>
      </c>
      <c r="S1416" s="2" t="s">
        <v>739</v>
      </c>
      <c r="T1416" s="4">
        <v>25</v>
      </c>
      <c r="U1416" s="4">
        <v>90</v>
      </c>
      <c r="V1416" s="4"/>
      <c r="W1416" s="4">
        <v>8.0890211729689501</v>
      </c>
      <c r="X1416" s="4">
        <v>0.298992085503619</v>
      </c>
      <c r="Y1416" s="4">
        <v>-1.5896638030169801</v>
      </c>
      <c r="Z1416" s="4"/>
      <c r="AA1416" s="4"/>
      <c r="AB1416" s="4"/>
      <c r="AC1416" s="2" t="b">
        <v>1</v>
      </c>
    </row>
    <row r="1417" spans="1:29" hidden="1" collapsed="1" x14ac:dyDescent="0.3">
      <c r="A1417" s="2" t="s">
        <v>5562</v>
      </c>
      <c r="B1417" s="3">
        <v>42780</v>
      </c>
      <c r="C1417" s="3">
        <v>42863</v>
      </c>
      <c r="D1417" s="4">
        <v>2.3490388017454902</v>
      </c>
      <c r="E1417" s="2" t="s">
        <v>5563</v>
      </c>
      <c r="F1417" s="2" t="s">
        <v>227</v>
      </c>
      <c r="G1417" s="2" t="s">
        <v>272</v>
      </c>
      <c r="H1417" s="2" t="s">
        <v>3664</v>
      </c>
      <c r="I1417" s="2" t="s">
        <v>5564</v>
      </c>
      <c r="J1417" s="2" t="s">
        <v>227</v>
      </c>
      <c r="K1417" s="2" t="s">
        <v>272</v>
      </c>
      <c r="L1417" s="2" t="s">
        <v>185</v>
      </c>
      <c r="M1417" s="2" t="s">
        <v>3954</v>
      </c>
      <c r="N1417" s="2"/>
      <c r="O1417" s="2"/>
      <c r="P1417" s="2" t="s">
        <v>40</v>
      </c>
      <c r="Q1417" s="2" t="s">
        <v>41</v>
      </c>
      <c r="R1417" s="4">
        <v>2.3490388017454902</v>
      </c>
      <c r="S1417" s="2" t="s">
        <v>59</v>
      </c>
      <c r="T1417" s="4">
        <v>30</v>
      </c>
      <c r="U1417" s="4">
        <v>100</v>
      </c>
      <c r="V1417" s="4">
        <v>8.7059999999999995</v>
      </c>
      <c r="W1417" s="4">
        <v>0.97603785103785101</v>
      </c>
      <c r="X1417" s="4">
        <v>0.26556776556776601</v>
      </c>
      <c r="Y1417" s="4"/>
      <c r="Z1417" s="4"/>
      <c r="AA1417" s="4"/>
      <c r="AB1417" s="4"/>
      <c r="AC1417" s="2" t="b">
        <v>1</v>
      </c>
    </row>
    <row r="1418" spans="1:29" hidden="1" collapsed="1" x14ac:dyDescent="0.3">
      <c r="A1418" s="2" t="s">
        <v>3898</v>
      </c>
      <c r="B1418" s="3">
        <v>38860</v>
      </c>
      <c r="C1418" s="3">
        <v>38860</v>
      </c>
      <c r="D1418" s="4">
        <v>2.1112012527592801</v>
      </c>
      <c r="E1418" s="2" t="s">
        <v>3899</v>
      </c>
      <c r="F1418" s="2" t="s">
        <v>227</v>
      </c>
      <c r="G1418" s="2" t="s">
        <v>272</v>
      </c>
      <c r="H1418" s="2" t="s">
        <v>115</v>
      </c>
      <c r="I1418" s="2" t="s">
        <v>3900</v>
      </c>
      <c r="J1418" s="2" t="s">
        <v>227</v>
      </c>
      <c r="K1418" s="2" t="s">
        <v>272</v>
      </c>
      <c r="L1418" s="2" t="s">
        <v>311</v>
      </c>
      <c r="M1418" s="2" t="s">
        <v>3901</v>
      </c>
      <c r="N1418" s="2"/>
      <c r="O1418" s="2"/>
      <c r="P1418" s="2" t="s">
        <v>40</v>
      </c>
      <c r="Q1418" s="2" t="s">
        <v>41</v>
      </c>
      <c r="R1418" s="4">
        <v>2.1112012527592801</v>
      </c>
      <c r="S1418" s="2" t="s">
        <v>109</v>
      </c>
      <c r="T1418" s="4">
        <v>26.3</v>
      </c>
      <c r="U1418" s="4">
        <v>100</v>
      </c>
      <c r="V1418" s="4">
        <v>12.218</v>
      </c>
      <c r="W1418" s="4">
        <v>9.3268314145339897</v>
      </c>
      <c r="X1418" s="4">
        <v>0.224389528488671</v>
      </c>
      <c r="Y1418" s="4">
        <v>-0.77216396568160195</v>
      </c>
      <c r="Z1418" s="4"/>
      <c r="AA1418" s="4"/>
      <c r="AB1418" s="4"/>
      <c r="AC1418" s="2" t="b">
        <v>1</v>
      </c>
    </row>
    <row r="1419" spans="1:29" hidden="1" collapsed="1" x14ac:dyDescent="0.3">
      <c r="A1419" s="2" t="s">
        <v>3011</v>
      </c>
      <c r="B1419" s="3">
        <v>44091</v>
      </c>
      <c r="C1419" s="3">
        <v>44146</v>
      </c>
      <c r="D1419" s="4">
        <v>24.323468481799299</v>
      </c>
      <c r="E1419" s="2" t="s">
        <v>3012</v>
      </c>
      <c r="F1419" s="2" t="s">
        <v>367</v>
      </c>
      <c r="G1419" s="2" t="s">
        <v>816</v>
      </c>
      <c r="H1419" s="2" t="s">
        <v>491</v>
      </c>
      <c r="I1419" s="2" t="s">
        <v>3013</v>
      </c>
      <c r="J1419" s="2" t="s">
        <v>31</v>
      </c>
      <c r="K1419" s="2" t="s">
        <v>254</v>
      </c>
      <c r="L1419" s="2" t="s">
        <v>115</v>
      </c>
      <c r="M1419" s="2" t="s">
        <v>3014</v>
      </c>
      <c r="N1419" s="2"/>
      <c r="O1419" s="2"/>
      <c r="P1419" s="2" t="s">
        <v>40</v>
      </c>
      <c r="Q1419" s="2" t="s">
        <v>41</v>
      </c>
      <c r="R1419" s="4">
        <v>24.323468481799299</v>
      </c>
      <c r="S1419" s="2" t="s">
        <v>67</v>
      </c>
      <c r="T1419" s="4">
        <v>11.34</v>
      </c>
      <c r="U1419" s="4">
        <v>100</v>
      </c>
      <c r="V1419" s="4">
        <v>9.7000000000000003E-2</v>
      </c>
      <c r="W1419" s="4">
        <v>4.8866301798279901</v>
      </c>
      <c r="X1419" s="4">
        <v>0.15897836851707101</v>
      </c>
      <c r="Y1419" s="4">
        <v>-0.83268178264268999</v>
      </c>
      <c r="Z1419" s="4">
        <v>1.4172178069248999E-2</v>
      </c>
      <c r="AA1419" s="4">
        <v>4.4461735119209998E-3</v>
      </c>
      <c r="AB1419" s="4"/>
      <c r="AC1419" s="2" t="b">
        <v>1</v>
      </c>
    </row>
    <row r="1420" spans="1:29" hidden="1" collapsed="1" x14ac:dyDescent="0.3">
      <c r="A1420" s="2" t="s">
        <v>2931</v>
      </c>
      <c r="B1420" s="3">
        <v>45040</v>
      </c>
      <c r="C1420" s="3">
        <v>45040</v>
      </c>
      <c r="D1420" s="4">
        <v>5.7725479855411601</v>
      </c>
      <c r="E1420" s="2" t="s">
        <v>2932</v>
      </c>
      <c r="F1420" s="2" t="s">
        <v>482</v>
      </c>
      <c r="G1420" s="2" t="s">
        <v>930</v>
      </c>
      <c r="H1420" s="2" t="s">
        <v>105</v>
      </c>
      <c r="I1420" s="2" t="s">
        <v>2933</v>
      </c>
      <c r="J1420" s="2" t="s">
        <v>367</v>
      </c>
      <c r="K1420" s="2" t="s">
        <v>604</v>
      </c>
      <c r="L1420" s="2" t="s">
        <v>185</v>
      </c>
      <c r="M1420" s="2" t="s">
        <v>2934</v>
      </c>
      <c r="N1420" s="2"/>
      <c r="O1420" s="2"/>
      <c r="P1420" s="2" t="s">
        <v>40</v>
      </c>
      <c r="Q1420" s="2" t="s">
        <v>41</v>
      </c>
      <c r="R1420" s="4">
        <v>5.4319522726523601</v>
      </c>
      <c r="S1420" s="2" t="s">
        <v>59</v>
      </c>
      <c r="T1420" s="4">
        <v>0</v>
      </c>
      <c r="U1420" s="4">
        <v>100</v>
      </c>
      <c r="V1420" s="4"/>
      <c r="W1420" s="4">
        <v>1.1070927743745001E-2</v>
      </c>
      <c r="X1420" s="4">
        <v>0.158683297660344</v>
      </c>
      <c r="Y1420" s="4">
        <v>-0.34910325485275701</v>
      </c>
      <c r="Z1420" s="4">
        <v>6.3142123287671006E-2</v>
      </c>
      <c r="AA1420" s="4">
        <v>0.38527397260273999</v>
      </c>
      <c r="AB1420" s="4"/>
      <c r="AC1420" s="2" t="b">
        <v>1</v>
      </c>
    </row>
    <row r="1421" spans="1:29" hidden="1" collapsed="1" x14ac:dyDescent="0.3">
      <c r="A1421" s="2" t="s">
        <v>3222</v>
      </c>
      <c r="B1421" s="3">
        <v>40322</v>
      </c>
      <c r="C1421" s="3">
        <v>40322</v>
      </c>
      <c r="D1421" s="4">
        <v>13.5</v>
      </c>
      <c r="E1421" s="2" t="s">
        <v>3223</v>
      </c>
      <c r="F1421" s="2" t="s">
        <v>227</v>
      </c>
      <c r="G1421" s="2" t="s">
        <v>272</v>
      </c>
      <c r="H1421" s="2" t="s">
        <v>36</v>
      </c>
      <c r="I1421" s="2" t="s">
        <v>3224</v>
      </c>
      <c r="J1421" s="2" t="s">
        <v>227</v>
      </c>
      <c r="K1421" s="2" t="s">
        <v>272</v>
      </c>
      <c r="L1421" s="2" t="s">
        <v>311</v>
      </c>
      <c r="M1421" s="2" t="s">
        <v>3225</v>
      </c>
      <c r="N1421" s="2"/>
      <c r="O1421" s="2"/>
      <c r="P1421" s="2" t="s">
        <v>40</v>
      </c>
      <c r="Q1421" s="2" t="s">
        <v>41</v>
      </c>
      <c r="R1421" s="4">
        <v>13.5</v>
      </c>
      <c r="S1421" s="2" t="s">
        <v>59</v>
      </c>
      <c r="T1421" s="4">
        <v>49</v>
      </c>
      <c r="U1421" s="4">
        <v>100</v>
      </c>
      <c r="V1421" s="4">
        <v>24.247</v>
      </c>
      <c r="W1421" s="4">
        <v>14.1244897629919</v>
      </c>
      <c r="X1421" s="4">
        <v>0.12584501702134501</v>
      </c>
      <c r="Y1421" s="4">
        <v>-0.78249786224810802</v>
      </c>
      <c r="Z1421" s="4"/>
      <c r="AA1421" s="4"/>
      <c r="AB1421" s="4"/>
      <c r="AC1421" s="2" t="b">
        <v>1</v>
      </c>
    </row>
    <row r="1422" spans="1:29" hidden="1" collapsed="1" x14ac:dyDescent="0.3">
      <c r="A1422" s="2" t="s">
        <v>2200</v>
      </c>
      <c r="B1422" s="3">
        <v>40536</v>
      </c>
      <c r="C1422" s="3">
        <v>40536</v>
      </c>
      <c r="D1422" s="4">
        <v>7.9520190731634601</v>
      </c>
      <c r="E1422" s="2" t="s">
        <v>2201</v>
      </c>
      <c r="F1422" s="2" t="s">
        <v>227</v>
      </c>
      <c r="G1422" s="2" t="s">
        <v>272</v>
      </c>
      <c r="H1422" s="2" t="s">
        <v>439</v>
      </c>
      <c r="I1422" s="2" t="s">
        <v>2202</v>
      </c>
      <c r="J1422" s="2" t="s">
        <v>227</v>
      </c>
      <c r="K1422" s="2" t="s">
        <v>272</v>
      </c>
      <c r="L1422" s="2" t="s">
        <v>115</v>
      </c>
      <c r="M1422" s="2" t="s">
        <v>2203</v>
      </c>
      <c r="N1422" s="2"/>
      <c r="O1422" s="2"/>
      <c r="P1422" s="2" t="s">
        <v>40</v>
      </c>
      <c r="Q1422" s="2" t="s">
        <v>41</v>
      </c>
      <c r="R1422" s="4">
        <v>7.9520190731634601</v>
      </c>
      <c r="S1422" s="2" t="s">
        <v>67</v>
      </c>
      <c r="T1422" s="4">
        <v>11.4</v>
      </c>
      <c r="U1422" s="4">
        <v>78.3</v>
      </c>
      <c r="V1422" s="4"/>
      <c r="W1422" s="4">
        <v>0.81909630360372498</v>
      </c>
      <c r="X1422" s="4">
        <v>0.110607895012182</v>
      </c>
      <c r="Y1422" s="4">
        <v>-1.3048742208869599</v>
      </c>
      <c r="Z1422" s="4">
        <v>22.853228962818001</v>
      </c>
      <c r="AA1422" s="4">
        <v>18.1993476842792</v>
      </c>
      <c r="AB1422" s="4">
        <v>10.176891759090299</v>
      </c>
      <c r="AC1422" s="2" t="b">
        <v>1</v>
      </c>
    </row>
    <row r="1423" spans="1:29" hidden="1" collapsed="1" x14ac:dyDescent="0.3">
      <c r="A1423" s="2" t="s">
        <v>2687</v>
      </c>
      <c r="B1423" s="3">
        <v>40144</v>
      </c>
      <c r="C1423" s="3">
        <v>40144</v>
      </c>
      <c r="D1423" s="4">
        <v>1.7427884615384599</v>
      </c>
      <c r="E1423" s="2" t="s">
        <v>2688</v>
      </c>
      <c r="F1423" s="2" t="s">
        <v>112</v>
      </c>
      <c r="G1423" s="2" t="s">
        <v>496</v>
      </c>
      <c r="H1423" s="2" t="s">
        <v>2689</v>
      </c>
      <c r="I1423" s="2" t="s">
        <v>2690</v>
      </c>
      <c r="J1423" s="2" t="s">
        <v>31</v>
      </c>
      <c r="K1423" s="2" t="s">
        <v>254</v>
      </c>
      <c r="L1423" s="2" t="s">
        <v>2689</v>
      </c>
      <c r="M1423" s="2" t="s">
        <v>2691</v>
      </c>
      <c r="N1423" s="2"/>
      <c r="O1423" s="2"/>
      <c r="P1423" s="2" t="s">
        <v>40</v>
      </c>
      <c r="Q1423" s="2" t="s">
        <v>41</v>
      </c>
      <c r="R1423" s="4">
        <v>1.7427884615384599</v>
      </c>
      <c r="S1423" s="2" t="s">
        <v>109</v>
      </c>
      <c r="T1423" s="4">
        <v>23.791</v>
      </c>
      <c r="U1423" s="4">
        <v>52.790999999999997</v>
      </c>
      <c r="V1423" s="4">
        <v>51.829000000000001</v>
      </c>
      <c r="W1423" s="4">
        <v>3.3254537597234202</v>
      </c>
      <c r="X1423" s="4">
        <v>9.6897147796024E-2</v>
      </c>
      <c r="Y1423" s="4">
        <v>-8.4606741573033994E-2</v>
      </c>
      <c r="Z1423" s="4">
        <v>11.3166245534547</v>
      </c>
      <c r="AA1423" s="4">
        <v>3.1411954343469501</v>
      </c>
      <c r="AB1423" s="4">
        <v>6.4542483660130703</v>
      </c>
      <c r="AC1423" s="2" t="b">
        <v>1</v>
      </c>
    </row>
    <row r="1424" spans="1:29" hidden="1" collapsed="1" x14ac:dyDescent="0.3">
      <c r="A1424" s="2" t="s">
        <v>3073</v>
      </c>
      <c r="B1424" s="3">
        <v>38568</v>
      </c>
      <c r="C1424" s="3">
        <v>38568</v>
      </c>
      <c r="D1424" s="4">
        <v>1.6</v>
      </c>
      <c r="E1424" s="2" t="s">
        <v>3074</v>
      </c>
      <c r="F1424" s="2" t="s">
        <v>227</v>
      </c>
      <c r="G1424" s="2" t="s">
        <v>272</v>
      </c>
      <c r="H1424" s="2" t="s">
        <v>36</v>
      </c>
      <c r="I1424" s="2" t="s">
        <v>3075</v>
      </c>
      <c r="J1424" s="2" t="s">
        <v>227</v>
      </c>
      <c r="K1424" s="2" t="s">
        <v>272</v>
      </c>
      <c r="L1424" s="2" t="s">
        <v>185</v>
      </c>
      <c r="M1424" s="2" t="s">
        <v>3076</v>
      </c>
      <c r="N1424" s="2"/>
      <c r="O1424" s="2"/>
      <c r="P1424" s="2" t="s">
        <v>40</v>
      </c>
      <c r="Q1424" s="2" t="s">
        <v>41</v>
      </c>
      <c r="R1424" s="4">
        <v>1.6</v>
      </c>
      <c r="S1424" s="2" t="s">
        <v>109</v>
      </c>
      <c r="T1424" s="4">
        <v>0</v>
      </c>
      <c r="U1424" s="4">
        <v>100</v>
      </c>
      <c r="V1424" s="4">
        <v>3.0489999999999999</v>
      </c>
      <c r="W1424" s="4">
        <v>3.1175510204081598</v>
      </c>
      <c r="X1424" s="4">
        <v>8.9795918367347002E-2</v>
      </c>
      <c r="Y1424" s="4">
        <v>-0.522448979591837</v>
      </c>
      <c r="Z1424" s="4"/>
      <c r="AA1424" s="4"/>
      <c r="AB1424" s="4"/>
      <c r="AC1424" s="2" t="b">
        <v>1</v>
      </c>
    </row>
    <row r="1425" spans="1:29" hidden="1" collapsed="1" x14ac:dyDescent="0.3">
      <c r="A1425" s="2" t="s">
        <v>3943</v>
      </c>
      <c r="B1425" s="3">
        <v>38923</v>
      </c>
      <c r="C1425" s="3">
        <v>38923</v>
      </c>
      <c r="D1425" s="4">
        <v>6.0757520176082203</v>
      </c>
      <c r="E1425" s="2" t="s">
        <v>3944</v>
      </c>
      <c r="F1425" s="2" t="s">
        <v>227</v>
      </c>
      <c r="G1425" s="2" t="s">
        <v>272</v>
      </c>
      <c r="H1425" s="2" t="s">
        <v>91</v>
      </c>
      <c r="I1425" s="2" t="s">
        <v>3945</v>
      </c>
      <c r="J1425" s="2" t="s">
        <v>227</v>
      </c>
      <c r="K1425" s="2" t="s">
        <v>272</v>
      </c>
      <c r="L1425" s="2" t="s">
        <v>185</v>
      </c>
      <c r="M1425" s="2" t="s">
        <v>3946</v>
      </c>
      <c r="N1425" s="2"/>
      <c r="O1425" s="2"/>
      <c r="P1425" s="2" t="s">
        <v>40</v>
      </c>
      <c r="Q1425" s="2" t="s">
        <v>41</v>
      </c>
      <c r="R1425" s="4">
        <v>6.0757520176082203</v>
      </c>
      <c r="S1425" s="2" t="s">
        <v>67</v>
      </c>
      <c r="T1425" s="4">
        <v>49</v>
      </c>
      <c r="U1425" s="4">
        <v>88.25</v>
      </c>
      <c r="V1425" s="4">
        <v>27.154</v>
      </c>
      <c r="W1425" s="4">
        <v>2.3834109183241599</v>
      </c>
      <c r="X1425" s="4">
        <v>8.2945408379179006E-2</v>
      </c>
      <c r="Y1425" s="4">
        <v>-0.96064325010579799</v>
      </c>
      <c r="Z1425" s="4"/>
      <c r="AA1425" s="4"/>
      <c r="AB1425" s="4"/>
      <c r="AC1425" s="2" t="b">
        <v>1</v>
      </c>
    </row>
    <row r="1426" spans="1:29" hidden="1" collapsed="1" x14ac:dyDescent="0.3">
      <c r="A1426" s="2" t="s">
        <v>5757</v>
      </c>
      <c r="B1426" s="3">
        <v>43381</v>
      </c>
      <c r="C1426" s="3">
        <v>43381</v>
      </c>
      <c r="D1426" s="4">
        <v>1.26058894715611</v>
      </c>
      <c r="E1426" s="2" t="s">
        <v>5758</v>
      </c>
      <c r="F1426" s="2" t="s">
        <v>131</v>
      </c>
      <c r="G1426" s="2" t="s">
        <v>132</v>
      </c>
      <c r="H1426" s="2" t="s">
        <v>142</v>
      </c>
      <c r="I1426" s="2" t="s">
        <v>5759</v>
      </c>
      <c r="J1426" s="2" t="s">
        <v>31</v>
      </c>
      <c r="K1426" s="2" t="s">
        <v>254</v>
      </c>
      <c r="L1426" s="2" t="s">
        <v>2947</v>
      </c>
      <c r="M1426" s="2" t="s">
        <v>5760</v>
      </c>
      <c r="N1426" s="2"/>
      <c r="O1426" s="2"/>
      <c r="P1426" s="2" t="s">
        <v>40</v>
      </c>
      <c r="Q1426" s="2" t="s">
        <v>41</v>
      </c>
      <c r="R1426" s="4">
        <v>1.26058894715611</v>
      </c>
      <c r="S1426" s="2" t="s">
        <v>42</v>
      </c>
      <c r="T1426" s="4">
        <v>49</v>
      </c>
      <c r="U1426" s="4">
        <v>100</v>
      </c>
      <c r="V1426" s="4"/>
      <c r="W1426" s="4">
        <v>1.9182926829268301</v>
      </c>
      <c r="X1426" s="4">
        <v>7.4390243902438993E-2</v>
      </c>
      <c r="Y1426" s="4"/>
      <c r="Z1426" s="4"/>
      <c r="AA1426" s="4"/>
      <c r="AB1426" s="4"/>
      <c r="AC1426" s="2" t="b">
        <v>1</v>
      </c>
    </row>
    <row r="1427" spans="1:29" hidden="1" collapsed="1" x14ac:dyDescent="0.3">
      <c r="A1427" s="2" t="s">
        <v>3077</v>
      </c>
      <c r="B1427" s="3">
        <v>38657</v>
      </c>
      <c r="C1427" s="3">
        <v>38657</v>
      </c>
      <c r="D1427" s="4">
        <v>1.92</v>
      </c>
      <c r="E1427" s="2" t="s">
        <v>3078</v>
      </c>
      <c r="F1427" s="2" t="s">
        <v>101</v>
      </c>
      <c r="G1427" s="2" t="s">
        <v>235</v>
      </c>
      <c r="H1427" s="2" t="s">
        <v>36</v>
      </c>
      <c r="I1427" s="2" t="s">
        <v>3079</v>
      </c>
      <c r="J1427" s="2" t="s">
        <v>101</v>
      </c>
      <c r="K1427" s="2" t="s">
        <v>235</v>
      </c>
      <c r="L1427" s="2" t="s">
        <v>311</v>
      </c>
      <c r="M1427" s="2" t="s">
        <v>3080</v>
      </c>
      <c r="N1427" s="2"/>
      <c r="O1427" s="2"/>
      <c r="P1427" s="2" t="s">
        <v>40</v>
      </c>
      <c r="Q1427" s="2" t="s">
        <v>41</v>
      </c>
      <c r="R1427" s="4">
        <v>1.92</v>
      </c>
      <c r="S1427" s="2" t="s">
        <v>59</v>
      </c>
      <c r="T1427" s="4">
        <v>25</v>
      </c>
      <c r="U1427" s="4">
        <v>50</v>
      </c>
      <c r="V1427" s="4">
        <v>17.713000000000001</v>
      </c>
      <c r="W1427" s="4">
        <v>1.5688601850235599</v>
      </c>
      <c r="X1427" s="4">
        <v>7.4009425728747996E-2</v>
      </c>
      <c r="Y1427" s="4">
        <v>-0.57880956536917405</v>
      </c>
      <c r="Z1427" s="4"/>
      <c r="AA1427" s="4"/>
      <c r="AB1427" s="4"/>
      <c r="AC1427" s="2" t="b">
        <v>1</v>
      </c>
    </row>
    <row r="1428" spans="1:29" hidden="1" collapsed="1" x14ac:dyDescent="0.3">
      <c r="A1428" s="2" t="s">
        <v>4846</v>
      </c>
      <c r="B1428" s="3">
        <v>40865</v>
      </c>
      <c r="C1428" s="3">
        <v>40865</v>
      </c>
      <c r="D1428" s="4">
        <v>2.2136</v>
      </c>
      <c r="E1428" s="2" t="s">
        <v>4847</v>
      </c>
      <c r="F1428" s="2" t="s">
        <v>218</v>
      </c>
      <c r="G1428" s="2" t="s">
        <v>1535</v>
      </c>
      <c r="H1428" s="2" t="s">
        <v>36</v>
      </c>
      <c r="I1428" s="2" t="s">
        <v>4848</v>
      </c>
      <c r="J1428" s="2" t="s">
        <v>31</v>
      </c>
      <c r="K1428" s="2" t="s">
        <v>254</v>
      </c>
      <c r="L1428" s="2" t="s">
        <v>185</v>
      </c>
      <c r="M1428" s="2" t="s">
        <v>4849</v>
      </c>
      <c r="N1428" s="2"/>
      <c r="O1428" s="2"/>
      <c r="P1428" s="2" t="s">
        <v>40</v>
      </c>
      <c r="Q1428" s="2" t="s">
        <v>41</v>
      </c>
      <c r="R1428" s="4">
        <v>2.2136</v>
      </c>
      <c r="S1428" s="2" t="s">
        <v>67</v>
      </c>
      <c r="T1428" s="4">
        <v>0</v>
      </c>
      <c r="U1428" s="4">
        <v>100</v>
      </c>
      <c r="V1428" s="4"/>
      <c r="W1428" s="4">
        <v>0.59053243166015801</v>
      </c>
      <c r="X1428" s="4">
        <v>6.8577959805696004E-2</v>
      </c>
      <c r="Y1428" s="4">
        <v>-2.8574149919039999E-3</v>
      </c>
      <c r="Z1428" s="4"/>
      <c r="AA1428" s="4"/>
      <c r="AB1428" s="4"/>
      <c r="AC1428" s="2" t="b">
        <v>1</v>
      </c>
    </row>
    <row r="1429" spans="1:29" hidden="1" collapsed="1" x14ac:dyDescent="0.3">
      <c r="A1429" s="2" t="s">
        <v>4162</v>
      </c>
      <c r="B1429" s="3">
        <v>39497</v>
      </c>
      <c r="C1429" s="3">
        <v>39497</v>
      </c>
      <c r="D1429" s="4">
        <v>3.3064126394051998</v>
      </c>
      <c r="E1429" s="2" t="s">
        <v>4163</v>
      </c>
      <c r="F1429" s="2" t="s">
        <v>227</v>
      </c>
      <c r="G1429" s="2" t="s">
        <v>272</v>
      </c>
      <c r="H1429" s="2" t="s">
        <v>91</v>
      </c>
      <c r="I1429" s="2" t="s">
        <v>4164</v>
      </c>
      <c r="J1429" s="2" t="s">
        <v>227</v>
      </c>
      <c r="K1429" s="2" t="s">
        <v>272</v>
      </c>
      <c r="L1429" s="2" t="s">
        <v>185</v>
      </c>
      <c r="M1429" s="2" t="s">
        <v>4165</v>
      </c>
      <c r="N1429" s="2"/>
      <c r="O1429" s="2"/>
      <c r="P1429" s="2" t="s">
        <v>40</v>
      </c>
      <c r="Q1429" s="2" t="s">
        <v>41</v>
      </c>
      <c r="R1429" s="4">
        <v>3.3064126394051998</v>
      </c>
      <c r="S1429" s="2" t="s">
        <v>109</v>
      </c>
      <c r="T1429" s="4">
        <v>0</v>
      </c>
      <c r="U1429" s="4">
        <v>60</v>
      </c>
      <c r="V1429" s="4">
        <v>14.997</v>
      </c>
      <c r="W1429" s="4">
        <v>9.7256128316352299</v>
      </c>
      <c r="X1429" s="4">
        <v>6.4561686674064006E-2</v>
      </c>
      <c r="Y1429" s="4">
        <v>-0.69202057903762804</v>
      </c>
      <c r="Z1429" s="4"/>
      <c r="AA1429" s="4"/>
      <c r="AB1429" s="4"/>
      <c r="AC1429" s="2" t="b">
        <v>1</v>
      </c>
    </row>
    <row r="1430" spans="1:29" hidden="1" collapsed="1" x14ac:dyDescent="0.3">
      <c r="A1430" s="2" t="s">
        <v>3094</v>
      </c>
      <c r="B1430" s="3">
        <v>38987</v>
      </c>
      <c r="C1430" s="3">
        <v>38987</v>
      </c>
      <c r="D1430" s="4">
        <v>7.0090000000000003</v>
      </c>
      <c r="E1430" s="2" t="s">
        <v>3095</v>
      </c>
      <c r="F1430" s="2" t="s">
        <v>367</v>
      </c>
      <c r="G1430" s="2" t="s">
        <v>604</v>
      </c>
      <c r="H1430" s="2" t="s">
        <v>36</v>
      </c>
      <c r="I1430" s="2" t="s">
        <v>3096</v>
      </c>
      <c r="J1430" s="2" t="s">
        <v>31</v>
      </c>
      <c r="K1430" s="2" t="s">
        <v>254</v>
      </c>
      <c r="L1430" s="2" t="s">
        <v>115</v>
      </c>
      <c r="M1430" s="2" t="s">
        <v>3097</v>
      </c>
      <c r="N1430" s="2"/>
      <c r="O1430" s="2"/>
      <c r="P1430" s="2" t="s">
        <v>40</v>
      </c>
      <c r="Q1430" s="2" t="s">
        <v>41</v>
      </c>
      <c r="R1430" s="4">
        <v>7.0090000000000003</v>
      </c>
      <c r="S1430" s="2" t="s">
        <v>67</v>
      </c>
      <c r="T1430" s="4">
        <v>43.76</v>
      </c>
      <c r="U1430" s="4">
        <v>100</v>
      </c>
      <c r="V1430" s="4">
        <v>28.321000000000002</v>
      </c>
      <c r="W1430" s="4">
        <v>13.245389923006099</v>
      </c>
      <c r="X1430" s="4">
        <v>6.2568434224933994E-2</v>
      </c>
      <c r="Y1430" s="4">
        <v>-0.52835566678832702</v>
      </c>
      <c r="Z1430" s="4"/>
      <c r="AA1430" s="4"/>
      <c r="AB1430" s="4"/>
      <c r="AC1430" s="2" t="b">
        <v>1</v>
      </c>
    </row>
    <row r="1431" spans="1:29" hidden="1" collapsed="1" x14ac:dyDescent="0.3">
      <c r="A1431" s="2" t="s">
        <v>6118</v>
      </c>
      <c r="B1431" s="3">
        <v>44509</v>
      </c>
      <c r="C1431" s="3">
        <v>44509</v>
      </c>
      <c r="D1431" s="4">
        <v>33.635467980295601</v>
      </c>
      <c r="E1431" s="2" t="s">
        <v>6119</v>
      </c>
      <c r="F1431" s="2" t="s">
        <v>227</v>
      </c>
      <c r="G1431" s="2" t="s">
        <v>228</v>
      </c>
      <c r="H1431" s="2" t="s">
        <v>142</v>
      </c>
      <c r="I1431" s="2" t="s">
        <v>6120</v>
      </c>
      <c r="J1431" s="2" t="s">
        <v>101</v>
      </c>
      <c r="K1431" s="2" t="s">
        <v>102</v>
      </c>
      <c r="L1431" s="2" t="s">
        <v>36</v>
      </c>
      <c r="M1431" s="2" t="s">
        <v>6121</v>
      </c>
      <c r="N1431" s="2"/>
      <c r="O1431" s="2"/>
      <c r="P1431" s="2" t="s">
        <v>40</v>
      </c>
      <c r="Q1431" s="2" t="s">
        <v>41</v>
      </c>
      <c r="R1431" s="4">
        <v>33.635467980295601</v>
      </c>
      <c r="S1431" s="2" t="s">
        <v>67</v>
      </c>
      <c r="T1431" s="4">
        <v>15.9</v>
      </c>
      <c r="U1431" s="4">
        <v>100</v>
      </c>
      <c r="V1431" s="4"/>
      <c r="W1431" s="4">
        <v>1.6970000000000001</v>
      </c>
      <c r="X1431" s="4">
        <v>4.8000000000000001E-2</v>
      </c>
      <c r="Y1431" s="4">
        <v>-0.38</v>
      </c>
      <c r="Z1431" s="4"/>
      <c r="AA1431" s="4"/>
      <c r="AB1431" s="4"/>
      <c r="AC1431" s="2" t="b">
        <v>1</v>
      </c>
    </row>
    <row r="1432" spans="1:29" collapsed="1" x14ac:dyDescent="0.3">
      <c r="A1432" s="2" t="s">
        <v>1519</v>
      </c>
      <c r="B1432" s="3">
        <v>38783</v>
      </c>
      <c r="C1432" s="3">
        <v>38783</v>
      </c>
      <c r="D1432" s="4">
        <v>85.603764840101306</v>
      </c>
      <c r="E1432" s="2" t="s">
        <v>1520</v>
      </c>
      <c r="F1432" s="2" t="s">
        <v>367</v>
      </c>
      <c r="G1432" s="2" t="s">
        <v>816</v>
      </c>
      <c r="H1432" s="2" t="s">
        <v>444</v>
      </c>
      <c r="I1432" s="2" t="s">
        <v>1521</v>
      </c>
      <c r="J1432" s="2" t="s">
        <v>367</v>
      </c>
      <c r="K1432" s="2" t="s">
        <v>604</v>
      </c>
      <c r="L1432" s="2" t="s">
        <v>115</v>
      </c>
      <c r="M1432" s="2" t="s">
        <v>1522</v>
      </c>
      <c r="N1432" s="2"/>
      <c r="O1432" s="2" t="s">
        <v>1523</v>
      </c>
      <c r="P1432" s="2" t="s">
        <v>40</v>
      </c>
      <c r="Q1432" s="2" t="s">
        <v>41</v>
      </c>
      <c r="R1432" s="4">
        <v>5.1778435357172601</v>
      </c>
      <c r="S1432" s="2" t="s">
        <v>67</v>
      </c>
      <c r="T1432" s="4">
        <v>49</v>
      </c>
      <c r="U1432" s="4">
        <v>100</v>
      </c>
      <c r="V1432" s="4">
        <v>143.66999999999999</v>
      </c>
      <c r="W1432" s="4">
        <v>1.03174034534642</v>
      </c>
      <c r="X1432" s="4">
        <v>2.8659454037401E-2</v>
      </c>
      <c r="Y1432" s="4">
        <v>-2.8659454037401E-2</v>
      </c>
      <c r="Z1432" s="4">
        <v>174.52584502529299</v>
      </c>
      <c r="AA1432" s="4">
        <v>92.277171023029396</v>
      </c>
      <c r="AB1432" s="4"/>
      <c r="AC1432" s="2" t="b">
        <v>1</v>
      </c>
    </row>
    <row r="1433" spans="1:29" hidden="1" collapsed="1" x14ac:dyDescent="0.3">
      <c r="A1433" s="2" t="s">
        <v>3998</v>
      </c>
      <c r="B1433" s="3">
        <v>39126</v>
      </c>
      <c r="C1433" s="3">
        <v>39126</v>
      </c>
      <c r="D1433" s="4">
        <v>12.281088368354901</v>
      </c>
      <c r="E1433" s="2" t="s">
        <v>3999</v>
      </c>
      <c r="F1433" s="2" t="s">
        <v>227</v>
      </c>
      <c r="G1433" s="2" t="s">
        <v>272</v>
      </c>
      <c r="H1433" s="2" t="s">
        <v>105</v>
      </c>
      <c r="I1433" s="2" t="s">
        <v>4000</v>
      </c>
      <c r="J1433" s="2" t="s">
        <v>227</v>
      </c>
      <c r="K1433" s="2" t="s">
        <v>272</v>
      </c>
      <c r="L1433" s="2" t="s">
        <v>185</v>
      </c>
      <c r="M1433" s="2" t="s">
        <v>4001</v>
      </c>
      <c r="N1433" s="2"/>
      <c r="O1433" s="2"/>
      <c r="P1433" s="2" t="s">
        <v>40</v>
      </c>
      <c r="Q1433" s="2" t="s">
        <v>41</v>
      </c>
      <c r="R1433" s="4">
        <v>12.281088368354901</v>
      </c>
      <c r="S1433" s="2" t="s">
        <v>67</v>
      </c>
      <c r="T1433" s="4">
        <v>45</v>
      </c>
      <c r="U1433" s="4">
        <v>100</v>
      </c>
      <c r="V1433" s="4">
        <v>44.665999999999997</v>
      </c>
      <c r="W1433" s="4">
        <v>7.5688729874776399</v>
      </c>
      <c r="X1433" s="4">
        <v>2.4150268336314999E-2</v>
      </c>
      <c r="Y1433" s="4">
        <v>-0.60733452593917703</v>
      </c>
      <c r="Z1433" s="4"/>
      <c r="AA1433" s="4"/>
      <c r="AB1433" s="4"/>
      <c r="AC1433" s="2" t="b">
        <v>1</v>
      </c>
    </row>
    <row r="1434" spans="1:29" hidden="1" collapsed="1" x14ac:dyDescent="0.3">
      <c r="A1434" s="2" t="s">
        <v>6210</v>
      </c>
      <c r="B1434" s="3">
        <v>44722</v>
      </c>
      <c r="C1434" s="3">
        <v>44790</v>
      </c>
      <c r="D1434" s="4">
        <v>8.7675129042452298</v>
      </c>
      <c r="E1434" s="2" t="s">
        <v>2933</v>
      </c>
      <c r="F1434" s="2" t="s">
        <v>367</v>
      </c>
      <c r="G1434" s="2" t="s">
        <v>816</v>
      </c>
      <c r="H1434" s="2" t="s">
        <v>142</v>
      </c>
      <c r="I1434" s="2" t="s">
        <v>6211</v>
      </c>
      <c r="J1434" s="2" t="s">
        <v>227</v>
      </c>
      <c r="K1434" s="2" t="s">
        <v>272</v>
      </c>
      <c r="L1434" s="2" t="s">
        <v>185</v>
      </c>
      <c r="M1434" s="2" t="s">
        <v>6212</v>
      </c>
      <c r="N1434" s="2"/>
      <c r="O1434" s="2"/>
      <c r="P1434" s="2" t="s">
        <v>40</v>
      </c>
      <c r="Q1434" s="2" t="s">
        <v>41</v>
      </c>
      <c r="R1434" s="4">
        <v>8.7675129042452298</v>
      </c>
      <c r="S1434" s="2" t="s">
        <v>67</v>
      </c>
      <c r="T1434" s="4">
        <v>0</v>
      </c>
      <c r="U1434" s="4">
        <v>100</v>
      </c>
      <c r="V1434" s="4"/>
      <c r="W1434" s="4">
        <v>3.5618173183472997E-2</v>
      </c>
      <c r="X1434" s="4">
        <v>1.4247269273389001E-2</v>
      </c>
      <c r="Y1434" s="4">
        <v>-6.8070286528415E-2</v>
      </c>
      <c r="Z1434" s="4"/>
      <c r="AA1434" s="4"/>
      <c r="AB1434" s="4"/>
      <c r="AC1434" s="2" t="b">
        <v>1</v>
      </c>
    </row>
    <row r="1435" spans="1:29" hidden="1" collapsed="1" x14ac:dyDescent="0.3">
      <c r="A1435" s="2" t="s">
        <v>5924</v>
      </c>
      <c r="B1435" s="3">
        <v>43906</v>
      </c>
      <c r="C1435" s="3">
        <v>43906</v>
      </c>
      <c r="D1435" s="4">
        <v>44.999379869613598</v>
      </c>
      <c r="E1435" s="2" t="s">
        <v>5925</v>
      </c>
      <c r="F1435" s="2" t="s">
        <v>227</v>
      </c>
      <c r="G1435" s="2" t="s">
        <v>272</v>
      </c>
      <c r="H1435" s="2" t="s">
        <v>760</v>
      </c>
      <c r="I1435" s="2" t="s">
        <v>5926</v>
      </c>
      <c r="J1435" s="2" t="s">
        <v>31</v>
      </c>
      <c r="K1435" s="2" t="s">
        <v>32</v>
      </c>
      <c r="L1435" s="2" t="s">
        <v>185</v>
      </c>
      <c r="M1435" s="2" t="s">
        <v>5927</v>
      </c>
      <c r="N1435" s="2" t="s">
        <v>5928</v>
      </c>
      <c r="O1435" s="2"/>
      <c r="P1435" s="2" t="s">
        <v>40</v>
      </c>
      <c r="Q1435" s="2" t="s">
        <v>41</v>
      </c>
      <c r="R1435" s="4">
        <v>44.999379869613598</v>
      </c>
      <c r="S1435" s="2" t="s">
        <v>42</v>
      </c>
      <c r="T1435" s="4">
        <v>0</v>
      </c>
      <c r="U1435" s="4">
        <v>100</v>
      </c>
      <c r="V1435" s="4"/>
      <c r="W1435" s="4">
        <v>0.57138456799630399</v>
      </c>
      <c r="X1435" s="4">
        <v>1.0780840905591E-2</v>
      </c>
      <c r="Y1435" s="4"/>
      <c r="Z1435" s="4"/>
      <c r="AA1435" s="4"/>
      <c r="AB1435" s="4"/>
      <c r="AC1435" s="2" t="b">
        <v>1</v>
      </c>
    </row>
    <row r="1436" spans="1:29" hidden="1" collapsed="1" x14ac:dyDescent="0.3">
      <c r="A1436" s="2" t="s">
        <v>5986</v>
      </c>
      <c r="B1436" s="3">
        <v>44132</v>
      </c>
      <c r="C1436" s="3">
        <v>44132</v>
      </c>
      <c r="D1436" s="4">
        <v>1.75667943805875</v>
      </c>
      <c r="E1436" s="2" t="s">
        <v>5987</v>
      </c>
      <c r="F1436" s="2" t="s">
        <v>227</v>
      </c>
      <c r="G1436" s="2" t="s">
        <v>272</v>
      </c>
      <c r="H1436" s="2" t="s">
        <v>760</v>
      </c>
      <c r="I1436" s="2" t="s">
        <v>5926</v>
      </c>
      <c r="J1436" s="2" t="s">
        <v>31</v>
      </c>
      <c r="K1436" s="2" t="s">
        <v>32</v>
      </c>
      <c r="L1436" s="2" t="s">
        <v>185</v>
      </c>
      <c r="M1436" s="2" t="s">
        <v>5927</v>
      </c>
      <c r="N1436" s="2"/>
      <c r="O1436" s="2"/>
      <c r="P1436" s="2" t="s">
        <v>40</v>
      </c>
      <c r="Q1436" s="2" t="s">
        <v>41</v>
      </c>
      <c r="R1436" s="4">
        <v>1.75667943805875</v>
      </c>
      <c r="S1436" s="2" t="s">
        <v>59</v>
      </c>
      <c r="T1436" s="4">
        <v>0</v>
      </c>
      <c r="U1436" s="4">
        <v>100</v>
      </c>
      <c r="V1436" s="4"/>
      <c r="W1436" s="4">
        <v>0.57138456799630399</v>
      </c>
      <c r="X1436" s="4">
        <v>1.0780840905591E-2</v>
      </c>
      <c r="Y1436" s="4"/>
      <c r="Z1436" s="4"/>
      <c r="AA1436" s="4"/>
      <c r="AB1436" s="4"/>
      <c r="AC1436" s="2" t="b">
        <v>1</v>
      </c>
    </row>
    <row r="1437" spans="1:29" hidden="1" collapsed="1" x14ac:dyDescent="0.3">
      <c r="A1437" s="2" t="s">
        <v>4811</v>
      </c>
      <c r="B1437" s="3">
        <v>40723</v>
      </c>
      <c r="C1437" s="3">
        <v>40723</v>
      </c>
      <c r="D1437" s="4">
        <v>4.3410000000000002</v>
      </c>
      <c r="E1437" s="2" t="s">
        <v>4812</v>
      </c>
      <c r="F1437" s="2" t="s">
        <v>227</v>
      </c>
      <c r="G1437" s="2" t="s">
        <v>272</v>
      </c>
      <c r="H1437" s="2" t="s">
        <v>36</v>
      </c>
      <c r="I1437" s="2" t="s">
        <v>4813</v>
      </c>
      <c r="J1437" s="2" t="s">
        <v>31</v>
      </c>
      <c r="K1437" s="2" t="s">
        <v>254</v>
      </c>
      <c r="L1437" s="2" t="s">
        <v>185</v>
      </c>
      <c r="M1437" s="2" t="s">
        <v>4814</v>
      </c>
      <c r="N1437" s="2"/>
      <c r="O1437" s="2"/>
      <c r="P1437" s="2" t="s">
        <v>40</v>
      </c>
      <c r="Q1437" s="2" t="s">
        <v>41</v>
      </c>
      <c r="R1437" s="4">
        <v>4.3410000000000002</v>
      </c>
      <c r="S1437" s="2" t="s">
        <v>59</v>
      </c>
      <c r="T1437" s="4">
        <v>45</v>
      </c>
      <c r="U1437" s="4">
        <v>80</v>
      </c>
      <c r="V1437" s="4">
        <v>1.5489999999999999</v>
      </c>
      <c r="W1437" s="4">
        <v>0.13043042038727801</v>
      </c>
      <c r="X1437" s="4">
        <v>6.0198655563359999E-3</v>
      </c>
      <c r="Y1437" s="4">
        <v>-2.7089395003511998E-2</v>
      </c>
      <c r="Z1437" s="4"/>
      <c r="AA1437" s="4"/>
      <c r="AB1437" s="4"/>
      <c r="AC1437" s="2" t="b">
        <v>1</v>
      </c>
    </row>
    <row r="1438" spans="1:29" hidden="1" collapsed="1" x14ac:dyDescent="0.3">
      <c r="A1438" s="2" t="s">
        <v>4411</v>
      </c>
      <c r="B1438" s="3">
        <v>40102</v>
      </c>
      <c r="C1438" s="3">
        <v>40102</v>
      </c>
      <c r="D1438" s="4">
        <v>8.0072351971598792</v>
      </c>
      <c r="E1438" s="2" t="s">
        <v>4412</v>
      </c>
      <c r="F1438" s="2" t="s">
        <v>227</v>
      </c>
      <c r="G1438" s="2" t="s">
        <v>272</v>
      </c>
      <c r="H1438" s="2" t="s">
        <v>774</v>
      </c>
      <c r="I1438" s="2" t="s">
        <v>4413</v>
      </c>
      <c r="J1438" s="2" t="s">
        <v>31</v>
      </c>
      <c r="K1438" s="2" t="s">
        <v>254</v>
      </c>
      <c r="L1438" s="2" t="s">
        <v>185</v>
      </c>
      <c r="M1438" s="2" t="s">
        <v>4414</v>
      </c>
      <c r="N1438" s="2"/>
      <c r="O1438" s="2"/>
      <c r="P1438" s="2" t="s">
        <v>40</v>
      </c>
      <c r="Q1438" s="2" t="s">
        <v>41</v>
      </c>
      <c r="R1438" s="4">
        <v>8.0072351971598792</v>
      </c>
      <c r="S1438" s="2" t="s">
        <v>59</v>
      </c>
      <c r="T1438" s="4">
        <v>0</v>
      </c>
      <c r="U1438" s="4">
        <v>100</v>
      </c>
      <c r="V1438" s="4">
        <v>1.91</v>
      </c>
      <c r="W1438" s="4">
        <v>0.20009136592051199</v>
      </c>
      <c r="X1438" s="4">
        <v>5.481955230699E-3</v>
      </c>
      <c r="Y1438" s="4">
        <v>-4.7510278666058003E-2</v>
      </c>
      <c r="Z1438" s="4"/>
      <c r="AA1438" s="4"/>
      <c r="AB1438" s="4"/>
      <c r="AC1438" s="2" t="b">
        <v>1</v>
      </c>
    </row>
    <row r="1439" spans="1:29" hidden="1" collapsed="1" x14ac:dyDescent="0.3">
      <c r="A1439" s="2" t="s">
        <v>52</v>
      </c>
      <c r="B1439" s="3">
        <v>45104</v>
      </c>
      <c r="C1439" s="3">
        <v>45104</v>
      </c>
      <c r="D1439" s="4">
        <v>3587.0309999999999</v>
      </c>
      <c r="E1439" s="2" t="s">
        <v>53</v>
      </c>
      <c r="F1439" s="2" t="s">
        <v>31</v>
      </c>
      <c r="G1439" s="2" t="s">
        <v>35</v>
      </c>
      <c r="H1439" s="2" t="s">
        <v>36</v>
      </c>
      <c r="I1439" s="2" t="s">
        <v>54</v>
      </c>
      <c r="J1439" s="2" t="s">
        <v>31</v>
      </c>
      <c r="K1439" s="2" t="s">
        <v>35</v>
      </c>
      <c r="L1439" s="2" t="s">
        <v>55</v>
      </c>
      <c r="M1439" s="2" t="s">
        <v>56</v>
      </c>
      <c r="N1439" s="2" t="s">
        <v>57</v>
      </c>
      <c r="O1439" s="2" t="s">
        <v>58</v>
      </c>
      <c r="P1439" s="2" t="s">
        <v>40</v>
      </c>
      <c r="Q1439" s="2" t="s">
        <v>41</v>
      </c>
      <c r="R1439" s="4">
        <v>3587.0309999999999</v>
      </c>
      <c r="S1439" s="2" t="s">
        <v>59</v>
      </c>
      <c r="T1439" s="4">
        <v>19.224</v>
      </c>
      <c r="U1439" s="4">
        <v>100</v>
      </c>
      <c r="V1439" s="4">
        <v>324.58600000000001</v>
      </c>
      <c r="W1439" s="4"/>
      <c r="X1439" s="4"/>
      <c r="Y1439" s="4"/>
      <c r="Z1439" s="4">
        <v>74495.725999999995</v>
      </c>
      <c r="AA1439" s="4">
        <v>71866.917000000001</v>
      </c>
      <c r="AB1439" s="4">
        <v>3138.79</v>
      </c>
      <c r="AC1439" s="2" t="b">
        <v>1</v>
      </c>
    </row>
    <row r="1440" spans="1:29" hidden="1" collapsed="1" x14ac:dyDescent="0.3">
      <c r="A1440" s="2" t="s">
        <v>251</v>
      </c>
      <c r="B1440" s="3">
        <v>41311</v>
      </c>
      <c r="C1440" s="3">
        <v>41311</v>
      </c>
      <c r="D1440" s="4">
        <v>178.23692378328701</v>
      </c>
      <c r="E1440" s="2" t="s">
        <v>252</v>
      </c>
      <c r="F1440" s="2" t="s">
        <v>31</v>
      </c>
      <c r="G1440" s="2" t="s">
        <v>45</v>
      </c>
      <c r="H1440" s="2" t="s">
        <v>94</v>
      </c>
      <c r="I1440" s="2" t="s">
        <v>253</v>
      </c>
      <c r="J1440" s="2" t="s">
        <v>31</v>
      </c>
      <c r="K1440" s="2" t="s">
        <v>254</v>
      </c>
      <c r="L1440" s="2" t="s">
        <v>255</v>
      </c>
      <c r="M1440" s="2" t="s">
        <v>256</v>
      </c>
      <c r="N1440" s="2"/>
      <c r="O1440" s="2"/>
      <c r="P1440" s="2" t="s">
        <v>40</v>
      </c>
      <c r="Q1440" s="2" t="s">
        <v>41</v>
      </c>
      <c r="R1440" s="4">
        <v>178.23692378328701</v>
      </c>
      <c r="S1440" s="2" t="s">
        <v>109</v>
      </c>
      <c r="T1440" s="4">
        <v>2.798</v>
      </c>
      <c r="U1440" s="4">
        <v>89.411000000000001</v>
      </c>
      <c r="V1440" s="4">
        <v>1808.94</v>
      </c>
      <c r="W1440" s="4"/>
      <c r="X1440" s="4"/>
      <c r="Y1440" s="4"/>
      <c r="Z1440" s="4">
        <v>4898.2548907707396</v>
      </c>
      <c r="AA1440" s="4">
        <v>4936.6309436145602</v>
      </c>
      <c r="AB1440" s="4"/>
      <c r="AC1440" s="2" t="b">
        <v>1</v>
      </c>
    </row>
    <row r="1441" spans="1:29" hidden="1" collapsed="1" x14ac:dyDescent="0.3">
      <c r="A1441" s="2" t="s">
        <v>308</v>
      </c>
      <c r="B1441" s="3">
        <v>40413</v>
      </c>
      <c r="C1441" s="3">
        <v>40413</v>
      </c>
      <c r="D1441" s="4">
        <v>1011.55288970712</v>
      </c>
      <c r="E1441" s="2" t="s">
        <v>309</v>
      </c>
      <c r="F1441" s="2" t="s">
        <v>31</v>
      </c>
      <c r="G1441" s="2" t="s">
        <v>310</v>
      </c>
      <c r="H1441" s="2" t="s">
        <v>311</v>
      </c>
      <c r="I1441" s="2" t="s">
        <v>312</v>
      </c>
      <c r="J1441" s="2" t="s">
        <v>128</v>
      </c>
      <c r="K1441" s="2" t="s">
        <v>313</v>
      </c>
      <c r="L1441" s="2" t="s">
        <v>185</v>
      </c>
      <c r="M1441" s="2" t="s">
        <v>314</v>
      </c>
      <c r="N1441" s="2" t="s">
        <v>315</v>
      </c>
      <c r="O1441" s="2" t="s">
        <v>299</v>
      </c>
      <c r="P1441" s="2" t="s">
        <v>40</v>
      </c>
      <c r="Q1441" s="2" t="s">
        <v>41</v>
      </c>
      <c r="R1441" s="4">
        <v>1011.55288970712</v>
      </c>
      <c r="S1441" s="2" t="s">
        <v>67</v>
      </c>
      <c r="T1441" s="4">
        <v>40</v>
      </c>
      <c r="U1441" s="4">
        <v>100</v>
      </c>
      <c r="V1441" s="4">
        <v>1130.4870000000001</v>
      </c>
      <c r="W1441" s="4"/>
      <c r="X1441" s="4"/>
      <c r="Y1441" s="4"/>
      <c r="Z1441" s="4">
        <v>5103.0127160639004</v>
      </c>
      <c r="AA1441" s="4">
        <v>3225.7109741143299</v>
      </c>
      <c r="AB1441" s="4">
        <v>1088.9542701912401</v>
      </c>
      <c r="AC1441" s="2" t="b">
        <v>1</v>
      </c>
    </row>
    <row r="1442" spans="1:29" hidden="1" collapsed="1" x14ac:dyDescent="0.3">
      <c r="A1442" s="2" t="s">
        <v>646</v>
      </c>
      <c r="B1442" s="3">
        <v>40498</v>
      </c>
      <c r="C1442" s="3">
        <v>40498</v>
      </c>
      <c r="D1442" s="4">
        <v>806.65036945096699</v>
      </c>
      <c r="E1442" s="2" t="s">
        <v>647</v>
      </c>
      <c r="F1442" s="2" t="s">
        <v>227</v>
      </c>
      <c r="G1442" s="2" t="s">
        <v>272</v>
      </c>
      <c r="H1442" s="2" t="s">
        <v>319</v>
      </c>
      <c r="I1442" s="2" t="s">
        <v>648</v>
      </c>
      <c r="J1442" s="2" t="s">
        <v>31</v>
      </c>
      <c r="K1442" s="2" t="s">
        <v>310</v>
      </c>
      <c r="L1442" s="2" t="s">
        <v>115</v>
      </c>
      <c r="M1442" s="2" t="s">
        <v>649</v>
      </c>
      <c r="N1442" s="2" t="s">
        <v>299</v>
      </c>
      <c r="O1442" s="2" t="s">
        <v>244</v>
      </c>
      <c r="P1442" s="2" t="s">
        <v>40</v>
      </c>
      <c r="Q1442" s="2" t="s">
        <v>41</v>
      </c>
      <c r="R1442" s="4">
        <v>806.65036945096699</v>
      </c>
      <c r="S1442" s="2" t="s">
        <v>67</v>
      </c>
      <c r="T1442" s="4">
        <v>35</v>
      </c>
      <c r="U1442" s="4">
        <v>75</v>
      </c>
      <c r="V1442" s="4">
        <v>976.13300000000004</v>
      </c>
      <c r="W1442" s="4"/>
      <c r="X1442" s="4"/>
      <c r="Y1442" s="4"/>
      <c r="Z1442" s="4">
        <v>1305.6267011677301</v>
      </c>
      <c r="AA1442" s="4">
        <v>898.43360955414005</v>
      </c>
      <c r="AB1442" s="4">
        <v>1818.31932773109</v>
      </c>
      <c r="AC1442" s="2" t="b">
        <v>1</v>
      </c>
    </row>
    <row r="1443" spans="1:29" hidden="1" collapsed="1" x14ac:dyDescent="0.3">
      <c r="A1443" s="2" t="s">
        <v>655</v>
      </c>
      <c r="B1443" s="3">
        <v>45277</v>
      </c>
      <c r="C1443" s="3">
        <v>45277</v>
      </c>
      <c r="D1443" s="4">
        <v>733.54827477685603</v>
      </c>
      <c r="E1443" s="2" t="s">
        <v>656</v>
      </c>
      <c r="F1443" s="2" t="s">
        <v>227</v>
      </c>
      <c r="G1443" s="2" t="s">
        <v>303</v>
      </c>
      <c r="H1443" s="2" t="s">
        <v>311</v>
      </c>
      <c r="I1443" s="2" t="s">
        <v>657</v>
      </c>
      <c r="J1443" s="2" t="s">
        <v>227</v>
      </c>
      <c r="K1443" s="2" t="s">
        <v>303</v>
      </c>
      <c r="L1443" s="2" t="s">
        <v>133</v>
      </c>
      <c r="M1443" s="2" t="s">
        <v>658</v>
      </c>
      <c r="N1443" s="2" t="s">
        <v>659</v>
      </c>
      <c r="O1443" s="2" t="s">
        <v>660</v>
      </c>
      <c r="P1443" s="2" t="s">
        <v>40</v>
      </c>
      <c r="Q1443" s="2" t="s">
        <v>41</v>
      </c>
      <c r="R1443" s="4">
        <v>733.54827477685603</v>
      </c>
      <c r="S1443" s="2" t="s">
        <v>42</v>
      </c>
      <c r="T1443" s="4">
        <v>4.5999999999999996</v>
      </c>
      <c r="U1443" s="4">
        <v>57</v>
      </c>
      <c r="V1443" s="4"/>
      <c r="W1443" s="4"/>
      <c r="X1443" s="4"/>
      <c r="Y1443" s="4"/>
      <c r="Z1443" s="4">
        <v>1767.2232776722301</v>
      </c>
      <c r="AA1443" s="4">
        <v>864.64686864646899</v>
      </c>
      <c r="AB1443" s="4">
        <v>863.12956780361503</v>
      </c>
      <c r="AC1443" s="2" t="b">
        <v>1</v>
      </c>
    </row>
    <row r="1444" spans="1:29" hidden="1" collapsed="1" x14ac:dyDescent="0.3">
      <c r="A1444" s="2" t="s">
        <v>810</v>
      </c>
      <c r="B1444" s="3">
        <v>44503</v>
      </c>
      <c r="C1444" s="3">
        <v>44503</v>
      </c>
      <c r="D1444" s="4">
        <v>694.61971830985897</v>
      </c>
      <c r="E1444" s="2" t="s">
        <v>811</v>
      </c>
      <c r="F1444" s="2" t="s">
        <v>101</v>
      </c>
      <c r="G1444" s="2" t="s">
        <v>102</v>
      </c>
      <c r="H1444" s="2" t="s">
        <v>548</v>
      </c>
      <c r="I1444" s="2" t="s">
        <v>812</v>
      </c>
      <c r="J1444" s="2" t="s">
        <v>101</v>
      </c>
      <c r="K1444" s="2" t="s">
        <v>102</v>
      </c>
      <c r="L1444" s="2" t="s">
        <v>63</v>
      </c>
      <c r="M1444" s="2" t="s">
        <v>813</v>
      </c>
      <c r="N1444" s="2"/>
      <c r="O1444" s="2" t="s">
        <v>299</v>
      </c>
      <c r="P1444" s="2" t="s">
        <v>40</v>
      </c>
      <c r="Q1444" s="2" t="s">
        <v>41</v>
      </c>
      <c r="R1444" s="4">
        <v>694.61971830985897</v>
      </c>
      <c r="S1444" s="2" t="s">
        <v>42</v>
      </c>
      <c r="T1444" s="4">
        <v>4</v>
      </c>
      <c r="U1444" s="4">
        <v>91.4</v>
      </c>
      <c r="V1444" s="4"/>
      <c r="W1444" s="4"/>
      <c r="X1444" s="4"/>
      <c r="Y1444" s="4"/>
      <c r="Z1444" s="4"/>
      <c r="AA1444" s="4">
        <v>544.60367930956204</v>
      </c>
      <c r="AB1444" s="4"/>
      <c r="AC1444" s="2" t="b">
        <v>1</v>
      </c>
    </row>
    <row r="1445" spans="1:29" hidden="1" collapsed="1" x14ac:dyDescent="0.3">
      <c r="A1445" s="2" t="s">
        <v>878</v>
      </c>
      <c r="B1445" s="3">
        <v>37497</v>
      </c>
      <c r="C1445" s="3">
        <v>37497</v>
      </c>
      <c r="D1445" s="4">
        <v>32.675377749099297</v>
      </c>
      <c r="E1445" s="2" t="s">
        <v>879</v>
      </c>
      <c r="F1445" s="2" t="s">
        <v>31</v>
      </c>
      <c r="G1445" s="2" t="s">
        <v>32</v>
      </c>
      <c r="H1445" s="2" t="s">
        <v>397</v>
      </c>
      <c r="I1445" s="2" t="s">
        <v>880</v>
      </c>
      <c r="J1445" s="2" t="s">
        <v>31</v>
      </c>
      <c r="K1445" s="2" t="s">
        <v>45</v>
      </c>
      <c r="L1445" s="2" t="s">
        <v>212</v>
      </c>
      <c r="M1445" s="2" t="s">
        <v>881</v>
      </c>
      <c r="N1445" s="2" t="s">
        <v>882</v>
      </c>
      <c r="O1445" s="2" t="s">
        <v>883</v>
      </c>
      <c r="P1445" s="2" t="s">
        <v>40</v>
      </c>
      <c r="Q1445" s="2" t="s">
        <v>41</v>
      </c>
      <c r="R1445" s="4">
        <v>32.675377749099297</v>
      </c>
      <c r="S1445" s="2" t="s">
        <v>67</v>
      </c>
      <c r="T1445" s="4">
        <v>28</v>
      </c>
      <c r="U1445" s="4">
        <v>86</v>
      </c>
      <c r="V1445" s="4"/>
      <c r="W1445" s="4"/>
      <c r="X1445" s="4"/>
      <c r="Y1445" s="4"/>
      <c r="Z1445" s="4">
        <v>520.28138279545203</v>
      </c>
      <c r="AA1445" s="4">
        <v>466.689158148616</v>
      </c>
      <c r="AB1445" s="4">
        <v>36.433362891867901</v>
      </c>
      <c r="AC1445" s="2" t="b">
        <v>1</v>
      </c>
    </row>
    <row r="1446" spans="1:29" hidden="1" collapsed="1" x14ac:dyDescent="0.3">
      <c r="A1446" s="2" t="s">
        <v>889</v>
      </c>
      <c r="B1446" s="3">
        <v>40233</v>
      </c>
      <c r="C1446" s="3">
        <v>40233</v>
      </c>
      <c r="D1446" s="4">
        <v>408.214</v>
      </c>
      <c r="E1446" s="2" t="s">
        <v>890</v>
      </c>
      <c r="F1446" s="2" t="s">
        <v>149</v>
      </c>
      <c r="G1446" s="2" t="s">
        <v>150</v>
      </c>
      <c r="H1446" s="2" t="s">
        <v>36</v>
      </c>
      <c r="I1446" s="2" t="s">
        <v>248</v>
      </c>
      <c r="J1446" s="2" t="s">
        <v>149</v>
      </c>
      <c r="K1446" s="2" t="s">
        <v>150</v>
      </c>
      <c r="L1446" s="2" t="s">
        <v>185</v>
      </c>
      <c r="M1446" s="2" t="s">
        <v>249</v>
      </c>
      <c r="N1446" s="2" t="s">
        <v>891</v>
      </c>
      <c r="O1446" s="2"/>
      <c r="P1446" s="2" t="s">
        <v>40</v>
      </c>
      <c r="Q1446" s="2" t="s">
        <v>41</v>
      </c>
      <c r="R1446" s="4">
        <v>13.744999999999999</v>
      </c>
      <c r="S1446" s="2" t="s">
        <v>42</v>
      </c>
      <c r="T1446" s="4">
        <v>8</v>
      </c>
      <c r="U1446" s="4">
        <v>100</v>
      </c>
      <c r="V1446" s="4">
        <v>11895.692999999999</v>
      </c>
      <c r="W1446" s="4"/>
      <c r="X1446" s="4"/>
      <c r="Y1446" s="4"/>
      <c r="Z1446" s="4">
        <v>381.95299999999997</v>
      </c>
      <c r="AA1446" s="4">
        <v>440.08</v>
      </c>
      <c r="AB1446" s="4"/>
      <c r="AC1446" s="2" t="b">
        <v>1</v>
      </c>
    </row>
    <row r="1447" spans="1:29" hidden="1" collapsed="1" x14ac:dyDescent="0.3">
      <c r="A1447" s="2" t="s">
        <v>979</v>
      </c>
      <c r="B1447" s="3">
        <v>37575</v>
      </c>
      <c r="C1447" s="3">
        <v>37575</v>
      </c>
      <c r="D1447" s="4">
        <v>46.6728461179314</v>
      </c>
      <c r="E1447" s="2" t="s">
        <v>980</v>
      </c>
      <c r="F1447" s="2" t="s">
        <v>101</v>
      </c>
      <c r="G1447" s="2" t="s">
        <v>235</v>
      </c>
      <c r="H1447" s="2" t="s">
        <v>210</v>
      </c>
      <c r="I1447" s="2" t="s">
        <v>981</v>
      </c>
      <c r="J1447" s="2" t="s">
        <v>128</v>
      </c>
      <c r="K1447" s="2" t="s">
        <v>313</v>
      </c>
      <c r="L1447" s="2" t="s">
        <v>242</v>
      </c>
      <c r="M1447" s="2" t="s">
        <v>982</v>
      </c>
      <c r="N1447" s="2"/>
      <c r="O1447" s="2" t="s">
        <v>238</v>
      </c>
      <c r="P1447" s="2" t="s">
        <v>40</v>
      </c>
      <c r="Q1447" s="2" t="s">
        <v>41</v>
      </c>
      <c r="R1447" s="4">
        <v>46.6728461179314</v>
      </c>
      <c r="S1447" s="2" t="s">
        <v>42</v>
      </c>
      <c r="T1447" s="4">
        <v>40</v>
      </c>
      <c r="U1447" s="4">
        <v>72.2</v>
      </c>
      <c r="V1447" s="4"/>
      <c r="W1447" s="4"/>
      <c r="X1447" s="4"/>
      <c r="Y1447" s="4"/>
      <c r="Z1447" s="4">
        <v>417.97281436188598</v>
      </c>
      <c r="AA1447" s="4">
        <v>336.72889256530902</v>
      </c>
      <c r="AB1447" s="4"/>
      <c r="AC1447" s="2" t="b">
        <v>1</v>
      </c>
    </row>
    <row r="1448" spans="1:29" hidden="1" collapsed="1" x14ac:dyDescent="0.3">
      <c r="A1448" s="2" t="s">
        <v>1164</v>
      </c>
      <c r="B1448" s="3">
        <v>42055</v>
      </c>
      <c r="C1448" s="3">
        <v>42055</v>
      </c>
      <c r="D1448" s="4">
        <v>29.595380937344899</v>
      </c>
      <c r="E1448" s="2" t="s">
        <v>1165</v>
      </c>
      <c r="F1448" s="2" t="s">
        <v>112</v>
      </c>
      <c r="G1448" s="2" t="s">
        <v>526</v>
      </c>
      <c r="H1448" s="2" t="s">
        <v>1166</v>
      </c>
      <c r="I1448" s="2" t="s">
        <v>1167</v>
      </c>
      <c r="J1448" s="2" t="s">
        <v>112</v>
      </c>
      <c r="K1448" s="2" t="s">
        <v>458</v>
      </c>
      <c r="L1448" s="2" t="s">
        <v>255</v>
      </c>
      <c r="M1448" s="2" t="s">
        <v>1168</v>
      </c>
      <c r="N1448" s="2"/>
      <c r="O1448" s="2"/>
      <c r="P1448" s="2" t="s">
        <v>40</v>
      </c>
      <c r="Q1448" s="2" t="s">
        <v>41</v>
      </c>
      <c r="R1448" s="4">
        <v>29.595380937344899</v>
      </c>
      <c r="S1448" s="2" t="s">
        <v>42</v>
      </c>
      <c r="T1448" s="4">
        <v>48.28</v>
      </c>
      <c r="U1448" s="4">
        <v>65</v>
      </c>
      <c r="V1448" s="4">
        <v>1380.953</v>
      </c>
      <c r="W1448" s="4"/>
      <c r="X1448" s="4"/>
      <c r="Y1448" s="4"/>
      <c r="Z1448" s="4">
        <v>395.24787258958497</v>
      </c>
      <c r="AA1448" s="4">
        <v>225.172925286908</v>
      </c>
      <c r="AB1448" s="4"/>
      <c r="AC1448" s="2" t="b">
        <v>1</v>
      </c>
    </row>
    <row r="1449" spans="1:29" hidden="1" collapsed="1" x14ac:dyDescent="0.3">
      <c r="A1449" s="2" t="s">
        <v>1354</v>
      </c>
      <c r="B1449" s="3">
        <v>40731</v>
      </c>
      <c r="C1449" s="3">
        <v>40731</v>
      </c>
      <c r="D1449" s="4">
        <v>425.15848184818498</v>
      </c>
      <c r="E1449" s="2" t="s">
        <v>1355</v>
      </c>
      <c r="F1449" s="2" t="s">
        <v>227</v>
      </c>
      <c r="G1449" s="2" t="s">
        <v>272</v>
      </c>
      <c r="H1449" s="2" t="s">
        <v>802</v>
      </c>
      <c r="I1449" s="2" t="s">
        <v>1356</v>
      </c>
      <c r="J1449" s="2" t="s">
        <v>227</v>
      </c>
      <c r="K1449" s="2" t="s">
        <v>272</v>
      </c>
      <c r="L1449" s="2" t="s">
        <v>94</v>
      </c>
      <c r="M1449" s="2" t="s">
        <v>1357</v>
      </c>
      <c r="N1449" s="2"/>
      <c r="O1449" s="2" t="s">
        <v>1358</v>
      </c>
      <c r="P1449" s="2" t="s">
        <v>40</v>
      </c>
      <c r="Q1449" s="2" t="s">
        <v>41</v>
      </c>
      <c r="R1449" s="4">
        <v>478.89636963696398</v>
      </c>
      <c r="S1449" s="2" t="s">
        <v>109</v>
      </c>
      <c r="T1449" s="4">
        <v>15.393000000000001</v>
      </c>
      <c r="U1449" s="4">
        <v>100</v>
      </c>
      <c r="V1449" s="4">
        <v>31207.945</v>
      </c>
      <c r="W1449" s="4"/>
      <c r="X1449" s="4"/>
      <c r="Y1449" s="4"/>
      <c r="Z1449" s="4">
        <v>514.32996742671003</v>
      </c>
      <c r="AA1449" s="4">
        <v>137.17612377850199</v>
      </c>
      <c r="AB1449" s="4">
        <v>246.09934232160501</v>
      </c>
      <c r="AC1449" s="2" t="b">
        <v>1</v>
      </c>
    </row>
    <row r="1450" spans="1:29" hidden="1" collapsed="1" x14ac:dyDescent="0.3">
      <c r="A1450" s="2" t="s">
        <v>1486</v>
      </c>
      <c r="B1450" s="3">
        <v>40200</v>
      </c>
      <c r="C1450" s="3">
        <v>40200</v>
      </c>
      <c r="D1450" s="4">
        <v>11.1580081855389</v>
      </c>
      <c r="E1450" s="2" t="s">
        <v>1487</v>
      </c>
      <c r="F1450" s="2" t="s">
        <v>31</v>
      </c>
      <c r="G1450" s="2" t="s">
        <v>45</v>
      </c>
      <c r="H1450" s="2" t="s">
        <v>1488</v>
      </c>
      <c r="I1450" s="2" t="s">
        <v>1489</v>
      </c>
      <c r="J1450" s="2" t="s">
        <v>31</v>
      </c>
      <c r="K1450" s="2" t="s">
        <v>45</v>
      </c>
      <c r="L1450" s="2" t="s">
        <v>1490</v>
      </c>
      <c r="M1450" s="2" t="s">
        <v>1491</v>
      </c>
      <c r="N1450" s="2"/>
      <c r="O1450" s="2"/>
      <c r="P1450" s="2" t="s">
        <v>40</v>
      </c>
      <c r="Q1450" s="2" t="s">
        <v>41</v>
      </c>
      <c r="R1450" s="4">
        <v>11.1580081855389</v>
      </c>
      <c r="S1450" s="2" t="s">
        <v>109</v>
      </c>
      <c r="T1450" s="4">
        <v>0</v>
      </c>
      <c r="U1450" s="4">
        <v>55.1</v>
      </c>
      <c r="V1450" s="4"/>
      <c r="W1450" s="4"/>
      <c r="X1450" s="4"/>
      <c r="Y1450" s="4"/>
      <c r="Z1450" s="4">
        <v>116.438957742273</v>
      </c>
      <c r="AA1450" s="4">
        <v>102.095176944901</v>
      </c>
      <c r="AB1450" s="4"/>
      <c r="AC1450" s="2" t="b">
        <v>1</v>
      </c>
    </row>
    <row r="1451" spans="1:29" hidden="1" collapsed="1" x14ac:dyDescent="0.3">
      <c r="A1451" s="2" t="s">
        <v>1539</v>
      </c>
      <c r="B1451" s="3">
        <v>42444</v>
      </c>
      <c r="C1451" s="3">
        <v>42444</v>
      </c>
      <c r="D1451" s="4">
        <v>366.00079948477702</v>
      </c>
      <c r="E1451" s="2" t="s">
        <v>1540</v>
      </c>
      <c r="F1451" s="2" t="s">
        <v>112</v>
      </c>
      <c r="G1451" s="2" t="s">
        <v>458</v>
      </c>
      <c r="H1451" s="2" t="s">
        <v>48</v>
      </c>
      <c r="I1451" s="2" t="s">
        <v>1541</v>
      </c>
      <c r="J1451" s="2" t="s">
        <v>112</v>
      </c>
      <c r="K1451" s="2" t="s">
        <v>458</v>
      </c>
      <c r="L1451" s="2" t="s">
        <v>46</v>
      </c>
      <c r="M1451" s="2" t="s">
        <v>1542</v>
      </c>
      <c r="N1451" s="2" t="s">
        <v>1543</v>
      </c>
      <c r="O1451" s="2" t="s">
        <v>1544</v>
      </c>
      <c r="P1451" s="2" t="s">
        <v>40</v>
      </c>
      <c r="Q1451" s="2" t="s">
        <v>41</v>
      </c>
      <c r="R1451" s="4">
        <v>401.954296120278</v>
      </c>
      <c r="S1451" s="2" t="s">
        <v>42</v>
      </c>
      <c r="T1451" s="4">
        <v>47.095999999999997</v>
      </c>
      <c r="U1451" s="4">
        <v>100</v>
      </c>
      <c r="V1451" s="4">
        <v>4463.93</v>
      </c>
      <c r="W1451" s="4"/>
      <c r="X1451" s="4"/>
      <c r="Y1451" s="4"/>
      <c r="Z1451" s="4">
        <v>244.55968115029199</v>
      </c>
      <c r="AA1451" s="4">
        <v>89.469054419478496</v>
      </c>
      <c r="AB1451" s="4">
        <v>449.81561737541602</v>
      </c>
      <c r="AC1451" s="2" t="b">
        <v>1</v>
      </c>
    </row>
    <row r="1452" spans="1:29" hidden="1" collapsed="1" x14ac:dyDescent="0.3">
      <c r="A1452" s="2" t="s">
        <v>1668</v>
      </c>
      <c r="B1452" s="3">
        <v>41845</v>
      </c>
      <c r="C1452" s="3">
        <v>41906</v>
      </c>
      <c r="D1452" s="4">
        <v>61.786411622596603</v>
      </c>
      <c r="E1452" s="2" t="s">
        <v>1669</v>
      </c>
      <c r="F1452" s="2" t="s">
        <v>101</v>
      </c>
      <c r="G1452" s="2" t="s">
        <v>959</v>
      </c>
      <c r="H1452" s="2" t="s">
        <v>1503</v>
      </c>
      <c r="I1452" s="2" t="s">
        <v>1670</v>
      </c>
      <c r="J1452" s="2" t="s">
        <v>227</v>
      </c>
      <c r="K1452" s="2" t="s">
        <v>691</v>
      </c>
      <c r="L1452" s="2" t="s">
        <v>255</v>
      </c>
      <c r="M1452" s="2" t="s">
        <v>1671</v>
      </c>
      <c r="N1452" s="2"/>
      <c r="O1452" s="2" t="s">
        <v>1308</v>
      </c>
      <c r="P1452" s="2" t="s">
        <v>40</v>
      </c>
      <c r="Q1452" s="2" t="s">
        <v>41</v>
      </c>
      <c r="R1452" s="4">
        <v>61.786411622596603</v>
      </c>
      <c r="S1452" s="2" t="s">
        <v>42</v>
      </c>
      <c r="T1452" s="4">
        <v>27.1</v>
      </c>
      <c r="U1452" s="4">
        <v>53.1</v>
      </c>
      <c r="V1452" s="4">
        <v>3371.4380000000001</v>
      </c>
      <c r="W1452" s="4"/>
      <c r="X1452" s="4"/>
      <c r="Y1452" s="4"/>
      <c r="Z1452" s="4">
        <v>167.49377829951399</v>
      </c>
      <c r="AA1452" s="4">
        <v>71.871742411537795</v>
      </c>
      <c r="AB1452" s="4"/>
      <c r="AC1452" s="2" t="b">
        <v>1</v>
      </c>
    </row>
    <row r="1453" spans="1:29" hidden="1" collapsed="1" x14ac:dyDescent="0.3">
      <c r="A1453" s="2" t="s">
        <v>1845</v>
      </c>
      <c r="B1453" s="3">
        <v>45363</v>
      </c>
      <c r="C1453" s="3">
        <v>45363</v>
      </c>
      <c r="D1453" s="4">
        <v>78.667030865883603</v>
      </c>
      <c r="E1453" s="2" t="s">
        <v>1846</v>
      </c>
      <c r="F1453" s="2" t="s">
        <v>31</v>
      </c>
      <c r="G1453" s="2" t="s">
        <v>254</v>
      </c>
      <c r="H1453" s="2" t="s">
        <v>133</v>
      </c>
      <c r="I1453" s="2" t="s">
        <v>1847</v>
      </c>
      <c r="J1453" s="2" t="s">
        <v>140</v>
      </c>
      <c r="K1453" s="2" t="s">
        <v>187</v>
      </c>
      <c r="L1453" s="2" t="s">
        <v>115</v>
      </c>
      <c r="M1453" s="2" t="s">
        <v>1848</v>
      </c>
      <c r="N1453" s="2"/>
      <c r="O1453" s="2"/>
      <c r="P1453" s="2" t="s">
        <v>40</v>
      </c>
      <c r="Q1453" s="2" t="s">
        <v>41</v>
      </c>
      <c r="R1453" s="4">
        <v>78.667030865883603</v>
      </c>
      <c r="S1453" s="2" t="s">
        <v>42</v>
      </c>
      <c r="T1453" s="4">
        <v>15</v>
      </c>
      <c r="U1453" s="4">
        <v>100</v>
      </c>
      <c r="V1453" s="4"/>
      <c r="W1453" s="4"/>
      <c r="X1453" s="4"/>
      <c r="Y1453" s="4"/>
      <c r="Z1453" s="4">
        <v>58.684736185756996</v>
      </c>
      <c r="AA1453" s="4">
        <v>41.563572555814297</v>
      </c>
      <c r="AB1453" s="4"/>
      <c r="AC1453" s="2" t="b">
        <v>1</v>
      </c>
    </row>
    <row r="1454" spans="1:29" hidden="1" collapsed="1" x14ac:dyDescent="0.3">
      <c r="A1454" s="2" t="s">
        <v>1870</v>
      </c>
      <c r="B1454" s="3">
        <v>42526</v>
      </c>
      <c r="C1454" s="3">
        <v>42526</v>
      </c>
      <c r="D1454" s="4">
        <v>41.348226214556</v>
      </c>
      <c r="E1454" s="2" t="s">
        <v>1871</v>
      </c>
      <c r="F1454" s="2" t="s">
        <v>227</v>
      </c>
      <c r="G1454" s="2" t="s">
        <v>228</v>
      </c>
      <c r="H1454" s="2" t="s">
        <v>475</v>
      </c>
      <c r="I1454" s="2" t="s">
        <v>1872</v>
      </c>
      <c r="J1454" s="2" t="s">
        <v>227</v>
      </c>
      <c r="K1454" s="2" t="s">
        <v>228</v>
      </c>
      <c r="L1454" s="2" t="s">
        <v>475</v>
      </c>
      <c r="M1454" s="2" t="s">
        <v>1873</v>
      </c>
      <c r="N1454" s="2"/>
      <c r="O1454" s="2"/>
      <c r="P1454" s="2" t="s">
        <v>40</v>
      </c>
      <c r="Q1454" s="2" t="s">
        <v>41</v>
      </c>
      <c r="R1454" s="4">
        <v>41.348226214556</v>
      </c>
      <c r="S1454" s="2" t="s">
        <v>42</v>
      </c>
      <c r="T1454" s="4">
        <v>44.981999999999999</v>
      </c>
      <c r="U1454" s="4">
        <v>64.965999999999994</v>
      </c>
      <c r="V1454" s="4"/>
      <c r="W1454" s="4"/>
      <c r="X1454" s="4"/>
      <c r="Y1454" s="4"/>
      <c r="Z1454" s="4">
        <v>98.701162264150895</v>
      </c>
      <c r="AA1454" s="4">
        <v>39.930792452830197</v>
      </c>
      <c r="AB1454" s="4">
        <v>190.097897141175</v>
      </c>
      <c r="AC1454" s="2" t="b">
        <v>1</v>
      </c>
    </row>
    <row r="1455" spans="1:29" hidden="1" collapsed="1" x14ac:dyDescent="0.3">
      <c r="A1455" s="2" t="s">
        <v>1886</v>
      </c>
      <c r="B1455" s="3">
        <v>44837</v>
      </c>
      <c r="C1455" s="3">
        <v>44837</v>
      </c>
      <c r="D1455" s="4">
        <v>31.356870584315701</v>
      </c>
      <c r="E1455" s="2" t="s">
        <v>1887</v>
      </c>
      <c r="F1455" s="2" t="s">
        <v>128</v>
      </c>
      <c r="G1455" s="2" t="s">
        <v>581</v>
      </c>
      <c r="H1455" s="2" t="s">
        <v>444</v>
      </c>
      <c r="I1455" s="2" t="s">
        <v>1888</v>
      </c>
      <c r="J1455" s="2" t="s">
        <v>128</v>
      </c>
      <c r="K1455" s="2" t="s">
        <v>581</v>
      </c>
      <c r="L1455" s="2" t="s">
        <v>36</v>
      </c>
      <c r="M1455" s="2" t="s">
        <v>1889</v>
      </c>
      <c r="N1455" s="2" t="s">
        <v>1890</v>
      </c>
      <c r="O1455" s="2" t="s">
        <v>1633</v>
      </c>
      <c r="P1455" s="2" t="s">
        <v>40</v>
      </c>
      <c r="Q1455" s="2" t="s">
        <v>41</v>
      </c>
      <c r="R1455" s="4">
        <v>31.356870584315701</v>
      </c>
      <c r="S1455" s="2" t="s">
        <v>42</v>
      </c>
      <c r="T1455" s="4">
        <v>0</v>
      </c>
      <c r="U1455" s="4">
        <v>100</v>
      </c>
      <c r="V1455" s="4"/>
      <c r="W1455" s="4"/>
      <c r="X1455" s="4"/>
      <c r="Y1455" s="4"/>
      <c r="Z1455" s="4">
        <v>44.528907330567101</v>
      </c>
      <c r="AA1455" s="4">
        <v>37.6188105117566</v>
      </c>
      <c r="AB1455" s="4"/>
      <c r="AC1455" s="2" t="b">
        <v>1</v>
      </c>
    </row>
    <row r="1456" spans="1:29" hidden="1" collapsed="1" x14ac:dyDescent="0.3">
      <c r="A1456" s="2" t="s">
        <v>1914</v>
      </c>
      <c r="B1456" s="3">
        <v>45468</v>
      </c>
      <c r="C1456" s="3">
        <v>45468</v>
      </c>
      <c r="D1456" s="4">
        <v>75.195308611698195</v>
      </c>
      <c r="E1456" s="2" t="s">
        <v>1915</v>
      </c>
      <c r="F1456" s="2" t="s">
        <v>482</v>
      </c>
      <c r="G1456" s="2" t="s">
        <v>930</v>
      </c>
      <c r="H1456" s="2" t="s">
        <v>94</v>
      </c>
      <c r="I1456" s="2" t="s">
        <v>1916</v>
      </c>
      <c r="J1456" s="2" t="s">
        <v>482</v>
      </c>
      <c r="K1456" s="2" t="s">
        <v>930</v>
      </c>
      <c r="L1456" s="2" t="s">
        <v>94</v>
      </c>
      <c r="M1456" s="2" t="s">
        <v>1917</v>
      </c>
      <c r="N1456" s="2"/>
      <c r="O1456" s="2"/>
      <c r="P1456" s="2" t="s">
        <v>40</v>
      </c>
      <c r="Q1456" s="2" t="s">
        <v>41</v>
      </c>
      <c r="R1456" s="4">
        <v>57.470088071726899</v>
      </c>
      <c r="S1456" s="2" t="s">
        <v>67</v>
      </c>
      <c r="T1456" s="4">
        <v>25.564</v>
      </c>
      <c r="U1456" s="4">
        <v>100</v>
      </c>
      <c r="V1456" s="4">
        <v>2379.9520000000002</v>
      </c>
      <c r="W1456" s="4"/>
      <c r="X1456" s="4"/>
      <c r="Y1456" s="4"/>
      <c r="Z1456" s="4">
        <v>75.793806362399494</v>
      </c>
      <c r="AA1456" s="4">
        <v>35.393649495572802</v>
      </c>
      <c r="AB1456" s="4">
        <v>75.777382892206504</v>
      </c>
      <c r="AC1456" s="2" t="b">
        <v>1</v>
      </c>
    </row>
    <row r="1457" spans="1:29" hidden="1" collapsed="1" x14ac:dyDescent="0.3">
      <c r="A1457" s="2" t="s">
        <v>1998</v>
      </c>
      <c r="B1457" s="3">
        <v>44743</v>
      </c>
      <c r="C1457" s="3">
        <v>44743</v>
      </c>
      <c r="D1457" s="4">
        <v>6.7891658455797597</v>
      </c>
      <c r="E1457" s="2" t="s">
        <v>1999</v>
      </c>
      <c r="F1457" s="2" t="s">
        <v>101</v>
      </c>
      <c r="G1457" s="2" t="s">
        <v>959</v>
      </c>
      <c r="H1457" s="2" t="s">
        <v>105</v>
      </c>
      <c r="I1457" s="2" t="s">
        <v>2000</v>
      </c>
      <c r="J1457" s="2" t="s">
        <v>367</v>
      </c>
      <c r="K1457" s="2" t="s">
        <v>368</v>
      </c>
      <c r="L1457" s="2" t="s">
        <v>397</v>
      </c>
      <c r="M1457" s="2" t="s">
        <v>2001</v>
      </c>
      <c r="N1457" s="2"/>
      <c r="O1457" s="2"/>
      <c r="P1457" s="2" t="s">
        <v>40</v>
      </c>
      <c r="Q1457" s="2" t="s">
        <v>41</v>
      </c>
      <c r="R1457" s="4">
        <v>5.7619337120815102</v>
      </c>
      <c r="S1457" s="2" t="s">
        <v>67</v>
      </c>
      <c r="T1457" s="4">
        <v>49.667999999999999</v>
      </c>
      <c r="U1457" s="4">
        <v>80.510999999999996</v>
      </c>
      <c r="V1457" s="4">
        <v>53.07</v>
      </c>
      <c r="W1457" s="4"/>
      <c r="X1457" s="4"/>
      <c r="Y1457" s="4"/>
      <c r="Z1457" s="4">
        <v>34.954356846472997</v>
      </c>
      <c r="AA1457" s="4">
        <v>29.853388658367901</v>
      </c>
      <c r="AB1457" s="4"/>
      <c r="AC1457" s="2" t="b">
        <v>1</v>
      </c>
    </row>
    <row r="1458" spans="1:29" hidden="1" collapsed="1" x14ac:dyDescent="0.3">
      <c r="A1458" s="2" t="s">
        <v>2169</v>
      </c>
      <c r="B1458" s="3">
        <v>42101</v>
      </c>
      <c r="C1458" s="3">
        <v>42101</v>
      </c>
      <c r="D1458" s="4">
        <v>217.42605915267799</v>
      </c>
      <c r="E1458" s="2" t="s">
        <v>2170</v>
      </c>
      <c r="F1458" s="2" t="s">
        <v>482</v>
      </c>
      <c r="G1458" s="2" t="s">
        <v>930</v>
      </c>
      <c r="H1458" s="2" t="s">
        <v>465</v>
      </c>
      <c r="I1458" s="2" t="s">
        <v>2171</v>
      </c>
      <c r="J1458" s="2" t="s">
        <v>482</v>
      </c>
      <c r="K1458" s="2" t="s">
        <v>930</v>
      </c>
      <c r="L1458" s="2" t="s">
        <v>142</v>
      </c>
      <c r="M1458" s="2" t="s">
        <v>2172</v>
      </c>
      <c r="N1458" s="2" t="s">
        <v>87</v>
      </c>
      <c r="O1458" s="2" t="s">
        <v>88</v>
      </c>
      <c r="P1458" s="2" t="s">
        <v>40</v>
      </c>
      <c r="Q1458" s="2" t="s">
        <v>41</v>
      </c>
      <c r="R1458" s="4">
        <v>217.42605915267799</v>
      </c>
      <c r="S1458" s="2" t="s">
        <v>42</v>
      </c>
      <c r="T1458" s="4">
        <v>49</v>
      </c>
      <c r="U1458" s="4">
        <v>100</v>
      </c>
      <c r="V1458" s="4">
        <v>4292.7939999999999</v>
      </c>
      <c r="W1458" s="4"/>
      <c r="X1458" s="4"/>
      <c r="Y1458" s="4"/>
      <c r="Z1458" s="4">
        <v>149.07978923598</v>
      </c>
      <c r="AA1458" s="4">
        <v>20.176514866390701</v>
      </c>
      <c r="AB1458" s="4"/>
      <c r="AC1458" s="2" t="b">
        <v>1</v>
      </c>
    </row>
    <row r="1459" spans="1:29" hidden="1" collapsed="1" x14ac:dyDescent="0.3">
      <c r="A1459" s="2" t="s">
        <v>2187</v>
      </c>
      <c r="B1459" s="3">
        <v>40164</v>
      </c>
      <c r="C1459" s="3">
        <v>40164</v>
      </c>
      <c r="D1459" s="4">
        <v>14.1040761264682</v>
      </c>
      <c r="E1459" s="2" t="s">
        <v>2188</v>
      </c>
      <c r="F1459" s="2" t="s">
        <v>227</v>
      </c>
      <c r="G1459" s="2" t="s">
        <v>272</v>
      </c>
      <c r="H1459" s="2" t="s">
        <v>115</v>
      </c>
      <c r="I1459" s="2" t="s">
        <v>1142</v>
      </c>
      <c r="J1459" s="2" t="s">
        <v>227</v>
      </c>
      <c r="K1459" s="2" t="s">
        <v>272</v>
      </c>
      <c r="L1459" s="2" t="s">
        <v>185</v>
      </c>
      <c r="M1459" s="2" t="s">
        <v>2189</v>
      </c>
      <c r="N1459" s="2"/>
      <c r="O1459" s="2"/>
      <c r="P1459" s="2" t="s">
        <v>40</v>
      </c>
      <c r="Q1459" s="2" t="s">
        <v>41</v>
      </c>
      <c r="R1459" s="4">
        <v>14.1040761264682</v>
      </c>
      <c r="S1459" s="2" t="s">
        <v>42</v>
      </c>
      <c r="T1459" s="4">
        <v>29.026</v>
      </c>
      <c r="U1459" s="4">
        <v>54.7</v>
      </c>
      <c r="V1459" s="4"/>
      <c r="W1459" s="4"/>
      <c r="X1459" s="4"/>
      <c r="Y1459" s="4">
        <v>229.036249702546</v>
      </c>
      <c r="Z1459" s="4">
        <v>51.009186394916199</v>
      </c>
      <c r="AA1459" s="4">
        <v>18.733331138256901</v>
      </c>
      <c r="AB1459" s="4">
        <v>62.307807632723097</v>
      </c>
      <c r="AC1459" s="2" t="b">
        <v>1</v>
      </c>
    </row>
    <row r="1460" spans="1:29" hidden="1" collapsed="1" x14ac:dyDescent="0.3">
      <c r="A1460" s="2" t="s">
        <v>2216</v>
      </c>
      <c r="B1460" s="3">
        <v>44977</v>
      </c>
      <c r="C1460" s="3">
        <v>44977</v>
      </c>
      <c r="D1460" s="4">
        <v>117.57471738146199</v>
      </c>
      <c r="E1460" s="2" t="s">
        <v>2217</v>
      </c>
      <c r="F1460" s="2" t="s">
        <v>131</v>
      </c>
      <c r="G1460" s="2" t="s">
        <v>132</v>
      </c>
      <c r="H1460" s="2" t="s">
        <v>199</v>
      </c>
      <c r="I1460" s="2" t="s">
        <v>2218</v>
      </c>
      <c r="J1460" s="2" t="s">
        <v>218</v>
      </c>
      <c r="K1460" s="2" t="s">
        <v>426</v>
      </c>
      <c r="L1460" s="2" t="s">
        <v>199</v>
      </c>
      <c r="M1460" s="2" t="s">
        <v>2219</v>
      </c>
      <c r="N1460" s="2"/>
      <c r="O1460" s="2"/>
      <c r="P1460" s="2" t="s">
        <v>40</v>
      </c>
      <c r="Q1460" s="2" t="s">
        <v>41</v>
      </c>
      <c r="R1460" s="4">
        <v>117.57471738146199</v>
      </c>
      <c r="S1460" s="2" t="s">
        <v>42</v>
      </c>
      <c r="T1460" s="4">
        <v>25</v>
      </c>
      <c r="U1460" s="4">
        <v>100</v>
      </c>
      <c r="V1460" s="4"/>
      <c r="W1460" s="4"/>
      <c r="X1460" s="4"/>
      <c r="Y1460" s="4"/>
      <c r="Z1460" s="4">
        <v>35.158000000000001</v>
      </c>
      <c r="AA1460" s="4">
        <v>17.738013793103399</v>
      </c>
      <c r="AB1460" s="4"/>
      <c r="AC1460" s="2" t="b">
        <v>1</v>
      </c>
    </row>
    <row r="1461" spans="1:29" hidden="1" collapsed="1" x14ac:dyDescent="0.3">
      <c r="A1461" s="2" t="s">
        <v>2356</v>
      </c>
      <c r="B1461" s="3">
        <v>45470</v>
      </c>
      <c r="C1461" s="3">
        <v>45470</v>
      </c>
      <c r="D1461" s="4">
        <v>45.385617564767898</v>
      </c>
      <c r="E1461" s="2" t="s">
        <v>2357</v>
      </c>
      <c r="F1461" s="2" t="s">
        <v>131</v>
      </c>
      <c r="G1461" s="2" t="s">
        <v>132</v>
      </c>
      <c r="H1461" s="2" t="s">
        <v>84</v>
      </c>
      <c r="I1461" s="2" t="s">
        <v>2358</v>
      </c>
      <c r="J1461" s="2" t="s">
        <v>128</v>
      </c>
      <c r="K1461" s="2" t="s">
        <v>547</v>
      </c>
      <c r="L1461" s="2" t="s">
        <v>115</v>
      </c>
      <c r="M1461" s="2" t="s">
        <v>2359</v>
      </c>
      <c r="N1461" s="2"/>
      <c r="O1461" s="2" t="s">
        <v>2360</v>
      </c>
      <c r="P1461" s="2" t="s">
        <v>40</v>
      </c>
      <c r="Q1461" s="2" t="s">
        <v>41</v>
      </c>
      <c r="R1461" s="4">
        <v>45.385617564767898</v>
      </c>
      <c r="S1461" s="2" t="s">
        <v>42</v>
      </c>
      <c r="T1461" s="4">
        <v>0</v>
      </c>
      <c r="U1461" s="4">
        <v>100</v>
      </c>
      <c r="V1461" s="4"/>
      <c r="W1461" s="4"/>
      <c r="X1461" s="4"/>
      <c r="Y1461" s="4"/>
      <c r="Z1461" s="4">
        <v>15.9717465753425</v>
      </c>
      <c r="AA1461" s="4">
        <v>12.521404109589</v>
      </c>
      <c r="AB1461" s="4"/>
      <c r="AC1461" s="2" t="b">
        <v>1</v>
      </c>
    </row>
    <row r="1462" spans="1:29" hidden="1" collapsed="1" x14ac:dyDescent="0.3">
      <c r="A1462" s="2" t="s">
        <v>2404</v>
      </c>
      <c r="B1462" s="3">
        <v>44473</v>
      </c>
      <c r="C1462" s="3">
        <v>44473</v>
      </c>
      <c r="D1462" s="4">
        <v>225.05101330983601</v>
      </c>
      <c r="E1462" s="2" t="s">
        <v>2405</v>
      </c>
      <c r="F1462" s="2" t="s">
        <v>482</v>
      </c>
      <c r="G1462" s="2" t="s">
        <v>483</v>
      </c>
      <c r="H1462" s="2" t="s">
        <v>46</v>
      </c>
      <c r="I1462" s="2" t="s">
        <v>2406</v>
      </c>
      <c r="J1462" s="2" t="s">
        <v>482</v>
      </c>
      <c r="K1462" s="2" t="s">
        <v>485</v>
      </c>
      <c r="L1462" s="2" t="s">
        <v>133</v>
      </c>
      <c r="M1462" s="2" t="s">
        <v>2407</v>
      </c>
      <c r="N1462" s="2" t="s">
        <v>2408</v>
      </c>
      <c r="O1462" s="2" t="s">
        <v>299</v>
      </c>
      <c r="P1462" s="2" t="s">
        <v>40</v>
      </c>
      <c r="Q1462" s="2" t="s">
        <v>41</v>
      </c>
      <c r="R1462" s="4">
        <v>219.910262950424</v>
      </c>
      <c r="S1462" s="2" t="s">
        <v>67</v>
      </c>
      <c r="T1462" s="4">
        <v>46.558999999999997</v>
      </c>
      <c r="U1462" s="4">
        <v>97.852000000000004</v>
      </c>
      <c r="V1462" s="4">
        <v>1360.643</v>
      </c>
      <c r="W1462" s="4"/>
      <c r="X1462" s="4"/>
      <c r="Y1462" s="4">
        <v>11.161455788959501</v>
      </c>
      <c r="Z1462" s="4">
        <v>21.815465958531401</v>
      </c>
      <c r="AA1462" s="4">
        <v>10.144274655317499</v>
      </c>
      <c r="AB1462" s="4">
        <v>477.09945407073297</v>
      </c>
      <c r="AC1462" s="2" t="b">
        <v>1</v>
      </c>
    </row>
    <row r="1463" spans="1:29" hidden="1" collapsed="1" x14ac:dyDescent="0.3">
      <c r="A1463" s="2" t="s">
        <v>2513</v>
      </c>
      <c r="B1463" s="3">
        <v>43896</v>
      </c>
      <c r="C1463" s="3">
        <v>43896</v>
      </c>
      <c r="D1463" s="4">
        <v>6.6180086047940998</v>
      </c>
      <c r="E1463" s="2" t="s">
        <v>2514</v>
      </c>
      <c r="F1463" s="2" t="s">
        <v>227</v>
      </c>
      <c r="G1463" s="2" t="s">
        <v>272</v>
      </c>
      <c r="H1463" s="2" t="s">
        <v>2515</v>
      </c>
      <c r="I1463" s="2" t="s">
        <v>2516</v>
      </c>
      <c r="J1463" s="2" t="s">
        <v>31</v>
      </c>
      <c r="K1463" s="2" t="s">
        <v>254</v>
      </c>
      <c r="L1463" s="2" t="s">
        <v>115</v>
      </c>
      <c r="M1463" s="2" t="s">
        <v>2517</v>
      </c>
      <c r="N1463" s="2"/>
      <c r="O1463" s="2"/>
      <c r="P1463" s="2" t="s">
        <v>40</v>
      </c>
      <c r="Q1463" s="2" t="s">
        <v>41</v>
      </c>
      <c r="R1463" s="4">
        <v>6.6180086047940998</v>
      </c>
      <c r="S1463" s="2" t="s">
        <v>42</v>
      </c>
      <c r="T1463" s="4">
        <v>0</v>
      </c>
      <c r="U1463" s="4">
        <v>70</v>
      </c>
      <c r="V1463" s="4"/>
      <c r="W1463" s="4"/>
      <c r="X1463" s="4"/>
      <c r="Y1463" s="4"/>
      <c r="Z1463" s="4">
        <v>1.64021164021E-4</v>
      </c>
      <c r="AA1463" s="4">
        <v>6.7777566137566101</v>
      </c>
      <c r="AB1463" s="4"/>
      <c r="AC1463" s="2" t="b">
        <v>1</v>
      </c>
    </row>
    <row r="1464" spans="1:29" hidden="1" collapsed="1" x14ac:dyDescent="0.3">
      <c r="A1464" s="2" t="s">
        <v>2692</v>
      </c>
      <c r="B1464" s="3">
        <v>45485</v>
      </c>
      <c r="C1464" s="3">
        <v>45485</v>
      </c>
      <c r="D1464" s="4">
        <v>6.45452785128768</v>
      </c>
      <c r="E1464" s="2" t="s">
        <v>2693</v>
      </c>
      <c r="F1464" s="2" t="s">
        <v>128</v>
      </c>
      <c r="G1464" s="2" t="s">
        <v>583</v>
      </c>
      <c r="H1464" s="2" t="s">
        <v>115</v>
      </c>
      <c r="I1464" s="2" t="s">
        <v>2694</v>
      </c>
      <c r="J1464" s="2" t="s">
        <v>31</v>
      </c>
      <c r="K1464" s="2" t="s">
        <v>310</v>
      </c>
      <c r="L1464" s="2" t="s">
        <v>397</v>
      </c>
      <c r="M1464" s="2" t="s">
        <v>2695</v>
      </c>
      <c r="N1464" s="2"/>
      <c r="O1464" s="2"/>
      <c r="P1464" s="2" t="s">
        <v>40</v>
      </c>
      <c r="Q1464" s="2" t="s">
        <v>41</v>
      </c>
      <c r="R1464" s="4">
        <v>6.45452785128768</v>
      </c>
      <c r="S1464" s="2" t="s">
        <v>42</v>
      </c>
      <c r="T1464" s="4">
        <v>0</v>
      </c>
      <c r="U1464" s="4">
        <v>90.1</v>
      </c>
      <c r="V1464" s="4"/>
      <c r="W1464" s="4"/>
      <c r="X1464" s="4"/>
      <c r="Y1464" s="4"/>
      <c r="Z1464" s="4">
        <v>6.2963898005554197</v>
      </c>
      <c r="AA1464" s="4">
        <v>3.12926028780611</v>
      </c>
      <c r="AB1464" s="4"/>
      <c r="AC1464" s="2" t="b">
        <v>1</v>
      </c>
    </row>
    <row r="1465" spans="1:29" hidden="1" collapsed="1" x14ac:dyDescent="0.3">
      <c r="A1465" s="2" t="s">
        <v>2716</v>
      </c>
      <c r="B1465" s="3">
        <v>43430</v>
      </c>
      <c r="C1465" s="3">
        <v>43430</v>
      </c>
      <c r="D1465" s="4">
        <v>6.74733225224817</v>
      </c>
      <c r="E1465" s="2" t="s">
        <v>2717</v>
      </c>
      <c r="F1465" s="2" t="s">
        <v>131</v>
      </c>
      <c r="G1465" s="2" t="s">
        <v>474</v>
      </c>
      <c r="H1465" s="2" t="s">
        <v>444</v>
      </c>
      <c r="I1465" s="2" t="s">
        <v>2718</v>
      </c>
      <c r="J1465" s="2" t="s">
        <v>482</v>
      </c>
      <c r="K1465" s="2" t="s">
        <v>483</v>
      </c>
      <c r="L1465" s="2" t="s">
        <v>311</v>
      </c>
      <c r="M1465" s="2" t="s">
        <v>2719</v>
      </c>
      <c r="N1465" s="2"/>
      <c r="O1465" s="2"/>
      <c r="P1465" s="2" t="s">
        <v>40</v>
      </c>
      <c r="Q1465" s="2" t="s">
        <v>41</v>
      </c>
      <c r="R1465" s="4">
        <v>6.74733225224817</v>
      </c>
      <c r="S1465" s="2" t="s">
        <v>739</v>
      </c>
      <c r="T1465" s="4">
        <v>0</v>
      </c>
      <c r="U1465" s="4">
        <v>100</v>
      </c>
      <c r="V1465" s="4">
        <v>119.845</v>
      </c>
      <c r="W1465" s="4"/>
      <c r="X1465" s="4"/>
      <c r="Y1465" s="4"/>
      <c r="Z1465" s="4">
        <v>3.0157987548134</v>
      </c>
      <c r="AA1465" s="4">
        <v>2.6919062871126802</v>
      </c>
      <c r="AB1465" s="4"/>
      <c r="AC1465" s="2" t="b">
        <v>1</v>
      </c>
    </row>
    <row r="1466" spans="1:29" hidden="1" collapsed="1" x14ac:dyDescent="0.3">
      <c r="A1466" s="2" t="s">
        <v>2728</v>
      </c>
      <c r="B1466" s="3">
        <v>37956</v>
      </c>
      <c r="C1466" s="3">
        <v>37956</v>
      </c>
      <c r="D1466" s="4">
        <v>8.7709858724815106</v>
      </c>
      <c r="E1466" s="2" t="s">
        <v>2729</v>
      </c>
      <c r="F1466" s="2" t="s">
        <v>227</v>
      </c>
      <c r="G1466" s="2" t="s">
        <v>272</v>
      </c>
      <c r="H1466" s="2" t="s">
        <v>311</v>
      </c>
      <c r="I1466" s="2" t="s">
        <v>2730</v>
      </c>
      <c r="J1466" s="2" t="s">
        <v>227</v>
      </c>
      <c r="K1466" s="2" t="s">
        <v>272</v>
      </c>
      <c r="L1466" s="2" t="s">
        <v>115</v>
      </c>
      <c r="M1466" s="2" t="s">
        <v>2731</v>
      </c>
      <c r="N1466" s="2" t="s">
        <v>2732</v>
      </c>
      <c r="O1466" s="2"/>
      <c r="P1466" s="2" t="s">
        <v>40</v>
      </c>
      <c r="Q1466" s="2" t="s">
        <v>41</v>
      </c>
      <c r="R1466" s="4">
        <v>8.7149993092566902</v>
      </c>
      <c r="S1466" s="2" t="s">
        <v>67</v>
      </c>
      <c r="T1466" s="4">
        <v>38.799999999999997</v>
      </c>
      <c r="U1466" s="4">
        <v>100</v>
      </c>
      <c r="V1466" s="4">
        <v>19.154</v>
      </c>
      <c r="W1466" s="4"/>
      <c r="X1466" s="4"/>
      <c r="Y1466" s="4"/>
      <c r="Z1466" s="4">
        <v>7.5831649831649797</v>
      </c>
      <c r="AA1466" s="4">
        <v>2.41750841750842</v>
      </c>
      <c r="AB1466" s="4">
        <v>7.5337250162425002</v>
      </c>
      <c r="AC1466" s="2" t="b">
        <v>1</v>
      </c>
    </row>
    <row r="1467" spans="1:29" hidden="1" collapsed="1" x14ac:dyDescent="0.3">
      <c r="A1467" s="2" t="s">
        <v>2767</v>
      </c>
      <c r="B1467" s="3">
        <v>38992</v>
      </c>
      <c r="C1467" s="3">
        <v>38992</v>
      </c>
      <c r="D1467" s="4">
        <v>105.549842682833</v>
      </c>
      <c r="E1467" s="2" t="s">
        <v>2768</v>
      </c>
      <c r="F1467" s="2" t="s">
        <v>101</v>
      </c>
      <c r="G1467" s="2" t="s">
        <v>235</v>
      </c>
      <c r="H1467" s="2" t="s">
        <v>311</v>
      </c>
      <c r="I1467" s="2" t="s">
        <v>2769</v>
      </c>
      <c r="J1467" s="2" t="s">
        <v>31</v>
      </c>
      <c r="K1467" s="2" t="s">
        <v>1305</v>
      </c>
      <c r="L1467" s="2" t="s">
        <v>369</v>
      </c>
      <c r="M1467" s="2" t="s">
        <v>2770</v>
      </c>
      <c r="N1467" s="2" t="s">
        <v>315</v>
      </c>
      <c r="O1467" s="2"/>
      <c r="P1467" s="2" t="s">
        <v>40</v>
      </c>
      <c r="Q1467" s="2" t="s">
        <v>41</v>
      </c>
      <c r="R1467" s="4">
        <v>109.56027933389601</v>
      </c>
      <c r="S1467" s="2" t="s">
        <v>42</v>
      </c>
      <c r="T1467" s="4">
        <v>11.89</v>
      </c>
      <c r="U1467" s="4">
        <v>100</v>
      </c>
      <c r="V1467" s="4"/>
      <c r="W1467" s="4"/>
      <c r="X1467" s="4"/>
      <c r="Y1467" s="4"/>
      <c r="Z1467" s="4">
        <v>24.055367944483599</v>
      </c>
      <c r="AA1467" s="4">
        <v>2.0291683675362799</v>
      </c>
      <c r="AB1467" s="4">
        <v>84.750423663534093</v>
      </c>
      <c r="AC1467" s="2" t="b">
        <v>1</v>
      </c>
    </row>
    <row r="1468" spans="1:29" hidden="1" collapsed="1" x14ac:dyDescent="0.3">
      <c r="A1468" s="2" t="s">
        <v>2771</v>
      </c>
      <c r="B1468" s="3">
        <v>41473</v>
      </c>
      <c r="C1468" s="3">
        <v>41473</v>
      </c>
      <c r="D1468" s="4">
        <v>36.976659372720597</v>
      </c>
      <c r="E1468" s="2" t="s">
        <v>2772</v>
      </c>
      <c r="F1468" s="2" t="s">
        <v>31</v>
      </c>
      <c r="G1468" s="2" t="s">
        <v>254</v>
      </c>
      <c r="H1468" s="2" t="s">
        <v>78</v>
      </c>
      <c r="I1468" s="2" t="s">
        <v>2773</v>
      </c>
      <c r="J1468" s="2" t="s">
        <v>31</v>
      </c>
      <c r="K1468" s="2" t="s">
        <v>45</v>
      </c>
      <c r="L1468" s="2" t="s">
        <v>78</v>
      </c>
      <c r="M1468" s="2" t="s">
        <v>2774</v>
      </c>
      <c r="N1468" s="2"/>
      <c r="O1468" s="2"/>
      <c r="P1468" s="2" t="s">
        <v>40</v>
      </c>
      <c r="Q1468" s="2" t="s">
        <v>41</v>
      </c>
      <c r="R1468" s="4">
        <v>36.976659372720597</v>
      </c>
      <c r="S1468" s="2" t="s">
        <v>42</v>
      </c>
      <c r="T1468" s="4">
        <v>11.09</v>
      </c>
      <c r="U1468" s="4">
        <v>95.361999999999995</v>
      </c>
      <c r="V1468" s="4">
        <v>9733.0450000000001</v>
      </c>
      <c r="W1468" s="4"/>
      <c r="X1468" s="4"/>
      <c r="Y1468" s="4">
        <v>1781.8086983599801</v>
      </c>
      <c r="Z1468" s="4">
        <v>45.850633174174803</v>
      </c>
      <c r="AA1468" s="4">
        <v>1.93429520448412</v>
      </c>
      <c r="AB1468" s="4">
        <v>40.948859816950197</v>
      </c>
      <c r="AC1468" s="2" t="b">
        <v>1</v>
      </c>
    </row>
    <row r="1469" spans="1:29" hidden="1" collapsed="1" x14ac:dyDescent="0.3">
      <c r="A1469" s="2" t="s">
        <v>2825</v>
      </c>
      <c r="B1469" s="3">
        <v>43726</v>
      </c>
      <c r="C1469" s="3">
        <v>43726</v>
      </c>
      <c r="D1469" s="4">
        <v>4.0962734982175704</v>
      </c>
      <c r="E1469" s="2" t="s">
        <v>2826</v>
      </c>
      <c r="F1469" s="2" t="s">
        <v>218</v>
      </c>
      <c r="G1469" s="2" t="s">
        <v>521</v>
      </c>
      <c r="H1469" s="2" t="s">
        <v>103</v>
      </c>
      <c r="I1469" s="2" t="s">
        <v>2827</v>
      </c>
      <c r="J1469" s="2" t="s">
        <v>367</v>
      </c>
      <c r="K1469" s="2" t="s">
        <v>604</v>
      </c>
      <c r="L1469" s="2" t="s">
        <v>133</v>
      </c>
      <c r="M1469" s="2" t="s">
        <v>2828</v>
      </c>
      <c r="N1469" s="2"/>
      <c r="O1469" s="2"/>
      <c r="P1469" s="2" t="s">
        <v>40</v>
      </c>
      <c r="Q1469" s="2" t="s">
        <v>41</v>
      </c>
      <c r="R1469" s="4">
        <v>4.0962734982175704</v>
      </c>
      <c r="S1469" s="2" t="s">
        <v>59</v>
      </c>
      <c r="T1469" s="4">
        <v>0</v>
      </c>
      <c r="U1469" s="4">
        <v>100</v>
      </c>
      <c r="V1469" s="4">
        <v>1234.9939999999999</v>
      </c>
      <c r="W1469" s="4"/>
      <c r="X1469" s="4"/>
      <c r="Y1469" s="4"/>
      <c r="Z1469" s="4">
        <v>1.2569960546839201</v>
      </c>
      <c r="AA1469" s="4">
        <v>1.2650243141572599</v>
      </c>
      <c r="AB1469" s="4"/>
      <c r="AC1469" s="2" t="b">
        <v>1</v>
      </c>
    </row>
    <row r="1470" spans="1:29" hidden="1" collapsed="1" x14ac:dyDescent="0.3">
      <c r="A1470" s="2" t="s">
        <v>2833</v>
      </c>
      <c r="B1470" s="3">
        <v>37841</v>
      </c>
      <c r="C1470" s="3">
        <v>37841</v>
      </c>
      <c r="D1470" s="4">
        <v>7.2004359044215498</v>
      </c>
      <c r="E1470" s="2" t="s">
        <v>2834</v>
      </c>
      <c r="F1470" s="2" t="s">
        <v>482</v>
      </c>
      <c r="G1470" s="2" t="s">
        <v>483</v>
      </c>
      <c r="H1470" s="2" t="s">
        <v>115</v>
      </c>
      <c r="I1470" s="2" t="s">
        <v>2835</v>
      </c>
      <c r="J1470" s="2" t="s">
        <v>482</v>
      </c>
      <c r="K1470" s="2" t="s">
        <v>930</v>
      </c>
      <c r="L1470" s="2" t="s">
        <v>36</v>
      </c>
      <c r="M1470" s="2" t="s">
        <v>2836</v>
      </c>
      <c r="N1470" s="2"/>
      <c r="O1470" s="2"/>
      <c r="P1470" s="2" t="s">
        <v>40</v>
      </c>
      <c r="Q1470" s="2" t="s">
        <v>41</v>
      </c>
      <c r="R1470" s="4">
        <v>7.2004359044215498</v>
      </c>
      <c r="S1470" s="2" t="s">
        <v>42</v>
      </c>
      <c r="T1470" s="4">
        <v>17</v>
      </c>
      <c r="U1470" s="4">
        <v>82.6</v>
      </c>
      <c r="V1470" s="4"/>
      <c r="W1470" s="4"/>
      <c r="X1470" s="4"/>
      <c r="Y1470" s="4"/>
      <c r="Z1470" s="4">
        <v>9.2407326857087604</v>
      </c>
      <c r="AA1470" s="4">
        <v>1.1309264897781599</v>
      </c>
      <c r="AB1470" s="4"/>
      <c r="AC1470" s="2" t="b">
        <v>1</v>
      </c>
    </row>
    <row r="1471" spans="1:29" hidden="1" collapsed="1" x14ac:dyDescent="0.3">
      <c r="A1471" s="2" t="s">
        <v>2857</v>
      </c>
      <c r="B1471" s="3">
        <v>41624</v>
      </c>
      <c r="C1471" s="3">
        <v>41624</v>
      </c>
      <c r="D1471" s="4">
        <v>4.6196997195182297</v>
      </c>
      <c r="E1471" s="2" t="s">
        <v>2858</v>
      </c>
      <c r="F1471" s="2" t="s">
        <v>128</v>
      </c>
      <c r="G1471" s="2" t="s">
        <v>313</v>
      </c>
      <c r="H1471" s="2" t="s">
        <v>1034</v>
      </c>
      <c r="I1471" s="2" t="s">
        <v>2859</v>
      </c>
      <c r="J1471" s="2" t="s">
        <v>128</v>
      </c>
      <c r="K1471" s="2" t="s">
        <v>313</v>
      </c>
      <c r="L1471" s="2" t="s">
        <v>1034</v>
      </c>
      <c r="M1471" s="2" t="s">
        <v>2860</v>
      </c>
      <c r="N1471" s="2"/>
      <c r="O1471" s="2"/>
      <c r="P1471" s="2" t="s">
        <v>40</v>
      </c>
      <c r="Q1471" s="2" t="s">
        <v>41</v>
      </c>
      <c r="R1471" s="4">
        <v>4.6196997195182297</v>
      </c>
      <c r="S1471" s="2" t="s">
        <v>109</v>
      </c>
      <c r="T1471" s="4">
        <v>47.07</v>
      </c>
      <c r="U1471" s="4">
        <v>100</v>
      </c>
      <c r="V1471" s="4">
        <v>107.128</v>
      </c>
      <c r="W1471" s="4"/>
      <c r="X1471" s="4"/>
      <c r="Y1471" s="4"/>
      <c r="Z1471" s="4">
        <v>6.0963433609958502</v>
      </c>
      <c r="AA1471" s="4">
        <v>0.94074170124481304</v>
      </c>
      <c r="AB1471" s="4"/>
      <c r="AC1471" s="2" t="b">
        <v>1</v>
      </c>
    </row>
    <row r="1472" spans="1:29" hidden="1" collapsed="1" x14ac:dyDescent="0.3">
      <c r="A1472" s="2" t="s">
        <v>2889</v>
      </c>
      <c r="B1472" s="3">
        <v>38140</v>
      </c>
      <c r="C1472" s="3">
        <v>38140</v>
      </c>
      <c r="D1472" s="4">
        <v>46.499688290733097</v>
      </c>
      <c r="E1472" s="2" t="s">
        <v>2890</v>
      </c>
      <c r="F1472" s="2" t="s">
        <v>131</v>
      </c>
      <c r="G1472" s="2" t="s">
        <v>132</v>
      </c>
      <c r="H1472" s="2" t="s">
        <v>115</v>
      </c>
      <c r="I1472" s="2" t="s">
        <v>2891</v>
      </c>
      <c r="J1472" s="2" t="s">
        <v>482</v>
      </c>
      <c r="K1472" s="2" t="s">
        <v>485</v>
      </c>
      <c r="L1472" s="2" t="s">
        <v>311</v>
      </c>
      <c r="M1472" s="2" t="s">
        <v>2892</v>
      </c>
      <c r="N1472" s="2"/>
      <c r="O1472" s="2"/>
      <c r="P1472" s="2" t="s">
        <v>40</v>
      </c>
      <c r="Q1472" s="2" t="s">
        <v>41</v>
      </c>
      <c r="R1472" s="4">
        <v>46.615204077890603</v>
      </c>
      <c r="S1472" s="2" t="s">
        <v>59</v>
      </c>
      <c r="T1472" s="4">
        <v>42.8</v>
      </c>
      <c r="U1472" s="4">
        <v>100</v>
      </c>
      <c r="V1472" s="4">
        <v>141.864</v>
      </c>
      <c r="W1472" s="4"/>
      <c r="X1472" s="4"/>
      <c r="Y1472" s="4"/>
      <c r="Z1472" s="4">
        <v>0.74273804009792899</v>
      </c>
      <c r="AA1472" s="4">
        <v>0.54092503142989501</v>
      </c>
      <c r="AB1472" s="4"/>
      <c r="AC1472" s="2" t="b">
        <v>1</v>
      </c>
    </row>
    <row r="1473" spans="1:29" hidden="1" collapsed="1" x14ac:dyDescent="0.3">
      <c r="A1473" s="2" t="s">
        <v>2926</v>
      </c>
      <c r="B1473" s="3">
        <v>38905</v>
      </c>
      <c r="C1473" s="3">
        <v>38905</v>
      </c>
      <c r="D1473" s="4">
        <v>39.599984990055901</v>
      </c>
      <c r="E1473" s="2" t="s">
        <v>2927</v>
      </c>
      <c r="F1473" s="2" t="s">
        <v>227</v>
      </c>
      <c r="G1473" s="2" t="s">
        <v>272</v>
      </c>
      <c r="H1473" s="2" t="s">
        <v>311</v>
      </c>
      <c r="I1473" s="2" t="s">
        <v>2928</v>
      </c>
      <c r="J1473" s="2" t="s">
        <v>227</v>
      </c>
      <c r="K1473" s="2" t="s">
        <v>272</v>
      </c>
      <c r="L1473" s="2" t="s">
        <v>185</v>
      </c>
      <c r="M1473" s="2" t="s">
        <v>2929</v>
      </c>
      <c r="N1473" s="2" t="s">
        <v>2930</v>
      </c>
      <c r="O1473" s="2"/>
      <c r="P1473" s="2" t="s">
        <v>40</v>
      </c>
      <c r="Q1473" s="2" t="s">
        <v>41</v>
      </c>
      <c r="R1473" s="4">
        <v>47.529738451724299</v>
      </c>
      <c r="S1473" s="2" t="s">
        <v>67</v>
      </c>
      <c r="T1473" s="4">
        <v>14.4</v>
      </c>
      <c r="U1473" s="4">
        <v>100</v>
      </c>
      <c r="V1473" s="4">
        <v>267.65499999999997</v>
      </c>
      <c r="W1473" s="4"/>
      <c r="X1473" s="4"/>
      <c r="Y1473" s="4"/>
      <c r="Z1473" s="4">
        <v>11.7371135933499</v>
      </c>
      <c r="AA1473" s="4">
        <v>0.387427171855865</v>
      </c>
      <c r="AB1473" s="4"/>
      <c r="AC1473" s="2" t="b">
        <v>1</v>
      </c>
    </row>
    <row r="1474" spans="1:29" hidden="1" collapsed="1" x14ac:dyDescent="0.3">
      <c r="A1474" s="2" t="s">
        <v>2961</v>
      </c>
      <c r="B1474" s="3">
        <v>39615</v>
      </c>
      <c r="C1474" s="3">
        <v>39615</v>
      </c>
      <c r="D1474" s="4">
        <v>2.52073033051738</v>
      </c>
      <c r="E1474" s="2" t="s">
        <v>2962</v>
      </c>
      <c r="F1474" s="2" t="s">
        <v>367</v>
      </c>
      <c r="G1474" s="2" t="s">
        <v>894</v>
      </c>
      <c r="H1474" s="2" t="s">
        <v>115</v>
      </c>
      <c r="I1474" s="2" t="s">
        <v>2963</v>
      </c>
      <c r="J1474" s="2" t="s">
        <v>101</v>
      </c>
      <c r="K1474" s="2" t="s">
        <v>914</v>
      </c>
      <c r="L1474" s="2" t="s">
        <v>142</v>
      </c>
      <c r="M1474" s="2" t="s">
        <v>2964</v>
      </c>
      <c r="N1474" s="2"/>
      <c r="O1474" s="2"/>
      <c r="P1474" s="2" t="s">
        <v>40</v>
      </c>
      <c r="Q1474" s="2" t="s">
        <v>41</v>
      </c>
      <c r="R1474" s="4">
        <v>4.4185774905594304</v>
      </c>
      <c r="S1474" s="2" t="s">
        <v>67</v>
      </c>
      <c r="T1474" s="4">
        <v>30</v>
      </c>
      <c r="U1474" s="4">
        <v>100</v>
      </c>
      <c r="V1474" s="4">
        <v>84.4</v>
      </c>
      <c r="W1474" s="4"/>
      <c r="X1474" s="4"/>
      <c r="Y1474" s="4"/>
      <c r="Z1474" s="4">
        <v>2.0273446681814602</v>
      </c>
      <c r="AA1474" s="4">
        <v>0.19783749902060599</v>
      </c>
      <c r="AB1474" s="4"/>
      <c r="AC1474" s="2" t="b">
        <v>1</v>
      </c>
    </row>
    <row r="1475" spans="1:29" hidden="1" collapsed="1" x14ac:dyDescent="0.3">
      <c r="A1475" s="2" t="s">
        <v>2975</v>
      </c>
      <c r="B1475" s="3">
        <v>41394</v>
      </c>
      <c r="C1475" s="3">
        <v>41394</v>
      </c>
      <c r="D1475" s="4">
        <v>6.2287756925826603</v>
      </c>
      <c r="E1475" s="2" t="s">
        <v>2976</v>
      </c>
      <c r="F1475" s="2" t="s">
        <v>227</v>
      </c>
      <c r="G1475" s="2" t="s">
        <v>272</v>
      </c>
      <c r="H1475" s="2" t="s">
        <v>185</v>
      </c>
      <c r="I1475" s="2" t="s">
        <v>2977</v>
      </c>
      <c r="J1475" s="2" t="s">
        <v>227</v>
      </c>
      <c r="K1475" s="2" t="s">
        <v>272</v>
      </c>
      <c r="L1475" s="2" t="s">
        <v>133</v>
      </c>
      <c r="M1475" s="2" t="s">
        <v>2978</v>
      </c>
      <c r="N1475" s="2"/>
      <c r="O1475" s="2" t="s">
        <v>2979</v>
      </c>
      <c r="P1475" s="2" t="s">
        <v>40</v>
      </c>
      <c r="Q1475" s="2" t="s">
        <v>41</v>
      </c>
      <c r="R1475" s="4">
        <v>7.0171780359447897</v>
      </c>
      <c r="S1475" s="2" t="s">
        <v>67</v>
      </c>
      <c r="T1475" s="4">
        <v>9.2520000000000007</v>
      </c>
      <c r="U1475" s="4">
        <v>100</v>
      </c>
      <c r="V1475" s="4">
        <v>20.65</v>
      </c>
      <c r="W1475" s="4"/>
      <c r="X1475" s="4"/>
      <c r="Y1475" s="4"/>
      <c r="Z1475" s="4">
        <v>8.4113252064490798</v>
      </c>
      <c r="AA1475" s="4">
        <v>0.13664962642548201</v>
      </c>
      <c r="AB1475" s="4">
        <v>5.7379473528541904</v>
      </c>
      <c r="AC1475" s="2" t="b">
        <v>1</v>
      </c>
    </row>
    <row r="1476" spans="1:29" hidden="1" collapsed="1" x14ac:dyDescent="0.3">
      <c r="A1476" s="2" t="s">
        <v>3156</v>
      </c>
      <c r="B1476" s="3">
        <v>40177</v>
      </c>
      <c r="C1476" s="3">
        <v>40177</v>
      </c>
      <c r="D1476" s="4">
        <v>18.015000000000001</v>
      </c>
      <c r="E1476" s="2" t="s">
        <v>3157</v>
      </c>
      <c r="F1476" s="2" t="s">
        <v>101</v>
      </c>
      <c r="G1476" s="2" t="s">
        <v>235</v>
      </c>
      <c r="H1476" s="2" t="s">
        <v>36</v>
      </c>
      <c r="I1476" s="2" t="s">
        <v>3158</v>
      </c>
      <c r="J1476" s="2" t="s">
        <v>101</v>
      </c>
      <c r="K1476" s="2" t="s">
        <v>235</v>
      </c>
      <c r="L1476" s="2" t="s">
        <v>185</v>
      </c>
      <c r="M1476" s="2" t="s">
        <v>3159</v>
      </c>
      <c r="N1476" s="2"/>
      <c r="O1476" s="2"/>
      <c r="P1476" s="2" t="s">
        <v>40</v>
      </c>
      <c r="Q1476" s="2" t="s">
        <v>41</v>
      </c>
      <c r="R1476" s="4">
        <v>18.015000000000001</v>
      </c>
      <c r="S1476" s="2" t="s">
        <v>59</v>
      </c>
      <c r="T1476" s="4">
        <v>4</v>
      </c>
      <c r="U1476" s="4">
        <v>100</v>
      </c>
      <c r="V1476" s="4"/>
      <c r="W1476" s="4"/>
      <c r="X1476" s="4"/>
      <c r="Y1476" s="4"/>
      <c r="Z1476" s="4"/>
      <c r="AA1476" s="4"/>
      <c r="AB1476" s="4"/>
      <c r="AC1476" s="2" t="b">
        <v>1</v>
      </c>
    </row>
    <row r="1477" spans="1:29" hidden="1" collapsed="1" x14ac:dyDescent="0.3">
      <c r="A1477" s="2" t="s">
        <v>3186</v>
      </c>
      <c r="B1477" s="3">
        <v>40428</v>
      </c>
      <c r="C1477" s="3">
        <v>40428</v>
      </c>
      <c r="D1477" s="4">
        <v>1.0049999999999999</v>
      </c>
      <c r="E1477" s="2" t="s">
        <v>3187</v>
      </c>
      <c r="F1477" s="2" t="s">
        <v>227</v>
      </c>
      <c r="G1477" s="2" t="s">
        <v>272</v>
      </c>
      <c r="H1477" s="2" t="s">
        <v>36</v>
      </c>
      <c r="I1477" s="2" t="s">
        <v>3188</v>
      </c>
      <c r="J1477" s="2" t="s">
        <v>227</v>
      </c>
      <c r="K1477" s="2" t="s">
        <v>272</v>
      </c>
      <c r="L1477" s="2" t="s">
        <v>185</v>
      </c>
      <c r="M1477" s="2" t="s">
        <v>3189</v>
      </c>
      <c r="N1477" s="2"/>
      <c r="O1477" s="2"/>
      <c r="P1477" s="2" t="s">
        <v>40</v>
      </c>
      <c r="Q1477" s="2" t="s">
        <v>41</v>
      </c>
      <c r="R1477" s="4">
        <v>1.0049999999999999</v>
      </c>
      <c r="S1477" s="2" t="s">
        <v>59</v>
      </c>
      <c r="T1477" s="4">
        <v>0</v>
      </c>
      <c r="U1477" s="4">
        <v>90</v>
      </c>
      <c r="V1477" s="4">
        <v>10.375999999999999</v>
      </c>
      <c r="W1477" s="4"/>
      <c r="X1477" s="4"/>
      <c r="Y1477" s="4"/>
      <c r="Z1477" s="4"/>
      <c r="AA1477" s="4"/>
      <c r="AB1477" s="4"/>
      <c r="AC1477" s="2" t="b">
        <v>1</v>
      </c>
    </row>
    <row r="1478" spans="1:29" hidden="1" collapsed="1" x14ac:dyDescent="0.3">
      <c r="A1478" s="2" t="s">
        <v>3354</v>
      </c>
      <c r="B1478" s="3">
        <v>37502</v>
      </c>
      <c r="C1478" s="3">
        <v>37502</v>
      </c>
      <c r="D1478" s="4">
        <v>2.4584624999385398</v>
      </c>
      <c r="E1478" s="2" t="s">
        <v>3355</v>
      </c>
      <c r="F1478" s="2" t="s">
        <v>112</v>
      </c>
      <c r="G1478" s="2" t="s">
        <v>458</v>
      </c>
      <c r="H1478" s="2" t="s">
        <v>3356</v>
      </c>
      <c r="I1478" s="2" t="s">
        <v>3357</v>
      </c>
      <c r="J1478" s="2" t="s">
        <v>112</v>
      </c>
      <c r="K1478" s="2" t="s">
        <v>458</v>
      </c>
      <c r="L1478" s="2" t="s">
        <v>1490</v>
      </c>
      <c r="M1478" s="2" t="s">
        <v>3358</v>
      </c>
      <c r="N1478" s="2"/>
      <c r="O1478" s="2"/>
      <c r="P1478" s="2" t="s">
        <v>40</v>
      </c>
      <c r="Q1478" s="2" t="s">
        <v>41</v>
      </c>
      <c r="R1478" s="4">
        <v>2.4584624999385398</v>
      </c>
      <c r="S1478" s="2" t="s">
        <v>109</v>
      </c>
      <c r="T1478" s="4">
        <v>22</v>
      </c>
      <c r="U1478" s="4">
        <v>62.68</v>
      </c>
      <c r="V1478" s="4"/>
      <c r="W1478" s="4"/>
      <c r="X1478" s="4"/>
      <c r="Y1478" s="4"/>
      <c r="Z1478" s="4"/>
      <c r="AA1478" s="4"/>
      <c r="AB1478" s="4"/>
      <c r="AC1478" s="2" t="b">
        <v>1</v>
      </c>
    </row>
    <row r="1479" spans="1:29" hidden="1" collapsed="1" x14ac:dyDescent="0.3">
      <c r="A1479" s="2" t="s">
        <v>3606</v>
      </c>
      <c r="B1479" s="3">
        <v>38120</v>
      </c>
      <c r="C1479" s="3">
        <v>38120</v>
      </c>
      <c r="D1479" s="4">
        <v>3.6543152850152301</v>
      </c>
      <c r="E1479" s="2" t="s">
        <v>3607</v>
      </c>
      <c r="F1479" s="2" t="s">
        <v>227</v>
      </c>
      <c r="G1479" s="2" t="s">
        <v>272</v>
      </c>
      <c r="H1479" s="2" t="s">
        <v>210</v>
      </c>
      <c r="I1479" s="2" t="s">
        <v>3608</v>
      </c>
      <c r="J1479" s="2" t="s">
        <v>227</v>
      </c>
      <c r="K1479" s="2" t="s">
        <v>272</v>
      </c>
      <c r="L1479" s="2" t="s">
        <v>397</v>
      </c>
      <c r="M1479" s="2" t="s">
        <v>3609</v>
      </c>
      <c r="N1479" s="2"/>
      <c r="O1479" s="2"/>
      <c r="P1479" s="2" t="s">
        <v>40</v>
      </c>
      <c r="Q1479" s="2" t="s">
        <v>41</v>
      </c>
      <c r="R1479" s="4">
        <v>3.6543152850152301</v>
      </c>
      <c r="S1479" s="2" t="s">
        <v>67</v>
      </c>
      <c r="T1479" s="4">
        <v>10</v>
      </c>
      <c r="U1479" s="4">
        <v>100</v>
      </c>
      <c r="V1479" s="4">
        <v>1.923</v>
      </c>
      <c r="W1479" s="4"/>
      <c r="X1479" s="4"/>
      <c r="Y1479" s="4"/>
      <c r="Z1479" s="4"/>
      <c r="AA1479" s="4"/>
      <c r="AB1479" s="4"/>
      <c r="AC1479" s="2" t="b">
        <v>1</v>
      </c>
    </row>
    <row r="1480" spans="1:29" hidden="1" collapsed="1" x14ac:dyDescent="0.3">
      <c r="A1480" s="2" t="s">
        <v>3662</v>
      </c>
      <c r="B1480" s="3">
        <v>37560</v>
      </c>
      <c r="C1480" s="3">
        <v>37560</v>
      </c>
      <c r="D1480" s="4">
        <v>20.278739369684899</v>
      </c>
      <c r="E1480" s="2" t="s">
        <v>3663</v>
      </c>
      <c r="F1480" s="2" t="s">
        <v>31</v>
      </c>
      <c r="G1480" s="2" t="s">
        <v>45</v>
      </c>
      <c r="H1480" s="2" t="s">
        <v>3664</v>
      </c>
      <c r="I1480" s="2" t="s">
        <v>3665</v>
      </c>
      <c r="J1480" s="2" t="s">
        <v>31</v>
      </c>
      <c r="K1480" s="2" t="s">
        <v>45</v>
      </c>
      <c r="L1480" s="2" t="s">
        <v>439</v>
      </c>
      <c r="M1480" s="2" t="s">
        <v>3666</v>
      </c>
      <c r="N1480" s="2"/>
      <c r="O1480" s="2"/>
      <c r="P1480" s="2" t="s">
        <v>40</v>
      </c>
      <c r="Q1480" s="2" t="s">
        <v>41</v>
      </c>
      <c r="R1480" s="4">
        <v>20.278739369684899</v>
      </c>
      <c r="S1480" s="2" t="s">
        <v>42</v>
      </c>
      <c r="T1480" s="4">
        <v>47.3</v>
      </c>
      <c r="U1480" s="4">
        <v>93.26</v>
      </c>
      <c r="V1480" s="4"/>
      <c r="W1480" s="4"/>
      <c r="X1480" s="4"/>
      <c r="Y1480" s="4"/>
      <c r="Z1480" s="4"/>
      <c r="AA1480" s="4"/>
      <c r="AB1480" s="4"/>
      <c r="AC1480" s="2" t="b">
        <v>1</v>
      </c>
    </row>
    <row r="1481" spans="1:29" hidden="1" collapsed="1" x14ac:dyDescent="0.3">
      <c r="A1481" s="2" t="s">
        <v>3834</v>
      </c>
      <c r="B1481" s="3">
        <v>38517</v>
      </c>
      <c r="C1481" s="3">
        <v>38517</v>
      </c>
      <c r="D1481" s="4">
        <v>12.3878896774194</v>
      </c>
      <c r="E1481" s="2" t="s">
        <v>3835</v>
      </c>
      <c r="F1481" s="2" t="s">
        <v>227</v>
      </c>
      <c r="G1481" s="2" t="s">
        <v>272</v>
      </c>
      <c r="H1481" s="2" t="s">
        <v>3836</v>
      </c>
      <c r="I1481" s="2" t="s">
        <v>3837</v>
      </c>
      <c r="J1481" s="2" t="s">
        <v>227</v>
      </c>
      <c r="K1481" s="2" t="s">
        <v>272</v>
      </c>
      <c r="L1481" s="2" t="s">
        <v>311</v>
      </c>
      <c r="M1481" s="2" t="s">
        <v>3838</v>
      </c>
      <c r="N1481" s="2"/>
      <c r="O1481" s="2"/>
      <c r="P1481" s="2" t="s">
        <v>40</v>
      </c>
      <c r="Q1481" s="2" t="s">
        <v>41</v>
      </c>
      <c r="R1481" s="4">
        <v>12.3878896774194</v>
      </c>
      <c r="S1481" s="2" t="s">
        <v>109</v>
      </c>
      <c r="T1481" s="4">
        <v>10</v>
      </c>
      <c r="U1481" s="4">
        <v>100</v>
      </c>
      <c r="V1481" s="4">
        <v>40.223999999999997</v>
      </c>
      <c r="W1481" s="4"/>
      <c r="X1481" s="4"/>
      <c r="Y1481" s="4"/>
      <c r="Z1481" s="4"/>
      <c r="AA1481" s="4"/>
      <c r="AB1481" s="4"/>
      <c r="AC1481" s="2" t="b">
        <v>1</v>
      </c>
    </row>
    <row r="1482" spans="1:29" hidden="1" collapsed="1" x14ac:dyDescent="0.3">
      <c r="A1482" s="2" t="s">
        <v>3851</v>
      </c>
      <c r="B1482" s="3">
        <v>38737</v>
      </c>
      <c r="C1482" s="3">
        <v>38737</v>
      </c>
      <c r="D1482" s="4">
        <v>6.1065163094686197</v>
      </c>
      <c r="E1482" s="2" t="s">
        <v>3852</v>
      </c>
      <c r="F1482" s="2" t="s">
        <v>101</v>
      </c>
      <c r="G1482" s="2" t="s">
        <v>235</v>
      </c>
      <c r="H1482" s="2" t="s">
        <v>311</v>
      </c>
      <c r="I1482" s="2" t="s">
        <v>3853</v>
      </c>
      <c r="J1482" s="2" t="s">
        <v>31</v>
      </c>
      <c r="K1482" s="2" t="s">
        <v>254</v>
      </c>
      <c r="L1482" s="2" t="s">
        <v>115</v>
      </c>
      <c r="M1482" s="2" t="s">
        <v>3854</v>
      </c>
      <c r="N1482" s="2"/>
      <c r="O1482" s="2" t="s">
        <v>3855</v>
      </c>
      <c r="P1482" s="2" t="s">
        <v>40</v>
      </c>
      <c r="Q1482" s="2" t="s">
        <v>41</v>
      </c>
      <c r="R1482" s="4">
        <v>6.1065163094686197</v>
      </c>
      <c r="S1482" s="2" t="s">
        <v>59</v>
      </c>
      <c r="T1482" s="4">
        <v>21.6</v>
      </c>
      <c r="U1482" s="4">
        <v>100</v>
      </c>
      <c r="V1482" s="4">
        <v>22.236000000000001</v>
      </c>
      <c r="W1482" s="4"/>
      <c r="X1482" s="4"/>
      <c r="Y1482" s="4"/>
      <c r="Z1482" s="4"/>
      <c r="AA1482" s="4"/>
      <c r="AB1482" s="4"/>
      <c r="AC1482" s="2" t="b">
        <v>1</v>
      </c>
    </row>
    <row r="1483" spans="1:29" hidden="1" collapsed="1" x14ac:dyDescent="0.3">
      <c r="A1483" s="2" t="s">
        <v>3888</v>
      </c>
      <c r="B1483" s="3">
        <v>38826</v>
      </c>
      <c r="C1483" s="3">
        <v>38826</v>
      </c>
      <c r="D1483" s="4">
        <v>20.996080731596798</v>
      </c>
      <c r="E1483" s="2" t="s">
        <v>3889</v>
      </c>
      <c r="F1483" s="2" t="s">
        <v>131</v>
      </c>
      <c r="G1483" s="2" t="s">
        <v>474</v>
      </c>
      <c r="H1483" s="2" t="s">
        <v>791</v>
      </c>
      <c r="I1483" s="2" t="s">
        <v>3890</v>
      </c>
      <c r="J1483" s="2" t="s">
        <v>482</v>
      </c>
      <c r="K1483" s="2" t="s">
        <v>485</v>
      </c>
      <c r="L1483" s="2" t="s">
        <v>115</v>
      </c>
      <c r="M1483" s="2" t="s">
        <v>3891</v>
      </c>
      <c r="N1483" s="2"/>
      <c r="O1483" s="2"/>
      <c r="P1483" s="2" t="s">
        <v>40</v>
      </c>
      <c r="Q1483" s="2" t="s">
        <v>41</v>
      </c>
      <c r="R1483" s="4">
        <v>20.996080731596798</v>
      </c>
      <c r="S1483" s="2" t="s">
        <v>42</v>
      </c>
      <c r="T1483" s="4">
        <v>47.5</v>
      </c>
      <c r="U1483" s="4">
        <v>100</v>
      </c>
      <c r="V1483" s="4">
        <v>1160.8810000000001</v>
      </c>
      <c r="W1483" s="4"/>
      <c r="X1483" s="4"/>
      <c r="Y1483" s="4"/>
      <c r="Z1483" s="4"/>
      <c r="AA1483" s="4"/>
      <c r="AB1483" s="4"/>
      <c r="AC1483" s="2" t="b">
        <v>1</v>
      </c>
    </row>
    <row r="1484" spans="1:29" hidden="1" collapsed="1" x14ac:dyDescent="0.3">
      <c r="A1484" s="2" t="s">
        <v>3906</v>
      </c>
      <c r="B1484" s="3">
        <v>38475</v>
      </c>
      <c r="C1484" s="3">
        <v>38972</v>
      </c>
      <c r="D1484" s="4">
        <v>2.2507487067791998</v>
      </c>
      <c r="E1484" s="2" t="s">
        <v>3907</v>
      </c>
      <c r="F1484" s="2" t="s">
        <v>227</v>
      </c>
      <c r="G1484" s="2" t="s">
        <v>272</v>
      </c>
      <c r="H1484" s="2" t="s">
        <v>783</v>
      </c>
      <c r="I1484" s="2" t="s">
        <v>3908</v>
      </c>
      <c r="J1484" s="2" t="s">
        <v>131</v>
      </c>
      <c r="K1484" s="2" t="s">
        <v>132</v>
      </c>
      <c r="L1484" s="2" t="s">
        <v>185</v>
      </c>
      <c r="M1484" s="2" t="s">
        <v>3909</v>
      </c>
      <c r="N1484" s="2"/>
      <c r="O1484" s="2"/>
      <c r="P1484" s="2" t="s">
        <v>40</v>
      </c>
      <c r="Q1484" s="2" t="s">
        <v>41</v>
      </c>
      <c r="R1484" s="4">
        <v>2.2507487067791998</v>
      </c>
      <c r="S1484" s="2" t="s">
        <v>109</v>
      </c>
      <c r="T1484" s="4">
        <v>49</v>
      </c>
      <c r="U1484" s="4">
        <v>100</v>
      </c>
      <c r="V1484" s="4">
        <v>0.33400000000000002</v>
      </c>
      <c r="W1484" s="4"/>
      <c r="X1484" s="4"/>
      <c r="Y1484" s="4"/>
      <c r="Z1484" s="4"/>
      <c r="AA1484" s="4"/>
      <c r="AB1484" s="4"/>
      <c r="AC1484" s="2" t="b">
        <v>1</v>
      </c>
    </row>
    <row r="1485" spans="1:29" hidden="1" collapsed="1" x14ac:dyDescent="0.3">
      <c r="A1485" s="2" t="s">
        <v>3928</v>
      </c>
      <c r="B1485" s="3">
        <v>38961</v>
      </c>
      <c r="C1485" s="3">
        <v>39601</v>
      </c>
      <c r="D1485" s="4">
        <v>140.86918714065101</v>
      </c>
      <c r="E1485" s="2" t="s">
        <v>3929</v>
      </c>
      <c r="F1485" s="2" t="s">
        <v>101</v>
      </c>
      <c r="G1485" s="2" t="s">
        <v>235</v>
      </c>
      <c r="H1485" s="2" t="s">
        <v>439</v>
      </c>
      <c r="I1485" s="2" t="s">
        <v>3930</v>
      </c>
      <c r="J1485" s="2" t="s">
        <v>101</v>
      </c>
      <c r="K1485" s="2" t="s">
        <v>235</v>
      </c>
      <c r="L1485" s="2" t="s">
        <v>115</v>
      </c>
      <c r="M1485" s="2" t="s">
        <v>1194</v>
      </c>
      <c r="N1485" s="2"/>
      <c r="O1485" s="2" t="s">
        <v>1807</v>
      </c>
      <c r="P1485" s="2" t="s">
        <v>40</v>
      </c>
      <c r="Q1485" s="2" t="s">
        <v>41</v>
      </c>
      <c r="R1485" s="4">
        <v>140.86918714065101</v>
      </c>
      <c r="S1485" s="2" t="s">
        <v>67</v>
      </c>
      <c r="T1485" s="4">
        <v>20</v>
      </c>
      <c r="U1485" s="4">
        <v>100</v>
      </c>
      <c r="V1485" s="4">
        <v>44.445999999999998</v>
      </c>
      <c r="W1485" s="4"/>
      <c r="X1485" s="4"/>
      <c r="Y1485" s="4"/>
      <c r="Z1485" s="4"/>
      <c r="AA1485" s="4"/>
      <c r="AB1485" s="4"/>
      <c r="AC1485" s="2" t="b">
        <v>1</v>
      </c>
    </row>
    <row r="1486" spans="1:29" hidden="1" collapsed="1" x14ac:dyDescent="0.3">
      <c r="A1486" s="2" t="s">
        <v>4036</v>
      </c>
      <c r="B1486" s="3">
        <v>39146</v>
      </c>
      <c r="C1486" s="3">
        <v>39146</v>
      </c>
      <c r="D1486" s="4">
        <v>10.1874959674818</v>
      </c>
      <c r="E1486" s="2" t="s">
        <v>4037</v>
      </c>
      <c r="F1486" s="2" t="s">
        <v>101</v>
      </c>
      <c r="G1486" s="2" t="s">
        <v>914</v>
      </c>
      <c r="H1486" s="2" t="s">
        <v>372</v>
      </c>
      <c r="I1486" s="2" t="s">
        <v>4038</v>
      </c>
      <c r="J1486" s="2" t="s">
        <v>101</v>
      </c>
      <c r="K1486" s="2" t="s">
        <v>235</v>
      </c>
      <c r="L1486" s="2" t="s">
        <v>185</v>
      </c>
      <c r="M1486" s="2" t="s">
        <v>4039</v>
      </c>
      <c r="N1486" s="2"/>
      <c r="O1486" s="2"/>
      <c r="P1486" s="2" t="s">
        <v>40</v>
      </c>
      <c r="Q1486" s="2" t="s">
        <v>41</v>
      </c>
      <c r="R1486" s="4">
        <v>10.1874959674818</v>
      </c>
      <c r="S1486" s="2" t="s">
        <v>109</v>
      </c>
      <c r="T1486" s="4">
        <v>0</v>
      </c>
      <c r="U1486" s="4">
        <v>60</v>
      </c>
      <c r="V1486" s="4"/>
      <c r="W1486" s="4"/>
      <c r="X1486" s="4"/>
      <c r="Y1486" s="4"/>
      <c r="Z1486" s="4"/>
      <c r="AA1486" s="4"/>
      <c r="AB1486" s="4"/>
      <c r="AC1486" s="2" t="b">
        <v>1</v>
      </c>
    </row>
    <row r="1487" spans="1:29" hidden="1" collapsed="1" x14ac:dyDescent="0.3">
      <c r="A1487" s="2" t="s">
        <v>4048</v>
      </c>
      <c r="B1487" s="3">
        <v>39206</v>
      </c>
      <c r="C1487" s="3">
        <v>39206</v>
      </c>
      <c r="D1487" s="4">
        <v>7.3555723430479896</v>
      </c>
      <c r="E1487" s="2" t="s">
        <v>4049</v>
      </c>
      <c r="F1487" s="2" t="s">
        <v>131</v>
      </c>
      <c r="G1487" s="2" t="s">
        <v>132</v>
      </c>
      <c r="H1487" s="2" t="s">
        <v>115</v>
      </c>
      <c r="I1487" s="2" t="s">
        <v>2594</v>
      </c>
      <c r="J1487" s="2" t="s">
        <v>131</v>
      </c>
      <c r="K1487" s="2" t="s">
        <v>474</v>
      </c>
      <c r="L1487" s="2" t="s">
        <v>36</v>
      </c>
      <c r="M1487" s="2" t="s">
        <v>2595</v>
      </c>
      <c r="N1487" s="2"/>
      <c r="O1487" s="2"/>
      <c r="P1487" s="2" t="s">
        <v>40</v>
      </c>
      <c r="Q1487" s="2" t="s">
        <v>41</v>
      </c>
      <c r="R1487" s="4">
        <v>7.3555723430479896</v>
      </c>
      <c r="S1487" s="2" t="s">
        <v>42</v>
      </c>
      <c r="T1487" s="4">
        <v>0</v>
      </c>
      <c r="U1487" s="4">
        <v>100</v>
      </c>
      <c r="V1487" s="4">
        <v>17404.794000000002</v>
      </c>
      <c r="W1487" s="4"/>
      <c r="X1487" s="4"/>
      <c r="Y1487" s="4"/>
      <c r="Z1487" s="4"/>
      <c r="AA1487" s="4"/>
      <c r="AB1487" s="4"/>
      <c r="AC1487" s="2" t="b">
        <v>1</v>
      </c>
    </row>
    <row r="1488" spans="1:29" hidden="1" collapsed="1" x14ac:dyDescent="0.3">
      <c r="A1488" s="2" t="s">
        <v>4050</v>
      </c>
      <c r="B1488" s="3">
        <v>39220</v>
      </c>
      <c r="C1488" s="3">
        <v>39220</v>
      </c>
      <c r="D1488" s="4">
        <v>10.4767108065562</v>
      </c>
      <c r="E1488" s="2" t="s">
        <v>4051</v>
      </c>
      <c r="F1488" s="2" t="s">
        <v>101</v>
      </c>
      <c r="G1488" s="2" t="s">
        <v>235</v>
      </c>
      <c r="H1488" s="2" t="s">
        <v>91</v>
      </c>
      <c r="I1488" s="2" t="s">
        <v>4052</v>
      </c>
      <c r="J1488" s="2" t="s">
        <v>101</v>
      </c>
      <c r="K1488" s="2" t="s">
        <v>235</v>
      </c>
      <c r="L1488" s="2" t="s">
        <v>185</v>
      </c>
      <c r="M1488" s="2" t="s">
        <v>4053</v>
      </c>
      <c r="N1488" s="2"/>
      <c r="O1488" s="2"/>
      <c r="P1488" s="2" t="s">
        <v>40</v>
      </c>
      <c r="Q1488" s="2" t="s">
        <v>41</v>
      </c>
      <c r="R1488" s="4">
        <v>10.4767108065562</v>
      </c>
      <c r="S1488" s="2" t="s">
        <v>109</v>
      </c>
      <c r="T1488" s="4">
        <v>20</v>
      </c>
      <c r="U1488" s="4">
        <v>50</v>
      </c>
      <c r="V1488" s="4">
        <v>12.042999999999999</v>
      </c>
      <c r="W1488" s="4"/>
      <c r="X1488" s="4"/>
      <c r="Y1488" s="4"/>
      <c r="Z1488" s="4"/>
      <c r="AA1488" s="4"/>
      <c r="AB1488" s="4"/>
      <c r="AC1488" s="2" t="b">
        <v>1</v>
      </c>
    </row>
    <row r="1489" spans="1:29" hidden="1" collapsed="1" x14ac:dyDescent="0.3">
      <c r="A1489" s="2" t="s">
        <v>4085</v>
      </c>
      <c r="B1489" s="3">
        <v>39290</v>
      </c>
      <c r="C1489" s="3">
        <v>39290</v>
      </c>
      <c r="D1489" s="4">
        <v>74.981936169922704</v>
      </c>
      <c r="E1489" s="2" t="s">
        <v>4086</v>
      </c>
      <c r="F1489" s="2" t="s">
        <v>128</v>
      </c>
      <c r="G1489" s="2" t="s">
        <v>547</v>
      </c>
      <c r="H1489" s="2" t="s">
        <v>48</v>
      </c>
      <c r="I1489" s="2" t="s">
        <v>4087</v>
      </c>
      <c r="J1489" s="2" t="s">
        <v>128</v>
      </c>
      <c r="K1489" s="2" t="s">
        <v>547</v>
      </c>
      <c r="L1489" s="2" t="s">
        <v>397</v>
      </c>
      <c r="M1489" s="2" t="s">
        <v>4088</v>
      </c>
      <c r="N1489" s="2"/>
      <c r="O1489" s="2"/>
      <c r="P1489" s="2" t="s">
        <v>40</v>
      </c>
      <c r="Q1489" s="2" t="s">
        <v>41</v>
      </c>
      <c r="R1489" s="4">
        <v>74.981936169922704</v>
      </c>
      <c r="S1489" s="2" t="s">
        <v>109</v>
      </c>
      <c r="T1489" s="4">
        <v>12</v>
      </c>
      <c r="U1489" s="4">
        <v>100</v>
      </c>
      <c r="V1489" s="4">
        <v>1047.8710000000001</v>
      </c>
      <c r="W1489" s="4"/>
      <c r="X1489" s="4"/>
      <c r="Y1489" s="4"/>
      <c r="Z1489" s="4"/>
      <c r="AA1489" s="4"/>
      <c r="AB1489" s="4"/>
      <c r="AC1489" s="2" t="b">
        <v>1</v>
      </c>
    </row>
    <row r="1490" spans="1:29" hidden="1" collapsed="1" x14ac:dyDescent="0.3">
      <c r="A1490" s="2" t="s">
        <v>4141</v>
      </c>
      <c r="B1490" s="3">
        <v>39471</v>
      </c>
      <c r="C1490" s="3">
        <v>39471</v>
      </c>
      <c r="D1490" s="4">
        <v>88.069806094182795</v>
      </c>
      <c r="E1490" s="2" t="s">
        <v>4142</v>
      </c>
      <c r="F1490" s="2" t="s">
        <v>140</v>
      </c>
      <c r="G1490" s="2" t="s">
        <v>187</v>
      </c>
      <c r="H1490" s="2" t="s">
        <v>372</v>
      </c>
      <c r="I1490" s="2" t="s">
        <v>4143</v>
      </c>
      <c r="J1490" s="2" t="s">
        <v>140</v>
      </c>
      <c r="K1490" s="2" t="s">
        <v>776</v>
      </c>
      <c r="L1490" s="2" t="s">
        <v>94</v>
      </c>
      <c r="M1490" s="2" t="s">
        <v>4144</v>
      </c>
      <c r="N1490" s="2"/>
      <c r="O1490" s="2" t="s">
        <v>360</v>
      </c>
      <c r="P1490" s="2" t="s">
        <v>40</v>
      </c>
      <c r="Q1490" s="2" t="s">
        <v>41</v>
      </c>
      <c r="R1490" s="4">
        <v>88.069806094182795</v>
      </c>
      <c r="S1490" s="2" t="s">
        <v>42</v>
      </c>
      <c r="T1490" s="4">
        <v>49</v>
      </c>
      <c r="U1490" s="4">
        <v>100</v>
      </c>
      <c r="V1490" s="4">
        <v>12619.763999999999</v>
      </c>
      <c r="W1490" s="4"/>
      <c r="X1490" s="4"/>
      <c r="Y1490" s="4"/>
      <c r="Z1490" s="4"/>
      <c r="AA1490" s="4"/>
      <c r="AB1490" s="4"/>
      <c r="AC1490" s="2" t="b">
        <v>1</v>
      </c>
    </row>
    <row r="1491" spans="1:29" hidden="1" collapsed="1" x14ac:dyDescent="0.3">
      <c r="A1491" s="2" t="s">
        <v>4182</v>
      </c>
      <c r="B1491" s="3">
        <v>39588</v>
      </c>
      <c r="C1491" s="3">
        <v>39883</v>
      </c>
      <c r="D1491" s="4">
        <v>140.42579210672599</v>
      </c>
      <c r="E1491" s="2" t="s">
        <v>4183</v>
      </c>
      <c r="F1491" s="2" t="s">
        <v>218</v>
      </c>
      <c r="G1491" s="2" t="s">
        <v>219</v>
      </c>
      <c r="H1491" s="2" t="s">
        <v>1034</v>
      </c>
      <c r="I1491" s="2" t="s">
        <v>4184</v>
      </c>
      <c r="J1491" s="2" t="s">
        <v>218</v>
      </c>
      <c r="K1491" s="2" t="s">
        <v>1027</v>
      </c>
      <c r="L1491" s="2" t="s">
        <v>1034</v>
      </c>
      <c r="M1491" s="2" t="s">
        <v>4185</v>
      </c>
      <c r="N1491" s="2" t="s">
        <v>1228</v>
      </c>
      <c r="O1491" s="2" t="s">
        <v>4186</v>
      </c>
      <c r="P1491" s="2" t="s">
        <v>40</v>
      </c>
      <c r="Q1491" s="2" t="s">
        <v>41</v>
      </c>
      <c r="R1491" s="4">
        <v>140.42579210672599</v>
      </c>
      <c r="S1491" s="2" t="s">
        <v>42</v>
      </c>
      <c r="T1491" s="4">
        <v>25</v>
      </c>
      <c r="U1491" s="4">
        <v>51</v>
      </c>
      <c r="V1491" s="4">
        <v>3589.761</v>
      </c>
      <c r="W1491" s="4"/>
      <c r="X1491" s="4"/>
      <c r="Y1491" s="4"/>
      <c r="Z1491" s="4"/>
      <c r="AA1491" s="4"/>
      <c r="AB1491" s="4"/>
      <c r="AC1491" s="2" t="b">
        <v>1</v>
      </c>
    </row>
    <row r="1492" spans="1:29" hidden="1" collapsed="1" x14ac:dyDescent="0.3">
      <c r="A1492" s="2" t="s">
        <v>4297</v>
      </c>
      <c r="B1492" s="3">
        <v>39888</v>
      </c>
      <c r="C1492" s="3">
        <v>39888</v>
      </c>
      <c r="D1492" s="4">
        <v>55.919919275822203</v>
      </c>
      <c r="E1492" s="2" t="s">
        <v>4298</v>
      </c>
      <c r="F1492" s="2" t="s">
        <v>128</v>
      </c>
      <c r="G1492" s="2" t="s">
        <v>583</v>
      </c>
      <c r="H1492" s="2" t="s">
        <v>372</v>
      </c>
      <c r="I1492" s="2" t="s">
        <v>4299</v>
      </c>
      <c r="J1492" s="2" t="s">
        <v>128</v>
      </c>
      <c r="K1492" s="2" t="s">
        <v>583</v>
      </c>
      <c r="L1492" s="2" t="s">
        <v>36</v>
      </c>
      <c r="M1492" s="2" t="s">
        <v>4300</v>
      </c>
      <c r="N1492" s="2"/>
      <c r="O1492" s="2"/>
      <c r="P1492" s="2" t="s">
        <v>40</v>
      </c>
      <c r="Q1492" s="2" t="s">
        <v>41</v>
      </c>
      <c r="R1492" s="4">
        <v>55.919919275822203</v>
      </c>
      <c r="S1492" s="2" t="s">
        <v>739</v>
      </c>
      <c r="T1492" s="4">
        <v>48</v>
      </c>
      <c r="U1492" s="4">
        <v>100</v>
      </c>
      <c r="V1492" s="4">
        <v>1856.085</v>
      </c>
      <c r="W1492" s="4"/>
      <c r="X1492" s="4"/>
      <c r="Y1492" s="4"/>
      <c r="Z1492" s="4"/>
      <c r="AA1492" s="4"/>
      <c r="AB1492" s="4"/>
      <c r="AC1492" s="2" t="b">
        <v>1</v>
      </c>
    </row>
    <row r="1493" spans="1:29" hidden="1" collapsed="1" x14ac:dyDescent="0.3">
      <c r="A1493" s="2" t="s">
        <v>4301</v>
      </c>
      <c r="B1493" s="3">
        <v>39897</v>
      </c>
      <c r="C1493" s="3">
        <v>39897</v>
      </c>
      <c r="D1493" s="4">
        <v>5.1100195141645903</v>
      </c>
      <c r="E1493" s="2" t="s">
        <v>4302</v>
      </c>
      <c r="F1493" s="2" t="s">
        <v>482</v>
      </c>
      <c r="G1493" s="2" t="s">
        <v>930</v>
      </c>
      <c r="H1493" s="2" t="s">
        <v>105</v>
      </c>
      <c r="I1493" s="2" t="s">
        <v>4303</v>
      </c>
      <c r="J1493" s="2" t="s">
        <v>482</v>
      </c>
      <c r="K1493" s="2" t="s">
        <v>930</v>
      </c>
      <c r="L1493" s="2" t="s">
        <v>397</v>
      </c>
      <c r="M1493" s="2" t="s">
        <v>4304</v>
      </c>
      <c r="N1493" s="2"/>
      <c r="O1493" s="2"/>
      <c r="P1493" s="2" t="s">
        <v>40</v>
      </c>
      <c r="Q1493" s="2" t="s">
        <v>41</v>
      </c>
      <c r="R1493" s="4">
        <v>5.1100195141645903</v>
      </c>
      <c r="S1493" s="2" t="s">
        <v>67</v>
      </c>
      <c r="T1493" s="4">
        <v>49.8</v>
      </c>
      <c r="U1493" s="4">
        <v>100</v>
      </c>
      <c r="V1493" s="4"/>
      <c r="W1493" s="4"/>
      <c r="X1493" s="4"/>
      <c r="Y1493" s="4"/>
      <c r="Z1493" s="4"/>
      <c r="AA1493" s="4"/>
      <c r="AB1493" s="4"/>
      <c r="AC1493" s="2" t="b">
        <v>1</v>
      </c>
    </row>
    <row r="1494" spans="1:29" hidden="1" collapsed="1" x14ac:dyDescent="0.3">
      <c r="A1494" s="2" t="s">
        <v>4322</v>
      </c>
      <c r="B1494" s="3">
        <v>39967</v>
      </c>
      <c r="C1494" s="3">
        <v>39993</v>
      </c>
      <c r="D1494" s="4">
        <v>1166.8792229032099</v>
      </c>
      <c r="E1494" s="2" t="s">
        <v>4323</v>
      </c>
      <c r="F1494" s="2" t="s">
        <v>31</v>
      </c>
      <c r="G1494" s="2" t="s">
        <v>35</v>
      </c>
      <c r="H1494" s="2" t="s">
        <v>115</v>
      </c>
      <c r="I1494" s="2" t="s">
        <v>4324</v>
      </c>
      <c r="J1494" s="2" t="s">
        <v>31</v>
      </c>
      <c r="K1494" s="2" t="s">
        <v>310</v>
      </c>
      <c r="L1494" s="2" t="s">
        <v>1621</v>
      </c>
      <c r="M1494" s="2" t="s">
        <v>4325</v>
      </c>
      <c r="N1494" s="2" t="s">
        <v>4326</v>
      </c>
      <c r="O1494" s="2" t="s">
        <v>478</v>
      </c>
      <c r="P1494" s="2" t="s">
        <v>40</v>
      </c>
      <c r="Q1494" s="2" t="s">
        <v>41</v>
      </c>
      <c r="R1494" s="4">
        <v>1166.8792229032099</v>
      </c>
      <c r="S1494" s="2" t="s">
        <v>59</v>
      </c>
      <c r="T1494" s="4">
        <v>0</v>
      </c>
      <c r="U1494" s="4">
        <v>100</v>
      </c>
      <c r="V1494" s="4">
        <v>661.5</v>
      </c>
      <c r="W1494" s="4"/>
      <c r="X1494" s="4"/>
      <c r="Y1494" s="4"/>
      <c r="Z1494" s="4"/>
      <c r="AA1494" s="4"/>
      <c r="AB1494" s="4"/>
      <c r="AC1494" s="2" t="b">
        <v>1</v>
      </c>
    </row>
    <row r="1495" spans="1:29" hidden="1" collapsed="1" x14ac:dyDescent="0.3">
      <c r="A1495" s="2" t="s">
        <v>4339</v>
      </c>
      <c r="B1495" s="3">
        <v>40108</v>
      </c>
      <c r="C1495" s="3">
        <v>40108</v>
      </c>
      <c r="D1495" s="4">
        <v>1308.28914359537</v>
      </c>
      <c r="E1495" s="2" t="s">
        <v>4340</v>
      </c>
      <c r="F1495" s="2" t="s">
        <v>101</v>
      </c>
      <c r="G1495" s="2" t="s">
        <v>2101</v>
      </c>
      <c r="H1495" s="2" t="s">
        <v>63</v>
      </c>
      <c r="I1495" s="2" t="s">
        <v>4341</v>
      </c>
      <c r="J1495" s="2" t="s">
        <v>101</v>
      </c>
      <c r="K1495" s="2" t="s">
        <v>2101</v>
      </c>
      <c r="L1495" s="2" t="s">
        <v>48</v>
      </c>
      <c r="M1495" s="2" t="s">
        <v>4342</v>
      </c>
      <c r="N1495" s="2" t="s">
        <v>4343</v>
      </c>
      <c r="O1495" s="2" t="s">
        <v>4344</v>
      </c>
      <c r="P1495" s="2" t="s">
        <v>40</v>
      </c>
      <c r="Q1495" s="2" t="s">
        <v>41</v>
      </c>
      <c r="R1495" s="4">
        <v>1308.28914359537</v>
      </c>
      <c r="S1495" s="2" t="s">
        <v>42</v>
      </c>
      <c r="T1495" s="4">
        <v>45.9</v>
      </c>
      <c r="U1495" s="4">
        <v>75</v>
      </c>
      <c r="V1495" s="4">
        <v>10965.83</v>
      </c>
      <c r="W1495" s="4"/>
      <c r="X1495" s="4"/>
      <c r="Y1495" s="4"/>
      <c r="Z1495" s="4"/>
      <c r="AA1495" s="4"/>
      <c r="AB1495" s="4">
        <v>3371.3362258509001</v>
      </c>
      <c r="AC1495" s="2" t="b">
        <v>1</v>
      </c>
    </row>
    <row r="1496" spans="1:29" hidden="1" collapsed="1" x14ac:dyDescent="0.3">
      <c r="A1496" s="2" t="s">
        <v>4349</v>
      </c>
      <c r="B1496" s="3">
        <v>39661</v>
      </c>
      <c r="C1496" s="3">
        <v>39661</v>
      </c>
      <c r="D1496" s="4">
        <v>1.6722534955511199</v>
      </c>
      <c r="E1496" s="2" t="s">
        <v>4350</v>
      </c>
      <c r="F1496" s="2" t="s">
        <v>218</v>
      </c>
      <c r="G1496" s="2" t="s">
        <v>2269</v>
      </c>
      <c r="H1496" s="2" t="s">
        <v>4351</v>
      </c>
      <c r="I1496" s="2" t="s">
        <v>4352</v>
      </c>
      <c r="J1496" s="2" t="s">
        <v>218</v>
      </c>
      <c r="K1496" s="2" t="s">
        <v>2269</v>
      </c>
      <c r="L1496" s="2" t="s">
        <v>4353</v>
      </c>
      <c r="M1496" s="2" t="s">
        <v>4354</v>
      </c>
      <c r="N1496" s="2"/>
      <c r="O1496" s="2"/>
      <c r="P1496" s="2" t="s">
        <v>40</v>
      </c>
      <c r="Q1496" s="2" t="s">
        <v>41</v>
      </c>
      <c r="R1496" s="4">
        <v>1.6722534955511199</v>
      </c>
      <c r="S1496" s="2" t="s">
        <v>109</v>
      </c>
      <c r="T1496" s="4">
        <v>41.66</v>
      </c>
      <c r="U1496" s="4">
        <v>54</v>
      </c>
      <c r="V1496" s="4"/>
      <c r="W1496" s="4"/>
      <c r="X1496" s="4"/>
      <c r="Y1496" s="4"/>
      <c r="Z1496" s="4"/>
      <c r="AA1496" s="4"/>
      <c r="AB1496" s="4"/>
      <c r="AC1496" s="2" t="b">
        <v>1</v>
      </c>
    </row>
    <row r="1497" spans="1:29" hidden="1" collapsed="1" x14ac:dyDescent="0.3">
      <c r="A1497" s="2" t="s">
        <v>4395</v>
      </c>
      <c r="B1497" s="3">
        <v>40079</v>
      </c>
      <c r="C1497" s="3">
        <v>40079</v>
      </c>
      <c r="D1497" s="4">
        <v>60.728507401874197</v>
      </c>
      <c r="E1497" s="2" t="s">
        <v>4396</v>
      </c>
      <c r="F1497" s="2" t="s">
        <v>227</v>
      </c>
      <c r="G1497" s="2" t="s">
        <v>272</v>
      </c>
      <c r="H1497" s="2" t="s">
        <v>439</v>
      </c>
      <c r="I1497" s="2" t="s">
        <v>4397</v>
      </c>
      <c r="J1497" s="2" t="s">
        <v>227</v>
      </c>
      <c r="K1497" s="2" t="s">
        <v>228</v>
      </c>
      <c r="L1497" s="2" t="s">
        <v>63</v>
      </c>
      <c r="M1497" s="2" t="s">
        <v>4398</v>
      </c>
      <c r="N1497" s="2"/>
      <c r="O1497" s="2"/>
      <c r="P1497" s="2" t="s">
        <v>40</v>
      </c>
      <c r="Q1497" s="2" t="s">
        <v>41</v>
      </c>
      <c r="R1497" s="4">
        <v>60.728507401874197</v>
      </c>
      <c r="S1497" s="2" t="s">
        <v>109</v>
      </c>
      <c r="T1497" s="4">
        <v>30</v>
      </c>
      <c r="U1497" s="4">
        <v>85</v>
      </c>
      <c r="V1497" s="4"/>
      <c r="W1497" s="4"/>
      <c r="X1497" s="4"/>
      <c r="Y1497" s="4"/>
      <c r="Z1497" s="4"/>
      <c r="AA1497" s="4"/>
      <c r="AB1497" s="4"/>
      <c r="AC1497" s="2" t="b">
        <v>1</v>
      </c>
    </row>
    <row r="1498" spans="1:29" hidden="1" collapsed="1" x14ac:dyDescent="0.3">
      <c r="A1498" s="2" t="s">
        <v>4575</v>
      </c>
      <c r="B1498" s="3">
        <v>40424</v>
      </c>
      <c r="C1498" s="3">
        <v>40424</v>
      </c>
      <c r="D1498" s="4">
        <v>2.5536410390801598</v>
      </c>
      <c r="E1498" s="2" t="s">
        <v>4576</v>
      </c>
      <c r="F1498" s="2" t="s">
        <v>31</v>
      </c>
      <c r="G1498" s="2" t="s">
        <v>254</v>
      </c>
      <c r="H1498" s="2" t="s">
        <v>210</v>
      </c>
      <c r="I1498" s="2" t="s">
        <v>4577</v>
      </c>
      <c r="J1498" s="2" t="s">
        <v>101</v>
      </c>
      <c r="K1498" s="2" t="s">
        <v>235</v>
      </c>
      <c r="L1498" s="2" t="s">
        <v>210</v>
      </c>
      <c r="M1498" s="2" t="s">
        <v>4578</v>
      </c>
      <c r="N1498" s="2"/>
      <c r="O1498" s="2"/>
      <c r="P1498" s="2" t="s">
        <v>40</v>
      </c>
      <c r="Q1498" s="2" t="s">
        <v>41</v>
      </c>
      <c r="R1498" s="4">
        <v>2.5536410390801598</v>
      </c>
      <c r="S1498" s="2" t="s">
        <v>109</v>
      </c>
      <c r="T1498" s="4">
        <v>23.3</v>
      </c>
      <c r="U1498" s="4">
        <v>99.9</v>
      </c>
      <c r="V1498" s="4">
        <v>296.49099999999999</v>
      </c>
      <c r="W1498" s="4"/>
      <c r="X1498" s="4"/>
      <c r="Y1498" s="4"/>
      <c r="Z1498" s="4"/>
      <c r="AA1498" s="4"/>
      <c r="AB1498" s="4"/>
      <c r="AC1498" s="2" t="b">
        <v>1</v>
      </c>
    </row>
    <row r="1499" spans="1:29" hidden="1" collapsed="1" x14ac:dyDescent="0.3">
      <c r="A1499" s="2" t="s">
        <v>4677</v>
      </c>
      <c r="B1499" s="3">
        <v>40599</v>
      </c>
      <c r="C1499" s="3">
        <v>40599</v>
      </c>
      <c r="D1499" s="4">
        <v>51.881571665744303</v>
      </c>
      <c r="E1499" s="2" t="s">
        <v>4678</v>
      </c>
      <c r="F1499" s="2" t="s">
        <v>128</v>
      </c>
      <c r="G1499" s="2" t="s">
        <v>581</v>
      </c>
      <c r="H1499" s="2" t="s">
        <v>1034</v>
      </c>
      <c r="I1499" s="2" t="s">
        <v>4679</v>
      </c>
      <c r="J1499" s="2" t="s">
        <v>128</v>
      </c>
      <c r="K1499" s="2" t="s">
        <v>581</v>
      </c>
      <c r="L1499" s="2" t="s">
        <v>185</v>
      </c>
      <c r="M1499" s="2" t="s">
        <v>4680</v>
      </c>
      <c r="N1499" s="2"/>
      <c r="O1499" s="2"/>
      <c r="P1499" s="2" t="s">
        <v>40</v>
      </c>
      <c r="Q1499" s="2" t="s">
        <v>41</v>
      </c>
      <c r="R1499" s="4">
        <v>51.881571665744303</v>
      </c>
      <c r="S1499" s="2" t="s">
        <v>42</v>
      </c>
      <c r="T1499" s="4">
        <v>40</v>
      </c>
      <c r="U1499" s="4">
        <v>100</v>
      </c>
      <c r="V1499" s="4">
        <v>1812.5719999999999</v>
      </c>
      <c r="W1499" s="4"/>
      <c r="X1499" s="4"/>
      <c r="Y1499" s="4"/>
      <c r="Z1499" s="4"/>
      <c r="AA1499" s="4"/>
      <c r="AB1499" s="4"/>
      <c r="AC1499" s="2" t="b">
        <v>1</v>
      </c>
    </row>
    <row r="1500" spans="1:29" hidden="1" collapsed="1" x14ac:dyDescent="0.3">
      <c r="A1500" s="2" t="s">
        <v>4807</v>
      </c>
      <c r="B1500" s="3">
        <v>40802</v>
      </c>
      <c r="C1500" s="3">
        <v>40802</v>
      </c>
      <c r="D1500" s="4">
        <v>1.10956015389415</v>
      </c>
      <c r="E1500" s="2" t="s">
        <v>4808</v>
      </c>
      <c r="F1500" s="2" t="s">
        <v>227</v>
      </c>
      <c r="G1500" s="2" t="s">
        <v>272</v>
      </c>
      <c r="H1500" s="2" t="s">
        <v>33</v>
      </c>
      <c r="I1500" s="2" t="s">
        <v>4809</v>
      </c>
      <c r="J1500" s="2" t="s">
        <v>482</v>
      </c>
      <c r="K1500" s="2" t="s">
        <v>485</v>
      </c>
      <c r="L1500" s="2" t="s">
        <v>185</v>
      </c>
      <c r="M1500" s="2" t="s">
        <v>4810</v>
      </c>
      <c r="N1500" s="2"/>
      <c r="O1500" s="2"/>
      <c r="P1500" s="2" t="s">
        <v>40</v>
      </c>
      <c r="Q1500" s="2" t="s">
        <v>41</v>
      </c>
      <c r="R1500" s="4">
        <v>1.10956015389415</v>
      </c>
      <c r="S1500" s="2" t="s">
        <v>59</v>
      </c>
      <c r="T1500" s="4">
        <v>20</v>
      </c>
      <c r="U1500" s="4">
        <v>100</v>
      </c>
      <c r="V1500" s="4">
        <v>66.227000000000004</v>
      </c>
      <c r="W1500" s="4"/>
      <c r="X1500" s="4"/>
      <c r="Y1500" s="4"/>
      <c r="Z1500" s="4"/>
      <c r="AA1500" s="4"/>
      <c r="AB1500" s="4"/>
      <c r="AC1500" s="2" t="b">
        <v>1</v>
      </c>
    </row>
    <row r="1501" spans="1:29" hidden="1" collapsed="1" x14ac:dyDescent="0.3">
      <c r="A1501" s="2" t="s">
        <v>4836</v>
      </c>
      <c r="B1501" s="3">
        <v>40837</v>
      </c>
      <c r="C1501" s="3">
        <v>40837</v>
      </c>
      <c r="D1501" s="4">
        <v>1.44026617730096</v>
      </c>
      <c r="E1501" s="2" t="s">
        <v>4837</v>
      </c>
      <c r="F1501" s="2" t="s">
        <v>227</v>
      </c>
      <c r="G1501" s="2" t="s">
        <v>272</v>
      </c>
      <c r="H1501" s="2" t="s">
        <v>319</v>
      </c>
      <c r="I1501" s="2" t="s">
        <v>4838</v>
      </c>
      <c r="J1501" s="2" t="s">
        <v>227</v>
      </c>
      <c r="K1501" s="2" t="s">
        <v>272</v>
      </c>
      <c r="L1501" s="2" t="s">
        <v>311</v>
      </c>
      <c r="M1501" s="2" t="s">
        <v>4839</v>
      </c>
      <c r="N1501" s="2"/>
      <c r="O1501" s="2"/>
      <c r="P1501" s="2" t="s">
        <v>40</v>
      </c>
      <c r="Q1501" s="2" t="s">
        <v>41</v>
      </c>
      <c r="R1501" s="4">
        <v>1.44026617730096</v>
      </c>
      <c r="S1501" s="2" t="s">
        <v>739</v>
      </c>
      <c r="T1501" s="4">
        <v>0</v>
      </c>
      <c r="U1501" s="4">
        <v>51</v>
      </c>
      <c r="V1501" s="4">
        <v>1.7350000000000001</v>
      </c>
      <c r="W1501" s="4"/>
      <c r="X1501" s="4"/>
      <c r="Y1501" s="4"/>
      <c r="Z1501" s="4"/>
      <c r="AA1501" s="4"/>
      <c r="AB1501" s="4"/>
      <c r="AC1501" s="2" t="b">
        <v>1</v>
      </c>
    </row>
    <row r="1502" spans="1:29" hidden="1" collapsed="1" x14ac:dyDescent="0.3">
      <c r="A1502" s="2" t="s">
        <v>4892</v>
      </c>
      <c r="B1502" s="3">
        <v>40967</v>
      </c>
      <c r="C1502" s="3">
        <v>40967</v>
      </c>
      <c r="D1502" s="4">
        <v>8.8432998690528208</v>
      </c>
      <c r="E1502" s="2" t="s">
        <v>4893</v>
      </c>
      <c r="F1502" s="2" t="s">
        <v>112</v>
      </c>
      <c r="G1502" s="2" t="s">
        <v>458</v>
      </c>
      <c r="H1502" s="2" t="s">
        <v>760</v>
      </c>
      <c r="I1502" s="2" t="s">
        <v>4894</v>
      </c>
      <c r="J1502" s="2" t="s">
        <v>112</v>
      </c>
      <c r="K1502" s="2" t="s">
        <v>458</v>
      </c>
      <c r="L1502" s="2" t="s">
        <v>760</v>
      </c>
      <c r="M1502" s="2" t="s">
        <v>4895</v>
      </c>
      <c r="N1502" s="2"/>
      <c r="O1502" s="2"/>
      <c r="P1502" s="2" t="s">
        <v>40</v>
      </c>
      <c r="Q1502" s="2" t="s">
        <v>41</v>
      </c>
      <c r="R1502" s="4">
        <v>8.8432998690528208</v>
      </c>
      <c r="S1502" s="2" t="s">
        <v>109</v>
      </c>
      <c r="T1502" s="4">
        <v>49.44</v>
      </c>
      <c r="U1502" s="4">
        <v>99.27</v>
      </c>
      <c r="V1502" s="4">
        <v>1628.6669999999999</v>
      </c>
      <c r="W1502" s="4"/>
      <c r="X1502" s="4"/>
      <c r="Y1502" s="4"/>
      <c r="Z1502" s="4"/>
      <c r="AA1502" s="4"/>
      <c r="AB1502" s="4"/>
      <c r="AC1502" s="2" t="b">
        <v>1</v>
      </c>
    </row>
    <row r="1503" spans="1:29" hidden="1" collapsed="1" x14ac:dyDescent="0.3">
      <c r="A1503" s="2" t="s">
        <v>5031</v>
      </c>
      <c r="B1503" s="3">
        <v>41498</v>
      </c>
      <c r="C1503" s="3">
        <v>41498</v>
      </c>
      <c r="D1503" s="4">
        <v>14.9239297813366</v>
      </c>
      <c r="E1503" s="2" t="s">
        <v>5032</v>
      </c>
      <c r="F1503" s="2" t="s">
        <v>128</v>
      </c>
      <c r="G1503" s="2" t="s">
        <v>583</v>
      </c>
      <c r="H1503" s="2" t="s">
        <v>783</v>
      </c>
      <c r="I1503" s="2" t="s">
        <v>5033</v>
      </c>
      <c r="J1503" s="2" t="s">
        <v>128</v>
      </c>
      <c r="K1503" s="2" t="s">
        <v>583</v>
      </c>
      <c r="L1503" s="2" t="s">
        <v>255</v>
      </c>
      <c r="M1503" s="2" t="s">
        <v>5034</v>
      </c>
      <c r="N1503" s="2"/>
      <c r="O1503" s="2"/>
      <c r="P1503" s="2" t="s">
        <v>40</v>
      </c>
      <c r="Q1503" s="2" t="s">
        <v>41</v>
      </c>
      <c r="R1503" s="4">
        <v>14.9239297813366</v>
      </c>
      <c r="S1503" s="2" t="s">
        <v>109</v>
      </c>
      <c r="T1503" s="4">
        <v>14</v>
      </c>
      <c r="U1503" s="4">
        <v>100</v>
      </c>
      <c r="V1503" s="4">
        <v>34.662999999999997</v>
      </c>
      <c r="W1503" s="4"/>
      <c r="X1503" s="4"/>
      <c r="Y1503" s="4"/>
      <c r="Z1503" s="4"/>
      <c r="AA1503" s="4"/>
      <c r="AB1503" s="4"/>
      <c r="AC1503" s="2" t="b">
        <v>1</v>
      </c>
    </row>
    <row r="1504" spans="1:29" hidden="1" collapsed="1" x14ac:dyDescent="0.3">
      <c r="A1504" s="2" t="s">
        <v>5059</v>
      </c>
      <c r="B1504" s="3">
        <v>41554</v>
      </c>
      <c r="C1504" s="3">
        <v>41554</v>
      </c>
      <c r="D1504" s="4">
        <v>20.835646378885102</v>
      </c>
      <c r="E1504" s="2" t="s">
        <v>5060</v>
      </c>
      <c r="F1504" s="2" t="s">
        <v>367</v>
      </c>
      <c r="G1504" s="2" t="s">
        <v>894</v>
      </c>
      <c r="H1504" s="2" t="s">
        <v>94</v>
      </c>
      <c r="I1504" s="2" t="s">
        <v>5061</v>
      </c>
      <c r="J1504" s="2" t="s">
        <v>128</v>
      </c>
      <c r="K1504" s="2" t="s">
        <v>583</v>
      </c>
      <c r="L1504" s="2" t="s">
        <v>36</v>
      </c>
      <c r="M1504" s="2" t="s">
        <v>5062</v>
      </c>
      <c r="N1504" s="2"/>
      <c r="O1504" s="2"/>
      <c r="P1504" s="2" t="s">
        <v>40</v>
      </c>
      <c r="Q1504" s="2" t="s">
        <v>41</v>
      </c>
      <c r="R1504" s="4">
        <v>20.835646378885102</v>
      </c>
      <c r="S1504" s="2" t="s">
        <v>109</v>
      </c>
      <c r="T1504" s="4">
        <v>40</v>
      </c>
      <c r="U1504" s="4">
        <v>100</v>
      </c>
      <c r="V1504" s="4">
        <v>7989.5590000000002</v>
      </c>
      <c r="W1504" s="4"/>
      <c r="X1504" s="4"/>
      <c r="Y1504" s="4"/>
      <c r="Z1504" s="4"/>
      <c r="AA1504" s="4"/>
      <c r="AB1504" s="4"/>
      <c r="AC1504" s="2" t="b">
        <v>1</v>
      </c>
    </row>
    <row r="1505" spans="1:29" hidden="1" collapsed="1" x14ac:dyDescent="0.3">
      <c r="A1505" s="2" t="s">
        <v>5147</v>
      </c>
      <c r="B1505" s="3">
        <v>41767</v>
      </c>
      <c r="C1505" s="3">
        <v>41767</v>
      </c>
      <c r="D1505" s="4">
        <v>56.268908212560397</v>
      </c>
      <c r="E1505" s="2" t="s">
        <v>5148</v>
      </c>
      <c r="F1505" s="2" t="s">
        <v>227</v>
      </c>
      <c r="G1505" s="2" t="s">
        <v>272</v>
      </c>
      <c r="H1505" s="2" t="s">
        <v>91</v>
      </c>
      <c r="I1505" s="2" t="s">
        <v>5149</v>
      </c>
      <c r="J1505" s="2" t="s">
        <v>227</v>
      </c>
      <c r="K1505" s="2" t="s">
        <v>272</v>
      </c>
      <c r="L1505" s="2" t="s">
        <v>36</v>
      </c>
      <c r="M1505" s="2" t="s">
        <v>5150</v>
      </c>
      <c r="N1505" s="2"/>
      <c r="O1505" s="2"/>
      <c r="P1505" s="2" t="s">
        <v>40</v>
      </c>
      <c r="Q1505" s="2" t="s">
        <v>41</v>
      </c>
      <c r="R1505" s="4">
        <v>56.268908212560397</v>
      </c>
      <c r="S1505" s="2" t="s">
        <v>67</v>
      </c>
      <c r="T1505" s="4">
        <v>34</v>
      </c>
      <c r="U1505" s="4">
        <v>100</v>
      </c>
      <c r="V1505" s="4">
        <v>46.792999999999999</v>
      </c>
      <c r="W1505" s="4"/>
      <c r="X1505" s="4"/>
      <c r="Y1505" s="4"/>
      <c r="Z1505" s="4"/>
      <c r="AA1505" s="4"/>
      <c r="AB1505" s="4"/>
      <c r="AC1505" s="2" t="b">
        <v>1</v>
      </c>
    </row>
    <row r="1506" spans="1:29" hidden="1" collapsed="1" x14ac:dyDescent="0.3">
      <c r="A1506" s="2" t="s">
        <v>5193</v>
      </c>
      <c r="B1506" s="3">
        <v>41858</v>
      </c>
      <c r="C1506" s="3">
        <v>41858</v>
      </c>
      <c r="D1506" s="4">
        <v>1.7516675482847199</v>
      </c>
      <c r="E1506" s="2" t="s">
        <v>5194</v>
      </c>
      <c r="F1506" s="2" t="s">
        <v>31</v>
      </c>
      <c r="G1506" s="2" t="s">
        <v>1305</v>
      </c>
      <c r="H1506" s="2" t="s">
        <v>369</v>
      </c>
      <c r="I1506" s="2" t="s">
        <v>5195</v>
      </c>
      <c r="J1506" s="2" t="s">
        <v>31</v>
      </c>
      <c r="K1506" s="2" t="s">
        <v>254</v>
      </c>
      <c r="L1506" s="2" t="s">
        <v>115</v>
      </c>
      <c r="M1506" s="2" t="s">
        <v>5196</v>
      </c>
      <c r="N1506" s="2"/>
      <c r="O1506" s="2" t="s">
        <v>5197</v>
      </c>
      <c r="P1506" s="2" t="s">
        <v>40</v>
      </c>
      <c r="Q1506" s="2" t="s">
        <v>41</v>
      </c>
      <c r="R1506" s="4">
        <v>1.7516675482847199</v>
      </c>
      <c r="S1506" s="2" t="s">
        <v>59</v>
      </c>
      <c r="T1506" s="4">
        <v>30</v>
      </c>
      <c r="U1506" s="4">
        <v>60</v>
      </c>
      <c r="V1506" s="4">
        <v>32.917000000000002</v>
      </c>
      <c r="W1506" s="4"/>
      <c r="X1506" s="4"/>
      <c r="Y1506" s="4"/>
      <c r="Z1506" s="4"/>
      <c r="AA1506" s="4"/>
      <c r="AB1506" s="4"/>
      <c r="AC1506" s="2" t="b">
        <v>1</v>
      </c>
    </row>
    <row r="1507" spans="1:29" hidden="1" collapsed="1" x14ac:dyDescent="0.3">
      <c r="A1507" s="2" t="s">
        <v>5202</v>
      </c>
      <c r="B1507" s="3">
        <v>41884</v>
      </c>
      <c r="C1507" s="3">
        <v>41920</v>
      </c>
      <c r="D1507" s="4">
        <v>1.9570000000000001</v>
      </c>
      <c r="E1507" s="2" t="s">
        <v>5203</v>
      </c>
      <c r="F1507" s="2" t="s">
        <v>227</v>
      </c>
      <c r="G1507" s="2" t="s">
        <v>272</v>
      </c>
      <c r="H1507" s="2" t="s">
        <v>36</v>
      </c>
      <c r="I1507" s="2" t="s">
        <v>5204</v>
      </c>
      <c r="J1507" s="2" t="s">
        <v>227</v>
      </c>
      <c r="K1507" s="2" t="s">
        <v>272</v>
      </c>
      <c r="L1507" s="2" t="s">
        <v>185</v>
      </c>
      <c r="M1507" s="2" t="s">
        <v>5205</v>
      </c>
      <c r="N1507" s="2"/>
      <c r="O1507" s="2"/>
      <c r="P1507" s="2" t="s">
        <v>40</v>
      </c>
      <c r="Q1507" s="2" t="s">
        <v>41</v>
      </c>
      <c r="R1507" s="4">
        <v>1.9570000000000001</v>
      </c>
      <c r="S1507" s="2" t="s">
        <v>67</v>
      </c>
      <c r="T1507" s="4">
        <v>20</v>
      </c>
      <c r="U1507" s="4">
        <v>80</v>
      </c>
      <c r="V1507" s="4">
        <v>3.7210000000000001</v>
      </c>
      <c r="W1507" s="4"/>
      <c r="X1507" s="4"/>
      <c r="Y1507" s="4"/>
      <c r="Z1507" s="4"/>
      <c r="AA1507" s="4"/>
      <c r="AB1507" s="4"/>
      <c r="AC1507" s="2" t="b">
        <v>1</v>
      </c>
    </row>
    <row r="1508" spans="1:29" hidden="1" collapsed="1" x14ac:dyDescent="0.3">
      <c r="A1508" s="2" t="s">
        <v>5263</v>
      </c>
      <c r="B1508" s="3">
        <v>42321</v>
      </c>
      <c r="C1508" s="3">
        <v>42321</v>
      </c>
      <c r="D1508" s="4">
        <v>8.8342702364829702</v>
      </c>
      <c r="E1508" s="2" t="s">
        <v>5264</v>
      </c>
      <c r="F1508" s="2" t="s">
        <v>227</v>
      </c>
      <c r="G1508" s="2" t="s">
        <v>272</v>
      </c>
      <c r="H1508" s="2" t="s">
        <v>5265</v>
      </c>
      <c r="I1508" s="2" t="s">
        <v>5266</v>
      </c>
      <c r="J1508" s="2" t="s">
        <v>227</v>
      </c>
      <c r="K1508" s="2" t="s">
        <v>272</v>
      </c>
      <c r="L1508" s="2" t="s">
        <v>199</v>
      </c>
      <c r="M1508" s="2" t="s">
        <v>5267</v>
      </c>
      <c r="N1508" s="2"/>
      <c r="O1508" s="2"/>
      <c r="P1508" s="2" t="s">
        <v>40</v>
      </c>
      <c r="Q1508" s="2" t="s">
        <v>41</v>
      </c>
      <c r="R1508" s="4">
        <v>8.8342702364829702</v>
      </c>
      <c r="S1508" s="2" t="s">
        <v>67</v>
      </c>
      <c r="T1508" s="4">
        <v>25</v>
      </c>
      <c r="U1508" s="4">
        <v>100</v>
      </c>
      <c r="V1508" s="4"/>
      <c r="W1508" s="4"/>
      <c r="X1508" s="4"/>
      <c r="Y1508" s="4"/>
      <c r="Z1508" s="4"/>
      <c r="AA1508" s="4"/>
      <c r="AB1508" s="4"/>
      <c r="AC1508" s="2" t="b">
        <v>1</v>
      </c>
    </row>
    <row r="1509" spans="1:29" hidden="1" collapsed="1" x14ac:dyDescent="0.3">
      <c r="A1509" s="2" t="s">
        <v>5358</v>
      </c>
      <c r="B1509" s="3">
        <v>42265</v>
      </c>
      <c r="C1509" s="3">
        <v>42265</v>
      </c>
      <c r="D1509" s="4">
        <v>465.97523184411801</v>
      </c>
      <c r="E1509" s="2" t="s">
        <v>5359</v>
      </c>
      <c r="F1509" s="2" t="s">
        <v>131</v>
      </c>
      <c r="G1509" s="2" t="s">
        <v>474</v>
      </c>
      <c r="H1509" s="2" t="s">
        <v>133</v>
      </c>
      <c r="I1509" s="2" t="s">
        <v>2594</v>
      </c>
      <c r="J1509" s="2" t="s">
        <v>131</v>
      </c>
      <c r="K1509" s="2" t="s">
        <v>474</v>
      </c>
      <c r="L1509" s="2" t="s">
        <v>36</v>
      </c>
      <c r="M1509" s="2" t="s">
        <v>2595</v>
      </c>
      <c r="N1509" s="2" t="s">
        <v>324</v>
      </c>
      <c r="O1509" s="2" t="s">
        <v>517</v>
      </c>
      <c r="P1509" s="2" t="s">
        <v>40</v>
      </c>
      <c r="Q1509" s="2" t="s">
        <v>41</v>
      </c>
      <c r="R1509" s="4">
        <v>465.97523184411801</v>
      </c>
      <c r="S1509" s="2" t="s">
        <v>42</v>
      </c>
      <c r="T1509" s="4">
        <v>0</v>
      </c>
      <c r="U1509" s="4">
        <v>100</v>
      </c>
      <c r="V1509" s="4">
        <v>47068.623</v>
      </c>
      <c r="W1509" s="4"/>
      <c r="X1509" s="4"/>
      <c r="Y1509" s="4"/>
      <c r="Z1509" s="4"/>
      <c r="AA1509" s="4"/>
      <c r="AB1509" s="4"/>
      <c r="AC1509" s="2" t="b">
        <v>1</v>
      </c>
    </row>
    <row r="1510" spans="1:29" hidden="1" collapsed="1" x14ac:dyDescent="0.3">
      <c r="A1510" s="2" t="s">
        <v>5411</v>
      </c>
      <c r="B1510" s="3">
        <v>42431</v>
      </c>
      <c r="C1510" s="3">
        <v>42431</v>
      </c>
      <c r="D1510" s="4">
        <v>2237.80396837237</v>
      </c>
      <c r="E1510" s="2" t="s">
        <v>5412</v>
      </c>
      <c r="F1510" s="2" t="s">
        <v>140</v>
      </c>
      <c r="G1510" s="2" t="s">
        <v>141</v>
      </c>
      <c r="H1510" s="2" t="s">
        <v>185</v>
      </c>
      <c r="I1510" s="2" t="s">
        <v>2594</v>
      </c>
      <c r="J1510" s="2" t="s">
        <v>131</v>
      </c>
      <c r="K1510" s="2" t="s">
        <v>474</v>
      </c>
      <c r="L1510" s="2" t="s">
        <v>36</v>
      </c>
      <c r="M1510" s="2" t="s">
        <v>2595</v>
      </c>
      <c r="N1510" s="2"/>
      <c r="O1510" s="2" t="s">
        <v>324</v>
      </c>
      <c r="P1510" s="2" t="s">
        <v>40</v>
      </c>
      <c r="Q1510" s="2" t="s">
        <v>41</v>
      </c>
      <c r="R1510" s="4">
        <v>2237.80396837237</v>
      </c>
      <c r="S1510" s="2" t="s">
        <v>42</v>
      </c>
      <c r="T1510" s="4">
        <v>0</v>
      </c>
      <c r="U1510" s="4">
        <v>100</v>
      </c>
      <c r="V1510" s="4">
        <v>34829.796999999999</v>
      </c>
      <c r="W1510" s="4"/>
      <c r="X1510" s="4"/>
      <c r="Y1510" s="4"/>
      <c r="Z1510" s="4"/>
      <c r="AA1510" s="4"/>
      <c r="AB1510" s="4"/>
      <c r="AC1510" s="2" t="b">
        <v>1</v>
      </c>
    </row>
    <row r="1511" spans="1:29" collapsed="1" x14ac:dyDescent="0.3">
      <c r="A1511" s="2" t="s">
        <v>5451</v>
      </c>
      <c r="B1511" s="3">
        <v>42503</v>
      </c>
      <c r="C1511" s="3">
        <v>42503</v>
      </c>
      <c r="D1511" s="4">
        <v>12.512512512512499</v>
      </c>
      <c r="E1511" s="2" t="s">
        <v>5452</v>
      </c>
      <c r="F1511" s="2" t="s">
        <v>149</v>
      </c>
      <c r="G1511" s="2" t="s">
        <v>403</v>
      </c>
      <c r="H1511" s="2" t="s">
        <v>103</v>
      </c>
      <c r="I1511" s="2" t="s">
        <v>5453</v>
      </c>
      <c r="J1511" s="2" t="s">
        <v>149</v>
      </c>
      <c r="K1511" s="2" t="s">
        <v>150</v>
      </c>
      <c r="L1511" s="2" t="s">
        <v>115</v>
      </c>
      <c r="M1511" s="2" t="s">
        <v>5454</v>
      </c>
      <c r="N1511" s="2"/>
      <c r="O1511" s="2"/>
      <c r="P1511" s="2" t="s">
        <v>40</v>
      </c>
      <c r="Q1511" s="2" t="s">
        <v>41</v>
      </c>
      <c r="R1511" s="4">
        <v>12.512512512512499</v>
      </c>
      <c r="S1511" s="2" t="s">
        <v>109</v>
      </c>
      <c r="T1511" s="4">
        <v>0</v>
      </c>
      <c r="U1511" s="4">
        <v>100</v>
      </c>
      <c r="V1511" s="4">
        <v>185.97399999999999</v>
      </c>
      <c r="W1511" s="4"/>
      <c r="X1511" s="4"/>
      <c r="Y1511" s="4"/>
      <c r="Z1511" s="4"/>
      <c r="AA1511" s="4"/>
      <c r="AB1511" s="4"/>
      <c r="AC1511" s="2" t="b">
        <v>1</v>
      </c>
    </row>
    <row r="1512" spans="1:29" hidden="1" collapsed="1" x14ac:dyDescent="0.3">
      <c r="A1512" s="2" t="s">
        <v>5460</v>
      </c>
      <c r="B1512" s="3">
        <v>42544</v>
      </c>
      <c r="C1512" s="3">
        <v>42544</v>
      </c>
      <c r="D1512" s="4">
        <v>45.415999999999997</v>
      </c>
      <c r="E1512" s="2" t="s">
        <v>5461</v>
      </c>
      <c r="F1512" s="2" t="s">
        <v>101</v>
      </c>
      <c r="G1512" s="2" t="s">
        <v>235</v>
      </c>
      <c r="H1512" s="2" t="s">
        <v>36</v>
      </c>
      <c r="I1512" s="2" t="s">
        <v>5462</v>
      </c>
      <c r="J1512" s="2" t="s">
        <v>101</v>
      </c>
      <c r="K1512" s="2" t="s">
        <v>235</v>
      </c>
      <c r="L1512" s="2" t="s">
        <v>185</v>
      </c>
      <c r="M1512" s="2" t="s">
        <v>5463</v>
      </c>
      <c r="N1512" s="2"/>
      <c r="O1512" s="2"/>
      <c r="P1512" s="2" t="s">
        <v>40</v>
      </c>
      <c r="Q1512" s="2" t="s">
        <v>41</v>
      </c>
      <c r="R1512" s="4">
        <v>45.415999999999997</v>
      </c>
      <c r="S1512" s="2" t="s">
        <v>42</v>
      </c>
      <c r="T1512" s="4">
        <v>43.1</v>
      </c>
      <c r="U1512" s="4">
        <v>100</v>
      </c>
      <c r="V1512" s="4"/>
      <c r="W1512" s="4"/>
      <c r="X1512" s="4"/>
      <c r="Y1512" s="4"/>
      <c r="Z1512" s="4"/>
      <c r="AA1512" s="4"/>
      <c r="AB1512" s="4"/>
      <c r="AC1512" s="2" t="b">
        <v>1</v>
      </c>
    </row>
    <row r="1513" spans="1:29" hidden="1" collapsed="1" x14ac:dyDescent="0.3">
      <c r="A1513" s="2" t="s">
        <v>5490</v>
      </c>
      <c r="B1513" s="3">
        <v>42607</v>
      </c>
      <c r="C1513" s="3">
        <v>42607</v>
      </c>
      <c r="D1513" s="4">
        <v>42.133622183708802</v>
      </c>
      <c r="E1513" s="2" t="s">
        <v>5491</v>
      </c>
      <c r="F1513" s="2" t="s">
        <v>227</v>
      </c>
      <c r="G1513" s="2" t="s">
        <v>228</v>
      </c>
      <c r="H1513" s="2" t="s">
        <v>802</v>
      </c>
      <c r="I1513" s="2" t="s">
        <v>5492</v>
      </c>
      <c r="J1513" s="2" t="s">
        <v>131</v>
      </c>
      <c r="K1513" s="2" t="s">
        <v>132</v>
      </c>
      <c r="L1513" s="2" t="s">
        <v>115</v>
      </c>
      <c r="M1513" s="2" t="s">
        <v>5493</v>
      </c>
      <c r="N1513" s="2"/>
      <c r="O1513" s="2"/>
      <c r="P1513" s="2" t="s">
        <v>40</v>
      </c>
      <c r="Q1513" s="2" t="s">
        <v>41</v>
      </c>
      <c r="R1513" s="4">
        <v>42.133622183708802</v>
      </c>
      <c r="S1513" s="2" t="s">
        <v>67</v>
      </c>
      <c r="T1513" s="4">
        <v>0</v>
      </c>
      <c r="U1513" s="4">
        <v>100</v>
      </c>
      <c r="V1513" s="4"/>
      <c r="W1513" s="4"/>
      <c r="X1513" s="4"/>
      <c r="Y1513" s="4"/>
      <c r="Z1513" s="4"/>
      <c r="AA1513" s="4"/>
      <c r="AB1513" s="4"/>
      <c r="AC1513" s="2" t="b">
        <v>1</v>
      </c>
    </row>
    <row r="1514" spans="1:29" hidden="1" collapsed="1" x14ac:dyDescent="0.3">
      <c r="A1514" s="2" t="s">
        <v>5598</v>
      </c>
      <c r="B1514" s="3">
        <v>42241</v>
      </c>
      <c r="C1514" s="3">
        <v>42887</v>
      </c>
      <c r="D1514" s="4">
        <v>1.59995188143586</v>
      </c>
      <c r="E1514" s="2" t="s">
        <v>5599</v>
      </c>
      <c r="F1514" s="2" t="s">
        <v>227</v>
      </c>
      <c r="G1514" s="2" t="s">
        <v>272</v>
      </c>
      <c r="H1514" s="2" t="s">
        <v>1428</v>
      </c>
      <c r="I1514" s="2" t="s">
        <v>5266</v>
      </c>
      <c r="J1514" s="2" t="s">
        <v>227</v>
      </c>
      <c r="K1514" s="2" t="s">
        <v>272</v>
      </c>
      <c r="L1514" s="2" t="s">
        <v>199</v>
      </c>
      <c r="M1514" s="2" t="s">
        <v>5267</v>
      </c>
      <c r="N1514" s="2"/>
      <c r="O1514" s="2"/>
      <c r="P1514" s="2" t="s">
        <v>40</v>
      </c>
      <c r="Q1514" s="2" t="s">
        <v>41</v>
      </c>
      <c r="R1514" s="4">
        <v>1.59995188143586</v>
      </c>
      <c r="S1514" s="2" t="s">
        <v>42</v>
      </c>
      <c r="T1514" s="4">
        <v>25</v>
      </c>
      <c r="U1514" s="4">
        <v>50</v>
      </c>
      <c r="V1514" s="4"/>
      <c r="W1514" s="4"/>
      <c r="X1514" s="4"/>
      <c r="Y1514" s="4"/>
      <c r="Z1514" s="4"/>
      <c r="AA1514" s="4"/>
      <c r="AB1514" s="4"/>
      <c r="AC1514" s="2" t="b">
        <v>1</v>
      </c>
    </row>
    <row r="1515" spans="1:29" hidden="1" collapsed="1" x14ac:dyDescent="0.3">
      <c r="A1515" s="2" t="s">
        <v>5602</v>
      </c>
      <c r="B1515" s="3">
        <v>42941</v>
      </c>
      <c r="C1515" s="3">
        <v>42941</v>
      </c>
      <c r="D1515" s="4">
        <v>7.9233826100778897</v>
      </c>
      <c r="E1515" s="2" t="s">
        <v>5603</v>
      </c>
      <c r="F1515" s="2" t="s">
        <v>128</v>
      </c>
      <c r="G1515" s="2" t="s">
        <v>581</v>
      </c>
      <c r="H1515" s="2" t="s">
        <v>465</v>
      </c>
      <c r="I1515" s="2" t="s">
        <v>5604</v>
      </c>
      <c r="J1515" s="2" t="s">
        <v>367</v>
      </c>
      <c r="K1515" s="2" t="s">
        <v>604</v>
      </c>
      <c r="L1515" s="2" t="s">
        <v>36</v>
      </c>
      <c r="M1515" s="2" t="s">
        <v>5605</v>
      </c>
      <c r="N1515" s="2"/>
      <c r="O1515" s="2"/>
      <c r="P1515" s="2" t="s">
        <v>40</v>
      </c>
      <c r="Q1515" s="2" t="s">
        <v>41</v>
      </c>
      <c r="R1515" s="4">
        <v>7.9233826100778897</v>
      </c>
      <c r="S1515" s="2" t="s">
        <v>42</v>
      </c>
      <c r="T1515" s="4">
        <v>0</v>
      </c>
      <c r="U1515" s="4">
        <v>100</v>
      </c>
      <c r="V1515" s="4"/>
      <c r="W1515" s="4"/>
      <c r="X1515" s="4"/>
      <c r="Y1515" s="4"/>
      <c r="Z1515" s="4"/>
      <c r="AA1515" s="4"/>
      <c r="AB1515" s="4"/>
      <c r="AC1515" s="2" t="b">
        <v>1</v>
      </c>
    </row>
    <row r="1516" spans="1:29" hidden="1" collapsed="1" x14ac:dyDescent="0.3">
      <c r="A1516" s="2" t="s">
        <v>5634</v>
      </c>
      <c r="B1516" s="3">
        <v>43045</v>
      </c>
      <c r="C1516" s="3">
        <v>43045</v>
      </c>
      <c r="D1516" s="4">
        <v>143.87599531615899</v>
      </c>
      <c r="E1516" s="2" t="s">
        <v>5635</v>
      </c>
      <c r="F1516" s="2" t="s">
        <v>227</v>
      </c>
      <c r="G1516" s="2" t="s">
        <v>272</v>
      </c>
      <c r="H1516" s="2" t="s">
        <v>5340</v>
      </c>
      <c r="I1516" s="2" t="s">
        <v>5636</v>
      </c>
      <c r="J1516" s="2" t="s">
        <v>227</v>
      </c>
      <c r="K1516" s="2" t="s">
        <v>272</v>
      </c>
      <c r="L1516" s="2" t="s">
        <v>115</v>
      </c>
      <c r="M1516" s="2" t="s">
        <v>5637</v>
      </c>
      <c r="N1516" s="2"/>
      <c r="O1516" s="2"/>
      <c r="P1516" s="2" t="s">
        <v>40</v>
      </c>
      <c r="Q1516" s="2" t="s">
        <v>41</v>
      </c>
      <c r="R1516" s="4">
        <v>143.87599531615899</v>
      </c>
      <c r="S1516" s="2" t="s">
        <v>67</v>
      </c>
      <c r="T1516" s="4">
        <v>36.270000000000003</v>
      </c>
      <c r="U1516" s="4">
        <v>70.09</v>
      </c>
      <c r="V1516" s="4">
        <v>9.7949999999999999</v>
      </c>
      <c r="W1516" s="4"/>
      <c r="X1516" s="4"/>
      <c r="Y1516" s="4"/>
      <c r="Z1516" s="4"/>
      <c r="AA1516" s="4"/>
      <c r="AB1516" s="4"/>
      <c r="AC1516" s="2" t="b">
        <v>1</v>
      </c>
    </row>
    <row r="1517" spans="1:29" hidden="1" collapsed="1" x14ac:dyDescent="0.3">
      <c r="A1517" s="2" t="s">
        <v>5644</v>
      </c>
      <c r="B1517" s="3">
        <v>43069</v>
      </c>
      <c r="C1517" s="3">
        <v>43069</v>
      </c>
      <c r="D1517" s="4">
        <v>10.699395385626</v>
      </c>
      <c r="E1517" s="2" t="s">
        <v>5645</v>
      </c>
      <c r="F1517" s="2" t="s">
        <v>31</v>
      </c>
      <c r="G1517" s="2" t="s">
        <v>254</v>
      </c>
      <c r="H1517" s="2" t="s">
        <v>974</v>
      </c>
      <c r="I1517" s="2" t="s">
        <v>5646</v>
      </c>
      <c r="J1517" s="2" t="s">
        <v>227</v>
      </c>
      <c r="K1517" s="2" t="s">
        <v>272</v>
      </c>
      <c r="L1517" s="2" t="s">
        <v>439</v>
      </c>
      <c r="M1517" s="2" t="s">
        <v>5647</v>
      </c>
      <c r="N1517" s="2"/>
      <c r="O1517" s="2" t="s">
        <v>5648</v>
      </c>
      <c r="P1517" s="2" t="s">
        <v>40</v>
      </c>
      <c r="Q1517" s="2" t="s">
        <v>41</v>
      </c>
      <c r="R1517" s="4">
        <v>10.699395385626</v>
      </c>
      <c r="S1517" s="2" t="s">
        <v>59</v>
      </c>
      <c r="T1517" s="4">
        <v>45</v>
      </c>
      <c r="U1517" s="4">
        <v>100</v>
      </c>
      <c r="V1517" s="4">
        <v>98.774000000000001</v>
      </c>
      <c r="W1517" s="4"/>
      <c r="X1517" s="4"/>
      <c r="Y1517" s="4"/>
      <c r="Z1517" s="4"/>
      <c r="AA1517" s="4"/>
      <c r="AB1517" s="4"/>
      <c r="AC1517" s="2" t="b">
        <v>1</v>
      </c>
    </row>
    <row r="1518" spans="1:29" hidden="1" collapsed="1" x14ac:dyDescent="0.3">
      <c r="A1518" s="2" t="s">
        <v>5703</v>
      </c>
      <c r="B1518" s="3">
        <v>43233</v>
      </c>
      <c r="C1518" s="3">
        <v>43233</v>
      </c>
      <c r="D1518" s="4">
        <v>80.699293315534305</v>
      </c>
      <c r="E1518" s="2" t="s">
        <v>5704</v>
      </c>
      <c r="F1518" s="2" t="s">
        <v>128</v>
      </c>
      <c r="G1518" s="2" t="s">
        <v>547</v>
      </c>
      <c r="H1518" s="2" t="s">
        <v>311</v>
      </c>
      <c r="I1518" s="2" t="s">
        <v>5705</v>
      </c>
      <c r="J1518" s="2" t="s">
        <v>131</v>
      </c>
      <c r="K1518" s="2" t="s">
        <v>132</v>
      </c>
      <c r="L1518" s="2" t="s">
        <v>133</v>
      </c>
      <c r="M1518" s="2" t="s">
        <v>5706</v>
      </c>
      <c r="N1518" s="2" t="s">
        <v>5707</v>
      </c>
      <c r="O1518" s="2" t="s">
        <v>5708</v>
      </c>
      <c r="P1518" s="2" t="s">
        <v>40</v>
      </c>
      <c r="Q1518" s="2" t="s">
        <v>41</v>
      </c>
      <c r="R1518" s="4">
        <v>80.699293315534305</v>
      </c>
      <c r="S1518" s="2" t="s">
        <v>42</v>
      </c>
      <c r="T1518" s="4">
        <v>0</v>
      </c>
      <c r="U1518" s="4">
        <v>100</v>
      </c>
      <c r="V1518" s="4">
        <v>8029.7659999999996</v>
      </c>
      <c r="W1518" s="4"/>
      <c r="X1518" s="4"/>
      <c r="Y1518" s="4"/>
      <c r="Z1518" s="4"/>
      <c r="AA1518" s="4"/>
      <c r="AB1518" s="4"/>
      <c r="AC1518" s="2" t="b">
        <v>1</v>
      </c>
    </row>
    <row r="1519" spans="1:29" hidden="1" collapsed="1" x14ac:dyDescent="0.3">
      <c r="A1519" s="2" t="s">
        <v>5727</v>
      </c>
      <c r="B1519" s="3">
        <v>43118</v>
      </c>
      <c r="C1519" s="3">
        <v>43354</v>
      </c>
      <c r="D1519" s="4">
        <v>10.0004636820996</v>
      </c>
      <c r="E1519" s="2" t="s">
        <v>5728</v>
      </c>
      <c r="F1519" s="2" t="s">
        <v>482</v>
      </c>
      <c r="G1519" s="2" t="s">
        <v>483</v>
      </c>
      <c r="H1519" s="2" t="s">
        <v>48</v>
      </c>
      <c r="I1519" s="2" t="s">
        <v>2718</v>
      </c>
      <c r="J1519" s="2" t="s">
        <v>482</v>
      </c>
      <c r="K1519" s="2" t="s">
        <v>483</v>
      </c>
      <c r="L1519" s="2" t="s">
        <v>311</v>
      </c>
      <c r="M1519" s="2" t="s">
        <v>2719</v>
      </c>
      <c r="N1519" s="2"/>
      <c r="O1519" s="2"/>
      <c r="P1519" s="2" t="s">
        <v>40</v>
      </c>
      <c r="Q1519" s="2" t="s">
        <v>41</v>
      </c>
      <c r="R1519" s="4">
        <v>10.0004636820996</v>
      </c>
      <c r="S1519" s="2" t="s">
        <v>42</v>
      </c>
      <c r="T1519" s="4">
        <v>0</v>
      </c>
      <c r="U1519" s="4">
        <v>100</v>
      </c>
      <c r="V1519" s="4"/>
      <c r="W1519" s="4"/>
      <c r="X1519" s="4"/>
      <c r="Y1519" s="4"/>
      <c r="Z1519" s="4"/>
      <c r="AA1519" s="4"/>
      <c r="AB1519" s="4"/>
      <c r="AC1519" s="2" t="b">
        <v>1</v>
      </c>
    </row>
    <row r="1520" spans="1:29" collapsed="1" x14ac:dyDescent="0.3">
      <c r="A1520" s="2" t="s">
        <v>5789</v>
      </c>
      <c r="B1520" s="3">
        <v>43318</v>
      </c>
      <c r="C1520" s="3">
        <v>43318</v>
      </c>
      <c r="D1520" s="4">
        <v>30.652493262235001</v>
      </c>
      <c r="E1520" s="2" t="s">
        <v>5790</v>
      </c>
      <c r="F1520" s="2" t="s">
        <v>128</v>
      </c>
      <c r="G1520" s="2" t="s">
        <v>547</v>
      </c>
      <c r="H1520" s="2" t="s">
        <v>220</v>
      </c>
      <c r="I1520" s="2" t="s">
        <v>5791</v>
      </c>
      <c r="J1520" s="2" t="s">
        <v>149</v>
      </c>
      <c r="K1520" s="2" t="s">
        <v>150</v>
      </c>
      <c r="L1520" s="2" t="s">
        <v>115</v>
      </c>
      <c r="M1520" s="2" t="s">
        <v>5792</v>
      </c>
      <c r="N1520" s="2"/>
      <c r="O1520" s="2"/>
      <c r="P1520" s="2" t="s">
        <v>40</v>
      </c>
      <c r="Q1520" s="2" t="s">
        <v>41</v>
      </c>
      <c r="R1520" s="4">
        <v>30.652493262235001</v>
      </c>
      <c r="S1520" s="2" t="s">
        <v>42</v>
      </c>
      <c r="T1520" s="4">
        <v>0</v>
      </c>
      <c r="U1520" s="4">
        <v>100</v>
      </c>
      <c r="V1520" s="4"/>
      <c r="W1520" s="4"/>
      <c r="X1520" s="4"/>
      <c r="Y1520" s="4"/>
      <c r="Z1520" s="4"/>
      <c r="AA1520" s="4"/>
      <c r="AB1520" s="4"/>
      <c r="AC1520" s="2" t="b">
        <v>1</v>
      </c>
    </row>
    <row r="1521" spans="1:29" hidden="1" collapsed="1" x14ac:dyDescent="0.3">
      <c r="A1521" s="2" t="s">
        <v>5898</v>
      </c>
      <c r="B1521" s="3">
        <v>43825</v>
      </c>
      <c r="C1521" s="3">
        <v>43825</v>
      </c>
      <c r="D1521" s="4">
        <v>52</v>
      </c>
      <c r="E1521" s="2" t="s">
        <v>5899</v>
      </c>
      <c r="F1521" s="2" t="s">
        <v>131</v>
      </c>
      <c r="G1521" s="2" t="s">
        <v>474</v>
      </c>
      <c r="H1521" s="2" t="s">
        <v>36</v>
      </c>
      <c r="I1521" s="2" t="s">
        <v>5900</v>
      </c>
      <c r="J1521" s="2" t="s">
        <v>128</v>
      </c>
      <c r="K1521" s="2" t="s">
        <v>583</v>
      </c>
      <c r="L1521" s="2" t="s">
        <v>255</v>
      </c>
      <c r="M1521" s="2" t="s">
        <v>5901</v>
      </c>
      <c r="N1521" s="2"/>
      <c r="O1521" s="2"/>
      <c r="P1521" s="2" t="s">
        <v>40</v>
      </c>
      <c r="Q1521" s="2" t="s">
        <v>41</v>
      </c>
      <c r="R1521" s="4">
        <v>52</v>
      </c>
      <c r="S1521" s="2" t="s">
        <v>42</v>
      </c>
      <c r="T1521" s="4">
        <v>25</v>
      </c>
      <c r="U1521" s="4">
        <v>51</v>
      </c>
      <c r="V1521" s="4"/>
      <c r="W1521" s="4"/>
      <c r="X1521" s="4"/>
      <c r="Y1521" s="4"/>
      <c r="Z1521" s="4"/>
      <c r="AA1521" s="4"/>
      <c r="AB1521" s="4"/>
      <c r="AC1521" s="2" t="b">
        <v>1</v>
      </c>
    </row>
    <row r="1522" spans="1:29" hidden="1" collapsed="1" x14ac:dyDescent="0.3">
      <c r="A1522" s="2" t="s">
        <v>5939</v>
      </c>
      <c r="B1522" s="3">
        <v>43973</v>
      </c>
      <c r="C1522" s="3">
        <v>44013</v>
      </c>
      <c r="D1522" s="4">
        <v>25.000070770406602</v>
      </c>
      <c r="E1522" s="2" t="s">
        <v>5940</v>
      </c>
      <c r="F1522" s="2" t="s">
        <v>101</v>
      </c>
      <c r="G1522" s="2" t="s">
        <v>102</v>
      </c>
      <c r="H1522" s="2" t="s">
        <v>372</v>
      </c>
      <c r="I1522" s="2" t="s">
        <v>5941</v>
      </c>
      <c r="J1522" s="2" t="s">
        <v>128</v>
      </c>
      <c r="K1522" s="2" t="s">
        <v>652</v>
      </c>
      <c r="L1522" s="2" t="s">
        <v>548</v>
      </c>
      <c r="M1522" s="2" t="s">
        <v>5942</v>
      </c>
      <c r="N1522" s="2"/>
      <c r="O1522" s="2"/>
      <c r="P1522" s="2" t="s">
        <v>40</v>
      </c>
      <c r="Q1522" s="2" t="s">
        <v>41</v>
      </c>
      <c r="R1522" s="4">
        <v>25.000070770406602</v>
      </c>
      <c r="S1522" s="2" t="s">
        <v>42</v>
      </c>
      <c r="T1522" s="4">
        <v>17.3</v>
      </c>
      <c r="U1522" s="4">
        <v>50.1</v>
      </c>
      <c r="V1522" s="4"/>
      <c r="W1522" s="4"/>
      <c r="X1522" s="4"/>
      <c r="Y1522" s="4"/>
      <c r="Z1522" s="4"/>
      <c r="AA1522" s="4"/>
      <c r="AB1522" s="4"/>
      <c r="AC1522" s="2" t="b">
        <v>1</v>
      </c>
    </row>
    <row r="1523" spans="1:29" collapsed="1" x14ac:dyDescent="0.3">
      <c r="A1523" s="2" t="s">
        <v>746</v>
      </c>
      <c r="B1523" s="3">
        <v>41822</v>
      </c>
      <c r="C1523" s="3">
        <v>41822</v>
      </c>
      <c r="D1523" s="4">
        <v>1120.0349669453101</v>
      </c>
      <c r="E1523" s="2" t="s">
        <v>747</v>
      </c>
      <c r="F1523" s="2" t="s">
        <v>367</v>
      </c>
      <c r="G1523" s="2" t="s">
        <v>748</v>
      </c>
      <c r="H1523" s="2" t="s">
        <v>220</v>
      </c>
      <c r="I1523" s="2" t="s">
        <v>749</v>
      </c>
      <c r="J1523" s="2" t="s">
        <v>367</v>
      </c>
      <c r="K1523" s="2" t="s">
        <v>750</v>
      </c>
      <c r="L1523" s="2" t="s">
        <v>48</v>
      </c>
      <c r="M1523" s="2" t="s">
        <v>751</v>
      </c>
      <c r="N1523" s="2" t="s">
        <v>752</v>
      </c>
      <c r="O1523" s="2" t="s">
        <v>753</v>
      </c>
      <c r="P1523" s="2" t="s">
        <v>40</v>
      </c>
      <c r="Q1523" s="2" t="s">
        <v>41</v>
      </c>
      <c r="R1523" s="4">
        <v>1120.0349669453101</v>
      </c>
      <c r="S1523" s="2" t="s">
        <v>42</v>
      </c>
      <c r="T1523" s="4">
        <v>0</v>
      </c>
      <c r="U1523" s="4">
        <v>100</v>
      </c>
      <c r="V1523" s="4">
        <v>4861.1009999999997</v>
      </c>
      <c r="W1523" s="4"/>
      <c r="X1523" s="4"/>
      <c r="Y1523" s="4">
        <v>381.342606592077</v>
      </c>
      <c r="Z1523" s="4">
        <v>671.32391346180304</v>
      </c>
      <c r="AA1523" s="4">
        <v>671.32391346180304</v>
      </c>
      <c r="AB1523" s="4"/>
      <c r="AC1523" s="2" t="b">
        <v>1</v>
      </c>
    </row>
    <row r="1524" spans="1:29" collapsed="1" x14ac:dyDescent="0.3">
      <c r="A1524" s="2" t="s">
        <v>1440</v>
      </c>
      <c r="B1524" s="3">
        <v>43818</v>
      </c>
      <c r="C1524" s="3">
        <v>43818</v>
      </c>
      <c r="D1524" s="4">
        <v>335.09306147832302</v>
      </c>
      <c r="E1524" s="2" t="s">
        <v>1441</v>
      </c>
      <c r="F1524" s="2" t="s">
        <v>367</v>
      </c>
      <c r="G1524" s="2" t="s">
        <v>816</v>
      </c>
      <c r="H1524" s="2" t="s">
        <v>210</v>
      </c>
      <c r="I1524" s="2" t="s">
        <v>1442</v>
      </c>
      <c r="J1524" s="2" t="s">
        <v>367</v>
      </c>
      <c r="K1524" s="2" t="s">
        <v>816</v>
      </c>
      <c r="L1524" s="2" t="s">
        <v>444</v>
      </c>
      <c r="M1524" s="2" t="s">
        <v>1443</v>
      </c>
      <c r="N1524" s="2" t="s">
        <v>1444</v>
      </c>
      <c r="O1524" s="2" t="s">
        <v>1445</v>
      </c>
      <c r="P1524" s="2" t="s">
        <v>40</v>
      </c>
      <c r="Q1524" s="2" t="s">
        <v>41</v>
      </c>
      <c r="R1524" s="4">
        <v>291.62735429992898</v>
      </c>
      <c r="S1524" s="2" t="s">
        <v>42</v>
      </c>
      <c r="T1524" s="4">
        <v>0.441</v>
      </c>
      <c r="U1524" s="4">
        <v>72.894000000000005</v>
      </c>
      <c r="V1524" s="4">
        <v>1333.462</v>
      </c>
      <c r="W1524" s="4"/>
      <c r="X1524" s="4"/>
      <c r="Y1524" s="4">
        <v>24.878429213689301</v>
      </c>
      <c r="Z1524" s="4">
        <v>229.04272282399501</v>
      </c>
      <c r="AA1524" s="4">
        <v>116.06092263704799</v>
      </c>
      <c r="AB1524" s="4">
        <v>338.58602097619098</v>
      </c>
      <c r="AC1524" s="2" t="b">
        <v>1</v>
      </c>
    </row>
    <row r="1525" spans="1:29" collapsed="1" x14ac:dyDescent="0.3">
      <c r="A1525" s="2" t="s">
        <v>1989</v>
      </c>
      <c r="B1525" s="3">
        <v>41841</v>
      </c>
      <c r="C1525" s="3">
        <v>41841</v>
      </c>
      <c r="D1525" s="4">
        <v>35.058419429869602</v>
      </c>
      <c r="E1525" s="2" t="s">
        <v>1990</v>
      </c>
      <c r="F1525" s="2" t="s">
        <v>367</v>
      </c>
      <c r="G1525" s="2" t="s">
        <v>368</v>
      </c>
      <c r="H1525" s="2" t="s">
        <v>444</v>
      </c>
      <c r="I1525" s="2" t="s">
        <v>1991</v>
      </c>
      <c r="J1525" s="2" t="s">
        <v>367</v>
      </c>
      <c r="K1525" s="2" t="s">
        <v>816</v>
      </c>
      <c r="L1525" s="2" t="s">
        <v>48</v>
      </c>
      <c r="M1525" s="2" t="s">
        <v>1992</v>
      </c>
      <c r="N1525" s="2"/>
      <c r="O1525" s="2" t="s">
        <v>1993</v>
      </c>
      <c r="P1525" s="2" t="s">
        <v>40</v>
      </c>
      <c r="Q1525" s="2" t="s">
        <v>41</v>
      </c>
      <c r="R1525" s="4">
        <v>35.058419429869602</v>
      </c>
      <c r="S1525" s="2" t="s">
        <v>739</v>
      </c>
      <c r="T1525" s="4">
        <v>0</v>
      </c>
      <c r="U1525" s="4">
        <v>100</v>
      </c>
      <c r="V1525" s="4">
        <v>75.195999999999998</v>
      </c>
      <c r="W1525" s="4"/>
      <c r="X1525" s="4"/>
      <c r="Y1525" s="4"/>
      <c r="Z1525" s="4">
        <v>46.380954999037897</v>
      </c>
      <c r="AA1525" s="4">
        <v>30.548148555405898</v>
      </c>
      <c r="AB1525" s="4"/>
      <c r="AC1525" s="2" t="b">
        <v>1</v>
      </c>
    </row>
    <row r="1526" spans="1:29" hidden="1" collapsed="1" x14ac:dyDescent="0.3">
      <c r="A1526" s="2" t="s">
        <v>6068</v>
      </c>
      <c r="B1526" s="3">
        <v>44379</v>
      </c>
      <c r="C1526" s="3">
        <v>44379</v>
      </c>
      <c r="D1526" s="4">
        <v>41.255364806867</v>
      </c>
      <c r="E1526" s="2" t="s">
        <v>6069</v>
      </c>
      <c r="F1526" s="2" t="s">
        <v>31</v>
      </c>
      <c r="G1526" s="2" t="s">
        <v>35</v>
      </c>
      <c r="H1526" s="2" t="s">
        <v>475</v>
      </c>
      <c r="I1526" s="2" t="s">
        <v>6070</v>
      </c>
      <c r="J1526" s="2" t="s">
        <v>31</v>
      </c>
      <c r="K1526" s="2" t="s">
        <v>35</v>
      </c>
      <c r="L1526" s="2" t="s">
        <v>36</v>
      </c>
      <c r="M1526" s="2" t="s">
        <v>6071</v>
      </c>
      <c r="N1526" s="2" t="s">
        <v>6072</v>
      </c>
      <c r="O1526" s="2"/>
      <c r="P1526" s="2" t="s">
        <v>40</v>
      </c>
      <c r="Q1526" s="2" t="s">
        <v>41</v>
      </c>
      <c r="R1526" s="4">
        <v>41.255364806867</v>
      </c>
      <c r="S1526" s="2" t="s">
        <v>42</v>
      </c>
      <c r="T1526" s="4">
        <v>30</v>
      </c>
      <c r="U1526" s="4">
        <v>100</v>
      </c>
      <c r="V1526" s="4"/>
      <c r="W1526" s="4"/>
      <c r="X1526" s="4"/>
      <c r="Y1526" s="4"/>
      <c r="Z1526" s="4"/>
      <c r="AA1526" s="4"/>
      <c r="AB1526" s="4"/>
      <c r="AC1526" s="2" t="b">
        <v>1</v>
      </c>
    </row>
    <row r="1527" spans="1:29" hidden="1" collapsed="1" x14ac:dyDescent="0.3">
      <c r="A1527" s="2" t="s">
        <v>6073</v>
      </c>
      <c r="B1527" s="3">
        <v>44390</v>
      </c>
      <c r="C1527" s="3">
        <v>44390</v>
      </c>
      <c r="D1527" s="4">
        <v>3123.7999408108899</v>
      </c>
      <c r="E1527" s="2" t="s">
        <v>6074</v>
      </c>
      <c r="F1527" s="2" t="s">
        <v>128</v>
      </c>
      <c r="G1527" s="2" t="s">
        <v>547</v>
      </c>
      <c r="H1527" s="2" t="s">
        <v>548</v>
      </c>
      <c r="I1527" s="2" t="s">
        <v>6075</v>
      </c>
      <c r="J1527" s="2" t="s">
        <v>31</v>
      </c>
      <c r="K1527" s="2" t="s">
        <v>310</v>
      </c>
      <c r="L1527" s="2" t="s">
        <v>548</v>
      </c>
      <c r="M1527" s="2" t="s">
        <v>6076</v>
      </c>
      <c r="N1527" s="2" t="s">
        <v>324</v>
      </c>
      <c r="O1527" s="2" t="s">
        <v>6077</v>
      </c>
      <c r="P1527" s="2" t="s">
        <v>40</v>
      </c>
      <c r="Q1527" s="2" t="s">
        <v>41</v>
      </c>
      <c r="R1527" s="4">
        <v>3123.7999408108899</v>
      </c>
      <c r="S1527" s="2" t="s">
        <v>59</v>
      </c>
      <c r="T1527" s="4">
        <v>0</v>
      </c>
      <c r="U1527" s="4">
        <v>100</v>
      </c>
      <c r="V1527" s="4">
        <v>345.34500000000003</v>
      </c>
      <c r="W1527" s="4"/>
      <c r="X1527" s="4"/>
      <c r="Y1527" s="4"/>
      <c r="Z1527" s="4"/>
      <c r="AA1527" s="4"/>
      <c r="AB1527" s="4"/>
      <c r="AC1527" s="2" t="b">
        <v>1</v>
      </c>
    </row>
    <row r="1528" spans="1:29" hidden="1" collapsed="1" x14ac:dyDescent="0.3">
      <c r="A1528" s="2" t="s">
        <v>2489</v>
      </c>
      <c r="B1528" s="3">
        <v>42326</v>
      </c>
      <c r="C1528" s="3">
        <v>42326</v>
      </c>
      <c r="D1528" s="4">
        <v>10.609</v>
      </c>
      <c r="E1528" s="2" t="s">
        <v>2490</v>
      </c>
      <c r="F1528" s="2" t="s">
        <v>367</v>
      </c>
      <c r="G1528" s="2" t="s">
        <v>816</v>
      </c>
      <c r="H1528" s="2" t="s">
        <v>36</v>
      </c>
      <c r="I1528" s="2" t="s">
        <v>2491</v>
      </c>
      <c r="J1528" s="2" t="s">
        <v>367</v>
      </c>
      <c r="K1528" s="2" t="s">
        <v>452</v>
      </c>
      <c r="L1528" s="2" t="s">
        <v>115</v>
      </c>
      <c r="M1528" s="2" t="s">
        <v>2492</v>
      </c>
      <c r="N1528" s="2"/>
      <c r="O1528" s="2"/>
      <c r="P1528" s="2" t="s">
        <v>40</v>
      </c>
      <c r="Q1528" s="2" t="s">
        <v>41</v>
      </c>
      <c r="R1528" s="4">
        <v>10.609</v>
      </c>
      <c r="S1528" s="2" t="s">
        <v>59</v>
      </c>
      <c r="T1528" s="4">
        <v>0</v>
      </c>
      <c r="U1528" s="4">
        <v>100</v>
      </c>
      <c r="V1528" s="4">
        <v>142.941</v>
      </c>
      <c r="W1528" s="4"/>
      <c r="X1528" s="4"/>
      <c r="Y1528" s="4"/>
      <c r="Z1528" s="4">
        <v>8.5649999999999995</v>
      </c>
      <c r="AA1528" s="4">
        <v>7.3979999999999997</v>
      </c>
      <c r="AB1528" s="4"/>
      <c r="AC1528" s="2" t="b">
        <v>1</v>
      </c>
    </row>
    <row r="1529" spans="1:29" hidden="1" collapsed="1" x14ac:dyDescent="0.3">
      <c r="A1529" s="2" t="s">
        <v>2867</v>
      </c>
      <c r="B1529" s="3">
        <v>44260</v>
      </c>
      <c r="C1529" s="3">
        <v>44260</v>
      </c>
      <c r="D1529" s="4">
        <v>9.5006530135882397</v>
      </c>
      <c r="E1529" s="2" t="s">
        <v>2868</v>
      </c>
      <c r="F1529" s="2" t="s">
        <v>367</v>
      </c>
      <c r="G1529" s="2" t="s">
        <v>604</v>
      </c>
      <c r="H1529" s="2" t="s">
        <v>115</v>
      </c>
      <c r="I1529" s="2" t="s">
        <v>2869</v>
      </c>
      <c r="J1529" s="2" t="s">
        <v>367</v>
      </c>
      <c r="K1529" s="2" t="s">
        <v>604</v>
      </c>
      <c r="L1529" s="2" t="s">
        <v>311</v>
      </c>
      <c r="M1529" s="2" t="s">
        <v>2870</v>
      </c>
      <c r="N1529" s="2"/>
      <c r="O1529" s="2"/>
      <c r="P1529" s="2" t="s">
        <v>40</v>
      </c>
      <c r="Q1529" s="2" t="s">
        <v>41</v>
      </c>
      <c r="R1529" s="4">
        <v>9.5006530135882397</v>
      </c>
      <c r="S1529" s="2" t="s">
        <v>59</v>
      </c>
      <c r="T1529" s="4">
        <v>0</v>
      </c>
      <c r="U1529" s="4">
        <v>100</v>
      </c>
      <c r="V1529" s="4">
        <v>21.381</v>
      </c>
      <c r="W1529" s="4"/>
      <c r="X1529" s="4"/>
      <c r="Y1529" s="4"/>
      <c r="Z1529" s="4">
        <v>0.77989386500024804</v>
      </c>
      <c r="AA1529" s="4">
        <v>0.65590437930863499</v>
      </c>
      <c r="AB1529" s="4"/>
      <c r="AC1529" s="2" t="b">
        <v>1</v>
      </c>
    </row>
    <row r="1530" spans="1:29" hidden="1" collapsed="1" x14ac:dyDescent="0.3">
      <c r="A1530" s="2" t="s">
        <v>6105</v>
      </c>
      <c r="B1530" s="3">
        <v>44459</v>
      </c>
      <c r="C1530" s="3">
        <v>44459</v>
      </c>
      <c r="D1530" s="4">
        <v>2.8878623018478602</v>
      </c>
      <c r="E1530" s="2" t="s">
        <v>6106</v>
      </c>
      <c r="F1530" s="2" t="s">
        <v>131</v>
      </c>
      <c r="G1530" s="2" t="s">
        <v>132</v>
      </c>
      <c r="H1530" s="2" t="s">
        <v>105</v>
      </c>
      <c r="I1530" s="2" t="s">
        <v>6107</v>
      </c>
      <c r="J1530" s="2" t="s">
        <v>31</v>
      </c>
      <c r="K1530" s="2" t="s">
        <v>254</v>
      </c>
      <c r="L1530" s="2" t="s">
        <v>397</v>
      </c>
      <c r="M1530" s="2" t="s">
        <v>6108</v>
      </c>
      <c r="N1530" s="2"/>
      <c r="O1530" s="2"/>
      <c r="P1530" s="2" t="s">
        <v>40</v>
      </c>
      <c r="Q1530" s="2" t="s">
        <v>41</v>
      </c>
      <c r="R1530" s="4">
        <v>2.8878623018478602</v>
      </c>
      <c r="S1530" s="2" t="s">
        <v>42</v>
      </c>
      <c r="T1530" s="4">
        <v>0</v>
      </c>
      <c r="U1530" s="4">
        <v>100</v>
      </c>
      <c r="V1530" s="4"/>
      <c r="W1530" s="4"/>
      <c r="X1530" s="4"/>
      <c r="Y1530" s="4"/>
      <c r="Z1530" s="4"/>
      <c r="AA1530" s="4"/>
      <c r="AB1530" s="4"/>
      <c r="AC1530" s="2" t="b">
        <v>1</v>
      </c>
    </row>
    <row r="1531" spans="1:29" hidden="1" collapsed="1" x14ac:dyDescent="0.3">
      <c r="A1531" s="2" t="s">
        <v>6136</v>
      </c>
      <c r="B1531" s="3">
        <v>44712</v>
      </c>
      <c r="C1531" s="3">
        <v>44712</v>
      </c>
      <c r="D1531" s="4">
        <v>700.00379501840598</v>
      </c>
      <c r="E1531" s="2" t="s">
        <v>6137</v>
      </c>
      <c r="F1531" s="2" t="s">
        <v>31</v>
      </c>
      <c r="G1531" s="2" t="s">
        <v>32</v>
      </c>
      <c r="H1531" s="2" t="s">
        <v>115</v>
      </c>
      <c r="I1531" s="2" t="s">
        <v>6138</v>
      </c>
      <c r="J1531" s="2" t="s">
        <v>31</v>
      </c>
      <c r="K1531" s="2" t="s">
        <v>32</v>
      </c>
      <c r="L1531" s="2" t="s">
        <v>36</v>
      </c>
      <c r="M1531" s="2" t="s">
        <v>6139</v>
      </c>
      <c r="N1531" s="2" t="s">
        <v>6140</v>
      </c>
      <c r="O1531" s="2" t="s">
        <v>245</v>
      </c>
      <c r="P1531" s="2" t="s">
        <v>40</v>
      </c>
      <c r="Q1531" s="2" t="s">
        <v>41</v>
      </c>
      <c r="R1531" s="4">
        <v>700.00379501840598</v>
      </c>
      <c r="S1531" s="2" t="s">
        <v>109</v>
      </c>
      <c r="T1531" s="4">
        <v>0</v>
      </c>
      <c r="U1531" s="4">
        <v>100</v>
      </c>
      <c r="V1531" s="4"/>
      <c r="W1531" s="4"/>
      <c r="X1531" s="4"/>
      <c r="Y1531" s="4">
        <v>2899.2</v>
      </c>
      <c r="Z1531" s="4"/>
      <c r="AA1531" s="4"/>
      <c r="AB1531" s="4"/>
      <c r="AC1531" s="2" t="b">
        <v>1</v>
      </c>
    </row>
    <row r="1532" spans="1:29" hidden="1" collapsed="1" x14ac:dyDescent="0.3">
      <c r="A1532" s="2" t="s">
        <v>3020</v>
      </c>
      <c r="B1532" s="3">
        <v>38342</v>
      </c>
      <c r="C1532" s="3">
        <v>38342</v>
      </c>
      <c r="D1532" s="4">
        <v>19.578582824234399</v>
      </c>
      <c r="E1532" s="2" t="s">
        <v>3021</v>
      </c>
      <c r="F1532" s="2" t="s">
        <v>367</v>
      </c>
      <c r="G1532" s="2" t="s">
        <v>604</v>
      </c>
      <c r="H1532" s="2" t="s">
        <v>115</v>
      </c>
      <c r="I1532" s="2" t="s">
        <v>3022</v>
      </c>
      <c r="J1532" s="2" t="s">
        <v>367</v>
      </c>
      <c r="K1532" s="2" t="s">
        <v>604</v>
      </c>
      <c r="L1532" s="2" t="s">
        <v>36</v>
      </c>
      <c r="M1532" s="2" t="s">
        <v>3023</v>
      </c>
      <c r="N1532" s="2"/>
      <c r="O1532" s="2"/>
      <c r="P1532" s="2" t="s">
        <v>40</v>
      </c>
      <c r="Q1532" s="2" t="s">
        <v>41</v>
      </c>
      <c r="R1532" s="4">
        <v>19.5805284252306</v>
      </c>
      <c r="S1532" s="2" t="s">
        <v>59</v>
      </c>
      <c r="T1532" s="4">
        <v>49</v>
      </c>
      <c r="U1532" s="4">
        <v>100</v>
      </c>
      <c r="V1532" s="4">
        <v>346.20600000000002</v>
      </c>
      <c r="W1532" s="4"/>
      <c r="X1532" s="4"/>
      <c r="Y1532" s="4"/>
      <c r="Z1532" s="4">
        <v>1.5645045214179999E-3</v>
      </c>
      <c r="AA1532" s="4">
        <v>3.1290090428359998E-3</v>
      </c>
      <c r="AB1532" s="4"/>
      <c r="AC1532" s="2" t="b">
        <v>1</v>
      </c>
    </row>
    <row r="1533" spans="1:29" hidden="1" collapsed="1" x14ac:dyDescent="0.3">
      <c r="A1533" s="2" t="s">
        <v>6247</v>
      </c>
      <c r="B1533" s="3">
        <v>44986</v>
      </c>
      <c r="C1533" s="3">
        <v>44986</v>
      </c>
      <c r="D1533" s="4">
        <v>1.75</v>
      </c>
      <c r="E1533" s="2" t="s">
        <v>6248</v>
      </c>
      <c r="F1533" s="2" t="s">
        <v>131</v>
      </c>
      <c r="G1533" s="2" t="s">
        <v>132</v>
      </c>
      <c r="H1533" s="2" t="s">
        <v>350</v>
      </c>
      <c r="I1533" s="2" t="s">
        <v>6249</v>
      </c>
      <c r="J1533" s="2" t="s">
        <v>112</v>
      </c>
      <c r="K1533" s="2" t="s">
        <v>371</v>
      </c>
      <c r="L1533" s="2" t="s">
        <v>91</v>
      </c>
      <c r="M1533" s="2" t="s">
        <v>6250</v>
      </c>
      <c r="N1533" s="2"/>
      <c r="O1533" s="2"/>
      <c r="P1533" s="2" t="s">
        <v>40</v>
      </c>
      <c r="Q1533" s="2" t="s">
        <v>41</v>
      </c>
      <c r="R1533" s="4">
        <v>1.75</v>
      </c>
      <c r="S1533" s="2" t="s">
        <v>67</v>
      </c>
      <c r="T1533" s="4">
        <v>0</v>
      </c>
      <c r="U1533" s="4">
        <v>100</v>
      </c>
      <c r="V1533" s="4"/>
      <c r="W1533" s="4"/>
      <c r="X1533" s="4"/>
      <c r="Y1533" s="4"/>
      <c r="Z1533" s="4"/>
      <c r="AA1533" s="4"/>
      <c r="AB1533" s="4"/>
      <c r="AC1533" s="2" t="b">
        <v>1</v>
      </c>
    </row>
    <row r="1534" spans="1:29" collapsed="1" x14ac:dyDescent="0.3">
      <c r="A1534" s="2" t="s">
        <v>5667</v>
      </c>
      <c r="B1534" s="3">
        <v>43124</v>
      </c>
      <c r="C1534" s="3">
        <v>43124</v>
      </c>
      <c r="D1534" s="4">
        <v>6.0402602033915</v>
      </c>
      <c r="E1534" s="2" t="s">
        <v>5668</v>
      </c>
      <c r="F1534" s="2" t="s">
        <v>367</v>
      </c>
      <c r="G1534" s="2" t="s">
        <v>750</v>
      </c>
      <c r="H1534" s="2" t="s">
        <v>46</v>
      </c>
      <c r="I1534" s="2" t="s">
        <v>5669</v>
      </c>
      <c r="J1534" s="2" t="s">
        <v>367</v>
      </c>
      <c r="K1534" s="2" t="s">
        <v>452</v>
      </c>
      <c r="L1534" s="2" t="s">
        <v>115</v>
      </c>
      <c r="M1534" s="2" t="s">
        <v>5670</v>
      </c>
      <c r="N1534" s="2"/>
      <c r="O1534" s="2"/>
      <c r="P1534" s="2" t="s">
        <v>40</v>
      </c>
      <c r="Q1534" s="2" t="s">
        <v>41</v>
      </c>
      <c r="R1534" s="4">
        <v>6.0402602033915</v>
      </c>
      <c r="S1534" s="2" t="s">
        <v>739</v>
      </c>
      <c r="T1534" s="4">
        <v>0</v>
      </c>
      <c r="U1534" s="4">
        <v>98.45</v>
      </c>
      <c r="V1534" s="4">
        <v>225.22900000000001</v>
      </c>
      <c r="W1534" s="4"/>
      <c r="X1534" s="4"/>
      <c r="Y1534" s="4"/>
      <c r="Z1534" s="4"/>
      <c r="AA1534" s="4"/>
      <c r="AB1534" s="4"/>
      <c r="AC1534" s="2" t="b">
        <v>1</v>
      </c>
    </row>
    <row r="1535" spans="1:29" hidden="1" collapsed="1" x14ac:dyDescent="0.3">
      <c r="A1535" s="2" t="s">
        <v>6373</v>
      </c>
      <c r="B1535" s="3">
        <v>45433</v>
      </c>
      <c r="C1535" s="3">
        <v>45433</v>
      </c>
      <c r="D1535" s="4">
        <v>1.8395443989826401</v>
      </c>
      <c r="E1535" s="2" t="s">
        <v>6374</v>
      </c>
      <c r="F1535" s="2" t="s">
        <v>128</v>
      </c>
      <c r="G1535" s="2" t="s">
        <v>547</v>
      </c>
      <c r="H1535" s="2" t="s">
        <v>372</v>
      </c>
      <c r="I1535" s="2" t="s">
        <v>6375</v>
      </c>
      <c r="J1535" s="2" t="s">
        <v>227</v>
      </c>
      <c r="K1535" s="2" t="s">
        <v>576</v>
      </c>
      <c r="L1535" s="2" t="s">
        <v>372</v>
      </c>
      <c r="M1535" s="2" t="s">
        <v>6376</v>
      </c>
      <c r="N1535" s="2"/>
      <c r="O1535" s="2"/>
      <c r="P1535" s="2" t="s">
        <v>40</v>
      </c>
      <c r="Q1535" s="2" t="s">
        <v>41</v>
      </c>
      <c r="R1535" s="4">
        <v>1.8395443989826401</v>
      </c>
      <c r="S1535" s="2" t="s">
        <v>42</v>
      </c>
      <c r="T1535" s="4">
        <v>43.04</v>
      </c>
      <c r="U1535" s="4">
        <v>51.04</v>
      </c>
      <c r="V1535" s="4"/>
      <c r="W1535" s="4"/>
      <c r="X1535" s="4"/>
      <c r="Y1535" s="4"/>
      <c r="Z1535" s="4"/>
      <c r="AA1535" s="4"/>
      <c r="AB1535" s="4"/>
      <c r="AC1535" s="2" t="b">
        <v>1</v>
      </c>
    </row>
    <row r="1536" spans="1:29" hidden="1" collapsed="1" x14ac:dyDescent="0.3">
      <c r="A1536" s="2" t="s">
        <v>6389</v>
      </c>
      <c r="B1536" s="3">
        <v>45467</v>
      </c>
      <c r="C1536" s="3">
        <v>45467</v>
      </c>
      <c r="D1536" s="4">
        <v>7.0103695048926502</v>
      </c>
      <c r="E1536" s="2" t="s">
        <v>6390</v>
      </c>
      <c r="F1536" s="2" t="s">
        <v>140</v>
      </c>
      <c r="G1536" s="2" t="s">
        <v>1863</v>
      </c>
      <c r="H1536" s="2" t="s">
        <v>185</v>
      </c>
      <c r="I1536" s="2" t="s">
        <v>6391</v>
      </c>
      <c r="J1536" s="2" t="s">
        <v>140</v>
      </c>
      <c r="K1536" s="2" t="s">
        <v>141</v>
      </c>
      <c r="L1536" s="2" t="s">
        <v>36</v>
      </c>
      <c r="M1536" s="2" t="s">
        <v>6392</v>
      </c>
      <c r="N1536" s="2"/>
      <c r="O1536" s="2"/>
      <c r="P1536" s="2" t="s">
        <v>40</v>
      </c>
      <c r="Q1536" s="2" t="s">
        <v>41</v>
      </c>
      <c r="R1536" s="4">
        <v>7.0103695048926502</v>
      </c>
      <c r="S1536" s="2" t="s">
        <v>42</v>
      </c>
      <c r="T1536" s="4">
        <v>47.4</v>
      </c>
      <c r="U1536" s="4">
        <v>55.4</v>
      </c>
      <c r="V1536" s="4"/>
      <c r="W1536" s="4"/>
      <c r="X1536" s="4"/>
      <c r="Y1536" s="4"/>
      <c r="Z1536" s="4"/>
      <c r="AA1536" s="4"/>
      <c r="AB1536" s="4"/>
      <c r="AC1536" s="2" t="b">
        <v>1</v>
      </c>
    </row>
    <row r="1537" spans="1:29" hidden="1" collapsed="1" x14ac:dyDescent="0.3">
      <c r="A1537" s="2" t="s">
        <v>6393</v>
      </c>
      <c r="B1537" s="3">
        <v>45436</v>
      </c>
      <c r="C1537" s="3">
        <v>45436</v>
      </c>
      <c r="D1537" s="4">
        <v>3.4919342903655499</v>
      </c>
      <c r="E1537" s="2" t="s">
        <v>6394</v>
      </c>
      <c r="F1537" s="2" t="s">
        <v>367</v>
      </c>
      <c r="G1537" s="2" t="s">
        <v>604</v>
      </c>
      <c r="H1537" s="2" t="s">
        <v>548</v>
      </c>
      <c r="I1537" s="2" t="s">
        <v>6395</v>
      </c>
      <c r="J1537" s="2" t="s">
        <v>367</v>
      </c>
      <c r="K1537" s="2" t="s">
        <v>816</v>
      </c>
      <c r="L1537" s="2" t="s">
        <v>185</v>
      </c>
      <c r="M1537" s="2" t="s">
        <v>6396</v>
      </c>
      <c r="N1537" s="2"/>
      <c r="O1537" s="2" t="s">
        <v>6397</v>
      </c>
      <c r="P1537" s="2" t="s">
        <v>40</v>
      </c>
      <c r="Q1537" s="2" t="s">
        <v>41</v>
      </c>
      <c r="R1537" s="4">
        <v>3.4919342903655499</v>
      </c>
      <c r="S1537" s="2" t="s">
        <v>67</v>
      </c>
      <c r="T1537" s="4">
        <v>5</v>
      </c>
      <c r="U1537" s="4">
        <v>100</v>
      </c>
      <c r="V1537" s="4"/>
      <c r="W1537" s="4"/>
      <c r="X1537" s="4"/>
      <c r="Y1537" s="4"/>
      <c r="Z1537" s="4"/>
      <c r="AA1537" s="4"/>
      <c r="AB1537" s="4"/>
      <c r="AC1537" s="2" t="b">
        <v>1</v>
      </c>
    </row>
    <row r="1538" spans="1:29" hidden="1" collapsed="1" x14ac:dyDescent="0.3">
      <c r="A1538" s="2" t="s">
        <v>6398</v>
      </c>
      <c r="B1538" s="3">
        <v>45468</v>
      </c>
      <c r="C1538" s="3">
        <v>45468</v>
      </c>
      <c r="D1538" s="4">
        <v>110.998973006555</v>
      </c>
      <c r="E1538" s="2" t="s">
        <v>6399</v>
      </c>
      <c r="F1538" s="2" t="s">
        <v>149</v>
      </c>
      <c r="G1538" s="2" t="s">
        <v>403</v>
      </c>
      <c r="H1538" s="2" t="s">
        <v>115</v>
      </c>
      <c r="I1538" s="2" t="s">
        <v>402</v>
      </c>
      <c r="J1538" s="2" t="s">
        <v>149</v>
      </c>
      <c r="K1538" s="2" t="s">
        <v>403</v>
      </c>
      <c r="L1538" s="2" t="s">
        <v>36</v>
      </c>
      <c r="M1538" s="2" t="s">
        <v>404</v>
      </c>
      <c r="N1538" s="2"/>
      <c r="O1538" s="2"/>
      <c r="P1538" s="2" t="s">
        <v>40</v>
      </c>
      <c r="Q1538" s="2" t="s">
        <v>41</v>
      </c>
      <c r="R1538" s="4">
        <v>110.998973006555</v>
      </c>
      <c r="S1538" s="2" t="s">
        <v>42</v>
      </c>
      <c r="T1538" s="4">
        <v>10</v>
      </c>
      <c r="U1538" s="4">
        <v>100</v>
      </c>
      <c r="V1538" s="4"/>
      <c r="W1538" s="4"/>
      <c r="X1538" s="4"/>
      <c r="Y1538" s="4"/>
      <c r="Z1538" s="4"/>
      <c r="AA1538" s="4"/>
      <c r="AB1538" s="4"/>
      <c r="AC1538" s="2" t="b">
        <v>1</v>
      </c>
    </row>
    <row r="1539" spans="1:29" hidden="1" collapsed="1" x14ac:dyDescent="0.3">
      <c r="A1539" s="2" t="s">
        <v>6426</v>
      </c>
      <c r="B1539" s="3">
        <v>45601</v>
      </c>
      <c r="C1539" s="3">
        <v>45601</v>
      </c>
      <c r="D1539" s="4">
        <v>50.800287063068303</v>
      </c>
      <c r="E1539" s="2" t="s">
        <v>6427</v>
      </c>
      <c r="F1539" s="2" t="s">
        <v>227</v>
      </c>
      <c r="G1539" s="2" t="s">
        <v>272</v>
      </c>
      <c r="H1539" s="2" t="s">
        <v>311</v>
      </c>
      <c r="I1539" s="2" t="s">
        <v>6428</v>
      </c>
      <c r="J1539" s="2" t="s">
        <v>227</v>
      </c>
      <c r="K1539" s="2" t="s">
        <v>272</v>
      </c>
      <c r="L1539" s="2" t="s">
        <v>115</v>
      </c>
      <c r="M1539" s="2" t="s">
        <v>6429</v>
      </c>
      <c r="N1539" s="2"/>
      <c r="O1539" s="2"/>
      <c r="P1539" s="2" t="s">
        <v>40</v>
      </c>
      <c r="Q1539" s="2" t="s">
        <v>41</v>
      </c>
      <c r="R1539" s="4">
        <v>50.800287063068303</v>
      </c>
      <c r="S1539" s="2" t="s">
        <v>42</v>
      </c>
      <c r="T1539" s="4">
        <v>8</v>
      </c>
      <c r="U1539" s="4">
        <v>100</v>
      </c>
      <c r="V1539" s="4">
        <v>847.09500000000003</v>
      </c>
      <c r="W1539" s="4"/>
      <c r="X1539" s="4"/>
      <c r="Y1539" s="4"/>
      <c r="Z1539" s="4"/>
      <c r="AA1539" s="4"/>
      <c r="AB1539" s="4"/>
      <c r="AC1539" s="2" t="b">
        <v>1</v>
      </c>
    </row>
  </sheetData>
  <autoFilter ref="A1:AC1539" xr:uid="{00000000-0001-0000-0000-000000000000}">
    <filterColumn colId="5">
      <filters>
        <filter val="Consumer Products and Services"/>
        <filter val="Consumer Staples"/>
        <filter val="Healthcare"/>
        <filter val="High Technology"/>
        <filter val="Industrials"/>
        <filter val="Materials"/>
        <filter val="Media and Entertainment"/>
        <filter val="Real Estate"/>
        <filter val="Retail"/>
        <filter val="Telecommunications"/>
      </filters>
    </filterColumn>
    <filterColumn colId="7">
      <filters>
        <filter val="Austria"/>
        <filter val="Belgium"/>
        <filter val="Czech Republic"/>
        <filter val="Denmark"/>
        <filter val="France"/>
        <filter val="Germany"/>
        <filter val="Ireland"/>
        <filter val="Italy"/>
        <filter val="Luxembourg"/>
        <filter val="Netherlands"/>
        <filter val="Norway"/>
        <filter val="Slovakia"/>
        <filter val="Spain"/>
        <filter val="Sweden"/>
        <filter val="Switzerland"/>
        <filter val="United Kingdom"/>
      </filters>
    </filterColumn>
    <filterColumn colId="9">
      <filters>
        <filter val="Consumer Products and Services"/>
        <filter val="Healthcare"/>
        <filter val="High Technology"/>
        <filter val="Industrials"/>
        <filter val="Materials"/>
        <filter val="Media and Entertainment"/>
        <filter val="Real Estate"/>
        <filter val="Retail"/>
        <filter val="Telecommunications"/>
      </filters>
    </filterColumn>
    <filterColumn colId="11">
      <filters>
        <filter val="Belgium"/>
        <filter val="Denmark"/>
        <filter val="France"/>
        <filter val="Germany"/>
        <filter val="Netherlands"/>
        <filter val="Norway"/>
        <filter val="Poland"/>
        <filter val="United Kingdom"/>
      </filters>
    </filterColumn>
    <sortState xmlns:xlrd2="http://schemas.microsoft.com/office/spreadsheetml/2017/richdata2" ref="A2:AC1539">
      <sortCondition descending="1" ref="X1:X1539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47136-3368-4BAA-B71B-D0C9DD1BE269}">
  <dimension ref="B2:Y5352"/>
  <sheetViews>
    <sheetView topLeftCell="A2" zoomScale="70" zoomScaleNormal="70" workbookViewId="0">
      <pane ySplit="1" topLeftCell="A3" activePane="bottomLeft" state="frozen"/>
      <selection activeCell="A2" sqref="A2"/>
      <selection pane="bottomLeft" activeCell="O3" sqref="O3"/>
    </sheetView>
  </sheetViews>
  <sheetFormatPr defaultRowHeight="14.4" x14ac:dyDescent="0.3"/>
  <cols>
    <col min="2" max="2" width="17.6640625" customWidth="1"/>
    <col min="3" max="3" width="32.6640625" customWidth="1"/>
    <col min="14" max="14" width="38.33203125" customWidth="1"/>
    <col min="20" max="20" width="17.44140625" customWidth="1"/>
    <col min="21" max="21" width="13.33203125" customWidth="1"/>
    <col min="22" max="22" width="12.33203125" customWidth="1"/>
    <col min="23" max="23" width="11.6640625" customWidth="1"/>
    <col min="24" max="24" width="10.6640625" customWidth="1"/>
  </cols>
  <sheetData>
    <row r="2" spans="2:25" ht="19.95" customHeight="1" x14ac:dyDescent="0.3">
      <c r="B2" t="s">
        <v>9106</v>
      </c>
      <c r="C2" t="s">
        <v>8910</v>
      </c>
      <c r="D2" t="s">
        <v>9107</v>
      </c>
      <c r="F2" s="14" t="s">
        <v>9108</v>
      </c>
      <c r="G2" s="14" t="s">
        <v>9109</v>
      </c>
      <c r="H2" s="14" t="s">
        <v>9110</v>
      </c>
      <c r="I2" s="14" t="s">
        <v>9111</v>
      </c>
      <c r="J2" s="14" t="s">
        <v>9112</v>
      </c>
      <c r="K2" s="14" t="s">
        <v>9113</v>
      </c>
      <c r="M2" s="15" t="s">
        <v>9114</v>
      </c>
      <c r="O2" s="15" t="s">
        <v>9115</v>
      </c>
      <c r="T2" s="14" t="s">
        <v>9108</v>
      </c>
      <c r="U2" s="14" t="s">
        <v>9109</v>
      </c>
      <c r="V2" s="14" t="s">
        <v>9110</v>
      </c>
      <c r="W2" s="14" t="s">
        <v>9111</v>
      </c>
      <c r="X2" s="14" t="s">
        <v>9112</v>
      </c>
      <c r="Y2" s="14" t="s">
        <v>9113</v>
      </c>
    </row>
    <row r="3" spans="2:25" x14ac:dyDescent="0.3">
      <c r="B3" t="str" cm="1">
        <f t="array" ref="B3:B5352">_xlfn.UNIQUE([1]WGI!B2:B32101)</f>
        <v>AFG1996</v>
      </c>
      <c r="C3" t="s">
        <v>9116</v>
      </c>
      <c r="D3" t="str">
        <f t="shared" ref="D3:D66" si="0">RIGHT(B3,4)</f>
        <v>1996</v>
      </c>
      <c r="F3">
        <v>-1.9085401296615601</v>
      </c>
      <c r="G3">
        <v>-2.4173095226287842</v>
      </c>
      <c r="H3">
        <v>-2.1751666069030762</v>
      </c>
      <c r="I3">
        <v>-2.0903303623199463</v>
      </c>
      <c r="J3">
        <v>-1.7880754470825195</v>
      </c>
      <c r="K3">
        <v>-1.2917047739028931</v>
      </c>
      <c r="M3">
        <f>AVERAGE(F3:K3)</f>
        <v>-1.9451878070831299</v>
      </c>
      <c r="O3">
        <f t="shared" ref="O3:O66" si="1">((M3+2.5)/5)*10</f>
        <v>1.1096243858337402</v>
      </c>
      <c r="T3" t="s">
        <v>9117</v>
      </c>
      <c r="U3" t="s">
        <v>9118</v>
      </c>
      <c r="V3" t="s">
        <v>9119</v>
      </c>
      <c r="W3" t="s">
        <v>9120</v>
      </c>
      <c r="X3" t="s">
        <v>9121</v>
      </c>
      <c r="Y3" t="s">
        <v>9122</v>
      </c>
    </row>
    <row r="4" spans="2:25" x14ac:dyDescent="0.3">
      <c r="B4" t="str">
        <v>ALB1996</v>
      </c>
      <c r="C4" t="s">
        <v>3439</v>
      </c>
      <c r="D4" t="str">
        <f t="shared" si="0"/>
        <v>1996</v>
      </c>
      <c r="F4">
        <v>-0.64829784631729126</v>
      </c>
      <c r="G4">
        <v>-0.33662512898445129</v>
      </c>
      <c r="H4">
        <v>-0.68858790397644043</v>
      </c>
      <c r="I4">
        <v>-0.47440165281295776</v>
      </c>
      <c r="J4">
        <v>-0.68448179960250854</v>
      </c>
      <c r="K4">
        <v>-0.89390349388122559</v>
      </c>
      <c r="M4">
        <f>AVERAGE(F4:K4)</f>
        <v>-0.62104963759581244</v>
      </c>
      <c r="O4">
        <f t="shared" si="1"/>
        <v>3.7579007248083753</v>
      </c>
      <c r="T4" t="s">
        <v>9123</v>
      </c>
      <c r="U4" t="s">
        <v>9124</v>
      </c>
      <c r="V4" t="s">
        <v>9125</v>
      </c>
      <c r="W4" t="s">
        <v>9126</v>
      </c>
      <c r="X4" t="s">
        <v>9127</v>
      </c>
      <c r="Y4" t="s">
        <v>9128</v>
      </c>
    </row>
    <row r="5" spans="2:25" x14ac:dyDescent="0.3">
      <c r="B5" t="str">
        <v>DZA1996</v>
      </c>
      <c r="C5" t="s">
        <v>9129</v>
      </c>
      <c r="D5" t="str">
        <f t="shared" si="0"/>
        <v>1996</v>
      </c>
      <c r="F5">
        <v>-1.1662901639938354</v>
      </c>
      <c r="G5">
        <v>-1.7833105325698853</v>
      </c>
      <c r="H5">
        <v>-1.0887664556503296</v>
      </c>
      <c r="I5">
        <v>-0.90743726491928101</v>
      </c>
      <c r="J5">
        <v>-1.218194842338562</v>
      </c>
      <c r="K5">
        <v>-0.56674093008041382</v>
      </c>
      <c r="M5">
        <f t="shared" ref="M5:M68" si="2">AVERAGE(F5:K5)</f>
        <v>-1.1217900315920513</v>
      </c>
      <c r="O5">
        <f t="shared" si="1"/>
        <v>2.7564199368158975</v>
      </c>
      <c r="T5" t="s">
        <v>9130</v>
      </c>
      <c r="U5" t="s">
        <v>9131</v>
      </c>
      <c r="V5" t="s">
        <v>9132</v>
      </c>
      <c r="W5" t="s">
        <v>9133</v>
      </c>
      <c r="X5" t="s">
        <v>9134</v>
      </c>
      <c r="Y5" t="s">
        <v>9135</v>
      </c>
    </row>
    <row r="6" spans="2:25" x14ac:dyDescent="0.3">
      <c r="B6" t="str">
        <v>ASM1996</v>
      </c>
      <c r="C6" t="s">
        <v>9136</v>
      </c>
      <c r="D6" t="str">
        <f t="shared" si="0"/>
        <v>1996</v>
      </c>
      <c r="F6" t="s">
        <v>9137</v>
      </c>
      <c r="G6" t="s">
        <v>9137</v>
      </c>
      <c r="H6" t="s">
        <v>9137</v>
      </c>
      <c r="I6" t="s">
        <v>9137</v>
      </c>
      <c r="J6" t="s">
        <v>9137</v>
      </c>
      <c r="K6" t="s">
        <v>9137</v>
      </c>
      <c r="M6" t="e">
        <f t="shared" si="2"/>
        <v>#DIV/0!</v>
      </c>
      <c r="O6" t="e">
        <f t="shared" si="1"/>
        <v>#DIV/0!</v>
      </c>
      <c r="T6" t="s">
        <v>9138</v>
      </c>
      <c r="U6" t="s">
        <v>9139</v>
      </c>
      <c r="V6" t="s">
        <v>9140</v>
      </c>
      <c r="W6" t="s">
        <v>9141</v>
      </c>
      <c r="X6" t="s">
        <v>9142</v>
      </c>
      <c r="Y6" t="s">
        <v>9143</v>
      </c>
    </row>
    <row r="7" spans="2:25" x14ac:dyDescent="0.3">
      <c r="B7" t="str">
        <v>ADO1996</v>
      </c>
      <c r="C7" t="s">
        <v>9144</v>
      </c>
      <c r="D7" t="str">
        <f t="shared" si="0"/>
        <v>1996</v>
      </c>
      <c r="F7">
        <v>1.5632166862487793</v>
      </c>
      <c r="G7">
        <v>1.1695221662521362</v>
      </c>
      <c r="H7">
        <v>1.4140377044677734</v>
      </c>
      <c r="I7">
        <v>1.2664397954940796</v>
      </c>
      <c r="J7">
        <v>1.1583625078201294</v>
      </c>
      <c r="K7">
        <v>1.3181432485580444</v>
      </c>
      <c r="M7">
        <f t="shared" si="2"/>
        <v>1.3149536848068237</v>
      </c>
      <c r="O7">
        <f t="shared" si="1"/>
        <v>7.6299073696136475</v>
      </c>
      <c r="T7" t="s">
        <v>9145</v>
      </c>
      <c r="U7" t="s">
        <v>9146</v>
      </c>
      <c r="V7" t="s">
        <v>9147</v>
      </c>
      <c r="W7" t="s">
        <v>9148</v>
      </c>
      <c r="X7" t="s">
        <v>9149</v>
      </c>
      <c r="Y7" t="s">
        <v>9150</v>
      </c>
    </row>
    <row r="8" spans="2:25" x14ac:dyDescent="0.3">
      <c r="B8" t="str">
        <v>AGO1996</v>
      </c>
      <c r="C8" t="s">
        <v>9151</v>
      </c>
      <c r="D8" t="str">
        <f t="shared" si="0"/>
        <v>1996</v>
      </c>
      <c r="F8">
        <v>-1.5781635046005249</v>
      </c>
      <c r="G8">
        <v>-2.0619173049926758</v>
      </c>
      <c r="H8">
        <v>-0.85993999242782593</v>
      </c>
      <c r="I8">
        <v>-1.4153450727462769</v>
      </c>
      <c r="J8">
        <v>-1.6304693222045898</v>
      </c>
      <c r="K8">
        <v>-1.1677018404006958</v>
      </c>
      <c r="M8">
        <f t="shared" si="2"/>
        <v>-1.4522561728954315</v>
      </c>
      <c r="O8">
        <f t="shared" si="1"/>
        <v>2.095487654209137</v>
      </c>
      <c r="T8" t="s">
        <v>9152</v>
      </c>
      <c r="U8" t="s">
        <v>9153</v>
      </c>
      <c r="V8" t="s">
        <v>9154</v>
      </c>
      <c r="W8" t="s">
        <v>9155</v>
      </c>
      <c r="X8" t="s">
        <v>9156</v>
      </c>
      <c r="Y8" t="s">
        <v>9157</v>
      </c>
    </row>
    <row r="9" spans="2:25" x14ac:dyDescent="0.3">
      <c r="B9" t="str">
        <v>AIA1996</v>
      </c>
      <c r="C9" t="s">
        <v>9158</v>
      </c>
      <c r="D9" t="str">
        <f t="shared" si="0"/>
        <v>1996</v>
      </c>
      <c r="F9" t="s">
        <v>9137</v>
      </c>
      <c r="G9" t="s">
        <v>9137</v>
      </c>
      <c r="H9" t="s">
        <v>9137</v>
      </c>
      <c r="I9" t="s">
        <v>9137</v>
      </c>
      <c r="J9" t="s">
        <v>9137</v>
      </c>
      <c r="K9" t="s">
        <v>9137</v>
      </c>
      <c r="M9" t="e">
        <f t="shared" si="2"/>
        <v>#DIV/0!</v>
      </c>
      <c r="O9" t="e">
        <f t="shared" si="1"/>
        <v>#DIV/0!</v>
      </c>
      <c r="T9" t="s">
        <v>9159</v>
      </c>
      <c r="U9" t="s">
        <v>9160</v>
      </c>
      <c r="V9" t="s">
        <v>9161</v>
      </c>
      <c r="W9" t="s">
        <v>9162</v>
      </c>
      <c r="X9" t="s">
        <v>9163</v>
      </c>
      <c r="Y9" t="s">
        <v>9164</v>
      </c>
    </row>
    <row r="10" spans="2:25" x14ac:dyDescent="0.3">
      <c r="B10" t="str">
        <v>ATG1996</v>
      </c>
      <c r="C10" t="s">
        <v>9165</v>
      </c>
      <c r="D10" t="str">
        <f t="shared" si="0"/>
        <v>1996</v>
      </c>
      <c r="F10">
        <v>0.3335324227809906</v>
      </c>
      <c r="G10">
        <v>0.71707689762115479</v>
      </c>
      <c r="H10">
        <v>0.64492249488830566</v>
      </c>
      <c r="I10">
        <v>0.78690117597579956</v>
      </c>
      <c r="J10">
        <v>1.0508449077606201</v>
      </c>
      <c r="K10">
        <v>0.86989718675613403</v>
      </c>
      <c r="M10">
        <f t="shared" si="2"/>
        <v>0.73386251429716742</v>
      </c>
      <c r="O10">
        <f t="shared" si="1"/>
        <v>6.4677250285943346</v>
      </c>
      <c r="T10" t="s">
        <v>9166</v>
      </c>
      <c r="U10" t="s">
        <v>9167</v>
      </c>
      <c r="V10" t="s">
        <v>9168</v>
      </c>
      <c r="W10" t="s">
        <v>9169</v>
      </c>
      <c r="X10" t="s">
        <v>9170</v>
      </c>
      <c r="Y10" t="s">
        <v>9171</v>
      </c>
    </row>
    <row r="11" spans="2:25" x14ac:dyDescent="0.3">
      <c r="B11" t="str">
        <v>ARG1996</v>
      </c>
      <c r="C11" t="s">
        <v>760</v>
      </c>
      <c r="D11" t="str">
        <f t="shared" si="0"/>
        <v>1996</v>
      </c>
      <c r="F11">
        <v>0.39190337061882019</v>
      </c>
      <c r="G11">
        <v>0.11137688159942627</v>
      </c>
      <c r="H11">
        <v>0.16569004952907562</v>
      </c>
      <c r="I11">
        <v>0.51806741952896118</v>
      </c>
      <c r="J11">
        <v>7.5552642345428467E-2</v>
      </c>
      <c r="K11">
        <v>-0.1013171523809433</v>
      </c>
      <c r="M11">
        <f t="shared" si="2"/>
        <v>0.19354553520679474</v>
      </c>
      <c r="O11">
        <f t="shared" si="1"/>
        <v>5.3870910704135895</v>
      </c>
      <c r="T11" t="s">
        <v>9172</v>
      </c>
      <c r="U11" t="s">
        <v>9173</v>
      </c>
      <c r="V11" t="s">
        <v>9174</v>
      </c>
      <c r="W11" t="s">
        <v>9175</v>
      </c>
      <c r="X11" t="s">
        <v>9176</v>
      </c>
      <c r="Y11" t="s">
        <v>9177</v>
      </c>
    </row>
    <row r="12" spans="2:25" x14ac:dyDescent="0.3">
      <c r="B12" t="str">
        <v>ARM1996</v>
      </c>
      <c r="C12" t="s">
        <v>5265</v>
      </c>
      <c r="D12" t="str">
        <f t="shared" si="0"/>
        <v>1996</v>
      </c>
      <c r="F12">
        <v>-0.56990909576416016</v>
      </c>
      <c r="G12">
        <v>-0.36499860882759094</v>
      </c>
      <c r="H12">
        <v>-0.38056445121765137</v>
      </c>
      <c r="I12">
        <v>-0.28276452422142029</v>
      </c>
      <c r="J12">
        <v>-0.46909850835800171</v>
      </c>
      <c r="K12">
        <v>-0.47305130958557129</v>
      </c>
      <c r="M12">
        <f t="shared" si="2"/>
        <v>-0.42339774966239929</v>
      </c>
      <c r="O12">
        <f t="shared" si="1"/>
        <v>4.1532045006752014</v>
      </c>
      <c r="T12" t="s">
        <v>9178</v>
      </c>
      <c r="U12" t="s">
        <v>9179</v>
      </c>
      <c r="V12" t="s">
        <v>9180</v>
      </c>
      <c r="W12" t="s">
        <v>9181</v>
      </c>
      <c r="X12" t="s">
        <v>9182</v>
      </c>
      <c r="Y12" t="s">
        <v>9183</v>
      </c>
    </row>
    <row r="13" spans="2:25" x14ac:dyDescent="0.3">
      <c r="B13" t="str">
        <v>ABW1996</v>
      </c>
      <c r="C13" t="s">
        <v>9184</v>
      </c>
      <c r="D13" t="str">
        <f t="shared" si="0"/>
        <v>1996</v>
      </c>
      <c r="F13" t="s">
        <v>9137</v>
      </c>
      <c r="G13" t="s">
        <v>9137</v>
      </c>
      <c r="H13" t="s">
        <v>9137</v>
      </c>
      <c r="I13" t="s">
        <v>9137</v>
      </c>
      <c r="J13" t="s">
        <v>9137</v>
      </c>
      <c r="K13" t="s">
        <v>9137</v>
      </c>
      <c r="M13" t="e">
        <f t="shared" si="2"/>
        <v>#DIV/0!</v>
      </c>
      <c r="O13" t="e">
        <f t="shared" si="1"/>
        <v>#DIV/0!</v>
      </c>
      <c r="T13" t="s">
        <v>9185</v>
      </c>
      <c r="U13" t="s">
        <v>9186</v>
      </c>
      <c r="V13" t="s">
        <v>9187</v>
      </c>
      <c r="W13" t="s">
        <v>9188</v>
      </c>
      <c r="X13" t="s">
        <v>9189</v>
      </c>
      <c r="Y13" t="s">
        <v>9190</v>
      </c>
    </row>
    <row r="14" spans="2:25" x14ac:dyDescent="0.3">
      <c r="B14" t="str">
        <v>AUS1996</v>
      </c>
      <c r="C14" t="s">
        <v>311</v>
      </c>
      <c r="D14" t="str">
        <f t="shared" si="0"/>
        <v>1996</v>
      </c>
      <c r="F14">
        <v>1.4402029514312744</v>
      </c>
      <c r="G14">
        <v>1.3961126804351807</v>
      </c>
      <c r="H14">
        <v>1.8005645275115967</v>
      </c>
      <c r="I14">
        <v>1.3675971031188965</v>
      </c>
      <c r="J14">
        <v>1.7133990526199341</v>
      </c>
      <c r="K14">
        <v>1.8773558139801025</v>
      </c>
      <c r="M14">
        <f t="shared" si="2"/>
        <v>1.5992053548494976</v>
      </c>
      <c r="O14">
        <f t="shared" si="1"/>
        <v>8.1984107096989955</v>
      </c>
      <c r="T14" t="s">
        <v>9191</v>
      </c>
      <c r="U14" t="s">
        <v>9192</v>
      </c>
      <c r="V14" t="s">
        <v>9193</v>
      </c>
      <c r="W14" t="s">
        <v>9194</v>
      </c>
      <c r="X14" t="s">
        <v>9195</v>
      </c>
      <c r="Y14" t="s">
        <v>9196</v>
      </c>
    </row>
    <row r="15" spans="2:25" x14ac:dyDescent="0.3">
      <c r="B15" t="str">
        <v>AUT1996</v>
      </c>
      <c r="C15" t="s">
        <v>173</v>
      </c>
      <c r="D15" t="str">
        <f t="shared" si="0"/>
        <v>1996</v>
      </c>
      <c r="F15">
        <v>1.4489500522613525</v>
      </c>
      <c r="G15">
        <v>1.4104628562927246</v>
      </c>
      <c r="H15">
        <v>1.73164963722229</v>
      </c>
      <c r="I15">
        <v>1.6587121486663818</v>
      </c>
      <c r="J15">
        <v>1.8081530332565308</v>
      </c>
      <c r="K15">
        <v>1.7321635484695435</v>
      </c>
      <c r="M15">
        <f t="shared" si="2"/>
        <v>1.6316818793614705</v>
      </c>
      <c r="O15">
        <f t="shared" si="1"/>
        <v>8.2633637587229405</v>
      </c>
      <c r="T15" t="s">
        <v>9197</v>
      </c>
      <c r="U15" t="s">
        <v>9198</v>
      </c>
      <c r="V15" t="s">
        <v>9199</v>
      </c>
      <c r="W15" t="s">
        <v>9200</v>
      </c>
      <c r="X15" t="s">
        <v>9201</v>
      </c>
      <c r="Y15" t="s">
        <v>9202</v>
      </c>
    </row>
    <row r="16" spans="2:25" x14ac:dyDescent="0.3">
      <c r="B16" t="str">
        <v>AZE1996</v>
      </c>
      <c r="C16" t="s">
        <v>9203</v>
      </c>
      <c r="D16" t="str">
        <f t="shared" si="0"/>
        <v>1996</v>
      </c>
      <c r="F16">
        <v>-1.1210306882858276</v>
      </c>
      <c r="G16">
        <v>-0.82892954349517822</v>
      </c>
      <c r="H16">
        <v>-0.9163895845413208</v>
      </c>
      <c r="I16">
        <v>-1.1963086128234863</v>
      </c>
      <c r="J16">
        <v>-1.2011615037918091</v>
      </c>
      <c r="K16">
        <v>-1.4456194639205933</v>
      </c>
      <c r="M16">
        <f t="shared" si="2"/>
        <v>-1.1182398994763691</v>
      </c>
      <c r="O16">
        <f t="shared" si="1"/>
        <v>2.7635202010472613</v>
      </c>
      <c r="T16" t="s">
        <v>9204</v>
      </c>
      <c r="U16" t="s">
        <v>9205</v>
      </c>
      <c r="V16" t="s">
        <v>9206</v>
      </c>
      <c r="W16" t="s">
        <v>9207</v>
      </c>
      <c r="X16" t="s">
        <v>9208</v>
      </c>
      <c r="Y16" t="s">
        <v>9209</v>
      </c>
    </row>
    <row r="17" spans="2:25" x14ac:dyDescent="0.3">
      <c r="B17" t="str">
        <v>BHS1996</v>
      </c>
      <c r="C17" t="s">
        <v>9210</v>
      </c>
      <c r="D17" t="str">
        <f t="shared" si="0"/>
        <v>1996</v>
      </c>
      <c r="F17">
        <v>1.102839469909668</v>
      </c>
      <c r="G17">
        <v>1.0710177421569824</v>
      </c>
      <c r="H17">
        <v>1.3732420206069946</v>
      </c>
      <c r="I17">
        <v>0.96772360801696777</v>
      </c>
      <c r="J17">
        <v>1.146361231803894</v>
      </c>
      <c r="K17">
        <v>1.1568101644515991</v>
      </c>
      <c r="M17">
        <f t="shared" si="2"/>
        <v>1.1363323728243511</v>
      </c>
      <c r="O17">
        <f t="shared" si="1"/>
        <v>7.2726647456487026</v>
      </c>
      <c r="T17" t="s">
        <v>9211</v>
      </c>
      <c r="U17" t="s">
        <v>9212</v>
      </c>
      <c r="V17" t="s">
        <v>9213</v>
      </c>
      <c r="W17" t="s">
        <v>9214</v>
      </c>
      <c r="X17" t="s">
        <v>9215</v>
      </c>
      <c r="Y17" t="s">
        <v>9216</v>
      </c>
    </row>
    <row r="18" spans="2:25" x14ac:dyDescent="0.3">
      <c r="B18" t="str">
        <v>BHR1996</v>
      </c>
      <c r="C18" t="s">
        <v>1557</v>
      </c>
      <c r="D18" t="str">
        <f t="shared" si="0"/>
        <v>1996</v>
      </c>
      <c r="F18">
        <v>-0.71878343820571899</v>
      </c>
      <c r="G18">
        <v>-0.30781790614128113</v>
      </c>
      <c r="H18">
        <v>0.77663964033126831</v>
      </c>
      <c r="I18">
        <v>0.79048711061477661</v>
      </c>
      <c r="J18">
        <v>-1.0116266086697578E-2</v>
      </c>
      <c r="K18">
        <v>0.32868868112564087</v>
      </c>
      <c r="M18">
        <f t="shared" si="2"/>
        <v>0.14318297027299801</v>
      </c>
      <c r="O18">
        <f t="shared" si="1"/>
        <v>5.2863659405459966</v>
      </c>
      <c r="T18" t="s">
        <v>9217</v>
      </c>
      <c r="U18" t="s">
        <v>9218</v>
      </c>
      <c r="V18" t="s">
        <v>9219</v>
      </c>
      <c r="W18" t="s">
        <v>9220</v>
      </c>
      <c r="X18" t="s">
        <v>9221</v>
      </c>
      <c r="Y18" t="s">
        <v>9222</v>
      </c>
    </row>
    <row r="19" spans="2:25" x14ac:dyDescent="0.3">
      <c r="B19" t="str">
        <v>BGD1996</v>
      </c>
      <c r="C19" t="s">
        <v>2006</v>
      </c>
      <c r="D19" t="str">
        <f t="shared" si="0"/>
        <v>1996</v>
      </c>
      <c r="F19">
        <v>-5.8428358286619186E-2</v>
      </c>
      <c r="G19">
        <v>-0.54881525039672852</v>
      </c>
      <c r="H19">
        <v>-0.68785011768341064</v>
      </c>
      <c r="I19">
        <v>-0.929817795753479</v>
      </c>
      <c r="J19">
        <v>-0.93402373790740967</v>
      </c>
      <c r="K19">
        <v>-0.96968221664428711</v>
      </c>
      <c r="M19">
        <f t="shared" si="2"/>
        <v>-0.68810291277865565</v>
      </c>
      <c r="O19">
        <f t="shared" si="1"/>
        <v>3.6237941744426889</v>
      </c>
      <c r="T19" t="s">
        <v>9223</v>
      </c>
      <c r="U19" t="s">
        <v>9224</v>
      </c>
      <c r="V19" t="s">
        <v>9225</v>
      </c>
      <c r="W19" t="s">
        <v>9226</v>
      </c>
      <c r="X19" t="s">
        <v>9227</v>
      </c>
      <c r="Y19" t="s">
        <v>9228</v>
      </c>
    </row>
    <row r="20" spans="2:25" x14ac:dyDescent="0.3">
      <c r="B20" t="str">
        <v>BRB1996</v>
      </c>
      <c r="C20" t="s">
        <v>1015</v>
      </c>
      <c r="D20" t="str">
        <f t="shared" si="0"/>
        <v>1996</v>
      </c>
      <c r="F20">
        <v>1.3429692983627319</v>
      </c>
      <c r="G20">
        <v>1.0503717660903931</v>
      </c>
      <c r="H20">
        <v>1.4140377044677734</v>
      </c>
      <c r="I20">
        <v>1.2888282537460327</v>
      </c>
      <c r="J20">
        <v>1.0467729568481445</v>
      </c>
      <c r="K20">
        <v>1.5427263975143433</v>
      </c>
      <c r="M20">
        <f t="shared" si="2"/>
        <v>1.2809510628382366</v>
      </c>
      <c r="O20">
        <f t="shared" si="1"/>
        <v>7.5619021256764736</v>
      </c>
      <c r="T20" t="s">
        <v>9229</v>
      </c>
      <c r="U20" t="s">
        <v>9230</v>
      </c>
      <c r="V20" t="s">
        <v>9231</v>
      </c>
      <c r="W20" t="s">
        <v>9232</v>
      </c>
      <c r="X20" t="s">
        <v>9233</v>
      </c>
      <c r="Y20" t="s">
        <v>9234</v>
      </c>
    </row>
    <row r="21" spans="2:25" x14ac:dyDescent="0.3">
      <c r="B21" t="str">
        <v>BLR1996</v>
      </c>
      <c r="C21" t="s">
        <v>4471</v>
      </c>
      <c r="D21" t="str">
        <f t="shared" si="0"/>
        <v>1996</v>
      </c>
      <c r="F21">
        <v>-0.81977260112762451</v>
      </c>
      <c r="G21">
        <v>9.3739204108715057E-2</v>
      </c>
      <c r="H21">
        <v>-0.38056445121765137</v>
      </c>
      <c r="I21">
        <v>-1.0939967632293701</v>
      </c>
      <c r="J21">
        <v>-0.79898399114608765</v>
      </c>
      <c r="K21">
        <v>-0.38960915803909302</v>
      </c>
      <c r="M21">
        <f t="shared" si="2"/>
        <v>-0.56486462677518523</v>
      </c>
      <c r="O21">
        <f t="shared" si="1"/>
        <v>3.8702707464496298</v>
      </c>
      <c r="T21" t="s">
        <v>9235</v>
      </c>
      <c r="U21" t="s">
        <v>9236</v>
      </c>
      <c r="V21" t="s">
        <v>9237</v>
      </c>
      <c r="W21" t="s">
        <v>9238</v>
      </c>
      <c r="X21" t="s">
        <v>9239</v>
      </c>
      <c r="Y21" t="s">
        <v>9240</v>
      </c>
    </row>
    <row r="22" spans="2:25" x14ac:dyDescent="0.3">
      <c r="B22" t="str">
        <v>BEL1996</v>
      </c>
      <c r="C22" t="s">
        <v>444</v>
      </c>
      <c r="D22" t="str">
        <f t="shared" si="0"/>
        <v>1996</v>
      </c>
      <c r="F22">
        <v>1.4332995414733887</v>
      </c>
      <c r="G22">
        <v>1.2884994745254517</v>
      </c>
      <c r="H22">
        <v>1.7115436792373657</v>
      </c>
      <c r="I22">
        <v>1.2142317295074463</v>
      </c>
      <c r="J22">
        <v>1.3669466972351074</v>
      </c>
      <c r="K22">
        <v>1.3596543073654175</v>
      </c>
      <c r="M22">
        <f t="shared" si="2"/>
        <v>1.3956959048906963</v>
      </c>
      <c r="O22">
        <f t="shared" si="1"/>
        <v>7.791391809781393</v>
      </c>
      <c r="T22" t="s">
        <v>9241</v>
      </c>
      <c r="U22" t="s">
        <v>9242</v>
      </c>
      <c r="V22" t="s">
        <v>9243</v>
      </c>
      <c r="W22" t="s">
        <v>9244</v>
      </c>
      <c r="X22" t="s">
        <v>9245</v>
      </c>
      <c r="Y22" t="s">
        <v>9246</v>
      </c>
    </row>
    <row r="23" spans="2:25" x14ac:dyDescent="0.3">
      <c r="B23" t="str">
        <v>BLZ1996</v>
      </c>
      <c r="C23" t="s">
        <v>9247</v>
      </c>
      <c r="D23" t="str">
        <f t="shared" si="0"/>
        <v>1996</v>
      </c>
      <c r="F23">
        <v>0.82422161102294922</v>
      </c>
      <c r="G23">
        <v>0.55915212631225586</v>
      </c>
      <c r="H23">
        <v>0.38855075836181641</v>
      </c>
      <c r="I23">
        <v>0.1430119127035141</v>
      </c>
      <c r="J23">
        <v>8.4681548178195953E-2</v>
      </c>
      <c r="K23">
        <v>-2.6595130562782288E-2</v>
      </c>
      <c r="M23">
        <f t="shared" si="2"/>
        <v>0.32883713766932487</v>
      </c>
      <c r="O23">
        <f t="shared" si="1"/>
        <v>5.6576742753386497</v>
      </c>
      <c r="T23" t="s">
        <v>9248</v>
      </c>
      <c r="U23" t="s">
        <v>9249</v>
      </c>
      <c r="V23" t="s">
        <v>9250</v>
      </c>
      <c r="W23" t="s">
        <v>9251</v>
      </c>
      <c r="X23" t="s">
        <v>9252</v>
      </c>
      <c r="Y23" t="s">
        <v>9253</v>
      </c>
    </row>
    <row r="24" spans="2:25" x14ac:dyDescent="0.3">
      <c r="B24" t="str">
        <v>BEN1996</v>
      </c>
      <c r="C24" t="s">
        <v>9254</v>
      </c>
      <c r="D24" t="str">
        <f t="shared" si="0"/>
        <v>1996</v>
      </c>
      <c r="F24">
        <v>0.25920519232749939</v>
      </c>
      <c r="G24">
        <v>1.0503717660903931</v>
      </c>
      <c r="H24">
        <v>-0.38056445121765137</v>
      </c>
      <c r="I24">
        <v>-0.17631830275058746</v>
      </c>
      <c r="J24">
        <v>5.2315507084131241E-2</v>
      </c>
      <c r="K24">
        <v>-0.54811489582061768</v>
      </c>
      <c r="M24">
        <f t="shared" si="2"/>
        <v>4.2815802618861198E-2</v>
      </c>
      <c r="O24">
        <f t="shared" si="1"/>
        <v>5.0856316052377224</v>
      </c>
      <c r="T24" t="s">
        <v>9255</v>
      </c>
      <c r="U24" t="s">
        <v>9256</v>
      </c>
      <c r="V24" t="s">
        <v>9257</v>
      </c>
      <c r="W24" t="s">
        <v>9258</v>
      </c>
      <c r="X24" t="s">
        <v>9259</v>
      </c>
      <c r="Y24" t="s">
        <v>9260</v>
      </c>
    </row>
    <row r="25" spans="2:25" x14ac:dyDescent="0.3">
      <c r="B25" t="str">
        <v>BMU1996</v>
      </c>
      <c r="C25" t="s">
        <v>55</v>
      </c>
      <c r="D25" t="str">
        <f t="shared" si="0"/>
        <v>1996</v>
      </c>
      <c r="F25">
        <v>1.1803632974624634</v>
      </c>
      <c r="G25">
        <v>0.71707689762115479</v>
      </c>
      <c r="H25">
        <v>1.1576659679412842</v>
      </c>
      <c r="I25">
        <v>1.506209135055542</v>
      </c>
      <c r="J25">
        <v>1.2102012634277344</v>
      </c>
      <c r="K25">
        <v>1.3181432485580444</v>
      </c>
      <c r="M25">
        <f t="shared" si="2"/>
        <v>1.1816099683443706</v>
      </c>
      <c r="O25">
        <f t="shared" si="1"/>
        <v>7.3632199366887416</v>
      </c>
      <c r="T25" t="s">
        <v>9261</v>
      </c>
      <c r="U25" t="s">
        <v>9262</v>
      </c>
      <c r="V25" t="s">
        <v>9263</v>
      </c>
      <c r="W25" t="s">
        <v>9264</v>
      </c>
      <c r="X25" t="s">
        <v>9265</v>
      </c>
      <c r="Y25" t="s">
        <v>9266</v>
      </c>
    </row>
    <row r="26" spans="2:25" x14ac:dyDescent="0.3">
      <c r="B26" t="str">
        <v>BTN1996</v>
      </c>
      <c r="C26" t="s">
        <v>9267</v>
      </c>
      <c r="D26" t="str">
        <f t="shared" si="0"/>
        <v>1996</v>
      </c>
      <c r="F26">
        <v>-0.95218992233276367</v>
      </c>
      <c r="G26">
        <v>0.72400450706481934</v>
      </c>
      <c r="H26">
        <v>0.64492249488830566</v>
      </c>
      <c r="I26">
        <v>-0.41194534301757813</v>
      </c>
      <c r="J26">
        <v>-3.1503625214099884E-2</v>
      </c>
      <c r="K26">
        <v>0.94283849000930786</v>
      </c>
      <c r="M26">
        <f t="shared" si="2"/>
        <v>0.15268776689966521</v>
      </c>
      <c r="O26">
        <f t="shared" si="1"/>
        <v>5.3053755337993298</v>
      </c>
      <c r="T26" t="s">
        <v>9268</v>
      </c>
      <c r="U26" t="s">
        <v>9269</v>
      </c>
      <c r="V26" t="s">
        <v>9270</v>
      </c>
      <c r="W26" t="s">
        <v>9271</v>
      </c>
      <c r="X26" t="s">
        <v>9272</v>
      </c>
      <c r="Y26" t="s">
        <v>9273</v>
      </c>
    </row>
    <row r="27" spans="2:25" x14ac:dyDescent="0.3">
      <c r="B27" t="str">
        <v>BOL1996</v>
      </c>
      <c r="C27" t="s">
        <v>4294</v>
      </c>
      <c r="D27" t="str">
        <f t="shared" si="0"/>
        <v>1996</v>
      </c>
      <c r="F27">
        <v>0.15551860630512238</v>
      </c>
      <c r="G27">
        <v>-0.13476832211017609</v>
      </c>
      <c r="H27">
        <v>-0.17498953640460968</v>
      </c>
      <c r="I27">
        <v>4.9688401632010937E-3</v>
      </c>
      <c r="J27">
        <v>-0.26152831315994263</v>
      </c>
      <c r="K27">
        <v>-0.8248291015625</v>
      </c>
      <c r="M27">
        <f t="shared" si="2"/>
        <v>-0.20593797112815082</v>
      </c>
      <c r="O27">
        <f t="shared" si="1"/>
        <v>4.5881240577436984</v>
      </c>
      <c r="T27" t="s">
        <v>9274</v>
      </c>
      <c r="U27" t="s">
        <v>9275</v>
      </c>
      <c r="V27" t="s">
        <v>9276</v>
      </c>
      <c r="W27" t="s">
        <v>9277</v>
      </c>
      <c r="X27" t="s">
        <v>9278</v>
      </c>
      <c r="Y27" t="s">
        <v>9279</v>
      </c>
    </row>
    <row r="28" spans="2:25" x14ac:dyDescent="0.3">
      <c r="B28" t="str">
        <v>BIH1996</v>
      </c>
      <c r="C28" t="s">
        <v>1131</v>
      </c>
      <c r="D28" t="str">
        <f t="shared" si="0"/>
        <v>1996</v>
      </c>
      <c r="F28">
        <v>-0.1038256362080574</v>
      </c>
      <c r="G28">
        <v>-0.59442782402038574</v>
      </c>
      <c r="H28">
        <v>-1.1920459270477295</v>
      </c>
      <c r="I28">
        <v>-0.91077125072479248</v>
      </c>
      <c r="J28">
        <v>-0.24168664216995239</v>
      </c>
      <c r="K28">
        <v>-0.27056971192359924</v>
      </c>
      <c r="M28">
        <f t="shared" si="2"/>
        <v>-0.55222116534908616</v>
      </c>
      <c r="O28">
        <f t="shared" si="1"/>
        <v>3.8955576693018275</v>
      </c>
      <c r="T28" t="s">
        <v>9280</v>
      </c>
      <c r="U28" t="s">
        <v>9281</v>
      </c>
      <c r="V28" t="s">
        <v>9282</v>
      </c>
      <c r="W28" t="s">
        <v>9283</v>
      </c>
      <c r="X28" t="s">
        <v>9284</v>
      </c>
      <c r="Y28" t="s">
        <v>9285</v>
      </c>
    </row>
    <row r="29" spans="2:25" x14ac:dyDescent="0.3">
      <c r="B29" t="str">
        <v>BWA1996</v>
      </c>
      <c r="C29" t="s">
        <v>6176</v>
      </c>
      <c r="D29" t="str">
        <f t="shared" si="0"/>
        <v>1996</v>
      </c>
      <c r="F29">
        <v>0.86250102519989014</v>
      </c>
      <c r="G29">
        <v>1.0152451992034912</v>
      </c>
      <c r="H29">
        <v>0.55637699365615845</v>
      </c>
      <c r="I29">
        <v>0.65072941780090332</v>
      </c>
      <c r="J29">
        <v>0.58452105522155762</v>
      </c>
      <c r="K29">
        <v>0.81796121597290039</v>
      </c>
      <c r="M29">
        <f t="shared" si="2"/>
        <v>0.74788915117581689</v>
      </c>
      <c r="O29">
        <f t="shared" si="1"/>
        <v>6.4957783023516331</v>
      </c>
      <c r="T29" t="s">
        <v>9286</v>
      </c>
      <c r="U29" t="s">
        <v>9287</v>
      </c>
      <c r="V29" t="s">
        <v>9288</v>
      </c>
      <c r="W29" t="s">
        <v>9289</v>
      </c>
      <c r="X29" t="s">
        <v>9290</v>
      </c>
      <c r="Y29" t="s">
        <v>9291</v>
      </c>
    </row>
    <row r="30" spans="2:25" x14ac:dyDescent="0.3">
      <c r="B30" t="str">
        <v>BRA1996</v>
      </c>
      <c r="C30" t="s">
        <v>465</v>
      </c>
      <c r="D30" t="str">
        <f t="shared" si="0"/>
        <v>1996</v>
      </c>
      <c r="F30">
        <v>0.24207697808742523</v>
      </c>
      <c r="G30">
        <v>-0.22046013176441193</v>
      </c>
      <c r="H30">
        <v>-0.14313371479511261</v>
      </c>
      <c r="I30">
        <v>0.29693332314491272</v>
      </c>
      <c r="J30">
        <v>-0.22350220382213593</v>
      </c>
      <c r="K30">
        <v>-1.8579531461000443E-2</v>
      </c>
      <c r="M30">
        <f t="shared" si="2"/>
        <v>-1.1110880101720491E-2</v>
      </c>
      <c r="O30">
        <f t="shared" si="1"/>
        <v>4.9777782397965593</v>
      </c>
      <c r="T30" t="s">
        <v>9292</v>
      </c>
      <c r="U30" t="s">
        <v>9293</v>
      </c>
      <c r="V30" t="s">
        <v>9294</v>
      </c>
      <c r="W30" t="s">
        <v>9295</v>
      </c>
      <c r="X30" t="s">
        <v>9296</v>
      </c>
      <c r="Y30" t="s">
        <v>9297</v>
      </c>
    </row>
    <row r="31" spans="2:25" x14ac:dyDescent="0.3">
      <c r="B31" t="str">
        <v>BRN1996</v>
      </c>
      <c r="C31" t="s">
        <v>9298</v>
      </c>
      <c r="D31" t="str">
        <f t="shared" si="0"/>
        <v>1996</v>
      </c>
      <c r="F31">
        <v>-0.64997231960296631</v>
      </c>
      <c r="G31">
        <v>1.2370439767837524</v>
      </c>
      <c r="H31">
        <v>0.92728966474533081</v>
      </c>
      <c r="I31">
        <v>1.348304271697998</v>
      </c>
      <c r="J31">
        <v>0.81603491306304932</v>
      </c>
      <c r="K31">
        <v>0.47899499535560608</v>
      </c>
      <c r="M31">
        <f t="shared" si="2"/>
        <v>0.69294925034046173</v>
      </c>
      <c r="O31">
        <f t="shared" si="1"/>
        <v>6.3858985006809235</v>
      </c>
      <c r="T31" t="s">
        <v>9299</v>
      </c>
      <c r="U31" t="s">
        <v>9300</v>
      </c>
      <c r="V31" t="s">
        <v>9301</v>
      </c>
      <c r="W31" t="s">
        <v>9302</v>
      </c>
      <c r="X31" t="s">
        <v>9303</v>
      </c>
      <c r="Y31" t="s">
        <v>9304</v>
      </c>
    </row>
    <row r="32" spans="2:25" x14ac:dyDescent="0.3">
      <c r="B32" t="str">
        <v>BGR1996</v>
      </c>
      <c r="C32" t="s">
        <v>4031</v>
      </c>
      <c r="D32" t="str">
        <f t="shared" si="0"/>
        <v>1996</v>
      </c>
      <c r="F32">
        <v>0.42898637056350708</v>
      </c>
      <c r="G32">
        <v>-9.1028079390525818E-2</v>
      </c>
      <c r="H32">
        <v>-4.2584829032421112E-2</v>
      </c>
      <c r="I32">
        <v>-0.18443471193313599</v>
      </c>
      <c r="J32">
        <v>-0.34495800733566284</v>
      </c>
      <c r="K32">
        <v>-0.36150515079498291</v>
      </c>
      <c r="M32">
        <f t="shared" si="2"/>
        <v>-9.9254067987203598E-2</v>
      </c>
      <c r="O32">
        <f t="shared" si="1"/>
        <v>4.8014918640255928</v>
      </c>
      <c r="T32" t="s">
        <v>9305</v>
      </c>
      <c r="U32" t="s">
        <v>9306</v>
      </c>
      <c r="V32" t="s">
        <v>9307</v>
      </c>
      <c r="W32" t="s">
        <v>9308</v>
      </c>
      <c r="X32" t="s">
        <v>9309</v>
      </c>
      <c r="Y32" t="s">
        <v>9310</v>
      </c>
    </row>
    <row r="33" spans="2:25" x14ac:dyDescent="0.3">
      <c r="B33" t="str">
        <v>BFA1996</v>
      </c>
      <c r="C33" t="s">
        <v>4130</v>
      </c>
      <c r="D33" t="str">
        <f t="shared" si="0"/>
        <v>1996</v>
      </c>
      <c r="F33">
        <v>-0.5334397554397583</v>
      </c>
      <c r="G33">
        <v>-0.30074620246887207</v>
      </c>
      <c r="H33">
        <v>-0.92894041538238525</v>
      </c>
      <c r="I33">
        <v>-0.29527014493942261</v>
      </c>
      <c r="J33">
        <v>-0.93322163820266724</v>
      </c>
      <c r="K33">
        <v>0.11151909083127975</v>
      </c>
      <c r="M33">
        <f t="shared" si="2"/>
        <v>-0.48001651093363762</v>
      </c>
      <c r="O33">
        <f t="shared" si="1"/>
        <v>4.0399669781327248</v>
      </c>
      <c r="T33" t="s">
        <v>9311</v>
      </c>
      <c r="U33" t="s">
        <v>9312</v>
      </c>
      <c r="V33" t="s">
        <v>9313</v>
      </c>
      <c r="W33" t="s">
        <v>9314</v>
      </c>
      <c r="X33" t="s">
        <v>9315</v>
      </c>
      <c r="Y33" t="s">
        <v>9316</v>
      </c>
    </row>
    <row r="34" spans="2:25" x14ac:dyDescent="0.3">
      <c r="B34" t="str">
        <v>BDI1996</v>
      </c>
      <c r="C34" t="s">
        <v>9317</v>
      </c>
      <c r="D34" t="str">
        <f t="shared" si="0"/>
        <v>1996</v>
      </c>
      <c r="F34">
        <v>-1.549572229385376</v>
      </c>
      <c r="G34">
        <v>-2.1167488098144531</v>
      </c>
      <c r="H34">
        <v>-1.6624231338500977</v>
      </c>
      <c r="I34">
        <v>-1.6414649486541748</v>
      </c>
      <c r="J34">
        <v>-1.4161202907562256</v>
      </c>
      <c r="K34">
        <v>-0.68063485622406006</v>
      </c>
      <c r="M34">
        <f t="shared" si="2"/>
        <v>-1.5111607114473979</v>
      </c>
      <c r="O34">
        <f t="shared" si="1"/>
        <v>1.9776785771052041</v>
      </c>
      <c r="T34" t="s">
        <v>9318</v>
      </c>
      <c r="U34" t="s">
        <v>9319</v>
      </c>
      <c r="V34" t="s">
        <v>9320</v>
      </c>
      <c r="W34" t="s">
        <v>9321</v>
      </c>
      <c r="X34" t="s">
        <v>9322</v>
      </c>
      <c r="Y34" t="s">
        <v>9323</v>
      </c>
    </row>
    <row r="35" spans="2:25" x14ac:dyDescent="0.3">
      <c r="B35" t="str">
        <v>KHM1996</v>
      </c>
      <c r="C35" t="s">
        <v>5439</v>
      </c>
      <c r="D35" t="str">
        <f t="shared" si="0"/>
        <v>1996</v>
      </c>
      <c r="F35">
        <v>-0.74947237968444824</v>
      </c>
      <c r="G35">
        <v>-1.1045531034469604</v>
      </c>
      <c r="H35">
        <v>-0.72476309537887573</v>
      </c>
      <c r="I35">
        <v>-0.22796842455863953</v>
      </c>
      <c r="J35">
        <v>-1.194368839263916</v>
      </c>
      <c r="K35">
        <v>-1.0198423862457275</v>
      </c>
      <c r="M35">
        <f t="shared" si="2"/>
        <v>-0.83682803809642792</v>
      </c>
      <c r="O35">
        <f t="shared" si="1"/>
        <v>3.3263439238071442</v>
      </c>
      <c r="T35" t="s">
        <v>9324</v>
      </c>
      <c r="U35" t="s">
        <v>9325</v>
      </c>
      <c r="V35" t="s">
        <v>9326</v>
      </c>
      <c r="W35" t="s">
        <v>9327</v>
      </c>
      <c r="X35" t="s">
        <v>9328</v>
      </c>
      <c r="Y35" t="s">
        <v>9329</v>
      </c>
    </row>
    <row r="36" spans="2:25" x14ac:dyDescent="0.3">
      <c r="B36" t="str">
        <v>CMR1996</v>
      </c>
      <c r="C36" t="s">
        <v>9330</v>
      </c>
      <c r="D36" t="str">
        <f t="shared" si="0"/>
        <v>1996</v>
      </c>
      <c r="F36">
        <v>-0.93862491846084595</v>
      </c>
      <c r="G36">
        <v>-0.95639193058013916</v>
      </c>
      <c r="H36">
        <v>-1.0802026987075806</v>
      </c>
      <c r="I36">
        <v>-1.1223492622375488</v>
      </c>
      <c r="J36">
        <v>-1.4418948888778687</v>
      </c>
      <c r="K36">
        <v>-1.3349847793579102</v>
      </c>
      <c r="M36">
        <f t="shared" si="2"/>
        <v>-1.1457414130369823</v>
      </c>
      <c r="O36">
        <f t="shared" si="1"/>
        <v>2.7085171739260354</v>
      </c>
      <c r="T36" t="s">
        <v>9331</v>
      </c>
      <c r="U36" t="s">
        <v>9332</v>
      </c>
      <c r="V36" t="s">
        <v>9333</v>
      </c>
      <c r="W36" t="s">
        <v>9334</v>
      </c>
      <c r="X36" t="s">
        <v>9335</v>
      </c>
      <c r="Y36" t="s">
        <v>9336</v>
      </c>
    </row>
    <row r="37" spans="2:25" x14ac:dyDescent="0.3">
      <c r="B37" t="str">
        <v>CAN1996</v>
      </c>
      <c r="C37" t="s">
        <v>185</v>
      </c>
      <c r="D37" t="str">
        <f t="shared" si="0"/>
        <v>1996</v>
      </c>
      <c r="F37">
        <v>1.5663357973098755</v>
      </c>
      <c r="G37">
        <v>1.2340517044067383</v>
      </c>
      <c r="H37">
        <v>1.7423636913299561</v>
      </c>
      <c r="I37">
        <v>1.4882909059524536</v>
      </c>
      <c r="J37">
        <v>1.6472547054290771</v>
      </c>
      <c r="K37">
        <v>2.0314075946807861</v>
      </c>
      <c r="M37">
        <f t="shared" si="2"/>
        <v>1.6182840665181477</v>
      </c>
      <c r="O37">
        <f t="shared" si="1"/>
        <v>8.236568133036295</v>
      </c>
      <c r="T37" t="s">
        <v>9337</v>
      </c>
      <c r="U37" t="s">
        <v>9338</v>
      </c>
      <c r="V37" t="s">
        <v>9339</v>
      </c>
      <c r="W37" t="s">
        <v>9340</v>
      </c>
      <c r="X37" t="s">
        <v>9341</v>
      </c>
      <c r="Y37" t="s">
        <v>9342</v>
      </c>
    </row>
    <row r="38" spans="2:25" x14ac:dyDescent="0.3">
      <c r="B38" t="str">
        <v>CPV1996</v>
      </c>
      <c r="C38" t="s">
        <v>9343</v>
      </c>
      <c r="D38" t="str">
        <f t="shared" si="0"/>
        <v>1996</v>
      </c>
      <c r="F38">
        <v>0.93757617473602295</v>
      </c>
      <c r="G38">
        <v>1.0355514287948608</v>
      </c>
      <c r="H38" t="s">
        <v>9137</v>
      </c>
      <c r="I38">
        <v>-0.53226763010025024</v>
      </c>
      <c r="J38">
        <v>1.0441881418228149</v>
      </c>
      <c r="K38">
        <v>1.1433373689651489</v>
      </c>
      <c r="M38">
        <f t="shared" si="2"/>
        <v>0.7256770968437195</v>
      </c>
      <c r="O38">
        <f t="shared" si="1"/>
        <v>6.4513541936874388</v>
      </c>
      <c r="T38" t="s">
        <v>9344</v>
      </c>
      <c r="U38" t="s">
        <v>9345</v>
      </c>
      <c r="V38" t="s">
        <v>9346</v>
      </c>
      <c r="W38" t="s">
        <v>9347</v>
      </c>
      <c r="X38" t="s">
        <v>9348</v>
      </c>
      <c r="Y38" t="s">
        <v>9349</v>
      </c>
    </row>
    <row r="39" spans="2:25" x14ac:dyDescent="0.3">
      <c r="B39" t="str">
        <v>CYM1996</v>
      </c>
      <c r="C39" t="s">
        <v>2947</v>
      </c>
      <c r="D39" t="str">
        <f t="shared" si="0"/>
        <v>1996</v>
      </c>
      <c r="F39">
        <v>1.6206182241439819</v>
      </c>
      <c r="G39">
        <v>0.71707689762115479</v>
      </c>
      <c r="H39">
        <v>1.926781177520752</v>
      </c>
      <c r="I39">
        <v>1.0266704559326172</v>
      </c>
      <c r="J39">
        <v>1.4597682952880859</v>
      </c>
      <c r="K39">
        <v>1.3181432485580444</v>
      </c>
      <c r="M39">
        <f t="shared" si="2"/>
        <v>1.344843049844106</v>
      </c>
      <c r="O39">
        <f t="shared" si="1"/>
        <v>7.6896860996882115</v>
      </c>
      <c r="T39" t="s">
        <v>9350</v>
      </c>
      <c r="U39" t="s">
        <v>9351</v>
      </c>
      <c r="V39" t="s">
        <v>9352</v>
      </c>
      <c r="W39" t="s">
        <v>9353</v>
      </c>
      <c r="X39" t="s">
        <v>9354</v>
      </c>
      <c r="Y39" t="s">
        <v>9355</v>
      </c>
    </row>
    <row r="40" spans="2:25" x14ac:dyDescent="0.3">
      <c r="B40" t="str">
        <v>CAF1996</v>
      </c>
      <c r="C40" t="s">
        <v>9356</v>
      </c>
      <c r="D40" t="str">
        <f t="shared" si="0"/>
        <v>1996</v>
      </c>
      <c r="F40">
        <v>-0.82754069566726685</v>
      </c>
      <c r="G40">
        <v>-1.2117296457290649</v>
      </c>
      <c r="H40">
        <v>-1.4060512781143188</v>
      </c>
      <c r="I40">
        <v>-0.89148402214050293</v>
      </c>
      <c r="J40">
        <v>-1.1523813009262085</v>
      </c>
      <c r="K40">
        <v>-1.140931248664856</v>
      </c>
      <c r="M40">
        <f t="shared" si="2"/>
        <v>-1.1050196985403697</v>
      </c>
      <c r="O40">
        <f t="shared" si="1"/>
        <v>2.7899606029192601</v>
      </c>
      <c r="T40" t="s">
        <v>9357</v>
      </c>
      <c r="U40" t="s">
        <v>9358</v>
      </c>
      <c r="V40" t="s">
        <v>9359</v>
      </c>
      <c r="W40" t="s">
        <v>9360</v>
      </c>
      <c r="X40" t="s">
        <v>9361</v>
      </c>
      <c r="Y40" t="s">
        <v>9362</v>
      </c>
    </row>
    <row r="41" spans="2:25" x14ac:dyDescent="0.3">
      <c r="B41" t="str">
        <v>TCD1996</v>
      </c>
      <c r="C41" t="s">
        <v>9363</v>
      </c>
      <c r="D41" t="str">
        <f t="shared" si="0"/>
        <v>1996</v>
      </c>
      <c r="F41">
        <v>-0.99362987279891968</v>
      </c>
      <c r="G41">
        <v>-0.99860155582427979</v>
      </c>
      <c r="H41">
        <v>-0.63693612813949585</v>
      </c>
      <c r="I41">
        <v>-1.2282217741012573</v>
      </c>
      <c r="J41">
        <v>-1.2561113834381104</v>
      </c>
      <c r="K41">
        <v>-1.380423903465271</v>
      </c>
      <c r="M41">
        <f t="shared" si="2"/>
        <v>-1.0823207696278889</v>
      </c>
      <c r="O41">
        <f t="shared" si="1"/>
        <v>2.8353584607442222</v>
      </c>
      <c r="T41" t="s">
        <v>9364</v>
      </c>
      <c r="U41" t="s">
        <v>9365</v>
      </c>
      <c r="V41" t="s">
        <v>9366</v>
      </c>
      <c r="W41" t="s">
        <v>9367</v>
      </c>
      <c r="X41" t="s">
        <v>9368</v>
      </c>
      <c r="Y41" t="s">
        <v>9369</v>
      </c>
    </row>
    <row r="42" spans="2:25" x14ac:dyDescent="0.3">
      <c r="B42" t="str">
        <v>CHL1996</v>
      </c>
      <c r="C42" t="s">
        <v>33</v>
      </c>
      <c r="D42" t="str">
        <f t="shared" si="0"/>
        <v>1996</v>
      </c>
      <c r="F42">
        <v>0.72276061773300171</v>
      </c>
      <c r="G42">
        <v>0.67645454406738281</v>
      </c>
      <c r="H42">
        <v>1.3379769325256348</v>
      </c>
      <c r="I42">
        <v>1.5427600145339966</v>
      </c>
      <c r="J42">
        <v>1.1137381792068481</v>
      </c>
      <c r="K42">
        <v>1.4541187286376953</v>
      </c>
      <c r="M42">
        <f t="shared" si="2"/>
        <v>1.1413015027840931</v>
      </c>
      <c r="O42">
        <f t="shared" si="1"/>
        <v>7.2826030055681858</v>
      </c>
      <c r="T42" t="s">
        <v>9370</v>
      </c>
      <c r="U42" t="s">
        <v>9371</v>
      </c>
      <c r="V42" t="s">
        <v>9372</v>
      </c>
      <c r="W42" t="s">
        <v>9373</v>
      </c>
      <c r="X42" t="s">
        <v>9374</v>
      </c>
      <c r="Y42" t="s">
        <v>9375</v>
      </c>
    </row>
    <row r="43" spans="2:25" x14ac:dyDescent="0.3">
      <c r="B43" t="str">
        <v>CHN1996</v>
      </c>
      <c r="C43" t="s">
        <v>372</v>
      </c>
      <c r="D43" t="str">
        <f t="shared" si="0"/>
        <v>1996</v>
      </c>
      <c r="F43">
        <v>-1.361545205116272</v>
      </c>
      <c r="G43">
        <v>-9.784882515668869E-2</v>
      </c>
      <c r="H43">
        <v>-0.3486538827419281</v>
      </c>
      <c r="I43">
        <v>-0.26665270328521729</v>
      </c>
      <c r="J43">
        <v>-0.54558998346328735</v>
      </c>
      <c r="K43">
        <v>-0.27118951082229614</v>
      </c>
      <c r="M43">
        <f t="shared" si="2"/>
        <v>-0.48191335176428157</v>
      </c>
      <c r="O43">
        <f t="shared" si="1"/>
        <v>4.0361732964714365</v>
      </c>
      <c r="T43" t="s">
        <v>9376</v>
      </c>
      <c r="U43" t="s">
        <v>9377</v>
      </c>
      <c r="V43" t="s">
        <v>9378</v>
      </c>
      <c r="W43" t="s">
        <v>9379</v>
      </c>
      <c r="X43" t="s">
        <v>9380</v>
      </c>
      <c r="Y43" t="s">
        <v>9381</v>
      </c>
    </row>
    <row r="44" spans="2:25" x14ac:dyDescent="0.3">
      <c r="B44" t="str">
        <v>COL1996</v>
      </c>
      <c r="C44" t="s">
        <v>774</v>
      </c>
      <c r="D44" t="str">
        <f t="shared" si="0"/>
        <v>1996</v>
      </c>
      <c r="F44">
        <v>-0.51094233989715576</v>
      </c>
      <c r="G44">
        <v>-1.6478585004806519</v>
      </c>
      <c r="H44">
        <v>-0.45862889289855957</v>
      </c>
      <c r="I44">
        <v>-0.1054876521229744</v>
      </c>
      <c r="J44">
        <v>-0.75183779001235962</v>
      </c>
      <c r="K44">
        <v>-0.51225435733795166</v>
      </c>
      <c r="M44">
        <f t="shared" si="2"/>
        <v>-0.66450158879160881</v>
      </c>
      <c r="O44">
        <f t="shared" si="1"/>
        <v>3.6709968224167824</v>
      </c>
      <c r="T44" t="s">
        <v>9382</v>
      </c>
      <c r="U44" t="s">
        <v>9383</v>
      </c>
      <c r="V44" t="s">
        <v>9384</v>
      </c>
      <c r="W44" t="s">
        <v>9385</v>
      </c>
      <c r="X44" t="s">
        <v>9386</v>
      </c>
      <c r="Y44" t="s">
        <v>9387</v>
      </c>
    </row>
    <row r="45" spans="2:25" x14ac:dyDescent="0.3">
      <c r="B45" t="str">
        <v>COM1996</v>
      </c>
      <c r="C45" t="s">
        <v>9388</v>
      </c>
      <c r="D45" t="str">
        <f t="shared" si="0"/>
        <v>1996</v>
      </c>
      <c r="F45">
        <v>-0.42399662733078003</v>
      </c>
      <c r="G45">
        <v>0.50753891468048096</v>
      </c>
      <c r="H45">
        <v>-1.6624231338500977</v>
      </c>
      <c r="I45">
        <v>-1.1312532424926758</v>
      </c>
      <c r="J45">
        <v>-0.87860429286956787</v>
      </c>
      <c r="K45">
        <v>-0.99856501817703247</v>
      </c>
      <c r="M45">
        <f t="shared" si="2"/>
        <v>-0.76455056667327881</v>
      </c>
      <c r="O45">
        <f t="shared" si="1"/>
        <v>3.4708988666534424</v>
      </c>
      <c r="T45" t="s">
        <v>9389</v>
      </c>
      <c r="U45" t="s">
        <v>9390</v>
      </c>
      <c r="V45" t="s">
        <v>9391</v>
      </c>
      <c r="W45" t="s">
        <v>9392</v>
      </c>
      <c r="X45" t="s">
        <v>9393</v>
      </c>
      <c r="Y45" t="s">
        <v>9394</v>
      </c>
    </row>
    <row r="46" spans="2:25" x14ac:dyDescent="0.3">
      <c r="B46" t="str">
        <v>ZAR1996</v>
      </c>
      <c r="C46" t="s">
        <v>9395</v>
      </c>
      <c r="D46" t="str">
        <f t="shared" si="0"/>
        <v>1996</v>
      </c>
      <c r="F46">
        <v>-1.6009485721588135</v>
      </c>
      <c r="G46">
        <v>-2.6828129291534424</v>
      </c>
      <c r="H46">
        <v>-1.6499978303909302</v>
      </c>
      <c r="I46">
        <v>-1.7562267780303955</v>
      </c>
      <c r="J46">
        <v>-1.8765634298324585</v>
      </c>
      <c r="K46">
        <v>-1.6478519439697266</v>
      </c>
      <c r="M46">
        <f t="shared" si="2"/>
        <v>-1.8690669139226277</v>
      </c>
      <c r="O46">
        <f t="shared" si="1"/>
        <v>1.2618661721547446</v>
      </c>
      <c r="T46" t="s">
        <v>9396</v>
      </c>
      <c r="U46" t="s">
        <v>9397</v>
      </c>
      <c r="V46" t="s">
        <v>9398</v>
      </c>
      <c r="W46" t="s">
        <v>9399</v>
      </c>
      <c r="X46" t="s">
        <v>9400</v>
      </c>
      <c r="Y46" t="s">
        <v>9401</v>
      </c>
    </row>
    <row r="47" spans="2:25" x14ac:dyDescent="0.3">
      <c r="B47" t="str">
        <v>COG1996</v>
      </c>
      <c r="C47" t="s">
        <v>9402</v>
      </c>
      <c r="D47" t="str">
        <f t="shared" si="0"/>
        <v>1996</v>
      </c>
      <c r="F47">
        <v>-0.82725340127944946</v>
      </c>
      <c r="G47">
        <v>-1.2249449491500854</v>
      </c>
      <c r="H47">
        <v>-1.1692929267883301</v>
      </c>
      <c r="I47">
        <v>-1.227481484413147</v>
      </c>
      <c r="J47">
        <v>-1.0438100099563599</v>
      </c>
      <c r="K47">
        <v>-0.8607403039932251</v>
      </c>
      <c r="M47">
        <f t="shared" si="2"/>
        <v>-1.0589205125967662</v>
      </c>
      <c r="O47">
        <f t="shared" si="1"/>
        <v>2.8821589748064675</v>
      </c>
      <c r="T47" t="s">
        <v>9403</v>
      </c>
      <c r="U47" t="s">
        <v>9404</v>
      </c>
      <c r="V47" t="s">
        <v>9405</v>
      </c>
      <c r="W47" t="s">
        <v>9406</v>
      </c>
      <c r="X47" t="s">
        <v>9407</v>
      </c>
      <c r="Y47" t="s">
        <v>9408</v>
      </c>
    </row>
    <row r="48" spans="2:25" x14ac:dyDescent="0.3">
      <c r="B48" t="str">
        <v>COK1996</v>
      </c>
      <c r="C48" t="s">
        <v>9409</v>
      </c>
      <c r="D48" t="str">
        <f t="shared" si="0"/>
        <v>1996</v>
      </c>
      <c r="F48" t="s">
        <v>9137</v>
      </c>
      <c r="G48" t="s">
        <v>9137</v>
      </c>
      <c r="H48" t="s">
        <v>9137</v>
      </c>
      <c r="I48" t="s">
        <v>9137</v>
      </c>
      <c r="J48" t="s">
        <v>9137</v>
      </c>
      <c r="K48" t="s">
        <v>9137</v>
      </c>
      <c r="M48" t="e">
        <f t="shared" si="2"/>
        <v>#DIV/0!</v>
      </c>
      <c r="O48" t="e">
        <f t="shared" si="1"/>
        <v>#DIV/0!</v>
      </c>
      <c r="T48" t="s">
        <v>9410</v>
      </c>
      <c r="U48" t="s">
        <v>9411</v>
      </c>
      <c r="V48" t="s">
        <v>9412</v>
      </c>
      <c r="W48" t="s">
        <v>9413</v>
      </c>
      <c r="X48" t="s">
        <v>9414</v>
      </c>
      <c r="Y48" t="s">
        <v>9415</v>
      </c>
    </row>
    <row r="49" spans="2:25" x14ac:dyDescent="0.3">
      <c r="B49" t="str">
        <v>CRI1996</v>
      </c>
      <c r="C49" t="s">
        <v>4351</v>
      </c>
      <c r="D49" t="str">
        <f t="shared" si="0"/>
        <v>1996</v>
      </c>
      <c r="F49">
        <v>1.0773636102676392</v>
      </c>
      <c r="G49">
        <v>0.75305140018463135</v>
      </c>
      <c r="H49">
        <v>0.46843069791793823</v>
      </c>
      <c r="I49">
        <v>0.5518193244934082</v>
      </c>
      <c r="J49">
        <v>0.61817687749862671</v>
      </c>
      <c r="K49">
        <v>0.69614243507385254</v>
      </c>
      <c r="M49">
        <f t="shared" si="2"/>
        <v>0.69416405757268274</v>
      </c>
      <c r="O49">
        <f t="shared" si="1"/>
        <v>6.3883281151453648</v>
      </c>
      <c r="T49" t="s">
        <v>9416</v>
      </c>
      <c r="U49" t="s">
        <v>9417</v>
      </c>
      <c r="V49" t="s">
        <v>9418</v>
      </c>
      <c r="W49" t="s">
        <v>9419</v>
      </c>
      <c r="X49" t="s">
        <v>9420</v>
      </c>
      <c r="Y49" t="s">
        <v>9421</v>
      </c>
    </row>
    <row r="50" spans="2:25" x14ac:dyDescent="0.3">
      <c r="B50" t="str">
        <v>HRV1996</v>
      </c>
      <c r="C50" t="s">
        <v>4233</v>
      </c>
      <c r="D50" t="str">
        <f t="shared" si="0"/>
        <v>1996</v>
      </c>
      <c r="F50">
        <v>-0.16142627596855164</v>
      </c>
      <c r="G50">
        <v>-3.8359049707651138E-2</v>
      </c>
      <c r="H50">
        <v>0.1022060215473175</v>
      </c>
      <c r="I50">
        <v>-0.17141070961952209</v>
      </c>
      <c r="J50">
        <v>-0.63423216342926025</v>
      </c>
      <c r="K50">
        <v>-0.5786900520324707</v>
      </c>
      <c r="M50">
        <f t="shared" si="2"/>
        <v>-0.24698537153502306</v>
      </c>
      <c r="O50">
        <f t="shared" si="1"/>
        <v>4.5060292569299536</v>
      </c>
      <c r="T50" t="s">
        <v>9422</v>
      </c>
      <c r="U50" t="s">
        <v>9423</v>
      </c>
      <c r="V50" t="s">
        <v>9424</v>
      </c>
      <c r="W50" t="s">
        <v>9425</v>
      </c>
      <c r="X50" t="s">
        <v>9426</v>
      </c>
      <c r="Y50" t="s">
        <v>9427</v>
      </c>
    </row>
    <row r="51" spans="2:25" x14ac:dyDescent="0.3">
      <c r="B51" t="str">
        <v>CUB1996</v>
      </c>
      <c r="C51" t="s">
        <v>9428</v>
      </c>
      <c r="D51" t="str">
        <f t="shared" si="0"/>
        <v>1996</v>
      </c>
      <c r="F51">
        <v>-1.4254800081253052</v>
      </c>
      <c r="G51">
        <v>0.231270432472229</v>
      </c>
      <c r="H51">
        <v>-0.90811282396316528</v>
      </c>
      <c r="I51">
        <v>-1.1001138687133789</v>
      </c>
      <c r="J51">
        <v>-1.1368108987808228</v>
      </c>
      <c r="K51">
        <v>0.28915253281593323</v>
      </c>
      <c r="M51">
        <f t="shared" si="2"/>
        <v>-0.67501577238241828</v>
      </c>
      <c r="O51">
        <f t="shared" si="1"/>
        <v>3.6499684552351637</v>
      </c>
      <c r="T51" t="s">
        <v>9429</v>
      </c>
      <c r="U51" t="s">
        <v>9430</v>
      </c>
      <c r="V51" t="s">
        <v>9431</v>
      </c>
      <c r="W51" t="s">
        <v>9432</v>
      </c>
      <c r="X51" t="s">
        <v>9433</v>
      </c>
      <c r="Y51" t="s">
        <v>9434</v>
      </c>
    </row>
    <row r="52" spans="2:25" x14ac:dyDescent="0.3">
      <c r="B52" t="str">
        <v>CYP1996</v>
      </c>
      <c r="C52" t="s">
        <v>569</v>
      </c>
      <c r="D52" t="str">
        <f t="shared" si="0"/>
        <v>1996</v>
      </c>
      <c r="F52">
        <v>1.0357543230056763</v>
      </c>
      <c r="G52">
        <v>0.38775151968002319</v>
      </c>
      <c r="H52">
        <v>1.171663761138916</v>
      </c>
      <c r="I52">
        <v>1.2619668245315552</v>
      </c>
      <c r="J52">
        <v>0.85732102394104004</v>
      </c>
      <c r="K52">
        <v>1.33128821849823</v>
      </c>
      <c r="M52">
        <f t="shared" si="2"/>
        <v>1.0076242784659069</v>
      </c>
      <c r="O52">
        <f t="shared" si="1"/>
        <v>7.0152485569318142</v>
      </c>
      <c r="T52" t="s">
        <v>9435</v>
      </c>
      <c r="U52" t="s">
        <v>9436</v>
      </c>
      <c r="V52" t="s">
        <v>9437</v>
      </c>
      <c r="W52" t="s">
        <v>9438</v>
      </c>
      <c r="X52" t="s">
        <v>9439</v>
      </c>
      <c r="Y52" t="s">
        <v>9440</v>
      </c>
    </row>
    <row r="53" spans="2:25" x14ac:dyDescent="0.3">
      <c r="B53" t="str">
        <v>CZE1996</v>
      </c>
      <c r="C53" t="s">
        <v>171</v>
      </c>
      <c r="D53" t="str">
        <f t="shared" si="0"/>
        <v>1996</v>
      </c>
      <c r="F53">
        <v>1.0348557233810425</v>
      </c>
      <c r="G53">
        <v>1.1477580070495605</v>
      </c>
      <c r="H53">
        <v>0.62058299779891968</v>
      </c>
      <c r="I53">
        <v>1.0718393325805664</v>
      </c>
      <c r="J53">
        <v>0.91532272100448608</v>
      </c>
      <c r="K53">
        <v>0.68321937322616577</v>
      </c>
      <c r="M53">
        <f t="shared" si="2"/>
        <v>0.91226302584012353</v>
      </c>
      <c r="O53">
        <f t="shared" si="1"/>
        <v>6.8245260516802473</v>
      </c>
      <c r="T53" t="s">
        <v>9441</v>
      </c>
      <c r="U53" t="s">
        <v>9442</v>
      </c>
      <c r="V53" t="s">
        <v>9443</v>
      </c>
      <c r="W53" t="s">
        <v>9444</v>
      </c>
      <c r="X53" t="s">
        <v>9445</v>
      </c>
      <c r="Y53" t="s">
        <v>9446</v>
      </c>
    </row>
    <row r="54" spans="2:25" x14ac:dyDescent="0.3">
      <c r="B54" t="str">
        <v>CIV1996</v>
      </c>
      <c r="C54" t="s">
        <v>9447</v>
      </c>
      <c r="D54" t="str">
        <f t="shared" si="0"/>
        <v>1996</v>
      </c>
      <c r="F54">
        <v>-0.5832255482673645</v>
      </c>
      <c r="G54">
        <v>3.3416919410228729E-2</v>
      </c>
      <c r="H54">
        <v>-0.26097822189331055</v>
      </c>
      <c r="I54">
        <v>-0.3985770046710968</v>
      </c>
      <c r="J54">
        <v>-0.78543514013290405</v>
      </c>
      <c r="K54">
        <v>-0.2605668306350708</v>
      </c>
      <c r="M54">
        <f t="shared" si="2"/>
        <v>-0.37589430436491966</v>
      </c>
      <c r="O54">
        <f t="shared" si="1"/>
        <v>4.2482113912701607</v>
      </c>
      <c r="T54" t="s">
        <v>9448</v>
      </c>
      <c r="U54" t="s">
        <v>9449</v>
      </c>
      <c r="V54" t="s">
        <v>9450</v>
      </c>
      <c r="W54" t="s">
        <v>9451</v>
      </c>
      <c r="X54" t="s">
        <v>9452</v>
      </c>
      <c r="Y54" t="s">
        <v>9453</v>
      </c>
    </row>
    <row r="55" spans="2:25" x14ac:dyDescent="0.3">
      <c r="B55" t="str">
        <v>DNK1996</v>
      </c>
      <c r="C55" t="s">
        <v>350</v>
      </c>
      <c r="D55" t="str">
        <f t="shared" si="0"/>
        <v>1996</v>
      </c>
      <c r="F55">
        <v>1.5389717817306519</v>
      </c>
      <c r="G55">
        <v>1.4419647455215454</v>
      </c>
      <c r="H55">
        <v>1.7590478658676147</v>
      </c>
      <c r="I55">
        <v>1.7832653522491455</v>
      </c>
      <c r="J55">
        <v>1.8208086490631104</v>
      </c>
      <c r="K55">
        <v>2.2313079833984375</v>
      </c>
      <c r="M55">
        <f t="shared" si="2"/>
        <v>1.762561062971751</v>
      </c>
      <c r="O55">
        <f t="shared" si="1"/>
        <v>8.5251221259435024</v>
      </c>
      <c r="T55" t="s">
        <v>9454</v>
      </c>
      <c r="U55" t="s">
        <v>9455</v>
      </c>
      <c r="V55" t="s">
        <v>9456</v>
      </c>
      <c r="W55" t="s">
        <v>9457</v>
      </c>
      <c r="X55" t="s">
        <v>9458</v>
      </c>
      <c r="Y55" t="s">
        <v>9459</v>
      </c>
    </row>
    <row r="56" spans="2:25" x14ac:dyDescent="0.3">
      <c r="B56" t="str">
        <v>DJI1996</v>
      </c>
      <c r="C56" t="s">
        <v>9460</v>
      </c>
      <c r="D56" t="str">
        <f t="shared" si="0"/>
        <v>1996</v>
      </c>
      <c r="F56">
        <v>-0.88271117210388184</v>
      </c>
      <c r="G56">
        <v>-0.33919200301170349</v>
      </c>
      <c r="H56">
        <v>-0.89330792427062988</v>
      </c>
      <c r="I56">
        <v>-1.0028043985366821</v>
      </c>
      <c r="J56">
        <v>-0.97161376476287842</v>
      </c>
      <c r="K56">
        <v>-0.71998125314712524</v>
      </c>
      <c r="M56">
        <f t="shared" si="2"/>
        <v>-0.80160175263881683</v>
      </c>
      <c r="O56">
        <f t="shared" si="1"/>
        <v>3.3967964947223663</v>
      </c>
      <c r="T56" t="s">
        <v>9461</v>
      </c>
      <c r="U56" t="s">
        <v>9462</v>
      </c>
      <c r="V56" t="s">
        <v>9463</v>
      </c>
      <c r="W56" t="s">
        <v>9464</v>
      </c>
      <c r="X56" t="s">
        <v>9465</v>
      </c>
      <c r="Y56" t="s">
        <v>9466</v>
      </c>
    </row>
    <row r="57" spans="2:25" x14ac:dyDescent="0.3">
      <c r="B57" t="str">
        <v>DMA1996</v>
      </c>
      <c r="C57" t="s">
        <v>9467</v>
      </c>
      <c r="D57" t="str">
        <f t="shared" si="0"/>
        <v>1996</v>
      </c>
      <c r="F57">
        <v>1.0422903299331665</v>
      </c>
      <c r="G57">
        <v>0.71707689762115479</v>
      </c>
      <c r="H57">
        <v>0.64492249488830566</v>
      </c>
      <c r="I57">
        <v>1.0266704559326172</v>
      </c>
      <c r="J57">
        <v>0.84241569042205811</v>
      </c>
      <c r="K57">
        <v>0.86989718675613403</v>
      </c>
      <c r="M57">
        <f t="shared" si="2"/>
        <v>0.85721217592557275</v>
      </c>
      <c r="O57">
        <f t="shared" si="1"/>
        <v>6.7144243518511457</v>
      </c>
      <c r="T57" t="s">
        <v>9468</v>
      </c>
      <c r="U57" t="s">
        <v>9469</v>
      </c>
      <c r="V57" t="s">
        <v>9470</v>
      </c>
      <c r="W57" t="s">
        <v>9471</v>
      </c>
      <c r="X57" t="s">
        <v>9472</v>
      </c>
      <c r="Y57" t="s">
        <v>9473</v>
      </c>
    </row>
    <row r="58" spans="2:25" x14ac:dyDescent="0.3">
      <c r="B58" t="str">
        <v>DOM1996</v>
      </c>
      <c r="C58" t="s">
        <v>9474</v>
      </c>
      <c r="D58" t="str">
        <f t="shared" si="0"/>
        <v>1996</v>
      </c>
      <c r="F58">
        <v>5.6515026837587357E-2</v>
      </c>
      <c r="G58">
        <v>-7.5660295784473419E-2</v>
      </c>
      <c r="H58">
        <v>-0.22323839366436005</v>
      </c>
      <c r="I58">
        <v>-0.2312835305929184</v>
      </c>
      <c r="J58">
        <v>-0.52259063720703125</v>
      </c>
      <c r="K58">
        <v>-0.42299541831016541</v>
      </c>
      <c r="M58">
        <f t="shared" si="2"/>
        <v>-0.23654220812022686</v>
      </c>
      <c r="O58">
        <f t="shared" si="1"/>
        <v>4.5269155837595463</v>
      </c>
      <c r="T58" t="s">
        <v>9475</v>
      </c>
      <c r="U58" t="s">
        <v>9476</v>
      </c>
      <c r="V58" t="s">
        <v>9477</v>
      </c>
      <c r="W58" t="s">
        <v>9478</v>
      </c>
      <c r="X58" t="s">
        <v>9479</v>
      </c>
      <c r="Y58" t="s">
        <v>9480</v>
      </c>
    </row>
    <row r="59" spans="2:25" x14ac:dyDescent="0.3">
      <c r="B59" t="str">
        <v>ECU1996</v>
      </c>
      <c r="C59" t="s">
        <v>9481</v>
      </c>
      <c r="D59" t="str">
        <f t="shared" si="0"/>
        <v>1996</v>
      </c>
      <c r="F59">
        <v>1.3284294866025448E-2</v>
      </c>
      <c r="G59">
        <v>-0.77003324031829834</v>
      </c>
      <c r="H59">
        <v>-0.47531169652938843</v>
      </c>
      <c r="I59">
        <v>-0.30827006697654724</v>
      </c>
      <c r="J59">
        <v>-0.44970777630805969</v>
      </c>
      <c r="K59">
        <v>-0.68487381935119629</v>
      </c>
      <c r="M59">
        <f t="shared" si="2"/>
        <v>-0.44581871743624407</v>
      </c>
      <c r="O59">
        <f t="shared" si="1"/>
        <v>4.1083625651275115</v>
      </c>
      <c r="T59" t="s">
        <v>9482</v>
      </c>
      <c r="U59" t="s">
        <v>9483</v>
      </c>
      <c r="V59" t="s">
        <v>9484</v>
      </c>
      <c r="W59" t="s">
        <v>9485</v>
      </c>
      <c r="X59" t="s">
        <v>9486</v>
      </c>
      <c r="Y59" t="s">
        <v>9487</v>
      </c>
    </row>
    <row r="60" spans="2:25" x14ac:dyDescent="0.3">
      <c r="B60" t="str">
        <v>EGY1996</v>
      </c>
      <c r="C60" t="s">
        <v>2096</v>
      </c>
      <c r="D60" t="str">
        <f t="shared" si="0"/>
        <v>1996</v>
      </c>
      <c r="F60">
        <v>-0.84418416023254395</v>
      </c>
      <c r="G60">
        <v>-0.5260319709777832</v>
      </c>
      <c r="H60">
        <v>-0.47367608547210693</v>
      </c>
      <c r="I60">
        <v>-4.8169966787099838E-2</v>
      </c>
      <c r="J60">
        <v>1.2624410446733236E-3</v>
      </c>
      <c r="K60">
        <v>-0.47225439548492432</v>
      </c>
      <c r="M60">
        <f t="shared" si="2"/>
        <v>-0.3938423563182975</v>
      </c>
      <c r="O60">
        <f t="shared" si="1"/>
        <v>4.2123152873634053</v>
      </c>
      <c r="T60" t="s">
        <v>9488</v>
      </c>
      <c r="U60" t="s">
        <v>9489</v>
      </c>
      <c r="V60" t="s">
        <v>9490</v>
      </c>
      <c r="W60" t="s">
        <v>9491</v>
      </c>
      <c r="X60" t="s">
        <v>9492</v>
      </c>
      <c r="Y60" t="s">
        <v>9493</v>
      </c>
    </row>
    <row r="61" spans="2:25" x14ac:dyDescent="0.3">
      <c r="B61" t="str">
        <v>SLV1996</v>
      </c>
      <c r="C61" t="s">
        <v>3697</v>
      </c>
      <c r="D61" t="str">
        <f t="shared" si="0"/>
        <v>1996</v>
      </c>
      <c r="F61">
        <v>-0.10270491242408752</v>
      </c>
      <c r="G61">
        <v>-0.21537037193775177</v>
      </c>
      <c r="H61">
        <v>-0.69150030612945557</v>
      </c>
      <c r="I61">
        <v>-0.1930081695318222</v>
      </c>
      <c r="J61">
        <v>-0.87022596597671509</v>
      </c>
      <c r="K61">
        <v>-0.86527752876281738</v>
      </c>
      <c r="M61">
        <f t="shared" si="2"/>
        <v>-0.48968120912710827</v>
      </c>
      <c r="O61">
        <f t="shared" si="1"/>
        <v>4.0206375817457838</v>
      </c>
      <c r="T61" t="s">
        <v>9494</v>
      </c>
      <c r="U61" t="s">
        <v>9495</v>
      </c>
      <c r="V61" t="s">
        <v>9496</v>
      </c>
      <c r="W61" t="s">
        <v>9497</v>
      </c>
      <c r="X61" t="s">
        <v>9498</v>
      </c>
      <c r="Y61" t="s">
        <v>9499</v>
      </c>
    </row>
    <row r="62" spans="2:25" x14ac:dyDescent="0.3">
      <c r="B62" t="str">
        <v>GNQ1996</v>
      </c>
      <c r="C62" t="s">
        <v>9500</v>
      </c>
      <c r="D62" t="str">
        <f t="shared" si="0"/>
        <v>1996</v>
      </c>
      <c r="F62">
        <v>-1.5246996879577637</v>
      </c>
      <c r="G62">
        <v>-0.1313522607088089</v>
      </c>
      <c r="H62">
        <v>-0.95840448141098022</v>
      </c>
      <c r="I62">
        <v>-1.4376295804977417</v>
      </c>
      <c r="J62">
        <v>-1.2832177877426147</v>
      </c>
      <c r="K62">
        <v>-1.2643693685531616</v>
      </c>
      <c r="M62">
        <f t="shared" si="2"/>
        <v>-1.0999455278118451</v>
      </c>
      <c r="O62">
        <f t="shared" si="1"/>
        <v>2.8001089443763099</v>
      </c>
      <c r="T62" t="s">
        <v>9501</v>
      </c>
      <c r="U62" t="s">
        <v>9502</v>
      </c>
      <c r="V62" t="s">
        <v>9503</v>
      </c>
      <c r="W62" t="s">
        <v>9504</v>
      </c>
      <c r="X62" t="s">
        <v>9505</v>
      </c>
      <c r="Y62" t="s">
        <v>9506</v>
      </c>
    </row>
    <row r="63" spans="2:25" x14ac:dyDescent="0.3">
      <c r="B63" t="str">
        <v>ERI1996</v>
      </c>
      <c r="C63" t="s">
        <v>9507</v>
      </c>
      <c r="D63" t="str">
        <f t="shared" si="0"/>
        <v>1996</v>
      </c>
      <c r="F63">
        <v>-1.3639283180236816</v>
      </c>
      <c r="G63">
        <v>-0.93697565793991089</v>
      </c>
      <c r="H63">
        <v>-1.1496796607971191</v>
      </c>
      <c r="I63">
        <v>-1.1312532424926758</v>
      </c>
      <c r="J63">
        <v>-0.65513169765472412</v>
      </c>
      <c r="K63">
        <v>0.50568526983261108</v>
      </c>
      <c r="M63">
        <f t="shared" si="2"/>
        <v>-0.78854721784591675</v>
      </c>
      <c r="O63">
        <f t="shared" si="1"/>
        <v>3.4229055643081665</v>
      </c>
      <c r="T63" t="s">
        <v>9508</v>
      </c>
      <c r="U63" t="s">
        <v>9509</v>
      </c>
      <c r="V63" t="s">
        <v>9510</v>
      </c>
      <c r="W63" t="s">
        <v>9511</v>
      </c>
      <c r="X63" t="s">
        <v>9512</v>
      </c>
      <c r="Y63" t="s">
        <v>9513</v>
      </c>
    </row>
    <row r="64" spans="2:25" x14ac:dyDescent="0.3">
      <c r="B64" t="str">
        <v>EST1996</v>
      </c>
      <c r="C64" t="s">
        <v>9514</v>
      </c>
      <c r="D64" t="str">
        <f t="shared" si="0"/>
        <v>1996</v>
      </c>
      <c r="F64">
        <v>0.9261670708656311</v>
      </c>
      <c r="G64">
        <v>0.76792454719543457</v>
      </c>
      <c r="H64">
        <v>0.61150377988815308</v>
      </c>
      <c r="I64">
        <v>1.2400096654891968</v>
      </c>
      <c r="J64">
        <v>0.57442671060562134</v>
      </c>
      <c r="K64">
        <v>0.44922298192977905</v>
      </c>
      <c r="M64">
        <f t="shared" si="2"/>
        <v>0.76154245932896936</v>
      </c>
      <c r="O64">
        <f t="shared" si="1"/>
        <v>6.5230849186579389</v>
      </c>
      <c r="T64" t="s">
        <v>9515</v>
      </c>
      <c r="U64" t="s">
        <v>9516</v>
      </c>
      <c r="V64" t="s">
        <v>9517</v>
      </c>
      <c r="W64" t="s">
        <v>9518</v>
      </c>
      <c r="X64" t="s">
        <v>9519</v>
      </c>
      <c r="Y64" t="s">
        <v>9520</v>
      </c>
    </row>
    <row r="65" spans="2:25" x14ac:dyDescent="0.3">
      <c r="B65" t="str">
        <v>SWZ1996</v>
      </c>
      <c r="C65" t="s">
        <v>9521</v>
      </c>
      <c r="D65" t="str">
        <f t="shared" si="0"/>
        <v>1996</v>
      </c>
      <c r="F65">
        <v>-1.3267065286636353</v>
      </c>
      <c r="G65">
        <v>-0.20682138204574585</v>
      </c>
      <c r="H65">
        <v>-0.63693612813949585</v>
      </c>
      <c r="I65">
        <v>-0.27023112773895264</v>
      </c>
      <c r="J65">
        <v>-0.47402480244636536</v>
      </c>
      <c r="K65">
        <v>3.7314087152481079E-2</v>
      </c>
      <c r="M65">
        <f t="shared" si="2"/>
        <v>-0.47956764698028564</v>
      </c>
      <c r="O65">
        <f t="shared" si="1"/>
        <v>4.0408647060394287</v>
      </c>
      <c r="T65" t="s">
        <v>9522</v>
      </c>
      <c r="U65" t="s">
        <v>9523</v>
      </c>
      <c r="V65" t="s">
        <v>9524</v>
      </c>
      <c r="W65" t="s">
        <v>9525</v>
      </c>
      <c r="X65" t="s">
        <v>9526</v>
      </c>
      <c r="Y65" t="s">
        <v>9527</v>
      </c>
    </row>
    <row r="66" spans="2:25" x14ac:dyDescent="0.3">
      <c r="B66" t="str">
        <v>ETH1996</v>
      </c>
      <c r="C66" t="s">
        <v>5216</v>
      </c>
      <c r="D66" t="str">
        <f t="shared" si="0"/>
        <v>1996</v>
      </c>
      <c r="F66">
        <v>-1.0835500955581665</v>
      </c>
      <c r="G66">
        <v>-1.0547429323196411</v>
      </c>
      <c r="H66">
        <v>-1.2075936794281006</v>
      </c>
      <c r="I66">
        <v>-1.2967753410339355</v>
      </c>
      <c r="J66">
        <v>-0.96578854322433472</v>
      </c>
      <c r="K66">
        <v>-0.93054598569869995</v>
      </c>
      <c r="M66">
        <f t="shared" si="2"/>
        <v>-1.0898327628771465</v>
      </c>
      <c r="O66">
        <f t="shared" si="1"/>
        <v>2.820334474245707</v>
      </c>
      <c r="T66" t="s">
        <v>9528</v>
      </c>
      <c r="U66" t="s">
        <v>9529</v>
      </c>
      <c r="V66" t="s">
        <v>9530</v>
      </c>
      <c r="W66" t="s">
        <v>9531</v>
      </c>
      <c r="X66" t="s">
        <v>9532</v>
      </c>
      <c r="Y66" t="s">
        <v>9533</v>
      </c>
    </row>
    <row r="67" spans="2:25" x14ac:dyDescent="0.3">
      <c r="B67" t="str">
        <v>FJI1996</v>
      </c>
      <c r="C67" t="s">
        <v>9534</v>
      </c>
      <c r="D67" t="str">
        <f t="shared" ref="D67:D130" si="3">RIGHT(B67,4)</f>
        <v>1996</v>
      </c>
      <c r="F67">
        <v>0.15257424116134644</v>
      </c>
      <c r="G67">
        <v>0.83056855201721191</v>
      </c>
      <c r="H67">
        <v>-0.12419269979000092</v>
      </c>
      <c r="I67">
        <v>3.03032286465168E-2</v>
      </c>
      <c r="J67">
        <v>0.32347479462623596</v>
      </c>
      <c r="K67">
        <v>0.65930259227752686</v>
      </c>
      <c r="M67">
        <f t="shared" si="2"/>
        <v>0.31200511815647286</v>
      </c>
      <c r="O67">
        <f t="shared" ref="O67:O130" si="4">((M67+2.5)/5)*10</f>
        <v>5.6240102363129454</v>
      </c>
      <c r="T67" t="s">
        <v>9535</v>
      </c>
      <c r="U67" t="s">
        <v>9536</v>
      </c>
      <c r="V67" t="s">
        <v>9537</v>
      </c>
      <c r="W67" t="s">
        <v>9538</v>
      </c>
      <c r="X67" t="s">
        <v>9539</v>
      </c>
      <c r="Y67" t="s">
        <v>9540</v>
      </c>
    </row>
    <row r="68" spans="2:25" x14ac:dyDescent="0.3">
      <c r="B68" t="str">
        <v>FIN1996</v>
      </c>
      <c r="C68" t="s">
        <v>105</v>
      </c>
      <c r="D68" t="str">
        <f t="shared" si="3"/>
        <v>1996</v>
      </c>
      <c r="F68">
        <v>1.5176979303359985</v>
      </c>
      <c r="G68">
        <v>1.4127187728881836</v>
      </c>
      <c r="H68">
        <v>1.7249964475631714</v>
      </c>
      <c r="I68">
        <v>1.5481610298156738</v>
      </c>
      <c r="J68">
        <v>1.9079215526580811</v>
      </c>
      <c r="K68">
        <v>2.2068724632263184</v>
      </c>
      <c r="M68">
        <f t="shared" si="2"/>
        <v>1.7197280327479045</v>
      </c>
      <c r="O68">
        <f t="shared" si="4"/>
        <v>8.4394560654958095</v>
      </c>
      <c r="T68" t="s">
        <v>9541</v>
      </c>
      <c r="U68" t="s">
        <v>9542</v>
      </c>
      <c r="V68" t="s">
        <v>9543</v>
      </c>
      <c r="W68" t="s">
        <v>9544</v>
      </c>
      <c r="X68" t="s">
        <v>9545</v>
      </c>
      <c r="Y68" t="s">
        <v>9546</v>
      </c>
    </row>
    <row r="69" spans="2:25" x14ac:dyDescent="0.3">
      <c r="B69" t="str">
        <v>FRA1996</v>
      </c>
      <c r="C69" t="s">
        <v>48</v>
      </c>
      <c r="D69" t="str">
        <f t="shared" si="3"/>
        <v>1996</v>
      </c>
      <c r="F69">
        <v>1.3111584186553955</v>
      </c>
      <c r="G69">
        <v>0.88749945163726807</v>
      </c>
      <c r="H69">
        <v>1.2518573999404907</v>
      </c>
      <c r="I69">
        <v>1.048776388168335</v>
      </c>
      <c r="J69">
        <v>1.4836833477020264</v>
      </c>
      <c r="K69">
        <v>1.2474092245101929</v>
      </c>
      <c r="M69">
        <f t="shared" ref="M69:M132" si="5">AVERAGE(F69:K69)</f>
        <v>1.2050640384356182</v>
      </c>
      <c r="O69">
        <f t="shared" si="4"/>
        <v>7.4101280768712368</v>
      </c>
      <c r="T69" t="s">
        <v>9547</v>
      </c>
      <c r="U69" t="s">
        <v>9548</v>
      </c>
      <c r="V69" t="s">
        <v>9549</v>
      </c>
      <c r="W69" t="s">
        <v>9550</v>
      </c>
      <c r="X69" t="s">
        <v>9551</v>
      </c>
      <c r="Y69" t="s">
        <v>9552</v>
      </c>
    </row>
    <row r="70" spans="2:25" x14ac:dyDescent="0.3">
      <c r="B70" t="str">
        <v>GUF1996</v>
      </c>
      <c r="C70" t="s">
        <v>9553</v>
      </c>
      <c r="D70" t="str">
        <f t="shared" si="3"/>
        <v>1996</v>
      </c>
      <c r="F70">
        <v>0.51998120546340942</v>
      </c>
      <c r="G70">
        <v>3.8409136235713959E-2</v>
      </c>
      <c r="H70">
        <v>0.90129423141479492</v>
      </c>
      <c r="I70">
        <v>1.0266704559326172</v>
      </c>
      <c r="J70">
        <v>0.96063441038131714</v>
      </c>
      <c r="K70">
        <v>0.86989718675613403</v>
      </c>
      <c r="M70">
        <f t="shared" si="5"/>
        <v>0.71948110436399781</v>
      </c>
      <c r="O70">
        <f t="shared" si="4"/>
        <v>6.4389622087279967</v>
      </c>
      <c r="T70" t="s">
        <v>9554</v>
      </c>
      <c r="U70" t="s">
        <v>9555</v>
      </c>
      <c r="V70" t="s">
        <v>9556</v>
      </c>
      <c r="W70" t="s">
        <v>9557</v>
      </c>
      <c r="X70" t="s">
        <v>9558</v>
      </c>
      <c r="Y70" t="s">
        <v>9559</v>
      </c>
    </row>
    <row r="71" spans="2:25" x14ac:dyDescent="0.3">
      <c r="B71" t="str">
        <v>GAB1996</v>
      </c>
      <c r="C71" t="s">
        <v>5990</v>
      </c>
      <c r="D71" t="str">
        <f t="shared" si="3"/>
        <v>1996</v>
      </c>
      <c r="F71">
        <v>-0.32117220759391785</v>
      </c>
      <c r="G71">
        <v>0.1256830245256424</v>
      </c>
      <c r="H71">
        <v>-0.19915200769901276</v>
      </c>
      <c r="I71">
        <v>0.13567385077476501</v>
      </c>
      <c r="J71">
        <v>-0.65305227041244507</v>
      </c>
      <c r="K71">
        <v>-1.1023769378662109</v>
      </c>
      <c r="M71">
        <f t="shared" si="5"/>
        <v>-0.33573275804519653</v>
      </c>
      <c r="O71">
        <f t="shared" si="4"/>
        <v>4.3285344839096069</v>
      </c>
      <c r="T71" t="s">
        <v>9560</v>
      </c>
      <c r="U71" t="s">
        <v>9561</v>
      </c>
      <c r="V71" t="s">
        <v>9562</v>
      </c>
      <c r="W71" t="s">
        <v>9563</v>
      </c>
      <c r="X71" t="s">
        <v>9564</v>
      </c>
      <c r="Y71" t="s">
        <v>9565</v>
      </c>
    </row>
    <row r="72" spans="2:25" x14ac:dyDescent="0.3">
      <c r="B72" t="str">
        <v>GMB1996</v>
      </c>
      <c r="C72" t="s">
        <v>9566</v>
      </c>
      <c r="D72" t="str">
        <f t="shared" si="3"/>
        <v>1996</v>
      </c>
      <c r="F72">
        <v>-1.2748167514801025</v>
      </c>
      <c r="G72">
        <v>0.559609055519104</v>
      </c>
      <c r="H72">
        <v>-0.61908286809921265</v>
      </c>
      <c r="I72">
        <v>-0.84156829118728638</v>
      </c>
      <c r="J72">
        <v>1.6981299966573715E-2</v>
      </c>
      <c r="K72">
        <v>-0.37419521808624268</v>
      </c>
      <c r="M72">
        <f t="shared" si="5"/>
        <v>-0.42217879556119442</v>
      </c>
      <c r="O72">
        <f t="shared" si="4"/>
        <v>4.1556424088776112</v>
      </c>
      <c r="T72" t="s">
        <v>9567</v>
      </c>
      <c r="U72" t="s">
        <v>9568</v>
      </c>
      <c r="V72" t="s">
        <v>9569</v>
      </c>
      <c r="W72" t="s">
        <v>9570</v>
      </c>
      <c r="X72" t="s">
        <v>9571</v>
      </c>
      <c r="Y72" t="s">
        <v>9572</v>
      </c>
    </row>
    <row r="73" spans="2:25" x14ac:dyDescent="0.3">
      <c r="B73" t="str">
        <v>GEO1996</v>
      </c>
      <c r="C73" t="s">
        <v>4065</v>
      </c>
      <c r="D73" t="str">
        <f t="shared" si="3"/>
        <v>1996</v>
      </c>
      <c r="F73">
        <v>-0.33175081014633179</v>
      </c>
      <c r="G73">
        <v>-1.5705785751342773</v>
      </c>
      <c r="H73">
        <v>-0.63693612813949585</v>
      </c>
      <c r="I73">
        <v>-1.0144637823104858</v>
      </c>
      <c r="J73">
        <v>-1.2563259601593018</v>
      </c>
      <c r="K73">
        <v>-1.5272641181945801</v>
      </c>
      <c r="M73">
        <f t="shared" si="5"/>
        <v>-1.0562198956807454</v>
      </c>
      <c r="O73">
        <f t="shared" si="4"/>
        <v>2.8875602086385093</v>
      </c>
      <c r="T73" t="s">
        <v>9573</v>
      </c>
      <c r="U73" t="s">
        <v>9574</v>
      </c>
      <c r="V73" t="s">
        <v>9575</v>
      </c>
      <c r="W73" t="s">
        <v>9576</v>
      </c>
      <c r="X73" t="s">
        <v>9577</v>
      </c>
      <c r="Y73" t="s">
        <v>9578</v>
      </c>
    </row>
    <row r="74" spans="2:25" x14ac:dyDescent="0.3">
      <c r="B74" t="str">
        <v>DEU1996</v>
      </c>
      <c r="C74" t="s">
        <v>103</v>
      </c>
      <c r="D74" t="str">
        <f t="shared" si="3"/>
        <v>1996</v>
      </c>
      <c r="F74">
        <v>1.3288953304290771</v>
      </c>
      <c r="G74">
        <v>1.2884994745254517</v>
      </c>
      <c r="H74">
        <v>1.7246767282485962</v>
      </c>
      <c r="I74">
        <v>1.4814842939376831</v>
      </c>
      <c r="J74">
        <v>1.6095292568206787</v>
      </c>
      <c r="K74">
        <v>1.9052168130874634</v>
      </c>
      <c r="M74">
        <f t="shared" si="5"/>
        <v>1.5563836495081584</v>
      </c>
      <c r="O74">
        <f t="shared" si="4"/>
        <v>8.1127672990163173</v>
      </c>
      <c r="T74" t="s">
        <v>9579</v>
      </c>
      <c r="U74" t="s">
        <v>9580</v>
      </c>
      <c r="V74" t="s">
        <v>9581</v>
      </c>
      <c r="W74" t="s">
        <v>9582</v>
      </c>
      <c r="X74" t="s">
        <v>9583</v>
      </c>
      <c r="Y74" t="s">
        <v>9584</v>
      </c>
    </row>
    <row r="75" spans="2:25" x14ac:dyDescent="0.3">
      <c r="B75" t="str">
        <v>GHA1996</v>
      </c>
      <c r="C75" t="s">
        <v>1070</v>
      </c>
      <c r="D75" t="str">
        <f t="shared" si="3"/>
        <v>1996</v>
      </c>
      <c r="F75">
        <v>-0.20723524689674377</v>
      </c>
      <c r="G75">
        <v>-0.23450383543968201</v>
      </c>
      <c r="H75">
        <v>-0.11993376910686493</v>
      </c>
      <c r="I75">
        <v>-0.34381836652755737</v>
      </c>
      <c r="J75">
        <v>-0.23357824981212616</v>
      </c>
      <c r="K75">
        <v>-0.33994954824447632</v>
      </c>
      <c r="M75">
        <f t="shared" si="5"/>
        <v>-0.24650316933790842</v>
      </c>
      <c r="O75">
        <f t="shared" si="4"/>
        <v>4.5069936613241834</v>
      </c>
      <c r="T75" t="s">
        <v>9585</v>
      </c>
      <c r="U75" t="s">
        <v>9586</v>
      </c>
      <c r="V75" t="s">
        <v>9587</v>
      </c>
      <c r="W75" t="s">
        <v>9588</v>
      </c>
      <c r="X75" t="s">
        <v>9589</v>
      </c>
      <c r="Y75" t="s">
        <v>9590</v>
      </c>
    </row>
    <row r="76" spans="2:25" x14ac:dyDescent="0.3">
      <c r="B76" t="str">
        <v>GRC1996</v>
      </c>
      <c r="C76" t="s">
        <v>121</v>
      </c>
      <c r="D76" t="str">
        <f t="shared" si="3"/>
        <v>1996</v>
      </c>
      <c r="F76">
        <v>1.0031642913818359</v>
      </c>
      <c r="G76">
        <v>0.55386388301849365</v>
      </c>
      <c r="H76">
        <v>0.8375551700592041</v>
      </c>
      <c r="I76">
        <v>0.53713506460189819</v>
      </c>
      <c r="J76">
        <v>1.0535236597061157</v>
      </c>
      <c r="K76">
        <v>0.33865419030189514</v>
      </c>
      <c r="M76">
        <f t="shared" si="5"/>
        <v>0.72064937651157379</v>
      </c>
      <c r="O76">
        <f t="shared" si="4"/>
        <v>6.4412987530231476</v>
      </c>
      <c r="T76" t="s">
        <v>9591</v>
      </c>
      <c r="U76" t="s">
        <v>9592</v>
      </c>
      <c r="V76" t="s">
        <v>9593</v>
      </c>
      <c r="W76" t="s">
        <v>9594</v>
      </c>
      <c r="X76" t="s">
        <v>9595</v>
      </c>
      <c r="Y76" t="s">
        <v>9596</v>
      </c>
    </row>
    <row r="77" spans="2:25" x14ac:dyDescent="0.3">
      <c r="B77" t="str">
        <v>GRL1996</v>
      </c>
      <c r="C77" t="s">
        <v>9597</v>
      </c>
      <c r="D77" t="str">
        <f t="shared" si="3"/>
        <v>1996</v>
      </c>
      <c r="F77" t="s">
        <v>9137</v>
      </c>
      <c r="G77" t="s">
        <v>9137</v>
      </c>
      <c r="H77" t="s">
        <v>9137</v>
      </c>
      <c r="I77" t="s">
        <v>9137</v>
      </c>
      <c r="J77" t="s">
        <v>9137</v>
      </c>
      <c r="K77" t="s">
        <v>9137</v>
      </c>
      <c r="M77" t="e">
        <f t="shared" si="5"/>
        <v>#DIV/0!</v>
      </c>
      <c r="O77" t="e">
        <f t="shared" si="4"/>
        <v>#DIV/0!</v>
      </c>
      <c r="T77" t="s">
        <v>9598</v>
      </c>
      <c r="U77" t="s">
        <v>9599</v>
      </c>
      <c r="V77" t="s">
        <v>9600</v>
      </c>
      <c r="W77" t="s">
        <v>9601</v>
      </c>
      <c r="X77" t="s">
        <v>9602</v>
      </c>
      <c r="Y77" t="s">
        <v>9603</v>
      </c>
    </row>
    <row r="78" spans="2:25" x14ac:dyDescent="0.3">
      <c r="B78" t="str">
        <v>GRD1996</v>
      </c>
      <c r="C78" t="s">
        <v>9604</v>
      </c>
      <c r="D78" t="str">
        <f t="shared" si="3"/>
        <v>1996</v>
      </c>
      <c r="F78">
        <v>0.61471056938171387</v>
      </c>
      <c r="G78">
        <v>0.91466349363327026</v>
      </c>
      <c r="H78">
        <v>0.64492249488830566</v>
      </c>
      <c r="I78">
        <v>0.54713183641433716</v>
      </c>
      <c r="J78">
        <v>0.42555719614028931</v>
      </c>
      <c r="K78">
        <v>0.86989718675613403</v>
      </c>
      <c r="M78">
        <f t="shared" si="5"/>
        <v>0.66948046286900842</v>
      </c>
      <c r="O78">
        <f t="shared" si="4"/>
        <v>6.3389609257380179</v>
      </c>
      <c r="T78" t="s">
        <v>9605</v>
      </c>
      <c r="U78" t="s">
        <v>9606</v>
      </c>
      <c r="V78" t="s">
        <v>9607</v>
      </c>
      <c r="W78" t="s">
        <v>9608</v>
      </c>
      <c r="X78" t="s">
        <v>9609</v>
      </c>
      <c r="Y78" t="s">
        <v>9610</v>
      </c>
    </row>
    <row r="79" spans="2:25" x14ac:dyDescent="0.3">
      <c r="B79" t="str">
        <v>GUM1996</v>
      </c>
      <c r="C79" t="s">
        <v>9611</v>
      </c>
      <c r="D79" t="str">
        <f t="shared" si="3"/>
        <v>1996</v>
      </c>
      <c r="F79" t="s">
        <v>9137</v>
      </c>
      <c r="G79" t="s">
        <v>9137</v>
      </c>
      <c r="H79" t="s">
        <v>9137</v>
      </c>
      <c r="I79" t="s">
        <v>9137</v>
      </c>
      <c r="J79" t="s">
        <v>9137</v>
      </c>
      <c r="K79" t="s">
        <v>9137</v>
      </c>
      <c r="M79" t="e">
        <f t="shared" si="5"/>
        <v>#DIV/0!</v>
      </c>
      <c r="O79" t="e">
        <f t="shared" si="4"/>
        <v>#DIV/0!</v>
      </c>
      <c r="T79" t="s">
        <v>9612</v>
      </c>
      <c r="U79" t="s">
        <v>9613</v>
      </c>
      <c r="V79" t="s">
        <v>9614</v>
      </c>
      <c r="W79" t="s">
        <v>9615</v>
      </c>
      <c r="X79" t="s">
        <v>9616</v>
      </c>
      <c r="Y79" t="s">
        <v>9617</v>
      </c>
    </row>
    <row r="80" spans="2:25" x14ac:dyDescent="0.3">
      <c r="B80" t="str">
        <v>GTM1996</v>
      </c>
      <c r="C80" t="s">
        <v>3846</v>
      </c>
      <c r="D80" t="str">
        <f t="shared" si="3"/>
        <v>1996</v>
      </c>
      <c r="F80">
        <v>-0.23527012765407562</v>
      </c>
      <c r="G80">
        <v>-1.0134141445159912</v>
      </c>
      <c r="H80">
        <v>-0.45469704270362854</v>
      </c>
      <c r="I80">
        <v>-0.30977287888526917</v>
      </c>
      <c r="J80">
        <v>-1.126488208770752</v>
      </c>
      <c r="K80">
        <v>-0.85694420337677002</v>
      </c>
      <c r="M80">
        <f t="shared" si="5"/>
        <v>-0.66609776765108109</v>
      </c>
      <c r="O80">
        <f t="shared" si="4"/>
        <v>3.6678044646978378</v>
      </c>
      <c r="T80" t="s">
        <v>9618</v>
      </c>
      <c r="U80" t="s">
        <v>9619</v>
      </c>
      <c r="V80" t="s">
        <v>9620</v>
      </c>
      <c r="W80" t="s">
        <v>9621</v>
      </c>
      <c r="X80" t="s">
        <v>9622</v>
      </c>
      <c r="Y80" t="s">
        <v>9623</v>
      </c>
    </row>
    <row r="81" spans="2:25" x14ac:dyDescent="0.3">
      <c r="B81" t="str">
        <v>GIN1996</v>
      </c>
      <c r="C81" t="s">
        <v>9624</v>
      </c>
      <c r="D81" t="str">
        <f t="shared" si="3"/>
        <v>1996</v>
      </c>
      <c r="F81">
        <v>-1.2295759916305542</v>
      </c>
      <c r="G81">
        <v>-1.1509329080581665</v>
      </c>
      <c r="H81">
        <v>-1.1692929267883301</v>
      </c>
      <c r="I81">
        <v>-0.8403012752532959</v>
      </c>
      <c r="J81">
        <v>-1.447080135345459</v>
      </c>
      <c r="K81">
        <v>-0.93994152545928955</v>
      </c>
      <c r="M81">
        <f t="shared" si="5"/>
        <v>-1.1295207937558491</v>
      </c>
      <c r="O81">
        <f t="shared" si="4"/>
        <v>2.7409584124883017</v>
      </c>
      <c r="T81" t="s">
        <v>9625</v>
      </c>
      <c r="U81" t="s">
        <v>9626</v>
      </c>
      <c r="V81" t="s">
        <v>9627</v>
      </c>
      <c r="W81" t="s">
        <v>9628</v>
      </c>
      <c r="X81" t="s">
        <v>9629</v>
      </c>
      <c r="Y81" t="s">
        <v>9630</v>
      </c>
    </row>
    <row r="82" spans="2:25" x14ac:dyDescent="0.3">
      <c r="B82" t="str">
        <v>GNB1996</v>
      </c>
      <c r="C82" t="s">
        <v>9631</v>
      </c>
      <c r="D82" t="str">
        <f t="shared" si="3"/>
        <v>1996</v>
      </c>
      <c r="F82">
        <v>-0.97292327880859375</v>
      </c>
      <c r="G82">
        <v>-1.5400166511535645</v>
      </c>
      <c r="H82">
        <v>-1.4096453189849854</v>
      </c>
      <c r="I82">
        <v>-0.83420228958129883</v>
      </c>
      <c r="J82">
        <v>-1.6729061603546143</v>
      </c>
      <c r="K82">
        <v>-1.1946548223495483</v>
      </c>
      <c r="M82">
        <f t="shared" si="5"/>
        <v>-1.2707247535387676</v>
      </c>
      <c r="O82">
        <f t="shared" si="4"/>
        <v>2.4585504929224649</v>
      </c>
      <c r="T82" t="s">
        <v>9632</v>
      </c>
      <c r="U82" t="s">
        <v>9633</v>
      </c>
      <c r="V82" t="s">
        <v>9634</v>
      </c>
      <c r="W82" t="s">
        <v>9635</v>
      </c>
      <c r="X82" t="s">
        <v>9636</v>
      </c>
      <c r="Y82" t="s">
        <v>9637</v>
      </c>
    </row>
    <row r="83" spans="2:25" x14ac:dyDescent="0.3">
      <c r="B83" t="str">
        <v>GUY1996</v>
      </c>
      <c r="C83" t="s">
        <v>9638</v>
      </c>
      <c r="D83" t="str">
        <f t="shared" si="3"/>
        <v>1996</v>
      </c>
      <c r="F83">
        <v>0.25400969386100769</v>
      </c>
      <c r="G83">
        <v>-0.26641353964805603</v>
      </c>
      <c r="H83">
        <v>-0.37873035669326782</v>
      </c>
      <c r="I83">
        <v>-0.17372980713844299</v>
      </c>
      <c r="J83">
        <v>-0.20385032892227173</v>
      </c>
      <c r="K83">
        <v>-0.14064201712608337</v>
      </c>
      <c r="M83">
        <f t="shared" si="5"/>
        <v>-0.1515593926111857</v>
      </c>
      <c r="O83">
        <f t="shared" si="4"/>
        <v>4.6968812147776289</v>
      </c>
      <c r="T83" t="s">
        <v>9639</v>
      </c>
      <c r="U83" t="s">
        <v>9640</v>
      </c>
      <c r="V83" t="s">
        <v>9641</v>
      </c>
      <c r="W83" t="s">
        <v>9642</v>
      </c>
      <c r="X83" t="s">
        <v>9643</v>
      </c>
      <c r="Y83" t="s">
        <v>9644</v>
      </c>
    </row>
    <row r="84" spans="2:25" x14ac:dyDescent="0.3">
      <c r="B84" t="str">
        <v>HTI1996</v>
      </c>
      <c r="C84" t="s">
        <v>9645</v>
      </c>
      <c r="D84" t="str">
        <f t="shared" si="3"/>
        <v>1996</v>
      </c>
      <c r="F84">
        <v>-0.68902987241744995</v>
      </c>
      <c r="G84">
        <v>-0.7566988468170166</v>
      </c>
      <c r="H84">
        <v>-0.99844545125961304</v>
      </c>
      <c r="I84">
        <v>-0.91298454999923706</v>
      </c>
      <c r="J84">
        <v>-1.3873907327651978</v>
      </c>
      <c r="K84">
        <v>-1.1732771396636963</v>
      </c>
      <c r="M84">
        <f t="shared" si="5"/>
        <v>-0.98630443215370178</v>
      </c>
      <c r="O84">
        <f t="shared" si="4"/>
        <v>3.0273911356925964</v>
      </c>
      <c r="T84" t="s">
        <v>9646</v>
      </c>
      <c r="U84" t="s">
        <v>9647</v>
      </c>
      <c r="V84" t="s">
        <v>9648</v>
      </c>
      <c r="W84" t="s">
        <v>9649</v>
      </c>
      <c r="X84" t="s">
        <v>9650</v>
      </c>
      <c r="Y84" t="s">
        <v>9651</v>
      </c>
    </row>
    <row r="85" spans="2:25" x14ac:dyDescent="0.3">
      <c r="B85" t="str">
        <v>HND1996</v>
      </c>
      <c r="C85" t="s">
        <v>9652</v>
      </c>
      <c r="D85" t="str">
        <f t="shared" si="3"/>
        <v>1996</v>
      </c>
      <c r="F85">
        <v>-0.22276729345321655</v>
      </c>
      <c r="G85">
        <v>-0.47039234638214111</v>
      </c>
      <c r="H85">
        <v>-0.74391508102416992</v>
      </c>
      <c r="I85">
        <v>-0.69204938411712646</v>
      </c>
      <c r="J85">
        <v>-0.92934924364089966</v>
      </c>
      <c r="K85">
        <v>-1.0788109302520752</v>
      </c>
      <c r="M85">
        <f t="shared" si="5"/>
        <v>-0.68954737981160485</v>
      </c>
      <c r="O85">
        <f t="shared" si="4"/>
        <v>3.6209052403767901</v>
      </c>
      <c r="T85" t="s">
        <v>9653</v>
      </c>
      <c r="U85" t="s">
        <v>9654</v>
      </c>
      <c r="V85" t="s">
        <v>9655</v>
      </c>
      <c r="W85" t="s">
        <v>9656</v>
      </c>
      <c r="X85" t="s">
        <v>9657</v>
      </c>
      <c r="Y85" t="s">
        <v>9658</v>
      </c>
    </row>
    <row r="86" spans="2:25" x14ac:dyDescent="0.3">
      <c r="B86" t="str">
        <v>HKG1996</v>
      </c>
      <c r="C86" t="s">
        <v>369</v>
      </c>
      <c r="D86" t="str">
        <f t="shared" si="3"/>
        <v>1996</v>
      </c>
      <c r="F86">
        <v>0.33362603187561035</v>
      </c>
      <c r="G86">
        <v>0.57656508684158325</v>
      </c>
      <c r="H86">
        <v>1.036225438117981</v>
      </c>
      <c r="I86">
        <v>1.6777950525283813</v>
      </c>
      <c r="J86">
        <v>0.75056576728820801</v>
      </c>
      <c r="K86">
        <v>1.4448941946029663</v>
      </c>
      <c r="M86">
        <f t="shared" si="5"/>
        <v>0.96994526187578833</v>
      </c>
      <c r="O86">
        <f t="shared" si="4"/>
        <v>6.9398905237515764</v>
      </c>
      <c r="T86" t="s">
        <v>9659</v>
      </c>
      <c r="U86" t="s">
        <v>9660</v>
      </c>
      <c r="V86" t="s">
        <v>9661</v>
      </c>
      <c r="W86" t="s">
        <v>9662</v>
      </c>
      <c r="X86" t="s">
        <v>9663</v>
      </c>
      <c r="Y86" t="s">
        <v>9664</v>
      </c>
    </row>
    <row r="87" spans="2:25" x14ac:dyDescent="0.3">
      <c r="B87" t="str">
        <v>HUN1996</v>
      </c>
      <c r="C87" t="s">
        <v>4550</v>
      </c>
      <c r="D87" t="str">
        <f t="shared" si="3"/>
        <v>1996</v>
      </c>
      <c r="F87">
        <v>1.0152370929718018</v>
      </c>
      <c r="G87">
        <v>1.0066889524459839</v>
      </c>
      <c r="H87">
        <v>0.86326873302459717</v>
      </c>
      <c r="I87">
        <v>0.85057276487350464</v>
      </c>
      <c r="J87">
        <v>0.91050064563751221</v>
      </c>
      <c r="K87">
        <v>0.66690820455551147</v>
      </c>
      <c r="M87">
        <f t="shared" si="5"/>
        <v>0.88552939891815186</v>
      </c>
      <c r="O87">
        <f t="shared" si="4"/>
        <v>6.7710587978363037</v>
      </c>
      <c r="T87" t="s">
        <v>9665</v>
      </c>
      <c r="U87" t="s">
        <v>9666</v>
      </c>
      <c r="V87" t="s">
        <v>9667</v>
      </c>
      <c r="W87" t="s">
        <v>9668</v>
      </c>
      <c r="X87" t="s">
        <v>9669</v>
      </c>
      <c r="Y87" t="s">
        <v>9670</v>
      </c>
    </row>
    <row r="88" spans="2:25" x14ac:dyDescent="0.3">
      <c r="B88" t="str">
        <v>ISL1996</v>
      </c>
      <c r="C88" t="s">
        <v>212</v>
      </c>
      <c r="D88" t="str">
        <f t="shared" si="3"/>
        <v>1996</v>
      </c>
      <c r="F88">
        <v>1.4623889923095703</v>
      </c>
      <c r="G88">
        <v>1.3252019882202148</v>
      </c>
      <c r="H88">
        <v>1.8607665300369263</v>
      </c>
      <c r="I88">
        <v>1.2536518573760986</v>
      </c>
      <c r="J88">
        <v>1.6015021800994873</v>
      </c>
      <c r="K88">
        <v>1.7331100702285767</v>
      </c>
      <c r="M88">
        <f t="shared" si="5"/>
        <v>1.539436936378479</v>
      </c>
      <c r="O88">
        <f t="shared" si="4"/>
        <v>8.078873872756958</v>
      </c>
      <c r="T88" t="s">
        <v>9671</v>
      </c>
      <c r="U88" t="s">
        <v>9672</v>
      </c>
      <c r="V88" t="s">
        <v>9673</v>
      </c>
      <c r="W88" t="s">
        <v>9674</v>
      </c>
      <c r="X88" t="s">
        <v>9675</v>
      </c>
      <c r="Y88" t="s">
        <v>9676</v>
      </c>
    </row>
    <row r="89" spans="2:25" x14ac:dyDescent="0.3">
      <c r="B89" t="str">
        <v>IND1996</v>
      </c>
      <c r="C89" t="s">
        <v>475</v>
      </c>
      <c r="D89" t="str">
        <f t="shared" si="3"/>
        <v>1996</v>
      </c>
      <c r="F89">
        <v>0.4765637218952179</v>
      </c>
      <c r="G89">
        <v>-0.97258412837982178</v>
      </c>
      <c r="H89">
        <v>-0.11160668730735779</v>
      </c>
      <c r="I89">
        <v>-0.55334997177124023</v>
      </c>
      <c r="J89">
        <v>0.3134562075138092</v>
      </c>
      <c r="K89">
        <v>-0.38109034299850464</v>
      </c>
      <c r="M89">
        <f t="shared" si="5"/>
        <v>-0.20476853350798288</v>
      </c>
      <c r="O89">
        <f t="shared" si="4"/>
        <v>4.5904629329840345</v>
      </c>
      <c r="T89" t="s">
        <v>9677</v>
      </c>
      <c r="U89" t="s">
        <v>9678</v>
      </c>
      <c r="V89" t="s">
        <v>9679</v>
      </c>
      <c r="W89" t="s">
        <v>9680</v>
      </c>
      <c r="X89" t="s">
        <v>9681</v>
      </c>
      <c r="Y89" t="s">
        <v>9682</v>
      </c>
    </row>
    <row r="90" spans="2:25" x14ac:dyDescent="0.3">
      <c r="B90" t="str">
        <v>IDN1996</v>
      </c>
      <c r="C90" t="s">
        <v>319</v>
      </c>
      <c r="D90" t="str">
        <f t="shared" si="3"/>
        <v>1996</v>
      </c>
      <c r="F90">
        <v>-0.92368984222412109</v>
      </c>
      <c r="G90">
        <v>-1.1313791275024414</v>
      </c>
      <c r="H90">
        <v>-0.70533567667007446</v>
      </c>
      <c r="I90">
        <v>-5.081046000123024E-2</v>
      </c>
      <c r="J90">
        <v>-0.48987030982971191</v>
      </c>
      <c r="K90">
        <v>-0.86410629749298096</v>
      </c>
      <c r="M90">
        <f t="shared" si="5"/>
        <v>-0.69419861895342672</v>
      </c>
      <c r="O90">
        <f t="shared" si="4"/>
        <v>3.6116027620931463</v>
      </c>
      <c r="T90" t="s">
        <v>9683</v>
      </c>
      <c r="U90" t="s">
        <v>9684</v>
      </c>
      <c r="V90" t="s">
        <v>9685</v>
      </c>
      <c r="W90" t="s">
        <v>9686</v>
      </c>
      <c r="X90" t="s">
        <v>9687</v>
      </c>
      <c r="Y90" t="s">
        <v>9688</v>
      </c>
    </row>
    <row r="91" spans="2:25" x14ac:dyDescent="0.3">
      <c r="B91" t="str">
        <v>IRN1996</v>
      </c>
      <c r="C91" t="s">
        <v>9689</v>
      </c>
      <c r="D91" t="str">
        <f t="shared" si="3"/>
        <v>1996</v>
      </c>
      <c r="F91">
        <v>-0.9513360857963562</v>
      </c>
      <c r="G91">
        <v>-0.324623703956604</v>
      </c>
      <c r="H91">
        <v>-0.60006827116012573</v>
      </c>
      <c r="I91">
        <v>-1.4235104322433472</v>
      </c>
      <c r="J91">
        <v>-0.94033890962600708</v>
      </c>
      <c r="K91">
        <v>-0.48060676455497742</v>
      </c>
      <c r="M91">
        <f t="shared" si="5"/>
        <v>-0.7867473612229029</v>
      </c>
      <c r="O91">
        <f t="shared" si="4"/>
        <v>3.4265052775541944</v>
      </c>
      <c r="T91" t="s">
        <v>9690</v>
      </c>
      <c r="U91" t="s">
        <v>9691</v>
      </c>
      <c r="V91" t="s">
        <v>9692</v>
      </c>
      <c r="W91" t="s">
        <v>9693</v>
      </c>
      <c r="X91" t="s">
        <v>9694</v>
      </c>
      <c r="Y91" t="s">
        <v>9695</v>
      </c>
    </row>
    <row r="92" spans="2:25" x14ac:dyDescent="0.3">
      <c r="B92" t="str">
        <v>IRQ1996</v>
      </c>
      <c r="C92" t="s">
        <v>850</v>
      </c>
      <c r="D92" t="str">
        <f t="shared" si="3"/>
        <v>1996</v>
      </c>
      <c r="F92">
        <v>-1.9566402435302734</v>
      </c>
      <c r="G92">
        <v>-1.8173766136169434</v>
      </c>
      <c r="H92">
        <v>-2.0886445045471191</v>
      </c>
      <c r="I92">
        <v>-2.152285099029541</v>
      </c>
      <c r="J92">
        <v>-1.5630115270614624</v>
      </c>
      <c r="K92">
        <v>-1.60218346118927</v>
      </c>
      <c r="M92">
        <f t="shared" si="5"/>
        <v>-1.8633569081624348</v>
      </c>
      <c r="O92">
        <f t="shared" si="4"/>
        <v>1.2732861836751304</v>
      </c>
      <c r="T92" t="s">
        <v>9696</v>
      </c>
      <c r="U92" t="s">
        <v>9697</v>
      </c>
      <c r="V92" t="s">
        <v>9698</v>
      </c>
      <c r="W92" t="s">
        <v>9699</v>
      </c>
      <c r="X92" t="s">
        <v>9700</v>
      </c>
      <c r="Y92" t="s">
        <v>9701</v>
      </c>
    </row>
    <row r="93" spans="2:25" x14ac:dyDescent="0.3">
      <c r="B93" t="str">
        <v>IRL1996</v>
      </c>
      <c r="C93" t="s">
        <v>133</v>
      </c>
      <c r="D93" t="str">
        <f t="shared" si="3"/>
        <v>1996</v>
      </c>
      <c r="F93">
        <v>1.382436990737915</v>
      </c>
      <c r="G93">
        <v>1.3434536457061768</v>
      </c>
      <c r="H93">
        <v>1.670319676399231</v>
      </c>
      <c r="I93">
        <v>1.5127297639846802</v>
      </c>
      <c r="J93">
        <v>1.5010401010513306</v>
      </c>
      <c r="K93">
        <v>1.7089080810546875</v>
      </c>
      <c r="M93">
        <f t="shared" si="5"/>
        <v>1.5198147098223369</v>
      </c>
      <c r="O93">
        <f t="shared" si="4"/>
        <v>8.0396294196446743</v>
      </c>
      <c r="T93" t="s">
        <v>9702</v>
      </c>
      <c r="U93" t="s">
        <v>9703</v>
      </c>
      <c r="V93" t="s">
        <v>9704</v>
      </c>
      <c r="W93" t="s">
        <v>9705</v>
      </c>
      <c r="X93" t="s">
        <v>9706</v>
      </c>
      <c r="Y93" t="s">
        <v>9707</v>
      </c>
    </row>
    <row r="94" spans="2:25" x14ac:dyDescent="0.3">
      <c r="B94" t="str">
        <v>ISR1996</v>
      </c>
      <c r="C94" t="s">
        <v>491</v>
      </c>
      <c r="D94" t="str">
        <f t="shared" si="3"/>
        <v>1996</v>
      </c>
      <c r="F94">
        <v>0.70407181978225708</v>
      </c>
      <c r="G94">
        <v>-1.1511862277984619</v>
      </c>
      <c r="H94">
        <v>0.77417254447937012</v>
      </c>
      <c r="I94">
        <v>1.0824235677719116</v>
      </c>
      <c r="J94">
        <v>1.2789260149002075</v>
      </c>
      <c r="K94">
        <v>1.3540076017379761</v>
      </c>
      <c r="M94">
        <f t="shared" si="5"/>
        <v>0.67373588681221008</v>
      </c>
      <c r="O94">
        <f t="shared" si="4"/>
        <v>6.3474717736244202</v>
      </c>
      <c r="T94" t="s">
        <v>9708</v>
      </c>
      <c r="U94" t="s">
        <v>9709</v>
      </c>
      <c r="V94" t="s">
        <v>9710</v>
      </c>
      <c r="W94" t="s">
        <v>9711</v>
      </c>
      <c r="X94" t="s">
        <v>9712</v>
      </c>
      <c r="Y94" t="s">
        <v>9713</v>
      </c>
    </row>
    <row r="95" spans="2:25" x14ac:dyDescent="0.3">
      <c r="B95" t="str">
        <v>ITA1996</v>
      </c>
      <c r="C95" t="s">
        <v>46</v>
      </c>
      <c r="D95" t="str">
        <f t="shared" si="3"/>
        <v>1996</v>
      </c>
      <c r="F95">
        <v>1.1292908191680908</v>
      </c>
      <c r="G95">
        <v>1.1103854179382324</v>
      </c>
      <c r="H95">
        <v>0.84032547473907471</v>
      </c>
      <c r="I95">
        <v>0.85529565811157227</v>
      </c>
      <c r="J95">
        <v>1.0564240217208862</v>
      </c>
      <c r="K95">
        <v>0.40784758329391479</v>
      </c>
      <c r="M95">
        <f t="shared" si="5"/>
        <v>0.89992816249529517</v>
      </c>
      <c r="O95">
        <f t="shared" si="4"/>
        <v>6.7998563249905892</v>
      </c>
      <c r="T95" t="s">
        <v>9714</v>
      </c>
      <c r="U95" t="s">
        <v>9715</v>
      </c>
      <c r="V95" t="s">
        <v>9716</v>
      </c>
      <c r="W95" t="s">
        <v>9717</v>
      </c>
      <c r="X95" t="s">
        <v>9718</v>
      </c>
      <c r="Y95" t="s">
        <v>9719</v>
      </c>
    </row>
    <row r="96" spans="2:25" x14ac:dyDescent="0.3">
      <c r="B96" t="str">
        <v>JAM1996</v>
      </c>
      <c r="C96" t="s">
        <v>1970</v>
      </c>
      <c r="D96" t="str">
        <f t="shared" si="3"/>
        <v>1996</v>
      </c>
      <c r="F96">
        <v>0.58698385953903198</v>
      </c>
      <c r="G96">
        <v>0.11022926867008209</v>
      </c>
      <c r="H96">
        <v>0.13993801176548004</v>
      </c>
      <c r="I96">
        <v>0.20464032888412476</v>
      </c>
      <c r="J96">
        <v>-0.33501714468002319</v>
      </c>
      <c r="K96">
        <v>0.1870613694190979</v>
      </c>
      <c r="M96">
        <f t="shared" si="5"/>
        <v>0.14897261559963226</v>
      </c>
      <c r="O96">
        <f t="shared" si="4"/>
        <v>5.2979452311992645</v>
      </c>
      <c r="T96" t="s">
        <v>9720</v>
      </c>
      <c r="U96" t="s">
        <v>9721</v>
      </c>
      <c r="V96" t="s">
        <v>9722</v>
      </c>
      <c r="W96" t="s">
        <v>9723</v>
      </c>
      <c r="X96" t="s">
        <v>9724</v>
      </c>
      <c r="Y96" t="s">
        <v>9725</v>
      </c>
    </row>
    <row r="97" spans="2:25" x14ac:dyDescent="0.3">
      <c r="B97" t="str">
        <v>JPN1996</v>
      </c>
      <c r="C97" t="s">
        <v>255</v>
      </c>
      <c r="D97" t="str">
        <f t="shared" si="3"/>
        <v>1996</v>
      </c>
      <c r="F97">
        <v>1.0729295015335083</v>
      </c>
      <c r="G97">
        <v>1.1618897914886475</v>
      </c>
      <c r="H97">
        <v>0.91029077768325806</v>
      </c>
      <c r="I97">
        <v>0.77194672822952271</v>
      </c>
      <c r="J97">
        <v>1.3478288650512695</v>
      </c>
      <c r="K97">
        <v>1.1923118829727173</v>
      </c>
      <c r="M97">
        <f t="shared" si="5"/>
        <v>1.0761995911598206</v>
      </c>
      <c r="O97">
        <f t="shared" si="4"/>
        <v>7.1523991823196411</v>
      </c>
      <c r="T97" t="s">
        <v>9726</v>
      </c>
      <c r="U97" t="s">
        <v>9727</v>
      </c>
      <c r="V97" t="s">
        <v>9728</v>
      </c>
      <c r="W97" t="s">
        <v>9729</v>
      </c>
      <c r="X97" t="s">
        <v>9730</v>
      </c>
      <c r="Y97" t="s">
        <v>9731</v>
      </c>
    </row>
    <row r="98" spans="2:25" x14ac:dyDescent="0.3">
      <c r="B98" t="str">
        <v>JEY1996</v>
      </c>
      <c r="C98" t="s">
        <v>401</v>
      </c>
      <c r="D98" t="str">
        <f t="shared" si="3"/>
        <v>1996</v>
      </c>
      <c r="F98" t="s">
        <v>9137</v>
      </c>
      <c r="G98" t="s">
        <v>9137</v>
      </c>
      <c r="H98" t="s">
        <v>9137</v>
      </c>
      <c r="I98" t="s">
        <v>9137</v>
      </c>
      <c r="J98" t="s">
        <v>9137</v>
      </c>
      <c r="K98" t="s">
        <v>9137</v>
      </c>
      <c r="M98" t="e">
        <f t="shared" si="5"/>
        <v>#DIV/0!</v>
      </c>
      <c r="O98" t="e">
        <f t="shared" si="4"/>
        <v>#DIV/0!</v>
      </c>
      <c r="T98" t="s">
        <v>9732</v>
      </c>
      <c r="U98" t="s">
        <v>9733</v>
      </c>
      <c r="V98" t="s">
        <v>9734</v>
      </c>
      <c r="W98" t="s">
        <v>9735</v>
      </c>
      <c r="X98" t="s">
        <v>9736</v>
      </c>
      <c r="Y98" t="s">
        <v>9737</v>
      </c>
    </row>
    <row r="99" spans="2:25" x14ac:dyDescent="0.3">
      <c r="B99" t="str">
        <v>JOR1996</v>
      </c>
      <c r="C99" t="s">
        <v>9738</v>
      </c>
      <c r="D99" t="str">
        <f t="shared" si="3"/>
        <v>1996</v>
      </c>
      <c r="F99">
        <v>-0.23832209408283234</v>
      </c>
      <c r="G99">
        <v>-4.4978514313697815E-2</v>
      </c>
      <c r="H99">
        <v>-3.2914299517869949E-2</v>
      </c>
      <c r="I99">
        <v>2.446933276951313E-2</v>
      </c>
      <c r="J99">
        <v>0.27693289518356323</v>
      </c>
      <c r="K99">
        <v>-3.5407491028308868E-2</v>
      </c>
      <c r="M99">
        <f t="shared" si="5"/>
        <v>-8.3700284982721005E-3</v>
      </c>
      <c r="O99">
        <f t="shared" si="4"/>
        <v>4.9832599430034561</v>
      </c>
      <c r="T99" t="s">
        <v>9739</v>
      </c>
      <c r="U99" t="s">
        <v>9740</v>
      </c>
      <c r="V99" t="s">
        <v>9741</v>
      </c>
      <c r="W99" t="s">
        <v>9742</v>
      </c>
      <c r="X99" t="s">
        <v>9743</v>
      </c>
      <c r="Y99" t="s">
        <v>9744</v>
      </c>
    </row>
    <row r="100" spans="2:25" x14ac:dyDescent="0.3">
      <c r="B100" t="str">
        <v>KAZ1996</v>
      </c>
      <c r="C100" t="s">
        <v>1428</v>
      </c>
      <c r="D100" t="str">
        <f t="shared" si="3"/>
        <v>1996</v>
      </c>
      <c r="F100">
        <v>-0.96469497680664063</v>
      </c>
      <c r="G100">
        <v>-0.36746120452880859</v>
      </c>
      <c r="H100">
        <v>-0.95840448141098022</v>
      </c>
      <c r="I100">
        <v>-0.33407759666442871</v>
      </c>
      <c r="J100">
        <v>-1.1865377426147461</v>
      </c>
      <c r="K100">
        <v>-1.1328203678131104</v>
      </c>
      <c r="M100">
        <f t="shared" si="5"/>
        <v>-0.82399939497311914</v>
      </c>
      <c r="O100">
        <f t="shared" si="4"/>
        <v>3.3520012100537615</v>
      </c>
      <c r="T100" t="s">
        <v>9745</v>
      </c>
      <c r="U100" t="s">
        <v>9746</v>
      </c>
      <c r="V100" t="s">
        <v>9747</v>
      </c>
      <c r="W100" t="s">
        <v>9748</v>
      </c>
      <c r="X100" t="s">
        <v>9749</v>
      </c>
      <c r="Y100" t="s">
        <v>9750</v>
      </c>
    </row>
    <row r="101" spans="2:25" x14ac:dyDescent="0.3">
      <c r="B101" t="str">
        <v>KEN1996</v>
      </c>
      <c r="C101" t="s">
        <v>5175</v>
      </c>
      <c r="D101" t="str">
        <f t="shared" si="3"/>
        <v>1996</v>
      </c>
      <c r="F101">
        <v>-0.65215086936950684</v>
      </c>
      <c r="G101">
        <v>-0.65642863512039185</v>
      </c>
      <c r="H101">
        <v>-0.52085006237030029</v>
      </c>
      <c r="I101">
        <v>-0.31342530250549316</v>
      </c>
      <c r="J101">
        <v>-1.021580696105957</v>
      </c>
      <c r="K101">
        <v>-1.1588494777679443</v>
      </c>
      <c r="M101">
        <f t="shared" si="5"/>
        <v>-0.72054750720659888</v>
      </c>
      <c r="O101">
        <f t="shared" si="4"/>
        <v>3.5589049855868025</v>
      </c>
      <c r="T101" t="s">
        <v>9751</v>
      </c>
      <c r="U101" t="s">
        <v>9752</v>
      </c>
      <c r="V101" t="s">
        <v>9753</v>
      </c>
      <c r="W101" t="s">
        <v>9754</v>
      </c>
      <c r="X101" t="s">
        <v>9755</v>
      </c>
      <c r="Y101" t="s">
        <v>9756</v>
      </c>
    </row>
    <row r="102" spans="2:25" x14ac:dyDescent="0.3">
      <c r="B102" t="str">
        <v>KIR1996</v>
      </c>
      <c r="C102" t="s">
        <v>9757</v>
      </c>
      <c r="D102" t="str">
        <f t="shared" si="3"/>
        <v>1996</v>
      </c>
      <c r="F102">
        <v>1.1508975028991699</v>
      </c>
      <c r="G102" t="s">
        <v>9137</v>
      </c>
      <c r="H102" t="s">
        <v>9137</v>
      </c>
      <c r="I102" t="s">
        <v>9137</v>
      </c>
      <c r="J102">
        <v>0.80914056301116943</v>
      </c>
      <c r="K102" t="s">
        <v>9137</v>
      </c>
      <c r="M102">
        <f t="shared" si="5"/>
        <v>0.98001903295516968</v>
      </c>
      <c r="O102">
        <f t="shared" si="4"/>
        <v>6.9600380659103394</v>
      </c>
      <c r="T102" t="s">
        <v>9758</v>
      </c>
      <c r="U102" t="s">
        <v>9759</v>
      </c>
      <c r="V102" t="s">
        <v>9760</v>
      </c>
      <c r="W102" t="s">
        <v>9761</v>
      </c>
      <c r="X102" t="s">
        <v>9762</v>
      </c>
      <c r="Y102" t="s">
        <v>9763</v>
      </c>
    </row>
    <row r="103" spans="2:25" x14ac:dyDescent="0.3">
      <c r="B103" t="str">
        <v>PRK1996</v>
      </c>
      <c r="C103" t="s">
        <v>9764</v>
      </c>
      <c r="D103" t="str">
        <f t="shared" si="3"/>
        <v>1996</v>
      </c>
      <c r="F103">
        <v>-1.9241124391555786</v>
      </c>
      <c r="G103">
        <v>-0.505626380443573</v>
      </c>
      <c r="H103">
        <v>-1.890350341796875</v>
      </c>
      <c r="I103">
        <v>-2.2812325954437256</v>
      </c>
      <c r="J103">
        <v>-1.1540601253509521</v>
      </c>
      <c r="K103">
        <v>-1.2843465805053711</v>
      </c>
      <c r="M103">
        <f t="shared" si="5"/>
        <v>-1.5066214104493458</v>
      </c>
      <c r="O103">
        <f t="shared" si="4"/>
        <v>1.9867571791013083</v>
      </c>
      <c r="T103" t="s">
        <v>9765</v>
      </c>
      <c r="U103" t="s">
        <v>9766</v>
      </c>
      <c r="V103" t="s">
        <v>9767</v>
      </c>
      <c r="W103" t="s">
        <v>9768</v>
      </c>
      <c r="X103" t="s">
        <v>9769</v>
      </c>
      <c r="Y103" t="s">
        <v>9770</v>
      </c>
    </row>
    <row r="104" spans="2:25" x14ac:dyDescent="0.3">
      <c r="B104" t="str">
        <v>KOR1996</v>
      </c>
      <c r="C104" t="s">
        <v>94</v>
      </c>
      <c r="D104" t="str">
        <f t="shared" si="3"/>
        <v>1996</v>
      </c>
      <c r="F104">
        <v>0.66809898614883423</v>
      </c>
      <c r="G104">
        <v>0.56677144765853882</v>
      </c>
      <c r="H104">
        <v>0.47371864318847656</v>
      </c>
      <c r="I104">
        <v>0.44514888525009155</v>
      </c>
      <c r="J104">
        <v>0.79874736070632935</v>
      </c>
      <c r="K104">
        <v>0.38219743967056274</v>
      </c>
      <c r="M104">
        <f t="shared" si="5"/>
        <v>0.55578046043713891</v>
      </c>
      <c r="O104">
        <f t="shared" si="4"/>
        <v>6.111560920874278</v>
      </c>
      <c r="T104" t="s">
        <v>9771</v>
      </c>
      <c r="U104" t="s">
        <v>9772</v>
      </c>
      <c r="V104" t="s">
        <v>9773</v>
      </c>
      <c r="W104" t="s">
        <v>9774</v>
      </c>
      <c r="X104" t="s">
        <v>9775</v>
      </c>
      <c r="Y104" t="s">
        <v>9776</v>
      </c>
    </row>
    <row r="105" spans="2:25" x14ac:dyDescent="0.3">
      <c r="B105" t="str">
        <v>KSV1996</v>
      </c>
      <c r="C105" t="s">
        <v>9777</v>
      </c>
      <c r="D105" t="str">
        <f t="shared" si="3"/>
        <v>1996</v>
      </c>
      <c r="F105">
        <v>-1.6998814344406128</v>
      </c>
      <c r="G105" t="s">
        <v>9137</v>
      </c>
      <c r="H105" t="s">
        <v>9137</v>
      </c>
      <c r="I105" t="s">
        <v>9137</v>
      </c>
      <c r="J105" t="s">
        <v>9137</v>
      </c>
      <c r="K105" t="s">
        <v>9137</v>
      </c>
      <c r="M105">
        <f t="shared" si="5"/>
        <v>-1.6998814344406128</v>
      </c>
      <c r="O105">
        <f t="shared" si="4"/>
        <v>1.6002371311187744</v>
      </c>
      <c r="T105" t="s">
        <v>9778</v>
      </c>
      <c r="U105" t="s">
        <v>9779</v>
      </c>
      <c r="V105" t="s">
        <v>9780</v>
      </c>
      <c r="W105" t="s">
        <v>9781</v>
      </c>
      <c r="X105" t="s">
        <v>9782</v>
      </c>
      <c r="Y105" t="s">
        <v>9783</v>
      </c>
    </row>
    <row r="106" spans="2:25" x14ac:dyDescent="0.3">
      <c r="B106" t="str">
        <v>KWT1996</v>
      </c>
      <c r="C106" t="s">
        <v>514</v>
      </c>
      <c r="D106" t="str">
        <f t="shared" si="3"/>
        <v>1996</v>
      </c>
      <c r="F106">
        <v>-0.24380804598331451</v>
      </c>
      <c r="G106">
        <v>0.17083597183227539</v>
      </c>
      <c r="H106">
        <v>0.11585162580013275</v>
      </c>
      <c r="I106">
        <v>0.31401240825653076</v>
      </c>
      <c r="J106">
        <v>0.59882897138595581</v>
      </c>
      <c r="K106">
        <v>0.47868219017982483</v>
      </c>
      <c r="M106">
        <f t="shared" si="5"/>
        <v>0.23906718691190085</v>
      </c>
      <c r="O106">
        <f t="shared" si="4"/>
        <v>5.478134373823802</v>
      </c>
      <c r="T106" t="s">
        <v>9784</v>
      </c>
      <c r="U106" t="s">
        <v>9785</v>
      </c>
      <c r="V106" t="s">
        <v>9786</v>
      </c>
      <c r="W106" t="s">
        <v>9787</v>
      </c>
      <c r="X106" t="s">
        <v>9788</v>
      </c>
      <c r="Y106" t="s">
        <v>9789</v>
      </c>
    </row>
    <row r="107" spans="2:25" x14ac:dyDescent="0.3">
      <c r="B107" t="str">
        <v>KGZ1996</v>
      </c>
      <c r="C107" t="s">
        <v>9790</v>
      </c>
      <c r="D107" t="str">
        <f t="shared" si="3"/>
        <v>1996</v>
      </c>
      <c r="F107">
        <v>-0.78702646493911743</v>
      </c>
      <c r="G107">
        <v>-0.17433962225914001</v>
      </c>
      <c r="H107">
        <v>-0.38056445121765137</v>
      </c>
      <c r="I107">
        <v>-0.29812157154083252</v>
      </c>
      <c r="J107">
        <v>-0.72547328472137451</v>
      </c>
      <c r="K107">
        <v>-0.99392342567443848</v>
      </c>
      <c r="M107">
        <f t="shared" si="5"/>
        <v>-0.55990813672542572</v>
      </c>
      <c r="O107">
        <f t="shared" si="4"/>
        <v>3.8801837265491486</v>
      </c>
      <c r="T107" t="s">
        <v>9791</v>
      </c>
      <c r="U107" t="s">
        <v>9792</v>
      </c>
      <c r="V107" t="s">
        <v>9793</v>
      </c>
      <c r="W107" t="s">
        <v>9794</v>
      </c>
      <c r="X107" t="s">
        <v>9795</v>
      </c>
      <c r="Y107" t="s">
        <v>9796</v>
      </c>
    </row>
    <row r="108" spans="2:25" x14ac:dyDescent="0.3">
      <c r="B108" t="str">
        <v>LAO1996</v>
      </c>
      <c r="C108" t="s">
        <v>9797</v>
      </c>
      <c r="D108" t="str">
        <f t="shared" si="3"/>
        <v>1996</v>
      </c>
      <c r="F108">
        <v>-1.1325303316116333</v>
      </c>
      <c r="G108">
        <v>0.37183076143264771</v>
      </c>
      <c r="H108">
        <v>-0.63693612813949585</v>
      </c>
      <c r="I108">
        <v>-1.0403960943222046</v>
      </c>
      <c r="J108">
        <v>-1.0479496717453003</v>
      </c>
      <c r="K108">
        <v>-0.72283393144607544</v>
      </c>
      <c r="M108">
        <f t="shared" si="5"/>
        <v>-0.701469232638677</v>
      </c>
      <c r="O108">
        <f t="shared" si="4"/>
        <v>3.5970615347226458</v>
      </c>
      <c r="T108" t="s">
        <v>9798</v>
      </c>
      <c r="U108" t="s">
        <v>9799</v>
      </c>
      <c r="V108" t="s">
        <v>9800</v>
      </c>
      <c r="W108" t="s">
        <v>9801</v>
      </c>
      <c r="X108" t="s">
        <v>9802</v>
      </c>
      <c r="Y108" t="s">
        <v>9803</v>
      </c>
    </row>
    <row r="109" spans="2:25" x14ac:dyDescent="0.3">
      <c r="B109" t="str">
        <v>LVA1996</v>
      </c>
      <c r="C109" t="s">
        <v>9804</v>
      </c>
      <c r="D109" t="str">
        <f t="shared" si="3"/>
        <v>1996</v>
      </c>
      <c r="F109">
        <v>0.72334748506546021</v>
      </c>
      <c r="G109">
        <v>0.56140309572219849</v>
      </c>
      <c r="H109">
        <v>0.48545891046524048</v>
      </c>
      <c r="I109">
        <v>0.90413886308670044</v>
      </c>
      <c r="J109">
        <v>0.13366778194904327</v>
      </c>
      <c r="K109">
        <v>-0.20333875715732574</v>
      </c>
      <c r="M109">
        <f t="shared" si="5"/>
        <v>0.43411289652188617</v>
      </c>
      <c r="O109">
        <f t="shared" si="4"/>
        <v>5.8682257930437736</v>
      </c>
      <c r="T109" t="s">
        <v>9805</v>
      </c>
      <c r="U109" t="s">
        <v>9806</v>
      </c>
      <c r="V109" t="s">
        <v>9807</v>
      </c>
      <c r="W109" t="s">
        <v>9808</v>
      </c>
      <c r="X109" t="s">
        <v>9809</v>
      </c>
      <c r="Y109" t="s">
        <v>9810</v>
      </c>
    </row>
    <row r="110" spans="2:25" x14ac:dyDescent="0.3">
      <c r="B110" t="str">
        <v>LBN1996</v>
      </c>
      <c r="C110" t="s">
        <v>9811</v>
      </c>
      <c r="D110" t="str">
        <f t="shared" si="3"/>
        <v>1996</v>
      </c>
      <c r="F110">
        <v>-0.32864996790885925</v>
      </c>
      <c r="G110">
        <v>-0.66895264387130737</v>
      </c>
      <c r="H110">
        <v>-0.12849743664264679</v>
      </c>
      <c r="I110">
        <v>-0.40873470902442932</v>
      </c>
      <c r="J110">
        <v>-0.28295397758483887</v>
      </c>
      <c r="K110">
        <v>-0.65969502925872803</v>
      </c>
      <c r="M110">
        <f t="shared" si="5"/>
        <v>-0.41291396071513492</v>
      </c>
      <c r="O110">
        <f t="shared" si="4"/>
        <v>4.1741720785697298</v>
      </c>
      <c r="T110" t="s">
        <v>9812</v>
      </c>
      <c r="U110" t="s">
        <v>9813</v>
      </c>
      <c r="V110" t="s">
        <v>9814</v>
      </c>
      <c r="W110" t="s">
        <v>9815</v>
      </c>
      <c r="X110" t="s">
        <v>9816</v>
      </c>
      <c r="Y110" t="s">
        <v>9817</v>
      </c>
    </row>
    <row r="111" spans="2:25" x14ac:dyDescent="0.3">
      <c r="B111" t="str">
        <v>LSO1996</v>
      </c>
      <c r="C111" t="s">
        <v>9818</v>
      </c>
      <c r="D111" t="str">
        <f t="shared" si="3"/>
        <v>1996</v>
      </c>
      <c r="F111">
        <v>-0.48002901673316956</v>
      </c>
      <c r="G111">
        <v>0.23278498649597168</v>
      </c>
      <c r="H111">
        <v>-0.12419269979000092</v>
      </c>
      <c r="I111">
        <v>-0.28902700543403625</v>
      </c>
      <c r="J111">
        <v>9.8356641829013824E-2</v>
      </c>
      <c r="K111">
        <v>8.6544938385486603E-2</v>
      </c>
      <c r="M111">
        <f t="shared" si="5"/>
        <v>-7.9260359207789108E-2</v>
      </c>
      <c r="O111">
        <f t="shared" si="4"/>
        <v>4.8414792815844221</v>
      </c>
      <c r="T111" t="s">
        <v>9819</v>
      </c>
      <c r="U111" t="s">
        <v>9820</v>
      </c>
      <c r="V111" t="s">
        <v>9821</v>
      </c>
      <c r="W111" t="s">
        <v>9822</v>
      </c>
      <c r="X111" t="s">
        <v>9823</v>
      </c>
      <c r="Y111" t="s">
        <v>9824</v>
      </c>
    </row>
    <row r="112" spans="2:25" x14ac:dyDescent="0.3">
      <c r="B112" t="str">
        <v>LBR1996</v>
      </c>
      <c r="C112" t="s">
        <v>9825</v>
      </c>
      <c r="D112" t="str">
        <f t="shared" si="3"/>
        <v>1996</v>
      </c>
      <c r="F112">
        <v>-1.4349856376647949</v>
      </c>
      <c r="G112">
        <v>-2.4394629001617432</v>
      </c>
      <c r="H112">
        <v>-1.7195029258728027</v>
      </c>
      <c r="I112">
        <v>-1.8268991708755493</v>
      </c>
      <c r="J112">
        <v>-1.9279782772064209</v>
      </c>
      <c r="K112">
        <v>-1.5001411437988281</v>
      </c>
      <c r="M112">
        <f t="shared" si="5"/>
        <v>-1.8081616759300232</v>
      </c>
      <c r="O112">
        <f t="shared" si="4"/>
        <v>1.3836766481399536</v>
      </c>
      <c r="T112" t="s">
        <v>9826</v>
      </c>
      <c r="U112" t="s">
        <v>9827</v>
      </c>
      <c r="V112" t="s">
        <v>9828</v>
      </c>
      <c r="W112" t="s">
        <v>9829</v>
      </c>
      <c r="X112" t="s">
        <v>9830</v>
      </c>
      <c r="Y112" t="s">
        <v>9831</v>
      </c>
    </row>
    <row r="113" spans="2:25" x14ac:dyDescent="0.3">
      <c r="B113" t="str">
        <v>LBY1996</v>
      </c>
      <c r="C113" t="s">
        <v>9832</v>
      </c>
      <c r="D113" t="str">
        <f t="shared" si="3"/>
        <v>1996</v>
      </c>
      <c r="F113">
        <v>-1.4973058700561523</v>
      </c>
      <c r="G113">
        <v>-0.98805892467498779</v>
      </c>
      <c r="H113">
        <v>-0.88402640819549561</v>
      </c>
      <c r="I113">
        <v>-1.7357168197631836</v>
      </c>
      <c r="J113">
        <v>-1.1834708452224731</v>
      </c>
      <c r="K113">
        <v>-0.87193703651428223</v>
      </c>
      <c r="M113">
        <f t="shared" si="5"/>
        <v>-1.1934193174044292</v>
      </c>
      <c r="O113">
        <f t="shared" si="4"/>
        <v>2.6131613651911416</v>
      </c>
      <c r="T113" t="s">
        <v>9833</v>
      </c>
      <c r="U113" t="s">
        <v>9834</v>
      </c>
      <c r="V113" t="s">
        <v>9835</v>
      </c>
      <c r="W113" t="s">
        <v>9836</v>
      </c>
      <c r="X113" t="s">
        <v>9837</v>
      </c>
      <c r="Y113" t="s">
        <v>9838</v>
      </c>
    </row>
    <row r="114" spans="2:25" x14ac:dyDescent="0.3">
      <c r="B114" t="str">
        <v>LIE1996</v>
      </c>
      <c r="C114" t="s">
        <v>9839</v>
      </c>
      <c r="D114" t="str">
        <f t="shared" si="3"/>
        <v>1996</v>
      </c>
      <c r="F114">
        <v>1.5632166862487793</v>
      </c>
      <c r="G114">
        <v>1.1695221662521362</v>
      </c>
      <c r="H114">
        <v>1.6704094409942627</v>
      </c>
      <c r="I114">
        <v>1.506209135055542</v>
      </c>
      <c r="J114">
        <v>1.4677033424377441</v>
      </c>
      <c r="K114">
        <v>1.3181432485580444</v>
      </c>
      <c r="M114">
        <f t="shared" si="5"/>
        <v>1.4492006699244182</v>
      </c>
      <c r="O114">
        <f t="shared" si="4"/>
        <v>7.8984013398488369</v>
      </c>
      <c r="T114" t="s">
        <v>9840</v>
      </c>
      <c r="U114" t="s">
        <v>9841</v>
      </c>
      <c r="V114" t="s">
        <v>9842</v>
      </c>
      <c r="W114" t="s">
        <v>9843</v>
      </c>
      <c r="X114" t="s">
        <v>9844</v>
      </c>
      <c r="Y114" t="s">
        <v>9845</v>
      </c>
    </row>
    <row r="115" spans="2:25" x14ac:dyDescent="0.3">
      <c r="B115" t="str">
        <v>LTU1996</v>
      </c>
      <c r="C115" t="s">
        <v>1926</v>
      </c>
      <c r="D115" t="str">
        <f t="shared" si="3"/>
        <v>1996</v>
      </c>
      <c r="F115">
        <v>0.97710376977920532</v>
      </c>
      <c r="G115">
        <v>0.52463185787200928</v>
      </c>
      <c r="H115">
        <v>0.52747386693954468</v>
      </c>
      <c r="I115">
        <v>1.0769408941268921</v>
      </c>
      <c r="J115">
        <v>0.44987970590591431</v>
      </c>
      <c r="K115">
        <v>0.42100268602371216</v>
      </c>
      <c r="M115">
        <f t="shared" si="5"/>
        <v>0.66283879677454627</v>
      </c>
      <c r="O115">
        <f t="shared" si="4"/>
        <v>6.3256775935490932</v>
      </c>
      <c r="T115" t="s">
        <v>9846</v>
      </c>
      <c r="U115" t="s">
        <v>9847</v>
      </c>
      <c r="V115" t="s">
        <v>9848</v>
      </c>
      <c r="W115" t="s">
        <v>9849</v>
      </c>
      <c r="X115" t="s">
        <v>9850</v>
      </c>
      <c r="Y115" t="s">
        <v>9851</v>
      </c>
    </row>
    <row r="116" spans="2:25" x14ac:dyDescent="0.3">
      <c r="B116" t="str">
        <v>LUX1996</v>
      </c>
      <c r="C116" t="s">
        <v>242</v>
      </c>
      <c r="D116" t="str">
        <f t="shared" si="3"/>
        <v>1996</v>
      </c>
      <c r="F116">
        <v>1.5499873161315918</v>
      </c>
      <c r="G116">
        <v>1.3813023567199707</v>
      </c>
      <c r="H116">
        <v>1.9597346782684326</v>
      </c>
      <c r="I116">
        <v>1.7574167251586914</v>
      </c>
      <c r="J116">
        <v>1.7099990844726563</v>
      </c>
      <c r="K116">
        <v>1.9513745307922363</v>
      </c>
      <c r="M116">
        <f t="shared" si="5"/>
        <v>1.7183024485905964</v>
      </c>
      <c r="O116">
        <f t="shared" si="4"/>
        <v>8.4366048971811924</v>
      </c>
      <c r="T116" t="s">
        <v>9852</v>
      </c>
      <c r="U116" t="s">
        <v>9853</v>
      </c>
      <c r="V116" t="s">
        <v>9854</v>
      </c>
      <c r="W116" t="s">
        <v>9855</v>
      </c>
      <c r="X116" t="s">
        <v>9856</v>
      </c>
      <c r="Y116" t="s">
        <v>9857</v>
      </c>
    </row>
    <row r="117" spans="2:25" x14ac:dyDescent="0.3">
      <c r="B117" t="str">
        <v>MAC1996</v>
      </c>
      <c r="C117" t="s">
        <v>9858</v>
      </c>
      <c r="D117" t="str">
        <f t="shared" si="3"/>
        <v>1996</v>
      </c>
      <c r="F117">
        <v>0.29985371232032776</v>
      </c>
      <c r="G117">
        <v>0.2646317183971405</v>
      </c>
      <c r="H117">
        <v>0.38855075836181641</v>
      </c>
      <c r="I117">
        <v>0.54713183641433716</v>
      </c>
      <c r="J117">
        <v>0.21193362772464752</v>
      </c>
      <c r="K117">
        <v>0.42165100574493408</v>
      </c>
      <c r="M117">
        <f t="shared" si="5"/>
        <v>0.35562544316053391</v>
      </c>
      <c r="O117">
        <f t="shared" si="4"/>
        <v>5.7112508863210678</v>
      </c>
      <c r="T117" t="s">
        <v>9859</v>
      </c>
      <c r="U117" t="s">
        <v>9860</v>
      </c>
      <c r="V117" t="s">
        <v>9861</v>
      </c>
      <c r="W117" t="s">
        <v>9862</v>
      </c>
      <c r="X117" t="s">
        <v>9863</v>
      </c>
      <c r="Y117" t="s">
        <v>9864</v>
      </c>
    </row>
    <row r="118" spans="2:25" x14ac:dyDescent="0.3">
      <c r="B118" t="str">
        <v>MDG1996</v>
      </c>
      <c r="C118" t="s">
        <v>9865</v>
      </c>
      <c r="D118" t="str">
        <f t="shared" si="3"/>
        <v>1996</v>
      </c>
      <c r="F118">
        <v>-0.11761676520109177</v>
      </c>
      <c r="G118">
        <v>0.21726714074611664</v>
      </c>
      <c r="H118">
        <v>-0.44823542237281799</v>
      </c>
      <c r="I118">
        <v>-0.91298454999923706</v>
      </c>
      <c r="J118">
        <v>-0.40352174639701843</v>
      </c>
      <c r="K118">
        <v>-0.37109389901161194</v>
      </c>
      <c r="M118">
        <f t="shared" si="5"/>
        <v>-0.33936420703927678</v>
      </c>
      <c r="O118">
        <f t="shared" si="4"/>
        <v>4.3212715859214468</v>
      </c>
      <c r="T118" t="s">
        <v>9866</v>
      </c>
      <c r="U118" t="s">
        <v>9867</v>
      </c>
      <c r="V118" t="s">
        <v>9868</v>
      </c>
      <c r="W118" t="s">
        <v>9869</v>
      </c>
      <c r="X118" t="s">
        <v>9870</v>
      </c>
      <c r="Y118" t="s">
        <v>9871</v>
      </c>
    </row>
    <row r="119" spans="2:25" x14ac:dyDescent="0.3">
      <c r="B119" t="str">
        <v>MWI1996</v>
      </c>
      <c r="C119" t="s">
        <v>9872</v>
      </c>
      <c r="D119" t="str">
        <f t="shared" si="3"/>
        <v>1996</v>
      </c>
      <c r="F119">
        <v>-8.8463768362998962E-2</v>
      </c>
      <c r="G119">
        <v>-0.4567207396030426</v>
      </c>
      <c r="H119">
        <v>-0.28693386912345886</v>
      </c>
      <c r="I119">
        <v>-0.28905972838401794</v>
      </c>
      <c r="J119">
        <v>-0.37666460871696472</v>
      </c>
      <c r="K119">
        <v>-0.31606310606002808</v>
      </c>
      <c r="M119">
        <f t="shared" si="5"/>
        <v>-0.30231763670841855</v>
      </c>
      <c r="O119">
        <f t="shared" si="4"/>
        <v>4.3953647265831632</v>
      </c>
      <c r="T119" t="s">
        <v>9873</v>
      </c>
      <c r="U119" t="s">
        <v>9874</v>
      </c>
      <c r="V119" t="s">
        <v>9875</v>
      </c>
      <c r="W119" t="s">
        <v>9876</v>
      </c>
      <c r="X119" t="s">
        <v>9877</v>
      </c>
      <c r="Y119" t="s">
        <v>9878</v>
      </c>
    </row>
    <row r="120" spans="2:25" x14ac:dyDescent="0.3">
      <c r="B120" t="str">
        <v>MYS1996</v>
      </c>
      <c r="C120" t="s">
        <v>783</v>
      </c>
      <c r="D120" t="str">
        <f t="shared" si="3"/>
        <v>1996</v>
      </c>
      <c r="F120">
        <v>-0.18106986582279205</v>
      </c>
      <c r="G120">
        <v>0.57122015953063965</v>
      </c>
      <c r="H120">
        <v>0.53628271818161011</v>
      </c>
      <c r="I120">
        <v>0.78464460372924805</v>
      </c>
      <c r="J120">
        <v>0.52109098434448242</v>
      </c>
      <c r="K120">
        <v>0.38306453824043274</v>
      </c>
      <c r="M120">
        <f t="shared" si="5"/>
        <v>0.43587218970060349</v>
      </c>
      <c r="O120">
        <f t="shared" si="4"/>
        <v>5.871744379401207</v>
      </c>
      <c r="T120" t="s">
        <v>9879</v>
      </c>
      <c r="U120" t="s">
        <v>9880</v>
      </c>
      <c r="V120" t="s">
        <v>9881</v>
      </c>
      <c r="W120" t="s">
        <v>9882</v>
      </c>
      <c r="X120" t="s">
        <v>9883</v>
      </c>
      <c r="Y120" t="s">
        <v>9884</v>
      </c>
    </row>
    <row r="121" spans="2:25" x14ac:dyDescent="0.3">
      <c r="B121" t="str">
        <v>MDV1996</v>
      </c>
      <c r="C121" t="s">
        <v>9885</v>
      </c>
      <c r="D121" t="str">
        <f t="shared" si="3"/>
        <v>1996</v>
      </c>
      <c r="F121">
        <v>-0.66023045778274536</v>
      </c>
      <c r="G121">
        <v>0.88218182325363159</v>
      </c>
      <c r="H121">
        <v>0.90129423141479492</v>
      </c>
      <c r="I121">
        <v>1.0266704559326172</v>
      </c>
      <c r="J121">
        <v>1.7489830031991005E-2</v>
      </c>
      <c r="K121">
        <v>-0.32294055819511414</v>
      </c>
      <c r="M121">
        <f t="shared" si="5"/>
        <v>0.3074108874425292</v>
      </c>
      <c r="O121">
        <f t="shared" si="4"/>
        <v>5.6148217748850584</v>
      </c>
      <c r="T121" t="s">
        <v>9886</v>
      </c>
      <c r="U121" t="s">
        <v>9887</v>
      </c>
      <c r="V121" t="s">
        <v>9888</v>
      </c>
      <c r="W121" t="s">
        <v>9889</v>
      </c>
      <c r="X121" t="s">
        <v>9890</v>
      </c>
      <c r="Y121" t="s">
        <v>9891</v>
      </c>
    </row>
    <row r="122" spans="2:25" x14ac:dyDescent="0.3">
      <c r="B122" t="str">
        <v>MLI1996</v>
      </c>
      <c r="C122" t="s">
        <v>9892</v>
      </c>
      <c r="D122" t="str">
        <f t="shared" si="3"/>
        <v>1996</v>
      </c>
      <c r="F122">
        <v>1.214276161044836E-2</v>
      </c>
      <c r="G122">
        <v>0.36516043543815613</v>
      </c>
      <c r="H122">
        <v>-0.99844545125961304</v>
      </c>
      <c r="I122">
        <v>-0.52580440044403076</v>
      </c>
      <c r="J122">
        <v>-0.29691082239151001</v>
      </c>
      <c r="K122">
        <v>-0.7825617790222168</v>
      </c>
      <c r="M122">
        <f t="shared" si="5"/>
        <v>-0.37106987601146102</v>
      </c>
      <c r="O122">
        <f t="shared" si="4"/>
        <v>4.257860247977078</v>
      </c>
      <c r="T122" t="s">
        <v>9893</v>
      </c>
      <c r="U122" t="s">
        <v>9894</v>
      </c>
      <c r="V122" t="s">
        <v>9895</v>
      </c>
      <c r="W122" t="s">
        <v>9896</v>
      </c>
      <c r="X122" t="s">
        <v>9897</v>
      </c>
      <c r="Y122" t="s">
        <v>9898</v>
      </c>
    </row>
    <row r="123" spans="2:25" x14ac:dyDescent="0.3">
      <c r="B123" t="str">
        <v>MLT1996</v>
      </c>
      <c r="C123" t="s">
        <v>1328</v>
      </c>
      <c r="D123" t="str">
        <f t="shared" si="3"/>
        <v>1996</v>
      </c>
      <c r="F123">
        <v>1.1663117408752441</v>
      </c>
      <c r="G123">
        <v>1.3252019882202148</v>
      </c>
      <c r="H123">
        <v>0.92728966474533081</v>
      </c>
      <c r="I123">
        <v>0.96772360801696777</v>
      </c>
      <c r="J123">
        <v>1.0539695024490356</v>
      </c>
      <c r="K123">
        <v>0.47899499535560608</v>
      </c>
      <c r="M123">
        <f t="shared" si="5"/>
        <v>0.98658191661039984</v>
      </c>
      <c r="O123">
        <f t="shared" si="4"/>
        <v>6.9731638332207986</v>
      </c>
      <c r="T123" t="s">
        <v>9899</v>
      </c>
      <c r="U123" t="s">
        <v>9900</v>
      </c>
      <c r="V123" t="s">
        <v>9901</v>
      </c>
      <c r="W123" t="s">
        <v>9902</v>
      </c>
      <c r="X123" t="s">
        <v>9903</v>
      </c>
      <c r="Y123" t="s">
        <v>9904</v>
      </c>
    </row>
    <row r="124" spans="2:25" x14ac:dyDescent="0.3">
      <c r="B124" t="str">
        <v>MHL1996</v>
      </c>
      <c r="C124" t="s">
        <v>9905</v>
      </c>
      <c r="D124" t="str">
        <f t="shared" si="3"/>
        <v>1996</v>
      </c>
      <c r="F124">
        <v>1.2260483503341675</v>
      </c>
      <c r="G124" t="s">
        <v>9137</v>
      </c>
      <c r="H124" t="s">
        <v>9137</v>
      </c>
      <c r="I124" t="s">
        <v>9137</v>
      </c>
      <c r="J124">
        <v>-0.20215345919132233</v>
      </c>
      <c r="K124" t="s">
        <v>9137</v>
      </c>
      <c r="M124">
        <f t="shared" si="5"/>
        <v>0.51194744557142258</v>
      </c>
      <c r="O124">
        <f t="shared" si="4"/>
        <v>6.0238948911428452</v>
      </c>
      <c r="T124" t="s">
        <v>9906</v>
      </c>
      <c r="U124" t="s">
        <v>9907</v>
      </c>
      <c r="V124" t="s">
        <v>9908</v>
      </c>
      <c r="W124" t="s">
        <v>9909</v>
      </c>
      <c r="X124" t="s">
        <v>9910</v>
      </c>
      <c r="Y124" t="s">
        <v>9911</v>
      </c>
    </row>
    <row r="125" spans="2:25" x14ac:dyDescent="0.3">
      <c r="B125" t="str">
        <v>MTQ1996</v>
      </c>
      <c r="C125" t="s">
        <v>9912</v>
      </c>
      <c r="D125" t="str">
        <f t="shared" si="3"/>
        <v>1996</v>
      </c>
      <c r="F125">
        <v>0.74010854959487915</v>
      </c>
      <c r="G125">
        <v>0.2646317183971405</v>
      </c>
      <c r="H125">
        <v>0.90129423141479492</v>
      </c>
      <c r="I125">
        <v>1.0266704559326172</v>
      </c>
      <c r="J125">
        <v>1.2102012634277344</v>
      </c>
      <c r="K125">
        <v>0.86989718675613403</v>
      </c>
      <c r="M125">
        <f t="shared" si="5"/>
        <v>0.83546723425388336</v>
      </c>
      <c r="O125">
        <f t="shared" si="4"/>
        <v>6.6709344685077667</v>
      </c>
      <c r="T125" t="s">
        <v>9913</v>
      </c>
      <c r="U125" t="s">
        <v>9914</v>
      </c>
      <c r="V125" t="s">
        <v>9915</v>
      </c>
      <c r="W125" t="s">
        <v>9916</v>
      </c>
      <c r="X125" t="s">
        <v>9917</v>
      </c>
      <c r="Y125" t="s">
        <v>9918</v>
      </c>
    </row>
    <row r="126" spans="2:25" x14ac:dyDescent="0.3">
      <c r="B126" t="str">
        <v>MRT1996</v>
      </c>
      <c r="C126" t="s">
        <v>9919</v>
      </c>
      <c r="D126" t="str">
        <f t="shared" si="3"/>
        <v>1996</v>
      </c>
      <c r="F126">
        <v>-0.56777018308639526</v>
      </c>
      <c r="G126">
        <v>0.36849319934844971</v>
      </c>
      <c r="H126">
        <v>-0.12419269979000092</v>
      </c>
      <c r="I126">
        <v>-0.40173569321632385</v>
      </c>
      <c r="J126">
        <v>-0.50362330675125122</v>
      </c>
      <c r="K126">
        <v>-0.55569416284561157</v>
      </c>
      <c r="M126">
        <f t="shared" si="5"/>
        <v>-0.29742047439018887</v>
      </c>
      <c r="O126">
        <f t="shared" si="4"/>
        <v>4.4051590512196226</v>
      </c>
      <c r="T126" t="s">
        <v>9920</v>
      </c>
      <c r="U126" t="s">
        <v>9921</v>
      </c>
      <c r="V126" t="s">
        <v>9922</v>
      </c>
      <c r="W126" t="s">
        <v>9923</v>
      </c>
      <c r="X126" t="s">
        <v>9924</v>
      </c>
      <c r="Y126" t="s">
        <v>9925</v>
      </c>
    </row>
    <row r="127" spans="2:25" x14ac:dyDescent="0.3">
      <c r="B127" t="str">
        <v>MUS1996</v>
      </c>
      <c r="C127" t="s">
        <v>5340</v>
      </c>
      <c r="D127" t="str">
        <f t="shared" si="3"/>
        <v>1996</v>
      </c>
      <c r="F127">
        <v>0.85291451215744019</v>
      </c>
      <c r="G127">
        <v>1.0893756151199341</v>
      </c>
      <c r="H127">
        <v>0.20232458412647247</v>
      </c>
      <c r="I127">
        <v>-0.11635042726993561</v>
      </c>
      <c r="J127">
        <v>0.89584606885910034</v>
      </c>
      <c r="K127">
        <v>3.466213122010231E-2</v>
      </c>
      <c r="M127">
        <f t="shared" si="5"/>
        <v>0.49312874736885232</v>
      </c>
      <c r="O127">
        <f t="shared" si="4"/>
        <v>5.9862574947377043</v>
      </c>
      <c r="T127" t="s">
        <v>9926</v>
      </c>
      <c r="U127" t="s">
        <v>9927</v>
      </c>
      <c r="V127" t="s">
        <v>9928</v>
      </c>
      <c r="W127" t="s">
        <v>9929</v>
      </c>
      <c r="X127" t="s">
        <v>9930</v>
      </c>
      <c r="Y127" t="s">
        <v>9931</v>
      </c>
    </row>
    <row r="128" spans="2:25" x14ac:dyDescent="0.3">
      <c r="B128" t="str">
        <v>MEX1996</v>
      </c>
      <c r="C128" t="s">
        <v>91</v>
      </c>
      <c r="D128" t="str">
        <f t="shared" si="3"/>
        <v>1996</v>
      </c>
      <c r="F128">
        <v>-4.2313020676374435E-2</v>
      </c>
      <c r="G128">
        <v>-0.92545914649963379</v>
      </c>
      <c r="H128">
        <v>0.22532670199871063</v>
      </c>
      <c r="I128">
        <v>0.13171297311782837</v>
      </c>
      <c r="J128">
        <v>-0.72664636373519897</v>
      </c>
      <c r="K128">
        <v>-0.5124286413192749</v>
      </c>
      <c r="M128">
        <f t="shared" si="5"/>
        <v>-0.30830124951899052</v>
      </c>
      <c r="O128">
        <f t="shared" si="4"/>
        <v>4.383397500962019</v>
      </c>
      <c r="T128" t="s">
        <v>9932</v>
      </c>
      <c r="U128" t="s">
        <v>9933</v>
      </c>
      <c r="V128" t="s">
        <v>9934</v>
      </c>
      <c r="W128" t="s">
        <v>9935</v>
      </c>
      <c r="X128" t="s">
        <v>9936</v>
      </c>
      <c r="Y128" t="s">
        <v>9937</v>
      </c>
    </row>
    <row r="129" spans="2:25" x14ac:dyDescent="0.3">
      <c r="B129" t="str">
        <v>FSM1996</v>
      </c>
      <c r="C129" t="s">
        <v>9938</v>
      </c>
      <c r="D129" t="str">
        <f t="shared" si="3"/>
        <v>1996</v>
      </c>
      <c r="F129">
        <v>1.1133221387863159</v>
      </c>
      <c r="G129" t="s">
        <v>9137</v>
      </c>
      <c r="H129" t="s">
        <v>9137</v>
      </c>
      <c r="I129" t="s">
        <v>9137</v>
      </c>
      <c r="J129">
        <v>0.80914056301116943</v>
      </c>
      <c r="K129" t="s">
        <v>9137</v>
      </c>
      <c r="M129">
        <f t="shared" si="5"/>
        <v>0.96123135089874268</v>
      </c>
      <c r="O129">
        <f t="shared" si="4"/>
        <v>6.9224627017974854</v>
      </c>
      <c r="T129" t="s">
        <v>9939</v>
      </c>
      <c r="U129" t="s">
        <v>9940</v>
      </c>
      <c r="V129" t="s">
        <v>9941</v>
      </c>
      <c r="W129" t="s">
        <v>9942</v>
      </c>
      <c r="X129" t="s">
        <v>9943</v>
      </c>
      <c r="Y129" t="s">
        <v>9944</v>
      </c>
    </row>
    <row r="130" spans="2:25" x14ac:dyDescent="0.3">
      <c r="B130" t="str">
        <v>MDA1996</v>
      </c>
      <c r="C130" t="s">
        <v>9945</v>
      </c>
      <c r="D130" t="str">
        <f t="shared" si="3"/>
        <v>1996</v>
      </c>
      <c r="F130">
        <v>1.8369680270552635E-2</v>
      </c>
      <c r="G130">
        <v>1.1292183771729469E-2</v>
      </c>
      <c r="H130">
        <v>-0.21546532213687897</v>
      </c>
      <c r="I130">
        <v>-6.6545918583869934E-2</v>
      </c>
      <c r="J130">
        <v>-0.12113009393215179</v>
      </c>
      <c r="K130">
        <v>-0.43742650747299194</v>
      </c>
      <c r="M130">
        <f t="shared" si="5"/>
        <v>-0.13515099634726843</v>
      </c>
      <c r="O130">
        <f t="shared" si="4"/>
        <v>4.7296980073054629</v>
      </c>
      <c r="T130" t="s">
        <v>9946</v>
      </c>
      <c r="U130" t="s">
        <v>9947</v>
      </c>
      <c r="V130" t="s">
        <v>9948</v>
      </c>
      <c r="W130" t="s">
        <v>9949</v>
      </c>
      <c r="X130" t="s">
        <v>9950</v>
      </c>
      <c r="Y130" t="s">
        <v>9951</v>
      </c>
    </row>
    <row r="131" spans="2:25" x14ac:dyDescent="0.3">
      <c r="B131" t="str">
        <v>MCO1996</v>
      </c>
      <c r="C131" t="s">
        <v>1136</v>
      </c>
      <c r="D131" t="str">
        <f t="shared" ref="D131:D194" si="6">RIGHT(B131,4)</f>
        <v>1996</v>
      </c>
      <c r="F131">
        <v>1.0982919931411743</v>
      </c>
      <c r="G131" t="s">
        <v>9137</v>
      </c>
      <c r="H131" t="s">
        <v>9137</v>
      </c>
      <c r="I131" t="s">
        <v>9137</v>
      </c>
      <c r="J131">
        <v>0.80914056301116943</v>
      </c>
      <c r="K131" t="s">
        <v>9137</v>
      </c>
      <c r="M131">
        <f t="shared" si="5"/>
        <v>0.95371627807617188</v>
      </c>
      <c r="O131">
        <f t="shared" ref="O131:O194" si="7">((M131+2.5)/5)*10</f>
        <v>6.9074325561523438</v>
      </c>
      <c r="T131" t="s">
        <v>9952</v>
      </c>
      <c r="U131" t="s">
        <v>9953</v>
      </c>
      <c r="V131" t="s">
        <v>9954</v>
      </c>
      <c r="W131" t="s">
        <v>9955</v>
      </c>
      <c r="X131" t="s">
        <v>9956</v>
      </c>
      <c r="Y131" t="s">
        <v>9957</v>
      </c>
    </row>
    <row r="132" spans="2:25" x14ac:dyDescent="0.3">
      <c r="B132" t="str">
        <v>MNG1996</v>
      </c>
      <c r="C132" t="s">
        <v>4439</v>
      </c>
      <c r="D132" t="str">
        <f t="shared" si="6"/>
        <v>1996</v>
      </c>
      <c r="F132">
        <v>0.42377975583076477</v>
      </c>
      <c r="G132">
        <v>0.74721646308898926</v>
      </c>
      <c r="H132">
        <v>-0.37873035669326782</v>
      </c>
      <c r="I132">
        <v>-0.17372980713844299</v>
      </c>
      <c r="J132">
        <v>0.20141036808490753</v>
      </c>
      <c r="K132">
        <v>0.11175847798585892</v>
      </c>
      <c r="M132">
        <f t="shared" si="5"/>
        <v>0.15528415019313493</v>
      </c>
      <c r="O132">
        <f t="shared" si="7"/>
        <v>5.3105683003862687</v>
      </c>
      <c r="T132" t="s">
        <v>9958</v>
      </c>
      <c r="U132" t="s">
        <v>9959</v>
      </c>
      <c r="V132" t="s">
        <v>9960</v>
      </c>
      <c r="W132" t="s">
        <v>9961</v>
      </c>
      <c r="X132" t="s">
        <v>9962</v>
      </c>
      <c r="Y132" t="s">
        <v>9963</v>
      </c>
    </row>
    <row r="133" spans="2:25" x14ac:dyDescent="0.3">
      <c r="B133" t="str">
        <v>MNE1996</v>
      </c>
      <c r="C133" t="s">
        <v>3647</v>
      </c>
      <c r="D133" t="str">
        <f t="shared" si="6"/>
        <v>1996</v>
      </c>
      <c r="F133" t="s">
        <v>9137</v>
      </c>
      <c r="G133" t="s">
        <v>9137</v>
      </c>
      <c r="H133" t="s">
        <v>9137</v>
      </c>
      <c r="I133" t="s">
        <v>9137</v>
      </c>
      <c r="J133" t="s">
        <v>9137</v>
      </c>
      <c r="K133" t="s">
        <v>9137</v>
      </c>
      <c r="M133" t="e">
        <f t="shared" ref="M133:M196" si="8">AVERAGE(F133:K133)</f>
        <v>#DIV/0!</v>
      </c>
      <c r="O133" t="e">
        <f t="shared" si="7"/>
        <v>#DIV/0!</v>
      </c>
      <c r="T133" t="s">
        <v>9964</v>
      </c>
      <c r="U133" t="s">
        <v>9965</v>
      </c>
      <c r="V133" t="s">
        <v>9966</v>
      </c>
      <c r="W133" t="s">
        <v>9967</v>
      </c>
      <c r="X133" t="s">
        <v>9968</v>
      </c>
      <c r="Y133" t="s">
        <v>9969</v>
      </c>
    </row>
    <row r="134" spans="2:25" x14ac:dyDescent="0.3">
      <c r="B134" t="str">
        <v>MAR1996</v>
      </c>
      <c r="C134" t="s">
        <v>620</v>
      </c>
      <c r="D134" t="str">
        <f t="shared" si="6"/>
        <v>1996</v>
      </c>
      <c r="F134">
        <v>-0.41684651374816895</v>
      </c>
      <c r="G134">
        <v>-0.20906998217105865</v>
      </c>
      <c r="H134">
        <v>-0.1044110506772995</v>
      </c>
      <c r="I134">
        <v>-0.10256348550319672</v>
      </c>
      <c r="J134">
        <v>0.22123131155967712</v>
      </c>
      <c r="K134">
        <v>-0.10692699253559113</v>
      </c>
      <c r="M134">
        <f t="shared" si="8"/>
        <v>-0.11976445217927296</v>
      </c>
      <c r="O134">
        <f t="shared" si="7"/>
        <v>4.7604710956414538</v>
      </c>
      <c r="T134" t="s">
        <v>9970</v>
      </c>
      <c r="U134" t="s">
        <v>9971</v>
      </c>
      <c r="V134" t="s">
        <v>9972</v>
      </c>
      <c r="W134" t="s">
        <v>9973</v>
      </c>
      <c r="X134" t="s">
        <v>9974</v>
      </c>
      <c r="Y134" t="s">
        <v>9975</v>
      </c>
    </row>
    <row r="135" spans="2:25" x14ac:dyDescent="0.3">
      <c r="B135" t="str">
        <v>MOZ1996</v>
      </c>
      <c r="C135" t="s">
        <v>3519</v>
      </c>
      <c r="D135" t="str">
        <f t="shared" si="6"/>
        <v>1996</v>
      </c>
      <c r="F135">
        <v>-0.28148525953292847</v>
      </c>
      <c r="G135">
        <v>-4.9991495907306671E-2</v>
      </c>
      <c r="H135">
        <v>-0.14402016997337341</v>
      </c>
      <c r="I135">
        <v>-0.52015691995620728</v>
      </c>
      <c r="J135">
        <v>-0.80568993091583252</v>
      </c>
      <c r="K135">
        <v>-0.42400312423706055</v>
      </c>
      <c r="M135">
        <f t="shared" si="8"/>
        <v>-0.37089115008711815</v>
      </c>
      <c r="O135">
        <f t="shared" si="7"/>
        <v>4.2582176998257637</v>
      </c>
      <c r="T135" t="s">
        <v>9976</v>
      </c>
      <c r="U135" t="s">
        <v>9977</v>
      </c>
      <c r="V135" t="s">
        <v>9978</v>
      </c>
      <c r="W135" t="s">
        <v>9979</v>
      </c>
      <c r="X135" t="s">
        <v>9980</v>
      </c>
      <c r="Y135" t="s">
        <v>9981</v>
      </c>
    </row>
    <row r="136" spans="2:25" x14ac:dyDescent="0.3">
      <c r="B136" t="str">
        <v>MMR1996</v>
      </c>
      <c r="C136" t="s">
        <v>9982</v>
      </c>
      <c r="D136" t="str">
        <f t="shared" si="6"/>
        <v>1996</v>
      </c>
      <c r="F136">
        <v>-1.8899179697036743</v>
      </c>
      <c r="G136">
        <v>-1.258802056312561</v>
      </c>
      <c r="H136">
        <v>-1.2075936794281006</v>
      </c>
      <c r="I136">
        <v>-1.6779481172561646</v>
      </c>
      <c r="J136">
        <v>-1.5806139707565308</v>
      </c>
      <c r="K136">
        <v>-1.5007667541503906</v>
      </c>
      <c r="M136">
        <f t="shared" si="8"/>
        <v>-1.5192737579345703</v>
      </c>
      <c r="O136">
        <f t="shared" si="7"/>
        <v>1.9614524841308594</v>
      </c>
      <c r="T136" t="s">
        <v>9983</v>
      </c>
      <c r="U136" t="s">
        <v>9984</v>
      </c>
      <c r="V136" t="s">
        <v>9985</v>
      </c>
      <c r="W136" t="s">
        <v>9986</v>
      </c>
      <c r="X136" t="s">
        <v>9987</v>
      </c>
      <c r="Y136" t="s">
        <v>9988</v>
      </c>
    </row>
    <row r="137" spans="2:25" x14ac:dyDescent="0.3">
      <c r="B137" t="str">
        <v>NAM1996</v>
      </c>
      <c r="C137" t="s">
        <v>3664</v>
      </c>
      <c r="D137" t="str">
        <f t="shared" si="6"/>
        <v>1996</v>
      </c>
      <c r="F137">
        <v>0.49629971385002136</v>
      </c>
      <c r="G137">
        <v>0.85437119007110596</v>
      </c>
      <c r="H137">
        <v>0.43165755271911621</v>
      </c>
      <c r="I137">
        <v>0.36074349284172058</v>
      </c>
      <c r="J137">
        <v>0.25141227245330811</v>
      </c>
      <c r="K137">
        <v>0.80877327919006348</v>
      </c>
      <c r="M137">
        <f t="shared" si="8"/>
        <v>0.53387625018755591</v>
      </c>
      <c r="O137">
        <f t="shared" si="7"/>
        <v>6.0677525003751125</v>
      </c>
      <c r="T137" t="s">
        <v>9989</v>
      </c>
      <c r="U137" t="s">
        <v>9990</v>
      </c>
      <c r="V137" t="s">
        <v>9991</v>
      </c>
      <c r="W137" t="s">
        <v>9992</v>
      </c>
      <c r="X137" t="s">
        <v>9993</v>
      </c>
      <c r="Y137" t="s">
        <v>9994</v>
      </c>
    </row>
    <row r="138" spans="2:25" x14ac:dyDescent="0.3">
      <c r="B138" t="str">
        <v>NRU1996</v>
      </c>
      <c r="C138" t="s">
        <v>9995</v>
      </c>
      <c r="D138" t="str">
        <f t="shared" si="6"/>
        <v>1996</v>
      </c>
      <c r="F138">
        <v>0.99057596921920776</v>
      </c>
      <c r="G138" t="s">
        <v>9137</v>
      </c>
      <c r="H138" t="s">
        <v>9137</v>
      </c>
      <c r="I138" t="s">
        <v>9137</v>
      </c>
      <c r="J138">
        <v>0.80914056301116943</v>
      </c>
      <c r="K138" t="s">
        <v>9137</v>
      </c>
      <c r="M138">
        <f t="shared" si="8"/>
        <v>0.8998582661151886</v>
      </c>
      <c r="O138">
        <f t="shared" si="7"/>
        <v>6.7997165322303772</v>
      </c>
      <c r="T138" t="s">
        <v>9996</v>
      </c>
      <c r="U138" t="s">
        <v>9997</v>
      </c>
      <c r="V138" t="s">
        <v>9998</v>
      </c>
      <c r="W138" t="s">
        <v>9999</v>
      </c>
      <c r="X138" t="s">
        <v>10000</v>
      </c>
      <c r="Y138" t="s">
        <v>10001</v>
      </c>
    </row>
    <row r="139" spans="2:25" x14ac:dyDescent="0.3">
      <c r="B139" t="str">
        <v>NPL1996</v>
      </c>
      <c r="C139" t="s">
        <v>4740</v>
      </c>
      <c r="D139" t="str">
        <f t="shared" si="6"/>
        <v>1996</v>
      </c>
      <c r="F139">
        <v>-6.4157009124755859E-2</v>
      </c>
      <c r="G139">
        <v>-7.1113176643848419E-2</v>
      </c>
      <c r="H139">
        <v>-0.38056445121765137</v>
      </c>
      <c r="I139">
        <v>-0.40173569321632385</v>
      </c>
      <c r="J139">
        <v>-6.1752605251967907E-3</v>
      </c>
      <c r="K139">
        <v>-0.63920867443084717</v>
      </c>
      <c r="M139">
        <f t="shared" si="8"/>
        <v>-0.26049237752643722</v>
      </c>
      <c r="O139">
        <f t="shared" si="7"/>
        <v>4.4790152449471252</v>
      </c>
      <c r="T139" t="s">
        <v>10002</v>
      </c>
      <c r="U139" t="s">
        <v>10003</v>
      </c>
      <c r="V139" t="s">
        <v>10004</v>
      </c>
      <c r="W139" t="s">
        <v>10005</v>
      </c>
      <c r="X139" t="s">
        <v>10006</v>
      </c>
      <c r="Y139" t="s">
        <v>10007</v>
      </c>
    </row>
    <row r="140" spans="2:25" x14ac:dyDescent="0.3">
      <c r="B140" t="str">
        <v>NLD1996</v>
      </c>
      <c r="C140" t="s">
        <v>220</v>
      </c>
      <c r="D140" t="str">
        <f t="shared" si="6"/>
        <v>1996</v>
      </c>
      <c r="F140">
        <v>1.557145357131958</v>
      </c>
      <c r="G140">
        <v>1.5261257886886597</v>
      </c>
      <c r="H140">
        <v>1.9429347515106201</v>
      </c>
      <c r="I140">
        <v>1.8410604000091553</v>
      </c>
      <c r="J140">
        <v>1.6952569484710693</v>
      </c>
      <c r="K140">
        <v>2.0818977355957031</v>
      </c>
      <c r="M140">
        <f t="shared" si="8"/>
        <v>1.7740701635678608</v>
      </c>
      <c r="O140">
        <f t="shared" si="7"/>
        <v>8.5481403271357213</v>
      </c>
      <c r="T140" t="s">
        <v>10008</v>
      </c>
      <c r="U140" t="s">
        <v>10009</v>
      </c>
      <c r="V140" t="s">
        <v>10010</v>
      </c>
      <c r="W140" t="s">
        <v>10011</v>
      </c>
      <c r="X140" t="s">
        <v>10012</v>
      </c>
      <c r="Y140" t="s">
        <v>10013</v>
      </c>
    </row>
    <row r="141" spans="2:25" x14ac:dyDescent="0.3">
      <c r="B141" t="str">
        <v>ANT1996</v>
      </c>
      <c r="C141" t="s">
        <v>10014</v>
      </c>
      <c r="D141" t="str">
        <f t="shared" si="6"/>
        <v>1996</v>
      </c>
      <c r="F141" t="s">
        <v>9137</v>
      </c>
      <c r="G141" t="s">
        <v>9137</v>
      </c>
      <c r="H141" t="s">
        <v>9137</v>
      </c>
      <c r="I141" t="s">
        <v>9137</v>
      </c>
      <c r="J141" t="s">
        <v>9137</v>
      </c>
      <c r="K141" t="s">
        <v>9137</v>
      </c>
      <c r="M141" t="e">
        <f t="shared" si="8"/>
        <v>#DIV/0!</v>
      </c>
      <c r="O141" t="e">
        <f t="shared" si="7"/>
        <v>#DIV/0!</v>
      </c>
      <c r="T141" t="s">
        <v>10015</v>
      </c>
      <c r="U141" t="s">
        <v>10016</v>
      </c>
      <c r="V141" t="s">
        <v>10017</v>
      </c>
      <c r="W141" t="s">
        <v>10018</v>
      </c>
      <c r="X141" t="s">
        <v>10019</v>
      </c>
      <c r="Y141" t="s">
        <v>10020</v>
      </c>
    </row>
    <row r="142" spans="2:25" x14ac:dyDescent="0.3">
      <c r="B142" t="str">
        <v>NZL1996</v>
      </c>
      <c r="C142" t="s">
        <v>1166</v>
      </c>
      <c r="D142" t="str">
        <f t="shared" si="6"/>
        <v>1996</v>
      </c>
      <c r="F142">
        <v>1.6295582056045532</v>
      </c>
      <c r="G142">
        <v>1.3419924974441528</v>
      </c>
      <c r="H142">
        <v>1.7717665433883667</v>
      </c>
      <c r="I142">
        <v>1.8919401168823242</v>
      </c>
      <c r="J142">
        <v>1.8583937883377075</v>
      </c>
      <c r="K142">
        <v>2.1102457046508789</v>
      </c>
      <c r="M142">
        <f t="shared" si="8"/>
        <v>1.7673161427179973</v>
      </c>
      <c r="O142">
        <f t="shared" si="7"/>
        <v>8.5346322854359951</v>
      </c>
      <c r="T142" t="s">
        <v>10021</v>
      </c>
      <c r="U142" t="s">
        <v>10022</v>
      </c>
      <c r="V142" t="s">
        <v>10023</v>
      </c>
      <c r="W142" t="s">
        <v>10024</v>
      </c>
      <c r="X142" t="s">
        <v>10025</v>
      </c>
      <c r="Y142" t="s">
        <v>10026</v>
      </c>
    </row>
    <row r="143" spans="2:25" x14ac:dyDescent="0.3">
      <c r="B143" t="str">
        <v>NIC1996</v>
      </c>
      <c r="C143" t="s">
        <v>5979</v>
      </c>
      <c r="D143" t="str">
        <f t="shared" si="6"/>
        <v>1996</v>
      </c>
      <c r="F143">
        <v>5.3369618952274323E-2</v>
      </c>
      <c r="G143">
        <v>-0.51774317026138306</v>
      </c>
      <c r="H143">
        <v>-0.57021993398666382</v>
      </c>
      <c r="I143">
        <v>-0.44343960285186768</v>
      </c>
      <c r="J143">
        <v>-0.51592683792114258</v>
      </c>
      <c r="K143">
        <v>-0.56454437971115112</v>
      </c>
      <c r="M143">
        <f t="shared" si="8"/>
        <v>-0.42641738429665565</v>
      </c>
      <c r="O143">
        <f t="shared" si="7"/>
        <v>4.1471652314066887</v>
      </c>
      <c r="T143" t="s">
        <v>10027</v>
      </c>
      <c r="U143" t="s">
        <v>10028</v>
      </c>
      <c r="V143" t="s">
        <v>10029</v>
      </c>
      <c r="W143" t="s">
        <v>10030</v>
      </c>
      <c r="X143" t="s">
        <v>10031</v>
      </c>
      <c r="Y143" t="s">
        <v>10032</v>
      </c>
    </row>
    <row r="144" spans="2:25" x14ac:dyDescent="0.3">
      <c r="B144" t="str">
        <v>NER1996</v>
      </c>
      <c r="C144" t="s">
        <v>10033</v>
      </c>
      <c r="D144" t="str">
        <f t="shared" si="6"/>
        <v>1996</v>
      </c>
      <c r="F144">
        <v>-1.5061817169189453</v>
      </c>
      <c r="G144">
        <v>2.6145847514271736E-2</v>
      </c>
      <c r="H144">
        <v>-1.1692929267883301</v>
      </c>
      <c r="I144">
        <v>-0.98440062999725342</v>
      </c>
      <c r="J144">
        <v>-0.65501439571380615</v>
      </c>
      <c r="K144">
        <v>-0.86559009552001953</v>
      </c>
      <c r="M144">
        <f t="shared" si="8"/>
        <v>-0.85905565290401376</v>
      </c>
      <c r="O144">
        <f t="shared" si="7"/>
        <v>3.2818886941919727</v>
      </c>
      <c r="T144" t="s">
        <v>10034</v>
      </c>
      <c r="U144" t="s">
        <v>10035</v>
      </c>
      <c r="V144" t="s">
        <v>10036</v>
      </c>
      <c r="W144" t="s">
        <v>10037</v>
      </c>
      <c r="X144" t="s">
        <v>10038</v>
      </c>
      <c r="Y144" t="s">
        <v>10039</v>
      </c>
    </row>
    <row r="145" spans="2:25" x14ac:dyDescent="0.3">
      <c r="B145" t="str">
        <v>NGA1996</v>
      </c>
      <c r="C145" t="s">
        <v>4998</v>
      </c>
      <c r="D145" t="str">
        <f t="shared" si="6"/>
        <v>1996</v>
      </c>
      <c r="F145">
        <v>-1.5537015199661255</v>
      </c>
      <c r="G145">
        <v>-1.0569082498550415</v>
      </c>
      <c r="H145">
        <v>-0.92363560199737549</v>
      </c>
      <c r="I145">
        <v>-0.96823102235794067</v>
      </c>
      <c r="J145">
        <v>-1.2897229194641113</v>
      </c>
      <c r="K145">
        <v>-1.1890085935592651</v>
      </c>
      <c r="M145">
        <f t="shared" si="8"/>
        <v>-1.1635346511999767</v>
      </c>
      <c r="O145">
        <f t="shared" si="7"/>
        <v>2.6729306976000466</v>
      </c>
      <c r="T145" t="s">
        <v>10040</v>
      </c>
      <c r="U145" t="s">
        <v>10041</v>
      </c>
      <c r="V145" t="s">
        <v>10042</v>
      </c>
      <c r="W145" t="s">
        <v>10043</v>
      </c>
      <c r="X145" t="s">
        <v>10044</v>
      </c>
      <c r="Y145" t="s">
        <v>10045</v>
      </c>
    </row>
    <row r="146" spans="2:25" x14ac:dyDescent="0.3">
      <c r="B146" t="str">
        <v>NIU1996</v>
      </c>
      <c r="C146" t="s">
        <v>10046</v>
      </c>
      <c r="D146" t="str">
        <f t="shared" si="6"/>
        <v>1996</v>
      </c>
      <c r="F146" t="s">
        <v>9137</v>
      </c>
      <c r="G146" t="s">
        <v>9137</v>
      </c>
      <c r="H146" t="s">
        <v>9137</v>
      </c>
      <c r="I146" t="s">
        <v>9137</v>
      </c>
      <c r="J146" t="s">
        <v>9137</v>
      </c>
      <c r="K146" t="s">
        <v>9137</v>
      </c>
      <c r="M146" t="e">
        <f t="shared" si="8"/>
        <v>#DIV/0!</v>
      </c>
      <c r="O146" t="e">
        <f t="shared" si="7"/>
        <v>#DIV/0!</v>
      </c>
      <c r="T146" t="s">
        <v>10047</v>
      </c>
      <c r="U146" t="s">
        <v>10048</v>
      </c>
      <c r="V146" t="s">
        <v>10049</v>
      </c>
      <c r="W146" t="s">
        <v>10050</v>
      </c>
      <c r="X146" t="s">
        <v>10051</v>
      </c>
      <c r="Y146" t="s">
        <v>10052</v>
      </c>
    </row>
    <row r="147" spans="2:25" x14ac:dyDescent="0.3">
      <c r="B147" t="str">
        <v>MKD1996</v>
      </c>
      <c r="C147" t="s">
        <v>10053</v>
      </c>
      <c r="D147" t="str">
        <f t="shared" si="6"/>
        <v>1996</v>
      </c>
      <c r="F147">
        <v>-0.38725686073303223</v>
      </c>
      <c r="G147">
        <v>-0.48037654161453247</v>
      </c>
      <c r="H147">
        <v>-0.64073318243026733</v>
      </c>
      <c r="I147">
        <v>-0.34802845120429993</v>
      </c>
      <c r="J147">
        <v>-0.30762225389480591</v>
      </c>
      <c r="K147">
        <v>-0.61384618282318115</v>
      </c>
      <c r="M147">
        <f t="shared" si="8"/>
        <v>-0.46297724545001984</v>
      </c>
      <c r="O147">
        <f t="shared" si="7"/>
        <v>4.0740455090999603</v>
      </c>
      <c r="T147" t="s">
        <v>10054</v>
      </c>
      <c r="U147" t="s">
        <v>10055</v>
      </c>
      <c r="V147" t="s">
        <v>10056</v>
      </c>
      <c r="W147" t="s">
        <v>10057</v>
      </c>
      <c r="X147" t="s">
        <v>10058</v>
      </c>
      <c r="Y147" t="s">
        <v>10059</v>
      </c>
    </row>
    <row r="148" spans="2:25" x14ac:dyDescent="0.3">
      <c r="B148" t="str">
        <v>NOR1996</v>
      </c>
      <c r="C148" t="s">
        <v>210</v>
      </c>
      <c r="D148" t="str">
        <f t="shared" si="6"/>
        <v>1996</v>
      </c>
      <c r="F148">
        <v>1.5627095699310303</v>
      </c>
      <c r="G148">
        <v>1.4568215608596802</v>
      </c>
      <c r="H148">
        <v>1.950875997543335</v>
      </c>
      <c r="I148">
        <v>1.5310258865356445</v>
      </c>
      <c r="J148">
        <v>1.9233152866363525</v>
      </c>
      <c r="K148">
        <v>2.1389548778533936</v>
      </c>
      <c r="M148">
        <f t="shared" si="8"/>
        <v>1.760617196559906</v>
      </c>
      <c r="O148">
        <f t="shared" si="7"/>
        <v>8.521234393119812</v>
      </c>
      <c r="T148" t="s">
        <v>10060</v>
      </c>
      <c r="U148" t="s">
        <v>10061</v>
      </c>
      <c r="V148" t="s">
        <v>10062</v>
      </c>
      <c r="W148" t="s">
        <v>10063</v>
      </c>
      <c r="X148" t="s">
        <v>10064</v>
      </c>
      <c r="Y148" t="s">
        <v>10065</v>
      </c>
    </row>
    <row r="149" spans="2:25" x14ac:dyDescent="0.3">
      <c r="B149" t="str">
        <v>OMN1996</v>
      </c>
      <c r="C149" t="s">
        <v>4711</v>
      </c>
      <c r="D149" t="str">
        <f t="shared" si="6"/>
        <v>1996</v>
      </c>
      <c r="F149">
        <v>-0.71368312835693359</v>
      </c>
      <c r="G149">
        <v>0.87398332357406616</v>
      </c>
      <c r="H149">
        <v>0.43941891193389893</v>
      </c>
      <c r="I149">
        <v>9.4098001718521118E-2</v>
      </c>
      <c r="J149">
        <v>0.550159752368927</v>
      </c>
      <c r="K149">
        <v>0.41464215517044067</v>
      </c>
      <c r="M149">
        <f t="shared" si="8"/>
        <v>0.27643650273482007</v>
      </c>
      <c r="O149">
        <f t="shared" si="7"/>
        <v>5.5528730054696398</v>
      </c>
      <c r="T149" t="s">
        <v>10066</v>
      </c>
      <c r="U149" t="s">
        <v>10067</v>
      </c>
      <c r="V149" t="s">
        <v>10068</v>
      </c>
      <c r="W149" t="s">
        <v>10069</v>
      </c>
      <c r="X149" t="s">
        <v>10070</v>
      </c>
      <c r="Y149" t="s">
        <v>10071</v>
      </c>
    </row>
    <row r="150" spans="2:25" x14ac:dyDescent="0.3">
      <c r="B150" t="str">
        <v>PAK1996</v>
      </c>
      <c r="C150" t="s">
        <v>2372</v>
      </c>
      <c r="D150" t="str">
        <f t="shared" si="6"/>
        <v>1996</v>
      </c>
      <c r="F150">
        <v>-0.5968359112739563</v>
      </c>
      <c r="G150">
        <v>-1.1273277997970581</v>
      </c>
      <c r="H150">
        <v>-0.62415462732315063</v>
      </c>
      <c r="I150">
        <v>-0.51007920503616333</v>
      </c>
      <c r="J150">
        <v>-0.62528961896896362</v>
      </c>
      <c r="K150">
        <v>-1.2200304269790649</v>
      </c>
      <c r="M150">
        <f t="shared" si="8"/>
        <v>-0.78395293156305945</v>
      </c>
      <c r="O150">
        <f t="shared" si="7"/>
        <v>3.4320941368738813</v>
      </c>
      <c r="T150" t="s">
        <v>10072</v>
      </c>
      <c r="U150" t="s">
        <v>10073</v>
      </c>
      <c r="V150" t="s">
        <v>10074</v>
      </c>
      <c r="W150" t="s">
        <v>10075</v>
      </c>
      <c r="X150" t="s">
        <v>10076</v>
      </c>
      <c r="Y150" t="s">
        <v>10077</v>
      </c>
    </row>
    <row r="151" spans="2:25" x14ac:dyDescent="0.3">
      <c r="B151" t="str">
        <v>PLW1996</v>
      </c>
      <c r="C151" t="s">
        <v>10078</v>
      </c>
      <c r="D151" t="str">
        <f t="shared" si="6"/>
        <v>1996</v>
      </c>
      <c r="F151">
        <v>1.0982919931411743</v>
      </c>
      <c r="G151" t="s">
        <v>9137</v>
      </c>
      <c r="H151" t="s">
        <v>9137</v>
      </c>
      <c r="I151" t="s">
        <v>9137</v>
      </c>
      <c r="J151">
        <v>0.80914056301116943</v>
      </c>
      <c r="K151" t="s">
        <v>9137</v>
      </c>
      <c r="M151">
        <f t="shared" si="8"/>
        <v>0.95371627807617188</v>
      </c>
      <c r="O151">
        <f t="shared" si="7"/>
        <v>6.9074325561523438</v>
      </c>
      <c r="T151" t="s">
        <v>10079</v>
      </c>
      <c r="U151" t="s">
        <v>10080</v>
      </c>
      <c r="V151" t="s">
        <v>10081</v>
      </c>
      <c r="W151" t="s">
        <v>10082</v>
      </c>
      <c r="X151" t="s">
        <v>10083</v>
      </c>
      <c r="Y151" t="s">
        <v>10084</v>
      </c>
    </row>
    <row r="152" spans="2:25" x14ac:dyDescent="0.3">
      <c r="B152" t="str">
        <v>PAN1996</v>
      </c>
      <c r="C152" t="s">
        <v>4353</v>
      </c>
      <c r="D152" t="str">
        <f t="shared" si="6"/>
        <v>1996</v>
      </c>
      <c r="F152">
        <v>0.13063766062259674</v>
      </c>
      <c r="G152">
        <v>0.12381529808044434</v>
      </c>
      <c r="H152">
        <v>0.22357851266860962</v>
      </c>
      <c r="I152">
        <v>0.64556670188903809</v>
      </c>
      <c r="J152">
        <v>-0.16697995364665985</v>
      </c>
      <c r="K152">
        <v>-0.20110565423965454</v>
      </c>
      <c r="M152">
        <f t="shared" si="8"/>
        <v>0.12591876089572906</v>
      </c>
      <c r="O152">
        <f t="shared" si="7"/>
        <v>5.2518375217914581</v>
      </c>
      <c r="T152" t="s">
        <v>10085</v>
      </c>
      <c r="U152" t="s">
        <v>10086</v>
      </c>
      <c r="V152" t="s">
        <v>10087</v>
      </c>
      <c r="W152" t="s">
        <v>10088</v>
      </c>
      <c r="X152" t="s">
        <v>10089</v>
      </c>
      <c r="Y152" t="s">
        <v>10090</v>
      </c>
    </row>
    <row r="153" spans="2:25" x14ac:dyDescent="0.3">
      <c r="B153" t="str">
        <v>PNG1996</v>
      </c>
      <c r="C153" t="s">
        <v>1395</v>
      </c>
      <c r="D153" t="str">
        <f t="shared" si="6"/>
        <v>1996</v>
      </c>
      <c r="F153">
        <v>7.8156612813472748E-2</v>
      </c>
      <c r="G153">
        <v>-0.77500689029693604</v>
      </c>
      <c r="H153">
        <v>-0.34019643068313599</v>
      </c>
      <c r="I153">
        <v>-0.42595255374908447</v>
      </c>
      <c r="J153">
        <v>-0.61693763732910156</v>
      </c>
      <c r="K153">
        <v>-0.43346723914146423</v>
      </c>
      <c r="M153">
        <f t="shared" si="8"/>
        <v>-0.41890068973104161</v>
      </c>
      <c r="O153">
        <f t="shared" si="7"/>
        <v>4.1621986205379171</v>
      </c>
      <c r="T153" t="s">
        <v>10091</v>
      </c>
      <c r="U153" t="s">
        <v>10092</v>
      </c>
      <c r="V153" t="s">
        <v>10093</v>
      </c>
      <c r="W153" t="s">
        <v>10094</v>
      </c>
      <c r="X153" t="s">
        <v>10095</v>
      </c>
      <c r="Y153" t="s">
        <v>10096</v>
      </c>
    </row>
    <row r="154" spans="2:25" x14ac:dyDescent="0.3">
      <c r="B154" t="str">
        <v>PRY1996</v>
      </c>
      <c r="C154" t="s">
        <v>10097</v>
      </c>
      <c r="D154" t="str">
        <f t="shared" si="6"/>
        <v>1996</v>
      </c>
      <c r="F154">
        <v>-0.12239153683185577</v>
      </c>
      <c r="G154">
        <v>-0.45979681611061096</v>
      </c>
      <c r="H154">
        <v>-0.90946727991104126</v>
      </c>
      <c r="I154">
        <v>-0.49286136031150818</v>
      </c>
      <c r="J154">
        <v>-0.6635625958442688</v>
      </c>
      <c r="K154">
        <v>-1.1660146713256836</v>
      </c>
      <c r="M154">
        <f t="shared" si="8"/>
        <v>-0.63568237672249472</v>
      </c>
      <c r="O154">
        <f t="shared" si="7"/>
        <v>3.7286352465550108</v>
      </c>
      <c r="T154" t="s">
        <v>10098</v>
      </c>
      <c r="U154" t="s">
        <v>10099</v>
      </c>
      <c r="V154" t="s">
        <v>10100</v>
      </c>
      <c r="W154" t="s">
        <v>10101</v>
      </c>
      <c r="X154" t="s">
        <v>10102</v>
      </c>
      <c r="Y154" t="s">
        <v>10103</v>
      </c>
    </row>
    <row r="155" spans="2:25" x14ac:dyDescent="0.3">
      <c r="B155" t="str">
        <v>PER1996</v>
      </c>
      <c r="C155" t="s">
        <v>668</v>
      </c>
      <c r="D155" t="str">
        <f t="shared" si="6"/>
        <v>1996</v>
      </c>
      <c r="F155">
        <v>-0.52950268983840942</v>
      </c>
      <c r="G155">
        <v>-1.0616843700408936</v>
      </c>
      <c r="H155">
        <v>3.4111183136701584E-2</v>
      </c>
      <c r="I155">
        <v>0.4947839081287384</v>
      </c>
      <c r="J155">
        <v>-0.69672459363937378</v>
      </c>
      <c r="K155">
        <v>-0.39888554811477661</v>
      </c>
      <c r="M155">
        <f t="shared" si="8"/>
        <v>-0.35965035172800225</v>
      </c>
      <c r="O155">
        <f t="shared" si="7"/>
        <v>4.2806992965439958</v>
      </c>
      <c r="T155" t="s">
        <v>10104</v>
      </c>
      <c r="U155" t="s">
        <v>10105</v>
      </c>
      <c r="V155" t="s">
        <v>10106</v>
      </c>
      <c r="W155" t="s">
        <v>10107</v>
      </c>
      <c r="X155" t="s">
        <v>10108</v>
      </c>
      <c r="Y155" t="s">
        <v>10109</v>
      </c>
    </row>
    <row r="156" spans="2:25" x14ac:dyDescent="0.3">
      <c r="B156" t="str">
        <v>PHL1996</v>
      </c>
      <c r="C156" t="s">
        <v>947</v>
      </c>
      <c r="D156" t="str">
        <f t="shared" si="6"/>
        <v>1996</v>
      </c>
      <c r="F156">
        <v>0.25772792100906372</v>
      </c>
      <c r="G156">
        <v>-0.48118579387664795</v>
      </c>
      <c r="H156">
        <v>-0.31325414776802063</v>
      </c>
      <c r="I156">
        <v>1.5600059181451797E-2</v>
      </c>
      <c r="J156">
        <v>7.4511446058750153E-2</v>
      </c>
      <c r="K156">
        <v>-0.35887184739112854</v>
      </c>
      <c r="M156">
        <f t="shared" si="8"/>
        <v>-0.13424539379775524</v>
      </c>
      <c r="O156">
        <f t="shared" si="7"/>
        <v>4.7315092124044895</v>
      </c>
      <c r="T156" t="s">
        <v>10110</v>
      </c>
      <c r="U156" t="s">
        <v>10111</v>
      </c>
      <c r="V156" t="s">
        <v>10112</v>
      </c>
      <c r="W156" t="s">
        <v>10113</v>
      </c>
      <c r="X156" t="s">
        <v>10114</v>
      </c>
      <c r="Y156" t="s">
        <v>10115</v>
      </c>
    </row>
    <row r="157" spans="2:25" x14ac:dyDescent="0.3">
      <c r="B157" t="str">
        <v>POL1996</v>
      </c>
      <c r="C157" t="s">
        <v>1034</v>
      </c>
      <c r="D157" t="str">
        <f t="shared" si="6"/>
        <v>1996</v>
      </c>
      <c r="F157">
        <v>1.042701244354248</v>
      </c>
      <c r="G157">
        <v>0.83064466714859009</v>
      </c>
      <c r="H157">
        <v>0.6811826229095459</v>
      </c>
      <c r="I157">
        <v>0.72479242086410522</v>
      </c>
      <c r="J157">
        <v>0.76749503612518311</v>
      </c>
      <c r="K157">
        <v>0.70791381597518921</v>
      </c>
      <c r="M157">
        <f t="shared" si="8"/>
        <v>0.79245496789614356</v>
      </c>
      <c r="O157">
        <f t="shared" si="7"/>
        <v>6.5849099357922869</v>
      </c>
      <c r="T157" t="s">
        <v>10116</v>
      </c>
      <c r="U157" t="s">
        <v>10117</v>
      </c>
      <c r="V157" t="s">
        <v>10118</v>
      </c>
      <c r="W157" t="s">
        <v>10119</v>
      </c>
      <c r="X157" t="s">
        <v>10120</v>
      </c>
      <c r="Y157" t="s">
        <v>10121</v>
      </c>
    </row>
    <row r="158" spans="2:25" x14ac:dyDescent="0.3">
      <c r="B158" t="str">
        <v>PRT1996</v>
      </c>
      <c r="C158" t="s">
        <v>84</v>
      </c>
      <c r="D158" t="str">
        <f t="shared" si="6"/>
        <v>1996</v>
      </c>
      <c r="F158">
        <v>1.4976328611373901</v>
      </c>
      <c r="G158">
        <v>1.2860391139984131</v>
      </c>
      <c r="H158">
        <v>1.274189829826355</v>
      </c>
      <c r="I158">
        <v>1.2190818786621094</v>
      </c>
      <c r="J158">
        <v>1.2862948179244995</v>
      </c>
      <c r="K158">
        <v>1.3715448379516602</v>
      </c>
      <c r="M158">
        <f t="shared" si="8"/>
        <v>1.3224638899167378</v>
      </c>
      <c r="O158">
        <f t="shared" si="7"/>
        <v>7.6449277798334752</v>
      </c>
      <c r="T158" t="s">
        <v>10122</v>
      </c>
      <c r="U158" t="s">
        <v>10123</v>
      </c>
      <c r="V158" t="s">
        <v>10124</v>
      </c>
      <c r="W158" t="s">
        <v>10125</v>
      </c>
      <c r="X158" t="s">
        <v>10126</v>
      </c>
      <c r="Y158" t="s">
        <v>10127</v>
      </c>
    </row>
    <row r="159" spans="2:25" x14ac:dyDescent="0.3">
      <c r="B159" t="str">
        <v>PRI1996</v>
      </c>
      <c r="C159" t="s">
        <v>2669</v>
      </c>
      <c r="D159" t="str">
        <f t="shared" si="6"/>
        <v>1996</v>
      </c>
      <c r="F159">
        <v>1.1004329919815063</v>
      </c>
      <c r="G159">
        <v>0.2646317183971405</v>
      </c>
      <c r="H159">
        <v>1.1576659679412842</v>
      </c>
      <c r="I159">
        <v>1.2664397954940796</v>
      </c>
      <c r="J159">
        <v>0.96063441038131714</v>
      </c>
      <c r="K159">
        <v>0.42165100574493408</v>
      </c>
      <c r="M159">
        <f t="shared" si="8"/>
        <v>0.86190931499004364</v>
      </c>
      <c r="O159">
        <f t="shared" si="7"/>
        <v>6.7238186299800873</v>
      </c>
      <c r="T159" t="s">
        <v>10128</v>
      </c>
      <c r="U159" t="s">
        <v>10129</v>
      </c>
      <c r="V159" t="s">
        <v>10130</v>
      </c>
      <c r="W159" t="s">
        <v>10131</v>
      </c>
      <c r="X159" t="s">
        <v>10132</v>
      </c>
      <c r="Y159" t="s">
        <v>10133</v>
      </c>
    </row>
    <row r="160" spans="2:25" x14ac:dyDescent="0.3">
      <c r="B160" t="str">
        <v>QAT1996</v>
      </c>
      <c r="C160" t="s">
        <v>322</v>
      </c>
      <c r="D160" t="str">
        <f t="shared" si="6"/>
        <v>1996</v>
      </c>
      <c r="F160">
        <v>-0.71000677347183228</v>
      </c>
      <c r="G160">
        <v>0.36169460415840149</v>
      </c>
      <c r="H160">
        <v>0.55637699365615845</v>
      </c>
      <c r="I160">
        <v>0.16595493257045746</v>
      </c>
      <c r="J160">
        <v>-3.5593807697296143E-2</v>
      </c>
      <c r="K160">
        <v>-4.5595765113830566E-2</v>
      </c>
      <c r="M160">
        <f t="shared" si="8"/>
        <v>4.8805030683676399E-2</v>
      </c>
      <c r="O160">
        <f t="shared" si="7"/>
        <v>5.0976100613673525</v>
      </c>
      <c r="T160" t="s">
        <v>10134</v>
      </c>
      <c r="U160" t="s">
        <v>10135</v>
      </c>
      <c r="V160" t="s">
        <v>10136</v>
      </c>
      <c r="W160" t="s">
        <v>10137</v>
      </c>
      <c r="X160" t="s">
        <v>10138</v>
      </c>
      <c r="Y160" t="s">
        <v>10139</v>
      </c>
    </row>
    <row r="161" spans="2:25" x14ac:dyDescent="0.3">
      <c r="B161" t="str">
        <v>ROM1996</v>
      </c>
      <c r="C161" t="s">
        <v>3236</v>
      </c>
      <c r="D161" t="str">
        <f t="shared" si="6"/>
        <v>1996</v>
      </c>
      <c r="F161">
        <v>0.28602337837219238</v>
      </c>
      <c r="G161">
        <v>0.59796673059463501</v>
      </c>
      <c r="H161">
        <v>-0.28693386912345886</v>
      </c>
      <c r="I161">
        <v>2.6118133217096329E-2</v>
      </c>
      <c r="J161">
        <v>-2.1942498162388802E-2</v>
      </c>
      <c r="K161">
        <v>-0.44604268670082092</v>
      </c>
      <c r="M161">
        <f t="shared" si="8"/>
        <v>2.5864864699542522E-2</v>
      </c>
      <c r="O161">
        <f t="shared" si="7"/>
        <v>5.051729729399085</v>
      </c>
      <c r="T161" t="s">
        <v>10140</v>
      </c>
      <c r="U161" t="s">
        <v>10141</v>
      </c>
      <c r="V161" t="s">
        <v>10142</v>
      </c>
      <c r="W161" t="s">
        <v>10143</v>
      </c>
      <c r="X161" t="s">
        <v>10144</v>
      </c>
      <c r="Y161" t="s">
        <v>10145</v>
      </c>
    </row>
    <row r="162" spans="2:25" x14ac:dyDescent="0.3">
      <c r="B162" t="str">
        <v>RUS1996</v>
      </c>
      <c r="C162" t="s">
        <v>199</v>
      </c>
      <c r="D162" t="str">
        <f t="shared" si="6"/>
        <v>1996</v>
      </c>
      <c r="F162">
        <v>-0.21965189278125763</v>
      </c>
      <c r="G162">
        <v>-1.1778539419174194</v>
      </c>
      <c r="H162">
        <v>-0.45222660899162292</v>
      </c>
      <c r="I162">
        <v>-0.43016749620437622</v>
      </c>
      <c r="J162">
        <v>-0.79418760538101196</v>
      </c>
      <c r="K162">
        <v>-1.0533416271209717</v>
      </c>
      <c r="M162">
        <f t="shared" si="8"/>
        <v>-0.68790486206611001</v>
      </c>
      <c r="O162">
        <f t="shared" si="7"/>
        <v>3.6241902758677798</v>
      </c>
      <c r="T162" t="s">
        <v>10146</v>
      </c>
      <c r="U162" t="s">
        <v>10147</v>
      </c>
      <c r="V162" t="s">
        <v>10148</v>
      </c>
      <c r="W162" t="s">
        <v>10149</v>
      </c>
      <c r="X162" t="s">
        <v>10150</v>
      </c>
      <c r="Y162" t="s">
        <v>10151</v>
      </c>
    </row>
    <row r="163" spans="2:25" x14ac:dyDescent="0.3">
      <c r="B163" t="str">
        <v>RWA1996</v>
      </c>
      <c r="C163" t="s">
        <v>5173</v>
      </c>
      <c r="D163" t="str">
        <f t="shared" si="6"/>
        <v>1996</v>
      </c>
      <c r="F163">
        <v>-1.5792034864425659</v>
      </c>
      <c r="G163">
        <v>-1.8453323841094971</v>
      </c>
      <c r="H163">
        <v>-1.1496796607971191</v>
      </c>
      <c r="I163">
        <v>-1.3409304618835449</v>
      </c>
      <c r="J163">
        <v>-1.5021523237228394</v>
      </c>
      <c r="K163">
        <v>-0.7451399564743042</v>
      </c>
      <c r="M163">
        <f t="shared" si="8"/>
        <v>-1.3604063789049785</v>
      </c>
      <c r="O163">
        <f t="shared" si="7"/>
        <v>2.279187242190043</v>
      </c>
      <c r="T163" t="s">
        <v>10152</v>
      </c>
      <c r="U163" t="s">
        <v>10153</v>
      </c>
      <c r="V163" t="s">
        <v>10154</v>
      </c>
      <c r="W163" t="s">
        <v>10155</v>
      </c>
      <c r="X163" t="s">
        <v>10156</v>
      </c>
      <c r="Y163" t="s">
        <v>10157</v>
      </c>
    </row>
    <row r="164" spans="2:25" x14ac:dyDescent="0.3">
      <c r="B164" t="str">
        <v>REU1996</v>
      </c>
      <c r="C164" t="s">
        <v>10158</v>
      </c>
      <c r="D164" t="str">
        <f t="shared" si="6"/>
        <v>1996</v>
      </c>
      <c r="F164" t="s">
        <v>9137</v>
      </c>
      <c r="G164" t="s">
        <v>9137</v>
      </c>
      <c r="H164" t="s">
        <v>9137</v>
      </c>
      <c r="I164" t="s">
        <v>9137</v>
      </c>
      <c r="J164" t="s">
        <v>9137</v>
      </c>
      <c r="K164" t="s">
        <v>9137</v>
      </c>
      <c r="M164" t="e">
        <f t="shared" si="8"/>
        <v>#DIV/0!</v>
      </c>
      <c r="O164" t="e">
        <f t="shared" si="7"/>
        <v>#DIV/0!</v>
      </c>
      <c r="T164" t="s">
        <v>10159</v>
      </c>
      <c r="U164" t="s">
        <v>10160</v>
      </c>
      <c r="V164" t="s">
        <v>10161</v>
      </c>
      <c r="W164" t="s">
        <v>10162</v>
      </c>
      <c r="X164" t="s">
        <v>10163</v>
      </c>
      <c r="Y164" t="s">
        <v>10164</v>
      </c>
    </row>
    <row r="165" spans="2:25" x14ac:dyDescent="0.3">
      <c r="B165" t="str">
        <v>WSM1996</v>
      </c>
      <c r="C165" t="s">
        <v>10165</v>
      </c>
      <c r="D165" t="str">
        <f t="shared" si="6"/>
        <v>1996</v>
      </c>
      <c r="F165">
        <v>0.73614561557769775</v>
      </c>
      <c r="G165">
        <v>1.3217881917953491</v>
      </c>
      <c r="H165">
        <v>0.38855075836181641</v>
      </c>
      <c r="I165">
        <v>3.03032286465168E-2</v>
      </c>
      <c r="J165">
        <v>0.94790905714035034</v>
      </c>
      <c r="K165">
        <v>-2.6595130562782288E-2</v>
      </c>
      <c r="M165">
        <f t="shared" si="8"/>
        <v>0.56635028682649136</v>
      </c>
      <c r="O165">
        <f t="shared" si="7"/>
        <v>6.1327005736529827</v>
      </c>
      <c r="T165" t="s">
        <v>10166</v>
      </c>
      <c r="U165" t="s">
        <v>10167</v>
      </c>
      <c r="V165" t="s">
        <v>10168</v>
      </c>
      <c r="W165" t="s">
        <v>10169</v>
      </c>
      <c r="X165" t="s">
        <v>10170</v>
      </c>
      <c r="Y165" t="s">
        <v>10171</v>
      </c>
    </row>
    <row r="166" spans="2:25" x14ac:dyDescent="0.3">
      <c r="B166" t="str">
        <v>SMR1996</v>
      </c>
      <c r="C166" t="s">
        <v>10172</v>
      </c>
      <c r="D166" t="str">
        <f t="shared" si="6"/>
        <v>1996</v>
      </c>
      <c r="F166">
        <v>1.2861689329147339</v>
      </c>
      <c r="G166" t="s">
        <v>9137</v>
      </c>
      <c r="H166" t="s">
        <v>9137</v>
      </c>
      <c r="I166" t="s">
        <v>9137</v>
      </c>
      <c r="J166">
        <v>0.80914056301116943</v>
      </c>
      <c r="K166" t="s">
        <v>9137</v>
      </c>
      <c r="M166">
        <f t="shared" si="8"/>
        <v>1.0476547479629517</v>
      </c>
      <c r="O166">
        <f t="shared" si="7"/>
        <v>7.0953094959259033</v>
      </c>
      <c r="T166" t="s">
        <v>10173</v>
      </c>
      <c r="U166" t="s">
        <v>10174</v>
      </c>
      <c r="V166" t="s">
        <v>10175</v>
      </c>
      <c r="W166" t="s">
        <v>10176</v>
      </c>
      <c r="X166" t="s">
        <v>10177</v>
      </c>
      <c r="Y166" t="s">
        <v>10178</v>
      </c>
    </row>
    <row r="167" spans="2:25" x14ac:dyDescent="0.3">
      <c r="B167" t="str">
        <v>SAU1996</v>
      </c>
      <c r="C167" t="s">
        <v>791</v>
      </c>
      <c r="D167" t="str">
        <f t="shared" si="6"/>
        <v>1996</v>
      </c>
      <c r="F167">
        <v>-1.4990283250808716</v>
      </c>
      <c r="G167">
        <v>-0.18945783376693726</v>
      </c>
      <c r="H167">
        <v>-0.18362928926944733</v>
      </c>
      <c r="I167">
        <v>-0.30826252698898315</v>
      </c>
      <c r="J167">
        <v>0.11456263065338135</v>
      </c>
      <c r="K167">
        <v>-0.16330333054065704</v>
      </c>
      <c r="M167">
        <f t="shared" si="8"/>
        <v>-0.37151977916558582</v>
      </c>
      <c r="O167">
        <f t="shared" si="7"/>
        <v>4.256960441668828</v>
      </c>
      <c r="T167" t="s">
        <v>10179</v>
      </c>
      <c r="U167" t="s">
        <v>10180</v>
      </c>
      <c r="V167" t="s">
        <v>10181</v>
      </c>
      <c r="W167" t="s">
        <v>10182</v>
      </c>
      <c r="X167" t="s">
        <v>10183</v>
      </c>
      <c r="Y167" t="s">
        <v>10184</v>
      </c>
    </row>
    <row r="168" spans="2:25" x14ac:dyDescent="0.3">
      <c r="B168" t="str">
        <v>SEN1996</v>
      </c>
      <c r="C168" t="s">
        <v>10185</v>
      </c>
      <c r="D168" t="str">
        <f t="shared" si="6"/>
        <v>1996</v>
      </c>
      <c r="F168">
        <v>0.10849625617265701</v>
      </c>
      <c r="G168">
        <v>-0.60186666250228882</v>
      </c>
      <c r="H168">
        <v>7.6242513954639435E-2</v>
      </c>
      <c r="I168">
        <v>-0.12993903458118439</v>
      </c>
      <c r="J168">
        <v>-0.18154323101043701</v>
      </c>
      <c r="K168">
        <v>-0.14271469414234161</v>
      </c>
      <c r="M168">
        <f t="shared" si="8"/>
        <v>-0.1452208086848259</v>
      </c>
      <c r="O168">
        <f t="shared" si="7"/>
        <v>4.7095583826303482</v>
      </c>
      <c r="T168" t="s">
        <v>10186</v>
      </c>
      <c r="U168" t="s">
        <v>10187</v>
      </c>
      <c r="V168" t="s">
        <v>10188</v>
      </c>
      <c r="W168" t="s">
        <v>10189</v>
      </c>
      <c r="X168" t="s">
        <v>10190</v>
      </c>
      <c r="Y168" t="s">
        <v>10191</v>
      </c>
    </row>
    <row r="169" spans="2:25" x14ac:dyDescent="0.3">
      <c r="B169" t="str">
        <v>SRB1996</v>
      </c>
      <c r="C169" t="s">
        <v>1488</v>
      </c>
      <c r="D169" t="str">
        <f t="shared" si="6"/>
        <v>1996</v>
      </c>
      <c r="F169">
        <v>-1.2158041000366211</v>
      </c>
      <c r="G169">
        <v>-1.0347198247909546</v>
      </c>
      <c r="H169">
        <v>-1.0646799802780151</v>
      </c>
      <c r="I169">
        <v>-0.7171596884727478</v>
      </c>
      <c r="J169">
        <v>-1.2624931335449219</v>
      </c>
      <c r="K169">
        <v>-1.1400715112686157</v>
      </c>
      <c r="M169">
        <f t="shared" si="8"/>
        <v>-1.0724880397319794</v>
      </c>
      <c r="O169">
        <f t="shared" si="7"/>
        <v>2.8550239205360413</v>
      </c>
      <c r="T169" t="s">
        <v>10192</v>
      </c>
      <c r="U169" t="s">
        <v>10193</v>
      </c>
      <c r="V169" t="s">
        <v>10194</v>
      </c>
      <c r="W169" t="s">
        <v>10195</v>
      </c>
      <c r="X169" t="s">
        <v>10196</v>
      </c>
      <c r="Y169" t="s">
        <v>10197</v>
      </c>
    </row>
    <row r="170" spans="2:25" x14ac:dyDescent="0.3">
      <c r="B170" t="str">
        <v>SYC1996</v>
      </c>
      <c r="C170" t="s">
        <v>10198</v>
      </c>
      <c r="D170" t="str">
        <f t="shared" si="6"/>
        <v>1996</v>
      </c>
      <c r="F170">
        <v>0.12214673310518265</v>
      </c>
      <c r="G170">
        <v>1.0503717660903931</v>
      </c>
      <c r="H170">
        <v>0.64492249488830566</v>
      </c>
      <c r="I170">
        <v>0.30736252665519714</v>
      </c>
      <c r="J170">
        <v>0.59960013628005981</v>
      </c>
      <c r="K170">
        <v>0.54595154523849487</v>
      </c>
      <c r="M170">
        <f t="shared" si="8"/>
        <v>0.5450592003762722</v>
      </c>
      <c r="O170">
        <f t="shared" si="7"/>
        <v>6.0901184007525444</v>
      </c>
      <c r="T170" t="s">
        <v>10199</v>
      </c>
      <c r="U170" t="s">
        <v>10200</v>
      </c>
      <c r="V170" t="s">
        <v>10201</v>
      </c>
      <c r="W170" t="s">
        <v>10202</v>
      </c>
      <c r="X170" t="s">
        <v>10203</v>
      </c>
      <c r="Y170" t="s">
        <v>10204</v>
      </c>
    </row>
    <row r="171" spans="2:25" x14ac:dyDescent="0.3">
      <c r="B171" t="str">
        <v>SLE1996</v>
      </c>
      <c r="C171" t="s">
        <v>4736</v>
      </c>
      <c r="D171" t="str">
        <f t="shared" si="6"/>
        <v>1996</v>
      </c>
      <c r="F171">
        <v>-0.58772176504135132</v>
      </c>
      <c r="G171">
        <v>-1.6970975399017334</v>
      </c>
      <c r="H171">
        <v>-1.4096453189849854</v>
      </c>
      <c r="I171">
        <v>-1.5294317007064819</v>
      </c>
      <c r="J171">
        <v>-1.3819913864135742</v>
      </c>
      <c r="K171">
        <v>-0.75647437572479248</v>
      </c>
      <c r="M171">
        <f t="shared" si="8"/>
        <v>-1.2270603477954865</v>
      </c>
      <c r="O171">
        <f t="shared" si="7"/>
        <v>2.5458793044090271</v>
      </c>
      <c r="T171" t="s">
        <v>10205</v>
      </c>
      <c r="U171" t="s">
        <v>10206</v>
      </c>
      <c r="V171" t="s">
        <v>10207</v>
      </c>
      <c r="W171" t="s">
        <v>10208</v>
      </c>
      <c r="X171" t="s">
        <v>10209</v>
      </c>
      <c r="Y171" t="s">
        <v>10210</v>
      </c>
    </row>
    <row r="172" spans="2:25" x14ac:dyDescent="0.3">
      <c r="B172" t="str">
        <v>SGP1996</v>
      </c>
      <c r="C172" t="s">
        <v>548</v>
      </c>
      <c r="D172" t="str">
        <f t="shared" si="6"/>
        <v>1996</v>
      </c>
      <c r="F172">
        <v>0.13981558382511139</v>
      </c>
      <c r="G172">
        <v>1.1156473159790039</v>
      </c>
      <c r="H172">
        <v>1.9930471181869507</v>
      </c>
      <c r="I172">
        <v>2.1772258281707764</v>
      </c>
      <c r="J172">
        <v>1.2393451929092407</v>
      </c>
      <c r="K172">
        <v>2.1074337959289551</v>
      </c>
      <c r="M172">
        <f t="shared" si="8"/>
        <v>1.4620858058333397</v>
      </c>
      <c r="O172">
        <f t="shared" si="7"/>
        <v>7.9241716116666794</v>
      </c>
      <c r="T172" t="s">
        <v>10211</v>
      </c>
      <c r="U172" t="s">
        <v>10212</v>
      </c>
      <c r="V172" t="s">
        <v>10213</v>
      </c>
      <c r="W172" t="s">
        <v>10214</v>
      </c>
      <c r="X172" t="s">
        <v>10215</v>
      </c>
      <c r="Y172" t="s">
        <v>10216</v>
      </c>
    </row>
    <row r="173" spans="2:25" x14ac:dyDescent="0.3">
      <c r="B173" t="str">
        <v>SVK1996</v>
      </c>
      <c r="C173" t="s">
        <v>10217</v>
      </c>
      <c r="D173" t="str">
        <f t="shared" si="6"/>
        <v>1996</v>
      </c>
      <c r="F173">
        <v>0.64422154426574707</v>
      </c>
      <c r="G173">
        <v>0.87893170118331909</v>
      </c>
      <c r="H173">
        <v>0.45986267924308777</v>
      </c>
      <c r="I173">
        <v>0.67242205142974854</v>
      </c>
      <c r="J173">
        <v>0.15956352651119232</v>
      </c>
      <c r="K173">
        <v>0.21805427968502045</v>
      </c>
      <c r="M173">
        <f t="shared" si="8"/>
        <v>0.50550929705301917</v>
      </c>
      <c r="O173">
        <f t="shared" si="7"/>
        <v>6.0110185941060381</v>
      </c>
      <c r="T173" t="s">
        <v>10218</v>
      </c>
      <c r="U173" t="s">
        <v>10219</v>
      </c>
      <c r="V173" t="s">
        <v>10220</v>
      </c>
      <c r="W173" t="s">
        <v>10221</v>
      </c>
      <c r="X173" t="s">
        <v>10222</v>
      </c>
      <c r="Y173" t="s">
        <v>10223</v>
      </c>
    </row>
    <row r="174" spans="2:25" x14ac:dyDescent="0.3">
      <c r="B174" t="str">
        <v>SVN1996</v>
      </c>
      <c r="C174" t="s">
        <v>1490</v>
      </c>
      <c r="D174" t="str">
        <f t="shared" si="6"/>
        <v>1996</v>
      </c>
      <c r="F174">
        <v>1.2753527164459229</v>
      </c>
      <c r="G174">
        <v>1.3117263317108154</v>
      </c>
      <c r="H174">
        <v>0.88716018199920654</v>
      </c>
      <c r="I174">
        <v>1.0905613899230957</v>
      </c>
      <c r="J174">
        <v>1.0687229633331299</v>
      </c>
      <c r="K174">
        <v>1.1141878366470337</v>
      </c>
      <c r="M174">
        <f t="shared" si="8"/>
        <v>1.1246185700098674</v>
      </c>
      <c r="O174">
        <f t="shared" si="7"/>
        <v>7.2492371400197353</v>
      </c>
      <c r="T174" t="s">
        <v>10224</v>
      </c>
      <c r="U174" t="s">
        <v>10225</v>
      </c>
      <c r="V174" t="s">
        <v>10226</v>
      </c>
      <c r="W174" t="s">
        <v>10227</v>
      </c>
      <c r="X174" t="s">
        <v>10228</v>
      </c>
      <c r="Y174" t="s">
        <v>10229</v>
      </c>
    </row>
    <row r="175" spans="2:25" x14ac:dyDescent="0.3">
      <c r="B175" t="str">
        <v>SLB1996</v>
      </c>
      <c r="C175" t="s">
        <v>5955</v>
      </c>
      <c r="D175" t="str">
        <f t="shared" si="6"/>
        <v>1996</v>
      </c>
      <c r="F175">
        <v>0.80738210678100586</v>
      </c>
      <c r="G175">
        <v>1.0355514287948608</v>
      </c>
      <c r="H175" t="s">
        <v>9137</v>
      </c>
      <c r="I175" t="s">
        <v>9137</v>
      </c>
      <c r="J175">
        <v>0.73951810598373413</v>
      </c>
      <c r="K175">
        <v>0.34078207612037659</v>
      </c>
      <c r="M175">
        <f t="shared" si="8"/>
        <v>0.73080842941999435</v>
      </c>
      <c r="O175">
        <f t="shared" si="7"/>
        <v>6.4616168588399887</v>
      </c>
      <c r="T175" t="s">
        <v>10230</v>
      </c>
      <c r="U175" t="s">
        <v>10231</v>
      </c>
      <c r="V175" t="s">
        <v>10232</v>
      </c>
      <c r="W175" t="s">
        <v>10233</v>
      </c>
      <c r="X175" t="s">
        <v>10234</v>
      </c>
      <c r="Y175" t="s">
        <v>10235</v>
      </c>
    </row>
    <row r="176" spans="2:25" x14ac:dyDescent="0.3">
      <c r="B176" t="str">
        <v>SOM1996</v>
      </c>
      <c r="C176" t="s">
        <v>10236</v>
      </c>
      <c r="D176" t="str">
        <f t="shared" si="6"/>
        <v>1996</v>
      </c>
      <c r="F176">
        <v>-1.8921879529953003</v>
      </c>
      <c r="G176">
        <v>-2.509366512298584</v>
      </c>
      <c r="H176">
        <v>-1.9598554372787476</v>
      </c>
      <c r="I176">
        <v>-2.352025032043457</v>
      </c>
      <c r="J176">
        <v>-2.1446573734283447</v>
      </c>
      <c r="K176">
        <v>-1.2738320827484131</v>
      </c>
      <c r="M176">
        <f t="shared" si="8"/>
        <v>-2.0219873984654746</v>
      </c>
      <c r="O176">
        <f t="shared" si="7"/>
        <v>0.95602520306905081</v>
      </c>
      <c r="T176" t="s">
        <v>10237</v>
      </c>
      <c r="U176" t="s">
        <v>10238</v>
      </c>
      <c r="V176" t="s">
        <v>10239</v>
      </c>
      <c r="W176" t="s">
        <v>10240</v>
      </c>
      <c r="X176" t="s">
        <v>10241</v>
      </c>
      <c r="Y176" t="s">
        <v>10242</v>
      </c>
    </row>
    <row r="177" spans="2:25" x14ac:dyDescent="0.3">
      <c r="B177" t="str">
        <v>ZAF1996</v>
      </c>
      <c r="C177" t="s">
        <v>439</v>
      </c>
      <c r="D177" t="str">
        <f t="shared" si="6"/>
        <v>1996</v>
      </c>
      <c r="F177">
        <v>0.84113854169845581</v>
      </c>
      <c r="G177">
        <v>-0.37918755412101746</v>
      </c>
      <c r="H177">
        <v>1.0204958915710449</v>
      </c>
      <c r="I177">
        <v>0.51501375436782837</v>
      </c>
      <c r="J177">
        <v>8.7929196655750275E-2</v>
      </c>
      <c r="K177">
        <v>0.73292738199234009</v>
      </c>
      <c r="M177">
        <f t="shared" si="8"/>
        <v>0.46971953536073369</v>
      </c>
      <c r="O177">
        <f t="shared" si="7"/>
        <v>5.939439070721467</v>
      </c>
      <c r="T177" t="s">
        <v>10243</v>
      </c>
      <c r="U177" t="s">
        <v>10244</v>
      </c>
      <c r="V177" t="s">
        <v>10245</v>
      </c>
      <c r="W177" t="s">
        <v>10246</v>
      </c>
      <c r="X177" t="s">
        <v>10247</v>
      </c>
      <c r="Y177" t="s">
        <v>10248</v>
      </c>
    </row>
    <row r="178" spans="2:25" x14ac:dyDescent="0.3">
      <c r="B178" t="str">
        <v>SSD1996</v>
      </c>
      <c r="C178" t="s">
        <v>10249</v>
      </c>
      <c r="D178" t="str">
        <f t="shared" si="6"/>
        <v>1996</v>
      </c>
      <c r="F178" t="s">
        <v>9137</v>
      </c>
      <c r="G178" t="s">
        <v>9137</v>
      </c>
      <c r="H178" t="s">
        <v>9137</v>
      </c>
      <c r="I178" t="s">
        <v>9137</v>
      </c>
      <c r="J178" t="s">
        <v>9137</v>
      </c>
      <c r="K178" t="s">
        <v>9137</v>
      </c>
      <c r="M178" t="e">
        <f t="shared" si="8"/>
        <v>#DIV/0!</v>
      </c>
      <c r="O178" t="e">
        <f t="shared" si="7"/>
        <v>#DIV/0!</v>
      </c>
      <c r="T178" t="s">
        <v>10250</v>
      </c>
      <c r="U178" t="s">
        <v>10251</v>
      </c>
      <c r="V178" t="s">
        <v>10252</v>
      </c>
      <c r="W178" t="s">
        <v>10253</v>
      </c>
      <c r="X178" t="s">
        <v>10254</v>
      </c>
      <c r="Y178" t="s">
        <v>10255</v>
      </c>
    </row>
    <row r="179" spans="2:25" x14ac:dyDescent="0.3">
      <c r="B179" t="str">
        <v>ESP1996</v>
      </c>
      <c r="C179" t="s">
        <v>63</v>
      </c>
      <c r="D179" t="str">
        <f t="shared" si="6"/>
        <v>1996</v>
      </c>
      <c r="F179">
        <v>1.3195269107818604</v>
      </c>
      <c r="G179">
        <v>0.17475751042366028</v>
      </c>
      <c r="H179">
        <v>1.6200271844863892</v>
      </c>
      <c r="I179">
        <v>1.1840664148330688</v>
      </c>
      <c r="J179">
        <v>1.4350855350494385</v>
      </c>
      <c r="K179">
        <v>1.1292111873626709</v>
      </c>
      <c r="M179">
        <f t="shared" si="8"/>
        <v>1.1437791238228481</v>
      </c>
      <c r="O179">
        <f t="shared" si="7"/>
        <v>7.2875582476456966</v>
      </c>
      <c r="T179" t="s">
        <v>10256</v>
      </c>
      <c r="U179" t="s">
        <v>10257</v>
      </c>
      <c r="V179" t="s">
        <v>10258</v>
      </c>
      <c r="W179" t="s">
        <v>10259</v>
      </c>
      <c r="X179" t="s">
        <v>10260</v>
      </c>
      <c r="Y179" t="s">
        <v>10261</v>
      </c>
    </row>
    <row r="180" spans="2:25" x14ac:dyDescent="0.3">
      <c r="B180" t="str">
        <v>LKA1996</v>
      </c>
      <c r="C180" t="s">
        <v>2689</v>
      </c>
      <c r="D180" t="str">
        <f t="shared" si="6"/>
        <v>1996</v>
      </c>
      <c r="F180">
        <v>-0.269144207239151</v>
      </c>
      <c r="G180">
        <v>-1.7782989740371704</v>
      </c>
      <c r="H180">
        <v>-0.18362928926944733</v>
      </c>
      <c r="I180">
        <v>6.4729966223239899E-2</v>
      </c>
      <c r="J180">
        <v>0.16126023232936859</v>
      </c>
      <c r="K180">
        <v>-5.6539330631494522E-2</v>
      </c>
      <c r="M180">
        <f t="shared" si="8"/>
        <v>-0.34360360043744248</v>
      </c>
      <c r="O180">
        <f t="shared" si="7"/>
        <v>4.3127927991251154</v>
      </c>
      <c r="T180" t="s">
        <v>10262</v>
      </c>
      <c r="U180" t="s">
        <v>10263</v>
      </c>
      <c r="V180" t="s">
        <v>10264</v>
      </c>
      <c r="W180" t="s">
        <v>10265</v>
      </c>
      <c r="X180" t="s">
        <v>10266</v>
      </c>
      <c r="Y180" t="s">
        <v>10267</v>
      </c>
    </row>
    <row r="181" spans="2:25" x14ac:dyDescent="0.3">
      <c r="B181" t="str">
        <v>KNA1996</v>
      </c>
      <c r="C181" t="s">
        <v>10268</v>
      </c>
      <c r="D181" t="str">
        <f t="shared" si="6"/>
        <v>1996</v>
      </c>
      <c r="F181">
        <v>1.0256463289260864</v>
      </c>
      <c r="G181" t="s">
        <v>9137</v>
      </c>
      <c r="H181" t="s">
        <v>9137</v>
      </c>
      <c r="I181" t="s">
        <v>9137</v>
      </c>
      <c r="J181">
        <v>0.80914056301116943</v>
      </c>
      <c r="K181" t="s">
        <v>9137</v>
      </c>
      <c r="M181">
        <f t="shared" si="8"/>
        <v>0.91739344596862793</v>
      </c>
      <c r="O181">
        <f t="shared" si="7"/>
        <v>6.8347868919372559</v>
      </c>
      <c r="T181" t="s">
        <v>10269</v>
      </c>
      <c r="U181" t="s">
        <v>10270</v>
      </c>
      <c r="V181" t="s">
        <v>10271</v>
      </c>
      <c r="W181" t="s">
        <v>10272</v>
      </c>
      <c r="X181" t="s">
        <v>10273</v>
      </c>
      <c r="Y181" t="s">
        <v>10274</v>
      </c>
    </row>
    <row r="182" spans="2:25" x14ac:dyDescent="0.3">
      <c r="B182" t="str">
        <v>LCA1996</v>
      </c>
      <c r="C182" t="s">
        <v>10275</v>
      </c>
      <c r="D182" t="str">
        <f t="shared" si="6"/>
        <v>1996</v>
      </c>
      <c r="F182">
        <v>1.0632216930389404</v>
      </c>
      <c r="G182">
        <v>1.0355514287948608</v>
      </c>
      <c r="H182" t="s">
        <v>9137</v>
      </c>
      <c r="I182" t="s">
        <v>9137</v>
      </c>
      <c r="J182">
        <v>0.80914056301116943</v>
      </c>
      <c r="K182" t="s">
        <v>9137</v>
      </c>
      <c r="M182">
        <f t="shared" si="8"/>
        <v>0.96930456161499023</v>
      </c>
      <c r="O182">
        <f t="shared" si="7"/>
        <v>6.9386091232299805</v>
      </c>
      <c r="T182" t="s">
        <v>10276</v>
      </c>
      <c r="U182" t="s">
        <v>10277</v>
      </c>
      <c r="V182" t="s">
        <v>10278</v>
      </c>
      <c r="W182" t="s">
        <v>10279</v>
      </c>
      <c r="X182" t="s">
        <v>10280</v>
      </c>
      <c r="Y182" t="s">
        <v>10281</v>
      </c>
    </row>
    <row r="183" spans="2:25" x14ac:dyDescent="0.3">
      <c r="B183" t="str">
        <v>VCT1996</v>
      </c>
      <c r="C183" t="s">
        <v>10282</v>
      </c>
      <c r="D183" t="str">
        <f t="shared" si="6"/>
        <v>1996</v>
      </c>
      <c r="F183">
        <v>1.040676474571228</v>
      </c>
      <c r="G183">
        <v>1.0355514287948608</v>
      </c>
      <c r="H183" t="s">
        <v>9137</v>
      </c>
      <c r="I183" t="s">
        <v>9137</v>
      </c>
      <c r="J183">
        <v>0.80914056301116943</v>
      </c>
      <c r="K183" t="s">
        <v>9137</v>
      </c>
      <c r="M183">
        <f t="shared" si="8"/>
        <v>0.96178948879241943</v>
      </c>
      <c r="O183">
        <f t="shared" si="7"/>
        <v>6.9235789775848389</v>
      </c>
      <c r="T183" t="s">
        <v>10283</v>
      </c>
      <c r="U183" t="s">
        <v>10284</v>
      </c>
      <c r="V183" t="s">
        <v>10285</v>
      </c>
      <c r="W183" t="s">
        <v>10286</v>
      </c>
      <c r="X183" t="s">
        <v>10287</v>
      </c>
      <c r="Y183" t="s">
        <v>10288</v>
      </c>
    </row>
    <row r="184" spans="2:25" x14ac:dyDescent="0.3">
      <c r="B184" t="str">
        <v>SDN1996</v>
      </c>
      <c r="C184" t="s">
        <v>10289</v>
      </c>
      <c r="D184" t="str">
        <f t="shared" si="6"/>
        <v>1996</v>
      </c>
      <c r="F184">
        <v>-1.8587008714675903</v>
      </c>
      <c r="G184">
        <v>-2.47953200340271</v>
      </c>
      <c r="H184">
        <v>-0.98733103275299072</v>
      </c>
      <c r="I184">
        <v>-1.360586404800415</v>
      </c>
      <c r="J184">
        <v>-1.7088357210159302</v>
      </c>
      <c r="K184">
        <v>-1.2400064468383789</v>
      </c>
      <c r="M184">
        <f t="shared" si="8"/>
        <v>-1.6058320800463359</v>
      </c>
      <c r="O184">
        <f t="shared" si="7"/>
        <v>1.7883358399073281</v>
      </c>
      <c r="T184" t="s">
        <v>10290</v>
      </c>
      <c r="U184" t="s">
        <v>10291</v>
      </c>
      <c r="V184" t="s">
        <v>10292</v>
      </c>
      <c r="W184" t="s">
        <v>10293</v>
      </c>
      <c r="X184" t="s">
        <v>10294</v>
      </c>
      <c r="Y184" t="s">
        <v>10295</v>
      </c>
    </row>
    <row r="185" spans="2:25" x14ac:dyDescent="0.3">
      <c r="B185" t="str">
        <v>SUR1996</v>
      </c>
      <c r="C185" t="s">
        <v>10296</v>
      </c>
      <c r="D185" t="str">
        <f t="shared" si="6"/>
        <v>1996</v>
      </c>
      <c r="F185">
        <v>-9.1421931982040405E-2</v>
      </c>
      <c r="G185">
        <v>0.44020920991897583</v>
      </c>
      <c r="H185">
        <v>-0.68858790397644043</v>
      </c>
      <c r="I185">
        <v>-0.54335713386535645</v>
      </c>
      <c r="J185">
        <v>-8.0992601811885834E-2</v>
      </c>
      <c r="K185">
        <v>0.1856471449136734</v>
      </c>
      <c r="M185">
        <f t="shared" si="8"/>
        <v>-0.12975053613384566</v>
      </c>
      <c r="O185">
        <f t="shared" si="7"/>
        <v>4.7404989277323084</v>
      </c>
      <c r="T185" t="s">
        <v>10297</v>
      </c>
      <c r="U185" t="s">
        <v>10298</v>
      </c>
      <c r="V185" t="s">
        <v>10299</v>
      </c>
      <c r="W185" t="s">
        <v>10300</v>
      </c>
      <c r="X185" t="s">
        <v>10301</v>
      </c>
      <c r="Y185" t="s">
        <v>10302</v>
      </c>
    </row>
    <row r="186" spans="2:25" x14ac:dyDescent="0.3">
      <c r="B186" t="str">
        <v>SWE1996</v>
      </c>
      <c r="C186" t="s">
        <v>397</v>
      </c>
      <c r="D186" t="str">
        <f t="shared" si="6"/>
        <v>1996</v>
      </c>
      <c r="F186">
        <v>1.5183906555175781</v>
      </c>
      <c r="G186">
        <v>1.4568215608596802</v>
      </c>
      <c r="H186">
        <v>1.9219168424606323</v>
      </c>
      <c r="I186">
        <v>1.3199485540390015</v>
      </c>
      <c r="J186">
        <v>1.7958612442016602</v>
      </c>
      <c r="K186">
        <v>2.1739861965179443</v>
      </c>
      <c r="M186">
        <f t="shared" si="8"/>
        <v>1.6978208422660828</v>
      </c>
      <c r="O186">
        <f t="shared" si="7"/>
        <v>8.3956416845321655</v>
      </c>
      <c r="T186" t="s">
        <v>10303</v>
      </c>
      <c r="U186" t="s">
        <v>10304</v>
      </c>
      <c r="V186" t="s">
        <v>10305</v>
      </c>
      <c r="W186" t="s">
        <v>10306</v>
      </c>
      <c r="X186" t="s">
        <v>10307</v>
      </c>
      <c r="Y186" t="s">
        <v>10308</v>
      </c>
    </row>
    <row r="187" spans="2:25" x14ac:dyDescent="0.3">
      <c r="B187" t="str">
        <v>CHE1996</v>
      </c>
      <c r="C187" t="s">
        <v>142</v>
      </c>
      <c r="D187" t="str">
        <f t="shared" si="6"/>
        <v>1996</v>
      </c>
      <c r="F187">
        <v>1.4244850873947144</v>
      </c>
      <c r="G187">
        <v>1.4568215608596802</v>
      </c>
      <c r="H187">
        <v>1.7570805549621582</v>
      </c>
      <c r="I187">
        <v>1.5576590299606323</v>
      </c>
      <c r="J187">
        <v>1.9315519332885742</v>
      </c>
      <c r="K187">
        <v>1.9869757890701294</v>
      </c>
      <c r="M187">
        <f t="shared" si="8"/>
        <v>1.6857623259226482</v>
      </c>
      <c r="O187">
        <f t="shared" si="7"/>
        <v>8.3715246518452968</v>
      </c>
      <c r="T187" t="s">
        <v>10309</v>
      </c>
      <c r="U187" t="s">
        <v>10310</v>
      </c>
      <c r="V187" t="s">
        <v>10311</v>
      </c>
      <c r="W187" t="s">
        <v>10312</v>
      </c>
      <c r="X187" t="s">
        <v>10313</v>
      </c>
      <c r="Y187" t="s">
        <v>10314</v>
      </c>
    </row>
    <row r="188" spans="2:25" x14ac:dyDescent="0.3">
      <c r="B188" t="str">
        <v>SYR1996</v>
      </c>
      <c r="C188" t="s">
        <v>10315</v>
      </c>
      <c r="D188" t="str">
        <f t="shared" si="6"/>
        <v>1996</v>
      </c>
      <c r="F188">
        <v>-1.4037539958953857</v>
      </c>
      <c r="G188">
        <v>-0.34795987606048584</v>
      </c>
      <c r="H188">
        <v>-0.80480819940567017</v>
      </c>
      <c r="I188">
        <v>-1.0727384090423584</v>
      </c>
      <c r="J188">
        <v>-0.54615604877471924</v>
      </c>
      <c r="K188">
        <v>-0.88117623329162598</v>
      </c>
      <c r="M188">
        <f t="shared" si="8"/>
        <v>-0.84276546041170752</v>
      </c>
      <c r="O188">
        <f t="shared" si="7"/>
        <v>3.3144690791765852</v>
      </c>
      <c r="T188" t="s">
        <v>10316</v>
      </c>
      <c r="U188" t="s">
        <v>10317</v>
      </c>
      <c r="V188" t="s">
        <v>10318</v>
      </c>
      <c r="W188" t="s">
        <v>10319</v>
      </c>
      <c r="X188" t="s">
        <v>10320</v>
      </c>
      <c r="Y188" t="s">
        <v>10321</v>
      </c>
    </row>
    <row r="189" spans="2:25" x14ac:dyDescent="0.3">
      <c r="B189" t="str">
        <v>STP1996</v>
      </c>
      <c r="C189" t="s">
        <v>10322</v>
      </c>
      <c r="D189" t="str">
        <f t="shared" si="6"/>
        <v>1996</v>
      </c>
      <c r="F189">
        <v>0.32505494356155396</v>
      </c>
      <c r="G189">
        <v>1.0503717660903931</v>
      </c>
      <c r="H189">
        <v>-0.38056445121765137</v>
      </c>
      <c r="I189">
        <v>-0.65171468257904053</v>
      </c>
      <c r="J189">
        <v>0.26879125833511353</v>
      </c>
      <c r="K189">
        <v>0.40166717767715454</v>
      </c>
      <c r="M189">
        <f t="shared" si="8"/>
        <v>0.16893433531125387</v>
      </c>
      <c r="O189">
        <f t="shared" si="7"/>
        <v>5.3378686706225071</v>
      </c>
      <c r="T189" t="s">
        <v>10323</v>
      </c>
      <c r="U189" t="s">
        <v>10324</v>
      </c>
      <c r="V189" t="s">
        <v>10325</v>
      </c>
      <c r="W189" t="s">
        <v>10326</v>
      </c>
      <c r="X189" t="s">
        <v>10327</v>
      </c>
      <c r="Y189" t="s">
        <v>10328</v>
      </c>
    </row>
    <row r="190" spans="2:25" x14ac:dyDescent="0.3">
      <c r="B190" t="str">
        <v>TWN1996</v>
      </c>
      <c r="C190" t="s">
        <v>1503</v>
      </c>
      <c r="D190" t="str">
        <f t="shared" si="6"/>
        <v>1996</v>
      </c>
      <c r="F190">
        <v>0.6725238561630249</v>
      </c>
      <c r="G190">
        <v>1.056969165802002</v>
      </c>
      <c r="H190">
        <v>0.55347526073455811</v>
      </c>
      <c r="I190">
        <v>0.87206828594207764</v>
      </c>
      <c r="J190">
        <v>0.75970000028610229</v>
      </c>
      <c r="K190">
        <v>0.58082103729248047</v>
      </c>
      <c r="M190">
        <f t="shared" si="8"/>
        <v>0.74925960103670752</v>
      </c>
      <c r="O190">
        <f t="shared" si="7"/>
        <v>6.4985192020734148</v>
      </c>
      <c r="T190" t="s">
        <v>10329</v>
      </c>
      <c r="U190" t="s">
        <v>10330</v>
      </c>
      <c r="V190" t="s">
        <v>10331</v>
      </c>
      <c r="W190" t="s">
        <v>10332</v>
      </c>
      <c r="X190" t="s">
        <v>10333</v>
      </c>
      <c r="Y190" t="s">
        <v>10334</v>
      </c>
    </row>
    <row r="191" spans="2:25" x14ac:dyDescent="0.3">
      <c r="B191" t="str">
        <v>TJK1996</v>
      </c>
      <c r="C191" t="s">
        <v>10335</v>
      </c>
      <c r="D191" t="str">
        <f t="shared" si="6"/>
        <v>1996</v>
      </c>
      <c r="F191">
        <v>-1.6458326578140259</v>
      </c>
      <c r="G191">
        <v>-2.1167488098144531</v>
      </c>
      <c r="H191">
        <v>-1.4060512781143188</v>
      </c>
      <c r="I191">
        <v>-1.5215511322021484</v>
      </c>
      <c r="J191">
        <v>-1.6481573581695557</v>
      </c>
      <c r="K191">
        <v>-1.2730326652526855</v>
      </c>
      <c r="M191">
        <f t="shared" si="8"/>
        <v>-1.6018956502278645</v>
      </c>
      <c r="O191">
        <f t="shared" si="7"/>
        <v>1.796208699544271</v>
      </c>
      <c r="T191" t="s">
        <v>10336</v>
      </c>
      <c r="U191" t="s">
        <v>10337</v>
      </c>
      <c r="V191" t="s">
        <v>10338</v>
      </c>
      <c r="W191" t="s">
        <v>10339</v>
      </c>
      <c r="X191" t="s">
        <v>10340</v>
      </c>
      <c r="Y191" t="s">
        <v>10341</v>
      </c>
    </row>
    <row r="192" spans="2:25" x14ac:dyDescent="0.3">
      <c r="B192" t="str">
        <v>TZA1996</v>
      </c>
      <c r="C192" t="s">
        <v>10342</v>
      </c>
      <c r="D192" t="str">
        <f t="shared" si="6"/>
        <v>1996</v>
      </c>
      <c r="F192">
        <v>-0.64158165454864502</v>
      </c>
      <c r="G192">
        <v>-0.62619036436080933</v>
      </c>
      <c r="H192">
        <v>-0.68785011768341064</v>
      </c>
      <c r="I192">
        <v>-0.44214534759521484</v>
      </c>
      <c r="J192">
        <v>-0.18623818457126617</v>
      </c>
      <c r="K192">
        <v>-0.7027624249458313</v>
      </c>
      <c r="M192">
        <f t="shared" si="8"/>
        <v>-0.54779468228419625</v>
      </c>
      <c r="O192">
        <f t="shared" si="7"/>
        <v>3.9044106354316073</v>
      </c>
      <c r="T192" t="s">
        <v>10343</v>
      </c>
      <c r="U192" t="s">
        <v>10344</v>
      </c>
      <c r="V192" t="s">
        <v>10345</v>
      </c>
      <c r="W192" t="s">
        <v>10346</v>
      </c>
      <c r="X192" t="s">
        <v>10347</v>
      </c>
      <c r="Y192" t="s">
        <v>10348</v>
      </c>
    </row>
    <row r="193" spans="2:25" x14ac:dyDescent="0.3">
      <c r="B193" t="str">
        <v>THA1996</v>
      </c>
      <c r="C193" t="s">
        <v>802</v>
      </c>
      <c r="D193" t="str">
        <f t="shared" si="6"/>
        <v>1996</v>
      </c>
      <c r="F193">
        <v>0.3106590211391449</v>
      </c>
      <c r="G193">
        <v>0.46679911017417908</v>
      </c>
      <c r="H193">
        <v>0.18022455275058746</v>
      </c>
      <c r="I193">
        <v>5.7269349694252014E-2</v>
      </c>
      <c r="J193">
        <v>0.53962880373001099</v>
      </c>
      <c r="K193">
        <v>-0.36119204759597778</v>
      </c>
      <c r="M193">
        <f t="shared" si="8"/>
        <v>0.19889813164869943</v>
      </c>
      <c r="O193">
        <f t="shared" si="7"/>
        <v>5.3977962632973986</v>
      </c>
      <c r="T193" t="s">
        <v>10349</v>
      </c>
      <c r="U193" t="s">
        <v>10350</v>
      </c>
      <c r="V193" t="s">
        <v>10351</v>
      </c>
      <c r="W193" t="s">
        <v>10352</v>
      </c>
      <c r="X193" t="s">
        <v>10353</v>
      </c>
      <c r="Y193" t="s">
        <v>10354</v>
      </c>
    </row>
    <row r="194" spans="2:25" x14ac:dyDescent="0.3">
      <c r="B194" t="str">
        <v>TMP1996</v>
      </c>
      <c r="C194" t="s">
        <v>10355</v>
      </c>
      <c r="D194" t="str">
        <f t="shared" si="6"/>
        <v>1996</v>
      </c>
      <c r="F194">
        <v>-1.7234106063842773</v>
      </c>
      <c r="G194" t="s">
        <v>9137</v>
      </c>
      <c r="H194" t="s">
        <v>9137</v>
      </c>
      <c r="I194" t="s">
        <v>9137</v>
      </c>
      <c r="J194">
        <v>-1.5685755014419556</v>
      </c>
      <c r="K194" t="s">
        <v>9137</v>
      </c>
      <c r="M194">
        <f t="shared" si="8"/>
        <v>-1.6459930539131165</v>
      </c>
      <c r="O194">
        <f t="shared" si="7"/>
        <v>1.7080138921737671</v>
      </c>
      <c r="T194" t="s">
        <v>10356</v>
      </c>
      <c r="U194" t="s">
        <v>10357</v>
      </c>
      <c r="V194" t="s">
        <v>10358</v>
      </c>
      <c r="W194" t="s">
        <v>10359</v>
      </c>
      <c r="X194" t="s">
        <v>10360</v>
      </c>
      <c r="Y194" t="s">
        <v>10361</v>
      </c>
    </row>
    <row r="195" spans="2:25" x14ac:dyDescent="0.3">
      <c r="B195" t="str">
        <v>TGO1996</v>
      </c>
      <c r="C195" t="s">
        <v>10362</v>
      </c>
      <c r="D195" t="str">
        <f t="shared" ref="D195:D258" si="9">RIGHT(B195,4)</f>
        <v>1996</v>
      </c>
      <c r="F195">
        <v>-0.98624163866043091</v>
      </c>
      <c r="G195">
        <v>-0.3761526346206665</v>
      </c>
      <c r="H195">
        <v>-0.68858790397644043</v>
      </c>
      <c r="I195">
        <v>-0.39107969403266907</v>
      </c>
      <c r="J195">
        <v>-0.73124963045120239</v>
      </c>
      <c r="K195">
        <v>-0.84262079000473022</v>
      </c>
      <c r="M195">
        <f t="shared" si="8"/>
        <v>-0.66932204862435662</v>
      </c>
      <c r="O195">
        <f t="shared" ref="O195:O258" si="10">((M195+2.5)/5)*10</f>
        <v>3.6613559027512865</v>
      </c>
      <c r="T195" t="s">
        <v>10363</v>
      </c>
      <c r="U195" t="s">
        <v>10364</v>
      </c>
      <c r="V195" t="s">
        <v>10365</v>
      </c>
      <c r="W195" t="s">
        <v>10366</v>
      </c>
      <c r="X195" t="s">
        <v>10367</v>
      </c>
      <c r="Y195" t="s">
        <v>10368</v>
      </c>
    </row>
    <row r="196" spans="2:25" x14ac:dyDescent="0.3">
      <c r="B196" t="str">
        <v>TON1996</v>
      </c>
      <c r="C196" t="s">
        <v>10369</v>
      </c>
      <c r="D196" t="str">
        <f t="shared" si="9"/>
        <v>1996</v>
      </c>
      <c r="F196">
        <v>0.22654354572296143</v>
      </c>
      <c r="G196" t="s">
        <v>9137</v>
      </c>
      <c r="H196" t="s">
        <v>9137</v>
      </c>
      <c r="I196" t="s">
        <v>9137</v>
      </c>
      <c r="J196">
        <v>0.80914056301116943</v>
      </c>
      <c r="K196" t="s">
        <v>9137</v>
      </c>
      <c r="M196">
        <f t="shared" si="8"/>
        <v>0.51784205436706543</v>
      </c>
      <c r="O196">
        <f t="shared" si="10"/>
        <v>6.0356841087341309</v>
      </c>
      <c r="T196" t="s">
        <v>10370</v>
      </c>
      <c r="U196" t="s">
        <v>10371</v>
      </c>
      <c r="V196" t="s">
        <v>10372</v>
      </c>
      <c r="W196" t="s">
        <v>10373</v>
      </c>
      <c r="X196" t="s">
        <v>10374</v>
      </c>
      <c r="Y196" t="s">
        <v>10375</v>
      </c>
    </row>
    <row r="197" spans="2:25" x14ac:dyDescent="0.3">
      <c r="B197" t="str">
        <v>TTO1996</v>
      </c>
      <c r="C197" t="s">
        <v>1072</v>
      </c>
      <c r="D197" t="str">
        <f t="shared" si="9"/>
        <v>1996</v>
      </c>
      <c r="F197">
        <v>0.68723118305206299</v>
      </c>
      <c r="G197">
        <v>0.27387717366218567</v>
      </c>
      <c r="H197">
        <v>-0.1044110506772995</v>
      </c>
      <c r="I197">
        <v>0.60199838876724243</v>
      </c>
      <c r="J197">
        <v>0.53429514169692993</v>
      </c>
      <c r="K197">
        <v>0.90122628211975098</v>
      </c>
      <c r="M197">
        <f t="shared" ref="M197:M260" si="11">AVERAGE(F197:K197)</f>
        <v>0.48236951977014542</v>
      </c>
      <c r="O197">
        <f t="shared" si="10"/>
        <v>5.9647390395402908</v>
      </c>
      <c r="T197" t="s">
        <v>10376</v>
      </c>
      <c r="U197" t="s">
        <v>10377</v>
      </c>
      <c r="V197" t="s">
        <v>10378</v>
      </c>
      <c r="W197" t="s">
        <v>10379</v>
      </c>
      <c r="X197" t="s">
        <v>10380</v>
      </c>
      <c r="Y197" t="s">
        <v>10381</v>
      </c>
    </row>
    <row r="198" spans="2:25" x14ac:dyDescent="0.3">
      <c r="B198" t="str">
        <v>TUN1996</v>
      </c>
      <c r="C198" t="s">
        <v>4505</v>
      </c>
      <c r="D198" t="str">
        <f t="shared" si="9"/>
        <v>1996</v>
      </c>
      <c r="F198">
        <v>-0.59935557842254639</v>
      </c>
      <c r="G198">
        <v>0.26254704594612122</v>
      </c>
      <c r="H198">
        <v>0.37572342157363892</v>
      </c>
      <c r="I198">
        <v>0.14170894026756287</v>
      </c>
      <c r="J198">
        <v>-0.30340304970741272</v>
      </c>
      <c r="K198">
        <v>-0.53367811441421509</v>
      </c>
      <c r="M198">
        <f t="shared" si="11"/>
        <v>-0.10940955579280853</v>
      </c>
      <c r="O198">
        <f t="shared" si="10"/>
        <v>4.7811808884143829</v>
      </c>
      <c r="T198" t="s">
        <v>10382</v>
      </c>
      <c r="U198" t="s">
        <v>10383</v>
      </c>
      <c r="V198" t="s">
        <v>10384</v>
      </c>
      <c r="W198" t="s">
        <v>10385</v>
      </c>
      <c r="X198" t="s">
        <v>10386</v>
      </c>
      <c r="Y198" t="s">
        <v>10387</v>
      </c>
    </row>
    <row r="199" spans="2:25" x14ac:dyDescent="0.3">
      <c r="B199" t="str">
        <v>TKM1996</v>
      </c>
      <c r="C199" t="s">
        <v>10388</v>
      </c>
      <c r="D199" t="str">
        <f t="shared" si="9"/>
        <v>1996</v>
      </c>
      <c r="F199">
        <v>-1.5772827863693237</v>
      </c>
      <c r="G199">
        <v>0.44925060868263245</v>
      </c>
      <c r="H199">
        <v>-1.1496796607971191</v>
      </c>
      <c r="I199">
        <v>-1.3765536546707153</v>
      </c>
      <c r="J199">
        <v>-1.4873911142349243</v>
      </c>
      <c r="K199">
        <v>-1.0214934349060059</v>
      </c>
      <c r="M199">
        <f t="shared" si="11"/>
        <v>-1.0271916737159092</v>
      </c>
      <c r="O199">
        <f t="shared" si="10"/>
        <v>2.9456166525681815</v>
      </c>
      <c r="T199" t="s">
        <v>10389</v>
      </c>
      <c r="U199" t="s">
        <v>10390</v>
      </c>
      <c r="V199" t="s">
        <v>10391</v>
      </c>
      <c r="W199" t="s">
        <v>10392</v>
      </c>
      <c r="X199" t="s">
        <v>10393</v>
      </c>
      <c r="Y199" t="s">
        <v>10394</v>
      </c>
    </row>
    <row r="200" spans="2:25" x14ac:dyDescent="0.3">
      <c r="B200" t="str">
        <v>TUV1996</v>
      </c>
      <c r="C200" t="s">
        <v>10395</v>
      </c>
      <c r="D200" t="str">
        <f t="shared" si="9"/>
        <v>1996</v>
      </c>
      <c r="F200">
        <v>1.2861689329147339</v>
      </c>
      <c r="G200" t="s">
        <v>9137</v>
      </c>
      <c r="H200" t="s">
        <v>9137</v>
      </c>
      <c r="I200" t="s">
        <v>9137</v>
      </c>
      <c r="J200">
        <v>0.80914056301116943</v>
      </c>
      <c r="K200" t="s">
        <v>9137</v>
      </c>
      <c r="M200">
        <f t="shared" si="11"/>
        <v>1.0476547479629517</v>
      </c>
      <c r="O200">
        <f t="shared" si="10"/>
        <v>7.0953094959259033</v>
      </c>
      <c r="T200" t="s">
        <v>10396</v>
      </c>
      <c r="U200" t="s">
        <v>10397</v>
      </c>
      <c r="V200" t="s">
        <v>10398</v>
      </c>
      <c r="W200" t="s">
        <v>10399</v>
      </c>
      <c r="X200" t="s">
        <v>10400</v>
      </c>
      <c r="Y200" t="s">
        <v>10401</v>
      </c>
    </row>
    <row r="201" spans="2:25" x14ac:dyDescent="0.3">
      <c r="B201" t="str">
        <v>TUR1996</v>
      </c>
      <c r="C201" t="s">
        <v>78</v>
      </c>
      <c r="D201" t="str">
        <f t="shared" si="9"/>
        <v>1996</v>
      </c>
      <c r="F201">
        <v>-0.12976031005382538</v>
      </c>
      <c r="G201">
        <v>-1.2587459087371826</v>
      </c>
      <c r="H201">
        <v>-7.6127216219902039E-2</v>
      </c>
      <c r="I201">
        <v>0.10357858240604401</v>
      </c>
      <c r="J201">
        <v>-0.13879477977752686</v>
      </c>
      <c r="K201">
        <v>-0.14807352423667908</v>
      </c>
      <c r="M201">
        <f t="shared" si="11"/>
        <v>-0.27465385943651199</v>
      </c>
      <c r="O201">
        <f t="shared" si="10"/>
        <v>4.450692281126976</v>
      </c>
      <c r="T201" t="s">
        <v>10402</v>
      </c>
      <c r="U201" t="s">
        <v>10403</v>
      </c>
      <c r="V201" t="s">
        <v>10404</v>
      </c>
      <c r="W201" t="s">
        <v>10405</v>
      </c>
      <c r="X201" t="s">
        <v>10406</v>
      </c>
      <c r="Y201" t="s">
        <v>10407</v>
      </c>
    </row>
    <row r="202" spans="2:25" x14ac:dyDescent="0.3">
      <c r="B202" t="str">
        <v>UGA1996</v>
      </c>
      <c r="C202" t="s">
        <v>10408</v>
      </c>
      <c r="D202" t="str">
        <f t="shared" si="9"/>
        <v>1996</v>
      </c>
      <c r="F202">
        <v>-0.8918071985244751</v>
      </c>
      <c r="G202">
        <v>-1.5309436321258545</v>
      </c>
      <c r="H202">
        <v>-0.68785011768341064</v>
      </c>
      <c r="I202">
        <v>-2.5424255058169365E-2</v>
      </c>
      <c r="J202">
        <v>-0.5803903341293335</v>
      </c>
      <c r="K202">
        <v>-0.72375708818435669</v>
      </c>
      <c r="M202">
        <f t="shared" si="11"/>
        <v>-0.74002877095093333</v>
      </c>
      <c r="O202">
        <f t="shared" si="10"/>
        <v>3.5199424580981331</v>
      </c>
      <c r="T202" t="s">
        <v>10409</v>
      </c>
      <c r="U202" t="s">
        <v>10410</v>
      </c>
      <c r="V202" t="s">
        <v>10411</v>
      </c>
      <c r="W202" t="s">
        <v>10412</v>
      </c>
      <c r="X202" t="s">
        <v>10413</v>
      </c>
      <c r="Y202" t="s">
        <v>10414</v>
      </c>
    </row>
    <row r="203" spans="2:25" x14ac:dyDescent="0.3">
      <c r="B203" t="str">
        <v>UKR1996</v>
      </c>
      <c r="C203" t="s">
        <v>3275</v>
      </c>
      <c r="D203" t="str">
        <f t="shared" si="9"/>
        <v>1996</v>
      </c>
      <c r="F203">
        <v>-0.32485023140907288</v>
      </c>
      <c r="G203">
        <v>-0.15214881300926208</v>
      </c>
      <c r="H203">
        <v>-0.67008024454116821</v>
      </c>
      <c r="I203">
        <v>-0.41892156004905701</v>
      </c>
      <c r="J203">
        <v>-0.8235466480255127</v>
      </c>
      <c r="K203">
        <v>-1.1101369857788086</v>
      </c>
      <c r="M203">
        <f t="shared" si="11"/>
        <v>-0.58328074713548028</v>
      </c>
      <c r="O203">
        <f t="shared" si="10"/>
        <v>3.8334385057290392</v>
      </c>
      <c r="T203" t="s">
        <v>10415</v>
      </c>
      <c r="U203" t="s">
        <v>10416</v>
      </c>
      <c r="V203" t="s">
        <v>10417</v>
      </c>
      <c r="W203" t="s">
        <v>10418</v>
      </c>
      <c r="X203" t="s">
        <v>10419</v>
      </c>
      <c r="Y203" t="s">
        <v>10420</v>
      </c>
    </row>
    <row r="204" spans="2:25" x14ac:dyDescent="0.3">
      <c r="B204" t="str">
        <v>ARE1996</v>
      </c>
      <c r="C204" t="s">
        <v>1616</v>
      </c>
      <c r="D204" t="str">
        <f t="shared" si="9"/>
        <v>1996</v>
      </c>
      <c r="F204">
        <v>-0.40940362215042114</v>
      </c>
      <c r="G204">
        <v>0.96401500701904297</v>
      </c>
      <c r="H204">
        <v>0.77663964033126831</v>
      </c>
      <c r="I204">
        <v>0.69430530071258545</v>
      </c>
      <c r="J204">
        <v>0.68841397762298584</v>
      </c>
      <c r="K204">
        <v>-5.579059012234211E-3</v>
      </c>
      <c r="M204">
        <f t="shared" si="11"/>
        <v>0.4513985407538712</v>
      </c>
      <c r="O204">
        <f t="shared" si="10"/>
        <v>5.9027970815077424</v>
      </c>
      <c r="T204" t="s">
        <v>10421</v>
      </c>
      <c r="U204" t="s">
        <v>10422</v>
      </c>
      <c r="V204" t="s">
        <v>10423</v>
      </c>
      <c r="W204" t="s">
        <v>10424</v>
      </c>
      <c r="X204" t="s">
        <v>10425</v>
      </c>
      <c r="Y204" t="s">
        <v>10426</v>
      </c>
    </row>
    <row r="205" spans="2:25" x14ac:dyDescent="0.3">
      <c r="B205" t="str">
        <v>GBR1996</v>
      </c>
      <c r="C205" t="s">
        <v>115</v>
      </c>
      <c r="D205" t="str">
        <f t="shared" si="9"/>
        <v>1996</v>
      </c>
      <c r="F205">
        <v>1.2723194360733032</v>
      </c>
      <c r="G205">
        <v>0.98136436939239502</v>
      </c>
      <c r="H205">
        <v>1.8821960687637329</v>
      </c>
      <c r="I205">
        <v>2.0205249786376953</v>
      </c>
      <c r="J205">
        <v>1.6287343502044678</v>
      </c>
      <c r="K205">
        <v>1.9805189371109009</v>
      </c>
      <c r="M205">
        <f t="shared" si="11"/>
        <v>1.6276096900304158</v>
      </c>
      <c r="O205">
        <f t="shared" si="10"/>
        <v>8.2552193800608311</v>
      </c>
      <c r="T205" t="s">
        <v>10427</v>
      </c>
      <c r="U205" t="s">
        <v>10428</v>
      </c>
      <c r="V205" t="s">
        <v>10429</v>
      </c>
      <c r="W205" t="s">
        <v>10430</v>
      </c>
      <c r="X205" t="s">
        <v>10431</v>
      </c>
      <c r="Y205" t="s">
        <v>10432</v>
      </c>
    </row>
    <row r="206" spans="2:25" x14ac:dyDescent="0.3">
      <c r="B206" t="str">
        <v>USA1996</v>
      </c>
      <c r="C206" t="s">
        <v>36</v>
      </c>
      <c r="D206" t="str">
        <f t="shared" si="9"/>
        <v>1996</v>
      </c>
      <c r="F206">
        <v>1.3486608266830444</v>
      </c>
      <c r="G206">
        <v>0.935005784034729</v>
      </c>
      <c r="H206">
        <v>1.5249204635620117</v>
      </c>
      <c r="I206">
        <v>1.5931018590927124</v>
      </c>
      <c r="J206">
        <v>1.5002189874649048</v>
      </c>
      <c r="K206">
        <v>1.5710412263870239</v>
      </c>
      <c r="M206">
        <f t="shared" si="11"/>
        <v>1.412158191204071</v>
      </c>
      <c r="O206">
        <f t="shared" si="10"/>
        <v>7.8243163824081421</v>
      </c>
      <c r="T206" t="s">
        <v>10433</v>
      </c>
      <c r="U206" t="s">
        <v>10434</v>
      </c>
      <c r="V206" t="s">
        <v>10435</v>
      </c>
      <c r="W206" t="s">
        <v>10436</v>
      </c>
      <c r="X206" t="s">
        <v>10437</v>
      </c>
      <c r="Y206" t="s">
        <v>10438</v>
      </c>
    </row>
    <row r="207" spans="2:25" x14ac:dyDescent="0.3">
      <c r="B207" t="str">
        <v>URY1996</v>
      </c>
      <c r="C207" t="s">
        <v>3303</v>
      </c>
      <c r="D207" t="str">
        <f t="shared" si="9"/>
        <v>1996</v>
      </c>
      <c r="F207">
        <v>0.82983636856079102</v>
      </c>
      <c r="G207">
        <v>0.62344253063201904</v>
      </c>
      <c r="H207">
        <v>0.58460944890975952</v>
      </c>
      <c r="I207">
        <v>0.84024322032928467</v>
      </c>
      <c r="J207">
        <v>0.56177085638046265</v>
      </c>
      <c r="K207">
        <v>1.1249963045120239</v>
      </c>
      <c r="M207">
        <f t="shared" si="11"/>
        <v>0.76081645488739014</v>
      </c>
      <c r="O207">
        <f t="shared" si="10"/>
        <v>6.5216329097747803</v>
      </c>
      <c r="T207" t="s">
        <v>10439</v>
      </c>
      <c r="U207" t="s">
        <v>10440</v>
      </c>
      <c r="V207" t="s">
        <v>10441</v>
      </c>
      <c r="W207" t="s">
        <v>10442</v>
      </c>
      <c r="X207" t="s">
        <v>10443</v>
      </c>
      <c r="Y207" t="s">
        <v>10444</v>
      </c>
    </row>
    <row r="208" spans="2:25" x14ac:dyDescent="0.3">
      <c r="B208" t="str">
        <v>UZB1996</v>
      </c>
      <c r="C208" t="s">
        <v>10445</v>
      </c>
      <c r="D208" t="str">
        <f t="shared" si="9"/>
        <v>1996</v>
      </c>
      <c r="F208">
        <v>-1.6003704071044922</v>
      </c>
      <c r="G208">
        <v>-0.54373174905776978</v>
      </c>
      <c r="H208">
        <v>-1.2006434202194214</v>
      </c>
      <c r="I208">
        <v>-1.7767726182937622</v>
      </c>
      <c r="J208">
        <v>-1.2391786575317383</v>
      </c>
      <c r="K208">
        <v>-1.1288206577301025</v>
      </c>
      <c r="M208">
        <f t="shared" si="11"/>
        <v>-1.248252918322881</v>
      </c>
      <c r="O208">
        <f t="shared" si="10"/>
        <v>2.503494163354238</v>
      </c>
      <c r="T208" t="s">
        <v>10446</v>
      </c>
      <c r="U208" t="s">
        <v>10447</v>
      </c>
      <c r="V208" t="s">
        <v>10448</v>
      </c>
      <c r="W208" t="s">
        <v>10449</v>
      </c>
      <c r="X208" t="s">
        <v>10450</v>
      </c>
      <c r="Y208" t="s">
        <v>10451</v>
      </c>
    </row>
    <row r="209" spans="2:25" x14ac:dyDescent="0.3">
      <c r="B209" t="str">
        <v>VUT1996</v>
      </c>
      <c r="C209" t="s">
        <v>10452</v>
      </c>
      <c r="D209" t="str">
        <f t="shared" si="9"/>
        <v>1996</v>
      </c>
      <c r="F209">
        <v>0.62880218029022217</v>
      </c>
      <c r="G209">
        <v>1.0355514287948608</v>
      </c>
      <c r="H209" t="s">
        <v>9137</v>
      </c>
      <c r="I209" t="s">
        <v>9137</v>
      </c>
      <c r="J209">
        <v>0.32356095314025879</v>
      </c>
      <c r="K209">
        <v>0.21630944311618805</v>
      </c>
      <c r="M209">
        <f t="shared" si="11"/>
        <v>0.55105600133538246</v>
      </c>
      <c r="O209">
        <f t="shared" si="10"/>
        <v>6.1021120026707649</v>
      </c>
      <c r="T209" t="s">
        <v>10453</v>
      </c>
      <c r="U209" t="s">
        <v>10454</v>
      </c>
      <c r="V209" t="s">
        <v>10455</v>
      </c>
      <c r="W209" t="s">
        <v>10456</v>
      </c>
      <c r="X209" t="s">
        <v>10457</v>
      </c>
      <c r="Y209" t="s">
        <v>10458</v>
      </c>
    </row>
    <row r="210" spans="2:25" x14ac:dyDescent="0.3">
      <c r="B210" t="str">
        <v>VEN1996</v>
      </c>
      <c r="C210" t="s">
        <v>10459</v>
      </c>
      <c r="D210" t="str">
        <f t="shared" si="9"/>
        <v>1996</v>
      </c>
      <c r="F210">
        <v>-9.3646302819252014E-2</v>
      </c>
      <c r="G210">
        <v>-0.58404821157455444</v>
      </c>
      <c r="H210">
        <v>-0.54071331024169922</v>
      </c>
      <c r="I210">
        <v>-0.30869051814079285</v>
      </c>
      <c r="J210">
        <v>-0.75019758939743042</v>
      </c>
      <c r="K210">
        <v>-0.86294710636138916</v>
      </c>
      <c r="M210">
        <f t="shared" si="11"/>
        <v>-0.52337383975585305</v>
      </c>
      <c r="O210">
        <f t="shared" si="10"/>
        <v>3.9532523204882937</v>
      </c>
      <c r="T210" t="s">
        <v>10460</v>
      </c>
      <c r="U210" t="s">
        <v>10461</v>
      </c>
      <c r="V210" t="s">
        <v>10462</v>
      </c>
      <c r="W210" t="s">
        <v>10463</v>
      </c>
      <c r="X210" t="s">
        <v>10464</v>
      </c>
      <c r="Y210" t="s">
        <v>10465</v>
      </c>
    </row>
    <row r="211" spans="2:25" x14ac:dyDescent="0.3">
      <c r="B211" t="str">
        <v>VNM1996</v>
      </c>
      <c r="C211" t="s">
        <v>10466</v>
      </c>
      <c r="D211" t="str">
        <f t="shared" si="9"/>
        <v>1996</v>
      </c>
      <c r="F211">
        <v>-1.0874944925308228</v>
      </c>
      <c r="G211">
        <v>0.52569550275802612</v>
      </c>
      <c r="H211">
        <v>-0.5808756947517395</v>
      </c>
      <c r="I211">
        <v>-0.60283201932907104</v>
      </c>
      <c r="J211">
        <v>-0.48242661356925964</v>
      </c>
      <c r="K211">
        <v>-0.48979893326759338</v>
      </c>
      <c r="M211">
        <f t="shared" si="11"/>
        <v>-0.45295537511507672</v>
      </c>
      <c r="O211">
        <f t="shared" si="10"/>
        <v>4.0940892497698469</v>
      </c>
      <c r="T211" t="s">
        <v>10467</v>
      </c>
      <c r="U211" t="s">
        <v>10468</v>
      </c>
      <c r="V211" t="s">
        <v>10469</v>
      </c>
      <c r="W211" t="s">
        <v>10470</v>
      </c>
      <c r="X211" t="s">
        <v>10471</v>
      </c>
      <c r="Y211" t="s">
        <v>10472</v>
      </c>
    </row>
    <row r="212" spans="2:25" x14ac:dyDescent="0.3">
      <c r="B212" t="str">
        <v>VIR1996</v>
      </c>
      <c r="C212" t="s">
        <v>10473</v>
      </c>
      <c r="D212" t="str">
        <f t="shared" si="9"/>
        <v>1996</v>
      </c>
      <c r="F212" t="s">
        <v>9137</v>
      </c>
      <c r="G212" t="s">
        <v>9137</v>
      </c>
      <c r="H212" t="s">
        <v>9137</v>
      </c>
      <c r="I212" t="s">
        <v>9137</v>
      </c>
      <c r="J212" t="s">
        <v>9137</v>
      </c>
      <c r="K212" t="s">
        <v>9137</v>
      </c>
      <c r="M212" t="e">
        <f t="shared" si="11"/>
        <v>#DIV/0!</v>
      </c>
      <c r="O212" t="e">
        <f t="shared" si="10"/>
        <v>#DIV/0!</v>
      </c>
      <c r="T212" t="s">
        <v>10474</v>
      </c>
      <c r="U212" t="s">
        <v>10475</v>
      </c>
      <c r="V212" t="s">
        <v>10476</v>
      </c>
      <c r="W212" t="s">
        <v>10477</v>
      </c>
      <c r="X212" t="s">
        <v>10478</v>
      </c>
      <c r="Y212" t="s">
        <v>10479</v>
      </c>
    </row>
    <row r="213" spans="2:25" x14ac:dyDescent="0.3">
      <c r="B213" t="str">
        <v>WBG1996</v>
      </c>
      <c r="C213" t="s">
        <v>10480</v>
      </c>
      <c r="D213" t="str">
        <f t="shared" si="9"/>
        <v>1996</v>
      </c>
      <c r="F213">
        <v>-0.75876075029373169</v>
      </c>
      <c r="G213">
        <v>-1.4057260751724243</v>
      </c>
      <c r="H213">
        <v>-1.1496796607971191</v>
      </c>
      <c r="I213">
        <v>-0.89148402214050293</v>
      </c>
      <c r="J213">
        <v>-3.9659596979618073E-2</v>
      </c>
      <c r="K213">
        <v>4.1491508483886719E-2</v>
      </c>
      <c r="M213">
        <f t="shared" si="11"/>
        <v>-0.70063643281658494</v>
      </c>
      <c r="O213">
        <f t="shared" si="10"/>
        <v>3.5987271343668299</v>
      </c>
      <c r="T213" t="s">
        <v>10481</v>
      </c>
      <c r="U213" t="s">
        <v>10482</v>
      </c>
      <c r="V213" t="s">
        <v>10483</v>
      </c>
      <c r="W213" t="s">
        <v>10484</v>
      </c>
      <c r="X213" t="s">
        <v>10485</v>
      </c>
      <c r="Y213" t="s">
        <v>10486</v>
      </c>
    </row>
    <row r="214" spans="2:25" x14ac:dyDescent="0.3">
      <c r="B214" t="str">
        <v>YEM1996</v>
      </c>
      <c r="C214" t="s">
        <v>10487</v>
      </c>
      <c r="D214" t="str">
        <f t="shared" si="9"/>
        <v>1996</v>
      </c>
      <c r="F214">
        <v>-0.68176513910293579</v>
      </c>
      <c r="G214">
        <v>-1.3115378618240356</v>
      </c>
      <c r="H214">
        <v>-0.62415462732315063</v>
      </c>
      <c r="I214">
        <v>-0.43912780284881592</v>
      </c>
      <c r="J214">
        <v>-1.3797636032104492</v>
      </c>
      <c r="K214">
        <v>-0.74373221397399902</v>
      </c>
      <c r="M214">
        <f t="shared" si="11"/>
        <v>-0.86334687471389771</v>
      </c>
      <c r="O214">
        <f t="shared" si="10"/>
        <v>3.2733062505722046</v>
      </c>
      <c r="T214" t="s">
        <v>10488</v>
      </c>
      <c r="U214" t="s">
        <v>10489</v>
      </c>
      <c r="V214" t="s">
        <v>10490</v>
      </c>
      <c r="W214" t="s">
        <v>10491</v>
      </c>
      <c r="X214" t="s">
        <v>10492</v>
      </c>
      <c r="Y214" t="s">
        <v>10493</v>
      </c>
    </row>
    <row r="215" spans="2:25" x14ac:dyDescent="0.3">
      <c r="B215" t="str">
        <v>ZMB1996</v>
      </c>
      <c r="C215" t="s">
        <v>3836</v>
      </c>
      <c r="D215" t="str">
        <f t="shared" si="9"/>
        <v>1996</v>
      </c>
      <c r="F215">
        <v>-0.33401948213577271</v>
      </c>
      <c r="G215">
        <v>-0.15994890034198761</v>
      </c>
      <c r="H215">
        <v>-1.1283755302429199</v>
      </c>
      <c r="I215">
        <v>-0.48270365595817566</v>
      </c>
      <c r="J215">
        <v>-0.53171539306640625</v>
      </c>
      <c r="K215">
        <v>-0.84064066410064697</v>
      </c>
      <c r="M215">
        <f t="shared" si="11"/>
        <v>-0.57956727097431815</v>
      </c>
      <c r="O215">
        <f t="shared" si="10"/>
        <v>3.8408654580513639</v>
      </c>
      <c r="T215" t="s">
        <v>10494</v>
      </c>
      <c r="U215" t="s">
        <v>10495</v>
      </c>
      <c r="V215" t="s">
        <v>10496</v>
      </c>
      <c r="W215" t="s">
        <v>10497</v>
      </c>
      <c r="X215" t="s">
        <v>10498</v>
      </c>
      <c r="Y215" t="s">
        <v>10499</v>
      </c>
    </row>
    <row r="216" spans="2:25" x14ac:dyDescent="0.3">
      <c r="B216" t="str">
        <v>ZWE1996</v>
      </c>
      <c r="C216" t="s">
        <v>2515</v>
      </c>
      <c r="D216" t="str">
        <f t="shared" si="9"/>
        <v>1996</v>
      </c>
      <c r="F216">
        <v>-0.61155015230178833</v>
      </c>
      <c r="G216">
        <v>-0.46612241864204407</v>
      </c>
      <c r="H216">
        <v>-0.31877055764198303</v>
      </c>
      <c r="I216">
        <v>-0.76580643653869629</v>
      </c>
      <c r="J216">
        <v>-0.81423848867416382</v>
      </c>
      <c r="K216">
        <v>-0.27884715795516968</v>
      </c>
      <c r="M216">
        <f t="shared" si="11"/>
        <v>-0.54255586862564087</v>
      </c>
      <c r="O216">
        <f t="shared" si="10"/>
        <v>3.9148882627487183</v>
      </c>
      <c r="T216" t="s">
        <v>10500</v>
      </c>
      <c r="U216" t="s">
        <v>10501</v>
      </c>
      <c r="V216" t="s">
        <v>10502</v>
      </c>
      <c r="W216" t="s">
        <v>10503</v>
      </c>
      <c r="X216" t="s">
        <v>10504</v>
      </c>
      <c r="Y216" t="s">
        <v>10505</v>
      </c>
    </row>
    <row r="217" spans="2:25" x14ac:dyDescent="0.3">
      <c r="B217" t="str">
        <v>AFG1998</v>
      </c>
      <c r="C217" t="s">
        <v>9116</v>
      </c>
      <c r="D217" t="str">
        <f t="shared" si="9"/>
        <v>1998</v>
      </c>
      <c r="F217">
        <v>-2.0393011569976807</v>
      </c>
      <c r="G217">
        <v>-2.4273545742034912</v>
      </c>
      <c r="H217">
        <v>-2.1022918224334717</v>
      </c>
      <c r="I217">
        <v>-2.0628721714019775</v>
      </c>
      <c r="J217">
        <v>-1.7348867654800415</v>
      </c>
      <c r="K217">
        <v>-1.1760122776031494</v>
      </c>
      <c r="M217">
        <f t="shared" si="11"/>
        <v>-1.923786461353302</v>
      </c>
      <c r="O217">
        <f t="shared" si="10"/>
        <v>1.152427077293396</v>
      </c>
      <c r="T217" t="s">
        <v>10506</v>
      </c>
      <c r="U217" t="s">
        <v>10507</v>
      </c>
      <c r="V217" t="s">
        <v>10508</v>
      </c>
      <c r="W217" t="s">
        <v>10509</v>
      </c>
      <c r="X217" t="s">
        <v>10510</v>
      </c>
      <c r="Y217" t="s">
        <v>10511</v>
      </c>
    </row>
    <row r="218" spans="2:25" x14ac:dyDescent="0.3">
      <c r="B218" t="str">
        <v>ALB1998</v>
      </c>
      <c r="C218" t="s">
        <v>3439</v>
      </c>
      <c r="D218" t="str">
        <f t="shared" si="9"/>
        <v>1998</v>
      </c>
      <c r="F218">
        <v>-0.38737285137176514</v>
      </c>
      <c r="G218">
        <v>-0.54400420188903809</v>
      </c>
      <c r="H218">
        <v>-0.73260253667831421</v>
      </c>
      <c r="I218">
        <v>-0.44155582785606384</v>
      </c>
      <c r="J218">
        <v>-0.92967170476913452</v>
      </c>
      <c r="K218">
        <v>-0.99202477931976318</v>
      </c>
      <c r="M218">
        <f t="shared" si="11"/>
        <v>-0.67120531698067987</v>
      </c>
      <c r="O218">
        <f t="shared" si="10"/>
        <v>3.65758936603864</v>
      </c>
      <c r="T218" t="s">
        <v>10512</v>
      </c>
      <c r="U218" t="s">
        <v>10513</v>
      </c>
      <c r="V218" t="s">
        <v>10514</v>
      </c>
      <c r="W218" t="s">
        <v>10515</v>
      </c>
      <c r="X218" t="s">
        <v>10516</v>
      </c>
      <c r="Y218" t="s">
        <v>10517</v>
      </c>
    </row>
    <row r="219" spans="2:25" x14ac:dyDescent="0.3">
      <c r="B219" t="str">
        <v>DZA1998</v>
      </c>
      <c r="C219" t="s">
        <v>9129</v>
      </c>
      <c r="D219" t="str">
        <f t="shared" si="9"/>
        <v>1998</v>
      </c>
      <c r="F219">
        <v>-1.2443424463272095</v>
      </c>
      <c r="G219">
        <v>-1.8789047002792358</v>
      </c>
      <c r="H219">
        <v>-0.88307195901870728</v>
      </c>
      <c r="I219">
        <v>-0.88135874271392822</v>
      </c>
      <c r="J219">
        <v>-1.1983621120452881</v>
      </c>
      <c r="K219">
        <v>-0.91664928197860718</v>
      </c>
      <c r="M219">
        <f t="shared" si="11"/>
        <v>-1.1671148737271626</v>
      </c>
      <c r="O219">
        <f t="shared" si="10"/>
        <v>2.6657702525456752</v>
      </c>
      <c r="T219" t="s">
        <v>10518</v>
      </c>
      <c r="U219" t="s">
        <v>10519</v>
      </c>
      <c r="V219" t="s">
        <v>10520</v>
      </c>
      <c r="W219" t="s">
        <v>10521</v>
      </c>
      <c r="X219" t="s">
        <v>10522</v>
      </c>
      <c r="Y219" t="s">
        <v>10523</v>
      </c>
    </row>
    <row r="220" spans="2:25" x14ac:dyDescent="0.3">
      <c r="B220" t="str">
        <v>ASM1998</v>
      </c>
      <c r="C220" t="s">
        <v>9136</v>
      </c>
      <c r="D220" t="str">
        <f t="shared" si="9"/>
        <v>1998</v>
      </c>
      <c r="F220" t="s">
        <v>9137</v>
      </c>
      <c r="G220" t="s">
        <v>9137</v>
      </c>
      <c r="H220" t="s">
        <v>9137</v>
      </c>
      <c r="I220" t="s">
        <v>9137</v>
      </c>
      <c r="J220" t="s">
        <v>9137</v>
      </c>
      <c r="K220" t="s">
        <v>9137</v>
      </c>
      <c r="M220" t="e">
        <f t="shared" si="11"/>
        <v>#DIV/0!</v>
      </c>
      <c r="O220" t="e">
        <f t="shared" si="10"/>
        <v>#DIV/0!</v>
      </c>
      <c r="T220" t="s">
        <v>10524</v>
      </c>
      <c r="U220" t="s">
        <v>10525</v>
      </c>
      <c r="V220" t="s">
        <v>10526</v>
      </c>
      <c r="W220" t="s">
        <v>10527</v>
      </c>
      <c r="X220" t="s">
        <v>10528</v>
      </c>
      <c r="Y220" t="s">
        <v>10529</v>
      </c>
    </row>
    <row r="221" spans="2:25" x14ac:dyDescent="0.3">
      <c r="B221" t="str">
        <v>ADO1998</v>
      </c>
      <c r="C221" t="s">
        <v>9144</v>
      </c>
      <c r="D221" t="str">
        <f t="shared" si="9"/>
        <v>1998</v>
      </c>
      <c r="F221">
        <v>1.5287591218948364</v>
      </c>
      <c r="G221">
        <v>1.1828751564025879</v>
      </c>
      <c r="H221">
        <v>1.4033563137054443</v>
      </c>
      <c r="I221">
        <v>1.2458621263504028</v>
      </c>
      <c r="J221">
        <v>1.1772539615631104</v>
      </c>
      <c r="K221">
        <v>1.3347587585449219</v>
      </c>
      <c r="M221">
        <f t="shared" si="11"/>
        <v>1.3121442397435505</v>
      </c>
      <c r="O221">
        <f t="shared" si="10"/>
        <v>7.6242884794871006</v>
      </c>
      <c r="T221" t="s">
        <v>10530</v>
      </c>
      <c r="U221" t="s">
        <v>10531</v>
      </c>
      <c r="V221" t="s">
        <v>10532</v>
      </c>
      <c r="W221" t="s">
        <v>10533</v>
      </c>
      <c r="X221" t="s">
        <v>10534</v>
      </c>
      <c r="Y221" t="s">
        <v>10535</v>
      </c>
    </row>
    <row r="222" spans="2:25" x14ac:dyDescent="0.3">
      <c r="B222" t="str">
        <v>AGO1998</v>
      </c>
      <c r="C222" t="s">
        <v>9151</v>
      </c>
      <c r="D222" t="str">
        <f t="shared" si="9"/>
        <v>1998</v>
      </c>
      <c r="F222">
        <v>-1.4118787050247192</v>
      </c>
      <c r="G222">
        <v>-2.3180584907531738</v>
      </c>
      <c r="H222">
        <v>-1.0551071166992188</v>
      </c>
      <c r="I222">
        <v>-1.4452617168426514</v>
      </c>
      <c r="J222">
        <v>-1.5273386240005493</v>
      </c>
      <c r="K222">
        <v>-1.1804506778717041</v>
      </c>
      <c r="M222">
        <f t="shared" si="11"/>
        <v>-1.4896825551986694</v>
      </c>
      <c r="O222">
        <f t="shared" si="10"/>
        <v>2.0206348896026611</v>
      </c>
      <c r="T222" t="s">
        <v>10536</v>
      </c>
      <c r="U222" t="s">
        <v>10537</v>
      </c>
      <c r="V222" t="s">
        <v>10538</v>
      </c>
      <c r="W222" t="s">
        <v>10539</v>
      </c>
      <c r="X222" t="s">
        <v>10540</v>
      </c>
      <c r="Y222" t="s">
        <v>10541</v>
      </c>
    </row>
    <row r="223" spans="2:25" x14ac:dyDescent="0.3">
      <c r="B223" t="str">
        <v>AIA1998</v>
      </c>
      <c r="C223" t="s">
        <v>9158</v>
      </c>
      <c r="D223" t="str">
        <f t="shared" si="9"/>
        <v>1998</v>
      </c>
      <c r="F223" t="s">
        <v>9137</v>
      </c>
      <c r="G223" t="s">
        <v>9137</v>
      </c>
      <c r="H223" t="s">
        <v>9137</v>
      </c>
      <c r="I223" t="s">
        <v>9137</v>
      </c>
      <c r="J223" t="s">
        <v>9137</v>
      </c>
      <c r="K223" t="s">
        <v>9137</v>
      </c>
      <c r="M223" t="e">
        <f t="shared" si="11"/>
        <v>#DIV/0!</v>
      </c>
      <c r="O223" t="e">
        <f t="shared" si="10"/>
        <v>#DIV/0!</v>
      </c>
      <c r="T223" t="s">
        <v>10542</v>
      </c>
      <c r="U223" t="s">
        <v>10543</v>
      </c>
      <c r="V223" t="s">
        <v>10544</v>
      </c>
      <c r="W223" t="s">
        <v>10545</v>
      </c>
      <c r="X223" t="s">
        <v>10546</v>
      </c>
      <c r="Y223" t="s">
        <v>10547</v>
      </c>
    </row>
    <row r="224" spans="2:25" x14ac:dyDescent="0.3">
      <c r="B224" t="str">
        <v>ATG1998</v>
      </c>
      <c r="C224" t="s">
        <v>9165</v>
      </c>
      <c r="D224" t="str">
        <f t="shared" si="9"/>
        <v>1998</v>
      </c>
      <c r="F224">
        <v>0.33932140469551086</v>
      </c>
      <c r="G224">
        <v>0.7285119891166687</v>
      </c>
      <c r="H224">
        <v>0.65214592218399048</v>
      </c>
      <c r="I224">
        <v>0.77318567037582397</v>
      </c>
      <c r="J224">
        <v>1.053563117980957</v>
      </c>
      <c r="K224">
        <v>0.88336640596389771</v>
      </c>
      <c r="M224">
        <f t="shared" si="11"/>
        <v>0.73834908505280816</v>
      </c>
      <c r="O224">
        <f t="shared" si="10"/>
        <v>6.4766981701056174</v>
      </c>
      <c r="T224" t="s">
        <v>10548</v>
      </c>
      <c r="U224" t="s">
        <v>10549</v>
      </c>
      <c r="V224" t="s">
        <v>10550</v>
      </c>
      <c r="W224" t="s">
        <v>10551</v>
      </c>
      <c r="X224" t="s">
        <v>10552</v>
      </c>
      <c r="Y224" t="s">
        <v>10553</v>
      </c>
    </row>
    <row r="225" spans="2:25" x14ac:dyDescent="0.3">
      <c r="B225" t="str">
        <v>ARG1998</v>
      </c>
      <c r="C225" t="s">
        <v>760</v>
      </c>
      <c r="D225" t="str">
        <f t="shared" si="9"/>
        <v>1998</v>
      </c>
      <c r="F225">
        <v>0.30885022878646851</v>
      </c>
      <c r="G225">
        <v>-0.13464958965778351</v>
      </c>
      <c r="H225">
        <v>0.32871249318122864</v>
      </c>
      <c r="I225">
        <v>0.52134621143341064</v>
      </c>
      <c r="J225">
        <v>-3.8881577551364899E-2</v>
      </c>
      <c r="K225">
        <v>-0.20348159968852997</v>
      </c>
      <c r="M225">
        <f t="shared" si="11"/>
        <v>0.13031602775057158</v>
      </c>
      <c r="O225">
        <f t="shared" si="10"/>
        <v>5.2606320555011434</v>
      </c>
      <c r="T225" t="s">
        <v>10554</v>
      </c>
      <c r="U225" t="s">
        <v>10555</v>
      </c>
      <c r="V225" t="s">
        <v>10556</v>
      </c>
      <c r="W225" t="s">
        <v>10557</v>
      </c>
      <c r="X225" t="s">
        <v>10558</v>
      </c>
      <c r="Y225" t="s">
        <v>10559</v>
      </c>
    </row>
    <row r="226" spans="2:25" x14ac:dyDescent="0.3">
      <c r="B226" t="str">
        <v>ARM1998</v>
      </c>
      <c r="C226" t="s">
        <v>5265</v>
      </c>
      <c r="D226" t="str">
        <f t="shared" si="9"/>
        <v>1998</v>
      </c>
      <c r="F226">
        <v>-0.33551844954490662</v>
      </c>
      <c r="G226">
        <v>-0.66278731822967529</v>
      </c>
      <c r="H226">
        <v>-0.54676669836044312</v>
      </c>
      <c r="I226">
        <v>-0.25239577889442444</v>
      </c>
      <c r="J226">
        <v>-0.38085678219795227</v>
      </c>
      <c r="K226">
        <v>-0.93630605936050415</v>
      </c>
      <c r="M226">
        <f t="shared" si="11"/>
        <v>-0.51910518109798431</v>
      </c>
      <c r="O226">
        <f t="shared" si="10"/>
        <v>3.9617896378040314</v>
      </c>
      <c r="T226" t="s">
        <v>10560</v>
      </c>
      <c r="U226" t="s">
        <v>10561</v>
      </c>
      <c r="V226" t="s">
        <v>10562</v>
      </c>
      <c r="W226" t="s">
        <v>10563</v>
      </c>
      <c r="X226" t="s">
        <v>10564</v>
      </c>
      <c r="Y226" t="s">
        <v>10565</v>
      </c>
    </row>
    <row r="227" spans="2:25" x14ac:dyDescent="0.3">
      <c r="B227" t="str">
        <v>ABW1998</v>
      </c>
      <c r="C227" t="s">
        <v>9184</v>
      </c>
      <c r="D227" t="str">
        <f t="shared" si="9"/>
        <v>1998</v>
      </c>
      <c r="F227" t="s">
        <v>9137</v>
      </c>
      <c r="G227" t="s">
        <v>9137</v>
      </c>
      <c r="H227" t="s">
        <v>9137</v>
      </c>
      <c r="I227" t="s">
        <v>9137</v>
      </c>
      <c r="J227" t="s">
        <v>9137</v>
      </c>
      <c r="K227" t="s">
        <v>9137</v>
      </c>
      <c r="M227" t="e">
        <f t="shared" si="11"/>
        <v>#DIV/0!</v>
      </c>
      <c r="O227" t="e">
        <f t="shared" si="10"/>
        <v>#DIV/0!</v>
      </c>
      <c r="T227" t="s">
        <v>10566</v>
      </c>
      <c r="U227" t="s">
        <v>10567</v>
      </c>
      <c r="V227" t="s">
        <v>10568</v>
      </c>
      <c r="W227" t="s">
        <v>10569</v>
      </c>
      <c r="X227" t="s">
        <v>10570</v>
      </c>
      <c r="Y227" t="s">
        <v>10571</v>
      </c>
    </row>
    <row r="228" spans="2:25" x14ac:dyDescent="0.3">
      <c r="B228" t="str">
        <v>AUS1998</v>
      </c>
      <c r="C228" t="s">
        <v>311</v>
      </c>
      <c r="D228" t="str">
        <f t="shared" si="9"/>
        <v>1998</v>
      </c>
      <c r="F228">
        <v>1.4074912071228027</v>
      </c>
      <c r="G228">
        <v>1.066501259803772</v>
      </c>
      <c r="H228">
        <v>1.6181180477142334</v>
      </c>
      <c r="I228">
        <v>1.43221116065979</v>
      </c>
      <c r="J228">
        <v>1.7568027973175049</v>
      </c>
      <c r="K228">
        <v>1.798129677772522</v>
      </c>
      <c r="M228">
        <f t="shared" si="11"/>
        <v>1.5132090250651042</v>
      </c>
      <c r="O228">
        <f t="shared" si="10"/>
        <v>8.0264180501302089</v>
      </c>
      <c r="T228" t="s">
        <v>10572</v>
      </c>
      <c r="U228" t="s">
        <v>10573</v>
      </c>
      <c r="V228" t="s">
        <v>10574</v>
      </c>
      <c r="W228" t="s">
        <v>10575</v>
      </c>
      <c r="X228" t="s">
        <v>10576</v>
      </c>
      <c r="Y228" t="s">
        <v>10577</v>
      </c>
    </row>
    <row r="229" spans="2:25" x14ac:dyDescent="0.3">
      <c r="B229" t="str">
        <v>AUT1998</v>
      </c>
      <c r="C229" t="s">
        <v>173</v>
      </c>
      <c r="D229" t="str">
        <f t="shared" si="9"/>
        <v>1998</v>
      </c>
      <c r="F229">
        <v>1.3547788858413696</v>
      </c>
      <c r="G229">
        <v>1.1106005907058716</v>
      </c>
      <c r="H229">
        <v>1.8035062551498413</v>
      </c>
      <c r="I229">
        <v>1.346461296081543</v>
      </c>
      <c r="J229">
        <v>1.8032879829406738</v>
      </c>
      <c r="K229">
        <v>1.7993792295455933</v>
      </c>
      <c r="M229">
        <f t="shared" si="11"/>
        <v>1.5363357067108154</v>
      </c>
      <c r="O229">
        <f t="shared" si="10"/>
        <v>8.0726714134216309</v>
      </c>
      <c r="T229" t="s">
        <v>10578</v>
      </c>
      <c r="U229" t="s">
        <v>10579</v>
      </c>
      <c r="V229" t="s">
        <v>10580</v>
      </c>
      <c r="W229" t="s">
        <v>10581</v>
      </c>
      <c r="X229" t="s">
        <v>10582</v>
      </c>
      <c r="Y229" t="s">
        <v>10583</v>
      </c>
    </row>
    <row r="230" spans="2:25" x14ac:dyDescent="0.3">
      <c r="B230" t="str">
        <v>AZE1998</v>
      </c>
      <c r="C230" t="s">
        <v>9203</v>
      </c>
      <c r="D230" t="str">
        <f t="shared" si="9"/>
        <v>1998</v>
      </c>
      <c r="F230">
        <v>-1.022841215133667</v>
      </c>
      <c r="G230">
        <v>-0.70228844881057739</v>
      </c>
      <c r="H230">
        <v>-0.93360745906829834</v>
      </c>
      <c r="I230">
        <v>-1.0467150211334229</v>
      </c>
      <c r="J230">
        <v>-1.1216106414794922</v>
      </c>
      <c r="K230">
        <v>-1.2895684242248535</v>
      </c>
      <c r="M230">
        <f t="shared" si="11"/>
        <v>-1.0194385349750519</v>
      </c>
      <c r="O230">
        <f t="shared" si="10"/>
        <v>2.9611229300498962</v>
      </c>
      <c r="T230" t="s">
        <v>10584</v>
      </c>
      <c r="U230" t="s">
        <v>10585</v>
      </c>
      <c r="V230" t="s">
        <v>10586</v>
      </c>
      <c r="W230" t="s">
        <v>10587</v>
      </c>
      <c r="X230" t="s">
        <v>10588</v>
      </c>
      <c r="Y230" t="s">
        <v>10589</v>
      </c>
    </row>
    <row r="231" spans="2:25" x14ac:dyDescent="0.3">
      <c r="B231" t="str">
        <v>BHS1998</v>
      </c>
      <c r="C231" t="s">
        <v>9210</v>
      </c>
      <c r="D231" t="str">
        <f t="shared" si="9"/>
        <v>1998</v>
      </c>
      <c r="F231">
        <v>1.1574766635894775</v>
      </c>
      <c r="G231">
        <v>1.0873255729675293</v>
      </c>
      <c r="H231">
        <v>1.264248251914978</v>
      </c>
      <c r="I231">
        <v>1.0121638774871826</v>
      </c>
      <c r="J231">
        <v>1.2585611343383789</v>
      </c>
      <c r="K231">
        <v>1.2953741550445557</v>
      </c>
      <c r="M231">
        <f t="shared" si="11"/>
        <v>1.1791916092236836</v>
      </c>
      <c r="O231">
        <f t="shared" si="10"/>
        <v>7.3583832184473668</v>
      </c>
      <c r="T231" t="s">
        <v>10590</v>
      </c>
      <c r="U231" t="s">
        <v>10591</v>
      </c>
      <c r="V231" t="s">
        <v>10592</v>
      </c>
      <c r="W231" t="s">
        <v>10593</v>
      </c>
      <c r="X231" t="s">
        <v>10594</v>
      </c>
      <c r="Y231" t="s">
        <v>10595</v>
      </c>
    </row>
    <row r="232" spans="2:25" x14ac:dyDescent="0.3">
      <c r="B232" t="str">
        <v>BHR1998</v>
      </c>
      <c r="C232" t="s">
        <v>1557</v>
      </c>
      <c r="D232" t="str">
        <f t="shared" si="9"/>
        <v>1998</v>
      </c>
      <c r="F232">
        <v>-1.0654027462005615</v>
      </c>
      <c r="G232">
        <v>-0.16236010193824768</v>
      </c>
      <c r="H232">
        <v>0.56640022993087769</v>
      </c>
      <c r="I232">
        <v>0.76320517063140869</v>
      </c>
      <c r="J232">
        <v>0.35234647989273071</v>
      </c>
      <c r="K232">
        <v>0.25078892707824707</v>
      </c>
      <c r="M232">
        <f t="shared" si="11"/>
        <v>0.11749632656574249</v>
      </c>
      <c r="O232">
        <f t="shared" si="10"/>
        <v>5.234992653131485</v>
      </c>
      <c r="T232" t="s">
        <v>10596</v>
      </c>
      <c r="U232" t="s">
        <v>10597</v>
      </c>
      <c r="V232" t="s">
        <v>10598</v>
      </c>
      <c r="W232" t="s">
        <v>10599</v>
      </c>
      <c r="X232" t="s">
        <v>10600</v>
      </c>
      <c r="Y232" t="s">
        <v>10601</v>
      </c>
    </row>
    <row r="233" spans="2:25" x14ac:dyDescent="0.3">
      <c r="B233" t="str">
        <v>BGD1998</v>
      </c>
      <c r="C233" t="s">
        <v>2006</v>
      </c>
      <c r="D233" t="str">
        <f t="shared" si="9"/>
        <v>1998</v>
      </c>
      <c r="F233">
        <v>-8.5569880902767181E-2</v>
      </c>
      <c r="G233">
        <v>-0.37074676156044006</v>
      </c>
      <c r="H233">
        <v>-0.49032899737358093</v>
      </c>
      <c r="I233">
        <v>-1.0493431091308594</v>
      </c>
      <c r="J233">
        <v>-0.93586450815200806</v>
      </c>
      <c r="K233">
        <v>-0.7730109691619873</v>
      </c>
      <c r="M233">
        <f t="shared" si="11"/>
        <v>-0.61747737104694045</v>
      </c>
      <c r="O233">
        <f t="shared" si="10"/>
        <v>3.7650452579061193</v>
      </c>
      <c r="T233" t="s">
        <v>10602</v>
      </c>
      <c r="U233" t="s">
        <v>10603</v>
      </c>
      <c r="V233" t="s">
        <v>10604</v>
      </c>
      <c r="W233" t="s">
        <v>10605</v>
      </c>
      <c r="X233" t="s">
        <v>10606</v>
      </c>
      <c r="Y233" t="s">
        <v>10607</v>
      </c>
    </row>
    <row r="234" spans="2:25" x14ac:dyDescent="0.3">
      <c r="B234" t="str">
        <v>BRB1998</v>
      </c>
      <c r="C234" t="s">
        <v>1015</v>
      </c>
      <c r="D234" t="str">
        <f t="shared" si="9"/>
        <v>1998</v>
      </c>
      <c r="F234">
        <v>1.2740014791488647</v>
      </c>
      <c r="G234">
        <v>1.0842658281326294</v>
      </c>
      <c r="H234">
        <v>1.4033563137054443</v>
      </c>
      <c r="I234">
        <v>1.2847304344177246</v>
      </c>
      <c r="J234">
        <v>1.2329906225204468</v>
      </c>
      <c r="K234">
        <v>1.5410473346710205</v>
      </c>
      <c r="M234">
        <f t="shared" si="11"/>
        <v>1.3033986687660217</v>
      </c>
      <c r="O234">
        <f t="shared" si="10"/>
        <v>7.6067973375320435</v>
      </c>
      <c r="T234" t="s">
        <v>10608</v>
      </c>
      <c r="U234" t="s">
        <v>10609</v>
      </c>
      <c r="V234" t="s">
        <v>10610</v>
      </c>
      <c r="W234" t="s">
        <v>10611</v>
      </c>
      <c r="X234" t="s">
        <v>10612</v>
      </c>
      <c r="Y234" t="s">
        <v>10613</v>
      </c>
    </row>
    <row r="235" spans="2:25" x14ac:dyDescent="0.3">
      <c r="B235" t="str">
        <v>BLR1998</v>
      </c>
      <c r="C235" t="s">
        <v>4471</v>
      </c>
      <c r="D235" t="str">
        <f t="shared" si="9"/>
        <v>1998</v>
      </c>
      <c r="F235">
        <v>-0.77269583940505981</v>
      </c>
      <c r="G235">
        <v>0.10947556048631668</v>
      </c>
      <c r="H235">
        <v>-0.54676669836044312</v>
      </c>
      <c r="I235">
        <v>-1.4954530000686646</v>
      </c>
      <c r="J235">
        <v>-0.89157658815383911</v>
      </c>
      <c r="K235">
        <v>-0.32316985726356506</v>
      </c>
      <c r="M235">
        <f t="shared" si="11"/>
        <v>-0.65336440379420913</v>
      </c>
      <c r="O235">
        <f t="shared" si="10"/>
        <v>3.693271192411582</v>
      </c>
      <c r="T235" t="s">
        <v>10614</v>
      </c>
      <c r="U235" t="s">
        <v>10615</v>
      </c>
      <c r="V235" t="s">
        <v>10616</v>
      </c>
      <c r="W235" t="s">
        <v>10617</v>
      </c>
      <c r="X235" t="s">
        <v>10618</v>
      </c>
      <c r="Y235" t="s">
        <v>10619</v>
      </c>
    </row>
    <row r="236" spans="2:25" x14ac:dyDescent="0.3">
      <c r="B236" t="str">
        <v>BEL1998</v>
      </c>
      <c r="C236" t="s">
        <v>444</v>
      </c>
      <c r="D236" t="str">
        <f t="shared" si="9"/>
        <v>1998</v>
      </c>
      <c r="F236">
        <v>1.342847466468811</v>
      </c>
      <c r="G236">
        <v>1.0241298675537109</v>
      </c>
      <c r="H236">
        <v>1.7701543569564819</v>
      </c>
      <c r="I236">
        <v>1.0058107376098633</v>
      </c>
      <c r="J236">
        <v>1.2182055711746216</v>
      </c>
      <c r="K236">
        <v>1.3132340908050537</v>
      </c>
      <c r="M236">
        <f t="shared" si="11"/>
        <v>1.2790636817614238</v>
      </c>
      <c r="O236">
        <f t="shared" si="10"/>
        <v>7.5581273635228481</v>
      </c>
      <c r="T236" t="s">
        <v>10620</v>
      </c>
      <c r="U236" t="s">
        <v>10621</v>
      </c>
      <c r="V236" t="s">
        <v>10622</v>
      </c>
      <c r="W236" t="s">
        <v>10623</v>
      </c>
      <c r="X236" t="s">
        <v>10624</v>
      </c>
      <c r="Y236" t="s">
        <v>10625</v>
      </c>
    </row>
    <row r="237" spans="2:25" x14ac:dyDescent="0.3">
      <c r="B237" t="str">
        <v>BLZ1998</v>
      </c>
      <c r="C237" t="s">
        <v>9247</v>
      </c>
      <c r="D237" t="str">
        <f t="shared" si="9"/>
        <v>1998</v>
      </c>
      <c r="F237">
        <v>0.88168835639953613</v>
      </c>
      <c r="G237">
        <v>0.59662997722625732</v>
      </c>
      <c r="H237">
        <v>0.40174251794815063</v>
      </c>
      <c r="I237">
        <v>0.19551354646682739</v>
      </c>
      <c r="J237">
        <v>-0.10616008192300797</v>
      </c>
      <c r="K237">
        <v>-1.9418101757764816E-2</v>
      </c>
      <c r="M237">
        <f t="shared" si="11"/>
        <v>0.32499936905999977</v>
      </c>
      <c r="O237">
        <f t="shared" si="10"/>
        <v>5.6499987381199999</v>
      </c>
      <c r="T237" t="s">
        <v>10626</v>
      </c>
      <c r="U237" t="s">
        <v>10627</v>
      </c>
      <c r="V237" t="s">
        <v>10628</v>
      </c>
      <c r="W237" t="s">
        <v>10629</v>
      </c>
      <c r="X237" t="s">
        <v>10630</v>
      </c>
      <c r="Y237" t="s">
        <v>10631</v>
      </c>
    </row>
    <row r="238" spans="2:25" x14ac:dyDescent="0.3">
      <c r="B238" t="str">
        <v>BEN1998</v>
      </c>
      <c r="C238" t="s">
        <v>9254</v>
      </c>
      <c r="D238" t="str">
        <f t="shared" si="9"/>
        <v>1998</v>
      </c>
      <c r="F238">
        <v>0.42598074674606323</v>
      </c>
      <c r="G238">
        <v>0.742279052734375</v>
      </c>
      <c r="H238">
        <v>-0.34946772456169128</v>
      </c>
      <c r="I238">
        <v>-0.14522027969360352</v>
      </c>
      <c r="J238">
        <v>5.0550632178783417E-2</v>
      </c>
      <c r="K238">
        <v>-0.64941310882568359</v>
      </c>
      <c r="M238">
        <f t="shared" si="11"/>
        <v>1.2451553096373877E-2</v>
      </c>
      <c r="O238">
        <f t="shared" si="10"/>
        <v>5.0249031061927489</v>
      </c>
      <c r="T238" t="s">
        <v>10632</v>
      </c>
      <c r="U238" t="s">
        <v>10633</v>
      </c>
      <c r="V238" t="s">
        <v>10634</v>
      </c>
      <c r="W238" t="s">
        <v>10635</v>
      </c>
      <c r="X238" t="s">
        <v>10636</v>
      </c>
      <c r="Y238" t="s">
        <v>10637</v>
      </c>
    </row>
    <row r="239" spans="2:25" x14ac:dyDescent="0.3">
      <c r="B239" t="str">
        <v>BMU1998</v>
      </c>
      <c r="C239" t="s">
        <v>55</v>
      </c>
      <c r="D239" t="str">
        <f t="shared" si="9"/>
        <v>1998</v>
      </c>
      <c r="F239">
        <v>1.1666204929351807</v>
      </c>
      <c r="G239">
        <v>0.7285119891166687</v>
      </c>
      <c r="H239">
        <v>1.1529527902603149</v>
      </c>
      <c r="I239">
        <v>1.4822002649307251</v>
      </c>
      <c r="J239">
        <v>1.2090218067169189</v>
      </c>
      <c r="K239">
        <v>1.3347587585449219</v>
      </c>
      <c r="M239">
        <f t="shared" si="11"/>
        <v>1.1790110170841217</v>
      </c>
      <c r="O239">
        <f t="shared" si="10"/>
        <v>7.3580220341682434</v>
      </c>
      <c r="T239" t="s">
        <v>10638</v>
      </c>
      <c r="U239" t="s">
        <v>10639</v>
      </c>
      <c r="V239" t="s">
        <v>10640</v>
      </c>
      <c r="W239" t="s">
        <v>10641</v>
      </c>
      <c r="X239" t="s">
        <v>10642</v>
      </c>
      <c r="Y239" t="s">
        <v>10643</v>
      </c>
    </row>
    <row r="240" spans="2:25" x14ac:dyDescent="0.3">
      <c r="B240" t="str">
        <v>BTN1998</v>
      </c>
      <c r="C240" t="s">
        <v>9267</v>
      </c>
      <c r="D240" t="str">
        <f t="shared" si="9"/>
        <v>1998</v>
      </c>
      <c r="F240">
        <v>-1.098304271697998</v>
      </c>
      <c r="G240">
        <v>0.53963208198547363</v>
      </c>
      <c r="H240">
        <v>0.65214592218399048</v>
      </c>
      <c r="I240">
        <v>-0.40850508213043213</v>
      </c>
      <c r="J240">
        <v>3.8308374583721161E-2</v>
      </c>
      <c r="K240">
        <v>0.88364076614379883</v>
      </c>
      <c r="M240">
        <f t="shared" si="11"/>
        <v>0.10115296517809232</v>
      </c>
      <c r="O240">
        <f t="shared" si="10"/>
        <v>5.2023059303561849</v>
      </c>
      <c r="T240" t="s">
        <v>10644</v>
      </c>
      <c r="U240" t="s">
        <v>10645</v>
      </c>
      <c r="V240" t="s">
        <v>10646</v>
      </c>
      <c r="W240" t="s">
        <v>10647</v>
      </c>
      <c r="X240" t="s">
        <v>10648</v>
      </c>
      <c r="Y240" t="s">
        <v>10649</v>
      </c>
    </row>
    <row r="241" spans="2:25" x14ac:dyDescent="0.3">
      <c r="B241" t="str">
        <v>BOL1998</v>
      </c>
      <c r="C241" t="s">
        <v>4294</v>
      </c>
      <c r="D241" t="str">
        <f t="shared" si="9"/>
        <v>1998</v>
      </c>
      <c r="F241">
        <v>0.35377010703086853</v>
      </c>
      <c r="G241">
        <v>-0.24109236896038055</v>
      </c>
      <c r="H241">
        <v>-9.7585991024971008E-2</v>
      </c>
      <c r="I241">
        <v>0.16792550683021545</v>
      </c>
      <c r="J241">
        <v>-0.22726055979728699</v>
      </c>
      <c r="K241">
        <v>-0.44239231944084167</v>
      </c>
      <c r="M241">
        <f t="shared" si="11"/>
        <v>-8.1105937560399369E-2</v>
      </c>
      <c r="O241">
        <f t="shared" si="10"/>
        <v>4.837788124879201</v>
      </c>
      <c r="T241" t="s">
        <v>10650</v>
      </c>
      <c r="U241" t="s">
        <v>10651</v>
      </c>
      <c r="V241" t="s">
        <v>10652</v>
      </c>
      <c r="W241" t="s">
        <v>10653</v>
      </c>
      <c r="X241" t="s">
        <v>10654</v>
      </c>
      <c r="Y241" t="s">
        <v>10655</v>
      </c>
    </row>
    <row r="242" spans="2:25" x14ac:dyDescent="0.3">
      <c r="B242" t="str">
        <v>BIH1998</v>
      </c>
      <c r="C242" t="s">
        <v>1131</v>
      </c>
      <c r="D242" t="str">
        <f t="shared" si="9"/>
        <v>1998</v>
      </c>
      <c r="F242">
        <v>-8.2105742767453194E-3</v>
      </c>
      <c r="G242">
        <v>-0.58641546964645386</v>
      </c>
      <c r="H242">
        <v>-1.2083699703216553</v>
      </c>
      <c r="I242">
        <v>-1.0306706428527832</v>
      </c>
      <c r="J242">
        <v>-0.67188423871994019</v>
      </c>
      <c r="K242">
        <v>-0.40213647484779358</v>
      </c>
      <c r="M242">
        <f t="shared" si="11"/>
        <v>-0.65128122844422853</v>
      </c>
      <c r="O242">
        <f t="shared" si="10"/>
        <v>3.6974375431115432</v>
      </c>
      <c r="T242" t="s">
        <v>10656</v>
      </c>
      <c r="U242" t="s">
        <v>10657</v>
      </c>
      <c r="V242" t="s">
        <v>10658</v>
      </c>
      <c r="W242" t="s">
        <v>10659</v>
      </c>
      <c r="X242" t="s">
        <v>10660</v>
      </c>
      <c r="Y242" t="s">
        <v>10661</v>
      </c>
    </row>
    <row r="243" spans="2:25" x14ac:dyDescent="0.3">
      <c r="B243" t="str">
        <v>BWA1998</v>
      </c>
      <c r="C243" t="s">
        <v>6176</v>
      </c>
      <c r="D243" t="str">
        <f t="shared" si="9"/>
        <v>1998</v>
      </c>
      <c r="F243">
        <v>0.74934148788452148</v>
      </c>
      <c r="G243">
        <v>0.95549130439758301</v>
      </c>
      <c r="H243">
        <v>0.43077868223190308</v>
      </c>
      <c r="I243">
        <v>0.83276134729385376</v>
      </c>
      <c r="J243">
        <v>0.63155579566955566</v>
      </c>
      <c r="K243">
        <v>0.82431387901306152</v>
      </c>
      <c r="M243">
        <f t="shared" si="11"/>
        <v>0.73737374941507972</v>
      </c>
      <c r="O243">
        <f t="shared" si="10"/>
        <v>6.4747474988301592</v>
      </c>
      <c r="T243" t="s">
        <v>10662</v>
      </c>
      <c r="U243" t="s">
        <v>10663</v>
      </c>
      <c r="V243" t="s">
        <v>10664</v>
      </c>
      <c r="W243" t="s">
        <v>10665</v>
      </c>
      <c r="X243" t="s">
        <v>10666</v>
      </c>
      <c r="Y243" t="s">
        <v>10667</v>
      </c>
    </row>
    <row r="244" spans="2:25" x14ac:dyDescent="0.3">
      <c r="B244" t="str">
        <v>BRA1998</v>
      </c>
      <c r="C244" t="s">
        <v>465</v>
      </c>
      <c r="D244" t="str">
        <f t="shared" si="9"/>
        <v>1998</v>
      </c>
      <c r="F244">
        <v>0.3328525722026825</v>
      </c>
      <c r="G244">
        <v>-0.33950579166412354</v>
      </c>
      <c r="H244">
        <v>-0.20157112181186676</v>
      </c>
      <c r="I244">
        <v>0.32729819416999817</v>
      </c>
      <c r="J244">
        <v>-0.20299208164215088</v>
      </c>
      <c r="K244">
        <v>4.14753258228302E-2</v>
      </c>
      <c r="M244">
        <f t="shared" si="11"/>
        <v>-7.0738171537717181E-3</v>
      </c>
      <c r="O244">
        <f t="shared" si="10"/>
        <v>4.9858523656924563</v>
      </c>
      <c r="T244" t="s">
        <v>10668</v>
      </c>
      <c r="U244" t="s">
        <v>10669</v>
      </c>
      <c r="V244" t="s">
        <v>10670</v>
      </c>
      <c r="W244" t="s">
        <v>10671</v>
      </c>
      <c r="X244" t="s">
        <v>10672</v>
      </c>
      <c r="Y244" t="s">
        <v>10673</v>
      </c>
    </row>
    <row r="245" spans="2:25" x14ac:dyDescent="0.3">
      <c r="B245" t="str">
        <v>BRN1998</v>
      </c>
      <c r="C245" t="s">
        <v>9298</v>
      </c>
      <c r="D245" t="str">
        <f t="shared" si="9"/>
        <v>1998</v>
      </c>
      <c r="F245">
        <v>-0.72319662570953369</v>
      </c>
      <c r="G245">
        <v>1.1116386651992798</v>
      </c>
      <c r="H245">
        <v>0.89257663488388062</v>
      </c>
      <c r="I245">
        <v>0.89231294393539429</v>
      </c>
      <c r="J245">
        <v>0.5318295955657959</v>
      </c>
      <c r="K245">
        <v>0.35109904408454895</v>
      </c>
      <c r="M245">
        <f t="shared" si="11"/>
        <v>0.50937670965989434</v>
      </c>
      <c r="O245">
        <f t="shared" si="10"/>
        <v>6.0187534193197889</v>
      </c>
      <c r="T245" t="s">
        <v>10674</v>
      </c>
      <c r="U245" t="s">
        <v>10675</v>
      </c>
      <c r="V245" t="s">
        <v>10676</v>
      </c>
      <c r="W245" t="s">
        <v>10677</v>
      </c>
      <c r="X245" t="s">
        <v>10678</v>
      </c>
      <c r="Y245" t="s">
        <v>10679</v>
      </c>
    </row>
    <row r="246" spans="2:25" x14ac:dyDescent="0.3">
      <c r="B246" t="str">
        <v>BGR1998</v>
      </c>
      <c r="C246" t="s">
        <v>4031</v>
      </c>
      <c r="D246" t="str">
        <f t="shared" si="9"/>
        <v>1998</v>
      </c>
      <c r="F246">
        <v>0.43701741099357605</v>
      </c>
      <c r="G246">
        <v>0.57502526044845581</v>
      </c>
      <c r="H246">
        <v>-8.34641233086586E-2</v>
      </c>
      <c r="I246">
        <v>0.18892239034175873</v>
      </c>
      <c r="J246">
        <v>-0.22211448848247528</v>
      </c>
      <c r="K246">
        <v>-0.17823214828968048</v>
      </c>
      <c r="M246">
        <f t="shared" si="11"/>
        <v>0.11952571695049603</v>
      </c>
      <c r="O246">
        <f t="shared" si="10"/>
        <v>5.2390514339009915</v>
      </c>
      <c r="T246" t="s">
        <v>10680</v>
      </c>
      <c r="U246" t="s">
        <v>10681</v>
      </c>
      <c r="V246" t="s">
        <v>10682</v>
      </c>
      <c r="W246" t="s">
        <v>10683</v>
      </c>
      <c r="X246" t="s">
        <v>10684</v>
      </c>
      <c r="Y246" t="s">
        <v>10685</v>
      </c>
    </row>
    <row r="247" spans="2:25" x14ac:dyDescent="0.3">
      <c r="B247" t="str">
        <v>BFA1998</v>
      </c>
      <c r="C247" t="s">
        <v>4130</v>
      </c>
      <c r="D247" t="str">
        <f t="shared" si="9"/>
        <v>1998</v>
      </c>
      <c r="F247">
        <v>-0.39619532227516174</v>
      </c>
      <c r="G247">
        <v>-0.11221124231815338</v>
      </c>
      <c r="H247">
        <v>-0.9184383749961853</v>
      </c>
      <c r="I247">
        <v>-0.23012116551399231</v>
      </c>
      <c r="J247">
        <v>-0.91285926103591919</v>
      </c>
      <c r="K247">
        <v>9.559004008769989E-2</v>
      </c>
      <c r="M247">
        <f t="shared" si="11"/>
        <v>-0.41237255434195202</v>
      </c>
      <c r="O247">
        <f t="shared" si="10"/>
        <v>4.1752548913160963</v>
      </c>
      <c r="T247" t="s">
        <v>10686</v>
      </c>
      <c r="U247" t="s">
        <v>10687</v>
      </c>
      <c r="V247" t="s">
        <v>10688</v>
      </c>
      <c r="W247" t="s">
        <v>10689</v>
      </c>
      <c r="X247" t="s">
        <v>10690</v>
      </c>
      <c r="Y247" t="s">
        <v>10691</v>
      </c>
    </row>
    <row r="248" spans="2:25" x14ac:dyDescent="0.3">
      <c r="B248" t="str">
        <v>BDI1998</v>
      </c>
      <c r="C248" t="s">
        <v>9317</v>
      </c>
      <c r="D248" t="str">
        <f t="shared" si="9"/>
        <v>1998</v>
      </c>
      <c r="F248">
        <v>-1.4428776502609253</v>
      </c>
      <c r="G248">
        <v>-2.297532320022583</v>
      </c>
      <c r="H248">
        <v>-1.6014848947525024</v>
      </c>
      <c r="I248">
        <v>-1.5751711130142212</v>
      </c>
      <c r="J248">
        <v>-1.3787856101989746</v>
      </c>
      <c r="K248">
        <v>-0.68174976110458374</v>
      </c>
      <c r="M248">
        <f t="shared" si="11"/>
        <v>-1.496266891558965</v>
      </c>
      <c r="O248">
        <f t="shared" si="10"/>
        <v>2.0074662168820701</v>
      </c>
      <c r="T248" t="s">
        <v>10692</v>
      </c>
      <c r="U248" t="s">
        <v>10693</v>
      </c>
      <c r="V248" t="s">
        <v>10694</v>
      </c>
      <c r="W248" t="s">
        <v>10695</v>
      </c>
      <c r="X248" t="s">
        <v>10696</v>
      </c>
      <c r="Y248" t="s">
        <v>10697</v>
      </c>
    </row>
    <row r="249" spans="2:25" x14ac:dyDescent="0.3">
      <c r="B249" t="str">
        <v>KHM1998</v>
      </c>
      <c r="C249" t="s">
        <v>5439</v>
      </c>
      <c r="D249" t="str">
        <f t="shared" si="9"/>
        <v>1998</v>
      </c>
      <c r="F249">
        <v>-0.81546598672866821</v>
      </c>
      <c r="G249">
        <v>-1.2649291753768921</v>
      </c>
      <c r="H249">
        <v>-0.87425237894058228</v>
      </c>
      <c r="I249">
        <v>-0.16395249962806702</v>
      </c>
      <c r="J249">
        <v>-1.1786351203918457</v>
      </c>
      <c r="K249">
        <v>-0.98831170797348022</v>
      </c>
      <c r="M249">
        <f t="shared" si="11"/>
        <v>-0.88092447817325592</v>
      </c>
      <c r="O249">
        <f t="shared" si="10"/>
        <v>3.2381510436534882</v>
      </c>
      <c r="T249" t="s">
        <v>10698</v>
      </c>
      <c r="U249" t="s">
        <v>10699</v>
      </c>
      <c r="V249" t="s">
        <v>10700</v>
      </c>
      <c r="W249" t="s">
        <v>10701</v>
      </c>
      <c r="X249" t="s">
        <v>10702</v>
      </c>
      <c r="Y249" t="s">
        <v>10703</v>
      </c>
    </row>
    <row r="250" spans="2:25" x14ac:dyDescent="0.3">
      <c r="B250" t="str">
        <v>CMR1998</v>
      </c>
      <c r="C250" t="s">
        <v>9330</v>
      </c>
      <c r="D250" t="str">
        <f t="shared" si="9"/>
        <v>1998</v>
      </c>
      <c r="F250">
        <v>-1.0636153221130371</v>
      </c>
      <c r="G250">
        <v>-0.78496015071868896</v>
      </c>
      <c r="H250">
        <v>-0.8262295126914978</v>
      </c>
      <c r="I250">
        <v>-0.90652889013290405</v>
      </c>
      <c r="J250">
        <v>-1.1386370658874512</v>
      </c>
      <c r="K250">
        <v>-1.3132885694503784</v>
      </c>
      <c r="M250">
        <f t="shared" si="11"/>
        <v>-1.0055432518323262</v>
      </c>
      <c r="O250">
        <f t="shared" si="10"/>
        <v>2.9889134963353476</v>
      </c>
      <c r="T250" t="s">
        <v>10704</v>
      </c>
      <c r="U250" t="s">
        <v>10705</v>
      </c>
      <c r="V250" t="s">
        <v>10706</v>
      </c>
      <c r="W250" t="s">
        <v>10707</v>
      </c>
      <c r="X250" t="s">
        <v>10708</v>
      </c>
      <c r="Y250" t="s">
        <v>10709</v>
      </c>
    </row>
    <row r="251" spans="2:25" x14ac:dyDescent="0.3">
      <c r="B251" t="str">
        <v>CAN1998</v>
      </c>
      <c r="C251" t="s">
        <v>185</v>
      </c>
      <c r="D251" t="str">
        <f t="shared" si="9"/>
        <v>1998</v>
      </c>
      <c r="F251">
        <v>1.5514129400253296</v>
      </c>
      <c r="G251">
        <v>0.9508812427520752</v>
      </c>
      <c r="H251">
        <v>1.8773016929626465</v>
      </c>
      <c r="I251">
        <v>1.5366759300231934</v>
      </c>
      <c r="J251">
        <v>1.7149953842163086</v>
      </c>
      <c r="K251">
        <v>2.0342104434967041</v>
      </c>
      <c r="M251">
        <f t="shared" si="11"/>
        <v>1.6109129389127095</v>
      </c>
      <c r="O251">
        <f t="shared" si="10"/>
        <v>8.2218258778254185</v>
      </c>
      <c r="T251" t="s">
        <v>10710</v>
      </c>
      <c r="U251" t="s">
        <v>10711</v>
      </c>
      <c r="V251" t="s">
        <v>10712</v>
      </c>
      <c r="W251" t="s">
        <v>10713</v>
      </c>
      <c r="X251" t="s">
        <v>10714</v>
      </c>
      <c r="Y251" t="s">
        <v>10715</v>
      </c>
    </row>
    <row r="252" spans="2:25" x14ac:dyDescent="0.3">
      <c r="B252" t="str">
        <v>CPV1998</v>
      </c>
      <c r="C252" t="s">
        <v>9343</v>
      </c>
      <c r="D252" t="str">
        <f t="shared" si="9"/>
        <v>1998</v>
      </c>
      <c r="F252">
        <v>0.93450403213500977</v>
      </c>
      <c r="G252">
        <v>1.11396324634552</v>
      </c>
      <c r="H252" t="s">
        <v>9137</v>
      </c>
      <c r="I252">
        <v>-0.45485520362854004</v>
      </c>
      <c r="J252">
        <v>0.67207485437393188</v>
      </c>
      <c r="K252">
        <v>1.1550664901733398</v>
      </c>
      <c r="M252">
        <f t="shared" si="11"/>
        <v>0.68415068387985234</v>
      </c>
      <c r="O252">
        <f t="shared" si="10"/>
        <v>6.3683013677597042</v>
      </c>
      <c r="T252" t="s">
        <v>10716</v>
      </c>
      <c r="U252" t="s">
        <v>10717</v>
      </c>
      <c r="V252" t="s">
        <v>10718</v>
      </c>
      <c r="W252" t="s">
        <v>10719</v>
      </c>
      <c r="X252" t="s">
        <v>10720</v>
      </c>
      <c r="Y252" t="s">
        <v>10721</v>
      </c>
    </row>
    <row r="253" spans="2:25" x14ac:dyDescent="0.3">
      <c r="B253" t="str">
        <v>CYM1998</v>
      </c>
      <c r="C253" t="s">
        <v>2947</v>
      </c>
      <c r="D253" t="str">
        <f t="shared" si="9"/>
        <v>1998</v>
      </c>
      <c r="F253">
        <v>1.6006518602371216</v>
      </c>
      <c r="G253">
        <v>0.7285119891166687</v>
      </c>
      <c r="H253">
        <v>1.904163122177124</v>
      </c>
      <c r="I253">
        <v>1.009523868560791</v>
      </c>
      <c r="J253">
        <v>1.4609600305557251</v>
      </c>
      <c r="K253">
        <v>1.3347587585449219</v>
      </c>
      <c r="M253">
        <f t="shared" si="11"/>
        <v>1.339761604865392</v>
      </c>
      <c r="O253">
        <f t="shared" si="10"/>
        <v>7.6795232097307835</v>
      </c>
      <c r="T253" t="s">
        <v>10722</v>
      </c>
      <c r="U253" t="s">
        <v>10723</v>
      </c>
      <c r="V253" t="s">
        <v>10724</v>
      </c>
      <c r="W253" t="s">
        <v>10725</v>
      </c>
      <c r="X253" t="s">
        <v>10726</v>
      </c>
      <c r="Y253" t="s">
        <v>10727</v>
      </c>
    </row>
    <row r="254" spans="2:25" x14ac:dyDescent="0.3">
      <c r="B254" t="str">
        <v>CAF1998</v>
      </c>
      <c r="C254" t="s">
        <v>9356</v>
      </c>
      <c r="D254" t="str">
        <f t="shared" si="9"/>
        <v>1998</v>
      </c>
      <c r="F254">
        <v>-0.68177735805511475</v>
      </c>
      <c r="G254">
        <v>-1.141749382019043</v>
      </c>
      <c r="H254">
        <v>-1.351081371307373</v>
      </c>
      <c r="I254">
        <v>-0.88118135929107666</v>
      </c>
      <c r="J254">
        <v>-1.1665472984313965</v>
      </c>
      <c r="K254">
        <v>-1.1226838827133179</v>
      </c>
      <c r="M254">
        <f t="shared" si="11"/>
        <v>-1.0575034419695537</v>
      </c>
      <c r="O254">
        <f t="shared" si="10"/>
        <v>2.8849931160608926</v>
      </c>
      <c r="T254" t="s">
        <v>10728</v>
      </c>
      <c r="U254" t="s">
        <v>10729</v>
      </c>
      <c r="V254" t="s">
        <v>10730</v>
      </c>
      <c r="W254" t="s">
        <v>10731</v>
      </c>
      <c r="X254" t="s">
        <v>10732</v>
      </c>
      <c r="Y254" t="s">
        <v>10733</v>
      </c>
    </row>
    <row r="255" spans="2:25" x14ac:dyDescent="0.3">
      <c r="B255" t="str">
        <v>TCD1998</v>
      </c>
      <c r="C255" t="s">
        <v>9363</v>
      </c>
      <c r="D255" t="str">
        <f t="shared" si="9"/>
        <v>1998</v>
      </c>
      <c r="F255">
        <v>-0.97202205657958984</v>
      </c>
      <c r="G255">
        <v>-1.3064336776733398</v>
      </c>
      <c r="H255">
        <v>-0.59987115859985352</v>
      </c>
      <c r="I255">
        <v>-1.2009296417236328</v>
      </c>
      <c r="J255">
        <v>-1.1905803680419922</v>
      </c>
      <c r="K255">
        <v>-1.3366087675094604</v>
      </c>
      <c r="M255">
        <f t="shared" si="11"/>
        <v>-1.1010742783546448</v>
      </c>
      <c r="O255">
        <f t="shared" si="10"/>
        <v>2.7978514432907104</v>
      </c>
      <c r="T255" t="s">
        <v>10734</v>
      </c>
      <c r="U255" t="s">
        <v>10735</v>
      </c>
      <c r="V255" t="s">
        <v>10736</v>
      </c>
      <c r="W255" t="s">
        <v>10737</v>
      </c>
      <c r="X255" t="s">
        <v>10738</v>
      </c>
      <c r="Y255" t="s">
        <v>10739</v>
      </c>
    </row>
    <row r="256" spans="2:25" x14ac:dyDescent="0.3">
      <c r="B256" t="str">
        <v>CHL1998</v>
      </c>
      <c r="C256" t="s">
        <v>33</v>
      </c>
      <c r="D256" t="str">
        <f t="shared" si="9"/>
        <v>1998</v>
      </c>
      <c r="F256">
        <v>0.61904370784759521</v>
      </c>
      <c r="G256">
        <v>3.3281281590461731E-2</v>
      </c>
      <c r="H256">
        <v>1.0974352359771729</v>
      </c>
      <c r="I256">
        <v>1.3759194612503052</v>
      </c>
      <c r="J256">
        <v>1.0976017713546753</v>
      </c>
      <c r="K256">
        <v>1.2975072860717773</v>
      </c>
      <c r="M256">
        <f t="shared" si="11"/>
        <v>0.92013145734866464</v>
      </c>
      <c r="O256">
        <f t="shared" si="10"/>
        <v>6.8402629146973295</v>
      </c>
      <c r="T256" t="s">
        <v>10740</v>
      </c>
      <c r="U256" t="s">
        <v>10741</v>
      </c>
      <c r="V256" t="s">
        <v>10742</v>
      </c>
      <c r="W256" t="s">
        <v>10743</v>
      </c>
      <c r="X256" t="s">
        <v>10744</v>
      </c>
      <c r="Y256" t="s">
        <v>10745</v>
      </c>
    </row>
    <row r="257" spans="2:25" x14ac:dyDescent="0.3">
      <c r="B257" t="str">
        <v>CHN1998</v>
      </c>
      <c r="C257" t="s">
        <v>372</v>
      </c>
      <c r="D257" t="str">
        <f t="shared" si="9"/>
        <v>1998</v>
      </c>
      <c r="F257">
        <v>-1.4374377727508545</v>
      </c>
      <c r="G257">
        <v>-0.3941052258014679</v>
      </c>
      <c r="H257">
        <v>-0.19878329336643219</v>
      </c>
      <c r="I257">
        <v>-0.26770839095115662</v>
      </c>
      <c r="J257">
        <v>-0.47680535912513733</v>
      </c>
      <c r="K257">
        <v>-0.35395500063896179</v>
      </c>
      <c r="M257">
        <f t="shared" si="11"/>
        <v>-0.52146584043900168</v>
      </c>
      <c r="O257">
        <f t="shared" si="10"/>
        <v>3.9570683191219969</v>
      </c>
      <c r="T257" t="s">
        <v>10746</v>
      </c>
      <c r="U257" t="s">
        <v>10747</v>
      </c>
      <c r="V257" t="s">
        <v>10748</v>
      </c>
      <c r="W257" t="s">
        <v>10749</v>
      </c>
      <c r="X257" t="s">
        <v>10750</v>
      </c>
      <c r="Y257" t="s">
        <v>10751</v>
      </c>
    </row>
    <row r="258" spans="2:25" x14ac:dyDescent="0.3">
      <c r="B258" t="str">
        <v>COL1998</v>
      </c>
      <c r="C258" t="s">
        <v>774</v>
      </c>
      <c r="D258" t="str">
        <f t="shared" si="9"/>
        <v>1998</v>
      </c>
      <c r="F258">
        <v>-0.34418940544128418</v>
      </c>
      <c r="G258">
        <v>-1.7939217090606689</v>
      </c>
      <c r="H258">
        <v>-0.32580804824829102</v>
      </c>
      <c r="I258">
        <v>-0.16817781329154968</v>
      </c>
      <c r="J258">
        <v>-0.66292047500610352</v>
      </c>
      <c r="K258">
        <v>-0.52370160818099976</v>
      </c>
      <c r="M258">
        <f t="shared" si="11"/>
        <v>-0.63645317653814948</v>
      </c>
      <c r="O258">
        <f t="shared" si="10"/>
        <v>3.7270936469237013</v>
      </c>
      <c r="T258" t="s">
        <v>10752</v>
      </c>
      <c r="U258" t="s">
        <v>10753</v>
      </c>
      <c r="V258" t="s">
        <v>10754</v>
      </c>
      <c r="W258" t="s">
        <v>10755</v>
      </c>
      <c r="X258" t="s">
        <v>10756</v>
      </c>
      <c r="Y258" t="s">
        <v>10757</v>
      </c>
    </row>
    <row r="259" spans="2:25" x14ac:dyDescent="0.3">
      <c r="B259" t="str">
        <v>COM1998</v>
      </c>
      <c r="C259" t="s">
        <v>9388</v>
      </c>
      <c r="D259" t="str">
        <f t="shared" ref="D259:D322" si="12">RIGHT(B259,4)</f>
        <v>1998</v>
      </c>
      <c r="F259">
        <v>-0.37515673041343689</v>
      </c>
      <c r="G259">
        <v>0.56497645378112793</v>
      </c>
      <c r="H259">
        <v>-1.6014848947525024</v>
      </c>
      <c r="I259">
        <v>-1.1175196170806885</v>
      </c>
      <c r="J259">
        <v>-0.8813859224319458</v>
      </c>
      <c r="K259">
        <v>-0.97021102905273438</v>
      </c>
      <c r="M259">
        <f t="shared" si="11"/>
        <v>-0.73013028999169671</v>
      </c>
      <c r="O259">
        <f t="shared" ref="O259:O322" si="13">((M259+2.5)/5)*10</f>
        <v>3.5397394200166064</v>
      </c>
      <c r="T259" t="s">
        <v>10758</v>
      </c>
      <c r="U259" t="s">
        <v>10759</v>
      </c>
      <c r="V259" t="s">
        <v>10760</v>
      </c>
      <c r="W259" t="s">
        <v>10761</v>
      </c>
      <c r="X259" t="s">
        <v>10762</v>
      </c>
      <c r="Y259" t="s">
        <v>10763</v>
      </c>
    </row>
    <row r="260" spans="2:25" x14ac:dyDescent="0.3">
      <c r="B260" t="str">
        <v>ZAR1998</v>
      </c>
      <c r="C260" t="s">
        <v>9395</v>
      </c>
      <c r="D260" t="str">
        <f t="shared" si="12"/>
        <v>1998</v>
      </c>
      <c r="F260">
        <v>-1.7286466360092163</v>
      </c>
      <c r="G260">
        <v>-2.8478517532348633</v>
      </c>
      <c r="H260">
        <v>-1.7310278415679932</v>
      </c>
      <c r="I260">
        <v>-2.096585750579834</v>
      </c>
      <c r="J260">
        <v>-1.9183989763259888</v>
      </c>
      <c r="K260">
        <v>-1.4166793823242188</v>
      </c>
      <c r="M260">
        <f t="shared" si="11"/>
        <v>-1.9565317233403523</v>
      </c>
      <c r="O260">
        <f t="shared" si="13"/>
        <v>1.0869365533192954</v>
      </c>
      <c r="T260" t="s">
        <v>10764</v>
      </c>
      <c r="U260" t="s">
        <v>10765</v>
      </c>
      <c r="V260" t="s">
        <v>10766</v>
      </c>
      <c r="W260" t="s">
        <v>10767</v>
      </c>
      <c r="X260" t="s">
        <v>10768</v>
      </c>
      <c r="Y260" t="s">
        <v>10769</v>
      </c>
    </row>
    <row r="261" spans="2:25" x14ac:dyDescent="0.3">
      <c r="B261" t="str">
        <v>COG1998</v>
      </c>
      <c r="C261" t="s">
        <v>9402</v>
      </c>
      <c r="D261" t="str">
        <f t="shared" si="12"/>
        <v>1998</v>
      </c>
      <c r="F261">
        <v>-1.465101957321167</v>
      </c>
      <c r="G261">
        <v>-1.5010839700698853</v>
      </c>
      <c r="H261">
        <v>-1.1042741537094116</v>
      </c>
      <c r="I261">
        <v>-1.3032772541046143</v>
      </c>
      <c r="J261">
        <v>-1.6188086271286011</v>
      </c>
      <c r="K261">
        <v>-1.1987967491149902</v>
      </c>
      <c r="M261">
        <f t="shared" ref="M261:M324" si="14">AVERAGE(F261:K261)</f>
        <v>-1.3652237852414448</v>
      </c>
      <c r="O261">
        <f t="shared" si="13"/>
        <v>2.2695524295171103</v>
      </c>
      <c r="T261" t="s">
        <v>10770</v>
      </c>
      <c r="U261" t="s">
        <v>10771</v>
      </c>
      <c r="V261" t="s">
        <v>10772</v>
      </c>
      <c r="W261" t="s">
        <v>10773</v>
      </c>
      <c r="X261" t="s">
        <v>10774</v>
      </c>
      <c r="Y261" t="s">
        <v>10775</v>
      </c>
    </row>
    <row r="262" spans="2:25" x14ac:dyDescent="0.3">
      <c r="B262" t="str">
        <v>COK1998</v>
      </c>
      <c r="C262" t="s">
        <v>9409</v>
      </c>
      <c r="D262" t="str">
        <f t="shared" si="12"/>
        <v>1998</v>
      </c>
      <c r="F262" t="s">
        <v>9137</v>
      </c>
      <c r="G262" t="s">
        <v>9137</v>
      </c>
      <c r="H262" t="s">
        <v>9137</v>
      </c>
      <c r="I262" t="s">
        <v>9137</v>
      </c>
      <c r="J262" t="s">
        <v>9137</v>
      </c>
      <c r="K262" t="s">
        <v>9137</v>
      </c>
      <c r="M262" t="e">
        <f t="shared" si="14"/>
        <v>#DIV/0!</v>
      </c>
      <c r="O262" t="e">
        <f t="shared" si="13"/>
        <v>#DIV/0!</v>
      </c>
      <c r="T262" t="s">
        <v>10776</v>
      </c>
      <c r="U262" t="s">
        <v>10777</v>
      </c>
      <c r="V262" t="s">
        <v>10778</v>
      </c>
      <c r="W262" t="s">
        <v>10779</v>
      </c>
      <c r="X262" t="s">
        <v>10780</v>
      </c>
      <c r="Y262" t="s">
        <v>10781</v>
      </c>
    </row>
    <row r="263" spans="2:25" x14ac:dyDescent="0.3">
      <c r="B263" t="str">
        <v>CRI1998</v>
      </c>
      <c r="C263" t="s">
        <v>4351</v>
      </c>
      <c r="D263" t="str">
        <f t="shared" si="12"/>
        <v>1998</v>
      </c>
      <c r="F263">
        <v>1.1426692008972168</v>
      </c>
      <c r="G263">
        <v>0.90372896194458008</v>
      </c>
      <c r="H263">
        <v>0.30927887558937073</v>
      </c>
      <c r="I263">
        <v>0.9227529764175415</v>
      </c>
      <c r="J263">
        <v>0.63301265239715576</v>
      </c>
      <c r="K263">
        <v>0.75603914260864258</v>
      </c>
      <c r="M263">
        <f t="shared" si="14"/>
        <v>0.77791363497575128</v>
      </c>
      <c r="O263">
        <f t="shared" si="13"/>
        <v>6.5558272699515028</v>
      </c>
      <c r="T263" t="s">
        <v>10782</v>
      </c>
      <c r="U263" t="s">
        <v>10783</v>
      </c>
      <c r="V263" t="s">
        <v>10784</v>
      </c>
      <c r="W263" t="s">
        <v>10785</v>
      </c>
      <c r="X263" t="s">
        <v>10786</v>
      </c>
      <c r="Y263" t="s">
        <v>10787</v>
      </c>
    </row>
    <row r="264" spans="2:25" x14ac:dyDescent="0.3">
      <c r="B264" t="str">
        <v>HRV1998</v>
      </c>
      <c r="C264" t="s">
        <v>4233</v>
      </c>
      <c r="D264" t="str">
        <f t="shared" si="12"/>
        <v>1998</v>
      </c>
      <c r="F264">
        <v>-0.29246169328689575</v>
      </c>
      <c r="G264">
        <v>6.788596510887146E-2</v>
      </c>
      <c r="H264">
        <v>3.8035642355680466E-2</v>
      </c>
      <c r="I264">
        <v>-0.14538075029850006</v>
      </c>
      <c r="J264">
        <v>-0.40637335181236267</v>
      </c>
      <c r="K264">
        <v>-0.58646827936172485</v>
      </c>
      <c r="M264">
        <f t="shared" si="14"/>
        <v>-0.22079374454915524</v>
      </c>
      <c r="O264">
        <f t="shared" si="13"/>
        <v>4.5584125109016895</v>
      </c>
      <c r="T264" t="s">
        <v>10788</v>
      </c>
      <c r="U264" t="s">
        <v>10789</v>
      </c>
      <c r="V264" t="s">
        <v>10790</v>
      </c>
      <c r="W264" t="s">
        <v>10791</v>
      </c>
      <c r="X264" t="s">
        <v>10792</v>
      </c>
      <c r="Y264" t="s">
        <v>10793</v>
      </c>
    </row>
    <row r="265" spans="2:25" x14ac:dyDescent="0.3">
      <c r="B265" t="str">
        <v>CUB1998</v>
      </c>
      <c r="C265" t="s">
        <v>9428</v>
      </c>
      <c r="D265" t="str">
        <f t="shared" si="12"/>
        <v>1998</v>
      </c>
      <c r="F265">
        <v>-1.5847729444503784</v>
      </c>
      <c r="G265">
        <v>7.8753894194960594E-3</v>
      </c>
      <c r="H265">
        <v>-0.50445085763931274</v>
      </c>
      <c r="I265">
        <v>-1.3156185150146484</v>
      </c>
      <c r="J265">
        <v>-1.0458632707595825</v>
      </c>
      <c r="K265">
        <v>0.34461688995361328</v>
      </c>
      <c r="M265">
        <f t="shared" si="14"/>
        <v>-0.6830355514151355</v>
      </c>
      <c r="O265">
        <f t="shared" si="13"/>
        <v>3.6339288971697288</v>
      </c>
      <c r="T265" t="s">
        <v>10794</v>
      </c>
      <c r="U265" t="s">
        <v>10795</v>
      </c>
      <c r="V265" t="s">
        <v>10796</v>
      </c>
      <c r="W265" t="s">
        <v>10797</v>
      </c>
      <c r="X265" t="s">
        <v>10798</v>
      </c>
      <c r="Y265" t="s">
        <v>10799</v>
      </c>
    </row>
    <row r="266" spans="2:25" x14ac:dyDescent="0.3">
      <c r="B266" t="str">
        <v>CYP1998</v>
      </c>
      <c r="C266" t="s">
        <v>569</v>
      </c>
      <c r="D266" t="str">
        <f t="shared" si="12"/>
        <v>1998</v>
      </c>
      <c r="F266">
        <v>0.98307663202285767</v>
      </c>
      <c r="G266">
        <v>0.22217273712158203</v>
      </c>
      <c r="H266">
        <v>1.1958357095718384</v>
      </c>
      <c r="I266">
        <v>1.1553069353103638</v>
      </c>
      <c r="J266">
        <v>0.94557654857635498</v>
      </c>
      <c r="K266">
        <v>1.0617238283157349</v>
      </c>
      <c r="M266">
        <f t="shared" si="14"/>
        <v>0.92728206515312195</v>
      </c>
      <c r="O266">
        <f t="shared" si="13"/>
        <v>6.8545641303062439</v>
      </c>
      <c r="T266" t="s">
        <v>10800</v>
      </c>
      <c r="U266" t="s">
        <v>10801</v>
      </c>
      <c r="V266" t="s">
        <v>10802</v>
      </c>
      <c r="W266" t="s">
        <v>10803</v>
      </c>
      <c r="X266" t="s">
        <v>10804</v>
      </c>
      <c r="Y266" t="s">
        <v>10805</v>
      </c>
    </row>
    <row r="267" spans="2:25" x14ac:dyDescent="0.3">
      <c r="B267" t="str">
        <v>CZE1998</v>
      </c>
      <c r="C267" t="s">
        <v>171</v>
      </c>
      <c r="D267" t="str">
        <f t="shared" si="12"/>
        <v>1998</v>
      </c>
      <c r="F267">
        <v>0.96796232461929321</v>
      </c>
      <c r="G267">
        <v>0.89956897497177124</v>
      </c>
      <c r="H267">
        <v>0.5855567455291748</v>
      </c>
      <c r="I267">
        <v>0.91688060760498047</v>
      </c>
      <c r="J267">
        <v>0.86627471446990967</v>
      </c>
      <c r="K267">
        <v>0.52234935760498047</v>
      </c>
      <c r="M267">
        <f t="shared" si="14"/>
        <v>0.79309878746668494</v>
      </c>
      <c r="O267">
        <f t="shared" si="13"/>
        <v>6.5861975749333705</v>
      </c>
      <c r="T267" t="s">
        <v>10806</v>
      </c>
      <c r="U267" t="s">
        <v>10807</v>
      </c>
      <c r="V267" t="s">
        <v>10808</v>
      </c>
      <c r="W267" t="s">
        <v>10809</v>
      </c>
      <c r="X267" t="s">
        <v>10810</v>
      </c>
      <c r="Y267" t="s">
        <v>10811</v>
      </c>
    </row>
    <row r="268" spans="2:25" x14ac:dyDescent="0.3">
      <c r="B268" t="str">
        <v>CIV1998</v>
      </c>
      <c r="C268" t="s">
        <v>9447</v>
      </c>
      <c r="D268" t="str">
        <f t="shared" si="12"/>
        <v>1998</v>
      </c>
      <c r="F268">
        <v>-0.63867717981338501</v>
      </c>
      <c r="G268">
        <v>-0.20381462574005127</v>
      </c>
      <c r="H268">
        <v>-0.23320759832859039</v>
      </c>
      <c r="I268">
        <v>-0.2859642505645752</v>
      </c>
      <c r="J268">
        <v>-0.92291420698165894</v>
      </c>
      <c r="K268">
        <v>-0.49703165888786316</v>
      </c>
      <c r="M268">
        <f t="shared" si="14"/>
        <v>-0.46360158671935398</v>
      </c>
      <c r="O268">
        <f t="shared" si="13"/>
        <v>4.0727968265612917</v>
      </c>
      <c r="T268" t="s">
        <v>10812</v>
      </c>
      <c r="U268" t="s">
        <v>10813</v>
      </c>
      <c r="V268" t="s">
        <v>10814</v>
      </c>
      <c r="W268" t="s">
        <v>10815</v>
      </c>
      <c r="X268" t="s">
        <v>10816</v>
      </c>
      <c r="Y268" t="s">
        <v>10817</v>
      </c>
    </row>
    <row r="269" spans="2:25" x14ac:dyDescent="0.3">
      <c r="B269" t="str">
        <v>DNK1998</v>
      </c>
      <c r="C269" t="s">
        <v>350</v>
      </c>
      <c r="D269" t="str">
        <f t="shared" si="12"/>
        <v>1998</v>
      </c>
      <c r="F269">
        <v>1.4673409461975098</v>
      </c>
      <c r="G269">
        <v>1.4319663047790527</v>
      </c>
      <c r="H269">
        <v>1.9107489585876465</v>
      </c>
      <c r="I269">
        <v>1.7117083072662354</v>
      </c>
      <c r="J269">
        <v>1.8372666835784912</v>
      </c>
      <c r="K269">
        <v>2.1966609954833984</v>
      </c>
      <c r="M269">
        <f t="shared" si="14"/>
        <v>1.7592820326487224</v>
      </c>
      <c r="O269">
        <f t="shared" si="13"/>
        <v>8.5185640652974453</v>
      </c>
      <c r="T269" t="s">
        <v>10818</v>
      </c>
      <c r="U269" t="s">
        <v>10819</v>
      </c>
      <c r="V269" t="s">
        <v>10820</v>
      </c>
      <c r="W269" t="s">
        <v>10821</v>
      </c>
      <c r="X269" t="s">
        <v>10822</v>
      </c>
      <c r="Y269" t="s">
        <v>10823</v>
      </c>
    </row>
    <row r="270" spans="2:25" x14ac:dyDescent="0.3">
      <c r="B270" t="str">
        <v>DJI1998</v>
      </c>
      <c r="C270" t="s">
        <v>9460</v>
      </c>
      <c r="D270" t="str">
        <f t="shared" si="12"/>
        <v>1998</v>
      </c>
      <c r="F270">
        <v>-0.99400806427001953</v>
      </c>
      <c r="G270">
        <v>-0.96444672346115112</v>
      </c>
      <c r="H270">
        <v>-0.85027456283569336</v>
      </c>
      <c r="I270">
        <v>-0.8937034010887146</v>
      </c>
      <c r="J270">
        <v>-0.90950101613998413</v>
      </c>
      <c r="K270">
        <v>-0.6823304295539856</v>
      </c>
      <c r="M270">
        <f t="shared" si="14"/>
        <v>-0.88237736622492469</v>
      </c>
      <c r="O270">
        <f t="shared" si="13"/>
        <v>3.2352452675501508</v>
      </c>
      <c r="T270" t="s">
        <v>10824</v>
      </c>
      <c r="U270" t="s">
        <v>10825</v>
      </c>
      <c r="V270" t="s">
        <v>10826</v>
      </c>
      <c r="W270" t="s">
        <v>10827</v>
      </c>
      <c r="X270" t="s">
        <v>10828</v>
      </c>
      <c r="Y270" t="s">
        <v>10829</v>
      </c>
    </row>
    <row r="271" spans="2:25" x14ac:dyDescent="0.3">
      <c r="B271" t="str">
        <v>DMA1998</v>
      </c>
      <c r="C271" t="s">
        <v>9467</v>
      </c>
      <c r="D271" t="str">
        <f t="shared" si="12"/>
        <v>1998</v>
      </c>
      <c r="F271">
        <v>1.0945918560028076</v>
      </c>
      <c r="G271">
        <v>0.7285119891166687</v>
      </c>
      <c r="H271">
        <v>0.65214592218399048</v>
      </c>
      <c r="I271">
        <v>1.009523868560791</v>
      </c>
      <c r="J271">
        <v>0.84300786256790161</v>
      </c>
      <c r="K271">
        <v>0.88336640596389771</v>
      </c>
      <c r="M271">
        <f t="shared" si="14"/>
        <v>0.86852465073267615</v>
      </c>
      <c r="O271">
        <f t="shared" si="13"/>
        <v>6.7370493014653521</v>
      </c>
      <c r="T271" t="s">
        <v>10830</v>
      </c>
      <c r="U271" t="s">
        <v>10831</v>
      </c>
      <c r="V271" t="s">
        <v>10832</v>
      </c>
      <c r="W271" t="s">
        <v>10833</v>
      </c>
      <c r="X271" t="s">
        <v>10834</v>
      </c>
      <c r="Y271" t="s">
        <v>10835</v>
      </c>
    </row>
    <row r="272" spans="2:25" x14ac:dyDescent="0.3">
      <c r="B272" t="str">
        <v>DOM1998</v>
      </c>
      <c r="C272" t="s">
        <v>9474</v>
      </c>
      <c r="D272" t="str">
        <f t="shared" si="12"/>
        <v>1998</v>
      </c>
      <c r="F272">
        <v>9.3083277344703674E-2</v>
      </c>
      <c r="G272">
        <v>-0.41631698608398438</v>
      </c>
      <c r="H272">
        <v>-0.52674263715744019</v>
      </c>
      <c r="I272">
        <v>-7.3845736682415009E-2</v>
      </c>
      <c r="J272">
        <v>-0.57696026563644409</v>
      </c>
      <c r="K272">
        <v>-0.75578039884567261</v>
      </c>
      <c r="M272">
        <f t="shared" si="14"/>
        <v>-0.37609379117687541</v>
      </c>
      <c r="O272">
        <f t="shared" si="13"/>
        <v>4.2478124176462488</v>
      </c>
      <c r="T272" t="s">
        <v>10836</v>
      </c>
      <c r="U272" t="s">
        <v>10837</v>
      </c>
      <c r="V272" t="s">
        <v>10838</v>
      </c>
      <c r="W272" t="s">
        <v>10839</v>
      </c>
      <c r="X272" t="s">
        <v>10840</v>
      </c>
      <c r="Y272" t="s">
        <v>10841</v>
      </c>
    </row>
    <row r="273" spans="2:25" x14ac:dyDescent="0.3">
      <c r="B273" t="str">
        <v>ECU1998</v>
      </c>
      <c r="C273" t="s">
        <v>9481</v>
      </c>
      <c r="D273" t="str">
        <f t="shared" si="12"/>
        <v>1998</v>
      </c>
      <c r="F273">
        <v>0.11465159058570862</v>
      </c>
      <c r="G273">
        <v>-0.16238832473754883</v>
      </c>
      <c r="H273">
        <v>-0.35470736026763916</v>
      </c>
      <c r="I273">
        <v>-6.4743272960186005E-2</v>
      </c>
      <c r="J273">
        <v>-0.5395503044128418</v>
      </c>
      <c r="K273">
        <v>-0.79184478521347046</v>
      </c>
      <c r="M273">
        <f t="shared" si="14"/>
        <v>-0.29976374283432961</v>
      </c>
      <c r="O273">
        <f t="shared" si="13"/>
        <v>4.4004725143313408</v>
      </c>
      <c r="T273" t="s">
        <v>10842</v>
      </c>
      <c r="U273" t="s">
        <v>10843</v>
      </c>
      <c r="V273" t="s">
        <v>10844</v>
      </c>
      <c r="W273" t="s">
        <v>10845</v>
      </c>
      <c r="X273" t="s">
        <v>10846</v>
      </c>
      <c r="Y273" t="s">
        <v>10847</v>
      </c>
    </row>
    <row r="274" spans="2:25" x14ac:dyDescent="0.3">
      <c r="B274" t="str">
        <v>EGY1998</v>
      </c>
      <c r="C274" t="s">
        <v>2096</v>
      </c>
      <c r="D274" t="str">
        <f t="shared" si="12"/>
        <v>1998</v>
      </c>
      <c r="F274">
        <v>-0.91178607940673828</v>
      </c>
      <c r="G274">
        <v>-2.0769719034433365E-2</v>
      </c>
      <c r="H274">
        <v>-0.204747274518013</v>
      </c>
      <c r="I274">
        <v>-0.17098928987979889</v>
      </c>
      <c r="J274">
        <v>-0.12696827948093414</v>
      </c>
      <c r="K274">
        <v>-0.47787013649940491</v>
      </c>
      <c r="M274">
        <f t="shared" si="14"/>
        <v>-0.31885512980322045</v>
      </c>
      <c r="O274">
        <f t="shared" si="13"/>
        <v>4.3622897403935594</v>
      </c>
      <c r="T274" t="s">
        <v>10848</v>
      </c>
      <c r="U274" t="s">
        <v>10849</v>
      </c>
      <c r="V274" t="s">
        <v>10850</v>
      </c>
      <c r="W274" t="s">
        <v>10851</v>
      </c>
      <c r="X274" t="s">
        <v>10852</v>
      </c>
      <c r="Y274" t="s">
        <v>10853</v>
      </c>
    </row>
    <row r="275" spans="2:25" x14ac:dyDescent="0.3">
      <c r="B275" t="str">
        <v>SLV1998</v>
      </c>
      <c r="C275" t="s">
        <v>3697</v>
      </c>
      <c r="D275" t="str">
        <f t="shared" si="12"/>
        <v>1998</v>
      </c>
      <c r="F275">
        <v>4.3139807879924774E-2</v>
      </c>
      <c r="G275">
        <v>9.0679064393043518E-2</v>
      </c>
      <c r="H275">
        <v>-0.61182874441146851</v>
      </c>
      <c r="I275">
        <v>7.8462645411491394E-2</v>
      </c>
      <c r="J275">
        <v>-0.69076037406921387</v>
      </c>
      <c r="K275">
        <v>-0.89071714878082275</v>
      </c>
      <c r="M275">
        <f t="shared" si="14"/>
        <v>-0.33017079159617424</v>
      </c>
      <c r="O275">
        <f t="shared" si="13"/>
        <v>4.3396584168076515</v>
      </c>
      <c r="T275" t="s">
        <v>10854</v>
      </c>
      <c r="U275" t="s">
        <v>10855</v>
      </c>
      <c r="V275" t="s">
        <v>10856</v>
      </c>
      <c r="W275" t="s">
        <v>10857</v>
      </c>
      <c r="X275" t="s">
        <v>10858</v>
      </c>
      <c r="Y275" t="s">
        <v>10859</v>
      </c>
    </row>
    <row r="276" spans="2:25" x14ac:dyDescent="0.3">
      <c r="B276" t="str">
        <v>GNQ1998</v>
      </c>
      <c r="C276" t="s">
        <v>9500</v>
      </c>
      <c r="D276" t="str">
        <f t="shared" si="12"/>
        <v>1998</v>
      </c>
      <c r="F276">
        <v>-1.5610299110412598</v>
      </c>
      <c r="G276">
        <v>-8.0597825348377228E-2</v>
      </c>
      <c r="H276">
        <v>-1.0413111448287964</v>
      </c>
      <c r="I276">
        <v>-1.6300050020217896</v>
      </c>
      <c r="J276">
        <v>-1.3528146743774414</v>
      </c>
      <c r="K276">
        <v>-1.1879246234893799</v>
      </c>
      <c r="M276">
        <f t="shared" si="14"/>
        <v>-1.1422805301845074</v>
      </c>
      <c r="O276">
        <f t="shared" si="13"/>
        <v>2.7154389396309853</v>
      </c>
      <c r="T276" t="s">
        <v>10860</v>
      </c>
      <c r="U276" t="s">
        <v>10861</v>
      </c>
      <c r="V276" t="s">
        <v>10862</v>
      </c>
      <c r="W276" t="s">
        <v>10863</v>
      </c>
      <c r="X276" t="s">
        <v>10864</v>
      </c>
      <c r="Y276" t="s">
        <v>10865</v>
      </c>
    </row>
    <row r="277" spans="2:25" x14ac:dyDescent="0.3">
      <c r="B277" t="str">
        <v>ERI1998</v>
      </c>
      <c r="C277" t="s">
        <v>9507</v>
      </c>
      <c r="D277" t="str">
        <f t="shared" si="12"/>
        <v>1998</v>
      </c>
      <c r="F277">
        <v>-1.2316381931304932</v>
      </c>
      <c r="G277">
        <v>-0.97075587511062622</v>
      </c>
      <c r="H277">
        <v>-1.1006779670715332</v>
      </c>
      <c r="I277">
        <v>-1.1175196170806885</v>
      </c>
      <c r="J277">
        <v>-0.63481616973876953</v>
      </c>
      <c r="K277">
        <v>0.51664209365844727</v>
      </c>
      <c r="M277">
        <f t="shared" si="14"/>
        <v>-0.75646095474561059</v>
      </c>
      <c r="O277">
        <f t="shared" si="13"/>
        <v>3.4870780905087786</v>
      </c>
      <c r="T277" t="s">
        <v>10866</v>
      </c>
      <c r="U277" t="s">
        <v>10867</v>
      </c>
      <c r="V277" t="s">
        <v>10868</v>
      </c>
      <c r="W277" t="s">
        <v>10869</v>
      </c>
      <c r="X277" t="s">
        <v>10870</v>
      </c>
      <c r="Y277" t="s">
        <v>10871</v>
      </c>
    </row>
    <row r="278" spans="2:25" x14ac:dyDescent="0.3">
      <c r="B278" t="str">
        <v>EST1998</v>
      </c>
      <c r="C278" t="s">
        <v>9514</v>
      </c>
      <c r="D278" t="str">
        <f t="shared" si="12"/>
        <v>1998</v>
      </c>
      <c r="F278">
        <v>1.0341702699661255</v>
      </c>
      <c r="G278">
        <v>0.65705066919326782</v>
      </c>
      <c r="H278">
        <v>0.49543595314025879</v>
      </c>
      <c r="I278">
        <v>1.1957873106002808</v>
      </c>
      <c r="J278">
        <v>0.59205418825149536</v>
      </c>
      <c r="K278">
        <v>0.65549212694168091</v>
      </c>
      <c r="M278">
        <f t="shared" si="14"/>
        <v>0.77166508634885156</v>
      </c>
      <c r="O278">
        <f t="shared" si="13"/>
        <v>6.5433301726977033</v>
      </c>
      <c r="T278" t="s">
        <v>10872</v>
      </c>
      <c r="U278" t="s">
        <v>10873</v>
      </c>
      <c r="V278" t="s">
        <v>10874</v>
      </c>
      <c r="W278" t="s">
        <v>10875</v>
      </c>
      <c r="X278" t="s">
        <v>10876</v>
      </c>
      <c r="Y278" t="s">
        <v>10877</v>
      </c>
    </row>
    <row r="279" spans="2:25" x14ac:dyDescent="0.3">
      <c r="B279" t="str">
        <v>SWZ1998</v>
      </c>
      <c r="C279" t="s">
        <v>9521</v>
      </c>
      <c r="D279" t="str">
        <f t="shared" si="12"/>
        <v>1998</v>
      </c>
      <c r="F279">
        <v>-1.2362016439437866</v>
      </c>
      <c r="G279">
        <v>-5.0016390159726143E-3</v>
      </c>
      <c r="H279">
        <v>-0.59987115859985352</v>
      </c>
      <c r="I279">
        <v>-0.17872799932956696</v>
      </c>
      <c r="J279">
        <v>-0.66250944137573242</v>
      </c>
      <c r="K279">
        <v>5.4523780941963196E-2</v>
      </c>
      <c r="M279">
        <f t="shared" si="14"/>
        <v>-0.43796468355382484</v>
      </c>
      <c r="O279">
        <f t="shared" si="13"/>
        <v>4.1240706328923507</v>
      </c>
      <c r="T279" t="s">
        <v>10878</v>
      </c>
      <c r="U279" t="s">
        <v>10879</v>
      </c>
      <c r="V279" t="s">
        <v>10880</v>
      </c>
      <c r="W279" t="s">
        <v>10881</v>
      </c>
      <c r="X279" t="s">
        <v>10882</v>
      </c>
      <c r="Y279" t="s">
        <v>10883</v>
      </c>
    </row>
    <row r="280" spans="2:25" x14ac:dyDescent="0.3">
      <c r="B280" t="str">
        <v>ETH1998</v>
      </c>
      <c r="C280" t="s">
        <v>5216</v>
      </c>
      <c r="D280" t="str">
        <f t="shared" si="12"/>
        <v>1998</v>
      </c>
      <c r="F280">
        <v>-0.98925089836120605</v>
      </c>
      <c r="G280">
        <v>-0.63226675987243652</v>
      </c>
      <c r="H280">
        <v>-1.1907287836074829</v>
      </c>
      <c r="I280">
        <v>-1.2663581371307373</v>
      </c>
      <c r="J280">
        <v>-0.90867698192596436</v>
      </c>
      <c r="K280">
        <v>-0.90320378541946411</v>
      </c>
      <c r="M280">
        <f t="shared" si="14"/>
        <v>-0.98174755771954858</v>
      </c>
      <c r="O280">
        <f t="shared" si="13"/>
        <v>3.0365048845609026</v>
      </c>
      <c r="T280" t="s">
        <v>10884</v>
      </c>
      <c r="U280" t="s">
        <v>10885</v>
      </c>
      <c r="V280" t="s">
        <v>10886</v>
      </c>
      <c r="W280" t="s">
        <v>10887</v>
      </c>
      <c r="X280" t="s">
        <v>10888</v>
      </c>
      <c r="Y280" t="s">
        <v>10889</v>
      </c>
    </row>
    <row r="281" spans="2:25" x14ac:dyDescent="0.3">
      <c r="B281" t="str">
        <v>FJI1998</v>
      </c>
      <c r="C281" t="s">
        <v>9534</v>
      </c>
      <c r="D281" t="str">
        <f t="shared" si="12"/>
        <v>1998</v>
      </c>
      <c r="F281">
        <v>0.2260746955871582</v>
      </c>
      <c r="G281">
        <v>0.85627460479736328</v>
      </c>
      <c r="H281">
        <v>-9.906432032585144E-2</v>
      </c>
      <c r="I281">
        <v>4.190048947930336E-2</v>
      </c>
      <c r="J281">
        <v>0.34351804852485657</v>
      </c>
      <c r="K281">
        <v>0.66379755735397339</v>
      </c>
      <c r="M281">
        <f t="shared" si="14"/>
        <v>0.33875017923613387</v>
      </c>
      <c r="O281">
        <f t="shared" si="13"/>
        <v>5.6775003584722681</v>
      </c>
      <c r="T281" t="s">
        <v>10890</v>
      </c>
      <c r="U281" t="s">
        <v>10891</v>
      </c>
      <c r="V281" t="s">
        <v>10892</v>
      </c>
      <c r="W281" t="s">
        <v>10893</v>
      </c>
      <c r="X281" t="s">
        <v>10894</v>
      </c>
      <c r="Y281" t="s">
        <v>10895</v>
      </c>
    </row>
    <row r="282" spans="2:25" x14ac:dyDescent="0.3">
      <c r="B282" t="str">
        <v>FIN1998</v>
      </c>
      <c r="C282" t="s">
        <v>105</v>
      </c>
      <c r="D282" t="str">
        <f t="shared" si="12"/>
        <v>1998</v>
      </c>
      <c r="F282">
        <v>1.4672982692718506</v>
      </c>
      <c r="G282">
        <v>1.4733878374099731</v>
      </c>
      <c r="H282">
        <v>1.9498571157455444</v>
      </c>
      <c r="I282">
        <v>1.7613875865936279</v>
      </c>
      <c r="J282">
        <v>1.9520750045776367</v>
      </c>
      <c r="K282">
        <v>2.1996617317199707</v>
      </c>
      <c r="M282">
        <f t="shared" si="14"/>
        <v>1.8006112575531006</v>
      </c>
      <c r="O282">
        <f t="shared" si="13"/>
        <v>8.6012225151062012</v>
      </c>
      <c r="T282" t="s">
        <v>10896</v>
      </c>
      <c r="U282" t="s">
        <v>10897</v>
      </c>
      <c r="V282" t="s">
        <v>10898</v>
      </c>
      <c r="W282" t="s">
        <v>10899</v>
      </c>
      <c r="X282" t="s">
        <v>10900</v>
      </c>
      <c r="Y282" t="s">
        <v>10901</v>
      </c>
    </row>
    <row r="283" spans="2:25" x14ac:dyDescent="0.3">
      <c r="B283" t="str">
        <v>FRA1998</v>
      </c>
      <c r="C283" t="s">
        <v>48</v>
      </c>
      <c r="D283" t="str">
        <f t="shared" si="12"/>
        <v>1998</v>
      </c>
      <c r="F283">
        <v>1.1717816591262817</v>
      </c>
      <c r="G283">
        <v>0.69888877868652344</v>
      </c>
      <c r="H283">
        <v>1.4535033702850342</v>
      </c>
      <c r="I283">
        <v>0.82575064897537231</v>
      </c>
      <c r="J283">
        <v>1.3645157814025879</v>
      </c>
      <c r="K283">
        <v>1.3507728576660156</v>
      </c>
      <c r="M283">
        <f t="shared" si="14"/>
        <v>1.1442021826903026</v>
      </c>
      <c r="O283">
        <f t="shared" si="13"/>
        <v>7.2884043653806057</v>
      </c>
      <c r="T283" t="s">
        <v>10902</v>
      </c>
      <c r="U283" t="s">
        <v>10903</v>
      </c>
      <c r="V283" t="s">
        <v>10904</v>
      </c>
      <c r="W283" t="s">
        <v>10905</v>
      </c>
      <c r="X283" t="s">
        <v>10906</v>
      </c>
      <c r="Y283" t="s">
        <v>10907</v>
      </c>
    </row>
    <row r="284" spans="2:25" x14ac:dyDescent="0.3">
      <c r="B284" t="str">
        <v>GUF1998</v>
      </c>
      <c r="C284" t="s">
        <v>9553</v>
      </c>
      <c r="D284" t="str">
        <f t="shared" si="12"/>
        <v>1998</v>
      </c>
      <c r="F284">
        <v>0.51557344198226929</v>
      </c>
      <c r="G284">
        <v>4.6967461705207825E-2</v>
      </c>
      <c r="H284">
        <v>0.9025493860244751</v>
      </c>
      <c r="I284">
        <v>1.009523868560791</v>
      </c>
      <c r="J284">
        <v>0.95708358287811279</v>
      </c>
      <c r="K284">
        <v>0.88336640596389771</v>
      </c>
      <c r="M284">
        <f t="shared" si="14"/>
        <v>0.71917735785245895</v>
      </c>
      <c r="O284">
        <f t="shared" si="13"/>
        <v>6.4383547157049179</v>
      </c>
      <c r="T284" t="s">
        <v>10908</v>
      </c>
      <c r="U284" t="s">
        <v>10909</v>
      </c>
      <c r="V284" t="s">
        <v>10910</v>
      </c>
      <c r="W284" t="s">
        <v>10911</v>
      </c>
      <c r="X284" t="s">
        <v>10912</v>
      </c>
      <c r="Y284" t="s">
        <v>10913</v>
      </c>
    </row>
    <row r="285" spans="2:25" x14ac:dyDescent="0.3">
      <c r="B285" t="str">
        <v>GAB1998</v>
      </c>
      <c r="C285" t="s">
        <v>5990</v>
      </c>
      <c r="D285" t="str">
        <f t="shared" si="12"/>
        <v>1998</v>
      </c>
      <c r="F285">
        <v>-0.39112752676010132</v>
      </c>
      <c r="G285">
        <v>0.32502093911170959</v>
      </c>
      <c r="H285">
        <v>-0.46208524703979492</v>
      </c>
      <c r="I285">
        <v>0.33512914180755615</v>
      </c>
      <c r="J285">
        <v>-0.37070536613464355</v>
      </c>
      <c r="K285">
        <v>-0.99528753757476807</v>
      </c>
      <c r="M285">
        <f t="shared" si="14"/>
        <v>-0.2598425994316737</v>
      </c>
      <c r="O285">
        <f t="shared" si="13"/>
        <v>4.4803148011366529</v>
      </c>
      <c r="T285" t="s">
        <v>10914</v>
      </c>
      <c r="U285" t="s">
        <v>10915</v>
      </c>
      <c r="V285" t="s">
        <v>10916</v>
      </c>
      <c r="W285" t="s">
        <v>10917</v>
      </c>
      <c r="X285" t="s">
        <v>10918</v>
      </c>
      <c r="Y285" t="s">
        <v>10919</v>
      </c>
    </row>
    <row r="286" spans="2:25" x14ac:dyDescent="0.3">
      <c r="B286" t="str">
        <v>GMB1998</v>
      </c>
      <c r="C286" t="s">
        <v>9566</v>
      </c>
      <c r="D286" t="str">
        <f t="shared" si="12"/>
        <v>1998</v>
      </c>
      <c r="F286">
        <v>-0.91581529378890991</v>
      </c>
      <c r="G286">
        <v>0.67564886808395386</v>
      </c>
      <c r="H286">
        <v>-0.47752034664154053</v>
      </c>
      <c r="I286">
        <v>-0.69085776805877686</v>
      </c>
      <c r="J286">
        <v>-2.6204362511634827E-3</v>
      </c>
      <c r="K286">
        <v>-0.3648955225944519</v>
      </c>
      <c r="M286">
        <f t="shared" si="14"/>
        <v>-0.29601008320848149</v>
      </c>
      <c r="O286">
        <f t="shared" si="13"/>
        <v>4.4079798335830374</v>
      </c>
      <c r="T286" t="s">
        <v>10920</v>
      </c>
      <c r="U286" t="s">
        <v>10921</v>
      </c>
      <c r="V286" t="s">
        <v>10922</v>
      </c>
      <c r="W286" t="s">
        <v>10923</v>
      </c>
      <c r="X286" t="s">
        <v>10924</v>
      </c>
      <c r="Y286" t="s">
        <v>10925</v>
      </c>
    </row>
    <row r="287" spans="2:25" x14ac:dyDescent="0.3">
      <c r="B287" t="str">
        <v>GEO1998</v>
      </c>
      <c r="C287" t="s">
        <v>4065</v>
      </c>
      <c r="D287" t="str">
        <f t="shared" si="12"/>
        <v>1998</v>
      </c>
      <c r="F287">
        <v>-0.385090172290802</v>
      </c>
      <c r="G287">
        <v>-1.6389029026031494</v>
      </c>
      <c r="H287">
        <v>-0.59987115859985352</v>
      </c>
      <c r="I287">
        <v>-0.70198851823806763</v>
      </c>
      <c r="J287">
        <v>-1.2181487083435059</v>
      </c>
      <c r="K287">
        <v>-0.98250597715377808</v>
      </c>
      <c r="M287">
        <f t="shared" si="14"/>
        <v>-0.92108457287152612</v>
      </c>
      <c r="O287">
        <f t="shared" si="13"/>
        <v>3.1578308542569475</v>
      </c>
      <c r="T287" t="s">
        <v>10926</v>
      </c>
      <c r="U287" t="s">
        <v>10927</v>
      </c>
      <c r="V287" t="s">
        <v>10928</v>
      </c>
      <c r="W287" t="s">
        <v>10929</v>
      </c>
      <c r="X287" t="s">
        <v>10930</v>
      </c>
      <c r="Y287" t="s">
        <v>10931</v>
      </c>
    </row>
    <row r="288" spans="2:25" x14ac:dyDescent="0.3">
      <c r="B288" t="str">
        <v>DEU1998</v>
      </c>
      <c r="C288" t="s">
        <v>103</v>
      </c>
      <c r="D288" t="str">
        <f t="shared" si="12"/>
        <v>1998</v>
      </c>
      <c r="F288">
        <v>1.2918884754180908</v>
      </c>
      <c r="G288">
        <v>1.2421478033065796</v>
      </c>
      <c r="H288">
        <v>1.8125016689300537</v>
      </c>
      <c r="I288">
        <v>1.2313045263290405</v>
      </c>
      <c r="J288">
        <v>1.6219894886016846</v>
      </c>
      <c r="K288">
        <v>1.9979468584060669</v>
      </c>
      <c r="M288">
        <f t="shared" si="14"/>
        <v>1.5329631368319194</v>
      </c>
      <c r="O288">
        <f t="shared" si="13"/>
        <v>8.0659262736638393</v>
      </c>
      <c r="T288" t="s">
        <v>10932</v>
      </c>
      <c r="U288" t="s">
        <v>10933</v>
      </c>
      <c r="V288" t="s">
        <v>10934</v>
      </c>
      <c r="W288" t="s">
        <v>10935</v>
      </c>
      <c r="X288" t="s">
        <v>10936</v>
      </c>
      <c r="Y288" t="s">
        <v>10937</v>
      </c>
    </row>
    <row r="289" spans="2:25" x14ac:dyDescent="0.3">
      <c r="B289" t="str">
        <v>GHA1998</v>
      </c>
      <c r="C289" t="s">
        <v>1070</v>
      </c>
      <c r="D289" t="str">
        <f t="shared" si="12"/>
        <v>1998</v>
      </c>
      <c r="F289">
        <v>-0.18720033764839172</v>
      </c>
      <c r="G289">
        <v>-0.13647741079330444</v>
      </c>
      <c r="H289">
        <v>-0.21908573806285858</v>
      </c>
      <c r="I289">
        <v>-0.22061394155025482</v>
      </c>
      <c r="J289">
        <v>-0.43980556726455688</v>
      </c>
      <c r="K289">
        <v>-0.32974261045455933</v>
      </c>
      <c r="M289">
        <f t="shared" si="14"/>
        <v>-0.25548760096232098</v>
      </c>
      <c r="O289">
        <f t="shared" si="13"/>
        <v>4.4890247980753584</v>
      </c>
      <c r="T289" t="s">
        <v>10938</v>
      </c>
      <c r="U289" t="s">
        <v>10939</v>
      </c>
      <c r="V289" t="s">
        <v>10940</v>
      </c>
      <c r="W289" t="s">
        <v>10941</v>
      </c>
      <c r="X289" t="s">
        <v>10942</v>
      </c>
      <c r="Y289" t="s">
        <v>10943</v>
      </c>
    </row>
    <row r="290" spans="2:25" x14ac:dyDescent="0.3">
      <c r="B290" t="str">
        <v>GRC1998</v>
      </c>
      <c r="C290" t="s">
        <v>121</v>
      </c>
      <c r="D290" t="str">
        <f t="shared" si="12"/>
        <v>1998</v>
      </c>
      <c r="F290">
        <v>1.1032173633575439</v>
      </c>
      <c r="G290">
        <v>0.77139681577682495</v>
      </c>
      <c r="H290">
        <v>0.73690849542617798</v>
      </c>
      <c r="I290">
        <v>0.57756328582763672</v>
      </c>
      <c r="J290">
        <v>0.77567034959793091</v>
      </c>
      <c r="K290">
        <v>0.75553208589553833</v>
      </c>
      <c r="M290">
        <f t="shared" si="14"/>
        <v>0.78671473264694214</v>
      </c>
      <c r="O290">
        <f t="shared" si="13"/>
        <v>6.5734294652938843</v>
      </c>
      <c r="T290" t="s">
        <v>10944</v>
      </c>
      <c r="U290" t="s">
        <v>10945</v>
      </c>
      <c r="V290" t="s">
        <v>10946</v>
      </c>
      <c r="W290" t="s">
        <v>10947</v>
      </c>
      <c r="X290" t="s">
        <v>10948</v>
      </c>
      <c r="Y290" t="s">
        <v>10949</v>
      </c>
    </row>
    <row r="291" spans="2:25" x14ac:dyDescent="0.3">
      <c r="B291" t="str">
        <v>GRL1998</v>
      </c>
      <c r="C291" t="s">
        <v>9597</v>
      </c>
      <c r="D291" t="str">
        <f t="shared" si="12"/>
        <v>1998</v>
      </c>
      <c r="F291" t="s">
        <v>9137</v>
      </c>
      <c r="G291" t="s">
        <v>9137</v>
      </c>
      <c r="H291" t="s">
        <v>9137</v>
      </c>
      <c r="I291" t="s">
        <v>9137</v>
      </c>
      <c r="J291" t="s">
        <v>9137</v>
      </c>
      <c r="K291" t="s">
        <v>9137</v>
      </c>
      <c r="M291" t="e">
        <f t="shared" si="14"/>
        <v>#DIV/0!</v>
      </c>
      <c r="O291" t="e">
        <f t="shared" si="13"/>
        <v>#DIV/0!</v>
      </c>
      <c r="T291" t="s">
        <v>10950</v>
      </c>
      <c r="U291" t="s">
        <v>10951</v>
      </c>
      <c r="V291" t="s">
        <v>10952</v>
      </c>
      <c r="W291" t="s">
        <v>10953</v>
      </c>
      <c r="X291" t="s">
        <v>10954</v>
      </c>
      <c r="Y291" t="s">
        <v>10955</v>
      </c>
    </row>
    <row r="292" spans="2:25" x14ac:dyDescent="0.3">
      <c r="B292" t="str">
        <v>GRD1998</v>
      </c>
      <c r="C292" t="s">
        <v>9604</v>
      </c>
      <c r="D292" t="str">
        <f t="shared" si="12"/>
        <v>1998</v>
      </c>
      <c r="F292">
        <v>0.72468513250350952</v>
      </c>
      <c r="G292">
        <v>0.95444345474243164</v>
      </c>
      <c r="H292">
        <v>0.65214592218399048</v>
      </c>
      <c r="I292">
        <v>0.53684753179550171</v>
      </c>
      <c r="J292">
        <v>0.42189741134643555</v>
      </c>
      <c r="K292">
        <v>0.88336640596389771</v>
      </c>
      <c r="M292">
        <f t="shared" si="14"/>
        <v>0.69556430975596106</v>
      </c>
      <c r="O292">
        <f t="shared" si="13"/>
        <v>6.3911286195119219</v>
      </c>
      <c r="T292" t="s">
        <v>10956</v>
      </c>
      <c r="U292" t="s">
        <v>10957</v>
      </c>
      <c r="V292" t="s">
        <v>10958</v>
      </c>
      <c r="W292" t="s">
        <v>10959</v>
      </c>
      <c r="X292" t="s">
        <v>10960</v>
      </c>
      <c r="Y292" t="s">
        <v>10961</v>
      </c>
    </row>
    <row r="293" spans="2:25" x14ac:dyDescent="0.3">
      <c r="B293" t="str">
        <v>GUM1998</v>
      </c>
      <c r="C293" t="s">
        <v>9611</v>
      </c>
      <c r="D293" t="str">
        <f t="shared" si="12"/>
        <v>1998</v>
      </c>
      <c r="F293" t="s">
        <v>9137</v>
      </c>
      <c r="G293" t="s">
        <v>9137</v>
      </c>
      <c r="H293" t="s">
        <v>9137</v>
      </c>
      <c r="I293" t="s">
        <v>9137</v>
      </c>
      <c r="J293" t="s">
        <v>9137</v>
      </c>
      <c r="K293" t="s">
        <v>9137</v>
      </c>
      <c r="M293" t="e">
        <f t="shared" si="14"/>
        <v>#DIV/0!</v>
      </c>
      <c r="O293" t="e">
        <f t="shared" si="13"/>
        <v>#DIV/0!</v>
      </c>
      <c r="T293" t="s">
        <v>10962</v>
      </c>
      <c r="U293" t="s">
        <v>10963</v>
      </c>
      <c r="V293" t="s">
        <v>10964</v>
      </c>
      <c r="W293" t="s">
        <v>10965</v>
      </c>
      <c r="X293" t="s">
        <v>10966</v>
      </c>
      <c r="Y293" t="s">
        <v>10967</v>
      </c>
    </row>
    <row r="294" spans="2:25" x14ac:dyDescent="0.3">
      <c r="B294" t="str">
        <v>GTM1998</v>
      </c>
      <c r="C294" t="s">
        <v>3846</v>
      </c>
      <c r="D294" t="str">
        <f t="shared" si="12"/>
        <v>1998</v>
      </c>
      <c r="F294">
        <v>-0.19509588181972504</v>
      </c>
      <c r="G294">
        <v>-0.66971981525421143</v>
      </c>
      <c r="H294">
        <v>-0.35470736026763916</v>
      </c>
      <c r="I294">
        <v>-0.15473489463329315</v>
      </c>
      <c r="J294">
        <v>-1.04127037525177</v>
      </c>
      <c r="K294">
        <v>-0.86616826057434082</v>
      </c>
      <c r="M294">
        <f t="shared" si="14"/>
        <v>-0.54694943130016327</v>
      </c>
      <c r="O294">
        <f t="shared" si="13"/>
        <v>3.9061011373996735</v>
      </c>
      <c r="T294" t="s">
        <v>10968</v>
      </c>
      <c r="U294" t="s">
        <v>10969</v>
      </c>
      <c r="V294" t="s">
        <v>10970</v>
      </c>
      <c r="W294" t="s">
        <v>10971</v>
      </c>
      <c r="X294" t="s">
        <v>10972</v>
      </c>
      <c r="Y294" t="s">
        <v>10973</v>
      </c>
    </row>
    <row r="295" spans="2:25" x14ac:dyDescent="0.3">
      <c r="B295" t="str">
        <v>GIN1998</v>
      </c>
      <c r="C295" t="s">
        <v>9624</v>
      </c>
      <c r="D295" t="str">
        <f t="shared" si="12"/>
        <v>1998</v>
      </c>
      <c r="F295">
        <v>-1.1104501485824585</v>
      </c>
      <c r="G295">
        <v>-0.58695471286773682</v>
      </c>
      <c r="H295">
        <v>-0.84919196367263794</v>
      </c>
      <c r="I295">
        <v>-0.80604130029678345</v>
      </c>
      <c r="J295">
        <v>-1.3917689323425293</v>
      </c>
      <c r="K295">
        <v>-1.0750099420547485</v>
      </c>
      <c r="M295">
        <f t="shared" si="14"/>
        <v>-0.96990283330281579</v>
      </c>
      <c r="O295">
        <f t="shared" si="13"/>
        <v>3.0601943333943682</v>
      </c>
      <c r="T295" t="s">
        <v>10974</v>
      </c>
      <c r="U295" t="s">
        <v>10975</v>
      </c>
      <c r="V295" t="s">
        <v>10976</v>
      </c>
      <c r="W295" t="s">
        <v>10977</v>
      </c>
      <c r="X295" t="s">
        <v>10978</v>
      </c>
      <c r="Y295" t="s">
        <v>10979</v>
      </c>
    </row>
    <row r="296" spans="2:25" x14ac:dyDescent="0.3">
      <c r="B296" t="str">
        <v>GNB1998</v>
      </c>
      <c r="C296" t="s">
        <v>9631</v>
      </c>
      <c r="D296" t="str">
        <f t="shared" si="12"/>
        <v>1998</v>
      </c>
      <c r="F296">
        <v>-0.94392740726470947</v>
      </c>
      <c r="G296">
        <v>-1.8607672452926636</v>
      </c>
      <c r="H296">
        <v>-1.2901099920272827</v>
      </c>
      <c r="I296">
        <v>-1.2193232774734497</v>
      </c>
      <c r="J296">
        <v>-1.8801320791244507</v>
      </c>
      <c r="K296">
        <v>-1.1220834255218506</v>
      </c>
      <c r="M296">
        <f t="shared" si="14"/>
        <v>-1.3860572377840679</v>
      </c>
      <c r="O296">
        <f t="shared" si="13"/>
        <v>2.2278855244318643</v>
      </c>
      <c r="T296" t="s">
        <v>10980</v>
      </c>
      <c r="U296" t="s">
        <v>10981</v>
      </c>
      <c r="V296" t="s">
        <v>10982</v>
      </c>
      <c r="W296" t="s">
        <v>10983</v>
      </c>
      <c r="X296" t="s">
        <v>10984</v>
      </c>
      <c r="Y296" t="s">
        <v>10985</v>
      </c>
    </row>
    <row r="297" spans="2:25" x14ac:dyDescent="0.3">
      <c r="B297" t="str">
        <v>GUY1998</v>
      </c>
      <c r="C297" t="s">
        <v>9638</v>
      </c>
      <c r="D297" t="str">
        <f t="shared" si="12"/>
        <v>1998</v>
      </c>
      <c r="F297">
        <v>0.39077174663543701</v>
      </c>
      <c r="G297">
        <v>0.12336912006139755</v>
      </c>
      <c r="H297">
        <v>-3.6602433770895004E-2</v>
      </c>
      <c r="I297">
        <v>-5.5722590535879135E-2</v>
      </c>
      <c r="J297">
        <v>-0.36715385317802429</v>
      </c>
      <c r="K297">
        <v>-0.35243487358093262</v>
      </c>
      <c r="M297">
        <f t="shared" si="14"/>
        <v>-4.962881406148275E-2</v>
      </c>
      <c r="O297">
        <f t="shared" si="13"/>
        <v>4.9007423718770342</v>
      </c>
      <c r="T297" t="s">
        <v>10986</v>
      </c>
      <c r="U297" t="s">
        <v>10987</v>
      </c>
      <c r="V297" t="s">
        <v>10988</v>
      </c>
      <c r="W297" t="s">
        <v>10989</v>
      </c>
      <c r="X297" t="s">
        <v>10990</v>
      </c>
      <c r="Y297" t="s">
        <v>10991</v>
      </c>
    </row>
    <row r="298" spans="2:25" x14ac:dyDescent="0.3">
      <c r="B298" t="str">
        <v>HTI1998</v>
      </c>
      <c r="C298" t="s">
        <v>9645</v>
      </c>
      <c r="D298" t="str">
        <f t="shared" si="12"/>
        <v>1998</v>
      </c>
      <c r="F298">
        <v>-0.6142430305480957</v>
      </c>
      <c r="G298">
        <v>-0.94244128465652466</v>
      </c>
      <c r="H298">
        <v>-1.1735204458236694</v>
      </c>
      <c r="I298">
        <v>-0.95448005199432373</v>
      </c>
      <c r="J298">
        <v>-1.4251893758773804</v>
      </c>
      <c r="K298">
        <v>-1.1666871309280396</v>
      </c>
      <c r="M298">
        <f t="shared" si="14"/>
        <v>-1.0460935533046722</v>
      </c>
      <c r="O298">
        <f t="shared" si="13"/>
        <v>2.9078128933906555</v>
      </c>
      <c r="T298" t="s">
        <v>10992</v>
      </c>
      <c r="U298" t="s">
        <v>10993</v>
      </c>
      <c r="V298" t="s">
        <v>10994</v>
      </c>
      <c r="W298" t="s">
        <v>10995</v>
      </c>
      <c r="X298" t="s">
        <v>10996</v>
      </c>
      <c r="Y298" t="s">
        <v>10997</v>
      </c>
    </row>
    <row r="299" spans="2:25" x14ac:dyDescent="0.3">
      <c r="B299" t="str">
        <v>HND1998</v>
      </c>
      <c r="C299" t="s">
        <v>9652</v>
      </c>
      <c r="D299" t="str">
        <f t="shared" si="12"/>
        <v>1998</v>
      </c>
      <c r="F299">
        <v>-2.2433759644627571E-2</v>
      </c>
      <c r="G299">
        <v>2.9658464714884758E-2</v>
      </c>
      <c r="H299">
        <v>-0.61182874441146851</v>
      </c>
      <c r="I299">
        <v>-0.39993131160736084</v>
      </c>
      <c r="J299">
        <v>-0.88557839393615723</v>
      </c>
      <c r="K299">
        <v>-1.0150811672210693</v>
      </c>
      <c r="M299">
        <f t="shared" si="14"/>
        <v>-0.48419915201763314</v>
      </c>
      <c r="O299">
        <f t="shared" si="13"/>
        <v>4.0316016959647341</v>
      </c>
      <c r="T299" t="s">
        <v>10998</v>
      </c>
      <c r="U299" t="s">
        <v>10999</v>
      </c>
      <c r="V299" t="s">
        <v>11000</v>
      </c>
      <c r="W299" t="s">
        <v>11001</v>
      </c>
      <c r="X299" t="s">
        <v>11002</v>
      </c>
      <c r="Y299" t="s">
        <v>11003</v>
      </c>
    </row>
    <row r="300" spans="2:25" x14ac:dyDescent="0.3">
      <c r="B300" t="str">
        <v>HKG1998</v>
      </c>
      <c r="C300" t="s">
        <v>369</v>
      </c>
      <c r="D300" t="str">
        <f t="shared" si="12"/>
        <v>1998</v>
      </c>
      <c r="F300">
        <v>-0.10626515746116638</v>
      </c>
      <c r="G300">
        <v>0.70106017589569092</v>
      </c>
      <c r="H300">
        <v>1.096901535987854</v>
      </c>
      <c r="I300">
        <v>1.8355748653411865</v>
      </c>
      <c r="J300">
        <v>0.98414069414138794</v>
      </c>
      <c r="K300">
        <v>1.3033819198608398</v>
      </c>
      <c r="M300">
        <f t="shared" si="14"/>
        <v>0.96913233896096551</v>
      </c>
      <c r="O300">
        <f t="shared" si="13"/>
        <v>6.9382646779219312</v>
      </c>
      <c r="T300" t="s">
        <v>11004</v>
      </c>
      <c r="U300" t="s">
        <v>11005</v>
      </c>
      <c r="V300" t="s">
        <v>11006</v>
      </c>
      <c r="W300" t="s">
        <v>11007</v>
      </c>
      <c r="X300" t="s">
        <v>11008</v>
      </c>
      <c r="Y300" t="s">
        <v>11009</v>
      </c>
    </row>
    <row r="301" spans="2:25" x14ac:dyDescent="0.3">
      <c r="B301" t="str">
        <v>HUN1998</v>
      </c>
      <c r="C301" t="s">
        <v>4550</v>
      </c>
      <c r="D301" t="str">
        <f t="shared" si="12"/>
        <v>1998</v>
      </c>
      <c r="F301">
        <v>1.0704607963562012</v>
      </c>
      <c r="G301">
        <v>1.2194036245346069</v>
      </c>
      <c r="H301">
        <v>0.93618285655975342</v>
      </c>
      <c r="I301">
        <v>0.96059709787368774</v>
      </c>
      <c r="J301">
        <v>0.81362700462341309</v>
      </c>
      <c r="K301">
        <v>0.73271095752716064</v>
      </c>
      <c r="M301">
        <f t="shared" si="14"/>
        <v>0.95549705624580383</v>
      </c>
      <c r="O301">
        <f t="shared" si="13"/>
        <v>6.9109941124916077</v>
      </c>
      <c r="T301" t="s">
        <v>11010</v>
      </c>
      <c r="U301" t="s">
        <v>11011</v>
      </c>
      <c r="V301" t="s">
        <v>11012</v>
      </c>
      <c r="W301" t="s">
        <v>11013</v>
      </c>
      <c r="X301" t="s">
        <v>11014</v>
      </c>
      <c r="Y301" t="s">
        <v>11015</v>
      </c>
    </row>
    <row r="302" spans="2:25" x14ac:dyDescent="0.3">
      <c r="B302" t="str">
        <v>ISL1998</v>
      </c>
      <c r="C302" t="s">
        <v>212</v>
      </c>
      <c r="D302" t="str">
        <f t="shared" si="12"/>
        <v>1998</v>
      </c>
      <c r="F302">
        <v>1.429102897644043</v>
      </c>
      <c r="G302">
        <v>1.3771053552627563</v>
      </c>
      <c r="H302">
        <v>1.8443077802658081</v>
      </c>
      <c r="I302">
        <v>1.3003966808319092</v>
      </c>
      <c r="J302">
        <v>1.6596605777740479</v>
      </c>
      <c r="K302">
        <v>1.9142378568649292</v>
      </c>
      <c r="M302">
        <f t="shared" si="14"/>
        <v>1.5874685247739155</v>
      </c>
      <c r="O302">
        <f t="shared" si="13"/>
        <v>8.1749370495478306</v>
      </c>
      <c r="T302" t="s">
        <v>11016</v>
      </c>
      <c r="U302" t="s">
        <v>11017</v>
      </c>
      <c r="V302" t="s">
        <v>11018</v>
      </c>
      <c r="W302" t="s">
        <v>11019</v>
      </c>
      <c r="X302" t="s">
        <v>11020</v>
      </c>
      <c r="Y302" t="s">
        <v>11021</v>
      </c>
    </row>
    <row r="303" spans="2:25" x14ac:dyDescent="0.3">
      <c r="B303" t="str">
        <v>IND1998</v>
      </c>
      <c r="C303" t="s">
        <v>475</v>
      </c>
      <c r="D303" t="str">
        <f t="shared" si="12"/>
        <v>1998</v>
      </c>
      <c r="F303">
        <v>0.39124256372451782</v>
      </c>
      <c r="G303">
        <v>-1.2008212804794312</v>
      </c>
      <c r="H303">
        <v>-0.1144573986530304</v>
      </c>
      <c r="I303">
        <v>-0.44326603412628174</v>
      </c>
      <c r="J303">
        <v>0.33501431345939636</v>
      </c>
      <c r="K303">
        <v>-0.25872674584388733</v>
      </c>
      <c r="M303">
        <f t="shared" si="14"/>
        <v>-0.21516909698645273</v>
      </c>
      <c r="O303">
        <f t="shared" si="13"/>
        <v>4.5696618060270948</v>
      </c>
      <c r="T303" t="s">
        <v>11022</v>
      </c>
      <c r="U303" t="s">
        <v>11023</v>
      </c>
      <c r="V303" t="s">
        <v>11024</v>
      </c>
      <c r="W303" t="s">
        <v>11025</v>
      </c>
      <c r="X303" t="s">
        <v>11026</v>
      </c>
      <c r="Y303" t="s">
        <v>11027</v>
      </c>
    </row>
    <row r="304" spans="2:25" x14ac:dyDescent="0.3">
      <c r="B304" t="str">
        <v>IDN1998</v>
      </c>
      <c r="C304" t="s">
        <v>319</v>
      </c>
      <c r="D304" t="str">
        <f t="shared" si="12"/>
        <v>1998</v>
      </c>
      <c r="F304">
        <v>-1.0244697332382202</v>
      </c>
      <c r="G304">
        <v>-1.731670618057251</v>
      </c>
      <c r="H304">
        <v>-0.69451749324798584</v>
      </c>
      <c r="I304">
        <v>-0.35285672545433044</v>
      </c>
      <c r="J304">
        <v>-0.75053548812866211</v>
      </c>
      <c r="K304">
        <v>-1.1600769758224487</v>
      </c>
      <c r="M304">
        <f t="shared" si="14"/>
        <v>-0.95235450565814972</v>
      </c>
      <c r="O304">
        <f t="shared" si="13"/>
        <v>3.0952909886837006</v>
      </c>
      <c r="T304" t="s">
        <v>11028</v>
      </c>
      <c r="U304" t="s">
        <v>11029</v>
      </c>
      <c r="V304" t="s">
        <v>11030</v>
      </c>
      <c r="W304" t="s">
        <v>11031</v>
      </c>
      <c r="X304" t="s">
        <v>11032</v>
      </c>
      <c r="Y304" t="s">
        <v>11033</v>
      </c>
    </row>
    <row r="305" spans="2:25" x14ac:dyDescent="0.3">
      <c r="B305" t="str">
        <v>IRN1998</v>
      </c>
      <c r="C305" t="s">
        <v>9689</v>
      </c>
      <c r="D305" t="str">
        <f t="shared" si="12"/>
        <v>1998</v>
      </c>
      <c r="F305">
        <v>-0.85759955644607544</v>
      </c>
      <c r="G305">
        <v>-0.69339108467102051</v>
      </c>
      <c r="H305">
        <v>-0.49032899737358093</v>
      </c>
      <c r="I305">
        <v>-1.6216825246810913</v>
      </c>
      <c r="J305">
        <v>-0.68358683586120605</v>
      </c>
      <c r="K305">
        <v>-0.4605884850025177</v>
      </c>
      <c r="M305">
        <f t="shared" si="14"/>
        <v>-0.80119624733924866</v>
      </c>
      <c r="O305">
        <f t="shared" si="13"/>
        <v>3.3976075053215027</v>
      </c>
      <c r="T305" t="s">
        <v>11034</v>
      </c>
      <c r="U305" t="s">
        <v>11035</v>
      </c>
      <c r="V305" t="s">
        <v>11036</v>
      </c>
      <c r="W305" t="s">
        <v>11037</v>
      </c>
      <c r="X305" t="s">
        <v>11038</v>
      </c>
      <c r="Y305" t="s">
        <v>11039</v>
      </c>
    </row>
    <row r="306" spans="2:25" x14ac:dyDescent="0.3">
      <c r="B306" t="str">
        <v>IRQ1998</v>
      </c>
      <c r="C306" t="s">
        <v>850</v>
      </c>
      <c r="D306" t="str">
        <f t="shared" si="12"/>
        <v>1998</v>
      </c>
      <c r="F306">
        <v>-1.9425430297851563</v>
      </c>
      <c r="G306">
        <v>-1.5338000059127808</v>
      </c>
      <c r="H306">
        <v>-1.9193722009658813</v>
      </c>
      <c r="I306">
        <v>-2.204963207244873</v>
      </c>
      <c r="J306">
        <v>-1.5481832027435303</v>
      </c>
      <c r="K306">
        <v>-1.422613263130188</v>
      </c>
      <c r="M306">
        <f t="shared" si="14"/>
        <v>-1.7619124849637349</v>
      </c>
      <c r="O306">
        <f t="shared" si="13"/>
        <v>1.4761750300725303</v>
      </c>
      <c r="T306" t="s">
        <v>11040</v>
      </c>
      <c r="U306" t="s">
        <v>11041</v>
      </c>
      <c r="V306" t="s">
        <v>11042</v>
      </c>
      <c r="W306" t="s">
        <v>11043</v>
      </c>
      <c r="X306" t="s">
        <v>11044</v>
      </c>
      <c r="Y306" t="s">
        <v>11045</v>
      </c>
    </row>
    <row r="307" spans="2:25" x14ac:dyDescent="0.3">
      <c r="B307" t="str">
        <v>IRL1998</v>
      </c>
      <c r="C307" t="s">
        <v>133</v>
      </c>
      <c r="D307" t="str">
        <f t="shared" si="12"/>
        <v>1998</v>
      </c>
      <c r="F307">
        <v>1.3557049036026001</v>
      </c>
      <c r="G307">
        <v>1.512910008430481</v>
      </c>
      <c r="H307">
        <v>1.7368432283401489</v>
      </c>
      <c r="I307">
        <v>1.638005256652832</v>
      </c>
      <c r="J307">
        <v>1.5914897918701172</v>
      </c>
      <c r="K307">
        <v>1.545052170753479</v>
      </c>
      <c r="M307">
        <f t="shared" si="14"/>
        <v>1.5633342266082764</v>
      </c>
      <c r="O307">
        <f t="shared" si="13"/>
        <v>8.1266684532165527</v>
      </c>
      <c r="T307" t="s">
        <v>11046</v>
      </c>
      <c r="U307" t="s">
        <v>11047</v>
      </c>
      <c r="V307" t="s">
        <v>11048</v>
      </c>
      <c r="W307" t="s">
        <v>11049</v>
      </c>
      <c r="X307" t="s">
        <v>11050</v>
      </c>
      <c r="Y307" t="s">
        <v>11051</v>
      </c>
    </row>
    <row r="308" spans="2:25" x14ac:dyDescent="0.3">
      <c r="B308" t="str">
        <v>ISR1998</v>
      </c>
      <c r="C308" t="s">
        <v>491</v>
      </c>
      <c r="D308" t="str">
        <f t="shared" si="12"/>
        <v>1998</v>
      </c>
      <c r="F308">
        <v>0.61931276321411133</v>
      </c>
      <c r="G308">
        <v>-1.1227145195007324</v>
      </c>
      <c r="H308">
        <v>1.0407693386077881</v>
      </c>
      <c r="I308">
        <v>1.0492428541183472</v>
      </c>
      <c r="J308">
        <v>0.99384975433349609</v>
      </c>
      <c r="K308">
        <v>1.148572564125061</v>
      </c>
      <c r="M308">
        <f t="shared" si="14"/>
        <v>0.62150545914967859</v>
      </c>
      <c r="O308">
        <f t="shared" si="13"/>
        <v>6.2430109182993574</v>
      </c>
      <c r="T308" t="s">
        <v>11052</v>
      </c>
      <c r="U308" t="s">
        <v>11053</v>
      </c>
      <c r="V308" t="s">
        <v>11054</v>
      </c>
      <c r="W308" t="s">
        <v>11055</v>
      </c>
      <c r="X308" t="s">
        <v>11056</v>
      </c>
      <c r="Y308" t="s">
        <v>11057</v>
      </c>
    </row>
    <row r="309" spans="2:25" x14ac:dyDescent="0.3">
      <c r="B309" t="str">
        <v>ITA1998</v>
      </c>
      <c r="C309" t="s">
        <v>46</v>
      </c>
      <c r="D309" t="str">
        <f t="shared" si="12"/>
        <v>1998</v>
      </c>
      <c r="F309">
        <v>1.0639744997024536</v>
      </c>
      <c r="G309">
        <v>1.1927022933959961</v>
      </c>
      <c r="H309">
        <v>0.82906997203826904</v>
      </c>
      <c r="I309">
        <v>0.71115684509277344</v>
      </c>
      <c r="J309">
        <v>0.80186229944229126</v>
      </c>
      <c r="K309">
        <v>0.49096247553825378</v>
      </c>
      <c r="M309">
        <f t="shared" si="14"/>
        <v>0.84828806420167291</v>
      </c>
      <c r="O309">
        <f t="shared" si="13"/>
        <v>6.6965761284033469</v>
      </c>
      <c r="T309" t="s">
        <v>11058</v>
      </c>
      <c r="U309" t="s">
        <v>11059</v>
      </c>
      <c r="V309" t="s">
        <v>11060</v>
      </c>
      <c r="W309" t="s">
        <v>11061</v>
      </c>
      <c r="X309" t="s">
        <v>11062</v>
      </c>
      <c r="Y309" t="s">
        <v>11063</v>
      </c>
    </row>
    <row r="310" spans="2:25" x14ac:dyDescent="0.3">
      <c r="B310" t="str">
        <v>JAM1998</v>
      </c>
      <c r="C310" t="s">
        <v>1970</v>
      </c>
      <c r="D310" t="str">
        <f t="shared" si="12"/>
        <v>1998</v>
      </c>
      <c r="F310">
        <v>0.7276340126991272</v>
      </c>
      <c r="G310">
        <v>8.3308145403862E-2</v>
      </c>
      <c r="H310">
        <v>0.22419270873069763</v>
      </c>
      <c r="I310">
        <v>0.22063331305980682</v>
      </c>
      <c r="J310">
        <v>-0.24828830361366272</v>
      </c>
      <c r="K310">
        <v>0.13922575116157532</v>
      </c>
      <c r="M310">
        <f t="shared" si="14"/>
        <v>0.19111760457356772</v>
      </c>
      <c r="O310">
        <f t="shared" si="13"/>
        <v>5.3822352091471357</v>
      </c>
      <c r="T310" t="s">
        <v>11064</v>
      </c>
      <c r="U310" t="s">
        <v>11065</v>
      </c>
      <c r="V310" t="s">
        <v>11066</v>
      </c>
      <c r="W310" t="s">
        <v>11067</v>
      </c>
      <c r="X310" t="s">
        <v>11068</v>
      </c>
      <c r="Y310" t="s">
        <v>11069</v>
      </c>
    </row>
    <row r="311" spans="2:25" x14ac:dyDescent="0.3">
      <c r="B311" t="str">
        <v>JPN1998</v>
      </c>
      <c r="C311" t="s">
        <v>255</v>
      </c>
      <c r="D311" t="str">
        <f t="shared" si="12"/>
        <v>1998</v>
      </c>
      <c r="F311">
        <v>0.94678646326065063</v>
      </c>
      <c r="G311">
        <v>1.247674822807312</v>
      </c>
      <c r="H311">
        <v>1.0168168544769287</v>
      </c>
      <c r="I311">
        <v>0.5545494556427002</v>
      </c>
      <c r="J311">
        <v>1.3485251665115356</v>
      </c>
      <c r="K311">
        <v>1.0659312009811401</v>
      </c>
      <c r="M311">
        <f t="shared" si="14"/>
        <v>1.0300473272800446</v>
      </c>
      <c r="O311">
        <f t="shared" si="13"/>
        <v>7.0600946545600891</v>
      </c>
      <c r="T311" t="s">
        <v>11070</v>
      </c>
      <c r="U311" t="s">
        <v>11071</v>
      </c>
      <c r="V311" t="s">
        <v>11072</v>
      </c>
      <c r="W311" t="s">
        <v>11073</v>
      </c>
      <c r="X311" t="s">
        <v>11074</v>
      </c>
      <c r="Y311" t="s">
        <v>11075</v>
      </c>
    </row>
    <row r="312" spans="2:25" x14ac:dyDescent="0.3">
      <c r="B312" t="str">
        <v>JEY1998</v>
      </c>
      <c r="C312" t="s">
        <v>401</v>
      </c>
      <c r="D312" t="str">
        <f t="shared" si="12"/>
        <v>1998</v>
      </c>
      <c r="F312" t="s">
        <v>9137</v>
      </c>
      <c r="G312" t="s">
        <v>9137</v>
      </c>
      <c r="H312" t="s">
        <v>9137</v>
      </c>
      <c r="I312" t="s">
        <v>9137</v>
      </c>
      <c r="J312" t="s">
        <v>9137</v>
      </c>
      <c r="K312" t="s">
        <v>9137</v>
      </c>
      <c r="M312" t="e">
        <f t="shared" si="14"/>
        <v>#DIV/0!</v>
      </c>
      <c r="O312" t="e">
        <f t="shared" si="13"/>
        <v>#DIV/0!</v>
      </c>
      <c r="T312" t="s">
        <v>11076</v>
      </c>
      <c r="U312" t="s">
        <v>11077</v>
      </c>
      <c r="V312" t="s">
        <v>11078</v>
      </c>
      <c r="W312" t="s">
        <v>11079</v>
      </c>
      <c r="X312" t="s">
        <v>11080</v>
      </c>
      <c r="Y312" t="s">
        <v>11081</v>
      </c>
    </row>
    <row r="313" spans="2:25" x14ac:dyDescent="0.3">
      <c r="B313" t="str">
        <v>JOR1998</v>
      </c>
      <c r="C313" t="s">
        <v>9738</v>
      </c>
      <c r="D313" t="str">
        <f t="shared" si="12"/>
        <v>1998</v>
      </c>
      <c r="F313">
        <v>-0.42001974582672119</v>
      </c>
      <c r="G313">
        <v>7.5212620198726654E-2</v>
      </c>
      <c r="H313">
        <v>8.4935076534748077E-2</v>
      </c>
      <c r="I313">
        <v>0.33947229385375977</v>
      </c>
      <c r="J313">
        <v>0.30013254284858704</v>
      </c>
      <c r="K313">
        <v>0.11276194453239441</v>
      </c>
      <c r="M313">
        <f t="shared" si="14"/>
        <v>8.2082455356915787E-2</v>
      </c>
      <c r="O313">
        <f t="shared" si="13"/>
        <v>5.1641649107138319</v>
      </c>
      <c r="T313" t="s">
        <v>11082</v>
      </c>
      <c r="U313" t="s">
        <v>11083</v>
      </c>
      <c r="V313" t="s">
        <v>11084</v>
      </c>
      <c r="W313" t="s">
        <v>11085</v>
      </c>
      <c r="X313" t="s">
        <v>11086</v>
      </c>
      <c r="Y313" t="s">
        <v>11087</v>
      </c>
    </row>
    <row r="314" spans="2:25" x14ac:dyDescent="0.3">
      <c r="B314" t="str">
        <v>KAZ1998</v>
      </c>
      <c r="C314" t="s">
        <v>1428</v>
      </c>
      <c r="D314" t="str">
        <f t="shared" si="12"/>
        <v>1998</v>
      </c>
      <c r="F314">
        <v>-0.76375538110733032</v>
      </c>
      <c r="G314">
        <v>0.19438382983207703</v>
      </c>
      <c r="H314">
        <v>-0.86895012855529785</v>
      </c>
      <c r="I314">
        <v>-0.41024604439735413</v>
      </c>
      <c r="J314">
        <v>-1.1133459806442261</v>
      </c>
      <c r="K314">
        <v>-1.0788546800613403</v>
      </c>
      <c r="M314">
        <f t="shared" si="14"/>
        <v>-0.67346139748891198</v>
      </c>
      <c r="O314">
        <f t="shared" si="13"/>
        <v>3.6530772050221758</v>
      </c>
      <c r="T314" t="s">
        <v>11088</v>
      </c>
      <c r="U314" t="s">
        <v>11089</v>
      </c>
      <c r="V314" t="s">
        <v>11090</v>
      </c>
      <c r="W314" t="s">
        <v>11091</v>
      </c>
      <c r="X314" t="s">
        <v>11092</v>
      </c>
      <c r="Y314" t="s">
        <v>11093</v>
      </c>
    </row>
    <row r="315" spans="2:25" x14ac:dyDescent="0.3">
      <c r="B315" t="str">
        <v>KEN1998</v>
      </c>
      <c r="C315" t="s">
        <v>5175</v>
      </c>
      <c r="D315" t="str">
        <f t="shared" si="12"/>
        <v>1998</v>
      </c>
      <c r="F315">
        <v>-0.86683404445648193</v>
      </c>
      <c r="G315">
        <v>-0.90769386291503906</v>
      </c>
      <c r="H315">
        <v>-0.49032899737358093</v>
      </c>
      <c r="I315">
        <v>-0.25684019923210144</v>
      </c>
      <c r="J315">
        <v>-1.0281069278717041</v>
      </c>
      <c r="K315">
        <v>-1.165812611579895</v>
      </c>
      <c r="M315">
        <f t="shared" si="14"/>
        <v>-0.78593610723813379</v>
      </c>
      <c r="O315">
        <f t="shared" si="13"/>
        <v>3.4281277855237322</v>
      </c>
      <c r="T315" t="s">
        <v>11094</v>
      </c>
      <c r="U315" t="s">
        <v>11095</v>
      </c>
      <c r="V315" t="s">
        <v>11096</v>
      </c>
      <c r="W315" t="s">
        <v>11097</v>
      </c>
      <c r="X315" t="s">
        <v>11098</v>
      </c>
      <c r="Y315" t="s">
        <v>11099</v>
      </c>
    </row>
    <row r="316" spans="2:25" x14ac:dyDescent="0.3">
      <c r="B316" t="str">
        <v>KIR1998</v>
      </c>
      <c r="C316" t="s">
        <v>9757</v>
      </c>
      <c r="D316" t="str">
        <f t="shared" si="12"/>
        <v>1998</v>
      </c>
      <c r="F316">
        <v>1.1751469373703003</v>
      </c>
      <c r="G316" t="s">
        <v>9137</v>
      </c>
      <c r="H316" t="s">
        <v>9137</v>
      </c>
      <c r="I316" t="s">
        <v>9137</v>
      </c>
      <c r="J316">
        <v>0.87650817632675171</v>
      </c>
      <c r="K316" t="s">
        <v>9137</v>
      </c>
      <c r="M316">
        <f t="shared" si="14"/>
        <v>1.025827556848526</v>
      </c>
      <c r="O316">
        <f t="shared" si="13"/>
        <v>7.051655113697052</v>
      </c>
      <c r="T316" t="s">
        <v>11100</v>
      </c>
      <c r="U316" t="s">
        <v>11101</v>
      </c>
      <c r="V316" t="s">
        <v>11102</v>
      </c>
      <c r="W316" t="s">
        <v>11103</v>
      </c>
      <c r="X316" t="s">
        <v>11104</v>
      </c>
      <c r="Y316" t="s">
        <v>11105</v>
      </c>
    </row>
    <row r="317" spans="2:25" x14ac:dyDescent="0.3">
      <c r="B317" t="str">
        <v>PRK1998</v>
      </c>
      <c r="C317" t="s">
        <v>9764</v>
      </c>
      <c r="D317" t="str">
        <f t="shared" si="12"/>
        <v>1998</v>
      </c>
      <c r="F317">
        <v>-2.067680835723877</v>
      </c>
      <c r="G317">
        <v>-0.41925191879272461</v>
      </c>
      <c r="H317">
        <v>-1.9168636798858643</v>
      </c>
      <c r="I317">
        <v>-2.1290361881256104</v>
      </c>
      <c r="J317">
        <v>-1.1531960964202881</v>
      </c>
      <c r="K317">
        <v>-1.2486945390701294</v>
      </c>
      <c r="M317">
        <f t="shared" si="14"/>
        <v>-1.4891205430030823</v>
      </c>
      <c r="O317">
        <f t="shared" si="13"/>
        <v>2.0217589139938354</v>
      </c>
      <c r="T317" t="s">
        <v>11106</v>
      </c>
      <c r="U317" t="s">
        <v>11107</v>
      </c>
      <c r="V317" t="s">
        <v>11108</v>
      </c>
      <c r="W317" t="s">
        <v>11109</v>
      </c>
      <c r="X317" t="s">
        <v>11110</v>
      </c>
      <c r="Y317" t="s">
        <v>11111</v>
      </c>
    </row>
    <row r="318" spans="2:25" x14ac:dyDescent="0.3">
      <c r="B318" t="str">
        <v>KOR1998</v>
      </c>
      <c r="C318" t="s">
        <v>94</v>
      </c>
      <c r="D318" t="str">
        <f t="shared" si="12"/>
        <v>1998</v>
      </c>
      <c r="F318">
        <v>0.63867241144180298</v>
      </c>
      <c r="G318">
        <v>0.51387274265289307</v>
      </c>
      <c r="H318">
        <v>0.2905566394329071</v>
      </c>
      <c r="I318">
        <v>0.31718510389328003</v>
      </c>
      <c r="J318">
        <v>0.77870053052902222</v>
      </c>
      <c r="K318">
        <v>0.29720824956893921</v>
      </c>
      <c r="M318">
        <f t="shared" si="14"/>
        <v>0.47269927958647412</v>
      </c>
      <c r="O318">
        <f t="shared" si="13"/>
        <v>5.945398559172947</v>
      </c>
      <c r="T318" t="s">
        <v>11112</v>
      </c>
      <c r="U318" t="s">
        <v>11113</v>
      </c>
      <c r="V318" t="s">
        <v>11114</v>
      </c>
      <c r="W318" t="s">
        <v>11115</v>
      </c>
      <c r="X318" t="s">
        <v>11116</v>
      </c>
      <c r="Y318" t="s">
        <v>11117</v>
      </c>
    </row>
    <row r="319" spans="2:25" x14ac:dyDescent="0.3">
      <c r="B319" t="str">
        <v>KSV1998</v>
      </c>
      <c r="C319" t="s">
        <v>9777</v>
      </c>
      <c r="D319" t="str">
        <f t="shared" si="12"/>
        <v>1998</v>
      </c>
      <c r="F319">
        <v>-1.2687690258026123</v>
      </c>
      <c r="G319" t="s">
        <v>9137</v>
      </c>
      <c r="H319" t="s">
        <v>9137</v>
      </c>
      <c r="I319" t="s">
        <v>9137</v>
      </c>
      <c r="J319" t="s">
        <v>9137</v>
      </c>
      <c r="K319" t="s">
        <v>9137</v>
      </c>
      <c r="M319">
        <f t="shared" si="14"/>
        <v>-1.2687690258026123</v>
      </c>
      <c r="O319">
        <f t="shared" si="13"/>
        <v>2.4624619483947754</v>
      </c>
      <c r="T319" t="s">
        <v>11118</v>
      </c>
      <c r="U319" t="s">
        <v>11119</v>
      </c>
      <c r="V319" t="s">
        <v>11120</v>
      </c>
      <c r="W319" t="s">
        <v>11121</v>
      </c>
      <c r="X319" t="s">
        <v>11122</v>
      </c>
      <c r="Y319" t="s">
        <v>11123</v>
      </c>
    </row>
    <row r="320" spans="2:25" x14ac:dyDescent="0.3">
      <c r="B320" t="str">
        <v>KWT1998</v>
      </c>
      <c r="C320" t="s">
        <v>514</v>
      </c>
      <c r="D320" t="str">
        <f t="shared" si="12"/>
        <v>1998</v>
      </c>
      <c r="F320">
        <v>-0.29908287525177002</v>
      </c>
      <c r="G320">
        <v>0.45511338114738464</v>
      </c>
      <c r="H320">
        <v>-8.34641233086586E-2</v>
      </c>
      <c r="I320">
        <v>-6.1432968825101852E-2</v>
      </c>
      <c r="J320">
        <v>0.60835367441177368</v>
      </c>
      <c r="K320">
        <v>0.5625033974647522</v>
      </c>
      <c r="M320">
        <f t="shared" si="14"/>
        <v>0.19699841427306333</v>
      </c>
      <c r="O320">
        <f t="shared" si="13"/>
        <v>5.3939968285461255</v>
      </c>
      <c r="T320" t="s">
        <v>11124</v>
      </c>
      <c r="U320" t="s">
        <v>11125</v>
      </c>
      <c r="V320" t="s">
        <v>11126</v>
      </c>
      <c r="W320" t="s">
        <v>11127</v>
      </c>
      <c r="X320" t="s">
        <v>11128</v>
      </c>
      <c r="Y320" t="s">
        <v>11129</v>
      </c>
    </row>
    <row r="321" spans="2:25" x14ac:dyDescent="0.3">
      <c r="B321" t="str">
        <v>KGZ1998</v>
      </c>
      <c r="C321" t="s">
        <v>9790</v>
      </c>
      <c r="D321" t="str">
        <f t="shared" si="12"/>
        <v>1998</v>
      </c>
      <c r="F321">
        <v>-0.80896639823913574</v>
      </c>
      <c r="G321">
        <v>-0.16647747159004211</v>
      </c>
      <c r="H321">
        <v>-0.34946772456169128</v>
      </c>
      <c r="I321">
        <v>-0.18853089213371277</v>
      </c>
      <c r="J321">
        <v>-0.7957882285118103</v>
      </c>
      <c r="K321">
        <v>-1.0587971210479736</v>
      </c>
      <c r="M321">
        <f t="shared" si="14"/>
        <v>-0.5613379726807276</v>
      </c>
      <c r="O321">
        <f t="shared" si="13"/>
        <v>3.877324054638545</v>
      </c>
      <c r="T321" t="s">
        <v>11130</v>
      </c>
      <c r="U321" t="s">
        <v>11131</v>
      </c>
      <c r="V321" t="s">
        <v>11132</v>
      </c>
      <c r="W321" t="s">
        <v>11133</v>
      </c>
      <c r="X321" t="s">
        <v>11134</v>
      </c>
      <c r="Y321" t="s">
        <v>11135</v>
      </c>
    </row>
    <row r="322" spans="2:25" x14ac:dyDescent="0.3">
      <c r="B322" t="str">
        <v>LAO1998</v>
      </c>
      <c r="C322" t="s">
        <v>9797</v>
      </c>
      <c r="D322" t="str">
        <f t="shared" si="12"/>
        <v>1998</v>
      </c>
      <c r="F322">
        <v>-1.3065186738967896</v>
      </c>
      <c r="G322">
        <v>-0.19182179868221283</v>
      </c>
      <c r="H322">
        <v>-0.59987115859985352</v>
      </c>
      <c r="I322">
        <v>-1.1339141130447388</v>
      </c>
      <c r="J322">
        <v>-0.99284136295318604</v>
      </c>
      <c r="K322">
        <v>-0.68951255083084106</v>
      </c>
      <c r="M322">
        <f t="shared" si="14"/>
        <v>-0.81907994300127029</v>
      </c>
      <c r="O322">
        <f t="shared" si="13"/>
        <v>3.3618401139974594</v>
      </c>
      <c r="T322" t="s">
        <v>11136</v>
      </c>
      <c r="U322" t="s">
        <v>11137</v>
      </c>
      <c r="V322" t="s">
        <v>11138</v>
      </c>
      <c r="W322" t="s">
        <v>11139</v>
      </c>
      <c r="X322" t="s">
        <v>11140</v>
      </c>
      <c r="Y322" t="s">
        <v>11141</v>
      </c>
    </row>
    <row r="323" spans="2:25" x14ac:dyDescent="0.3">
      <c r="B323" t="str">
        <v>LVA1998</v>
      </c>
      <c r="C323" t="s">
        <v>9804</v>
      </c>
      <c r="D323" t="str">
        <f t="shared" ref="D323:D386" si="15">RIGHT(B323,4)</f>
        <v>1998</v>
      </c>
      <c r="F323">
        <v>0.82843679189682007</v>
      </c>
      <c r="G323">
        <v>3.3770300447940826E-2</v>
      </c>
      <c r="H323">
        <v>0.18777912855148315</v>
      </c>
      <c r="I323">
        <v>0.83918637037277222</v>
      </c>
      <c r="J323">
        <v>0.23650829493999481</v>
      </c>
      <c r="K323">
        <v>0.14405956864356995</v>
      </c>
      <c r="M323">
        <f t="shared" si="14"/>
        <v>0.3782900758087635</v>
      </c>
      <c r="O323">
        <f t="shared" ref="O323:O386" si="16">((M323+2.5)/5)*10</f>
        <v>5.756580151617527</v>
      </c>
      <c r="T323" t="s">
        <v>11142</v>
      </c>
      <c r="U323" t="s">
        <v>11143</v>
      </c>
      <c r="V323" t="s">
        <v>11144</v>
      </c>
      <c r="W323" t="s">
        <v>11145</v>
      </c>
      <c r="X323" t="s">
        <v>11146</v>
      </c>
      <c r="Y323" t="s">
        <v>11147</v>
      </c>
    </row>
    <row r="324" spans="2:25" x14ac:dyDescent="0.3">
      <c r="B324" t="str">
        <v>LBN1998</v>
      </c>
      <c r="C324" t="s">
        <v>9811</v>
      </c>
      <c r="D324" t="str">
        <f t="shared" si="15"/>
        <v>1998</v>
      </c>
      <c r="F324">
        <v>-0.39946755766868591</v>
      </c>
      <c r="G324">
        <v>-0.75231528282165527</v>
      </c>
      <c r="H324">
        <v>2.3913778364658356E-2</v>
      </c>
      <c r="I324">
        <v>-0.49755400419235229</v>
      </c>
      <c r="J324">
        <v>-0.4138951301574707</v>
      </c>
      <c r="K324">
        <v>-0.47487848997116089</v>
      </c>
      <c r="M324">
        <f t="shared" si="14"/>
        <v>-0.41903278107444447</v>
      </c>
      <c r="O324">
        <f t="shared" si="16"/>
        <v>4.1619344378511114</v>
      </c>
      <c r="T324" t="s">
        <v>11148</v>
      </c>
      <c r="U324" t="s">
        <v>11149</v>
      </c>
      <c r="V324" t="s">
        <v>11150</v>
      </c>
      <c r="W324" t="s">
        <v>11151</v>
      </c>
      <c r="X324" t="s">
        <v>11152</v>
      </c>
      <c r="Y324" t="s">
        <v>11153</v>
      </c>
    </row>
    <row r="325" spans="2:25" x14ac:dyDescent="0.3">
      <c r="B325" t="str">
        <v>LSO1998</v>
      </c>
      <c r="C325" t="s">
        <v>9818</v>
      </c>
      <c r="D325" t="str">
        <f t="shared" si="15"/>
        <v>1998</v>
      </c>
      <c r="F325">
        <v>-0.43472465872764587</v>
      </c>
      <c r="G325">
        <v>-0.1189972460269928</v>
      </c>
      <c r="H325">
        <v>-9.906432032585144E-2</v>
      </c>
      <c r="I325">
        <v>-0.29883337020874023</v>
      </c>
      <c r="J325">
        <v>0.16744643449783325</v>
      </c>
      <c r="K325">
        <v>-0.11070547252893448</v>
      </c>
      <c r="M325">
        <f t="shared" ref="M325:M388" si="17">AVERAGE(F325:K325)</f>
        <v>-0.14914643888672194</v>
      </c>
      <c r="O325">
        <f t="shared" si="16"/>
        <v>4.7017071222265558</v>
      </c>
      <c r="T325" t="s">
        <v>11154</v>
      </c>
      <c r="U325" t="s">
        <v>11155</v>
      </c>
      <c r="V325" t="s">
        <v>11156</v>
      </c>
      <c r="W325" t="s">
        <v>11157</v>
      </c>
      <c r="X325" t="s">
        <v>11158</v>
      </c>
      <c r="Y325" t="s">
        <v>11159</v>
      </c>
    </row>
    <row r="326" spans="2:25" x14ac:dyDescent="0.3">
      <c r="B326" t="str">
        <v>LBR1998</v>
      </c>
      <c r="C326" t="s">
        <v>9825</v>
      </c>
      <c r="D326" t="str">
        <f t="shared" si="15"/>
        <v>1998</v>
      </c>
      <c r="F326">
        <v>-0.89244848489761353</v>
      </c>
      <c r="G326">
        <v>-1.7555508613586426</v>
      </c>
      <c r="H326">
        <v>-1.7310278415679932</v>
      </c>
      <c r="I326">
        <v>-1.7497750520706177</v>
      </c>
      <c r="J326">
        <v>-1.8020509481430054</v>
      </c>
      <c r="K326">
        <v>-1.5365184545516968</v>
      </c>
      <c r="M326">
        <f t="shared" si="17"/>
        <v>-1.5778952737649281</v>
      </c>
      <c r="O326">
        <f t="shared" si="16"/>
        <v>1.8442094524701438</v>
      </c>
      <c r="T326" t="s">
        <v>11160</v>
      </c>
      <c r="U326" t="s">
        <v>11161</v>
      </c>
      <c r="V326" t="s">
        <v>11162</v>
      </c>
      <c r="W326" t="s">
        <v>11163</v>
      </c>
      <c r="X326" t="s">
        <v>11164</v>
      </c>
      <c r="Y326" t="s">
        <v>11165</v>
      </c>
    </row>
    <row r="327" spans="2:25" x14ac:dyDescent="0.3">
      <c r="B327" t="str">
        <v>LBY1998</v>
      </c>
      <c r="C327" t="s">
        <v>9832</v>
      </c>
      <c r="D327" t="str">
        <f t="shared" si="15"/>
        <v>1998</v>
      </c>
      <c r="F327">
        <v>-1.6791564226150513</v>
      </c>
      <c r="G327">
        <v>-0.80974036455154419</v>
      </c>
      <c r="H327">
        <v>-0.93360745906829834</v>
      </c>
      <c r="I327">
        <v>-1.8909915685653687</v>
      </c>
      <c r="J327">
        <v>-1.1187260150909424</v>
      </c>
      <c r="K327">
        <v>-0.90735280513763428</v>
      </c>
      <c r="M327">
        <f t="shared" si="17"/>
        <v>-1.2232624391714733</v>
      </c>
      <c r="O327">
        <f t="shared" si="16"/>
        <v>2.5534751216570535</v>
      </c>
      <c r="T327" t="s">
        <v>11166</v>
      </c>
      <c r="U327" t="s">
        <v>11167</v>
      </c>
      <c r="V327" t="s">
        <v>11168</v>
      </c>
      <c r="W327" t="s">
        <v>11169</v>
      </c>
      <c r="X327" t="s">
        <v>11170</v>
      </c>
      <c r="Y327" t="s">
        <v>11171</v>
      </c>
    </row>
    <row r="328" spans="2:25" x14ac:dyDescent="0.3">
      <c r="B328" t="str">
        <v>LIE1998</v>
      </c>
      <c r="C328" t="s">
        <v>9839</v>
      </c>
      <c r="D328" t="str">
        <f t="shared" si="15"/>
        <v>1998</v>
      </c>
      <c r="F328">
        <v>1.5287591218948364</v>
      </c>
      <c r="G328">
        <v>1.1828751564025879</v>
      </c>
      <c r="H328">
        <v>1.6537597179412842</v>
      </c>
      <c r="I328">
        <v>1.4822002649307251</v>
      </c>
      <c r="J328">
        <v>1.4746735095977783</v>
      </c>
      <c r="K328">
        <v>1.3347587585449219</v>
      </c>
      <c r="M328">
        <f t="shared" si="17"/>
        <v>1.4428377548853557</v>
      </c>
      <c r="O328">
        <f t="shared" si="16"/>
        <v>7.8856755097707119</v>
      </c>
      <c r="T328" t="s">
        <v>11172</v>
      </c>
      <c r="U328" t="s">
        <v>11173</v>
      </c>
      <c r="V328" t="s">
        <v>11174</v>
      </c>
      <c r="W328" t="s">
        <v>11175</v>
      </c>
      <c r="X328" t="s">
        <v>11176</v>
      </c>
      <c r="Y328" t="s">
        <v>11177</v>
      </c>
    </row>
    <row r="329" spans="2:25" x14ac:dyDescent="0.3">
      <c r="B329" t="str">
        <v>LTU1998</v>
      </c>
      <c r="C329" t="s">
        <v>1926</v>
      </c>
      <c r="D329" t="str">
        <f t="shared" si="15"/>
        <v>1998</v>
      </c>
      <c r="F329">
        <v>0.93635421991348267</v>
      </c>
      <c r="G329">
        <v>0.42965859174728394</v>
      </c>
      <c r="H329">
        <v>0.30927887558937073</v>
      </c>
      <c r="I329">
        <v>0.91604810953140259</v>
      </c>
      <c r="J329">
        <v>0.55228877067565918</v>
      </c>
      <c r="K329">
        <v>0.30157539248466492</v>
      </c>
      <c r="M329">
        <f t="shared" si="17"/>
        <v>0.57420065999031067</v>
      </c>
      <c r="O329">
        <f t="shared" si="16"/>
        <v>6.1484013199806213</v>
      </c>
      <c r="T329" t="s">
        <v>11178</v>
      </c>
      <c r="U329" t="s">
        <v>11179</v>
      </c>
      <c r="V329" t="s">
        <v>11180</v>
      </c>
      <c r="W329" t="s">
        <v>11181</v>
      </c>
      <c r="X329" t="s">
        <v>11182</v>
      </c>
      <c r="Y329" t="s">
        <v>11183</v>
      </c>
    </row>
    <row r="330" spans="2:25" x14ac:dyDescent="0.3">
      <c r="B330" t="str">
        <v>LUX1998</v>
      </c>
      <c r="C330" t="s">
        <v>242</v>
      </c>
      <c r="D330" t="str">
        <f t="shared" si="15"/>
        <v>1998</v>
      </c>
      <c r="F330">
        <v>1.5249286890029907</v>
      </c>
      <c r="G330">
        <v>1.3853188753128052</v>
      </c>
      <c r="H330">
        <v>1.9634966850280762</v>
      </c>
      <c r="I330">
        <v>1.4911684989929199</v>
      </c>
      <c r="J330">
        <v>1.7637275457382202</v>
      </c>
      <c r="K330">
        <v>1.8868831396102905</v>
      </c>
      <c r="M330">
        <f t="shared" si="17"/>
        <v>1.669253905614217</v>
      </c>
      <c r="O330">
        <f t="shared" si="16"/>
        <v>8.3385078112284337</v>
      </c>
      <c r="T330" t="s">
        <v>11184</v>
      </c>
      <c r="U330" t="s">
        <v>11185</v>
      </c>
      <c r="V330" t="s">
        <v>11186</v>
      </c>
      <c r="W330" t="s">
        <v>11187</v>
      </c>
      <c r="X330" t="s">
        <v>11188</v>
      </c>
      <c r="Y330" t="s">
        <v>11189</v>
      </c>
    </row>
    <row r="331" spans="2:25" x14ac:dyDescent="0.3">
      <c r="B331" t="str">
        <v>MAC1998</v>
      </c>
      <c r="C331" t="s">
        <v>9858</v>
      </c>
      <c r="D331" t="str">
        <f t="shared" si="15"/>
        <v>1998</v>
      </c>
      <c r="F331">
        <v>0.29855775833129883</v>
      </c>
      <c r="G331">
        <v>0.27414897084236145</v>
      </c>
      <c r="H331">
        <v>0.40174251794815063</v>
      </c>
      <c r="I331">
        <v>0.53684753179550171</v>
      </c>
      <c r="J331">
        <v>0.20126885175704956</v>
      </c>
      <c r="K331">
        <v>0.43197420239448547</v>
      </c>
      <c r="M331">
        <f t="shared" si="17"/>
        <v>0.35742330551147461</v>
      </c>
      <c r="O331">
        <f t="shared" si="16"/>
        <v>5.7148466110229492</v>
      </c>
      <c r="T331" t="s">
        <v>11190</v>
      </c>
      <c r="U331" t="s">
        <v>11191</v>
      </c>
      <c r="V331" t="s">
        <v>11192</v>
      </c>
      <c r="W331" t="s">
        <v>11193</v>
      </c>
      <c r="X331" t="s">
        <v>11194</v>
      </c>
      <c r="Y331" t="s">
        <v>11195</v>
      </c>
    </row>
    <row r="332" spans="2:25" x14ac:dyDescent="0.3">
      <c r="B332" t="str">
        <v>MDG1998</v>
      </c>
      <c r="C332" t="s">
        <v>9865</v>
      </c>
      <c r="D332" t="str">
        <f t="shared" si="15"/>
        <v>1998</v>
      </c>
      <c r="F332">
        <v>0.1524084210395813</v>
      </c>
      <c r="G332">
        <v>0.19696219265460968</v>
      </c>
      <c r="H332">
        <v>-0.54676669836044312</v>
      </c>
      <c r="I332">
        <v>-0.7963067889213562</v>
      </c>
      <c r="J332">
        <v>-0.37104406952857971</v>
      </c>
      <c r="K332">
        <v>-0.56073600053787231</v>
      </c>
      <c r="M332">
        <f t="shared" si="17"/>
        <v>-0.32091382394234341</v>
      </c>
      <c r="O332">
        <f t="shared" si="16"/>
        <v>4.3581723521153135</v>
      </c>
      <c r="T332" t="s">
        <v>11196</v>
      </c>
      <c r="U332" t="s">
        <v>11197</v>
      </c>
      <c r="V332" t="s">
        <v>11198</v>
      </c>
      <c r="W332" t="s">
        <v>11199</v>
      </c>
      <c r="X332" t="s">
        <v>11200</v>
      </c>
      <c r="Y332" t="s">
        <v>11201</v>
      </c>
    </row>
    <row r="333" spans="2:25" x14ac:dyDescent="0.3">
      <c r="B333" t="str">
        <v>MWI1998</v>
      </c>
      <c r="C333" t="s">
        <v>9872</v>
      </c>
      <c r="D333" t="str">
        <f t="shared" si="15"/>
        <v>1998</v>
      </c>
      <c r="F333">
        <v>6.4551159739494324E-2</v>
      </c>
      <c r="G333">
        <v>-6.9941163063049316E-2</v>
      </c>
      <c r="H333">
        <v>-0.34058550000190735</v>
      </c>
      <c r="I333">
        <v>-0.11455469578504562</v>
      </c>
      <c r="J333">
        <v>-0.42472738027572632</v>
      </c>
      <c r="K333">
        <v>-0.26030135154724121</v>
      </c>
      <c r="M333">
        <f t="shared" si="17"/>
        <v>-0.19092648848891258</v>
      </c>
      <c r="O333">
        <f t="shared" si="16"/>
        <v>4.6181470230221748</v>
      </c>
      <c r="T333" t="s">
        <v>11202</v>
      </c>
      <c r="U333" t="s">
        <v>11203</v>
      </c>
      <c r="V333" t="s">
        <v>11204</v>
      </c>
      <c r="W333" t="s">
        <v>11205</v>
      </c>
      <c r="X333" t="s">
        <v>11206</v>
      </c>
      <c r="Y333" t="s">
        <v>11207</v>
      </c>
    </row>
    <row r="334" spans="2:25" x14ac:dyDescent="0.3">
      <c r="B334" t="str">
        <v>MYS1998</v>
      </c>
      <c r="C334" t="s">
        <v>783</v>
      </c>
      <c r="D334" t="str">
        <f t="shared" si="15"/>
        <v>1998</v>
      </c>
      <c r="F334">
        <v>-0.42195484042167664</v>
      </c>
      <c r="G334">
        <v>-3.8123466074466705E-2</v>
      </c>
      <c r="H334">
        <v>0.75481283664703369</v>
      </c>
      <c r="I334">
        <v>0.70235651731491089</v>
      </c>
      <c r="J334">
        <v>0.28235504031181335</v>
      </c>
      <c r="K334">
        <v>0.36307808756828308</v>
      </c>
      <c r="M334">
        <f t="shared" si="17"/>
        <v>0.2737540292243163</v>
      </c>
      <c r="O334">
        <f t="shared" si="16"/>
        <v>5.5475080584486323</v>
      </c>
      <c r="T334" t="s">
        <v>11208</v>
      </c>
      <c r="U334" t="s">
        <v>11209</v>
      </c>
      <c r="V334" t="s">
        <v>11210</v>
      </c>
      <c r="W334" t="s">
        <v>11211</v>
      </c>
      <c r="X334" t="s">
        <v>11212</v>
      </c>
      <c r="Y334" t="s">
        <v>11213</v>
      </c>
    </row>
    <row r="335" spans="2:25" x14ac:dyDescent="0.3">
      <c r="B335" t="str">
        <v>MDV1998</v>
      </c>
      <c r="C335" t="s">
        <v>9885</v>
      </c>
      <c r="D335" t="str">
        <f t="shared" si="15"/>
        <v>1998</v>
      </c>
      <c r="F335">
        <v>-0.67429137229919434</v>
      </c>
      <c r="G335">
        <v>1.1159193515777588</v>
      </c>
      <c r="H335">
        <v>0.9025493860244751</v>
      </c>
      <c r="I335">
        <v>1.009523868560791</v>
      </c>
      <c r="J335">
        <v>-0.17673704028129578</v>
      </c>
      <c r="K335">
        <v>-0.2880149781703949</v>
      </c>
      <c r="M335">
        <f t="shared" si="17"/>
        <v>0.31482486923535663</v>
      </c>
      <c r="O335">
        <f t="shared" si="16"/>
        <v>5.6296497384707136</v>
      </c>
      <c r="T335" t="s">
        <v>11214</v>
      </c>
      <c r="U335" t="s">
        <v>11215</v>
      </c>
      <c r="V335" t="s">
        <v>11216</v>
      </c>
      <c r="W335" t="s">
        <v>11217</v>
      </c>
      <c r="X335" t="s">
        <v>11218</v>
      </c>
      <c r="Y335" t="s">
        <v>11219</v>
      </c>
    </row>
    <row r="336" spans="2:25" x14ac:dyDescent="0.3">
      <c r="B336" t="str">
        <v>MLI1998</v>
      </c>
      <c r="C336" t="s">
        <v>9892</v>
      </c>
      <c r="D336" t="str">
        <f t="shared" si="15"/>
        <v>1998</v>
      </c>
      <c r="F336">
        <v>-6.7682623863220215E-2</v>
      </c>
      <c r="G336">
        <v>0.42693576216697693</v>
      </c>
      <c r="H336">
        <v>-1.1735204458236694</v>
      </c>
      <c r="I336">
        <v>-0.31407517194747925</v>
      </c>
      <c r="J336">
        <v>-0.22783592343330383</v>
      </c>
      <c r="K336">
        <v>-0.89915716648101807</v>
      </c>
      <c r="M336">
        <f t="shared" si="17"/>
        <v>-0.37588926156361896</v>
      </c>
      <c r="O336">
        <f t="shared" si="16"/>
        <v>4.2482214768727617</v>
      </c>
      <c r="T336" t="s">
        <v>11220</v>
      </c>
      <c r="U336" t="s">
        <v>11221</v>
      </c>
      <c r="V336" t="s">
        <v>11222</v>
      </c>
      <c r="W336" t="s">
        <v>11223</v>
      </c>
      <c r="X336" t="s">
        <v>11224</v>
      </c>
      <c r="Y336" t="s">
        <v>11225</v>
      </c>
    </row>
    <row r="337" spans="2:25" x14ac:dyDescent="0.3">
      <c r="B337" t="str">
        <v>MLT1998</v>
      </c>
      <c r="C337" t="s">
        <v>1328</v>
      </c>
      <c r="D337" t="str">
        <f t="shared" si="15"/>
        <v>1998</v>
      </c>
      <c r="F337">
        <v>1.1368502378463745</v>
      </c>
      <c r="G337">
        <v>1.4263855218887329</v>
      </c>
      <c r="H337">
        <v>0.89257663488388062</v>
      </c>
      <c r="I337">
        <v>1.0121638774871826</v>
      </c>
      <c r="J337">
        <v>1.2612122297286987</v>
      </c>
      <c r="K337">
        <v>0.52776741981506348</v>
      </c>
      <c r="M337">
        <f t="shared" si="17"/>
        <v>1.0428259869416554</v>
      </c>
      <c r="O337">
        <f t="shared" si="16"/>
        <v>7.0856519738833104</v>
      </c>
      <c r="T337" t="s">
        <v>11226</v>
      </c>
      <c r="U337" t="s">
        <v>11227</v>
      </c>
      <c r="V337" t="s">
        <v>11228</v>
      </c>
      <c r="W337" t="s">
        <v>11229</v>
      </c>
      <c r="X337" t="s">
        <v>11230</v>
      </c>
      <c r="Y337" t="s">
        <v>11231</v>
      </c>
    </row>
    <row r="338" spans="2:25" x14ac:dyDescent="0.3">
      <c r="B338" t="str">
        <v>MHL1998</v>
      </c>
      <c r="C338" t="s">
        <v>9905</v>
      </c>
      <c r="D338" t="str">
        <f t="shared" si="15"/>
        <v>1998</v>
      </c>
      <c r="F338">
        <v>1.2434660196304321</v>
      </c>
      <c r="G338" t="s">
        <v>9137</v>
      </c>
      <c r="H338" t="s">
        <v>9137</v>
      </c>
      <c r="I338" t="s">
        <v>9137</v>
      </c>
      <c r="J338">
        <v>-0.16120962798595428</v>
      </c>
      <c r="K338" t="s">
        <v>9137</v>
      </c>
      <c r="M338">
        <f t="shared" si="17"/>
        <v>0.54112819582223892</v>
      </c>
      <c r="O338">
        <f t="shared" si="16"/>
        <v>6.0822563916444778</v>
      </c>
      <c r="T338" t="s">
        <v>11232</v>
      </c>
      <c r="U338" t="s">
        <v>11233</v>
      </c>
      <c r="V338" t="s">
        <v>11234</v>
      </c>
      <c r="W338" t="s">
        <v>11235</v>
      </c>
      <c r="X338" t="s">
        <v>11236</v>
      </c>
      <c r="Y338" t="s">
        <v>11237</v>
      </c>
    </row>
    <row r="339" spans="2:25" x14ac:dyDescent="0.3">
      <c r="B339" t="str">
        <v>MTQ1998</v>
      </c>
      <c r="C339" t="s">
        <v>9912</v>
      </c>
      <c r="D339" t="str">
        <f t="shared" si="15"/>
        <v>1998</v>
      </c>
      <c r="F339">
        <v>0.73258912563323975</v>
      </c>
      <c r="G339">
        <v>0.27414897084236145</v>
      </c>
      <c r="H339">
        <v>0.9025493860244751</v>
      </c>
      <c r="I339">
        <v>1.009523868560791</v>
      </c>
      <c r="J339">
        <v>1.2090218067169189</v>
      </c>
      <c r="K339">
        <v>0.88336640596389771</v>
      </c>
      <c r="M339">
        <f t="shared" si="17"/>
        <v>0.8351999272902807</v>
      </c>
      <c r="O339">
        <f t="shared" si="16"/>
        <v>6.6703998545805625</v>
      </c>
      <c r="T339" t="s">
        <v>11238</v>
      </c>
      <c r="U339" t="s">
        <v>11239</v>
      </c>
      <c r="V339" t="s">
        <v>11240</v>
      </c>
      <c r="W339" t="s">
        <v>11241</v>
      </c>
      <c r="X339" t="s">
        <v>11242</v>
      </c>
      <c r="Y339" t="s">
        <v>11243</v>
      </c>
    </row>
    <row r="340" spans="2:25" x14ac:dyDescent="0.3">
      <c r="B340" t="str">
        <v>MRT1998</v>
      </c>
      <c r="C340" t="s">
        <v>9919</v>
      </c>
      <c r="D340" t="str">
        <f t="shared" si="15"/>
        <v>1998</v>
      </c>
      <c r="F340">
        <v>-0.71139991283416748</v>
      </c>
      <c r="G340">
        <v>0.35281193256378174</v>
      </c>
      <c r="H340">
        <v>-9.906432032585144E-2</v>
      </c>
      <c r="I340">
        <v>-0.45244640111923218</v>
      </c>
      <c r="J340">
        <v>-0.45713162422180176</v>
      </c>
      <c r="K340">
        <v>-0.51558417081832886</v>
      </c>
      <c r="M340">
        <f t="shared" si="17"/>
        <v>-0.31380241612593335</v>
      </c>
      <c r="O340">
        <f t="shared" si="16"/>
        <v>4.3723951677481336</v>
      </c>
      <c r="T340" t="s">
        <v>11244</v>
      </c>
      <c r="U340" t="s">
        <v>11245</v>
      </c>
      <c r="V340" t="s">
        <v>11246</v>
      </c>
      <c r="W340" t="s">
        <v>11247</v>
      </c>
      <c r="X340" t="s">
        <v>11248</v>
      </c>
      <c r="Y340" t="s">
        <v>11249</v>
      </c>
    </row>
    <row r="341" spans="2:25" x14ac:dyDescent="0.3">
      <c r="B341" t="str">
        <v>MUS1998</v>
      </c>
      <c r="C341" t="s">
        <v>5340</v>
      </c>
      <c r="D341" t="str">
        <f t="shared" si="15"/>
        <v>1998</v>
      </c>
      <c r="F341">
        <v>1.0071722269058228</v>
      </c>
      <c r="G341">
        <v>0.9679560661315918</v>
      </c>
      <c r="H341">
        <v>0.32391738891601563</v>
      </c>
      <c r="I341">
        <v>0.12737034261226654</v>
      </c>
      <c r="J341">
        <v>1.0171523094177246</v>
      </c>
      <c r="K341">
        <v>0.22158178687095642</v>
      </c>
      <c r="M341">
        <f t="shared" si="17"/>
        <v>0.61085835347572959</v>
      </c>
      <c r="O341">
        <f t="shared" si="16"/>
        <v>6.221716706951459</v>
      </c>
      <c r="T341" t="s">
        <v>11250</v>
      </c>
      <c r="U341" t="s">
        <v>11251</v>
      </c>
      <c r="V341" t="s">
        <v>11252</v>
      </c>
      <c r="W341" t="s">
        <v>11253</v>
      </c>
      <c r="X341" t="s">
        <v>11254</v>
      </c>
      <c r="Y341" t="s">
        <v>11255</v>
      </c>
    </row>
    <row r="342" spans="2:25" x14ac:dyDescent="0.3">
      <c r="B342" t="str">
        <v>MEX1998</v>
      </c>
      <c r="C342" t="s">
        <v>91</v>
      </c>
      <c r="D342" t="str">
        <f t="shared" si="15"/>
        <v>1998</v>
      </c>
      <c r="F342">
        <v>6.2786310911178589E-2</v>
      </c>
      <c r="G342">
        <v>-0.42306226491928101</v>
      </c>
      <c r="H342">
        <v>0.38436958193778992</v>
      </c>
      <c r="I342">
        <v>0.15020935237407684</v>
      </c>
      <c r="J342">
        <v>-0.53213226795196533</v>
      </c>
      <c r="K342">
        <v>-0.38992303609848022</v>
      </c>
      <c r="M342">
        <f t="shared" si="17"/>
        <v>-0.12462538729111354</v>
      </c>
      <c r="O342">
        <f t="shared" si="16"/>
        <v>4.7507492254177732</v>
      </c>
      <c r="T342" t="s">
        <v>11256</v>
      </c>
      <c r="U342" t="s">
        <v>11257</v>
      </c>
      <c r="V342" t="s">
        <v>11258</v>
      </c>
      <c r="W342" t="s">
        <v>11259</v>
      </c>
      <c r="X342" t="s">
        <v>11260</v>
      </c>
      <c r="Y342" t="s">
        <v>11261</v>
      </c>
    </row>
    <row r="343" spans="2:25" x14ac:dyDescent="0.3">
      <c r="B343" t="str">
        <v>FSM1998</v>
      </c>
      <c r="C343" t="s">
        <v>9938</v>
      </c>
      <c r="D343" t="str">
        <f t="shared" si="15"/>
        <v>1998</v>
      </c>
      <c r="F343">
        <v>0.98031097650527954</v>
      </c>
      <c r="G343" t="s">
        <v>9137</v>
      </c>
      <c r="H343" t="s">
        <v>9137</v>
      </c>
      <c r="I343" t="s">
        <v>9137</v>
      </c>
      <c r="J343">
        <v>0.87650817632675171</v>
      </c>
      <c r="K343" t="s">
        <v>9137</v>
      </c>
      <c r="M343">
        <f t="shared" si="17"/>
        <v>0.92840957641601563</v>
      </c>
      <c r="O343">
        <f t="shared" si="16"/>
        <v>6.8568191528320313</v>
      </c>
      <c r="T343" t="s">
        <v>11262</v>
      </c>
      <c r="U343" t="s">
        <v>11263</v>
      </c>
      <c r="V343" t="s">
        <v>11264</v>
      </c>
      <c r="W343" t="s">
        <v>11265</v>
      </c>
      <c r="X343" t="s">
        <v>11266</v>
      </c>
      <c r="Y343" t="s">
        <v>11267</v>
      </c>
    </row>
    <row r="344" spans="2:25" x14ac:dyDescent="0.3">
      <c r="B344" t="str">
        <v>MDA1998</v>
      </c>
      <c r="C344" t="s">
        <v>9945</v>
      </c>
      <c r="D344" t="str">
        <f t="shared" si="15"/>
        <v>1998</v>
      </c>
      <c r="F344">
        <v>8.9800134301185608E-2</v>
      </c>
      <c r="G344">
        <v>0.38924035429954529</v>
      </c>
      <c r="H344">
        <v>-0.34058550000190735</v>
      </c>
      <c r="I344">
        <v>-0.10695155709981918</v>
      </c>
      <c r="J344">
        <v>-6.3543558120727539E-2</v>
      </c>
      <c r="K344">
        <v>-0.39980563521385193</v>
      </c>
      <c r="M344">
        <f t="shared" si="17"/>
        <v>-7.1974293639262513E-2</v>
      </c>
      <c r="O344">
        <f t="shared" si="16"/>
        <v>4.8560514127214747</v>
      </c>
      <c r="T344" t="s">
        <v>11268</v>
      </c>
      <c r="U344" t="s">
        <v>11269</v>
      </c>
      <c r="V344" t="s">
        <v>11270</v>
      </c>
      <c r="W344" t="s">
        <v>11271</v>
      </c>
      <c r="X344" t="s">
        <v>11272</v>
      </c>
      <c r="Y344" t="s">
        <v>11273</v>
      </c>
    </row>
    <row r="345" spans="2:25" x14ac:dyDescent="0.3">
      <c r="B345" t="str">
        <v>MCO1998</v>
      </c>
      <c r="C345" t="s">
        <v>1136</v>
      </c>
      <c r="D345" t="str">
        <f t="shared" si="15"/>
        <v>1998</v>
      </c>
      <c r="F345">
        <v>1.1144188642501831</v>
      </c>
      <c r="G345" t="s">
        <v>9137</v>
      </c>
      <c r="H345" t="s">
        <v>9137</v>
      </c>
      <c r="I345" t="s">
        <v>9137</v>
      </c>
      <c r="J345">
        <v>0.87650817632675171</v>
      </c>
      <c r="K345" t="s">
        <v>9137</v>
      </c>
      <c r="M345">
        <f t="shared" si="17"/>
        <v>0.99546352028846741</v>
      </c>
      <c r="O345">
        <f t="shared" si="16"/>
        <v>6.9909270405769348</v>
      </c>
      <c r="T345" t="s">
        <v>11274</v>
      </c>
      <c r="U345" t="s">
        <v>11275</v>
      </c>
      <c r="V345" t="s">
        <v>11276</v>
      </c>
      <c r="W345" t="s">
        <v>11277</v>
      </c>
      <c r="X345" t="s">
        <v>11278</v>
      </c>
      <c r="Y345" t="s">
        <v>11279</v>
      </c>
    </row>
    <row r="346" spans="2:25" x14ac:dyDescent="0.3">
      <c r="B346" t="str">
        <v>MNG1998</v>
      </c>
      <c r="C346" t="s">
        <v>4439</v>
      </c>
      <c r="D346" t="str">
        <f t="shared" si="15"/>
        <v>1998</v>
      </c>
      <c r="F346">
        <v>0.55947178602218628</v>
      </c>
      <c r="G346">
        <v>0.35268867015838623</v>
      </c>
      <c r="H346">
        <v>-0.29168453812599182</v>
      </c>
      <c r="I346">
        <v>-0.16117149591445923</v>
      </c>
      <c r="J346">
        <v>0.24299953877925873</v>
      </c>
      <c r="K346">
        <v>0.11040636897087097</v>
      </c>
      <c r="M346">
        <f t="shared" si="17"/>
        <v>0.13545172164837518</v>
      </c>
      <c r="O346">
        <f t="shared" si="16"/>
        <v>5.270903443296751</v>
      </c>
      <c r="T346" t="s">
        <v>11280</v>
      </c>
      <c r="U346" t="s">
        <v>11281</v>
      </c>
      <c r="V346" t="s">
        <v>11282</v>
      </c>
      <c r="W346" t="s">
        <v>11283</v>
      </c>
      <c r="X346" t="s">
        <v>11284</v>
      </c>
      <c r="Y346" t="s">
        <v>11285</v>
      </c>
    </row>
    <row r="347" spans="2:25" x14ac:dyDescent="0.3">
      <c r="B347" t="str">
        <v>MNE1998</v>
      </c>
      <c r="C347" t="s">
        <v>3647</v>
      </c>
      <c r="D347" t="str">
        <f t="shared" si="15"/>
        <v>1998</v>
      </c>
      <c r="F347">
        <v>-0.59426790475845337</v>
      </c>
      <c r="G347" t="s">
        <v>9137</v>
      </c>
      <c r="H347" t="s">
        <v>9137</v>
      </c>
      <c r="I347" t="s">
        <v>9137</v>
      </c>
      <c r="J347">
        <v>-0.7932249903678894</v>
      </c>
      <c r="K347">
        <v>0.4970833957195282</v>
      </c>
      <c r="M347">
        <f t="shared" si="17"/>
        <v>-0.29680316646893817</v>
      </c>
      <c r="O347">
        <f t="shared" si="16"/>
        <v>4.4063936670621233</v>
      </c>
      <c r="T347" t="s">
        <v>11286</v>
      </c>
      <c r="U347" t="s">
        <v>11287</v>
      </c>
      <c r="V347" t="s">
        <v>11288</v>
      </c>
      <c r="W347" t="s">
        <v>11289</v>
      </c>
      <c r="X347" t="s">
        <v>11290</v>
      </c>
      <c r="Y347" t="s">
        <v>11291</v>
      </c>
    </row>
    <row r="348" spans="2:25" x14ac:dyDescent="0.3">
      <c r="B348" t="str">
        <v>MAR1998</v>
      </c>
      <c r="C348" t="s">
        <v>620</v>
      </c>
      <c r="D348" t="str">
        <f t="shared" si="15"/>
        <v>1998</v>
      </c>
      <c r="F348">
        <v>-0.24339781701564789</v>
      </c>
      <c r="G348">
        <v>0.30769836902618408</v>
      </c>
      <c r="H348">
        <v>2.3913778364658356E-2</v>
      </c>
      <c r="I348">
        <v>2.4582447484135628E-2</v>
      </c>
      <c r="J348">
        <v>0.12934026122093201</v>
      </c>
      <c r="K348">
        <v>0.10334575921297073</v>
      </c>
      <c r="M348">
        <f t="shared" si="17"/>
        <v>5.7580466382205486E-2</v>
      </c>
      <c r="O348">
        <f t="shared" si="16"/>
        <v>5.115160932764411</v>
      </c>
      <c r="T348" t="s">
        <v>11292</v>
      </c>
      <c r="U348" t="s">
        <v>11293</v>
      </c>
      <c r="V348" t="s">
        <v>11294</v>
      </c>
      <c r="W348" t="s">
        <v>11295</v>
      </c>
      <c r="X348" t="s">
        <v>11296</v>
      </c>
      <c r="Y348" t="s">
        <v>11297</v>
      </c>
    </row>
    <row r="349" spans="2:25" x14ac:dyDescent="0.3">
      <c r="B349" t="str">
        <v>MOZ1998</v>
      </c>
      <c r="C349" t="s">
        <v>3519</v>
      </c>
      <c r="D349" t="str">
        <f t="shared" si="15"/>
        <v>1998</v>
      </c>
      <c r="F349">
        <v>-0.16156668961048126</v>
      </c>
      <c r="G349">
        <v>0.11192034184932709</v>
      </c>
      <c r="H349">
        <v>-0.46990013122558594</v>
      </c>
      <c r="I349">
        <v>-0.32258212566375732</v>
      </c>
      <c r="J349">
        <v>-0.83223414421081543</v>
      </c>
      <c r="K349">
        <v>-0.39038154482841492</v>
      </c>
      <c r="M349">
        <f t="shared" si="17"/>
        <v>-0.34412404894828796</v>
      </c>
      <c r="O349">
        <f t="shared" si="16"/>
        <v>4.3117519021034241</v>
      </c>
      <c r="T349" t="s">
        <v>11298</v>
      </c>
      <c r="U349" t="s">
        <v>11299</v>
      </c>
      <c r="V349" t="s">
        <v>11300</v>
      </c>
      <c r="W349" t="s">
        <v>11301</v>
      </c>
      <c r="X349" t="s">
        <v>11302</v>
      </c>
      <c r="Y349" t="s">
        <v>11303</v>
      </c>
    </row>
    <row r="350" spans="2:25" x14ac:dyDescent="0.3">
      <c r="B350" t="str">
        <v>MMR1998</v>
      </c>
      <c r="C350" t="s">
        <v>9982</v>
      </c>
      <c r="D350" t="str">
        <f t="shared" si="15"/>
        <v>1998</v>
      </c>
      <c r="F350">
        <v>-1.918437123298645</v>
      </c>
      <c r="G350">
        <v>-1.4859855175018311</v>
      </c>
      <c r="H350">
        <v>-1.1907287836074829</v>
      </c>
      <c r="I350">
        <v>-1.775967001914978</v>
      </c>
      <c r="J350">
        <v>-1.5343304872512817</v>
      </c>
      <c r="K350">
        <v>-1.3344706296920776</v>
      </c>
      <c r="M350">
        <f t="shared" si="17"/>
        <v>-1.5399865905443828</v>
      </c>
      <c r="O350">
        <f t="shared" si="16"/>
        <v>1.9200268189112344</v>
      </c>
      <c r="T350" t="s">
        <v>11304</v>
      </c>
      <c r="U350" t="s">
        <v>11305</v>
      </c>
      <c r="V350" t="s">
        <v>11306</v>
      </c>
      <c r="W350" t="s">
        <v>11307</v>
      </c>
      <c r="X350" t="s">
        <v>11308</v>
      </c>
      <c r="Y350" t="s">
        <v>11309</v>
      </c>
    </row>
    <row r="351" spans="2:25" x14ac:dyDescent="0.3">
      <c r="B351" t="str">
        <v>NAM1998</v>
      </c>
      <c r="C351" t="s">
        <v>3664</v>
      </c>
      <c r="D351" t="str">
        <f t="shared" si="15"/>
        <v>1998</v>
      </c>
      <c r="F351">
        <v>0.33068707585334778</v>
      </c>
      <c r="G351">
        <v>0.50556892156600952</v>
      </c>
      <c r="H351">
        <v>0.29515701532363892</v>
      </c>
      <c r="I351">
        <v>0.46582973003387451</v>
      </c>
      <c r="J351">
        <v>0.17811638116836548</v>
      </c>
      <c r="K351">
        <v>0.73570281267166138</v>
      </c>
      <c r="M351">
        <f t="shared" si="17"/>
        <v>0.41851032276948291</v>
      </c>
      <c r="O351">
        <f t="shared" si="16"/>
        <v>5.8370206455389662</v>
      </c>
      <c r="T351" t="s">
        <v>11310</v>
      </c>
      <c r="U351" t="s">
        <v>11311</v>
      </c>
      <c r="V351" t="s">
        <v>11312</v>
      </c>
      <c r="W351" t="s">
        <v>11313</v>
      </c>
      <c r="X351" t="s">
        <v>11314</v>
      </c>
      <c r="Y351" t="s">
        <v>11315</v>
      </c>
    </row>
    <row r="352" spans="2:25" x14ac:dyDescent="0.3">
      <c r="B352" t="str">
        <v>NRU1998</v>
      </c>
      <c r="C352" t="s">
        <v>9995</v>
      </c>
      <c r="D352" t="str">
        <f t="shared" si="15"/>
        <v>1998</v>
      </c>
      <c r="F352">
        <v>1.0056143999099731</v>
      </c>
      <c r="G352" t="s">
        <v>9137</v>
      </c>
      <c r="H352" t="s">
        <v>9137</v>
      </c>
      <c r="I352" t="s">
        <v>9137</v>
      </c>
      <c r="J352">
        <v>0.87650817632675171</v>
      </c>
      <c r="K352" t="s">
        <v>9137</v>
      </c>
      <c r="M352">
        <f t="shared" si="17"/>
        <v>0.94106128811836243</v>
      </c>
      <c r="O352">
        <f t="shared" si="16"/>
        <v>6.8821225762367249</v>
      </c>
      <c r="T352" t="s">
        <v>11316</v>
      </c>
      <c r="U352" t="s">
        <v>11317</v>
      </c>
      <c r="V352" t="s">
        <v>11318</v>
      </c>
      <c r="W352" t="s">
        <v>11319</v>
      </c>
      <c r="X352" t="s">
        <v>11320</v>
      </c>
      <c r="Y352" t="s">
        <v>11321</v>
      </c>
    </row>
    <row r="353" spans="2:25" x14ac:dyDescent="0.3">
      <c r="B353" t="str">
        <v>NPL1998</v>
      </c>
      <c r="C353" t="s">
        <v>4740</v>
      </c>
      <c r="D353" t="str">
        <f t="shared" si="15"/>
        <v>1998</v>
      </c>
      <c r="F353">
        <v>-0.1932804137468338</v>
      </c>
      <c r="G353">
        <v>-0.73014640808105469</v>
      </c>
      <c r="H353">
        <v>-0.34946772456169128</v>
      </c>
      <c r="I353">
        <v>-0.45244640111923218</v>
      </c>
      <c r="J353">
        <v>9.2212380841374397E-3</v>
      </c>
      <c r="K353">
        <v>-0.59558564424514771</v>
      </c>
      <c r="M353">
        <f t="shared" si="17"/>
        <v>-0.38528422561163705</v>
      </c>
      <c r="O353">
        <f t="shared" si="16"/>
        <v>4.2294315487767262</v>
      </c>
      <c r="T353" t="s">
        <v>11322</v>
      </c>
      <c r="U353" t="s">
        <v>11323</v>
      </c>
      <c r="V353" t="s">
        <v>11324</v>
      </c>
      <c r="W353" t="s">
        <v>11325</v>
      </c>
      <c r="X353" t="s">
        <v>11326</v>
      </c>
      <c r="Y353" t="s">
        <v>11327</v>
      </c>
    </row>
    <row r="354" spans="2:25" x14ac:dyDescent="0.3">
      <c r="B354" t="str">
        <v>NLD1998</v>
      </c>
      <c r="C354" t="s">
        <v>220</v>
      </c>
      <c r="D354" t="str">
        <f t="shared" si="15"/>
        <v>1998</v>
      </c>
      <c r="F354">
        <v>1.5621340274810791</v>
      </c>
      <c r="G354">
        <v>1.5948034524917603</v>
      </c>
      <c r="H354">
        <v>2.0042109489440918</v>
      </c>
      <c r="I354">
        <v>1.862751841545105</v>
      </c>
      <c r="J354">
        <v>1.7425277233123779</v>
      </c>
      <c r="K354">
        <v>2.0895969867706299</v>
      </c>
      <c r="M354">
        <f t="shared" si="17"/>
        <v>1.8093374967575073</v>
      </c>
      <c r="O354">
        <f t="shared" si="16"/>
        <v>8.6186749935150146</v>
      </c>
      <c r="T354" t="s">
        <v>11328</v>
      </c>
      <c r="U354" t="s">
        <v>11329</v>
      </c>
      <c r="V354" t="s">
        <v>11330</v>
      </c>
      <c r="W354" t="s">
        <v>11331</v>
      </c>
      <c r="X354" t="s">
        <v>11332</v>
      </c>
      <c r="Y354" t="s">
        <v>11333</v>
      </c>
    </row>
    <row r="355" spans="2:25" x14ac:dyDescent="0.3">
      <c r="B355" t="str">
        <v>ANT1998</v>
      </c>
      <c r="C355" t="s">
        <v>10014</v>
      </c>
      <c r="D355" t="str">
        <f t="shared" si="15"/>
        <v>1998</v>
      </c>
      <c r="F355" t="s">
        <v>9137</v>
      </c>
      <c r="G355" t="s">
        <v>9137</v>
      </c>
      <c r="H355" t="s">
        <v>9137</v>
      </c>
      <c r="I355" t="s">
        <v>9137</v>
      </c>
      <c r="J355" t="s">
        <v>9137</v>
      </c>
      <c r="K355" t="s">
        <v>9137</v>
      </c>
      <c r="M355" t="e">
        <f t="shared" si="17"/>
        <v>#DIV/0!</v>
      </c>
      <c r="O355" t="e">
        <f t="shared" si="16"/>
        <v>#DIV/0!</v>
      </c>
      <c r="T355" t="s">
        <v>11334</v>
      </c>
      <c r="U355" t="s">
        <v>11335</v>
      </c>
      <c r="V355" t="s">
        <v>11336</v>
      </c>
      <c r="W355" t="s">
        <v>11337</v>
      </c>
      <c r="X355" t="s">
        <v>11338</v>
      </c>
      <c r="Y355" t="s">
        <v>11339</v>
      </c>
    </row>
    <row r="356" spans="2:25" x14ac:dyDescent="0.3">
      <c r="B356" t="str">
        <v>NZL1998</v>
      </c>
      <c r="C356" t="s">
        <v>1166</v>
      </c>
      <c r="D356" t="str">
        <f t="shared" si="15"/>
        <v>1998</v>
      </c>
      <c r="F356">
        <v>1.557806134223938</v>
      </c>
      <c r="G356">
        <v>1.3163301944732666</v>
      </c>
      <c r="H356">
        <v>1.6287060976028442</v>
      </c>
      <c r="I356">
        <v>1.9563043117523193</v>
      </c>
      <c r="J356">
        <v>1.850499153137207</v>
      </c>
      <c r="K356">
        <v>2.1484529972076416</v>
      </c>
      <c r="M356">
        <f t="shared" si="17"/>
        <v>1.7430164813995361</v>
      </c>
      <c r="O356">
        <f t="shared" si="16"/>
        <v>8.4860329627990723</v>
      </c>
      <c r="T356" t="s">
        <v>11340</v>
      </c>
      <c r="U356" t="s">
        <v>11341</v>
      </c>
      <c r="V356" t="s">
        <v>11342</v>
      </c>
      <c r="W356" t="s">
        <v>11343</v>
      </c>
      <c r="X356" t="s">
        <v>11344</v>
      </c>
      <c r="Y356" t="s">
        <v>11345</v>
      </c>
    </row>
    <row r="357" spans="2:25" x14ac:dyDescent="0.3">
      <c r="B357" t="str">
        <v>NIC1998</v>
      </c>
      <c r="C357" t="s">
        <v>5979</v>
      </c>
      <c r="D357" t="str">
        <f t="shared" si="15"/>
        <v>1998</v>
      </c>
      <c r="F357">
        <v>0.10339824110269547</v>
      </c>
      <c r="G357">
        <v>-0.49216237664222717</v>
      </c>
      <c r="H357">
        <v>-0.66236418485641479</v>
      </c>
      <c r="I357">
        <v>-0.23615281283855438</v>
      </c>
      <c r="J357">
        <v>-0.60509103536605835</v>
      </c>
      <c r="K357">
        <v>-0.95931714773178101</v>
      </c>
      <c r="M357">
        <f t="shared" si="17"/>
        <v>-0.47528155272205669</v>
      </c>
      <c r="O357">
        <f t="shared" si="16"/>
        <v>4.0494368945558863</v>
      </c>
      <c r="T357" t="s">
        <v>11346</v>
      </c>
      <c r="U357" t="s">
        <v>11347</v>
      </c>
      <c r="V357" t="s">
        <v>11348</v>
      </c>
      <c r="W357" t="s">
        <v>11349</v>
      </c>
      <c r="X357" t="s">
        <v>11350</v>
      </c>
      <c r="Y357" t="s">
        <v>11351</v>
      </c>
    </row>
    <row r="358" spans="2:25" x14ac:dyDescent="0.3">
      <c r="B358" t="str">
        <v>NER1998</v>
      </c>
      <c r="C358" t="s">
        <v>10033</v>
      </c>
      <c r="D358" t="str">
        <f t="shared" si="15"/>
        <v>1998</v>
      </c>
      <c r="F358">
        <v>-1.2940150499343872</v>
      </c>
      <c r="G358">
        <v>-0.31558752059936523</v>
      </c>
      <c r="H358">
        <v>-1.1042741537094116</v>
      </c>
      <c r="I358">
        <v>-0.74358224868774414</v>
      </c>
      <c r="J358">
        <v>-0.68350309133529663</v>
      </c>
      <c r="K358">
        <v>-1.0732542276382446</v>
      </c>
      <c r="M358">
        <f t="shared" si="17"/>
        <v>-0.86903604865074158</v>
      </c>
      <c r="O358">
        <f t="shared" si="16"/>
        <v>3.2619279026985168</v>
      </c>
      <c r="T358" t="s">
        <v>11352</v>
      </c>
      <c r="U358" t="s">
        <v>11353</v>
      </c>
      <c r="V358" t="s">
        <v>11354</v>
      </c>
      <c r="W358" t="s">
        <v>11355</v>
      </c>
      <c r="X358" t="s">
        <v>11356</v>
      </c>
      <c r="Y358" t="s">
        <v>11357</v>
      </c>
    </row>
    <row r="359" spans="2:25" x14ac:dyDescent="0.3">
      <c r="B359" t="str">
        <v>NGA1998</v>
      </c>
      <c r="C359" t="s">
        <v>4998</v>
      </c>
      <c r="D359" t="str">
        <f t="shared" si="15"/>
        <v>1998</v>
      </c>
      <c r="F359">
        <v>-1.0805817842483521</v>
      </c>
      <c r="G359">
        <v>-0.58824372291564941</v>
      </c>
      <c r="H359">
        <v>-1.1197645664215088</v>
      </c>
      <c r="I359">
        <v>-0.92206776142120361</v>
      </c>
      <c r="J359">
        <v>-1.1891212463378906</v>
      </c>
      <c r="K359">
        <v>-1.1606127023696899</v>
      </c>
      <c r="M359">
        <f t="shared" si="17"/>
        <v>-1.0100652972857158</v>
      </c>
      <c r="O359">
        <f t="shared" si="16"/>
        <v>2.9798694054285684</v>
      </c>
      <c r="T359" t="s">
        <v>11358</v>
      </c>
      <c r="U359" t="s">
        <v>11359</v>
      </c>
      <c r="V359" t="s">
        <v>11360</v>
      </c>
      <c r="W359" t="s">
        <v>11361</v>
      </c>
      <c r="X359" t="s">
        <v>11362</v>
      </c>
      <c r="Y359" t="s">
        <v>11363</v>
      </c>
    </row>
    <row r="360" spans="2:25" x14ac:dyDescent="0.3">
      <c r="B360" t="str">
        <v>NIU1998</v>
      </c>
      <c r="C360" t="s">
        <v>10046</v>
      </c>
      <c r="D360" t="str">
        <f t="shared" si="15"/>
        <v>1998</v>
      </c>
      <c r="F360" t="s">
        <v>9137</v>
      </c>
      <c r="G360" t="s">
        <v>9137</v>
      </c>
      <c r="H360" t="s">
        <v>9137</v>
      </c>
      <c r="I360" t="s">
        <v>9137</v>
      </c>
      <c r="J360" t="s">
        <v>9137</v>
      </c>
      <c r="K360" t="s">
        <v>9137</v>
      </c>
      <c r="M360" t="e">
        <f t="shared" si="17"/>
        <v>#DIV/0!</v>
      </c>
      <c r="O360" t="e">
        <f t="shared" si="16"/>
        <v>#DIV/0!</v>
      </c>
      <c r="T360" t="s">
        <v>11364</v>
      </c>
      <c r="U360" t="s">
        <v>11365</v>
      </c>
      <c r="V360" t="s">
        <v>11366</v>
      </c>
      <c r="W360" t="s">
        <v>11367</v>
      </c>
      <c r="X360" t="s">
        <v>11368</v>
      </c>
      <c r="Y360" t="s">
        <v>11369</v>
      </c>
    </row>
    <row r="361" spans="2:25" x14ac:dyDescent="0.3">
      <c r="B361" t="str">
        <v>MKD1998</v>
      </c>
      <c r="C361" t="s">
        <v>10053</v>
      </c>
      <c r="D361" t="str">
        <f t="shared" si="15"/>
        <v>1998</v>
      </c>
      <c r="F361">
        <v>-0.16010443866252899</v>
      </c>
      <c r="G361">
        <v>-0.71269369125366211</v>
      </c>
      <c r="H361">
        <v>-0.72458893060684204</v>
      </c>
      <c r="I361">
        <v>-0.36554685235023499</v>
      </c>
      <c r="J361">
        <v>-0.33166879415512085</v>
      </c>
      <c r="K361">
        <v>-0.63641959428787231</v>
      </c>
      <c r="M361">
        <f t="shared" si="17"/>
        <v>-0.48850371688604355</v>
      </c>
      <c r="O361">
        <f t="shared" si="16"/>
        <v>4.0229925662279129</v>
      </c>
      <c r="T361" t="s">
        <v>11370</v>
      </c>
      <c r="U361" t="s">
        <v>11371</v>
      </c>
      <c r="V361" t="s">
        <v>11372</v>
      </c>
      <c r="W361" t="s">
        <v>11373</v>
      </c>
      <c r="X361" t="s">
        <v>11374</v>
      </c>
      <c r="Y361" t="s">
        <v>11375</v>
      </c>
    </row>
    <row r="362" spans="2:25" x14ac:dyDescent="0.3">
      <c r="B362" t="str">
        <v>NOR1998</v>
      </c>
      <c r="C362" t="s">
        <v>210</v>
      </c>
      <c r="D362" t="str">
        <f t="shared" si="15"/>
        <v>1998</v>
      </c>
      <c r="F362">
        <v>1.493818998336792</v>
      </c>
      <c r="G362">
        <v>1.4396612644195557</v>
      </c>
      <c r="H362">
        <v>1.9120795726776123</v>
      </c>
      <c r="I362">
        <v>1.4070076942443848</v>
      </c>
      <c r="J362">
        <v>1.9498242139816284</v>
      </c>
      <c r="K362">
        <v>2.1622629165649414</v>
      </c>
      <c r="M362">
        <f t="shared" si="17"/>
        <v>1.7274424433708191</v>
      </c>
      <c r="O362">
        <f t="shared" si="16"/>
        <v>8.4548848867416382</v>
      </c>
      <c r="T362" t="s">
        <v>11376</v>
      </c>
      <c r="U362" t="s">
        <v>11377</v>
      </c>
      <c r="V362" t="s">
        <v>11378</v>
      </c>
      <c r="W362" t="s">
        <v>11379</v>
      </c>
      <c r="X362" t="s">
        <v>11380</v>
      </c>
      <c r="Y362" t="s">
        <v>11381</v>
      </c>
    </row>
    <row r="363" spans="2:25" x14ac:dyDescent="0.3">
      <c r="B363" t="str">
        <v>OMN1998</v>
      </c>
      <c r="C363" t="s">
        <v>4711</v>
      </c>
      <c r="D363" t="str">
        <f t="shared" si="15"/>
        <v>1998</v>
      </c>
      <c r="F363">
        <v>-0.88645309209823608</v>
      </c>
      <c r="G363">
        <v>0.8549533486366272</v>
      </c>
      <c r="H363">
        <v>0.41665679216384888</v>
      </c>
      <c r="I363">
        <v>-5.3801950067281723E-2</v>
      </c>
      <c r="J363">
        <v>0.42397210001945496</v>
      </c>
      <c r="K363">
        <v>0.72472727298736572</v>
      </c>
      <c r="M363">
        <f t="shared" si="17"/>
        <v>0.24667574527362982</v>
      </c>
      <c r="O363">
        <f t="shared" si="16"/>
        <v>5.4933514905472594</v>
      </c>
      <c r="T363" t="s">
        <v>11382</v>
      </c>
      <c r="U363" t="s">
        <v>11383</v>
      </c>
      <c r="V363" t="s">
        <v>11384</v>
      </c>
      <c r="W363" t="s">
        <v>11385</v>
      </c>
      <c r="X363" t="s">
        <v>11386</v>
      </c>
      <c r="Y363" t="s">
        <v>11387</v>
      </c>
    </row>
    <row r="364" spans="2:25" x14ac:dyDescent="0.3">
      <c r="B364" t="str">
        <v>PAK1998</v>
      </c>
      <c r="C364" t="s">
        <v>2372</v>
      </c>
      <c r="D364" t="str">
        <f t="shared" si="15"/>
        <v>1998</v>
      </c>
      <c r="F364">
        <v>-0.54471904039382935</v>
      </c>
      <c r="G364">
        <v>-1.1241204738616943</v>
      </c>
      <c r="H364">
        <v>-0.49032899737358093</v>
      </c>
      <c r="I364">
        <v>-0.64827609062194824</v>
      </c>
      <c r="J364">
        <v>-0.79333829879760742</v>
      </c>
      <c r="K364">
        <v>-1.0809152126312256</v>
      </c>
      <c r="M364">
        <f t="shared" si="17"/>
        <v>-0.78028301894664764</v>
      </c>
      <c r="O364">
        <f t="shared" si="16"/>
        <v>3.4394339621067047</v>
      </c>
      <c r="T364" t="s">
        <v>11388</v>
      </c>
      <c r="U364" t="s">
        <v>11389</v>
      </c>
      <c r="V364" t="s">
        <v>11390</v>
      </c>
      <c r="W364" t="s">
        <v>11391</v>
      </c>
      <c r="X364" t="s">
        <v>11392</v>
      </c>
      <c r="Y364" t="s">
        <v>11393</v>
      </c>
    </row>
    <row r="365" spans="2:25" x14ac:dyDescent="0.3">
      <c r="B365" t="str">
        <v>PLW1998</v>
      </c>
      <c r="C365" t="s">
        <v>10078</v>
      </c>
      <c r="D365" t="str">
        <f t="shared" si="15"/>
        <v>1998</v>
      </c>
      <c r="F365">
        <v>1.1144188642501831</v>
      </c>
      <c r="G365" t="s">
        <v>9137</v>
      </c>
      <c r="H365" t="s">
        <v>9137</v>
      </c>
      <c r="I365" t="s">
        <v>9137</v>
      </c>
      <c r="J365">
        <v>0.87650817632675171</v>
      </c>
      <c r="K365" t="s">
        <v>9137</v>
      </c>
      <c r="M365">
        <f t="shared" si="17"/>
        <v>0.99546352028846741</v>
      </c>
      <c r="O365">
        <f t="shared" si="16"/>
        <v>6.9909270405769348</v>
      </c>
      <c r="T365" t="s">
        <v>11394</v>
      </c>
      <c r="U365" t="s">
        <v>11395</v>
      </c>
      <c r="V365" t="s">
        <v>11396</v>
      </c>
      <c r="W365" t="s">
        <v>11397</v>
      </c>
      <c r="X365" t="s">
        <v>11398</v>
      </c>
      <c r="Y365" t="s">
        <v>11399</v>
      </c>
    </row>
    <row r="366" spans="2:25" x14ac:dyDescent="0.3">
      <c r="B366" t="str">
        <v>PAN1998</v>
      </c>
      <c r="C366" t="s">
        <v>4353</v>
      </c>
      <c r="D366" t="str">
        <f t="shared" si="15"/>
        <v>1998</v>
      </c>
      <c r="F366">
        <v>0.51152318716049194</v>
      </c>
      <c r="G366">
        <v>0.3705742359161377</v>
      </c>
      <c r="H366">
        <v>0.3598143458366394</v>
      </c>
      <c r="I366">
        <v>0.82103925943374634</v>
      </c>
      <c r="J366">
        <v>-0.13036343455314636</v>
      </c>
      <c r="K366">
        <v>-0.13986547291278839</v>
      </c>
      <c r="M366">
        <f t="shared" si="17"/>
        <v>0.29878702014684677</v>
      </c>
      <c r="O366">
        <f t="shared" si="16"/>
        <v>5.5975740402936935</v>
      </c>
      <c r="T366" t="s">
        <v>11400</v>
      </c>
      <c r="U366" t="s">
        <v>11401</v>
      </c>
      <c r="V366" t="s">
        <v>11402</v>
      </c>
      <c r="W366" t="s">
        <v>11403</v>
      </c>
      <c r="X366" t="s">
        <v>11404</v>
      </c>
      <c r="Y366" t="s">
        <v>11405</v>
      </c>
    </row>
    <row r="367" spans="2:25" x14ac:dyDescent="0.3">
      <c r="B367" t="str">
        <v>PNG1998</v>
      </c>
      <c r="C367" t="s">
        <v>1395</v>
      </c>
      <c r="D367" t="str">
        <f t="shared" si="15"/>
        <v>1998</v>
      </c>
      <c r="F367">
        <v>7.5129717588424683E-2</v>
      </c>
      <c r="G367">
        <v>-0.1068665087223053</v>
      </c>
      <c r="H367">
        <v>-0.47620707750320435</v>
      </c>
      <c r="I367">
        <v>-0.39650613069534302</v>
      </c>
      <c r="J367">
        <v>-0.51838195323944092</v>
      </c>
      <c r="K367">
        <v>-0.69887769222259521</v>
      </c>
      <c r="M367">
        <f t="shared" si="17"/>
        <v>-0.3536182741324107</v>
      </c>
      <c r="O367">
        <f t="shared" si="16"/>
        <v>4.2927634517351789</v>
      </c>
      <c r="T367" t="s">
        <v>11406</v>
      </c>
      <c r="U367" t="s">
        <v>11407</v>
      </c>
      <c r="V367" t="s">
        <v>11408</v>
      </c>
      <c r="W367" t="s">
        <v>11409</v>
      </c>
      <c r="X367" t="s">
        <v>11410</v>
      </c>
      <c r="Y367" t="s">
        <v>11411</v>
      </c>
    </row>
    <row r="368" spans="2:25" x14ac:dyDescent="0.3">
      <c r="B368" t="str">
        <v>PRY1998</v>
      </c>
      <c r="C368" t="s">
        <v>10097</v>
      </c>
      <c r="D368" t="str">
        <f t="shared" si="15"/>
        <v>1998</v>
      </c>
      <c r="F368">
        <v>-0.2511170506477356</v>
      </c>
      <c r="G368">
        <v>-0.74650359153747559</v>
      </c>
      <c r="H368">
        <v>-1.0551071166992188</v>
      </c>
      <c r="I368">
        <v>-0.54577910900115967</v>
      </c>
      <c r="J368">
        <v>-0.8341107964515686</v>
      </c>
      <c r="K368">
        <v>-1.3264293670654297</v>
      </c>
      <c r="M368">
        <f t="shared" si="17"/>
        <v>-0.79317450523376465</v>
      </c>
      <c r="O368">
        <f t="shared" si="16"/>
        <v>3.4136509895324707</v>
      </c>
      <c r="T368" t="s">
        <v>11412</v>
      </c>
      <c r="U368" t="s">
        <v>11413</v>
      </c>
      <c r="V368" t="s">
        <v>11414</v>
      </c>
      <c r="W368" t="s">
        <v>11415</v>
      </c>
      <c r="X368" t="s">
        <v>11416</v>
      </c>
      <c r="Y368" t="s">
        <v>11417</v>
      </c>
    </row>
    <row r="369" spans="2:25" x14ac:dyDescent="0.3">
      <c r="B369" t="str">
        <v>PER1998</v>
      </c>
      <c r="C369" t="s">
        <v>668</v>
      </c>
      <c r="D369" t="str">
        <f t="shared" si="15"/>
        <v>1998</v>
      </c>
      <c r="F369">
        <v>-0.63831698894500732</v>
      </c>
      <c r="G369">
        <v>-0.52083957195281982</v>
      </c>
      <c r="H369">
        <v>7.2110459208488464E-2</v>
      </c>
      <c r="I369">
        <v>0.57123464345932007</v>
      </c>
      <c r="J369">
        <v>-0.73863768577575684</v>
      </c>
      <c r="K369">
        <v>-0.43316352367401123</v>
      </c>
      <c r="M369">
        <f t="shared" si="17"/>
        <v>-0.28126877794663113</v>
      </c>
      <c r="O369">
        <f t="shared" si="16"/>
        <v>4.4374624441067381</v>
      </c>
      <c r="T369" t="s">
        <v>11418</v>
      </c>
      <c r="U369" t="s">
        <v>11419</v>
      </c>
      <c r="V369" t="s">
        <v>11420</v>
      </c>
      <c r="W369" t="s">
        <v>11421</v>
      </c>
      <c r="X369" t="s">
        <v>11422</v>
      </c>
      <c r="Y369" t="s">
        <v>11423</v>
      </c>
    </row>
    <row r="370" spans="2:25" x14ac:dyDescent="0.3">
      <c r="B370" t="str">
        <v>PHL1998</v>
      </c>
      <c r="C370" t="s">
        <v>947</v>
      </c>
      <c r="D370" t="str">
        <f t="shared" si="15"/>
        <v>1998</v>
      </c>
      <c r="F370">
        <v>0.41971126198768616</v>
      </c>
      <c r="G370">
        <v>-0.25705915689468384</v>
      </c>
      <c r="H370">
        <v>-3.6878656595945358E-2</v>
      </c>
      <c r="I370">
        <v>0.24098069965839386</v>
      </c>
      <c r="J370">
        <v>2.7259612455964088E-2</v>
      </c>
      <c r="K370">
        <v>-0.38195013999938965</v>
      </c>
      <c r="M370">
        <f t="shared" si="17"/>
        <v>2.0106034353375435E-3</v>
      </c>
      <c r="O370">
        <f t="shared" si="16"/>
        <v>5.0040212068706751</v>
      </c>
      <c r="T370" t="s">
        <v>11424</v>
      </c>
      <c r="U370" t="s">
        <v>11425</v>
      </c>
      <c r="V370" t="s">
        <v>11426</v>
      </c>
      <c r="W370" t="s">
        <v>11427</v>
      </c>
      <c r="X370" t="s">
        <v>11428</v>
      </c>
      <c r="Y370" t="s">
        <v>11429</v>
      </c>
    </row>
    <row r="371" spans="2:25" x14ac:dyDescent="0.3">
      <c r="B371" t="str">
        <v>POL1998</v>
      </c>
      <c r="C371" t="s">
        <v>1034</v>
      </c>
      <c r="D371" t="str">
        <f t="shared" si="15"/>
        <v>1998</v>
      </c>
      <c r="F371">
        <v>1.0876163244247437</v>
      </c>
      <c r="G371">
        <v>0.83859741687774658</v>
      </c>
      <c r="H371">
        <v>0.62452089786529541</v>
      </c>
      <c r="I371">
        <v>0.61644083261489868</v>
      </c>
      <c r="J371">
        <v>0.79876792430877686</v>
      </c>
      <c r="K371">
        <v>0.78855520486831665</v>
      </c>
      <c r="M371">
        <f t="shared" si="17"/>
        <v>0.79241643349329627</v>
      </c>
      <c r="O371">
        <f t="shared" si="16"/>
        <v>6.5848328669865914</v>
      </c>
      <c r="T371" t="s">
        <v>11430</v>
      </c>
      <c r="U371" t="s">
        <v>11431</v>
      </c>
      <c r="V371" t="s">
        <v>11432</v>
      </c>
      <c r="W371" t="s">
        <v>11433</v>
      </c>
      <c r="X371" t="s">
        <v>11434</v>
      </c>
      <c r="Y371" t="s">
        <v>11435</v>
      </c>
    </row>
    <row r="372" spans="2:25" x14ac:dyDescent="0.3">
      <c r="B372" t="str">
        <v>PRT1998</v>
      </c>
      <c r="C372" t="s">
        <v>84</v>
      </c>
      <c r="D372" t="str">
        <f t="shared" si="15"/>
        <v>1998</v>
      </c>
      <c r="F372">
        <v>1.4345673322677612</v>
      </c>
      <c r="G372">
        <v>1.3690905570983887</v>
      </c>
      <c r="H372">
        <v>1.1116589307785034</v>
      </c>
      <c r="I372">
        <v>1.0858374834060669</v>
      </c>
      <c r="J372">
        <v>1.2426400184631348</v>
      </c>
      <c r="K372">
        <v>1.2527041435241699</v>
      </c>
      <c r="M372">
        <f t="shared" si="17"/>
        <v>1.2494164109230042</v>
      </c>
      <c r="O372">
        <f t="shared" si="16"/>
        <v>7.4988328218460083</v>
      </c>
      <c r="T372" t="s">
        <v>11436</v>
      </c>
      <c r="U372" t="s">
        <v>11437</v>
      </c>
      <c r="V372" t="s">
        <v>11438</v>
      </c>
      <c r="W372" t="s">
        <v>11439</v>
      </c>
      <c r="X372" t="s">
        <v>11440</v>
      </c>
      <c r="Y372" t="s">
        <v>11441</v>
      </c>
    </row>
    <row r="373" spans="2:25" x14ac:dyDescent="0.3">
      <c r="B373" t="str">
        <v>PRI1998</v>
      </c>
      <c r="C373" t="s">
        <v>2669</v>
      </c>
      <c r="D373" t="str">
        <f t="shared" si="15"/>
        <v>1998</v>
      </c>
      <c r="F373">
        <v>1.1276113986968994</v>
      </c>
      <c r="G373">
        <v>0.27414897084236145</v>
      </c>
      <c r="H373">
        <v>1.1529527902603149</v>
      </c>
      <c r="I373">
        <v>1.2458621263504028</v>
      </c>
      <c r="J373">
        <v>0.95708358287811279</v>
      </c>
      <c r="K373">
        <v>0.43197420239448547</v>
      </c>
      <c r="M373">
        <f t="shared" si="17"/>
        <v>0.86493884523709619</v>
      </c>
      <c r="O373">
        <f t="shared" si="16"/>
        <v>6.7298776904741935</v>
      </c>
      <c r="T373" t="s">
        <v>11442</v>
      </c>
      <c r="U373" t="s">
        <v>11443</v>
      </c>
      <c r="V373" t="s">
        <v>11444</v>
      </c>
      <c r="W373" t="s">
        <v>11445</v>
      </c>
      <c r="X373" t="s">
        <v>11446</v>
      </c>
      <c r="Y373" t="s">
        <v>11447</v>
      </c>
    </row>
    <row r="374" spans="2:25" x14ac:dyDescent="0.3">
      <c r="B374" t="str">
        <v>QAT1998</v>
      </c>
      <c r="C374" t="s">
        <v>322</v>
      </c>
      <c r="D374" t="str">
        <f t="shared" si="15"/>
        <v>1998</v>
      </c>
      <c r="F374">
        <v>-0.77658861875534058</v>
      </c>
      <c r="G374">
        <v>1.0588550567626953</v>
      </c>
      <c r="H374">
        <v>0.43077868223190308</v>
      </c>
      <c r="I374">
        <v>4.8166289925575256E-2</v>
      </c>
      <c r="J374">
        <v>0.17203445732593536</v>
      </c>
      <c r="K374">
        <v>0.47464266419410706</v>
      </c>
      <c r="M374">
        <f t="shared" si="17"/>
        <v>0.23464808861414591</v>
      </c>
      <c r="O374">
        <f t="shared" si="16"/>
        <v>5.4692961772282906</v>
      </c>
      <c r="T374" t="s">
        <v>11448</v>
      </c>
      <c r="U374" t="s">
        <v>11449</v>
      </c>
      <c r="V374" t="s">
        <v>11450</v>
      </c>
      <c r="W374" t="s">
        <v>11451</v>
      </c>
      <c r="X374" t="s">
        <v>11452</v>
      </c>
      <c r="Y374" t="s">
        <v>11453</v>
      </c>
    </row>
    <row r="375" spans="2:25" x14ac:dyDescent="0.3">
      <c r="B375" t="str">
        <v>ROM1998</v>
      </c>
      <c r="C375" t="s">
        <v>3236</v>
      </c>
      <c r="D375" t="str">
        <f t="shared" si="15"/>
        <v>1998</v>
      </c>
      <c r="F375">
        <v>0.38999056816101074</v>
      </c>
      <c r="G375">
        <v>0.50010222196578979</v>
      </c>
      <c r="H375">
        <v>-0.52674263715744019</v>
      </c>
      <c r="I375">
        <v>0.21122011542320251</v>
      </c>
      <c r="J375">
        <v>-0.11056263744831085</v>
      </c>
      <c r="K375">
        <v>-0.64980661869049072</v>
      </c>
      <c r="M375">
        <f t="shared" si="17"/>
        <v>-3.0966497957706451E-2</v>
      </c>
      <c r="O375">
        <f t="shared" si="16"/>
        <v>4.9380670040845871</v>
      </c>
      <c r="T375" t="s">
        <v>11454</v>
      </c>
      <c r="U375" t="s">
        <v>11455</v>
      </c>
      <c r="V375" t="s">
        <v>11456</v>
      </c>
      <c r="W375" t="s">
        <v>11457</v>
      </c>
      <c r="X375" t="s">
        <v>11458</v>
      </c>
      <c r="Y375" t="s">
        <v>11459</v>
      </c>
    </row>
    <row r="376" spans="2:25" x14ac:dyDescent="0.3">
      <c r="B376" t="str">
        <v>RUS1998</v>
      </c>
      <c r="C376" t="s">
        <v>199</v>
      </c>
      <c r="D376" t="str">
        <f t="shared" si="15"/>
        <v>1998</v>
      </c>
      <c r="F376">
        <v>-0.40641334652900696</v>
      </c>
      <c r="G376">
        <v>-1.0897409915924072</v>
      </c>
      <c r="H376">
        <v>-0.66255348920822144</v>
      </c>
      <c r="I376">
        <v>-0.50768798589706421</v>
      </c>
      <c r="J376">
        <v>-0.85579699277877808</v>
      </c>
      <c r="K376">
        <v>-0.95437353849411011</v>
      </c>
      <c r="M376">
        <f t="shared" si="17"/>
        <v>-0.74609439074993134</v>
      </c>
      <c r="O376">
        <f t="shared" si="16"/>
        <v>3.5078112185001373</v>
      </c>
      <c r="T376" t="s">
        <v>11460</v>
      </c>
      <c r="U376" t="s">
        <v>11461</v>
      </c>
      <c r="V376" t="s">
        <v>11462</v>
      </c>
      <c r="W376" t="s">
        <v>11463</v>
      </c>
      <c r="X376" t="s">
        <v>11464</v>
      </c>
      <c r="Y376" t="s">
        <v>11465</v>
      </c>
    </row>
    <row r="377" spans="2:25" x14ac:dyDescent="0.3">
      <c r="B377" t="str">
        <v>RWA1998</v>
      </c>
      <c r="C377" t="s">
        <v>5173</v>
      </c>
      <c r="D377" t="str">
        <f t="shared" si="15"/>
        <v>1998</v>
      </c>
      <c r="F377">
        <v>-1.4114730358123779</v>
      </c>
      <c r="G377">
        <v>-2.0378875732421875</v>
      </c>
      <c r="H377">
        <v>-1.1006779670715332</v>
      </c>
      <c r="I377">
        <v>-1.35454261302948</v>
      </c>
      <c r="J377">
        <v>-1.4609577655792236</v>
      </c>
      <c r="K377">
        <v>-0.72986114025115967</v>
      </c>
      <c r="M377">
        <f t="shared" si="17"/>
        <v>-1.3492333491643269</v>
      </c>
      <c r="O377">
        <f t="shared" si="16"/>
        <v>2.3015333016713462</v>
      </c>
      <c r="T377" t="s">
        <v>11466</v>
      </c>
      <c r="U377" t="s">
        <v>11467</v>
      </c>
      <c r="V377" t="s">
        <v>11468</v>
      </c>
      <c r="W377" t="s">
        <v>11469</v>
      </c>
      <c r="X377" t="s">
        <v>11470</v>
      </c>
      <c r="Y377" t="s">
        <v>11471</v>
      </c>
    </row>
    <row r="378" spans="2:25" x14ac:dyDescent="0.3">
      <c r="B378" t="str">
        <v>REU1998</v>
      </c>
      <c r="C378" t="s">
        <v>10158</v>
      </c>
      <c r="D378" t="str">
        <f t="shared" si="15"/>
        <v>1998</v>
      </c>
      <c r="F378" t="s">
        <v>9137</v>
      </c>
      <c r="G378" t="s">
        <v>9137</v>
      </c>
      <c r="H378" t="s">
        <v>9137</v>
      </c>
      <c r="I378" t="s">
        <v>9137</v>
      </c>
      <c r="J378" t="s">
        <v>9137</v>
      </c>
      <c r="K378" t="s">
        <v>9137</v>
      </c>
      <c r="M378" t="e">
        <f t="shared" si="17"/>
        <v>#DIV/0!</v>
      </c>
      <c r="O378" t="e">
        <f t="shared" si="16"/>
        <v>#DIV/0!</v>
      </c>
      <c r="T378" t="s">
        <v>11472</v>
      </c>
      <c r="U378" t="s">
        <v>11473</v>
      </c>
      <c r="V378" t="s">
        <v>11474</v>
      </c>
      <c r="W378" t="s">
        <v>11475</v>
      </c>
      <c r="X378" t="s">
        <v>11476</v>
      </c>
      <c r="Y378" t="s">
        <v>11477</v>
      </c>
    </row>
    <row r="379" spans="2:25" x14ac:dyDescent="0.3">
      <c r="B379" t="str">
        <v>WSM1998</v>
      </c>
      <c r="C379" t="s">
        <v>10165</v>
      </c>
      <c r="D379" t="str">
        <f t="shared" si="15"/>
        <v>1998</v>
      </c>
      <c r="F379">
        <v>0.67437845468521118</v>
      </c>
      <c r="G379">
        <v>1.3439105749130249</v>
      </c>
      <c r="H379">
        <v>0.40174251794815063</v>
      </c>
      <c r="I379">
        <v>4.190048947930336E-2</v>
      </c>
      <c r="J379">
        <v>0.95976549386978149</v>
      </c>
      <c r="K379">
        <v>-1.9418101757764816E-2</v>
      </c>
      <c r="M379">
        <f t="shared" si="17"/>
        <v>0.56704657152295113</v>
      </c>
      <c r="O379">
        <f t="shared" si="16"/>
        <v>6.1340931430459023</v>
      </c>
      <c r="T379" t="s">
        <v>11478</v>
      </c>
      <c r="U379" t="s">
        <v>11479</v>
      </c>
      <c r="V379" t="s">
        <v>11480</v>
      </c>
      <c r="W379" t="s">
        <v>11481</v>
      </c>
      <c r="X379" t="s">
        <v>11482</v>
      </c>
      <c r="Y379" t="s">
        <v>11483</v>
      </c>
    </row>
    <row r="380" spans="2:25" x14ac:dyDescent="0.3">
      <c r="B380" t="str">
        <v>SMR1998</v>
      </c>
      <c r="C380" t="s">
        <v>10172</v>
      </c>
      <c r="D380" t="str">
        <f t="shared" si="15"/>
        <v>1998</v>
      </c>
      <c r="F380">
        <v>1.3041940927505493</v>
      </c>
      <c r="G380" t="s">
        <v>9137</v>
      </c>
      <c r="H380" t="s">
        <v>9137</v>
      </c>
      <c r="I380" t="s">
        <v>9137</v>
      </c>
      <c r="J380">
        <v>0.87650817632675171</v>
      </c>
      <c r="K380" t="s">
        <v>9137</v>
      </c>
      <c r="M380">
        <f t="shared" si="17"/>
        <v>1.0903511345386505</v>
      </c>
      <c r="O380">
        <f t="shared" si="16"/>
        <v>7.180702269077301</v>
      </c>
      <c r="T380" t="s">
        <v>11484</v>
      </c>
      <c r="U380" t="s">
        <v>11485</v>
      </c>
      <c r="V380" t="s">
        <v>11486</v>
      </c>
      <c r="W380" t="s">
        <v>11487</v>
      </c>
      <c r="X380" t="s">
        <v>11488</v>
      </c>
      <c r="Y380" t="s">
        <v>11489</v>
      </c>
    </row>
    <row r="381" spans="2:25" x14ac:dyDescent="0.3">
      <c r="B381" t="str">
        <v>SAU1998</v>
      </c>
      <c r="C381" t="s">
        <v>791</v>
      </c>
      <c r="D381" t="str">
        <f t="shared" si="15"/>
        <v>1998</v>
      </c>
      <c r="F381">
        <v>-1.6175687313079834</v>
      </c>
      <c r="G381">
        <v>0.11022909730672836</v>
      </c>
      <c r="H381">
        <v>-0.21908573806285858</v>
      </c>
      <c r="I381">
        <v>-0.28582713007926941</v>
      </c>
      <c r="J381">
        <v>4.6700626611709595E-2</v>
      </c>
      <c r="K381">
        <v>-0.26350909471511841</v>
      </c>
      <c r="M381">
        <f t="shared" si="17"/>
        <v>-0.37151016170779866</v>
      </c>
      <c r="O381">
        <f t="shared" si="16"/>
        <v>4.256979676584403</v>
      </c>
      <c r="T381" t="s">
        <v>11490</v>
      </c>
      <c r="U381" t="s">
        <v>11491</v>
      </c>
      <c r="V381" t="s">
        <v>11492</v>
      </c>
      <c r="W381" t="s">
        <v>11493</v>
      </c>
      <c r="X381" t="s">
        <v>11494</v>
      </c>
      <c r="Y381" t="s">
        <v>11495</v>
      </c>
    </row>
    <row r="382" spans="2:25" x14ac:dyDescent="0.3">
      <c r="B382" t="str">
        <v>SEN1998</v>
      </c>
      <c r="C382" t="s">
        <v>10185</v>
      </c>
      <c r="D382" t="str">
        <f t="shared" si="15"/>
        <v>1998</v>
      </c>
      <c r="F382">
        <v>2.9125068336725235E-2</v>
      </c>
      <c r="G382">
        <v>-0.98823630809783936</v>
      </c>
      <c r="H382">
        <v>-0.14812144637107849</v>
      </c>
      <c r="I382">
        <v>-0.16737738251686096</v>
      </c>
      <c r="J382">
        <v>6.8834841251373291E-2</v>
      </c>
      <c r="K382">
        <v>-0.12264680862426758</v>
      </c>
      <c r="M382">
        <f t="shared" si="17"/>
        <v>-0.22140367267032465</v>
      </c>
      <c r="O382">
        <f t="shared" si="16"/>
        <v>4.5571926546593504</v>
      </c>
      <c r="T382" t="s">
        <v>11496</v>
      </c>
      <c r="U382" t="s">
        <v>11497</v>
      </c>
      <c r="V382" t="s">
        <v>11498</v>
      </c>
      <c r="W382" t="s">
        <v>11499</v>
      </c>
      <c r="X382" t="s">
        <v>11500</v>
      </c>
      <c r="Y382" t="s">
        <v>11501</v>
      </c>
    </row>
    <row r="383" spans="2:25" x14ac:dyDescent="0.3">
      <c r="B383" t="str">
        <v>SRB1998</v>
      </c>
      <c r="C383" t="s">
        <v>1488</v>
      </c>
      <c r="D383" t="str">
        <f t="shared" si="15"/>
        <v>1998</v>
      </c>
      <c r="F383">
        <v>-0.97384291887283325</v>
      </c>
      <c r="G383">
        <v>-2.1424486637115479</v>
      </c>
      <c r="H383">
        <v>-0.88307195901870728</v>
      </c>
      <c r="I383">
        <v>-0.82241880893707275</v>
      </c>
      <c r="J383">
        <v>-1.2643765211105347</v>
      </c>
      <c r="K383">
        <v>-1.1956050395965576</v>
      </c>
      <c r="M383">
        <f t="shared" si="17"/>
        <v>-1.213627318541209</v>
      </c>
      <c r="O383">
        <f t="shared" si="16"/>
        <v>2.5727453629175825</v>
      </c>
      <c r="T383" t="s">
        <v>11502</v>
      </c>
      <c r="U383" t="s">
        <v>11503</v>
      </c>
      <c r="V383" t="s">
        <v>11504</v>
      </c>
      <c r="W383" t="s">
        <v>11505</v>
      </c>
      <c r="X383" t="s">
        <v>11506</v>
      </c>
      <c r="Y383" t="s">
        <v>11507</v>
      </c>
    </row>
    <row r="384" spans="2:25" x14ac:dyDescent="0.3">
      <c r="B384" t="str">
        <v>SYC1998</v>
      </c>
      <c r="C384" t="s">
        <v>10198</v>
      </c>
      <c r="D384" t="str">
        <f t="shared" si="15"/>
        <v>1998</v>
      </c>
      <c r="F384">
        <v>0.12936143577098846</v>
      </c>
      <c r="G384">
        <v>1.0842658281326294</v>
      </c>
      <c r="H384">
        <v>0.65214592218399048</v>
      </c>
      <c r="I384">
        <v>0.30050936341285706</v>
      </c>
      <c r="J384">
        <v>0.62056344747543335</v>
      </c>
      <c r="K384">
        <v>0.57070815563201904</v>
      </c>
      <c r="M384">
        <f t="shared" si="17"/>
        <v>0.5595923587679863</v>
      </c>
      <c r="O384">
        <f t="shared" si="16"/>
        <v>6.1191847175359726</v>
      </c>
      <c r="T384" t="s">
        <v>11508</v>
      </c>
      <c r="U384" t="s">
        <v>11509</v>
      </c>
      <c r="V384" t="s">
        <v>11510</v>
      </c>
      <c r="W384" t="s">
        <v>11511</v>
      </c>
      <c r="X384" t="s">
        <v>11512</v>
      </c>
      <c r="Y384" t="s">
        <v>11513</v>
      </c>
    </row>
    <row r="385" spans="2:25" x14ac:dyDescent="0.3">
      <c r="B385" t="str">
        <v>SLE1998</v>
      </c>
      <c r="C385" t="s">
        <v>4736</v>
      </c>
      <c r="D385" t="str">
        <f t="shared" si="15"/>
        <v>1998</v>
      </c>
      <c r="F385">
        <v>-1.1327046155929565</v>
      </c>
      <c r="G385">
        <v>-2.1732010841369629</v>
      </c>
      <c r="H385">
        <v>-1.5451921224594116</v>
      </c>
      <c r="I385">
        <v>-1.4926800727844238</v>
      </c>
      <c r="J385">
        <v>-1.3143464326858521</v>
      </c>
      <c r="K385">
        <v>-0.724983811378479</v>
      </c>
      <c r="M385">
        <f t="shared" si="17"/>
        <v>-1.3971846898396809</v>
      </c>
      <c r="O385">
        <f t="shared" si="16"/>
        <v>2.2056306203206382</v>
      </c>
      <c r="T385" t="s">
        <v>11514</v>
      </c>
      <c r="U385" t="s">
        <v>11515</v>
      </c>
      <c r="V385" t="s">
        <v>11516</v>
      </c>
      <c r="W385" t="s">
        <v>11517</v>
      </c>
      <c r="X385" t="s">
        <v>11518</v>
      </c>
      <c r="Y385" t="s">
        <v>11519</v>
      </c>
    </row>
    <row r="386" spans="2:25" x14ac:dyDescent="0.3">
      <c r="B386" t="str">
        <v>SGP1998</v>
      </c>
      <c r="C386" t="s">
        <v>548</v>
      </c>
      <c r="D386" t="str">
        <f t="shared" si="15"/>
        <v>1998</v>
      </c>
      <c r="F386">
        <v>0.11250077188014984</v>
      </c>
      <c r="G386">
        <v>0.93010157346725464</v>
      </c>
      <c r="H386">
        <v>2.0723974704742432</v>
      </c>
      <c r="I386">
        <v>2.1542201042175293</v>
      </c>
      <c r="J386">
        <v>1.2377052307128906</v>
      </c>
      <c r="K386">
        <v>2.057286262512207</v>
      </c>
      <c r="M386">
        <f t="shared" si="17"/>
        <v>1.4273685688773792</v>
      </c>
      <c r="O386">
        <f t="shared" si="16"/>
        <v>7.8547371377547588</v>
      </c>
      <c r="T386" t="s">
        <v>11520</v>
      </c>
      <c r="U386" t="s">
        <v>11521</v>
      </c>
      <c r="V386" t="s">
        <v>11522</v>
      </c>
      <c r="W386" t="s">
        <v>11523</v>
      </c>
      <c r="X386" t="s">
        <v>11524</v>
      </c>
      <c r="Y386" t="s">
        <v>11525</v>
      </c>
    </row>
    <row r="387" spans="2:25" x14ac:dyDescent="0.3">
      <c r="B387" t="str">
        <v>SVK1998</v>
      </c>
      <c r="C387" t="s">
        <v>10217</v>
      </c>
      <c r="D387" t="str">
        <f t="shared" ref="D387:D450" si="18">RIGHT(B387,4)</f>
        <v>1998</v>
      </c>
      <c r="F387">
        <v>0.71079099178314209</v>
      </c>
      <c r="G387">
        <v>1.1802545785903931</v>
      </c>
      <c r="H387">
        <v>0.53588730096817017</v>
      </c>
      <c r="I387">
        <v>0.49621367454528809</v>
      </c>
      <c r="J387">
        <v>0.16883142292499542</v>
      </c>
      <c r="K387">
        <v>5.7989168912172318E-2</v>
      </c>
      <c r="M387">
        <f t="shared" si="17"/>
        <v>0.52499452295402682</v>
      </c>
      <c r="O387">
        <f t="shared" ref="O387:O450" si="19">((M387+2.5)/5)*10</f>
        <v>6.0499890459080525</v>
      </c>
      <c r="T387" t="s">
        <v>11526</v>
      </c>
      <c r="U387" t="s">
        <v>11527</v>
      </c>
      <c r="V387" t="s">
        <v>11528</v>
      </c>
      <c r="W387" t="s">
        <v>11529</v>
      </c>
      <c r="X387" t="s">
        <v>11530</v>
      </c>
      <c r="Y387" t="s">
        <v>11531</v>
      </c>
    </row>
    <row r="388" spans="2:25" x14ac:dyDescent="0.3">
      <c r="B388" t="str">
        <v>SVN1998</v>
      </c>
      <c r="C388" t="s">
        <v>1490</v>
      </c>
      <c r="D388" t="str">
        <f t="shared" si="18"/>
        <v>1998</v>
      </c>
      <c r="F388">
        <v>1.2046109437942505</v>
      </c>
      <c r="G388">
        <v>1.2431305646896362</v>
      </c>
      <c r="H388">
        <v>0.75255733728408813</v>
      </c>
      <c r="I388">
        <v>1.0496013164520264</v>
      </c>
      <c r="J388">
        <v>1.1771631240844727</v>
      </c>
      <c r="K388">
        <v>1.1627748012542725</v>
      </c>
      <c r="M388">
        <f t="shared" si="17"/>
        <v>1.0983063479264576</v>
      </c>
      <c r="O388">
        <f t="shared" si="19"/>
        <v>7.1966126958529149</v>
      </c>
      <c r="T388" t="s">
        <v>11532</v>
      </c>
      <c r="U388" t="s">
        <v>11533</v>
      </c>
      <c r="V388" t="s">
        <v>11534</v>
      </c>
      <c r="W388" t="s">
        <v>11535</v>
      </c>
      <c r="X388" t="s">
        <v>11536</v>
      </c>
      <c r="Y388" t="s">
        <v>11537</v>
      </c>
    </row>
    <row r="389" spans="2:25" x14ac:dyDescent="0.3">
      <c r="B389" t="str">
        <v>SLB1998</v>
      </c>
      <c r="C389" t="s">
        <v>5955</v>
      </c>
      <c r="D389" t="str">
        <f t="shared" si="18"/>
        <v>1998</v>
      </c>
      <c r="F389">
        <v>0.7779044508934021</v>
      </c>
      <c r="G389">
        <v>1.11396324634552</v>
      </c>
      <c r="H389" t="s">
        <v>9137</v>
      </c>
      <c r="I389" t="s">
        <v>9137</v>
      </c>
      <c r="J389">
        <v>0.73138689994812012</v>
      </c>
      <c r="K389">
        <v>0.36192277073860168</v>
      </c>
      <c r="M389">
        <f t="shared" ref="M389:M452" si="20">AVERAGE(F389:K389)</f>
        <v>0.74629434198141098</v>
      </c>
      <c r="O389">
        <f t="shared" si="19"/>
        <v>6.492588683962822</v>
      </c>
      <c r="T389" t="s">
        <v>11538</v>
      </c>
      <c r="U389" t="s">
        <v>11539</v>
      </c>
      <c r="V389" t="s">
        <v>11540</v>
      </c>
      <c r="W389" t="s">
        <v>11541</v>
      </c>
      <c r="X389" t="s">
        <v>11542</v>
      </c>
      <c r="Y389" t="s">
        <v>11543</v>
      </c>
    </row>
    <row r="390" spans="2:25" x14ac:dyDescent="0.3">
      <c r="B390" t="str">
        <v>SOM1998</v>
      </c>
      <c r="C390" t="s">
        <v>10236</v>
      </c>
      <c r="D390" t="str">
        <f t="shared" si="18"/>
        <v>1998</v>
      </c>
      <c r="F390">
        <v>-1.8179613351821899</v>
      </c>
      <c r="G390">
        <v>-2.1429543495178223</v>
      </c>
      <c r="H390">
        <v>-1.9168636798858643</v>
      </c>
      <c r="I390">
        <v>-2.1825747489929199</v>
      </c>
      <c r="J390">
        <v>-2.1361532211303711</v>
      </c>
      <c r="K390">
        <v>-1.1692898273468018</v>
      </c>
      <c r="M390">
        <f t="shared" si="20"/>
        <v>-1.8942995270093281</v>
      </c>
      <c r="O390">
        <f t="shared" si="19"/>
        <v>1.2114009459813437</v>
      </c>
      <c r="T390" t="s">
        <v>11544</v>
      </c>
      <c r="U390" t="s">
        <v>11545</v>
      </c>
      <c r="V390" t="s">
        <v>11546</v>
      </c>
      <c r="W390" t="s">
        <v>11547</v>
      </c>
      <c r="X390" t="s">
        <v>11548</v>
      </c>
      <c r="Y390" t="s">
        <v>11549</v>
      </c>
    </row>
    <row r="391" spans="2:25" x14ac:dyDescent="0.3">
      <c r="B391" t="str">
        <v>ZAF1998</v>
      </c>
      <c r="C391" t="s">
        <v>439</v>
      </c>
      <c r="D391" t="str">
        <f t="shared" si="18"/>
        <v>1998</v>
      </c>
      <c r="F391">
        <v>0.84697777032852173</v>
      </c>
      <c r="G391">
        <v>-0.54605323076248169</v>
      </c>
      <c r="H391">
        <v>0.62470847368240356</v>
      </c>
      <c r="I391">
        <v>0.5077703595161438</v>
      </c>
      <c r="J391">
        <v>0.15768629312515259</v>
      </c>
      <c r="K391">
        <v>0.63880860805511475</v>
      </c>
      <c r="M391">
        <f t="shared" si="20"/>
        <v>0.37164971232414246</v>
      </c>
      <c r="O391">
        <f t="shared" si="19"/>
        <v>5.7432994246482849</v>
      </c>
      <c r="T391" t="s">
        <v>11550</v>
      </c>
      <c r="U391" t="s">
        <v>11551</v>
      </c>
      <c r="V391" t="s">
        <v>11552</v>
      </c>
      <c r="W391" t="s">
        <v>11553</v>
      </c>
      <c r="X391" t="s">
        <v>11554</v>
      </c>
      <c r="Y391" t="s">
        <v>11555</v>
      </c>
    </row>
    <row r="392" spans="2:25" x14ac:dyDescent="0.3">
      <c r="B392" t="str">
        <v>SSD1998</v>
      </c>
      <c r="C392" t="s">
        <v>10249</v>
      </c>
      <c r="D392" t="str">
        <f t="shared" si="18"/>
        <v>1998</v>
      </c>
      <c r="F392" t="s">
        <v>9137</v>
      </c>
      <c r="G392" t="s">
        <v>9137</v>
      </c>
      <c r="H392" t="s">
        <v>9137</v>
      </c>
      <c r="I392" t="s">
        <v>9137</v>
      </c>
      <c r="J392" t="s">
        <v>9137</v>
      </c>
      <c r="K392" t="s">
        <v>9137</v>
      </c>
      <c r="M392" t="e">
        <f t="shared" si="20"/>
        <v>#DIV/0!</v>
      </c>
      <c r="O392" t="e">
        <f t="shared" si="19"/>
        <v>#DIV/0!</v>
      </c>
      <c r="T392" t="s">
        <v>11556</v>
      </c>
      <c r="U392" t="s">
        <v>11557</v>
      </c>
      <c r="V392" t="s">
        <v>11558</v>
      </c>
      <c r="W392" t="s">
        <v>11559</v>
      </c>
      <c r="X392" t="s">
        <v>11560</v>
      </c>
      <c r="Y392" t="s">
        <v>11561</v>
      </c>
    </row>
    <row r="393" spans="2:25" x14ac:dyDescent="0.3">
      <c r="B393" t="str">
        <v>ESP1998</v>
      </c>
      <c r="C393" t="s">
        <v>63</v>
      </c>
      <c r="D393" t="str">
        <f t="shared" si="18"/>
        <v>1998</v>
      </c>
      <c r="F393">
        <v>1.299594521522522</v>
      </c>
      <c r="G393">
        <v>0.13201883435249329</v>
      </c>
      <c r="H393">
        <v>1.5973025560379028</v>
      </c>
      <c r="I393">
        <v>1.1962172985076904</v>
      </c>
      <c r="J393">
        <v>1.3061920404434204</v>
      </c>
      <c r="K393">
        <v>1.3559955358505249</v>
      </c>
      <c r="M393">
        <f t="shared" si="20"/>
        <v>1.147886797785759</v>
      </c>
      <c r="O393">
        <f t="shared" si="19"/>
        <v>7.2957735955715179</v>
      </c>
      <c r="T393" t="s">
        <v>11562</v>
      </c>
      <c r="U393" t="s">
        <v>11563</v>
      </c>
      <c r="V393" t="s">
        <v>11564</v>
      </c>
      <c r="W393" t="s">
        <v>11565</v>
      </c>
      <c r="X393" t="s">
        <v>11566</v>
      </c>
      <c r="Y393" t="s">
        <v>11567</v>
      </c>
    </row>
    <row r="394" spans="2:25" x14ac:dyDescent="0.3">
      <c r="B394" t="str">
        <v>LKA1998</v>
      </c>
      <c r="C394" t="s">
        <v>2689</v>
      </c>
      <c r="D394" t="str">
        <f t="shared" si="18"/>
        <v>1998</v>
      </c>
      <c r="F394">
        <v>-0.15095050632953644</v>
      </c>
      <c r="G394">
        <v>-1.4828401803970337</v>
      </c>
      <c r="H394">
        <v>-0.46208524703979492</v>
      </c>
      <c r="I394">
        <v>0.15528303384780884</v>
      </c>
      <c r="J394">
        <v>6.4277157187461853E-2</v>
      </c>
      <c r="K394">
        <v>-8.3364762365818024E-2</v>
      </c>
      <c r="M394">
        <f t="shared" si="20"/>
        <v>-0.32661341751615208</v>
      </c>
      <c r="O394">
        <f t="shared" si="19"/>
        <v>4.3467731649676962</v>
      </c>
      <c r="T394" t="s">
        <v>11568</v>
      </c>
      <c r="U394" t="s">
        <v>11569</v>
      </c>
      <c r="V394" t="s">
        <v>11570</v>
      </c>
      <c r="W394" t="s">
        <v>11571</v>
      </c>
      <c r="X394" t="s">
        <v>11572</v>
      </c>
      <c r="Y394" t="s">
        <v>11573</v>
      </c>
    </row>
    <row r="395" spans="2:25" x14ac:dyDescent="0.3">
      <c r="B395" t="str">
        <v>KNA1998</v>
      </c>
      <c r="C395" t="s">
        <v>10268</v>
      </c>
      <c r="D395" t="str">
        <f t="shared" si="18"/>
        <v>1998</v>
      </c>
      <c r="F395">
        <v>1.0410391092300415</v>
      </c>
      <c r="G395" t="s">
        <v>9137</v>
      </c>
      <c r="H395" t="s">
        <v>9137</v>
      </c>
      <c r="I395" t="s">
        <v>9137</v>
      </c>
      <c r="J395">
        <v>0.87650817632675171</v>
      </c>
      <c r="K395" t="s">
        <v>9137</v>
      </c>
      <c r="M395">
        <f t="shared" si="20"/>
        <v>0.95877364277839661</v>
      </c>
      <c r="O395">
        <f t="shared" si="19"/>
        <v>6.9175472855567932</v>
      </c>
      <c r="T395" t="s">
        <v>11574</v>
      </c>
      <c r="U395" t="s">
        <v>11575</v>
      </c>
      <c r="V395" t="s">
        <v>11576</v>
      </c>
      <c r="W395" t="s">
        <v>11577</v>
      </c>
      <c r="X395" t="s">
        <v>11578</v>
      </c>
      <c r="Y395" t="s">
        <v>11579</v>
      </c>
    </row>
    <row r="396" spans="2:25" x14ac:dyDescent="0.3">
      <c r="B396" t="str">
        <v>LCA1998</v>
      </c>
      <c r="C396" t="s">
        <v>10275</v>
      </c>
      <c r="D396" t="str">
        <f t="shared" si="18"/>
        <v>1998</v>
      </c>
      <c r="F396">
        <v>1.0789940357208252</v>
      </c>
      <c r="G396">
        <v>0.35006171464920044</v>
      </c>
      <c r="H396" t="s">
        <v>9137</v>
      </c>
      <c r="I396" t="s">
        <v>9137</v>
      </c>
      <c r="J396">
        <v>0.87650817632675171</v>
      </c>
      <c r="K396" t="s">
        <v>9137</v>
      </c>
      <c r="M396">
        <f t="shared" si="20"/>
        <v>0.76852130889892578</v>
      </c>
      <c r="O396">
        <f t="shared" si="19"/>
        <v>6.5370426177978516</v>
      </c>
      <c r="T396" t="s">
        <v>11580</v>
      </c>
      <c r="U396" t="s">
        <v>11581</v>
      </c>
      <c r="V396" t="s">
        <v>11582</v>
      </c>
      <c r="W396" t="s">
        <v>11583</v>
      </c>
      <c r="X396" t="s">
        <v>11584</v>
      </c>
      <c r="Y396" t="s">
        <v>11585</v>
      </c>
    </row>
    <row r="397" spans="2:25" x14ac:dyDescent="0.3">
      <c r="B397" t="str">
        <v>VCT1998</v>
      </c>
      <c r="C397" t="s">
        <v>10282</v>
      </c>
      <c r="D397" t="str">
        <f t="shared" si="18"/>
        <v>1998</v>
      </c>
      <c r="F397">
        <v>1.0562211275100708</v>
      </c>
      <c r="G397">
        <v>1.11396324634552</v>
      </c>
      <c r="H397" t="s">
        <v>9137</v>
      </c>
      <c r="I397" t="s">
        <v>9137</v>
      </c>
      <c r="J397">
        <v>0.87650817632675171</v>
      </c>
      <c r="K397" t="s">
        <v>9137</v>
      </c>
      <c r="M397">
        <f t="shared" si="20"/>
        <v>1.0155641833941143</v>
      </c>
      <c r="O397">
        <f t="shared" si="19"/>
        <v>7.0311283667882289</v>
      </c>
      <c r="T397" t="s">
        <v>11586</v>
      </c>
      <c r="U397" t="s">
        <v>11587</v>
      </c>
      <c r="V397" t="s">
        <v>11588</v>
      </c>
      <c r="W397" t="s">
        <v>11589</v>
      </c>
      <c r="X397" t="s">
        <v>11590</v>
      </c>
      <c r="Y397" t="s">
        <v>11591</v>
      </c>
    </row>
    <row r="398" spans="2:25" x14ac:dyDescent="0.3">
      <c r="B398" t="str">
        <v>SDN1998</v>
      </c>
      <c r="C398" t="s">
        <v>10289</v>
      </c>
      <c r="D398" t="str">
        <f t="shared" si="18"/>
        <v>1998</v>
      </c>
      <c r="F398">
        <v>-1.8113892078399658</v>
      </c>
      <c r="G398">
        <v>-2.2599682807922363</v>
      </c>
      <c r="H398">
        <v>-1.0551071166992188</v>
      </c>
      <c r="I398">
        <v>-1.2984933853149414</v>
      </c>
      <c r="J398">
        <v>-1.6700880527496338</v>
      </c>
      <c r="K398">
        <v>-1.1197947263717651</v>
      </c>
      <c r="M398">
        <f t="shared" si="20"/>
        <v>-1.5358067949612935</v>
      </c>
      <c r="O398">
        <f t="shared" si="19"/>
        <v>1.9283864100774131</v>
      </c>
      <c r="T398" t="s">
        <v>11592</v>
      </c>
      <c r="U398" t="s">
        <v>11593</v>
      </c>
      <c r="V398" t="s">
        <v>11594</v>
      </c>
      <c r="W398" t="s">
        <v>11595</v>
      </c>
      <c r="X398" t="s">
        <v>11596</v>
      </c>
      <c r="Y398" t="s">
        <v>11597</v>
      </c>
    </row>
    <row r="399" spans="2:25" x14ac:dyDescent="0.3">
      <c r="B399" t="str">
        <v>SUR1998</v>
      </c>
      <c r="C399" t="s">
        <v>10296</v>
      </c>
      <c r="D399" t="str">
        <f t="shared" si="18"/>
        <v>1998</v>
      </c>
      <c r="F399">
        <v>0.17081980407238007</v>
      </c>
      <c r="G399">
        <v>0.59926909208297729</v>
      </c>
      <c r="H399">
        <v>-0.47752034664154053</v>
      </c>
      <c r="I399">
        <v>-0.53146350383758545</v>
      </c>
      <c r="J399">
        <v>-4.1345036588609219E-3</v>
      </c>
      <c r="K399">
        <v>0.25451382994651794</v>
      </c>
      <c r="M399">
        <f t="shared" si="20"/>
        <v>1.9140619939814012E-3</v>
      </c>
      <c r="O399">
        <f t="shared" si="19"/>
        <v>5.0038281239879625</v>
      </c>
      <c r="T399" t="s">
        <v>11598</v>
      </c>
      <c r="U399" t="s">
        <v>11599</v>
      </c>
      <c r="V399" t="s">
        <v>11600</v>
      </c>
      <c r="W399" t="s">
        <v>11601</v>
      </c>
      <c r="X399" t="s">
        <v>11602</v>
      </c>
      <c r="Y399" t="s">
        <v>11603</v>
      </c>
    </row>
    <row r="400" spans="2:25" x14ac:dyDescent="0.3">
      <c r="B400" t="str">
        <v>SWE1998</v>
      </c>
      <c r="C400" t="s">
        <v>397</v>
      </c>
      <c r="D400" t="str">
        <f t="shared" si="18"/>
        <v>1998</v>
      </c>
      <c r="F400">
        <v>1.5368406772613525</v>
      </c>
      <c r="G400">
        <v>1.3991895914077759</v>
      </c>
      <c r="H400">
        <v>1.8844927549362183</v>
      </c>
      <c r="I400">
        <v>1.1644567251205444</v>
      </c>
      <c r="J400">
        <v>1.7514357566833496</v>
      </c>
      <c r="K400">
        <v>2.1693036556243896</v>
      </c>
      <c r="M400">
        <f t="shared" si="20"/>
        <v>1.650953193505605</v>
      </c>
      <c r="O400">
        <f t="shared" si="19"/>
        <v>8.3019063870112095</v>
      </c>
      <c r="T400" t="s">
        <v>11604</v>
      </c>
      <c r="U400" t="s">
        <v>11605</v>
      </c>
      <c r="V400" t="s">
        <v>11606</v>
      </c>
      <c r="W400" t="s">
        <v>11607</v>
      </c>
      <c r="X400" t="s">
        <v>11608</v>
      </c>
      <c r="Y400" t="s">
        <v>11609</v>
      </c>
    </row>
    <row r="401" spans="2:25" x14ac:dyDescent="0.3">
      <c r="B401" t="str">
        <v>CHE1998</v>
      </c>
      <c r="C401" t="s">
        <v>142</v>
      </c>
      <c r="D401" t="str">
        <f t="shared" si="18"/>
        <v>1998</v>
      </c>
      <c r="F401">
        <v>1.4128862619400024</v>
      </c>
      <c r="G401">
        <v>1.4396612644195557</v>
      </c>
      <c r="H401">
        <v>1.9069150686264038</v>
      </c>
      <c r="I401">
        <v>1.64124596118927</v>
      </c>
      <c r="J401">
        <v>1.9275484085083008</v>
      </c>
      <c r="K401">
        <v>2.0519177913665771</v>
      </c>
      <c r="M401">
        <f t="shared" si="20"/>
        <v>1.7300291260083516</v>
      </c>
      <c r="O401">
        <f t="shared" si="19"/>
        <v>8.4600582520167027</v>
      </c>
      <c r="T401" t="s">
        <v>11610</v>
      </c>
      <c r="U401" t="s">
        <v>11611</v>
      </c>
      <c r="V401" t="s">
        <v>11612</v>
      </c>
      <c r="W401" t="s">
        <v>11613</v>
      </c>
      <c r="X401" t="s">
        <v>11614</v>
      </c>
      <c r="Y401" t="s">
        <v>11615</v>
      </c>
    </row>
    <row r="402" spans="2:25" x14ac:dyDescent="0.3">
      <c r="B402" t="str">
        <v>SYR1998</v>
      </c>
      <c r="C402" t="s">
        <v>10315</v>
      </c>
      <c r="D402" t="str">
        <f t="shared" si="18"/>
        <v>1998</v>
      </c>
      <c r="F402">
        <v>-1.559234619140625</v>
      </c>
      <c r="G402">
        <v>-4.4106580317020416E-2</v>
      </c>
      <c r="H402">
        <v>-1.0551071166992188</v>
      </c>
      <c r="I402">
        <v>-1.2457857131958008</v>
      </c>
      <c r="J402">
        <v>-0.53708410263061523</v>
      </c>
      <c r="K402">
        <v>-0.91468954086303711</v>
      </c>
      <c r="M402">
        <f t="shared" si="20"/>
        <v>-0.89266794547438622</v>
      </c>
      <c r="O402">
        <f t="shared" si="19"/>
        <v>3.2146641090512276</v>
      </c>
      <c r="T402" t="s">
        <v>11616</v>
      </c>
      <c r="U402" t="s">
        <v>11617</v>
      </c>
      <c r="V402" t="s">
        <v>11618</v>
      </c>
      <c r="W402" t="s">
        <v>11619</v>
      </c>
      <c r="X402" t="s">
        <v>11620</v>
      </c>
      <c r="Y402" t="s">
        <v>11621</v>
      </c>
    </row>
    <row r="403" spans="2:25" x14ac:dyDescent="0.3">
      <c r="B403" t="str">
        <v>STP1998</v>
      </c>
      <c r="C403" t="s">
        <v>10322</v>
      </c>
      <c r="D403" t="str">
        <f t="shared" si="18"/>
        <v>1998</v>
      </c>
      <c r="F403">
        <v>0.51401436328887939</v>
      </c>
      <c r="G403">
        <v>1.0842658281326294</v>
      </c>
      <c r="H403">
        <v>-0.34946772456169128</v>
      </c>
      <c r="I403">
        <v>-0.64484322071075439</v>
      </c>
      <c r="J403">
        <v>0.26272431015968323</v>
      </c>
      <c r="K403">
        <v>0.4015059769153595</v>
      </c>
      <c r="M403">
        <f t="shared" si="20"/>
        <v>0.2113665888706843</v>
      </c>
      <c r="O403">
        <f t="shared" si="19"/>
        <v>5.4227331777413674</v>
      </c>
      <c r="T403" t="s">
        <v>11622</v>
      </c>
      <c r="U403" t="s">
        <v>11623</v>
      </c>
      <c r="V403" t="s">
        <v>11624</v>
      </c>
      <c r="W403" t="s">
        <v>11625</v>
      </c>
      <c r="X403" t="s">
        <v>11626</v>
      </c>
      <c r="Y403" t="s">
        <v>11627</v>
      </c>
    </row>
    <row r="404" spans="2:25" x14ac:dyDescent="0.3">
      <c r="B404" t="str">
        <v>TWN1998</v>
      </c>
      <c r="C404" t="s">
        <v>1503</v>
      </c>
      <c r="D404" t="str">
        <f t="shared" si="18"/>
        <v>1998</v>
      </c>
      <c r="F404">
        <v>0.76588129997253418</v>
      </c>
      <c r="G404">
        <v>0.95736271142959595</v>
      </c>
      <c r="H404">
        <v>0.80455052852630615</v>
      </c>
      <c r="I404">
        <v>1.014562726020813</v>
      </c>
      <c r="J404">
        <v>0.741965651512146</v>
      </c>
      <c r="K404">
        <v>0.58379751443862915</v>
      </c>
      <c r="M404">
        <f t="shared" si="20"/>
        <v>0.81135340531667077</v>
      </c>
      <c r="O404">
        <f t="shared" si="19"/>
        <v>6.6227068106333418</v>
      </c>
      <c r="T404" t="s">
        <v>11628</v>
      </c>
      <c r="U404" t="s">
        <v>11629</v>
      </c>
      <c r="V404" t="s">
        <v>11630</v>
      </c>
      <c r="W404" t="s">
        <v>11631</v>
      </c>
      <c r="X404" t="s">
        <v>11632</v>
      </c>
      <c r="Y404" t="s">
        <v>11633</v>
      </c>
    </row>
    <row r="405" spans="2:25" x14ac:dyDescent="0.3">
      <c r="B405" t="str">
        <v>TJK1998</v>
      </c>
      <c r="C405" t="s">
        <v>10335</v>
      </c>
      <c r="D405" t="str">
        <f t="shared" si="18"/>
        <v>1998</v>
      </c>
      <c r="F405">
        <v>-1.5052580833435059</v>
      </c>
      <c r="G405">
        <v>-1.8415497541427612</v>
      </c>
      <c r="H405">
        <v>-1.351081371307373</v>
      </c>
      <c r="I405">
        <v>-1.4657143354415894</v>
      </c>
      <c r="J405">
        <v>-1.5336234569549561</v>
      </c>
      <c r="K405">
        <v>-1.2523605823516846</v>
      </c>
      <c r="M405">
        <f t="shared" si="20"/>
        <v>-1.4915979305903118</v>
      </c>
      <c r="O405">
        <f t="shared" si="19"/>
        <v>2.0168041388193765</v>
      </c>
      <c r="T405" t="s">
        <v>11634</v>
      </c>
      <c r="U405" t="s">
        <v>11635</v>
      </c>
      <c r="V405" t="s">
        <v>11636</v>
      </c>
      <c r="W405" t="s">
        <v>11637</v>
      </c>
      <c r="X405" t="s">
        <v>11638</v>
      </c>
      <c r="Y405" t="s">
        <v>11639</v>
      </c>
    </row>
    <row r="406" spans="2:25" x14ac:dyDescent="0.3">
      <c r="B406" t="str">
        <v>TZA1998</v>
      </c>
      <c r="C406" t="s">
        <v>10342</v>
      </c>
      <c r="D406" t="str">
        <f t="shared" si="18"/>
        <v>1998</v>
      </c>
      <c r="F406">
        <v>-0.51635676622390747</v>
      </c>
      <c r="G406">
        <v>-0.40806877613067627</v>
      </c>
      <c r="H406">
        <v>-0.55498629808425903</v>
      </c>
      <c r="I406">
        <v>-0.39597734808921814</v>
      </c>
      <c r="J406">
        <v>-0.16628775000572205</v>
      </c>
      <c r="K406">
        <v>-0.80363762378692627</v>
      </c>
      <c r="M406">
        <f t="shared" si="20"/>
        <v>-0.47421909372011822</v>
      </c>
      <c r="O406">
        <f t="shared" si="19"/>
        <v>4.0515618125597639</v>
      </c>
      <c r="T406" t="s">
        <v>11640</v>
      </c>
      <c r="U406" t="s">
        <v>11641</v>
      </c>
      <c r="V406" t="s">
        <v>11642</v>
      </c>
      <c r="W406" t="s">
        <v>11643</v>
      </c>
      <c r="X406" t="s">
        <v>11644</v>
      </c>
      <c r="Y406" t="s">
        <v>11645</v>
      </c>
    </row>
    <row r="407" spans="2:25" x14ac:dyDescent="0.3">
      <c r="B407" t="str">
        <v>THA1998</v>
      </c>
      <c r="C407" t="s">
        <v>802</v>
      </c>
      <c r="D407" t="str">
        <f t="shared" si="18"/>
        <v>1998</v>
      </c>
      <c r="F407">
        <v>0.38247367739677429</v>
      </c>
      <c r="G407">
        <v>0.6388394832611084</v>
      </c>
      <c r="H407">
        <v>3.5814139991998672E-2</v>
      </c>
      <c r="I407">
        <v>0.11449022591114044</v>
      </c>
      <c r="J407">
        <v>0.50933539867401123</v>
      </c>
      <c r="K407">
        <v>-0.14103570580482483</v>
      </c>
      <c r="M407">
        <f t="shared" si="20"/>
        <v>0.25665286990503472</v>
      </c>
      <c r="O407">
        <f t="shared" si="19"/>
        <v>5.5133057398100691</v>
      </c>
      <c r="T407" t="s">
        <v>11646</v>
      </c>
      <c r="U407" t="s">
        <v>11647</v>
      </c>
      <c r="V407" t="s">
        <v>11648</v>
      </c>
      <c r="W407" t="s">
        <v>11649</v>
      </c>
      <c r="X407" t="s">
        <v>11650</v>
      </c>
      <c r="Y407" t="s">
        <v>11651</v>
      </c>
    </row>
    <row r="408" spans="2:25" x14ac:dyDescent="0.3">
      <c r="B408" t="str">
        <v>TMP1998</v>
      </c>
      <c r="C408" t="s">
        <v>10355</v>
      </c>
      <c r="D408" t="str">
        <f t="shared" si="18"/>
        <v>1998</v>
      </c>
      <c r="F408">
        <v>-1.7004469633102417</v>
      </c>
      <c r="G408" t="s">
        <v>9137</v>
      </c>
      <c r="H408" t="s">
        <v>9137</v>
      </c>
      <c r="I408" t="s">
        <v>9137</v>
      </c>
      <c r="J408">
        <v>-1.5688809156417847</v>
      </c>
      <c r="K408" t="s">
        <v>9137</v>
      </c>
      <c r="M408">
        <f t="shared" si="20"/>
        <v>-1.6346639394760132</v>
      </c>
      <c r="O408">
        <f t="shared" si="19"/>
        <v>1.7306721210479736</v>
      </c>
      <c r="T408" t="s">
        <v>11652</v>
      </c>
      <c r="U408" t="s">
        <v>11653</v>
      </c>
      <c r="V408" t="s">
        <v>11654</v>
      </c>
      <c r="W408" t="s">
        <v>11655</v>
      </c>
      <c r="X408" t="s">
        <v>11656</v>
      </c>
      <c r="Y408" t="s">
        <v>11657</v>
      </c>
    </row>
    <row r="409" spans="2:25" x14ac:dyDescent="0.3">
      <c r="B409" t="str">
        <v>TGO1998</v>
      </c>
      <c r="C409" t="s">
        <v>10362</v>
      </c>
      <c r="D409" t="str">
        <f t="shared" si="18"/>
        <v>1998</v>
      </c>
      <c r="F409">
        <v>-1.1248888969421387</v>
      </c>
      <c r="G409">
        <v>-0.61586493253707886</v>
      </c>
      <c r="H409">
        <v>-0.98768466711044312</v>
      </c>
      <c r="I409">
        <v>-0.67463260889053345</v>
      </c>
      <c r="J409">
        <v>-0.7596321702003479</v>
      </c>
      <c r="K409">
        <v>-0.83144760131835938</v>
      </c>
      <c r="M409">
        <f t="shared" si="20"/>
        <v>-0.83235847949981689</v>
      </c>
      <c r="O409">
        <f t="shared" si="19"/>
        <v>3.3352830410003662</v>
      </c>
      <c r="T409" t="s">
        <v>11658</v>
      </c>
      <c r="U409" t="s">
        <v>11659</v>
      </c>
      <c r="V409" t="s">
        <v>11660</v>
      </c>
      <c r="W409" t="s">
        <v>11661</v>
      </c>
      <c r="X409" t="s">
        <v>11662</v>
      </c>
      <c r="Y409" t="s">
        <v>11663</v>
      </c>
    </row>
    <row r="410" spans="2:25" x14ac:dyDescent="0.3">
      <c r="B410" t="str">
        <v>TON1998</v>
      </c>
      <c r="C410" t="s">
        <v>10369</v>
      </c>
      <c r="D410" t="str">
        <f t="shared" si="18"/>
        <v>1998</v>
      </c>
      <c r="F410">
        <v>0.24904397130012512</v>
      </c>
      <c r="G410" t="s">
        <v>9137</v>
      </c>
      <c r="H410" t="s">
        <v>9137</v>
      </c>
      <c r="I410" t="s">
        <v>9137</v>
      </c>
      <c r="J410">
        <v>0.87650817632675171</v>
      </c>
      <c r="K410" t="s">
        <v>9137</v>
      </c>
      <c r="M410">
        <f t="shared" si="20"/>
        <v>0.56277607381343842</v>
      </c>
      <c r="O410">
        <f t="shared" si="19"/>
        <v>6.1255521476268768</v>
      </c>
      <c r="T410" t="s">
        <v>11664</v>
      </c>
      <c r="U410" t="s">
        <v>11665</v>
      </c>
      <c r="V410" t="s">
        <v>11666</v>
      </c>
      <c r="W410" t="s">
        <v>11667</v>
      </c>
      <c r="X410" t="s">
        <v>11668</v>
      </c>
      <c r="Y410" t="s">
        <v>11669</v>
      </c>
    </row>
    <row r="411" spans="2:25" x14ac:dyDescent="0.3">
      <c r="B411" t="str">
        <v>TTO1998</v>
      </c>
      <c r="C411" t="s">
        <v>1072</v>
      </c>
      <c r="D411" t="str">
        <f t="shared" si="18"/>
        <v>1998</v>
      </c>
      <c r="F411">
        <v>0.83902239799499512</v>
      </c>
      <c r="G411">
        <v>0.41227573156356812</v>
      </c>
      <c r="H411">
        <v>0.21007084846496582</v>
      </c>
      <c r="I411">
        <v>0.71102613210678101</v>
      </c>
      <c r="J411">
        <v>0.59451287984848022</v>
      </c>
      <c r="K411">
        <v>0.66180038452148438</v>
      </c>
      <c r="M411">
        <f t="shared" si="20"/>
        <v>0.57145139575004578</v>
      </c>
      <c r="O411">
        <f t="shared" si="19"/>
        <v>6.1429027915000916</v>
      </c>
      <c r="T411" t="s">
        <v>11670</v>
      </c>
      <c r="U411" t="s">
        <v>11671</v>
      </c>
      <c r="V411" t="s">
        <v>11672</v>
      </c>
      <c r="W411" t="s">
        <v>11673</v>
      </c>
      <c r="X411" t="s">
        <v>11674</v>
      </c>
      <c r="Y411" t="s">
        <v>11675</v>
      </c>
    </row>
    <row r="412" spans="2:25" x14ac:dyDescent="0.3">
      <c r="B412" t="str">
        <v>TUN1998</v>
      </c>
      <c r="C412" t="s">
        <v>4505</v>
      </c>
      <c r="D412" t="str">
        <f t="shared" si="18"/>
        <v>1998</v>
      </c>
      <c r="F412">
        <v>-0.82330125570297241</v>
      </c>
      <c r="G412">
        <v>0.26346707344055176</v>
      </c>
      <c r="H412">
        <v>0.41665679216384888</v>
      </c>
      <c r="I412">
        <v>0.13459561765193939</v>
      </c>
      <c r="J412">
        <v>-0.31945538520812988</v>
      </c>
      <c r="K412">
        <v>-0.43310779333114624</v>
      </c>
      <c r="M412">
        <f t="shared" si="20"/>
        <v>-0.12685749183098474</v>
      </c>
      <c r="O412">
        <f t="shared" si="19"/>
        <v>4.7462850163380308</v>
      </c>
      <c r="T412" t="s">
        <v>11676</v>
      </c>
      <c r="U412" t="s">
        <v>11677</v>
      </c>
      <c r="V412" t="s">
        <v>11678</v>
      </c>
      <c r="W412" t="s">
        <v>11679</v>
      </c>
      <c r="X412" t="s">
        <v>11680</v>
      </c>
      <c r="Y412" t="s">
        <v>11681</v>
      </c>
    </row>
    <row r="413" spans="2:25" x14ac:dyDescent="0.3">
      <c r="B413" t="str">
        <v>TKM1998</v>
      </c>
      <c r="C413" t="s">
        <v>10388</v>
      </c>
      <c r="D413" t="str">
        <f t="shared" si="18"/>
        <v>1998</v>
      </c>
      <c r="F413">
        <v>-1.6562665700912476</v>
      </c>
      <c r="G413">
        <v>0.19764524698257446</v>
      </c>
      <c r="H413">
        <v>-1.1006779670715332</v>
      </c>
      <c r="I413">
        <v>-1.7480480670928955</v>
      </c>
      <c r="J413">
        <v>-1.4105013608932495</v>
      </c>
      <c r="K413">
        <v>-1.0687339305877686</v>
      </c>
      <c r="M413">
        <f t="shared" si="20"/>
        <v>-1.1310971081256866</v>
      </c>
      <c r="O413">
        <f t="shared" si="19"/>
        <v>2.7378057837486267</v>
      </c>
      <c r="T413" t="s">
        <v>11682</v>
      </c>
      <c r="U413" t="s">
        <v>11683</v>
      </c>
      <c r="V413" t="s">
        <v>11684</v>
      </c>
      <c r="W413" t="s">
        <v>11685</v>
      </c>
      <c r="X413" t="s">
        <v>11686</v>
      </c>
      <c r="Y413" t="s">
        <v>11687</v>
      </c>
    </row>
    <row r="414" spans="2:25" x14ac:dyDescent="0.3">
      <c r="B414" t="str">
        <v>TUV1998</v>
      </c>
      <c r="C414" t="s">
        <v>10395</v>
      </c>
      <c r="D414" t="str">
        <f t="shared" si="18"/>
        <v>1998</v>
      </c>
      <c r="F414">
        <v>1.3041940927505493</v>
      </c>
      <c r="G414" t="s">
        <v>9137</v>
      </c>
      <c r="H414" t="s">
        <v>9137</v>
      </c>
      <c r="I414" t="s">
        <v>9137</v>
      </c>
      <c r="J414">
        <v>0.87650817632675171</v>
      </c>
      <c r="K414" t="s">
        <v>9137</v>
      </c>
      <c r="M414">
        <f t="shared" si="20"/>
        <v>1.0903511345386505</v>
      </c>
      <c r="O414">
        <f t="shared" si="19"/>
        <v>7.180702269077301</v>
      </c>
      <c r="T414" t="s">
        <v>11688</v>
      </c>
      <c r="U414" t="s">
        <v>11689</v>
      </c>
      <c r="V414" t="s">
        <v>11690</v>
      </c>
      <c r="W414" t="s">
        <v>11691</v>
      </c>
      <c r="X414" t="s">
        <v>11692</v>
      </c>
      <c r="Y414" t="s">
        <v>11693</v>
      </c>
    </row>
    <row r="415" spans="2:25" x14ac:dyDescent="0.3">
      <c r="B415" t="str">
        <v>TUR1998</v>
      </c>
      <c r="C415" t="s">
        <v>78</v>
      </c>
      <c r="D415" t="str">
        <f t="shared" si="18"/>
        <v>1998</v>
      </c>
      <c r="F415">
        <v>-0.61593407392501831</v>
      </c>
      <c r="G415">
        <v>-1.2311117649078369</v>
      </c>
      <c r="H415">
        <v>-0.31286221742630005</v>
      </c>
      <c r="I415">
        <v>0.36366838216781616</v>
      </c>
      <c r="J415">
        <v>-9.9510565400123596E-2</v>
      </c>
      <c r="K415">
        <v>-0.35407763719558716</v>
      </c>
      <c r="M415">
        <f t="shared" si="20"/>
        <v>-0.37497131278117496</v>
      </c>
      <c r="O415">
        <f t="shared" si="19"/>
        <v>4.2500573744376497</v>
      </c>
      <c r="T415" t="s">
        <v>11694</v>
      </c>
      <c r="U415" t="s">
        <v>11695</v>
      </c>
      <c r="V415" t="s">
        <v>11696</v>
      </c>
      <c r="W415" t="s">
        <v>11697</v>
      </c>
      <c r="X415" t="s">
        <v>11698</v>
      </c>
      <c r="Y415" t="s">
        <v>11699</v>
      </c>
    </row>
    <row r="416" spans="2:25" x14ac:dyDescent="0.3">
      <c r="B416" t="str">
        <v>UGA1998</v>
      </c>
      <c r="C416" t="s">
        <v>10408</v>
      </c>
      <c r="D416" t="str">
        <f t="shared" si="18"/>
        <v>1998</v>
      </c>
      <c r="F416">
        <v>-0.85587817430496216</v>
      </c>
      <c r="G416">
        <v>-1.1040164232254028</v>
      </c>
      <c r="H416">
        <v>-0.49032899737358093</v>
      </c>
      <c r="I416">
        <v>0.12273388355970383</v>
      </c>
      <c r="J416">
        <v>-0.64635747671127319</v>
      </c>
      <c r="K416">
        <v>-0.98997104167938232</v>
      </c>
      <c r="M416">
        <f t="shared" si="20"/>
        <v>-0.6606363716224829</v>
      </c>
      <c r="O416">
        <f t="shared" si="19"/>
        <v>3.6787272567550344</v>
      </c>
      <c r="T416" t="s">
        <v>11700</v>
      </c>
      <c r="U416" t="s">
        <v>11701</v>
      </c>
      <c r="V416" t="s">
        <v>11702</v>
      </c>
      <c r="W416" t="s">
        <v>11703</v>
      </c>
      <c r="X416" t="s">
        <v>11704</v>
      </c>
      <c r="Y416" t="s">
        <v>11705</v>
      </c>
    </row>
    <row r="417" spans="2:25" x14ac:dyDescent="0.3">
      <c r="B417" t="str">
        <v>UKR1998</v>
      </c>
      <c r="C417" t="s">
        <v>3275</v>
      </c>
      <c r="D417" t="str">
        <f t="shared" si="18"/>
        <v>1998</v>
      </c>
      <c r="F417">
        <v>-0.24063658714294434</v>
      </c>
      <c r="G417">
        <v>-0.12093381583690643</v>
      </c>
      <c r="H417">
        <v>-0.84818130731582642</v>
      </c>
      <c r="I417">
        <v>-0.70729285478591919</v>
      </c>
      <c r="J417">
        <v>-0.98228031396865845</v>
      </c>
      <c r="K417">
        <v>-1.2582099437713623</v>
      </c>
      <c r="M417">
        <f t="shared" si="20"/>
        <v>-0.69292247047026956</v>
      </c>
      <c r="O417">
        <f t="shared" si="19"/>
        <v>3.6141550590594607</v>
      </c>
      <c r="T417" t="s">
        <v>11706</v>
      </c>
      <c r="U417" t="s">
        <v>11707</v>
      </c>
      <c r="V417" t="s">
        <v>11708</v>
      </c>
      <c r="W417" t="s">
        <v>11709</v>
      </c>
      <c r="X417" t="s">
        <v>11710</v>
      </c>
      <c r="Y417" t="s">
        <v>11711</v>
      </c>
    </row>
    <row r="418" spans="2:25" x14ac:dyDescent="0.3">
      <c r="B418" t="str">
        <v>ARE1998</v>
      </c>
      <c r="C418" t="s">
        <v>1616</v>
      </c>
      <c r="D418" t="str">
        <f t="shared" si="18"/>
        <v>1998</v>
      </c>
      <c r="F418">
        <v>-0.51916319131851196</v>
      </c>
      <c r="G418">
        <v>0.87130928039550781</v>
      </c>
      <c r="H418">
        <v>0.75255733728408813</v>
      </c>
      <c r="I418">
        <v>0.58349621295928955</v>
      </c>
      <c r="J418">
        <v>0.71609294414520264</v>
      </c>
      <c r="K418">
        <v>3.3033475279808044E-2</v>
      </c>
      <c r="M418">
        <f t="shared" si="20"/>
        <v>0.40622100979089737</v>
      </c>
      <c r="O418">
        <f t="shared" si="19"/>
        <v>5.8124420195817947</v>
      </c>
      <c r="T418" t="s">
        <v>11712</v>
      </c>
      <c r="U418" t="s">
        <v>11713</v>
      </c>
      <c r="V418" t="s">
        <v>11714</v>
      </c>
      <c r="W418" t="s">
        <v>11715</v>
      </c>
      <c r="X418" t="s">
        <v>11716</v>
      </c>
      <c r="Y418" t="s">
        <v>11717</v>
      </c>
    </row>
    <row r="419" spans="2:25" x14ac:dyDescent="0.3">
      <c r="B419" t="str">
        <v>GBR1998</v>
      </c>
      <c r="C419" t="s">
        <v>115</v>
      </c>
      <c r="D419" t="str">
        <f t="shared" si="18"/>
        <v>1998</v>
      </c>
      <c r="F419">
        <v>1.1952766180038452</v>
      </c>
      <c r="G419">
        <v>0.93006855249404907</v>
      </c>
      <c r="H419">
        <v>1.8621646165847778</v>
      </c>
      <c r="I419">
        <v>1.9749095439910889</v>
      </c>
      <c r="J419">
        <v>1.733099102973938</v>
      </c>
      <c r="K419">
        <v>2.0525212287902832</v>
      </c>
      <c r="M419">
        <f t="shared" si="20"/>
        <v>1.6246732771396637</v>
      </c>
      <c r="O419">
        <f t="shared" si="19"/>
        <v>8.2493465542793274</v>
      </c>
      <c r="T419" t="s">
        <v>11718</v>
      </c>
      <c r="U419" t="s">
        <v>11719</v>
      </c>
      <c r="V419" t="s">
        <v>11720</v>
      </c>
      <c r="W419" t="s">
        <v>11721</v>
      </c>
      <c r="X419" t="s">
        <v>11722</v>
      </c>
      <c r="Y419" t="s">
        <v>11723</v>
      </c>
    </row>
    <row r="420" spans="2:25" x14ac:dyDescent="0.3">
      <c r="B420" t="str">
        <v>USA1998</v>
      </c>
      <c r="C420" t="s">
        <v>36</v>
      </c>
      <c r="D420" t="str">
        <f t="shared" si="18"/>
        <v>1998</v>
      </c>
      <c r="F420">
        <v>1.3368772268295288</v>
      </c>
      <c r="G420">
        <v>0.87961298227310181</v>
      </c>
      <c r="H420">
        <v>1.698527455329895</v>
      </c>
      <c r="I420">
        <v>1.6100368499755859</v>
      </c>
      <c r="J420">
        <v>1.5669602155685425</v>
      </c>
      <c r="K420">
        <v>1.5493987798690796</v>
      </c>
      <c r="M420">
        <f t="shared" si="20"/>
        <v>1.4402355849742889</v>
      </c>
      <c r="O420">
        <f t="shared" si="19"/>
        <v>7.8804711699485779</v>
      </c>
      <c r="T420" t="s">
        <v>11724</v>
      </c>
      <c r="U420" t="s">
        <v>11725</v>
      </c>
      <c r="V420" t="s">
        <v>11726</v>
      </c>
      <c r="W420" t="s">
        <v>11727</v>
      </c>
      <c r="X420" t="s">
        <v>11728</v>
      </c>
      <c r="Y420" t="s">
        <v>11729</v>
      </c>
    </row>
    <row r="421" spans="2:25" x14ac:dyDescent="0.3">
      <c r="B421" t="str">
        <v>URY1998</v>
      </c>
      <c r="C421" t="s">
        <v>3303</v>
      </c>
      <c r="D421" t="str">
        <f t="shared" si="18"/>
        <v>1998</v>
      </c>
      <c r="F421">
        <v>0.97465956211090088</v>
      </c>
      <c r="G421">
        <v>0.76537615060806274</v>
      </c>
      <c r="H421">
        <v>0.43077868223190308</v>
      </c>
      <c r="I421">
        <v>0.90654826164245605</v>
      </c>
      <c r="J421">
        <v>0.6174323558807373</v>
      </c>
      <c r="K421">
        <v>1.075736403465271</v>
      </c>
      <c r="M421">
        <f t="shared" si="20"/>
        <v>0.79508856932322181</v>
      </c>
      <c r="O421">
        <f t="shared" si="19"/>
        <v>6.5901771386464434</v>
      </c>
      <c r="T421" t="s">
        <v>11730</v>
      </c>
      <c r="U421" t="s">
        <v>11731</v>
      </c>
      <c r="V421" t="s">
        <v>11732</v>
      </c>
      <c r="W421" t="s">
        <v>11733</v>
      </c>
      <c r="X421" t="s">
        <v>11734</v>
      </c>
      <c r="Y421" t="s">
        <v>11735</v>
      </c>
    </row>
    <row r="422" spans="2:25" x14ac:dyDescent="0.3">
      <c r="B422" t="str">
        <v>UZB1998</v>
      </c>
      <c r="C422" t="s">
        <v>10445</v>
      </c>
      <c r="D422" t="str">
        <f t="shared" si="18"/>
        <v>1998</v>
      </c>
      <c r="F422">
        <v>-1.7584884166717529</v>
      </c>
      <c r="G422">
        <v>-0.68304944038391113</v>
      </c>
      <c r="H422">
        <v>-1.2055402994155884</v>
      </c>
      <c r="I422">
        <v>-2.0213198661804199</v>
      </c>
      <c r="J422">
        <v>-1.2574280500411987</v>
      </c>
      <c r="K422">
        <v>-1.1346540451049805</v>
      </c>
      <c r="M422">
        <f t="shared" si="20"/>
        <v>-1.3434133529663086</v>
      </c>
      <c r="O422">
        <f t="shared" si="19"/>
        <v>2.3131732940673828</v>
      </c>
      <c r="T422" t="s">
        <v>11736</v>
      </c>
      <c r="U422" t="s">
        <v>11737</v>
      </c>
      <c r="V422" t="s">
        <v>11738</v>
      </c>
      <c r="W422" t="s">
        <v>11739</v>
      </c>
      <c r="X422" t="s">
        <v>11740</v>
      </c>
      <c r="Y422" t="s">
        <v>11741</v>
      </c>
    </row>
    <row r="423" spans="2:25" x14ac:dyDescent="0.3">
      <c r="B423" t="str">
        <v>VUT1998</v>
      </c>
      <c r="C423" t="s">
        <v>10452</v>
      </c>
      <c r="D423" t="str">
        <f t="shared" si="18"/>
        <v>1998</v>
      </c>
      <c r="F423">
        <v>0.63975906372070313</v>
      </c>
      <c r="G423">
        <v>1.11396324634552</v>
      </c>
      <c r="H423" t="s">
        <v>9137</v>
      </c>
      <c r="I423" t="s">
        <v>9137</v>
      </c>
      <c r="J423">
        <v>0.3337799608707428</v>
      </c>
      <c r="K423">
        <v>0.23890985548496246</v>
      </c>
      <c r="M423">
        <f t="shared" si="20"/>
        <v>0.5816030316054821</v>
      </c>
      <c r="O423">
        <f t="shared" si="19"/>
        <v>6.1632060632109642</v>
      </c>
      <c r="T423" t="s">
        <v>11742</v>
      </c>
      <c r="U423" t="s">
        <v>11743</v>
      </c>
      <c r="V423" t="s">
        <v>11744</v>
      </c>
      <c r="W423" t="s">
        <v>11745</v>
      </c>
      <c r="X423" t="s">
        <v>11746</v>
      </c>
      <c r="Y423" t="s">
        <v>11747</v>
      </c>
    </row>
    <row r="424" spans="2:25" x14ac:dyDescent="0.3">
      <c r="B424" t="str">
        <v>VEN1998</v>
      </c>
      <c r="C424" t="s">
        <v>10459</v>
      </c>
      <c r="D424" t="str">
        <f t="shared" si="18"/>
        <v>1998</v>
      </c>
      <c r="F424">
        <v>0.11498614400625229</v>
      </c>
      <c r="G424">
        <v>-0.53771650791168213</v>
      </c>
      <c r="H424">
        <v>-0.79969733953475952</v>
      </c>
      <c r="I424">
        <v>-0.31270325183868408</v>
      </c>
      <c r="J424">
        <v>-0.70654815435409546</v>
      </c>
      <c r="K424">
        <v>-0.93374168872833252</v>
      </c>
      <c r="M424">
        <f t="shared" si="20"/>
        <v>-0.52923679972688353</v>
      </c>
      <c r="O424">
        <f t="shared" si="19"/>
        <v>3.9415264005462332</v>
      </c>
      <c r="T424" t="s">
        <v>11748</v>
      </c>
      <c r="U424" t="s">
        <v>11749</v>
      </c>
      <c r="V424" t="s">
        <v>11750</v>
      </c>
      <c r="W424" t="s">
        <v>11751</v>
      </c>
      <c r="X424" t="s">
        <v>11752</v>
      </c>
      <c r="Y424" t="s">
        <v>11753</v>
      </c>
    </row>
    <row r="425" spans="2:25" x14ac:dyDescent="0.3">
      <c r="B425" t="str">
        <v>VNM1998</v>
      </c>
      <c r="C425" t="s">
        <v>10466</v>
      </c>
      <c r="D425" t="str">
        <f t="shared" si="18"/>
        <v>1998</v>
      </c>
      <c r="F425">
        <v>-1.3477128744125366</v>
      </c>
      <c r="G425">
        <v>0.31900489330291748</v>
      </c>
      <c r="H425">
        <v>-0.42235663533210754</v>
      </c>
      <c r="I425">
        <v>-0.61058557033538818</v>
      </c>
      <c r="J425">
        <v>-0.40272137522697449</v>
      </c>
      <c r="K425">
        <v>-0.49115398526191711</v>
      </c>
      <c r="M425">
        <f t="shared" si="20"/>
        <v>-0.4925875912110011</v>
      </c>
      <c r="O425">
        <f t="shared" si="19"/>
        <v>4.0148248175779981</v>
      </c>
      <c r="T425" t="s">
        <v>11754</v>
      </c>
      <c r="U425" t="s">
        <v>11755</v>
      </c>
      <c r="V425" t="s">
        <v>11756</v>
      </c>
      <c r="W425" t="s">
        <v>11757</v>
      </c>
      <c r="X425" t="s">
        <v>11758</v>
      </c>
      <c r="Y425" t="s">
        <v>11759</v>
      </c>
    </row>
    <row r="426" spans="2:25" x14ac:dyDescent="0.3">
      <c r="B426" t="str">
        <v>VIR1998</v>
      </c>
      <c r="C426" t="s">
        <v>10473</v>
      </c>
      <c r="D426" t="str">
        <f t="shared" si="18"/>
        <v>1998</v>
      </c>
      <c r="F426" t="s">
        <v>9137</v>
      </c>
      <c r="G426" t="s">
        <v>9137</v>
      </c>
      <c r="H426" t="s">
        <v>9137</v>
      </c>
      <c r="I426" t="s">
        <v>9137</v>
      </c>
      <c r="J426" t="s">
        <v>9137</v>
      </c>
      <c r="K426" t="s">
        <v>9137</v>
      </c>
      <c r="M426" t="e">
        <f t="shared" si="20"/>
        <v>#DIV/0!</v>
      </c>
      <c r="O426" t="e">
        <f t="shared" si="19"/>
        <v>#DIV/0!</v>
      </c>
      <c r="T426" t="s">
        <v>11760</v>
      </c>
      <c r="U426" t="s">
        <v>11761</v>
      </c>
      <c r="V426" t="s">
        <v>11762</v>
      </c>
      <c r="W426" t="s">
        <v>11763</v>
      </c>
      <c r="X426" t="s">
        <v>11764</v>
      </c>
      <c r="Y426" t="s">
        <v>11765</v>
      </c>
    </row>
    <row r="427" spans="2:25" x14ac:dyDescent="0.3">
      <c r="B427" t="str">
        <v>WBG1998</v>
      </c>
      <c r="C427" t="s">
        <v>10480</v>
      </c>
      <c r="D427" t="str">
        <f t="shared" si="18"/>
        <v>1998</v>
      </c>
      <c r="F427">
        <v>-0.71787559986114502</v>
      </c>
      <c r="G427">
        <v>-1.3539137840270996</v>
      </c>
      <c r="H427">
        <v>-1.1006779670715332</v>
      </c>
      <c r="I427">
        <v>-0.88118135929107666</v>
      </c>
      <c r="J427">
        <v>-5.1891937851905823E-2</v>
      </c>
      <c r="K427">
        <v>2.5493988767266273E-2</v>
      </c>
      <c r="M427">
        <f t="shared" si="20"/>
        <v>-0.68000777655591571</v>
      </c>
      <c r="O427">
        <f t="shared" si="19"/>
        <v>3.6399844468881684</v>
      </c>
      <c r="T427" t="s">
        <v>11766</v>
      </c>
      <c r="U427" t="s">
        <v>11767</v>
      </c>
      <c r="V427" t="s">
        <v>11768</v>
      </c>
      <c r="W427" t="s">
        <v>11769</v>
      </c>
      <c r="X427" t="s">
        <v>11770</v>
      </c>
      <c r="Y427" t="s">
        <v>11771</v>
      </c>
    </row>
    <row r="428" spans="2:25" x14ac:dyDescent="0.3">
      <c r="B428" t="str">
        <v>YEM1998</v>
      </c>
      <c r="C428" t="s">
        <v>10487</v>
      </c>
      <c r="D428" t="str">
        <f t="shared" si="18"/>
        <v>1998</v>
      </c>
      <c r="F428">
        <v>-0.7776222825050354</v>
      </c>
      <c r="G428">
        <v>-1.1928474903106689</v>
      </c>
      <c r="H428">
        <v>-0.79798585176467896</v>
      </c>
      <c r="I428">
        <v>-0.6009935736656189</v>
      </c>
      <c r="J428">
        <v>-1.3922702074050903</v>
      </c>
      <c r="K428">
        <v>-0.99817460775375366</v>
      </c>
      <c r="M428">
        <f t="shared" si="20"/>
        <v>-0.95998233556747437</v>
      </c>
      <c r="O428">
        <f t="shared" si="19"/>
        <v>3.0800353288650513</v>
      </c>
      <c r="T428" t="s">
        <v>11772</v>
      </c>
      <c r="U428" t="s">
        <v>11773</v>
      </c>
      <c r="V428" t="s">
        <v>11774</v>
      </c>
      <c r="W428" t="s">
        <v>11775</v>
      </c>
      <c r="X428" t="s">
        <v>11776</v>
      </c>
      <c r="Y428" t="s">
        <v>11777</v>
      </c>
    </row>
    <row r="429" spans="2:25" x14ac:dyDescent="0.3">
      <c r="B429" t="str">
        <v>ZMB1998</v>
      </c>
      <c r="C429" t="s">
        <v>3836</v>
      </c>
      <c r="D429" t="str">
        <f t="shared" si="18"/>
        <v>1998</v>
      </c>
      <c r="F429">
        <v>-0.4837544858455658</v>
      </c>
      <c r="G429">
        <v>0.2188681960105896</v>
      </c>
      <c r="H429">
        <v>-1.0692290067672729</v>
      </c>
      <c r="I429">
        <v>-0.29348042607307434</v>
      </c>
      <c r="J429">
        <v>-0.46871635317802429</v>
      </c>
      <c r="K429">
        <v>-0.85315567255020142</v>
      </c>
      <c r="M429">
        <f t="shared" si="20"/>
        <v>-0.49157795806725818</v>
      </c>
      <c r="O429">
        <f t="shared" si="19"/>
        <v>4.0168440838654833</v>
      </c>
      <c r="T429" t="s">
        <v>11778</v>
      </c>
      <c r="U429" t="s">
        <v>11779</v>
      </c>
      <c r="V429" t="s">
        <v>11780</v>
      </c>
      <c r="W429" t="s">
        <v>11781</v>
      </c>
      <c r="X429" t="s">
        <v>11782</v>
      </c>
      <c r="Y429" t="s">
        <v>11783</v>
      </c>
    </row>
    <row r="430" spans="2:25" x14ac:dyDescent="0.3">
      <c r="B430" t="str">
        <v>ZWE1998</v>
      </c>
      <c r="C430" t="s">
        <v>2515</v>
      </c>
      <c r="D430" t="str">
        <f t="shared" si="18"/>
        <v>1998</v>
      </c>
      <c r="F430">
        <v>-0.78981220722198486</v>
      </c>
      <c r="G430">
        <v>-0.74044340848922729</v>
      </c>
      <c r="H430">
        <v>-0.42485085129737854</v>
      </c>
      <c r="I430">
        <v>-0.84234458208084106</v>
      </c>
      <c r="J430">
        <v>-0.77431011199951172</v>
      </c>
      <c r="K430">
        <v>-0.50480210781097412</v>
      </c>
      <c r="M430">
        <f t="shared" si="20"/>
        <v>-0.67942721148331964</v>
      </c>
      <c r="O430">
        <f t="shared" si="19"/>
        <v>3.6411455770333605</v>
      </c>
      <c r="T430" t="s">
        <v>11784</v>
      </c>
      <c r="U430" t="s">
        <v>11785</v>
      </c>
      <c r="V430" t="s">
        <v>11786</v>
      </c>
      <c r="W430" t="s">
        <v>11787</v>
      </c>
      <c r="X430" t="s">
        <v>11788</v>
      </c>
      <c r="Y430" t="s">
        <v>11789</v>
      </c>
    </row>
    <row r="431" spans="2:25" x14ac:dyDescent="0.3">
      <c r="B431" t="str">
        <v>AFG2000</v>
      </c>
      <c r="C431" t="s">
        <v>9116</v>
      </c>
      <c r="D431" t="str">
        <f t="shared" si="18"/>
        <v>2000</v>
      </c>
      <c r="F431">
        <v>-2.0314171314239502</v>
      </c>
      <c r="G431">
        <v>-2.4389688968658447</v>
      </c>
      <c r="H431">
        <v>-2.1739461421966553</v>
      </c>
      <c r="I431">
        <v>-2.0802526473999023</v>
      </c>
      <c r="J431">
        <v>-1.7806607484817505</v>
      </c>
      <c r="K431">
        <v>-1.2717242240905762</v>
      </c>
      <c r="M431">
        <f t="shared" si="20"/>
        <v>-1.9628282984097798</v>
      </c>
      <c r="O431">
        <f t="shared" si="19"/>
        <v>1.0743434031804404</v>
      </c>
      <c r="T431" t="s">
        <v>11790</v>
      </c>
      <c r="U431" t="s">
        <v>11791</v>
      </c>
      <c r="V431" t="s">
        <v>11792</v>
      </c>
      <c r="W431" t="s">
        <v>11793</v>
      </c>
      <c r="X431" t="s">
        <v>11794</v>
      </c>
      <c r="Y431" t="s">
        <v>11795</v>
      </c>
    </row>
    <row r="432" spans="2:25" x14ac:dyDescent="0.3">
      <c r="B432" t="str">
        <v>ALB2000</v>
      </c>
      <c r="C432" t="s">
        <v>3439</v>
      </c>
      <c r="D432" t="str">
        <f t="shared" si="18"/>
        <v>2000</v>
      </c>
      <c r="F432">
        <v>-0.28513866662979126</v>
      </c>
      <c r="G432">
        <v>-0.53998959064483643</v>
      </c>
      <c r="H432">
        <v>-0.91778016090393066</v>
      </c>
      <c r="I432">
        <v>-0.41591012477874756</v>
      </c>
      <c r="J432">
        <v>-1.0206676721572876</v>
      </c>
      <c r="K432">
        <v>-0.85556364059448242</v>
      </c>
      <c r="M432">
        <f t="shared" si="20"/>
        <v>-0.67250830928484595</v>
      </c>
      <c r="O432">
        <f t="shared" si="19"/>
        <v>3.6549833814303083</v>
      </c>
      <c r="T432" t="s">
        <v>11796</v>
      </c>
      <c r="U432" t="s">
        <v>11797</v>
      </c>
      <c r="V432" t="s">
        <v>11798</v>
      </c>
      <c r="W432" t="s">
        <v>11799</v>
      </c>
      <c r="X432" t="s">
        <v>11800</v>
      </c>
      <c r="Y432" t="s">
        <v>11801</v>
      </c>
    </row>
    <row r="433" spans="2:25" x14ac:dyDescent="0.3">
      <c r="B433" t="str">
        <v>DZA2000</v>
      </c>
      <c r="C433" t="s">
        <v>9129</v>
      </c>
      <c r="D433" t="str">
        <f t="shared" si="18"/>
        <v>2000</v>
      </c>
      <c r="F433">
        <v>-1.110052227973938</v>
      </c>
      <c r="G433">
        <v>-1.43257737159729</v>
      </c>
      <c r="H433">
        <v>-1.010749340057373</v>
      </c>
      <c r="I433">
        <v>-0.71020936965942383</v>
      </c>
      <c r="J433">
        <v>-1.2458443641662598</v>
      </c>
      <c r="K433">
        <v>-0.98729819059371948</v>
      </c>
      <c r="M433">
        <f t="shared" si="20"/>
        <v>-1.0827884773413341</v>
      </c>
      <c r="O433">
        <f t="shared" si="19"/>
        <v>2.8344230453173318</v>
      </c>
      <c r="T433" t="s">
        <v>11802</v>
      </c>
      <c r="U433" t="s">
        <v>11803</v>
      </c>
      <c r="V433" t="s">
        <v>11804</v>
      </c>
      <c r="W433" t="s">
        <v>11805</v>
      </c>
      <c r="X433" t="s">
        <v>11806</v>
      </c>
      <c r="Y433" t="s">
        <v>11807</v>
      </c>
    </row>
    <row r="434" spans="2:25" x14ac:dyDescent="0.3">
      <c r="B434" t="str">
        <v>ASM2000</v>
      </c>
      <c r="C434" t="s">
        <v>9136</v>
      </c>
      <c r="D434" t="str">
        <f t="shared" si="18"/>
        <v>2000</v>
      </c>
      <c r="F434" t="s">
        <v>9137</v>
      </c>
      <c r="G434" t="s">
        <v>9137</v>
      </c>
      <c r="H434" t="s">
        <v>9137</v>
      </c>
      <c r="I434" t="s">
        <v>9137</v>
      </c>
      <c r="J434" t="s">
        <v>9137</v>
      </c>
      <c r="K434" t="s">
        <v>9137</v>
      </c>
      <c r="M434" t="e">
        <f t="shared" si="20"/>
        <v>#DIV/0!</v>
      </c>
      <c r="O434" t="e">
        <f t="shared" si="19"/>
        <v>#DIV/0!</v>
      </c>
      <c r="T434" t="s">
        <v>11808</v>
      </c>
      <c r="U434" t="s">
        <v>11809</v>
      </c>
      <c r="V434" t="s">
        <v>11810</v>
      </c>
      <c r="W434" t="s">
        <v>11811</v>
      </c>
      <c r="X434" t="s">
        <v>11812</v>
      </c>
      <c r="Y434" t="s">
        <v>11813</v>
      </c>
    </row>
    <row r="435" spans="2:25" x14ac:dyDescent="0.3">
      <c r="B435" t="str">
        <v>ADO2000</v>
      </c>
      <c r="C435" t="s">
        <v>9144</v>
      </c>
      <c r="D435" t="str">
        <f t="shared" si="18"/>
        <v>2000</v>
      </c>
      <c r="F435">
        <v>1.5356554985046387</v>
      </c>
      <c r="G435">
        <v>1.1669814586639404</v>
      </c>
      <c r="H435">
        <v>1.3804867267608643</v>
      </c>
      <c r="I435">
        <v>1.2231435775756836</v>
      </c>
      <c r="J435">
        <v>1.2861654758453369</v>
      </c>
      <c r="K435">
        <v>1.313403844833374</v>
      </c>
      <c r="M435">
        <f t="shared" si="20"/>
        <v>1.3176394303639729</v>
      </c>
      <c r="O435">
        <f t="shared" si="19"/>
        <v>7.6352788607279454</v>
      </c>
      <c r="T435" t="s">
        <v>11814</v>
      </c>
      <c r="U435" t="s">
        <v>11815</v>
      </c>
      <c r="V435" t="s">
        <v>11816</v>
      </c>
      <c r="W435" t="s">
        <v>11817</v>
      </c>
      <c r="X435" t="s">
        <v>11818</v>
      </c>
      <c r="Y435" t="s">
        <v>11819</v>
      </c>
    </row>
    <row r="436" spans="2:25" x14ac:dyDescent="0.3">
      <c r="B436" t="str">
        <v>AGO2000</v>
      </c>
      <c r="C436" t="s">
        <v>9151</v>
      </c>
      <c r="D436" t="str">
        <f t="shared" si="18"/>
        <v>2000</v>
      </c>
      <c r="F436">
        <v>-1.4580646753311157</v>
      </c>
      <c r="G436">
        <v>-2.0381739139556885</v>
      </c>
      <c r="H436">
        <v>-1.0750341415405273</v>
      </c>
      <c r="I436">
        <v>-1.5070480108261108</v>
      </c>
      <c r="J436">
        <v>-1.6015017032623291</v>
      </c>
      <c r="K436">
        <v>-1.1975142955780029</v>
      </c>
      <c r="M436">
        <f t="shared" si="20"/>
        <v>-1.4795561234156291</v>
      </c>
      <c r="O436">
        <f t="shared" si="19"/>
        <v>2.0408877531687417</v>
      </c>
      <c r="T436" t="s">
        <v>11820</v>
      </c>
      <c r="U436" t="s">
        <v>11821</v>
      </c>
      <c r="V436" t="s">
        <v>11822</v>
      </c>
      <c r="W436" t="s">
        <v>11823</v>
      </c>
      <c r="X436" t="s">
        <v>11824</v>
      </c>
      <c r="Y436" t="s">
        <v>11825</v>
      </c>
    </row>
    <row r="437" spans="2:25" x14ac:dyDescent="0.3">
      <c r="B437" t="str">
        <v>AIA2000</v>
      </c>
      <c r="C437" t="s">
        <v>9158</v>
      </c>
      <c r="D437" t="str">
        <f t="shared" si="18"/>
        <v>2000</v>
      </c>
      <c r="F437" t="s">
        <v>9137</v>
      </c>
      <c r="G437" t="s">
        <v>9137</v>
      </c>
      <c r="H437" t="s">
        <v>9137</v>
      </c>
      <c r="I437" t="s">
        <v>9137</v>
      </c>
      <c r="J437" t="s">
        <v>9137</v>
      </c>
      <c r="K437" t="s">
        <v>9137</v>
      </c>
      <c r="M437" t="e">
        <f t="shared" si="20"/>
        <v>#DIV/0!</v>
      </c>
      <c r="O437" t="e">
        <f t="shared" si="19"/>
        <v>#DIV/0!</v>
      </c>
      <c r="T437" t="s">
        <v>11826</v>
      </c>
      <c r="U437" t="s">
        <v>11827</v>
      </c>
      <c r="V437" t="s">
        <v>11828</v>
      </c>
      <c r="W437" t="s">
        <v>11829</v>
      </c>
      <c r="X437" t="s">
        <v>11830</v>
      </c>
      <c r="Y437" t="s">
        <v>11831</v>
      </c>
    </row>
    <row r="438" spans="2:25" x14ac:dyDescent="0.3">
      <c r="B438" t="str">
        <v>ATG2000</v>
      </c>
      <c r="C438" t="s">
        <v>9165</v>
      </c>
      <c r="D438" t="str">
        <f t="shared" si="18"/>
        <v>2000</v>
      </c>
      <c r="F438">
        <v>0.39096194505691528</v>
      </c>
      <c r="G438">
        <v>0.71323502063751221</v>
      </c>
      <c r="H438">
        <v>0.61882257461547852</v>
      </c>
      <c r="I438">
        <v>0.75122994184494019</v>
      </c>
      <c r="J438">
        <v>1.0349035263061523</v>
      </c>
      <c r="K438">
        <v>0.86153757572174072</v>
      </c>
      <c r="M438">
        <f t="shared" si="20"/>
        <v>0.72844843069712317</v>
      </c>
      <c r="O438">
        <f t="shared" si="19"/>
        <v>6.4568968613942452</v>
      </c>
      <c r="T438" t="s">
        <v>11832</v>
      </c>
      <c r="U438" t="s">
        <v>11833</v>
      </c>
      <c r="V438" t="s">
        <v>11834</v>
      </c>
      <c r="W438" t="s">
        <v>11835</v>
      </c>
      <c r="X438" t="s">
        <v>11836</v>
      </c>
      <c r="Y438" t="s">
        <v>11837</v>
      </c>
    </row>
    <row r="439" spans="2:25" x14ac:dyDescent="0.3">
      <c r="B439" t="str">
        <v>ARG2000</v>
      </c>
      <c r="C439" t="s">
        <v>760</v>
      </c>
      <c r="D439" t="str">
        <f t="shared" si="18"/>
        <v>2000</v>
      </c>
      <c r="F439">
        <v>0.41834697127342224</v>
      </c>
      <c r="G439">
        <v>9.5823876559734344E-2</v>
      </c>
      <c r="H439">
        <v>-2.8038693591952324E-2</v>
      </c>
      <c r="I439">
        <v>0.1822923868894577</v>
      </c>
      <c r="J439">
        <v>-0.21440449357032776</v>
      </c>
      <c r="K439">
        <v>-0.17240765690803528</v>
      </c>
      <c r="M439">
        <f t="shared" si="20"/>
        <v>4.6935398442049824E-2</v>
      </c>
      <c r="O439">
        <f t="shared" si="19"/>
        <v>5.0938707968840999</v>
      </c>
      <c r="T439" t="s">
        <v>11838</v>
      </c>
      <c r="U439" t="s">
        <v>11839</v>
      </c>
      <c r="V439" t="s">
        <v>11840</v>
      </c>
      <c r="W439" t="s">
        <v>11841</v>
      </c>
      <c r="X439" t="s">
        <v>11842</v>
      </c>
      <c r="Y439" t="s">
        <v>11843</v>
      </c>
    </row>
    <row r="440" spans="2:25" x14ac:dyDescent="0.3">
      <c r="B440" t="str">
        <v>ARM2000</v>
      </c>
      <c r="C440" t="s">
        <v>5265</v>
      </c>
      <c r="D440" t="str">
        <f t="shared" si="18"/>
        <v>2000</v>
      </c>
      <c r="F440">
        <v>-0.3745952844619751</v>
      </c>
      <c r="G440">
        <v>-0.68286794424057007</v>
      </c>
      <c r="H440">
        <v>-0.54641759395599365</v>
      </c>
      <c r="I440">
        <v>-0.17210157215595245</v>
      </c>
      <c r="J440">
        <v>-0.50101625919342041</v>
      </c>
      <c r="K440">
        <v>-0.84808623790740967</v>
      </c>
      <c r="M440">
        <f t="shared" si="20"/>
        <v>-0.52084748198588693</v>
      </c>
      <c r="O440">
        <f t="shared" si="19"/>
        <v>3.9583050360282259</v>
      </c>
      <c r="T440" t="s">
        <v>11844</v>
      </c>
      <c r="U440" t="s">
        <v>11845</v>
      </c>
      <c r="V440" t="s">
        <v>11846</v>
      </c>
      <c r="W440" t="s">
        <v>11847</v>
      </c>
      <c r="X440" t="s">
        <v>11848</v>
      </c>
      <c r="Y440" t="s">
        <v>11849</v>
      </c>
    </row>
    <row r="441" spans="2:25" x14ac:dyDescent="0.3">
      <c r="B441" t="str">
        <v>ABW2000</v>
      </c>
      <c r="C441" t="s">
        <v>9184</v>
      </c>
      <c r="D441" t="str">
        <f t="shared" si="18"/>
        <v>2000</v>
      </c>
      <c r="F441" t="s">
        <v>9137</v>
      </c>
      <c r="G441" t="s">
        <v>9137</v>
      </c>
      <c r="H441" t="s">
        <v>9137</v>
      </c>
      <c r="I441" t="s">
        <v>9137</v>
      </c>
      <c r="J441" t="s">
        <v>9137</v>
      </c>
      <c r="K441" t="s">
        <v>9137</v>
      </c>
      <c r="M441" t="e">
        <f t="shared" si="20"/>
        <v>#DIV/0!</v>
      </c>
      <c r="O441" t="e">
        <f t="shared" si="19"/>
        <v>#DIV/0!</v>
      </c>
      <c r="T441" t="s">
        <v>11850</v>
      </c>
      <c r="U441" t="s">
        <v>11851</v>
      </c>
      <c r="V441" t="s">
        <v>11852</v>
      </c>
      <c r="W441" t="s">
        <v>11853</v>
      </c>
      <c r="X441" t="s">
        <v>11854</v>
      </c>
      <c r="Y441" t="s">
        <v>11855</v>
      </c>
    </row>
    <row r="442" spans="2:25" x14ac:dyDescent="0.3">
      <c r="B442" t="str">
        <v>AUS2000</v>
      </c>
      <c r="C442" t="s">
        <v>311</v>
      </c>
      <c r="D442" t="str">
        <f t="shared" si="18"/>
        <v>2000</v>
      </c>
      <c r="F442">
        <v>1.4713051319122314</v>
      </c>
      <c r="G442">
        <v>1.3339647054672241</v>
      </c>
      <c r="H442">
        <v>1.7321702241897583</v>
      </c>
      <c r="I442">
        <v>1.5756134986877441</v>
      </c>
      <c r="J442">
        <v>1.7220668792724609</v>
      </c>
      <c r="K442">
        <v>1.8620883226394653</v>
      </c>
      <c r="M442">
        <f t="shared" si="20"/>
        <v>1.6162014603614807</v>
      </c>
      <c r="O442">
        <f t="shared" si="19"/>
        <v>8.2324029207229614</v>
      </c>
      <c r="T442" t="s">
        <v>11856</v>
      </c>
      <c r="U442" t="s">
        <v>11857</v>
      </c>
      <c r="V442" t="s">
        <v>11858</v>
      </c>
      <c r="W442" t="s">
        <v>11859</v>
      </c>
      <c r="X442" t="s">
        <v>11860</v>
      </c>
      <c r="Y442" t="s">
        <v>11861</v>
      </c>
    </row>
    <row r="443" spans="2:25" x14ac:dyDescent="0.3">
      <c r="B443" t="str">
        <v>AUT2000</v>
      </c>
      <c r="C443" t="s">
        <v>173</v>
      </c>
      <c r="D443" t="str">
        <f t="shared" si="18"/>
        <v>2000</v>
      </c>
      <c r="F443">
        <v>1.3175594806671143</v>
      </c>
      <c r="G443">
        <v>0.82205641269683838</v>
      </c>
      <c r="H443">
        <v>1.8472652435302734</v>
      </c>
      <c r="I443">
        <v>1.475475549697876</v>
      </c>
      <c r="J443">
        <v>1.8123326301574707</v>
      </c>
      <c r="K443">
        <v>1.7510586977005005</v>
      </c>
      <c r="M443">
        <f t="shared" si="20"/>
        <v>1.5042913357416789</v>
      </c>
      <c r="O443">
        <f t="shared" si="19"/>
        <v>8.0085826714833583</v>
      </c>
      <c r="T443" t="s">
        <v>11862</v>
      </c>
      <c r="U443" t="s">
        <v>11863</v>
      </c>
      <c r="V443" t="s">
        <v>11864</v>
      </c>
      <c r="W443" t="s">
        <v>11865</v>
      </c>
      <c r="X443" t="s">
        <v>11866</v>
      </c>
      <c r="Y443" t="s">
        <v>11867</v>
      </c>
    </row>
    <row r="444" spans="2:25" x14ac:dyDescent="0.3">
      <c r="B444" t="str">
        <v>AZE2000</v>
      </c>
      <c r="C444" t="s">
        <v>9203</v>
      </c>
      <c r="D444" t="str">
        <f t="shared" si="18"/>
        <v>2000</v>
      </c>
      <c r="F444">
        <v>-0.90622895956039429</v>
      </c>
      <c r="G444">
        <v>-0.82979476451873779</v>
      </c>
      <c r="H444">
        <v>-0.95139521360397339</v>
      </c>
      <c r="I444">
        <v>-0.85986661911010742</v>
      </c>
      <c r="J444">
        <v>-1.1456362009048462</v>
      </c>
      <c r="K444">
        <v>-1.2923827171325684</v>
      </c>
      <c r="M444">
        <f t="shared" si="20"/>
        <v>-0.99755074580510461</v>
      </c>
      <c r="O444">
        <f t="shared" si="19"/>
        <v>3.0048985083897906</v>
      </c>
      <c r="T444" t="s">
        <v>11868</v>
      </c>
      <c r="U444" t="s">
        <v>11869</v>
      </c>
      <c r="V444" t="s">
        <v>11870</v>
      </c>
      <c r="W444" t="s">
        <v>11871</v>
      </c>
      <c r="X444" t="s">
        <v>11872</v>
      </c>
      <c r="Y444" t="s">
        <v>11873</v>
      </c>
    </row>
    <row r="445" spans="2:25" x14ac:dyDescent="0.3">
      <c r="B445" t="str">
        <v>BHS2000</v>
      </c>
      <c r="C445" t="s">
        <v>9210</v>
      </c>
      <c r="D445" t="str">
        <f t="shared" si="18"/>
        <v>2000</v>
      </c>
      <c r="F445">
        <v>1.2022254467010498</v>
      </c>
      <c r="G445">
        <v>1.2795318365097046</v>
      </c>
      <c r="H445">
        <v>1.2342838048934937</v>
      </c>
      <c r="I445">
        <v>1.1431049108505249</v>
      </c>
      <c r="J445">
        <v>1.2908223867416382</v>
      </c>
      <c r="K445">
        <v>1.3023238182067871</v>
      </c>
      <c r="M445">
        <f t="shared" si="20"/>
        <v>1.242048700650533</v>
      </c>
      <c r="O445">
        <f t="shared" si="19"/>
        <v>7.4840974013010655</v>
      </c>
      <c r="T445" t="s">
        <v>11874</v>
      </c>
      <c r="U445" t="s">
        <v>11875</v>
      </c>
      <c r="V445" t="s">
        <v>11876</v>
      </c>
      <c r="W445" t="s">
        <v>11877</v>
      </c>
      <c r="X445" t="s">
        <v>11878</v>
      </c>
      <c r="Y445" t="s">
        <v>11879</v>
      </c>
    </row>
    <row r="446" spans="2:25" x14ac:dyDescent="0.3">
      <c r="B446" t="str">
        <v>BHR2000</v>
      </c>
      <c r="C446" t="s">
        <v>1557</v>
      </c>
      <c r="D446" t="str">
        <f t="shared" si="18"/>
        <v>2000</v>
      </c>
      <c r="F446">
        <v>-1.0568798780441284</v>
      </c>
      <c r="G446">
        <v>5.6266963481903076E-2</v>
      </c>
      <c r="H446">
        <v>0.55193376541137695</v>
      </c>
      <c r="I446">
        <v>0.7483028769493103</v>
      </c>
      <c r="J446">
        <v>0.28027963638305664</v>
      </c>
      <c r="K446">
        <v>0.36048093438148499</v>
      </c>
      <c r="M446">
        <f t="shared" si="20"/>
        <v>0.15673071642716727</v>
      </c>
      <c r="O446">
        <f t="shared" si="19"/>
        <v>5.3134614328543348</v>
      </c>
      <c r="T446" t="s">
        <v>11880</v>
      </c>
      <c r="U446" t="s">
        <v>11881</v>
      </c>
      <c r="V446" t="s">
        <v>11882</v>
      </c>
      <c r="W446" t="s">
        <v>11883</v>
      </c>
      <c r="X446" t="s">
        <v>11884</v>
      </c>
      <c r="Y446" t="s">
        <v>11885</v>
      </c>
    </row>
    <row r="447" spans="2:25" x14ac:dyDescent="0.3">
      <c r="B447" t="str">
        <v>BGD2000</v>
      </c>
      <c r="C447" t="s">
        <v>2006</v>
      </c>
      <c r="D447" t="str">
        <f t="shared" si="18"/>
        <v>2000</v>
      </c>
      <c r="F447">
        <v>-0.22792449593544006</v>
      </c>
      <c r="G447">
        <v>-0.72626125812530518</v>
      </c>
      <c r="H447">
        <v>-0.60765224695205688</v>
      </c>
      <c r="I447">
        <v>-0.9412081241607666</v>
      </c>
      <c r="J447">
        <v>-0.99112999439239502</v>
      </c>
      <c r="K447">
        <v>-1.2120826244354248</v>
      </c>
      <c r="M447">
        <f t="shared" si="20"/>
        <v>-0.78437645733356476</v>
      </c>
      <c r="O447">
        <f t="shared" si="19"/>
        <v>3.4312470853328705</v>
      </c>
      <c r="T447" t="s">
        <v>11886</v>
      </c>
      <c r="U447" t="s">
        <v>11887</v>
      </c>
      <c r="V447" t="s">
        <v>11888</v>
      </c>
      <c r="W447" t="s">
        <v>11889</v>
      </c>
      <c r="X447" t="s">
        <v>11890</v>
      </c>
      <c r="Y447" t="s">
        <v>11891</v>
      </c>
    </row>
    <row r="448" spans="2:25" x14ac:dyDescent="0.3">
      <c r="B448" t="str">
        <v>BRB2000</v>
      </c>
      <c r="C448" t="s">
        <v>1015</v>
      </c>
      <c r="D448" t="str">
        <f t="shared" si="18"/>
        <v>2000</v>
      </c>
      <c r="F448">
        <v>1.2644975185394287</v>
      </c>
      <c r="G448">
        <v>1.1511998176574707</v>
      </c>
      <c r="H448">
        <v>1.3804867267608643</v>
      </c>
      <c r="I448">
        <v>1.2551083564758301</v>
      </c>
      <c r="J448">
        <v>1.3962256908416748</v>
      </c>
      <c r="K448">
        <v>1.5198115110397339</v>
      </c>
      <c r="M448">
        <f t="shared" si="20"/>
        <v>1.327888270219167</v>
      </c>
      <c r="O448">
        <f t="shared" si="19"/>
        <v>7.6557765404383336</v>
      </c>
      <c r="T448" t="s">
        <v>11892</v>
      </c>
      <c r="U448" t="s">
        <v>11893</v>
      </c>
      <c r="V448" t="s">
        <v>11894</v>
      </c>
      <c r="W448" t="s">
        <v>11895</v>
      </c>
      <c r="X448" t="s">
        <v>11896</v>
      </c>
      <c r="Y448" t="s">
        <v>11897</v>
      </c>
    </row>
    <row r="449" spans="2:25" x14ac:dyDescent="0.3">
      <c r="B449" t="str">
        <v>BLR2000</v>
      </c>
      <c r="C449" t="s">
        <v>4471</v>
      </c>
      <c r="D449" t="str">
        <f t="shared" si="18"/>
        <v>2000</v>
      </c>
      <c r="F449">
        <v>-1.3124222755432129</v>
      </c>
      <c r="G449">
        <v>0.13950224220752716</v>
      </c>
      <c r="H449">
        <v>-0.72157019376754761</v>
      </c>
      <c r="I449">
        <v>-1.4964061975479126</v>
      </c>
      <c r="J449">
        <v>-1.100583553314209</v>
      </c>
      <c r="K449">
        <v>-0.50435781478881836</v>
      </c>
      <c r="M449">
        <f t="shared" si="20"/>
        <v>-0.83263963212569558</v>
      </c>
      <c r="O449">
        <f t="shared" si="19"/>
        <v>3.3347207357486086</v>
      </c>
      <c r="T449" t="s">
        <v>11898</v>
      </c>
      <c r="U449" t="s">
        <v>11899</v>
      </c>
      <c r="V449" t="s">
        <v>11900</v>
      </c>
      <c r="W449" t="s">
        <v>11901</v>
      </c>
      <c r="X449" t="s">
        <v>11902</v>
      </c>
      <c r="Y449" t="s">
        <v>11903</v>
      </c>
    </row>
    <row r="450" spans="2:25" x14ac:dyDescent="0.3">
      <c r="B450" t="str">
        <v>BEL2000</v>
      </c>
      <c r="C450" t="s">
        <v>444</v>
      </c>
      <c r="D450" t="str">
        <f t="shared" si="18"/>
        <v>2000</v>
      </c>
      <c r="F450">
        <v>1.366504430770874</v>
      </c>
      <c r="G450">
        <v>1.12981116771698</v>
      </c>
      <c r="H450">
        <v>1.6591942310333252</v>
      </c>
      <c r="I450">
        <v>1.1529698371887207</v>
      </c>
      <c r="J450">
        <v>1.3139340877532959</v>
      </c>
      <c r="K450">
        <v>1.4468590021133423</v>
      </c>
      <c r="M450">
        <f t="shared" si="20"/>
        <v>1.3448787927627563</v>
      </c>
      <c r="O450">
        <f t="shared" si="19"/>
        <v>7.6897575855255127</v>
      </c>
      <c r="T450" t="s">
        <v>11904</v>
      </c>
      <c r="U450" t="s">
        <v>11905</v>
      </c>
      <c r="V450" t="s">
        <v>11906</v>
      </c>
      <c r="W450" t="s">
        <v>11907</v>
      </c>
      <c r="X450" t="s">
        <v>11908</v>
      </c>
      <c r="Y450" t="s">
        <v>11909</v>
      </c>
    </row>
    <row r="451" spans="2:25" x14ac:dyDescent="0.3">
      <c r="B451" t="str">
        <v>BLZ2000</v>
      </c>
      <c r="C451" t="s">
        <v>9247</v>
      </c>
      <c r="D451" t="str">
        <f t="shared" ref="D451:D514" si="21">RIGHT(B451,4)</f>
        <v>2000</v>
      </c>
      <c r="F451">
        <v>0.97587978839874268</v>
      </c>
      <c r="G451">
        <v>0.18422071635723114</v>
      </c>
      <c r="H451">
        <v>0.36493447422981262</v>
      </c>
      <c r="I451">
        <v>0.20732094347476959</v>
      </c>
      <c r="J451">
        <v>9.8326824605464935E-2</v>
      </c>
      <c r="K451">
        <v>-4.2195025831460953E-2</v>
      </c>
      <c r="M451">
        <f t="shared" si="20"/>
        <v>0.29808128687242669</v>
      </c>
      <c r="O451">
        <f t="shared" ref="O451:O514" si="22">((M451+2.5)/5)*10</f>
        <v>5.596162573744853</v>
      </c>
      <c r="T451" t="s">
        <v>11910</v>
      </c>
      <c r="U451" t="s">
        <v>11911</v>
      </c>
      <c r="V451" t="s">
        <v>11912</v>
      </c>
      <c r="W451" t="s">
        <v>11913</v>
      </c>
      <c r="X451" t="s">
        <v>11914</v>
      </c>
      <c r="Y451" t="s">
        <v>11915</v>
      </c>
    </row>
    <row r="452" spans="2:25" x14ac:dyDescent="0.3">
      <c r="B452" t="str">
        <v>BEN2000</v>
      </c>
      <c r="C452" t="s">
        <v>9254</v>
      </c>
      <c r="D452" t="str">
        <f t="shared" si="21"/>
        <v>2000</v>
      </c>
      <c r="F452">
        <v>0.4129234254360199</v>
      </c>
      <c r="G452">
        <v>0.7996525764465332</v>
      </c>
      <c r="H452">
        <v>-0.39672967791557312</v>
      </c>
      <c r="I452">
        <v>-0.16090880334377289</v>
      </c>
      <c r="J452">
        <v>-0.18152372539043427</v>
      </c>
      <c r="K452">
        <v>-0.70091789960861206</v>
      </c>
      <c r="M452">
        <f t="shared" si="20"/>
        <v>-3.7917350729306541E-2</v>
      </c>
      <c r="O452">
        <f t="shared" si="22"/>
        <v>4.9241652985413866</v>
      </c>
      <c r="T452" t="s">
        <v>11916</v>
      </c>
      <c r="U452" t="s">
        <v>11917</v>
      </c>
      <c r="V452" t="s">
        <v>11918</v>
      </c>
      <c r="W452" t="s">
        <v>11919</v>
      </c>
      <c r="X452" t="s">
        <v>11920</v>
      </c>
      <c r="Y452" t="s">
        <v>11921</v>
      </c>
    </row>
    <row r="453" spans="2:25" x14ac:dyDescent="0.3">
      <c r="B453" t="str">
        <v>BMU2000</v>
      </c>
      <c r="C453" t="s">
        <v>55</v>
      </c>
      <c r="D453" t="str">
        <f t="shared" si="21"/>
        <v>2000</v>
      </c>
      <c r="F453">
        <v>0.93937617540359497</v>
      </c>
      <c r="G453">
        <v>0.71323502063751221</v>
      </c>
      <c r="H453">
        <v>1.126598596572876</v>
      </c>
      <c r="I453">
        <v>1.459100604057312</v>
      </c>
      <c r="J453">
        <v>1.2309973239898682</v>
      </c>
      <c r="K453">
        <v>1.313403844833374</v>
      </c>
      <c r="M453">
        <f t="shared" ref="M453:M516" si="23">AVERAGE(F453:K453)</f>
        <v>1.130451927582423</v>
      </c>
      <c r="O453">
        <f t="shared" si="22"/>
        <v>7.2609038551648464</v>
      </c>
      <c r="T453" t="s">
        <v>11922</v>
      </c>
      <c r="U453" t="s">
        <v>11923</v>
      </c>
      <c r="V453" t="s">
        <v>11924</v>
      </c>
      <c r="W453" t="s">
        <v>11925</v>
      </c>
      <c r="X453" t="s">
        <v>11926</v>
      </c>
      <c r="Y453" t="s">
        <v>11927</v>
      </c>
    </row>
    <row r="454" spans="2:25" x14ac:dyDescent="0.3">
      <c r="B454" t="str">
        <v>BTN2000</v>
      </c>
      <c r="C454" t="s">
        <v>9267</v>
      </c>
      <c r="D454" t="str">
        <f t="shared" si="21"/>
        <v>2000</v>
      </c>
      <c r="F454">
        <v>-1.1123565435409546</v>
      </c>
      <c r="G454">
        <v>0.49193668365478516</v>
      </c>
      <c r="H454">
        <v>0.61882257461547852</v>
      </c>
      <c r="I454">
        <v>-0.42855444550514221</v>
      </c>
      <c r="J454">
        <v>0.13042615354061127</v>
      </c>
      <c r="K454">
        <v>0.57433962821960449</v>
      </c>
      <c r="M454">
        <f t="shared" si="23"/>
        <v>4.5769008497397103E-2</v>
      </c>
      <c r="O454">
        <f t="shared" si="22"/>
        <v>5.0915380169947948</v>
      </c>
      <c r="T454" t="s">
        <v>11928</v>
      </c>
      <c r="U454" t="s">
        <v>11929</v>
      </c>
      <c r="V454" t="s">
        <v>11930</v>
      </c>
      <c r="W454" t="s">
        <v>11931</v>
      </c>
      <c r="X454" t="s">
        <v>11932</v>
      </c>
      <c r="Y454" t="s">
        <v>11933</v>
      </c>
    </row>
    <row r="455" spans="2:25" x14ac:dyDescent="0.3">
      <c r="B455" t="str">
        <v>BOL2000</v>
      </c>
      <c r="C455" t="s">
        <v>4294</v>
      </c>
      <c r="D455" t="str">
        <f t="shared" si="21"/>
        <v>2000</v>
      </c>
      <c r="F455">
        <v>0.18997290730476379</v>
      </c>
      <c r="G455">
        <v>-0.23706117272377014</v>
      </c>
      <c r="H455">
        <v>-0.30999228358268738</v>
      </c>
      <c r="I455">
        <v>1.5979304909706116E-2</v>
      </c>
      <c r="J455">
        <v>-0.36822220683097839</v>
      </c>
      <c r="K455">
        <v>-0.48350107669830322</v>
      </c>
      <c r="M455">
        <f t="shared" si="23"/>
        <v>-0.1988040879368782</v>
      </c>
      <c r="O455">
        <f t="shared" si="22"/>
        <v>4.6023918241262436</v>
      </c>
      <c r="T455" t="s">
        <v>11934</v>
      </c>
      <c r="U455" t="s">
        <v>11935</v>
      </c>
      <c r="V455" t="s">
        <v>11936</v>
      </c>
      <c r="W455" t="s">
        <v>11937</v>
      </c>
      <c r="X455" t="s">
        <v>11938</v>
      </c>
      <c r="Y455" t="s">
        <v>11939</v>
      </c>
    </row>
    <row r="456" spans="2:25" x14ac:dyDescent="0.3">
      <c r="B456" t="str">
        <v>BIH2000</v>
      </c>
      <c r="C456" t="s">
        <v>1131</v>
      </c>
      <c r="D456" t="str">
        <f t="shared" si="21"/>
        <v>2000</v>
      </c>
      <c r="F456">
        <v>-0.10834338515996933</v>
      </c>
      <c r="G456">
        <v>-0.52839332818984985</v>
      </c>
      <c r="H456">
        <v>-1.0573793649673462</v>
      </c>
      <c r="I456">
        <v>-0.68376308679580688</v>
      </c>
      <c r="J456">
        <v>-0.60225862264633179</v>
      </c>
      <c r="K456">
        <v>-0.59584903717041016</v>
      </c>
      <c r="M456">
        <f t="shared" si="23"/>
        <v>-0.5959978041549524</v>
      </c>
      <c r="O456">
        <f t="shared" si="22"/>
        <v>3.808004391690095</v>
      </c>
      <c r="T456" t="s">
        <v>11940</v>
      </c>
      <c r="U456" t="s">
        <v>11941</v>
      </c>
      <c r="V456" t="s">
        <v>11942</v>
      </c>
      <c r="W456" t="s">
        <v>11943</v>
      </c>
      <c r="X456" t="s">
        <v>11944</v>
      </c>
      <c r="Y456" t="s">
        <v>11945</v>
      </c>
    </row>
    <row r="457" spans="2:25" x14ac:dyDescent="0.3">
      <c r="B457" t="str">
        <v>BWA2000</v>
      </c>
      <c r="C457" t="s">
        <v>6176</v>
      </c>
      <c r="D457" t="str">
        <f t="shared" si="21"/>
        <v>2000</v>
      </c>
      <c r="F457">
        <v>0.67427700757980347</v>
      </c>
      <c r="G457">
        <v>1.074352502822876</v>
      </c>
      <c r="H457">
        <v>0.42046675086021423</v>
      </c>
      <c r="I457">
        <v>0.7967991828918457</v>
      </c>
      <c r="J457">
        <v>0.5770837664604187</v>
      </c>
      <c r="K457">
        <v>0.85836893320083618</v>
      </c>
      <c r="M457">
        <f t="shared" si="23"/>
        <v>0.73355802396933234</v>
      </c>
      <c r="O457">
        <f t="shared" si="22"/>
        <v>6.4671160479386645</v>
      </c>
      <c r="T457" t="s">
        <v>11946</v>
      </c>
      <c r="U457" t="s">
        <v>11947</v>
      </c>
      <c r="V457" t="s">
        <v>11948</v>
      </c>
      <c r="W457" t="s">
        <v>11949</v>
      </c>
      <c r="X457" t="s">
        <v>11950</v>
      </c>
      <c r="Y457" t="s">
        <v>11951</v>
      </c>
    </row>
    <row r="458" spans="2:25" x14ac:dyDescent="0.3">
      <c r="B458" t="str">
        <v>BRA2000</v>
      </c>
      <c r="C458" t="s">
        <v>465</v>
      </c>
      <c r="D458" t="str">
        <f t="shared" si="21"/>
        <v>2000</v>
      </c>
      <c r="F458">
        <v>0.3015936017036438</v>
      </c>
      <c r="G458">
        <v>0.18410162627696991</v>
      </c>
      <c r="H458">
        <v>4.3085087090730667E-2</v>
      </c>
      <c r="I458">
        <v>0.25844243168830872</v>
      </c>
      <c r="J458">
        <v>-0.24487185478210449</v>
      </c>
      <c r="K458">
        <v>1.3238783925771713E-2</v>
      </c>
      <c r="M458">
        <f t="shared" si="23"/>
        <v>9.2598279317220047E-2</v>
      </c>
      <c r="O458">
        <f t="shared" si="22"/>
        <v>5.1851965586344404</v>
      </c>
      <c r="T458" t="s">
        <v>11952</v>
      </c>
      <c r="U458" t="s">
        <v>11953</v>
      </c>
      <c r="V458" t="s">
        <v>11954</v>
      </c>
      <c r="W458" t="s">
        <v>11955</v>
      </c>
      <c r="X458" t="s">
        <v>11956</v>
      </c>
      <c r="Y458" t="s">
        <v>11957</v>
      </c>
    </row>
    <row r="459" spans="2:25" x14ac:dyDescent="0.3">
      <c r="B459" t="str">
        <v>BRN2000</v>
      </c>
      <c r="C459" t="s">
        <v>9298</v>
      </c>
      <c r="D459" t="str">
        <f t="shared" si="21"/>
        <v>2000</v>
      </c>
      <c r="F459">
        <v>-0.71291899681091309</v>
      </c>
      <c r="G459">
        <v>1.3020232915878296</v>
      </c>
      <c r="H459">
        <v>0.86673176288604736</v>
      </c>
      <c r="I459">
        <v>0.94210350513458252</v>
      </c>
      <c r="J459">
        <v>0.51794546842575073</v>
      </c>
      <c r="K459">
        <v>0.35233855247497559</v>
      </c>
      <c r="M459">
        <f t="shared" si="23"/>
        <v>0.54470393061637878</v>
      </c>
      <c r="O459">
        <f t="shared" si="22"/>
        <v>6.0894078612327576</v>
      </c>
      <c r="T459" t="s">
        <v>11958</v>
      </c>
      <c r="U459" t="s">
        <v>11959</v>
      </c>
      <c r="V459" t="s">
        <v>11960</v>
      </c>
      <c r="W459" t="s">
        <v>11961</v>
      </c>
      <c r="X459" t="s">
        <v>11962</v>
      </c>
      <c r="Y459" t="s">
        <v>11963</v>
      </c>
    </row>
    <row r="460" spans="2:25" x14ac:dyDescent="0.3">
      <c r="B460" t="str">
        <v>BGR2000</v>
      </c>
      <c r="C460" t="s">
        <v>4031</v>
      </c>
      <c r="D460" t="str">
        <f t="shared" si="21"/>
        <v>2000</v>
      </c>
      <c r="F460">
        <v>0.46049878001213074</v>
      </c>
      <c r="G460">
        <v>0.37796461582183838</v>
      </c>
      <c r="H460">
        <v>3.7975478917360306E-2</v>
      </c>
      <c r="I460">
        <v>0.19995748996734619</v>
      </c>
      <c r="J460">
        <v>-0.12377707660198212</v>
      </c>
      <c r="K460">
        <v>-0.17862452566623688</v>
      </c>
      <c r="M460">
        <f t="shared" si="23"/>
        <v>0.1289991270750761</v>
      </c>
      <c r="O460">
        <f t="shared" si="22"/>
        <v>5.2579982541501522</v>
      </c>
      <c r="T460" t="s">
        <v>11964</v>
      </c>
      <c r="U460" t="s">
        <v>11965</v>
      </c>
      <c r="V460" t="s">
        <v>11966</v>
      </c>
      <c r="W460" t="s">
        <v>11967</v>
      </c>
      <c r="X460" t="s">
        <v>11968</v>
      </c>
      <c r="Y460" t="s">
        <v>11969</v>
      </c>
    </row>
    <row r="461" spans="2:25" x14ac:dyDescent="0.3">
      <c r="B461" t="str">
        <v>BFA2000</v>
      </c>
      <c r="C461" t="s">
        <v>4130</v>
      </c>
      <c r="D461" t="str">
        <f t="shared" si="21"/>
        <v>2000</v>
      </c>
      <c r="F461">
        <v>-0.23015482723712921</v>
      </c>
      <c r="G461">
        <v>5.9820331633090973E-2</v>
      </c>
      <c r="H461">
        <v>-0.78320157527923584</v>
      </c>
      <c r="I461">
        <v>-0.15701854228973389</v>
      </c>
      <c r="J461">
        <v>-0.7323840856552124</v>
      </c>
      <c r="K461">
        <v>0.12469719350337982</v>
      </c>
      <c r="M461">
        <f t="shared" si="23"/>
        <v>-0.28637358422080678</v>
      </c>
      <c r="O461">
        <f t="shared" si="22"/>
        <v>4.4272528315583868</v>
      </c>
      <c r="T461" t="s">
        <v>11970</v>
      </c>
      <c r="U461" t="s">
        <v>11971</v>
      </c>
      <c r="V461" t="s">
        <v>11972</v>
      </c>
      <c r="W461" t="s">
        <v>11973</v>
      </c>
      <c r="X461" t="s">
        <v>11974</v>
      </c>
      <c r="Y461" t="s">
        <v>11975</v>
      </c>
    </row>
    <row r="462" spans="2:25" x14ac:dyDescent="0.3">
      <c r="B462" t="str">
        <v>BDI2000</v>
      </c>
      <c r="C462" t="s">
        <v>9317</v>
      </c>
      <c r="D462" t="str">
        <f t="shared" si="21"/>
        <v>2000</v>
      </c>
      <c r="F462">
        <v>-1.4898359775543213</v>
      </c>
      <c r="G462">
        <v>-2.0140707492828369</v>
      </c>
      <c r="H462">
        <v>-1.41228187084198</v>
      </c>
      <c r="I462">
        <v>-1.1364250183105469</v>
      </c>
      <c r="J462">
        <v>-1.5685170888900757</v>
      </c>
      <c r="K462">
        <v>-0.82470422983169556</v>
      </c>
      <c r="M462">
        <f t="shared" si="23"/>
        <v>-1.4076391557852428</v>
      </c>
      <c r="O462">
        <f t="shared" si="22"/>
        <v>2.1847216884295144</v>
      </c>
      <c r="T462" t="s">
        <v>11976</v>
      </c>
      <c r="U462" t="s">
        <v>11977</v>
      </c>
      <c r="V462" t="s">
        <v>11978</v>
      </c>
      <c r="W462" t="s">
        <v>11979</v>
      </c>
      <c r="X462" t="s">
        <v>11980</v>
      </c>
      <c r="Y462" t="s">
        <v>11981</v>
      </c>
    </row>
    <row r="463" spans="2:25" x14ac:dyDescent="0.3">
      <c r="B463" t="str">
        <v>KHM2000</v>
      </c>
      <c r="C463" t="s">
        <v>5439</v>
      </c>
      <c r="D463" t="str">
        <f t="shared" si="21"/>
        <v>2000</v>
      </c>
      <c r="F463">
        <v>-0.78078281879425049</v>
      </c>
      <c r="G463">
        <v>-0.77603065967559814</v>
      </c>
      <c r="H463">
        <v>-0.89749127626419067</v>
      </c>
      <c r="I463">
        <v>-0.15928621590137482</v>
      </c>
      <c r="J463">
        <v>-1.083954930305481</v>
      </c>
      <c r="K463">
        <v>-0.9671826958656311</v>
      </c>
      <c r="M463">
        <f t="shared" si="23"/>
        <v>-0.77745476613442099</v>
      </c>
      <c r="O463">
        <f t="shared" si="22"/>
        <v>3.4450904677311582</v>
      </c>
      <c r="T463" t="s">
        <v>11982</v>
      </c>
      <c r="U463" t="s">
        <v>11983</v>
      </c>
      <c r="V463" t="s">
        <v>11984</v>
      </c>
      <c r="W463" t="s">
        <v>11985</v>
      </c>
      <c r="X463" t="s">
        <v>11986</v>
      </c>
      <c r="Y463" t="s">
        <v>11987</v>
      </c>
    </row>
    <row r="464" spans="2:25" x14ac:dyDescent="0.3">
      <c r="B464" t="str">
        <v>CMR2000</v>
      </c>
      <c r="C464" t="s">
        <v>9330</v>
      </c>
      <c r="D464" t="str">
        <f t="shared" si="21"/>
        <v>2000</v>
      </c>
      <c r="F464">
        <v>-1.0604069232940674</v>
      </c>
      <c r="G464">
        <v>-0.56401580572128296</v>
      </c>
      <c r="H464">
        <v>-0.82329106330871582</v>
      </c>
      <c r="I464">
        <v>-0.82024645805358887</v>
      </c>
      <c r="J464">
        <v>-1.1927472352981567</v>
      </c>
      <c r="K464">
        <v>-1.3252921104431152</v>
      </c>
      <c r="M464">
        <f t="shared" si="23"/>
        <v>-0.96433326601982117</v>
      </c>
      <c r="O464">
        <f t="shared" si="22"/>
        <v>3.0713334679603577</v>
      </c>
      <c r="T464" t="s">
        <v>11988</v>
      </c>
      <c r="U464" t="s">
        <v>11989</v>
      </c>
      <c r="V464" t="s">
        <v>11990</v>
      </c>
      <c r="W464" t="s">
        <v>11991</v>
      </c>
      <c r="X464" t="s">
        <v>11992</v>
      </c>
      <c r="Y464" t="s">
        <v>11993</v>
      </c>
    </row>
    <row r="465" spans="2:25" x14ac:dyDescent="0.3">
      <c r="B465" t="str">
        <v>CAN2000</v>
      </c>
      <c r="C465" t="s">
        <v>185</v>
      </c>
      <c r="D465" t="str">
        <f t="shared" si="21"/>
        <v>2000</v>
      </c>
      <c r="F465">
        <v>1.5319653749465942</v>
      </c>
      <c r="G465">
        <v>1.1675268411636353</v>
      </c>
      <c r="H465">
        <v>1.8490786552429199</v>
      </c>
      <c r="I465">
        <v>1.4644745588302612</v>
      </c>
      <c r="J465">
        <v>1.6654860973358154</v>
      </c>
      <c r="K465">
        <v>2.0493190288543701</v>
      </c>
      <c r="M465">
        <f t="shared" si="23"/>
        <v>1.6213084260622661</v>
      </c>
      <c r="O465">
        <f t="shared" si="22"/>
        <v>8.2426168521245327</v>
      </c>
      <c r="T465" t="s">
        <v>11994</v>
      </c>
      <c r="U465" t="s">
        <v>11995</v>
      </c>
      <c r="V465" t="s">
        <v>11996</v>
      </c>
      <c r="W465" t="s">
        <v>11997</v>
      </c>
      <c r="X465" t="s">
        <v>11998</v>
      </c>
      <c r="Y465" t="s">
        <v>11999</v>
      </c>
    </row>
    <row r="466" spans="2:25" x14ac:dyDescent="0.3">
      <c r="B466" t="str">
        <v>CPV2000</v>
      </c>
      <c r="C466" t="s">
        <v>9343</v>
      </c>
      <c r="D466" t="str">
        <f t="shared" si="21"/>
        <v>2000</v>
      </c>
      <c r="F466">
        <v>0.80398160219192505</v>
      </c>
      <c r="G466">
        <v>1.2235997915267944</v>
      </c>
      <c r="H466" t="s">
        <v>9137</v>
      </c>
      <c r="I466">
        <v>-1.636495441198349E-2</v>
      </c>
      <c r="J466">
        <v>0.63842195272445679</v>
      </c>
      <c r="K466">
        <v>1.1271570920944214</v>
      </c>
      <c r="M466">
        <f t="shared" si="23"/>
        <v>0.75535909682512281</v>
      </c>
      <c r="O466">
        <f t="shared" si="22"/>
        <v>6.5107181936502458</v>
      </c>
      <c r="T466" t="s">
        <v>12000</v>
      </c>
      <c r="U466" t="s">
        <v>12001</v>
      </c>
      <c r="V466" t="s">
        <v>12002</v>
      </c>
      <c r="W466" t="s">
        <v>12003</v>
      </c>
      <c r="X466" t="s">
        <v>12004</v>
      </c>
      <c r="Y466" t="s">
        <v>12005</v>
      </c>
    </row>
    <row r="467" spans="2:25" x14ac:dyDescent="0.3">
      <c r="B467" t="str">
        <v>CYM2000</v>
      </c>
      <c r="C467" t="s">
        <v>2947</v>
      </c>
      <c r="D467" t="str">
        <f t="shared" si="21"/>
        <v>2000</v>
      </c>
      <c r="F467">
        <v>1.5912036895751953</v>
      </c>
      <c r="G467">
        <v>0.71323502063751221</v>
      </c>
      <c r="H467">
        <v>1.8882628679275513</v>
      </c>
      <c r="I467">
        <v>1.2231435775756836</v>
      </c>
      <c r="J467">
        <v>1.4913969039916992</v>
      </c>
      <c r="K467">
        <v>1.313403844833374</v>
      </c>
      <c r="M467">
        <f t="shared" si="23"/>
        <v>1.3701076507568359</v>
      </c>
      <c r="O467">
        <f t="shared" si="22"/>
        <v>7.7402153015136719</v>
      </c>
      <c r="T467" t="s">
        <v>12006</v>
      </c>
      <c r="U467" t="s">
        <v>12007</v>
      </c>
      <c r="V467" t="s">
        <v>12008</v>
      </c>
      <c r="W467" t="s">
        <v>12009</v>
      </c>
      <c r="X467" t="s">
        <v>12010</v>
      </c>
      <c r="Y467" t="s">
        <v>12011</v>
      </c>
    </row>
    <row r="468" spans="2:25" x14ac:dyDescent="0.3">
      <c r="B468" t="str">
        <v>CAF2000</v>
      </c>
      <c r="C468" t="s">
        <v>9356</v>
      </c>
      <c r="D468" t="str">
        <f t="shared" si="21"/>
        <v>2000</v>
      </c>
      <c r="F468">
        <v>-0.67060869932174683</v>
      </c>
      <c r="G468">
        <v>-1.1204425096511841</v>
      </c>
      <c r="H468">
        <v>-1.41228187084198</v>
      </c>
      <c r="I468">
        <v>-0.90046817064285278</v>
      </c>
      <c r="J468">
        <v>-1.375956654548645</v>
      </c>
      <c r="K468">
        <v>-1.1988961696624756</v>
      </c>
      <c r="M468">
        <f t="shared" si="23"/>
        <v>-1.113109012444814</v>
      </c>
      <c r="O468">
        <f t="shared" si="22"/>
        <v>2.7737819751103721</v>
      </c>
      <c r="T468" t="s">
        <v>12012</v>
      </c>
      <c r="U468" t="s">
        <v>12013</v>
      </c>
      <c r="V468" t="s">
        <v>12014</v>
      </c>
      <c r="W468" t="s">
        <v>12015</v>
      </c>
      <c r="X468" t="s">
        <v>12016</v>
      </c>
      <c r="Y468" t="s">
        <v>12017</v>
      </c>
    </row>
    <row r="469" spans="2:25" x14ac:dyDescent="0.3">
      <c r="B469" t="str">
        <v>TCD2000</v>
      </c>
      <c r="C469" t="s">
        <v>9363</v>
      </c>
      <c r="D469" t="str">
        <f t="shared" si="21"/>
        <v>2000</v>
      </c>
      <c r="F469">
        <v>-0.97805750370025635</v>
      </c>
      <c r="G469">
        <v>-1.1347540616989136</v>
      </c>
      <c r="H469">
        <v>-0.65061777830123901</v>
      </c>
      <c r="I469">
        <v>-1.2086962461471558</v>
      </c>
      <c r="J469">
        <v>-1.1309946775436401</v>
      </c>
      <c r="K469">
        <v>-1.3250138759613037</v>
      </c>
      <c r="M469">
        <f t="shared" si="23"/>
        <v>-1.0713556905587514</v>
      </c>
      <c r="O469">
        <f t="shared" si="22"/>
        <v>2.8572886188824977</v>
      </c>
      <c r="T469" t="s">
        <v>12018</v>
      </c>
      <c r="U469" t="s">
        <v>12019</v>
      </c>
      <c r="V469" t="s">
        <v>12020</v>
      </c>
      <c r="W469" t="s">
        <v>12021</v>
      </c>
      <c r="X469" t="s">
        <v>12022</v>
      </c>
      <c r="Y469" t="s">
        <v>12023</v>
      </c>
    </row>
    <row r="470" spans="2:25" x14ac:dyDescent="0.3">
      <c r="B470" t="str">
        <v>CHL2000</v>
      </c>
      <c r="C470" t="s">
        <v>33</v>
      </c>
      <c r="D470" t="str">
        <f t="shared" si="21"/>
        <v>2000</v>
      </c>
      <c r="F470">
        <v>0.88886898756027222</v>
      </c>
      <c r="G470">
        <v>0.48546415567398071</v>
      </c>
      <c r="H470">
        <v>1.0055596828460693</v>
      </c>
      <c r="I470">
        <v>1.4047327041625977</v>
      </c>
      <c r="J470">
        <v>1.2609233856201172</v>
      </c>
      <c r="K470">
        <v>1.5402181148529053</v>
      </c>
      <c r="M470">
        <f t="shared" si="23"/>
        <v>1.097627838452657</v>
      </c>
      <c r="O470">
        <f t="shared" si="22"/>
        <v>7.1952556769053135</v>
      </c>
      <c r="T470" t="s">
        <v>12024</v>
      </c>
      <c r="U470" t="s">
        <v>12025</v>
      </c>
      <c r="V470" t="s">
        <v>12026</v>
      </c>
      <c r="W470" t="s">
        <v>12027</v>
      </c>
      <c r="X470" t="s">
        <v>12028</v>
      </c>
      <c r="Y470" t="s">
        <v>12029</v>
      </c>
    </row>
    <row r="471" spans="2:25" x14ac:dyDescent="0.3">
      <c r="B471" t="str">
        <v>CHN2000</v>
      </c>
      <c r="C471" t="s">
        <v>372</v>
      </c>
      <c r="D471" t="str">
        <f t="shared" si="21"/>
        <v>2000</v>
      </c>
      <c r="F471">
        <v>-1.3840805292129517</v>
      </c>
      <c r="G471">
        <v>-0.20991687476634979</v>
      </c>
      <c r="H471">
        <v>-0.15884287655353546</v>
      </c>
      <c r="I471">
        <v>-0.32495519518852234</v>
      </c>
      <c r="J471">
        <v>-0.5161171555519104</v>
      </c>
      <c r="K471">
        <v>-0.20854870975017548</v>
      </c>
      <c r="M471">
        <f t="shared" si="23"/>
        <v>-0.46707689017057419</v>
      </c>
      <c r="O471">
        <f t="shared" si="22"/>
        <v>4.0658462196588516</v>
      </c>
      <c r="T471" t="s">
        <v>12030</v>
      </c>
      <c r="U471" t="s">
        <v>12031</v>
      </c>
      <c r="V471" t="s">
        <v>12032</v>
      </c>
      <c r="W471" t="s">
        <v>12033</v>
      </c>
      <c r="X471" t="s">
        <v>12034</v>
      </c>
      <c r="Y471" t="s">
        <v>12035</v>
      </c>
    </row>
    <row r="472" spans="2:25" x14ac:dyDescent="0.3">
      <c r="B472" t="str">
        <v>COL2000</v>
      </c>
      <c r="C472" t="s">
        <v>774</v>
      </c>
      <c r="D472" t="str">
        <f t="shared" si="21"/>
        <v>2000</v>
      </c>
      <c r="F472">
        <v>-0.43814095854759216</v>
      </c>
      <c r="G472">
        <v>-1.608960747718811</v>
      </c>
      <c r="H472">
        <v>-0.40307581424713135</v>
      </c>
      <c r="I472">
        <v>9.1514855623245239E-2</v>
      </c>
      <c r="J472">
        <v>-0.9250379204750061</v>
      </c>
      <c r="K472">
        <v>-0.40626251697540283</v>
      </c>
      <c r="M472">
        <f t="shared" si="23"/>
        <v>-0.61499385039011634</v>
      </c>
      <c r="O472">
        <f t="shared" si="22"/>
        <v>3.7700122992197675</v>
      </c>
      <c r="T472" t="s">
        <v>12036</v>
      </c>
      <c r="U472" t="s">
        <v>12037</v>
      </c>
      <c r="V472" t="s">
        <v>12038</v>
      </c>
      <c r="W472" t="s">
        <v>12039</v>
      </c>
      <c r="X472" t="s">
        <v>12040</v>
      </c>
      <c r="Y472" t="s">
        <v>12041</v>
      </c>
    </row>
    <row r="473" spans="2:25" x14ac:dyDescent="0.3">
      <c r="B473" t="str">
        <v>COM2000</v>
      </c>
      <c r="C473" t="s">
        <v>9388</v>
      </c>
      <c r="D473" t="str">
        <f t="shared" si="21"/>
        <v>2000</v>
      </c>
      <c r="F473">
        <v>-1.0326391458511353</v>
      </c>
      <c r="G473">
        <v>2.2758649662137032E-2</v>
      </c>
      <c r="H473">
        <v>-1.1583938598632813</v>
      </c>
      <c r="I473">
        <v>-1.1364250183105469</v>
      </c>
      <c r="J473">
        <v>-1.168427586555481</v>
      </c>
      <c r="K473">
        <v>-0.96209150552749634</v>
      </c>
      <c r="M473">
        <f t="shared" si="23"/>
        <v>-0.9058697444076339</v>
      </c>
      <c r="O473">
        <f t="shared" si="22"/>
        <v>3.1882605111847324</v>
      </c>
      <c r="T473" t="s">
        <v>12042</v>
      </c>
      <c r="U473" t="s">
        <v>12043</v>
      </c>
      <c r="V473" t="s">
        <v>12044</v>
      </c>
      <c r="W473" t="s">
        <v>12045</v>
      </c>
      <c r="X473" t="s">
        <v>12046</v>
      </c>
      <c r="Y473" t="s">
        <v>12047</v>
      </c>
    </row>
    <row r="474" spans="2:25" x14ac:dyDescent="0.3">
      <c r="B474" t="str">
        <v>ZAR2000</v>
      </c>
      <c r="C474" t="s">
        <v>9395</v>
      </c>
      <c r="D474" t="str">
        <f t="shared" si="21"/>
        <v>2000</v>
      </c>
      <c r="F474">
        <v>-1.7335511445999146</v>
      </c>
      <c r="G474">
        <v>-2.4742381572723389</v>
      </c>
      <c r="H474">
        <v>-1.791944146156311</v>
      </c>
      <c r="I474">
        <v>-1.843161940574646</v>
      </c>
      <c r="J474">
        <v>-1.8205643892288208</v>
      </c>
      <c r="K474">
        <v>-1.4591748714447021</v>
      </c>
      <c r="M474">
        <f t="shared" si="23"/>
        <v>-1.8537724415461223</v>
      </c>
      <c r="O474">
        <f t="shared" si="22"/>
        <v>1.2924551169077554</v>
      </c>
      <c r="T474" t="s">
        <v>12048</v>
      </c>
      <c r="U474" t="s">
        <v>12049</v>
      </c>
      <c r="V474" t="s">
        <v>12050</v>
      </c>
      <c r="W474" t="s">
        <v>12051</v>
      </c>
      <c r="X474" t="s">
        <v>12052</v>
      </c>
      <c r="Y474" t="s">
        <v>12053</v>
      </c>
    </row>
    <row r="475" spans="2:25" x14ac:dyDescent="0.3">
      <c r="B475" t="str">
        <v>COG2000</v>
      </c>
      <c r="C475" t="s">
        <v>9402</v>
      </c>
      <c r="D475" t="str">
        <f t="shared" si="21"/>
        <v>2000</v>
      </c>
      <c r="F475">
        <v>-1.4300730228424072</v>
      </c>
      <c r="G475">
        <v>-0.92298203706741333</v>
      </c>
      <c r="H475">
        <v>-1.1507534980773926</v>
      </c>
      <c r="I475">
        <v>-1.2032698392868042</v>
      </c>
      <c r="J475">
        <v>-1.3484983444213867</v>
      </c>
      <c r="K475">
        <v>-0.94388681650161743</v>
      </c>
      <c r="M475">
        <f t="shared" si="23"/>
        <v>-1.1665772596995037</v>
      </c>
      <c r="O475">
        <f t="shared" si="22"/>
        <v>2.6668454806009927</v>
      </c>
      <c r="T475" t="s">
        <v>12054</v>
      </c>
      <c r="U475" t="s">
        <v>12055</v>
      </c>
      <c r="V475" t="s">
        <v>12056</v>
      </c>
      <c r="W475" t="s">
        <v>12057</v>
      </c>
      <c r="X475" t="s">
        <v>12058</v>
      </c>
      <c r="Y475" t="s">
        <v>12059</v>
      </c>
    </row>
    <row r="476" spans="2:25" x14ac:dyDescent="0.3">
      <c r="B476" t="str">
        <v>COK2000</v>
      </c>
      <c r="C476" t="s">
        <v>9409</v>
      </c>
      <c r="D476" t="str">
        <f t="shared" si="21"/>
        <v>2000</v>
      </c>
      <c r="F476" t="s">
        <v>9137</v>
      </c>
      <c r="G476" t="s">
        <v>9137</v>
      </c>
      <c r="H476" t="s">
        <v>9137</v>
      </c>
      <c r="I476" t="s">
        <v>9137</v>
      </c>
      <c r="J476" t="s">
        <v>9137</v>
      </c>
      <c r="K476" t="s">
        <v>9137</v>
      </c>
      <c r="M476" t="e">
        <f t="shared" si="23"/>
        <v>#DIV/0!</v>
      </c>
      <c r="O476" t="e">
        <f t="shared" si="22"/>
        <v>#DIV/0!</v>
      </c>
      <c r="T476" t="s">
        <v>12060</v>
      </c>
      <c r="U476" t="s">
        <v>12061</v>
      </c>
      <c r="V476" t="s">
        <v>12062</v>
      </c>
      <c r="W476" t="s">
        <v>12063</v>
      </c>
      <c r="X476" t="s">
        <v>12064</v>
      </c>
      <c r="Y476" t="s">
        <v>12065</v>
      </c>
    </row>
    <row r="477" spans="2:25" x14ac:dyDescent="0.3">
      <c r="B477" t="str">
        <v>CRI2000</v>
      </c>
      <c r="C477" t="s">
        <v>4351</v>
      </c>
      <c r="D477" t="str">
        <f t="shared" si="21"/>
        <v>2000</v>
      </c>
      <c r="F477">
        <v>1.0946989059448242</v>
      </c>
      <c r="G477">
        <v>0.86854231357574463</v>
      </c>
      <c r="H477">
        <v>0.26220667362213135</v>
      </c>
      <c r="I477">
        <v>0.69772738218307495</v>
      </c>
      <c r="J477">
        <v>0.53707981109619141</v>
      </c>
      <c r="K477">
        <v>0.69860851764678955</v>
      </c>
      <c r="M477">
        <f t="shared" si="23"/>
        <v>0.69314393401145935</v>
      </c>
      <c r="O477">
        <f t="shared" si="22"/>
        <v>6.3862878680229187</v>
      </c>
      <c r="T477" t="s">
        <v>12066</v>
      </c>
      <c r="U477" t="s">
        <v>12067</v>
      </c>
      <c r="V477" t="s">
        <v>12068</v>
      </c>
      <c r="W477" t="s">
        <v>12069</v>
      </c>
      <c r="X477" t="s">
        <v>12070</v>
      </c>
      <c r="Y477" t="s">
        <v>12071</v>
      </c>
    </row>
    <row r="478" spans="2:25" x14ac:dyDescent="0.3">
      <c r="B478" t="str">
        <v>HRV2000</v>
      </c>
      <c r="C478" t="s">
        <v>4233</v>
      </c>
      <c r="D478" t="str">
        <f t="shared" si="21"/>
        <v>2000</v>
      </c>
      <c r="F478">
        <v>0.51065385341644287</v>
      </c>
      <c r="G478">
        <v>0.28022488951683044</v>
      </c>
      <c r="H478">
        <v>0.36339437961578369</v>
      </c>
      <c r="I478">
        <v>-0.11870168149471283</v>
      </c>
      <c r="J478">
        <v>-2.9868535697460175E-2</v>
      </c>
      <c r="K478">
        <v>-3.5381916910409927E-2</v>
      </c>
      <c r="M478">
        <f t="shared" si="23"/>
        <v>0.161720164741079</v>
      </c>
      <c r="O478">
        <f t="shared" si="22"/>
        <v>5.3234403294821577</v>
      </c>
      <c r="T478" t="s">
        <v>12072</v>
      </c>
      <c r="U478" t="s">
        <v>12073</v>
      </c>
      <c r="V478" t="s">
        <v>12074</v>
      </c>
      <c r="W478" t="s">
        <v>12075</v>
      </c>
      <c r="X478" t="s">
        <v>12076</v>
      </c>
      <c r="Y478" t="s">
        <v>12077</v>
      </c>
    </row>
    <row r="479" spans="2:25" x14ac:dyDescent="0.3">
      <c r="B479" t="str">
        <v>CUB2000</v>
      </c>
      <c r="C479" t="s">
        <v>9428</v>
      </c>
      <c r="D479" t="str">
        <f t="shared" si="21"/>
        <v>2000</v>
      </c>
      <c r="F479">
        <v>-1.6351621150970459</v>
      </c>
      <c r="G479">
        <v>0.24843253195285797</v>
      </c>
      <c r="H479">
        <v>-0.3683355450630188</v>
      </c>
      <c r="I479">
        <v>-1.2241133451461792</v>
      </c>
      <c r="J479">
        <v>-1.0498486757278442</v>
      </c>
      <c r="K479">
        <v>0.35700887441635132</v>
      </c>
      <c r="M479">
        <f t="shared" si="23"/>
        <v>-0.61200304577747977</v>
      </c>
      <c r="O479">
        <f t="shared" si="22"/>
        <v>3.7759939084450407</v>
      </c>
      <c r="T479" t="s">
        <v>12078</v>
      </c>
      <c r="U479" t="s">
        <v>12079</v>
      </c>
      <c r="V479" t="s">
        <v>12080</v>
      </c>
      <c r="W479" t="s">
        <v>12081</v>
      </c>
      <c r="X479" t="s">
        <v>12082</v>
      </c>
      <c r="Y479" t="s">
        <v>12083</v>
      </c>
    </row>
    <row r="480" spans="2:25" x14ac:dyDescent="0.3">
      <c r="B480" t="str">
        <v>CYP2000</v>
      </c>
      <c r="C480" t="s">
        <v>569</v>
      </c>
      <c r="D480" t="str">
        <f t="shared" si="21"/>
        <v>2000</v>
      </c>
      <c r="F480">
        <v>1.0571374893188477</v>
      </c>
      <c r="G480">
        <v>0.51749986410140991</v>
      </c>
      <c r="H480">
        <v>1.074904203414917</v>
      </c>
      <c r="I480">
        <v>1.0877645015716553</v>
      </c>
      <c r="J480">
        <v>1.0160588026046753</v>
      </c>
      <c r="K480">
        <v>1.0812364816665649</v>
      </c>
      <c r="M480">
        <f t="shared" si="23"/>
        <v>0.97243355711301172</v>
      </c>
      <c r="O480">
        <f t="shared" si="22"/>
        <v>6.9448671142260228</v>
      </c>
      <c r="T480" t="s">
        <v>12084</v>
      </c>
      <c r="U480" t="s">
        <v>12085</v>
      </c>
      <c r="V480" t="s">
        <v>12086</v>
      </c>
      <c r="W480" t="s">
        <v>12087</v>
      </c>
      <c r="X480" t="s">
        <v>12088</v>
      </c>
      <c r="Y480" t="s">
        <v>12089</v>
      </c>
    </row>
    <row r="481" spans="2:25" x14ac:dyDescent="0.3">
      <c r="B481" t="str">
        <v>CZE2000</v>
      </c>
      <c r="C481" t="s">
        <v>171</v>
      </c>
      <c r="D481" t="str">
        <f t="shared" si="21"/>
        <v>2000</v>
      </c>
      <c r="F481">
        <v>0.76277512311935425</v>
      </c>
      <c r="G481">
        <v>0.33273962140083313</v>
      </c>
      <c r="H481">
        <v>0.58745914697647095</v>
      </c>
      <c r="I481">
        <v>0.74366581439971924</v>
      </c>
      <c r="J481">
        <v>0.60711628198623657</v>
      </c>
      <c r="K481">
        <v>0.14603766798973083</v>
      </c>
      <c r="M481">
        <f t="shared" si="23"/>
        <v>0.5299656093120575</v>
      </c>
      <c r="O481">
        <f t="shared" si="22"/>
        <v>6.059931218624115</v>
      </c>
      <c r="T481" t="s">
        <v>12090</v>
      </c>
      <c r="U481" t="s">
        <v>12091</v>
      </c>
      <c r="V481" t="s">
        <v>12092</v>
      </c>
      <c r="W481" t="s">
        <v>12093</v>
      </c>
      <c r="X481" t="s">
        <v>12094</v>
      </c>
      <c r="Y481" t="s">
        <v>12095</v>
      </c>
    </row>
    <row r="482" spans="2:25" x14ac:dyDescent="0.3">
      <c r="B482" t="str">
        <v>CIV2000</v>
      </c>
      <c r="C482" t="s">
        <v>9447</v>
      </c>
      <c r="D482" t="str">
        <f t="shared" si="21"/>
        <v>2000</v>
      </c>
      <c r="F482">
        <v>-0.93240624666213989</v>
      </c>
      <c r="G482">
        <v>-1.2408040761947632</v>
      </c>
      <c r="H482">
        <v>-1.0078518390655518</v>
      </c>
      <c r="I482">
        <v>-0.55406945943832397</v>
      </c>
      <c r="J482">
        <v>-1.2476698160171509</v>
      </c>
      <c r="K482">
        <v>-0.77719926834106445</v>
      </c>
      <c r="M482">
        <f t="shared" si="23"/>
        <v>-0.96000011761983239</v>
      </c>
      <c r="O482">
        <f t="shared" si="22"/>
        <v>3.079999764760335</v>
      </c>
      <c r="T482" t="s">
        <v>12096</v>
      </c>
      <c r="U482" t="s">
        <v>12097</v>
      </c>
      <c r="V482" t="s">
        <v>12098</v>
      </c>
      <c r="W482" t="s">
        <v>12099</v>
      </c>
      <c r="X482" t="s">
        <v>12100</v>
      </c>
      <c r="Y482" t="s">
        <v>12101</v>
      </c>
    </row>
    <row r="483" spans="2:25" x14ac:dyDescent="0.3">
      <c r="B483" t="str">
        <v>DNK2000</v>
      </c>
      <c r="C483" t="s">
        <v>350</v>
      </c>
      <c r="D483" t="str">
        <f t="shared" si="21"/>
        <v>2000</v>
      </c>
      <c r="F483">
        <v>1.5359653234481812</v>
      </c>
      <c r="G483">
        <v>1.5010689496994019</v>
      </c>
      <c r="H483">
        <v>1.896548867225647</v>
      </c>
      <c r="I483">
        <v>1.7106436491012573</v>
      </c>
      <c r="J483">
        <v>1.8087334632873535</v>
      </c>
      <c r="K483">
        <v>2.3211774826049805</v>
      </c>
      <c r="M483">
        <f t="shared" si="23"/>
        <v>1.795689622561137</v>
      </c>
      <c r="O483">
        <f t="shared" si="22"/>
        <v>8.5913792451222744</v>
      </c>
      <c r="T483" t="s">
        <v>12102</v>
      </c>
      <c r="U483" t="s">
        <v>12103</v>
      </c>
      <c r="V483" t="s">
        <v>12104</v>
      </c>
      <c r="W483" t="s">
        <v>12105</v>
      </c>
      <c r="X483" t="s">
        <v>12106</v>
      </c>
      <c r="Y483" t="s">
        <v>12107</v>
      </c>
    </row>
    <row r="484" spans="2:25" x14ac:dyDescent="0.3">
      <c r="B484" t="str">
        <v>DJI2000</v>
      </c>
      <c r="C484" t="s">
        <v>9460</v>
      </c>
      <c r="D484" t="str">
        <f t="shared" si="21"/>
        <v>2000</v>
      </c>
      <c r="F484">
        <v>-0.87774181365966797</v>
      </c>
      <c r="G484">
        <v>-0.24112597107887268</v>
      </c>
      <c r="H484">
        <v>-0.90450572967529297</v>
      </c>
      <c r="I484">
        <v>-0.7132534384727478</v>
      </c>
      <c r="J484">
        <v>-0.88296622037887573</v>
      </c>
      <c r="K484">
        <v>-0.63660407066345215</v>
      </c>
      <c r="M484">
        <f t="shared" si="23"/>
        <v>-0.70936620732148492</v>
      </c>
      <c r="O484">
        <f t="shared" si="22"/>
        <v>3.5812675853570299</v>
      </c>
      <c r="T484" t="s">
        <v>12108</v>
      </c>
      <c r="U484" t="s">
        <v>12109</v>
      </c>
      <c r="V484" t="s">
        <v>12110</v>
      </c>
      <c r="W484" t="s">
        <v>12111</v>
      </c>
      <c r="X484" t="s">
        <v>12112</v>
      </c>
      <c r="Y484" t="s">
        <v>12113</v>
      </c>
    </row>
    <row r="485" spans="2:25" x14ac:dyDescent="0.3">
      <c r="B485" t="str">
        <v>DMA2000</v>
      </c>
      <c r="C485" t="s">
        <v>9467</v>
      </c>
      <c r="D485" t="str">
        <f t="shared" si="21"/>
        <v>2000</v>
      </c>
      <c r="F485">
        <v>1.093752384185791</v>
      </c>
      <c r="G485">
        <v>0.48636171221733093</v>
      </c>
      <c r="H485">
        <v>0.87271064519882202</v>
      </c>
      <c r="I485">
        <v>0.98718678951263428</v>
      </c>
      <c r="J485">
        <v>0.80364638566970825</v>
      </c>
      <c r="K485">
        <v>0.86153757572174072</v>
      </c>
      <c r="M485">
        <f t="shared" si="23"/>
        <v>0.8508659154176712</v>
      </c>
      <c r="O485">
        <f t="shared" si="22"/>
        <v>6.7017318308353424</v>
      </c>
      <c r="T485" t="s">
        <v>12114</v>
      </c>
      <c r="U485" t="s">
        <v>12115</v>
      </c>
      <c r="V485" t="s">
        <v>12116</v>
      </c>
      <c r="W485" t="s">
        <v>12117</v>
      </c>
      <c r="X485" t="s">
        <v>12118</v>
      </c>
      <c r="Y485" t="s">
        <v>12119</v>
      </c>
    </row>
    <row r="486" spans="2:25" x14ac:dyDescent="0.3">
      <c r="B486" t="str">
        <v>DOM2000</v>
      </c>
      <c r="C486" t="s">
        <v>9474</v>
      </c>
      <c r="D486" t="str">
        <f t="shared" si="21"/>
        <v>2000</v>
      </c>
      <c r="F486">
        <v>0.22574995458126068</v>
      </c>
      <c r="G486">
        <v>1.2947377748787403E-2</v>
      </c>
      <c r="H486">
        <v>-0.42515957355499268</v>
      </c>
      <c r="I486">
        <v>-0.12480493634939194</v>
      </c>
      <c r="J486">
        <v>-0.67653739452362061</v>
      </c>
      <c r="K486">
        <v>-0.68849611282348633</v>
      </c>
      <c r="M486">
        <f t="shared" si="23"/>
        <v>-0.27938344748690724</v>
      </c>
      <c r="O486">
        <f t="shared" si="22"/>
        <v>4.4412331050261855</v>
      </c>
      <c r="T486" t="s">
        <v>12120</v>
      </c>
      <c r="U486" t="s">
        <v>12121</v>
      </c>
      <c r="V486" t="s">
        <v>12122</v>
      </c>
      <c r="W486" t="s">
        <v>12123</v>
      </c>
      <c r="X486" t="s">
        <v>12124</v>
      </c>
      <c r="Y486" t="s">
        <v>12125</v>
      </c>
    </row>
    <row r="487" spans="2:25" x14ac:dyDescent="0.3">
      <c r="B487" t="str">
        <v>ECU2000</v>
      </c>
      <c r="C487" t="s">
        <v>9481</v>
      </c>
      <c r="D487" t="str">
        <f t="shared" si="21"/>
        <v>2000</v>
      </c>
      <c r="F487">
        <v>-0.24721811711788177</v>
      </c>
      <c r="G487">
        <v>-0.57228493690490723</v>
      </c>
      <c r="H487">
        <v>-0.68529027700424194</v>
      </c>
      <c r="I487">
        <v>-0.45202326774597168</v>
      </c>
      <c r="J487">
        <v>-0.66636025905609131</v>
      </c>
      <c r="K487">
        <v>-0.7996295690536499</v>
      </c>
      <c r="M487">
        <f t="shared" si="23"/>
        <v>-0.57046773781379068</v>
      </c>
      <c r="O487">
        <f t="shared" si="22"/>
        <v>3.8590645243724184</v>
      </c>
      <c r="T487" t="s">
        <v>12126</v>
      </c>
      <c r="U487" t="s">
        <v>12127</v>
      </c>
      <c r="V487" t="s">
        <v>12128</v>
      </c>
      <c r="W487" t="s">
        <v>12129</v>
      </c>
      <c r="X487" t="s">
        <v>12130</v>
      </c>
      <c r="Y487" t="s">
        <v>12131</v>
      </c>
    </row>
    <row r="488" spans="2:25" x14ac:dyDescent="0.3">
      <c r="B488" t="str">
        <v>EGY2000</v>
      </c>
      <c r="C488" t="s">
        <v>2096</v>
      </c>
      <c r="D488" t="str">
        <f t="shared" si="21"/>
        <v>2000</v>
      </c>
      <c r="F488">
        <v>-0.89450615644454956</v>
      </c>
      <c r="G488">
        <v>4.9797523766756058E-2</v>
      </c>
      <c r="H488">
        <v>-0.17475932836532593</v>
      </c>
      <c r="I488">
        <v>-0.30175390839576721</v>
      </c>
      <c r="J488">
        <v>-5.1582697778940201E-2</v>
      </c>
      <c r="K488">
        <v>-0.4926677942276001</v>
      </c>
      <c r="M488">
        <f t="shared" si="23"/>
        <v>-0.31091206024090451</v>
      </c>
      <c r="O488">
        <f t="shared" si="22"/>
        <v>4.3781758795181913</v>
      </c>
      <c r="T488" t="s">
        <v>12132</v>
      </c>
      <c r="U488" t="s">
        <v>12133</v>
      </c>
      <c r="V488" t="s">
        <v>12134</v>
      </c>
      <c r="W488" t="s">
        <v>12135</v>
      </c>
      <c r="X488" t="s">
        <v>12136</v>
      </c>
      <c r="Y488" t="s">
        <v>12137</v>
      </c>
    </row>
    <row r="489" spans="2:25" x14ac:dyDescent="0.3">
      <c r="B489" t="str">
        <v>SLV2000</v>
      </c>
      <c r="C489" t="s">
        <v>3697</v>
      </c>
      <c r="D489" t="str">
        <f t="shared" si="21"/>
        <v>2000</v>
      </c>
      <c r="F489">
        <v>-4.3113961815834045E-2</v>
      </c>
      <c r="G489">
        <v>0.32920533418655396</v>
      </c>
      <c r="H489">
        <v>-0.62050282955169678</v>
      </c>
      <c r="I489">
        <v>-1.7429934814572334E-2</v>
      </c>
      <c r="J489">
        <v>-0.80345326662063599</v>
      </c>
      <c r="K489">
        <v>-0.74544405937194824</v>
      </c>
      <c r="M489">
        <f t="shared" si="23"/>
        <v>-0.31678978633135557</v>
      </c>
      <c r="O489">
        <f t="shared" si="22"/>
        <v>4.3664204273372889</v>
      </c>
      <c r="T489" t="s">
        <v>12138</v>
      </c>
      <c r="U489" t="s">
        <v>12139</v>
      </c>
      <c r="V489" t="s">
        <v>12140</v>
      </c>
      <c r="W489" t="s">
        <v>12141</v>
      </c>
      <c r="X489" t="s">
        <v>12142</v>
      </c>
      <c r="Y489" t="s">
        <v>12143</v>
      </c>
    </row>
    <row r="490" spans="2:25" x14ac:dyDescent="0.3">
      <c r="B490" t="str">
        <v>GNQ2000</v>
      </c>
      <c r="C490" t="s">
        <v>9500</v>
      </c>
      <c r="D490" t="str">
        <f t="shared" si="21"/>
        <v>2000</v>
      </c>
      <c r="F490">
        <v>-1.5992292165756226</v>
      </c>
      <c r="G490">
        <v>-3.5038944333791733E-2</v>
      </c>
      <c r="H490">
        <v>-1.0613234043121338</v>
      </c>
      <c r="I490">
        <v>-1.6467703580856323</v>
      </c>
      <c r="J490">
        <v>-1.3358922004699707</v>
      </c>
      <c r="K490">
        <v>-1.2123749256134033</v>
      </c>
      <c r="M490">
        <f t="shared" si="23"/>
        <v>-1.1484381748984258</v>
      </c>
      <c r="O490">
        <f t="shared" si="22"/>
        <v>2.7031236502031488</v>
      </c>
      <c r="T490" t="s">
        <v>12144</v>
      </c>
      <c r="U490" t="s">
        <v>12145</v>
      </c>
      <c r="V490" t="s">
        <v>12146</v>
      </c>
      <c r="W490" t="s">
        <v>12147</v>
      </c>
      <c r="X490" t="s">
        <v>12148</v>
      </c>
      <c r="Y490" t="s">
        <v>12149</v>
      </c>
    </row>
    <row r="491" spans="2:25" x14ac:dyDescent="0.3">
      <c r="B491" t="str">
        <v>ERI2000</v>
      </c>
      <c r="C491" t="s">
        <v>9507</v>
      </c>
      <c r="D491" t="str">
        <f t="shared" si="21"/>
        <v>2000</v>
      </c>
      <c r="F491">
        <v>-1.4707393646240234</v>
      </c>
      <c r="G491">
        <v>-0.76889520883560181</v>
      </c>
      <c r="H491">
        <v>-1.1583938598632813</v>
      </c>
      <c r="I491">
        <v>-1.1364250183105469</v>
      </c>
      <c r="J491">
        <v>-0.79513126611709595</v>
      </c>
      <c r="K491">
        <v>0.49690866470336914</v>
      </c>
      <c r="M491">
        <f t="shared" si="23"/>
        <v>-0.80544600884119666</v>
      </c>
      <c r="O491">
        <f t="shared" si="22"/>
        <v>3.3891079823176069</v>
      </c>
      <c r="T491" t="s">
        <v>12150</v>
      </c>
      <c r="U491" t="s">
        <v>12151</v>
      </c>
      <c r="V491" t="s">
        <v>12152</v>
      </c>
      <c r="W491" t="s">
        <v>12153</v>
      </c>
      <c r="X491" t="s">
        <v>12154</v>
      </c>
      <c r="Y491" t="s">
        <v>12155</v>
      </c>
    </row>
    <row r="492" spans="2:25" x14ac:dyDescent="0.3">
      <c r="B492" t="str">
        <v>EST2000</v>
      </c>
      <c r="C492" t="s">
        <v>9514</v>
      </c>
      <c r="D492" t="str">
        <f t="shared" si="21"/>
        <v>2000</v>
      </c>
      <c r="F492">
        <v>0.98800235986709595</v>
      </c>
      <c r="G492">
        <v>0.90208029747009277</v>
      </c>
      <c r="H492">
        <v>0.68782687187194824</v>
      </c>
      <c r="I492">
        <v>1.2715181112289429</v>
      </c>
      <c r="J492">
        <v>0.59471702575683594</v>
      </c>
      <c r="K492">
        <v>0.84092289209365845</v>
      </c>
      <c r="M492">
        <f t="shared" si="23"/>
        <v>0.8808445930480957</v>
      </c>
      <c r="O492">
        <f t="shared" si="22"/>
        <v>6.7616891860961914</v>
      </c>
      <c r="T492" t="s">
        <v>12156</v>
      </c>
      <c r="U492" t="s">
        <v>12157</v>
      </c>
      <c r="V492" t="s">
        <v>12158</v>
      </c>
      <c r="W492" t="s">
        <v>12159</v>
      </c>
      <c r="X492" t="s">
        <v>12160</v>
      </c>
      <c r="Y492" t="s">
        <v>12161</v>
      </c>
    </row>
    <row r="493" spans="2:25" x14ac:dyDescent="0.3">
      <c r="B493" t="str">
        <v>SWZ2000</v>
      </c>
      <c r="C493" t="s">
        <v>9521</v>
      </c>
      <c r="D493" t="str">
        <f t="shared" si="21"/>
        <v>2000</v>
      </c>
      <c r="F493">
        <v>-1.4623755216598511</v>
      </c>
      <c r="G493">
        <v>3.751852735877037E-2</v>
      </c>
      <c r="H493">
        <v>-0.65061777830123901</v>
      </c>
      <c r="I493">
        <v>-0.18935966491699219</v>
      </c>
      <c r="J493">
        <v>-0.71545112133026123</v>
      </c>
      <c r="K493">
        <v>-4.510778933763504E-2</v>
      </c>
      <c r="M493">
        <f t="shared" si="23"/>
        <v>-0.50423222469786799</v>
      </c>
      <c r="O493">
        <f t="shared" si="22"/>
        <v>3.9915355506042642</v>
      </c>
      <c r="T493" t="s">
        <v>12162</v>
      </c>
      <c r="U493" t="s">
        <v>12163</v>
      </c>
      <c r="V493" t="s">
        <v>12164</v>
      </c>
      <c r="W493" t="s">
        <v>12165</v>
      </c>
      <c r="X493" t="s">
        <v>12166</v>
      </c>
      <c r="Y493" t="s">
        <v>12167</v>
      </c>
    </row>
    <row r="494" spans="2:25" x14ac:dyDescent="0.3">
      <c r="B494" t="str">
        <v>ETH2000</v>
      </c>
      <c r="C494" t="s">
        <v>5216</v>
      </c>
      <c r="D494" t="str">
        <f t="shared" si="21"/>
        <v>2000</v>
      </c>
      <c r="F494">
        <v>-1.0317388772964478</v>
      </c>
      <c r="G494">
        <v>-0.94603210687637329</v>
      </c>
      <c r="H494">
        <v>-1.2065011262893677</v>
      </c>
      <c r="I494">
        <v>-1.31623375415802</v>
      </c>
      <c r="J494">
        <v>-0.98371940851211548</v>
      </c>
      <c r="K494">
        <v>-0.90675735473632813</v>
      </c>
      <c r="M494">
        <f t="shared" si="23"/>
        <v>-1.0651637713114421</v>
      </c>
      <c r="O494">
        <f t="shared" si="22"/>
        <v>2.8696724573771162</v>
      </c>
      <c r="T494" t="s">
        <v>12168</v>
      </c>
      <c r="U494" t="s">
        <v>12169</v>
      </c>
      <c r="V494" t="s">
        <v>12170</v>
      </c>
      <c r="W494" t="s">
        <v>12171</v>
      </c>
      <c r="X494" t="s">
        <v>12172</v>
      </c>
      <c r="Y494" t="s">
        <v>12173</v>
      </c>
    </row>
    <row r="495" spans="2:25" x14ac:dyDescent="0.3">
      <c r="B495" t="str">
        <v>FJI2000</v>
      </c>
      <c r="C495" t="s">
        <v>9534</v>
      </c>
      <c r="D495" t="str">
        <f t="shared" si="21"/>
        <v>2000</v>
      </c>
      <c r="F495">
        <v>-0.34621420502662659</v>
      </c>
      <c r="G495">
        <v>0.30140316486358643</v>
      </c>
      <c r="H495">
        <v>-0.14284160733222961</v>
      </c>
      <c r="I495">
        <v>-0.31657275557518005</v>
      </c>
      <c r="J495">
        <v>-0.27672737836837769</v>
      </c>
      <c r="K495">
        <v>0.63055193424224854</v>
      </c>
      <c r="M495">
        <f t="shared" si="23"/>
        <v>-2.5066807866096497E-2</v>
      </c>
      <c r="O495">
        <f t="shared" si="22"/>
        <v>4.949866384267807</v>
      </c>
      <c r="T495" t="s">
        <v>12174</v>
      </c>
      <c r="U495" t="s">
        <v>12175</v>
      </c>
      <c r="V495" t="s">
        <v>12176</v>
      </c>
      <c r="W495" t="s">
        <v>12177</v>
      </c>
      <c r="X495" t="s">
        <v>12178</v>
      </c>
      <c r="Y495" t="s">
        <v>12179</v>
      </c>
    </row>
    <row r="496" spans="2:25" x14ac:dyDescent="0.3">
      <c r="B496" t="str">
        <v>FIN2000</v>
      </c>
      <c r="C496" t="s">
        <v>105</v>
      </c>
      <c r="D496" t="str">
        <f t="shared" si="21"/>
        <v>2000</v>
      </c>
      <c r="F496">
        <v>1.5930333137512207</v>
      </c>
      <c r="G496">
        <v>1.7201120853424072</v>
      </c>
      <c r="H496">
        <v>2.0297186374664307</v>
      </c>
      <c r="I496">
        <v>1.7825459241867065</v>
      </c>
      <c r="J496">
        <v>1.9534076452255249</v>
      </c>
      <c r="K496">
        <v>2.3682355880737305</v>
      </c>
      <c r="M496">
        <f t="shared" si="23"/>
        <v>1.9078421990076702</v>
      </c>
      <c r="O496">
        <f t="shared" si="22"/>
        <v>8.8156843980153408</v>
      </c>
      <c r="T496" t="s">
        <v>12180</v>
      </c>
      <c r="U496" t="s">
        <v>12181</v>
      </c>
      <c r="V496" t="s">
        <v>12182</v>
      </c>
      <c r="W496" t="s">
        <v>12183</v>
      </c>
      <c r="X496" t="s">
        <v>12184</v>
      </c>
      <c r="Y496" t="s">
        <v>12185</v>
      </c>
    </row>
    <row r="497" spans="2:25" x14ac:dyDescent="0.3">
      <c r="B497" t="str">
        <v>FRA2000</v>
      </c>
      <c r="C497" t="s">
        <v>48</v>
      </c>
      <c r="D497" t="str">
        <f t="shared" si="21"/>
        <v>2000</v>
      </c>
      <c r="F497">
        <v>1.1829866170883179</v>
      </c>
      <c r="G497">
        <v>0.78508907556533813</v>
      </c>
      <c r="H497">
        <v>1.6370573043823242</v>
      </c>
      <c r="I497">
        <v>0.91493678092956543</v>
      </c>
      <c r="J497">
        <v>1.4323074817657471</v>
      </c>
      <c r="K497">
        <v>1.3217235803604126</v>
      </c>
      <c r="M497">
        <f t="shared" si="23"/>
        <v>1.2123501400152843</v>
      </c>
      <c r="O497">
        <f t="shared" si="22"/>
        <v>7.424700280030569</v>
      </c>
      <c r="T497" t="s">
        <v>12186</v>
      </c>
      <c r="U497" t="s">
        <v>12187</v>
      </c>
      <c r="V497" t="s">
        <v>12188</v>
      </c>
      <c r="W497" t="s">
        <v>12189</v>
      </c>
      <c r="X497" t="s">
        <v>12190</v>
      </c>
      <c r="Y497" t="s">
        <v>12191</v>
      </c>
    </row>
    <row r="498" spans="2:25" x14ac:dyDescent="0.3">
      <c r="B498" t="str">
        <v>GUF2000</v>
      </c>
      <c r="C498" t="s">
        <v>9553</v>
      </c>
      <c r="D498" t="str">
        <f t="shared" si="21"/>
        <v>2000</v>
      </c>
      <c r="F498">
        <v>0.50482463836669922</v>
      </c>
      <c r="G498">
        <v>3.2615214586257935E-2</v>
      </c>
      <c r="H498">
        <v>0.87271064519882202</v>
      </c>
      <c r="I498">
        <v>0.98718678951263428</v>
      </c>
      <c r="J498">
        <v>0.97059762477874756</v>
      </c>
      <c r="K498">
        <v>0.86153757572174072</v>
      </c>
      <c r="M498">
        <f t="shared" si="23"/>
        <v>0.70491208136081696</v>
      </c>
      <c r="O498">
        <f t="shared" si="22"/>
        <v>6.4098241627216339</v>
      </c>
      <c r="T498" t="s">
        <v>12192</v>
      </c>
      <c r="U498" t="s">
        <v>12193</v>
      </c>
      <c r="V498" t="s">
        <v>12194</v>
      </c>
      <c r="W498" t="s">
        <v>12195</v>
      </c>
      <c r="X498" t="s">
        <v>12196</v>
      </c>
      <c r="Y498" t="s">
        <v>12197</v>
      </c>
    </row>
    <row r="499" spans="2:25" x14ac:dyDescent="0.3">
      <c r="B499" t="str">
        <v>GAB2000</v>
      </c>
      <c r="C499" t="s">
        <v>5990</v>
      </c>
      <c r="D499" t="str">
        <f t="shared" si="21"/>
        <v>2000</v>
      </c>
      <c r="F499">
        <v>-0.47068223357200623</v>
      </c>
      <c r="G499">
        <v>0.64021062850952148</v>
      </c>
      <c r="H499">
        <v>-0.48488125205039978</v>
      </c>
      <c r="I499">
        <v>6.917194277048111E-2</v>
      </c>
      <c r="J499">
        <v>-0.18271169066429138</v>
      </c>
      <c r="K499">
        <v>-0.59237188100814819</v>
      </c>
      <c r="M499">
        <f t="shared" si="23"/>
        <v>-0.17021074766914049</v>
      </c>
      <c r="O499">
        <f t="shared" si="22"/>
        <v>4.6595785046617193</v>
      </c>
      <c r="T499" t="s">
        <v>12198</v>
      </c>
      <c r="U499" t="s">
        <v>12199</v>
      </c>
      <c r="V499" t="s">
        <v>12200</v>
      </c>
      <c r="W499" t="s">
        <v>12201</v>
      </c>
      <c r="X499" t="s">
        <v>12202</v>
      </c>
      <c r="Y499" t="s">
        <v>12203</v>
      </c>
    </row>
    <row r="500" spans="2:25" x14ac:dyDescent="0.3">
      <c r="B500" t="str">
        <v>GMB2000</v>
      </c>
      <c r="C500" t="s">
        <v>9566</v>
      </c>
      <c r="D500" t="str">
        <f t="shared" si="21"/>
        <v>2000</v>
      </c>
      <c r="F500">
        <v>-1.0646746158599854</v>
      </c>
      <c r="G500">
        <v>0.53381860256195068</v>
      </c>
      <c r="H500">
        <v>-0.50956284999847412</v>
      </c>
      <c r="I500">
        <v>-0.43417841196060181</v>
      </c>
      <c r="J500">
        <v>-0.14556950330734253</v>
      </c>
      <c r="K500">
        <v>-0.37779110670089722</v>
      </c>
      <c r="M500">
        <f t="shared" si="23"/>
        <v>-0.33299298087755841</v>
      </c>
      <c r="O500">
        <f t="shared" si="22"/>
        <v>4.3340140382448835</v>
      </c>
      <c r="T500" t="s">
        <v>12204</v>
      </c>
      <c r="U500" t="s">
        <v>12205</v>
      </c>
      <c r="V500" t="s">
        <v>12206</v>
      </c>
      <c r="W500" t="s">
        <v>12207</v>
      </c>
      <c r="X500" t="s">
        <v>12208</v>
      </c>
      <c r="Y500" t="s">
        <v>12209</v>
      </c>
    </row>
    <row r="501" spans="2:25" x14ac:dyDescent="0.3">
      <c r="B501" t="str">
        <v>GEO2000</v>
      </c>
      <c r="C501" t="s">
        <v>4065</v>
      </c>
      <c r="D501" t="str">
        <f t="shared" si="21"/>
        <v>2000</v>
      </c>
      <c r="F501">
        <v>-0.28367593884468079</v>
      </c>
      <c r="G501">
        <v>-0.81272655725479126</v>
      </c>
      <c r="H501">
        <v>-0.42815425992012024</v>
      </c>
      <c r="I501">
        <v>-0.51660037040710449</v>
      </c>
      <c r="J501">
        <v>-0.93849754333496094</v>
      </c>
      <c r="K501">
        <v>-1.0401726961135864</v>
      </c>
      <c r="M501">
        <f t="shared" si="23"/>
        <v>-0.66997122764587402</v>
      </c>
      <c r="O501">
        <f t="shared" si="22"/>
        <v>3.660057544708252</v>
      </c>
      <c r="T501" t="s">
        <v>12210</v>
      </c>
      <c r="U501" t="s">
        <v>12211</v>
      </c>
      <c r="V501" t="s">
        <v>12212</v>
      </c>
      <c r="W501" t="s">
        <v>12213</v>
      </c>
      <c r="X501" t="s">
        <v>12214</v>
      </c>
      <c r="Y501" t="s">
        <v>12215</v>
      </c>
    </row>
    <row r="502" spans="2:25" x14ac:dyDescent="0.3">
      <c r="B502" t="str">
        <v>DEU2000</v>
      </c>
      <c r="C502" t="s">
        <v>103</v>
      </c>
      <c r="D502" t="str">
        <f t="shared" si="21"/>
        <v>2000</v>
      </c>
      <c r="F502">
        <v>1.3148020505905151</v>
      </c>
      <c r="G502">
        <v>1.4113357067108154</v>
      </c>
      <c r="H502">
        <v>1.8045316934585571</v>
      </c>
      <c r="I502">
        <v>1.4561434984207153</v>
      </c>
      <c r="J502">
        <v>1.6094188690185547</v>
      </c>
      <c r="K502">
        <v>1.8015453815460205</v>
      </c>
      <c r="M502">
        <f t="shared" si="23"/>
        <v>1.5662961999575298</v>
      </c>
      <c r="O502">
        <f t="shared" si="22"/>
        <v>8.13259239991506</v>
      </c>
      <c r="T502" t="s">
        <v>12216</v>
      </c>
      <c r="U502" t="s">
        <v>12217</v>
      </c>
      <c r="V502" t="s">
        <v>12218</v>
      </c>
      <c r="W502" t="s">
        <v>12219</v>
      </c>
      <c r="X502" t="s">
        <v>12220</v>
      </c>
      <c r="Y502" t="s">
        <v>12221</v>
      </c>
    </row>
    <row r="503" spans="2:25" x14ac:dyDescent="0.3">
      <c r="B503" t="str">
        <v>GHA2000</v>
      </c>
      <c r="C503" t="s">
        <v>1070</v>
      </c>
      <c r="D503" t="str">
        <f t="shared" si="21"/>
        <v>2000</v>
      </c>
      <c r="F503">
        <v>7.0623509585857391E-2</v>
      </c>
      <c r="G503">
        <v>-0.35938173532485962</v>
      </c>
      <c r="H503">
        <v>3.3526256680488586E-2</v>
      </c>
      <c r="I503">
        <v>-1.8080037552863359E-3</v>
      </c>
      <c r="J503">
        <v>7.8732706606388092E-2</v>
      </c>
      <c r="K503">
        <v>-9.5986165106296539E-2</v>
      </c>
      <c r="M503">
        <f t="shared" si="23"/>
        <v>-4.5715571885618068E-2</v>
      </c>
      <c r="O503">
        <f t="shared" si="22"/>
        <v>4.9085688562287642</v>
      </c>
      <c r="T503" t="s">
        <v>12222</v>
      </c>
      <c r="U503" t="s">
        <v>12223</v>
      </c>
      <c r="V503" t="s">
        <v>12224</v>
      </c>
      <c r="W503" t="s">
        <v>12225</v>
      </c>
      <c r="X503" t="s">
        <v>12226</v>
      </c>
      <c r="Y503" t="s">
        <v>12227</v>
      </c>
    </row>
    <row r="504" spans="2:25" x14ac:dyDescent="0.3">
      <c r="B504" t="str">
        <v>GRC2000</v>
      </c>
      <c r="C504" t="s">
        <v>121</v>
      </c>
      <c r="D504" t="str">
        <f t="shared" si="21"/>
        <v>2000</v>
      </c>
      <c r="F504">
        <v>1.0130620002746582</v>
      </c>
      <c r="G504">
        <v>0.80835640430450439</v>
      </c>
      <c r="H504">
        <v>0.58703792095184326</v>
      </c>
      <c r="I504">
        <v>0.73664158582687378</v>
      </c>
      <c r="J504">
        <v>0.86104452610015869</v>
      </c>
      <c r="K504">
        <v>0.63143497705459595</v>
      </c>
      <c r="M504">
        <f t="shared" si="23"/>
        <v>0.77292956908543908</v>
      </c>
      <c r="O504">
        <f t="shared" si="22"/>
        <v>6.5458591381708784</v>
      </c>
      <c r="T504" t="s">
        <v>12228</v>
      </c>
      <c r="U504" t="s">
        <v>12229</v>
      </c>
      <c r="V504" t="s">
        <v>12230</v>
      </c>
      <c r="W504" t="s">
        <v>12231</v>
      </c>
      <c r="X504" t="s">
        <v>12232</v>
      </c>
      <c r="Y504" t="s">
        <v>12233</v>
      </c>
    </row>
    <row r="505" spans="2:25" x14ac:dyDescent="0.3">
      <c r="B505" t="str">
        <v>GRL2000</v>
      </c>
      <c r="C505" t="s">
        <v>9597</v>
      </c>
      <c r="D505" t="str">
        <f t="shared" si="21"/>
        <v>2000</v>
      </c>
      <c r="F505" t="s">
        <v>9137</v>
      </c>
      <c r="G505" t="s">
        <v>9137</v>
      </c>
      <c r="H505" t="s">
        <v>9137</v>
      </c>
      <c r="I505" t="s">
        <v>9137</v>
      </c>
      <c r="J505" t="s">
        <v>9137</v>
      </c>
      <c r="K505" t="s">
        <v>9137</v>
      </c>
      <c r="M505" t="e">
        <f t="shared" si="23"/>
        <v>#DIV/0!</v>
      </c>
      <c r="O505" t="e">
        <f t="shared" si="22"/>
        <v>#DIV/0!</v>
      </c>
      <c r="T505" t="s">
        <v>12234</v>
      </c>
      <c r="U505" t="s">
        <v>12235</v>
      </c>
      <c r="V505" t="s">
        <v>12236</v>
      </c>
      <c r="W505" t="s">
        <v>12237</v>
      </c>
      <c r="X505" t="s">
        <v>12238</v>
      </c>
      <c r="Y505" t="s">
        <v>12239</v>
      </c>
    </row>
    <row r="506" spans="2:25" x14ac:dyDescent="0.3">
      <c r="B506" t="str">
        <v>GRD2000</v>
      </c>
      <c r="C506" t="s">
        <v>9604</v>
      </c>
      <c r="D506" t="str">
        <f t="shared" si="21"/>
        <v>2000</v>
      </c>
      <c r="F506">
        <v>0.71522790193557739</v>
      </c>
      <c r="G506">
        <v>1.019257664680481</v>
      </c>
      <c r="H506">
        <v>0.61882257461547852</v>
      </c>
      <c r="I506">
        <v>0.51527303457260132</v>
      </c>
      <c r="J506">
        <v>0.34113198518753052</v>
      </c>
      <c r="K506">
        <v>0.86153757572174072</v>
      </c>
      <c r="M506">
        <f t="shared" si="23"/>
        <v>0.67854178945223487</v>
      </c>
      <c r="O506">
        <f t="shared" si="22"/>
        <v>6.3570835789044704</v>
      </c>
      <c r="T506" t="s">
        <v>12240</v>
      </c>
      <c r="U506" t="s">
        <v>12241</v>
      </c>
      <c r="V506" t="s">
        <v>12242</v>
      </c>
      <c r="W506" t="s">
        <v>12243</v>
      </c>
      <c r="X506" t="s">
        <v>12244</v>
      </c>
      <c r="Y506" t="s">
        <v>12245</v>
      </c>
    </row>
    <row r="507" spans="2:25" x14ac:dyDescent="0.3">
      <c r="B507" t="str">
        <v>GUM2000</v>
      </c>
      <c r="C507" t="s">
        <v>9611</v>
      </c>
      <c r="D507" t="str">
        <f t="shared" si="21"/>
        <v>2000</v>
      </c>
      <c r="F507" t="s">
        <v>9137</v>
      </c>
      <c r="G507" t="s">
        <v>9137</v>
      </c>
      <c r="H507" t="s">
        <v>9137</v>
      </c>
      <c r="I507" t="s">
        <v>9137</v>
      </c>
      <c r="J507" t="s">
        <v>9137</v>
      </c>
      <c r="K507" t="s">
        <v>9137</v>
      </c>
      <c r="M507" t="e">
        <f t="shared" si="23"/>
        <v>#DIV/0!</v>
      </c>
      <c r="O507" t="e">
        <f t="shared" si="22"/>
        <v>#DIV/0!</v>
      </c>
      <c r="T507" t="s">
        <v>12246</v>
      </c>
      <c r="U507" t="s">
        <v>12247</v>
      </c>
      <c r="V507" t="s">
        <v>12248</v>
      </c>
      <c r="W507" t="s">
        <v>12249</v>
      </c>
      <c r="X507" t="s">
        <v>12250</v>
      </c>
      <c r="Y507" t="s">
        <v>12251</v>
      </c>
    </row>
    <row r="508" spans="2:25" x14ac:dyDescent="0.3">
      <c r="B508" t="str">
        <v>GTM2000</v>
      </c>
      <c r="C508" t="s">
        <v>3846</v>
      </c>
      <c r="D508" t="str">
        <f t="shared" si="21"/>
        <v>2000</v>
      </c>
      <c r="F508">
        <v>-0.28594452142715454</v>
      </c>
      <c r="G508">
        <v>-0.76833391189575195</v>
      </c>
      <c r="H508">
        <v>-0.56138736009597778</v>
      </c>
      <c r="I508">
        <v>-0.28851237893104553</v>
      </c>
      <c r="J508">
        <v>-0.8857915997505188</v>
      </c>
      <c r="K508">
        <v>-0.83088988065719604</v>
      </c>
      <c r="M508">
        <f t="shared" si="23"/>
        <v>-0.60347660879294074</v>
      </c>
      <c r="O508">
        <f t="shared" si="22"/>
        <v>3.7930467824141187</v>
      </c>
      <c r="T508" t="s">
        <v>12252</v>
      </c>
      <c r="U508" t="s">
        <v>12253</v>
      </c>
      <c r="V508" t="s">
        <v>12254</v>
      </c>
      <c r="W508" t="s">
        <v>12255</v>
      </c>
      <c r="X508" t="s">
        <v>12256</v>
      </c>
      <c r="Y508" t="s">
        <v>12257</v>
      </c>
    </row>
    <row r="509" spans="2:25" x14ac:dyDescent="0.3">
      <c r="B509" t="str">
        <v>GIN2000</v>
      </c>
      <c r="C509" t="s">
        <v>9624</v>
      </c>
      <c r="D509" t="str">
        <f t="shared" si="21"/>
        <v>2000</v>
      </c>
      <c r="F509">
        <v>-1.1010432243347168</v>
      </c>
      <c r="G509">
        <v>-1.9075900316238403</v>
      </c>
      <c r="H509">
        <v>-0.87711489200592041</v>
      </c>
      <c r="I509">
        <v>-0.82405126094818115</v>
      </c>
      <c r="J509">
        <v>-1.3891794681549072</v>
      </c>
      <c r="K509">
        <v>-1.0501608848571777</v>
      </c>
      <c r="M509">
        <f t="shared" si="23"/>
        <v>-1.191523293654124</v>
      </c>
      <c r="O509">
        <f t="shared" si="22"/>
        <v>2.616953412691752</v>
      </c>
      <c r="T509" t="s">
        <v>12258</v>
      </c>
      <c r="U509" t="s">
        <v>12259</v>
      </c>
      <c r="V509" t="s">
        <v>12260</v>
      </c>
      <c r="W509" t="s">
        <v>12261</v>
      </c>
      <c r="X509" t="s">
        <v>12262</v>
      </c>
      <c r="Y509" t="s">
        <v>12263</v>
      </c>
    </row>
    <row r="510" spans="2:25" x14ac:dyDescent="0.3">
      <c r="B510" t="str">
        <v>GNB2000</v>
      </c>
      <c r="C510" t="s">
        <v>9631</v>
      </c>
      <c r="D510" t="str">
        <f t="shared" si="21"/>
        <v>2000</v>
      </c>
      <c r="F510">
        <v>-0.63830369710922241</v>
      </c>
      <c r="G510">
        <v>-0.34944987297058105</v>
      </c>
      <c r="H510">
        <v>-0.96697753667831421</v>
      </c>
      <c r="I510">
        <v>-1.0459606647491455</v>
      </c>
      <c r="J510">
        <v>-1.3194612264633179</v>
      </c>
      <c r="K510">
        <v>-0.91532480716705322</v>
      </c>
      <c r="M510">
        <f t="shared" si="23"/>
        <v>-0.87257963418960571</v>
      </c>
      <c r="O510">
        <f t="shared" si="22"/>
        <v>3.2548407316207886</v>
      </c>
      <c r="T510" t="s">
        <v>12264</v>
      </c>
      <c r="U510" t="s">
        <v>12265</v>
      </c>
      <c r="V510" t="s">
        <v>12266</v>
      </c>
      <c r="W510" t="s">
        <v>12267</v>
      </c>
      <c r="X510" t="s">
        <v>12268</v>
      </c>
      <c r="Y510" t="s">
        <v>12269</v>
      </c>
    </row>
    <row r="511" spans="2:25" x14ac:dyDescent="0.3">
      <c r="B511" t="str">
        <v>GUY2000</v>
      </c>
      <c r="C511" t="s">
        <v>9638</v>
      </c>
      <c r="D511" t="str">
        <f t="shared" si="21"/>
        <v>2000</v>
      </c>
      <c r="F511">
        <v>0.4642205536365509</v>
      </c>
      <c r="G511">
        <v>-0.48681977391242981</v>
      </c>
      <c r="H511">
        <v>-5.2148211747407913E-2</v>
      </c>
      <c r="I511">
        <v>-0.13021424412727356</v>
      </c>
      <c r="J511">
        <v>-0.42361468076705933</v>
      </c>
      <c r="K511">
        <v>-0.42087984085083008</v>
      </c>
      <c r="M511">
        <f t="shared" si="23"/>
        <v>-0.17490936629474163</v>
      </c>
      <c r="O511">
        <f t="shared" si="22"/>
        <v>4.6501812674105167</v>
      </c>
      <c r="T511" t="s">
        <v>12270</v>
      </c>
      <c r="U511" t="s">
        <v>12271</v>
      </c>
      <c r="V511" t="s">
        <v>12272</v>
      </c>
      <c r="W511" t="s">
        <v>12273</v>
      </c>
      <c r="X511" t="s">
        <v>12274</v>
      </c>
      <c r="Y511" t="s">
        <v>12275</v>
      </c>
    </row>
    <row r="512" spans="2:25" x14ac:dyDescent="0.3">
      <c r="B512" t="str">
        <v>HTI2000</v>
      </c>
      <c r="C512" t="s">
        <v>9645</v>
      </c>
      <c r="D512" t="str">
        <f t="shared" si="21"/>
        <v>2000</v>
      </c>
      <c r="F512">
        <v>-0.73386269807815552</v>
      </c>
      <c r="G512">
        <v>-0.62862449884414673</v>
      </c>
      <c r="H512">
        <v>-1.2406162023544312</v>
      </c>
      <c r="I512">
        <v>-0.94226008653640747</v>
      </c>
      <c r="J512">
        <v>-1.4550364017486572</v>
      </c>
      <c r="K512">
        <v>-1.2016292810440063</v>
      </c>
      <c r="M512">
        <f t="shared" si="23"/>
        <v>-1.0336715281009674</v>
      </c>
      <c r="O512">
        <f t="shared" si="22"/>
        <v>2.9326569437980652</v>
      </c>
      <c r="T512" t="s">
        <v>12276</v>
      </c>
      <c r="U512" t="s">
        <v>12277</v>
      </c>
      <c r="V512" t="s">
        <v>12278</v>
      </c>
      <c r="W512" t="s">
        <v>12279</v>
      </c>
      <c r="X512" t="s">
        <v>12280</v>
      </c>
      <c r="Y512" t="s">
        <v>12281</v>
      </c>
    </row>
    <row r="513" spans="2:25" x14ac:dyDescent="0.3">
      <c r="B513" t="str">
        <v>HND2000</v>
      </c>
      <c r="C513" t="s">
        <v>9652</v>
      </c>
      <c r="D513" t="str">
        <f t="shared" si="21"/>
        <v>2000</v>
      </c>
      <c r="F513">
        <v>-9.8604574799537659E-2</v>
      </c>
      <c r="G513">
        <v>-7.8596383333206177E-2</v>
      </c>
      <c r="H513">
        <v>-0.57989609241485596</v>
      </c>
      <c r="I513">
        <v>-0.56502419710159302</v>
      </c>
      <c r="J513">
        <v>-0.99804121255874634</v>
      </c>
      <c r="K513">
        <v>-0.96987044811248779</v>
      </c>
      <c r="M513">
        <f t="shared" si="23"/>
        <v>-0.54833881805340445</v>
      </c>
      <c r="O513">
        <f t="shared" si="22"/>
        <v>3.9033223638931913</v>
      </c>
      <c r="T513" t="s">
        <v>12282</v>
      </c>
      <c r="U513" t="s">
        <v>12283</v>
      </c>
      <c r="V513" t="s">
        <v>12284</v>
      </c>
      <c r="W513" t="s">
        <v>12285</v>
      </c>
      <c r="X513" t="s">
        <v>12286</v>
      </c>
      <c r="Y513" t="s">
        <v>12287</v>
      </c>
    </row>
    <row r="514" spans="2:25" x14ac:dyDescent="0.3">
      <c r="B514" t="str">
        <v>HKG2000</v>
      </c>
      <c r="C514" t="s">
        <v>369</v>
      </c>
      <c r="D514" t="str">
        <f t="shared" si="21"/>
        <v>2000</v>
      </c>
      <c r="F514">
        <v>-1.1973738670349121E-2</v>
      </c>
      <c r="G514">
        <v>0.9351571798324585</v>
      </c>
      <c r="H514">
        <v>1.2645018100738525</v>
      </c>
      <c r="I514">
        <v>1.761175274848938</v>
      </c>
      <c r="J514">
        <v>0.79650509357452393</v>
      </c>
      <c r="K514">
        <v>1.2928197383880615</v>
      </c>
      <c r="M514">
        <f t="shared" si="23"/>
        <v>1.0063642263412476</v>
      </c>
      <c r="O514">
        <f t="shared" si="22"/>
        <v>7.0127284526824951</v>
      </c>
      <c r="T514" t="s">
        <v>12288</v>
      </c>
      <c r="U514" t="s">
        <v>12289</v>
      </c>
      <c r="V514" t="s">
        <v>12290</v>
      </c>
      <c r="W514" t="s">
        <v>12291</v>
      </c>
      <c r="X514" t="s">
        <v>12292</v>
      </c>
      <c r="Y514" t="s">
        <v>12293</v>
      </c>
    </row>
    <row r="515" spans="2:25" x14ac:dyDescent="0.3">
      <c r="B515" t="str">
        <v>HUN2000</v>
      </c>
      <c r="C515" t="s">
        <v>4550</v>
      </c>
      <c r="D515" t="str">
        <f t="shared" ref="D515:D578" si="24">RIGHT(B515,4)</f>
        <v>2000</v>
      </c>
      <c r="F515">
        <v>1.1352666616439819</v>
      </c>
      <c r="G515">
        <v>0.91844290494918823</v>
      </c>
      <c r="H515">
        <v>0.99992984533309937</v>
      </c>
      <c r="I515">
        <v>1.0422251224517822</v>
      </c>
      <c r="J515">
        <v>0.83250594139099121</v>
      </c>
      <c r="K515">
        <v>0.72057992219924927</v>
      </c>
      <c r="M515">
        <f t="shared" si="23"/>
        <v>0.94149173299471534</v>
      </c>
      <c r="O515">
        <f t="shared" ref="O515:O578" si="25">((M515+2.5)/5)*10</f>
        <v>6.8829834659894304</v>
      </c>
      <c r="T515" t="s">
        <v>12294</v>
      </c>
      <c r="U515" t="s">
        <v>12295</v>
      </c>
      <c r="V515" t="s">
        <v>12296</v>
      </c>
      <c r="W515" t="s">
        <v>12297</v>
      </c>
      <c r="X515" t="s">
        <v>12298</v>
      </c>
      <c r="Y515" t="s">
        <v>12299</v>
      </c>
    </row>
    <row r="516" spans="2:25" x14ac:dyDescent="0.3">
      <c r="B516" t="str">
        <v>ISL2000</v>
      </c>
      <c r="C516" t="s">
        <v>212</v>
      </c>
      <c r="D516" t="str">
        <f t="shared" si="24"/>
        <v>2000</v>
      </c>
      <c r="F516">
        <v>1.49271559715271</v>
      </c>
      <c r="G516">
        <v>1.5753306150436401</v>
      </c>
      <c r="H516">
        <v>1.944974422454834</v>
      </c>
      <c r="I516">
        <v>1.552639365196228</v>
      </c>
      <c r="J516">
        <v>1.7967945337295532</v>
      </c>
      <c r="K516">
        <v>2.1970431804656982</v>
      </c>
      <c r="M516">
        <f t="shared" si="23"/>
        <v>1.7599162856737773</v>
      </c>
      <c r="O516">
        <f t="shared" si="25"/>
        <v>8.5198325713475551</v>
      </c>
      <c r="T516" t="s">
        <v>12300</v>
      </c>
      <c r="U516" t="s">
        <v>12301</v>
      </c>
      <c r="V516" t="s">
        <v>12302</v>
      </c>
      <c r="W516" t="s">
        <v>12303</v>
      </c>
      <c r="X516" t="s">
        <v>12304</v>
      </c>
      <c r="Y516" t="s">
        <v>12305</v>
      </c>
    </row>
    <row r="517" spans="2:25" x14ac:dyDescent="0.3">
      <c r="B517" t="str">
        <v>IND2000</v>
      </c>
      <c r="C517" t="s">
        <v>475</v>
      </c>
      <c r="D517" t="str">
        <f t="shared" si="24"/>
        <v>2000</v>
      </c>
      <c r="F517">
        <v>0.35206338763237</v>
      </c>
      <c r="G517">
        <v>-1.0012075901031494</v>
      </c>
      <c r="H517">
        <v>-0.1873515248298645</v>
      </c>
      <c r="I517">
        <v>-0.15950407087802887</v>
      </c>
      <c r="J517">
        <v>0.34807959198951721</v>
      </c>
      <c r="K517">
        <v>-0.40330180525779724</v>
      </c>
      <c r="M517">
        <f t="shared" ref="M517:M580" si="26">AVERAGE(F517:K517)</f>
        <v>-0.17520366857449213</v>
      </c>
      <c r="O517">
        <f t="shared" si="25"/>
        <v>4.649592662851016</v>
      </c>
      <c r="T517" t="s">
        <v>12306</v>
      </c>
      <c r="U517" t="s">
        <v>12307</v>
      </c>
      <c r="V517" t="s">
        <v>12308</v>
      </c>
      <c r="W517" t="s">
        <v>12309</v>
      </c>
      <c r="X517" t="s">
        <v>12310</v>
      </c>
      <c r="Y517" t="s">
        <v>12311</v>
      </c>
    </row>
    <row r="518" spans="2:25" x14ac:dyDescent="0.3">
      <c r="B518" t="str">
        <v>IDN2000</v>
      </c>
      <c r="C518" t="s">
        <v>319</v>
      </c>
      <c r="D518" t="str">
        <f t="shared" si="24"/>
        <v>2000</v>
      </c>
      <c r="F518">
        <v>-0.27017590403556824</v>
      </c>
      <c r="G518">
        <v>-1.9952006340026855</v>
      </c>
      <c r="H518">
        <v>-0.36605402827262878</v>
      </c>
      <c r="I518">
        <v>-0.26039990782737732</v>
      </c>
      <c r="J518">
        <v>-0.69661086797714233</v>
      </c>
      <c r="K518">
        <v>-0.90869444608688354</v>
      </c>
      <c r="M518">
        <f t="shared" si="26"/>
        <v>-0.74952263136704766</v>
      </c>
      <c r="O518">
        <f t="shared" si="25"/>
        <v>3.5009547372659044</v>
      </c>
      <c r="T518" t="s">
        <v>12312</v>
      </c>
      <c r="U518" t="s">
        <v>12313</v>
      </c>
      <c r="V518" t="s">
        <v>12314</v>
      </c>
      <c r="W518" t="s">
        <v>12315</v>
      </c>
      <c r="X518" t="s">
        <v>12316</v>
      </c>
      <c r="Y518" t="s">
        <v>12317</v>
      </c>
    </row>
    <row r="519" spans="2:25" x14ac:dyDescent="0.3">
      <c r="B519" t="str">
        <v>IRN2000</v>
      </c>
      <c r="C519" t="s">
        <v>9689</v>
      </c>
      <c r="D519" t="str">
        <f t="shared" si="24"/>
        <v>2000</v>
      </c>
      <c r="F519">
        <v>-0.93239033222198486</v>
      </c>
      <c r="G519">
        <v>-0.72754836082458496</v>
      </c>
      <c r="H519">
        <v>-0.49234190583229065</v>
      </c>
      <c r="I519">
        <v>-1.6358977556228638</v>
      </c>
      <c r="J519">
        <v>-0.519492506980896</v>
      </c>
      <c r="K519">
        <v>-0.40113028883934021</v>
      </c>
      <c r="M519">
        <f t="shared" si="26"/>
        <v>-0.78480019172032678</v>
      </c>
      <c r="O519">
        <f t="shared" si="25"/>
        <v>3.4303996165593462</v>
      </c>
      <c r="T519" t="s">
        <v>12318</v>
      </c>
      <c r="U519" t="s">
        <v>12319</v>
      </c>
      <c r="V519" t="s">
        <v>12320</v>
      </c>
      <c r="W519" t="s">
        <v>12321</v>
      </c>
      <c r="X519" t="s">
        <v>12322</v>
      </c>
      <c r="Y519" t="s">
        <v>12323</v>
      </c>
    </row>
    <row r="520" spans="2:25" x14ac:dyDescent="0.3">
      <c r="B520" t="str">
        <v>IRQ2000</v>
      </c>
      <c r="C520" t="s">
        <v>850</v>
      </c>
      <c r="D520" t="str">
        <f t="shared" si="24"/>
        <v>2000</v>
      </c>
      <c r="F520">
        <v>-2.012988805770874</v>
      </c>
      <c r="G520">
        <v>-1.7326427698135376</v>
      </c>
      <c r="H520">
        <v>-1.9281210899353027</v>
      </c>
      <c r="I520">
        <v>-2.1704165935516357</v>
      </c>
      <c r="J520">
        <v>-1.3933935165405273</v>
      </c>
      <c r="K520">
        <v>-1.4715163707733154</v>
      </c>
      <c r="M520">
        <f t="shared" si="26"/>
        <v>-1.7848465243975322</v>
      </c>
      <c r="O520">
        <f t="shared" si="25"/>
        <v>1.4303069512049356</v>
      </c>
      <c r="T520" t="s">
        <v>12324</v>
      </c>
      <c r="U520" t="s">
        <v>12325</v>
      </c>
      <c r="V520" t="s">
        <v>12326</v>
      </c>
      <c r="W520" t="s">
        <v>12327</v>
      </c>
      <c r="X520" t="s">
        <v>12328</v>
      </c>
      <c r="Y520" t="s">
        <v>12329</v>
      </c>
    </row>
    <row r="521" spans="2:25" x14ac:dyDescent="0.3">
      <c r="B521" t="str">
        <v>IRL2000</v>
      </c>
      <c r="C521" t="s">
        <v>133</v>
      </c>
      <c r="D521" t="str">
        <f t="shared" si="24"/>
        <v>2000</v>
      </c>
      <c r="F521">
        <v>1.4082487821578979</v>
      </c>
      <c r="G521">
        <v>1.5841001272201538</v>
      </c>
      <c r="H521">
        <v>1.5927329063415527</v>
      </c>
      <c r="I521">
        <v>1.7817771434783936</v>
      </c>
      <c r="J521">
        <v>1.5396826267242432</v>
      </c>
      <c r="K521">
        <v>1.3845342397689819</v>
      </c>
      <c r="M521">
        <f t="shared" si="26"/>
        <v>1.5485126376152039</v>
      </c>
      <c r="O521">
        <f t="shared" si="25"/>
        <v>8.0970252752304077</v>
      </c>
      <c r="T521" t="s">
        <v>12330</v>
      </c>
      <c r="U521" t="s">
        <v>12331</v>
      </c>
      <c r="V521" t="s">
        <v>12332</v>
      </c>
      <c r="W521" t="s">
        <v>12333</v>
      </c>
      <c r="X521" t="s">
        <v>12334</v>
      </c>
      <c r="Y521" t="s">
        <v>12335</v>
      </c>
    </row>
    <row r="522" spans="2:25" x14ac:dyDescent="0.3">
      <c r="B522" t="str">
        <v>ISR2000</v>
      </c>
      <c r="C522" t="s">
        <v>491</v>
      </c>
      <c r="D522" t="str">
        <f t="shared" si="24"/>
        <v>2000</v>
      </c>
      <c r="F522">
        <v>0.69434547424316406</v>
      </c>
      <c r="G522">
        <v>-1.0419912338256836</v>
      </c>
      <c r="H522">
        <v>1.055334210395813</v>
      </c>
      <c r="I522">
        <v>1.0805833339691162</v>
      </c>
      <c r="J522">
        <v>1.0010018348693848</v>
      </c>
      <c r="K522">
        <v>1.0151013135910034</v>
      </c>
      <c r="M522">
        <f t="shared" si="26"/>
        <v>0.63406248887379968</v>
      </c>
      <c r="O522">
        <f t="shared" si="25"/>
        <v>6.2681249777476005</v>
      </c>
      <c r="T522" t="s">
        <v>12336</v>
      </c>
      <c r="U522" t="s">
        <v>12337</v>
      </c>
      <c r="V522" t="s">
        <v>12338</v>
      </c>
      <c r="W522" t="s">
        <v>12339</v>
      </c>
      <c r="X522" t="s">
        <v>12340</v>
      </c>
      <c r="Y522" t="s">
        <v>12341</v>
      </c>
    </row>
    <row r="523" spans="2:25" x14ac:dyDescent="0.3">
      <c r="B523" t="str">
        <v>ITA2000</v>
      </c>
      <c r="C523" t="s">
        <v>46</v>
      </c>
      <c r="D523" t="str">
        <f t="shared" si="24"/>
        <v>2000</v>
      </c>
      <c r="F523">
        <v>1.0407191514968872</v>
      </c>
      <c r="G523">
        <v>0.91666942834854126</v>
      </c>
      <c r="H523">
        <v>0.72274261713027954</v>
      </c>
      <c r="I523">
        <v>0.79189330339431763</v>
      </c>
      <c r="J523">
        <v>0.83810555934906006</v>
      </c>
      <c r="K523">
        <v>0.69946485757827759</v>
      </c>
      <c r="M523">
        <f t="shared" si="26"/>
        <v>0.83493248621622718</v>
      </c>
      <c r="O523">
        <f t="shared" si="25"/>
        <v>6.6698649724324541</v>
      </c>
      <c r="T523" t="s">
        <v>12342</v>
      </c>
      <c r="U523" t="s">
        <v>12343</v>
      </c>
      <c r="V523" t="s">
        <v>12344</v>
      </c>
      <c r="W523" t="s">
        <v>12345</v>
      </c>
      <c r="X523" t="s">
        <v>12346</v>
      </c>
      <c r="Y523" t="s">
        <v>12347</v>
      </c>
    </row>
    <row r="524" spans="2:25" x14ac:dyDescent="0.3">
      <c r="B524" t="str">
        <v>JAM2000</v>
      </c>
      <c r="C524" t="s">
        <v>1970</v>
      </c>
      <c r="D524" t="str">
        <f t="shared" si="24"/>
        <v>2000</v>
      </c>
      <c r="F524">
        <v>0.67777597904205322</v>
      </c>
      <c r="G524">
        <v>0.18639647960662842</v>
      </c>
      <c r="H524">
        <v>2.1564431954175234E-3</v>
      </c>
      <c r="I524">
        <v>0.19934266805648804</v>
      </c>
      <c r="J524">
        <v>-0.48199912905693054</v>
      </c>
      <c r="K524">
        <v>9.1486886143684387E-2</v>
      </c>
      <c r="M524">
        <f t="shared" si="26"/>
        <v>0.11252655449789017</v>
      </c>
      <c r="O524">
        <f t="shared" si="25"/>
        <v>5.2250531089957803</v>
      </c>
      <c r="T524" t="s">
        <v>12348</v>
      </c>
      <c r="U524" t="s">
        <v>12349</v>
      </c>
      <c r="V524" t="s">
        <v>12350</v>
      </c>
      <c r="W524" t="s">
        <v>12351</v>
      </c>
      <c r="X524" t="s">
        <v>12352</v>
      </c>
      <c r="Y524" t="s">
        <v>12353</v>
      </c>
    </row>
    <row r="525" spans="2:25" x14ac:dyDescent="0.3">
      <c r="B525" t="str">
        <v>JPN2000</v>
      </c>
      <c r="C525" t="s">
        <v>255</v>
      </c>
      <c r="D525" t="str">
        <f t="shared" si="24"/>
        <v>2000</v>
      </c>
      <c r="F525">
        <v>0.9580879807472229</v>
      </c>
      <c r="G525">
        <v>1.1975526809692383</v>
      </c>
      <c r="H525">
        <v>1.1418356895446777</v>
      </c>
      <c r="I525">
        <v>0.79735416173934937</v>
      </c>
      <c r="J525">
        <v>1.2897591590881348</v>
      </c>
      <c r="K525">
        <v>1.2299189567565918</v>
      </c>
      <c r="M525">
        <f t="shared" si="26"/>
        <v>1.1024181048075359</v>
      </c>
      <c r="O525">
        <f t="shared" si="25"/>
        <v>7.2048362096150722</v>
      </c>
      <c r="T525" t="s">
        <v>12354</v>
      </c>
      <c r="U525" t="s">
        <v>12355</v>
      </c>
      <c r="V525" t="s">
        <v>12356</v>
      </c>
      <c r="W525" t="s">
        <v>12357</v>
      </c>
      <c r="X525" t="s">
        <v>12358</v>
      </c>
      <c r="Y525" t="s">
        <v>12359</v>
      </c>
    </row>
    <row r="526" spans="2:25" x14ac:dyDescent="0.3">
      <c r="B526" t="str">
        <v>JEY2000</v>
      </c>
      <c r="C526" t="s">
        <v>401</v>
      </c>
      <c r="D526" t="str">
        <f t="shared" si="24"/>
        <v>2000</v>
      </c>
      <c r="F526" t="s">
        <v>9137</v>
      </c>
      <c r="G526" t="s">
        <v>9137</v>
      </c>
      <c r="H526" t="s">
        <v>9137</v>
      </c>
      <c r="I526" t="s">
        <v>9137</v>
      </c>
      <c r="J526" t="s">
        <v>9137</v>
      </c>
      <c r="K526" t="s">
        <v>9137</v>
      </c>
      <c r="M526" t="e">
        <f t="shared" si="26"/>
        <v>#DIV/0!</v>
      </c>
      <c r="O526" t="e">
        <f t="shared" si="25"/>
        <v>#DIV/0!</v>
      </c>
      <c r="T526" t="s">
        <v>12360</v>
      </c>
      <c r="U526" t="s">
        <v>12361</v>
      </c>
      <c r="V526" t="s">
        <v>12362</v>
      </c>
      <c r="W526" t="s">
        <v>12363</v>
      </c>
      <c r="X526" t="s">
        <v>12364</v>
      </c>
      <c r="Y526" t="s">
        <v>12365</v>
      </c>
    </row>
    <row r="527" spans="2:25" x14ac:dyDescent="0.3">
      <c r="B527" t="str">
        <v>JOR2000</v>
      </c>
      <c r="C527" t="s">
        <v>9738</v>
      </c>
      <c r="D527" t="str">
        <f t="shared" si="24"/>
        <v>2000</v>
      </c>
      <c r="F527">
        <v>-0.284868985414505</v>
      </c>
      <c r="G527">
        <v>2.097006217809394E-4</v>
      </c>
      <c r="H527">
        <v>1.6994981095194817E-2</v>
      </c>
      <c r="I527">
        <v>0.27494263648986816</v>
      </c>
      <c r="J527">
        <v>0.3583657443523407</v>
      </c>
      <c r="K527">
        <v>6.1176512390375137E-2</v>
      </c>
      <c r="M527">
        <f t="shared" si="26"/>
        <v>7.113676492250913E-2</v>
      </c>
      <c r="O527">
        <f t="shared" si="25"/>
        <v>5.1422735298450188</v>
      </c>
      <c r="T527" t="s">
        <v>12366</v>
      </c>
      <c r="U527" t="s">
        <v>12367</v>
      </c>
      <c r="V527" t="s">
        <v>12368</v>
      </c>
      <c r="W527" t="s">
        <v>12369</v>
      </c>
      <c r="X527" t="s">
        <v>12370</v>
      </c>
      <c r="Y527" t="s">
        <v>12371</v>
      </c>
    </row>
    <row r="528" spans="2:25" x14ac:dyDescent="0.3">
      <c r="B528" t="str">
        <v>KAZ2000</v>
      </c>
      <c r="C528" t="s">
        <v>1428</v>
      </c>
      <c r="D528" t="str">
        <f t="shared" si="24"/>
        <v>2000</v>
      </c>
      <c r="F528">
        <v>-0.96567922830581665</v>
      </c>
      <c r="G528">
        <v>9.0090341866016388E-2</v>
      </c>
      <c r="H528">
        <v>-0.77852112054824829</v>
      </c>
      <c r="I528">
        <v>-0.61205130815505981</v>
      </c>
      <c r="J528">
        <v>-1.1509146690368652</v>
      </c>
      <c r="K528">
        <v>-1.1498894691467285</v>
      </c>
      <c r="M528">
        <f t="shared" si="26"/>
        <v>-0.76116090888778365</v>
      </c>
      <c r="O528">
        <f t="shared" si="25"/>
        <v>3.4776781822244329</v>
      </c>
      <c r="T528" t="s">
        <v>12372</v>
      </c>
      <c r="U528" t="s">
        <v>12373</v>
      </c>
      <c r="V528" t="s">
        <v>12374</v>
      </c>
      <c r="W528" t="s">
        <v>12375</v>
      </c>
      <c r="X528" t="s">
        <v>12376</v>
      </c>
      <c r="Y528" t="s">
        <v>12377</v>
      </c>
    </row>
    <row r="529" spans="2:25" x14ac:dyDescent="0.3">
      <c r="B529" t="str">
        <v>KEN2000</v>
      </c>
      <c r="C529" t="s">
        <v>5175</v>
      </c>
      <c r="D529" t="str">
        <f t="shared" si="24"/>
        <v>2000</v>
      </c>
      <c r="F529">
        <v>-0.81064713001251221</v>
      </c>
      <c r="G529">
        <v>-1.0683526992797852</v>
      </c>
      <c r="H529">
        <v>-0.62007862329483032</v>
      </c>
      <c r="I529">
        <v>-0.39445579051971436</v>
      </c>
      <c r="J529">
        <v>-0.92185878753662109</v>
      </c>
      <c r="K529">
        <v>-1.1443636417388916</v>
      </c>
      <c r="M529">
        <f t="shared" si="26"/>
        <v>-0.82662611206372583</v>
      </c>
      <c r="O529">
        <f t="shared" si="25"/>
        <v>3.3467477758725481</v>
      </c>
      <c r="T529" t="s">
        <v>12378</v>
      </c>
      <c r="U529" t="s">
        <v>12379</v>
      </c>
      <c r="V529" t="s">
        <v>12380</v>
      </c>
      <c r="W529" t="s">
        <v>12381</v>
      </c>
      <c r="X529" t="s">
        <v>12382</v>
      </c>
      <c r="Y529" t="s">
        <v>12383</v>
      </c>
    </row>
    <row r="530" spans="2:25" x14ac:dyDescent="0.3">
      <c r="B530" t="str">
        <v>KIR2000</v>
      </c>
      <c r="C530" t="s">
        <v>9757</v>
      </c>
      <c r="D530" t="str">
        <f t="shared" si="24"/>
        <v>2000</v>
      </c>
      <c r="F530">
        <v>1.1422945261001587</v>
      </c>
      <c r="G530" t="s">
        <v>9137</v>
      </c>
      <c r="H530" t="s">
        <v>9137</v>
      </c>
      <c r="I530" t="s">
        <v>9137</v>
      </c>
      <c r="J530">
        <v>0.83971226215362549</v>
      </c>
      <c r="K530" t="s">
        <v>9137</v>
      </c>
      <c r="M530">
        <f t="shared" si="26"/>
        <v>0.99100339412689209</v>
      </c>
      <c r="O530">
        <f t="shared" si="25"/>
        <v>6.9820067882537842</v>
      </c>
      <c r="T530" t="s">
        <v>12384</v>
      </c>
      <c r="U530" t="s">
        <v>12385</v>
      </c>
      <c r="V530" t="s">
        <v>12386</v>
      </c>
      <c r="W530" t="s">
        <v>12387</v>
      </c>
      <c r="X530" t="s">
        <v>12388</v>
      </c>
      <c r="Y530" t="s">
        <v>12389</v>
      </c>
    </row>
    <row r="531" spans="2:25" x14ac:dyDescent="0.3">
      <c r="B531" t="str">
        <v>PRK2000</v>
      </c>
      <c r="C531" t="s">
        <v>9764</v>
      </c>
      <c r="D531" t="str">
        <f t="shared" si="24"/>
        <v>2000</v>
      </c>
      <c r="F531">
        <v>-2.1168231964111328</v>
      </c>
      <c r="G531">
        <v>-1.5158058144152164E-2</v>
      </c>
      <c r="H531">
        <v>-1.791944146156311</v>
      </c>
      <c r="I531">
        <v>-2.1474623680114746</v>
      </c>
      <c r="J531">
        <v>-1.0663391351699829</v>
      </c>
      <c r="K531">
        <v>-1.3029065132141113</v>
      </c>
      <c r="M531">
        <f t="shared" si="26"/>
        <v>-1.4067722361845274</v>
      </c>
      <c r="O531">
        <f t="shared" si="25"/>
        <v>2.1864555276309452</v>
      </c>
      <c r="T531" t="s">
        <v>12390</v>
      </c>
      <c r="U531" t="s">
        <v>12391</v>
      </c>
      <c r="V531" t="s">
        <v>12392</v>
      </c>
      <c r="W531" t="s">
        <v>12393</v>
      </c>
      <c r="X531" t="s">
        <v>12394</v>
      </c>
      <c r="Y531" t="s">
        <v>12395</v>
      </c>
    </row>
    <row r="532" spans="2:25" x14ac:dyDescent="0.3">
      <c r="B532" t="str">
        <v>KOR2000</v>
      </c>
      <c r="C532" t="s">
        <v>94</v>
      </c>
      <c r="D532" t="str">
        <f t="shared" si="24"/>
        <v>2000</v>
      </c>
      <c r="F532">
        <v>0.63716918230056763</v>
      </c>
      <c r="G532">
        <v>0.39804503321647644</v>
      </c>
      <c r="H532">
        <v>0.61354058980941772</v>
      </c>
      <c r="I532">
        <v>0.56536757946014404</v>
      </c>
      <c r="J532">
        <v>0.83033972978591919</v>
      </c>
      <c r="K532">
        <v>0.27044516801834106</v>
      </c>
      <c r="M532">
        <f t="shared" si="26"/>
        <v>0.55248454709847772</v>
      </c>
      <c r="O532">
        <f t="shared" si="25"/>
        <v>6.1049690941969557</v>
      </c>
      <c r="T532" t="s">
        <v>12396</v>
      </c>
      <c r="U532" t="s">
        <v>12397</v>
      </c>
      <c r="V532" t="s">
        <v>12398</v>
      </c>
      <c r="W532" t="s">
        <v>12399</v>
      </c>
      <c r="X532" t="s">
        <v>12400</v>
      </c>
      <c r="Y532" t="s">
        <v>12401</v>
      </c>
    </row>
    <row r="533" spans="2:25" x14ac:dyDescent="0.3">
      <c r="B533" t="str">
        <v>KSV2000</v>
      </c>
      <c r="C533" t="s">
        <v>9777</v>
      </c>
      <c r="D533" t="str">
        <f t="shared" si="24"/>
        <v>2000</v>
      </c>
      <c r="F533">
        <v>-0.73866909742355347</v>
      </c>
      <c r="G533" t="s">
        <v>9137</v>
      </c>
      <c r="H533" t="s">
        <v>9137</v>
      </c>
      <c r="I533" t="s">
        <v>9137</v>
      </c>
      <c r="J533">
        <v>-2.3830879479646683E-2</v>
      </c>
      <c r="K533">
        <v>0.37127521634101868</v>
      </c>
      <c r="M533">
        <f t="shared" si="26"/>
        <v>-0.13040825352072716</v>
      </c>
      <c r="O533">
        <f t="shared" si="25"/>
        <v>4.7391834929585457</v>
      </c>
      <c r="T533" t="s">
        <v>12402</v>
      </c>
      <c r="U533" t="s">
        <v>12403</v>
      </c>
      <c r="V533" t="s">
        <v>12404</v>
      </c>
      <c r="W533" t="s">
        <v>12405</v>
      </c>
      <c r="X533" t="s">
        <v>12406</v>
      </c>
      <c r="Y533" t="s">
        <v>12407</v>
      </c>
    </row>
    <row r="534" spans="2:25" x14ac:dyDescent="0.3">
      <c r="B534" t="str">
        <v>KWT2000</v>
      </c>
      <c r="C534" t="s">
        <v>514</v>
      </c>
      <c r="D534" t="str">
        <f t="shared" si="24"/>
        <v>2000</v>
      </c>
      <c r="F534">
        <v>-0.29732492566108704</v>
      </c>
      <c r="G534">
        <v>0.75223267078399658</v>
      </c>
      <c r="H534">
        <v>-9.7940795123577118E-2</v>
      </c>
      <c r="I534">
        <v>-5.1647346466779709E-2</v>
      </c>
      <c r="J534">
        <v>0.5524909496307373</v>
      </c>
      <c r="K534">
        <v>0.5645592212677002</v>
      </c>
      <c r="M534">
        <f t="shared" si="26"/>
        <v>0.2370616290718317</v>
      </c>
      <c r="O534">
        <f t="shared" si="25"/>
        <v>5.4741232581436634</v>
      </c>
      <c r="T534" t="s">
        <v>12408</v>
      </c>
      <c r="U534" t="s">
        <v>12409</v>
      </c>
      <c r="V534" t="s">
        <v>12410</v>
      </c>
      <c r="W534" t="s">
        <v>12411</v>
      </c>
      <c r="X534" t="s">
        <v>12412</v>
      </c>
      <c r="Y534" t="s">
        <v>12413</v>
      </c>
    </row>
    <row r="535" spans="2:25" x14ac:dyDescent="0.3">
      <c r="B535" t="str">
        <v>KGZ2000</v>
      </c>
      <c r="C535" t="s">
        <v>9790</v>
      </c>
      <c r="D535" t="str">
        <f t="shared" si="24"/>
        <v>2000</v>
      </c>
      <c r="F535">
        <v>-1.0942598581314087</v>
      </c>
      <c r="G535">
        <v>-0.18253476917743683</v>
      </c>
      <c r="H535">
        <v>-0.40596291422843933</v>
      </c>
      <c r="I535">
        <v>-0.23408940434455872</v>
      </c>
      <c r="J535">
        <v>-0.90672069787979126</v>
      </c>
      <c r="K535">
        <v>-1.0074787139892578</v>
      </c>
      <c r="M535">
        <f t="shared" si="26"/>
        <v>-0.6385077262918154</v>
      </c>
      <c r="O535">
        <f t="shared" si="25"/>
        <v>3.7229845474163694</v>
      </c>
      <c r="T535" t="s">
        <v>12414</v>
      </c>
      <c r="U535" t="s">
        <v>12415</v>
      </c>
      <c r="V535" t="s">
        <v>12416</v>
      </c>
      <c r="W535" t="s">
        <v>12417</v>
      </c>
      <c r="X535" t="s">
        <v>12418</v>
      </c>
      <c r="Y535" t="s">
        <v>12419</v>
      </c>
    </row>
    <row r="536" spans="2:25" x14ac:dyDescent="0.3">
      <c r="B536" t="str">
        <v>LAO2000</v>
      </c>
      <c r="C536" t="s">
        <v>9797</v>
      </c>
      <c r="D536" t="str">
        <f t="shared" si="24"/>
        <v>2000</v>
      </c>
      <c r="F536">
        <v>-1.3412059545516968</v>
      </c>
      <c r="G536">
        <v>-0.57791340351104736</v>
      </c>
      <c r="H536">
        <v>-0.65061777830123901</v>
      </c>
      <c r="I536">
        <v>-1.335909366607666</v>
      </c>
      <c r="J536">
        <v>-1.0572007894515991</v>
      </c>
      <c r="K536">
        <v>-0.69631320238113403</v>
      </c>
      <c r="M536">
        <f t="shared" si="26"/>
        <v>-0.94319341580073035</v>
      </c>
      <c r="O536">
        <f t="shared" si="25"/>
        <v>3.1136131683985395</v>
      </c>
      <c r="T536" t="s">
        <v>12420</v>
      </c>
      <c r="U536" t="s">
        <v>12421</v>
      </c>
      <c r="V536" t="s">
        <v>12422</v>
      </c>
      <c r="W536" t="s">
        <v>12423</v>
      </c>
      <c r="X536" t="s">
        <v>12424</v>
      </c>
      <c r="Y536" t="s">
        <v>12425</v>
      </c>
    </row>
    <row r="537" spans="2:25" x14ac:dyDescent="0.3">
      <c r="B537" t="str">
        <v>LVA2000</v>
      </c>
      <c r="C537" t="s">
        <v>9804</v>
      </c>
      <c r="D537" t="str">
        <f t="shared" si="24"/>
        <v>2000</v>
      </c>
      <c r="F537">
        <v>0.74228805303573608</v>
      </c>
      <c r="G537">
        <v>0.41943415999412537</v>
      </c>
      <c r="H537">
        <v>0.2099149078130722</v>
      </c>
      <c r="I537">
        <v>0.69623070955276489</v>
      </c>
      <c r="J537">
        <v>0.14890109002590179</v>
      </c>
      <c r="K537">
        <v>-4.1916824877262115E-2</v>
      </c>
      <c r="M537">
        <f t="shared" si="26"/>
        <v>0.36247534925738972</v>
      </c>
      <c r="O537">
        <f t="shared" si="25"/>
        <v>5.7249506985147791</v>
      </c>
      <c r="T537" t="s">
        <v>12426</v>
      </c>
      <c r="U537" t="s">
        <v>12427</v>
      </c>
      <c r="V537" t="s">
        <v>12428</v>
      </c>
      <c r="W537" t="s">
        <v>12429</v>
      </c>
      <c r="X537" t="s">
        <v>12430</v>
      </c>
      <c r="Y537" t="s">
        <v>12431</v>
      </c>
    </row>
    <row r="538" spans="2:25" x14ac:dyDescent="0.3">
      <c r="B538" t="str">
        <v>LBN2000</v>
      </c>
      <c r="C538" t="s">
        <v>9811</v>
      </c>
      <c r="D538" t="str">
        <f t="shared" si="24"/>
        <v>2000</v>
      </c>
      <c r="F538">
        <v>-0.31405934691429138</v>
      </c>
      <c r="G538">
        <v>-0.4390445351600647</v>
      </c>
      <c r="H538">
        <v>2.6065599173307419E-2</v>
      </c>
      <c r="I538">
        <v>-0.48535615205764771</v>
      </c>
      <c r="J538">
        <v>-0.16597045958042145</v>
      </c>
      <c r="K538">
        <v>-0.46683824062347412</v>
      </c>
      <c r="M538">
        <f t="shared" si="26"/>
        <v>-0.30753385586043197</v>
      </c>
      <c r="O538">
        <f t="shared" si="25"/>
        <v>4.3849322882791357</v>
      </c>
      <c r="T538" t="s">
        <v>12432</v>
      </c>
      <c r="U538" t="s">
        <v>12433</v>
      </c>
      <c r="V538" t="s">
        <v>12434</v>
      </c>
      <c r="W538" t="s">
        <v>12435</v>
      </c>
      <c r="X538" t="s">
        <v>12436</v>
      </c>
      <c r="Y538" t="s">
        <v>12437</v>
      </c>
    </row>
    <row r="539" spans="2:25" x14ac:dyDescent="0.3">
      <c r="B539" t="str">
        <v>LSO2000</v>
      </c>
      <c r="C539" t="s">
        <v>9818</v>
      </c>
      <c r="D539" t="str">
        <f t="shared" si="24"/>
        <v>2000</v>
      </c>
      <c r="F539">
        <v>-0.37012726068496704</v>
      </c>
      <c r="G539">
        <v>9.6109747886657715E-2</v>
      </c>
      <c r="H539">
        <v>-0.14284160733222961</v>
      </c>
      <c r="I539">
        <v>-0.16090880334377289</v>
      </c>
      <c r="J539">
        <v>9.811052680015564E-2</v>
      </c>
      <c r="K539">
        <v>-0.16539517045021057</v>
      </c>
      <c r="M539">
        <f t="shared" si="26"/>
        <v>-0.10750876118739446</v>
      </c>
      <c r="O539">
        <f t="shared" si="25"/>
        <v>4.7849824776252108</v>
      </c>
      <c r="T539" t="s">
        <v>12438</v>
      </c>
      <c r="U539" t="s">
        <v>12439</v>
      </c>
      <c r="V539" t="s">
        <v>12440</v>
      </c>
      <c r="W539" t="s">
        <v>12441</v>
      </c>
      <c r="X539" t="s">
        <v>12442</v>
      </c>
      <c r="Y539" t="s">
        <v>12443</v>
      </c>
    </row>
    <row r="540" spans="2:25" x14ac:dyDescent="0.3">
      <c r="B540" t="str">
        <v>LBR2000</v>
      </c>
      <c r="C540" t="s">
        <v>9825</v>
      </c>
      <c r="D540" t="str">
        <f t="shared" si="24"/>
        <v>2000</v>
      </c>
      <c r="F540">
        <v>-1.0314446687698364</v>
      </c>
      <c r="G540">
        <v>-1.9528805017471313</v>
      </c>
      <c r="H540">
        <v>-1.791944146156311</v>
      </c>
      <c r="I540">
        <v>-1.7348288297653198</v>
      </c>
      <c r="J540">
        <v>-1.8808695077896118</v>
      </c>
      <c r="K540">
        <v>-1.0989152193069458</v>
      </c>
      <c r="M540">
        <f t="shared" si="26"/>
        <v>-1.5818138122558594</v>
      </c>
      <c r="O540">
        <f t="shared" si="25"/>
        <v>1.8363723754882813</v>
      </c>
      <c r="T540" t="s">
        <v>12444</v>
      </c>
      <c r="U540" t="s">
        <v>12445</v>
      </c>
      <c r="V540" t="s">
        <v>12446</v>
      </c>
      <c r="W540" t="s">
        <v>12447</v>
      </c>
      <c r="X540" t="s">
        <v>12448</v>
      </c>
      <c r="Y540" t="s">
        <v>12449</v>
      </c>
    </row>
    <row r="541" spans="2:25" x14ac:dyDescent="0.3">
      <c r="B541" t="str">
        <v>LBY2000</v>
      </c>
      <c r="C541" t="s">
        <v>9832</v>
      </c>
      <c r="D541" t="str">
        <f t="shared" si="24"/>
        <v>2000</v>
      </c>
      <c r="F541">
        <v>-1.6886627674102783</v>
      </c>
      <c r="G541">
        <v>-0.2942868173122406</v>
      </c>
      <c r="H541">
        <v>-1.0750341415405273</v>
      </c>
      <c r="I541">
        <v>-1.7660292387008667</v>
      </c>
      <c r="J541">
        <v>-0.99779951572418213</v>
      </c>
      <c r="K541">
        <v>-0.85494720935821533</v>
      </c>
      <c r="M541">
        <f t="shared" si="26"/>
        <v>-1.1127932816743851</v>
      </c>
      <c r="O541">
        <f t="shared" si="25"/>
        <v>2.7744134366512299</v>
      </c>
      <c r="T541" t="s">
        <v>12450</v>
      </c>
      <c r="U541" t="s">
        <v>12451</v>
      </c>
      <c r="V541" t="s">
        <v>12452</v>
      </c>
      <c r="W541" t="s">
        <v>12453</v>
      </c>
      <c r="X541" t="s">
        <v>12454</v>
      </c>
      <c r="Y541" t="s">
        <v>12455</v>
      </c>
    </row>
    <row r="542" spans="2:25" x14ac:dyDescent="0.3">
      <c r="B542" t="str">
        <v>LIE2000</v>
      </c>
      <c r="C542" t="s">
        <v>9839</v>
      </c>
      <c r="D542" t="str">
        <f t="shared" si="24"/>
        <v>2000</v>
      </c>
      <c r="F542">
        <v>1.5356554985046387</v>
      </c>
      <c r="G542">
        <v>1.1669814586639404</v>
      </c>
      <c r="H542">
        <v>1.6343748569488525</v>
      </c>
      <c r="I542">
        <v>1.459100604057312</v>
      </c>
      <c r="J542">
        <v>1.4974180459976196</v>
      </c>
      <c r="K542">
        <v>1.313403844833374</v>
      </c>
      <c r="M542">
        <f t="shared" si="26"/>
        <v>1.4344890515009563</v>
      </c>
      <c r="O542">
        <f t="shared" si="25"/>
        <v>7.868978103001913</v>
      </c>
      <c r="T542" t="s">
        <v>12456</v>
      </c>
      <c r="U542" t="s">
        <v>12457</v>
      </c>
      <c r="V542" t="s">
        <v>12458</v>
      </c>
      <c r="W542" t="s">
        <v>12459</v>
      </c>
      <c r="X542" t="s">
        <v>12460</v>
      </c>
      <c r="Y542" t="s">
        <v>12461</v>
      </c>
    </row>
    <row r="543" spans="2:25" x14ac:dyDescent="0.3">
      <c r="B543" t="str">
        <v>LTU2000</v>
      </c>
      <c r="C543" t="s">
        <v>1926</v>
      </c>
      <c r="D543" t="str">
        <f t="shared" si="24"/>
        <v>2000</v>
      </c>
      <c r="F543">
        <v>0.85543990135192871</v>
      </c>
      <c r="G543">
        <v>0.42878547310829163</v>
      </c>
      <c r="H543">
        <v>9.8632507026195526E-2</v>
      </c>
      <c r="I543">
        <v>0.71443206071853638</v>
      </c>
      <c r="J543">
        <v>0.21840253472328186</v>
      </c>
      <c r="K543">
        <v>0.37026229500770569</v>
      </c>
      <c r="M543">
        <f t="shared" si="26"/>
        <v>0.44765912865598995</v>
      </c>
      <c r="O543">
        <f t="shared" si="25"/>
        <v>5.8953182573119802</v>
      </c>
      <c r="T543" t="s">
        <v>12462</v>
      </c>
      <c r="U543" t="s">
        <v>12463</v>
      </c>
      <c r="V543" t="s">
        <v>12464</v>
      </c>
      <c r="W543" t="s">
        <v>12465</v>
      </c>
      <c r="X543" t="s">
        <v>12466</v>
      </c>
      <c r="Y543" t="s">
        <v>12467</v>
      </c>
    </row>
    <row r="544" spans="2:25" x14ac:dyDescent="0.3">
      <c r="B544" t="str">
        <v>LUX2000</v>
      </c>
      <c r="C544" t="s">
        <v>242</v>
      </c>
      <c r="D544" t="str">
        <f t="shared" si="24"/>
        <v>2000</v>
      </c>
      <c r="F544">
        <v>1.5101866722106934</v>
      </c>
      <c r="G544">
        <v>1.6054747104644775</v>
      </c>
      <c r="H544">
        <v>1.890468955039978</v>
      </c>
      <c r="I544">
        <v>1.8494464159011841</v>
      </c>
      <c r="J544">
        <v>1.8153138160705566</v>
      </c>
      <c r="K544">
        <v>1.9839829206466675</v>
      </c>
      <c r="M544">
        <f t="shared" si="26"/>
        <v>1.7758122483889263</v>
      </c>
      <c r="O544">
        <f t="shared" si="25"/>
        <v>8.551624496777853</v>
      </c>
      <c r="T544" t="s">
        <v>12468</v>
      </c>
      <c r="U544" t="s">
        <v>12469</v>
      </c>
      <c r="V544" t="s">
        <v>12470</v>
      </c>
      <c r="W544" t="s">
        <v>12471</v>
      </c>
      <c r="X544" t="s">
        <v>12472</v>
      </c>
      <c r="Y544" t="s">
        <v>12473</v>
      </c>
    </row>
    <row r="545" spans="2:25" x14ac:dyDescent="0.3">
      <c r="B545" t="str">
        <v>MAC2000</v>
      </c>
      <c r="C545" t="s">
        <v>9858</v>
      </c>
      <c r="D545" t="str">
        <f t="shared" si="24"/>
        <v>2000</v>
      </c>
      <c r="F545">
        <v>0.28754886984825134</v>
      </c>
      <c r="G545">
        <v>0.48636171221733093</v>
      </c>
      <c r="H545">
        <v>0.61882257461547852</v>
      </c>
      <c r="I545">
        <v>0.51527303457260132</v>
      </c>
      <c r="J545">
        <v>0.18939881026744843</v>
      </c>
      <c r="K545">
        <v>0.40967124700546265</v>
      </c>
      <c r="M545">
        <f t="shared" si="26"/>
        <v>0.41784604142109555</v>
      </c>
      <c r="O545">
        <f t="shared" si="25"/>
        <v>5.8356920828421908</v>
      </c>
      <c r="T545" t="s">
        <v>12474</v>
      </c>
      <c r="U545" t="s">
        <v>12475</v>
      </c>
      <c r="V545" t="s">
        <v>12476</v>
      </c>
      <c r="W545" t="s">
        <v>12477</v>
      </c>
      <c r="X545" t="s">
        <v>12478</v>
      </c>
      <c r="Y545" t="s">
        <v>12479</v>
      </c>
    </row>
    <row r="546" spans="2:25" x14ac:dyDescent="0.3">
      <c r="B546" t="str">
        <v>MDG2000</v>
      </c>
      <c r="C546" t="s">
        <v>9865</v>
      </c>
      <c r="D546" t="str">
        <f t="shared" si="24"/>
        <v>2000</v>
      </c>
      <c r="F546">
        <v>0.11047091335058212</v>
      </c>
      <c r="G546">
        <v>0.16279880702495575</v>
      </c>
      <c r="H546">
        <v>-0.59942561388015747</v>
      </c>
      <c r="I546">
        <v>-0.52008706331253052</v>
      </c>
      <c r="J546">
        <v>-0.19351315498352051</v>
      </c>
      <c r="K546">
        <v>-0.4786304235458374</v>
      </c>
      <c r="M546">
        <f t="shared" si="26"/>
        <v>-0.25306442255775136</v>
      </c>
      <c r="O546">
        <f t="shared" si="25"/>
        <v>4.4938711548844976</v>
      </c>
      <c r="T546" t="s">
        <v>12480</v>
      </c>
      <c r="U546" t="s">
        <v>12481</v>
      </c>
      <c r="V546" t="s">
        <v>12482</v>
      </c>
      <c r="W546" t="s">
        <v>12483</v>
      </c>
      <c r="X546" t="s">
        <v>12484</v>
      </c>
      <c r="Y546" t="s">
        <v>12485</v>
      </c>
    </row>
    <row r="547" spans="2:25" x14ac:dyDescent="0.3">
      <c r="B547" t="str">
        <v>MWI2000</v>
      </c>
      <c r="C547" t="s">
        <v>9872</v>
      </c>
      <c r="D547" t="str">
        <f t="shared" si="24"/>
        <v>2000</v>
      </c>
      <c r="F547">
        <v>-0.13361641764640808</v>
      </c>
      <c r="G547">
        <v>-0.325264573097229</v>
      </c>
      <c r="H547">
        <v>-0.3571445643901825</v>
      </c>
      <c r="I547">
        <v>-0.15672767162322998</v>
      </c>
      <c r="J547">
        <v>-0.52776384353637695</v>
      </c>
      <c r="K547">
        <v>-0.22870507836341858</v>
      </c>
      <c r="M547">
        <f t="shared" si="26"/>
        <v>-0.2882036914428075</v>
      </c>
      <c r="O547">
        <f t="shared" si="25"/>
        <v>4.4235926171143847</v>
      </c>
      <c r="T547" t="s">
        <v>12486</v>
      </c>
      <c r="U547" t="s">
        <v>12487</v>
      </c>
      <c r="V547" t="s">
        <v>12488</v>
      </c>
      <c r="W547" t="s">
        <v>12489</v>
      </c>
      <c r="X547" t="s">
        <v>12490</v>
      </c>
      <c r="Y547" t="s">
        <v>12491</v>
      </c>
    </row>
    <row r="548" spans="2:25" x14ac:dyDescent="0.3">
      <c r="B548" t="str">
        <v>MYS2000</v>
      </c>
      <c r="C548" t="s">
        <v>783</v>
      </c>
      <c r="D548" t="str">
        <f t="shared" si="24"/>
        <v>2000</v>
      </c>
      <c r="F548">
        <v>-0.42108216881752014</v>
      </c>
      <c r="G548">
        <v>9.2691197991371155E-2</v>
      </c>
      <c r="H548">
        <v>0.99294239282608032</v>
      </c>
      <c r="I548">
        <v>0.52883368730545044</v>
      </c>
      <c r="J548">
        <v>0.19534808397293091</v>
      </c>
      <c r="K548">
        <v>0.28616076707839966</v>
      </c>
      <c r="M548">
        <f t="shared" si="26"/>
        <v>0.27914899339278537</v>
      </c>
      <c r="O548">
        <f t="shared" si="25"/>
        <v>5.5582979867855711</v>
      </c>
      <c r="T548" t="s">
        <v>12492</v>
      </c>
      <c r="U548" t="s">
        <v>12493</v>
      </c>
      <c r="V548" t="s">
        <v>12494</v>
      </c>
      <c r="W548" t="s">
        <v>12495</v>
      </c>
      <c r="X548" t="s">
        <v>12496</v>
      </c>
      <c r="Y548" t="s">
        <v>12497</v>
      </c>
    </row>
    <row r="549" spans="2:25" x14ac:dyDescent="0.3">
      <c r="B549" t="str">
        <v>MDV2000</v>
      </c>
      <c r="C549" t="s">
        <v>9885</v>
      </c>
      <c r="D549" t="str">
        <f t="shared" si="24"/>
        <v>2000</v>
      </c>
      <c r="F549">
        <v>-0.75838679075241089</v>
      </c>
      <c r="G549">
        <v>1.1807197332382202</v>
      </c>
      <c r="H549">
        <v>0.87271064519882202</v>
      </c>
      <c r="I549">
        <v>0.98718678951263428</v>
      </c>
      <c r="J549">
        <v>0.25367838144302368</v>
      </c>
      <c r="K549">
        <v>-0.23386308550834656</v>
      </c>
      <c r="M549">
        <f t="shared" si="26"/>
        <v>0.38367427885532379</v>
      </c>
      <c r="O549">
        <f t="shared" si="25"/>
        <v>5.7673485577106476</v>
      </c>
      <c r="T549" t="s">
        <v>12498</v>
      </c>
      <c r="U549" t="s">
        <v>12499</v>
      </c>
      <c r="V549" t="s">
        <v>12500</v>
      </c>
      <c r="W549" t="s">
        <v>12501</v>
      </c>
      <c r="X549" t="s">
        <v>12502</v>
      </c>
      <c r="Y549" t="s">
        <v>12503</v>
      </c>
    </row>
    <row r="550" spans="2:25" x14ac:dyDescent="0.3">
      <c r="B550" t="str">
        <v>MLI2000</v>
      </c>
      <c r="C550" t="s">
        <v>9892</v>
      </c>
      <c r="D550" t="str">
        <f t="shared" si="24"/>
        <v>2000</v>
      </c>
      <c r="F550">
        <v>-4.5737434178590775E-2</v>
      </c>
      <c r="G550">
        <v>0.24010974168777466</v>
      </c>
      <c r="H550">
        <v>-1.056840181350708</v>
      </c>
      <c r="I550">
        <v>-0.33047777414321899</v>
      </c>
      <c r="J550">
        <v>-0.24197061359882355</v>
      </c>
      <c r="K550">
        <v>-0.87850970029830933</v>
      </c>
      <c r="M550">
        <f t="shared" si="26"/>
        <v>-0.38557099364697933</v>
      </c>
      <c r="O550">
        <f t="shared" si="25"/>
        <v>4.2288580127060413</v>
      </c>
      <c r="T550" t="s">
        <v>12504</v>
      </c>
      <c r="U550" t="s">
        <v>12505</v>
      </c>
      <c r="V550" t="s">
        <v>12506</v>
      </c>
      <c r="W550" t="s">
        <v>12507</v>
      </c>
      <c r="X550" t="s">
        <v>12508</v>
      </c>
      <c r="Y550" t="s">
        <v>12509</v>
      </c>
    </row>
    <row r="551" spans="2:25" x14ac:dyDescent="0.3">
      <c r="B551" t="str">
        <v>MLT2000</v>
      </c>
      <c r="C551" t="s">
        <v>1328</v>
      </c>
      <c r="D551" t="str">
        <f t="shared" si="24"/>
        <v>2000</v>
      </c>
      <c r="F551">
        <v>1.1915707588195801</v>
      </c>
      <c r="G551">
        <v>1.586208701133728</v>
      </c>
      <c r="H551">
        <v>1.0505077838897705</v>
      </c>
      <c r="I551">
        <v>1.1001505851745605</v>
      </c>
      <c r="J551">
        <v>1.3641529083251953</v>
      </c>
      <c r="K551">
        <v>0.92176079750061035</v>
      </c>
      <c r="M551">
        <f t="shared" si="26"/>
        <v>1.2023919224739075</v>
      </c>
      <c r="O551">
        <f t="shared" si="25"/>
        <v>7.4047838449478149</v>
      </c>
      <c r="T551" t="s">
        <v>12510</v>
      </c>
      <c r="U551" t="s">
        <v>12511</v>
      </c>
      <c r="V551" t="s">
        <v>12512</v>
      </c>
      <c r="W551" t="s">
        <v>12513</v>
      </c>
      <c r="X551" t="s">
        <v>12514</v>
      </c>
      <c r="Y551" t="s">
        <v>12515</v>
      </c>
    </row>
    <row r="552" spans="2:25" x14ac:dyDescent="0.3">
      <c r="B552" t="str">
        <v>MHL2000</v>
      </c>
      <c r="C552" t="s">
        <v>9905</v>
      </c>
      <c r="D552" t="str">
        <f t="shared" si="24"/>
        <v>2000</v>
      </c>
      <c r="F552">
        <v>1.2559096813201904</v>
      </c>
      <c r="G552" t="s">
        <v>9137</v>
      </c>
      <c r="H552" t="s">
        <v>9137</v>
      </c>
      <c r="I552" t="s">
        <v>9137</v>
      </c>
      <c r="J552">
        <v>0.83971226215362549</v>
      </c>
      <c r="K552" t="s">
        <v>9137</v>
      </c>
      <c r="M552">
        <f t="shared" si="26"/>
        <v>1.047810971736908</v>
      </c>
      <c r="O552">
        <f t="shared" si="25"/>
        <v>7.0956219434738159</v>
      </c>
      <c r="T552" t="s">
        <v>12516</v>
      </c>
      <c r="U552" t="s">
        <v>12517</v>
      </c>
      <c r="V552" t="s">
        <v>12518</v>
      </c>
      <c r="W552" t="s">
        <v>12519</v>
      </c>
      <c r="X552" t="s">
        <v>12520</v>
      </c>
      <c r="Y552" t="s">
        <v>12521</v>
      </c>
    </row>
    <row r="553" spans="2:25" x14ac:dyDescent="0.3">
      <c r="B553" t="str">
        <v>MTQ2000</v>
      </c>
      <c r="C553" t="s">
        <v>9912</v>
      </c>
      <c r="D553" t="str">
        <f t="shared" si="24"/>
        <v>2000</v>
      </c>
      <c r="F553">
        <v>0.72210043668746948</v>
      </c>
      <c r="G553">
        <v>0.48636171221733093</v>
      </c>
      <c r="H553">
        <v>0.87271064519882202</v>
      </c>
      <c r="I553">
        <v>0.98718678951263428</v>
      </c>
      <c r="J553">
        <v>1.2309973239898682</v>
      </c>
      <c r="K553">
        <v>0.86153757572174072</v>
      </c>
      <c r="M553">
        <f t="shared" si="26"/>
        <v>0.86014908055464423</v>
      </c>
      <c r="O553">
        <f t="shared" si="25"/>
        <v>6.7202981611092882</v>
      </c>
      <c r="T553" t="s">
        <v>12522</v>
      </c>
      <c r="U553" t="s">
        <v>12523</v>
      </c>
      <c r="V553" t="s">
        <v>12524</v>
      </c>
      <c r="W553" t="s">
        <v>12525</v>
      </c>
      <c r="X553" t="s">
        <v>12526</v>
      </c>
      <c r="Y553" t="s">
        <v>12527</v>
      </c>
    </row>
    <row r="554" spans="2:25" x14ac:dyDescent="0.3">
      <c r="B554" t="str">
        <v>MRT2000</v>
      </c>
      <c r="C554" t="s">
        <v>9919</v>
      </c>
      <c r="D554" t="str">
        <f t="shared" si="24"/>
        <v>2000</v>
      </c>
      <c r="F554">
        <v>-0.78992396593093872</v>
      </c>
      <c r="G554">
        <v>0.34523448348045349</v>
      </c>
      <c r="H554">
        <v>-0.14284160733222961</v>
      </c>
      <c r="I554">
        <v>-0.31657275557518005</v>
      </c>
      <c r="J554">
        <v>-0.40562382340431213</v>
      </c>
      <c r="K554">
        <v>-0.48681667447090149</v>
      </c>
      <c r="M554">
        <f t="shared" si="26"/>
        <v>-0.29942405720551807</v>
      </c>
      <c r="O554">
        <f t="shared" si="25"/>
        <v>4.4011518855889635</v>
      </c>
      <c r="T554" t="s">
        <v>12528</v>
      </c>
      <c r="U554" t="s">
        <v>12529</v>
      </c>
      <c r="V554" t="s">
        <v>12530</v>
      </c>
      <c r="W554" t="s">
        <v>12531</v>
      </c>
      <c r="X554" t="s">
        <v>12532</v>
      </c>
      <c r="Y554" t="s">
        <v>12533</v>
      </c>
    </row>
    <row r="555" spans="2:25" x14ac:dyDescent="0.3">
      <c r="B555" t="str">
        <v>MUS2000</v>
      </c>
      <c r="C555" t="s">
        <v>5340</v>
      </c>
      <c r="D555" t="str">
        <f t="shared" si="24"/>
        <v>2000</v>
      </c>
      <c r="F555">
        <v>0.98251760005950928</v>
      </c>
      <c r="G555">
        <v>0.75474840402603149</v>
      </c>
      <c r="H555">
        <v>0.43050724267959595</v>
      </c>
      <c r="I555">
        <v>0.37321674823760986</v>
      </c>
      <c r="J555">
        <v>0.94450783729553223</v>
      </c>
      <c r="K555">
        <v>0.19892825186252594</v>
      </c>
      <c r="M555">
        <f t="shared" si="26"/>
        <v>0.61407101402680075</v>
      </c>
      <c r="O555">
        <f t="shared" si="25"/>
        <v>6.2281420280536013</v>
      </c>
      <c r="T555" t="s">
        <v>12534</v>
      </c>
      <c r="U555" t="s">
        <v>12535</v>
      </c>
      <c r="V555" t="s">
        <v>12536</v>
      </c>
      <c r="W555" t="s">
        <v>12537</v>
      </c>
      <c r="X555" t="s">
        <v>12538</v>
      </c>
      <c r="Y555" t="s">
        <v>12539</v>
      </c>
    </row>
    <row r="556" spans="2:25" x14ac:dyDescent="0.3">
      <c r="B556" t="str">
        <v>MEX2000</v>
      </c>
      <c r="C556" t="s">
        <v>91</v>
      </c>
      <c r="D556" t="str">
        <f t="shared" si="24"/>
        <v>2000</v>
      </c>
      <c r="F556">
        <v>0.25845000147819519</v>
      </c>
      <c r="G556">
        <v>-0.20020987093448639</v>
      </c>
      <c r="H556">
        <v>0.27618193626403809</v>
      </c>
      <c r="I556">
        <v>0.22049419581890106</v>
      </c>
      <c r="J556">
        <v>-0.4265095591545105</v>
      </c>
      <c r="K556">
        <v>-7.3860302567481995E-2</v>
      </c>
      <c r="M556">
        <f t="shared" si="26"/>
        <v>9.0910668174425755E-3</v>
      </c>
      <c r="O556">
        <f t="shared" si="25"/>
        <v>5.0181821336348857</v>
      </c>
      <c r="T556" t="s">
        <v>12540</v>
      </c>
      <c r="U556" t="s">
        <v>12541</v>
      </c>
      <c r="V556" t="s">
        <v>12542</v>
      </c>
      <c r="W556" t="s">
        <v>12543</v>
      </c>
      <c r="X556" t="s">
        <v>12544</v>
      </c>
      <c r="Y556" t="s">
        <v>12545</v>
      </c>
    </row>
    <row r="557" spans="2:25" x14ac:dyDescent="0.3">
      <c r="B557" t="str">
        <v>FSM2000</v>
      </c>
      <c r="C557" t="s">
        <v>9938</v>
      </c>
      <c r="D557" t="str">
        <f t="shared" si="24"/>
        <v>2000</v>
      </c>
      <c r="F557">
        <v>1.0070387125015259</v>
      </c>
      <c r="G557" t="s">
        <v>9137</v>
      </c>
      <c r="H557" t="s">
        <v>9137</v>
      </c>
      <c r="I557" t="s">
        <v>9137</v>
      </c>
      <c r="J557">
        <v>0.83971226215362549</v>
      </c>
      <c r="K557" t="s">
        <v>9137</v>
      </c>
      <c r="M557">
        <f t="shared" si="26"/>
        <v>0.92337548732757568</v>
      </c>
      <c r="O557">
        <f t="shared" si="25"/>
        <v>6.8467509746551514</v>
      </c>
      <c r="T557" t="s">
        <v>12546</v>
      </c>
      <c r="U557" t="s">
        <v>12547</v>
      </c>
      <c r="V557" t="s">
        <v>12548</v>
      </c>
      <c r="W557" t="s">
        <v>12549</v>
      </c>
      <c r="X557" t="s">
        <v>12550</v>
      </c>
      <c r="Y557" t="s">
        <v>12551</v>
      </c>
    </row>
    <row r="558" spans="2:25" x14ac:dyDescent="0.3">
      <c r="B558" t="str">
        <v>MDA2000</v>
      </c>
      <c r="C558" t="s">
        <v>9945</v>
      </c>
      <c r="D558" t="str">
        <f t="shared" si="24"/>
        <v>2000</v>
      </c>
      <c r="F558">
        <v>-0.14377805590629578</v>
      </c>
      <c r="G558">
        <v>-0.42826128005981445</v>
      </c>
      <c r="H558">
        <v>-0.53563827276229858</v>
      </c>
      <c r="I558">
        <v>-0.13722226023674011</v>
      </c>
      <c r="J558">
        <v>-0.46869668364524841</v>
      </c>
      <c r="K558">
        <v>-0.62319624423980713</v>
      </c>
      <c r="M558">
        <f t="shared" si="26"/>
        <v>-0.38946546614170074</v>
      </c>
      <c r="O558">
        <f t="shared" si="25"/>
        <v>4.2210690677165985</v>
      </c>
      <c r="T558" t="s">
        <v>12552</v>
      </c>
      <c r="U558" t="s">
        <v>12553</v>
      </c>
      <c r="V558" t="s">
        <v>12554</v>
      </c>
      <c r="W558" t="s">
        <v>12555</v>
      </c>
      <c r="X558" t="s">
        <v>12556</v>
      </c>
      <c r="Y558" t="s">
        <v>12557</v>
      </c>
    </row>
    <row r="559" spans="2:25" x14ac:dyDescent="0.3">
      <c r="B559" t="str">
        <v>MCO2000</v>
      </c>
      <c r="C559" t="s">
        <v>1136</v>
      </c>
      <c r="D559" t="str">
        <f t="shared" si="24"/>
        <v>2000</v>
      </c>
      <c r="F559">
        <v>1.1179485321044922</v>
      </c>
      <c r="G559" t="s">
        <v>9137</v>
      </c>
      <c r="H559" t="s">
        <v>9137</v>
      </c>
      <c r="I559" t="s">
        <v>9137</v>
      </c>
      <c r="J559">
        <v>0.83971226215362549</v>
      </c>
      <c r="K559" t="s">
        <v>9137</v>
      </c>
      <c r="M559">
        <f t="shared" si="26"/>
        <v>0.97883039712905884</v>
      </c>
      <c r="O559">
        <f t="shared" si="25"/>
        <v>6.9576607942581177</v>
      </c>
      <c r="T559" t="s">
        <v>12558</v>
      </c>
      <c r="U559" t="s">
        <v>12559</v>
      </c>
      <c r="V559" t="s">
        <v>12560</v>
      </c>
      <c r="W559" t="s">
        <v>12561</v>
      </c>
      <c r="X559" t="s">
        <v>12562</v>
      </c>
      <c r="Y559" t="s">
        <v>12563</v>
      </c>
    </row>
    <row r="560" spans="2:25" x14ac:dyDescent="0.3">
      <c r="B560" t="str">
        <v>MNG2000</v>
      </c>
      <c r="C560" t="s">
        <v>4439</v>
      </c>
      <c r="D560" t="str">
        <f t="shared" si="24"/>
        <v>2000</v>
      </c>
      <c r="F560">
        <v>0.38320273160934448</v>
      </c>
      <c r="G560">
        <v>0.82186812162399292</v>
      </c>
      <c r="H560">
        <v>-0.32578685879707336</v>
      </c>
      <c r="I560">
        <v>-0.17316858470439911</v>
      </c>
      <c r="J560">
        <v>5.0848617684096098E-4</v>
      </c>
      <c r="K560">
        <v>-0.26655563712120056</v>
      </c>
      <c r="M560">
        <f t="shared" si="26"/>
        <v>7.3344709797917559E-2</v>
      </c>
      <c r="O560">
        <f t="shared" si="25"/>
        <v>5.1466894195958348</v>
      </c>
      <c r="T560" t="s">
        <v>12564</v>
      </c>
      <c r="U560" t="s">
        <v>12565</v>
      </c>
      <c r="V560" t="s">
        <v>12566</v>
      </c>
      <c r="W560" t="s">
        <v>12567</v>
      </c>
      <c r="X560" t="s">
        <v>12568</v>
      </c>
      <c r="Y560" t="s">
        <v>12569</v>
      </c>
    </row>
    <row r="561" spans="2:25" x14ac:dyDescent="0.3">
      <c r="B561" t="str">
        <v>MNE2000</v>
      </c>
      <c r="C561" t="s">
        <v>3647</v>
      </c>
      <c r="D561" t="str">
        <f t="shared" si="24"/>
        <v>2000</v>
      </c>
      <c r="F561">
        <v>-0.50199794769287109</v>
      </c>
      <c r="G561" t="s">
        <v>9137</v>
      </c>
      <c r="H561" t="s">
        <v>9137</v>
      </c>
      <c r="I561" t="s">
        <v>9137</v>
      </c>
      <c r="J561">
        <v>0.3167361319065094</v>
      </c>
      <c r="K561">
        <v>-0.17750589549541473</v>
      </c>
      <c r="M561">
        <f t="shared" si="26"/>
        <v>-0.1209225704272588</v>
      </c>
      <c r="O561">
        <f t="shared" si="25"/>
        <v>4.7581548591454821</v>
      </c>
      <c r="T561" t="s">
        <v>12570</v>
      </c>
      <c r="U561" t="s">
        <v>12571</v>
      </c>
      <c r="V561" t="s">
        <v>12572</v>
      </c>
      <c r="W561" t="s">
        <v>12573</v>
      </c>
      <c r="X561" t="s">
        <v>12574</v>
      </c>
      <c r="Y561" t="s">
        <v>12575</v>
      </c>
    </row>
    <row r="562" spans="2:25" x14ac:dyDescent="0.3">
      <c r="B562" t="str">
        <v>MAR2000</v>
      </c>
      <c r="C562" t="s">
        <v>620</v>
      </c>
      <c r="D562" t="str">
        <f t="shared" si="24"/>
        <v>2000</v>
      </c>
      <c r="F562">
        <v>-0.44914388656616211</v>
      </c>
      <c r="G562">
        <v>-6.5564900636672974E-2</v>
      </c>
      <c r="H562">
        <v>2.6065599173307419E-2</v>
      </c>
      <c r="I562">
        <v>-2.1728375926613808E-2</v>
      </c>
      <c r="J562">
        <v>9.8202221095561981E-2</v>
      </c>
      <c r="K562">
        <v>-0.23357343673706055</v>
      </c>
      <c r="M562">
        <f t="shared" si="26"/>
        <v>-0.10762379659960668</v>
      </c>
      <c r="O562">
        <f t="shared" si="25"/>
        <v>4.784752406800787</v>
      </c>
      <c r="T562" t="s">
        <v>12576</v>
      </c>
      <c r="U562" t="s">
        <v>12577</v>
      </c>
      <c r="V562" t="s">
        <v>12578</v>
      </c>
      <c r="W562" t="s">
        <v>12579</v>
      </c>
      <c r="X562" t="s">
        <v>12580</v>
      </c>
      <c r="Y562" t="s">
        <v>12581</v>
      </c>
    </row>
    <row r="563" spans="2:25" x14ac:dyDescent="0.3">
      <c r="B563" t="str">
        <v>MOZ2000</v>
      </c>
      <c r="C563" t="s">
        <v>3519</v>
      </c>
      <c r="D563" t="str">
        <f t="shared" si="24"/>
        <v>2000</v>
      </c>
      <c r="F563">
        <v>-0.21896879374980927</v>
      </c>
      <c r="G563">
        <v>-0.1258033812046051</v>
      </c>
      <c r="H563">
        <v>-0.49317455291748047</v>
      </c>
      <c r="I563">
        <v>-0.14959320425987244</v>
      </c>
      <c r="J563">
        <v>-0.80207395553588867</v>
      </c>
      <c r="K563">
        <v>-0.53436428308486938</v>
      </c>
      <c r="M563">
        <f t="shared" si="26"/>
        <v>-0.38732969512542087</v>
      </c>
      <c r="O563">
        <f t="shared" si="25"/>
        <v>4.2253406097491579</v>
      </c>
      <c r="T563" t="s">
        <v>12582</v>
      </c>
      <c r="U563" t="s">
        <v>12583</v>
      </c>
      <c r="V563" t="s">
        <v>12584</v>
      </c>
      <c r="W563" t="s">
        <v>12585</v>
      </c>
      <c r="X563" t="s">
        <v>12586</v>
      </c>
      <c r="Y563" t="s">
        <v>12587</v>
      </c>
    </row>
    <row r="564" spans="2:25" x14ac:dyDescent="0.3">
      <c r="B564" t="str">
        <v>MMR2000</v>
      </c>
      <c r="C564" t="s">
        <v>9982</v>
      </c>
      <c r="D564" t="str">
        <f t="shared" si="24"/>
        <v>2000</v>
      </c>
      <c r="F564">
        <v>-2.039811372756958</v>
      </c>
      <c r="G564">
        <v>-1.6735225915908813</v>
      </c>
      <c r="H564">
        <v>-1.2065011262893677</v>
      </c>
      <c r="I564">
        <v>-2.0165431499481201</v>
      </c>
      <c r="J564">
        <v>-1.4288915395736694</v>
      </c>
      <c r="K564">
        <v>-1.3615323305130005</v>
      </c>
      <c r="M564">
        <f t="shared" si="26"/>
        <v>-1.6211336851119995</v>
      </c>
      <c r="O564">
        <f t="shared" si="25"/>
        <v>1.757732629776001</v>
      </c>
      <c r="T564" t="s">
        <v>12588</v>
      </c>
      <c r="U564" t="s">
        <v>12589</v>
      </c>
      <c r="V564" t="s">
        <v>12590</v>
      </c>
      <c r="W564" t="s">
        <v>12591</v>
      </c>
      <c r="X564" t="s">
        <v>12592</v>
      </c>
      <c r="Y564" t="s">
        <v>12593</v>
      </c>
    </row>
    <row r="565" spans="2:25" x14ac:dyDescent="0.3">
      <c r="B565" t="str">
        <v>NAM2000</v>
      </c>
      <c r="C565" t="s">
        <v>3664</v>
      </c>
      <c r="D565" t="str">
        <f t="shared" si="24"/>
        <v>2000</v>
      </c>
      <c r="F565">
        <v>0.33346569538116455</v>
      </c>
      <c r="G565">
        <v>-0.25010061264038086</v>
      </c>
      <c r="H565">
        <v>0.28899967670440674</v>
      </c>
      <c r="I565">
        <v>0.32012268900871277</v>
      </c>
      <c r="J565">
        <v>0.1201256737112999</v>
      </c>
      <c r="K565">
        <v>0.77313333749771118</v>
      </c>
      <c r="M565">
        <f t="shared" si="26"/>
        <v>0.26429107661048573</v>
      </c>
      <c r="O565">
        <f t="shared" si="25"/>
        <v>5.5285821532209711</v>
      </c>
      <c r="T565" t="s">
        <v>12594</v>
      </c>
      <c r="U565" t="s">
        <v>12595</v>
      </c>
      <c r="V565" t="s">
        <v>12596</v>
      </c>
      <c r="W565" t="s">
        <v>12597</v>
      </c>
      <c r="X565" t="s">
        <v>12598</v>
      </c>
      <c r="Y565" t="s">
        <v>12599</v>
      </c>
    </row>
    <row r="566" spans="2:25" x14ac:dyDescent="0.3">
      <c r="B566" t="str">
        <v>NRU2000</v>
      </c>
      <c r="C566" t="s">
        <v>9995</v>
      </c>
      <c r="D566" t="str">
        <f t="shared" si="24"/>
        <v>2000</v>
      </c>
      <c r="F566">
        <v>0.9448210597038269</v>
      </c>
      <c r="G566" t="s">
        <v>9137</v>
      </c>
      <c r="H566" t="s">
        <v>9137</v>
      </c>
      <c r="I566" t="s">
        <v>9137</v>
      </c>
      <c r="J566">
        <v>0.83971226215362549</v>
      </c>
      <c r="K566" t="s">
        <v>9137</v>
      </c>
      <c r="M566">
        <f t="shared" si="26"/>
        <v>0.8922666609287262</v>
      </c>
      <c r="O566">
        <f t="shared" si="25"/>
        <v>6.7845333218574524</v>
      </c>
      <c r="T566" t="s">
        <v>12600</v>
      </c>
      <c r="U566" t="s">
        <v>12601</v>
      </c>
      <c r="V566" t="s">
        <v>12602</v>
      </c>
      <c r="W566" t="s">
        <v>12603</v>
      </c>
      <c r="X566" t="s">
        <v>12604</v>
      </c>
      <c r="Y566" t="s">
        <v>12605</v>
      </c>
    </row>
    <row r="567" spans="2:25" x14ac:dyDescent="0.3">
      <c r="B567" t="str">
        <v>NPL2000</v>
      </c>
      <c r="C567" t="s">
        <v>4740</v>
      </c>
      <c r="D567" t="str">
        <f t="shared" si="24"/>
        <v>2000</v>
      </c>
      <c r="F567">
        <v>-0.28059855103492737</v>
      </c>
      <c r="G567">
        <v>-1.1638256311416626</v>
      </c>
      <c r="H567">
        <v>-0.39672967791557312</v>
      </c>
      <c r="I567">
        <v>-0.65635162591934204</v>
      </c>
      <c r="J567">
        <v>-0.21096165478229523</v>
      </c>
      <c r="K567">
        <v>-0.56730049848556519</v>
      </c>
      <c r="M567">
        <f t="shared" si="26"/>
        <v>-0.54596127321322763</v>
      </c>
      <c r="O567">
        <f t="shared" si="25"/>
        <v>3.9080774535735445</v>
      </c>
      <c r="T567" t="s">
        <v>12606</v>
      </c>
      <c r="U567" t="s">
        <v>12607</v>
      </c>
      <c r="V567" t="s">
        <v>12608</v>
      </c>
      <c r="W567" t="s">
        <v>12609</v>
      </c>
      <c r="X567" t="s">
        <v>12610</v>
      </c>
      <c r="Y567" t="s">
        <v>12611</v>
      </c>
    </row>
    <row r="568" spans="2:25" x14ac:dyDescent="0.3">
      <c r="B568" t="str">
        <v>NLD2000</v>
      </c>
      <c r="C568" t="s">
        <v>220</v>
      </c>
      <c r="D568" t="str">
        <f t="shared" si="24"/>
        <v>2000</v>
      </c>
      <c r="F568">
        <v>1.5439612865447998</v>
      </c>
      <c r="G568">
        <v>1.7586811780929565</v>
      </c>
      <c r="H568">
        <v>1.9833756685256958</v>
      </c>
      <c r="I568">
        <v>2.0251812934875488</v>
      </c>
      <c r="J568">
        <v>1.7445303201675415</v>
      </c>
      <c r="K568">
        <v>2.1380066871643066</v>
      </c>
      <c r="M568">
        <f t="shared" si="26"/>
        <v>1.8656227389971416</v>
      </c>
      <c r="O568">
        <f t="shared" si="25"/>
        <v>8.7312454779942836</v>
      </c>
      <c r="T568" t="s">
        <v>12612</v>
      </c>
      <c r="U568" t="s">
        <v>12613</v>
      </c>
      <c r="V568" t="s">
        <v>12614</v>
      </c>
      <c r="W568" t="s">
        <v>12615</v>
      </c>
      <c r="X568" t="s">
        <v>12616</v>
      </c>
      <c r="Y568" t="s">
        <v>12617</v>
      </c>
    </row>
    <row r="569" spans="2:25" x14ac:dyDescent="0.3">
      <c r="B569" t="str">
        <v>ANT2000</v>
      </c>
      <c r="C569" t="s">
        <v>10014</v>
      </c>
      <c r="D569" t="str">
        <f t="shared" si="24"/>
        <v>2000</v>
      </c>
      <c r="F569" t="s">
        <v>9137</v>
      </c>
      <c r="G569" t="s">
        <v>9137</v>
      </c>
      <c r="H569" t="s">
        <v>9137</v>
      </c>
      <c r="I569" t="s">
        <v>9137</v>
      </c>
      <c r="J569" t="s">
        <v>9137</v>
      </c>
      <c r="K569" t="s">
        <v>9137</v>
      </c>
      <c r="M569" t="e">
        <f t="shared" si="26"/>
        <v>#DIV/0!</v>
      </c>
      <c r="O569" t="e">
        <f t="shared" si="25"/>
        <v>#DIV/0!</v>
      </c>
      <c r="T569" t="s">
        <v>12618</v>
      </c>
      <c r="U569" t="s">
        <v>12619</v>
      </c>
      <c r="V569" t="s">
        <v>12620</v>
      </c>
      <c r="W569" t="s">
        <v>12621</v>
      </c>
      <c r="X569" t="s">
        <v>12622</v>
      </c>
      <c r="Y569" t="s">
        <v>12623</v>
      </c>
    </row>
    <row r="570" spans="2:25" x14ac:dyDescent="0.3">
      <c r="B570" t="str">
        <v>NZL2000</v>
      </c>
      <c r="C570" t="s">
        <v>1166</v>
      </c>
      <c r="D570" t="str">
        <f t="shared" si="24"/>
        <v>2000</v>
      </c>
      <c r="F570">
        <v>1.6786813735961914</v>
      </c>
      <c r="G570">
        <v>1.3623818159103394</v>
      </c>
      <c r="H570">
        <v>1.5868511199951172</v>
      </c>
      <c r="I570">
        <v>1.671700119972229</v>
      </c>
      <c r="J570">
        <v>1.7954139709472656</v>
      </c>
      <c r="K570">
        <v>2.1819603443145752</v>
      </c>
      <c r="M570">
        <f t="shared" si="26"/>
        <v>1.7128314574559529</v>
      </c>
      <c r="O570">
        <f t="shared" si="25"/>
        <v>8.4256629149119053</v>
      </c>
      <c r="T570" t="s">
        <v>12624</v>
      </c>
      <c r="U570" t="s">
        <v>12625</v>
      </c>
      <c r="V570" t="s">
        <v>12626</v>
      </c>
      <c r="W570" t="s">
        <v>12627</v>
      </c>
      <c r="X570" t="s">
        <v>12628</v>
      </c>
      <c r="Y570" t="s">
        <v>12629</v>
      </c>
    </row>
    <row r="571" spans="2:25" x14ac:dyDescent="0.3">
      <c r="B571" t="str">
        <v>NIC2000</v>
      </c>
      <c r="C571" t="s">
        <v>5979</v>
      </c>
      <c r="D571" t="str">
        <f t="shared" si="24"/>
        <v>2000</v>
      </c>
      <c r="F571">
        <v>-0.1255086213350296</v>
      </c>
      <c r="G571">
        <v>-6.6172294318675995E-2</v>
      </c>
      <c r="H571">
        <v>-0.66069281101226807</v>
      </c>
      <c r="I571">
        <v>-0.33913812041282654</v>
      </c>
      <c r="J571">
        <v>-0.86279076337814331</v>
      </c>
      <c r="K571">
        <v>-0.93589270114898682</v>
      </c>
      <c r="M571">
        <f t="shared" si="26"/>
        <v>-0.49836588526765507</v>
      </c>
      <c r="O571">
        <f t="shared" si="25"/>
        <v>4.0032682294646902</v>
      </c>
      <c r="T571" t="s">
        <v>12630</v>
      </c>
      <c r="U571" t="s">
        <v>12631</v>
      </c>
      <c r="V571" t="s">
        <v>12632</v>
      </c>
      <c r="W571" t="s">
        <v>12633</v>
      </c>
      <c r="X571" t="s">
        <v>12634</v>
      </c>
      <c r="Y571" t="s">
        <v>12635</v>
      </c>
    </row>
    <row r="572" spans="2:25" x14ac:dyDescent="0.3">
      <c r="B572" t="str">
        <v>NER2000</v>
      </c>
      <c r="C572" t="s">
        <v>10033</v>
      </c>
      <c r="D572" t="str">
        <f t="shared" si="24"/>
        <v>2000</v>
      </c>
      <c r="F572">
        <v>-0.1198943704366684</v>
      </c>
      <c r="G572">
        <v>0.1249680295586586</v>
      </c>
      <c r="H572">
        <v>-1.1507534980773926</v>
      </c>
      <c r="I572">
        <v>-0.7704426646232605</v>
      </c>
      <c r="J572">
        <v>-0.76544433832168579</v>
      </c>
      <c r="K572">
        <v>-0.94564247131347656</v>
      </c>
      <c r="M572">
        <f t="shared" si="26"/>
        <v>-0.6045348855356375</v>
      </c>
      <c r="O572">
        <f t="shared" si="25"/>
        <v>3.7909302289287252</v>
      </c>
      <c r="T572" t="s">
        <v>12636</v>
      </c>
      <c r="U572" t="s">
        <v>12637</v>
      </c>
      <c r="V572" t="s">
        <v>12638</v>
      </c>
      <c r="W572" t="s">
        <v>12639</v>
      </c>
      <c r="X572" t="s">
        <v>12640</v>
      </c>
      <c r="Y572" t="s">
        <v>12641</v>
      </c>
    </row>
    <row r="573" spans="2:25" x14ac:dyDescent="0.3">
      <c r="B573" t="str">
        <v>NGA2000</v>
      </c>
      <c r="C573" t="s">
        <v>4998</v>
      </c>
      <c r="D573" t="str">
        <f t="shared" si="24"/>
        <v>2000</v>
      </c>
      <c r="F573">
        <v>-0.48123127222061157</v>
      </c>
      <c r="G573">
        <v>-1.4553263187408447</v>
      </c>
      <c r="H573">
        <v>-0.97069191932678223</v>
      </c>
      <c r="I573">
        <v>-0.87523353099822998</v>
      </c>
      <c r="J573">
        <v>-1.1609200239181519</v>
      </c>
      <c r="K573">
        <v>-1.3246344327926636</v>
      </c>
      <c r="M573">
        <f t="shared" si="26"/>
        <v>-1.0446729163328807</v>
      </c>
      <c r="O573">
        <f t="shared" si="25"/>
        <v>2.9106541673342385</v>
      </c>
      <c r="T573" t="s">
        <v>12642</v>
      </c>
      <c r="U573" t="s">
        <v>12643</v>
      </c>
      <c r="V573" t="s">
        <v>12644</v>
      </c>
      <c r="W573" t="s">
        <v>12645</v>
      </c>
      <c r="X573" t="s">
        <v>12646</v>
      </c>
      <c r="Y573" t="s">
        <v>12647</v>
      </c>
    </row>
    <row r="574" spans="2:25" x14ac:dyDescent="0.3">
      <c r="B574" t="str">
        <v>NIU2000</v>
      </c>
      <c r="C574" t="s">
        <v>10046</v>
      </c>
      <c r="D574" t="str">
        <f t="shared" si="24"/>
        <v>2000</v>
      </c>
      <c r="F574" t="s">
        <v>9137</v>
      </c>
      <c r="G574" t="s">
        <v>9137</v>
      </c>
      <c r="H574" t="s">
        <v>9137</v>
      </c>
      <c r="I574" t="s">
        <v>9137</v>
      </c>
      <c r="J574" t="s">
        <v>9137</v>
      </c>
      <c r="K574" t="s">
        <v>9137</v>
      </c>
      <c r="M574" t="e">
        <f t="shared" si="26"/>
        <v>#DIV/0!</v>
      </c>
      <c r="O574" t="e">
        <f t="shared" si="25"/>
        <v>#DIV/0!</v>
      </c>
      <c r="T574" t="s">
        <v>12648</v>
      </c>
      <c r="U574" t="s">
        <v>12649</v>
      </c>
      <c r="V574" t="s">
        <v>12650</v>
      </c>
      <c r="W574" t="s">
        <v>12651</v>
      </c>
      <c r="X574" t="s">
        <v>12652</v>
      </c>
      <c r="Y574" t="s">
        <v>12653</v>
      </c>
    </row>
    <row r="575" spans="2:25" x14ac:dyDescent="0.3">
      <c r="B575" t="str">
        <v>MKD2000</v>
      </c>
      <c r="C575" t="s">
        <v>10053</v>
      </c>
      <c r="D575" t="str">
        <f t="shared" si="24"/>
        <v>2000</v>
      </c>
      <c r="F575">
        <v>-0.34304729104042053</v>
      </c>
      <c r="G575">
        <v>-0.6140170693397522</v>
      </c>
      <c r="H575">
        <v>-0.83855319023132324</v>
      </c>
      <c r="I575">
        <v>-0.25874927639961243</v>
      </c>
      <c r="J575">
        <v>-0.59657257795333862</v>
      </c>
      <c r="K575">
        <v>-0.63897591829299927</v>
      </c>
      <c r="M575">
        <f t="shared" si="26"/>
        <v>-0.54831922054290771</v>
      </c>
      <c r="O575">
        <f t="shared" si="25"/>
        <v>3.9033615589141846</v>
      </c>
      <c r="T575" t="s">
        <v>12654</v>
      </c>
      <c r="U575" t="s">
        <v>12655</v>
      </c>
      <c r="V575" t="s">
        <v>12656</v>
      </c>
      <c r="W575" t="s">
        <v>12657</v>
      </c>
      <c r="X575" t="s">
        <v>12658</v>
      </c>
      <c r="Y575" t="s">
        <v>12659</v>
      </c>
    </row>
    <row r="576" spans="2:25" x14ac:dyDescent="0.3">
      <c r="B576" t="str">
        <v>NOR2000</v>
      </c>
      <c r="C576" t="s">
        <v>210</v>
      </c>
      <c r="D576" t="str">
        <f t="shared" si="24"/>
        <v>2000</v>
      </c>
      <c r="F576">
        <v>1.526009202003479</v>
      </c>
      <c r="G576">
        <v>1.533282995223999</v>
      </c>
      <c r="H576">
        <v>1.8161230087280273</v>
      </c>
      <c r="I576">
        <v>1.1074413061141968</v>
      </c>
      <c r="J576">
        <v>1.8308755159378052</v>
      </c>
      <c r="K576">
        <v>2.123349666595459</v>
      </c>
      <c r="M576">
        <f t="shared" si="26"/>
        <v>1.6561802824338276</v>
      </c>
      <c r="O576">
        <f t="shared" si="25"/>
        <v>8.3123605648676548</v>
      </c>
      <c r="T576" t="s">
        <v>12660</v>
      </c>
      <c r="U576" t="s">
        <v>12661</v>
      </c>
      <c r="V576" t="s">
        <v>12662</v>
      </c>
      <c r="W576" t="s">
        <v>12663</v>
      </c>
      <c r="X576" t="s">
        <v>12664</v>
      </c>
      <c r="Y576" t="s">
        <v>12665</v>
      </c>
    </row>
    <row r="577" spans="2:25" x14ac:dyDescent="0.3">
      <c r="B577" t="str">
        <v>OMN2000</v>
      </c>
      <c r="C577" t="s">
        <v>4711</v>
      </c>
      <c r="D577" t="str">
        <f t="shared" si="24"/>
        <v>2000</v>
      </c>
      <c r="F577">
        <v>-0.75583332777023315</v>
      </c>
      <c r="G577">
        <v>1.121424674987793</v>
      </c>
      <c r="H577">
        <v>0.28899967670440674</v>
      </c>
      <c r="I577">
        <v>5.7169590145349503E-2</v>
      </c>
      <c r="J577">
        <v>0.53788930177688599</v>
      </c>
      <c r="K577">
        <v>0.76603084802627563</v>
      </c>
      <c r="M577">
        <f t="shared" si="26"/>
        <v>0.33594679397841293</v>
      </c>
      <c r="O577">
        <f t="shared" si="25"/>
        <v>5.6718935879568271</v>
      </c>
      <c r="T577" t="s">
        <v>12666</v>
      </c>
      <c r="U577" t="s">
        <v>12667</v>
      </c>
      <c r="V577" t="s">
        <v>12668</v>
      </c>
      <c r="W577" t="s">
        <v>12669</v>
      </c>
      <c r="X577" t="s">
        <v>12670</v>
      </c>
      <c r="Y577" t="s">
        <v>12671</v>
      </c>
    </row>
    <row r="578" spans="2:25" x14ac:dyDescent="0.3">
      <c r="B578" t="str">
        <v>PAK2000</v>
      </c>
      <c r="C578" t="s">
        <v>2372</v>
      </c>
      <c r="D578" t="str">
        <f t="shared" si="24"/>
        <v>2000</v>
      </c>
      <c r="F578">
        <v>-1.220253586769104</v>
      </c>
      <c r="G578">
        <v>-1.1048046350479126</v>
      </c>
      <c r="H578">
        <v>-0.49234190583229065</v>
      </c>
      <c r="I578">
        <v>-0.76692044734954834</v>
      </c>
      <c r="J578">
        <v>-1.0003892183303833</v>
      </c>
      <c r="K578">
        <v>-0.8949095606803894</v>
      </c>
      <c r="M578">
        <f t="shared" si="26"/>
        <v>-0.91326989233493805</v>
      </c>
      <c r="O578">
        <f t="shared" si="25"/>
        <v>3.1734602153301239</v>
      </c>
      <c r="T578" t="s">
        <v>12672</v>
      </c>
      <c r="U578" t="s">
        <v>12673</v>
      </c>
      <c r="V578" t="s">
        <v>12674</v>
      </c>
      <c r="W578" t="s">
        <v>12675</v>
      </c>
      <c r="X578" t="s">
        <v>12676</v>
      </c>
      <c r="Y578" t="s">
        <v>12677</v>
      </c>
    </row>
    <row r="579" spans="2:25" x14ac:dyDescent="0.3">
      <c r="B579" t="str">
        <v>PLW2000</v>
      </c>
      <c r="C579" t="s">
        <v>10078</v>
      </c>
      <c r="D579" t="str">
        <f t="shared" ref="D579:D642" si="27">RIGHT(B579,4)</f>
        <v>2000</v>
      </c>
      <c r="F579">
        <v>1.1179485321044922</v>
      </c>
      <c r="G579" t="s">
        <v>9137</v>
      </c>
      <c r="H579" t="s">
        <v>9137</v>
      </c>
      <c r="I579" t="s">
        <v>9137</v>
      </c>
      <c r="J579">
        <v>0.83971226215362549</v>
      </c>
      <c r="K579" t="s">
        <v>9137</v>
      </c>
      <c r="M579">
        <f t="shared" si="26"/>
        <v>0.97883039712905884</v>
      </c>
      <c r="O579">
        <f t="shared" ref="O579:O642" si="28">((M579+2.5)/5)*10</f>
        <v>6.9576607942581177</v>
      </c>
      <c r="T579" t="s">
        <v>12678</v>
      </c>
      <c r="U579" t="s">
        <v>12679</v>
      </c>
      <c r="V579" t="s">
        <v>12680</v>
      </c>
      <c r="W579" t="s">
        <v>12681</v>
      </c>
      <c r="X579" t="s">
        <v>12682</v>
      </c>
      <c r="Y579" t="s">
        <v>12683</v>
      </c>
    </row>
    <row r="580" spans="2:25" x14ac:dyDescent="0.3">
      <c r="B580" t="str">
        <v>PAN2000</v>
      </c>
      <c r="C580" t="s">
        <v>4353</v>
      </c>
      <c r="D580" t="str">
        <f t="shared" si="27"/>
        <v>2000</v>
      </c>
      <c r="F580">
        <v>0.63122844696044922</v>
      </c>
      <c r="G580">
        <v>0.25122383236885071</v>
      </c>
      <c r="H580">
        <v>0.22887328267097473</v>
      </c>
      <c r="I580">
        <v>0.60503584146499634</v>
      </c>
      <c r="J580">
        <v>-0.18765860795974731</v>
      </c>
      <c r="K580">
        <v>-0.31952804327011108</v>
      </c>
      <c r="M580">
        <f t="shared" si="26"/>
        <v>0.20152912537256876</v>
      </c>
      <c r="O580">
        <f t="shared" si="28"/>
        <v>5.4030582507451372</v>
      </c>
      <c r="T580" t="s">
        <v>12684</v>
      </c>
      <c r="U580" t="s">
        <v>12685</v>
      </c>
      <c r="V580" t="s">
        <v>12686</v>
      </c>
      <c r="W580" t="s">
        <v>12687</v>
      </c>
      <c r="X580" t="s">
        <v>12688</v>
      </c>
      <c r="Y580" t="s">
        <v>12689</v>
      </c>
    </row>
    <row r="581" spans="2:25" x14ac:dyDescent="0.3">
      <c r="B581" t="str">
        <v>PNG2000</v>
      </c>
      <c r="C581" t="s">
        <v>1395</v>
      </c>
      <c r="D581" t="str">
        <f t="shared" si="27"/>
        <v>2000</v>
      </c>
      <c r="F581">
        <v>-6.3969463109970093E-2</v>
      </c>
      <c r="G581">
        <v>-0.20723551511764526</v>
      </c>
      <c r="H581">
        <v>-0.36087489128112793</v>
      </c>
      <c r="I581">
        <v>-0.33061030507087708</v>
      </c>
      <c r="J581">
        <v>-0.75883752107620239</v>
      </c>
      <c r="K581">
        <v>-0.78650087118148804</v>
      </c>
      <c r="M581">
        <f t="shared" ref="M581:M644" si="29">AVERAGE(F581:K581)</f>
        <v>-0.41800476113955182</v>
      </c>
      <c r="O581">
        <f t="shared" si="28"/>
        <v>4.1639904777208967</v>
      </c>
      <c r="T581" t="s">
        <v>12690</v>
      </c>
      <c r="U581" t="s">
        <v>12691</v>
      </c>
      <c r="V581" t="s">
        <v>12692</v>
      </c>
      <c r="W581" t="s">
        <v>12693</v>
      </c>
      <c r="X581" t="s">
        <v>12694</v>
      </c>
      <c r="Y581" t="s">
        <v>12695</v>
      </c>
    </row>
    <row r="582" spans="2:25" x14ac:dyDescent="0.3">
      <c r="B582" t="str">
        <v>PRY2000</v>
      </c>
      <c r="C582" t="s">
        <v>10097</v>
      </c>
      <c r="D582" t="str">
        <f t="shared" si="27"/>
        <v>2000</v>
      </c>
      <c r="F582">
        <v>-0.50652587413787842</v>
      </c>
      <c r="G582">
        <v>-0.97057259082794189</v>
      </c>
      <c r="H582">
        <v>-1.0390686988830566</v>
      </c>
      <c r="I582">
        <v>-0.72498536109924316</v>
      </c>
      <c r="J582">
        <v>-0.98942118883132935</v>
      </c>
      <c r="K582">
        <v>-1.3737022876739502</v>
      </c>
      <c r="M582">
        <f t="shared" si="29"/>
        <v>-0.93404600024223328</v>
      </c>
      <c r="O582">
        <f t="shared" si="28"/>
        <v>3.1319079995155334</v>
      </c>
      <c r="T582" t="s">
        <v>12696</v>
      </c>
      <c r="U582" t="s">
        <v>12697</v>
      </c>
      <c r="V582" t="s">
        <v>12698</v>
      </c>
      <c r="W582" t="s">
        <v>12699</v>
      </c>
      <c r="X582" t="s">
        <v>12700</v>
      </c>
      <c r="Y582" t="s">
        <v>12701</v>
      </c>
    </row>
    <row r="583" spans="2:25" x14ac:dyDescent="0.3">
      <c r="B583" t="str">
        <v>PER2000</v>
      </c>
      <c r="C583" t="s">
        <v>668</v>
      </c>
      <c r="D583" t="str">
        <f t="shared" si="27"/>
        <v>2000</v>
      </c>
      <c r="F583">
        <v>-0.37022605538368225</v>
      </c>
      <c r="G583">
        <v>-0.987529456615448</v>
      </c>
      <c r="H583">
        <v>-0.18352301418781281</v>
      </c>
      <c r="I583">
        <v>0.3314816951751709</v>
      </c>
      <c r="J583">
        <v>-0.71804672479629517</v>
      </c>
      <c r="K583">
        <v>-0.40404617786407471</v>
      </c>
      <c r="M583">
        <f t="shared" si="29"/>
        <v>-0.38864828894535702</v>
      </c>
      <c r="O583">
        <f t="shared" si="28"/>
        <v>4.2227034221092863</v>
      </c>
      <c r="T583" t="s">
        <v>12702</v>
      </c>
      <c r="U583" t="s">
        <v>12703</v>
      </c>
      <c r="V583" t="s">
        <v>12704</v>
      </c>
      <c r="W583" t="s">
        <v>12705</v>
      </c>
      <c r="X583" t="s">
        <v>12706</v>
      </c>
      <c r="Y583" t="s">
        <v>12707</v>
      </c>
    </row>
    <row r="584" spans="2:25" x14ac:dyDescent="0.3">
      <c r="B584" t="str">
        <v>PHL2000</v>
      </c>
      <c r="C584" t="s">
        <v>947</v>
      </c>
      <c r="D584" t="str">
        <f t="shared" si="27"/>
        <v>2000</v>
      </c>
      <c r="F584">
        <v>0.23236535489559174</v>
      </c>
      <c r="G584">
        <v>-1.3904843330383301</v>
      </c>
      <c r="H584">
        <v>-0.20412816107273102</v>
      </c>
      <c r="I584">
        <v>2.4483721703290939E-2</v>
      </c>
      <c r="J584">
        <v>-0.3885292112827301</v>
      </c>
      <c r="K584">
        <v>-0.52759367227554321</v>
      </c>
      <c r="M584">
        <f t="shared" si="29"/>
        <v>-0.37564771684507531</v>
      </c>
      <c r="O584">
        <f t="shared" si="28"/>
        <v>4.2487045663098497</v>
      </c>
      <c r="T584" t="s">
        <v>12708</v>
      </c>
      <c r="U584" t="s">
        <v>12709</v>
      </c>
      <c r="V584" t="s">
        <v>12710</v>
      </c>
      <c r="W584" t="s">
        <v>12711</v>
      </c>
      <c r="X584" t="s">
        <v>12712</v>
      </c>
      <c r="Y584" t="s">
        <v>12713</v>
      </c>
    </row>
    <row r="585" spans="2:25" x14ac:dyDescent="0.3">
      <c r="B585" t="str">
        <v>POL2000</v>
      </c>
      <c r="C585" t="s">
        <v>1034</v>
      </c>
      <c r="D585" t="str">
        <f t="shared" si="27"/>
        <v>2000</v>
      </c>
      <c r="F585">
        <v>1.0756716728210449</v>
      </c>
      <c r="G585">
        <v>0.30930525064468384</v>
      </c>
      <c r="H585">
        <v>0.56872522830963135</v>
      </c>
      <c r="I585">
        <v>0.70420050621032715</v>
      </c>
      <c r="J585">
        <v>0.63331311941146851</v>
      </c>
      <c r="K585">
        <v>0.69500142335891724</v>
      </c>
      <c r="M585">
        <f t="shared" si="29"/>
        <v>0.66436953345934546</v>
      </c>
      <c r="O585">
        <f t="shared" si="28"/>
        <v>6.3287390669186907</v>
      </c>
      <c r="T585" t="s">
        <v>12714</v>
      </c>
      <c r="U585" t="s">
        <v>12715</v>
      </c>
      <c r="V585" t="s">
        <v>12716</v>
      </c>
      <c r="W585" t="s">
        <v>12717</v>
      </c>
      <c r="X585" t="s">
        <v>12718</v>
      </c>
      <c r="Y585" t="s">
        <v>12719</v>
      </c>
    </row>
    <row r="586" spans="2:25" x14ac:dyDescent="0.3">
      <c r="B586" t="str">
        <v>PRT2000</v>
      </c>
      <c r="C586" t="s">
        <v>84</v>
      </c>
      <c r="D586" t="str">
        <f t="shared" si="27"/>
        <v>2000</v>
      </c>
      <c r="F586">
        <v>1.3578683137893677</v>
      </c>
      <c r="G586">
        <v>1.3947640657424927</v>
      </c>
      <c r="H586">
        <v>0.97235023975372314</v>
      </c>
      <c r="I586">
        <v>0.91903269290924072</v>
      </c>
      <c r="J586">
        <v>1.200192928314209</v>
      </c>
      <c r="K586">
        <v>1.1482665538787842</v>
      </c>
      <c r="M586">
        <f t="shared" si="29"/>
        <v>1.165412465731303</v>
      </c>
      <c r="O586">
        <f t="shared" si="28"/>
        <v>7.3308249314626064</v>
      </c>
      <c r="T586" t="s">
        <v>12720</v>
      </c>
      <c r="U586" t="s">
        <v>12721</v>
      </c>
      <c r="V586" t="s">
        <v>12722</v>
      </c>
      <c r="W586" t="s">
        <v>12723</v>
      </c>
      <c r="X586" t="s">
        <v>12724</v>
      </c>
      <c r="Y586" t="s">
        <v>12725</v>
      </c>
    </row>
    <row r="587" spans="2:25" x14ac:dyDescent="0.3">
      <c r="B587" t="str">
        <v>PRI2000</v>
      </c>
      <c r="C587" t="s">
        <v>2669</v>
      </c>
      <c r="D587" t="str">
        <f t="shared" si="27"/>
        <v>2000</v>
      </c>
      <c r="F587">
        <v>1.1123266220092773</v>
      </c>
      <c r="G587">
        <v>0.25948846340179443</v>
      </c>
      <c r="H587">
        <v>1.126598596572876</v>
      </c>
      <c r="I587">
        <v>1.2231435775756836</v>
      </c>
      <c r="J587">
        <v>0.97059762477874756</v>
      </c>
      <c r="K587">
        <v>0.86153757572174072</v>
      </c>
      <c r="M587">
        <f t="shared" si="29"/>
        <v>0.9256154100100199</v>
      </c>
      <c r="O587">
        <f t="shared" si="28"/>
        <v>6.8512308200200405</v>
      </c>
      <c r="T587" t="s">
        <v>12726</v>
      </c>
      <c r="U587" t="s">
        <v>12727</v>
      </c>
      <c r="V587" t="s">
        <v>12728</v>
      </c>
      <c r="W587" t="s">
        <v>12729</v>
      </c>
      <c r="X587" t="s">
        <v>12730</v>
      </c>
      <c r="Y587" t="s">
        <v>12731</v>
      </c>
    </row>
    <row r="588" spans="2:25" x14ac:dyDescent="0.3">
      <c r="B588" t="str">
        <v>QAT2000</v>
      </c>
      <c r="C588" t="s">
        <v>322</v>
      </c>
      <c r="D588" t="str">
        <f t="shared" si="27"/>
        <v>2000</v>
      </c>
      <c r="F588">
        <v>-0.65178734064102173</v>
      </c>
      <c r="G588">
        <v>1.1573014259338379</v>
      </c>
      <c r="H588">
        <v>0.42046675086021423</v>
      </c>
      <c r="I588">
        <v>-2.0944846794009209E-2</v>
      </c>
      <c r="J588">
        <v>0.48834097385406494</v>
      </c>
      <c r="K588">
        <v>0.50615280866622925</v>
      </c>
      <c r="M588">
        <f t="shared" si="29"/>
        <v>0.31658829531321925</v>
      </c>
      <c r="O588">
        <f t="shared" si="28"/>
        <v>5.6331765906264391</v>
      </c>
      <c r="T588" t="s">
        <v>12732</v>
      </c>
      <c r="U588" t="s">
        <v>12733</v>
      </c>
      <c r="V588" t="s">
        <v>12734</v>
      </c>
      <c r="W588" t="s">
        <v>12735</v>
      </c>
      <c r="X588" t="s">
        <v>12736</v>
      </c>
      <c r="Y588" t="s">
        <v>12737</v>
      </c>
    </row>
    <row r="589" spans="2:25" x14ac:dyDescent="0.3">
      <c r="B589" t="str">
        <v>ROM2000</v>
      </c>
      <c r="C589" t="s">
        <v>3236</v>
      </c>
      <c r="D589" t="str">
        <f t="shared" si="27"/>
        <v>2000</v>
      </c>
      <c r="F589">
        <v>0.4693070650100708</v>
      </c>
      <c r="G589">
        <v>-0.37903952598571777</v>
      </c>
      <c r="H589">
        <v>-0.26215898990631104</v>
      </c>
      <c r="I589">
        <v>-0.1047503724694252</v>
      </c>
      <c r="J589">
        <v>-0.18183496594429016</v>
      </c>
      <c r="K589">
        <v>-0.51061975955963135</v>
      </c>
      <c r="M589">
        <f t="shared" si="29"/>
        <v>-0.16151609147588411</v>
      </c>
      <c r="O589">
        <f t="shared" si="28"/>
        <v>4.6769678170482321</v>
      </c>
      <c r="T589" t="s">
        <v>12738</v>
      </c>
      <c r="U589" t="s">
        <v>12739</v>
      </c>
      <c r="V589" t="s">
        <v>12740</v>
      </c>
      <c r="W589" t="s">
        <v>12741</v>
      </c>
      <c r="X589" t="s">
        <v>12742</v>
      </c>
      <c r="Y589" t="s">
        <v>12743</v>
      </c>
    </row>
    <row r="590" spans="2:25" x14ac:dyDescent="0.3">
      <c r="B590" t="str">
        <v>RUS2000</v>
      </c>
      <c r="C590" t="s">
        <v>199</v>
      </c>
      <c r="D590" t="str">
        <f t="shared" si="27"/>
        <v>2000</v>
      </c>
      <c r="F590">
        <v>-0.346270352602005</v>
      </c>
      <c r="G590">
        <v>-1.3992420434951782</v>
      </c>
      <c r="H590">
        <v>-0.67345625162124634</v>
      </c>
      <c r="I590">
        <v>-0.52259677648544312</v>
      </c>
      <c r="J590">
        <v>-1.0836950540542603</v>
      </c>
      <c r="K590">
        <v>-0.94341403245925903</v>
      </c>
      <c r="M590">
        <f t="shared" si="29"/>
        <v>-0.82811241845289862</v>
      </c>
      <c r="O590">
        <f t="shared" si="28"/>
        <v>3.343775163094203</v>
      </c>
      <c r="T590" t="s">
        <v>12744</v>
      </c>
      <c r="U590" t="s">
        <v>12745</v>
      </c>
      <c r="V590" t="s">
        <v>12746</v>
      </c>
      <c r="W590" t="s">
        <v>12747</v>
      </c>
      <c r="X590" t="s">
        <v>12748</v>
      </c>
      <c r="Y590" t="s">
        <v>12749</v>
      </c>
    </row>
    <row r="591" spans="2:25" x14ac:dyDescent="0.3">
      <c r="B591" t="str">
        <v>RWA2000</v>
      </c>
      <c r="C591" t="s">
        <v>5173</v>
      </c>
      <c r="D591" t="str">
        <f t="shared" si="27"/>
        <v>2000</v>
      </c>
      <c r="F591">
        <v>-1.56632399559021</v>
      </c>
      <c r="G591">
        <v>-1.6915947198867798</v>
      </c>
      <c r="H591">
        <v>-1.1583938598632813</v>
      </c>
      <c r="I591">
        <v>-1.3643602132797241</v>
      </c>
      <c r="J591">
        <v>-1.3708183765411377</v>
      </c>
      <c r="K591">
        <v>-0.7336045503616333</v>
      </c>
      <c r="M591">
        <f t="shared" si="29"/>
        <v>-1.3141826192537944</v>
      </c>
      <c r="O591">
        <f t="shared" si="28"/>
        <v>2.3716347614924111</v>
      </c>
      <c r="T591" t="s">
        <v>12750</v>
      </c>
      <c r="U591" t="s">
        <v>12751</v>
      </c>
      <c r="V591" t="s">
        <v>12752</v>
      </c>
      <c r="W591" t="s">
        <v>12753</v>
      </c>
      <c r="X591" t="s">
        <v>12754</v>
      </c>
      <c r="Y591" t="s">
        <v>12755</v>
      </c>
    </row>
    <row r="592" spans="2:25" x14ac:dyDescent="0.3">
      <c r="B592" t="str">
        <v>REU2000</v>
      </c>
      <c r="C592" t="s">
        <v>10158</v>
      </c>
      <c r="D592" t="str">
        <f t="shared" si="27"/>
        <v>2000</v>
      </c>
      <c r="F592" t="s">
        <v>9137</v>
      </c>
      <c r="G592" t="s">
        <v>9137</v>
      </c>
      <c r="H592" t="s">
        <v>9137</v>
      </c>
      <c r="I592" t="s">
        <v>9137</v>
      </c>
      <c r="J592" t="s">
        <v>9137</v>
      </c>
      <c r="K592" t="s">
        <v>9137</v>
      </c>
      <c r="M592" t="e">
        <f t="shared" si="29"/>
        <v>#DIV/0!</v>
      </c>
      <c r="O592" t="e">
        <f t="shared" si="28"/>
        <v>#DIV/0!</v>
      </c>
      <c r="T592" t="s">
        <v>12756</v>
      </c>
      <c r="U592" t="s">
        <v>12757</v>
      </c>
      <c r="V592" t="s">
        <v>12758</v>
      </c>
      <c r="W592" t="s">
        <v>12759</v>
      </c>
      <c r="X592" t="s">
        <v>12760</v>
      </c>
      <c r="Y592" t="s">
        <v>12761</v>
      </c>
    </row>
    <row r="593" spans="2:25" x14ac:dyDescent="0.3">
      <c r="B593" t="str">
        <v>WSM2000</v>
      </c>
      <c r="C593" t="s">
        <v>10165</v>
      </c>
      <c r="D593" t="str">
        <f t="shared" si="27"/>
        <v>2000</v>
      </c>
      <c r="F593">
        <v>0.79669982194900513</v>
      </c>
      <c r="G593">
        <v>1.2831423282623291</v>
      </c>
      <c r="H593">
        <v>0.36493447422981262</v>
      </c>
      <c r="I593">
        <v>2.3206071928143501E-2</v>
      </c>
      <c r="J593">
        <v>0.97847050428390503</v>
      </c>
      <c r="K593">
        <v>-4.2195025831460953E-2</v>
      </c>
      <c r="M593">
        <f t="shared" si="29"/>
        <v>0.56737636247028911</v>
      </c>
      <c r="O593">
        <f t="shared" si="28"/>
        <v>6.1347527249405784</v>
      </c>
      <c r="T593" t="s">
        <v>12762</v>
      </c>
      <c r="U593" t="s">
        <v>12763</v>
      </c>
      <c r="V593" t="s">
        <v>12764</v>
      </c>
      <c r="W593" t="s">
        <v>12765</v>
      </c>
      <c r="X593" t="s">
        <v>12766</v>
      </c>
      <c r="Y593" t="s">
        <v>12767</v>
      </c>
    </row>
    <row r="594" spans="2:25" x14ac:dyDescent="0.3">
      <c r="B594" t="str">
        <v>SMR2000</v>
      </c>
      <c r="C594" t="s">
        <v>10172</v>
      </c>
      <c r="D594" t="str">
        <f t="shared" si="27"/>
        <v>2000</v>
      </c>
      <c r="F594">
        <v>1.3208324909210205</v>
      </c>
      <c r="G594" t="s">
        <v>9137</v>
      </c>
      <c r="H594" t="s">
        <v>9137</v>
      </c>
      <c r="I594" t="s">
        <v>9137</v>
      </c>
      <c r="J594">
        <v>0.83971226215362549</v>
      </c>
      <c r="K594" t="s">
        <v>9137</v>
      </c>
      <c r="M594">
        <f t="shared" si="29"/>
        <v>1.080272376537323</v>
      </c>
      <c r="O594">
        <f t="shared" si="28"/>
        <v>7.160544753074646</v>
      </c>
      <c r="T594" t="s">
        <v>12768</v>
      </c>
      <c r="U594" t="s">
        <v>12769</v>
      </c>
      <c r="V594" t="s">
        <v>12770</v>
      </c>
      <c r="W594" t="s">
        <v>12771</v>
      </c>
      <c r="X594" t="s">
        <v>12772</v>
      </c>
      <c r="Y594" t="s">
        <v>12773</v>
      </c>
    </row>
    <row r="595" spans="2:25" x14ac:dyDescent="0.3">
      <c r="B595" t="str">
        <v>SAU2000</v>
      </c>
      <c r="C595" t="s">
        <v>791</v>
      </c>
      <c r="D595" t="str">
        <f t="shared" si="27"/>
        <v>2000</v>
      </c>
      <c r="F595">
        <v>-1.6026757955551147</v>
      </c>
      <c r="G595">
        <v>0.22782160341739655</v>
      </c>
      <c r="H595">
        <v>-0.22940784692764282</v>
      </c>
      <c r="I595">
        <v>-0.12271223962306976</v>
      </c>
      <c r="J595">
        <v>-0.16541127860546112</v>
      </c>
      <c r="K595">
        <v>-0.19514568150043488</v>
      </c>
      <c r="M595">
        <f t="shared" si="29"/>
        <v>-0.34792187313238782</v>
      </c>
      <c r="O595">
        <f t="shared" si="28"/>
        <v>4.3041562537352247</v>
      </c>
      <c r="T595" t="s">
        <v>12774</v>
      </c>
      <c r="U595" t="s">
        <v>12775</v>
      </c>
      <c r="V595" t="s">
        <v>12776</v>
      </c>
      <c r="W595" t="s">
        <v>12777</v>
      </c>
      <c r="X595" t="s">
        <v>12778</v>
      </c>
      <c r="Y595" t="s">
        <v>12779</v>
      </c>
    </row>
    <row r="596" spans="2:25" x14ac:dyDescent="0.3">
      <c r="B596" t="str">
        <v>SEN2000</v>
      </c>
      <c r="C596" t="s">
        <v>10185</v>
      </c>
      <c r="D596" t="str">
        <f t="shared" si="27"/>
        <v>2000</v>
      </c>
      <c r="F596">
        <v>0.19980168342590332</v>
      </c>
      <c r="G596">
        <v>-0.58789050579071045</v>
      </c>
      <c r="H596">
        <v>-0.1659557968378067</v>
      </c>
      <c r="I596">
        <v>-0.19456467032432556</v>
      </c>
      <c r="J596">
        <v>7.9988181591033936E-2</v>
      </c>
      <c r="K596">
        <v>-9.4585537910461426E-2</v>
      </c>
      <c r="M596">
        <f t="shared" si="29"/>
        <v>-0.12720110764106116</v>
      </c>
      <c r="O596">
        <f t="shared" si="28"/>
        <v>4.7455977847178774</v>
      </c>
      <c r="T596" t="s">
        <v>12780</v>
      </c>
      <c r="U596" t="s">
        <v>12781</v>
      </c>
      <c r="V596" t="s">
        <v>12782</v>
      </c>
      <c r="W596" t="s">
        <v>12783</v>
      </c>
      <c r="X596" t="s">
        <v>12784</v>
      </c>
      <c r="Y596" t="s">
        <v>12785</v>
      </c>
    </row>
    <row r="597" spans="2:25" x14ac:dyDescent="0.3">
      <c r="B597" t="str">
        <v>SRB2000</v>
      </c>
      <c r="C597" t="s">
        <v>1488</v>
      </c>
      <c r="D597" t="str">
        <f t="shared" si="27"/>
        <v>2000</v>
      </c>
      <c r="F597">
        <v>-0.63773787021636963</v>
      </c>
      <c r="G597">
        <v>-1.6435984373092651</v>
      </c>
      <c r="H597">
        <v>-0.83401602506637573</v>
      </c>
      <c r="I597">
        <v>-0.85741466283798218</v>
      </c>
      <c r="J597">
        <v>-1.2779871225357056</v>
      </c>
      <c r="K597">
        <v>-1.1566706895828247</v>
      </c>
      <c r="M597">
        <f t="shared" si="29"/>
        <v>-1.0679041345914204</v>
      </c>
      <c r="O597">
        <f t="shared" si="28"/>
        <v>2.8641917308171596</v>
      </c>
      <c r="T597" t="s">
        <v>12786</v>
      </c>
      <c r="U597" t="s">
        <v>12787</v>
      </c>
      <c r="V597" t="s">
        <v>12788</v>
      </c>
      <c r="W597" t="s">
        <v>12789</v>
      </c>
      <c r="X597" t="s">
        <v>12790</v>
      </c>
      <c r="Y597" t="s">
        <v>12791</v>
      </c>
    </row>
    <row r="598" spans="2:25" x14ac:dyDescent="0.3">
      <c r="B598" t="str">
        <v>SYC2000</v>
      </c>
      <c r="C598" t="s">
        <v>10198</v>
      </c>
      <c r="D598" t="str">
        <f t="shared" si="27"/>
        <v>2000</v>
      </c>
      <c r="F598">
        <v>4.413292184472084E-2</v>
      </c>
      <c r="G598">
        <v>1.2831423282623291</v>
      </c>
      <c r="H598">
        <v>0.61882257461547852</v>
      </c>
      <c r="I598">
        <v>0.27931615710258484</v>
      </c>
      <c r="J598">
        <v>0.72542876005172729</v>
      </c>
      <c r="K598">
        <v>0.59229052066802979</v>
      </c>
      <c r="M598">
        <f t="shared" si="29"/>
        <v>0.5905222104241451</v>
      </c>
      <c r="O598">
        <f t="shared" si="28"/>
        <v>6.1810444208482904</v>
      </c>
      <c r="T598" t="s">
        <v>12792</v>
      </c>
      <c r="U598" t="s">
        <v>12793</v>
      </c>
      <c r="V598" t="s">
        <v>12794</v>
      </c>
      <c r="W598" t="s">
        <v>12795</v>
      </c>
      <c r="X598" t="s">
        <v>12796</v>
      </c>
      <c r="Y598" t="s">
        <v>12797</v>
      </c>
    </row>
    <row r="599" spans="2:25" x14ac:dyDescent="0.3">
      <c r="B599" t="str">
        <v>SLE2000</v>
      </c>
      <c r="C599" t="s">
        <v>4736</v>
      </c>
      <c r="D599" t="str">
        <f t="shared" si="27"/>
        <v>2000</v>
      </c>
      <c r="F599">
        <v>-1.3351897001266479</v>
      </c>
      <c r="G599">
        <v>-1.8686857223510742</v>
      </c>
      <c r="H599">
        <v>-1.6081682443618774</v>
      </c>
      <c r="I599">
        <v>-1.5702590942382813</v>
      </c>
      <c r="J599">
        <v>-1.2887428998947144</v>
      </c>
      <c r="K599">
        <v>-0.73680198192596436</v>
      </c>
      <c r="M599">
        <f t="shared" si="29"/>
        <v>-1.4013079404830933</v>
      </c>
      <c r="O599">
        <f t="shared" si="28"/>
        <v>2.1973841190338135</v>
      </c>
      <c r="T599" t="s">
        <v>12798</v>
      </c>
      <c r="U599" t="s">
        <v>12799</v>
      </c>
      <c r="V599" t="s">
        <v>12800</v>
      </c>
      <c r="W599" t="s">
        <v>12801</v>
      </c>
      <c r="X599" t="s">
        <v>12802</v>
      </c>
      <c r="Y599" t="s">
        <v>12803</v>
      </c>
    </row>
    <row r="600" spans="2:25" x14ac:dyDescent="0.3">
      <c r="B600" t="str">
        <v>SGP2000</v>
      </c>
      <c r="C600" t="s">
        <v>548</v>
      </c>
      <c r="D600" t="str">
        <f t="shared" si="27"/>
        <v>2000</v>
      </c>
      <c r="F600">
        <v>0.13049708306789398</v>
      </c>
      <c r="G600">
        <v>1.1411114931106567</v>
      </c>
      <c r="H600">
        <v>2.1079938411712646</v>
      </c>
      <c r="I600">
        <v>2.0680627822875977</v>
      </c>
      <c r="J600">
        <v>1.2726602554321289</v>
      </c>
      <c r="K600">
        <v>2.1398730278015137</v>
      </c>
      <c r="M600">
        <f t="shared" si="29"/>
        <v>1.4766997471451759</v>
      </c>
      <c r="O600">
        <f t="shared" si="28"/>
        <v>7.9533994942903519</v>
      </c>
      <c r="T600" t="s">
        <v>12804</v>
      </c>
      <c r="U600" t="s">
        <v>12805</v>
      </c>
      <c r="V600" t="s">
        <v>12806</v>
      </c>
      <c r="W600" t="s">
        <v>12807</v>
      </c>
      <c r="X600" t="s">
        <v>12808</v>
      </c>
      <c r="Y600" t="s">
        <v>12809</v>
      </c>
    </row>
    <row r="601" spans="2:25" x14ac:dyDescent="0.3">
      <c r="B601" t="str">
        <v>SVK2000</v>
      </c>
      <c r="C601" t="s">
        <v>10217</v>
      </c>
      <c r="D601" t="str">
        <f t="shared" si="27"/>
        <v>2000</v>
      </c>
      <c r="F601">
        <v>0.84868150949478149</v>
      </c>
      <c r="G601">
        <v>0.66358667612075806</v>
      </c>
      <c r="H601">
        <v>0.67305195331573486</v>
      </c>
      <c r="I601">
        <v>0.57780838012695313</v>
      </c>
      <c r="J601">
        <v>0.29994657635688782</v>
      </c>
      <c r="K601">
        <v>0.22305446863174438</v>
      </c>
      <c r="M601">
        <f t="shared" si="29"/>
        <v>0.54768826067447662</v>
      </c>
      <c r="O601">
        <f t="shared" si="28"/>
        <v>6.0953765213489532</v>
      </c>
      <c r="T601" t="s">
        <v>12810</v>
      </c>
      <c r="U601" t="s">
        <v>12811</v>
      </c>
      <c r="V601" t="s">
        <v>12812</v>
      </c>
      <c r="W601" t="s">
        <v>12813</v>
      </c>
      <c r="X601" t="s">
        <v>12814</v>
      </c>
      <c r="Y601" t="s">
        <v>12815</v>
      </c>
    </row>
    <row r="602" spans="2:25" x14ac:dyDescent="0.3">
      <c r="B602" t="str">
        <v>SVN2000</v>
      </c>
      <c r="C602" t="s">
        <v>1490</v>
      </c>
      <c r="D602" t="str">
        <f t="shared" si="27"/>
        <v>2000</v>
      </c>
      <c r="F602">
        <v>1.1075419187545776</v>
      </c>
      <c r="G602">
        <v>0.88678932189941406</v>
      </c>
      <c r="H602">
        <v>0.67412632703781128</v>
      </c>
      <c r="I602">
        <v>0.6727224588394165</v>
      </c>
      <c r="J602">
        <v>0.96703094244003296</v>
      </c>
      <c r="K602">
        <v>0.82723540067672729</v>
      </c>
      <c r="M602">
        <f t="shared" si="29"/>
        <v>0.85590772827466333</v>
      </c>
      <c r="O602">
        <f t="shared" si="28"/>
        <v>6.7118154565493269</v>
      </c>
      <c r="T602" t="s">
        <v>12816</v>
      </c>
      <c r="U602" t="s">
        <v>12817</v>
      </c>
      <c r="V602" t="s">
        <v>12818</v>
      </c>
      <c r="W602" t="s">
        <v>12819</v>
      </c>
      <c r="X602" t="s">
        <v>12820</v>
      </c>
      <c r="Y602" t="s">
        <v>12821</v>
      </c>
    </row>
    <row r="603" spans="2:25" x14ac:dyDescent="0.3">
      <c r="B603" t="str">
        <v>SLB2000</v>
      </c>
      <c r="C603" t="s">
        <v>5955</v>
      </c>
      <c r="D603" t="str">
        <f t="shared" si="27"/>
        <v>2000</v>
      </c>
      <c r="F603">
        <v>0.2217026948928833</v>
      </c>
      <c r="G603">
        <v>-0.73295265436172485</v>
      </c>
      <c r="H603" t="s">
        <v>9137</v>
      </c>
      <c r="I603" t="s">
        <v>9137</v>
      </c>
      <c r="J603">
        <v>0.57137662172317505</v>
      </c>
      <c r="K603">
        <v>0.17756246030330658</v>
      </c>
      <c r="M603">
        <f t="shared" si="29"/>
        <v>5.9422280639410019E-2</v>
      </c>
      <c r="O603">
        <f t="shared" si="28"/>
        <v>5.11884456127882</v>
      </c>
      <c r="T603" t="s">
        <v>12822</v>
      </c>
      <c r="U603" t="s">
        <v>12823</v>
      </c>
      <c r="V603" t="s">
        <v>12824</v>
      </c>
      <c r="W603" t="s">
        <v>12825</v>
      </c>
      <c r="X603" t="s">
        <v>12826</v>
      </c>
      <c r="Y603" t="s">
        <v>12827</v>
      </c>
    </row>
    <row r="604" spans="2:25" x14ac:dyDescent="0.3">
      <c r="B604" t="str">
        <v>SOM2000</v>
      </c>
      <c r="C604" t="s">
        <v>10236</v>
      </c>
      <c r="D604" t="str">
        <f t="shared" si="27"/>
        <v>2000</v>
      </c>
      <c r="F604">
        <v>-1.7131396532058716</v>
      </c>
      <c r="G604">
        <v>-1.9487872123718262</v>
      </c>
      <c r="H604">
        <v>-1.9757201671600342</v>
      </c>
      <c r="I604">
        <v>-2.0639686584472656</v>
      </c>
      <c r="J604">
        <v>-2.1904339790344238</v>
      </c>
      <c r="K604">
        <v>-1.2315355539321899</v>
      </c>
      <c r="M604">
        <f t="shared" si="29"/>
        <v>-1.8539308706919353</v>
      </c>
      <c r="O604">
        <f t="shared" si="28"/>
        <v>1.2921382586161294</v>
      </c>
      <c r="T604" t="s">
        <v>12828</v>
      </c>
      <c r="U604" t="s">
        <v>12829</v>
      </c>
      <c r="V604" t="s">
        <v>12830</v>
      </c>
      <c r="W604" t="s">
        <v>12831</v>
      </c>
      <c r="X604" t="s">
        <v>12832</v>
      </c>
      <c r="Y604" t="s">
        <v>12833</v>
      </c>
    </row>
    <row r="605" spans="2:25" x14ac:dyDescent="0.3">
      <c r="B605" t="str">
        <v>ZAF2000</v>
      </c>
      <c r="C605" t="s">
        <v>439</v>
      </c>
      <c r="D605" t="str">
        <f t="shared" si="27"/>
        <v>2000</v>
      </c>
      <c r="F605">
        <v>0.74624043703079224</v>
      </c>
      <c r="G605">
        <v>-0.22786495089530945</v>
      </c>
      <c r="H605">
        <v>0.64590936899185181</v>
      </c>
      <c r="I605">
        <v>0.54094302654266357</v>
      </c>
      <c r="J605">
        <v>0.14877229928970337</v>
      </c>
      <c r="K605">
        <v>0.5502697229385376</v>
      </c>
      <c r="M605">
        <f t="shared" si="29"/>
        <v>0.40071165064970654</v>
      </c>
      <c r="O605">
        <f t="shared" si="28"/>
        <v>5.8014233012994136</v>
      </c>
      <c r="T605" t="s">
        <v>12834</v>
      </c>
      <c r="U605" t="s">
        <v>12835</v>
      </c>
      <c r="V605" t="s">
        <v>12836</v>
      </c>
      <c r="W605" t="s">
        <v>12837</v>
      </c>
      <c r="X605" t="s">
        <v>12838</v>
      </c>
      <c r="Y605" t="s">
        <v>12839</v>
      </c>
    </row>
    <row r="606" spans="2:25" x14ac:dyDescent="0.3">
      <c r="B606" t="str">
        <v>SSD2000</v>
      </c>
      <c r="C606" t="s">
        <v>10249</v>
      </c>
      <c r="D606" t="str">
        <f t="shared" si="27"/>
        <v>2000</v>
      </c>
      <c r="F606" t="s">
        <v>9137</v>
      </c>
      <c r="G606" t="s">
        <v>9137</v>
      </c>
      <c r="H606" t="s">
        <v>9137</v>
      </c>
      <c r="I606" t="s">
        <v>9137</v>
      </c>
      <c r="J606" t="s">
        <v>9137</v>
      </c>
      <c r="K606" t="s">
        <v>9137</v>
      </c>
      <c r="M606" t="e">
        <f t="shared" si="29"/>
        <v>#DIV/0!</v>
      </c>
      <c r="O606" t="e">
        <f t="shared" si="28"/>
        <v>#DIV/0!</v>
      </c>
      <c r="T606" t="s">
        <v>12840</v>
      </c>
      <c r="U606" t="s">
        <v>12841</v>
      </c>
      <c r="V606" t="s">
        <v>12842</v>
      </c>
      <c r="W606" t="s">
        <v>12843</v>
      </c>
      <c r="X606" t="s">
        <v>12844</v>
      </c>
      <c r="Y606" t="s">
        <v>12845</v>
      </c>
    </row>
    <row r="607" spans="2:25" x14ac:dyDescent="0.3">
      <c r="B607" t="str">
        <v>ESP2000</v>
      </c>
      <c r="C607" t="s">
        <v>63</v>
      </c>
      <c r="D607" t="str">
        <f t="shared" si="27"/>
        <v>2000</v>
      </c>
      <c r="F607">
        <v>1.2770198583602905</v>
      </c>
      <c r="G607">
        <v>0.45946824550628662</v>
      </c>
      <c r="H607">
        <v>1.6857572793960571</v>
      </c>
      <c r="I607">
        <v>1.2380919456481934</v>
      </c>
      <c r="J607">
        <v>1.4075014591217041</v>
      </c>
      <c r="K607">
        <v>1.3282828330993652</v>
      </c>
      <c r="M607">
        <f t="shared" si="29"/>
        <v>1.2326869368553162</v>
      </c>
      <c r="O607">
        <f t="shared" si="28"/>
        <v>7.4653738737106323</v>
      </c>
      <c r="T607" t="s">
        <v>12846</v>
      </c>
      <c r="U607" t="s">
        <v>12847</v>
      </c>
      <c r="V607" t="s">
        <v>12848</v>
      </c>
      <c r="W607" t="s">
        <v>12849</v>
      </c>
      <c r="X607" t="s">
        <v>12850</v>
      </c>
      <c r="Y607" t="s">
        <v>12851</v>
      </c>
    </row>
    <row r="608" spans="2:25" x14ac:dyDescent="0.3">
      <c r="B608" t="str">
        <v>LKA2000</v>
      </c>
      <c r="C608" t="s">
        <v>2689</v>
      </c>
      <c r="D608" t="str">
        <f t="shared" si="27"/>
        <v>2000</v>
      </c>
      <c r="F608">
        <v>-0.1907239556312561</v>
      </c>
      <c r="G608">
        <v>-1.904112696647644</v>
      </c>
      <c r="H608">
        <v>-0.34237456321716309</v>
      </c>
      <c r="I608">
        <v>0.15874826908111572</v>
      </c>
      <c r="J608">
        <v>0.15952958166599274</v>
      </c>
      <c r="K608">
        <v>-0.19922877848148346</v>
      </c>
      <c r="M608">
        <f t="shared" si="29"/>
        <v>-0.38636035720507306</v>
      </c>
      <c r="O608">
        <f t="shared" si="28"/>
        <v>4.2272792855898542</v>
      </c>
      <c r="T608" t="s">
        <v>12852</v>
      </c>
      <c r="U608" t="s">
        <v>12853</v>
      </c>
      <c r="V608" t="s">
        <v>12854</v>
      </c>
      <c r="W608" t="s">
        <v>12855</v>
      </c>
      <c r="X608" t="s">
        <v>12856</v>
      </c>
      <c r="Y608" t="s">
        <v>12857</v>
      </c>
    </row>
    <row r="609" spans="2:25" x14ac:dyDescent="0.3">
      <c r="B609" t="str">
        <v>KNA2000</v>
      </c>
      <c r="C609" t="s">
        <v>10268</v>
      </c>
      <c r="D609" t="str">
        <f t="shared" si="27"/>
        <v>2000</v>
      </c>
      <c r="F609">
        <v>1.0395002365112305</v>
      </c>
      <c r="G609" t="s">
        <v>9137</v>
      </c>
      <c r="H609" t="s">
        <v>9137</v>
      </c>
      <c r="I609" t="s">
        <v>9137</v>
      </c>
      <c r="J609">
        <v>0.83971226215362549</v>
      </c>
      <c r="K609" t="s">
        <v>9137</v>
      </c>
      <c r="M609">
        <f t="shared" si="29"/>
        <v>0.93960624933242798</v>
      </c>
      <c r="O609">
        <f t="shared" si="28"/>
        <v>6.879212498664856</v>
      </c>
      <c r="T609" t="s">
        <v>12858</v>
      </c>
      <c r="U609" t="s">
        <v>12859</v>
      </c>
      <c r="V609" t="s">
        <v>12860</v>
      </c>
      <c r="W609" t="s">
        <v>12861</v>
      </c>
      <c r="X609" t="s">
        <v>12862</v>
      </c>
      <c r="Y609" t="s">
        <v>12863</v>
      </c>
    </row>
    <row r="610" spans="2:25" x14ac:dyDescent="0.3">
      <c r="B610" t="str">
        <v>LCA2000</v>
      </c>
      <c r="C610" t="s">
        <v>10275</v>
      </c>
      <c r="D610" t="str">
        <f t="shared" si="27"/>
        <v>2000</v>
      </c>
      <c r="F610">
        <v>1.0800769329071045</v>
      </c>
      <c r="G610">
        <v>1.2235997915267944</v>
      </c>
      <c r="H610" t="s">
        <v>9137</v>
      </c>
      <c r="I610" t="s">
        <v>9137</v>
      </c>
      <c r="J610">
        <v>0.83971226215362549</v>
      </c>
      <c r="K610" t="s">
        <v>9137</v>
      </c>
      <c r="M610">
        <f t="shared" si="29"/>
        <v>1.0477963288625081</v>
      </c>
      <c r="O610">
        <f t="shared" si="28"/>
        <v>7.0955926577250157</v>
      </c>
      <c r="T610" t="s">
        <v>12864</v>
      </c>
      <c r="U610" t="s">
        <v>12865</v>
      </c>
      <c r="V610" t="s">
        <v>12866</v>
      </c>
      <c r="W610" t="s">
        <v>12867</v>
      </c>
      <c r="X610" t="s">
        <v>12868</v>
      </c>
      <c r="Y610" t="s">
        <v>12869</v>
      </c>
    </row>
    <row r="611" spans="2:25" x14ac:dyDescent="0.3">
      <c r="B611" t="str">
        <v>VCT2000</v>
      </c>
      <c r="C611" t="s">
        <v>10282</v>
      </c>
      <c r="D611" t="str">
        <f t="shared" si="27"/>
        <v>2000</v>
      </c>
      <c r="F611">
        <v>1.055730938911438</v>
      </c>
      <c r="G611">
        <v>1.2235997915267944</v>
      </c>
      <c r="H611" t="s">
        <v>9137</v>
      </c>
      <c r="I611" t="s">
        <v>9137</v>
      </c>
      <c r="J611">
        <v>0.83971226215362549</v>
      </c>
      <c r="K611" t="s">
        <v>9137</v>
      </c>
      <c r="M611">
        <f t="shared" si="29"/>
        <v>1.0396809975306194</v>
      </c>
      <c r="O611">
        <f t="shared" si="28"/>
        <v>7.0793619950612392</v>
      </c>
      <c r="T611" t="s">
        <v>12870</v>
      </c>
      <c r="U611" t="s">
        <v>12871</v>
      </c>
      <c r="V611" t="s">
        <v>12872</v>
      </c>
      <c r="W611" t="s">
        <v>12873</v>
      </c>
      <c r="X611" t="s">
        <v>12874</v>
      </c>
      <c r="Y611" t="s">
        <v>12875</v>
      </c>
    </row>
    <row r="612" spans="2:25" x14ac:dyDescent="0.3">
      <c r="B612" t="str">
        <v>SDN2000</v>
      </c>
      <c r="C612" t="s">
        <v>10289</v>
      </c>
      <c r="D612" t="str">
        <f t="shared" si="27"/>
        <v>2000</v>
      </c>
      <c r="F612">
        <v>-1.752221941947937</v>
      </c>
      <c r="G612">
        <v>-2.2441730499267578</v>
      </c>
      <c r="H612">
        <v>-0.94356703758239746</v>
      </c>
      <c r="I612">
        <v>-1.3854374885559082</v>
      </c>
      <c r="J612">
        <v>-1.6316182613372803</v>
      </c>
      <c r="K612">
        <v>-1.0188847780227661</v>
      </c>
      <c r="M612">
        <f t="shared" si="29"/>
        <v>-1.4959837595621746</v>
      </c>
      <c r="O612">
        <f t="shared" si="28"/>
        <v>2.0080324808756509</v>
      </c>
      <c r="T612" t="s">
        <v>12876</v>
      </c>
      <c r="U612" t="s">
        <v>12877</v>
      </c>
      <c r="V612" t="s">
        <v>12878</v>
      </c>
      <c r="W612" t="s">
        <v>12879</v>
      </c>
      <c r="X612" t="s">
        <v>12880</v>
      </c>
      <c r="Y612" t="s">
        <v>12881</v>
      </c>
    </row>
    <row r="613" spans="2:25" x14ac:dyDescent="0.3">
      <c r="B613" t="str">
        <v>SUR2000</v>
      </c>
      <c r="C613" t="s">
        <v>10296</v>
      </c>
      <c r="D613" t="str">
        <f t="shared" si="27"/>
        <v>2000</v>
      </c>
      <c r="F613">
        <v>0.44208648800849915</v>
      </c>
      <c r="G613">
        <v>0.21245123445987701</v>
      </c>
      <c r="H613">
        <v>-0.142010897397995</v>
      </c>
      <c r="I613">
        <v>-0.57919144630432129</v>
      </c>
      <c r="J613">
        <v>-3.8425419479608536E-2</v>
      </c>
      <c r="K613">
        <v>0.45476135611534119</v>
      </c>
      <c r="M613">
        <f t="shared" si="29"/>
        <v>5.8278552566965423E-2</v>
      </c>
      <c r="O613">
        <f t="shared" si="28"/>
        <v>5.1165571051339311</v>
      </c>
      <c r="T613" t="s">
        <v>12882</v>
      </c>
      <c r="U613" t="s">
        <v>12883</v>
      </c>
      <c r="V613" t="s">
        <v>12884</v>
      </c>
      <c r="W613" t="s">
        <v>12885</v>
      </c>
      <c r="X613" t="s">
        <v>12886</v>
      </c>
      <c r="Y613" t="s">
        <v>12887</v>
      </c>
    </row>
    <row r="614" spans="2:25" x14ac:dyDescent="0.3">
      <c r="B614" t="str">
        <v>SWE2000</v>
      </c>
      <c r="C614" t="s">
        <v>397</v>
      </c>
      <c r="D614" t="str">
        <f t="shared" si="27"/>
        <v>2000</v>
      </c>
      <c r="F614">
        <v>1.5732885599136353</v>
      </c>
      <c r="G614">
        <v>1.3917720317840576</v>
      </c>
      <c r="H614">
        <v>1.879326343536377</v>
      </c>
      <c r="I614">
        <v>1.3494594097137451</v>
      </c>
      <c r="J614">
        <v>1.8001868724822998</v>
      </c>
      <c r="K614">
        <v>2.2258279323577881</v>
      </c>
      <c r="M614">
        <f t="shared" si="29"/>
        <v>1.7033101916313171</v>
      </c>
      <c r="O614">
        <f t="shared" si="28"/>
        <v>8.4066203832626343</v>
      </c>
      <c r="T614" t="s">
        <v>12888</v>
      </c>
      <c r="U614" t="s">
        <v>12889</v>
      </c>
      <c r="V614" t="s">
        <v>12890</v>
      </c>
      <c r="W614" t="s">
        <v>12891</v>
      </c>
      <c r="X614" t="s">
        <v>12892</v>
      </c>
      <c r="Y614" t="s">
        <v>12893</v>
      </c>
    </row>
    <row r="615" spans="2:25" x14ac:dyDescent="0.3">
      <c r="B615" t="str">
        <v>CHE2000</v>
      </c>
      <c r="C615" t="s">
        <v>142</v>
      </c>
      <c r="D615" t="str">
        <f t="shared" si="27"/>
        <v>2000</v>
      </c>
      <c r="F615">
        <v>1.4133468866348267</v>
      </c>
      <c r="G615">
        <v>1.5788120031356812</v>
      </c>
      <c r="H615">
        <v>1.9563405513763428</v>
      </c>
      <c r="I615">
        <v>1.7922449111938477</v>
      </c>
      <c r="J615">
        <v>1.9458205699920654</v>
      </c>
      <c r="K615">
        <v>2.0483536720275879</v>
      </c>
      <c r="M615">
        <f t="shared" si="29"/>
        <v>1.7891530990600586</v>
      </c>
      <c r="O615">
        <f t="shared" si="28"/>
        <v>8.5783061981201172</v>
      </c>
      <c r="T615" t="s">
        <v>12894</v>
      </c>
      <c r="U615" t="s">
        <v>12895</v>
      </c>
      <c r="V615" t="s">
        <v>12896</v>
      </c>
      <c r="W615" t="s">
        <v>12897</v>
      </c>
      <c r="X615" t="s">
        <v>12898</v>
      </c>
      <c r="Y615" t="s">
        <v>12899</v>
      </c>
    </row>
    <row r="616" spans="2:25" x14ac:dyDescent="0.3">
      <c r="B616" t="str">
        <v>SYR2000</v>
      </c>
      <c r="C616" t="s">
        <v>10315</v>
      </c>
      <c r="D616" t="str">
        <f t="shared" si="27"/>
        <v>2000</v>
      </c>
      <c r="F616">
        <v>-1.6258656978607178</v>
      </c>
      <c r="G616">
        <v>-0.18045094609260559</v>
      </c>
      <c r="H616">
        <v>-0.94356703758239746</v>
      </c>
      <c r="I616">
        <v>-1.2560360431671143</v>
      </c>
      <c r="J616">
        <v>-0.50605565309524536</v>
      </c>
      <c r="K616">
        <v>-1.0095326900482178</v>
      </c>
      <c r="M616">
        <f t="shared" si="29"/>
        <v>-0.92025134464104974</v>
      </c>
      <c r="O616">
        <f t="shared" si="28"/>
        <v>3.1594973107179003</v>
      </c>
      <c r="T616" t="s">
        <v>12900</v>
      </c>
      <c r="U616" t="s">
        <v>12901</v>
      </c>
      <c r="V616" t="s">
        <v>12902</v>
      </c>
      <c r="W616" t="s">
        <v>12903</v>
      </c>
      <c r="X616" t="s">
        <v>12904</v>
      </c>
      <c r="Y616" t="s">
        <v>12905</v>
      </c>
    </row>
    <row r="617" spans="2:25" x14ac:dyDescent="0.3">
      <c r="B617" t="str">
        <v>STP2000</v>
      </c>
      <c r="C617" t="s">
        <v>10322</v>
      </c>
      <c r="D617" t="str">
        <f t="shared" si="27"/>
        <v>2000</v>
      </c>
      <c r="F617">
        <v>0.47798919677734375</v>
      </c>
      <c r="G617">
        <v>1.1511998176574707</v>
      </c>
      <c r="H617">
        <v>-0.39672967791557312</v>
      </c>
      <c r="I617">
        <v>-0.66451132297515869</v>
      </c>
      <c r="J617">
        <v>0.20703777670860291</v>
      </c>
      <c r="K617">
        <v>0.34606426954269409</v>
      </c>
      <c r="M617">
        <f t="shared" si="29"/>
        <v>0.18684167663256326</v>
      </c>
      <c r="O617">
        <f t="shared" si="28"/>
        <v>5.3736833532651263</v>
      </c>
      <c r="T617" t="s">
        <v>12906</v>
      </c>
      <c r="U617" t="s">
        <v>12907</v>
      </c>
      <c r="V617" t="s">
        <v>12908</v>
      </c>
      <c r="W617" t="s">
        <v>12909</v>
      </c>
      <c r="X617" t="s">
        <v>12910</v>
      </c>
      <c r="Y617" t="s">
        <v>12911</v>
      </c>
    </row>
    <row r="618" spans="2:25" x14ac:dyDescent="0.3">
      <c r="B618" t="str">
        <v>TWN2000</v>
      </c>
      <c r="C618" t="s">
        <v>1503</v>
      </c>
      <c r="D618" t="str">
        <f t="shared" si="27"/>
        <v>2000</v>
      </c>
      <c r="F618">
        <v>0.85301750898361206</v>
      </c>
      <c r="G618">
        <v>0.53710669279098511</v>
      </c>
      <c r="H618">
        <v>0.69736361503601074</v>
      </c>
      <c r="I618">
        <v>1.0967754125595093</v>
      </c>
      <c r="J618">
        <v>0.81256192922592163</v>
      </c>
      <c r="K618">
        <v>0.69633293151855469</v>
      </c>
      <c r="M618">
        <f t="shared" si="29"/>
        <v>0.78219301501909888</v>
      </c>
      <c r="O618">
        <f t="shared" si="28"/>
        <v>6.5643860300381975</v>
      </c>
      <c r="T618" t="s">
        <v>12912</v>
      </c>
      <c r="U618" t="s">
        <v>12913</v>
      </c>
      <c r="V618" t="s">
        <v>12914</v>
      </c>
      <c r="W618" t="s">
        <v>12915</v>
      </c>
      <c r="X618" t="s">
        <v>12916</v>
      </c>
      <c r="Y618" t="s">
        <v>12917</v>
      </c>
    </row>
    <row r="619" spans="2:25" x14ac:dyDescent="0.3">
      <c r="B619" t="str">
        <v>TJK2000</v>
      </c>
      <c r="C619" t="s">
        <v>10335</v>
      </c>
      <c r="D619" t="str">
        <f t="shared" si="27"/>
        <v>2000</v>
      </c>
      <c r="F619">
        <v>-1.382805347442627</v>
      </c>
      <c r="G619">
        <v>-1.6477634906768799</v>
      </c>
      <c r="H619">
        <v>-1.1583938598632813</v>
      </c>
      <c r="I619">
        <v>-1.1617767810821533</v>
      </c>
      <c r="J619">
        <v>-1.3816899061203003</v>
      </c>
      <c r="K619">
        <v>-1.2658679485321045</v>
      </c>
      <c r="M619">
        <f t="shared" si="29"/>
        <v>-1.3330495556195576</v>
      </c>
      <c r="O619">
        <f t="shared" si="28"/>
        <v>2.3339008887608848</v>
      </c>
      <c r="T619" t="s">
        <v>12918</v>
      </c>
      <c r="U619" t="s">
        <v>12919</v>
      </c>
      <c r="V619" t="s">
        <v>12920</v>
      </c>
      <c r="W619" t="s">
        <v>12921</v>
      </c>
      <c r="X619" t="s">
        <v>12922</v>
      </c>
      <c r="Y619" t="s">
        <v>12923</v>
      </c>
    </row>
    <row r="620" spans="2:25" x14ac:dyDescent="0.3">
      <c r="B620" t="str">
        <v>TZA2000</v>
      </c>
      <c r="C620" t="s">
        <v>10342</v>
      </c>
      <c r="D620" t="str">
        <f t="shared" si="27"/>
        <v>2000</v>
      </c>
      <c r="F620">
        <v>-0.47222051024436951</v>
      </c>
      <c r="G620">
        <v>-0.70192575454711914</v>
      </c>
      <c r="H620">
        <v>-0.55662661790847778</v>
      </c>
      <c r="I620">
        <v>-0.42046430706977844</v>
      </c>
      <c r="J620">
        <v>-0.33701217174530029</v>
      </c>
      <c r="K620">
        <v>-0.81098401546478271</v>
      </c>
      <c r="M620">
        <f t="shared" si="29"/>
        <v>-0.54987222949663794</v>
      </c>
      <c r="O620">
        <f t="shared" si="28"/>
        <v>3.9002555410067243</v>
      </c>
      <c r="T620" t="s">
        <v>12924</v>
      </c>
      <c r="U620" t="s">
        <v>12925</v>
      </c>
      <c r="V620" t="s">
        <v>12926</v>
      </c>
      <c r="W620" t="s">
        <v>12927</v>
      </c>
      <c r="X620" t="s">
        <v>12928</v>
      </c>
      <c r="Y620" t="s">
        <v>12929</v>
      </c>
    </row>
    <row r="621" spans="2:25" x14ac:dyDescent="0.3">
      <c r="B621" t="str">
        <v>THA2000</v>
      </c>
      <c r="C621" t="s">
        <v>802</v>
      </c>
      <c r="D621" t="str">
        <f t="shared" si="27"/>
        <v>2000</v>
      </c>
      <c r="F621">
        <v>0.46780294179916382</v>
      </c>
      <c r="G621">
        <v>0.4549587070941925</v>
      </c>
      <c r="H621">
        <v>0.17748534679412842</v>
      </c>
      <c r="I621">
        <v>0.48479375243186951</v>
      </c>
      <c r="J621">
        <v>0.57901805639266968</v>
      </c>
      <c r="K621">
        <v>-0.2301744669675827</v>
      </c>
      <c r="M621">
        <f t="shared" si="29"/>
        <v>0.32231405625740689</v>
      </c>
      <c r="O621">
        <f t="shared" si="28"/>
        <v>5.6446281125148134</v>
      </c>
      <c r="T621" t="s">
        <v>12930</v>
      </c>
      <c r="U621" t="s">
        <v>12931</v>
      </c>
      <c r="V621" t="s">
        <v>12932</v>
      </c>
      <c r="W621" t="s">
        <v>12933</v>
      </c>
      <c r="X621" t="s">
        <v>12934</v>
      </c>
      <c r="Y621" t="s">
        <v>12935</v>
      </c>
    </row>
    <row r="622" spans="2:25" x14ac:dyDescent="0.3">
      <c r="B622" t="str">
        <v>TMP2000</v>
      </c>
      <c r="C622" t="s">
        <v>10355</v>
      </c>
      <c r="D622" t="str">
        <f t="shared" si="27"/>
        <v>2000</v>
      </c>
      <c r="F622">
        <v>-0.13078905642032623</v>
      </c>
      <c r="G622">
        <v>0.44097879528999329</v>
      </c>
      <c r="H622" t="s">
        <v>9137</v>
      </c>
      <c r="I622" t="s">
        <v>9137</v>
      </c>
      <c r="J622">
        <v>0.27413308620452881</v>
      </c>
      <c r="K622" t="s">
        <v>9137</v>
      </c>
      <c r="M622">
        <f t="shared" si="29"/>
        <v>0.19477427502473196</v>
      </c>
      <c r="O622">
        <f t="shared" si="28"/>
        <v>5.3895485500494642</v>
      </c>
      <c r="T622" t="s">
        <v>12936</v>
      </c>
      <c r="U622" t="s">
        <v>12937</v>
      </c>
      <c r="V622" t="s">
        <v>12938</v>
      </c>
      <c r="W622" t="s">
        <v>12939</v>
      </c>
      <c r="X622" t="s">
        <v>12940</v>
      </c>
      <c r="Y622" t="s">
        <v>12941</v>
      </c>
    </row>
    <row r="623" spans="2:25" x14ac:dyDescent="0.3">
      <c r="B623" t="str">
        <v>TGO2000</v>
      </c>
      <c r="C623" t="s">
        <v>10362</v>
      </c>
      <c r="D623" t="str">
        <f t="shared" si="27"/>
        <v>2000</v>
      </c>
      <c r="F623">
        <v>-1.125960111618042</v>
      </c>
      <c r="G623">
        <v>-0.2908497154712677</v>
      </c>
      <c r="H623">
        <v>-1.056840181350708</v>
      </c>
      <c r="I623">
        <v>-0.82954710721969604</v>
      </c>
      <c r="J623">
        <v>-0.64904391765594482</v>
      </c>
      <c r="K623">
        <v>-0.75189882516860962</v>
      </c>
      <c r="M623">
        <f t="shared" si="29"/>
        <v>-0.78402330974737799</v>
      </c>
      <c r="O623">
        <f t="shared" si="28"/>
        <v>3.4319533805052442</v>
      </c>
      <c r="T623" t="s">
        <v>12942</v>
      </c>
      <c r="U623" t="s">
        <v>12943</v>
      </c>
      <c r="V623" t="s">
        <v>12944</v>
      </c>
      <c r="W623" t="s">
        <v>12945</v>
      </c>
      <c r="X623" t="s">
        <v>12946</v>
      </c>
      <c r="Y623" t="s">
        <v>12947</v>
      </c>
    </row>
    <row r="624" spans="2:25" x14ac:dyDescent="0.3">
      <c r="B624" t="str">
        <v>TON2000</v>
      </c>
      <c r="C624" t="s">
        <v>10369</v>
      </c>
      <c r="D624" t="str">
        <f t="shared" si="27"/>
        <v>2000</v>
      </c>
      <c r="F624">
        <v>0.21714422106742859</v>
      </c>
      <c r="G624" t="s">
        <v>9137</v>
      </c>
      <c r="H624" t="s">
        <v>9137</v>
      </c>
      <c r="I624" t="s">
        <v>9137</v>
      </c>
      <c r="J624">
        <v>0.83971226215362549</v>
      </c>
      <c r="K624" t="s">
        <v>9137</v>
      </c>
      <c r="M624">
        <f t="shared" si="29"/>
        <v>0.52842824161052704</v>
      </c>
      <c r="O624">
        <f t="shared" si="28"/>
        <v>6.0568564832210541</v>
      </c>
      <c r="T624" t="s">
        <v>12948</v>
      </c>
      <c r="U624" t="s">
        <v>12949</v>
      </c>
      <c r="V624" t="s">
        <v>12950</v>
      </c>
      <c r="W624" t="s">
        <v>12951</v>
      </c>
      <c r="X624" t="s">
        <v>12952</v>
      </c>
      <c r="Y624" t="s">
        <v>12953</v>
      </c>
    </row>
    <row r="625" spans="2:25" x14ac:dyDescent="0.3">
      <c r="B625" t="str">
        <v>TTO2000</v>
      </c>
      <c r="C625" t="s">
        <v>1072</v>
      </c>
      <c r="D625" t="str">
        <f t="shared" si="27"/>
        <v>2000</v>
      </c>
      <c r="F625">
        <v>0.56639975309371948</v>
      </c>
      <c r="G625">
        <v>0.15345609188079834</v>
      </c>
      <c r="H625">
        <v>0.45406955480575562</v>
      </c>
      <c r="I625">
        <v>0.70369613170623779</v>
      </c>
      <c r="J625">
        <v>0.41365453600883484</v>
      </c>
      <c r="K625">
        <v>0.34501621127128601</v>
      </c>
      <c r="M625">
        <f t="shared" si="29"/>
        <v>0.43938204646110535</v>
      </c>
      <c r="O625">
        <f t="shared" si="28"/>
        <v>5.8787640929222107</v>
      </c>
      <c r="T625" t="s">
        <v>12954</v>
      </c>
      <c r="U625" t="s">
        <v>12955</v>
      </c>
      <c r="V625" t="s">
        <v>12956</v>
      </c>
      <c r="W625" t="s">
        <v>12957</v>
      </c>
      <c r="X625" t="s">
        <v>12958</v>
      </c>
      <c r="Y625" t="s">
        <v>12959</v>
      </c>
    </row>
    <row r="626" spans="2:25" x14ac:dyDescent="0.3">
      <c r="B626" t="str">
        <v>TUN2000</v>
      </c>
      <c r="C626" t="s">
        <v>4505</v>
      </c>
      <c r="D626" t="str">
        <f t="shared" si="27"/>
        <v>2000</v>
      </c>
      <c r="F626">
        <v>-0.81373625993728638</v>
      </c>
      <c r="G626">
        <v>0.32111489772796631</v>
      </c>
      <c r="H626">
        <v>0.41673639416694641</v>
      </c>
      <c r="I626">
        <v>6.8125598132610321E-2</v>
      </c>
      <c r="J626">
        <v>-0.28046277165412903</v>
      </c>
      <c r="K626">
        <v>-0.39492875337600708</v>
      </c>
      <c r="M626">
        <f t="shared" si="29"/>
        <v>-0.11385848248998325</v>
      </c>
      <c r="O626">
        <f t="shared" si="28"/>
        <v>4.7722830350200338</v>
      </c>
      <c r="T626" t="s">
        <v>12960</v>
      </c>
      <c r="U626" t="s">
        <v>12961</v>
      </c>
      <c r="V626" t="s">
        <v>12962</v>
      </c>
      <c r="W626" t="s">
        <v>12963</v>
      </c>
      <c r="X626" t="s">
        <v>12964</v>
      </c>
      <c r="Y626" t="s">
        <v>12965</v>
      </c>
    </row>
    <row r="627" spans="2:25" x14ac:dyDescent="0.3">
      <c r="B627" t="str">
        <v>TKM2000</v>
      </c>
      <c r="C627" t="s">
        <v>10388</v>
      </c>
      <c r="D627" t="str">
        <f t="shared" si="27"/>
        <v>2000</v>
      </c>
      <c r="F627">
        <v>-1.6925344467163086</v>
      </c>
      <c r="G627">
        <v>8.447062224149704E-3</v>
      </c>
      <c r="H627">
        <v>-1.1583938598632813</v>
      </c>
      <c r="I627">
        <v>-1.768283486366272</v>
      </c>
      <c r="J627">
        <v>-1.3698582649230957</v>
      </c>
      <c r="K627">
        <v>-1.0771375894546509</v>
      </c>
      <c r="M627">
        <f t="shared" si="29"/>
        <v>-1.1762934308499098</v>
      </c>
      <c r="O627">
        <f t="shared" si="28"/>
        <v>2.6474131383001804</v>
      </c>
      <c r="T627" t="s">
        <v>12966</v>
      </c>
      <c r="U627" t="s">
        <v>12967</v>
      </c>
      <c r="V627" t="s">
        <v>12968</v>
      </c>
      <c r="W627" t="s">
        <v>12969</v>
      </c>
      <c r="X627" t="s">
        <v>12970</v>
      </c>
      <c r="Y627" t="s">
        <v>12971</v>
      </c>
    </row>
    <row r="628" spans="2:25" x14ac:dyDescent="0.3">
      <c r="B628" t="str">
        <v>TUV2000</v>
      </c>
      <c r="C628" t="s">
        <v>10395</v>
      </c>
      <c r="D628" t="str">
        <f t="shared" si="27"/>
        <v>2000</v>
      </c>
      <c r="F628">
        <v>1.3208324909210205</v>
      </c>
      <c r="G628" t="s">
        <v>9137</v>
      </c>
      <c r="H628" t="s">
        <v>9137</v>
      </c>
      <c r="I628" t="s">
        <v>9137</v>
      </c>
      <c r="J628">
        <v>0.83971226215362549</v>
      </c>
      <c r="K628" t="s">
        <v>9137</v>
      </c>
      <c r="M628">
        <f t="shared" si="29"/>
        <v>1.080272376537323</v>
      </c>
      <c r="O628">
        <f t="shared" si="28"/>
        <v>7.160544753074646</v>
      </c>
      <c r="T628" t="s">
        <v>12972</v>
      </c>
      <c r="U628" t="s">
        <v>12973</v>
      </c>
      <c r="V628" t="s">
        <v>12974</v>
      </c>
      <c r="W628" t="s">
        <v>12975</v>
      </c>
      <c r="X628" t="s">
        <v>12976</v>
      </c>
      <c r="Y628" t="s">
        <v>12977</v>
      </c>
    </row>
    <row r="629" spans="2:25" x14ac:dyDescent="0.3">
      <c r="B629" t="str">
        <v>TUR2000</v>
      </c>
      <c r="C629" t="s">
        <v>78</v>
      </c>
      <c r="D629" t="str">
        <f t="shared" si="27"/>
        <v>2000</v>
      </c>
      <c r="F629">
        <v>-0.28919976949691772</v>
      </c>
      <c r="G629">
        <v>-0.80017364025115967</v>
      </c>
      <c r="H629">
        <v>-2.043473906815052E-2</v>
      </c>
      <c r="I629">
        <v>0.24581454694271088</v>
      </c>
      <c r="J629">
        <v>-7.0946209132671356E-2</v>
      </c>
      <c r="K629">
        <v>-0.25807994604110718</v>
      </c>
      <c r="M629">
        <f t="shared" si="29"/>
        <v>-0.19883662617454925</v>
      </c>
      <c r="O629">
        <f t="shared" si="28"/>
        <v>4.6023267476509018</v>
      </c>
      <c r="T629" t="s">
        <v>12978</v>
      </c>
      <c r="U629" t="s">
        <v>12979</v>
      </c>
      <c r="V629" t="s">
        <v>12980</v>
      </c>
      <c r="W629" t="s">
        <v>12981</v>
      </c>
      <c r="X629" t="s">
        <v>12982</v>
      </c>
      <c r="Y629" t="s">
        <v>12983</v>
      </c>
    </row>
    <row r="630" spans="2:25" x14ac:dyDescent="0.3">
      <c r="B630" t="str">
        <v>UGA2000</v>
      </c>
      <c r="C630" t="s">
        <v>10408</v>
      </c>
      <c r="D630" t="str">
        <f t="shared" si="27"/>
        <v>2000</v>
      </c>
      <c r="F630">
        <v>-0.99329495429992676</v>
      </c>
      <c r="G630">
        <v>-1.2483795881271362</v>
      </c>
      <c r="H630">
        <v>-0.49234190583229065</v>
      </c>
      <c r="I630">
        <v>-0.17455534636974335</v>
      </c>
      <c r="J630">
        <v>-0.86605125665664673</v>
      </c>
      <c r="K630">
        <v>-1.0281904935836792</v>
      </c>
      <c r="M630">
        <f t="shared" si="29"/>
        <v>-0.80046892414490378</v>
      </c>
      <c r="O630">
        <f t="shared" si="28"/>
        <v>3.3990621517101927</v>
      </c>
      <c r="T630" t="s">
        <v>12984</v>
      </c>
      <c r="U630" t="s">
        <v>12985</v>
      </c>
      <c r="V630" t="s">
        <v>12986</v>
      </c>
      <c r="W630" t="s">
        <v>12987</v>
      </c>
      <c r="X630" t="s">
        <v>12988</v>
      </c>
      <c r="Y630" t="s">
        <v>12989</v>
      </c>
    </row>
    <row r="631" spans="2:25" x14ac:dyDescent="0.3">
      <c r="B631" t="str">
        <v>UKR2000</v>
      </c>
      <c r="C631" t="s">
        <v>3275</v>
      </c>
      <c r="D631" t="str">
        <f t="shared" si="27"/>
        <v>2000</v>
      </c>
      <c r="F631">
        <v>-0.61085063219070435</v>
      </c>
      <c r="G631">
        <v>-0.40948644280433655</v>
      </c>
      <c r="H631">
        <v>-0.67598515748977661</v>
      </c>
      <c r="I631">
        <v>-0.40550500154495239</v>
      </c>
      <c r="J631">
        <v>-1.0937200784683228</v>
      </c>
      <c r="K631">
        <v>-1.1106092929840088</v>
      </c>
      <c r="M631">
        <f t="shared" si="29"/>
        <v>-0.71769276758035028</v>
      </c>
      <c r="O631">
        <f t="shared" si="28"/>
        <v>3.5646144648392992</v>
      </c>
      <c r="T631" t="s">
        <v>12990</v>
      </c>
      <c r="U631" t="s">
        <v>12991</v>
      </c>
      <c r="V631" t="s">
        <v>12992</v>
      </c>
      <c r="W631" t="s">
        <v>12993</v>
      </c>
      <c r="X631" t="s">
        <v>12994</v>
      </c>
      <c r="Y631" t="s">
        <v>12995</v>
      </c>
    </row>
    <row r="632" spans="2:25" x14ac:dyDescent="0.3">
      <c r="B632" t="str">
        <v>ARE2000</v>
      </c>
      <c r="C632" t="s">
        <v>1616</v>
      </c>
      <c r="D632" t="str">
        <f t="shared" si="27"/>
        <v>2000</v>
      </c>
      <c r="F632">
        <v>-0.5168413519859314</v>
      </c>
      <c r="G632">
        <v>0.97543442249298096</v>
      </c>
      <c r="H632">
        <v>0.74768549203872681</v>
      </c>
      <c r="I632">
        <v>0.68902856111526489</v>
      </c>
      <c r="J632">
        <v>0.65575289726257324</v>
      </c>
      <c r="K632">
        <v>0.10334522277116776</v>
      </c>
      <c r="M632">
        <f t="shared" si="29"/>
        <v>0.44240087394913036</v>
      </c>
      <c r="O632">
        <f t="shared" si="28"/>
        <v>5.8848017478982602</v>
      </c>
      <c r="T632" t="s">
        <v>12996</v>
      </c>
      <c r="U632" t="s">
        <v>12997</v>
      </c>
      <c r="V632" t="s">
        <v>12998</v>
      </c>
      <c r="W632" t="s">
        <v>12999</v>
      </c>
      <c r="X632" t="s">
        <v>13000</v>
      </c>
      <c r="Y632" t="s">
        <v>13001</v>
      </c>
    </row>
    <row r="633" spans="2:25" x14ac:dyDescent="0.3">
      <c r="B633" t="str">
        <v>GBR2000</v>
      </c>
      <c r="C633" t="s">
        <v>115</v>
      </c>
      <c r="D633" t="str">
        <f t="shared" si="27"/>
        <v>2000</v>
      </c>
      <c r="F633">
        <v>1.3232698440551758</v>
      </c>
      <c r="G633">
        <v>1.033105731010437</v>
      </c>
      <c r="H633">
        <v>1.7688223123550415</v>
      </c>
      <c r="I633">
        <v>1.8057245016098022</v>
      </c>
      <c r="J633">
        <v>1.6671435832977295</v>
      </c>
      <c r="K633">
        <v>2.0724573135375977</v>
      </c>
      <c r="M633">
        <f t="shared" si="29"/>
        <v>1.6117538809776306</v>
      </c>
      <c r="O633">
        <f t="shared" si="28"/>
        <v>8.2235077619552612</v>
      </c>
      <c r="T633" t="s">
        <v>13002</v>
      </c>
      <c r="U633" t="s">
        <v>13003</v>
      </c>
      <c r="V633" t="s">
        <v>13004</v>
      </c>
      <c r="W633" t="s">
        <v>13005</v>
      </c>
      <c r="X633" t="s">
        <v>13006</v>
      </c>
      <c r="Y633" t="s">
        <v>13007</v>
      </c>
    </row>
    <row r="634" spans="2:25" x14ac:dyDescent="0.3">
      <c r="B634" t="str">
        <v>USA2000</v>
      </c>
      <c r="C634" t="s">
        <v>36</v>
      </c>
      <c r="D634" t="str">
        <f t="shared" si="27"/>
        <v>2000</v>
      </c>
      <c r="F634">
        <v>1.3101667165756226</v>
      </c>
      <c r="G634">
        <v>1.0828090906143188</v>
      </c>
      <c r="H634">
        <v>1.7248865365982056</v>
      </c>
      <c r="I634">
        <v>1.6961208581924438</v>
      </c>
      <c r="J634">
        <v>1.5646328926086426</v>
      </c>
      <c r="K634">
        <v>1.6035974025726318</v>
      </c>
      <c r="M634">
        <f t="shared" si="29"/>
        <v>1.4970355828603108</v>
      </c>
      <c r="O634">
        <f t="shared" si="28"/>
        <v>7.9940711657206212</v>
      </c>
      <c r="T634" t="s">
        <v>13008</v>
      </c>
      <c r="U634" t="s">
        <v>13009</v>
      </c>
      <c r="V634" t="s">
        <v>13010</v>
      </c>
      <c r="W634" t="s">
        <v>13011</v>
      </c>
      <c r="X634" t="s">
        <v>13012</v>
      </c>
      <c r="Y634" t="s">
        <v>13013</v>
      </c>
    </row>
    <row r="635" spans="2:25" x14ac:dyDescent="0.3">
      <c r="B635" t="str">
        <v>URY2000</v>
      </c>
      <c r="C635" t="s">
        <v>3303</v>
      </c>
      <c r="D635" t="str">
        <f t="shared" si="27"/>
        <v>2000</v>
      </c>
      <c r="F635">
        <v>0.98981243371963501</v>
      </c>
      <c r="G635">
        <v>0.92934954166412354</v>
      </c>
      <c r="H635">
        <v>0.41695740818977356</v>
      </c>
      <c r="I635">
        <v>0.74570304155349731</v>
      </c>
      <c r="J635">
        <v>0.55689126253128052</v>
      </c>
      <c r="K635">
        <v>0.95740711688995361</v>
      </c>
      <c r="M635">
        <f t="shared" si="29"/>
        <v>0.76602013409137726</v>
      </c>
      <c r="O635">
        <f t="shared" si="28"/>
        <v>6.5320402681827545</v>
      </c>
      <c r="T635" t="s">
        <v>13014</v>
      </c>
      <c r="U635" t="s">
        <v>13015</v>
      </c>
      <c r="V635" t="s">
        <v>13016</v>
      </c>
      <c r="W635" t="s">
        <v>13017</v>
      </c>
      <c r="X635" t="s">
        <v>13018</v>
      </c>
      <c r="Y635" t="s">
        <v>13019</v>
      </c>
    </row>
    <row r="636" spans="2:25" x14ac:dyDescent="0.3">
      <c r="B636" t="str">
        <v>UZB2000</v>
      </c>
      <c r="C636" t="s">
        <v>10445</v>
      </c>
      <c r="D636" t="str">
        <f t="shared" si="27"/>
        <v>2000</v>
      </c>
      <c r="F636">
        <v>-1.8333867788314819</v>
      </c>
      <c r="G636">
        <v>-1.3019504547119141</v>
      </c>
      <c r="H636">
        <v>-1.0199832916259766</v>
      </c>
      <c r="I636">
        <v>-2.2429056167602539</v>
      </c>
      <c r="J636">
        <v>-1.2007988691329956</v>
      </c>
      <c r="K636">
        <v>-1.0804147720336914</v>
      </c>
      <c r="M636">
        <f t="shared" si="29"/>
        <v>-1.446573297182719</v>
      </c>
      <c r="O636">
        <f t="shared" si="28"/>
        <v>2.106853405634562</v>
      </c>
      <c r="T636" t="s">
        <v>13020</v>
      </c>
      <c r="U636" t="s">
        <v>13021</v>
      </c>
      <c r="V636" t="s">
        <v>13022</v>
      </c>
      <c r="W636" t="s">
        <v>13023</v>
      </c>
      <c r="X636" t="s">
        <v>13024</v>
      </c>
      <c r="Y636" t="s">
        <v>13025</v>
      </c>
    </row>
    <row r="637" spans="2:25" x14ac:dyDescent="0.3">
      <c r="B637" t="str">
        <v>VUT2000</v>
      </c>
      <c r="C637" t="s">
        <v>10452</v>
      </c>
      <c r="D637" t="str">
        <f t="shared" si="27"/>
        <v>2000</v>
      </c>
      <c r="F637">
        <v>0.63951283693313599</v>
      </c>
      <c r="G637">
        <v>1.2235997915267944</v>
      </c>
      <c r="H637" t="s">
        <v>9137</v>
      </c>
      <c r="I637" t="s">
        <v>9137</v>
      </c>
      <c r="J637">
        <v>0.8975788950920105</v>
      </c>
      <c r="K637">
        <v>0.22780023515224457</v>
      </c>
      <c r="M637">
        <f t="shared" si="29"/>
        <v>0.74712293967604637</v>
      </c>
      <c r="O637">
        <f t="shared" si="28"/>
        <v>6.4942458793520927</v>
      </c>
      <c r="T637" t="s">
        <v>13026</v>
      </c>
      <c r="U637" t="s">
        <v>13027</v>
      </c>
      <c r="V637" t="s">
        <v>13028</v>
      </c>
      <c r="W637" t="s">
        <v>13029</v>
      </c>
      <c r="X637" t="s">
        <v>13030</v>
      </c>
      <c r="Y637" t="s">
        <v>13031</v>
      </c>
    </row>
    <row r="638" spans="2:25" x14ac:dyDescent="0.3">
      <c r="B638" t="str">
        <v>VEN2000</v>
      </c>
      <c r="C638" t="s">
        <v>10459</v>
      </c>
      <c r="D638" t="str">
        <f t="shared" si="27"/>
        <v>2000</v>
      </c>
      <c r="F638">
        <v>-6.8792901933193207E-2</v>
      </c>
      <c r="G638">
        <v>-0.75891697406768799</v>
      </c>
      <c r="H638">
        <v>-0.69269579648971558</v>
      </c>
      <c r="I638">
        <v>-0.31923004984855652</v>
      </c>
      <c r="J638">
        <v>-0.86523449420928955</v>
      </c>
      <c r="K638">
        <v>-0.64267504215240479</v>
      </c>
      <c r="M638">
        <f t="shared" si="29"/>
        <v>-0.55792420978347457</v>
      </c>
      <c r="O638">
        <f t="shared" si="28"/>
        <v>3.8841515804330511</v>
      </c>
      <c r="T638" t="s">
        <v>13032</v>
      </c>
      <c r="U638" t="s">
        <v>13033</v>
      </c>
      <c r="V638" t="s">
        <v>13034</v>
      </c>
      <c r="W638" t="s">
        <v>13035</v>
      </c>
      <c r="X638" t="s">
        <v>13036</v>
      </c>
      <c r="Y638" t="s">
        <v>13037</v>
      </c>
    </row>
    <row r="639" spans="2:25" x14ac:dyDescent="0.3">
      <c r="B639" t="str">
        <v>VNM2000</v>
      </c>
      <c r="C639" t="s">
        <v>10466</v>
      </c>
      <c r="D639" t="str">
        <f t="shared" si="27"/>
        <v>2000</v>
      </c>
      <c r="F639">
        <v>-1.2382992506027222</v>
      </c>
      <c r="G639">
        <v>0.40877357125282288</v>
      </c>
      <c r="H639">
        <v>-0.39429751038551331</v>
      </c>
      <c r="I639">
        <v>-0.64175224304199219</v>
      </c>
      <c r="J639">
        <v>-0.34556254744529724</v>
      </c>
      <c r="K639">
        <v>-0.58486312627792358</v>
      </c>
      <c r="M639">
        <f t="shared" si="29"/>
        <v>-0.46600018441677094</v>
      </c>
      <c r="O639">
        <f t="shared" si="28"/>
        <v>4.0679996311664581</v>
      </c>
      <c r="T639" t="s">
        <v>13038</v>
      </c>
      <c r="U639" t="s">
        <v>13039</v>
      </c>
      <c r="V639" t="s">
        <v>13040</v>
      </c>
      <c r="W639" t="s">
        <v>13041</v>
      </c>
      <c r="X639" t="s">
        <v>13042</v>
      </c>
      <c r="Y639" t="s">
        <v>13043</v>
      </c>
    </row>
    <row r="640" spans="2:25" x14ac:dyDescent="0.3">
      <c r="B640" t="str">
        <v>VIR2000</v>
      </c>
      <c r="C640" t="s">
        <v>10473</v>
      </c>
      <c r="D640" t="str">
        <f t="shared" si="27"/>
        <v>2000</v>
      </c>
      <c r="F640" t="s">
        <v>9137</v>
      </c>
      <c r="G640" t="s">
        <v>9137</v>
      </c>
      <c r="H640" t="s">
        <v>9137</v>
      </c>
      <c r="I640" t="s">
        <v>9137</v>
      </c>
      <c r="J640" t="s">
        <v>9137</v>
      </c>
      <c r="K640" t="s">
        <v>9137</v>
      </c>
      <c r="M640" t="e">
        <f t="shared" si="29"/>
        <v>#DIV/0!</v>
      </c>
      <c r="O640" t="e">
        <f t="shared" si="28"/>
        <v>#DIV/0!</v>
      </c>
      <c r="T640" t="s">
        <v>13044</v>
      </c>
      <c r="U640" t="s">
        <v>13045</v>
      </c>
      <c r="V640" t="s">
        <v>13046</v>
      </c>
      <c r="W640" t="s">
        <v>13047</v>
      </c>
      <c r="X640" t="s">
        <v>13048</v>
      </c>
      <c r="Y640" t="s">
        <v>13049</v>
      </c>
    </row>
    <row r="641" spans="2:25" x14ac:dyDescent="0.3">
      <c r="B641" t="str">
        <v>WBG2000</v>
      </c>
      <c r="C641" t="s">
        <v>10480</v>
      </c>
      <c r="D641" t="str">
        <f t="shared" si="27"/>
        <v>2000</v>
      </c>
      <c r="F641">
        <v>-0.76744621992111206</v>
      </c>
      <c r="G641">
        <v>-1.5744125843048096</v>
      </c>
      <c r="H641">
        <v>-1.1583938598632813</v>
      </c>
      <c r="I641">
        <v>-0.90046817064285278</v>
      </c>
      <c r="J641">
        <v>-9.6575677394866943E-2</v>
      </c>
      <c r="K641">
        <v>-8.7982185184955597E-2</v>
      </c>
      <c r="M641">
        <f t="shared" si="29"/>
        <v>-0.7642131162186464</v>
      </c>
      <c r="O641">
        <f t="shared" si="28"/>
        <v>3.471573767562707</v>
      </c>
      <c r="T641" t="s">
        <v>13050</v>
      </c>
      <c r="U641" t="s">
        <v>13051</v>
      </c>
      <c r="V641" t="s">
        <v>13052</v>
      </c>
      <c r="W641" t="s">
        <v>13053</v>
      </c>
      <c r="X641" t="s">
        <v>13054</v>
      </c>
      <c r="Y641" t="s">
        <v>13055</v>
      </c>
    </row>
    <row r="642" spans="2:25" x14ac:dyDescent="0.3">
      <c r="B642" t="str">
        <v>YEM2000</v>
      </c>
      <c r="C642" t="s">
        <v>10487</v>
      </c>
      <c r="D642" t="str">
        <f t="shared" si="27"/>
        <v>2000</v>
      </c>
      <c r="F642">
        <v>-0.80156731605529785</v>
      </c>
      <c r="G642">
        <v>-1.1454412937164307</v>
      </c>
      <c r="H642">
        <v>-0.81583034992218018</v>
      </c>
      <c r="I642">
        <v>-0.70942586660385132</v>
      </c>
      <c r="J642">
        <v>-1.4572416543960571</v>
      </c>
      <c r="K642">
        <v>-0.97183132171630859</v>
      </c>
      <c r="M642">
        <f t="shared" si="29"/>
        <v>-0.98355630040168762</v>
      </c>
      <c r="O642">
        <f t="shared" si="28"/>
        <v>3.0328873991966248</v>
      </c>
      <c r="T642" t="s">
        <v>13056</v>
      </c>
      <c r="U642" t="s">
        <v>13057</v>
      </c>
      <c r="V642" t="s">
        <v>13058</v>
      </c>
      <c r="W642" t="s">
        <v>13059</v>
      </c>
      <c r="X642" t="s">
        <v>13060</v>
      </c>
      <c r="Y642" t="s">
        <v>13061</v>
      </c>
    </row>
    <row r="643" spans="2:25" x14ac:dyDescent="0.3">
      <c r="B643" t="str">
        <v>ZMB2000</v>
      </c>
      <c r="C643" t="s">
        <v>3836</v>
      </c>
      <c r="D643" t="str">
        <f t="shared" ref="D643:D706" si="30">RIGHT(B643,4)</f>
        <v>2000</v>
      </c>
      <c r="F643">
        <v>-0.41311433911323547</v>
      </c>
      <c r="G643">
        <v>3.5720329731702805E-2</v>
      </c>
      <c r="H643">
        <v>-1.0787644386291504</v>
      </c>
      <c r="I643">
        <v>-0.44751915335655212</v>
      </c>
      <c r="J643">
        <v>-0.53282690048217773</v>
      </c>
      <c r="K643">
        <v>-0.81826066970825195</v>
      </c>
      <c r="M643">
        <f t="shared" si="29"/>
        <v>-0.54246086192627752</v>
      </c>
      <c r="O643">
        <f t="shared" ref="O643:O706" si="31">((M643+2.5)/5)*10</f>
        <v>3.9150782761474447</v>
      </c>
      <c r="T643" t="s">
        <v>13062</v>
      </c>
      <c r="U643" t="s">
        <v>13063</v>
      </c>
      <c r="V643" t="s">
        <v>13064</v>
      </c>
      <c r="W643" t="s">
        <v>13065</v>
      </c>
      <c r="X643" t="s">
        <v>13066</v>
      </c>
      <c r="Y643" t="s">
        <v>13067</v>
      </c>
    </row>
    <row r="644" spans="2:25" x14ac:dyDescent="0.3">
      <c r="B644" t="str">
        <v>ZWE2000</v>
      </c>
      <c r="C644" t="s">
        <v>2515</v>
      </c>
      <c r="D644" t="str">
        <f t="shared" si="30"/>
        <v>2000</v>
      </c>
      <c r="F644">
        <v>-1.0853879451751709</v>
      </c>
      <c r="G644">
        <v>-1.3188178539276123</v>
      </c>
      <c r="H644">
        <v>-0.75724250078201294</v>
      </c>
      <c r="I644">
        <v>-1.3910890817642212</v>
      </c>
      <c r="J644">
        <v>-1.3819084167480469</v>
      </c>
      <c r="K644">
        <v>-1.1272754669189453</v>
      </c>
      <c r="M644">
        <f t="shared" si="29"/>
        <v>-1.1769535442193348</v>
      </c>
      <c r="O644">
        <f t="shared" si="31"/>
        <v>2.6460929115613303</v>
      </c>
      <c r="T644" t="s">
        <v>13068</v>
      </c>
      <c r="U644" t="s">
        <v>13069</v>
      </c>
      <c r="V644" t="s">
        <v>13070</v>
      </c>
      <c r="W644" t="s">
        <v>13071</v>
      </c>
      <c r="X644" t="s">
        <v>13072</v>
      </c>
      <c r="Y644" t="s">
        <v>13073</v>
      </c>
    </row>
    <row r="645" spans="2:25" x14ac:dyDescent="0.3">
      <c r="B645" t="str">
        <v>AFG2002</v>
      </c>
      <c r="C645" t="s">
        <v>9116</v>
      </c>
      <c r="D645" t="str">
        <f t="shared" si="30"/>
        <v>2002</v>
      </c>
      <c r="F645">
        <v>-1.4334210157394409</v>
      </c>
      <c r="G645">
        <v>-2.0350337028503418</v>
      </c>
      <c r="H645">
        <v>-1.5876870155334473</v>
      </c>
      <c r="I645">
        <v>-1.811545729637146</v>
      </c>
      <c r="J645">
        <v>-1.6734732389450073</v>
      </c>
      <c r="K645">
        <v>-1.2511370182037354</v>
      </c>
      <c r="M645">
        <f t="shared" ref="M645:M708" si="32">AVERAGE(F645:K645)</f>
        <v>-1.6320496201515198</v>
      </c>
      <c r="O645">
        <f t="shared" si="31"/>
        <v>1.7359007596969604</v>
      </c>
      <c r="T645" t="s">
        <v>13074</v>
      </c>
      <c r="U645" t="s">
        <v>13075</v>
      </c>
      <c r="V645" t="s">
        <v>13076</v>
      </c>
      <c r="W645" t="s">
        <v>13077</v>
      </c>
      <c r="X645" t="s">
        <v>13078</v>
      </c>
      <c r="Y645" t="s">
        <v>13079</v>
      </c>
    </row>
    <row r="646" spans="2:25" x14ac:dyDescent="0.3">
      <c r="B646" t="str">
        <v>ALB2002</v>
      </c>
      <c r="C646" t="s">
        <v>3439</v>
      </c>
      <c r="D646" t="str">
        <f t="shared" si="30"/>
        <v>2002</v>
      </c>
      <c r="F646">
        <v>-8.1502096727490425E-3</v>
      </c>
      <c r="G646">
        <v>-0.29771918058395386</v>
      </c>
      <c r="H646">
        <v>-0.62433338165283203</v>
      </c>
      <c r="I646">
        <v>-0.31140077114105225</v>
      </c>
      <c r="J646">
        <v>-0.76232141256332397</v>
      </c>
      <c r="K646">
        <v>-0.84534090757369995</v>
      </c>
      <c r="M646">
        <f t="shared" si="32"/>
        <v>-0.47487764386460185</v>
      </c>
      <c r="O646">
        <f t="shared" si="31"/>
        <v>4.0502447122707963</v>
      </c>
      <c r="T646" t="s">
        <v>13080</v>
      </c>
      <c r="U646" t="s">
        <v>13081</v>
      </c>
      <c r="V646" t="s">
        <v>13082</v>
      </c>
      <c r="W646" t="s">
        <v>13083</v>
      </c>
      <c r="X646" t="s">
        <v>13084</v>
      </c>
      <c r="Y646" t="s">
        <v>13085</v>
      </c>
    </row>
    <row r="647" spans="2:25" x14ac:dyDescent="0.3">
      <c r="B647" t="str">
        <v>DZA2002</v>
      </c>
      <c r="C647" t="s">
        <v>9129</v>
      </c>
      <c r="D647" t="str">
        <f t="shared" si="30"/>
        <v>2002</v>
      </c>
      <c r="F647">
        <v>-1.044660210609436</v>
      </c>
      <c r="G647">
        <v>-1.6345651149749756</v>
      </c>
      <c r="H647">
        <v>-0.61420732736587524</v>
      </c>
      <c r="I647">
        <v>-0.57495158910751343</v>
      </c>
      <c r="J647">
        <v>-0.63673317432403564</v>
      </c>
      <c r="K647">
        <v>-0.92875498533248901</v>
      </c>
      <c r="M647">
        <f t="shared" si="32"/>
        <v>-0.90564540028572083</v>
      </c>
      <c r="O647">
        <f t="shared" si="31"/>
        <v>3.1887091994285583</v>
      </c>
      <c r="T647" t="s">
        <v>13086</v>
      </c>
      <c r="U647" t="s">
        <v>13087</v>
      </c>
      <c r="V647" t="s">
        <v>13088</v>
      </c>
      <c r="W647" t="s">
        <v>13089</v>
      </c>
      <c r="X647" t="s">
        <v>13090</v>
      </c>
      <c r="Y647" t="s">
        <v>13091</v>
      </c>
    </row>
    <row r="648" spans="2:25" x14ac:dyDescent="0.3">
      <c r="B648" t="str">
        <v>ASM2002</v>
      </c>
      <c r="C648" t="s">
        <v>9136</v>
      </c>
      <c r="D648" t="str">
        <f t="shared" si="30"/>
        <v>2002</v>
      </c>
      <c r="F648" t="s">
        <v>9137</v>
      </c>
      <c r="G648" t="s">
        <v>9137</v>
      </c>
      <c r="H648" t="s">
        <v>9137</v>
      </c>
      <c r="I648" t="s">
        <v>9137</v>
      </c>
      <c r="J648" t="s">
        <v>9137</v>
      </c>
      <c r="K648" t="s">
        <v>9137</v>
      </c>
      <c r="M648" t="e">
        <f t="shared" si="32"/>
        <v>#DIV/0!</v>
      </c>
      <c r="O648" t="e">
        <f t="shared" si="31"/>
        <v>#DIV/0!</v>
      </c>
      <c r="T648" t="s">
        <v>13092</v>
      </c>
      <c r="U648" t="s">
        <v>13093</v>
      </c>
      <c r="V648" t="s">
        <v>13094</v>
      </c>
      <c r="W648" t="s">
        <v>13095</v>
      </c>
      <c r="X648" t="s">
        <v>13096</v>
      </c>
      <c r="Y648" t="s">
        <v>13097</v>
      </c>
    </row>
    <row r="649" spans="2:25" x14ac:dyDescent="0.3">
      <c r="B649" t="str">
        <v>ADO2002</v>
      </c>
      <c r="C649" t="s">
        <v>9144</v>
      </c>
      <c r="D649" t="str">
        <f t="shared" si="30"/>
        <v>2002</v>
      </c>
      <c r="F649">
        <v>1.4371281862258911</v>
      </c>
      <c r="G649">
        <v>1.2827669382095337</v>
      </c>
      <c r="H649">
        <v>1.3677232265472412</v>
      </c>
      <c r="I649">
        <v>1.4224628210067749</v>
      </c>
      <c r="J649">
        <v>1.223840594291687</v>
      </c>
      <c r="K649">
        <v>1.3107438087463379</v>
      </c>
      <c r="M649">
        <f t="shared" si="32"/>
        <v>1.3407775958379109</v>
      </c>
      <c r="O649">
        <f t="shared" si="31"/>
        <v>7.6815551916758213</v>
      </c>
      <c r="T649" t="s">
        <v>13098</v>
      </c>
      <c r="U649" t="s">
        <v>13099</v>
      </c>
      <c r="V649" t="s">
        <v>13100</v>
      </c>
      <c r="W649" t="s">
        <v>13101</v>
      </c>
      <c r="X649" t="s">
        <v>13102</v>
      </c>
      <c r="Y649" t="s">
        <v>13103</v>
      </c>
    </row>
    <row r="650" spans="2:25" x14ac:dyDescent="0.3">
      <c r="B650" t="str">
        <v>AGO2002</v>
      </c>
      <c r="C650" t="s">
        <v>9151</v>
      </c>
      <c r="D650" t="str">
        <f t="shared" si="30"/>
        <v>2002</v>
      </c>
      <c r="F650">
        <v>-1.2387790679931641</v>
      </c>
      <c r="G650">
        <v>-1.5761798620223999</v>
      </c>
      <c r="H650">
        <v>-1.1321570873260498</v>
      </c>
      <c r="I650">
        <v>-1.2941350936889648</v>
      </c>
      <c r="J650">
        <v>-1.6333438158035278</v>
      </c>
      <c r="K650">
        <v>-1.1554926633834839</v>
      </c>
      <c r="M650">
        <f t="shared" si="32"/>
        <v>-1.3383479317029316</v>
      </c>
      <c r="O650">
        <f t="shared" si="31"/>
        <v>2.3233041365941367</v>
      </c>
      <c r="T650" t="s">
        <v>13104</v>
      </c>
      <c r="U650" t="s">
        <v>13105</v>
      </c>
      <c r="V650" t="s">
        <v>13106</v>
      </c>
      <c r="W650" t="s">
        <v>13107</v>
      </c>
      <c r="X650" t="s">
        <v>13108</v>
      </c>
      <c r="Y650" t="s">
        <v>13109</v>
      </c>
    </row>
    <row r="651" spans="2:25" x14ac:dyDescent="0.3">
      <c r="B651" t="str">
        <v>AIA2002</v>
      </c>
      <c r="C651" t="s">
        <v>9158</v>
      </c>
      <c r="D651" t="str">
        <f t="shared" si="30"/>
        <v>2002</v>
      </c>
      <c r="F651" t="s">
        <v>9137</v>
      </c>
      <c r="G651" t="s">
        <v>9137</v>
      </c>
      <c r="H651" t="s">
        <v>9137</v>
      </c>
      <c r="I651" t="s">
        <v>9137</v>
      </c>
      <c r="J651" t="s">
        <v>9137</v>
      </c>
      <c r="K651" t="s">
        <v>9137</v>
      </c>
      <c r="M651" t="e">
        <f t="shared" si="32"/>
        <v>#DIV/0!</v>
      </c>
      <c r="O651" t="e">
        <f t="shared" si="31"/>
        <v>#DIV/0!</v>
      </c>
      <c r="T651" t="s">
        <v>13110</v>
      </c>
      <c r="U651" t="s">
        <v>13111</v>
      </c>
      <c r="V651" t="s">
        <v>13112</v>
      </c>
      <c r="W651" t="s">
        <v>13113</v>
      </c>
      <c r="X651" t="s">
        <v>13114</v>
      </c>
      <c r="Y651" t="s">
        <v>13115</v>
      </c>
    </row>
    <row r="652" spans="2:25" x14ac:dyDescent="0.3">
      <c r="B652" t="str">
        <v>ATG2002</v>
      </c>
      <c r="C652" t="s">
        <v>9165</v>
      </c>
      <c r="D652" t="str">
        <f t="shared" si="30"/>
        <v>2002</v>
      </c>
      <c r="F652">
        <v>0.33663764595985413</v>
      </c>
      <c r="G652">
        <v>0.7925599217414856</v>
      </c>
      <c r="H652">
        <v>0.56805384159088135</v>
      </c>
      <c r="I652">
        <v>0.69832515716552734</v>
      </c>
      <c r="J652">
        <v>1.0345522165298462</v>
      </c>
      <c r="K652">
        <v>0.85021036863327026</v>
      </c>
      <c r="M652">
        <f t="shared" si="32"/>
        <v>0.71338985860347748</v>
      </c>
      <c r="O652">
        <f t="shared" si="31"/>
        <v>6.426779717206955</v>
      </c>
      <c r="T652" t="s">
        <v>13116</v>
      </c>
      <c r="U652" t="s">
        <v>13117</v>
      </c>
      <c r="V652" t="s">
        <v>13118</v>
      </c>
      <c r="W652" t="s">
        <v>13119</v>
      </c>
      <c r="X652" t="s">
        <v>13120</v>
      </c>
      <c r="Y652" t="s">
        <v>13121</v>
      </c>
    </row>
    <row r="653" spans="2:25" x14ac:dyDescent="0.3">
      <c r="B653" t="str">
        <v>ARG2002</v>
      </c>
      <c r="C653" t="s">
        <v>760</v>
      </c>
      <c r="D653" t="str">
        <f t="shared" si="30"/>
        <v>2002</v>
      </c>
      <c r="F653">
        <v>0.26006275415420532</v>
      </c>
      <c r="G653">
        <v>-0.77654540538787842</v>
      </c>
      <c r="H653">
        <v>-0.22847907245159149</v>
      </c>
      <c r="I653">
        <v>-0.88071656227111816</v>
      </c>
      <c r="J653">
        <v>-0.76109808683395386</v>
      </c>
      <c r="K653">
        <v>-0.41705572605133057</v>
      </c>
      <c r="M653">
        <f t="shared" si="32"/>
        <v>-0.46730534980694455</v>
      </c>
      <c r="O653">
        <f t="shared" si="31"/>
        <v>4.0653893003861112</v>
      </c>
      <c r="T653" t="s">
        <v>13122</v>
      </c>
      <c r="U653" t="s">
        <v>13123</v>
      </c>
      <c r="V653" t="s">
        <v>13124</v>
      </c>
      <c r="W653" t="s">
        <v>13125</v>
      </c>
      <c r="X653" t="s">
        <v>13126</v>
      </c>
      <c r="Y653" t="s">
        <v>13127</v>
      </c>
    </row>
    <row r="654" spans="2:25" x14ac:dyDescent="0.3">
      <c r="B654" t="str">
        <v>ARM2002</v>
      </c>
      <c r="C654" t="s">
        <v>5265</v>
      </c>
      <c r="D654" t="str">
        <f t="shared" si="30"/>
        <v>2002</v>
      </c>
      <c r="F654">
        <v>-0.44442114233970642</v>
      </c>
      <c r="G654">
        <v>-0.25578412413597107</v>
      </c>
      <c r="H654">
        <v>-4.5769266784191132E-2</v>
      </c>
      <c r="I654">
        <v>5.6333646178245544E-2</v>
      </c>
      <c r="J654">
        <v>-0.43853136897087097</v>
      </c>
      <c r="K654">
        <v>-0.77816516160964966</v>
      </c>
      <c r="M654">
        <f t="shared" si="32"/>
        <v>-0.3177229029436906</v>
      </c>
      <c r="O654">
        <f t="shared" si="31"/>
        <v>4.3645541941126185</v>
      </c>
      <c r="T654" t="s">
        <v>13128</v>
      </c>
      <c r="U654" t="s">
        <v>13129</v>
      </c>
      <c r="V654" t="s">
        <v>13130</v>
      </c>
      <c r="W654" t="s">
        <v>13131</v>
      </c>
      <c r="X654" t="s">
        <v>13132</v>
      </c>
      <c r="Y654" t="s">
        <v>13133</v>
      </c>
    </row>
    <row r="655" spans="2:25" x14ac:dyDescent="0.3">
      <c r="B655" t="str">
        <v>ABW2002</v>
      </c>
      <c r="C655" t="s">
        <v>9184</v>
      </c>
      <c r="D655" t="str">
        <f t="shared" si="30"/>
        <v>2002</v>
      </c>
      <c r="F655" t="s">
        <v>9137</v>
      </c>
      <c r="G655" t="s">
        <v>9137</v>
      </c>
      <c r="H655" t="s">
        <v>9137</v>
      </c>
      <c r="I655" t="s">
        <v>9137</v>
      </c>
      <c r="J655" t="s">
        <v>9137</v>
      </c>
      <c r="K655" t="s">
        <v>9137</v>
      </c>
      <c r="M655" t="e">
        <f t="shared" si="32"/>
        <v>#DIV/0!</v>
      </c>
      <c r="O655" t="e">
        <f t="shared" si="31"/>
        <v>#DIV/0!</v>
      </c>
      <c r="T655" t="s">
        <v>13134</v>
      </c>
      <c r="U655" t="s">
        <v>13135</v>
      </c>
      <c r="V655" t="s">
        <v>13136</v>
      </c>
      <c r="W655" t="s">
        <v>13137</v>
      </c>
      <c r="X655" t="s">
        <v>13138</v>
      </c>
      <c r="Y655" t="s">
        <v>13139</v>
      </c>
    </row>
    <row r="656" spans="2:25" x14ac:dyDescent="0.3">
      <c r="B656" t="str">
        <v>AUS2002</v>
      </c>
      <c r="C656" t="s">
        <v>311</v>
      </c>
      <c r="D656" t="str">
        <f t="shared" si="30"/>
        <v>2002</v>
      </c>
      <c r="F656">
        <v>1.4072332382202148</v>
      </c>
      <c r="G656">
        <v>1.1894146203994751</v>
      </c>
      <c r="H656">
        <v>1.6591986417770386</v>
      </c>
      <c r="I656">
        <v>1.421155571937561</v>
      </c>
      <c r="J656">
        <v>1.7670465707778931</v>
      </c>
      <c r="K656">
        <v>1.7614363431930542</v>
      </c>
      <c r="M656">
        <f t="shared" si="32"/>
        <v>1.5342474977175395</v>
      </c>
      <c r="O656">
        <f t="shared" si="31"/>
        <v>8.0684949954350795</v>
      </c>
      <c r="T656" t="s">
        <v>13140</v>
      </c>
      <c r="U656" t="s">
        <v>13141</v>
      </c>
      <c r="V656" t="s">
        <v>13142</v>
      </c>
      <c r="W656" t="s">
        <v>13143</v>
      </c>
      <c r="X656" t="s">
        <v>13144</v>
      </c>
      <c r="Y656" t="s">
        <v>13145</v>
      </c>
    </row>
    <row r="657" spans="2:25" x14ac:dyDescent="0.3">
      <c r="B657" t="str">
        <v>AUT2002</v>
      </c>
      <c r="C657" t="s">
        <v>173</v>
      </c>
      <c r="D657" t="str">
        <f t="shared" si="30"/>
        <v>2002</v>
      </c>
      <c r="F657">
        <v>1.3074969053268433</v>
      </c>
      <c r="G657">
        <v>1.3589553833007813</v>
      </c>
      <c r="H657">
        <v>1.8802281618118286</v>
      </c>
      <c r="I657">
        <v>1.5380562543869019</v>
      </c>
      <c r="J657">
        <v>1.8579126596450806</v>
      </c>
      <c r="K657">
        <v>1.9151592254638672</v>
      </c>
      <c r="M657">
        <f t="shared" si="32"/>
        <v>1.6429680983225505</v>
      </c>
      <c r="O657">
        <f t="shared" si="31"/>
        <v>8.2859361966451015</v>
      </c>
      <c r="T657" t="s">
        <v>13146</v>
      </c>
      <c r="U657" t="s">
        <v>13147</v>
      </c>
      <c r="V657" t="s">
        <v>13148</v>
      </c>
      <c r="W657" t="s">
        <v>13149</v>
      </c>
      <c r="X657" t="s">
        <v>13150</v>
      </c>
      <c r="Y657" t="s">
        <v>13151</v>
      </c>
    </row>
    <row r="658" spans="2:25" x14ac:dyDescent="0.3">
      <c r="B658" t="str">
        <v>AZE2002</v>
      </c>
      <c r="C658" t="s">
        <v>9203</v>
      </c>
      <c r="D658" t="str">
        <f t="shared" si="30"/>
        <v>2002</v>
      </c>
      <c r="F658">
        <v>-0.98128813505172729</v>
      </c>
      <c r="G658">
        <v>-1.1853649616241455</v>
      </c>
      <c r="H658">
        <v>-0.98520863056182861</v>
      </c>
      <c r="I658">
        <v>-0.73183238506317139</v>
      </c>
      <c r="J658">
        <v>-0.96419721841812134</v>
      </c>
      <c r="K658">
        <v>-1.1955019235610962</v>
      </c>
      <c r="M658">
        <f t="shared" si="32"/>
        <v>-1.0072322090466816</v>
      </c>
      <c r="O658">
        <f t="shared" si="31"/>
        <v>2.9855355819066363</v>
      </c>
      <c r="T658" t="s">
        <v>13152</v>
      </c>
      <c r="U658" t="s">
        <v>13153</v>
      </c>
      <c r="V658" t="s">
        <v>13154</v>
      </c>
      <c r="W658" t="s">
        <v>13155</v>
      </c>
      <c r="X658" t="s">
        <v>13156</v>
      </c>
      <c r="Y658" t="s">
        <v>13157</v>
      </c>
    </row>
    <row r="659" spans="2:25" x14ac:dyDescent="0.3">
      <c r="B659" t="str">
        <v>BHS2002</v>
      </c>
      <c r="C659" t="s">
        <v>9210</v>
      </c>
      <c r="D659" t="str">
        <f t="shared" si="30"/>
        <v>2002</v>
      </c>
      <c r="F659">
        <v>1.1889368295669556</v>
      </c>
      <c r="G659">
        <v>0.95554190874099731</v>
      </c>
      <c r="H659">
        <v>1.2550759315490723</v>
      </c>
      <c r="I659">
        <v>1.2976231575012207</v>
      </c>
      <c r="J659">
        <v>1.400981068611145</v>
      </c>
      <c r="K659">
        <v>1.4155555963516235</v>
      </c>
      <c r="M659">
        <f t="shared" si="32"/>
        <v>1.2522857487201691</v>
      </c>
      <c r="O659">
        <f t="shared" si="31"/>
        <v>7.5045714974403381</v>
      </c>
      <c r="T659" t="s">
        <v>13158</v>
      </c>
      <c r="U659" t="s">
        <v>13159</v>
      </c>
      <c r="V659" t="s">
        <v>13160</v>
      </c>
      <c r="W659" t="s">
        <v>13161</v>
      </c>
      <c r="X659" t="s">
        <v>13162</v>
      </c>
      <c r="Y659" t="s">
        <v>13163</v>
      </c>
    </row>
    <row r="660" spans="2:25" x14ac:dyDescent="0.3">
      <c r="B660" t="str">
        <v>BHR2002</v>
      </c>
      <c r="C660" t="s">
        <v>1557</v>
      </c>
      <c r="D660" t="str">
        <f t="shared" si="30"/>
        <v>2002</v>
      </c>
      <c r="F660">
        <v>-0.57116365432739258</v>
      </c>
      <c r="G660">
        <v>0.29083037376403809</v>
      </c>
      <c r="H660">
        <v>0.50728535652160645</v>
      </c>
      <c r="I660">
        <v>0.86786311864852905</v>
      </c>
      <c r="J660">
        <v>0.54550260305404663</v>
      </c>
      <c r="K660">
        <v>0.79183328151702881</v>
      </c>
      <c r="M660">
        <f t="shared" si="32"/>
        <v>0.40535851319630939</v>
      </c>
      <c r="O660">
        <f t="shared" si="31"/>
        <v>5.8107170263926191</v>
      </c>
      <c r="T660" t="s">
        <v>13164</v>
      </c>
      <c r="U660" t="s">
        <v>13165</v>
      </c>
      <c r="V660" t="s">
        <v>13166</v>
      </c>
      <c r="W660" t="s">
        <v>13167</v>
      </c>
      <c r="X660" t="s">
        <v>13168</v>
      </c>
      <c r="Y660" t="s">
        <v>13169</v>
      </c>
    </row>
    <row r="661" spans="2:25" x14ac:dyDescent="0.3">
      <c r="B661" t="str">
        <v>BGD2002</v>
      </c>
      <c r="C661" t="s">
        <v>2006</v>
      </c>
      <c r="D661" t="str">
        <f t="shared" si="30"/>
        <v>2002</v>
      </c>
      <c r="F661">
        <v>-0.43222051858901978</v>
      </c>
      <c r="G661">
        <v>-1.032590389251709</v>
      </c>
      <c r="H661">
        <v>-0.72673612833023071</v>
      </c>
      <c r="I661">
        <v>-1.0554414987564087</v>
      </c>
      <c r="J661">
        <v>-0.99160122871398926</v>
      </c>
      <c r="K661">
        <v>-1.4490867853164673</v>
      </c>
      <c r="M661">
        <f t="shared" si="32"/>
        <v>-0.94794609149297082</v>
      </c>
      <c r="O661">
        <f t="shared" si="31"/>
        <v>3.1041078170140581</v>
      </c>
      <c r="T661" t="s">
        <v>13170</v>
      </c>
      <c r="U661" t="s">
        <v>13171</v>
      </c>
      <c r="V661" t="s">
        <v>13172</v>
      </c>
      <c r="W661" t="s">
        <v>13173</v>
      </c>
      <c r="X661" t="s">
        <v>13174</v>
      </c>
      <c r="Y661" t="s">
        <v>13175</v>
      </c>
    </row>
    <row r="662" spans="2:25" x14ac:dyDescent="0.3">
      <c r="B662" t="str">
        <v>BRB2002</v>
      </c>
      <c r="C662" t="s">
        <v>1015</v>
      </c>
      <c r="D662" t="str">
        <f t="shared" si="30"/>
        <v>2002</v>
      </c>
      <c r="F662">
        <v>1.2313088178634644</v>
      </c>
      <c r="G662">
        <v>1.0971990823745728</v>
      </c>
      <c r="H662">
        <v>1.3677232265472412</v>
      </c>
      <c r="I662">
        <v>1.0828278064727783</v>
      </c>
      <c r="J662">
        <v>1.4939389228820801</v>
      </c>
      <c r="K662">
        <v>1.4851939678192139</v>
      </c>
      <c r="M662">
        <f t="shared" si="32"/>
        <v>1.2930319706598918</v>
      </c>
      <c r="O662">
        <f t="shared" si="31"/>
        <v>7.5860639413197841</v>
      </c>
      <c r="T662" t="s">
        <v>13176</v>
      </c>
      <c r="U662" t="s">
        <v>13177</v>
      </c>
      <c r="V662" t="s">
        <v>13178</v>
      </c>
      <c r="W662" t="s">
        <v>13179</v>
      </c>
      <c r="X662" t="s">
        <v>13180</v>
      </c>
      <c r="Y662" t="s">
        <v>13181</v>
      </c>
    </row>
    <row r="663" spans="2:25" x14ac:dyDescent="0.3">
      <c r="B663" t="str">
        <v>BLR2002</v>
      </c>
      <c r="C663" t="s">
        <v>4471</v>
      </c>
      <c r="D663" t="str">
        <f t="shared" si="30"/>
        <v>2002</v>
      </c>
      <c r="F663">
        <v>-1.451897144317627</v>
      </c>
      <c r="G663">
        <v>0.30280596017837524</v>
      </c>
      <c r="H663">
        <v>-1.0438023805618286</v>
      </c>
      <c r="I663">
        <v>-1.3959554433822632</v>
      </c>
      <c r="J663">
        <v>-1.2503106594085693</v>
      </c>
      <c r="K663">
        <v>-0.65788489580154419</v>
      </c>
      <c r="M663">
        <f t="shared" si="32"/>
        <v>-0.9161740938822428</v>
      </c>
      <c r="O663">
        <f t="shared" si="31"/>
        <v>3.1676518122355146</v>
      </c>
      <c r="T663" t="s">
        <v>13182</v>
      </c>
      <c r="U663" t="s">
        <v>13183</v>
      </c>
      <c r="V663" t="s">
        <v>13184</v>
      </c>
      <c r="W663" t="s">
        <v>13185</v>
      </c>
      <c r="X663" t="s">
        <v>13186</v>
      </c>
      <c r="Y663" t="s">
        <v>13187</v>
      </c>
    </row>
    <row r="664" spans="2:25" x14ac:dyDescent="0.3">
      <c r="B664" t="str">
        <v>BEL2002</v>
      </c>
      <c r="C664" t="s">
        <v>444</v>
      </c>
      <c r="D664" t="str">
        <f t="shared" si="30"/>
        <v>2002</v>
      </c>
      <c r="F664">
        <v>1.3774524927139282</v>
      </c>
      <c r="G664">
        <v>1.2608023881912231</v>
      </c>
      <c r="H664">
        <v>1.9151108264923096</v>
      </c>
      <c r="I664">
        <v>1.2541805505752563</v>
      </c>
      <c r="J664">
        <v>1.3449356555938721</v>
      </c>
      <c r="K664">
        <v>1.4578015804290771</v>
      </c>
      <c r="M664">
        <f t="shared" si="32"/>
        <v>1.4350472489992778</v>
      </c>
      <c r="O664">
        <f t="shared" si="31"/>
        <v>7.8700944979985561</v>
      </c>
      <c r="T664" t="s">
        <v>13188</v>
      </c>
      <c r="U664" t="s">
        <v>13189</v>
      </c>
      <c r="V664" t="s">
        <v>13190</v>
      </c>
      <c r="W664" t="s">
        <v>13191</v>
      </c>
      <c r="X664" t="s">
        <v>13192</v>
      </c>
      <c r="Y664" t="s">
        <v>13193</v>
      </c>
    </row>
    <row r="665" spans="2:25" x14ac:dyDescent="0.3">
      <c r="B665" t="str">
        <v>BLZ2002</v>
      </c>
      <c r="C665" t="s">
        <v>9247</v>
      </c>
      <c r="D665" t="str">
        <f t="shared" si="30"/>
        <v>2002</v>
      </c>
      <c r="F665">
        <v>0.79683101177215576</v>
      </c>
      <c r="G665">
        <v>0.41799256205558777</v>
      </c>
      <c r="H665">
        <v>0.30149739980697632</v>
      </c>
      <c r="I665">
        <v>0.14991576969623566</v>
      </c>
      <c r="J665">
        <v>-4.5510951429605484E-2</v>
      </c>
      <c r="K665">
        <v>-7.0856519043445587E-2</v>
      </c>
      <c r="M665">
        <f t="shared" si="32"/>
        <v>0.25831154547631741</v>
      </c>
      <c r="O665">
        <f t="shared" si="31"/>
        <v>5.5166230909526348</v>
      </c>
      <c r="T665" t="s">
        <v>13194</v>
      </c>
      <c r="U665" t="s">
        <v>13195</v>
      </c>
      <c r="V665" t="s">
        <v>13196</v>
      </c>
      <c r="W665" t="s">
        <v>13197</v>
      </c>
      <c r="X665" t="s">
        <v>13198</v>
      </c>
      <c r="Y665" t="s">
        <v>13199</v>
      </c>
    </row>
    <row r="666" spans="2:25" x14ac:dyDescent="0.3">
      <c r="B666" t="str">
        <v>BEN2002</v>
      </c>
      <c r="C666" t="s">
        <v>9254</v>
      </c>
      <c r="D666" t="str">
        <f t="shared" si="30"/>
        <v>2002</v>
      </c>
      <c r="F666">
        <v>5.0879638642072678E-2</v>
      </c>
      <c r="G666">
        <v>0.82151585817337036</v>
      </c>
      <c r="H666">
        <v>-0.57615107297897339</v>
      </c>
      <c r="I666">
        <v>-0.57398980855941772</v>
      </c>
      <c r="J666">
        <v>-0.26057857275009155</v>
      </c>
      <c r="K666">
        <v>-0.79571014642715454</v>
      </c>
      <c r="M666">
        <f t="shared" si="32"/>
        <v>-0.22233901731669903</v>
      </c>
      <c r="O666">
        <f t="shared" si="31"/>
        <v>4.5553219653666019</v>
      </c>
      <c r="T666" t="s">
        <v>13200</v>
      </c>
      <c r="U666" t="s">
        <v>13201</v>
      </c>
      <c r="V666" t="s">
        <v>13202</v>
      </c>
      <c r="W666" t="s">
        <v>13203</v>
      </c>
      <c r="X666" t="s">
        <v>13204</v>
      </c>
      <c r="Y666" t="s">
        <v>13205</v>
      </c>
    </row>
    <row r="667" spans="2:25" x14ac:dyDescent="0.3">
      <c r="B667" t="str">
        <v>BMU2002</v>
      </c>
      <c r="C667" t="s">
        <v>55</v>
      </c>
      <c r="D667" t="str">
        <f t="shared" si="30"/>
        <v>2002</v>
      </c>
      <c r="F667">
        <v>1.1255239248275757</v>
      </c>
      <c r="G667">
        <v>0.7925599217414856</v>
      </c>
      <c r="H667">
        <v>1.1011667251586914</v>
      </c>
      <c r="I667">
        <v>1.4224628210067749</v>
      </c>
      <c r="J667">
        <v>1.2091354131698608</v>
      </c>
      <c r="K667">
        <v>1.3107438087463379</v>
      </c>
      <c r="M667">
        <f t="shared" si="32"/>
        <v>1.160265435775121</v>
      </c>
      <c r="O667">
        <f t="shared" si="31"/>
        <v>7.3205308715502415</v>
      </c>
      <c r="T667" t="s">
        <v>13206</v>
      </c>
      <c r="U667" t="s">
        <v>13207</v>
      </c>
      <c r="V667" t="s">
        <v>13208</v>
      </c>
      <c r="W667" t="s">
        <v>13209</v>
      </c>
      <c r="X667" t="s">
        <v>13210</v>
      </c>
      <c r="Y667" t="s">
        <v>13211</v>
      </c>
    </row>
    <row r="668" spans="2:25" x14ac:dyDescent="0.3">
      <c r="B668" t="str">
        <v>BTN2002</v>
      </c>
      <c r="C668" t="s">
        <v>9267</v>
      </c>
      <c r="D668" t="str">
        <f t="shared" si="30"/>
        <v>2002</v>
      </c>
      <c r="F668">
        <v>-1.2902708053588867</v>
      </c>
      <c r="G668">
        <v>0.69367557764053345</v>
      </c>
      <c r="H668">
        <v>0.56805384159088135</v>
      </c>
      <c r="I668">
        <v>-0.50857090950012207</v>
      </c>
      <c r="J668">
        <v>6.9401726126670837E-2</v>
      </c>
      <c r="K668">
        <v>0.44992244243621826</v>
      </c>
      <c r="M668">
        <f t="shared" si="32"/>
        <v>-2.9646878441174826E-3</v>
      </c>
      <c r="O668">
        <f t="shared" si="31"/>
        <v>4.9940706243117647</v>
      </c>
      <c r="T668" t="s">
        <v>13212</v>
      </c>
      <c r="U668" t="s">
        <v>13213</v>
      </c>
      <c r="V668" t="s">
        <v>13214</v>
      </c>
      <c r="W668" t="s">
        <v>13215</v>
      </c>
      <c r="X668" t="s">
        <v>13216</v>
      </c>
      <c r="Y668" t="s">
        <v>13217</v>
      </c>
    </row>
    <row r="669" spans="2:25" x14ac:dyDescent="0.3">
      <c r="B669" t="str">
        <v>BOL2002</v>
      </c>
      <c r="C669" t="s">
        <v>4294</v>
      </c>
      <c r="D669" t="str">
        <f t="shared" si="30"/>
        <v>2002</v>
      </c>
      <c r="F669">
        <v>0.14036989212036133</v>
      </c>
      <c r="G669">
        <v>-0.28651556372642517</v>
      </c>
      <c r="H669">
        <v>-0.32778573036193848</v>
      </c>
      <c r="I669">
        <v>-9.0073592960834503E-2</v>
      </c>
      <c r="J669">
        <v>-0.3781125545501709</v>
      </c>
      <c r="K669">
        <v>-0.9408075213432312</v>
      </c>
      <c r="M669">
        <f t="shared" si="32"/>
        <v>-0.31382084513703984</v>
      </c>
      <c r="O669">
        <f t="shared" si="31"/>
        <v>4.3723583097259207</v>
      </c>
      <c r="T669" t="s">
        <v>13218</v>
      </c>
      <c r="U669" t="s">
        <v>13219</v>
      </c>
      <c r="V669" t="s">
        <v>13220</v>
      </c>
      <c r="W669" t="s">
        <v>13221</v>
      </c>
      <c r="X669" t="s">
        <v>13222</v>
      </c>
      <c r="Y669" t="s">
        <v>13223</v>
      </c>
    </row>
    <row r="670" spans="2:25" x14ac:dyDescent="0.3">
      <c r="B670" t="str">
        <v>BIH2002</v>
      </c>
      <c r="C670" t="s">
        <v>1131</v>
      </c>
      <c r="D670" t="str">
        <f t="shared" si="30"/>
        <v>2002</v>
      </c>
      <c r="F670">
        <v>-8.704453706741333E-2</v>
      </c>
      <c r="G670">
        <v>-0.16383728384971619</v>
      </c>
      <c r="H670">
        <v>-1.0719500780105591</v>
      </c>
      <c r="I670">
        <v>-0.60706138610839844</v>
      </c>
      <c r="J670">
        <v>-0.65600568056106567</v>
      </c>
      <c r="K670">
        <v>-0.38754308223724365</v>
      </c>
      <c r="M670">
        <f t="shared" si="32"/>
        <v>-0.49557367463906604</v>
      </c>
      <c r="O670">
        <f t="shared" si="31"/>
        <v>4.0088526507218676</v>
      </c>
      <c r="T670" t="s">
        <v>13224</v>
      </c>
      <c r="U670" t="s">
        <v>13225</v>
      </c>
      <c r="V670" t="s">
        <v>13226</v>
      </c>
      <c r="W670" t="s">
        <v>13227</v>
      </c>
      <c r="X670" t="s">
        <v>13228</v>
      </c>
      <c r="Y670" t="s">
        <v>13229</v>
      </c>
    </row>
    <row r="671" spans="2:25" x14ac:dyDescent="0.3">
      <c r="B671" t="str">
        <v>BWA2002</v>
      </c>
      <c r="C671" t="s">
        <v>6176</v>
      </c>
      <c r="D671" t="str">
        <f t="shared" si="30"/>
        <v>2002</v>
      </c>
      <c r="F671">
        <v>0.66689318418502808</v>
      </c>
      <c r="G671">
        <v>0.87326443195343018</v>
      </c>
      <c r="H671">
        <v>0.53675717115402222</v>
      </c>
      <c r="I671">
        <v>0.90015596151351929</v>
      </c>
      <c r="J671">
        <v>0.55901998281478882</v>
      </c>
      <c r="K671">
        <v>0.62453758716583252</v>
      </c>
      <c r="M671">
        <f t="shared" si="32"/>
        <v>0.69343805313110352</v>
      </c>
      <c r="O671">
        <f t="shared" si="31"/>
        <v>6.386876106262207</v>
      </c>
      <c r="T671" t="s">
        <v>13230</v>
      </c>
      <c r="U671" t="s">
        <v>13231</v>
      </c>
      <c r="V671" t="s">
        <v>13232</v>
      </c>
      <c r="W671" t="s">
        <v>13233</v>
      </c>
      <c r="X671" t="s">
        <v>13234</v>
      </c>
      <c r="Y671" t="s">
        <v>13235</v>
      </c>
    </row>
    <row r="672" spans="2:25" x14ac:dyDescent="0.3">
      <c r="B672" t="str">
        <v>BRA2002</v>
      </c>
      <c r="C672" t="s">
        <v>465</v>
      </c>
      <c r="D672" t="str">
        <f t="shared" si="30"/>
        <v>2002</v>
      </c>
      <c r="F672">
        <v>0.47223803400993347</v>
      </c>
      <c r="G672">
        <v>0.32780027389526367</v>
      </c>
      <c r="H672">
        <v>-3.4615345299243927E-2</v>
      </c>
      <c r="I672">
        <v>0.18256707489490509</v>
      </c>
      <c r="J672">
        <v>-0.26661130785942078</v>
      </c>
      <c r="K672">
        <v>8.194231241941452E-2</v>
      </c>
      <c r="M672">
        <f t="shared" si="32"/>
        <v>0.12722017367680868</v>
      </c>
      <c r="O672">
        <f t="shared" si="31"/>
        <v>5.2544403473536168</v>
      </c>
      <c r="T672" t="s">
        <v>13236</v>
      </c>
      <c r="U672" t="s">
        <v>13237</v>
      </c>
      <c r="V672" t="s">
        <v>13238</v>
      </c>
      <c r="W672" t="s">
        <v>13239</v>
      </c>
      <c r="X672" t="s">
        <v>13240</v>
      </c>
      <c r="Y672" t="s">
        <v>13241</v>
      </c>
    </row>
    <row r="673" spans="2:25" x14ac:dyDescent="0.3">
      <c r="B673" t="str">
        <v>BRN2002</v>
      </c>
      <c r="C673" t="s">
        <v>9298</v>
      </c>
      <c r="D673" t="str">
        <f t="shared" si="30"/>
        <v>2002</v>
      </c>
      <c r="F673">
        <v>-0.83358538150787354</v>
      </c>
      <c r="G673">
        <v>1.1555321216583252</v>
      </c>
      <c r="H673">
        <v>0.84522068500518799</v>
      </c>
      <c r="I673">
        <v>1.0517121553421021</v>
      </c>
      <c r="J673">
        <v>0.48044890165328979</v>
      </c>
      <c r="K673">
        <v>0.2915133535861969</v>
      </c>
      <c r="M673">
        <f t="shared" si="32"/>
        <v>0.49847363928953808</v>
      </c>
      <c r="O673">
        <f t="shared" si="31"/>
        <v>5.9969472785790758</v>
      </c>
      <c r="T673" t="s">
        <v>13242</v>
      </c>
      <c r="U673" t="s">
        <v>13243</v>
      </c>
      <c r="V673" t="s">
        <v>13244</v>
      </c>
      <c r="W673" t="s">
        <v>13245</v>
      </c>
      <c r="X673" t="s">
        <v>13246</v>
      </c>
      <c r="Y673" t="s">
        <v>13247</v>
      </c>
    </row>
    <row r="674" spans="2:25" x14ac:dyDescent="0.3">
      <c r="B674" t="str">
        <v>BGR2002</v>
      </c>
      <c r="C674" t="s">
        <v>4031</v>
      </c>
      <c r="D674" t="str">
        <f t="shared" si="30"/>
        <v>2002</v>
      </c>
      <c r="F674">
        <v>0.52853125333786011</v>
      </c>
      <c r="G674">
        <v>0.46751236915588379</v>
      </c>
      <c r="H674">
        <v>0.17359639704227448</v>
      </c>
      <c r="I674">
        <v>0.5276799201965332</v>
      </c>
      <c r="J674">
        <v>-5.6049991399049759E-2</v>
      </c>
      <c r="K674">
        <v>-0.17193169891834259</v>
      </c>
      <c r="M674">
        <f t="shared" si="32"/>
        <v>0.24488970823585987</v>
      </c>
      <c r="O674">
        <f t="shared" si="31"/>
        <v>5.4897794164717197</v>
      </c>
      <c r="T674" t="s">
        <v>13248</v>
      </c>
      <c r="U674" t="s">
        <v>13249</v>
      </c>
      <c r="V674" t="s">
        <v>13250</v>
      </c>
      <c r="W674" t="s">
        <v>13251</v>
      </c>
      <c r="X674" t="s">
        <v>13252</v>
      </c>
      <c r="Y674" t="s">
        <v>13253</v>
      </c>
    </row>
    <row r="675" spans="2:25" x14ac:dyDescent="0.3">
      <c r="B675" t="str">
        <v>BFA2002</v>
      </c>
      <c r="C675" t="s">
        <v>4130</v>
      </c>
      <c r="D675" t="str">
        <f t="shared" si="30"/>
        <v>2002</v>
      </c>
      <c r="F675">
        <v>-0.38781660795211792</v>
      </c>
      <c r="G675">
        <v>-0.30692124366760254</v>
      </c>
      <c r="H675">
        <v>-0.84644818305969238</v>
      </c>
      <c r="I675">
        <v>-0.13780738413333893</v>
      </c>
      <c r="J675">
        <v>-0.79984855651855469</v>
      </c>
      <c r="K675">
        <v>0.12031960487365723</v>
      </c>
      <c r="M675">
        <f t="shared" si="32"/>
        <v>-0.39308706174294156</v>
      </c>
      <c r="O675">
        <f t="shared" si="31"/>
        <v>4.2138258765141172</v>
      </c>
      <c r="T675" t="s">
        <v>13254</v>
      </c>
      <c r="U675" t="s">
        <v>13255</v>
      </c>
      <c r="V675" t="s">
        <v>13256</v>
      </c>
      <c r="W675" t="s">
        <v>13257</v>
      </c>
      <c r="X675" t="s">
        <v>13258</v>
      </c>
      <c r="Y675" t="s">
        <v>13259</v>
      </c>
    </row>
    <row r="676" spans="2:25" x14ac:dyDescent="0.3">
      <c r="B676" t="str">
        <v>BDI2002</v>
      </c>
      <c r="C676" t="s">
        <v>9317</v>
      </c>
      <c r="D676" t="str">
        <f t="shared" si="30"/>
        <v>2002</v>
      </c>
      <c r="F676">
        <v>-1.164891242980957</v>
      </c>
      <c r="G676">
        <v>-2.2847723960876465</v>
      </c>
      <c r="H676">
        <v>-1.5026078224182129</v>
      </c>
      <c r="I676">
        <v>-1.2142921686172485</v>
      </c>
      <c r="J676">
        <v>-1.398002028465271</v>
      </c>
      <c r="K676">
        <v>-0.75989693403244019</v>
      </c>
      <c r="M676">
        <f t="shared" si="32"/>
        <v>-1.387410432100296</v>
      </c>
      <c r="O676">
        <f t="shared" si="31"/>
        <v>2.225179135799408</v>
      </c>
      <c r="T676" t="s">
        <v>13260</v>
      </c>
      <c r="U676" t="s">
        <v>13261</v>
      </c>
      <c r="V676" t="s">
        <v>13262</v>
      </c>
      <c r="W676" t="s">
        <v>13263</v>
      </c>
      <c r="X676" t="s">
        <v>13264</v>
      </c>
      <c r="Y676" t="s">
        <v>13265</v>
      </c>
    </row>
    <row r="677" spans="2:25" x14ac:dyDescent="0.3">
      <c r="B677" t="str">
        <v>KHM2002</v>
      </c>
      <c r="C677" t="s">
        <v>5439</v>
      </c>
      <c r="D677" t="str">
        <f t="shared" si="30"/>
        <v>2002</v>
      </c>
      <c r="F677">
        <v>-0.7402997612953186</v>
      </c>
      <c r="G677">
        <v>-0.72216534614562988</v>
      </c>
      <c r="H677">
        <v>-0.80799627304077148</v>
      </c>
      <c r="I677">
        <v>-0.19533517956733704</v>
      </c>
      <c r="J677">
        <v>-1.162861704826355</v>
      </c>
      <c r="K677">
        <v>-0.99078422784805298</v>
      </c>
      <c r="M677">
        <f t="shared" si="32"/>
        <v>-0.76990708212057746</v>
      </c>
      <c r="O677">
        <f t="shared" si="31"/>
        <v>3.4601858357588453</v>
      </c>
      <c r="T677" t="s">
        <v>13266</v>
      </c>
      <c r="U677" t="s">
        <v>13267</v>
      </c>
      <c r="V677" t="s">
        <v>13268</v>
      </c>
      <c r="W677" t="s">
        <v>13269</v>
      </c>
      <c r="X677" t="s">
        <v>13270</v>
      </c>
      <c r="Y677" t="s">
        <v>13271</v>
      </c>
    </row>
    <row r="678" spans="2:25" x14ac:dyDescent="0.3">
      <c r="B678" t="str">
        <v>CMR2002</v>
      </c>
      <c r="C678" t="s">
        <v>9330</v>
      </c>
      <c r="D678" t="str">
        <f t="shared" si="30"/>
        <v>2002</v>
      </c>
      <c r="F678">
        <v>-1.0970489978790283</v>
      </c>
      <c r="G678">
        <v>-0.67726480960845947</v>
      </c>
      <c r="H678">
        <v>-0.91119676828384399</v>
      </c>
      <c r="I678">
        <v>-1.024137020111084</v>
      </c>
      <c r="J678">
        <v>-1.2653756141662598</v>
      </c>
      <c r="K678">
        <v>-1.2091119289398193</v>
      </c>
      <c r="M678">
        <f t="shared" si="32"/>
        <v>-1.0306891898314159</v>
      </c>
      <c r="O678">
        <f t="shared" si="31"/>
        <v>2.9386216203371687</v>
      </c>
      <c r="T678" t="s">
        <v>13272</v>
      </c>
      <c r="U678" t="s">
        <v>13273</v>
      </c>
      <c r="V678" t="s">
        <v>13274</v>
      </c>
      <c r="W678" t="s">
        <v>13275</v>
      </c>
      <c r="X678" t="s">
        <v>13276</v>
      </c>
      <c r="Y678" t="s">
        <v>13277</v>
      </c>
    </row>
    <row r="679" spans="2:25" x14ac:dyDescent="0.3">
      <c r="B679" t="str">
        <v>CAN2002</v>
      </c>
      <c r="C679" t="s">
        <v>185</v>
      </c>
      <c r="D679" t="str">
        <f t="shared" si="30"/>
        <v>2002</v>
      </c>
      <c r="F679">
        <v>1.4990538358688354</v>
      </c>
      <c r="G679">
        <v>1.2180317640304565</v>
      </c>
      <c r="H679">
        <v>1.8608559370040894</v>
      </c>
      <c r="I679">
        <v>1.5339169502258301</v>
      </c>
      <c r="J679">
        <v>1.6613960266113281</v>
      </c>
      <c r="K679">
        <v>1.9822314977645874</v>
      </c>
      <c r="M679">
        <f t="shared" si="32"/>
        <v>1.6259143352508545</v>
      </c>
      <c r="O679">
        <f t="shared" si="31"/>
        <v>8.251828670501709</v>
      </c>
      <c r="T679" t="s">
        <v>13278</v>
      </c>
      <c r="U679" t="s">
        <v>13279</v>
      </c>
      <c r="V679" t="s">
        <v>13280</v>
      </c>
      <c r="W679" t="s">
        <v>13281</v>
      </c>
      <c r="X679" t="s">
        <v>13282</v>
      </c>
      <c r="Y679" t="s">
        <v>13283</v>
      </c>
    </row>
    <row r="680" spans="2:25" x14ac:dyDescent="0.3">
      <c r="B680" t="str">
        <v>CPV2002</v>
      </c>
      <c r="C680" t="s">
        <v>9343</v>
      </c>
      <c r="D680" t="str">
        <f t="shared" si="30"/>
        <v>2002</v>
      </c>
      <c r="F680">
        <v>0.69144135713577271</v>
      </c>
      <c r="G680">
        <v>0.7296215295791626</v>
      </c>
      <c r="H680">
        <v>-0.27042746543884277</v>
      </c>
      <c r="I680">
        <v>-0.2596399188041687</v>
      </c>
      <c r="J680">
        <v>0.26743361353874207</v>
      </c>
      <c r="K680">
        <v>0.49593934416770935</v>
      </c>
      <c r="M680">
        <f t="shared" si="32"/>
        <v>0.27572807669639587</v>
      </c>
      <c r="O680">
        <f t="shared" si="31"/>
        <v>5.5514561533927917</v>
      </c>
      <c r="T680" t="s">
        <v>13284</v>
      </c>
      <c r="U680" t="s">
        <v>13285</v>
      </c>
      <c r="V680" t="s">
        <v>13286</v>
      </c>
      <c r="W680" t="s">
        <v>13287</v>
      </c>
      <c r="X680" t="s">
        <v>13288</v>
      </c>
      <c r="Y680" t="s">
        <v>13289</v>
      </c>
    </row>
    <row r="681" spans="2:25" x14ac:dyDescent="0.3">
      <c r="B681" t="str">
        <v>CYM2002</v>
      </c>
      <c r="C681" t="s">
        <v>2947</v>
      </c>
      <c r="D681" t="str">
        <f t="shared" si="30"/>
        <v>2002</v>
      </c>
      <c r="F681">
        <v>1.5733187198638916</v>
      </c>
      <c r="G681">
        <v>0.7925599217414856</v>
      </c>
      <c r="H681">
        <v>1.9008361101150513</v>
      </c>
      <c r="I681">
        <v>1.4224628210067749</v>
      </c>
      <c r="J681">
        <v>1.4694184064865112</v>
      </c>
      <c r="K681">
        <v>1.3107438087463379</v>
      </c>
      <c r="M681">
        <f t="shared" si="32"/>
        <v>1.4115566313266754</v>
      </c>
      <c r="O681">
        <f t="shared" si="31"/>
        <v>7.8231132626533508</v>
      </c>
      <c r="T681" t="s">
        <v>13290</v>
      </c>
      <c r="U681" t="s">
        <v>13291</v>
      </c>
      <c r="V681" t="s">
        <v>13292</v>
      </c>
      <c r="W681" t="s">
        <v>13293</v>
      </c>
      <c r="X681" t="s">
        <v>13294</v>
      </c>
      <c r="Y681" t="s">
        <v>13295</v>
      </c>
    </row>
    <row r="682" spans="2:25" x14ac:dyDescent="0.3">
      <c r="B682" t="str">
        <v>CAF2002</v>
      </c>
      <c r="C682" t="s">
        <v>9356</v>
      </c>
      <c r="D682" t="str">
        <f t="shared" si="30"/>
        <v>2002</v>
      </c>
      <c r="F682">
        <v>-1.0034657716751099</v>
      </c>
      <c r="G682">
        <v>-1.7334061861038208</v>
      </c>
      <c r="H682">
        <v>-1.3828538656234741</v>
      </c>
      <c r="I682">
        <v>-0.97711962461471558</v>
      </c>
      <c r="J682">
        <v>-0.95528072118759155</v>
      </c>
      <c r="K682">
        <v>-0.97982281446456909</v>
      </c>
      <c r="M682">
        <f t="shared" si="32"/>
        <v>-1.1719914972782135</v>
      </c>
      <c r="O682">
        <f t="shared" si="31"/>
        <v>2.656017005443573</v>
      </c>
      <c r="T682" t="s">
        <v>13296</v>
      </c>
      <c r="U682" t="s">
        <v>13297</v>
      </c>
      <c r="V682" t="s">
        <v>13298</v>
      </c>
      <c r="W682" t="s">
        <v>13299</v>
      </c>
      <c r="X682" t="s">
        <v>13300</v>
      </c>
      <c r="Y682" t="s">
        <v>13301</v>
      </c>
    </row>
    <row r="683" spans="2:25" x14ac:dyDescent="0.3">
      <c r="B683" t="str">
        <v>TCD2002</v>
      </c>
      <c r="C683" t="s">
        <v>9363</v>
      </c>
      <c r="D683" t="str">
        <f t="shared" si="30"/>
        <v>2002</v>
      </c>
      <c r="F683">
        <v>-0.94051253795623779</v>
      </c>
      <c r="G683">
        <v>-1.5596188306808472</v>
      </c>
      <c r="H683">
        <v>-0.88810837268829346</v>
      </c>
      <c r="I683">
        <v>-1.0260694026947021</v>
      </c>
      <c r="J683">
        <v>-1.109009861946106</v>
      </c>
      <c r="K683">
        <v>-1.270305871963501</v>
      </c>
      <c r="M683">
        <f t="shared" si="32"/>
        <v>-1.1322708129882813</v>
      </c>
      <c r="O683">
        <f t="shared" si="31"/>
        <v>2.7354583740234375</v>
      </c>
      <c r="T683" t="s">
        <v>13302</v>
      </c>
      <c r="U683" t="s">
        <v>13303</v>
      </c>
      <c r="V683" t="s">
        <v>13304</v>
      </c>
      <c r="W683" t="s">
        <v>13305</v>
      </c>
      <c r="X683" t="s">
        <v>13306</v>
      </c>
      <c r="Y683" t="s">
        <v>13307</v>
      </c>
    </row>
    <row r="684" spans="2:25" x14ac:dyDescent="0.3">
      <c r="B684" t="str">
        <v>CHL2002</v>
      </c>
      <c r="C684" t="s">
        <v>33</v>
      </c>
      <c r="D684" t="str">
        <f t="shared" si="30"/>
        <v>2002</v>
      </c>
      <c r="F684">
        <v>1.0871874094009399</v>
      </c>
      <c r="G684">
        <v>1.0887963771820068</v>
      </c>
      <c r="H684">
        <v>1.0784869194030762</v>
      </c>
      <c r="I684">
        <v>1.3184963464736938</v>
      </c>
      <c r="J684">
        <v>1.2572400569915771</v>
      </c>
      <c r="K684">
        <v>1.4791653156280518</v>
      </c>
      <c r="M684">
        <f t="shared" si="32"/>
        <v>1.2182287375132244</v>
      </c>
      <c r="O684">
        <f t="shared" si="31"/>
        <v>7.4364574750264492</v>
      </c>
      <c r="T684" t="s">
        <v>13308</v>
      </c>
      <c r="U684" t="s">
        <v>13309</v>
      </c>
      <c r="V684" t="s">
        <v>13310</v>
      </c>
      <c r="W684" t="s">
        <v>13311</v>
      </c>
      <c r="X684" t="s">
        <v>13312</v>
      </c>
      <c r="Y684" t="s">
        <v>13313</v>
      </c>
    </row>
    <row r="685" spans="2:25" x14ac:dyDescent="0.3">
      <c r="B685" t="str">
        <v>CHN2002</v>
      </c>
      <c r="C685" t="s">
        <v>372</v>
      </c>
      <c r="D685" t="str">
        <f t="shared" si="30"/>
        <v>2002</v>
      </c>
      <c r="F685">
        <v>-1.5941931009292603</v>
      </c>
      <c r="G685">
        <v>-0.32762718200683594</v>
      </c>
      <c r="H685">
        <v>-0.12309720367193222</v>
      </c>
      <c r="I685">
        <v>-0.58276587724685669</v>
      </c>
      <c r="J685">
        <v>-0.51702976226806641</v>
      </c>
      <c r="K685">
        <v>-0.55789756774902344</v>
      </c>
      <c r="M685">
        <f t="shared" si="32"/>
        <v>-0.61710178231199586</v>
      </c>
      <c r="O685">
        <f t="shared" si="31"/>
        <v>3.7657964353760081</v>
      </c>
      <c r="T685" t="s">
        <v>13314</v>
      </c>
      <c r="U685" t="s">
        <v>13315</v>
      </c>
      <c r="V685" t="s">
        <v>13316</v>
      </c>
      <c r="W685" t="s">
        <v>13317</v>
      </c>
      <c r="X685" t="s">
        <v>13318</v>
      </c>
      <c r="Y685" t="s">
        <v>13319</v>
      </c>
    </row>
    <row r="686" spans="2:25" x14ac:dyDescent="0.3">
      <c r="B686" t="str">
        <v>COL2002</v>
      </c>
      <c r="C686" t="s">
        <v>774</v>
      </c>
      <c r="D686" t="str">
        <f t="shared" si="30"/>
        <v>2002</v>
      </c>
      <c r="F686">
        <v>-0.41635748744010925</v>
      </c>
      <c r="G686">
        <v>-1.956714391708374</v>
      </c>
      <c r="H686">
        <v>-0.48790758848190308</v>
      </c>
      <c r="I686">
        <v>-2.3263085633516312E-2</v>
      </c>
      <c r="J686">
        <v>-0.7490730881690979</v>
      </c>
      <c r="K686">
        <v>-0.26433065533638</v>
      </c>
      <c r="M686">
        <f t="shared" si="32"/>
        <v>-0.64960771612823009</v>
      </c>
      <c r="O686">
        <f t="shared" si="31"/>
        <v>3.7007845677435398</v>
      </c>
      <c r="T686" t="s">
        <v>13320</v>
      </c>
      <c r="U686" t="s">
        <v>13321</v>
      </c>
      <c r="V686" t="s">
        <v>13322</v>
      </c>
      <c r="W686" t="s">
        <v>13323</v>
      </c>
      <c r="X686" t="s">
        <v>13324</v>
      </c>
      <c r="Y686" t="s">
        <v>13325</v>
      </c>
    </row>
    <row r="687" spans="2:25" x14ac:dyDescent="0.3">
      <c r="B687" t="str">
        <v>COM2002</v>
      </c>
      <c r="C687" t="s">
        <v>9388</v>
      </c>
      <c r="D687" t="str">
        <f t="shared" si="30"/>
        <v>2002</v>
      </c>
      <c r="F687">
        <v>-0.34477752447128296</v>
      </c>
      <c r="G687">
        <v>0.40204930305480957</v>
      </c>
      <c r="H687">
        <v>-0.76472842693328857</v>
      </c>
      <c r="I687">
        <v>-0.99132943153381348</v>
      </c>
      <c r="J687">
        <v>-0.74469298124313354</v>
      </c>
      <c r="K687">
        <v>-0.67476814985275269</v>
      </c>
      <c r="M687">
        <f t="shared" si="32"/>
        <v>-0.51970786849657691</v>
      </c>
      <c r="O687">
        <f t="shared" si="31"/>
        <v>3.9605842630068464</v>
      </c>
      <c r="T687" t="s">
        <v>13326</v>
      </c>
      <c r="U687" t="s">
        <v>13327</v>
      </c>
      <c r="V687" t="s">
        <v>13328</v>
      </c>
      <c r="W687" t="s">
        <v>13329</v>
      </c>
      <c r="X687" t="s">
        <v>13330</v>
      </c>
      <c r="Y687" t="s">
        <v>13331</v>
      </c>
    </row>
    <row r="688" spans="2:25" x14ac:dyDescent="0.3">
      <c r="B688" t="str">
        <v>ZAR2002</v>
      </c>
      <c r="C688" t="s">
        <v>9395</v>
      </c>
      <c r="D688" t="str">
        <f t="shared" si="30"/>
        <v>2002</v>
      </c>
      <c r="F688">
        <v>-1.6095750331878662</v>
      </c>
      <c r="G688">
        <v>-1.9759279489517212</v>
      </c>
      <c r="H688">
        <v>-1.8414363861083984</v>
      </c>
      <c r="I688">
        <v>-1.7050470113754272</v>
      </c>
      <c r="J688">
        <v>-1.7677203416824341</v>
      </c>
      <c r="K688">
        <v>-1.4499708414077759</v>
      </c>
      <c r="M688">
        <f t="shared" si="32"/>
        <v>-1.7249462604522705</v>
      </c>
      <c r="O688">
        <f t="shared" si="31"/>
        <v>1.550107479095459</v>
      </c>
      <c r="T688" t="s">
        <v>13332</v>
      </c>
      <c r="U688" t="s">
        <v>13333</v>
      </c>
      <c r="V688" t="s">
        <v>13334</v>
      </c>
      <c r="W688" t="s">
        <v>13335</v>
      </c>
      <c r="X688" t="s">
        <v>13336</v>
      </c>
      <c r="Y688" t="s">
        <v>13337</v>
      </c>
    </row>
    <row r="689" spans="2:25" x14ac:dyDescent="0.3">
      <c r="B689" t="str">
        <v>COG2002</v>
      </c>
      <c r="C689" t="s">
        <v>9402</v>
      </c>
      <c r="D689" t="str">
        <f t="shared" si="30"/>
        <v>2002</v>
      </c>
      <c r="F689">
        <v>-0.91310971975326538</v>
      </c>
      <c r="G689">
        <v>-1.5871679782867432</v>
      </c>
      <c r="H689">
        <v>-1.2652895450592041</v>
      </c>
      <c r="I689">
        <v>-1.0005594491958618</v>
      </c>
      <c r="J689">
        <v>-1.2909853458404541</v>
      </c>
      <c r="K689">
        <v>-1.0090179443359375</v>
      </c>
      <c r="M689">
        <f t="shared" si="32"/>
        <v>-1.177688330411911</v>
      </c>
      <c r="O689">
        <f t="shared" si="31"/>
        <v>2.644623339176178</v>
      </c>
      <c r="T689" t="s">
        <v>13338</v>
      </c>
      <c r="U689" t="s">
        <v>13339</v>
      </c>
      <c r="V689" t="s">
        <v>13340</v>
      </c>
      <c r="W689" t="s">
        <v>13341</v>
      </c>
      <c r="X689" t="s">
        <v>13342</v>
      </c>
      <c r="Y689" t="s">
        <v>13343</v>
      </c>
    </row>
    <row r="690" spans="2:25" x14ac:dyDescent="0.3">
      <c r="B690" t="str">
        <v>COK2002</v>
      </c>
      <c r="C690" t="s">
        <v>9409</v>
      </c>
      <c r="D690" t="str">
        <f t="shared" si="30"/>
        <v>2002</v>
      </c>
      <c r="F690" t="s">
        <v>9137</v>
      </c>
      <c r="G690" t="s">
        <v>9137</v>
      </c>
      <c r="H690" t="s">
        <v>9137</v>
      </c>
      <c r="I690" t="s">
        <v>9137</v>
      </c>
      <c r="J690" t="s">
        <v>9137</v>
      </c>
      <c r="K690" t="s">
        <v>9137</v>
      </c>
      <c r="M690" t="e">
        <f t="shared" si="32"/>
        <v>#DIV/0!</v>
      </c>
      <c r="O690" t="e">
        <f t="shared" si="31"/>
        <v>#DIV/0!</v>
      </c>
      <c r="T690" t="s">
        <v>13344</v>
      </c>
      <c r="U690" t="s">
        <v>13345</v>
      </c>
      <c r="V690" t="s">
        <v>13346</v>
      </c>
      <c r="W690" t="s">
        <v>13347</v>
      </c>
      <c r="X690" t="s">
        <v>13348</v>
      </c>
      <c r="Y690" t="s">
        <v>13349</v>
      </c>
    </row>
    <row r="691" spans="2:25" x14ac:dyDescent="0.3">
      <c r="B691" t="str">
        <v>CRI2002</v>
      </c>
      <c r="C691" t="s">
        <v>4351</v>
      </c>
      <c r="D691" t="str">
        <f t="shared" si="30"/>
        <v>2002</v>
      </c>
      <c r="F691">
        <v>1.11081862449646</v>
      </c>
      <c r="G691">
        <v>1.0686944723129272</v>
      </c>
      <c r="H691">
        <v>0.30656123161315918</v>
      </c>
      <c r="I691">
        <v>0.44143339991569519</v>
      </c>
      <c r="J691">
        <v>0.55499720573425293</v>
      </c>
      <c r="K691">
        <v>0.44457155466079712</v>
      </c>
      <c r="M691">
        <f t="shared" si="32"/>
        <v>0.65451274812221527</v>
      </c>
      <c r="O691">
        <f t="shared" si="31"/>
        <v>6.3090254962444305</v>
      </c>
      <c r="T691" t="s">
        <v>13350</v>
      </c>
      <c r="U691" t="s">
        <v>13351</v>
      </c>
      <c r="V691" t="s">
        <v>13352</v>
      </c>
      <c r="W691" t="s">
        <v>13353</v>
      </c>
      <c r="X691" t="s">
        <v>13354</v>
      </c>
      <c r="Y691" t="s">
        <v>13355</v>
      </c>
    </row>
    <row r="692" spans="2:25" x14ac:dyDescent="0.3">
      <c r="B692" t="str">
        <v>HRV2002</v>
      </c>
      <c r="C692" t="s">
        <v>4233</v>
      </c>
      <c r="D692" t="str">
        <f t="shared" si="30"/>
        <v>2002</v>
      </c>
      <c r="F692">
        <v>0.55671101808547974</v>
      </c>
      <c r="G692">
        <v>0.62880772352218628</v>
      </c>
      <c r="H692">
        <v>0.32857570052146912</v>
      </c>
      <c r="I692">
        <v>0.29428109526634216</v>
      </c>
      <c r="J692">
        <v>-0.14479292929172516</v>
      </c>
      <c r="K692">
        <v>0.22501163184642792</v>
      </c>
      <c r="M692">
        <f t="shared" si="32"/>
        <v>0.31476570665836334</v>
      </c>
      <c r="O692">
        <f t="shared" si="31"/>
        <v>5.6295314133167267</v>
      </c>
      <c r="T692" t="s">
        <v>13356</v>
      </c>
      <c r="U692" t="s">
        <v>13357</v>
      </c>
      <c r="V692" t="s">
        <v>13358</v>
      </c>
      <c r="W692" t="s">
        <v>13359</v>
      </c>
      <c r="X692" t="s">
        <v>13360</v>
      </c>
      <c r="Y692" t="s">
        <v>13361</v>
      </c>
    </row>
    <row r="693" spans="2:25" x14ac:dyDescent="0.3">
      <c r="B693" t="str">
        <v>CUB2002</v>
      </c>
      <c r="C693" t="s">
        <v>9428</v>
      </c>
      <c r="D693" t="str">
        <f t="shared" si="30"/>
        <v>2002</v>
      </c>
      <c r="F693">
        <v>-1.6486295461654663</v>
      </c>
      <c r="G693">
        <v>0.26364409923553467</v>
      </c>
      <c r="H693">
        <v>-0.58433610200881958</v>
      </c>
      <c r="I693">
        <v>-1.2986679077148438</v>
      </c>
      <c r="J693">
        <v>-1.1739742755889893</v>
      </c>
      <c r="K693">
        <v>0.40148907899856567</v>
      </c>
      <c r="M693">
        <f t="shared" si="32"/>
        <v>-0.67341244220733643</v>
      </c>
      <c r="O693">
        <f t="shared" si="31"/>
        <v>3.6531751155853271</v>
      </c>
      <c r="T693" t="s">
        <v>13362</v>
      </c>
      <c r="U693" t="s">
        <v>13363</v>
      </c>
      <c r="V693" t="s">
        <v>13364</v>
      </c>
      <c r="W693" t="s">
        <v>13365</v>
      </c>
      <c r="X693" t="s">
        <v>13366</v>
      </c>
      <c r="Y693" t="s">
        <v>13367</v>
      </c>
    </row>
    <row r="694" spans="2:25" x14ac:dyDescent="0.3">
      <c r="B694" t="str">
        <v>CYP2002</v>
      </c>
      <c r="C694" t="s">
        <v>569</v>
      </c>
      <c r="D694" t="str">
        <f t="shared" si="30"/>
        <v>2002</v>
      </c>
      <c r="F694">
        <v>1.1171190738677979</v>
      </c>
      <c r="G694">
        <v>0.19942060112953186</v>
      </c>
      <c r="H694">
        <v>1.295337438583374</v>
      </c>
      <c r="I694">
        <v>1.1933896541595459</v>
      </c>
      <c r="J694">
        <v>0.989593505859375</v>
      </c>
      <c r="K694">
        <v>1.1262842416763306</v>
      </c>
      <c r="M694">
        <f t="shared" si="32"/>
        <v>0.98685741921265924</v>
      </c>
      <c r="O694">
        <f t="shared" si="31"/>
        <v>6.9737148384253187</v>
      </c>
      <c r="T694" t="s">
        <v>13368</v>
      </c>
      <c r="U694" t="s">
        <v>13369</v>
      </c>
      <c r="V694" t="s">
        <v>13370</v>
      </c>
      <c r="W694" t="s">
        <v>13371</v>
      </c>
      <c r="X694" t="s">
        <v>13372</v>
      </c>
      <c r="Y694" t="s">
        <v>13373</v>
      </c>
    </row>
    <row r="695" spans="2:25" x14ac:dyDescent="0.3">
      <c r="B695" t="str">
        <v>CZE2002</v>
      </c>
      <c r="C695" t="s">
        <v>171</v>
      </c>
      <c r="D695" t="str">
        <f t="shared" si="30"/>
        <v>2002</v>
      </c>
      <c r="F695">
        <v>1.0164035558700562</v>
      </c>
      <c r="G695">
        <v>1.0441006422042847</v>
      </c>
      <c r="H695">
        <v>0.9219973087310791</v>
      </c>
      <c r="I695">
        <v>1.1126179695129395</v>
      </c>
      <c r="J695">
        <v>0.85982513427734375</v>
      </c>
      <c r="K695">
        <v>0.35805791616439819</v>
      </c>
      <c r="M695">
        <f t="shared" si="32"/>
        <v>0.88550042112668359</v>
      </c>
      <c r="O695">
        <f t="shared" si="31"/>
        <v>6.7710008422533674</v>
      </c>
      <c r="T695" t="s">
        <v>13374</v>
      </c>
      <c r="U695" t="s">
        <v>13375</v>
      </c>
      <c r="V695" t="s">
        <v>13376</v>
      </c>
      <c r="W695" t="s">
        <v>13377</v>
      </c>
      <c r="X695" t="s">
        <v>13378</v>
      </c>
      <c r="Y695" t="s">
        <v>13379</v>
      </c>
    </row>
    <row r="696" spans="2:25" x14ac:dyDescent="0.3">
      <c r="B696" t="str">
        <v>CIV2002</v>
      </c>
      <c r="C696" t="s">
        <v>9447</v>
      </c>
      <c r="D696" t="str">
        <f t="shared" si="30"/>
        <v>2002</v>
      </c>
      <c r="F696">
        <v>-1.0670583248138428</v>
      </c>
      <c r="G696">
        <v>-1.9197338819503784</v>
      </c>
      <c r="H696">
        <v>-0.94114857912063599</v>
      </c>
      <c r="I696">
        <v>-0.42042642831802368</v>
      </c>
      <c r="J696">
        <v>-1.3292272090911865</v>
      </c>
      <c r="K696">
        <v>-0.80153119564056396</v>
      </c>
      <c r="M696">
        <f t="shared" si="32"/>
        <v>-1.0798542698224385</v>
      </c>
      <c r="O696">
        <f t="shared" si="31"/>
        <v>2.8402914603551235</v>
      </c>
      <c r="T696" t="s">
        <v>13380</v>
      </c>
      <c r="U696" t="s">
        <v>13381</v>
      </c>
      <c r="V696" t="s">
        <v>13382</v>
      </c>
      <c r="W696" t="s">
        <v>13383</v>
      </c>
      <c r="X696" t="s">
        <v>13384</v>
      </c>
      <c r="Y696" t="s">
        <v>13385</v>
      </c>
    </row>
    <row r="697" spans="2:25" x14ac:dyDescent="0.3">
      <c r="B697" t="str">
        <v>DNK2002</v>
      </c>
      <c r="C697" t="s">
        <v>350</v>
      </c>
      <c r="D697" t="str">
        <f t="shared" si="30"/>
        <v>2002</v>
      </c>
      <c r="F697">
        <v>1.5328679084777832</v>
      </c>
      <c r="G697">
        <v>1.5242440700531006</v>
      </c>
      <c r="H697">
        <v>2.0240433216094971</v>
      </c>
      <c r="I697">
        <v>1.7113683223724365</v>
      </c>
      <c r="J697">
        <v>1.8823407888412476</v>
      </c>
      <c r="K697">
        <v>2.3106510639190674</v>
      </c>
      <c r="M697">
        <f t="shared" si="32"/>
        <v>1.8309192458788555</v>
      </c>
      <c r="O697">
        <f t="shared" si="31"/>
        <v>8.6618384917577114</v>
      </c>
      <c r="T697" t="s">
        <v>13386</v>
      </c>
      <c r="U697" t="s">
        <v>13387</v>
      </c>
      <c r="V697" t="s">
        <v>13388</v>
      </c>
      <c r="W697" t="s">
        <v>13389</v>
      </c>
      <c r="X697" t="s">
        <v>13390</v>
      </c>
      <c r="Y697" t="s">
        <v>13391</v>
      </c>
    </row>
    <row r="698" spans="2:25" x14ac:dyDescent="0.3">
      <c r="B698" t="str">
        <v>DJI2002</v>
      </c>
      <c r="C698" t="s">
        <v>9460</v>
      </c>
      <c r="D698" t="str">
        <f t="shared" si="30"/>
        <v>2002</v>
      </c>
      <c r="F698">
        <v>-0.8308863639831543</v>
      </c>
      <c r="G698">
        <v>-0.31310296058654785</v>
      </c>
      <c r="H698">
        <v>-0.76472842693328857</v>
      </c>
      <c r="I698">
        <v>-0.66919559240341187</v>
      </c>
      <c r="J698">
        <v>-0.9395100474357605</v>
      </c>
      <c r="K698">
        <v>-0.62837380170822144</v>
      </c>
      <c r="M698">
        <f t="shared" si="32"/>
        <v>-0.69096619884173072</v>
      </c>
      <c r="O698">
        <f t="shared" si="31"/>
        <v>3.6180676023165388</v>
      </c>
      <c r="T698" t="s">
        <v>13392</v>
      </c>
      <c r="U698" t="s">
        <v>13393</v>
      </c>
      <c r="V698" t="s">
        <v>13394</v>
      </c>
      <c r="W698" t="s">
        <v>13395</v>
      </c>
      <c r="X698" t="s">
        <v>13396</v>
      </c>
      <c r="Y698" t="s">
        <v>13397</v>
      </c>
    </row>
    <row r="699" spans="2:25" x14ac:dyDescent="0.3">
      <c r="B699" t="str">
        <v>DMA2002</v>
      </c>
      <c r="C699" t="s">
        <v>9467</v>
      </c>
      <c r="D699" t="str">
        <f t="shared" si="30"/>
        <v>2002</v>
      </c>
      <c r="F699">
        <v>1.1096135377883911</v>
      </c>
      <c r="G699">
        <v>0.54745638370513916</v>
      </c>
      <c r="H699">
        <v>0.83461028337478638</v>
      </c>
      <c r="I699">
        <v>0.93970435857772827</v>
      </c>
      <c r="J699">
        <v>0.80939096212387085</v>
      </c>
      <c r="K699">
        <v>0.85021036863327026</v>
      </c>
      <c r="M699">
        <f t="shared" si="32"/>
        <v>0.84849764903386438</v>
      </c>
      <c r="O699">
        <f t="shared" si="31"/>
        <v>6.6969952980677299</v>
      </c>
      <c r="T699" t="s">
        <v>13398</v>
      </c>
      <c r="U699" t="s">
        <v>13399</v>
      </c>
      <c r="V699" t="s">
        <v>13400</v>
      </c>
      <c r="W699" t="s">
        <v>13401</v>
      </c>
      <c r="X699" t="s">
        <v>13402</v>
      </c>
      <c r="Y699" t="s">
        <v>13403</v>
      </c>
    </row>
    <row r="700" spans="2:25" x14ac:dyDescent="0.3">
      <c r="B700" t="str">
        <v>DOM2002</v>
      </c>
      <c r="C700" t="s">
        <v>9474</v>
      </c>
      <c r="D700" t="str">
        <f t="shared" si="30"/>
        <v>2002</v>
      </c>
      <c r="F700">
        <v>0.23725129663944244</v>
      </c>
      <c r="G700">
        <v>0.11855899542570114</v>
      </c>
      <c r="H700">
        <v>-0.38699018955230713</v>
      </c>
      <c r="I700">
        <v>-0.25692352652549744</v>
      </c>
      <c r="J700">
        <v>-0.70522469282150269</v>
      </c>
      <c r="K700">
        <v>-0.47297248244285583</v>
      </c>
      <c r="M700">
        <f t="shared" si="32"/>
        <v>-0.24438343321283659</v>
      </c>
      <c r="O700">
        <f t="shared" si="31"/>
        <v>4.5112331335743265</v>
      </c>
      <c r="T700" t="s">
        <v>13404</v>
      </c>
      <c r="U700" t="s">
        <v>13405</v>
      </c>
      <c r="V700" t="s">
        <v>13406</v>
      </c>
      <c r="W700" t="s">
        <v>13407</v>
      </c>
      <c r="X700" t="s">
        <v>13408</v>
      </c>
      <c r="Y700" t="s">
        <v>13409</v>
      </c>
    </row>
    <row r="701" spans="2:25" x14ac:dyDescent="0.3">
      <c r="B701" t="str">
        <v>ECU2002</v>
      </c>
      <c r="C701" t="s">
        <v>9481</v>
      </c>
      <c r="D701" t="str">
        <f t="shared" si="30"/>
        <v>2002</v>
      </c>
      <c r="F701">
        <v>-4.4988770037889481E-2</v>
      </c>
      <c r="G701">
        <v>-0.75972092151641846</v>
      </c>
      <c r="H701">
        <v>-0.83119630813598633</v>
      </c>
      <c r="I701">
        <v>-0.72901463508605957</v>
      </c>
      <c r="J701">
        <v>-0.75651544332504272</v>
      </c>
      <c r="K701">
        <v>-0.86826103925704956</v>
      </c>
      <c r="M701">
        <f t="shared" si="32"/>
        <v>-0.66494951955974102</v>
      </c>
      <c r="O701">
        <f t="shared" si="31"/>
        <v>3.670100960880518</v>
      </c>
      <c r="T701" t="s">
        <v>13410</v>
      </c>
      <c r="U701" t="s">
        <v>13411</v>
      </c>
      <c r="V701" t="s">
        <v>13412</v>
      </c>
      <c r="W701" t="s">
        <v>13413</v>
      </c>
      <c r="X701" t="s">
        <v>13414</v>
      </c>
      <c r="Y701" t="s">
        <v>13415</v>
      </c>
    </row>
    <row r="702" spans="2:25" x14ac:dyDescent="0.3">
      <c r="B702" t="str">
        <v>EGY2002</v>
      </c>
      <c r="C702" t="s">
        <v>2096</v>
      </c>
      <c r="D702" t="str">
        <f t="shared" si="30"/>
        <v>2002</v>
      </c>
      <c r="F702">
        <v>-1.1022900342941284</v>
      </c>
      <c r="G702">
        <v>-0.41417211294174194</v>
      </c>
      <c r="H702">
        <v>-0.44609829783439636</v>
      </c>
      <c r="I702">
        <v>-0.45690366625785828</v>
      </c>
      <c r="J702">
        <v>-1.1468072421848774E-2</v>
      </c>
      <c r="K702">
        <v>-0.44015771150588989</v>
      </c>
      <c r="M702">
        <f t="shared" si="32"/>
        <v>-0.47851498254264396</v>
      </c>
      <c r="O702">
        <f t="shared" si="31"/>
        <v>4.0429700349147124</v>
      </c>
      <c r="T702" t="s">
        <v>13416</v>
      </c>
      <c r="U702" t="s">
        <v>13417</v>
      </c>
      <c r="V702" t="s">
        <v>13418</v>
      </c>
      <c r="W702" t="s">
        <v>13419</v>
      </c>
      <c r="X702" t="s">
        <v>13420</v>
      </c>
      <c r="Y702" t="s">
        <v>13421</v>
      </c>
    </row>
    <row r="703" spans="2:25" x14ac:dyDescent="0.3">
      <c r="B703" t="str">
        <v>SLV2002</v>
      </c>
      <c r="C703" t="s">
        <v>3697</v>
      </c>
      <c r="D703" t="str">
        <f t="shared" si="30"/>
        <v>2002</v>
      </c>
      <c r="F703">
        <v>0.12213069200515747</v>
      </c>
      <c r="G703">
        <v>0.29399412870407104</v>
      </c>
      <c r="H703">
        <v>-0.60985618829727173</v>
      </c>
      <c r="I703">
        <v>-0.16980642080307007</v>
      </c>
      <c r="J703">
        <v>-0.5665210485458374</v>
      </c>
      <c r="K703">
        <v>-0.8131452202796936</v>
      </c>
      <c r="M703">
        <f t="shared" si="32"/>
        <v>-0.29053400953610736</v>
      </c>
      <c r="O703">
        <f t="shared" si="31"/>
        <v>4.4189319809277849</v>
      </c>
      <c r="T703" t="s">
        <v>13422</v>
      </c>
      <c r="U703" t="s">
        <v>13423</v>
      </c>
      <c r="V703" t="s">
        <v>13424</v>
      </c>
      <c r="W703" t="s">
        <v>13425</v>
      </c>
      <c r="X703" t="s">
        <v>13426</v>
      </c>
      <c r="Y703" t="s">
        <v>13427</v>
      </c>
    </row>
    <row r="704" spans="2:25" x14ac:dyDescent="0.3">
      <c r="B704" t="str">
        <v>GNQ2002</v>
      </c>
      <c r="C704" t="s">
        <v>9500</v>
      </c>
      <c r="D704" t="str">
        <f t="shared" si="30"/>
        <v>2002</v>
      </c>
      <c r="F704">
        <v>-1.6237294673919678</v>
      </c>
      <c r="G704">
        <v>-0.51439636945724487</v>
      </c>
      <c r="H704">
        <v>-1.1424990892410278</v>
      </c>
      <c r="I704">
        <v>-1.486513614654541</v>
      </c>
      <c r="J704">
        <v>-1.2443336248397827</v>
      </c>
      <c r="K704">
        <v>-1.2228825092315674</v>
      </c>
      <c r="M704">
        <f t="shared" si="32"/>
        <v>-1.2057257791360219</v>
      </c>
      <c r="O704">
        <f t="shared" si="31"/>
        <v>2.5885484417279563</v>
      </c>
      <c r="T704" t="s">
        <v>13428</v>
      </c>
      <c r="U704" t="s">
        <v>13429</v>
      </c>
      <c r="V704" t="s">
        <v>13430</v>
      </c>
      <c r="W704" t="s">
        <v>13431</v>
      </c>
      <c r="X704" t="s">
        <v>13432</v>
      </c>
      <c r="Y704" t="s">
        <v>13433</v>
      </c>
    </row>
    <row r="705" spans="2:25" x14ac:dyDescent="0.3">
      <c r="B705" t="str">
        <v>ERI2002</v>
      </c>
      <c r="C705" t="s">
        <v>9507</v>
      </c>
      <c r="D705" t="str">
        <f t="shared" si="30"/>
        <v>2002</v>
      </c>
      <c r="F705">
        <v>-1.8243913650512695</v>
      </c>
      <c r="G705">
        <v>-0.26715576648712158</v>
      </c>
      <c r="H705">
        <v>-0.73999464511871338</v>
      </c>
      <c r="I705">
        <v>-1.2142921686172485</v>
      </c>
      <c r="J705">
        <v>-0.73466682434082031</v>
      </c>
      <c r="K705">
        <v>0.12543034553527832</v>
      </c>
      <c r="M705">
        <f t="shared" si="32"/>
        <v>-0.77584507067998254</v>
      </c>
      <c r="O705">
        <f t="shared" si="31"/>
        <v>3.4483098586400347</v>
      </c>
      <c r="T705" t="s">
        <v>13434</v>
      </c>
      <c r="U705" t="s">
        <v>13435</v>
      </c>
      <c r="V705" t="s">
        <v>13436</v>
      </c>
      <c r="W705" t="s">
        <v>13437</v>
      </c>
      <c r="X705" t="s">
        <v>13438</v>
      </c>
      <c r="Y705" t="s">
        <v>13439</v>
      </c>
    </row>
    <row r="706" spans="2:25" x14ac:dyDescent="0.3">
      <c r="B706" t="str">
        <v>EST2002</v>
      </c>
      <c r="C706" t="s">
        <v>9514</v>
      </c>
      <c r="D706" t="str">
        <f t="shared" si="30"/>
        <v>2002</v>
      </c>
      <c r="F706">
        <v>1.0729513168334961</v>
      </c>
      <c r="G706">
        <v>0.92785441875457764</v>
      </c>
      <c r="H706">
        <v>0.66788649559020996</v>
      </c>
      <c r="I706">
        <v>1.263140082359314</v>
      </c>
      <c r="J706">
        <v>0.79183781147003174</v>
      </c>
      <c r="K706">
        <v>0.73919117450714111</v>
      </c>
      <c r="M706">
        <f t="shared" si="32"/>
        <v>0.91047688325246179</v>
      </c>
      <c r="O706">
        <f t="shared" si="31"/>
        <v>6.8209537665049238</v>
      </c>
      <c r="T706" t="s">
        <v>13440</v>
      </c>
      <c r="U706" t="s">
        <v>13441</v>
      </c>
      <c r="V706" t="s">
        <v>13442</v>
      </c>
      <c r="W706" t="s">
        <v>13443</v>
      </c>
      <c r="X706" t="s">
        <v>13444</v>
      </c>
      <c r="Y706" t="s">
        <v>13445</v>
      </c>
    </row>
    <row r="707" spans="2:25" x14ac:dyDescent="0.3">
      <c r="B707" t="str">
        <v>SWZ2002</v>
      </c>
      <c r="C707" t="s">
        <v>9521</v>
      </c>
      <c r="D707" t="str">
        <f t="shared" ref="D707:D770" si="33">RIGHT(B707,4)</f>
        <v>2002</v>
      </c>
      <c r="F707">
        <v>-1.4021463394165039</v>
      </c>
      <c r="G707">
        <v>0.12636622786521912</v>
      </c>
      <c r="H707">
        <v>-0.49817195534706116</v>
      </c>
      <c r="I707">
        <v>-0.2596399188041687</v>
      </c>
      <c r="J707">
        <v>-0.78202605247497559</v>
      </c>
      <c r="K707">
        <v>-6.0139928013086319E-2</v>
      </c>
      <c r="M707">
        <f t="shared" si="32"/>
        <v>-0.47929299436509609</v>
      </c>
      <c r="O707">
        <f t="shared" ref="O707:O770" si="34">((M707+2.5)/5)*10</f>
        <v>4.0414140112698078</v>
      </c>
      <c r="T707" t="s">
        <v>13446</v>
      </c>
      <c r="U707" t="s">
        <v>13447</v>
      </c>
      <c r="V707" t="s">
        <v>13448</v>
      </c>
      <c r="W707" t="s">
        <v>13449</v>
      </c>
      <c r="X707" t="s">
        <v>13450</v>
      </c>
      <c r="Y707" t="s">
        <v>13451</v>
      </c>
    </row>
    <row r="708" spans="2:25" x14ac:dyDescent="0.3">
      <c r="B708" t="str">
        <v>ETH2002</v>
      </c>
      <c r="C708" t="s">
        <v>5216</v>
      </c>
      <c r="D708" t="str">
        <f t="shared" si="33"/>
        <v>2002</v>
      </c>
      <c r="F708">
        <v>-1.2261319160461426</v>
      </c>
      <c r="G708">
        <v>-1.2258455753326416</v>
      </c>
      <c r="H708">
        <v>-1.0443907976150513</v>
      </c>
      <c r="I708">
        <v>-1.2327790260314941</v>
      </c>
      <c r="J708">
        <v>-0.95930439233779907</v>
      </c>
      <c r="K708">
        <v>-0.71790909767150879</v>
      </c>
      <c r="M708">
        <f t="shared" si="32"/>
        <v>-1.0677268008391063</v>
      </c>
      <c r="O708">
        <f t="shared" si="34"/>
        <v>2.8645463983217874</v>
      </c>
      <c r="T708" t="s">
        <v>13452</v>
      </c>
      <c r="U708" t="s">
        <v>13453</v>
      </c>
      <c r="V708" t="s">
        <v>13454</v>
      </c>
      <c r="W708" t="s">
        <v>13455</v>
      </c>
      <c r="X708" t="s">
        <v>13456</v>
      </c>
      <c r="Y708" t="s">
        <v>13457</v>
      </c>
    </row>
    <row r="709" spans="2:25" x14ac:dyDescent="0.3">
      <c r="B709" t="str">
        <v>FJI2002</v>
      </c>
      <c r="C709" t="s">
        <v>9534</v>
      </c>
      <c r="D709" t="str">
        <f t="shared" si="33"/>
        <v>2002</v>
      </c>
      <c r="F709">
        <v>2.8650641441345215E-2</v>
      </c>
      <c r="G709">
        <v>0.47394105792045593</v>
      </c>
      <c r="H709">
        <v>0.30149739980697632</v>
      </c>
      <c r="I709">
        <v>0.14991576969623566</v>
      </c>
      <c r="J709">
        <v>6.9079650565981865E-3</v>
      </c>
      <c r="K709">
        <v>0.61087626218795776</v>
      </c>
      <c r="M709">
        <f t="shared" ref="M709:M772" si="35">AVERAGE(F709:K709)</f>
        <v>0.26196484935159486</v>
      </c>
      <c r="O709">
        <f t="shared" si="34"/>
        <v>5.5239296987031894</v>
      </c>
      <c r="T709" t="s">
        <v>13458</v>
      </c>
      <c r="U709" t="s">
        <v>13459</v>
      </c>
      <c r="V709" t="s">
        <v>13460</v>
      </c>
      <c r="W709" t="s">
        <v>13461</v>
      </c>
      <c r="X709" t="s">
        <v>13462</v>
      </c>
      <c r="Y709" t="s">
        <v>13463</v>
      </c>
    </row>
    <row r="710" spans="2:25" x14ac:dyDescent="0.3">
      <c r="B710" t="str">
        <v>FIN2002</v>
      </c>
      <c r="C710" t="s">
        <v>105</v>
      </c>
      <c r="D710" t="str">
        <f t="shared" si="33"/>
        <v>2002</v>
      </c>
      <c r="F710">
        <v>1.5529036521911621</v>
      </c>
      <c r="G710">
        <v>1.7531840801239014</v>
      </c>
      <c r="H710">
        <v>2.096402645111084</v>
      </c>
      <c r="I710">
        <v>1.8156534433364868</v>
      </c>
      <c r="J710">
        <v>1.9038889408111572</v>
      </c>
      <c r="K710">
        <v>2.3690097332000732</v>
      </c>
      <c r="M710">
        <f t="shared" si="35"/>
        <v>1.9151737491289775</v>
      </c>
      <c r="O710">
        <f t="shared" si="34"/>
        <v>8.8303474982579555</v>
      </c>
      <c r="T710" t="s">
        <v>13464</v>
      </c>
      <c r="U710" t="s">
        <v>13465</v>
      </c>
      <c r="V710" t="s">
        <v>13466</v>
      </c>
      <c r="W710" t="s">
        <v>13467</v>
      </c>
      <c r="X710" t="s">
        <v>13468</v>
      </c>
      <c r="Y710" t="s">
        <v>13469</v>
      </c>
    </row>
    <row r="711" spans="2:25" x14ac:dyDescent="0.3">
      <c r="B711" t="str">
        <v>FRA2002</v>
      </c>
      <c r="C711" t="s">
        <v>48</v>
      </c>
      <c r="D711" t="str">
        <f t="shared" si="33"/>
        <v>2002</v>
      </c>
      <c r="F711">
        <v>1.1543422937393188</v>
      </c>
      <c r="G711">
        <v>0.92418324947357178</v>
      </c>
      <c r="H711">
        <v>1.5440816879272461</v>
      </c>
      <c r="I711">
        <v>0.97588884830474854</v>
      </c>
      <c r="J711">
        <v>1.2128726243972778</v>
      </c>
      <c r="K711">
        <v>1.1915851831436157</v>
      </c>
      <c r="M711">
        <f t="shared" si="35"/>
        <v>1.1671589811642964</v>
      </c>
      <c r="O711">
        <f t="shared" si="34"/>
        <v>7.3343179623285923</v>
      </c>
      <c r="T711" t="s">
        <v>13470</v>
      </c>
      <c r="U711" t="s">
        <v>13471</v>
      </c>
      <c r="V711" t="s">
        <v>13472</v>
      </c>
      <c r="W711" t="s">
        <v>13473</v>
      </c>
      <c r="X711" t="s">
        <v>13474</v>
      </c>
      <c r="Y711" t="s">
        <v>13475</v>
      </c>
    </row>
    <row r="712" spans="2:25" x14ac:dyDescent="0.3">
      <c r="B712" t="str">
        <v>GUF2002</v>
      </c>
      <c r="C712" t="s">
        <v>9553</v>
      </c>
      <c r="D712" t="str">
        <f t="shared" si="33"/>
        <v>2002</v>
      </c>
      <c r="F712">
        <v>0.45383179187774658</v>
      </c>
      <c r="G712">
        <v>0.30235281586647034</v>
      </c>
      <c r="H712">
        <v>0.83461028337478638</v>
      </c>
      <c r="I712">
        <v>0.93970435857772827</v>
      </c>
      <c r="J712">
        <v>0.94885247945785522</v>
      </c>
      <c r="K712">
        <v>0.85021036863327026</v>
      </c>
      <c r="M712">
        <f t="shared" si="35"/>
        <v>0.72159368296464288</v>
      </c>
      <c r="O712">
        <f t="shared" si="34"/>
        <v>6.443187365929286</v>
      </c>
      <c r="T712" t="s">
        <v>13476</v>
      </c>
      <c r="U712" t="s">
        <v>13477</v>
      </c>
      <c r="V712" t="s">
        <v>13478</v>
      </c>
      <c r="W712" t="s">
        <v>13479</v>
      </c>
      <c r="X712" t="s">
        <v>13480</v>
      </c>
      <c r="Y712" t="s">
        <v>13481</v>
      </c>
    </row>
    <row r="713" spans="2:25" x14ac:dyDescent="0.3">
      <c r="B713" t="str">
        <v>GAB2002</v>
      </c>
      <c r="C713" t="s">
        <v>5990</v>
      </c>
      <c r="D713" t="str">
        <f t="shared" si="33"/>
        <v>2002</v>
      </c>
      <c r="F713">
        <v>-0.52688753604888916</v>
      </c>
      <c r="G713">
        <v>0.41024869680404663</v>
      </c>
      <c r="H713">
        <v>-0.28260669112205505</v>
      </c>
      <c r="I713">
        <v>-7.840951532125473E-2</v>
      </c>
      <c r="J713">
        <v>-0.24903465807437897</v>
      </c>
      <c r="K713">
        <v>-0.52037882804870605</v>
      </c>
      <c r="M713">
        <f t="shared" si="35"/>
        <v>-0.20784475530187288</v>
      </c>
      <c r="O713">
        <f t="shared" si="34"/>
        <v>4.5843104893962545</v>
      </c>
      <c r="T713" t="s">
        <v>13482</v>
      </c>
      <c r="U713" t="s">
        <v>13483</v>
      </c>
      <c r="V713" t="s">
        <v>13484</v>
      </c>
      <c r="W713" t="s">
        <v>13485</v>
      </c>
      <c r="X713" t="s">
        <v>13486</v>
      </c>
      <c r="Y713" t="s">
        <v>13487</v>
      </c>
    </row>
    <row r="714" spans="2:25" x14ac:dyDescent="0.3">
      <c r="B714" t="str">
        <v>GMB2002</v>
      </c>
      <c r="C714" t="s">
        <v>9566</v>
      </c>
      <c r="D714" t="str">
        <f t="shared" si="33"/>
        <v>2002</v>
      </c>
      <c r="F714">
        <v>-0.67097717523574829</v>
      </c>
      <c r="G714">
        <v>0.8261597752571106</v>
      </c>
      <c r="H714">
        <v>-0.61988973617553711</v>
      </c>
      <c r="I714">
        <v>-0.52707564830780029</v>
      </c>
      <c r="J714">
        <v>-0.18029408156871796</v>
      </c>
      <c r="K714">
        <v>-0.23331280052661896</v>
      </c>
      <c r="M714">
        <f t="shared" si="35"/>
        <v>-0.23423161109288534</v>
      </c>
      <c r="O714">
        <f t="shared" si="34"/>
        <v>4.531536777814229</v>
      </c>
      <c r="T714" t="s">
        <v>13488</v>
      </c>
      <c r="U714" t="s">
        <v>13489</v>
      </c>
      <c r="V714" t="s">
        <v>13490</v>
      </c>
      <c r="W714" t="s">
        <v>13491</v>
      </c>
      <c r="X714" t="s">
        <v>13492</v>
      </c>
      <c r="Y714" t="s">
        <v>13493</v>
      </c>
    </row>
    <row r="715" spans="2:25" x14ac:dyDescent="0.3">
      <c r="B715" t="str">
        <v>GEO2002</v>
      </c>
      <c r="C715" t="s">
        <v>4065</v>
      </c>
      <c r="D715" t="str">
        <f t="shared" si="33"/>
        <v>2002</v>
      </c>
      <c r="F715">
        <v>-0.50511544942855835</v>
      </c>
      <c r="G715">
        <v>-1.1920413970947266</v>
      </c>
      <c r="H715">
        <v>-0.7126421332359314</v>
      </c>
      <c r="I715">
        <v>-0.73623204231262207</v>
      </c>
      <c r="J715">
        <v>-1.0840562582015991</v>
      </c>
      <c r="K715">
        <v>-1.2641419172286987</v>
      </c>
      <c r="M715">
        <f t="shared" si="35"/>
        <v>-0.91570486625035608</v>
      </c>
      <c r="O715">
        <f t="shared" si="34"/>
        <v>3.1685902674992876</v>
      </c>
      <c r="T715" t="s">
        <v>13494</v>
      </c>
      <c r="U715" t="s">
        <v>13495</v>
      </c>
      <c r="V715" t="s">
        <v>13496</v>
      </c>
      <c r="W715" t="s">
        <v>13497</v>
      </c>
      <c r="X715" t="s">
        <v>13498</v>
      </c>
      <c r="Y715" t="s">
        <v>13499</v>
      </c>
    </row>
    <row r="716" spans="2:25" x14ac:dyDescent="0.3">
      <c r="B716" t="str">
        <v>DEU2002</v>
      </c>
      <c r="C716" t="s">
        <v>103</v>
      </c>
      <c r="D716" t="str">
        <f t="shared" si="33"/>
        <v>2002</v>
      </c>
      <c r="F716">
        <v>1.4140313863754272</v>
      </c>
      <c r="G716">
        <v>1.0960174798965454</v>
      </c>
      <c r="H716">
        <v>1.6600180864334106</v>
      </c>
      <c r="I716">
        <v>1.5109431743621826</v>
      </c>
      <c r="J716">
        <v>1.6343898773193359</v>
      </c>
      <c r="K716">
        <v>1.8887436389923096</v>
      </c>
      <c r="M716">
        <f t="shared" si="35"/>
        <v>1.5340239405632019</v>
      </c>
      <c r="O716">
        <f t="shared" si="34"/>
        <v>8.0680478811264038</v>
      </c>
      <c r="T716" t="s">
        <v>13500</v>
      </c>
      <c r="U716" t="s">
        <v>13501</v>
      </c>
      <c r="V716" t="s">
        <v>13502</v>
      </c>
      <c r="W716" t="s">
        <v>13503</v>
      </c>
      <c r="X716" t="s">
        <v>13504</v>
      </c>
      <c r="Y716" t="s">
        <v>13505</v>
      </c>
    </row>
    <row r="717" spans="2:25" x14ac:dyDescent="0.3">
      <c r="B717" t="str">
        <v>GHA2002</v>
      </c>
      <c r="C717" t="s">
        <v>1070</v>
      </c>
      <c r="D717" t="str">
        <f t="shared" si="33"/>
        <v>2002</v>
      </c>
      <c r="F717">
        <v>2.8416518121957779E-2</v>
      </c>
      <c r="G717">
        <v>-0.15993432700634003</v>
      </c>
      <c r="H717">
        <v>-8.8578701019287109E-2</v>
      </c>
      <c r="I717">
        <v>-0.50818556547164917</v>
      </c>
      <c r="J717">
        <v>2.3213814944028854E-2</v>
      </c>
      <c r="K717">
        <v>-0.34279006719589233</v>
      </c>
      <c r="M717">
        <f t="shared" si="35"/>
        <v>-0.17464305460453033</v>
      </c>
      <c r="O717">
        <f t="shared" si="34"/>
        <v>4.6507138907909393</v>
      </c>
      <c r="T717" t="s">
        <v>13506</v>
      </c>
      <c r="U717" t="s">
        <v>13507</v>
      </c>
      <c r="V717" t="s">
        <v>13508</v>
      </c>
      <c r="W717" t="s">
        <v>13509</v>
      </c>
      <c r="X717" t="s">
        <v>13510</v>
      </c>
      <c r="Y717" t="s">
        <v>13511</v>
      </c>
    </row>
    <row r="718" spans="2:25" x14ac:dyDescent="0.3">
      <c r="B718" t="str">
        <v>GRC2002</v>
      </c>
      <c r="C718" t="s">
        <v>121</v>
      </c>
      <c r="D718" t="str">
        <f t="shared" si="33"/>
        <v>2002</v>
      </c>
      <c r="F718">
        <v>1.0480192899703979</v>
      </c>
      <c r="G718">
        <v>0.87259185314178467</v>
      </c>
      <c r="H718">
        <v>0.77604568004608154</v>
      </c>
      <c r="I718">
        <v>0.94603204727172852</v>
      </c>
      <c r="J718">
        <v>0.72384524345397949</v>
      </c>
      <c r="K718">
        <v>0.40318062901496887</v>
      </c>
      <c r="M718">
        <f t="shared" si="35"/>
        <v>0.79495245714982354</v>
      </c>
      <c r="O718">
        <f t="shared" si="34"/>
        <v>6.5899049142996464</v>
      </c>
      <c r="T718" t="s">
        <v>13512</v>
      </c>
      <c r="U718" t="s">
        <v>13513</v>
      </c>
      <c r="V718" t="s">
        <v>13514</v>
      </c>
      <c r="W718" t="s">
        <v>13515</v>
      </c>
      <c r="X718" t="s">
        <v>13516</v>
      </c>
      <c r="Y718" t="s">
        <v>13517</v>
      </c>
    </row>
    <row r="719" spans="2:25" x14ac:dyDescent="0.3">
      <c r="B719" t="str">
        <v>GRL2002</v>
      </c>
      <c r="C719" t="s">
        <v>9597</v>
      </c>
      <c r="D719" t="str">
        <f t="shared" si="33"/>
        <v>2002</v>
      </c>
      <c r="F719" t="s">
        <v>9137</v>
      </c>
      <c r="G719" t="s">
        <v>9137</v>
      </c>
      <c r="H719" t="s">
        <v>9137</v>
      </c>
      <c r="I719" t="s">
        <v>9137</v>
      </c>
      <c r="J719" t="s">
        <v>9137</v>
      </c>
      <c r="K719" t="s">
        <v>9137</v>
      </c>
      <c r="M719" t="e">
        <f t="shared" si="35"/>
        <v>#DIV/0!</v>
      </c>
      <c r="O719" t="e">
        <f t="shared" si="34"/>
        <v>#DIV/0!</v>
      </c>
      <c r="T719" t="s">
        <v>13518</v>
      </c>
      <c r="U719" t="s">
        <v>13519</v>
      </c>
      <c r="V719" t="s">
        <v>13520</v>
      </c>
      <c r="W719" t="s">
        <v>13521</v>
      </c>
      <c r="X719" t="s">
        <v>13522</v>
      </c>
      <c r="Y719" t="s">
        <v>13523</v>
      </c>
    </row>
    <row r="720" spans="2:25" x14ac:dyDescent="0.3">
      <c r="B720" t="str">
        <v>GRD2002</v>
      </c>
      <c r="C720" t="s">
        <v>9604</v>
      </c>
      <c r="D720" t="str">
        <f t="shared" si="33"/>
        <v>2002</v>
      </c>
      <c r="F720">
        <v>0.78568005561828613</v>
      </c>
      <c r="G720">
        <v>0.92341160774230957</v>
      </c>
      <c r="H720">
        <v>0.56805384159088135</v>
      </c>
      <c r="I720">
        <v>0.45694592595100403</v>
      </c>
      <c r="J720">
        <v>0.35906833410263062</v>
      </c>
      <c r="K720">
        <v>0.85021036863327026</v>
      </c>
      <c r="M720">
        <f t="shared" si="35"/>
        <v>0.65722835560639703</v>
      </c>
      <c r="O720">
        <f t="shared" si="34"/>
        <v>6.3144567112127952</v>
      </c>
      <c r="T720" t="s">
        <v>13524</v>
      </c>
      <c r="U720" t="s">
        <v>13525</v>
      </c>
      <c r="V720" t="s">
        <v>13526</v>
      </c>
      <c r="W720" t="s">
        <v>13527</v>
      </c>
      <c r="X720" t="s">
        <v>13528</v>
      </c>
      <c r="Y720" t="s">
        <v>13529</v>
      </c>
    </row>
    <row r="721" spans="2:25" x14ac:dyDescent="0.3">
      <c r="B721" t="str">
        <v>GUM2002</v>
      </c>
      <c r="C721" t="s">
        <v>9611</v>
      </c>
      <c r="D721" t="str">
        <f t="shared" si="33"/>
        <v>2002</v>
      </c>
      <c r="F721" t="s">
        <v>9137</v>
      </c>
      <c r="G721" t="s">
        <v>9137</v>
      </c>
      <c r="H721" t="s">
        <v>9137</v>
      </c>
      <c r="I721" t="s">
        <v>9137</v>
      </c>
      <c r="J721" t="s">
        <v>9137</v>
      </c>
      <c r="K721" t="s">
        <v>9137</v>
      </c>
      <c r="M721" t="e">
        <f t="shared" si="35"/>
        <v>#DIV/0!</v>
      </c>
      <c r="O721" t="e">
        <f t="shared" si="34"/>
        <v>#DIV/0!</v>
      </c>
      <c r="T721" t="s">
        <v>13530</v>
      </c>
      <c r="U721" t="s">
        <v>13531</v>
      </c>
      <c r="V721" t="s">
        <v>13532</v>
      </c>
      <c r="W721" t="s">
        <v>13533</v>
      </c>
      <c r="X721" t="s">
        <v>13534</v>
      </c>
      <c r="Y721" t="s">
        <v>13535</v>
      </c>
    </row>
    <row r="722" spans="2:25" x14ac:dyDescent="0.3">
      <c r="B722" t="str">
        <v>GTM2002</v>
      </c>
      <c r="C722" t="s">
        <v>3846</v>
      </c>
      <c r="D722" t="str">
        <f t="shared" si="33"/>
        <v>2002</v>
      </c>
      <c r="F722">
        <v>-0.35861581563949585</v>
      </c>
      <c r="G722">
        <v>-0.83429312705993652</v>
      </c>
      <c r="H722">
        <v>-0.56306463479995728</v>
      </c>
      <c r="I722">
        <v>-0.16576480865478516</v>
      </c>
      <c r="J722">
        <v>-0.99089199304580688</v>
      </c>
      <c r="K722">
        <v>-0.66002172231674194</v>
      </c>
      <c r="M722">
        <f t="shared" si="35"/>
        <v>-0.59544201691945398</v>
      </c>
      <c r="O722">
        <f t="shared" si="34"/>
        <v>3.8091159661610918</v>
      </c>
      <c r="T722" t="s">
        <v>13536</v>
      </c>
      <c r="U722" t="s">
        <v>13537</v>
      </c>
      <c r="V722" t="s">
        <v>13538</v>
      </c>
      <c r="W722" t="s">
        <v>13539</v>
      </c>
      <c r="X722" t="s">
        <v>13540</v>
      </c>
      <c r="Y722" t="s">
        <v>13541</v>
      </c>
    </row>
    <row r="723" spans="2:25" x14ac:dyDescent="0.3">
      <c r="B723" t="str">
        <v>GIN2002</v>
      </c>
      <c r="C723" t="s">
        <v>9624</v>
      </c>
      <c r="D723" t="str">
        <f t="shared" si="33"/>
        <v>2002</v>
      </c>
      <c r="F723">
        <v>-1.2634468078613281</v>
      </c>
      <c r="G723">
        <v>-1.4211658239364624</v>
      </c>
      <c r="H723">
        <v>-0.95980703830718994</v>
      </c>
      <c r="I723">
        <v>-1.1137255430221558</v>
      </c>
      <c r="J723">
        <v>-1.0802047252655029</v>
      </c>
      <c r="K723">
        <v>-0.76705360412597656</v>
      </c>
      <c r="M723">
        <f t="shared" si="35"/>
        <v>-1.1009005904197693</v>
      </c>
      <c r="O723">
        <f t="shared" si="34"/>
        <v>2.7981988191604614</v>
      </c>
      <c r="T723" t="s">
        <v>13542</v>
      </c>
      <c r="U723" t="s">
        <v>13543</v>
      </c>
      <c r="V723" t="s">
        <v>13544</v>
      </c>
      <c r="W723" t="s">
        <v>13545</v>
      </c>
      <c r="X723" t="s">
        <v>13546</v>
      </c>
      <c r="Y723" t="s">
        <v>13547</v>
      </c>
    </row>
    <row r="724" spans="2:25" x14ac:dyDescent="0.3">
      <c r="B724" t="str">
        <v>GNB2002</v>
      </c>
      <c r="C724" t="s">
        <v>9631</v>
      </c>
      <c r="D724" t="str">
        <f t="shared" si="33"/>
        <v>2002</v>
      </c>
      <c r="F724">
        <v>-0.65873837471008301</v>
      </c>
      <c r="G724">
        <v>-0.72615730762481689</v>
      </c>
      <c r="H724">
        <v>-1.0603618621826172</v>
      </c>
      <c r="I724">
        <v>-0.88149148225784302</v>
      </c>
      <c r="J724">
        <v>-1.1076014041900635</v>
      </c>
      <c r="K724">
        <v>-1.0442143678665161</v>
      </c>
      <c r="M724">
        <f t="shared" si="35"/>
        <v>-0.91309413313865662</v>
      </c>
      <c r="O724">
        <f t="shared" si="34"/>
        <v>3.1738117337226868</v>
      </c>
      <c r="T724" t="s">
        <v>13548</v>
      </c>
      <c r="U724" t="s">
        <v>13549</v>
      </c>
      <c r="V724" t="s">
        <v>13550</v>
      </c>
      <c r="W724" t="s">
        <v>13551</v>
      </c>
      <c r="X724" t="s">
        <v>13552</v>
      </c>
      <c r="Y724" t="s">
        <v>13553</v>
      </c>
    </row>
    <row r="725" spans="2:25" x14ac:dyDescent="0.3">
      <c r="B725" t="str">
        <v>GUY2002</v>
      </c>
      <c r="C725" t="s">
        <v>9638</v>
      </c>
      <c r="D725" t="str">
        <f t="shared" si="33"/>
        <v>2002</v>
      </c>
      <c r="F725">
        <v>0.54235237836837769</v>
      </c>
      <c r="G725">
        <v>-0.56152033805847168</v>
      </c>
      <c r="H725">
        <v>-0.17941758036613464</v>
      </c>
      <c r="I725">
        <v>-0.34624743461608887</v>
      </c>
      <c r="J725">
        <v>-0.51788288354873657</v>
      </c>
      <c r="K725">
        <v>-0.26159507036209106</v>
      </c>
      <c r="M725">
        <f t="shared" si="35"/>
        <v>-0.22071848809719086</v>
      </c>
      <c r="O725">
        <f t="shared" si="34"/>
        <v>4.5585630238056183</v>
      </c>
      <c r="T725" t="s">
        <v>13554</v>
      </c>
      <c r="U725" t="s">
        <v>13555</v>
      </c>
      <c r="V725" t="s">
        <v>13556</v>
      </c>
      <c r="W725" t="s">
        <v>13557</v>
      </c>
      <c r="X725" t="s">
        <v>13558</v>
      </c>
      <c r="Y725" t="s">
        <v>13559</v>
      </c>
    </row>
    <row r="726" spans="2:25" x14ac:dyDescent="0.3">
      <c r="B726" t="str">
        <v>HTI2002</v>
      </c>
      <c r="C726" t="s">
        <v>9645</v>
      </c>
      <c r="D726" t="str">
        <f t="shared" si="33"/>
        <v>2002</v>
      </c>
      <c r="F726">
        <v>-1.1807760000228882</v>
      </c>
      <c r="G726">
        <v>-1.2558579444885254</v>
      </c>
      <c r="H726">
        <v>-1.3569728136062622</v>
      </c>
      <c r="I726">
        <v>-1.093482494354248</v>
      </c>
      <c r="J726">
        <v>-1.713909387588501</v>
      </c>
      <c r="K726">
        <v>-1.5061753988265991</v>
      </c>
      <c r="M726">
        <f t="shared" si="35"/>
        <v>-1.3511956731478374</v>
      </c>
      <c r="O726">
        <f t="shared" si="34"/>
        <v>2.2976086537043252</v>
      </c>
      <c r="T726" t="s">
        <v>13560</v>
      </c>
      <c r="U726" t="s">
        <v>13561</v>
      </c>
      <c r="V726" t="s">
        <v>13562</v>
      </c>
      <c r="W726" t="s">
        <v>13563</v>
      </c>
      <c r="X726" t="s">
        <v>13564</v>
      </c>
      <c r="Y726" t="s">
        <v>13565</v>
      </c>
    </row>
    <row r="727" spans="2:25" x14ac:dyDescent="0.3">
      <c r="B727" t="str">
        <v>HND2002</v>
      </c>
      <c r="C727" t="s">
        <v>9652</v>
      </c>
      <c r="D727" t="str">
        <f t="shared" si="33"/>
        <v>2002</v>
      </c>
      <c r="F727">
        <v>-0.16265477240085602</v>
      </c>
      <c r="G727">
        <v>-0.25244143605232239</v>
      </c>
      <c r="H727">
        <v>-0.68543374538421631</v>
      </c>
      <c r="I727">
        <v>-0.53608524799346924</v>
      </c>
      <c r="J727">
        <v>-0.87959194183349609</v>
      </c>
      <c r="K727">
        <v>-1.0195521116256714</v>
      </c>
      <c r="M727">
        <f t="shared" si="35"/>
        <v>-0.58929320921500528</v>
      </c>
      <c r="O727">
        <f t="shared" si="34"/>
        <v>3.8214135815699892</v>
      </c>
      <c r="T727" t="s">
        <v>13566</v>
      </c>
      <c r="U727" t="s">
        <v>13567</v>
      </c>
      <c r="V727" t="s">
        <v>13568</v>
      </c>
      <c r="W727" t="s">
        <v>13569</v>
      </c>
      <c r="X727" t="s">
        <v>13570</v>
      </c>
      <c r="Y727" t="s">
        <v>13571</v>
      </c>
    </row>
    <row r="728" spans="2:25" x14ac:dyDescent="0.3">
      <c r="B728" t="str">
        <v>HKG2002</v>
      </c>
      <c r="C728" t="s">
        <v>369</v>
      </c>
      <c r="D728" t="str">
        <f t="shared" si="33"/>
        <v>2002</v>
      </c>
      <c r="F728">
        <v>0.19088862836360931</v>
      </c>
      <c r="G728">
        <v>0.90892022848129272</v>
      </c>
      <c r="H728">
        <v>1.3311080932617188</v>
      </c>
      <c r="I728">
        <v>1.6773120164871216</v>
      </c>
      <c r="J728">
        <v>1.2655425071716309</v>
      </c>
      <c r="K728">
        <v>1.66694176197052</v>
      </c>
      <c r="M728">
        <f t="shared" si="35"/>
        <v>1.1734522059559822</v>
      </c>
      <c r="O728">
        <f t="shared" si="34"/>
        <v>7.3469044119119644</v>
      </c>
      <c r="T728" t="s">
        <v>13572</v>
      </c>
      <c r="U728" t="s">
        <v>13573</v>
      </c>
      <c r="V728" t="s">
        <v>13574</v>
      </c>
      <c r="W728" t="s">
        <v>13575</v>
      </c>
      <c r="X728" t="s">
        <v>13576</v>
      </c>
      <c r="Y728" t="s">
        <v>13577</v>
      </c>
    </row>
    <row r="729" spans="2:25" x14ac:dyDescent="0.3">
      <c r="B729" t="str">
        <v>HUN2002</v>
      </c>
      <c r="C729" t="s">
        <v>4550</v>
      </c>
      <c r="D729" t="str">
        <f t="shared" si="33"/>
        <v>2002</v>
      </c>
      <c r="F729">
        <v>1.156022310256958</v>
      </c>
      <c r="G729">
        <v>1.2606722116470337</v>
      </c>
      <c r="H729">
        <v>0.99194914102554321</v>
      </c>
      <c r="I729">
        <v>1.2590917348861694</v>
      </c>
      <c r="J729">
        <v>0.868621826171875</v>
      </c>
      <c r="K729">
        <v>0.57401466369628906</v>
      </c>
      <c r="M729">
        <f t="shared" si="35"/>
        <v>1.0183953146139781</v>
      </c>
      <c r="O729">
        <f t="shared" si="34"/>
        <v>7.0367906292279567</v>
      </c>
      <c r="T729" t="s">
        <v>13578</v>
      </c>
      <c r="U729" t="s">
        <v>13579</v>
      </c>
      <c r="V729" t="s">
        <v>13580</v>
      </c>
      <c r="W729" t="s">
        <v>13581</v>
      </c>
      <c r="X729" t="s">
        <v>13582</v>
      </c>
      <c r="Y729" t="s">
        <v>13583</v>
      </c>
    </row>
    <row r="730" spans="2:25" x14ac:dyDescent="0.3">
      <c r="B730" t="str">
        <v>ISL2002</v>
      </c>
      <c r="C730" t="s">
        <v>212</v>
      </c>
      <c r="D730" t="str">
        <f t="shared" si="33"/>
        <v>2002</v>
      </c>
      <c r="F730">
        <v>1.4729921817779541</v>
      </c>
      <c r="G730">
        <v>1.6202925443649292</v>
      </c>
      <c r="H730">
        <v>1.9568116664886475</v>
      </c>
      <c r="I730">
        <v>1.5055731534957886</v>
      </c>
      <c r="J730">
        <v>1.8591597080230713</v>
      </c>
      <c r="K730">
        <v>2.1946141719818115</v>
      </c>
      <c r="M730">
        <f t="shared" si="35"/>
        <v>1.7682405710220337</v>
      </c>
      <c r="O730">
        <f t="shared" si="34"/>
        <v>8.5364811420440674</v>
      </c>
      <c r="T730" t="s">
        <v>13584</v>
      </c>
      <c r="U730" t="s">
        <v>13585</v>
      </c>
      <c r="V730" t="s">
        <v>13586</v>
      </c>
      <c r="W730" t="s">
        <v>13587</v>
      </c>
      <c r="X730" t="s">
        <v>13588</v>
      </c>
      <c r="Y730" t="s">
        <v>13589</v>
      </c>
    </row>
    <row r="731" spans="2:25" x14ac:dyDescent="0.3">
      <c r="B731" t="str">
        <v>IND2002</v>
      </c>
      <c r="C731" t="s">
        <v>475</v>
      </c>
      <c r="D731" t="str">
        <f t="shared" si="33"/>
        <v>2002</v>
      </c>
      <c r="F731">
        <v>0.42624589800834656</v>
      </c>
      <c r="G731">
        <v>-1.2106649875640869</v>
      </c>
      <c r="H731">
        <v>-0.18906842172145844</v>
      </c>
      <c r="I731">
        <v>-0.38140004873275757</v>
      </c>
      <c r="J731">
        <v>-1.7395870760083199E-2</v>
      </c>
      <c r="K731">
        <v>-0.55538249015808105</v>
      </c>
      <c r="M731">
        <f t="shared" si="35"/>
        <v>-0.32127765348802012</v>
      </c>
      <c r="O731">
        <f t="shared" si="34"/>
        <v>4.3574446930239601</v>
      </c>
      <c r="T731" t="s">
        <v>13590</v>
      </c>
      <c r="U731" t="s">
        <v>13591</v>
      </c>
      <c r="V731" t="s">
        <v>13592</v>
      </c>
      <c r="W731" t="s">
        <v>13593</v>
      </c>
      <c r="X731" t="s">
        <v>13594</v>
      </c>
      <c r="Y731" t="s">
        <v>13595</v>
      </c>
    </row>
    <row r="732" spans="2:25" x14ac:dyDescent="0.3">
      <c r="B732" t="str">
        <v>IDN2002</v>
      </c>
      <c r="C732" t="s">
        <v>319</v>
      </c>
      <c r="D732" t="str">
        <f t="shared" si="33"/>
        <v>2002</v>
      </c>
      <c r="F732">
        <v>-0.27190330624580383</v>
      </c>
      <c r="G732">
        <v>-1.5832442045211792</v>
      </c>
      <c r="H732">
        <v>-0.55052304267883301</v>
      </c>
      <c r="I732">
        <v>-0.74228733777999878</v>
      </c>
      <c r="J732">
        <v>-0.91026473045349121</v>
      </c>
      <c r="K732">
        <v>-1.1373029947280884</v>
      </c>
      <c r="M732">
        <f t="shared" si="35"/>
        <v>-0.86592093606789911</v>
      </c>
      <c r="O732">
        <f t="shared" si="34"/>
        <v>3.2681581278642016</v>
      </c>
      <c r="T732" t="s">
        <v>13596</v>
      </c>
      <c r="U732" t="s">
        <v>13597</v>
      </c>
      <c r="V732" t="s">
        <v>13598</v>
      </c>
      <c r="W732" t="s">
        <v>13599</v>
      </c>
      <c r="X732" t="s">
        <v>13600</v>
      </c>
      <c r="Y732" t="s">
        <v>13601</v>
      </c>
    </row>
    <row r="733" spans="2:25" x14ac:dyDescent="0.3">
      <c r="B733" t="str">
        <v>IRN2002</v>
      </c>
      <c r="C733" t="s">
        <v>9689</v>
      </c>
      <c r="D733" t="str">
        <f t="shared" si="33"/>
        <v>2002</v>
      </c>
      <c r="F733">
        <v>-1.0752410888671875</v>
      </c>
      <c r="G733">
        <v>-0.77344059944152832</v>
      </c>
      <c r="H733">
        <v>-0.61670082807540894</v>
      </c>
      <c r="I733">
        <v>-1.3166989088058472</v>
      </c>
      <c r="J733">
        <v>-0.82177770137786865</v>
      </c>
      <c r="K733">
        <v>-0.21806006133556366</v>
      </c>
      <c r="M733">
        <f t="shared" si="35"/>
        <v>-0.80365319798390067</v>
      </c>
      <c r="O733">
        <f t="shared" si="34"/>
        <v>3.3926936040321989</v>
      </c>
      <c r="T733" t="s">
        <v>13602</v>
      </c>
      <c r="U733" t="s">
        <v>13603</v>
      </c>
      <c r="V733" t="s">
        <v>13604</v>
      </c>
      <c r="W733" t="s">
        <v>13605</v>
      </c>
      <c r="X733" t="s">
        <v>13606</v>
      </c>
      <c r="Y733" t="s">
        <v>13607</v>
      </c>
    </row>
    <row r="734" spans="2:25" x14ac:dyDescent="0.3">
      <c r="B734" t="str">
        <v>IRQ2002</v>
      </c>
      <c r="C734" t="s">
        <v>850</v>
      </c>
      <c r="D734" t="str">
        <f t="shared" si="33"/>
        <v>2002</v>
      </c>
      <c r="F734">
        <v>-2.0503435134887695</v>
      </c>
      <c r="G734">
        <v>-1.601286768913269</v>
      </c>
      <c r="H734">
        <v>-1.9625719785690308</v>
      </c>
      <c r="I734">
        <v>-1.9950865507125854</v>
      </c>
      <c r="J734">
        <v>-1.5127835273742676</v>
      </c>
      <c r="K734">
        <v>-1.3931468725204468</v>
      </c>
      <c r="M734">
        <f t="shared" si="35"/>
        <v>-1.7525365352630615</v>
      </c>
      <c r="O734">
        <f t="shared" si="34"/>
        <v>1.494926929473877</v>
      </c>
      <c r="T734" t="s">
        <v>13608</v>
      </c>
      <c r="U734" t="s">
        <v>13609</v>
      </c>
      <c r="V734" t="s">
        <v>13610</v>
      </c>
      <c r="W734" t="s">
        <v>13611</v>
      </c>
      <c r="X734" t="s">
        <v>13612</v>
      </c>
      <c r="Y734" t="s">
        <v>13613</v>
      </c>
    </row>
    <row r="735" spans="2:25" x14ac:dyDescent="0.3">
      <c r="B735" t="str">
        <v>IRL2002</v>
      </c>
      <c r="C735" t="s">
        <v>133</v>
      </c>
      <c r="D735" t="str">
        <f t="shared" si="33"/>
        <v>2002</v>
      </c>
      <c r="F735">
        <v>1.2708151340484619</v>
      </c>
      <c r="G735">
        <v>1.5042167901992798</v>
      </c>
      <c r="H735">
        <v>1.5714936256408691</v>
      </c>
      <c r="I735">
        <v>1.7194974422454834</v>
      </c>
      <c r="J735">
        <v>1.5953254699707031</v>
      </c>
      <c r="K735">
        <v>1.3686259984970093</v>
      </c>
      <c r="M735">
        <f t="shared" si="35"/>
        <v>1.5049957434336345</v>
      </c>
      <c r="O735">
        <f t="shared" si="34"/>
        <v>8.0099914868672695</v>
      </c>
      <c r="T735" t="s">
        <v>13614</v>
      </c>
      <c r="U735" t="s">
        <v>13615</v>
      </c>
      <c r="V735" t="s">
        <v>13616</v>
      </c>
      <c r="W735" t="s">
        <v>13617</v>
      </c>
      <c r="X735" t="s">
        <v>13618</v>
      </c>
      <c r="Y735" t="s">
        <v>13619</v>
      </c>
    </row>
    <row r="736" spans="2:25" x14ac:dyDescent="0.3">
      <c r="B736" t="str">
        <v>ISR2002</v>
      </c>
      <c r="C736" t="s">
        <v>491</v>
      </c>
      <c r="D736" t="str">
        <f t="shared" si="33"/>
        <v>2002</v>
      </c>
      <c r="F736">
        <v>0.58913445472717285</v>
      </c>
      <c r="G736">
        <v>-1.462138295173645</v>
      </c>
      <c r="H736">
        <v>1.0307937860488892</v>
      </c>
      <c r="I736">
        <v>0.91934990882873535</v>
      </c>
      <c r="J736">
        <v>1.069823145866394</v>
      </c>
      <c r="K736">
        <v>1.196318507194519</v>
      </c>
      <c r="M736">
        <f t="shared" si="35"/>
        <v>0.55721358458201087</v>
      </c>
      <c r="O736">
        <f t="shared" si="34"/>
        <v>6.1144271691640215</v>
      </c>
      <c r="T736" t="s">
        <v>13620</v>
      </c>
      <c r="U736" t="s">
        <v>13621</v>
      </c>
      <c r="V736" t="s">
        <v>13622</v>
      </c>
      <c r="W736" t="s">
        <v>13623</v>
      </c>
      <c r="X736" t="s">
        <v>13624</v>
      </c>
      <c r="Y736" t="s">
        <v>13625</v>
      </c>
    </row>
    <row r="737" spans="2:25" x14ac:dyDescent="0.3">
      <c r="B737" t="str">
        <v>ITA2002</v>
      </c>
      <c r="C737" t="s">
        <v>46</v>
      </c>
      <c r="D737" t="str">
        <f t="shared" si="33"/>
        <v>2002</v>
      </c>
      <c r="F737">
        <v>1.0386530160903931</v>
      </c>
      <c r="G737">
        <v>0.83842980861663818</v>
      </c>
      <c r="H737">
        <v>0.75325542688369751</v>
      </c>
      <c r="I737">
        <v>0.90430068969726563</v>
      </c>
      <c r="J737">
        <v>0.74014198780059814</v>
      </c>
      <c r="K737">
        <v>0.52346682548522949</v>
      </c>
      <c r="M737">
        <f t="shared" si="35"/>
        <v>0.79970795909563697</v>
      </c>
      <c r="O737">
        <f t="shared" si="34"/>
        <v>6.5994159181912737</v>
      </c>
      <c r="T737" t="s">
        <v>13626</v>
      </c>
      <c r="U737" t="s">
        <v>13627</v>
      </c>
      <c r="V737" t="s">
        <v>13628</v>
      </c>
      <c r="W737" t="s">
        <v>13629</v>
      </c>
      <c r="X737" t="s">
        <v>13630</v>
      </c>
      <c r="Y737" t="s">
        <v>13631</v>
      </c>
    </row>
    <row r="738" spans="2:25" x14ac:dyDescent="0.3">
      <c r="B738" t="str">
        <v>JAM2002</v>
      </c>
      <c r="C738" t="s">
        <v>1970</v>
      </c>
      <c r="D738" t="str">
        <f t="shared" si="33"/>
        <v>2002</v>
      </c>
      <c r="F738">
        <v>0.59742748737335205</v>
      </c>
      <c r="G738">
        <v>-0.20822952687740326</v>
      </c>
      <c r="H738">
        <v>-7.7622435986995697E-2</v>
      </c>
      <c r="I738">
        <v>0.23548920452594757</v>
      </c>
      <c r="J738">
        <v>-0.34429782629013062</v>
      </c>
      <c r="K738">
        <v>-0.51159238815307617</v>
      </c>
      <c r="M738">
        <f t="shared" si="35"/>
        <v>-5.1470914234717689E-2</v>
      </c>
      <c r="O738">
        <f t="shared" si="34"/>
        <v>4.8970581715305643</v>
      </c>
      <c r="T738" t="s">
        <v>13632</v>
      </c>
      <c r="U738" t="s">
        <v>13633</v>
      </c>
      <c r="V738" t="s">
        <v>13634</v>
      </c>
      <c r="W738" t="s">
        <v>13635</v>
      </c>
      <c r="X738" t="s">
        <v>13636</v>
      </c>
      <c r="Y738" t="s">
        <v>13637</v>
      </c>
    </row>
    <row r="739" spans="2:25" x14ac:dyDescent="0.3">
      <c r="B739" t="str">
        <v>JPN2002</v>
      </c>
      <c r="C739" t="s">
        <v>255</v>
      </c>
      <c r="D739" t="str">
        <f t="shared" si="33"/>
        <v>2002</v>
      </c>
      <c r="F739">
        <v>1.0144709348678589</v>
      </c>
      <c r="G739">
        <v>1.1760225296020508</v>
      </c>
      <c r="H739">
        <v>1.0168479681015015</v>
      </c>
      <c r="I739">
        <v>0.49534013867378235</v>
      </c>
      <c r="J739">
        <v>1.1485517024993896</v>
      </c>
      <c r="K739">
        <v>0.93693983554840088</v>
      </c>
      <c r="M739">
        <f t="shared" si="35"/>
        <v>0.96469551821549737</v>
      </c>
      <c r="O739">
        <f t="shared" si="34"/>
        <v>6.929391036430995</v>
      </c>
      <c r="T739" t="s">
        <v>13638</v>
      </c>
      <c r="U739" t="s">
        <v>13639</v>
      </c>
      <c r="V739" t="s">
        <v>13640</v>
      </c>
      <c r="W739" t="s">
        <v>13641</v>
      </c>
      <c r="X739" t="s">
        <v>13642</v>
      </c>
      <c r="Y739" t="s">
        <v>13643</v>
      </c>
    </row>
    <row r="740" spans="2:25" x14ac:dyDescent="0.3">
      <c r="B740" t="str">
        <v>JEY2002</v>
      </c>
      <c r="C740" t="s">
        <v>401</v>
      </c>
      <c r="D740" t="str">
        <f t="shared" si="33"/>
        <v>2002</v>
      </c>
      <c r="F740" t="s">
        <v>9137</v>
      </c>
      <c r="G740" t="s">
        <v>9137</v>
      </c>
      <c r="H740" t="s">
        <v>9137</v>
      </c>
      <c r="I740" t="s">
        <v>9137</v>
      </c>
      <c r="J740" t="s">
        <v>9137</v>
      </c>
      <c r="K740" t="s">
        <v>9137</v>
      </c>
      <c r="M740" t="e">
        <f t="shared" si="35"/>
        <v>#DIV/0!</v>
      </c>
      <c r="O740" t="e">
        <f t="shared" si="34"/>
        <v>#DIV/0!</v>
      </c>
      <c r="T740" t="s">
        <v>13644</v>
      </c>
      <c r="U740" t="s">
        <v>13645</v>
      </c>
      <c r="V740" t="s">
        <v>13646</v>
      </c>
      <c r="W740" t="s">
        <v>13647</v>
      </c>
      <c r="X740" t="s">
        <v>13648</v>
      </c>
      <c r="Y740" t="s">
        <v>13649</v>
      </c>
    </row>
    <row r="741" spans="2:25" x14ac:dyDescent="0.3">
      <c r="B741" t="str">
        <v>JOR2002</v>
      </c>
      <c r="C741" t="s">
        <v>9738</v>
      </c>
      <c r="D741" t="str">
        <f t="shared" si="33"/>
        <v>2002</v>
      </c>
      <c r="F741">
        <v>-0.79656356573104858</v>
      </c>
      <c r="G741">
        <v>-0.45677444338798523</v>
      </c>
      <c r="H741">
        <v>7.8885190188884735E-2</v>
      </c>
      <c r="I741">
        <v>2.4381734430789948E-2</v>
      </c>
      <c r="J741">
        <v>6.1608891934156418E-2</v>
      </c>
      <c r="K741">
        <v>-6.2323041260242462E-2</v>
      </c>
      <c r="M741">
        <f t="shared" si="35"/>
        <v>-0.19179753897090754</v>
      </c>
      <c r="O741">
        <f t="shared" si="34"/>
        <v>4.6164049220581846</v>
      </c>
      <c r="T741" t="s">
        <v>13650</v>
      </c>
      <c r="U741" t="s">
        <v>13651</v>
      </c>
      <c r="V741" t="s">
        <v>13652</v>
      </c>
      <c r="W741" t="s">
        <v>13653</v>
      </c>
      <c r="X741" t="s">
        <v>13654</v>
      </c>
      <c r="Y741" t="s">
        <v>13655</v>
      </c>
    </row>
    <row r="742" spans="2:25" x14ac:dyDescent="0.3">
      <c r="B742" t="str">
        <v>KAZ2002</v>
      </c>
      <c r="C742" t="s">
        <v>1428</v>
      </c>
      <c r="D742" t="str">
        <f t="shared" si="33"/>
        <v>2002</v>
      </c>
      <c r="F742">
        <v>-1.0726033449172974</v>
      </c>
      <c r="G742">
        <v>0.35854917764663696</v>
      </c>
      <c r="H742">
        <v>-1.0746508836746216</v>
      </c>
      <c r="I742">
        <v>-0.69371634721755981</v>
      </c>
      <c r="J742">
        <v>-1.2024260759353638</v>
      </c>
      <c r="K742">
        <v>-1.1135847568511963</v>
      </c>
      <c r="M742">
        <f t="shared" si="35"/>
        <v>-0.79973870515823364</v>
      </c>
      <c r="O742">
        <f t="shared" si="34"/>
        <v>3.4005225896835327</v>
      </c>
      <c r="T742" t="s">
        <v>13656</v>
      </c>
      <c r="U742" t="s">
        <v>13657</v>
      </c>
      <c r="V742" t="s">
        <v>13658</v>
      </c>
      <c r="W742" t="s">
        <v>13659</v>
      </c>
      <c r="X742" t="s">
        <v>13660</v>
      </c>
      <c r="Y742" t="s">
        <v>13661</v>
      </c>
    </row>
    <row r="743" spans="2:25" x14ac:dyDescent="0.3">
      <c r="B743" t="str">
        <v>KEN2002</v>
      </c>
      <c r="C743" t="s">
        <v>5175</v>
      </c>
      <c r="D743" t="str">
        <f t="shared" si="33"/>
        <v>2002</v>
      </c>
      <c r="F743">
        <v>-0.67939978837966919</v>
      </c>
      <c r="G743">
        <v>-1.188014030456543</v>
      </c>
      <c r="H743">
        <v>-0.75649315118789673</v>
      </c>
      <c r="I743">
        <v>-0.17692106962203979</v>
      </c>
      <c r="J743">
        <v>-0.9668535590171814</v>
      </c>
      <c r="K743">
        <v>-1.0037505626678467</v>
      </c>
      <c r="M743">
        <f t="shared" si="35"/>
        <v>-0.79523869355519616</v>
      </c>
      <c r="O743">
        <f t="shared" si="34"/>
        <v>3.4095226128896075</v>
      </c>
      <c r="T743" t="s">
        <v>13662</v>
      </c>
      <c r="U743" t="s">
        <v>13663</v>
      </c>
      <c r="V743" t="s">
        <v>13664</v>
      </c>
      <c r="W743" t="s">
        <v>13665</v>
      </c>
      <c r="X743" t="s">
        <v>13666</v>
      </c>
      <c r="Y743" t="s">
        <v>13667</v>
      </c>
    </row>
    <row r="744" spans="2:25" x14ac:dyDescent="0.3">
      <c r="B744" t="str">
        <v>KIR2002</v>
      </c>
      <c r="C744" t="s">
        <v>9757</v>
      </c>
      <c r="D744" t="str">
        <f t="shared" si="33"/>
        <v>2002</v>
      </c>
      <c r="F744">
        <v>1.0900943279266357</v>
      </c>
      <c r="G744" t="s">
        <v>9137</v>
      </c>
      <c r="H744" t="s">
        <v>9137</v>
      </c>
      <c r="I744" t="s">
        <v>9137</v>
      </c>
      <c r="J744">
        <v>0.83394581079483032</v>
      </c>
      <c r="K744" t="s">
        <v>9137</v>
      </c>
      <c r="M744">
        <f t="shared" si="35"/>
        <v>0.96202006936073303</v>
      </c>
      <c r="O744">
        <f t="shared" si="34"/>
        <v>6.9240401387214661</v>
      </c>
      <c r="T744" t="s">
        <v>13668</v>
      </c>
      <c r="U744" t="s">
        <v>13669</v>
      </c>
      <c r="V744" t="s">
        <v>13670</v>
      </c>
      <c r="W744" t="s">
        <v>13671</v>
      </c>
      <c r="X744" t="s">
        <v>13672</v>
      </c>
      <c r="Y744" t="s">
        <v>13673</v>
      </c>
    </row>
    <row r="745" spans="2:25" x14ac:dyDescent="0.3">
      <c r="B745" t="str">
        <v>PRK2002</v>
      </c>
      <c r="C745" t="s">
        <v>9764</v>
      </c>
      <c r="D745" t="str">
        <f t="shared" si="33"/>
        <v>2002</v>
      </c>
      <c r="F745">
        <v>-2.135807991027832</v>
      </c>
      <c r="G745">
        <v>0.18799877166748047</v>
      </c>
      <c r="H745">
        <v>-1.8644726276397705</v>
      </c>
      <c r="I745">
        <v>-1.8834043741226196</v>
      </c>
      <c r="J745">
        <v>-1.315216064453125</v>
      </c>
      <c r="K745">
        <v>-1.0266625881195068</v>
      </c>
      <c r="M745">
        <f t="shared" si="35"/>
        <v>-1.3395941456158955</v>
      </c>
      <c r="O745">
        <f t="shared" si="34"/>
        <v>2.320811708768209</v>
      </c>
      <c r="T745" t="s">
        <v>13674</v>
      </c>
      <c r="U745" t="s">
        <v>13675</v>
      </c>
      <c r="V745" t="s">
        <v>13676</v>
      </c>
      <c r="W745" t="s">
        <v>13677</v>
      </c>
      <c r="X745" t="s">
        <v>13678</v>
      </c>
      <c r="Y745" t="s">
        <v>13679</v>
      </c>
    </row>
    <row r="746" spans="2:25" x14ac:dyDescent="0.3">
      <c r="B746" t="str">
        <v>KOR2002</v>
      </c>
      <c r="C746" t="s">
        <v>94</v>
      </c>
      <c r="D746" t="str">
        <f t="shared" si="33"/>
        <v>2002</v>
      </c>
      <c r="F746">
        <v>0.74562805891036987</v>
      </c>
      <c r="G746">
        <v>0.24177360534667969</v>
      </c>
      <c r="H746">
        <v>0.79630523920059204</v>
      </c>
      <c r="I746">
        <v>0.75252234935760498</v>
      </c>
      <c r="J746">
        <v>0.92000997066497803</v>
      </c>
      <c r="K746">
        <v>0.4891892671585083</v>
      </c>
      <c r="M746">
        <f t="shared" si="35"/>
        <v>0.65757141510645545</v>
      </c>
      <c r="O746">
        <f t="shared" si="34"/>
        <v>6.3151428302129107</v>
      </c>
      <c r="T746" t="s">
        <v>13680</v>
      </c>
      <c r="U746" t="s">
        <v>13681</v>
      </c>
      <c r="V746" t="s">
        <v>13682</v>
      </c>
      <c r="W746" t="s">
        <v>13683</v>
      </c>
      <c r="X746" t="s">
        <v>13684</v>
      </c>
      <c r="Y746" t="s">
        <v>13685</v>
      </c>
    </row>
    <row r="747" spans="2:25" x14ac:dyDescent="0.3">
      <c r="B747" t="str">
        <v>KSV2002</v>
      </c>
      <c r="C747" t="s">
        <v>9777</v>
      </c>
      <c r="D747" t="str">
        <f t="shared" si="33"/>
        <v>2002</v>
      </c>
      <c r="F747">
        <v>-0.39010149240493774</v>
      </c>
      <c r="G747" t="s">
        <v>9137</v>
      </c>
      <c r="H747" t="s">
        <v>9137</v>
      </c>
      <c r="I747" t="s">
        <v>9137</v>
      </c>
      <c r="J747">
        <v>-6.2605440616607666E-2</v>
      </c>
      <c r="K747">
        <v>0.36048167943954468</v>
      </c>
      <c r="M747">
        <f t="shared" si="35"/>
        <v>-3.0741751194000244E-2</v>
      </c>
      <c r="O747">
        <f t="shared" si="34"/>
        <v>4.9385164976119995</v>
      </c>
      <c r="T747" t="s">
        <v>13686</v>
      </c>
      <c r="U747" t="s">
        <v>13687</v>
      </c>
      <c r="V747" t="s">
        <v>13688</v>
      </c>
      <c r="W747" t="s">
        <v>13689</v>
      </c>
      <c r="X747" t="s">
        <v>13690</v>
      </c>
      <c r="Y747" t="s">
        <v>13691</v>
      </c>
    </row>
    <row r="748" spans="2:25" x14ac:dyDescent="0.3">
      <c r="B748" t="str">
        <v>KWT2002</v>
      </c>
      <c r="C748" t="s">
        <v>514</v>
      </c>
      <c r="D748" t="str">
        <f t="shared" si="33"/>
        <v>2002</v>
      </c>
      <c r="F748">
        <v>-0.36181476712226868</v>
      </c>
      <c r="G748">
        <v>-0.14674431085586548</v>
      </c>
      <c r="H748">
        <v>6.7220136523246765E-2</v>
      </c>
      <c r="I748">
        <v>0.33026394248008728</v>
      </c>
      <c r="J748">
        <v>0.59144198894500732</v>
      </c>
      <c r="K748">
        <v>0.98154520988464355</v>
      </c>
      <c r="M748">
        <f t="shared" si="35"/>
        <v>0.24365203330914179</v>
      </c>
      <c r="O748">
        <f t="shared" si="34"/>
        <v>5.4873040666182842</v>
      </c>
      <c r="T748" t="s">
        <v>13692</v>
      </c>
      <c r="U748" t="s">
        <v>13693</v>
      </c>
      <c r="V748" t="s">
        <v>13694</v>
      </c>
      <c r="W748" t="s">
        <v>13695</v>
      </c>
      <c r="X748" t="s">
        <v>13696</v>
      </c>
      <c r="Y748" t="s">
        <v>13697</v>
      </c>
    </row>
    <row r="749" spans="2:25" x14ac:dyDescent="0.3">
      <c r="B749" t="str">
        <v>KGZ2002</v>
      </c>
      <c r="C749" t="s">
        <v>9790</v>
      </c>
      <c r="D749" t="str">
        <f t="shared" si="33"/>
        <v>2002</v>
      </c>
      <c r="F749">
        <v>-1.0154232978820801</v>
      </c>
      <c r="G749">
        <v>-0.6147305965423584</v>
      </c>
      <c r="H749">
        <v>-0.56340724229812622</v>
      </c>
      <c r="I749">
        <v>-0.14087007939815521</v>
      </c>
      <c r="J749">
        <v>-0.85391426086425781</v>
      </c>
      <c r="K749">
        <v>-1.0647704601287842</v>
      </c>
      <c r="M749">
        <f t="shared" si="35"/>
        <v>-0.70885265618562698</v>
      </c>
      <c r="O749">
        <f t="shared" si="34"/>
        <v>3.582294687628746</v>
      </c>
      <c r="T749" t="s">
        <v>13698</v>
      </c>
      <c r="U749" t="s">
        <v>13699</v>
      </c>
      <c r="V749" t="s">
        <v>13700</v>
      </c>
      <c r="W749" t="s">
        <v>13701</v>
      </c>
      <c r="X749" t="s">
        <v>13702</v>
      </c>
      <c r="Y749" t="s">
        <v>13703</v>
      </c>
    </row>
    <row r="750" spans="2:25" x14ac:dyDescent="0.3">
      <c r="B750" t="str">
        <v>LAO2002</v>
      </c>
      <c r="C750" t="s">
        <v>9797</v>
      </c>
      <c r="D750" t="str">
        <f t="shared" si="33"/>
        <v>2002</v>
      </c>
      <c r="F750">
        <v>-1.7388927936553955</v>
      </c>
      <c r="G750">
        <v>-0.10336966812610626</v>
      </c>
      <c r="H750">
        <v>-0.85974854230880737</v>
      </c>
      <c r="I750">
        <v>-1.2039629220962524</v>
      </c>
      <c r="J750">
        <v>-1.2527514696121216</v>
      </c>
      <c r="K750">
        <v>-0.67377978563308716</v>
      </c>
      <c r="M750">
        <f t="shared" si="35"/>
        <v>-0.97208419690529502</v>
      </c>
      <c r="O750">
        <f t="shared" si="34"/>
        <v>3.0558316061894102</v>
      </c>
      <c r="T750" t="s">
        <v>13704</v>
      </c>
      <c r="U750" t="s">
        <v>13705</v>
      </c>
      <c r="V750" t="s">
        <v>13706</v>
      </c>
      <c r="W750" t="s">
        <v>13707</v>
      </c>
      <c r="X750" t="s">
        <v>13708</v>
      </c>
      <c r="Y750" t="s">
        <v>13709</v>
      </c>
    </row>
    <row r="751" spans="2:25" x14ac:dyDescent="0.3">
      <c r="B751" t="str">
        <v>LVA2002</v>
      </c>
      <c r="C751" t="s">
        <v>9804</v>
      </c>
      <c r="D751" t="str">
        <f t="shared" si="33"/>
        <v>2002</v>
      </c>
      <c r="F751">
        <v>0.83778005838394165</v>
      </c>
      <c r="G751">
        <v>0.94435715675354004</v>
      </c>
      <c r="H751">
        <v>0.48678141832351685</v>
      </c>
      <c r="I751">
        <v>0.88353967666625977</v>
      </c>
      <c r="J751">
        <v>0.31021988391876221</v>
      </c>
      <c r="K751">
        <v>1.0846357792615891E-2</v>
      </c>
      <c r="M751">
        <f t="shared" si="35"/>
        <v>0.57892075863977277</v>
      </c>
      <c r="O751">
        <f t="shared" si="34"/>
        <v>6.1578415172795449</v>
      </c>
      <c r="T751" t="s">
        <v>13710</v>
      </c>
      <c r="U751" t="s">
        <v>13711</v>
      </c>
      <c r="V751" t="s">
        <v>13712</v>
      </c>
      <c r="W751" t="s">
        <v>13713</v>
      </c>
      <c r="X751" t="s">
        <v>13714</v>
      </c>
      <c r="Y751" t="s">
        <v>13715</v>
      </c>
    </row>
    <row r="752" spans="2:25" x14ac:dyDescent="0.3">
      <c r="B752" t="str">
        <v>LBN2002</v>
      </c>
      <c r="C752" t="s">
        <v>9811</v>
      </c>
      <c r="D752" t="str">
        <f t="shared" si="33"/>
        <v>2002</v>
      </c>
      <c r="F752">
        <v>-0.66261035203933716</v>
      </c>
      <c r="G752">
        <v>-0.35481521487236023</v>
      </c>
      <c r="H752">
        <v>-0.20728753507137299</v>
      </c>
      <c r="I752">
        <v>-0.418498694896698</v>
      </c>
      <c r="J752">
        <v>-0.27871844172477722</v>
      </c>
      <c r="K752">
        <v>-0.4154030978679657</v>
      </c>
      <c r="M752">
        <f t="shared" si="35"/>
        <v>-0.38955555607875186</v>
      </c>
      <c r="O752">
        <f t="shared" si="34"/>
        <v>4.2208888878424959</v>
      </c>
      <c r="T752" t="s">
        <v>13716</v>
      </c>
      <c r="U752" t="s">
        <v>13717</v>
      </c>
      <c r="V752" t="s">
        <v>13718</v>
      </c>
      <c r="W752" t="s">
        <v>13719</v>
      </c>
      <c r="X752" t="s">
        <v>13720</v>
      </c>
      <c r="Y752" t="s">
        <v>13721</v>
      </c>
    </row>
    <row r="753" spans="2:25" x14ac:dyDescent="0.3">
      <c r="B753" t="str">
        <v>LSO2002</v>
      </c>
      <c r="C753" t="s">
        <v>9818</v>
      </c>
      <c r="D753" t="str">
        <f t="shared" si="33"/>
        <v>2002</v>
      </c>
      <c r="F753">
        <v>3.8615580648183823E-2</v>
      </c>
      <c r="G753">
        <v>-4.742119088768959E-2</v>
      </c>
      <c r="H753">
        <v>3.2328389585018158E-2</v>
      </c>
      <c r="I753">
        <v>-0.46441778540611267</v>
      </c>
      <c r="J753">
        <v>8.2418575882911682E-2</v>
      </c>
      <c r="K753">
        <v>-0.1739492267370224</v>
      </c>
      <c r="M753">
        <f t="shared" si="35"/>
        <v>-8.8737609485785171E-2</v>
      </c>
      <c r="O753">
        <f t="shared" si="34"/>
        <v>4.82252478102843</v>
      </c>
      <c r="T753" t="s">
        <v>13722</v>
      </c>
      <c r="U753" t="s">
        <v>13723</v>
      </c>
      <c r="V753" t="s">
        <v>13724</v>
      </c>
      <c r="W753" t="s">
        <v>13725</v>
      </c>
      <c r="X753" t="s">
        <v>13726</v>
      </c>
      <c r="Y753" t="s">
        <v>13727</v>
      </c>
    </row>
    <row r="754" spans="2:25" x14ac:dyDescent="0.3">
      <c r="B754" t="str">
        <v>LBR2002</v>
      </c>
      <c r="C754" t="s">
        <v>9825</v>
      </c>
      <c r="D754" t="str">
        <f t="shared" si="33"/>
        <v>2002</v>
      </c>
      <c r="F754">
        <v>-1.2698584794998169</v>
      </c>
      <c r="G754">
        <v>-2.1896195411682129</v>
      </c>
      <c r="H754">
        <v>-1.5317072868347168</v>
      </c>
      <c r="I754">
        <v>-1.6050153970718384</v>
      </c>
      <c r="J754">
        <v>-1.6312528848648071</v>
      </c>
      <c r="K754">
        <v>-1.0342886447906494</v>
      </c>
      <c r="M754">
        <f t="shared" si="35"/>
        <v>-1.5436237057050068</v>
      </c>
      <c r="O754">
        <f t="shared" si="34"/>
        <v>1.9127525885899863</v>
      </c>
      <c r="T754" t="s">
        <v>13728</v>
      </c>
      <c r="U754" t="s">
        <v>13729</v>
      </c>
      <c r="V754" t="s">
        <v>13730</v>
      </c>
      <c r="W754" t="s">
        <v>13731</v>
      </c>
      <c r="X754" t="s">
        <v>13732</v>
      </c>
      <c r="Y754" t="s">
        <v>13733</v>
      </c>
    </row>
    <row r="755" spans="2:25" x14ac:dyDescent="0.3">
      <c r="B755" t="str">
        <v>LBY2002</v>
      </c>
      <c r="C755" t="s">
        <v>9832</v>
      </c>
      <c r="D755" t="str">
        <f t="shared" si="33"/>
        <v>2002</v>
      </c>
      <c r="F755">
        <v>-1.8240648508071899</v>
      </c>
      <c r="G755">
        <v>-9.5380805432796478E-2</v>
      </c>
      <c r="H755">
        <v>-1.0300793647766113</v>
      </c>
      <c r="I755">
        <v>-1.6204584836959839</v>
      </c>
      <c r="J755">
        <v>-1.1436184644699097</v>
      </c>
      <c r="K755">
        <v>-0.94423282146453857</v>
      </c>
      <c r="M755">
        <f t="shared" si="35"/>
        <v>-1.1096391317745049</v>
      </c>
      <c r="O755">
        <f t="shared" si="34"/>
        <v>2.7807217364509902</v>
      </c>
      <c r="T755" t="s">
        <v>13734</v>
      </c>
      <c r="U755" t="s">
        <v>13735</v>
      </c>
      <c r="V755" t="s">
        <v>13736</v>
      </c>
      <c r="W755" t="s">
        <v>13737</v>
      </c>
      <c r="X755" t="s">
        <v>13738</v>
      </c>
      <c r="Y755" t="s">
        <v>13739</v>
      </c>
    </row>
    <row r="756" spans="2:25" x14ac:dyDescent="0.3">
      <c r="B756" t="str">
        <v>LIE2002</v>
      </c>
      <c r="C756" t="s">
        <v>9839</v>
      </c>
      <c r="D756" t="str">
        <f t="shared" si="33"/>
        <v>2002</v>
      </c>
      <c r="F756">
        <v>1.3455964326858521</v>
      </c>
      <c r="G756">
        <v>1.2827669382095337</v>
      </c>
      <c r="H756">
        <v>1.6342796087265015</v>
      </c>
      <c r="I756">
        <v>1.6638420820236206</v>
      </c>
      <c r="J756">
        <v>1.4848747253417969</v>
      </c>
      <c r="K756">
        <v>1.3107438087463379</v>
      </c>
      <c r="M756">
        <f t="shared" si="35"/>
        <v>1.4536839326222737</v>
      </c>
      <c r="O756">
        <f t="shared" si="34"/>
        <v>7.9073678652445469</v>
      </c>
      <c r="T756" t="s">
        <v>13740</v>
      </c>
      <c r="U756" t="s">
        <v>13741</v>
      </c>
      <c r="V756" t="s">
        <v>13742</v>
      </c>
      <c r="W756" t="s">
        <v>13743</v>
      </c>
      <c r="X756" t="s">
        <v>13744</v>
      </c>
      <c r="Y756" t="s">
        <v>13745</v>
      </c>
    </row>
    <row r="757" spans="2:25" x14ac:dyDescent="0.3">
      <c r="B757" t="str">
        <v>LTU2002</v>
      </c>
      <c r="C757" t="s">
        <v>1926</v>
      </c>
      <c r="D757" t="str">
        <f t="shared" si="33"/>
        <v>2002</v>
      </c>
      <c r="F757">
        <v>0.90489226579666138</v>
      </c>
      <c r="G757">
        <v>0.89321064949035645</v>
      </c>
      <c r="H757">
        <v>0.49415457248687744</v>
      </c>
      <c r="I757">
        <v>1.0770292282104492</v>
      </c>
      <c r="J757">
        <v>0.39789506793022156</v>
      </c>
      <c r="K757">
        <v>0.20888037979602814</v>
      </c>
      <c r="M757">
        <f t="shared" si="35"/>
        <v>0.66267702728509903</v>
      </c>
      <c r="O757">
        <f t="shared" si="34"/>
        <v>6.3253540545701981</v>
      </c>
      <c r="T757" t="s">
        <v>13746</v>
      </c>
      <c r="U757" t="s">
        <v>13747</v>
      </c>
      <c r="V757" t="s">
        <v>13748</v>
      </c>
      <c r="W757" t="s">
        <v>13749</v>
      </c>
      <c r="X757" t="s">
        <v>13750</v>
      </c>
      <c r="Y757" t="s">
        <v>13751</v>
      </c>
    </row>
    <row r="758" spans="2:25" x14ac:dyDescent="0.3">
      <c r="B758" t="str">
        <v>LUX2002</v>
      </c>
      <c r="C758" t="s">
        <v>242</v>
      </c>
      <c r="D758" t="str">
        <f t="shared" si="33"/>
        <v>2002</v>
      </c>
      <c r="F758">
        <v>1.4082969427108765</v>
      </c>
      <c r="G758">
        <v>1.6379165649414063</v>
      </c>
      <c r="H758">
        <v>1.9752564430236816</v>
      </c>
      <c r="I758">
        <v>1.8643367290496826</v>
      </c>
      <c r="J758">
        <v>1.8705697059631348</v>
      </c>
      <c r="K758">
        <v>2.0101449489593506</v>
      </c>
      <c r="M758">
        <f t="shared" si="35"/>
        <v>1.7944202224413555</v>
      </c>
      <c r="O758">
        <f t="shared" si="34"/>
        <v>8.5888404448827114</v>
      </c>
      <c r="T758" t="s">
        <v>13752</v>
      </c>
      <c r="U758" t="s">
        <v>13753</v>
      </c>
      <c r="V758" t="s">
        <v>13754</v>
      </c>
      <c r="W758" t="s">
        <v>13755</v>
      </c>
      <c r="X758" t="s">
        <v>13756</v>
      </c>
      <c r="Y758" t="s">
        <v>13757</v>
      </c>
    </row>
    <row r="759" spans="2:25" x14ac:dyDescent="0.3">
      <c r="B759" t="str">
        <v>MAC2002</v>
      </c>
      <c r="C759" t="s">
        <v>9858</v>
      </c>
      <c r="D759" t="str">
        <f t="shared" si="33"/>
        <v>2002</v>
      </c>
      <c r="F759">
        <v>0.45383179187774658</v>
      </c>
      <c r="G759">
        <v>0.54745638370513916</v>
      </c>
      <c r="H759">
        <v>0.83461028337478638</v>
      </c>
      <c r="I759">
        <v>0.69832515716552734</v>
      </c>
      <c r="J759">
        <v>0.68856954574584961</v>
      </c>
      <c r="K759">
        <v>-7.0856519043445587E-2</v>
      </c>
      <c r="M759">
        <f t="shared" si="35"/>
        <v>0.52532277380426728</v>
      </c>
      <c r="O759">
        <f t="shared" si="34"/>
        <v>6.0506455476085357</v>
      </c>
      <c r="T759" t="s">
        <v>13758</v>
      </c>
      <c r="U759" t="s">
        <v>13759</v>
      </c>
      <c r="V759" t="s">
        <v>13760</v>
      </c>
      <c r="W759" t="s">
        <v>13761</v>
      </c>
      <c r="X759" t="s">
        <v>13762</v>
      </c>
      <c r="Y759" t="s">
        <v>13763</v>
      </c>
    </row>
    <row r="760" spans="2:25" x14ac:dyDescent="0.3">
      <c r="B760" t="str">
        <v>MDG2002</v>
      </c>
      <c r="C760" t="s">
        <v>9865</v>
      </c>
      <c r="D760" t="str">
        <f t="shared" si="33"/>
        <v>2002</v>
      </c>
      <c r="F760">
        <v>-0.15344336628913879</v>
      </c>
      <c r="G760">
        <v>-0.22530834376811981</v>
      </c>
      <c r="H760">
        <v>-0.3242640495300293</v>
      </c>
      <c r="I760">
        <v>-0.29750820994377136</v>
      </c>
      <c r="J760">
        <v>-0.20968161523342133</v>
      </c>
      <c r="K760">
        <v>1.2234820751473308E-3</v>
      </c>
      <c r="M760">
        <f t="shared" si="35"/>
        <v>-0.20149701711488888</v>
      </c>
      <c r="O760">
        <f t="shared" si="34"/>
        <v>4.5970059657702222</v>
      </c>
      <c r="T760" t="s">
        <v>13764</v>
      </c>
      <c r="U760" t="s">
        <v>13765</v>
      </c>
      <c r="V760" t="s">
        <v>13766</v>
      </c>
      <c r="W760" t="s">
        <v>13767</v>
      </c>
      <c r="X760" t="s">
        <v>13768</v>
      </c>
      <c r="Y760" t="s">
        <v>13769</v>
      </c>
    </row>
    <row r="761" spans="2:25" x14ac:dyDescent="0.3">
      <c r="B761" t="str">
        <v>MWI2002</v>
      </c>
      <c r="C761" t="s">
        <v>9872</v>
      </c>
      <c r="D761" t="str">
        <f t="shared" si="33"/>
        <v>2002</v>
      </c>
      <c r="F761">
        <v>-0.58310067653656006</v>
      </c>
      <c r="G761">
        <v>8.1201391294598579E-3</v>
      </c>
      <c r="H761">
        <v>-0.76508593559265137</v>
      </c>
      <c r="I761">
        <v>-0.53240829706192017</v>
      </c>
      <c r="J761">
        <v>-0.39091676473617554</v>
      </c>
      <c r="K761">
        <v>-1.0216175317764282</v>
      </c>
      <c r="M761">
        <f t="shared" si="35"/>
        <v>-0.54750151109571255</v>
      </c>
      <c r="O761">
        <f t="shared" si="34"/>
        <v>3.9049969778085751</v>
      </c>
      <c r="T761" t="s">
        <v>13770</v>
      </c>
      <c r="U761" t="s">
        <v>13771</v>
      </c>
      <c r="V761" t="s">
        <v>13772</v>
      </c>
      <c r="W761" t="s">
        <v>13773</v>
      </c>
      <c r="X761" t="s">
        <v>13774</v>
      </c>
      <c r="Y761" t="s">
        <v>13775</v>
      </c>
    </row>
    <row r="762" spans="2:25" x14ac:dyDescent="0.3">
      <c r="B762" t="str">
        <v>MYS2002</v>
      </c>
      <c r="C762" t="s">
        <v>783</v>
      </c>
      <c r="D762" t="str">
        <f t="shared" si="33"/>
        <v>2002</v>
      </c>
      <c r="F762">
        <v>-0.49292981624603271</v>
      </c>
      <c r="G762">
        <v>0.53959411382675171</v>
      </c>
      <c r="H762">
        <v>0.92150604724884033</v>
      </c>
      <c r="I762">
        <v>0.52082335948944092</v>
      </c>
      <c r="J762">
        <v>0.39311081171035767</v>
      </c>
      <c r="K762">
        <v>0.2467292845249176</v>
      </c>
      <c r="M762">
        <f t="shared" si="35"/>
        <v>0.35480563342571259</v>
      </c>
      <c r="O762">
        <f t="shared" si="34"/>
        <v>5.7096112668514252</v>
      </c>
      <c r="T762" t="s">
        <v>13776</v>
      </c>
      <c r="U762" t="s">
        <v>13777</v>
      </c>
      <c r="V762" t="s">
        <v>13778</v>
      </c>
      <c r="W762" t="s">
        <v>13779</v>
      </c>
      <c r="X762" t="s">
        <v>13780</v>
      </c>
      <c r="Y762" t="s">
        <v>13781</v>
      </c>
    </row>
    <row r="763" spans="2:25" x14ac:dyDescent="0.3">
      <c r="B763" t="str">
        <v>MDV2002</v>
      </c>
      <c r="C763" t="s">
        <v>9885</v>
      </c>
      <c r="D763" t="str">
        <f t="shared" si="33"/>
        <v>2002</v>
      </c>
      <c r="F763">
        <v>-0.83959025144577026</v>
      </c>
      <c r="G763">
        <v>1.0771962404251099</v>
      </c>
      <c r="H763">
        <v>0.83461028337478638</v>
      </c>
      <c r="I763">
        <v>0.93970435857772827</v>
      </c>
      <c r="J763">
        <v>-6.9341622292995453E-2</v>
      </c>
      <c r="K763">
        <v>-8.5250727832317352E-2</v>
      </c>
      <c r="M763">
        <f t="shared" si="35"/>
        <v>0.30955471346775693</v>
      </c>
      <c r="O763">
        <f t="shared" si="34"/>
        <v>5.6191094269355135</v>
      </c>
      <c r="T763" t="s">
        <v>13782</v>
      </c>
      <c r="U763" t="s">
        <v>13783</v>
      </c>
      <c r="V763" t="s">
        <v>13784</v>
      </c>
      <c r="W763" t="s">
        <v>13785</v>
      </c>
      <c r="X763" t="s">
        <v>13786</v>
      </c>
      <c r="Y763" t="s">
        <v>13787</v>
      </c>
    </row>
    <row r="764" spans="2:25" x14ac:dyDescent="0.3">
      <c r="B764" t="str">
        <v>MLI2002</v>
      </c>
      <c r="C764" t="s">
        <v>9892</v>
      </c>
      <c r="D764" t="str">
        <f t="shared" si="33"/>
        <v>2002</v>
      </c>
      <c r="F764">
        <v>0.28081017732620239</v>
      </c>
      <c r="G764">
        <v>0.41083121299743652</v>
      </c>
      <c r="H764">
        <v>-0.69837313890457153</v>
      </c>
      <c r="I764">
        <v>-0.57848501205444336</v>
      </c>
      <c r="J764">
        <v>-0.26400431990623474</v>
      </c>
      <c r="K764">
        <v>-0.7245975136756897</v>
      </c>
      <c r="M764">
        <f t="shared" si="35"/>
        <v>-0.26230309903621674</v>
      </c>
      <c r="O764">
        <f t="shared" si="34"/>
        <v>4.4753938019275665</v>
      </c>
      <c r="T764" t="s">
        <v>13788</v>
      </c>
      <c r="U764" t="s">
        <v>13789</v>
      </c>
      <c r="V764" t="s">
        <v>13790</v>
      </c>
      <c r="W764" t="s">
        <v>13791</v>
      </c>
      <c r="X764" t="s">
        <v>13792</v>
      </c>
      <c r="Y764" t="s">
        <v>13793</v>
      </c>
    </row>
    <row r="765" spans="2:25" x14ac:dyDescent="0.3">
      <c r="B765" t="str">
        <v>MLT2002</v>
      </c>
      <c r="C765" t="s">
        <v>1328</v>
      </c>
      <c r="D765" t="str">
        <f t="shared" si="33"/>
        <v>2002</v>
      </c>
      <c r="F765">
        <v>1.1679075956344604</v>
      </c>
      <c r="G765">
        <v>1.5982633829116821</v>
      </c>
      <c r="H765">
        <v>1.0501482486724854</v>
      </c>
      <c r="I765">
        <v>1.0608812570571899</v>
      </c>
      <c r="J765">
        <v>1.474942684173584</v>
      </c>
      <c r="K765">
        <v>0.77474725246429443</v>
      </c>
      <c r="M765">
        <f t="shared" si="35"/>
        <v>1.1878150701522827</v>
      </c>
      <c r="O765">
        <f t="shared" si="34"/>
        <v>7.3756301403045654</v>
      </c>
      <c r="T765" t="s">
        <v>13794</v>
      </c>
      <c r="U765" t="s">
        <v>13795</v>
      </c>
      <c r="V765" t="s">
        <v>13796</v>
      </c>
      <c r="W765" t="s">
        <v>13797</v>
      </c>
      <c r="X765" t="s">
        <v>13798</v>
      </c>
      <c r="Y765" t="s">
        <v>13799</v>
      </c>
    </row>
    <row r="766" spans="2:25" x14ac:dyDescent="0.3">
      <c r="B766" t="str">
        <v>MHL2002</v>
      </c>
      <c r="C766" t="s">
        <v>9905</v>
      </c>
      <c r="D766" t="str">
        <f t="shared" si="33"/>
        <v>2002</v>
      </c>
      <c r="F766">
        <v>1.2283955812454224</v>
      </c>
      <c r="G766" t="s">
        <v>9137</v>
      </c>
      <c r="H766" t="s">
        <v>9137</v>
      </c>
      <c r="I766" t="s">
        <v>9137</v>
      </c>
      <c r="J766">
        <v>0.83394581079483032</v>
      </c>
      <c r="K766" t="s">
        <v>9137</v>
      </c>
      <c r="M766">
        <f t="shared" si="35"/>
        <v>1.0311706960201263</v>
      </c>
      <c r="O766">
        <f t="shared" si="34"/>
        <v>7.0623413920402527</v>
      </c>
      <c r="T766" t="s">
        <v>13800</v>
      </c>
      <c r="U766" t="s">
        <v>13801</v>
      </c>
      <c r="V766" t="s">
        <v>13802</v>
      </c>
      <c r="W766" t="s">
        <v>13803</v>
      </c>
      <c r="X766" t="s">
        <v>13804</v>
      </c>
      <c r="Y766" t="s">
        <v>13805</v>
      </c>
    </row>
    <row r="767" spans="2:25" x14ac:dyDescent="0.3">
      <c r="B767" t="str">
        <v>MTQ2002</v>
      </c>
      <c r="C767" t="s">
        <v>9912</v>
      </c>
      <c r="D767" t="str">
        <f t="shared" si="33"/>
        <v>2002</v>
      </c>
      <c r="F767">
        <v>0.67772912979125977</v>
      </c>
      <c r="G767">
        <v>0.54745638370513916</v>
      </c>
      <c r="H767">
        <v>0.83461028337478638</v>
      </c>
      <c r="I767">
        <v>0.93970435857772827</v>
      </c>
      <c r="J767">
        <v>1.2091354131698608</v>
      </c>
      <c r="K767">
        <v>0.85021036863327026</v>
      </c>
      <c r="M767">
        <f t="shared" si="35"/>
        <v>0.84314098954200745</v>
      </c>
      <c r="O767">
        <f t="shared" si="34"/>
        <v>6.6862819790840149</v>
      </c>
      <c r="T767" t="s">
        <v>13806</v>
      </c>
      <c r="U767" t="s">
        <v>13807</v>
      </c>
      <c r="V767" t="s">
        <v>13808</v>
      </c>
      <c r="W767" t="s">
        <v>13809</v>
      </c>
      <c r="X767" t="s">
        <v>13810</v>
      </c>
      <c r="Y767" t="s">
        <v>13811</v>
      </c>
    </row>
    <row r="768" spans="2:25" x14ac:dyDescent="0.3">
      <c r="B768" t="str">
        <v>MRT2002</v>
      </c>
      <c r="C768" t="s">
        <v>9919</v>
      </c>
      <c r="D768" t="str">
        <f t="shared" si="33"/>
        <v>2002</v>
      </c>
      <c r="F768">
        <v>-0.79384362697601318</v>
      </c>
      <c r="G768">
        <v>0.38204669952392578</v>
      </c>
      <c r="H768">
        <v>-0.23161551356315613</v>
      </c>
      <c r="I768">
        <v>0.17273928225040436</v>
      </c>
      <c r="J768">
        <v>-0.48651957511901855</v>
      </c>
      <c r="K768">
        <v>-8.3033613860607147E-2</v>
      </c>
      <c r="M768">
        <f t="shared" si="35"/>
        <v>-0.17337105795741081</v>
      </c>
      <c r="O768">
        <f t="shared" si="34"/>
        <v>4.6532578840851784</v>
      </c>
      <c r="T768" t="s">
        <v>13812</v>
      </c>
      <c r="U768" t="s">
        <v>13813</v>
      </c>
      <c r="V768" t="s">
        <v>13814</v>
      </c>
      <c r="W768" t="s">
        <v>13815</v>
      </c>
      <c r="X768" t="s">
        <v>13816</v>
      </c>
      <c r="Y768" t="s">
        <v>13817</v>
      </c>
    </row>
    <row r="769" spans="2:25" x14ac:dyDescent="0.3">
      <c r="B769" t="str">
        <v>MUS2002</v>
      </c>
      <c r="C769" t="s">
        <v>5340</v>
      </c>
      <c r="D769" t="str">
        <f t="shared" si="33"/>
        <v>2002</v>
      </c>
      <c r="F769">
        <v>0.78858292102813721</v>
      </c>
      <c r="G769">
        <v>1.1166541576385498</v>
      </c>
      <c r="H769">
        <v>0.37111982703208923</v>
      </c>
      <c r="I769">
        <v>0.30382394790649414</v>
      </c>
      <c r="J769">
        <v>1.0000807046890259</v>
      </c>
      <c r="K769">
        <v>0.32871702313423157</v>
      </c>
      <c r="M769">
        <f t="shared" si="35"/>
        <v>0.65149643023808801</v>
      </c>
      <c r="O769">
        <f t="shared" si="34"/>
        <v>6.3029928604761762</v>
      </c>
      <c r="T769" t="s">
        <v>13818</v>
      </c>
      <c r="U769" t="s">
        <v>13819</v>
      </c>
      <c r="V769" t="s">
        <v>13820</v>
      </c>
      <c r="W769" t="s">
        <v>13821</v>
      </c>
      <c r="X769" t="s">
        <v>13822</v>
      </c>
      <c r="Y769" t="s">
        <v>13823</v>
      </c>
    </row>
    <row r="770" spans="2:25" x14ac:dyDescent="0.3">
      <c r="B770" t="str">
        <v>MEX2002</v>
      </c>
      <c r="C770" t="s">
        <v>91</v>
      </c>
      <c r="D770" t="str">
        <f t="shared" si="33"/>
        <v>2002</v>
      </c>
      <c r="F770">
        <v>0.34604346752166748</v>
      </c>
      <c r="G770">
        <v>-5.8308262377977371E-2</v>
      </c>
      <c r="H770">
        <v>0.21838654577732086</v>
      </c>
      <c r="I770">
        <v>0.43846443295478821</v>
      </c>
      <c r="J770">
        <v>-0.34920841455459595</v>
      </c>
      <c r="K770">
        <v>-0.25057226419448853</v>
      </c>
      <c r="M770">
        <f t="shared" si="35"/>
        <v>5.7467584187785782E-2</v>
      </c>
      <c r="O770">
        <f t="shared" si="34"/>
        <v>5.1149351683755722</v>
      </c>
      <c r="T770" t="s">
        <v>13824</v>
      </c>
      <c r="U770" t="s">
        <v>13825</v>
      </c>
      <c r="V770" t="s">
        <v>13826</v>
      </c>
      <c r="W770" t="s">
        <v>13827</v>
      </c>
      <c r="X770" t="s">
        <v>13828</v>
      </c>
      <c r="Y770" t="s">
        <v>13829</v>
      </c>
    </row>
    <row r="771" spans="2:25" x14ac:dyDescent="0.3">
      <c r="B771" t="str">
        <v>FSM2002</v>
      </c>
      <c r="C771" t="s">
        <v>9938</v>
      </c>
      <c r="D771" t="str">
        <f t="shared" ref="D771:D834" si="36">RIGHT(B771,4)</f>
        <v>2002</v>
      </c>
      <c r="F771">
        <v>1.0238250494003296</v>
      </c>
      <c r="G771" t="s">
        <v>9137</v>
      </c>
      <c r="H771" t="s">
        <v>9137</v>
      </c>
      <c r="I771" t="s">
        <v>9137</v>
      </c>
      <c r="J771">
        <v>0.83394581079483032</v>
      </c>
      <c r="K771" t="s">
        <v>9137</v>
      </c>
      <c r="M771">
        <f t="shared" si="35"/>
        <v>0.92888543009757996</v>
      </c>
      <c r="O771">
        <f t="shared" ref="O771:O834" si="37">((M771+2.5)/5)*10</f>
        <v>6.8577708601951599</v>
      </c>
      <c r="T771" t="s">
        <v>13830</v>
      </c>
      <c r="U771" t="s">
        <v>13831</v>
      </c>
      <c r="V771" t="s">
        <v>13832</v>
      </c>
      <c r="W771" t="s">
        <v>13833</v>
      </c>
      <c r="X771" t="s">
        <v>13834</v>
      </c>
      <c r="Y771" t="s">
        <v>13835</v>
      </c>
    </row>
    <row r="772" spans="2:25" x14ac:dyDescent="0.3">
      <c r="B772" t="str">
        <v>MDA2002</v>
      </c>
      <c r="C772" t="s">
        <v>9945</v>
      </c>
      <c r="D772" t="str">
        <f t="shared" si="36"/>
        <v>2002</v>
      </c>
      <c r="F772">
        <v>-0.53234684467315674</v>
      </c>
      <c r="G772">
        <v>-0.15663476288318634</v>
      </c>
      <c r="H772">
        <v>-0.58601862192153931</v>
      </c>
      <c r="I772">
        <v>-0.40310865640640259</v>
      </c>
      <c r="J772">
        <v>-0.62615978717803955</v>
      </c>
      <c r="K772">
        <v>-0.98035019636154175</v>
      </c>
      <c r="M772">
        <f t="shared" si="35"/>
        <v>-0.54743647823731101</v>
      </c>
      <c r="O772">
        <f t="shared" si="37"/>
        <v>3.9051270435253782</v>
      </c>
      <c r="T772" t="s">
        <v>13836</v>
      </c>
      <c r="U772" t="s">
        <v>13837</v>
      </c>
      <c r="V772" t="s">
        <v>13838</v>
      </c>
      <c r="W772" t="s">
        <v>13839</v>
      </c>
      <c r="X772" t="s">
        <v>13840</v>
      </c>
      <c r="Y772" t="s">
        <v>13841</v>
      </c>
    </row>
    <row r="773" spans="2:25" x14ac:dyDescent="0.3">
      <c r="B773" t="str">
        <v>MCO2002</v>
      </c>
      <c r="C773" t="s">
        <v>1136</v>
      </c>
      <c r="D773" t="str">
        <f t="shared" si="36"/>
        <v>2002</v>
      </c>
      <c r="F773">
        <v>1.0929756164550781</v>
      </c>
      <c r="G773" t="s">
        <v>9137</v>
      </c>
      <c r="H773" t="s">
        <v>9137</v>
      </c>
      <c r="I773" t="s">
        <v>9137</v>
      </c>
      <c r="J773">
        <v>0.83394581079483032</v>
      </c>
      <c r="K773" t="s">
        <v>9137</v>
      </c>
      <c r="M773">
        <f t="shared" ref="M773:M836" si="38">AVERAGE(F773:K773)</f>
        <v>0.96346071362495422</v>
      </c>
      <c r="O773">
        <f t="shared" si="37"/>
        <v>6.9269214272499084</v>
      </c>
      <c r="T773" t="s">
        <v>13842</v>
      </c>
      <c r="U773" t="s">
        <v>13843</v>
      </c>
      <c r="V773" t="s">
        <v>13844</v>
      </c>
      <c r="W773" t="s">
        <v>13845</v>
      </c>
      <c r="X773" t="s">
        <v>13846</v>
      </c>
      <c r="Y773" t="s">
        <v>13847</v>
      </c>
    </row>
    <row r="774" spans="2:25" x14ac:dyDescent="0.3">
      <c r="B774" t="str">
        <v>MNG2002</v>
      </c>
      <c r="C774" t="s">
        <v>4439</v>
      </c>
      <c r="D774" t="str">
        <f t="shared" si="36"/>
        <v>2002</v>
      </c>
      <c r="F774">
        <v>0.37830138206481934</v>
      </c>
      <c r="G774">
        <v>1.1709785461425781</v>
      </c>
      <c r="H774">
        <v>-0.1151166558265686</v>
      </c>
      <c r="I774">
        <v>-0.10322991013526917</v>
      </c>
      <c r="J774">
        <v>0.24092301726341248</v>
      </c>
      <c r="K774">
        <v>2.588062547147274E-2</v>
      </c>
      <c r="M774">
        <f t="shared" si="38"/>
        <v>0.26628950083007413</v>
      </c>
      <c r="O774">
        <f t="shared" si="37"/>
        <v>5.5325790016601486</v>
      </c>
      <c r="T774" t="s">
        <v>13848</v>
      </c>
      <c r="U774" t="s">
        <v>13849</v>
      </c>
      <c r="V774" t="s">
        <v>13850</v>
      </c>
      <c r="W774" t="s">
        <v>13851</v>
      </c>
      <c r="X774" t="s">
        <v>13852</v>
      </c>
      <c r="Y774" t="s">
        <v>13853</v>
      </c>
    </row>
    <row r="775" spans="2:25" x14ac:dyDescent="0.3">
      <c r="B775" t="str">
        <v>MNE2002</v>
      </c>
      <c r="C775" t="s">
        <v>3647</v>
      </c>
      <c r="D775" t="str">
        <f t="shared" si="36"/>
        <v>2002</v>
      </c>
      <c r="F775">
        <v>1.2423268519341946E-2</v>
      </c>
      <c r="G775" t="s">
        <v>9137</v>
      </c>
      <c r="H775" t="s">
        <v>9137</v>
      </c>
      <c r="I775" t="s">
        <v>9137</v>
      </c>
      <c r="J775">
        <v>0.27407020330429077</v>
      </c>
      <c r="K775">
        <v>-0.15670354664325714</v>
      </c>
      <c r="M775">
        <f t="shared" si="38"/>
        <v>4.3263308393458523E-2</v>
      </c>
      <c r="O775">
        <f t="shared" si="37"/>
        <v>5.0865266167869176</v>
      </c>
      <c r="T775" t="s">
        <v>13854</v>
      </c>
      <c r="U775" t="s">
        <v>13855</v>
      </c>
      <c r="V775" t="s">
        <v>13856</v>
      </c>
      <c r="W775" t="s">
        <v>13857</v>
      </c>
      <c r="X775" t="s">
        <v>13858</v>
      </c>
      <c r="Y775" t="s">
        <v>13859</v>
      </c>
    </row>
    <row r="776" spans="2:25" x14ac:dyDescent="0.3">
      <c r="B776" t="str">
        <v>MAR2002</v>
      </c>
      <c r="C776" t="s">
        <v>620</v>
      </c>
      <c r="D776" t="str">
        <f t="shared" si="36"/>
        <v>2002</v>
      </c>
      <c r="F776">
        <v>-0.46582856774330139</v>
      </c>
      <c r="G776">
        <v>-0.26141852140426636</v>
      </c>
      <c r="H776">
        <v>-0.19508625566959381</v>
      </c>
      <c r="I776">
        <v>-7.8193411231040955E-2</v>
      </c>
      <c r="J776">
        <v>-4.9010798335075378E-2</v>
      </c>
      <c r="K776">
        <v>-0.24005930125713348</v>
      </c>
      <c r="M776">
        <f t="shared" si="38"/>
        <v>-0.21493280927340189</v>
      </c>
      <c r="O776">
        <f t="shared" si="37"/>
        <v>4.5701343814531965</v>
      </c>
      <c r="T776" t="s">
        <v>13860</v>
      </c>
      <c r="U776" t="s">
        <v>13861</v>
      </c>
      <c r="V776" t="s">
        <v>13862</v>
      </c>
      <c r="W776" t="s">
        <v>13863</v>
      </c>
      <c r="X776" t="s">
        <v>13864</v>
      </c>
      <c r="Y776" t="s">
        <v>13865</v>
      </c>
    </row>
    <row r="777" spans="2:25" x14ac:dyDescent="0.3">
      <c r="B777" t="str">
        <v>MOZ2002</v>
      </c>
      <c r="C777" t="s">
        <v>3519</v>
      </c>
      <c r="D777" t="str">
        <f t="shared" si="36"/>
        <v>2002</v>
      </c>
      <c r="F777">
        <v>-0.21898643672466278</v>
      </c>
      <c r="G777">
        <v>0.18849223852157593</v>
      </c>
      <c r="H777">
        <v>-0.43557721376419067</v>
      </c>
      <c r="I777">
        <v>-0.4148535430431366</v>
      </c>
      <c r="J777">
        <v>-0.73218613862991333</v>
      </c>
      <c r="K777">
        <v>-0.49913325905799866</v>
      </c>
      <c r="M777">
        <f t="shared" si="38"/>
        <v>-0.35204072544972104</v>
      </c>
      <c r="O777">
        <f t="shared" si="37"/>
        <v>4.2959185491005583</v>
      </c>
      <c r="T777" t="s">
        <v>13866</v>
      </c>
      <c r="U777" t="s">
        <v>13867</v>
      </c>
      <c r="V777" t="s">
        <v>13868</v>
      </c>
      <c r="W777" t="s">
        <v>13869</v>
      </c>
      <c r="X777" t="s">
        <v>13870</v>
      </c>
      <c r="Y777" t="s">
        <v>13871</v>
      </c>
    </row>
    <row r="778" spans="2:25" x14ac:dyDescent="0.3">
      <c r="B778" t="str">
        <v>MMR2002</v>
      </c>
      <c r="C778" t="s">
        <v>9982</v>
      </c>
      <c r="D778" t="str">
        <f t="shared" si="36"/>
        <v>2002</v>
      </c>
      <c r="F778">
        <v>-2.0128262042999268</v>
      </c>
      <c r="G778">
        <v>-1.4099576473236084</v>
      </c>
      <c r="H778">
        <v>-1.3375575542449951</v>
      </c>
      <c r="I778">
        <v>-2.0598039627075195</v>
      </c>
      <c r="J778">
        <v>-1.7162363529205322</v>
      </c>
      <c r="K778">
        <v>-1.3030263185501099</v>
      </c>
      <c r="M778">
        <f t="shared" si="38"/>
        <v>-1.639901340007782</v>
      </c>
      <c r="O778">
        <f t="shared" si="37"/>
        <v>1.720197319984436</v>
      </c>
      <c r="T778" t="s">
        <v>13872</v>
      </c>
      <c r="U778" t="s">
        <v>13873</v>
      </c>
      <c r="V778" t="s">
        <v>13874</v>
      </c>
      <c r="W778" t="s">
        <v>13875</v>
      </c>
      <c r="X778" t="s">
        <v>13876</v>
      </c>
      <c r="Y778" t="s">
        <v>13877</v>
      </c>
    </row>
    <row r="779" spans="2:25" x14ac:dyDescent="0.3">
      <c r="B779" t="str">
        <v>NAM2002</v>
      </c>
      <c r="C779" t="s">
        <v>3664</v>
      </c>
      <c r="D779" t="str">
        <f t="shared" si="36"/>
        <v>2002</v>
      </c>
      <c r="F779">
        <v>0.25193950533866882</v>
      </c>
      <c r="G779">
        <v>0.14875116944313049</v>
      </c>
      <c r="H779">
        <v>0.17433668673038483</v>
      </c>
      <c r="I779">
        <v>0.58299577236175537</v>
      </c>
      <c r="J779">
        <v>0.27902969717979431</v>
      </c>
      <c r="K779">
        <v>0.11402279883623123</v>
      </c>
      <c r="M779">
        <f t="shared" si="38"/>
        <v>0.25851260498166084</v>
      </c>
      <c r="O779">
        <f t="shared" si="37"/>
        <v>5.5170252099633217</v>
      </c>
      <c r="T779" t="s">
        <v>13878</v>
      </c>
      <c r="U779" t="s">
        <v>13879</v>
      </c>
      <c r="V779" t="s">
        <v>13880</v>
      </c>
      <c r="W779" t="s">
        <v>13881</v>
      </c>
      <c r="X779" t="s">
        <v>13882</v>
      </c>
      <c r="Y779" t="s">
        <v>13883</v>
      </c>
    </row>
    <row r="780" spans="2:25" x14ac:dyDescent="0.3">
      <c r="B780" t="str">
        <v>NRU2002</v>
      </c>
      <c r="C780" t="s">
        <v>9995</v>
      </c>
      <c r="D780" t="str">
        <f t="shared" si="36"/>
        <v>2002</v>
      </c>
      <c r="F780">
        <v>0.94603061676025391</v>
      </c>
      <c r="G780" t="s">
        <v>9137</v>
      </c>
      <c r="H780" t="s">
        <v>9137</v>
      </c>
      <c r="I780" t="s">
        <v>9137</v>
      </c>
      <c r="J780">
        <v>0.83394581079483032</v>
      </c>
      <c r="K780" t="s">
        <v>9137</v>
      </c>
      <c r="M780">
        <f t="shared" si="38"/>
        <v>0.88998821377754211</v>
      </c>
      <c r="O780">
        <f t="shared" si="37"/>
        <v>6.7799764275550842</v>
      </c>
      <c r="T780" t="s">
        <v>13884</v>
      </c>
      <c r="U780" t="s">
        <v>13885</v>
      </c>
      <c r="V780" t="s">
        <v>13886</v>
      </c>
      <c r="W780" t="s">
        <v>13887</v>
      </c>
      <c r="X780" t="s">
        <v>13888</v>
      </c>
      <c r="Y780" t="s">
        <v>13889</v>
      </c>
    </row>
    <row r="781" spans="2:25" x14ac:dyDescent="0.3">
      <c r="B781" t="str">
        <v>NPL2002</v>
      </c>
      <c r="C781" t="s">
        <v>4740</v>
      </c>
      <c r="D781" t="str">
        <f t="shared" si="36"/>
        <v>2002</v>
      </c>
      <c r="F781">
        <v>-0.79815953969955444</v>
      </c>
      <c r="G781">
        <v>-1.7174628973007202</v>
      </c>
      <c r="H781">
        <v>-0.59819591045379639</v>
      </c>
      <c r="I781">
        <v>-0.59020286798477173</v>
      </c>
      <c r="J781">
        <v>-0.51751136779785156</v>
      </c>
      <c r="K781">
        <v>-0.46356141567230225</v>
      </c>
      <c r="M781">
        <f t="shared" si="38"/>
        <v>-0.78084899981816613</v>
      </c>
      <c r="O781">
        <f t="shared" si="37"/>
        <v>3.4383020003636675</v>
      </c>
      <c r="T781" t="s">
        <v>13890</v>
      </c>
      <c r="U781" t="s">
        <v>13891</v>
      </c>
      <c r="V781" t="s">
        <v>13892</v>
      </c>
      <c r="W781" t="s">
        <v>13893</v>
      </c>
      <c r="X781" t="s">
        <v>13894</v>
      </c>
      <c r="Y781" t="s">
        <v>13895</v>
      </c>
    </row>
    <row r="782" spans="2:25" x14ac:dyDescent="0.3">
      <c r="B782" t="str">
        <v>NLD2002</v>
      </c>
      <c r="C782" t="s">
        <v>220</v>
      </c>
      <c r="D782" t="str">
        <f t="shared" si="36"/>
        <v>2002</v>
      </c>
      <c r="F782">
        <v>1.4694139957427979</v>
      </c>
      <c r="G782">
        <v>1.3026798963546753</v>
      </c>
      <c r="H782">
        <v>1.9334447383880615</v>
      </c>
      <c r="I782">
        <v>1.8192092180252075</v>
      </c>
      <c r="J782">
        <v>1.7072594165802002</v>
      </c>
      <c r="K782">
        <v>2.0683619976043701</v>
      </c>
      <c r="M782">
        <f t="shared" si="38"/>
        <v>1.7167282104492188</v>
      </c>
      <c r="O782">
        <f t="shared" si="37"/>
        <v>8.4334564208984375</v>
      </c>
      <c r="T782" t="s">
        <v>13896</v>
      </c>
      <c r="U782" t="s">
        <v>13897</v>
      </c>
      <c r="V782" t="s">
        <v>13898</v>
      </c>
      <c r="W782" t="s">
        <v>13899</v>
      </c>
      <c r="X782" t="s">
        <v>13900</v>
      </c>
      <c r="Y782" t="s">
        <v>13901</v>
      </c>
    </row>
    <row r="783" spans="2:25" x14ac:dyDescent="0.3">
      <c r="B783" t="str">
        <v>ANT2002</v>
      </c>
      <c r="C783" t="s">
        <v>10014</v>
      </c>
      <c r="D783" t="str">
        <f t="shared" si="36"/>
        <v>2002</v>
      </c>
      <c r="F783" t="s">
        <v>9137</v>
      </c>
      <c r="G783" t="s">
        <v>9137</v>
      </c>
      <c r="H783" t="s">
        <v>9137</v>
      </c>
      <c r="I783" t="s">
        <v>9137</v>
      </c>
      <c r="J783" t="s">
        <v>9137</v>
      </c>
      <c r="K783" t="s">
        <v>9137</v>
      </c>
      <c r="M783" t="e">
        <f t="shared" si="38"/>
        <v>#DIV/0!</v>
      </c>
      <c r="O783" t="e">
        <f t="shared" si="37"/>
        <v>#DIV/0!</v>
      </c>
      <c r="T783" t="s">
        <v>13902</v>
      </c>
      <c r="U783" t="s">
        <v>13903</v>
      </c>
      <c r="V783" t="s">
        <v>13904</v>
      </c>
      <c r="W783" t="s">
        <v>13905</v>
      </c>
      <c r="X783" t="s">
        <v>13906</v>
      </c>
      <c r="Y783" t="s">
        <v>13907</v>
      </c>
    </row>
    <row r="784" spans="2:25" x14ac:dyDescent="0.3">
      <c r="B784" t="str">
        <v>NZL2002</v>
      </c>
      <c r="C784" t="s">
        <v>1166</v>
      </c>
      <c r="D784" t="str">
        <f t="shared" si="36"/>
        <v>2002</v>
      </c>
      <c r="F784">
        <v>1.501043438911438</v>
      </c>
      <c r="G784">
        <v>1.3203637599945068</v>
      </c>
      <c r="H784">
        <v>1.6784462928771973</v>
      </c>
      <c r="I784">
        <v>1.5619416236877441</v>
      </c>
      <c r="J784">
        <v>1.7911511659622192</v>
      </c>
      <c r="K784">
        <v>2.2625732421875</v>
      </c>
      <c r="M784">
        <f t="shared" si="38"/>
        <v>1.6859199206034343</v>
      </c>
      <c r="O784">
        <f t="shared" si="37"/>
        <v>8.3718398412068691</v>
      </c>
      <c r="T784" t="s">
        <v>13908</v>
      </c>
      <c r="U784" t="s">
        <v>13909</v>
      </c>
      <c r="V784" t="s">
        <v>13910</v>
      </c>
      <c r="W784" t="s">
        <v>13911</v>
      </c>
      <c r="X784" t="s">
        <v>13912</v>
      </c>
      <c r="Y784" t="s">
        <v>13913</v>
      </c>
    </row>
    <row r="785" spans="2:25" x14ac:dyDescent="0.3">
      <c r="B785" t="str">
        <v>NIC2002</v>
      </c>
      <c r="C785" t="s">
        <v>5979</v>
      </c>
      <c r="D785" t="str">
        <f t="shared" si="36"/>
        <v>2002</v>
      </c>
      <c r="F785">
        <v>-5.4776962846517563E-2</v>
      </c>
      <c r="G785">
        <v>-9.3183673918247223E-2</v>
      </c>
      <c r="H785">
        <v>-0.87797784805297852</v>
      </c>
      <c r="I785">
        <v>-0.48953506350517273</v>
      </c>
      <c r="J785">
        <v>-0.67763632535934448</v>
      </c>
      <c r="K785">
        <v>-0.47913664579391479</v>
      </c>
      <c r="M785">
        <f t="shared" si="38"/>
        <v>-0.44537441991269588</v>
      </c>
      <c r="O785">
        <f t="shared" si="37"/>
        <v>4.1092511601746082</v>
      </c>
      <c r="T785" t="s">
        <v>13914</v>
      </c>
      <c r="U785" t="s">
        <v>13915</v>
      </c>
      <c r="V785" t="s">
        <v>13916</v>
      </c>
      <c r="W785" t="s">
        <v>13917</v>
      </c>
      <c r="X785" t="s">
        <v>13918</v>
      </c>
      <c r="Y785" t="s">
        <v>13919</v>
      </c>
    </row>
    <row r="786" spans="2:25" x14ac:dyDescent="0.3">
      <c r="B786" t="str">
        <v>NER2002</v>
      </c>
      <c r="C786" t="s">
        <v>10033</v>
      </c>
      <c r="D786" t="str">
        <f t="shared" si="36"/>
        <v>2002</v>
      </c>
      <c r="F786">
        <v>-0.20416831970214844</v>
      </c>
      <c r="G786">
        <v>-0.12955479323863983</v>
      </c>
      <c r="H786">
        <v>-0.82341200113296509</v>
      </c>
      <c r="I786">
        <v>-0.77276319265365601</v>
      </c>
      <c r="J786">
        <v>-0.64682602882385254</v>
      </c>
      <c r="K786">
        <v>-1.02048659324646</v>
      </c>
      <c r="M786">
        <f t="shared" si="38"/>
        <v>-0.59953515479962027</v>
      </c>
      <c r="O786">
        <f t="shared" si="37"/>
        <v>3.8009296904007597</v>
      </c>
      <c r="T786" t="s">
        <v>13920</v>
      </c>
      <c r="U786" t="s">
        <v>13921</v>
      </c>
      <c r="V786" t="s">
        <v>13922</v>
      </c>
      <c r="W786" t="s">
        <v>13923</v>
      </c>
      <c r="X786" t="s">
        <v>13924</v>
      </c>
      <c r="Y786" t="s">
        <v>13925</v>
      </c>
    </row>
    <row r="787" spans="2:25" x14ac:dyDescent="0.3">
      <c r="B787" t="str">
        <v>NGA2002</v>
      </c>
      <c r="C787" t="s">
        <v>4998</v>
      </c>
      <c r="D787" t="str">
        <f t="shared" si="36"/>
        <v>2002</v>
      </c>
      <c r="F787">
        <v>-0.63426876068115234</v>
      </c>
      <c r="G787">
        <v>-1.6263293027877808</v>
      </c>
      <c r="H787">
        <v>-1.0197149515151978</v>
      </c>
      <c r="I787">
        <v>-1.1787552833557129</v>
      </c>
      <c r="J787">
        <v>-1.4958997964859009</v>
      </c>
      <c r="K787">
        <v>-1.5020675659179688</v>
      </c>
      <c r="M787">
        <f t="shared" si="38"/>
        <v>-1.2428392767906189</v>
      </c>
      <c r="O787">
        <f t="shared" si="37"/>
        <v>2.5143214464187622</v>
      </c>
      <c r="T787" t="s">
        <v>13926</v>
      </c>
      <c r="U787" t="s">
        <v>13927</v>
      </c>
      <c r="V787" t="s">
        <v>13928</v>
      </c>
      <c r="W787" t="s">
        <v>13929</v>
      </c>
      <c r="X787" t="s">
        <v>13930</v>
      </c>
      <c r="Y787" t="s">
        <v>13931</v>
      </c>
    </row>
    <row r="788" spans="2:25" x14ac:dyDescent="0.3">
      <c r="B788" t="str">
        <v>NIU2002</v>
      </c>
      <c r="C788" t="s">
        <v>10046</v>
      </c>
      <c r="D788" t="str">
        <f t="shared" si="36"/>
        <v>2002</v>
      </c>
      <c r="F788" t="s">
        <v>9137</v>
      </c>
      <c r="G788" t="s">
        <v>9137</v>
      </c>
      <c r="H788" t="s">
        <v>9137</v>
      </c>
      <c r="I788" t="s">
        <v>9137</v>
      </c>
      <c r="J788" t="s">
        <v>9137</v>
      </c>
      <c r="K788" t="s">
        <v>9137</v>
      </c>
      <c r="M788" t="e">
        <f t="shared" si="38"/>
        <v>#DIV/0!</v>
      </c>
      <c r="O788" t="e">
        <f t="shared" si="37"/>
        <v>#DIV/0!</v>
      </c>
      <c r="T788" t="s">
        <v>13932</v>
      </c>
      <c r="U788" t="s">
        <v>13933</v>
      </c>
      <c r="V788" t="s">
        <v>13934</v>
      </c>
      <c r="W788" t="s">
        <v>13935</v>
      </c>
      <c r="X788" t="s">
        <v>13936</v>
      </c>
      <c r="Y788" t="s">
        <v>13937</v>
      </c>
    </row>
    <row r="789" spans="2:25" x14ac:dyDescent="0.3">
      <c r="B789" t="str">
        <v>MKD2002</v>
      </c>
      <c r="C789" t="s">
        <v>10053</v>
      </c>
      <c r="D789" t="str">
        <f t="shared" si="36"/>
        <v>2002</v>
      </c>
      <c r="F789">
        <v>-0.16557072103023529</v>
      </c>
      <c r="G789">
        <v>-1.0382194519042969</v>
      </c>
      <c r="H789">
        <v>-0.5711672306060791</v>
      </c>
      <c r="I789">
        <v>-0.16174162924289703</v>
      </c>
      <c r="J789">
        <v>-0.57630401849746704</v>
      </c>
      <c r="K789">
        <v>-0.82605844736099243</v>
      </c>
      <c r="M789">
        <f t="shared" si="38"/>
        <v>-0.55651024977366126</v>
      </c>
      <c r="O789">
        <f t="shared" si="37"/>
        <v>3.8869795004526777</v>
      </c>
      <c r="T789" t="s">
        <v>13938</v>
      </c>
      <c r="U789" t="s">
        <v>13939</v>
      </c>
      <c r="V789" t="s">
        <v>13940</v>
      </c>
      <c r="W789" t="s">
        <v>13941</v>
      </c>
      <c r="X789" t="s">
        <v>13942</v>
      </c>
      <c r="Y789" t="s">
        <v>13943</v>
      </c>
    </row>
    <row r="790" spans="2:25" x14ac:dyDescent="0.3">
      <c r="B790" t="str">
        <v>NOR2002</v>
      </c>
      <c r="C790" t="s">
        <v>210</v>
      </c>
      <c r="D790" t="str">
        <f t="shared" si="36"/>
        <v>2002</v>
      </c>
      <c r="F790">
        <v>1.4871748685836792</v>
      </c>
      <c r="G790">
        <v>1.6083461046218872</v>
      </c>
      <c r="H790">
        <v>1.8337223529815674</v>
      </c>
      <c r="I790">
        <v>1.2207139730453491</v>
      </c>
      <c r="J790">
        <v>1.8487529754638672</v>
      </c>
      <c r="K790">
        <v>2.1149744987487793</v>
      </c>
      <c r="M790">
        <f t="shared" si="38"/>
        <v>1.6856141289075215</v>
      </c>
      <c r="O790">
        <f t="shared" si="37"/>
        <v>8.3712282578150425</v>
      </c>
      <c r="T790" t="s">
        <v>13944</v>
      </c>
      <c r="U790" t="s">
        <v>13945</v>
      </c>
      <c r="V790" t="s">
        <v>13946</v>
      </c>
      <c r="W790" t="s">
        <v>13947</v>
      </c>
      <c r="X790" t="s">
        <v>13948</v>
      </c>
      <c r="Y790" t="s">
        <v>13949</v>
      </c>
    </row>
    <row r="791" spans="2:25" x14ac:dyDescent="0.3">
      <c r="B791" t="str">
        <v>OMN2002</v>
      </c>
      <c r="C791" t="s">
        <v>4711</v>
      </c>
      <c r="D791" t="str">
        <f t="shared" si="36"/>
        <v>2002</v>
      </c>
      <c r="F791">
        <v>-0.78783708810806274</v>
      </c>
      <c r="G791">
        <v>0.92857742309570313</v>
      </c>
      <c r="H791">
        <v>0.3482266366481781</v>
      </c>
      <c r="I791">
        <v>0.68493932485580444</v>
      </c>
      <c r="J791">
        <v>0.45058482885360718</v>
      </c>
      <c r="K791">
        <v>0.90363967418670654</v>
      </c>
      <c r="M791">
        <f t="shared" si="38"/>
        <v>0.42135513325532276</v>
      </c>
      <c r="O791">
        <f t="shared" si="37"/>
        <v>5.8427102665106458</v>
      </c>
      <c r="T791" t="s">
        <v>13950</v>
      </c>
      <c r="U791" t="s">
        <v>13951</v>
      </c>
      <c r="V791" t="s">
        <v>13952</v>
      </c>
      <c r="W791" t="s">
        <v>13953</v>
      </c>
      <c r="X791" t="s">
        <v>13954</v>
      </c>
      <c r="Y791" t="s">
        <v>13955</v>
      </c>
    </row>
    <row r="792" spans="2:25" x14ac:dyDescent="0.3">
      <c r="B792" t="str">
        <v>PAK2002</v>
      </c>
      <c r="C792" t="s">
        <v>2372</v>
      </c>
      <c r="D792" t="str">
        <f t="shared" si="36"/>
        <v>2002</v>
      </c>
      <c r="F792">
        <v>-1.1090061664581299</v>
      </c>
      <c r="G792">
        <v>-1.6376786231994629</v>
      </c>
      <c r="H792">
        <v>-0.54948133230209351</v>
      </c>
      <c r="I792">
        <v>-0.87751370668411255</v>
      </c>
      <c r="J792">
        <v>-0.93163740634918213</v>
      </c>
      <c r="K792">
        <v>-0.9559859037399292</v>
      </c>
      <c r="M792">
        <f t="shared" si="38"/>
        <v>-1.0102171897888184</v>
      </c>
      <c r="O792">
        <f t="shared" si="37"/>
        <v>2.9795656204223633</v>
      </c>
      <c r="T792" t="s">
        <v>13956</v>
      </c>
      <c r="U792" t="s">
        <v>13957</v>
      </c>
      <c r="V792" t="s">
        <v>13958</v>
      </c>
      <c r="W792" t="s">
        <v>13959</v>
      </c>
      <c r="X792" t="s">
        <v>13960</v>
      </c>
      <c r="Y792" t="s">
        <v>13961</v>
      </c>
    </row>
    <row r="793" spans="2:25" x14ac:dyDescent="0.3">
      <c r="B793" t="str">
        <v>PLW2002</v>
      </c>
      <c r="C793" t="s">
        <v>10078</v>
      </c>
      <c r="D793" t="str">
        <f t="shared" si="36"/>
        <v>2002</v>
      </c>
      <c r="F793">
        <v>1.0929756164550781</v>
      </c>
      <c r="G793" t="s">
        <v>9137</v>
      </c>
      <c r="H793" t="s">
        <v>9137</v>
      </c>
      <c r="I793" t="s">
        <v>9137</v>
      </c>
      <c r="J793">
        <v>0.83394581079483032</v>
      </c>
      <c r="K793" t="s">
        <v>9137</v>
      </c>
      <c r="M793">
        <f t="shared" si="38"/>
        <v>0.96346071362495422</v>
      </c>
      <c r="O793">
        <f t="shared" si="37"/>
        <v>6.9269214272499084</v>
      </c>
      <c r="T793" t="s">
        <v>13962</v>
      </c>
      <c r="U793" t="s">
        <v>13963</v>
      </c>
      <c r="V793" t="s">
        <v>13964</v>
      </c>
      <c r="W793" t="s">
        <v>13965</v>
      </c>
      <c r="X793" t="s">
        <v>13966</v>
      </c>
      <c r="Y793" t="s">
        <v>13967</v>
      </c>
    </row>
    <row r="794" spans="2:25" x14ac:dyDescent="0.3">
      <c r="B794" t="str">
        <v>PAN2002</v>
      </c>
      <c r="C794" t="s">
        <v>4353</v>
      </c>
      <c r="D794" t="str">
        <f t="shared" si="36"/>
        <v>2002</v>
      </c>
      <c r="F794">
        <v>0.61942380666732788</v>
      </c>
      <c r="G794">
        <v>0.34592798352241516</v>
      </c>
      <c r="H794">
        <v>-2.8121203184127808E-2</v>
      </c>
      <c r="I794">
        <v>0.52048742771148682</v>
      </c>
      <c r="J794">
        <v>-8.8336840271949768E-2</v>
      </c>
      <c r="K794">
        <v>-0.33523082733154297</v>
      </c>
      <c r="M794">
        <f t="shared" si="38"/>
        <v>0.17235839118560156</v>
      </c>
      <c r="O794">
        <f t="shared" si="37"/>
        <v>5.3447167823712043</v>
      </c>
      <c r="T794" t="s">
        <v>13968</v>
      </c>
      <c r="U794" t="s">
        <v>13969</v>
      </c>
      <c r="V794" t="s">
        <v>13970</v>
      </c>
      <c r="W794" t="s">
        <v>13971</v>
      </c>
      <c r="X794" t="s">
        <v>13972</v>
      </c>
      <c r="Y794" t="s">
        <v>13973</v>
      </c>
    </row>
    <row r="795" spans="2:25" x14ac:dyDescent="0.3">
      <c r="B795" t="str">
        <v>PNG2002</v>
      </c>
      <c r="C795" t="s">
        <v>1395</v>
      </c>
      <c r="D795" t="str">
        <f t="shared" si="36"/>
        <v>2002</v>
      </c>
      <c r="F795">
        <v>-0.16077485680580139</v>
      </c>
      <c r="G795">
        <v>-0.55016994476318359</v>
      </c>
      <c r="H795">
        <v>-0.4953247606754303</v>
      </c>
      <c r="I795">
        <v>-0.60039997100830078</v>
      </c>
      <c r="J795">
        <v>-0.74716949462890625</v>
      </c>
      <c r="K795">
        <v>-0.94774806499481201</v>
      </c>
      <c r="M795">
        <f t="shared" si="38"/>
        <v>-0.58359784881273902</v>
      </c>
      <c r="O795">
        <f t="shared" si="37"/>
        <v>3.8328043023745222</v>
      </c>
      <c r="T795" t="s">
        <v>13974</v>
      </c>
      <c r="U795" t="s">
        <v>13975</v>
      </c>
      <c r="V795" t="s">
        <v>13976</v>
      </c>
      <c r="W795" t="s">
        <v>13977</v>
      </c>
      <c r="X795" t="s">
        <v>13978</v>
      </c>
      <c r="Y795" t="s">
        <v>13979</v>
      </c>
    </row>
    <row r="796" spans="2:25" x14ac:dyDescent="0.3">
      <c r="B796" t="str">
        <v>PRY2002</v>
      </c>
      <c r="C796" t="s">
        <v>10097</v>
      </c>
      <c r="D796" t="str">
        <f t="shared" si="36"/>
        <v>2002</v>
      </c>
      <c r="F796">
        <v>-0.4563484787940979</v>
      </c>
      <c r="G796">
        <v>-1.2113512754440308</v>
      </c>
      <c r="H796">
        <v>-1.1137984991073608</v>
      </c>
      <c r="I796">
        <v>-0.58392429351806641</v>
      </c>
      <c r="J796">
        <v>-1.1233066320419312</v>
      </c>
      <c r="K796">
        <v>-1.3650684356689453</v>
      </c>
      <c r="M796">
        <f t="shared" si="38"/>
        <v>-0.9756329357624054</v>
      </c>
      <c r="O796">
        <f t="shared" si="37"/>
        <v>3.0487341284751892</v>
      </c>
      <c r="T796" t="s">
        <v>13980</v>
      </c>
      <c r="U796" t="s">
        <v>13981</v>
      </c>
      <c r="V796" t="s">
        <v>13982</v>
      </c>
      <c r="W796" t="s">
        <v>13983</v>
      </c>
      <c r="X796" t="s">
        <v>13984</v>
      </c>
      <c r="Y796" t="s">
        <v>13985</v>
      </c>
    </row>
    <row r="797" spans="2:25" x14ac:dyDescent="0.3">
      <c r="B797" t="str">
        <v>PER2002</v>
      </c>
      <c r="C797" t="s">
        <v>668</v>
      </c>
      <c r="D797" t="str">
        <f t="shared" si="36"/>
        <v>2002</v>
      </c>
      <c r="F797">
        <v>0.22293724119663239</v>
      </c>
      <c r="G797">
        <v>-0.96990984678268433</v>
      </c>
      <c r="H797">
        <v>-0.39141887426376343</v>
      </c>
      <c r="I797">
        <v>-3.9765790104866028E-2</v>
      </c>
      <c r="J797">
        <v>-0.55792206525802612</v>
      </c>
      <c r="K797">
        <v>-0.30640473961830139</v>
      </c>
      <c r="M797">
        <f t="shared" si="38"/>
        <v>-0.34041401247183484</v>
      </c>
      <c r="O797">
        <f t="shared" si="37"/>
        <v>4.3191719750563307</v>
      </c>
      <c r="T797" t="s">
        <v>13986</v>
      </c>
      <c r="U797" t="s">
        <v>13987</v>
      </c>
      <c r="V797" t="s">
        <v>13988</v>
      </c>
      <c r="W797" t="s">
        <v>13989</v>
      </c>
      <c r="X797" t="s">
        <v>13990</v>
      </c>
      <c r="Y797" t="s">
        <v>13991</v>
      </c>
    </row>
    <row r="798" spans="2:25" x14ac:dyDescent="0.3">
      <c r="B798" t="str">
        <v>PHL2002</v>
      </c>
      <c r="C798" t="s">
        <v>947</v>
      </c>
      <c r="D798" t="str">
        <f t="shared" si="36"/>
        <v>2002</v>
      </c>
      <c r="F798">
        <v>0.16460329294204712</v>
      </c>
      <c r="G798">
        <v>-0.85875332355499268</v>
      </c>
      <c r="H798">
        <v>-0.17897506058216095</v>
      </c>
      <c r="I798">
        <v>-0.15763075649738312</v>
      </c>
      <c r="J798">
        <v>-0.3865431547164917</v>
      </c>
      <c r="K798">
        <v>-0.53853189945220947</v>
      </c>
      <c r="M798">
        <f t="shared" si="38"/>
        <v>-0.32597181697686511</v>
      </c>
      <c r="O798">
        <f t="shared" si="37"/>
        <v>4.3480563660462694</v>
      </c>
      <c r="T798" t="s">
        <v>13992</v>
      </c>
      <c r="U798" t="s">
        <v>13993</v>
      </c>
      <c r="V798" t="s">
        <v>13994</v>
      </c>
      <c r="W798" t="s">
        <v>13995</v>
      </c>
      <c r="X798" t="s">
        <v>13996</v>
      </c>
      <c r="Y798" t="s">
        <v>13997</v>
      </c>
    </row>
    <row r="799" spans="2:25" x14ac:dyDescent="0.3">
      <c r="B799" t="str">
        <v>POL2002</v>
      </c>
      <c r="C799" t="s">
        <v>1034</v>
      </c>
      <c r="D799" t="str">
        <f t="shared" si="36"/>
        <v>2002</v>
      </c>
      <c r="F799">
        <v>1.0878195762634277</v>
      </c>
      <c r="G799">
        <v>0.74399781227111816</v>
      </c>
      <c r="H799">
        <v>0.45492663979530334</v>
      </c>
      <c r="I799">
        <v>0.65006142854690552</v>
      </c>
      <c r="J799">
        <v>0.67043620347976685</v>
      </c>
      <c r="K799">
        <v>0.38151362538337708</v>
      </c>
      <c r="M799">
        <f t="shared" si="38"/>
        <v>0.66479254762331641</v>
      </c>
      <c r="O799">
        <f t="shared" si="37"/>
        <v>6.3295850952466326</v>
      </c>
      <c r="T799" t="s">
        <v>13998</v>
      </c>
      <c r="U799" t="s">
        <v>13999</v>
      </c>
      <c r="V799" t="s">
        <v>14000</v>
      </c>
      <c r="W799" t="s">
        <v>14001</v>
      </c>
      <c r="X799" t="s">
        <v>14002</v>
      </c>
      <c r="Y799" t="s">
        <v>14003</v>
      </c>
    </row>
    <row r="800" spans="2:25" x14ac:dyDescent="0.3">
      <c r="B800" t="str">
        <v>PRT2002</v>
      </c>
      <c r="C800" t="s">
        <v>84</v>
      </c>
      <c r="D800" t="str">
        <f t="shared" si="36"/>
        <v>2002</v>
      </c>
      <c r="F800">
        <v>1.3045454025268555</v>
      </c>
      <c r="G800">
        <v>1.4370481967926025</v>
      </c>
      <c r="H800">
        <v>1.1523510217666626</v>
      </c>
      <c r="I800">
        <v>1.2472052574157715</v>
      </c>
      <c r="J800">
        <v>1.3075140714645386</v>
      </c>
      <c r="K800">
        <v>1.2180200815200806</v>
      </c>
      <c r="M800">
        <f t="shared" si="38"/>
        <v>1.2777806719144185</v>
      </c>
      <c r="O800">
        <f t="shared" si="37"/>
        <v>7.5555613438288365</v>
      </c>
      <c r="T800" t="s">
        <v>14004</v>
      </c>
      <c r="U800" t="s">
        <v>14005</v>
      </c>
      <c r="V800" t="s">
        <v>14006</v>
      </c>
      <c r="W800" t="s">
        <v>14007</v>
      </c>
      <c r="X800" t="s">
        <v>14008</v>
      </c>
      <c r="Y800" t="s">
        <v>14009</v>
      </c>
    </row>
    <row r="801" spans="2:25" x14ac:dyDescent="0.3">
      <c r="B801" t="str">
        <v>PRI2002</v>
      </c>
      <c r="C801" t="s">
        <v>2669</v>
      </c>
      <c r="D801" t="str">
        <f t="shared" si="36"/>
        <v>2002</v>
      </c>
      <c r="F801">
        <v>1.01157546043396</v>
      </c>
      <c r="G801">
        <v>0.30235281586647034</v>
      </c>
      <c r="H801">
        <v>1.1011667251586914</v>
      </c>
      <c r="I801">
        <v>1.1810835599899292</v>
      </c>
      <c r="J801">
        <v>0.94885247945785522</v>
      </c>
      <c r="K801">
        <v>1.3107438087463379</v>
      </c>
      <c r="M801">
        <f t="shared" si="38"/>
        <v>0.97596247494220734</v>
      </c>
      <c r="O801">
        <f t="shared" si="37"/>
        <v>6.9519249498844147</v>
      </c>
      <c r="T801" t="s">
        <v>14010</v>
      </c>
      <c r="U801" t="s">
        <v>14011</v>
      </c>
      <c r="V801" t="s">
        <v>14012</v>
      </c>
      <c r="W801" t="s">
        <v>14013</v>
      </c>
      <c r="X801" t="s">
        <v>14014</v>
      </c>
      <c r="Y801" t="s">
        <v>14015</v>
      </c>
    </row>
    <row r="802" spans="2:25" x14ac:dyDescent="0.3">
      <c r="B802" t="str">
        <v>QAT2002</v>
      </c>
      <c r="C802" t="s">
        <v>322</v>
      </c>
      <c r="D802" t="str">
        <f t="shared" si="36"/>
        <v>2002</v>
      </c>
      <c r="F802">
        <v>-0.69501584768295288</v>
      </c>
      <c r="G802">
        <v>0.83120894432067871</v>
      </c>
      <c r="H802">
        <v>0.45090830326080322</v>
      </c>
      <c r="I802">
        <v>0.26886191964149475</v>
      </c>
      <c r="J802">
        <v>0.52409327030181885</v>
      </c>
      <c r="K802">
        <v>0.6588253378868103</v>
      </c>
      <c r="M802">
        <f t="shared" si="38"/>
        <v>0.33981365462144214</v>
      </c>
      <c r="O802">
        <f t="shared" si="37"/>
        <v>5.6796273092428855</v>
      </c>
      <c r="T802" t="s">
        <v>14016</v>
      </c>
      <c r="U802" t="s">
        <v>14017</v>
      </c>
      <c r="V802" t="s">
        <v>14018</v>
      </c>
      <c r="W802" t="s">
        <v>14019</v>
      </c>
      <c r="X802" t="s">
        <v>14020</v>
      </c>
      <c r="Y802" t="s">
        <v>14021</v>
      </c>
    </row>
    <row r="803" spans="2:25" x14ac:dyDescent="0.3">
      <c r="B803" t="str">
        <v>ROM2002</v>
      </c>
      <c r="C803" t="s">
        <v>3236</v>
      </c>
      <c r="D803" t="str">
        <f t="shared" si="36"/>
        <v>2002</v>
      </c>
      <c r="F803">
        <v>0.38614612817764282</v>
      </c>
      <c r="G803">
        <v>0.46484032273292542</v>
      </c>
      <c r="H803">
        <v>-0.19658781588077545</v>
      </c>
      <c r="I803">
        <v>4.5701790601015091E-2</v>
      </c>
      <c r="J803">
        <v>-0.26560458540916443</v>
      </c>
      <c r="K803">
        <v>-0.44071319699287415</v>
      </c>
      <c r="M803">
        <f t="shared" si="38"/>
        <v>-1.0362261285384495E-3</v>
      </c>
      <c r="O803">
        <f t="shared" si="37"/>
        <v>4.9979275477429228</v>
      </c>
      <c r="T803" t="s">
        <v>14022</v>
      </c>
      <c r="U803" t="s">
        <v>14023</v>
      </c>
      <c r="V803" t="s">
        <v>14024</v>
      </c>
      <c r="W803" t="s">
        <v>14025</v>
      </c>
      <c r="X803" t="s">
        <v>14026</v>
      </c>
      <c r="Y803" t="s">
        <v>14027</v>
      </c>
    </row>
    <row r="804" spans="2:25" x14ac:dyDescent="0.3">
      <c r="B804" t="str">
        <v>RUS2002</v>
      </c>
      <c r="C804" t="s">
        <v>199</v>
      </c>
      <c r="D804" t="str">
        <f t="shared" si="36"/>
        <v>2002</v>
      </c>
      <c r="F804">
        <v>-0.44449007511138916</v>
      </c>
      <c r="G804">
        <v>-0.72451227903366089</v>
      </c>
      <c r="H804">
        <v>-0.37617972493171692</v>
      </c>
      <c r="I804">
        <v>-0.23784288763999939</v>
      </c>
      <c r="J804">
        <v>-0.87450414896011353</v>
      </c>
      <c r="K804">
        <v>-0.95484822988510132</v>
      </c>
      <c r="M804">
        <f t="shared" si="38"/>
        <v>-0.60206289092699683</v>
      </c>
      <c r="O804">
        <f t="shared" si="37"/>
        <v>3.7958742181460066</v>
      </c>
      <c r="T804" t="s">
        <v>14028</v>
      </c>
      <c r="U804" t="s">
        <v>14029</v>
      </c>
      <c r="V804" t="s">
        <v>14030</v>
      </c>
      <c r="W804" t="s">
        <v>14031</v>
      </c>
      <c r="X804" t="s">
        <v>14032</v>
      </c>
      <c r="Y804" t="s">
        <v>14033</v>
      </c>
    </row>
    <row r="805" spans="2:25" x14ac:dyDescent="0.3">
      <c r="B805" t="str">
        <v>RWA2002</v>
      </c>
      <c r="C805" t="s">
        <v>5173</v>
      </c>
      <c r="D805" t="str">
        <f t="shared" si="36"/>
        <v>2002</v>
      </c>
      <c r="F805">
        <v>-1.5084778070449829</v>
      </c>
      <c r="G805">
        <v>-1.6515132188796997</v>
      </c>
      <c r="H805">
        <v>-1.2126954793930054</v>
      </c>
      <c r="I805">
        <v>-0.94576495885848999</v>
      </c>
      <c r="J805">
        <v>-1.0712912082672119</v>
      </c>
      <c r="K805">
        <v>-0.71606552600860596</v>
      </c>
      <c r="M805">
        <f t="shared" si="38"/>
        <v>-1.1843013664086659</v>
      </c>
      <c r="O805">
        <f t="shared" si="37"/>
        <v>2.6313972671826678</v>
      </c>
      <c r="T805" t="s">
        <v>14034</v>
      </c>
      <c r="U805" t="s">
        <v>14035</v>
      </c>
      <c r="V805" t="s">
        <v>14036</v>
      </c>
      <c r="W805" t="s">
        <v>14037</v>
      </c>
      <c r="X805" t="s">
        <v>14038</v>
      </c>
      <c r="Y805" t="s">
        <v>14039</v>
      </c>
    </row>
    <row r="806" spans="2:25" x14ac:dyDescent="0.3">
      <c r="B806" t="str">
        <v>REU2002</v>
      </c>
      <c r="C806" t="s">
        <v>10158</v>
      </c>
      <c r="D806" t="str">
        <f t="shared" si="36"/>
        <v>2002</v>
      </c>
      <c r="F806" t="s">
        <v>9137</v>
      </c>
      <c r="G806" t="s">
        <v>9137</v>
      </c>
      <c r="H806" t="s">
        <v>9137</v>
      </c>
      <c r="I806" t="s">
        <v>9137</v>
      </c>
      <c r="J806" t="s">
        <v>9137</v>
      </c>
      <c r="K806" t="s">
        <v>9137</v>
      </c>
      <c r="M806" t="e">
        <f t="shared" si="38"/>
        <v>#DIV/0!</v>
      </c>
      <c r="O806" t="e">
        <f t="shared" si="37"/>
        <v>#DIV/0!</v>
      </c>
      <c r="T806" t="s">
        <v>14040</v>
      </c>
      <c r="U806" t="s">
        <v>14041</v>
      </c>
      <c r="V806" t="s">
        <v>14042</v>
      </c>
      <c r="W806" t="s">
        <v>14043</v>
      </c>
      <c r="X806" t="s">
        <v>14044</v>
      </c>
      <c r="Y806" t="s">
        <v>14045</v>
      </c>
    </row>
    <row r="807" spans="2:25" x14ac:dyDescent="0.3">
      <c r="B807" t="str">
        <v>WSM2002</v>
      </c>
      <c r="C807" t="s">
        <v>10165</v>
      </c>
      <c r="D807" t="str">
        <f t="shared" si="36"/>
        <v>2002</v>
      </c>
      <c r="F807">
        <v>0.75852030515670776</v>
      </c>
      <c r="G807">
        <v>1.0971990823745728</v>
      </c>
      <c r="H807">
        <v>0.30149739980697632</v>
      </c>
      <c r="I807">
        <v>-2.5812506675720215E-2</v>
      </c>
      <c r="J807">
        <v>1.2597135305404663</v>
      </c>
      <c r="K807">
        <v>-7.0856519043445587E-2</v>
      </c>
      <c r="M807">
        <f t="shared" si="38"/>
        <v>0.55337688202659285</v>
      </c>
      <c r="O807">
        <f t="shared" si="37"/>
        <v>6.1067537640531855</v>
      </c>
      <c r="T807" t="s">
        <v>14046</v>
      </c>
      <c r="U807" t="s">
        <v>14047</v>
      </c>
      <c r="V807" t="s">
        <v>14048</v>
      </c>
      <c r="W807" t="s">
        <v>14049</v>
      </c>
      <c r="X807" t="s">
        <v>14050</v>
      </c>
      <c r="Y807" t="s">
        <v>14051</v>
      </c>
    </row>
    <row r="808" spans="2:25" x14ac:dyDescent="0.3">
      <c r="B808" t="str">
        <v>SMR2002</v>
      </c>
      <c r="C808" t="s">
        <v>10172</v>
      </c>
      <c r="D808" t="str">
        <f t="shared" si="36"/>
        <v>2002</v>
      </c>
      <c r="F808">
        <v>1.2370394468307495</v>
      </c>
      <c r="G808" t="s">
        <v>9137</v>
      </c>
      <c r="H808" t="s">
        <v>9137</v>
      </c>
      <c r="I808" t="s">
        <v>9137</v>
      </c>
      <c r="J808">
        <v>0.83394581079483032</v>
      </c>
      <c r="K808" t="s">
        <v>9137</v>
      </c>
      <c r="M808">
        <f t="shared" si="38"/>
        <v>1.0354926288127899</v>
      </c>
      <c r="O808">
        <f t="shared" si="37"/>
        <v>7.0709852576255798</v>
      </c>
      <c r="T808" t="s">
        <v>14052</v>
      </c>
      <c r="U808" t="s">
        <v>14053</v>
      </c>
      <c r="V808" t="s">
        <v>14054</v>
      </c>
      <c r="W808" t="s">
        <v>14055</v>
      </c>
      <c r="X808" t="s">
        <v>14056</v>
      </c>
      <c r="Y808" t="s">
        <v>14057</v>
      </c>
    </row>
    <row r="809" spans="2:25" x14ac:dyDescent="0.3">
      <c r="B809" t="str">
        <v>SAU2002</v>
      </c>
      <c r="C809" t="s">
        <v>791</v>
      </c>
      <c r="D809" t="str">
        <f t="shared" si="36"/>
        <v>2002</v>
      </c>
      <c r="F809">
        <v>-1.7028511762619019</v>
      </c>
      <c r="G809">
        <v>2.4243241641670465E-3</v>
      </c>
      <c r="H809">
        <v>-0.33784478902816772</v>
      </c>
      <c r="I809">
        <v>-7.3314346373081207E-2</v>
      </c>
      <c r="J809">
        <v>-1.7828591167926788E-2</v>
      </c>
      <c r="K809">
        <v>0.1822216659784317</v>
      </c>
      <c r="M809">
        <f t="shared" si="38"/>
        <v>-0.32453215211474645</v>
      </c>
      <c r="O809">
        <f t="shared" si="37"/>
        <v>4.3509356957705068</v>
      </c>
      <c r="T809" t="s">
        <v>14058</v>
      </c>
      <c r="U809" t="s">
        <v>14059</v>
      </c>
      <c r="V809" t="s">
        <v>14060</v>
      </c>
      <c r="W809" t="s">
        <v>14061</v>
      </c>
      <c r="X809" t="s">
        <v>14062</v>
      </c>
      <c r="Y809" t="s">
        <v>14063</v>
      </c>
    </row>
    <row r="810" spans="2:25" x14ac:dyDescent="0.3">
      <c r="B810" t="str">
        <v>SEN2002</v>
      </c>
      <c r="C810" t="s">
        <v>10185</v>
      </c>
      <c r="D810" t="str">
        <f t="shared" si="36"/>
        <v>2002</v>
      </c>
      <c r="F810">
        <v>0.38068532943725586</v>
      </c>
      <c r="G810">
        <v>-0.27394357323646545</v>
      </c>
      <c r="H810">
        <v>-4.5844204723834991E-2</v>
      </c>
      <c r="I810">
        <v>-0.271161288022995</v>
      </c>
      <c r="J810">
        <v>8.925173431634903E-2</v>
      </c>
      <c r="K810">
        <v>0.247913658618927</v>
      </c>
      <c r="M810">
        <f t="shared" si="38"/>
        <v>2.1150276064872742E-2</v>
      </c>
      <c r="O810">
        <f t="shared" si="37"/>
        <v>5.0423005521297455</v>
      </c>
      <c r="T810" t="s">
        <v>14064</v>
      </c>
      <c r="U810" t="s">
        <v>14065</v>
      </c>
      <c r="V810" t="s">
        <v>14066</v>
      </c>
      <c r="W810" t="s">
        <v>14067</v>
      </c>
      <c r="X810" t="s">
        <v>14068</v>
      </c>
      <c r="Y810" t="s">
        <v>14069</v>
      </c>
    </row>
    <row r="811" spans="2:25" x14ac:dyDescent="0.3">
      <c r="B811" t="str">
        <v>SRB2002</v>
      </c>
      <c r="C811" t="s">
        <v>1488</v>
      </c>
      <c r="D811" t="str">
        <f t="shared" si="36"/>
        <v>2002</v>
      </c>
      <c r="F811">
        <v>3.405627328902483E-3</v>
      </c>
      <c r="G811">
        <v>-0.51254600286483765</v>
      </c>
      <c r="H811">
        <v>-0.55494564771652222</v>
      </c>
      <c r="I811">
        <v>-0.63888382911682129</v>
      </c>
      <c r="J811">
        <v>-0.90361934900283813</v>
      </c>
      <c r="K811">
        <v>-0.89578479528427124</v>
      </c>
      <c r="M811">
        <f t="shared" si="38"/>
        <v>-0.58372899944273138</v>
      </c>
      <c r="O811">
        <f t="shared" si="37"/>
        <v>3.832542001114537</v>
      </c>
      <c r="T811" t="s">
        <v>14070</v>
      </c>
      <c r="U811" t="s">
        <v>14071</v>
      </c>
      <c r="V811" t="s">
        <v>14072</v>
      </c>
      <c r="W811" t="s">
        <v>14073</v>
      </c>
      <c r="X811" t="s">
        <v>14074</v>
      </c>
      <c r="Y811" t="s">
        <v>14075</v>
      </c>
    </row>
    <row r="812" spans="2:25" x14ac:dyDescent="0.3">
      <c r="B812" t="str">
        <v>SYC2002</v>
      </c>
      <c r="C812" t="s">
        <v>10198</v>
      </c>
      <c r="D812" t="str">
        <f t="shared" si="36"/>
        <v>2002</v>
      </c>
      <c r="F812">
        <v>0.11334029585123062</v>
      </c>
      <c r="G812">
        <v>0.90340894460678101</v>
      </c>
      <c r="H812">
        <v>0.56805384159088135</v>
      </c>
      <c r="I812">
        <v>0.45694592595100403</v>
      </c>
      <c r="J812">
        <v>0.67558491230010986</v>
      </c>
      <c r="K812">
        <v>0.69471484422683716</v>
      </c>
      <c r="M812">
        <f t="shared" si="38"/>
        <v>0.5686747940878073</v>
      </c>
      <c r="O812">
        <f t="shared" si="37"/>
        <v>6.1373495881756144</v>
      </c>
      <c r="T812" t="s">
        <v>14076</v>
      </c>
      <c r="U812" t="s">
        <v>14077</v>
      </c>
      <c r="V812" t="s">
        <v>14078</v>
      </c>
      <c r="W812" t="s">
        <v>14079</v>
      </c>
      <c r="X812" t="s">
        <v>14080</v>
      </c>
      <c r="Y812" t="s">
        <v>14081</v>
      </c>
    </row>
    <row r="813" spans="2:25" x14ac:dyDescent="0.3">
      <c r="B813" t="str">
        <v>SLE2002</v>
      </c>
      <c r="C813" t="s">
        <v>4736</v>
      </c>
      <c r="D813" t="str">
        <f t="shared" si="36"/>
        <v>2002</v>
      </c>
      <c r="F813">
        <v>-0.55496466159820557</v>
      </c>
      <c r="G813">
        <v>-0.69139599800109863</v>
      </c>
      <c r="H813">
        <v>-1.6289814710617065</v>
      </c>
      <c r="I813">
        <v>-1.3477334976196289</v>
      </c>
      <c r="J813">
        <v>-1.3443385362625122</v>
      </c>
      <c r="K813">
        <v>-0.78945863246917725</v>
      </c>
      <c r="M813">
        <f t="shared" si="38"/>
        <v>-1.0594787995020549</v>
      </c>
      <c r="O813">
        <f t="shared" si="37"/>
        <v>2.8810424009958902</v>
      </c>
      <c r="T813" t="s">
        <v>14082</v>
      </c>
      <c r="U813" t="s">
        <v>14083</v>
      </c>
      <c r="V813" t="s">
        <v>14084</v>
      </c>
      <c r="W813" t="s">
        <v>14085</v>
      </c>
      <c r="X813" t="s">
        <v>14086</v>
      </c>
      <c r="Y813" t="s">
        <v>14087</v>
      </c>
    </row>
    <row r="814" spans="2:25" x14ac:dyDescent="0.3">
      <c r="B814" t="str">
        <v>SGP2002</v>
      </c>
      <c r="C814" t="s">
        <v>548</v>
      </c>
      <c r="D814" t="str">
        <f t="shared" si="36"/>
        <v>2002</v>
      </c>
      <c r="F814">
        <v>5.8619268238544464E-2</v>
      </c>
      <c r="G814">
        <v>1.2535662651062012</v>
      </c>
      <c r="H814">
        <v>1.7935130596160889</v>
      </c>
      <c r="I814">
        <v>1.8888906240463257</v>
      </c>
      <c r="J814">
        <v>1.3772380352020264</v>
      </c>
      <c r="K814">
        <v>2.2627336978912354</v>
      </c>
      <c r="M814">
        <f t="shared" si="38"/>
        <v>1.4390934916834037</v>
      </c>
      <c r="O814">
        <f t="shared" si="37"/>
        <v>7.8781869833668079</v>
      </c>
      <c r="T814" t="s">
        <v>14088</v>
      </c>
      <c r="U814" t="s">
        <v>14089</v>
      </c>
      <c r="V814" t="s">
        <v>14090</v>
      </c>
      <c r="W814" t="s">
        <v>14091</v>
      </c>
      <c r="X814" t="s">
        <v>14092</v>
      </c>
      <c r="Y814" t="s">
        <v>14093</v>
      </c>
    </row>
    <row r="815" spans="2:25" x14ac:dyDescent="0.3">
      <c r="B815" t="str">
        <v>SVK2002</v>
      </c>
      <c r="C815" t="s">
        <v>10217</v>
      </c>
      <c r="D815" t="str">
        <f t="shared" si="36"/>
        <v>2002</v>
      </c>
      <c r="F815">
        <v>0.97648239135742188</v>
      </c>
      <c r="G815">
        <v>0.94003003835678101</v>
      </c>
      <c r="H815">
        <v>0.54084569215774536</v>
      </c>
      <c r="I815">
        <v>0.90390557050704956</v>
      </c>
      <c r="J815">
        <v>0.28569012880325317</v>
      </c>
      <c r="K815">
        <v>-5.0633929669857025E-2</v>
      </c>
      <c r="M815">
        <f t="shared" si="38"/>
        <v>0.59938664858539903</v>
      </c>
      <c r="O815">
        <f t="shared" si="37"/>
        <v>6.1987732971707992</v>
      </c>
      <c r="T815" t="s">
        <v>14094</v>
      </c>
      <c r="U815" t="s">
        <v>14095</v>
      </c>
      <c r="V815" t="s">
        <v>14096</v>
      </c>
      <c r="W815" t="s">
        <v>14097</v>
      </c>
      <c r="X815" t="s">
        <v>14098</v>
      </c>
      <c r="Y815" t="s">
        <v>14099</v>
      </c>
    </row>
    <row r="816" spans="2:25" x14ac:dyDescent="0.3">
      <c r="B816" t="str">
        <v>SVN2002</v>
      </c>
      <c r="C816" t="s">
        <v>1490</v>
      </c>
      <c r="D816" t="str">
        <f t="shared" si="36"/>
        <v>2002</v>
      </c>
      <c r="F816">
        <v>1.1304600238800049</v>
      </c>
      <c r="G816">
        <v>1.3038332462310791</v>
      </c>
      <c r="H816">
        <v>0.78983700275421143</v>
      </c>
      <c r="I816">
        <v>0.85186302661895752</v>
      </c>
      <c r="J816">
        <v>0.88309019804000854</v>
      </c>
      <c r="K816">
        <v>0.77391314506530762</v>
      </c>
      <c r="M816">
        <f t="shared" si="38"/>
        <v>0.95549944043159485</v>
      </c>
      <c r="O816">
        <f t="shared" si="37"/>
        <v>6.9109988808631897</v>
      </c>
      <c r="T816" t="s">
        <v>14100</v>
      </c>
      <c r="U816" t="s">
        <v>14101</v>
      </c>
      <c r="V816" t="s">
        <v>14102</v>
      </c>
      <c r="W816" t="s">
        <v>14103</v>
      </c>
      <c r="X816" t="s">
        <v>14104</v>
      </c>
      <c r="Y816" t="s">
        <v>14105</v>
      </c>
    </row>
    <row r="817" spans="2:25" x14ac:dyDescent="0.3">
      <c r="B817" t="str">
        <v>SLB2002</v>
      </c>
      <c r="C817" t="s">
        <v>5955</v>
      </c>
      <c r="D817" t="str">
        <f t="shared" si="36"/>
        <v>2002</v>
      </c>
      <c r="F817">
        <v>0.38613349199295044</v>
      </c>
      <c r="G817">
        <v>-0.43754518032073975</v>
      </c>
      <c r="H817" t="s">
        <v>9137</v>
      </c>
      <c r="I817" t="s">
        <v>9137</v>
      </c>
      <c r="J817">
        <v>0.14079569280147552</v>
      </c>
      <c r="K817">
        <v>0.18245002627372742</v>
      </c>
      <c r="M817">
        <f t="shared" si="38"/>
        <v>6.7958507686853409E-2</v>
      </c>
      <c r="O817">
        <f t="shared" si="37"/>
        <v>5.1359170153737068</v>
      </c>
      <c r="T817" t="s">
        <v>14106</v>
      </c>
      <c r="U817" t="s">
        <v>14107</v>
      </c>
      <c r="V817" t="s">
        <v>14108</v>
      </c>
      <c r="W817" t="s">
        <v>14109</v>
      </c>
      <c r="X817" t="s">
        <v>14110</v>
      </c>
      <c r="Y817" t="s">
        <v>14111</v>
      </c>
    </row>
    <row r="818" spans="2:25" x14ac:dyDescent="0.3">
      <c r="B818" t="str">
        <v>SOM2002</v>
      </c>
      <c r="C818" t="s">
        <v>10236</v>
      </c>
      <c r="D818" t="str">
        <f t="shared" si="36"/>
        <v>2002</v>
      </c>
      <c r="F818">
        <v>-1.5074760913848877</v>
      </c>
      <c r="G818">
        <v>-2.3689520359039307</v>
      </c>
      <c r="H818">
        <v>-1.5317072868347168</v>
      </c>
      <c r="I818">
        <v>-2.0682499408721924</v>
      </c>
      <c r="J818">
        <v>-1.9371353387832642</v>
      </c>
      <c r="K818">
        <v>-1.0329306125640869</v>
      </c>
      <c r="M818">
        <f t="shared" si="38"/>
        <v>-1.7410752177238464</v>
      </c>
      <c r="O818">
        <f t="shared" si="37"/>
        <v>1.5178495645523071</v>
      </c>
      <c r="T818" t="s">
        <v>14112</v>
      </c>
      <c r="U818" t="s">
        <v>14113</v>
      </c>
      <c r="V818" t="s">
        <v>14114</v>
      </c>
      <c r="W818" t="s">
        <v>14115</v>
      </c>
      <c r="X818" t="s">
        <v>14116</v>
      </c>
      <c r="Y818" t="s">
        <v>14117</v>
      </c>
    </row>
    <row r="819" spans="2:25" x14ac:dyDescent="0.3">
      <c r="B819" t="str">
        <v>ZAF2002</v>
      </c>
      <c r="C819" t="s">
        <v>439</v>
      </c>
      <c r="D819" t="str">
        <f t="shared" si="36"/>
        <v>2002</v>
      </c>
      <c r="F819">
        <v>0.65982222557067871</v>
      </c>
      <c r="G819">
        <v>-0.25478985905647278</v>
      </c>
      <c r="H819">
        <v>0.60783141851425171</v>
      </c>
      <c r="I819">
        <v>0.73376798629760742</v>
      </c>
      <c r="J819">
        <v>2.7391720563173294E-2</v>
      </c>
      <c r="K819">
        <v>0.33290150761604309</v>
      </c>
      <c r="M819">
        <f t="shared" si="38"/>
        <v>0.35115416658421356</v>
      </c>
      <c r="O819">
        <f t="shared" si="37"/>
        <v>5.7023083331684274</v>
      </c>
      <c r="T819" t="s">
        <v>14118</v>
      </c>
      <c r="U819" t="s">
        <v>14119</v>
      </c>
      <c r="V819" t="s">
        <v>14120</v>
      </c>
      <c r="W819" t="s">
        <v>14121</v>
      </c>
      <c r="X819" t="s">
        <v>14122</v>
      </c>
      <c r="Y819" t="s">
        <v>14123</v>
      </c>
    </row>
    <row r="820" spans="2:25" x14ac:dyDescent="0.3">
      <c r="B820" t="str">
        <v>SSD2002</v>
      </c>
      <c r="C820" t="s">
        <v>10249</v>
      </c>
      <c r="D820" t="str">
        <f t="shared" si="36"/>
        <v>2002</v>
      </c>
      <c r="F820" t="s">
        <v>9137</v>
      </c>
      <c r="G820" t="s">
        <v>9137</v>
      </c>
      <c r="H820" t="s">
        <v>9137</v>
      </c>
      <c r="I820" t="s">
        <v>9137</v>
      </c>
      <c r="J820" t="s">
        <v>9137</v>
      </c>
      <c r="K820" t="s">
        <v>9137</v>
      </c>
      <c r="M820" t="e">
        <f t="shared" si="38"/>
        <v>#DIV/0!</v>
      </c>
      <c r="O820" t="e">
        <f t="shared" si="37"/>
        <v>#DIV/0!</v>
      </c>
      <c r="T820" t="s">
        <v>14124</v>
      </c>
      <c r="U820" t="s">
        <v>14125</v>
      </c>
      <c r="V820" t="s">
        <v>14126</v>
      </c>
      <c r="W820" t="s">
        <v>14127</v>
      </c>
      <c r="X820" t="s">
        <v>14128</v>
      </c>
      <c r="Y820" t="s">
        <v>14129</v>
      </c>
    </row>
    <row r="821" spans="2:25" x14ac:dyDescent="0.3">
      <c r="B821" t="str">
        <v>ESP2002</v>
      </c>
      <c r="C821" t="s">
        <v>63</v>
      </c>
      <c r="D821" t="str">
        <f t="shared" si="36"/>
        <v>2002</v>
      </c>
      <c r="F821">
        <v>1.2749873399734497</v>
      </c>
      <c r="G821">
        <v>0.43822607398033142</v>
      </c>
      <c r="H821">
        <v>1.7861204147338867</v>
      </c>
      <c r="I821">
        <v>1.3290321826934814</v>
      </c>
      <c r="J821">
        <v>1.2289315462112427</v>
      </c>
      <c r="K821">
        <v>1.3168251514434814</v>
      </c>
      <c r="M821">
        <f t="shared" si="38"/>
        <v>1.2290204515059788</v>
      </c>
      <c r="O821">
        <f t="shared" si="37"/>
        <v>7.4580409030119572</v>
      </c>
      <c r="T821" t="s">
        <v>14130</v>
      </c>
      <c r="U821" t="s">
        <v>14131</v>
      </c>
      <c r="V821" t="s">
        <v>14132</v>
      </c>
      <c r="W821" t="s">
        <v>14133</v>
      </c>
      <c r="X821" t="s">
        <v>14134</v>
      </c>
      <c r="Y821" t="s">
        <v>14135</v>
      </c>
    </row>
    <row r="822" spans="2:25" x14ac:dyDescent="0.3">
      <c r="B822" t="str">
        <v>LKA2002</v>
      </c>
      <c r="C822" t="s">
        <v>2689</v>
      </c>
      <c r="D822" t="str">
        <f t="shared" si="36"/>
        <v>2002</v>
      </c>
      <c r="F822">
        <v>-8.8549092411994934E-2</v>
      </c>
      <c r="G822">
        <v>-0.77762889862060547</v>
      </c>
      <c r="H822">
        <v>-7.2716258466243744E-2</v>
      </c>
      <c r="I822">
        <v>0.12476922571659088</v>
      </c>
      <c r="J822">
        <v>0.33885163068771362</v>
      </c>
      <c r="K822">
        <v>-0.21659314632415771</v>
      </c>
      <c r="M822">
        <f t="shared" si="38"/>
        <v>-0.11531108990311623</v>
      </c>
      <c r="O822">
        <f t="shared" si="37"/>
        <v>4.7693778201937675</v>
      </c>
      <c r="T822" t="s">
        <v>14136</v>
      </c>
      <c r="U822" t="s">
        <v>14137</v>
      </c>
      <c r="V822" t="s">
        <v>14138</v>
      </c>
      <c r="W822" t="s">
        <v>14139</v>
      </c>
      <c r="X822" t="s">
        <v>14140</v>
      </c>
      <c r="Y822" t="s">
        <v>14141</v>
      </c>
    </row>
    <row r="823" spans="2:25" x14ac:dyDescent="0.3">
      <c r="B823" t="str">
        <v>KNA2002</v>
      </c>
      <c r="C823" t="s">
        <v>10268</v>
      </c>
      <c r="D823" t="str">
        <f t="shared" si="36"/>
        <v>2002</v>
      </c>
      <c r="F823">
        <v>1.0151811838150024</v>
      </c>
      <c r="G823" t="s">
        <v>9137</v>
      </c>
      <c r="H823" t="s">
        <v>9137</v>
      </c>
      <c r="I823" t="s">
        <v>9137</v>
      </c>
      <c r="J823">
        <v>0.83394581079483032</v>
      </c>
      <c r="K823" t="s">
        <v>9137</v>
      </c>
      <c r="M823">
        <f t="shared" si="38"/>
        <v>0.92456349730491638</v>
      </c>
      <c r="O823">
        <f t="shared" si="37"/>
        <v>6.8491269946098328</v>
      </c>
      <c r="T823" t="s">
        <v>14142</v>
      </c>
      <c r="U823" t="s">
        <v>14143</v>
      </c>
      <c r="V823" t="s">
        <v>14144</v>
      </c>
      <c r="W823" t="s">
        <v>14145</v>
      </c>
      <c r="X823" t="s">
        <v>14146</v>
      </c>
      <c r="Y823" t="s">
        <v>14147</v>
      </c>
    </row>
    <row r="824" spans="2:25" x14ac:dyDescent="0.3">
      <c r="B824" t="str">
        <v>LCA2002</v>
      </c>
      <c r="C824" t="s">
        <v>10275</v>
      </c>
      <c r="D824" t="str">
        <f t="shared" si="36"/>
        <v>2002</v>
      </c>
      <c r="F824">
        <v>1.1016194820404053</v>
      </c>
      <c r="G824">
        <v>0.36293163895606995</v>
      </c>
      <c r="H824" t="s">
        <v>9137</v>
      </c>
      <c r="I824" t="s">
        <v>9137</v>
      </c>
      <c r="J824">
        <v>0.83394581079483032</v>
      </c>
      <c r="K824" t="s">
        <v>9137</v>
      </c>
      <c r="M824">
        <f t="shared" si="38"/>
        <v>0.76616564393043518</v>
      </c>
      <c r="O824">
        <f t="shared" si="37"/>
        <v>6.5323312878608704</v>
      </c>
      <c r="T824" t="s">
        <v>14148</v>
      </c>
      <c r="U824" t="s">
        <v>14149</v>
      </c>
      <c r="V824" t="s">
        <v>14150</v>
      </c>
      <c r="W824" t="s">
        <v>14151</v>
      </c>
      <c r="X824" t="s">
        <v>14152</v>
      </c>
      <c r="Y824" t="s">
        <v>14153</v>
      </c>
    </row>
    <row r="825" spans="2:25" x14ac:dyDescent="0.3">
      <c r="B825" t="str">
        <v>VCT2002</v>
      </c>
      <c r="C825" t="s">
        <v>10282</v>
      </c>
      <c r="D825" t="str">
        <f t="shared" si="36"/>
        <v>2002</v>
      </c>
      <c r="F825">
        <v>1.0238250494003296</v>
      </c>
      <c r="G825">
        <v>0.36293163895606995</v>
      </c>
      <c r="H825" t="s">
        <v>9137</v>
      </c>
      <c r="I825" t="s">
        <v>9137</v>
      </c>
      <c r="J825">
        <v>0.83394581079483032</v>
      </c>
      <c r="K825" t="s">
        <v>9137</v>
      </c>
      <c r="M825">
        <f t="shared" si="38"/>
        <v>0.74023416638374329</v>
      </c>
      <c r="O825">
        <f t="shared" si="37"/>
        <v>6.4804683327674866</v>
      </c>
      <c r="T825" t="s">
        <v>14154</v>
      </c>
      <c r="U825" t="s">
        <v>14155</v>
      </c>
      <c r="V825" t="s">
        <v>14156</v>
      </c>
      <c r="W825" t="s">
        <v>14157</v>
      </c>
      <c r="X825" t="s">
        <v>14158</v>
      </c>
      <c r="Y825" t="s">
        <v>14159</v>
      </c>
    </row>
    <row r="826" spans="2:25" x14ac:dyDescent="0.3">
      <c r="B826" t="str">
        <v>SDN2002</v>
      </c>
      <c r="C826" t="s">
        <v>10289</v>
      </c>
      <c r="D826" t="str">
        <f t="shared" si="36"/>
        <v>2002</v>
      </c>
      <c r="F826">
        <v>-1.5434737205505371</v>
      </c>
      <c r="G826">
        <v>-1.8464310169219971</v>
      </c>
      <c r="H826">
        <v>-1.0780004262924194</v>
      </c>
      <c r="I826">
        <v>-1.2812197208404541</v>
      </c>
      <c r="J826">
        <v>-1.320370078086853</v>
      </c>
      <c r="K826">
        <v>-1.035822868347168</v>
      </c>
      <c r="M826">
        <f t="shared" si="38"/>
        <v>-1.350886305173238</v>
      </c>
      <c r="O826">
        <f t="shared" si="37"/>
        <v>2.2982273896535239</v>
      </c>
      <c r="T826" t="s">
        <v>14160</v>
      </c>
      <c r="U826" t="s">
        <v>14161</v>
      </c>
      <c r="V826" t="s">
        <v>14162</v>
      </c>
      <c r="W826" t="s">
        <v>14163</v>
      </c>
      <c r="X826" t="s">
        <v>14164</v>
      </c>
      <c r="Y826" t="s">
        <v>14165</v>
      </c>
    </row>
    <row r="827" spans="2:25" x14ac:dyDescent="0.3">
      <c r="B827" t="str">
        <v>SUR2002</v>
      </c>
      <c r="C827" t="s">
        <v>10296</v>
      </c>
      <c r="D827" t="str">
        <f t="shared" si="36"/>
        <v>2002</v>
      </c>
      <c r="F827">
        <v>0.49485006928443909</v>
      </c>
      <c r="G827">
        <v>0.49268335103988647</v>
      </c>
      <c r="H827">
        <v>-0.21003441512584686</v>
      </c>
      <c r="I827">
        <v>-0.67785602807998657</v>
      </c>
      <c r="J827">
        <v>-0.12791493535041809</v>
      </c>
      <c r="K827">
        <v>0.26161402463912964</v>
      </c>
      <c r="M827">
        <f t="shared" si="38"/>
        <v>3.8890344401200615E-2</v>
      </c>
      <c r="O827">
        <f t="shared" si="37"/>
        <v>5.0777806888024015</v>
      </c>
      <c r="T827" t="s">
        <v>14166</v>
      </c>
      <c r="U827" t="s">
        <v>14167</v>
      </c>
      <c r="V827" t="s">
        <v>14168</v>
      </c>
      <c r="W827" t="s">
        <v>14169</v>
      </c>
      <c r="X827" t="s">
        <v>14170</v>
      </c>
      <c r="Y827" t="s">
        <v>14171</v>
      </c>
    </row>
    <row r="828" spans="2:25" x14ac:dyDescent="0.3">
      <c r="B828" t="str">
        <v>SWE2002</v>
      </c>
      <c r="C828" t="s">
        <v>397</v>
      </c>
      <c r="D828" t="str">
        <f t="shared" si="36"/>
        <v>2002</v>
      </c>
      <c r="F828">
        <v>1.5077838897705078</v>
      </c>
      <c r="G828">
        <v>1.4752575159072876</v>
      </c>
      <c r="H828">
        <v>1.9625927209854126</v>
      </c>
      <c r="I828">
        <v>1.590243935585022</v>
      </c>
      <c r="J828">
        <v>1.84246826171875</v>
      </c>
      <c r="K828">
        <v>2.2003974914550781</v>
      </c>
      <c r="M828">
        <f t="shared" si="38"/>
        <v>1.7631239692370098</v>
      </c>
      <c r="O828">
        <f t="shared" si="37"/>
        <v>8.52624793847402</v>
      </c>
      <c r="T828" t="s">
        <v>14172</v>
      </c>
      <c r="U828" t="s">
        <v>14173</v>
      </c>
      <c r="V828" t="s">
        <v>14174</v>
      </c>
      <c r="W828" t="s">
        <v>14175</v>
      </c>
      <c r="X828" t="s">
        <v>14176</v>
      </c>
      <c r="Y828" t="s">
        <v>14177</v>
      </c>
    </row>
    <row r="829" spans="2:25" x14ac:dyDescent="0.3">
      <c r="B829" t="str">
        <v>CHE2002</v>
      </c>
      <c r="C829" t="s">
        <v>142</v>
      </c>
      <c r="D829" t="str">
        <f t="shared" si="36"/>
        <v>2002</v>
      </c>
      <c r="F829">
        <v>1.4257450103759766</v>
      </c>
      <c r="G829">
        <v>1.5423681735992432</v>
      </c>
      <c r="H829">
        <v>1.9370417594909668</v>
      </c>
      <c r="I829">
        <v>1.7338266372680664</v>
      </c>
      <c r="J829">
        <v>1.9182133674621582</v>
      </c>
      <c r="K829">
        <v>2.0590145587921143</v>
      </c>
      <c r="M829">
        <f t="shared" si="38"/>
        <v>1.7693682511647542</v>
      </c>
      <c r="O829">
        <f t="shared" si="37"/>
        <v>8.5387365023295079</v>
      </c>
      <c r="T829" t="s">
        <v>14178</v>
      </c>
      <c r="U829" t="s">
        <v>14179</v>
      </c>
      <c r="V829" t="s">
        <v>14180</v>
      </c>
      <c r="W829" t="s">
        <v>14181</v>
      </c>
      <c r="X829" t="s">
        <v>14182</v>
      </c>
      <c r="Y829" t="s">
        <v>14183</v>
      </c>
    </row>
    <row r="830" spans="2:25" x14ac:dyDescent="0.3">
      <c r="B830" t="str">
        <v>SYR2002</v>
      </c>
      <c r="C830" t="s">
        <v>10315</v>
      </c>
      <c r="D830" t="str">
        <f t="shared" si="36"/>
        <v>2002</v>
      </c>
      <c r="F830">
        <v>-1.6232037544250488</v>
      </c>
      <c r="G830">
        <v>0.27753600478172302</v>
      </c>
      <c r="H830">
        <v>-0.90870320796966553</v>
      </c>
      <c r="I830">
        <v>-1.0227793455123901</v>
      </c>
      <c r="J830">
        <v>-0.56023085117340088</v>
      </c>
      <c r="K830">
        <v>-0.39979687333106995</v>
      </c>
      <c r="M830">
        <f t="shared" si="38"/>
        <v>-0.70619633793830872</v>
      </c>
      <c r="O830">
        <f t="shared" si="37"/>
        <v>3.5876073241233826</v>
      </c>
      <c r="T830" t="s">
        <v>14184</v>
      </c>
      <c r="U830" t="s">
        <v>14185</v>
      </c>
      <c r="V830" t="s">
        <v>14186</v>
      </c>
      <c r="W830" t="s">
        <v>14187</v>
      </c>
      <c r="X830" t="s">
        <v>14188</v>
      </c>
      <c r="Y830" t="s">
        <v>14189</v>
      </c>
    </row>
    <row r="831" spans="2:25" x14ac:dyDescent="0.3">
      <c r="B831" t="str">
        <v>STP2002</v>
      </c>
      <c r="C831" t="s">
        <v>10322</v>
      </c>
      <c r="D831" t="str">
        <f t="shared" si="36"/>
        <v>2002</v>
      </c>
      <c r="F831">
        <v>0.55589473247528076</v>
      </c>
      <c r="G831">
        <v>0.55583417415618896</v>
      </c>
      <c r="H831">
        <v>-0.49817195534706116</v>
      </c>
      <c r="I831">
        <v>-0.26719170808792114</v>
      </c>
      <c r="J831">
        <v>-0.19982887804508209</v>
      </c>
      <c r="K831">
        <v>0.23732808232307434</v>
      </c>
      <c r="M831">
        <f t="shared" si="38"/>
        <v>6.3977407912413284E-2</v>
      </c>
      <c r="O831">
        <f t="shared" si="37"/>
        <v>5.1279548158248272</v>
      </c>
      <c r="T831" t="s">
        <v>14190</v>
      </c>
      <c r="U831" t="s">
        <v>14191</v>
      </c>
      <c r="V831" t="s">
        <v>14192</v>
      </c>
      <c r="W831" t="s">
        <v>14193</v>
      </c>
      <c r="X831" t="s">
        <v>14194</v>
      </c>
      <c r="Y831" t="s">
        <v>14195</v>
      </c>
    </row>
    <row r="832" spans="2:25" x14ac:dyDescent="0.3">
      <c r="B832" t="str">
        <v>TWN2002</v>
      </c>
      <c r="C832" t="s">
        <v>1503</v>
      </c>
      <c r="D832" t="str">
        <f t="shared" si="36"/>
        <v>2002</v>
      </c>
      <c r="F832">
        <v>0.96568155288696289</v>
      </c>
      <c r="G832">
        <v>0.69852614402770996</v>
      </c>
      <c r="H832">
        <v>0.74358981847763062</v>
      </c>
      <c r="I832">
        <v>1.0107537508010864</v>
      </c>
      <c r="J832">
        <v>0.86248445510864258</v>
      </c>
      <c r="K832">
        <v>0.61922651529312134</v>
      </c>
      <c r="M832">
        <f t="shared" si="38"/>
        <v>0.81671037276585901</v>
      </c>
      <c r="O832">
        <f t="shared" si="37"/>
        <v>6.6334207455317182</v>
      </c>
      <c r="T832" t="s">
        <v>14196</v>
      </c>
      <c r="U832" t="s">
        <v>14197</v>
      </c>
      <c r="V832" t="s">
        <v>14198</v>
      </c>
      <c r="W832" t="s">
        <v>14199</v>
      </c>
      <c r="X832" t="s">
        <v>14200</v>
      </c>
      <c r="Y832" t="s">
        <v>14201</v>
      </c>
    </row>
    <row r="833" spans="2:25" x14ac:dyDescent="0.3">
      <c r="B833" t="str">
        <v>TJK2002</v>
      </c>
      <c r="C833" t="s">
        <v>10335</v>
      </c>
      <c r="D833" t="str">
        <f t="shared" si="36"/>
        <v>2002</v>
      </c>
      <c r="F833">
        <v>-1.1117959022521973</v>
      </c>
      <c r="G833">
        <v>-0.98230797052383423</v>
      </c>
      <c r="H833">
        <v>-1.2411606311798096</v>
      </c>
      <c r="I833">
        <v>-1.3464717864990234</v>
      </c>
      <c r="J833">
        <v>-1.083540678024292</v>
      </c>
      <c r="K833">
        <v>-1.1749712228775024</v>
      </c>
      <c r="M833">
        <f t="shared" si="38"/>
        <v>-1.1567080318927765</v>
      </c>
      <c r="O833">
        <f t="shared" si="37"/>
        <v>2.686583936214447</v>
      </c>
      <c r="T833" t="s">
        <v>14202</v>
      </c>
      <c r="U833" t="s">
        <v>14203</v>
      </c>
      <c r="V833" t="s">
        <v>14204</v>
      </c>
      <c r="W833" t="s">
        <v>14205</v>
      </c>
      <c r="X833" t="s">
        <v>14206</v>
      </c>
      <c r="Y833" t="s">
        <v>14207</v>
      </c>
    </row>
    <row r="834" spans="2:25" x14ac:dyDescent="0.3">
      <c r="B834" t="str">
        <v>TZA2002</v>
      </c>
      <c r="C834" t="s">
        <v>10342</v>
      </c>
      <c r="D834" t="str">
        <f t="shared" si="36"/>
        <v>2002</v>
      </c>
      <c r="F834">
        <v>-0.39925920963287354</v>
      </c>
      <c r="G834">
        <v>-0.25328931212425232</v>
      </c>
      <c r="H834">
        <v>-0.48723691701889038</v>
      </c>
      <c r="I834">
        <v>-0.66084033250808716</v>
      </c>
      <c r="J834">
        <v>-0.341501384973526</v>
      </c>
      <c r="K834">
        <v>-0.84093159437179565</v>
      </c>
      <c r="M834">
        <f t="shared" si="38"/>
        <v>-0.49717645843823749</v>
      </c>
      <c r="O834">
        <f t="shared" si="37"/>
        <v>4.0056470831235247</v>
      </c>
      <c r="T834" t="s">
        <v>14208</v>
      </c>
      <c r="U834" t="s">
        <v>14209</v>
      </c>
      <c r="V834" t="s">
        <v>14210</v>
      </c>
      <c r="W834" t="s">
        <v>14211</v>
      </c>
      <c r="X834" t="s">
        <v>14212</v>
      </c>
      <c r="Y834" t="s">
        <v>14213</v>
      </c>
    </row>
    <row r="835" spans="2:25" x14ac:dyDescent="0.3">
      <c r="B835" t="str">
        <v>THA2002</v>
      </c>
      <c r="C835" t="s">
        <v>802</v>
      </c>
      <c r="D835" t="str">
        <f t="shared" ref="D835:D898" si="39">RIGHT(B835,4)</f>
        <v>2002</v>
      </c>
      <c r="F835">
        <v>0.32151663303375244</v>
      </c>
      <c r="G835">
        <v>0.50627666711807251</v>
      </c>
      <c r="H835">
        <v>0.26105105876922607</v>
      </c>
      <c r="I835">
        <v>0.13898630440235138</v>
      </c>
      <c r="J835">
        <v>0.38692298531532288</v>
      </c>
      <c r="K835">
        <v>-0.33884835243225098</v>
      </c>
      <c r="M835">
        <f t="shared" si="38"/>
        <v>0.21265088270107904</v>
      </c>
      <c r="O835">
        <f t="shared" ref="O835:O898" si="40">((M835+2.5)/5)*10</f>
        <v>5.4253017654021569</v>
      </c>
      <c r="T835" t="s">
        <v>14214</v>
      </c>
      <c r="U835" t="s">
        <v>14215</v>
      </c>
      <c r="V835" t="s">
        <v>14216</v>
      </c>
      <c r="W835" t="s">
        <v>14217</v>
      </c>
      <c r="X835" t="s">
        <v>14218</v>
      </c>
      <c r="Y835" t="s">
        <v>14219</v>
      </c>
    </row>
    <row r="836" spans="2:25" x14ac:dyDescent="0.3">
      <c r="B836" t="str">
        <v>TMP2002</v>
      </c>
      <c r="C836" t="s">
        <v>10355</v>
      </c>
      <c r="D836" t="str">
        <f t="shared" si="39"/>
        <v>2002</v>
      </c>
      <c r="F836">
        <v>0.26797673106193542</v>
      </c>
      <c r="G836">
        <v>-0.48689037561416626</v>
      </c>
      <c r="H836">
        <v>-0.76472842693328857</v>
      </c>
      <c r="I836">
        <v>-1.2327086925506592</v>
      </c>
      <c r="J836">
        <v>-0.83753502368927002</v>
      </c>
      <c r="K836">
        <v>-0.22204023599624634</v>
      </c>
      <c r="M836">
        <f t="shared" si="38"/>
        <v>-0.54598767062028253</v>
      </c>
      <c r="O836">
        <f t="shared" si="40"/>
        <v>3.9080246587594347</v>
      </c>
      <c r="T836" t="s">
        <v>14220</v>
      </c>
      <c r="U836" t="s">
        <v>14221</v>
      </c>
      <c r="V836" t="s">
        <v>14222</v>
      </c>
      <c r="W836" t="s">
        <v>14223</v>
      </c>
      <c r="X836" t="s">
        <v>14224</v>
      </c>
      <c r="Y836" t="s">
        <v>14225</v>
      </c>
    </row>
    <row r="837" spans="2:25" x14ac:dyDescent="0.3">
      <c r="B837" t="str">
        <v>TGO2002</v>
      </c>
      <c r="C837" t="s">
        <v>10362</v>
      </c>
      <c r="D837" t="str">
        <f t="shared" si="39"/>
        <v>2002</v>
      </c>
      <c r="F837">
        <v>-1.3835525512695313</v>
      </c>
      <c r="G837">
        <v>5.7386960834264755E-2</v>
      </c>
      <c r="H837">
        <v>-1.1989419460296631</v>
      </c>
      <c r="I837">
        <v>-0.78577995300292969</v>
      </c>
      <c r="J837">
        <v>-0.83001458644866943</v>
      </c>
      <c r="K837">
        <v>-0.75806957483291626</v>
      </c>
      <c r="M837">
        <f t="shared" ref="M837:M900" si="41">AVERAGE(F837:K837)</f>
        <v>-0.81649527512490749</v>
      </c>
      <c r="O837">
        <f t="shared" si="40"/>
        <v>3.367009449750185</v>
      </c>
      <c r="T837" t="s">
        <v>14226</v>
      </c>
      <c r="U837" t="s">
        <v>14227</v>
      </c>
      <c r="V837" t="s">
        <v>14228</v>
      </c>
      <c r="W837" t="s">
        <v>14229</v>
      </c>
      <c r="X837" t="s">
        <v>14230</v>
      </c>
      <c r="Y837" t="s">
        <v>14231</v>
      </c>
    </row>
    <row r="838" spans="2:25" x14ac:dyDescent="0.3">
      <c r="B838" t="str">
        <v>TON2002</v>
      </c>
      <c r="C838" t="s">
        <v>10369</v>
      </c>
      <c r="D838" t="str">
        <f t="shared" si="39"/>
        <v>2002</v>
      </c>
      <c r="F838">
        <v>-2.441217377781868E-2</v>
      </c>
      <c r="G838" t="s">
        <v>9137</v>
      </c>
      <c r="H838" t="s">
        <v>9137</v>
      </c>
      <c r="I838" t="s">
        <v>9137</v>
      </c>
      <c r="J838">
        <v>0.83394581079483032</v>
      </c>
      <c r="K838" t="s">
        <v>9137</v>
      </c>
      <c r="M838">
        <f t="shared" si="41"/>
        <v>0.40476681850850582</v>
      </c>
      <c r="O838">
        <f t="shared" si="40"/>
        <v>5.8095336370170116</v>
      </c>
      <c r="T838" t="s">
        <v>14232</v>
      </c>
      <c r="U838" t="s">
        <v>14233</v>
      </c>
      <c r="V838" t="s">
        <v>14234</v>
      </c>
      <c r="W838" t="s">
        <v>14235</v>
      </c>
      <c r="X838" t="s">
        <v>14236</v>
      </c>
      <c r="Y838" t="s">
        <v>14237</v>
      </c>
    </row>
    <row r="839" spans="2:25" x14ac:dyDescent="0.3">
      <c r="B839" t="str">
        <v>TTO2002</v>
      </c>
      <c r="C839" t="s">
        <v>1072</v>
      </c>
      <c r="D839" t="str">
        <f t="shared" si="39"/>
        <v>2002</v>
      </c>
      <c r="F839">
        <v>0.56664878129959106</v>
      </c>
      <c r="G839">
        <v>-9.4292156398296356E-2</v>
      </c>
      <c r="H839">
        <v>0.34126788377761841</v>
      </c>
      <c r="I839">
        <v>0.72495269775390625</v>
      </c>
      <c r="J839">
        <v>0.43502724170684814</v>
      </c>
      <c r="K839">
        <v>3.1297929584980011E-2</v>
      </c>
      <c r="M839">
        <f t="shared" si="41"/>
        <v>0.33415039628744125</v>
      </c>
      <c r="O839">
        <f t="shared" si="40"/>
        <v>5.6683007925748825</v>
      </c>
      <c r="T839" t="s">
        <v>14238</v>
      </c>
      <c r="U839" t="s">
        <v>14239</v>
      </c>
      <c r="V839" t="s">
        <v>14240</v>
      </c>
      <c r="W839" t="s">
        <v>14241</v>
      </c>
      <c r="X839" t="s">
        <v>14242</v>
      </c>
      <c r="Y839" t="s">
        <v>14243</v>
      </c>
    </row>
    <row r="840" spans="2:25" x14ac:dyDescent="0.3">
      <c r="B840" t="str">
        <v>TUN2002</v>
      </c>
      <c r="C840" t="s">
        <v>4505</v>
      </c>
      <c r="D840" t="str">
        <f t="shared" si="39"/>
        <v>2002</v>
      </c>
      <c r="F840">
        <v>-0.95911121368408203</v>
      </c>
      <c r="G840">
        <v>0.15422579646110535</v>
      </c>
      <c r="H840">
        <v>0.5224987268447876</v>
      </c>
      <c r="I840">
        <v>-8.9518681168556213E-2</v>
      </c>
      <c r="J840">
        <v>-0.16676695644855499</v>
      </c>
      <c r="K840">
        <v>0.28364995121955872</v>
      </c>
      <c r="M840">
        <f t="shared" si="41"/>
        <v>-4.2503729462623596E-2</v>
      </c>
      <c r="O840">
        <f t="shared" si="40"/>
        <v>4.9149925410747528</v>
      </c>
      <c r="T840" t="s">
        <v>14244</v>
      </c>
      <c r="U840" t="s">
        <v>14245</v>
      </c>
      <c r="V840" t="s">
        <v>14246</v>
      </c>
      <c r="W840" t="s">
        <v>14247</v>
      </c>
      <c r="X840" t="s">
        <v>14248</v>
      </c>
      <c r="Y840" t="s">
        <v>14249</v>
      </c>
    </row>
    <row r="841" spans="2:25" x14ac:dyDescent="0.3">
      <c r="B841" t="str">
        <v>TKM2002</v>
      </c>
      <c r="C841" t="s">
        <v>10388</v>
      </c>
      <c r="D841" t="str">
        <f t="shared" si="39"/>
        <v>2002</v>
      </c>
      <c r="F841">
        <v>-1.932025671005249</v>
      </c>
      <c r="G841">
        <v>7.0417746901512146E-2</v>
      </c>
      <c r="H841">
        <v>-1.3828538656234741</v>
      </c>
      <c r="I841">
        <v>-1.6670824289321899</v>
      </c>
      <c r="J841">
        <v>-1.4239799976348877</v>
      </c>
      <c r="K841">
        <v>-1.0542728900909424</v>
      </c>
      <c r="M841">
        <f t="shared" si="41"/>
        <v>-1.2316328510642052</v>
      </c>
      <c r="O841">
        <f t="shared" si="40"/>
        <v>2.5367342978715897</v>
      </c>
      <c r="T841" t="s">
        <v>14250</v>
      </c>
      <c r="U841" t="s">
        <v>14251</v>
      </c>
      <c r="V841" t="s">
        <v>14252</v>
      </c>
      <c r="W841" t="s">
        <v>14253</v>
      </c>
      <c r="X841" t="s">
        <v>14254</v>
      </c>
      <c r="Y841" t="s">
        <v>14255</v>
      </c>
    </row>
    <row r="842" spans="2:25" x14ac:dyDescent="0.3">
      <c r="B842" t="str">
        <v>TUV2002</v>
      </c>
      <c r="C842" t="s">
        <v>10395</v>
      </c>
      <c r="D842" t="str">
        <f t="shared" si="39"/>
        <v>2002</v>
      </c>
      <c r="F842">
        <v>1.1765327453613281</v>
      </c>
      <c r="G842" t="s">
        <v>9137</v>
      </c>
      <c r="H842" t="s">
        <v>9137</v>
      </c>
      <c r="I842" t="s">
        <v>9137</v>
      </c>
      <c r="J842">
        <v>0.83394581079483032</v>
      </c>
      <c r="K842" t="s">
        <v>9137</v>
      </c>
      <c r="M842">
        <f t="shared" si="41"/>
        <v>1.0052392780780792</v>
      </c>
      <c r="O842">
        <f t="shared" si="40"/>
        <v>7.0104785561561584</v>
      </c>
      <c r="T842" t="s">
        <v>14256</v>
      </c>
      <c r="U842" t="s">
        <v>14257</v>
      </c>
      <c r="V842" t="s">
        <v>14258</v>
      </c>
      <c r="W842" t="s">
        <v>14259</v>
      </c>
      <c r="X842" t="s">
        <v>14260</v>
      </c>
      <c r="Y842" t="s">
        <v>14261</v>
      </c>
    </row>
    <row r="843" spans="2:25" x14ac:dyDescent="0.3">
      <c r="B843" t="str">
        <v>TUR2002</v>
      </c>
      <c r="C843" t="s">
        <v>78</v>
      </c>
      <c r="D843" t="str">
        <f t="shared" si="39"/>
        <v>2002</v>
      </c>
      <c r="F843">
        <v>-0.21957053244113922</v>
      </c>
      <c r="G843">
        <v>-0.80347508192062378</v>
      </c>
      <c r="H843">
        <v>5.2565045654773712E-2</v>
      </c>
      <c r="I843">
        <v>5.5775433778762817E-2</v>
      </c>
      <c r="J843">
        <v>-8.2183204591274261E-2</v>
      </c>
      <c r="K843">
        <v>-0.57012873888015747</v>
      </c>
      <c r="M843">
        <f t="shared" si="41"/>
        <v>-0.26116951306660968</v>
      </c>
      <c r="O843">
        <f t="shared" si="40"/>
        <v>4.4776609738667803</v>
      </c>
      <c r="T843" t="s">
        <v>14262</v>
      </c>
      <c r="U843" t="s">
        <v>14263</v>
      </c>
      <c r="V843" t="s">
        <v>14264</v>
      </c>
      <c r="W843" t="s">
        <v>14265</v>
      </c>
      <c r="X843" t="s">
        <v>14266</v>
      </c>
      <c r="Y843" t="s">
        <v>14267</v>
      </c>
    </row>
    <row r="844" spans="2:25" x14ac:dyDescent="0.3">
      <c r="B844" t="str">
        <v>UGA2002</v>
      </c>
      <c r="C844" t="s">
        <v>10408</v>
      </c>
      <c r="D844" t="str">
        <f t="shared" si="39"/>
        <v>2002</v>
      </c>
      <c r="F844">
        <v>-0.9305039644241333</v>
      </c>
      <c r="G844">
        <v>-1.4174376726150513</v>
      </c>
      <c r="H844">
        <v>-0.48123624920845032</v>
      </c>
      <c r="I844">
        <v>-0.14982888102531433</v>
      </c>
      <c r="J844">
        <v>-0.69790112972259521</v>
      </c>
      <c r="K844">
        <v>-1.0257394313812256</v>
      </c>
      <c r="M844">
        <f t="shared" si="41"/>
        <v>-0.78377455472946167</v>
      </c>
      <c r="O844">
        <f t="shared" si="40"/>
        <v>3.4324508905410767</v>
      </c>
      <c r="T844" t="s">
        <v>14268</v>
      </c>
      <c r="U844" t="s">
        <v>14269</v>
      </c>
      <c r="V844" t="s">
        <v>14270</v>
      </c>
      <c r="W844" t="s">
        <v>14271</v>
      </c>
      <c r="X844" t="s">
        <v>14272</v>
      </c>
      <c r="Y844" t="s">
        <v>14273</v>
      </c>
    </row>
    <row r="845" spans="2:25" x14ac:dyDescent="0.3">
      <c r="B845" t="str">
        <v>UKR2002</v>
      </c>
      <c r="C845" t="s">
        <v>3275</v>
      </c>
      <c r="D845" t="str">
        <f t="shared" si="39"/>
        <v>2002</v>
      </c>
      <c r="F845">
        <v>-0.51944893598556519</v>
      </c>
      <c r="G845">
        <v>-0.2934851348400116</v>
      </c>
      <c r="H845">
        <v>-0.69550538063049316</v>
      </c>
      <c r="I845">
        <v>-0.62425351142883301</v>
      </c>
      <c r="J845">
        <v>-0.84399551153182983</v>
      </c>
      <c r="K845">
        <v>-1.0913939476013184</v>
      </c>
      <c r="M845">
        <f t="shared" si="41"/>
        <v>-0.67801373700300849</v>
      </c>
      <c r="O845">
        <f t="shared" si="40"/>
        <v>3.6439725259939832</v>
      </c>
      <c r="T845" t="s">
        <v>14274</v>
      </c>
      <c r="U845" t="s">
        <v>14275</v>
      </c>
      <c r="V845" t="s">
        <v>14276</v>
      </c>
      <c r="W845" t="s">
        <v>14277</v>
      </c>
      <c r="X845" t="s">
        <v>14278</v>
      </c>
      <c r="Y845" t="s">
        <v>14279</v>
      </c>
    </row>
    <row r="846" spans="2:25" x14ac:dyDescent="0.3">
      <c r="B846" t="str">
        <v>ARE2002</v>
      </c>
      <c r="C846" t="s">
        <v>1616</v>
      </c>
      <c r="D846" t="str">
        <f t="shared" si="39"/>
        <v>2002</v>
      </c>
      <c r="F846">
        <v>-0.63154351711273193</v>
      </c>
      <c r="G846">
        <v>0.93727511167526245</v>
      </c>
      <c r="H846">
        <v>0.79637157917022705</v>
      </c>
      <c r="I846">
        <v>1.0783491134643555</v>
      </c>
      <c r="J846">
        <v>0.70270329713821411</v>
      </c>
      <c r="K846">
        <v>1.111619234085083</v>
      </c>
      <c r="M846">
        <f t="shared" si="41"/>
        <v>0.66579580307006836</v>
      </c>
      <c r="O846">
        <f t="shared" si="40"/>
        <v>6.3315916061401367</v>
      </c>
      <c r="T846" t="s">
        <v>14280</v>
      </c>
      <c r="U846" t="s">
        <v>14281</v>
      </c>
      <c r="V846" t="s">
        <v>14282</v>
      </c>
      <c r="W846" t="s">
        <v>14283</v>
      </c>
      <c r="X846" t="s">
        <v>14284</v>
      </c>
      <c r="Y846" t="s">
        <v>14285</v>
      </c>
    </row>
    <row r="847" spans="2:25" x14ac:dyDescent="0.3">
      <c r="B847" t="str">
        <v>GBR2002</v>
      </c>
      <c r="C847" t="s">
        <v>115</v>
      </c>
      <c r="D847" t="str">
        <f t="shared" si="39"/>
        <v>2002</v>
      </c>
      <c r="F847">
        <v>1.283422589302063</v>
      </c>
      <c r="G847">
        <v>0.67259132862091064</v>
      </c>
      <c r="H847">
        <v>1.7797255516052246</v>
      </c>
      <c r="I847">
        <v>1.708124041557312</v>
      </c>
      <c r="J847">
        <v>1.6518923044204712</v>
      </c>
      <c r="K847">
        <v>2.0026366710662842</v>
      </c>
      <c r="M847">
        <f t="shared" si="41"/>
        <v>1.5163987477620442</v>
      </c>
      <c r="O847">
        <f t="shared" si="40"/>
        <v>8.0327974955240879</v>
      </c>
      <c r="T847" t="s">
        <v>14286</v>
      </c>
      <c r="U847" t="s">
        <v>14287</v>
      </c>
      <c r="V847" t="s">
        <v>14288</v>
      </c>
      <c r="W847" t="s">
        <v>14289</v>
      </c>
      <c r="X847" t="s">
        <v>14290</v>
      </c>
      <c r="Y847" t="s">
        <v>14291</v>
      </c>
    </row>
    <row r="848" spans="2:25" x14ac:dyDescent="0.3">
      <c r="B848" t="str">
        <v>USA2002</v>
      </c>
      <c r="C848" t="s">
        <v>36</v>
      </c>
      <c r="D848" t="str">
        <f t="shared" si="39"/>
        <v>2002</v>
      </c>
      <c r="F848">
        <v>1.344568133354187</v>
      </c>
      <c r="G848">
        <v>0.2854769229888916</v>
      </c>
      <c r="H848">
        <v>1.6209278106689453</v>
      </c>
      <c r="I848">
        <v>1.551741361618042</v>
      </c>
      <c r="J848">
        <v>1.5169055461883545</v>
      </c>
      <c r="K848">
        <v>1.8735966682434082</v>
      </c>
      <c r="M848">
        <f t="shared" si="41"/>
        <v>1.3655360738436382</v>
      </c>
      <c r="O848">
        <f t="shared" si="40"/>
        <v>7.7310721476872768</v>
      </c>
      <c r="T848" t="s">
        <v>14292</v>
      </c>
      <c r="U848" t="s">
        <v>14293</v>
      </c>
      <c r="V848" t="s">
        <v>14294</v>
      </c>
      <c r="W848" t="s">
        <v>14295</v>
      </c>
      <c r="X848" t="s">
        <v>14296</v>
      </c>
      <c r="Y848" t="s">
        <v>14297</v>
      </c>
    </row>
    <row r="849" spans="2:25" x14ac:dyDescent="0.3">
      <c r="B849" t="str">
        <v>URY2002</v>
      </c>
      <c r="C849" t="s">
        <v>3303</v>
      </c>
      <c r="D849" t="str">
        <f t="shared" si="39"/>
        <v>2002</v>
      </c>
      <c r="F849">
        <v>1.0543465614318848</v>
      </c>
      <c r="G849">
        <v>0.83832734823226929</v>
      </c>
      <c r="H849">
        <v>0.58860665559768677</v>
      </c>
      <c r="I849">
        <v>0.55635493993759155</v>
      </c>
      <c r="J849">
        <v>0.67429274320602417</v>
      </c>
      <c r="K849">
        <v>0.94574326276779175</v>
      </c>
      <c r="M849">
        <f t="shared" si="41"/>
        <v>0.77627858519554138</v>
      </c>
      <c r="O849">
        <f t="shared" si="40"/>
        <v>6.5525571703910828</v>
      </c>
      <c r="T849" t="s">
        <v>14298</v>
      </c>
      <c r="U849" t="s">
        <v>14299</v>
      </c>
      <c r="V849" t="s">
        <v>14300</v>
      </c>
      <c r="W849" t="s">
        <v>14301</v>
      </c>
      <c r="X849" t="s">
        <v>14302</v>
      </c>
      <c r="Y849" t="s">
        <v>14303</v>
      </c>
    </row>
    <row r="850" spans="2:25" x14ac:dyDescent="0.3">
      <c r="B850" t="str">
        <v>UZB2002</v>
      </c>
      <c r="C850" t="s">
        <v>10445</v>
      </c>
      <c r="D850" t="str">
        <f t="shared" si="39"/>
        <v>2002</v>
      </c>
      <c r="F850">
        <v>-1.8093113899230957</v>
      </c>
      <c r="G850">
        <v>-1.0568835735321045</v>
      </c>
      <c r="H850">
        <v>-1.2083934545516968</v>
      </c>
      <c r="I850">
        <v>-1.5105106830596924</v>
      </c>
      <c r="J850">
        <v>-1.4400671720504761</v>
      </c>
      <c r="K850">
        <v>-0.96473890542984009</v>
      </c>
      <c r="M850">
        <f t="shared" si="41"/>
        <v>-1.331650863091151</v>
      </c>
      <c r="O850">
        <f t="shared" si="40"/>
        <v>2.336698273817698</v>
      </c>
      <c r="T850" t="s">
        <v>14304</v>
      </c>
      <c r="U850" t="s">
        <v>14305</v>
      </c>
      <c r="V850" t="s">
        <v>14306</v>
      </c>
      <c r="W850" t="s">
        <v>14307</v>
      </c>
      <c r="X850" t="s">
        <v>14308</v>
      </c>
      <c r="Y850" t="s">
        <v>14309</v>
      </c>
    </row>
    <row r="851" spans="2:25" x14ac:dyDescent="0.3">
      <c r="B851" t="str">
        <v>VUT2002</v>
      </c>
      <c r="C851" t="s">
        <v>10452</v>
      </c>
      <c r="D851" t="str">
        <f t="shared" si="39"/>
        <v>2002</v>
      </c>
      <c r="F851">
        <v>0.8104204535484314</v>
      </c>
      <c r="G851">
        <v>1.1634085178375244</v>
      </c>
      <c r="H851" t="s">
        <v>9137</v>
      </c>
      <c r="I851" t="s">
        <v>9137</v>
      </c>
      <c r="J851">
        <v>0.89507007598876953</v>
      </c>
      <c r="K851">
        <v>0.23014047741889954</v>
      </c>
      <c r="M851">
        <f t="shared" si="41"/>
        <v>0.77475988119840622</v>
      </c>
      <c r="O851">
        <f t="shared" si="40"/>
        <v>6.5495197623968124</v>
      </c>
      <c r="T851" t="s">
        <v>14310</v>
      </c>
      <c r="U851" t="s">
        <v>14311</v>
      </c>
      <c r="V851" t="s">
        <v>14312</v>
      </c>
      <c r="W851" t="s">
        <v>14313</v>
      </c>
      <c r="X851" t="s">
        <v>14314</v>
      </c>
      <c r="Y851" t="s">
        <v>14315</v>
      </c>
    </row>
    <row r="852" spans="2:25" x14ac:dyDescent="0.3">
      <c r="B852" t="str">
        <v>VEN2002</v>
      </c>
      <c r="C852" t="s">
        <v>10459</v>
      </c>
      <c r="D852" t="str">
        <f t="shared" si="39"/>
        <v>2002</v>
      </c>
      <c r="F852">
        <v>-0.46242836117744446</v>
      </c>
      <c r="G852">
        <v>-1.3178972005844116</v>
      </c>
      <c r="H852">
        <v>-1.0029436349868774</v>
      </c>
      <c r="I852">
        <v>-0.666176438331604</v>
      </c>
      <c r="J852">
        <v>-1.1590120792388916</v>
      </c>
      <c r="K852">
        <v>-1.0614244937896729</v>
      </c>
      <c r="M852">
        <f t="shared" si="41"/>
        <v>-0.94498036801815033</v>
      </c>
      <c r="O852">
        <f t="shared" si="40"/>
        <v>3.1100392639636993</v>
      </c>
      <c r="T852" t="s">
        <v>14316</v>
      </c>
      <c r="U852" t="s">
        <v>14317</v>
      </c>
      <c r="V852" t="s">
        <v>14318</v>
      </c>
      <c r="W852" t="s">
        <v>14319</v>
      </c>
      <c r="X852" t="s">
        <v>14320</v>
      </c>
      <c r="Y852" t="s">
        <v>14321</v>
      </c>
    </row>
    <row r="853" spans="2:25" x14ac:dyDescent="0.3">
      <c r="B853" t="str">
        <v>VNM2002</v>
      </c>
      <c r="C853" t="s">
        <v>10466</v>
      </c>
      <c r="D853" t="str">
        <f t="shared" si="39"/>
        <v>2002</v>
      </c>
      <c r="F853">
        <v>-1.448818564414978</v>
      </c>
      <c r="G853">
        <v>0.35368114709854126</v>
      </c>
      <c r="H853">
        <v>-0.43731659650802612</v>
      </c>
      <c r="I853">
        <v>-0.76699364185333252</v>
      </c>
      <c r="J853">
        <v>-0.67900162935256958</v>
      </c>
      <c r="K853">
        <v>-0.56099081039428711</v>
      </c>
      <c r="M853">
        <f t="shared" si="41"/>
        <v>-0.58990668257077539</v>
      </c>
      <c r="O853">
        <f t="shared" si="40"/>
        <v>3.820186634858449</v>
      </c>
      <c r="T853" t="s">
        <v>14322</v>
      </c>
      <c r="U853" t="s">
        <v>14323</v>
      </c>
      <c r="V853" t="s">
        <v>14324</v>
      </c>
      <c r="W853" t="s">
        <v>14325</v>
      </c>
      <c r="X853" t="s">
        <v>14326</v>
      </c>
      <c r="Y853" t="s">
        <v>14327</v>
      </c>
    </row>
    <row r="854" spans="2:25" x14ac:dyDescent="0.3">
      <c r="B854" t="str">
        <v>VIR2002</v>
      </c>
      <c r="C854" t="s">
        <v>10473</v>
      </c>
      <c r="D854" t="str">
        <f t="shared" si="39"/>
        <v>2002</v>
      </c>
      <c r="F854" t="s">
        <v>9137</v>
      </c>
      <c r="G854" t="s">
        <v>9137</v>
      </c>
      <c r="H854" t="s">
        <v>9137</v>
      </c>
      <c r="I854" t="s">
        <v>9137</v>
      </c>
      <c r="J854" t="s">
        <v>9137</v>
      </c>
      <c r="K854" t="s">
        <v>9137</v>
      </c>
      <c r="M854" t="e">
        <f t="shared" si="41"/>
        <v>#DIV/0!</v>
      </c>
      <c r="O854" t="e">
        <f t="shared" si="40"/>
        <v>#DIV/0!</v>
      </c>
      <c r="T854" t="s">
        <v>14328</v>
      </c>
      <c r="U854" t="s">
        <v>14329</v>
      </c>
      <c r="V854" t="s">
        <v>14330</v>
      </c>
      <c r="W854" t="s">
        <v>14331</v>
      </c>
      <c r="X854" t="s">
        <v>14332</v>
      </c>
      <c r="Y854" t="s">
        <v>14333</v>
      </c>
    </row>
    <row r="855" spans="2:25" x14ac:dyDescent="0.3">
      <c r="B855" t="str">
        <v>WBG2002</v>
      </c>
      <c r="C855" t="s">
        <v>10480</v>
      </c>
      <c r="D855" t="str">
        <f t="shared" si="39"/>
        <v>2002</v>
      </c>
      <c r="F855">
        <v>-0.80527251958847046</v>
      </c>
      <c r="G855">
        <v>-1.7434074878692627</v>
      </c>
      <c r="H855">
        <v>-1.0312848091125488</v>
      </c>
      <c r="I855">
        <v>-0.99132943153381348</v>
      </c>
      <c r="J855">
        <v>-0.34865382313728333</v>
      </c>
      <c r="K855">
        <v>-0.32960134744644165</v>
      </c>
      <c r="M855">
        <f t="shared" si="41"/>
        <v>-0.87492490311463678</v>
      </c>
      <c r="O855">
        <f t="shared" si="40"/>
        <v>3.2501501937707262</v>
      </c>
      <c r="T855" t="s">
        <v>14334</v>
      </c>
      <c r="U855" t="s">
        <v>14335</v>
      </c>
      <c r="V855" t="s">
        <v>14336</v>
      </c>
      <c r="W855" t="s">
        <v>14337</v>
      </c>
      <c r="X855" t="s">
        <v>14338</v>
      </c>
      <c r="Y855" t="s">
        <v>14339</v>
      </c>
    </row>
    <row r="856" spans="2:25" x14ac:dyDescent="0.3">
      <c r="B856" t="str">
        <v>YEM2002</v>
      </c>
      <c r="C856" t="s">
        <v>10487</v>
      </c>
      <c r="D856" t="str">
        <f t="shared" si="39"/>
        <v>2002</v>
      </c>
      <c r="F856">
        <v>-1.1613585948944092</v>
      </c>
      <c r="G856">
        <v>-1.3068804740905762</v>
      </c>
      <c r="H856">
        <v>-0.89189839363098145</v>
      </c>
      <c r="I856">
        <v>-0.88151293992996216</v>
      </c>
      <c r="J856">
        <v>-1.4739106893539429</v>
      </c>
      <c r="K856">
        <v>-0.97115200757980347</v>
      </c>
      <c r="M856">
        <f t="shared" si="41"/>
        <v>-1.1144521832466125</v>
      </c>
      <c r="O856">
        <f t="shared" si="40"/>
        <v>2.7710956335067749</v>
      </c>
      <c r="T856" t="s">
        <v>14340</v>
      </c>
      <c r="U856" t="s">
        <v>14341</v>
      </c>
      <c r="V856" t="s">
        <v>14342</v>
      </c>
      <c r="W856" t="s">
        <v>14343</v>
      </c>
      <c r="X856" t="s">
        <v>14344</v>
      </c>
      <c r="Y856" t="s">
        <v>14345</v>
      </c>
    </row>
    <row r="857" spans="2:25" x14ac:dyDescent="0.3">
      <c r="B857" t="str">
        <v>ZMB2002</v>
      </c>
      <c r="C857" t="s">
        <v>3836</v>
      </c>
      <c r="D857" t="str">
        <f t="shared" si="39"/>
        <v>2002</v>
      </c>
      <c r="F857">
        <v>-0.31701332330703735</v>
      </c>
      <c r="G857">
        <v>-0.27440547943115234</v>
      </c>
      <c r="H857">
        <v>-0.92490303516387939</v>
      </c>
      <c r="I857">
        <v>-0.76092112064361572</v>
      </c>
      <c r="J857">
        <v>-0.34913581609725952</v>
      </c>
      <c r="K857">
        <v>-0.75851917266845703</v>
      </c>
      <c r="M857">
        <f t="shared" si="41"/>
        <v>-0.56414965788523352</v>
      </c>
      <c r="O857">
        <f t="shared" si="40"/>
        <v>3.8717006842295332</v>
      </c>
      <c r="T857" t="s">
        <v>14346</v>
      </c>
      <c r="U857" t="s">
        <v>14347</v>
      </c>
      <c r="V857" t="s">
        <v>14348</v>
      </c>
      <c r="W857" t="s">
        <v>14349</v>
      </c>
      <c r="X857" t="s">
        <v>14350</v>
      </c>
      <c r="Y857" t="s">
        <v>14351</v>
      </c>
    </row>
    <row r="858" spans="2:25" x14ac:dyDescent="0.3">
      <c r="B858" t="str">
        <v>ZWE2002</v>
      </c>
      <c r="C858" t="s">
        <v>2515</v>
      </c>
      <c r="D858" t="str">
        <f t="shared" si="39"/>
        <v>2002</v>
      </c>
      <c r="F858">
        <v>-1.3633607625961304</v>
      </c>
      <c r="G858">
        <v>-1.515870213508606</v>
      </c>
      <c r="H858">
        <v>-0.83992308378219604</v>
      </c>
      <c r="I858">
        <v>-1.798833966255188</v>
      </c>
      <c r="J858">
        <v>-1.596318244934082</v>
      </c>
      <c r="K858">
        <v>-1.15675950050354</v>
      </c>
      <c r="M858">
        <f t="shared" si="41"/>
        <v>-1.3785109619299571</v>
      </c>
      <c r="O858">
        <f t="shared" si="40"/>
        <v>2.2429780761400857</v>
      </c>
      <c r="T858" t="s">
        <v>14352</v>
      </c>
      <c r="U858" t="s">
        <v>14353</v>
      </c>
      <c r="V858" t="s">
        <v>14354</v>
      </c>
      <c r="W858" t="s">
        <v>14355</v>
      </c>
      <c r="X858" t="s">
        <v>14356</v>
      </c>
      <c r="Y858" t="s">
        <v>14357</v>
      </c>
    </row>
    <row r="859" spans="2:25" x14ac:dyDescent="0.3">
      <c r="B859" t="str">
        <v>AFG2003</v>
      </c>
      <c r="C859" t="s">
        <v>9116</v>
      </c>
      <c r="D859" t="str">
        <f t="shared" si="39"/>
        <v>2003</v>
      </c>
      <c r="F859">
        <v>-1.177571177482605</v>
      </c>
      <c r="G859">
        <v>-2.1983723640441895</v>
      </c>
      <c r="H859">
        <v>-1.1757680177688599</v>
      </c>
      <c r="I859">
        <v>-1.4631078243255615</v>
      </c>
      <c r="J859">
        <v>-1.5582937002182007</v>
      </c>
      <c r="K859">
        <v>-1.3441797494888306</v>
      </c>
      <c r="M859">
        <f t="shared" si="41"/>
        <v>-1.4862154722213745</v>
      </c>
      <c r="O859">
        <f t="shared" si="40"/>
        <v>2.027569055557251</v>
      </c>
      <c r="T859" t="s">
        <v>14358</v>
      </c>
      <c r="U859" t="s">
        <v>14359</v>
      </c>
      <c r="V859" t="s">
        <v>14360</v>
      </c>
      <c r="W859" t="s">
        <v>14361</v>
      </c>
      <c r="X859" t="s">
        <v>14362</v>
      </c>
      <c r="Y859" t="s">
        <v>14363</v>
      </c>
    </row>
    <row r="860" spans="2:25" x14ac:dyDescent="0.3">
      <c r="B860" t="str">
        <v>ALB2003</v>
      </c>
      <c r="C860" t="s">
        <v>3439</v>
      </c>
      <c r="D860" t="str">
        <f t="shared" si="39"/>
        <v>2003</v>
      </c>
      <c r="F860">
        <v>7.0307686924934387E-2</v>
      </c>
      <c r="G860">
        <v>-0.30978024005889893</v>
      </c>
      <c r="H860">
        <v>-0.56398671865463257</v>
      </c>
      <c r="I860">
        <v>-0.49021655321121216</v>
      </c>
      <c r="J860">
        <v>-0.71632349491119385</v>
      </c>
      <c r="K860">
        <v>-0.85378658771514893</v>
      </c>
      <c r="M860">
        <f t="shared" si="41"/>
        <v>-0.47729765127102536</v>
      </c>
      <c r="O860">
        <f t="shared" si="40"/>
        <v>4.0454046974579496</v>
      </c>
      <c r="T860" t="s">
        <v>14364</v>
      </c>
      <c r="U860" t="s">
        <v>14365</v>
      </c>
      <c r="V860" t="s">
        <v>14366</v>
      </c>
      <c r="W860" t="s">
        <v>14367</v>
      </c>
      <c r="X860" t="s">
        <v>14368</v>
      </c>
      <c r="Y860" t="s">
        <v>14369</v>
      </c>
    </row>
    <row r="861" spans="2:25" x14ac:dyDescent="0.3">
      <c r="B861" t="str">
        <v>DZA2003</v>
      </c>
      <c r="C861" t="s">
        <v>9129</v>
      </c>
      <c r="D861" t="str">
        <f t="shared" si="39"/>
        <v>2003</v>
      </c>
      <c r="F861">
        <v>-1.0767180919647217</v>
      </c>
      <c r="G861">
        <v>-1.7544090747833252</v>
      </c>
      <c r="H861">
        <v>-0.67427736520767212</v>
      </c>
      <c r="I861">
        <v>-0.48190081119537354</v>
      </c>
      <c r="J861">
        <v>-0.60538077354431152</v>
      </c>
      <c r="K861">
        <v>-0.71524447202682495</v>
      </c>
      <c r="M861">
        <f t="shared" si="41"/>
        <v>-0.88465509812037146</v>
      </c>
      <c r="O861">
        <f t="shared" si="40"/>
        <v>3.2306898037592573</v>
      </c>
      <c r="T861" t="s">
        <v>14370</v>
      </c>
      <c r="U861" t="s">
        <v>14371</v>
      </c>
      <c r="V861" t="s">
        <v>14372</v>
      </c>
      <c r="W861" t="s">
        <v>14373</v>
      </c>
      <c r="X861" t="s">
        <v>14374</v>
      </c>
      <c r="Y861" t="s">
        <v>14375</v>
      </c>
    </row>
    <row r="862" spans="2:25" x14ac:dyDescent="0.3">
      <c r="B862" t="str">
        <v>ASM2003</v>
      </c>
      <c r="C862" t="s">
        <v>9136</v>
      </c>
      <c r="D862" t="str">
        <f t="shared" si="39"/>
        <v>2003</v>
      </c>
      <c r="F862" t="s">
        <v>9137</v>
      </c>
      <c r="G862" t="s">
        <v>9137</v>
      </c>
      <c r="H862" t="s">
        <v>9137</v>
      </c>
      <c r="I862" t="s">
        <v>9137</v>
      </c>
      <c r="J862" t="s">
        <v>9137</v>
      </c>
      <c r="K862" t="s">
        <v>9137</v>
      </c>
      <c r="M862" t="e">
        <f t="shared" si="41"/>
        <v>#DIV/0!</v>
      </c>
      <c r="O862" t="e">
        <f t="shared" si="40"/>
        <v>#DIV/0!</v>
      </c>
      <c r="T862" t="s">
        <v>14376</v>
      </c>
      <c r="U862" t="s">
        <v>14377</v>
      </c>
      <c r="V862" t="s">
        <v>14378</v>
      </c>
      <c r="W862" t="s">
        <v>14379</v>
      </c>
      <c r="X862" t="s">
        <v>14380</v>
      </c>
      <c r="Y862" t="s">
        <v>14381</v>
      </c>
    </row>
    <row r="863" spans="2:25" x14ac:dyDescent="0.3">
      <c r="B863" t="str">
        <v>ADO2003</v>
      </c>
      <c r="C863" t="s">
        <v>9144</v>
      </c>
      <c r="D863" t="str">
        <f t="shared" si="39"/>
        <v>2003</v>
      </c>
      <c r="F863">
        <v>1.4222619533538818</v>
      </c>
      <c r="G863">
        <v>1.4651311635971069</v>
      </c>
      <c r="H863">
        <v>1.3490371704101563</v>
      </c>
      <c r="I863">
        <v>1.4146842956542969</v>
      </c>
      <c r="J863">
        <v>1.055983304977417</v>
      </c>
      <c r="K863">
        <v>1.3327895402908325</v>
      </c>
      <c r="M863">
        <f t="shared" si="41"/>
        <v>1.339981238047282</v>
      </c>
      <c r="O863">
        <f t="shared" si="40"/>
        <v>7.6799624760945644</v>
      </c>
      <c r="T863" t="s">
        <v>14382</v>
      </c>
      <c r="U863" t="s">
        <v>14383</v>
      </c>
      <c r="V863" t="s">
        <v>14384</v>
      </c>
      <c r="W863" t="s">
        <v>14385</v>
      </c>
      <c r="X863" t="s">
        <v>14386</v>
      </c>
      <c r="Y863" t="s">
        <v>14387</v>
      </c>
    </row>
    <row r="864" spans="2:25" x14ac:dyDescent="0.3">
      <c r="B864" t="str">
        <v>AGO2003</v>
      </c>
      <c r="C864" t="s">
        <v>9151</v>
      </c>
      <c r="D864" t="str">
        <f t="shared" si="39"/>
        <v>2003</v>
      </c>
      <c r="F864">
        <v>-1.2726153135299683</v>
      </c>
      <c r="G864">
        <v>-1.0073858499526978</v>
      </c>
      <c r="H864">
        <v>-1.1242243051528931</v>
      </c>
      <c r="I864">
        <v>-1.1874674558639526</v>
      </c>
      <c r="J864">
        <v>-1.4828559160232544</v>
      </c>
      <c r="K864">
        <v>-1.335463285446167</v>
      </c>
      <c r="M864">
        <f t="shared" si="41"/>
        <v>-1.2350020209948223</v>
      </c>
      <c r="O864">
        <f t="shared" si="40"/>
        <v>2.5299959580103555</v>
      </c>
      <c r="T864" t="s">
        <v>14388</v>
      </c>
      <c r="U864" t="s">
        <v>14389</v>
      </c>
      <c r="V864" t="s">
        <v>14390</v>
      </c>
      <c r="W864" t="s">
        <v>14391</v>
      </c>
      <c r="X864" t="s">
        <v>14392</v>
      </c>
      <c r="Y864" t="s">
        <v>14393</v>
      </c>
    </row>
    <row r="865" spans="2:25" x14ac:dyDescent="0.3">
      <c r="B865" t="str">
        <v>AIA2003</v>
      </c>
      <c r="C865" t="s">
        <v>9158</v>
      </c>
      <c r="D865" t="str">
        <f t="shared" si="39"/>
        <v>2003</v>
      </c>
      <c r="F865" t="s">
        <v>9137</v>
      </c>
      <c r="G865" t="s">
        <v>9137</v>
      </c>
      <c r="H865" t="s">
        <v>9137</v>
      </c>
      <c r="I865" t="s">
        <v>9137</v>
      </c>
      <c r="J865" t="s">
        <v>9137</v>
      </c>
      <c r="K865" t="s">
        <v>9137</v>
      </c>
      <c r="M865" t="e">
        <f t="shared" si="41"/>
        <v>#DIV/0!</v>
      </c>
      <c r="O865" t="e">
        <f t="shared" si="40"/>
        <v>#DIV/0!</v>
      </c>
      <c r="T865" t="s">
        <v>14394</v>
      </c>
      <c r="U865" t="s">
        <v>14395</v>
      </c>
      <c r="V865" t="s">
        <v>14396</v>
      </c>
      <c r="W865" t="s">
        <v>14397</v>
      </c>
      <c r="X865" t="s">
        <v>14398</v>
      </c>
      <c r="Y865" t="s">
        <v>14399</v>
      </c>
    </row>
    <row r="866" spans="2:25" x14ac:dyDescent="0.3">
      <c r="B866" t="str">
        <v>ATG2003</v>
      </c>
      <c r="C866" t="s">
        <v>9165</v>
      </c>
      <c r="D866" t="str">
        <f t="shared" si="39"/>
        <v>2003</v>
      </c>
      <c r="F866">
        <v>0.31748366355895996</v>
      </c>
      <c r="G866">
        <v>0.86569011211395264</v>
      </c>
      <c r="H866">
        <v>0.57672953605651855</v>
      </c>
      <c r="I866">
        <v>0.68298405408859253</v>
      </c>
      <c r="J866">
        <v>1.0379496812820435</v>
      </c>
      <c r="K866">
        <v>0.85412007570266724</v>
      </c>
      <c r="M866">
        <f t="shared" si="41"/>
        <v>0.72249285380045569</v>
      </c>
      <c r="O866">
        <f t="shared" si="40"/>
        <v>6.4449857076009112</v>
      </c>
      <c r="T866" t="s">
        <v>14400</v>
      </c>
      <c r="U866" t="s">
        <v>14401</v>
      </c>
      <c r="V866" t="s">
        <v>14402</v>
      </c>
      <c r="W866" t="s">
        <v>14403</v>
      </c>
      <c r="X866" t="s">
        <v>14404</v>
      </c>
      <c r="Y866" t="s">
        <v>14405</v>
      </c>
    </row>
    <row r="867" spans="2:25" x14ac:dyDescent="0.3">
      <c r="B867" t="str">
        <v>ARG2003</v>
      </c>
      <c r="C867" t="s">
        <v>760</v>
      </c>
      <c r="D867" t="str">
        <f t="shared" si="39"/>
        <v>2003</v>
      </c>
      <c r="F867">
        <v>0.34912526607513428</v>
      </c>
      <c r="G867">
        <v>-0.35983812808990479</v>
      </c>
      <c r="H867">
        <v>-3.4219983965158463E-2</v>
      </c>
      <c r="I867">
        <v>-0.69147562980651855</v>
      </c>
      <c r="J867">
        <v>-0.77711582183837891</v>
      </c>
      <c r="K867">
        <v>-0.47997680306434631</v>
      </c>
      <c r="M867">
        <f t="shared" si="41"/>
        <v>-0.33225018344819546</v>
      </c>
      <c r="O867">
        <f t="shared" si="40"/>
        <v>4.3354996331036091</v>
      </c>
      <c r="T867" t="s">
        <v>14406</v>
      </c>
      <c r="U867" t="s">
        <v>14407</v>
      </c>
      <c r="V867" t="s">
        <v>14408</v>
      </c>
      <c r="W867" t="s">
        <v>14409</v>
      </c>
      <c r="X867" t="s">
        <v>14410</v>
      </c>
      <c r="Y867" t="s">
        <v>14411</v>
      </c>
    </row>
    <row r="868" spans="2:25" x14ac:dyDescent="0.3">
      <c r="B868" t="str">
        <v>ARM2003</v>
      </c>
      <c r="C868" t="s">
        <v>5265</v>
      </c>
      <c r="D868" t="str">
        <f t="shared" si="39"/>
        <v>2003</v>
      </c>
      <c r="F868">
        <v>-0.46740618348121643</v>
      </c>
      <c r="G868">
        <v>0.23696623742580414</v>
      </c>
      <c r="H868">
        <v>-0.19725370407104492</v>
      </c>
      <c r="I868">
        <v>0.16757035255432129</v>
      </c>
      <c r="J868">
        <v>-0.30286464095115662</v>
      </c>
      <c r="K868">
        <v>-0.64902240037918091</v>
      </c>
      <c r="M868">
        <f t="shared" si="41"/>
        <v>-0.20200172315041223</v>
      </c>
      <c r="O868">
        <f t="shared" si="40"/>
        <v>4.5959965536991758</v>
      </c>
      <c r="T868" t="s">
        <v>14412</v>
      </c>
      <c r="U868" t="s">
        <v>14413</v>
      </c>
      <c r="V868" t="s">
        <v>14414</v>
      </c>
      <c r="W868" t="s">
        <v>14415</v>
      </c>
      <c r="X868" t="s">
        <v>14416</v>
      </c>
      <c r="Y868" t="s">
        <v>14417</v>
      </c>
    </row>
    <row r="869" spans="2:25" x14ac:dyDescent="0.3">
      <c r="B869" t="str">
        <v>ABW2003</v>
      </c>
      <c r="C869" t="s">
        <v>9184</v>
      </c>
      <c r="D869" t="str">
        <f t="shared" si="39"/>
        <v>2003</v>
      </c>
      <c r="F869" t="s">
        <v>9137</v>
      </c>
      <c r="G869" t="s">
        <v>9137</v>
      </c>
      <c r="H869" t="s">
        <v>9137</v>
      </c>
      <c r="I869" t="s">
        <v>9137</v>
      </c>
      <c r="J869" t="s">
        <v>9137</v>
      </c>
      <c r="K869" t="s">
        <v>9137</v>
      </c>
      <c r="M869" t="e">
        <f t="shared" si="41"/>
        <v>#DIV/0!</v>
      </c>
      <c r="O869" t="e">
        <f t="shared" si="40"/>
        <v>#DIV/0!</v>
      </c>
      <c r="T869" t="s">
        <v>14418</v>
      </c>
      <c r="U869" t="s">
        <v>14419</v>
      </c>
      <c r="V869" t="s">
        <v>14420</v>
      </c>
      <c r="W869" t="s">
        <v>14421</v>
      </c>
      <c r="X869" t="s">
        <v>14422</v>
      </c>
      <c r="Y869" t="s">
        <v>14423</v>
      </c>
    </row>
    <row r="870" spans="2:25" x14ac:dyDescent="0.3">
      <c r="B870" t="str">
        <v>AUS2003</v>
      </c>
      <c r="C870" t="s">
        <v>311</v>
      </c>
      <c r="D870" t="str">
        <f t="shared" si="39"/>
        <v>2003</v>
      </c>
      <c r="F870">
        <v>1.4421278238296509</v>
      </c>
      <c r="G870">
        <v>0.87811720371246338</v>
      </c>
      <c r="H870">
        <v>1.7732788324356079</v>
      </c>
      <c r="I870">
        <v>1.5752631425857544</v>
      </c>
      <c r="J870">
        <v>1.8427721261978149</v>
      </c>
      <c r="K870">
        <v>1.895287036895752</v>
      </c>
      <c r="M870">
        <f t="shared" si="41"/>
        <v>1.5678076942761738</v>
      </c>
      <c r="O870">
        <f t="shared" si="40"/>
        <v>8.1356153885523472</v>
      </c>
      <c r="T870" t="s">
        <v>14424</v>
      </c>
      <c r="U870" t="s">
        <v>14425</v>
      </c>
      <c r="V870" t="s">
        <v>14426</v>
      </c>
      <c r="W870" t="s">
        <v>14427</v>
      </c>
      <c r="X870" t="s">
        <v>14428</v>
      </c>
      <c r="Y870" t="s">
        <v>14429</v>
      </c>
    </row>
    <row r="871" spans="2:25" x14ac:dyDescent="0.3">
      <c r="B871" t="str">
        <v>AUT2003</v>
      </c>
      <c r="C871" t="s">
        <v>173</v>
      </c>
      <c r="D871" t="str">
        <f t="shared" si="39"/>
        <v>2003</v>
      </c>
      <c r="F871">
        <v>1.3438820838928223</v>
      </c>
      <c r="G871">
        <v>0.9620024561882019</v>
      </c>
      <c r="H871">
        <v>1.9304612874984741</v>
      </c>
      <c r="I871">
        <v>1.5371360778808594</v>
      </c>
      <c r="J871">
        <v>1.8479174375534058</v>
      </c>
      <c r="K871">
        <v>1.9638686180114746</v>
      </c>
      <c r="M871">
        <f t="shared" si="41"/>
        <v>1.5975446601708729</v>
      </c>
      <c r="O871">
        <f t="shared" si="40"/>
        <v>8.1950893203417454</v>
      </c>
      <c r="T871" t="s">
        <v>14430</v>
      </c>
      <c r="U871" t="s">
        <v>14431</v>
      </c>
      <c r="V871" t="s">
        <v>14432</v>
      </c>
      <c r="W871" t="s">
        <v>14433</v>
      </c>
      <c r="X871" t="s">
        <v>14434</v>
      </c>
      <c r="Y871" t="s">
        <v>14435</v>
      </c>
    </row>
    <row r="872" spans="2:25" x14ac:dyDescent="0.3">
      <c r="B872" t="str">
        <v>AZE2003</v>
      </c>
      <c r="C872" t="s">
        <v>9203</v>
      </c>
      <c r="D872" t="str">
        <f t="shared" si="39"/>
        <v>2003</v>
      </c>
      <c r="F872">
        <v>-1.0447045564651489</v>
      </c>
      <c r="G872">
        <v>-0.94810038805007935</v>
      </c>
      <c r="H872">
        <v>-0.93322896957397461</v>
      </c>
      <c r="I872">
        <v>-0.60195839405059814</v>
      </c>
      <c r="J872">
        <v>-0.88464474678039551</v>
      </c>
      <c r="K872">
        <v>-1.0462319850921631</v>
      </c>
      <c r="M872">
        <f t="shared" si="41"/>
        <v>-0.90981150666872657</v>
      </c>
      <c r="O872">
        <f t="shared" si="40"/>
        <v>3.1803769866625471</v>
      </c>
      <c r="T872" t="s">
        <v>14436</v>
      </c>
      <c r="U872" t="s">
        <v>14437</v>
      </c>
      <c r="V872" t="s">
        <v>14438</v>
      </c>
      <c r="W872" t="s">
        <v>14439</v>
      </c>
      <c r="X872" t="s">
        <v>14440</v>
      </c>
      <c r="Y872" t="s">
        <v>14441</v>
      </c>
    </row>
    <row r="873" spans="2:25" x14ac:dyDescent="0.3">
      <c r="B873" t="str">
        <v>BHS2003</v>
      </c>
      <c r="C873" t="s">
        <v>9210</v>
      </c>
      <c r="D873" t="str">
        <f t="shared" si="39"/>
        <v>2003</v>
      </c>
      <c r="F873">
        <v>1.0322717428207397</v>
      </c>
      <c r="G873">
        <v>0.82634782791137695</v>
      </c>
      <c r="H873">
        <v>1.2221474647521973</v>
      </c>
      <c r="I873">
        <v>1.1539088487625122</v>
      </c>
      <c r="J873">
        <v>1.4187279939651489</v>
      </c>
      <c r="K873">
        <v>1.4077895879745483</v>
      </c>
      <c r="M873">
        <f t="shared" si="41"/>
        <v>1.1768655776977539</v>
      </c>
      <c r="O873">
        <f t="shared" si="40"/>
        <v>7.3537311553955078</v>
      </c>
      <c r="T873" t="s">
        <v>14442</v>
      </c>
      <c r="U873" t="s">
        <v>14443</v>
      </c>
      <c r="V873" t="s">
        <v>14444</v>
      </c>
      <c r="W873" t="s">
        <v>14445</v>
      </c>
      <c r="X873" t="s">
        <v>14446</v>
      </c>
      <c r="Y873" t="s">
        <v>14447</v>
      </c>
    </row>
    <row r="874" spans="2:25" x14ac:dyDescent="0.3">
      <c r="B874" t="str">
        <v>BHR2003</v>
      </c>
      <c r="C874" t="s">
        <v>1557</v>
      </c>
      <c r="D874" t="str">
        <f t="shared" si="39"/>
        <v>2003</v>
      </c>
      <c r="F874">
        <v>-0.59070557355880737</v>
      </c>
      <c r="G874">
        <v>0.48391899466514587</v>
      </c>
      <c r="H874">
        <v>0.41024592518806458</v>
      </c>
      <c r="I874">
        <v>0.62146979570388794</v>
      </c>
      <c r="J874">
        <v>0.59370875358581543</v>
      </c>
      <c r="K874">
        <v>0.37417080998420715</v>
      </c>
      <c r="M874">
        <f t="shared" si="41"/>
        <v>0.31546811759471893</v>
      </c>
      <c r="O874">
        <f t="shared" si="40"/>
        <v>5.6309362351894379</v>
      </c>
      <c r="T874" t="s">
        <v>14448</v>
      </c>
      <c r="U874" t="s">
        <v>14449</v>
      </c>
      <c r="V874" t="s">
        <v>14450</v>
      </c>
      <c r="W874" t="s">
        <v>14451</v>
      </c>
      <c r="X874" t="s">
        <v>14452</v>
      </c>
      <c r="Y874" t="s">
        <v>14453</v>
      </c>
    </row>
    <row r="875" spans="2:25" x14ac:dyDescent="0.3">
      <c r="B875" t="str">
        <v>BGD2003</v>
      </c>
      <c r="C875" t="s">
        <v>2006</v>
      </c>
      <c r="D875" t="str">
        <f t="shared" si="39"/>
        <v>2003</v>
      </c>
      <c r="F875">
        <v>-0.55180680751800537</v>
      </c>
      <c r="G875">
        <v>-1.1155811548233032</v>
      </c>
      <c r="H875">
        <v>-0.83893859386444092</v>
      </c>
      <c r="I875">
        <v>-1.0447491407394409</v>
      </c>
      <c r="J875">
        <v>-1.1519439220428467</v>
      </c>
      <c r="K875">
        <v>-1.5417205095291138</v>
      </c>
      <c r="M875">
        <f t="shared" si="41"/>
        <v>-1.0407900214195251</v>
      </c>
      <c r="O875">
        <f t="shared" si="40"/>
        <v>2.9184199571609497</v>
      </c>
      <c r="T875" t="s">
        <v>14454</v>
      </c>
      <c r="U875" t="s">
        <v>14455</v>
      </c>
      <c r="V875" t="s">
        <v>14456</v>
      </c>
      <c r="W875" t="s">
        <v>14457</v>
      </c>
      <c r="X875" t="s">
        <v>14458</v>
      </c>
      <c r="Y875" t="s">
        <v>14459</v>
      </c>
    </row>
    <row r="876" spans="2:25" x14ac:dyDescent="0.3">
      <c r="B876" t="str">
        <v>BRB2003</v>
      </c>
      <c r="C876" t="s">
        <v>1015</v>
      </c>
      <c r="D876" t="str">
        <f t="shared" si="39"/>
        <v>2003</v>
      </c>
      <c r="F876">
        <v>1.1557075977325439</v>
      </c>
      <c r="G876">
        <v>0.91894859075546265</v>
      </c>
      <c r="H876">
        <v>1.3490371704101563</v>
      </c>
      <c r="I876">
        <v>1.1221363544464111</v>
      </c>
      <c r="J876">
        <v>1.5191532373428345</v>
      </c>
      <c r="K876">
        <v>1.4976427555084229</v>
      </c>
      <c r="M876">
        <f t="shared" si="41"/>
        <v>1.2604376176993053</v>
      </c>
      <c r="O876">
        <f t="shared" si="40"/>
        <v>7.520875235398611</v>
      </c>
      <c r="T876" t="s">
        <v>14460</v>
      </c>
      <c r="U876" t="s">
        <v>14461</v>
      </c>
      <c r="V876" t="s">
        <v>14462</v>
      </c>
      <c r="W876" t="s">
        <v>14463</v>
      </c>
      <c r="X876" t="s">
        <v>14464</v>
      </c>
      <c r="Y876" t="s">
        <v>14465</v>
      </c>
    </row>
    <row r="877" spans="2:25" x14ac:dyDescent="0.3">
      <c r="B877" t="str">
        <v>BLR2003</v>
      </c>
      <c r="C877" t="s">
        <v>4471</v>
      </c>
      <c r="D877" t="str">
        <f t="shared" si="39"/>
        <v>2003</v>
      </c>
      <c r="F877">
        <v>-1.4585502147674561</v>
      </c>
      <c r="G877">
        <v>0.69302994012832642</v>
      </c>
      <c r="H877">
        <v>-1.0523674488067627</v>
      </c>
      <c r="I877">
        <v>-1.3002761602401733</v>
      </c>
      <c r="J877">
        <v>-1.0729182958602905</v>
      </c>
      <c r="K877">
        <v>-0.53733986616134644</v>
      </c>
      <c r="M877">
        <f t="shared" si="41"/>
        <v>-0.78807034095128381</v>
      </c>
      <c r="O877">
        <f t="shared" si="40"/>
        <v>3.4238593180974322</v>
      </c>
      <c r="T877" t="s">
        <v>14466</v>
      </c>
      <c r="U877" t="s">
        <v>14467</v>
      </c>
      <c r="V877" t="s">
        <v>14468</v>
      </c>
      <c r="W877" t="s">
        <v>14469</v>
      </c>
      <c r="X877" t="s">
        <v>14470</v>
      </c>
      <c r="Y877" t="s">
        <v>14471</v>
      </c>
    </row>
    <row r="878" spans="2:25" x14ac:dyDescent="0.3">
      <c r="B878" t="str">
        <v>BEL2003</v>
      </c>
      <c r="C878" t="s">
        <v>444</v>
      </c>
      <c r="D878" t="str">
        <f t="shared" si="39"/>
        <v>2003</v>
      </c>
      <c r="F878">
        <v>1.478290319442749</v>
      </c>
      <c r="G878">
        <v>0.85823780298233032</v>
      </c>
      <c r="H878">
        <v>1.8687895536422729</v>
      </c>
      <c r="I878">
        <v>1.2816262245178223</v>
      </c>
      <c r="J878">
        <v>1.3310965299606323</v>
      </c>
      <c r="K878">
        <v>1.375112771987915</v>
      </c>
      <c r="M878">
        <f t="shared" si="41"/>
        <v>1.3655255337556202</v>
      </c>
      <c r="O878">
        <f t="shared" si="40"/>
        <v>7.73105106751124</v>
      </c>
      <c r="T878" t="s">
        <v>14472</v>
      </c>
      <c r="U878" t="s">
        <v>14473</v>
      </c>
      <c r="V878" t="s">
        <v>14474</v>
      </c>
      <c r="W878" t="s">
        <v>14475</v>
      </c>
      <c r="X878" t="s">
        <v>14476</v>
      </c>
      <c r="Y878" t="s">
        <v>14477</v>
      </c>
    </row>
    <row r="879" spans="2:25" x14ac:dyDescent="0.3">
      <c r="B879" t="str">
        <v>BLZ2003</v>
      </c>
      <c r="C879" t="s">
        <v>9247</v>
      </c>
      <c r="D879" t="str">
        <f t="shared" si="39"/>
        <v>2003</v>
      </c>
      <c r="F879">
        <v>0.84279149770736694</v>
      </c>
      <c r="G879">
        <v>0.4860820472240448</v>
      </c>
      <c r="H879">
        <v>0.31929367780685425</v>
      </c>
      <c r="I879">
        <v>0.16534613072872162</v>
      </c>
      <c r="J879">
        <v>0.19056695699691772</v>
      </c>
      <c r="K879">
        <v>-0.10321895033121109</v>
      </c>
      <c r="M879">
        <f t="shared" si="41"/>
        <v>0.31681022668878239</v>
      </c>
      <c r="O879">
        <f t="shared" si="40"/>
        <v>5.6336204533775645</v>
      </c>
      <c r="T879" t="s">
        <v>14478</v>
      </c>
      <c r="U879" t="s">
        <v>14479</v>
      </c>
      <c r="V879" t="s">
        <v>14480</v>
      </c>
      <c r="W879" t="s">
        <v>14481</v>
      </c>
      <c r="X879" t="s">
        <v>14482</v>
      </c>
      <c r="Y879" t="s">
        <v>14483</v>
      </c>
    </row>
    <row r="880" spans="2:25" x14ac:dyDescent="0.3">
      <c r="B880" t="str">
        <v>BEN2003</v>
      </c>
      <c r="C880" t="s">
        <v>9254</v>
      </c>
      <c r="D880" t="str">
        <f t="shared" si="39"/>
        <v>2003</v>
      </c>
      <c r="F880">
        <v>0.18765193223953247</v>
      </c>
      <c r="G880">
        <v>0.67928582429885864</v>
      </c>
      <c r="H880">
        <v>-0.56128561496734619</v>
      </c>
      <c r="I880">
        <v>-0.6214328408241272</v>
      </c>
      <c r="J880">
        <v>-0.42570602893829346</v>
      </c>
      <c r="K880">
        <v>-0.5775834321975708</v>
      </c>
      <c r="M880">
        <f t="shared" si="41"/>
        <v>-0.21984502673149109</v>
      </c>
      <c r="O880">
        <f t="shared" si="40"/>
        <v>4.5603099465370178</v>
      </c>
      <c r="T880" t="s">
        <v>14484</v>
      </c>
      <c r="U880" t="s">
        <v>14485</v>
      </c>
      <c r="V880" t="s">
        <v>14486</v>
      </c>
      <c r="W880" t="s">
        <v>14487</v>
      </c>
      <c r="X880" t="s">
        <v>14488</v>
      </c>
      <c r="Y880" t="s">
        <v>14489</v>
      </c>
    </row>
    <row r="881" spans="2:25" x14ac:dyDescent="0.3">
      <c r="B881" t="str">
        <v>BMU2003</v>
      </c>
      <c r="C881" t="s">
        <v>55</v>
      </c>
      <c r="D881" t="str">
        <f t="shared" si="39"/>
        <v>2003</v>
      </c>
      <c r="F881">
        <v>1.2003905773162842</v>
      </c>
      <c r="G881">
        <v>0.85172003507614136</v>
      </c>
      <c r="H881">
        <v>1.0916012525558472</v>
      </c>
      <c r="I881">
        <v>1.4146842956542969</v>
      </c>
      <c r="J881">
        <v>1.2284450531005859</v>
      </c>
      <c r="K881">
        <v>1.3327895402908325</v>
      </c>
      <c r="M881">
        <f t="shared" si="41"/>
        <v>1.1866051256656647</v>
      </c>
      <c r="O881">
        <f t="shared" si="40"/>
        <v>7.3732102513313293</v>
      </c>
      <c r="T881" t="s">
        <v>14490</v>
      </c>
      <c r="U881" t="s">
        <v>14491</v>
      </c>
      <c r="V881" t="s">
        <v>14492</v>
      </c>
      <c r="W881" t="s">
        <v>14493</v>
      </c>
      <c r="X881" t="s">
        <v>14494</v>
      </c>
      <c r="Y881" t="s">
        <v>14495</v>
      </c>
    </row>
    <row r="882" spans="2:25" x14ac:dyDescent="0.3">
      <c r="B882" t="str">
        <v>BTN2003</v>
      </c>
      <c r="C882" t="s">
        <v>9267</v>
      </c>
      <c r="D882" t="str">
        <f t="shared" si="39"/>
        <v>2003</v>
      </c>
      <c r="F882">
        <v>-1.1467819213867188</v>
      </c>
      <c r="G882">
        <v>0.91894859075546265</v>
      </c>
      <c r="H882">
        <v>0.57672953605651855</v>
      </c>
      <c r="I882">
        <v>-4.8716120421886444E-2</v>
      </c>
      <c r="J882">
        <v>0.13612568378448486</v>
      </c>
      <c r="K882">
        <v>1.0870110988616943</v>
      </c>
      <c r="M882">
        <f t="shared" si="41"/>
        <v>0.2538861446082592</v>
      </c>
      <c r="O882">
        <f t="shared" si="40"/>
        <v>5.5077722892165184</v>
      </c>
      <c r="T882" t="s">
        <v>14496</v>
      </c>
      <c r="U882" t="s">
        <v>14497</v>
      </c>
      <c r="V882" t="s">
        <v>14498</v>
      </c>
      <c r="W882" t="s">
        <v>14499</v>
      </c>
      <c r="X882" t="s">
        <v>14500</v>
      </c>
      <c r="Y882" t="s">
        <v>14501</v>
      </c>
    </row>
    <row r="883" spans="2:25" x14ac:dyDescent="0.3">
      <c r="B883" t="str">
        <v>BOL2003</v>
      </c>
      <c r="C883" t="s">
        <v>4294</v>
      </c>
      <c r="D883" t="str">
        <f t="shared" si="39"/>
        <v>2003</v>
      </c>
      <c r="F883">
        <v>-5.6417342275381088E-2</v>
      </c>
      <c r="G883">
        <v>-0.83488517999649048</v>
      </c>
      <c r="H883">
        <v>-0.383329838514328</v>
      </c>
      <c r="I883">
        <v>-0.15266700088977814</v>
      </c>
      <c r="J883">
        <v>-0.46946907043457031</v>
      </c>
      <c r="K883">
        <v>-0.85361850261688232</v>
      </c>
      <c r="M883">
        <f t="shared" si="41"/>
        <v>-0.45839782245457172</v>
      </c>
      <c r="O883">
        <f t="shared" si="40"/>
        <v>4.0832043550908566</v>
      </c>
      <c r="T883" t="s">
        <v>14502</v>
      </c>
      <c r="U883" t="s">
        <v>14503</v>
      </c>
      <c r="V883" t="s">
        <v>14504</v>
      </c>
      <c r="W883" t="s">
        <v>14505</v>
      </c>
      <c r="X883" t="s">
        <v>14506</v>
      </c>
      <c r="Y883" t="s">
        <v>14507</v>
      </c>
    </row>
    <row r="884" spans="2:25" x14ac:dyDescent="0.3">
      <c r="B884" t="str">
        <v>BIH2003</v>
      </c>
      <c r="C884" t="s">
        <v>1131</v>
      </c>
      <c r="D884" t="str">
        <f t="shared" si="39"/>
        <v>2003</v>
      </c>
      <c r="F884">
        <v>0.20961052179336548</v>
      </c>
      <c r="G884">
        <v>-0.40568351745605469</v>
      </c>
      <c r="H884">
        <v>-0.88033735752105713</v>
      </c>
      <c r="I884">
        <v>-0.4662051796913147</v>
      </c>
      <c r="J884">
        <v>-0.61684554815292358</v>
      </c>
      <c r="K884">
        <v>-0.28209716081619263</v>
      </c>
      <c r="M884">
        <f t="shared" si="41"/>
        <v>-0.40692637364069623</v>
      </c>
      <c r="O884">
        <f t="shared" si="40"/>
        <v>4.1861472527186079</v>
      </c>
      <c r="T884" t="s">
        <v>14508</v>
      </c>
      <c r="U884" t="s">
        <v>14509</v>
      </c>
      <c r="V884" t="s">
        <v>14510</v>
      </c>
      <c r="W884" t="s">
        <v>14511</v>
      </c>
      <c r="X884" t="s">
        <v>14512</v>
      </c>
      <c r="Y884" t="s">
        <v>14513</v>
      </c>
    </row>
    <row r="885" spans="2:25" x14ac:dyDescent="0.3">
      <c r="B885" t="str">
        <v>BWA2003</v>
      </c>
      <c r="C885" t="s">
        <v>6176</v>
      </c>
      <c r="D885" t="str">
        <f t="shared" si="39"/>
        <v>2003</v>
      </c>
      <c r="F885">
        <v>0.706076979637146</v>
      </c>
      <c r="G885">
        <v>1.1049375534057617</v>
      </c>
      <c r="H885">
        <v>0.61948126554489136</v>
      </c>
      <c r="I885">
        <v>0.8445090651512146</v>
      </c>
      <c r="J885">
        <v>0.67059218883514404</v>
      </c>
      <c r="K885">
        <v>1.2449195384979248</v>
      </c>
      <c r="M885">
        <f t="shared" si="41"/>
        <v>0.86508609851201379</v>
      </c>
      <c r="O885">
        <f t="shared" si="40"/>
        <v>6.7301721970240278</v>
      </c>
      <c r="T885" t="s">
        <v>14514</v>
      </c>
      <c r="U885" t="s">
        <v>14515</v>
      </c>
      <c r="V885" t="s">
        <v>14516</v>
      </c>
      <c r="W885" t="s">
        <v>14517</v>
      </c>
      <c r="X885" t="s">
        <v>14518</v>
      </c>
      <c r="Y885" t="s">
        <v>14519</v>
      </c>
    </row>
    <row r="886" spans="2:25" x14ac:dyDescent="0.3">
      <c r="B886" t="str">
        <v>BRA2003</v>
      </c>
      <c r="C886" t="s">
        <v>465</v>
      </c>
      <c r="D886" t="str">
        <f t="shared" si="39"/>
        <v>2003</v>
      </c>
      <c r="F886">
        <v>0.44282886385917664</v>
      </c>
      <c r="G886">
        <v>4.2139342986047268E-3</v>
      </c>
      <c r="H886">
        <v>8.175736665725708E-2</v>
      </c>
      <c r="I886">
        <v>0.19670148193836212</v>
      </c>
      <c r="J886">
        <v>-0.36789366602897644</v>
      </c>
      <c r="K886">
        <v>9.0239018201828003E-2</v>
      </c>
      <c r="M886">
        <f t="shared" si="41"/>
        <v>7.4641166487708688E-2</v>
      </c>
      <c r="O886">
        <f t="shared" si="40"/>
        <v>5.1492823329754174</v>
      </c>
      <c r="T886" t="s">
        <v>14520</v>
      </c>
      <c r="U886" t="s">
        <v>14521</v>
      </c>
      <c r="V886" t="s">
        <v>14522</v>
      </c>
      <c r="W886" t="s">
        <v>14523</v>
      </c>
      <c r="X886" t="s">
        <v>14524</v>
      </c>
      <c r="Y886" t="s">
        <v>14525</v>
      </c>
    </row>
    <row r="887" spans="2:25" x14ac:dyDescent="0.3">
      <c r="B887" t="str">
        <v>BRN2003</v>
      </c>
      <c r="C887" t="s">
        <v>9298</v>
      </c>
      <c r="D887" t="str">
        <f t="shared" si="39"/>
        <v>2003</v>
      </c>
      <c r="F887">
        <v>-0.77659165859222412</v>
      </c>
      <c r="G887">
        <v>1.1444258689880371</v>
      </c>
      <c r="H887">
        <v>0.68854159116744995</v>
      </c>
      <c r="I887">
        <v>1.0011720657348633</v>
      </c>
      <c r="J887">
        <v>0.56472158432006836</v>
      </c>
      <c r="K887">
        <v>0.29473170638084412</v>
      </c>
      <c r="M887">
        <f t="shared" si="41"/>
        <v>0.48616685966650647</v>
      </c>
      <c r="O887">
        <f t="shared" si="40"/>
        <v>5.9723337193330126</v>
      </c>
      <c r="T887" t="s">
        <v>14526</v>
      </c>
      <c r="U887" t="s">
        <v>14527</v>
      </c>
      <c r="V887" t="s">
        <v>14528</v>
      </c>
      <c r="W887" t="s">
        <v>14529</v>
      </c>
      <c r="X887" t="s">
        <v>14530</v>
      </c>
      <c r="Y887" t="s">
        <v>14531</v>
      </c>
    </row>
    <row r="888" spans="2:25" x14ac:dyDescent="0.3">
      <c r="B888" t="str">
        <v>BGR2003</v>
      </c>
      <c r="C888" t="s">
        <v>4031</v>
      </c>
      <c r="D888" t="str">
        <f t="shared" si="39"/>
        <v>2003</v>
      </c>
      <c r="F888">
        <v>0.54589194059371948</v>
      </c>
      <c r="G888">
        <v>0.17352549731731415</v>
      </c>
      <c r="H888">
        <v>3.3697139471769333E-2</v>
      </c>
      <c r="I888">
        <v>0.66837525367736816</v>
      </c>
      <c r="J888">
        <v>-0.17199176549911499</v>
      </c>
      <c r="K888">
        <v>-8.7321013212203979E-2</v>
      </c>
      <c r="M888">
        <f t="shared" si="41"/>
        <v>0.19369617539147535</v>
      </c>
      <c r="O888">
        <f t="shared" si="40"/>
        <v>5.3873923507829504</v>
      </c>
      <c r="T888" t="s">
        <v>14532</v>
      </c>
      <c r="U888" t="s">
        <v>14533</v>
      </c>
      <c r="V888" t="s">
        <v>14534</v>
      </c>
      <c r="W888" t="s">
        <v>14535</v>
      </c>
      <c r="X888" t="s">
        <v>14536</v>
      </c>
      <c r="Y888" t="s">
        <v>14537</v>
      </c>
    </row>
    <row r="889" spans="2:25" x14ac:dyDescent="0.3">
      <c r="B889" t="str">
        <v>BFA2003</v>
      </c>
      <c r="C889" t="s">
        <v>4130</v>
      </c>
      <c r="D889" t="str">
        <f t="shared" si="39"/>
        <v>2003</v>
      </c>
      <c r="F889">
        <v>-0.30972442030906677</v>
      </c>
      <c r="G889">
        <v>6.7120067775249481E-2</v>
      </c>
      <c r="H889">
        <v>-0.81253212690353394</v>
      </c>
      <c r="I889">
        <v>-0.36161288619041443</v>
      </c>
      <c r="J889">
        <v>-0.62417757511138916</v>
      </c>
      <c r="K889">
        <v>-0.10751430690288544</v>
      </c>
      <c r="M889">
        <f t="shared" si="41"/>
        <v>-0.35807354127367336</v>
      </c>
      <c r="O889">
        <f t="shared" si="40"/>
        <v>4.283852917452653</v>
      </c>
      <c r="T889" t="s">
        <v>14538</v>
      </c>
      <c r="U889" t="s">
        <v>14539</v>
      </c>
      <c r="V889" t="s">
        <v>14540</v>
      </c>
      <c r="W889" t="s">
        <v>14541</v>
      </c>
      <c r="X889" t="s">
        <v>14542</v>
      </c>
      <c r="Y889" t="s">
        <v>14543</v>
      </c>
    </row>
    <row r="890" spans="2:25" x14ac:dyDescent="0.3">
      <c r="B890" t="str">
        <v>BDI2003</v>
      </c>
      <c r="C890" t="s">
        <v>9317</v>
      </c>
      <c r="D890" t="str">
        <f t="shared" si="39"/>
        <v>2003</v>
      </c>
      <c r="F890">
        <v>-1.1779963970184326</v>
      </c>
      <c r="G890">
        <v>-2.2448313236236572</v>
      </c>
      <c r="H890">
        <v>-1.4902729988098145</v>
      </c>
      <c r="I890">
        <v>-1.2016067504882813</v>
      </c>
      <c r="J890">
        <v>-1.4840301275253296</v>
      </c>
      <c r="K890">
        <v>-0.8741530179977417</v>
      </c>
      <c r="M890">
        <f t="shared" si="41"/>
        <v>-1.4121484359105427</v>
      </c>
      <c r="O890">
        <f t="shared" si="40"/>
        <v>2.1757031281789145</v>
      </c>
      <c r="T890" t="s">
        <v>14544</v>
      </c>
      <c r="U890" t="s">
        <v>14545</v>
      </c>
      <c r="V890" t="s">
        <v>14546</v>
      </c>
      <c r="W890" t="s">
        <v>14547</v>
      </c>
      <c r="X890" t="s">
        <v>14548</v>
      </c>
      <c r="Y890" t="s">
        <v>14549</v>
      </c>
    </row>
    <row r="891" spans="2:25" x14ac:dyDescent="0.3">
      <c r="B891" t="str">
        <v>KHM2003</v>
      </c>
      <c r="C891" t="s">
        <v>5439</v>
      </c>
      <c r="D891" t="str">
        <f t="shared" si="39"/>
        <v>2003</v>
      </c>
      <c r="F891">
        <v>-0.89996272325515747</v>
      </c>
      <c r="G891">
        <v>-0.6520085334777832</v>
      </c>
      <c r="H891">
        <v>-0.91802656650543213</v>
      </c>
      <c r="I891">
        <v>-0.42078125476837158</v>
      </c>
      <c r="J891">
        <v>-1.1551083326339722</v>
      </c>
      <c r="K891">
        <v>-0.98983603715896606</v>
      </c>
      <c r="M891">
        <f t="shared" si="41"/>
        <v>-0.83928724129994714</v>
      </c>
      <c r="O891">
        <f t="shared" si="40"/>
        <v>3.3214255174001055</v>
      </c>
      <c r="T891" t="s">
        <v>14550</v>
      </c>
      <c r="U891" t="s">
        <v>14551</v>
      </c>
      <c r="V891" t="s">
        <v>14552</v>
      </c>
      <c r="W891" t="s">
        <v>14553</v>
      </c>
      <c r="X891" t="s">
        <v>14554</v>
      </c>
      <c r="Y891" t="s">
        <v>14555</v>
      </c>
    </row>
    <row r="892" spans="2:25" x14ac:dyDescent="0.3">
      <c r="B892" t="str">
        <v>CMR2003</v>
      </c>
      <c r="C892" t="s">
        <v>9330</v>
      </c>
      <c r="D892" t="str">
        <f t="shared" si="39"/>
        <v>2003</v>
      </c>
      <c r="F892">
        <v>-1.0600056648254395</v>
      </c>
      <c r="G892">
        <v>-0.42947065830230713</v>
      </c>
      <c r="H892">
        <v>-0.84291976690292358</v>
      </c>
      <c r="I892">
        <v>-0.97279340028762817</v>
      </c>
      <c r="J892">
        <v>-1.163299560546875</v>
      </c>
      <c r="K892">
        <v>-0.98134130239486694</v>
      </c>
      <c r="M892">
        <f t="shared" si="41"/>
        <v>-0.90830505887667334</v>
      </c>
      <c r="O892">
        <f t="shared" si="40"/>
        <v>3.1833898822466535</v>
      </c>
      <c r="T892" t="s">
        <v>14556</v>
      </c>
      <c r="U892" t="s">
        <v>14557</v>
      </c>
      <c r="V892" t="s">
        <v>14558</v>
      </c>
      <c r="W892" t="s">
        <v>14559</v>
      </c>
      <c r="X892" t="s">
        <v>14560</v>
      </c>
      <c r="Y892" t="s">
        <v>14561</v>
      </c>
    </row>
    <row r="893" spans="2:25" x14ac:dyDescent="0.3">
      <c r="B893" t="str">
        <v>CAN2003</v>
      </c>
      <c r="C893" t="s">
        <v>185</v>
      </c>
      <c r="D893" t="str">
        <f t="shared" si="39"/>
        <v>2003</v>
      </c>
      <c r="F893">
        <v>1.5475567579269409</v>
      </c>
      <c r="G893">
        <v>1.0530767440795898</v>
      </c>
      <c r="H893">
        <v>1.9246799945831299</v>
      </c>
      <c r="I893">
        <v>1.5246089696884155</v>
      </c>
      <c r="J893">
        <v>1.6970565319061279</v>
      </c>
      <c r="K893">
        <v>1.9312920570373535</v>
      </c>
      <c r="M893">
        <f t="shared" si="41"/>
        <v>1.6130451758702595</v>
      </c>
      <c r="O893">
        <f t="shared" si="40"/>
        <v>8.2260903517405186</v>
      </c>
      <c r="T893" t="s">
        <v>14562</v>
      </c>
      <c r="U893" t="s">
        <v>14563</v>
      </c>
      <c r="V893" t="s">
        <v>14564</v>
      </c>
      <c r="W893" t="s">
        <v>14565</v>
      </c>
      <c r="X893" t="s">
        <v>14566</v>
      </c>
      <c r="Y893" t="s">
        <v>14567</v>
      </c>
    </row>
    <row r="894" spans="2:25" x14ac:dyDescent="0.3">
      <c r="B894" t="str">
        <v>CPV2003</v>
      </c>
      <c r="C894" t="s">
        <v>9343</v>
      </c>
      <c r="D894" t="str">
        <f t="shared" si="39"/>
        <v>2003</v>
      </c>
      <c r="F894">
        <v>0.59484726190567017</v>
      </c>
      <c r="G894">
        <v>0.91894859075546265</v>
      </c>
      <c r="H894">
        <v>-0.28303307294845581</v>
      </c>
      <c r="I894">
        <v>-0.28260216116905212</v>
      </c>
      <c r="J894">
        <v>0.25637608766555786</v>
      </c>
      <c r="K894">
        <v>0.47895535826683044</v>
      </c>
      <c r="M894">
        <f t="shared" si="41"/>
        <v>0.2805820107460022</v>
      </c>
      <c r="O894">
        <f t="shared" si="40"/>
        <v>5.5611640214920044</v>
      </c>
      <c r="T894" t="s">
        <v>14568</v>
      </c>
      <c r="U894" t="s">
        <v>14569</v>
      </c>
      <c r="V894" t="s">
        <v>14570</v>
      </c>
      <c r="W894" t="s">
        <v>14571</v>
      </c>
      <c r="X894" t="s">
        <v>14572</v>
      </c>
      <c r="Y894" t="s">
        <v>14573</v>
      </c>
    </row>
    <row r="895" spans="2:25" x14ac:dyDescent="0.3">
      <c r="B895" t="str">
        <v>CYM2003</v>
      </c>
      <c r="C895" t="s">
        <v>2947</v>
      </c>
      <c r="D895" t="str">
        <f t="shared" si="39"/>
        <v>2003</v>
      </c>
      <c r="F895">
        <v>0.96329760551452637</v>
      </c>
      <c r="G895">
        <v>0.85172003507614136</v>
      </c>
      <c r="H895">
        <v>1.3490371704101563</v>
      </c>
      <c r="I895">
        <v>1.4146842956542969</v>
      </c>
      <c r="J895">
        <v>1.2284450531005859</v>
      </c>
      <c r="K895">
        <v>1.3327895402908325</v>
      </c>
      <c r="M895">
        <f t="shared" si="41"/>
        <v>1.1899956166744232</v>
      </c>
      <c r="O895">
        <f t="shared" si="40"/>
        <v>7.3799912333488464</v>
      </c>
      <c r="T895" t="s">
        <v>14574</v>
      </c>
      <c r="U895" t="s">
        <v>14575</v>
      </c>
      <c r="V895" t="s">
        <v>14576</v>
      </c>
      <c r="W895" t="s">
        <v>14577</v>
      </c>
      <c r="X895" t="s">
        <v>14578</v>
      </c>
      <c r="Y895" t="s">
        <v>14579</v>
      </c>
    </row>
    <row r="896" spans="2:25" x14ac:dyDescent="0.3">
      <c r="B896" t="str">
        <v>CAF2003</v>
      </c>
      <c r="C896" t="s">
        <v>9356</v>
      </c>
      <c r="D896" t="str">
        <f t="shared" si="39"/>
        <v>2003</v>
      </c>
      <c r="F896">
        <v>-1.248254656791687</v>
      </c>
      <c r="G896">
        <v>-1.5388734340667725</v>
      </c>
      <c r="H896">
        <v>-1.1975588798522949</v>
      </c>
      <c r="I896">
        <v>-1.11956787109375</v>
      </c>
      <c r="J896">
        <v>-1.4330381155014038</v>
      </c>
      <c r="K896">
        <v>-1.0207345485687256</v>
      </c>
      <c r="M896">
        <f t="shared" si="41"/>
        <v>-1.2596712509791057</v>
      </c>
      <c r="O896">
        <f t="shared" si="40"/>
        <v>2.4806574980417886</v>
      </c>
      <c r="T896" t="s">
        <v>14580</v>
      </c>
      <c r="U896" t="s">
        <v>14581</v>
      </c>
      <c r="V896" t="s">
        <v>14582</v>
      </c>
      <c r="W896" t="s">
        <v>14583</v>
      </c>
      <c r="X896" t="s">
        <v>14584</v>
      </c>
      <c r="Y896" t="s">
        <v>14585</v>
      </c>
    </row>
    <row r="897" spans="2:25" x14ac:dyDescent="0.3">
      <c r="B897" t="str">
        <v>TCD2003</v>
      </c>
      <c r="C897" t="s">
        <v>9363</v>
      </c>
      <c r="D897" t="str">
        <f t="shared" si="39"/>
        <v>2003</v>
      </c>
      <c r="F897">
        <v>-1.1034162044525146</v>
      </c>
      <c r="G897">
        <v>-1.3724302053451538</v>
      </c>
      <c r="H897">
        <v>-1.1748533248901367</v>
      </c>
      <c r="I897">
        <v>-1.0497282743453979</v>
      </c>
      <c r="J897">
        <v>-1.5183055400848389</v>
      </c>
      <c r="K897">
        <v>-1.465013861656189</v>
      </c>
      <c r="M897">
        <f t="shared" si="41"/>
        <v>-1.2806245684623718</v>
      </c>
      <c r="O897">
        <f t="shared" si="40"/>
        <v>2.4387508630752563</v>
      </c>
      <c r="T897" t="s">
        <v>14586</v>
      </c>
      <c r="U897" t="s">
        <v>14587</v>
      </c>
      <c r="V897" t="s">
        <v>14588</v>
      </c>
      <c r="W897" t="s">
        <v>14589</v>
      </c>
      <c r="X897" t="s">
        <v>14590</v>
      </c>
      <c r="Y897" t="s">
        <v>14591</v>
      </c>
    </row>
    <row r="898" spans="2:25" x14ac:dyDescent="0.3">
      <c r="B898" t="str">
        <v>CHL2003</v>
      </c>
      <c r="C898" t="s">
        <v>33</v>
      </c>
      <c r="D898" t="str">
        <f t="shared" si="39"/>
        <v>2003</v>
      </c>
      <c r="F898">
        <v>1.0561201572418213</v>
      </c>
      <c r="G898">
        <v>0.7616119384765625</v>
      </c>
      <c r="H898">
        <v>1.1002451181411743</v>
      </c>
      <c r="I898">
        <v>1.3334413766860962</v>
      </c>
      <c r="J898">
        <v>1.177210807800293</v>
      </c>
      <c r="K898">
        <v>1.1671009063720703</v>
      </c>
      <c r="M898">
        <f t="shared" si="41"/>
        <v>1.0992883841196697</v>
      </c>
      <c r="O898">
        <f t="shared" si="40"/>
        <v>7.1985767682393398</v>
      </c>
      <c r="T898" t="s">
        <v>14592</v>
      </c>
      <c r="U898" t="s">
        <v>14593</v>
      </c>
      <c r="V898" t="s">
        <v>14594</v>
      </c>
      <c r="W898" t="s">
        <v>14595</v>
      </c>
      <c r="X898" t="s">
        <v>14596</v>
      </c>
      <c r="Y898" t="s">
        <v>14597</v>
      </c>
    </row>
    <row r="899" spans="2:25" x14ac:dyDescent="0.3">
      <c r="B899" t="str">
        <v>CHN2003</v>
      </c>
      <c r="C899" t="s">
        <v>372</v>
      </c>
      <c r="D899" t="str">
        <f t="shared" ref="D899:D962" si="42">RIGHT(B899,4)</f>
        <v>2003</v>
      </c>
      <c r="F899">
        <v>-1.5124291181564331</v>
      </c>
      <c r="G899">
        <v>-0.56535792350769043</v>
      </c>
      <c r="H899">
        <v>-0.14758729934692383</v>
      </c>
      <c r="I899">
        <v>-0.39204883575439453</v>
      </c>
      <c r="J899">
        <v>-0.55304384231567383</v>
      </c>
      <c r="K899">
        <v>-0.39526548981666565</v>
      </c>
      <c r="M899">
        <f t="shared" si="41"/>
        <v>-0.59428875148296356</v>
      </c>
      <c r="O899">
        <f t="shared" ref="O899:O962" si="43">((M899+2.5)/5)*10</f>
        <v>3.8114224970340729</v>
      </c>
      <c r="T899" t="s">
        <v>14598</v>
      </c>
      <c r="U899" t="s">
        <v>14599</v>
      </c>
      <c r="V899" t="s">
        <v>14600</v>
      </c>
      <c r="W899" t="s">
        <v>14601</v>
      </c>
      <c r="X899" t="s">
        <v>14602</v>
      </c>
      <c r="Y899" t="s">
        <v>14603</v>
      </c>
    </row>
    <row r="900" spans="2:25" x14ac:dyDescent="0.3">
      <c r="B900" t="str">
        <v>COL2003</v>
      </c>
      <c r="C900" t="s">
        <v>774</v>
      </c>
      <c r="D900" t="str">
        <f t="shared" si="42"/>
        <v>2003</v>
      </c>
      <c r="F900">
        <v>-0.42924246191978455</v>
      </c>
      <c r="G900">
        <v>-2.3760268688201904</v>
      </c>
      <c r="H900">
        <v>-0.22186073660850525</v>
      </c>
      <c r="I900">
        <v>-0.12651868164539337</v>
      </c>
      <c r="J900">
        <v>-0.73911756277084351</v>
      </c>
      <c r="K900">
        <v>-0.20428630709648132</v>
      </c>
      <c r="M900">
        <f t="shared" si="41"/>
        <v>-0.68284210314353311</v>
      </c>
      <c r="O900">
        <f t="shared" si="43"/>
        <v>3.6343157937129336</v>
      </c>
      <c r="T900" t="s">
        <v>14604</v>
      </c>
      <c r="U900" t="s">
        <v>14605</v>
      </c>
      <c r="V900" t="s">
        <v>14606</v>
      </c>
      <c r="W900" t="s">
        <v>14607</v>
      </c>
      <c r="X900" t="s">
        <v>14608</v>
      </c>
      <c r="Y900" t="s">
        <v>14609</v>
      </c>
    </row>
    <row r="901" spans="2:25" x14ac:dyDescent="0.3">
      <c r="B901" t="str">
        <v>COM2003</v>
      </c>
      <c r="C901" t="s">
        <v>9388</v>
      </c>
      <c r="D901" t="str">
        <f t="shared" si="42"/>
        <v>2003</v>
      </c>
      <c r="F901">
        <v>-0.57410687208175659</v>
      </c>
      <c r="G901">
        <v>-0.67314052581787109</v>
      </c>
      <c r="H901">
        <v>-1.2253216505050659</v>
      </c>
      <c r="I901">
        <v>-1.2682163715362549</v>
      </c>
      <c r="J901">
        <v>-0.75148177146911621</v>
      </c>
      <c r="K901">
        <v>-0.69380772113800049</v>
      </c>
      <c r="M901">
        <f t="shared" ref="M901:M964" si="44">AVERAGE(F901:K901)</f>
        <v>-0.86434581875801086</v>
      </c>
      <c r="O901">
        <f t="shared" si="43"/>
        <v>3.2713083624839783</v>
      </c>
      <c r="T901" t="s">
        <v>14610</v>
      </c>
      <c r="U901" t="s">
        <v>14611</v>
      </c>
      <c r="V901" t="s">
        <v>14612</v>
      </c>
      <c r="W901" t="s">
        <v>14613</v>
      </c>
      <c r="X901" t="s">
        <v>14614</v>
      </c>
      <c r="Y901" t="s">
        <v>14615</v>
      </c>
    </row>
    <row r="902" spans="2:25" x14ac:dyDescent="0.3">
      <c r="B902" t="str">
        <v>ZAR2003</v>
      </c>
      <c r="C902" t="s">
        <v>9395</v>
      </c>
      <c r="D902" t="str">
        <f t="shared" si="42"/>
        <v>2003</v>
      </c>
      <c r="F902">
        <v>-1.5550484657287598</v>
      </c>
      <c r="G902">
        <v>-2.0278699398040771</v>
      </c>
      <c r="H902">
        <v>-1.7139309644699097</v>
      </c>
      <c r="I902">
        <v>-1.6825770139694214</v>
      </c>
      <c r="J902">
        <v>-1.8502527475357056</v>
      </c>
      <c r="K902">
        <v>-1.5264554023742676</v>
      </c>
      <c r="M902">
        <f t="shared" si="44"/>
        <v>-1.7260224223136902</v>
      </c>
      <c r="O902">
        <f t="shared" si="43"/>
        <v>1.5479551553726196</v>
      </c>
      <c r="T902" t="s">
        <v>14616</v>
      </c>
      <c r="U902" t="s">
        <v>14617</v>
      </c>
      <c r="V902" t="s">
        <v>14618</v>
      </c>
      <c r="W902" t="s">
        <v>14619</v>
      </c>
      <c r="X902" t="s">
        <v>14620</v>
      </c>
      <c r="Y902" t="s">
        <v>14621</v>
      </c>
    </row>
    <row r="903" spans="2:25" x14ac:dyDescent="0.3">
      <c r="B903" t="str">
        <v>COG2003</v>
      </c>
      <c r="C903" t="s">
        <v>9402</v>
      </c>
      <c r="D903" t="str">
        <f t="shared" si="42"/>
        <v>2003</v>
      </c>
      <c r="F903">
        <v>-0.82722204923629761</v>
      </c>
      <c r="G903">
        <v>-1.1702203750610352</v>
      </c>
      <c r="H903">
        <v>-1.1898963451385498</v>
      </c>
      <c r="I903">
        <v>-1.1661916971206665</v>
      </c>
      <c r="J903">
        <v>-1.2679706811904907</v>
      </c>
      <c r="K903">
        <v>-1.0901366472244263</v>
      </c>
      <c r="M903">
        <f t="shared" si="44"/>
        <v>-1.118606299161911</v>
      </c>
      <c r="O903">
        <f t="shared" si="43"/>
        <v>2.762787401676178</v>
      </c>
      <c r="T903" t="s">
        <v>14622</v>
      </c>
      <c r="U903" t="s">
        <v>14623</v>
      </c>
      <c r="V903" t="s">
        <v>14624</v>
      </c>
      <c r="W903" t="s">
        <v>14625</v>
      </c>
      <c r="X903" t="s">
        <v>14626</v>
      </c>
      <c r="Y903" t="s">
        <v>14627</v>
      </c>
    </row>
    <row r="904" spans="2:25" x14ac:dyDescent="0.3">
      <c r="B904" t="str">
        <v>COK2003</v>
      </c>
      <c r="C904" t="s">
        <v>9409</v>
      </c>
      <c r="D904" t="str">
        <f t="shared" si="42"/>
        <v>2003</v>
      </c>
      <c r="F904" t="s">
        <v>9137</v>
      </c>
      <c r="G904" t="s">
        <v>9137</v>
      </c>
      <c r="H904" t="s">
        <v>9137</v>
      </c>
      <c r="I904" t="s">
        <v>9137</v>
      </c>
      <c r="J904" t="s">
        <v>9137</v>
      </c>
      <c r="K904" t="s">
        <v>9137</v>
      </c>
      <c r="M904" t="e">
        <f t="shared" si="44"/>
        <v>#DIV/0!</v>
      </c>
      <c r="O904" t="e">
        <f t="shared" si="43"/>
        <v>#DIV/0!</v>
      </c>
      <c r="T904" t="s">
        <v>14628</v>
      </c>
      <c r="U904" t="s">
        <v>14629</v>
      </c>
      <c r="V904" t="s">
        <v>14630</v>
      </c>
      <c r="W904" t="s">
        <v>14631</v>
      </c>
      <c r="X904" t="s">
        <v>14632</v>
      </c>
      <c r="Y904" t="s">
        <v>14633</v>
      </c>
    </row>
    <row r="905" spans="2:25" x14ac:dyDescent="0.3">
      <c r="B905" t="str">
        <v>CRI2003</v>
      </c>
      <c r="C905" t="s">
        <v>4351</v>
      </c>
      <c r="D905" t="str">
        <f t="shared" si="42"/>
        <v>2003</v>
      </c>
      <c r="F905">
        <v>0.96428465843200684</v>
      </c>
      <c r="G905">
        <v>0.59575659036636353</v>
      </c>
      <c r="H905">
        <v>0.21141895651817322</v>
      </c>
      <c r="I905">
        <v>0.62316405773162842</v>
      </c>
      <c r="J905">
        <v>0.52686655521392822</v>
      </c>
      <c r="K905">
        <v>0.51654583215713501</v>
      </c>
      <c r="M905">
        <f t="shared" si="44"/>
        <v>0.57300610840320587</v>
      </c>
      <c r="O905">
        <f t="shared" si="43"/>
        <v>6.1460122168064117</v>
      </c>
      <c r="T905" t="s">
        <v>14634</v>
      </c>
      <c r="U905" t="s">
        <v>14635</v>
      </c>
      <c r="V905" t="s">
        <v>14636</v>
      </c>
      <c r="W905" t="s">
        <v>14637</v>
      </c>
      <c r="X905" t="s">
        <v>14638</v>
      </c>
      <c r="Y905" t="s">
        <v>14639</v>
      </c>
    </row>
    <row r="906" spans="2:25" x14ac:dyDescent="0.3">
      <c r="B906" t="str">
        <v>HRV2003</v>
      </c>
      <c r="C906" t="s">
        <v>4233</v>
      </c>
      <c r="D906" t="str">
        <f t="shared" si="42"/>
        <v>2003</v>
      </c>
      <c r="F906">
        <v>0.6236841082572937</v>
      </c>
      <c r="G906">
        <v>0.55849587917327881</v>
      </c>
      <c r="H906">
        <v>0.31880113482475281</v>
      </c>
      <c r="I906">
        <v>0.46621304750442505</v>
      </c>
      <c r="J906">
        <v>-4.5993946492671967E-2</v>
      </c>
      <c r="K906">
        <v>0.25852304697036743</v>
      </c>
      <c r="M906">
        <f t="shared" si="44"/>
        <v>0.36328721170624095</v>
      </c>
      <c r="O906">
        <f t="shared" si="43"/>
        <v>5.7265744234124831</v>
      </c>
      <c r="T906" t="s">
        <v>14640</v>
      </c>
      <c r="U906" t="s">
        <v>14641</v>
      </c>
      <c r="V906" t="s">
        <v>14642</v>
      </c>
      <c r="W906" t="s">
        <v>14643</v>
      </c>
      <c r="X906" t="s">
        <v>14644</v>
      </c>
      <c r="Y906" t="s">
        <v>14645</v>
      </c>
    </row>
    <row r="907" spans="2:25" x14ac:dyDescent="0.3">
      <c r="B907" t="str">
        <v>CUB2003</v>
      </c>
      <c r="C907" t="s">
        <v>9428</v>
      </c>
      <c r="D907" t="str">
        <f t="shared" si="42"/>
        <v>2003</v>
      </c>
      <c r="F907">
        <v>-1.789759635925293</v>
      </c>
      <c r="G907">
        <v>0.31665277481079102</v>
      </c>
      <c r="H907">
        <v>-0.35368737578392029</v>
      </c>
      <c r="I907">
        <v>-1.4572265148162842</v>
      </c>
      <c r="J907">
        <v>-1.2231990098953247</v>
      </c>
      <c r="K907">
        <v>0.22000153362751007</v>
      </c>
      <c r="M907">
        <f t="shared" si="44"/>
        <v>-0.71453637133042014</v>
      </c>
      <c r="O907">
        <f t="shared" si="43"/>
        <v>3.5709272573391599</v>
      </c>
      <c r="T907" t="s">
        <v>14646</v>
      </c>
      <c r="U907" t="s">
        <v>14647</v>
      </c>
      <c r="V907" t="s">
        <v>14648</v>
      </c>
      <c r="W907" t="s">
        <v>14649</v>
      </c>
      <c r="X907" t="s">
        <v>14650</v>
      </c>
      <c r="Y907" t="s">
        <v>14651</v>
      </c>
    </row>
    <row r="908" spans="2:25" x14ac:dyDescent="0.3">
      <c r="B908" t="str">
        <v>CYP2003</v>
      </c>
      <c r="C908" t="s">
        <v>569</v>
      </c>
      <c r="D908" t="str">
        <f t="shared" si="42"/>
        <v>2003</v>
      </c>
      <c r="F908">
        <v>0.99446302652359009</v>
      </c>
      <c r="G908">
        <v>0.53227591514587402</v>
      </c>
      <c r="H908">
        <v>1.1232738494873047</v>
      </c>
      <c r="I908">
        <v>1.1817295551300049</v>
      </c>
      <c r="J908">
        <v>0.93878179788589478</v>
      </c>
      <c r="K908">
        <v>1.1923081874847412</v>
      </c>
      <c r="M908">
        <f t="shared" si="44"/>
        <v>0.99380538860956824</v>
      </c>
      <c r="O908">
        <f t="shared" si="43"/>
        <v>6.9876107772191363</v>
      </c>
      <c r="T908" t="s">
        <v>14652</v>
      </c>
      <c r="U908" t="s">
        <v>14653</v>
      </c>
      <c r="V908" t="s">
        <v>14654</v>
      </c>
      <c r="W908" t="s">
        <v>14655</v>
      </c>
      <c r="X908" t="s">
        <v>14656</v>
      </c>
      <c r="Y908" t="s">
        <v>14657</v>
      </c>
    </row>
    <row r="909" spans="2:25" x14ac:dyDescent="0.3">
      <c r="B909" t="str">
        <v>CZE2003</v>
      </c>
      <c r="C909" t="s">
        <v>171</v>
      </c>
      <c r="D909" t="str">
        <f t="shared" si="42"/>
        <v>2003</v>
      </c>
      <c r="F909">
        <v>1.0141751766204834</v>
      </c>
      <c r="G909">
        <v>0.88705813884735107</v>
      </c>
      <c r="H909">
        <v>0.85417634248733521</v>
      </c>
      <c r="I909">
        <v>1.1368143558502197</v>
      </c>
      <c r="J909">
        <v>0.87370979785919189</v>
      </c>
      <c r="K909">
        <v>0.48998209834098816</v>
      </c>
      <c r="M909">
        <f t="shared" si="44"/>
        <v>0.87598598500092828</v>
      </c>
      <c r="O909">
        <f t="shared" si="43"/>
        <v>6.7519719700018568</v>
      </c>
      <c r="T909" t="s">
        <v>14658</v>
      </c>
      <c r="U909" t="s">
        <v>14659</v>
      </c>
      <c r="V909" t="s">
        <v>14660</v>
      </c>
      <c r="W909" t="s">
        <v>14661</v>
      </c>
      <c r="X909" t="s">
        <v>14662</v>
      </c>
      <c r="Y909" t="s">
        <v>14663</v>
      </c>
    </row>
    <row r="910" spans="2:25" x14ac:dyDescent="0.3">
      <c r="B910" t="str">
        <v>CIV2003</v>
      </c>
      <c r="C910" t="s">
        <v>9447</v>
      </c>
      <c r="D910" t="str">
        <f t="shared" si="42"/>
        <v>2003</v>
      </c>
      <c r="F910">
        <v>-1.1545275449752808</v>
      </c>
      <c r="G910">
        <v>-1.8032627105712891</v>
      </c>
      <c r="H910">
        <v>-1.1344960927963257</v>
      </c>
      <c r="I910">
        <v>-0.75179332494735718</v>
      </c>
      <c r="J910">
        <v>-1.3585205078125</v>
      </c>
      <c r="K910">
        <v>-1.0138448476791382</v>
      </c>
      <c r="M910">
        <f t="shared" si="44"/>
        <v>-1.2027408381303151</v>
      </c>
      <c r="O910">
        <f t="shared" si="43"/>
        <v>2.5945183237393699</v>
      </c>
      <c r="T910" t="s">
        <v>14664</v>
      </c>
      <c r="U910" t="s">
        <v>14665</v>
      </c>
      <c r="V910" t="s">
        <v>14666</v>
      </c>
      <c r="W910" t="s">
        <v>14667</v>
      </c>
      <c r="X910" t="s">
        <v>14668</v>
      </c>
      <c r="Y910" t="s">
        <v>14669</v>
      </c>
    </row>
    <row r="911" spans="2:25" x14ac:dyDescent="0.3">
      <c r="B911" t="str">
        <v>DNK2003</v>
      </c>
      <c r="C911" t="s">
        <v>350</v>
      </c>
      <c r="D911" t="str">
        <f t="shared" si="42"/>
        <v>2003</v>
      </c>
      <c r="F911">
        <v>1.6014522314071655</v>
      </c>
      <c r="G911">
        <v>1.2038156986236572</v>
      </c>
      <c r="H911">
        <v>2.0879786014556885</v>
      </c>
      <c r="I911">
        <v>1.7327196598052979</v>
      </c>
      <c r="J911">
        <v>1.92051100730896</v>
      </c>
      <c r="K911">
        <v>2.3587648868560791</v>
      </c>
      <c r="M911">
        <f t="shared" si="44"/>
        <v>1.8175403475761414</v>
      </c>
      <c r="O911">
        <f t="shared" si="43"/>
        <v>8.6350806951522827</v>
      </c>
      <c r="T911" t="s">
        <v>14670</v>
      </c>
      <c r="U911" t="s">
        <v>14671</v>
      </c>
      <c r="V911" t="s">
        <v>14672</v>
      </c>
      <c r="W911" t="s">
        <v>14673</v>
      </c>
      <c r="X911" t="s">
        <v>14674</v>
      </c>
      <c r="Y911" t="s">
        <v>14675</v>
      </c>
    </row>
    <row r="912" spans="2:25" x14ac:dyDescent="0.3">
      <c r="B912" t="str">
        <v>DJI2003</v>
      </c>
      <c r="C912" t="s">
        <v>9460</v>
      </c>
      <c r="D912" t="str">
        <f t="shared" si="42"/>
        <v>2003</v>
      </c>
      <c r="F912">
        <v>-0.66639727354049683</v>
      </c>
      <c r="G912">
        <v>-0.91280323266983032</v>
      </c>
      <c r="H912">
        <v>-0.7104499340057373</v>
      </c>
      <c r="I912">
        <v>-0.73055040836334229</v>
      </c>
      <c r="J912">
        <v>-0.87908238172531128</v>
      </c>
      <c r="K912">
        <v>-0.64855241775512695</v>
      </c>
      <c r="M912">
        <f t="shared" si="44"/>
        <v>-0.75797260800997412</v>
      </c>
      <c r="O912">
        <f t="shared" si="43"/>
        <v>3.484054783980052</v>
      </c>
      <c r="T912" t="s">
        <v>14676</v>
      </c>
      <c r="U912" t="s">
        <v>14677</v>
      </c>
      <c r="V912" t="s">
        <v>14678</v>
      </c>
      <c r="W912" t="s">
        <v>14679</v>
      </c>
      <c r="X912" t="s">
        <v>14680</v>
      </c>
      <c r="Y912" t="s">
        <v>14681</v>
      </c>
    </row>
    <row r="913" spans="2:25" x14ac:dyDescent="0.3">
      <c r="B913" t="str">
        <v>DMA2003</v>
      </c>
      <c r="C913" t="s">
        <v>9467</v>
      </c>
      <c r="D913" t="str">
        <f t="shared" si="42"/>
        <v>2003</v>
      </c>
      <c r="F913">
        <v>1.0535876750946045</v>
      </c>
      <c r="G913">
        <v>0.67248636484146118</v>
      </c>
      <c r="H913">
        <v>0.83416539430618286</v>
      </c>
      <c r="I913">
        <v>0.92688411474227905</v>
      </c>
      <c r="J913">
        <v>0.80443155765533447</v>
      </c>
      <c r="K913">
        <v>0.85412007570266724</v>
      </c>
      <c r="M913">
        <f t="shared" si="44"/>
        <v>0.85761253039042151</v>
      </c>
      <c r="O913">
        <f t="shared" si="43"/>
        <v>6.7152250607808428</v>
      </c>
      <c r="T913" t="s">
        <v>14682</v>
      </c>
      <c r="U913" t="s">
        <v>14683</v>
      </c>
      <c r="V913" t="s">
        <v>14684</v>
      </c>
      <c r="W913" t="s">
        <v>14685</v>
      </c>
      <c r="X913" t="s">
        <v>14686</v>
      </c>
      <c r="Y913" t="s">
        <v>14687</v>
      </c>
    </row>
    <row r="914" spans="2:25" x14ac:dyDescent="0.3">
      <c r="B914" t="str">
        <v>DOM2003</v>
      </c>
      <c r="C914" t="s">
        <v>9474</v>
      </c>
      <c r="D914" t="str">
        <f t="shared" si="42"/>
        <v>2003</v>
      </c>
      <c r="F914">
        <v>2.3253515362739563E-2</v>
      </c>
      <c r="G914">
        <v>-0.41989445686340332</v>
      </c>
      <c r="H914">
        <v>-0.55591905117034912</v>
      </c>
      <c r="I914">
        <v>-0.39022970199584961</v>
      </c>
      <c r="J914">
        <v>-0.64038270711898804</v>
      </c>
      <c r="K914">
        <v>-0.72865325212478638</v>
      </c>
      <c r="M914">
        <f t="shared" si="44"/>
        <v>-0.45197094231843948</v>
      </c>
      <c r="O914">
        <f t="shared" si="43"/>
        <v>4.096058115363121</v>
      </c>
      <c r="T914" t="s">
        <v>14688</v>
      </c>
      <c r="U914" t="s">
        <v>14689</v>
      </c>
      <c r="V914" t="s">
        <v>14690</v>
      </c>
      <c r="W914" t="s">
        <v>14691</v>
      </c>
      <c r="X914" t="s">
        <v>14692</v>
      </c>
      <c r="Y914" t="s">
        <v>14693</v>
      </c>
    </row>
    <row r="915" spans="2:25" x14ac:dyDescent="0.3">
      <c r="B915" t="str">
        <v>ECU2003</v>
      </c>
      <c r="C915" t="s">
        <v>9481</v>
      </c>
      <c r="D915" t="str">
        <f t="shared" si="42"/>
        <v>2003</v>
      </c>
      <c r="F915">
        <v>-0.12154107540845871</v>
      </c>
      <c r="G915">
        <v>-0.96105659008026123</v>
      </c>
      <c r="H915">
        <v>-0.93616139888763428</v>
      </c>
      <c r="I915">
        <v>-0.72399598360061646</v>
      </c>
      <c r="J915">
        <v>-0.78057259321212769</v>
      </c>
      <c r="K915">
        <v>-0.72812420129776001</v>
      </c>
      <c r="M915">
        <f t="shared" si="44"/>
        <v>-0.70857530708114302</v>
      </c>
      <c r="O915">
        <f t="shared" si="43"/>
        <v>3.5828493858377142</v>
      </c>
      <c r="T915" t="s">
        <v>14694</v>
      </c>
      <c r="U915" t="s">
        <v>14695</v>
      </c>
      <c r="V915" t="s">
        <v>14696</v>
      </c>
      <c r="W915" t="s">
        <v>14697</v>
      </c>
      <c r="X915" t="s">
        <v>14698</v>
      </c>
      <c r="Y915" t="s">
        <v>14699</v>
      </c>
    </row>
    <row r="916" spans="2:25" x14ac:dyDescent="0.3">
      <c r="B916" t="str">
        <v>EGY2003</v>
      </c>
      <c r="C916" t="s">
        <v>2096</v>
      </c>
      <c r="D916" t="str">
        <f t="shared" si="42"/>
        <v>2003</v>
      </c>
      <c r="F916">
        <v>-1.0831854343414307</v>
      </c>
      <c r="G916">
        <v>-0.64092451333999634</v>
      </c>
      <c r="H916">
        <v>-0.38978856801986694</v>
      </c>
      <c r="I916">
        <v>-0.57479661703109741</v>
      </c>
      <c r="J916">
        <v>-2.3544689174741507E-3</v>
      </c>
      <c r="K916">
        <v>-0.53074795007705688</v>
      </c>
      <c r="M916">
        <f t="shared" si="44"/>
        <v>-0.53696625862115377</v>
      </c>
      <c r="O916">
        <f t="shared" si="43"/>
        <v>3.9260674827576922</v>
      </c>
      <c r="T916" t="s">
        <v>14700</v>
      </c>
      <c r="U916" t="s">
        <v>14701</v>
      </c>
      <c r="V916" t="s">
        <v>14702</v>
      </c>
      <c r="W916" t="s">
        <v>14703</v>
      </c>
      <c r="X916" t="s">
        <v>14704</v>
      </c>
      <c r="Y916" t="s">
        <v>14705</v>
      </c>
    </row>
    <row r="917" spans="2:25" x14ac:dyDescent="0.3">
      <c r="B917" t="str">
        <v>SLV2003</v>
      </c>
      <c r="C917" t="s">
        <v>3697</v>
      </c>
      <c r="D917" t="str">
        <f t="shared" si="42"/>
        <v>2003</v>
      </c>
      <c r="F917">
        <v>0.10748229175806046</v>
      </c>
      <c r="G917">
        <v>-0.18075387179851532</v>
      </c>
      <c r="H917">
        <v>-0.46029964089393616</v>
      </c>
      <c r="I917">
        <v>-0.24624533951282501</v>
      </c>
      <c r="J917">
        <v>-0.51685523986816406</v>
      </c>
      <c r="K917">
        <v>-0.41679361462593079</v>
      </c>
      <c r="M917">
        <f t="shared" si="44"/>
        <v>-0.28557756915688515</v>
      </c>
      <c r="O917">
        <f t="shared" si="43"/>
        <v>4.4288448616862297</v>
      </c>
      <c r="T917" t="s">
        <v>14706</v>
      </c>
      <c r="U917" t="s">
        <v>14707</v>
      </c>
      <c r="V917" t="s">
        <v>14708</v>
      </c>
      <c r="W917" t="s">
        <v>14709</v>
      </c>
      <c r="X917" t="s">
        <v>14710</v>
      </c>
      <c r="Y917" t="s">
        <v>14711</v>
      </c>
    </row>
    <row r="918" spans="2:25" x14ac:dyDescent="0.3">
      <c r="B918" t="str">
        <v>GNQ2003</v>
      </c>
      <c r="C918" t="s">
        <v>9500</v>
      </c>
      <c r="D918" t="str">
        <f t="shared" si="42"/>
        <v>2003</v>
      </c>
      <c r="F918">
        <v>-1.6634501218795776</v>
      </c>
      <c r="G918">
        <v>0.11463074386119843</v>
      </c>
      <c r="H918">
        <v>-1.106022834777832</v>
      </c>
      <c r="I918">
        <v>-1.4335364103317261</v>
      </c>
      <c r="J918">
        <v>-1.226885199546814</v>
      </c>
      <c r="K918">
        <v>-1.2759371995925903</v>
      </c>
      <c r="M918">
        <f t="shared" si="44"/>
        <v>-1.0985335037112236</v>
      </c>
      <c r="O918">
        <f t="shared" si="43"/>
        <v>2.8029329925775528</v>
      </c>
      <c r="T918" t="s">
        <v>14712</v>
      </c>
      <c r="U918" t="s">
        <v>14713</v>
      </c>
      <c r="V918" t="s">
        <v>14714</v>
      </c>
      <c r="W918" t="s">
        <v>14715</v>
      </c>
      <c r="X918" t="s">
        <v>14716</v>
      </c>
      <c r="Y918" t="s">
        <v>14717</v>
      </c>
    </row>
    <row r="919" spans="2:25" x14ac:dyDescent="0.3">
      <c r="B919" t="str">
        <v>ERI2003</v>
      </c>
      <c r="C919" t="s">
        <v>9507</v>
      </c>
      <c r="D919" t="str">
        <f t="shared" si="42"/>
        <v>2003</v>
      </c>
      <c r="F919">
        <v>-1.9329215288162231</v>
      </c>
      <c r="G919">
        <v>-0.71959948539733887</v>
      </c>
      <c r="H919">
        <v>-0.84239763021469116</v>
      </c>
      <c r="I919">
        <v>-1.5084410905838013</v>
      </c>
      <c r="J919">
        <v>-0.81799310445785522</v>
      </c>
      <c r="K919">
        <v>-4.8502832651138306E-2</v>
      </c>
      <c r="M919">
        <f t="shared" si="44"/>
        <v>-0.97830927868684137</v>
      </c>
      <c r="O919">
        <f t="shared" si="43"/>
        <v>3.043381442626317</v>
      </c>
      <c r="T919" t="s">
        <v>14718</v>
      </c>
      <c r="U919" t="s">
        <v>14719</v>
      </c>
      <c r="V919" t="s">
        <v>14720</v>
      </c>
      <c r="W919" t="s">
        <v>14721</v>
      </c>
      <c r="X919" t="s">
        <v>14722</v>
      </c>
      <c r="Y919" t="s">
        <v>14723</v>
      </c>
    </row>
    <row r="920" spans="2:25" x14ac:dyDescent="0.3">
      <c r="B920" t="str">
        <v>EST2003</v>
      </c>
      <c r="C920" t="s">
        <v>9514</v>
      </c>
      <c r="D920" t="str">
        <f t="shared" si="42"/>
        <v>2003</v>
      </c>
      <c r="F920">
        <v>1.0705794095993042</v>
      </c>
      <c r="G920">
        <v>0.89478623867034912</v>
      </c>
      <c r="H920">
        <v>0.88027060031890869</v>
      </c>
      <c r="I920">
        <v>1.1741998195648193</v>
      </c>
      <c r="J920">
        <v>0.77081787586212158</v>
      </c>
      <c r="K920">
        <v>0.92272549867630005</v>
      </c>
      <c r="M920">
        <f t="shared" si="44"/>
        <v>0.95222990711530053</v>
      </c>
      <c r="O920">
        <f t="shared" si="43"/>
        <v>6.9044598142306013</v>
      </c>
      <c r="T920" t="s">
        <v>14724</v>
      </c>
      <c r="U920" t="s">
        <v>14725</v>
      </c>
      <c r="V920" t="s">
        <v>14726</v>
      </c>
      <c r="W920" t="s">
        <v>14727</v>
      </c>
      <c r="X920" t="s">
        <v>14728</v>
      </c>
      <c r="Y920" t="s">
        <v>14729</v>
      </c>
    </row>
    <row r="921" spans="2:25" x14ac:dyDescent="0.3">
      <c r="B921" t="str">
        <v>SWZ2003</v>
      </c>
      <c r="C921" t="s">
        <v>9521</v>
      </c>
      <c r="D921" t="str">
        <f t="shared" si="42"/>
        <v>2003</v>
      </c>
      <c r="F921">
        <v>-1.5302296876907349</v>
      </c>
      <c r="G921">
        <v>6.6245928406715393E-2</v>
      </c>
      <c r="H921">
        <v>-0.7104499340057373</v>
      </c>
      <c r="I921">
        <v>-0.28260216116905212</v>
      </c>
      <c r="J921">
        <v>-0.61389023065567017</v>
      </c>
      <c r="K921">
        <v>-7.3139861226081848E-2</v>
      </c>
      <c r="M921">
        <f t="shared" si="44"/>
        <v>-0.52401099105676019</v>
      </c>
      <c r="O921">
        <f t="shared" si="43"/>
        <v>3.9519780178864794</v>
      </c>
      <c r="T921" t="s">
        <v>14730</v>
      </c>
      <c r="U921" t="s">
        <v>14731</v>
      </c>
      <c r="V921" t="s">
        <v>14732</v>
      </c>
      <c r="W921" t="s">
        <v>14733</v>
      </c>
      <c r="X921" t="s">
        <v>14734</v>
      </c>
      <c r="Y921" t="s">
        <v>14735</v>
      </c>
    </row>
    <row r="922" spans="2:25" x14ac:dyDescent="0.3">
      <c r="B922" t="str">
        <v>ETH2003</v>
      </c>
      <c r="C922" t="s">
        <v>5216</v>
      </c>
      <c r="D922" t="str">
        <f t="shared" si="42"/>
        <v>2003</v>
      </c>
      <c r="F922">
        <v>-1.1147332191467285</v>
      </c>
      <c r="G922">
        <v>-1.4096044301986694</v>
      </c>
      <c r="H922">
        <v>-1.0702273845672607</v>
      </c>
      <c r="I922">
        <v>-1.1558289527893066</v>
      </c>
      <c r="J922">
        <v>-0.83428072929382324</v>
      </c>
      <c r="K922">
        <v>-0.77741217613220215</v>
      </c>
      <c r="M922">
        <f t="shared" si="44"/>
        <v>-1.060347815354665</v>
      </c>
      <c r="O922">
        <f t="shared" si="43"/>
        <v>2.8793043692906699</v>
      </c>
      <c r="T922" t="s">
        <v>14736</v>
      </c>
      <c r="U922" t="s">
        <v>14737</v>
      </c>
      <c r="V922" t="s">
        <v>14738</v>
      </c>
      <c r="W922" t="s">
        <v>14739</v>
      </c>
      <c r="X922" t="s">
        <v>14740</v>
      </c>
      <c r="Y922" t="s">
        <v>14741</v>
      </c>
    </row>
    <row r="923" spans="2:25" x14ac:dyDescent="0.3">
      <c r="B923" t="str">
        <v>FJI2003</v>
      </c>
      <c r="C923" t="s">
        <v>9534</v>
      </c>
      <c r="D923" t="str">
        <f t="shared" si="42"/>
        <v>2003</v>
      </c>
      <c r="F923">
        <v>6.6641822457313538E-2</v>
      </c>
      <c r="G923">
        <v>0.4526534378528595</v>
      </c>
      <c r="H923">
        <v>6.1857771128416061E-2</v>
      </c>
      <c r="I923">
        <v>-0.28260216116905212</v>
      </c>
      <c r="J923">
        <v>9.9745448678731918E-3</v>
      </c>
      <c r="K923">
        <v>0.27608153223991394</v>
      </c>
      <c r="M923">
        <f t="shared" si="44"/>
        <v>9.7434491229554013E-2</v>
      </c>
      <c r="O923">
        <f t="shared" si="43"/>
        <v>5.1948689824591092</v>
      </c>
      <c r="T923" t="s">
        <v>14742</v>
      </c>
      <c r="U923" t="s">
        <v>14743</v>
      </c>
      <c r="V923" t="s">
        <v>14744</v>
      </c>
      <c r="W923" t="s">
        <v>14745</v>
      </c>
      <c r="X923" t="s">
        <v>14746</v>
      </c>
      <c r="Y923" t="s">
        <v>14747</v>
      </c>
    </row>
    <row r="924" spans="2:25" x14ac:dyDescent="0.3">
      <c r="B924" t="str">
        <v>FIN2003</v>
      </c>
      <c r="C924" t="s">
        <v>105</v>
      </c>
      <c r="D924" t="str">
        <f t="shared" si="42"/>
        <v>2003</v>
      </c>
      <c r="F924">
        <v>1.5724570751190186</v>
      </c>
      <c r="G924">
        <v>1.6870174407958984</v>
      </c>
      <c r="H924">
        <v>2.1940031051635742</v>
      </c>
      <c r="I924">
        <v>1.8263237476348877</v>
      </c>
      <c r="J924">
        <v>1.9586342573165894</v>
      </c>
      <c r="K924">
        <v>2.3741238117218018</v>
      </c>
      <c r="M924">
        <f t="shared" si="44"/>
        <v>1.9354265729586284</v>
      </c>
      <c r="O924">
        <f t="shared" si="43"/>
        <v>8.8708531459172573</v>
      </c>
      <c r="T924" t="s">
        <v>14748</v>
      </c>
      <c r="U924" t="s">
        <v>14749</v>
      </c>
      <c r="V924" t="s">
        <v>14750</v>
      </c>
      <c r="W924" t="s">
        <v>14751</v>
      </c>
      <c r="X924" t="s">
        <v>14752</v>
      </c>
      <c r="Y924" t="s">
        <v>14753</v>
      </c>
    </row>
    <row r="925" spans="2:25" x14ac:dyDescent="0.3">
      <c r="B925" t="str">
        <v>FRA2003</v>
      </c>
      <c r="C925" t="s">
        <v>48</v>
      </c>
      <c r="D925" t="str">
        <f t="shared" si="42"/>
        <v>2003</v>
      </c>
      <c r="F925">
        <v>1.1226627826690674</v>
      </c>
      <c r="G925">
        <v>0.17955106496810913</v>
      </c>
      <c r="H925">
        <v>1.6510945558547974</v>
      </c>
      <c r="I925">
        <v>1.2154644727706909</v>
      </c>
      <c r="J925">
        <v>1.3332889080047607</v>
      </c>
      <c r="K925">
        <v>1.3057560920715332</v>
      </c>
      <c r="M925">
        <f t="shared" si="44"/>
        <v>1.1346363127231598</v>
      </c>
      <c r="O925">
        <f t="shared" si="43"/>
        <v>7.2692726254463196</v>
      </c>
      <c r="T925" t="s">
        <v>14754</v>
      </c>
      <c r="U925" t="s">
        <v>14755</v>
      </c>
      <c r="V925" t="s">
        <v>14756</v>
      </c>
      <c r="W925" t="s">
        <v>14757</v>
      </c>
      <c r="X925" t="s">
        <v>14758</v>
      </c>
      <c r="Y925" t="s">
        <v>14759</v>
      </c>
    </row>
    <row r="926" spans="2:25" x14ac:dyDescent="0.3">
      <c r="B926" t="str">
        <v>GUF2003</v>
      </c>
      <c r="C926" t="s">
        <v>9553</v>
      </c>
      <c r="D926" t="str">
        <f t="shared" si="42"/>
        <v>2003</v>
      </c>
      <c r="F926">
        <v>0.48911154270172119</v>
      </c>
      <c r="G926">
        <v>0.31336170434951782</v>
      </c>
      <c r="H926">
        <v>0.83416539430618286</v>
      </c>
      <c r="I926">
        <v>0.92688411474227905</v>
      </c>
      <c r="J926">
        <v>0.96585279703140259</v>
      </c>
      <c r="K926">
        <v>0.85412007570266724</v>
      </c>
      <c r="M926">
        <f t="shared" si="44"/>
        <v>0.73058260480562842</v>
      </c>
      <c r="O926">
        <f t="shared" si="43"/>
        <v>6.4611652096112575</v>
      </c>
      <c r="T926" t="s">
        <v>14760</v>
      </c>
      <c r="U926" t="s">
        <v>14761</v>
      </c>
      <c r="V926" t="s">
        <v>14762</v>
      </c>
      <c r="W926" t="s">
        <v>14763</v>
      </c>
      <c r="X926" t="s">
        <v>14764</v>
      </c>
      <c r="Y926" t="s">
        <v>14765</v>
      </c>
    </row>
    <row r="927" spans="2:25" x14ac:dyDescent="0.3">
      <c r="B927" t="str">
        <v>GAB2003</v>
      </c>
      <c r="C927" t="s">
        <v>5990</v>
      </c>
      <c r="D927" t="str">
        <f t="shared" si="42"/>
        <v>2003</v>
      </c>
      <c r="F927">
        <v>-0.66280937194824219</v>
      </c>
      <c r="G927">
        <v>0.29903855919837952</v>
      </c>
      <c r="H927">
        <v>-0.42541387677192688</v>
      </c>
      <c r="I927">
        <v>-5.8016262948513031E-2</v>
      </c>
      <c r="J927">
        <v>-0.40603095293045044</v>
      </c>
      <c r="K927">
        <v>-0.55377697944641113</v>
      </c>
      <c r="M927">
        <f t="shared" si="44"/>
        <v>-0.30116814747452736</v>
      </c>
      <c r="O927">
        <f t="shared" si="43"/>
        <v>4.3976637050509453</v>
      </c>
      <c r="T927" t="s">
        <v>14766</v>
      </c>
      <c r="U927" t="s">
        <v>14767</v>
      </c>
      <c r="V927" t="s">
        <v>14768</v>
      </c>
      <c r="W927" t="s">
        <v>14769</v>
      </c>
      <c r="X927" t="s">
        <v>14770</v>
      </c>
      <c r="Y927" t="s">
        <v>14771</v>
      </c>
    </row>
    <row r="928" spans="2:25" x14ac:dyDescent="0.3">
      <c r="B928" t="str">
        <v>GMB2003</v>
      </c>
      <c r="C928" t="s">
        <v>9566</v>
      </c>
      <c r="D928" t="str">
        <f t="shared" si="42"/>
        <v>2003</v>
      </c>
      <c r="F928">
        <v>-0.48966866731643677</v>
      </c>
      <c r="G928">
        <v>0.32243010401725769</v>
      </c>
      <c r="H928">
        <v>-0.41979297995567322</v>
      </c>
      <c r="I928">
        <v>-0.47427120804786682</v>
      </c>
      <c r="J928">
        <v>0.16301116347312927</v>
      </c>
      <c r="K928">
        <v>-0.17654503881931305</v>
      </c>
      <c r="M928">
        <f t="shared" si="44"/>
        <v>-0.17913943777481714</v>
      </c>
      <c r="O928">
        <f t="shared" si="43"/>
        <v>4.641721124450366</v>
      </c>
      <c r="T928" t="s">
        <v>14772</v>
      </c>
      <c r="U928" t="s">
        <v>14773</v>
      </c>
      <c r="V928" t="s">
        <v>14774</v>
      </c>
      <c r="W928" t="s">
        <v>14775</v>
      </c>
      <c r="X928" t="s">
        <v>14776</v>
      </c>
      <c r="Y928" t="s">
        <v>14777</v>
      </c>
    </row>
    <row r="929" spans="2:25" x14ac:dyDescent="0.3">
      <c r="B929" t="str">
        <v>GEO2003</v>
      </c>
      <c r="C929" t="s">
        <v>4065</v>
      </c>
      <c r="D929" t="str">
        <f t="shared" si="42"/>
        <v>2003</v>
      </c>
      <c r="F929">
        <v>-0.17786566913127899</v>
      </c>
      <c r="G929">
        <v>-1.2992106676101685</v>
      </c>
      <c r="H929">
        <v>-0.19849793612957001</v>
      </c>
      <c r="I929">
        <v>-0.61724251508712769</v>
      </c>
      <c r="J929">
        <v>-0.91225409507751465</v>
      </c>
      <c r="K929">
        <v>-0.65076744556427002</v>
      </c>
      <c r="M929">
        <f t="shared" si="44"/>
        <v>-0.6426397214333216</v>
      </c>
      <c r="O929">
        <f t="shared" si="43"/>
        <v>3.714720557133357</v>
      </c>
      <c r="T929" t="s">
        <v>14778</v>
      </c>
      <c r="U929" t="s">
        <v>14779</v>
      </c>
      <c r="V929" t="s">
        <v>14780</v>
      </c>
      <c r="W929" t="s">
        <v>14781</v>
      </c>
      <c r="X929" t="s">
        <v>14782</v>
      </c>
      <c r="Y929" t="s">
        <v>14783</v>
      </c>
    </row>
    <row r="930" spans="2:25" x14ac:dyDescent="0.3">
      <c r="B930" t="str">
        <v>DEU2003</v>
      </c>
      <c r="C930" t="s">
        <v>103</v>
      </c>
      <c r="D930" t="str">
        <f t="shared" si="42"/>
        <v>2003</v>
      </c>
      <c r="F930">
        <v>1.413554310798645</v>
      </c>
      <c r="G930">
        <v>0.57785922288894653</v>
      </c>
      <c r="H930">
        <v>1.3574051856994629</v>
      </c>
      <c r="I930">
        <v>1.5018779039382935</v>
      </c>
      <c r="J930">
        <v>1.6375846862792969</v>
      </c>
      <c r="K930">
        <v>1.8757613897323608</v>
      </c>
      <c r="M930">
        <f t="shared" si="44"/>
        <v>1.3940071165561676</v>
      </c>
      <c r="O930">
        <f t="shared" si="43"/>
        <v>7.7880142331123352</v>
      </c>
      <c r="T930" t="s">
        <v>14784</v>
      </c>
      <c r="U930" t="s">
        <v>14785</v>
      </c>
      <c r="V930" t="s">
        <v>14786</v>
      </c>
      <c r="W930" t="s">
        <v>14787</v>
      </c>
      <c r="X930" t="s">
        <v>14788</v>
      </c>
      <c r="Y930" t="s">
        <v>14789</v>
      </c>
    </row>
    <row r="931" spans="2:25" x14ac:dyDescent="0.3">
      <c r="B931" t="str">
        <v>GHA2003</v>
      </c>
      <c r="C931" t="s">
        <v>1070</v>
      </c>
      <c r="D931" t="str">
        <f t="shared" si="42"/>
        <v>2003</v>
      </c>
      <c r="F931">
        <v>0.27176448702812195</v>
      </c>
      <c r="G931">
        <v>2.9186578467488289E-2</v>
      </c>
      <c r="H931">
        <v>-0.29067248106002808</v>
      </c>
      <c r="I931">
        <v>-0.28094521164894104</v>
      </c>
      <c r="J931">
        <v>7.8606856986880302E-3</v>
      </c>
      <c r="K931">
        <v>-0.3114267885684967</v>
      </c>
      <c r="M931">
        <f t="shared" si="44"/>
        <v>-9.5705455013861254E-2</v>
      </c>
      <c r="O931">
        <f t="shared" si="43"/>
        <v>4.8085890899722772</v>
      </c>
      <c r="T931" t="s">
        <v>14790</v>
      </c>
      <c r="U931" t="s">
        <v>14791</v>
      </c>
      <c r="V931" t="s">
        <v>14792</v>
      </c>
      <c r="W931" t="s">
        <v>14793</v>
      </c>
      <c r="X931" t="s">
        <v>14794</v>
      </c>
      <c r="Y931" t="s">
        <v>14795</v>
      </c>
    </row>
    <row r="932" spans="2:25" x14ac:dyDescent="0.3">
      <c r="B932" t="str">
        <v>GRC2003</v>
      </c>
      <c r="C932" t="s">
        <v>121</v>
      </c>
      <c r="D932" t="str">
        <f t="shared" si="42"/>
        <v>2003</v>
      </c>
      <c r="F932">
        <v>1.1566739082336426</v>
      </c>
      <c r="G932">
        <v>0.47763636708259583</v>
      </c>
      <c r="H932">
        <v>0.70384633541107178</v>
      </c>
      <c r="I932">
        <v>0.98725271224975586</v>
      </c>
      <c r="J932">
        <v>0.78970998525619507</v>
      </c>
      <c r="K932">
        <v>0.36332407593727112</v>
      </c>
      <c r="M932">
        <f t="shared" si="44"/>
        <v>0.74640723069508874</v>
      </c>
      <c r="O932">
        <f t="shared" si="43"/>
        <v>6.4928144613901768</v>
      </c>
      <c r="T932" t="s">
        <v>14796</v>
      </c>
      <c r="U932" t="s">
        <v>14797</v>
      </c>
      <c r="V932" t="s">
        <v>14798</v>
      </c>
      <c r="W932" t="s">
        <v>14799</v>
      </c>
      <c r="X932" t="s">
        <v>14800</v>
      </c>
      <c r="Y932" t="s">
        <v>14801</v>
      </c>
    </row>
    <row r="933" spans="2:25" x14ac:dyDescent="0.3">
      <c r="B933" t="str">
        <v>GRL2003</v>
      </c>
      <c r="C933" t="s">
        <v>9597</v>
      </c>
      <c r="D933" t="str">
        <f t="shared" si="42"/>
        <v>2003</v>
      </c>
      <c r="F933" t="s">
        <v>9137</v>
      </c>
      <c r="G933" t="s">
        <v>9137</v>
      </c>
      <c r="H933" t="s">
        <v>9137</v>
      </c>
      <c r="I933" t="s">
        <v>9137</v>
      </c>
      <c r="J933" t="s">
        <v>9137</v>
      </c>
      <c r="K933" t="s">
        <v>9137</v>
      </c>
      <c r="M933" t="e">
        <f t="shared" si="44"/>
        <v>#DIV/0!</v>
      </c>
      <c r="O933" t="e">
        <f t="shared" si="43"/>
        <v>#DIV/0!</v>
      </c>
      <c r="T933" t="s">
        <v>14802</v>
      </c>
      <c r="U933" t="s">
        <v>14803</v>
      </c>
      <c r="V933" t="s">
        <v>14804</v>
      </c>
      <c r="W933" t="s">
        <v>14805</v>
      </c>
      <c r="X933" t="s">
        <v>14806</v>
      </c>
      <c r="Y933" t="s">
        <v>14807</v>
      </c>
    </row>
    <row r="934" spans="2:25" x14ac:dyDescent="0.3">
      <c r="B934" t="str">
        <v>GRD2003</v>
      </c>
      <c r="C934" t="s">
        <v>9604</v>
      </c>
      <c r="D934" t="str">
        <f t="shared" si="42"/>
        <v>2003</v>
      </c>
      <c r="F934">
        <v>0.76479417085647583</v>
      </c>
      <c r="G934">
        <v>0.88551998138427734</v>
      </c>
      <c r="H934">
        <v>0.57672953605651855</v>
      </c>
      <c r="I934">
        <v>0.43908402323722839</v>
      </c>
      <c r="J934">
        <v>0.33739537000656128</v>
      </c>
      <c r="K934">
        <v>0.85412007570266724</v>
      </c>
      <c r="M934">
        <f t="shared" si="44"/>
        <v>0.64294052620728814</v>
      </c>
      <c r="O934">
        <f t="shared" si="43"/>
        <v>6.2858810524145774</v>
      </c>
      <c r="T934" t="s">
        <v>14808</v>
      </c>
      <c r="U934" t="s">
        <v>14809</v>
      </c>
      <c r="V934" t="s">
        <v>14810</v>
      </c>
      <c r="W934" t="s">
        <v>14811</v>
      </c>
      <c r="X934" t="s">
        <v>14812</v>
      </c>
      <c r="Y934" t="s">
        <v>14813</v>
      </c>
    </row>
    <row r="935" spans="2:25" x14ac:dyDescent="0.3">
      <c r="B935" t="str">
        <v>GUM2003</v>
      </c>
      <c r="C935" t="s">
        <v>9611</v>
      </c>
      <c r="D935" t="str">
        <f t="shared" si="42"/>
        <v>2003</v>
      </c>
      <c r="F935" t="s">
        <v>9137</v>
      </c>
      <c r="G935" t="s">
        <v>9137</v>
      </c>
      <c r="H935" t="s">
        <v>9137</v>
      </c>
      <c r="I935" t="s">
        <v>9137</v>
      </c>
      <c r="J935" t="s">
        <v>9137</v>
      </c>
      <c r="K935" t="s">
        <v>9137</v>
      </c>
      <c r="M935" t="e">
        <f t="shared" si="44"/>
        <v>#DIV/0!</v>
      </c>
      <c r="O935" t="e">
        <f t="shared" si="43"/>
        <v>#DIV/0!</v>
      </c>
      <c r="T935" t="s">
        <v>14814</v>
      </c>
      <c r="U935" t="s">
        <v>14815</v>
      </c>
      <c r="V935" t="s">
        <v>14816</v>
      </c>
      <c r="W935" t="s">
        <v>14817</v>
      </c>
      <c r="X935" t="s">
        <v>14818</v>
      </c>
      <c r="Y935" t="s">
        <v>14819</v>
      </c>
    </row>
    <row r="936" spans="2:25" x14ac:dyDescent="0.3">
      <c r="B936" t="str">
        <v>GTM2003</v>
      </c>
      <c r="C936" t="s">
        <v>3846</v>
      </c>
      <c r="D936" t="str">
        <f t="shared" si="42"/>
        <v>2003</v>
      </c>
      <c r="F936">
        <v>-0.48362833261489868</v>
      </c>
      <c r="G936">
        <v>-0.77479660511016846</v>
      </c>
      <c r="H936">
        <v>-0.57090854644775391</v>
      </c>
      <c r="I936">
        <v>-0.34970322251319885</v>
      </c>
      <c r="J936">
        <v>-1.1009407043457031</v>
      </c>
      <c r="K936">
        <v>-0.73712795972824097</v>
      </c>
      <c r="M936">
        <f t="shared" si="44"/>
        <v>-0.66951756179332733</v>
      </c>
      <c r="O936">
        <f t="shared" si="43"/>
        <v>3.6609648764133453</v>
      </c>
      <c r="T936" t="s">
        <v>14820</v>
      </c>
      <c r="U936" t="s">
        <v>14821</v>
      </c>
      <c r="V936" t="s">
        <v>14822</v>
      </c>
      <c r="W936" t="s">
        <v>14823</v>
      </c>
      <c r="X936" t="s">
        <v>14824</v>
      </c>
      <c r="Y936" t="s">
        <v>14825</v>
      </c>
    </row>
    <row r="937" spans="2:25" x14ac:dyDescent="0.3">
      <c r="B937" t="str">
        <v>GIN2003</v>
      </c>
      <c r="C937" t="s">
        <v>9624</v>
      </c>
      <c r="D937" t="str">
        <f t="shared" si="42"/>
        <v>2003</v>
      </c>
      <c r="F937">
        <v>-1.1953986883163452</v>
      </c>
      <c r="G937">
        <v>-0.7888953685760498</v>
      </c>
      <c r="H937">
        <v>-0.76826834678649902</v>
      </c>
      <c r="I937">
        <v>-0.97014647722244263</v>
      </c>
      <c r="J937">
        <v>-1.1540662050247192</v>
      </c>
      <c r="K937">
        <v>-0.88890135288238525</v>
      </c>
      <c r="M937">
        <f t="shared" si="44"/>
        <v>-0.96094607313474023</v>
      </c>
      <c r="O937">
        <f t="shared" si="43"/>
        <v>3.0781078537305193</v>
      </c>
      <c r="T937" t="s">
        <v>14826</v>
      </c>
      <c r="U937" t="s">
        <v>14827</v>
      </c>
      <c r="V937" t="s">
        <v>14828</v>
      </c>
      <c r="W937" t="s">
        <v>14829</v>
      </c>
      <c r="X937" t="s">
        <v>14830</v>
      </c>
      <c r="Y937" t="s">
        <v>14831</v>
      </c>
    </row>
    <row r="938" spans="2:25" x14ac:dyDescent="0.3">
      <c r="B938" t="str">
        <v>GNB2003</v>
      </c>
      <c r="C938" t="s">
        <v>9631</v>
      </c>
      <c r="D938" t="str">
        <f t="shared" si="42"/>
        <v>2003</v>
      </c>
      <c r="F938">
        <v>-1.0655741691589355</v>
      </c>
      <c r="G938">
        <v>-0.49418449401855469</v>
      </c>
      <c r="H938">
        <v>-1.1898963451385498</v>
      </c>
      <c r="I938">
        <v>-0.85008621215820313</v>
      </c>
      <c r="J938">
        <v>-1.2263747453689575</v>
      </c>
      <c r="K938">
        <v>-1.1273260116577148</v>
      </c>
      <c r="M938">
        <f t="shared" si="44"/>
        <v>-0.99224032958348596</v>
      </c>
      <c r="O938">
        <f t="shared" si="43"/>
        <v>3.0155193408330279</v>
      </c>
      <c r="T938" t="s">
        <v>14832</v>
      </c>
      <c r="U938" t="s">
        <v>14833</v>
      </c>
      <c r="V938" t="s">
        <v>14834</v>
      </c>
      <c r="W938" t="s">
        <v>14835</v>
      </c>
      <c r="X938" t="s">
        <v>14836</v>
      </c>
      <c r="Y938" t="s">
        <v>14837</v>
      </c>
    </row>
    <row r="939" spans="2:25" x14ac:dyDescent="0.3">
      <c r="B939" t="str">
        <v>GUY2003</v>
      </c>
      <c r="C939" t="s">
        <v>9638</v>
      </c>
      <c r="D939" t="str">
        <f t="shared" si="42"/>
        <v>2003</v>
      </c>
      <c r="F939">
        <v>0.42819881439208984</v>
      </c>
      <c r="G939">
        <v>-0.43631932139396667</v>
      </c>
      <c r="H939">
        <v>-2.2933019325137138E-2</v>
      </c>
      <c r="I939">
        <v>-0.34094822406768799</v>
      </c>
      <c r="J939">
        <v>-0.5759008526802063</v>
      </c>
      <c r="K939">
        <v>-0.35763314366340637</v>
      </c>
      <c r="M939">
        <f t="shared" si="44"/>
        <v>-0.21758929112305245</v>
      </c>
      <c r="O939">
        <f t="shared" si="43"/>
        <v>4.5648214177538948</v>
      </c>
      <c r="T939" t="s">
        <v>14838</v>
      </c>
      <c r="U939" t="s">
        <v>14839</v>
      </c>
      <c r="V939" t="s">
        <v>14840</v>
      </c>
      <c r="W939" t="s">
        <v>14841</v>
      </c>
      <c r="X939" t="s">
        <v>14842</v>
      </c>
      <c r="Y939" t="s">
        <v>14843</v>
      </c>
    </row>
    <row r="940" spans="2:25" x14ac:dyDescent="0.3">
      <c r="B940" t="str">
        <v>HTI2003</v>
      </c>
      <c r="C940" t="s">
        <v>9645</v>
      </c>
      <c r="D940" t="str">
        <f t="shared" si="42"/>
        <v>2003</v>
      </c>
      <c r="F940">
        <v>-1.20058274269104</v>
      </c>
      <c r="G940">
        <v>-1.3154231309890747</v>
      </c>
      <c r="H940">
        <v>-1.4806580543518066</v>
      </c>
      <c r="I940">
        <v>-1.1335659027099609</v>
      </c>
      <c r="J940">
        <v>-1.7371635437011719</v>
      </c>
      <c r="K940">
        <v>-1.5848557949066162</v>
      </c>
      <c r="M940">
        <f t="shared" si="44"/>
        <v>-1.4087081948916118</v>
      </c>
      <c r="O940">
        <f t="shared" si="43"/>
        <v>2.1825836102167764</v>
      </c>
      <c r="T940" t="s">
        <v>14844</v>
      </c>
      <c r="U940" t="s">
        <v>14845</v>
      </c>
      <c r="V940" t="s">
        <v>14846</v>
      </c>
      <c r="W940" t="s">
        <v>14847</v>
      </c>
      <c r="X940" t="s">
        <v>14848</v>
      </c>
      <c r="Y940" t="s">
        <v>14849</v>
      </c>
    </row>
    <row r="941" spans="2:25" x14ac:dyDescent="0.3">
      <c r="B941" t="str">
        <v>HND2003</v>
      </c>
      <c r="C941" t="s">
        <v>9652</v>
      </c>
      <c r="D941" t="str">
        <f t="shared" si="42"/>
        <v>2003</v>
      </c>
      <c r="F941">
        <v>-0.1778576523065567</v>
      </c>
      <c r="G941">
        <v>-0.37985807657241821</v>
      </c>
      <c r="H941">
        <v>-0.76146817207336426</v>
      </c>
      <c r="I941">
        <v>-0.593333899974823</v>
      </c>
      <c r="J941">
        <v>-0.93645173311233521</v>
      </c>
      <c r="K941">
        <v>-0.97442930936813354</v>
      </c>
      <c r="M941">
        <f t="shared" si="44"/>
        <v>-0.63723314056793845</v>
      </c>
      <c r="O941">
        <f t="shared" si="43"/>
        <v>3.7255337188641233</v>
      </c>
      <c r="T941" t="s">
        <v>14850</v>
      </c>
      <c r="U941" t="s">
        <v>14851</v>
      </c>
      <c r="V941" t="s">
        <v>14852</v>
      </c>
      <c r="W941" t="s">
        <v>14853</v>
      </c>
      <c r="X941" t="s">
        <v>14854</v>
      </c>
      <c r="Y941" t="s">
        <v>14855</v>
      </c>
    </row>
    <row r="942" spans="2:25" x14ac:dyDescent="0.3">
      <c r="B942" t="str">
        <v>HKG2003</v>
      </c>
      <c r="C942" t="s">
        <v>369</v>
      </c>
      <c r="D942" t="str">
        <f t="shared" si="42"/>
        <v>2003</v>
      </c>
      <c r="F942">
        <v>0.44988995790481567</v>
      </c>
      <c r="G942">
        <v>0.94788044691085815</v>
      </c>
      <c r="H942">
        <v>1.5902515649795532</v>
      </c>
      <c r="I942">
        <v>1.8948801755905151</v>
      </c>
      <c r="J942">
        <v>1.5368757247924805</v>
      </c>
      <c r="K942">
        <v>1.8001604080200195</v>
      </c>
      <c r="M942">
        <f t="shared" si="44"/>
        <v>1.3699897130330403</v>
      </c>
      <c r="O942">
        <f t="shared" si="43"/>
        <v>7.7399794260660801</v>
      </c>
      <c r="T942" t="s">
        <v>14856</v>
      </c>
      <c r="U942" t="s">
        <v>14857</v>
      </c>
      <c r="V942" t="s">
        <v>14858</v>
      </c>
      <c r="W942" t="s">
        <v>14859</v>
      </c>
      <c r="X942" t="s">
        <v>14860</v>
      </c>
      <c r="Y942" t="s">
        <v>14861</v>
      </c>
    </row>
    <row r="943" spans="2:25" x14ac:dyDescent="0.3">
      <c r="B943" t="str">
        <v>HUN2003</v>
      </c>
      <c r="C943" t="s">
        <v>4550</v>
      </c>
      <c r="D943" t="str">
        <f t="shared" si="42"/>
        <v>2003</v>
      </c>
      <c r="F943">
        <v>1.1673821210861206</v>
      </c>
      <c r="G943">
        <v>1.1318639516830444</v>
      </c>
      <c r="H943">
        <v>0.82725375890731812</v>
      </c>
      <c r="I943">
        <v>1.1189637184143066</v>
      </c>
      <c r="J943">
        <v>0.80535018444061279</v>
      </c>
      <c r="K943">
        <v>0.6356891393661499</v>
      </c>
      <c r="M943">
        <f t="shared" si="44"/>
        <v>0.94775047898292542</v>
      </c>
      <c r="O943">
        <f t="shared" si="43"/>
        <v>6.8955009579658508</v>
      </c>
      <c r="T943" t="s">
        <v>14862</v>
      </c>
      <c r="U943" t="s">
        <v>14863</v>
      </c>
      <c r="V943" t="s">
        <v>14864</v>
      </c>
      <c r="W943" t="s">
        <v>14865</v>
      </c>
      <c r="X943" t="s">
        <v>14866</v>
      </c>
      <c r="Y943" t="s">
        <v>14867</v>
      </c>
    </row>
    <row r="944" spans="2:25" x14ac:dyDescent="0.3">
      <c r="B944" t="str">
        <v>ISL2003</v>
      </c>
      <c r="C944" t="s">
        <v>212</v>
      </c>
      <c r="D944" t="str">
        <f t="shared" si="42"/>
        <v>2003</v>
      </c>
      <c r="F944">
        <v>1.5556694269180298</v>
      </c>
      <c r="G944">
        <v>1.5172321796417236</v>
      </c>
      <c r="H944">
        <v>2.0399632453918457</v>
      </c>
      <c r="I944">
        <v>1.6300034523010254</v>
      </c>
      <c r="J944">
        <v>1.9187545776367188</v>
      </c>
      <c r="K944">
        <v>2.2275228500366211</v>
      </c>
      <c r="M944">
        <f t="shared" si="44"/>
        <v>1.8148576219876607</v>
      </c>
      <c r="O944">
        <f t="shared" si="43"/>
        <v>8.6297152439753209</v>
      </c>
      <c r="T944" t="s">
        <v>14868</v>
      </c>
      <c r="U944" t="s">
        <v>14869</v>
      </c>
      <c r="V944" t="s">
        <v>14870</v>
      </c>
      <c r="W944" t="s">
        <v>14871</v>
      </c>
      <c r="X944" t="s">
        <v>14872</v>
      </c>
      <c r="Y944" t="s">
        <v>14873</v>
      </c>
    </row>
    <row r="945" spans="2:25" x14ac:dyDescent="0.3">
      <c r="B945" t="str">
        <v>IND2003</v>
      </c>
      <c r="C945" t="s">
        <v>475</v>
      </c>
      <c r="D945" t="str">
        <f t="shared" si="42"/>
        <v>2003</v>
      </c>
      <c r="F945">
        <v>0.4545648992061615</v>
      </c>
      <c r="G945">
        <v>-1.5099970102310181</v>
      </c>
      <c r="H945">
        <v>-0.14390942454338074</v>
      </c>
      <c r="I945">
        <v>-0.38163045048713684</v>
      </c>
      <c r="J945">
        <v>0.12016164511442184</v>
      </c>
      <c r="K945">
        <v>-0.45632052421569824</v>
      </c>
      <c r="M945">
        <f t="shared" si="44"/>
        <v>-0.31952181085944176</v>
      </c>
      <c r="O945">
        <f t="shared" si="43"/>
        <v>4.3609563782811165</v>
      </c>
      <c r="T945" t="s">
        <v>14874</v>
      </c>
      <c r="U945" t="s">
        <v>14875</v>
      </c>
      <c r="V945" t="s">
        <v>14876</v>
      </c>
      <c r="W945" t="s">
        <v>14877</v>
      </c>
      <c r="X945" t="s">
        <v>14878</v>
      </c>
      <c r="Y945" t="s">
        <v>14879</v>
      </c>
    </row>
    <row r="946" spans="2:25" x14ac:dyDescent="0.3">
      <c r="B946" t="str">
        <v>IDN2003</v>
      </c>
      <c r="C946" t="s">
        <v>319</v>
      </c>
      <c r="D946" t="str">
        <f t="shared" si="42"/>
        <v>2003</v>
      </c>
      <c r="F946">
        <v>-0.29938605427742004</v>
      </c>
      <c r="G946">
        <v>-2.0953948497772217</v>
      </c>
      <c r="H946">
        <v>-0.59645450115203857</v>
      </c>
      <c r="I946">
        <v>-0.86609733104705811</v>
      </c>
      <c r="J946">
        <v>-0.85910069942474365</v>
      </c>
      <c r="K946">
        <v>-0.97982358932495117</v>
      </c>
      <c r="M946">
        <f t="shared" si="44"/>
        <v>-0.94937617083390557</v>
      </c>
      <c r="O946">
        <f t="shared" si="43"/>
        <v>3.1012476583321886</v>
      </c>
      <c r="T946" t="s">
        <v>14880</v>
      </c>
      <c r="U946" t="s">
        <v>14881</v>
      </c>
      <c r="V946" t="s">
        <v>14882</v>
      </c>
      <c r="W946" t="s">
        <v>14883</v>
      </c>
      <c r="X946" t="s">
        <v>14884</v>
      </c>
      <c r="Y946" t="s">
        <v>14885</v>
      </c>
    </row>
    <row r="947" spans="2:25" x14ac:dyDescent="0.3">
      <c r="B947" t="str">
        <v>IRN2003</v>
      </c>
      <c r="C947" t="s">
        <v>9689</v>
      </c>
      <c r="D947" t="str">
        <f t="shared" si="42"/>
        <v>2003</v>
      </c>
      <c r="F947">
        <v>-1.2531800270080566</v>
      </c>
      <c r="G947">
        <v>-0.77973318099975586</v>
      </c>
      <c r="H947">
        <v>-0.56539255380630493</v>
      </c>
      <c r="I947">
        <v>-1.2271630764007568</v>
      </c>
      <c r="J947">
        <v>-0.68051576614379883</v>
      </c>
      <c r="K947">
        <v>-0.31108653545379639</v>
      </c>
      <c r="M947">
        <f t="shared" si="44"/>
        <v>-0.80284518996874488</v>
      </c>
      <c r="O947">
        <f t="shared" si="43"/>
        <v>3.3943096200625105</v>
      </c>
      <c r="T947" t="s">
        <v>14886</v>
      </c>
      <c r="U947" t="s">
        <v>14887</v>
      </c>
      <c r="V947" t="s">
        <v>14888</v>
      </c>
      <c r="W947" t="s">
        <v>14889</v>
      </c>
      <c r="X947" t="s">
        <v>14890</v>
      </c>
      <c r="Y947" t="s">
        <v>14891</v>
      </c>
    </row>
    <row r="948" spans="2:25" x14ac:dyDescent="0.3">
      <c r="B948" t="str">
        <v>IRQ2003</v>
      </c>
      <c r="C948" t="s">
        <v>850</v>
      </c>
      <c r="D948" t="str">
        <f t="shared" si="42"/>
        <v>2003</v>
      </c>
      <c r="F948">
        <v>-1.5011804103851318</v>
      </c>
      <c r="G948">
        <v>-2.3932452201843262</v>
      </c>
      <c r="H948">
        <v>-1.7496746778488159</v>
      </c>
      <c r="I948">
        <v>-1.4465609788894653</v>
      </c>
      <c r="J948">
        <v>-1.6446229219436646</v>
      </c>
      <c r="K948">
        <v>-1.2093223333358765</v>
      </c>
      <c r="M948">
        <f t="shared" si="44"/>
        <v>-1.6574344237645466</v>
      </c>
      <c r="O948">
        <f t="shared" si="43"/>
        <v>1.6851311524709067</v>
      </c>
      <c r="T948" t="s">
        <v>14892</v>
      </c>
      <c r="U948" t="s">
        <v>14893</v>
      </c>
      <c r="V948" t="s">
        <v>14894</v>
      </c>
      <c r="W948" t="s">
        <v>14895</v>
      </c>
      <c r="X948" t="s">
        <v>14896</v>
      </c>
      <c r="Y948" t="s">
        <v>14897</v>
      </c>
    </row>
    <row r="949" spans="2:25" x14ac:dyDescent="0.3">
      <c r="B949" t="str">
        <v>IRL2003</v>
      </c>
      <c r="C949" t="s">
        <v>133</v>
      </c>
      <c r="D949" t="str">
        <f t="shared" si="42"/>
        <v>2003</v>
      </c>
      <c r="F949">
        <v>1.2764660120010376</v>
      </c>
      <c r="G949">
        <v>1.3484576940536499</v>
      </c>
      <c r="H949">
        <v>1.496550440788269</v>
      </c>
      <c r="I949">
        <v>1.5846620798110962</v>
      </c>
      <c r="J949">
        <v>1.4824668169021606</v>
      </c>
      <c r="K949">
        <v>1.4138152599334717</v>
      </c>
      <c r="M949">
        <f t="shared" si="44"/>
        <v>1.4337363839149475</v>
      </c>
      <c r="O949">
        <f t="shared" si="43"/>
        <v>7.867472767829895</v>
      </c>
      <c r="T949" t="s">
        <v>14898</v>
      </c>
      <c r="U949" t="s">
        <v>14899</v>
      </c>
      <c r="V949" t="s">
        <v>14900</v>
      </c>
      <c r="W949" t="s">
        <v>14901</v>
      </c>
      <c r="X949" t="s">
        <v>14902</v>
      </c>
      <c r="Y949" t="s">
        <v>14903</v>
      </c>
    </row>
    <row r="950" spans="2:25" x14ac:dyDescent="0.3">
      <c r="B950" t="str">
        <v>ISR2003</v>
      </c>
      <c r="C950" t="s">
        <v>491</v>
      </c>
      <c r="D950" t="str">
        <f t="shared" si="42"/>
        <v>2003</v>
      </c>
      <c r="F950">
        <v>0.64429259300231934</v>
      </c>
      <c r="G950">
        <v>-1.5187844038009644</v>
      </c>
      <c r="H950">
        <v>1.139866828918457</v>
      </c>
      <c r="I950">
        <v>0.9055446982383728</v>
      </c>
      <c r="J950">
        <v>0.91098451614379883</v>
      </c>
      <c r="K950">
        <v>1.084417462348938</v>
      </c>
      <c r="M950">
        <f t="shared" si="44"/>
        <v>0.52772028247515357</v>
      </c>
      <c r="O950">
        <f t="shared" si="43"/>
        <v>6.0554405649503078</v>
      </c>
      <c r="T950" t="s">
        <v>14904</v>
      </c>
      <c r="U950" t="s">
        <v>14905</v>
      </c>
      <c r="V950" t="s">
        <v>14906</v>
      </c>
      <c r="W950" t="s">
        <v>14907</v>
      </c>
      <c r="X950" t="s">
        <v>14908</v>
      </c>
      <c r="Y950" t="s">
        <v>14909</v>
      </c>
    </row>
    <row r="951" spans="2:25" x14ac:dyDescent="0.3">
      <c r="B951" t="str">
        <v>ITA2003</v>
      </c>
      <c r="C951" t="s">
        <v>46</v>
      </c>
      <c r="D951" t="str">
        <f t="shared" si="42"/>
        <v>2003</v>
      </c>
      <c r="F951">
        <v>0.98571699857711792</v>
      </c>
      <c r="G951">
        <v>0.43148833513259888</v>
      </c>
      <c r="H951">
        <v>0.74386948347091675</v>
      </c>
      <c r="I951">
        <v>1.044891357421875</v>
      </c>
      <c r="J951">
        <v>0.68842989206314087</v>
      </c>
      <c r="K951">
        <v>0.48460641503334045</v>
      </c>
      <c r="M951">
        <f t="shared" si="44"/>
        <v>0.72983374694983161</v>
      </c>
      <c r="O951">
        <f t="shared" si="43"/>
        <v>6.4596674938996639</v>
      </c>
      <c r="T951" t="s">
        <v>14910</v>
      </c>
      <c r="U951" t="s">
        <v>14911</v>
      </c>
      <c r="V951" t="s">
        <v>14912</v>
      </c>
      <c r="W951" t="s">
        <v>14913</v>
      </c>
      <c r="X951" t="s">
        <v>14914</v>
      </c>
      <c r="Y951" t="s">
        <v>14915</v>
      </c>
    </row>
    <row r="952" spans="2:25" x14ac:dyDescent="0.3">
      <c r="B952" t="str">
        <v>JAM2003</v>
      </c>
      <c r="C952" t="s">
        <v>1970</v>
      </c>
      <c r="D952" t="str">
        <f t="shared" si="42"/>
        <v>2003</v>
      </c>
      <c r="F952">
        <v>0.51918625831604004</v>
      </c>
      <c r="G952">
        <v>-0.38452479243278503</v>
      </c>
      <c r="H952">
        <v>-1.8323622643947601E-2</v>
      </c>
      <c r="I952">
        <v>0.21430014073848724</v>
      </c>
      <c r="J952">
        <v>-0.50072360038757324</v>
      </c>
      <c r="K952">
        <v>-0.43516996502876282</v>
      </c>
      <c r="M952">
        <f t="shared" si="44"/>
        <v>-0.1008759302397569</v>
      </c>
      <c r="O952">
        <f t="shared" si="43"/>
        <v>4.7982481395204859</v>
      </c>
      <c r="T952" t="s">
        <v>14916</v>
      </c>
      <c r="U952" t="s">
        <v>14917</v>
      </c>
      <c r="V952" t="s">
        <v>14918</v>
      </c>
      <c r="W952" t="s">
        <v>14919</v>
      </c>
      <c r="X952" t="s">
        <v>14920</v>
      </c>
      <c r="Y952" t="s">
        <v>14921</v>
      </c>
    </row>
    <row r="953" spans="2:25" x14ac:dyDescent="0.3">
      <c r="B953" t="str">
        <v>JPN2003</v>
      </c>
      <c r="C953" t="s">
        <v>255</v>
      </c>
      <c r="D953" t="str">
        <f t="shared" si="42"/>
        <v>2003</v>
      </c>
      <c r="F953">
        <v>1.0826036930084229</v>
      </c>
      <c r="G953">
        <v>1.0271201133728027</v>
      </c>
      <c r="H953">
        <v>1.1574610471725464</v>
      </c>
      <c r="I953">
        <v>1.0699657201766968</v>
      </c>
      <c r="J953">
        <v>1.1639901399612427</v>
      </c>
      <c r="K953">
        <v>1.1698737144470215</v>
      </c>
      <c r="M953">
        <f t="shared" si="44"/>
        <v>1.1118357380231221</v>
      </c>
      <c r="O953">
        <f t="shared" si="43"/>
        <v>7.2236714760462437</v>
      </c>
      <c r="T953" t="s">
        <v>14922</v>
      </c>
      <c r="U953" t="s">
        <v>14923</v>
      </c>
      <c r="V953" t="s">
        <v>14924</v>
      </c>
      <c r="W953" t="s">
        <v>14925</v>
      </c>
      <c r="X953" t="s">
        <v>14926</v>
      </c>
      <c r="Y953" t="s">
        <v>14927</v>
      </c>
    </row>
    <row r="954" spans="2:25" x14ac:dyDescent="0.3">
      <c r="B954" t="str">
        <v>JEY2003</v>
      </c>
      <c r="C954" t="s">
        <v>401</v>
      </c>
      <c r="D954" t="str">
        <f t="shared" si="42"/>
        <v>2003</v>
      </c>
      <c r="F954" t="s">
        <v>9137</v>
      </c>
      <c r="G954" t="s">
        <v>9137</v>
      </c>
      <c r="H954" t="s">
        <v>9137</v>
      </c>
      <c r="I954" t="s">
        <v>9137</v>
      </c>
      <c r="J954" t="s">
        <v>9137</v>
      </c>
      <c r="K954" t="s">
        <v>9137</v>
      </c>
      <c r="M954" t="e">
        <f t="shared" si="44"/>
        <v>#DIV/0!</v>
      </c>
      <c r="O954" t="e">
        <f t="shared" si="43"/>
        <v>#DIV/0!</v>
      </c>
      <c r="T954" t="s">
        <v>14928</v>
      </c>
      <c r="U954" t="s">
        <v>14929</v>
      </c>
      <c r="V954" t="s">
        <v>14930</v>
      </c>
      <c r="W954" t="s">
        <v>14931</v>
      </c>
      <c r="X954" t="s">
        <v>14932</v>
      </c>
      <c r="Y954" t="s">
        <v>14933</v>
      </c>
    </row>
    <row r="955" spans="2:25" x14ac:dyDescent="0.3">
      <c r="B955" t="str">
        <v>JOR2003</v>
      </c>
      <c r="C955" t="s">
        <v>9738</v>
      </c>
      <c r="D955" t="str">
        <f t="shared" si="42"/>
        <v>2003</v>
      </c>
      <c r="F955">
        <v>-0.63404214382171631</v>
      </c>
      <c r="G955">
        <v>-7.3701381683349609E-2</v>
      </c>
      <c r="H955">
        <v>0.14388775825500488</v>
      </c>
      <c r="I955">
        <v>0.19087262451648712</v>
      </c>
      <c r="J955">
        <v>0.3246147632598877</v>
      </c>
      <c r="K955">
        <v>0.33316877484321594</v>
      </c>
      <c r="M955">
        <f t="shared" si="44"/>
        <v>4.7466732561588287E-2</v>
      </c>
      <c r="O955">
        <f t="shared" si="43"/>
        <v>5.0949334651231766</v>
      </c>
      <c r="T955" t="s">
        <v>14934</v>
      </c>
      <c r="U955" t="s">
        <v>14935</v>
      </c>
      <c r="V955" t="s">
        <v>14936</v>
      </c>
      <c r="W955" t="s">
        <v>14937</v>
      </c>
      <c r="X955" t="s">
        <v>14938</v>
      </c>
      <c r="Y955" t="s">
        <v>14939</v>
      </c>
    </row>
    <row r="956" spans="2:25" x14ac:dyDescent="0.3">
      <c r="B956" t="str">
        <v>KAZ2003</v>
      </c>
      <c r="C956" t="s">
        <v>1428</v>
      </c>
      <c r="D956" t="str">
        <f t="shared" si="42"/>
        <v>2003</v>
      </c>
      <c r="F956">
        <v>-1.0917055606842041</v>
      </c>
      <c r="G956">
        <v>0.35625991225242615</v>
      </c>
      <c r="H956">
        <v>-0.76500231027603149</v>
      </c>
      <c r="I956">
        <v>-0.40334227681159973</v>
      </c>
      <c r="J956">
        <v>-1.0968970060348511</v>
      </c>
      <c r="K956">
        <v>-1.0265237092971802</v>
      </c>
      <c r="M956">
        <f t="shared" si="44"/>
        <v>-0.67120182514190674</v>
      </c>
      <c r="O956">
        <f t="shared" si="43"/>
        <v>3.6575963497161865</v>
      </c>
      <c r="T956" t="s">
        <v>14940</v>
      </c>
      <c r="U956" t="s">
        <v>14941</v>
      </c>
      <c r="V956" t="s">
        <v>14942</v>
      </c>
      <c r="W956" t="s">
        <v>14943</v>
      </c>
      <c r="X956" t="s">
        <v>14944</v>
      </c>
      <c r="Y956" t="s">
        <v>14945</v>
      </c>
    </row>
    <row r="957" spans="2:25" x14ac:dyDescent="0.3">
      <c r="B957" t="str">
        <v>KEN2003</v>
      </c>
      <c r="C957" t="s">
        <v>5175</v>
      </c>
      <c r="D957" t="str">
        <f t="shared" si="42"/>
        <v>2003</v>
      </c>
      <c r="F957">
        <v>-0.25710731744766235</v>
      </c>
      <c r="G957">
        <v>-1.2638689279556274</v>
      </c>
      <c r="H957">
        <v>-0.70588600635528564</v>
      </c>
      <c r="I957">
        <v>-0.32840311527252197</v>
      </c>
      <c r="J957">
        <v>-0.92337852716445923</v>
      </c>
      <c r="K957">
        <v>-0.96461683511734009</v>
      </c>
      <c r="M957">
        <f t="shared" si="44"/>
        <v>-0.74054345488548279</v>
      </c>
      <c r="O957">
        <f t="shared" si="43"/>
        <v>3.5189130902290344</v>
      </c>
      <c r="T957" t="s">
        <v>14946</v>
      </c>
      <c r="U957" t="s">
        <v>14947</v>
      </c>
      <c r="V957" t="s">
        <v>14948</v>
      </c>
      <c r="W957" t="s">
        <v>14949</v>
      </c>
      <c r="X957" t="s">
        <v>14950</v>
      </c>
      <c r="Y957" t="s">
        <v>14951</v>
      </c>
    </row>
    <row r="958" spans="2:25" x14ac:dyDescent="0.3">
      <c r="B958" t="str">
        <v>KIR2003</v>
      </c>
      <c r="C958" t="s">
        <v>9757</v>
      </c>
      <c r="D958" t="str">
        <f t="shared" si="42"/>
        <v>2003</v>
      </c>
      <c r="F958">
        <v>0.97353166341781616</v>
      </c>
      <c r="G958">
        <v>1.1697852611541748</v>
      </c>
      <c r="H958" t="s">
        <v>9137</v>
      </c>
      <c r="I958" t="s">
        <v>9137</v>
      </c>
      <c r="J958">
        <v>0.83328413963317871</v>
      </c>
      <c r="K958" t="s">
        <v>9137</v>
      </c>
      <c r="M958">
        <f t="shared" si="44"/>
        <v>0.99220035473505652</v>
      </c>
      <c r="O958">
        <f t="shared" si="43"/>
        <v>6.9844007094701137</v>
      </c>
      <c r="T958" t="s">
        <v>14952</v>
      </c>
      <c r="U958" t="s">
        <v>14953</v>
      </c>
      <c r="V958" t="s">
        <v>14954</v>
      </c>
      <c r="W958" t="s">
        <v>14955</v>
      </c>
      <c r="X958" t="s">
        <v>14956</v>
      </c>
      <c r="Y958" t="s">
        <v>14957</v>
      </c>
    </row>
    <row r="959" spans="2:25" x14ac:dyDescent="0.3">
      <c r="B959" t="str">
        <v>PRK2003</v>
      </c>
      <c r="C959" t="s">
        <v>9764</v>
      </c>
      <c r="D959" t="str">
        <f t="shared" si="42"/>
        <v>2003</v>
      </c>
      <c r="F959">
        <v>-2.1896934509277344</v>
      </c>
      <c r="G959">
        <v>0.2245669811964035</v>
      </c>
      <c r="H959">
        <v>-1.8312139511108398</v>
      </c>
      <c r="I959">
        <v>-2.0694401264190674</v>
      </c>
      <c r="J959">
        <v>-1.1672341823577881</v>
      </c>
      <c r="K959">
        <v>-1.4315578937530518</v>
      </c>
      <c r="M959">
        <f t="shared" si="44"/>
        <v>-1.4107621038953464</v>
      </c>
      <c r="O959">
        <f t="shared" si="43"/>
        <v>2.1784757922093072</v>
      </c>
      <c r="T959" t="s">
        <v>14958</v>
      </c>
      <c r="U959" t="s">
        <v>14959</v>
      </c>
      <c r="V959" t="s">
        <v>14960</v>
      </c>
      <c r="W959" t="s">
        <v>14961</v>
      </c>
      <c r="X959" t="s">
        <v>14962</v>
      </c>
      <c r="Y959" t="s">
        <v>14963</v>
      </c>
    </row>
    <row r="960" spans="2:25" x14ac:dyDescent="0.3">
      <c r="B960" t="str">
        <v>KOR2003</v>
      </c>
      <c r="C960" t="s">
        <v>94</v>
      </c>
      <c r="D960" t="str">
        <f t="shared" si="42"/>
        <v>2003</v>
      </c>
      <c r="F960">
        <v>0.72323375940322876</v>
      </c>
      <c r="G960">
        <v>0.24854309856891632</v>
      </c>
      <c r="H960">
        <v>0.79047667980194092</v>
      </c>
      <c r="I960">
        <v>0.71772724390029907</v>
      </c>
      <c r="J960">
        <v>0.80029881000518799</v>
      </c>
      <c r="K960">
        <v>0.54491174221038818</v>
      </c>
      <c r="M960">
        <f t="shared" si="44"/>
        <v>0.63753188898166024</v>
      </c>
      <c r="O960">
        <f t="shared" si="43"/>
        <v>6.2750637779633216</v>
      </c>
      <c r="T960" t="s">
        <v>14964</v>
      </c>
      <c r="U960" t="s">
        <v>14965</v>
      </c>
      <c r="V960" t="s">
        <v>14966</v>
      </c>
      <c r="W960" t="s">
        <v>14967</v>
      </c>
      <c r="X960" t="s">
        <v>14968</v>
      </c>
      <c r="Y960" t="s">
        <v>14969</v>
      </c>
    </row>
    <row r="961" spans="2:25" x14ac:dyDescent="0.3">
      <c r="B961" t="str">
        <v>KSV2003</v>
      </c>
      <c r="C961" t="s">
        <v>9777</v>
      </c>
      <c r="D961" t="str">
        <f t="shared" si="42"/>
        <v>2003</v>
      </c>
      <c r="F961">
        <v>-0.32159194350242615</v>
      </c>
      <c r="G961" t="s">
        <v>9137</v>
      </c>
      <c r="H961" t="s">
        <v>9137</v>
      </c>
      <c r="I961" t="s">
        <v>9137</v>
      </c>
      <c r="J961">
        <v>-0.83398240804672241</v>
      </c>
      <c r="K961">
        <v>-0.50424778461456299</v>
      </c>
      <c r="M961">
        <f t="shared" si="44"/>
        <v>-0.55327404538790381</v>
      </c>
      <c r="O961">
        <f t="shared" si="43"/>
        <v>3.8934519092241926</v>
      </c>
      <c r="T961" t="s">
        <v>14970</v>
      </c>
      <c r="U961" t="s">
        <v>14971</v>
      </c>
      <c r="V961" t="s">
        <v>14972</v>
      </c>
      <c r="W961" t="s">
        <v>14973</v>
      </c>
      <c r="X961" t="s">
        <v>14974</v>
      </c>
      <c r="Y961" t="s">
        <v>14975</v>
      </c>
    </row>
    <row r="962" spans="2:25" x14ac:dyDescent="0.3">
      <c r="B962" t="str">
        <v>KWT2003</v>
      </c>
      <c r="C962" t="s">
        <v>514</v>
      </c>
      <c r="D962" t="str">
        <f t="shared" si="42"/>
        <v>2003</v>
      </c>
      <c r="F962">
        <v>-0.39665812253952026</v>
      </c>
      <c r="G962">
        <v>0.29428690671920776</v>
      </c>
      <c r="H962">
        <v>7.1432121098041534E-2</v>
      </c>
      <c r="I962">
        <v>0.37794953584671021</v>
      </c>
      <c r="J962">
        <v>0.5483739972114563</v>
      </c>
      <c r="K962">
        <v>0.76597386598587036</v>
      </c>
      <c r="M962">
        <f t="shared" si="44"/>
        <v>0.2768930507202943</v>
      </c>
      <c r="O962">
        <f t="shared" si="43"/>
        <v>5.5537861014405889</v>
      </c>
      <c r="T962" t="s">
        <v>14976</v>
      </c>
      <c r="U962" t="s">
        <v>14977</v>
      </c>
      <c r="V962" t="s">
        <v>14978</v>
      </c>
      <c r="W962" t="s">
        <v>14979</v>
      </c>
      <c r="X962" t="s">
        <v>14980</v>
      </c>
      <c r="Y962" t="s">
        <v>14981</v>
      </c>
    </row>
    <row r="963" spans="2:25" x14ac:dyDescent="0.3">
      <c r="B963" t="str">
        <v>KGZ2003</v>
      </c>
      <c r="C963" t="s">
        <v>9790</v>
      </c>
      <c r="D963" t="str">
        <f t="shared" ref="D963:D1026" si="45">RIGHT(B963,4)</f>
        <v>2003</v>
      </c>
      <c r="F963">
        <v>-1.0278418064117432</v>
      </c>
      <c r="G963">
        <v>-1.0994917154312134</v>
      </c>
      <c r="H963">
        <v>-0.55611586570739746</v>
      </c>
      <c r="I963">
        <v>-0.40586671233177185</v>
      </c>
      <c r="J963">
        <v>-0.76016002893447876</v>
      </c>
      <c r="K963">
        <v>-1.032819390296936</v>
      </c>
      <c r="M963">
        <f t="shared" si="44"/>
        <v>-0.81371591985225677</v>
      </c>
      <c r="O963">
        <f t="shared" ref="O963:O1026" si="46">((M963+2.5)/5)*10</f>
        <v>3.3725681602954865</v>
      </c>
      <c r="T963" t="s">
        <v>14982</v>
      </c>
      <c r="U963" t="s">
        <v>14983</v>
      </c>
      <c r="V963" t="s">
        <v>14984</v>
      </c>
      <c r="W963" t="s">
        <v>14985</v>
      </c>
      <c r="X963" t="s">
        <v>14986</v>
      </c>
      <c r="Y963" t="s">
        <v>14987</v>
      </c>
    </row>
    <row r="964" spans="2:25" x14ac:dyDescent="0.3">
      <c r="B964" t="str">
        <v>LAO2003</v>
      </c>
      <c r="C964" t="s">
        <v>9797</v>
      </c>
      <c r="D964" t="str">
        <f t="shared" si="45"/>
        <v>2003</v>
      </c>
      <c r="F964">
        <v>-1.7754563093185425</v>
      </c>
      <c r="G964">
        <v>-1.2323535680770874</v>
      </c>
      <c r="H964">
        <v>-1.0123465061187744</v>
      </c>
      <c r="I964">
        <v>-1.3535593748092651</v>
      </c>
      <c r="J964">
        <v>-1.3802107572555542</v>
      </c>
      <c r="K964">
        <v>-0.86640602350234985</v>
      </c>
      <c r="M964">
        <f t="shared" si="44"/>
        <v>-1.2700554231802623</v>
      </c>
      <c r="O964">
        <f t="shared" si="46"/>
        <v>2.4598891536394754</v>
      </c>
      <c r="T964" t="s">
        <v>14988</v>
      </c>
      <c r="U964" t="s">
        <v>14989</v>
      </c>
      <c r="V964" t="s">
        <v>14990</v>
      </c>
      <c r="W964" t="s">
        <v>14991</v>
      </c>
      <c r="X964" t="s">
        <v>14992</v>
      </c>
      <c r="Y964" t="s">
        <v>14993</v>
      </c>
    </row>
    <row r="965" spans="2:25" x14ac:dyDescent="0.3">
      <c r="B965" t="str">
        <v>LVA2003</v>
      </c>
      <c r="C965" t="s">
        <v>9804</v>
      </c>
      <c r="D965" t="str">
        <f t="shared" si="45"/>
        <v>2003</v>
      </c>
      <c r="F965">
        <v>0.76700419187545776</v>
      </c>
      <c r="G965">
        <v>1.001643180847168</v>
      </c>
      <c r="H965">
        <v>0.59832113981246948</v>
      </c>
      <c r="I965">
        <v>0.95404231548309326</v>
      </c>
      <c r="J965">
        <v>0.58185940980911255</v>
      </c>
      <c r="K965">
        <v>0.24292780458927155</v>
      </c>
      <c r="M965">
        <f t="shared" ref="M965:M1028" si="47">AVERAGE(F965:K965)</f>
        <v>0.69096634040276206</v>
      </c>
      <c r="O965">
        <f t="shared" si="46"/>
        <v>6.3819326808055248</v>
      </c>
      <c r="T965" t="s">
        <v>14994</v>
      </c>
      <c r="U965" t="s">
        <v>14995</v>
      </c>
      <c r="V965" t="s">
        <v>14996</v>
      </c>
      <c r="W965" t="s">
        <v>14997</v>
      </c>
      <c r="X965" t="s">
        <v>14998</v>
      </c>
      <c r="Y965" t="s">
        <v>14999</v>
      </c>
    </row>
    <row r="966" spans="2:25" x14ac:dyDescent="0.3">
      <c r="B966" t="str">
        <v>LBN2003</v>
      </c>
      <c r="C966" t="s">
        <v>9811</v>
      </c>
      <c r="D966" t="str">
        <f t="shared" si="45"/>
        <v>2003</v>
      </c>
      <c r="F966">
        <v>-0.49106201529502869</v>
      </c>
      <c r="G966">
        <v>-0.45964258909225464</v>
      </c>
      <c r="H966">
        <v>-0.14708548784255981</v>
      </c>
      <c r="I966">
        <v>-0.14862693846225739</v>
      </c>
      <c r="J966">
        <v>-0.34683173894882202</v>
      </c>
      <c r="K966">
        <v>-0.61261999607086182</v>
      </c>
      <c r="M966">
        <f t="shared" si="47"/>
        <v>-0.36764479428529739</v>
      </c>
      <c r="O966">
        <f t="shared" si="46"/>
        <v>4.2647104114294052</v>
      </c>
      <c r="T966" t="s">
        <v>15000</v>
      </c>
      <c r="U966" t="s">
        <v>15001</v>
      </c>
      <c r="V966" t="s">
        <v>15002</v>
      </c>
      <c r="W966" t="s">
        <v>15003</v>
      </c>
      <c r="X966" t="s">
        <v>15004</v>
      </c>
      <c r="Y966" t="s">
        <v>15005</v>
      </c>
    </row>
    <row r="967" spans="2:25" x14ac:dyDescent="0.3">
      <c r="B967" t="str">
        <v>LSO2003</v>
      </c>
      <c r="C967" t="s">
        <v>9818</v>
      </c>
      <c r="D967" t="str">
        <f t="shared" si="45"/>
        <v>2003</v>
      </c>
      <c r="F967">
        <v>-9.924034820869565E-4</v>
      </c>
      <c r="G967">
        <v>9.9674545228481293E-2</v>
      </c>
      <c r="H967">
        <v>4.844728484749794E-2</v>
      </c>
      <c r="I967">
        <v>-0.5674700140953064</v>
      </c>
      <c r="J967">
        <v>8.466339111328125E-2</v>
      </c>
      <c r="K967">
        <v>-0.17002260684967041</v>
      </c>
      <c r="M967">
        <f t="shared" si="47"/>
        <v>-8.4283300539633885E-2</v>
      </c>
      <c r="O967">
        <f t="shared" si="46"/>
        <v>4.8314333989207325</v>
      </c>
      <c r="T967" t="s">
        <v>15006</v>
      </c>
      <c r="U967" t="s">
        <v>15007</v>
      </c>
      <c r="V967" t="s">
        <v>15008</v>
      </c>
      <c r="W967" t="s">
        <v>15009</v>
      </c>
      <c r="X967" t="s">
        <v>15010</v>
      </c>
      <c r="Y967" t="s">
        <v>15011</v>
      </c>
    </row>
    <row r="968" spans="2:25" x14ac:dyDescent="0.3">
      <c r="B968" t="str">
        <v>LBR2003</v>
      </c>
      <c r="C968" t="s">
        <v>9825</v>
      </c>
      <c r="D968" t="str">
        <f t="shared" si="45"/>
        <v>2003</v>
      </c>
      <c r="F968">
        <v>-1.4459463357925415</v>
      </c>
      <c r="G968">
        <v>-2.1593928337097168</v>
      </c>
      <c r="H968">
        <v>-1.4176551103591919</v>
      </c>
      <c r="I968">
        <v>-1.6318397521972656</v>
      </c>
      <c r="J968">
        <v>-1.5336461067199707</v>
      </c>
      <c r="K968">
        <v>-1.1517472267150879</v>
      </c>
      <c r="M968">
        <f t="shared" si="47"/>
        <v>-1.5567045609156291</v>
      </c>
      <c r="O968">
        <f t="shared" si="46"/>
        <v>1.8865908781687417</v>
      </c>
      <c r="T968" t="s">
        <v>15012</v>
      </c>
      <c r="U968" t="s">
        <v>15013</v>
      </c>
      <c r="V968" t="s">
        <v>15014</v>
      </c>
      <c r="W968" t="s">
        <v>15015</v>
      </c>
      <c r="X968" t="s">
        <v>15016</v>
      </c>
      <c r="Y968" t="s">
        <v>15017</v>
      </c>
    </row>
    <row r="969" spans="2:25" x14ac:dyDescent="0.3">
      <c r="B969" t="str">
        <v>LBY2003</v>
      </c>
      <c r="C969" t="s">
        <v>9832</v>
      </c>
      <c r="D969" t="str">
        <f t="shared" si="45"/>
        <v>2003</v>
      </c>
      <c r="F969">
        <v>-1.7566545009613037</v>
      </c>
      <c r="G969">
        <v>0.12070422619581223</v>
      </c>
      <c r="H969">
        <v>-0.92953693866729736</v>
      </c>
      <c r="I969">
        <v>-1.5125563144683838</v>
      </c>
      <c r="J969">
        <v>-0.90756797790527344</v>
      </c>
      <c r="K969">
        <v>-0.88652461767196655</v>
      </c>
      <c r="M969">
        <f t="shared" si="47"/>
        <v>-0.97868935391306877</v>
      </c>
      <c r="O969">
        <f t="shared" si="46"/>
        <v>3.0426212921738625</v>
      </c>
      <c r="T969" t="s">
        <v>15018</v>
      </c>
      <c r="U969" t="s">
        <v>15019</v>
      </c>
      <c r="V969" t="s">
        <v>15020</v>
      </c>
      <c r="W969" t="s">
        <v>15021</v>
      </c>
      <c r="X969" t="s">
        <v>15022</v>
      </c>
      <c r="Y969" t="s">
        <v>15023</v>
      </c>
    </row>
    <row r="970" spans="2:25" x14ac:dyDescent="0.3">
      <c r="B970" t="str">
        <v>LIE2003</v>
      </c>
      <c r="C970" t="s">
        <v>9839</v>
      </c>
      <c r="D970" t="str">
        <f t="shared" si="45"/>
        <v>2003</v>
      </c>
      <c r="F970">
        <v>1.397978663444519</v>
      </c>
      <c r="G970">
        <v>1.4651311635971069</v>
      </c>
      <c r="H970">
        <v>1.6064730882644653</v>
      </c>
      <c r="I970">
        <v>1.6585842370986938</v>
      </c>
      <c r="J970">
        <v>1.2714678049087524</v>
      </c>
      <c r="K970">
        <v>1.3327895402908325</v>
      </c>
      <c r="M970">
        <f t="shared" si="47"/>
        <v>1.4554040829340618</v>
      </c>
      <c r="O970">
        <f t="shared" si="46"/>
        <v>7.910808165868124</v>
      </c>
      <c r="T970" t="s">
        <v>15024</v>
      </c>
      <c r="U970" t="s">
        <v>15025</v>
      </c>
      <c r="V970" t="s">
        <v>15026</v>
      </c>
      <c r="W970" t="s">
        <v>15027</v>
      </c>
      <c r="X970" t="s">
        <v>15028</v>
      </c>
      <c r="Y970" t="s">
        <v>15029</v>
      </c>
    </row>
    <row r="971" spans="2:25" x14ac:dyDescent="0.3">
      <c r="B971" t="str">
        <v>LTU2003</v>
      </c>
      <c r="C971" t="s">
        <v>1926</v>
      </c>
      <c r="D971" t="str">
        <f t="shared" si="45"/>
        <v>2003</v>
      </c>
      <c r="F971">
        <v>0.92053055763244629</v>
      </c>
      <c r="G971">
        <v>1.0501854419708252</v>
      </c>
      <c r="H971">
        <v>0.72968018054962158</v>
      </c>
      <c r="I971">
        <v>1.0382952690124512</v>
      </c>
      <c r="J971">
        <v>0.48524701595306396</v>
      </c>
      <c r="K971">
        <v>0.35301125049591064</v>
      </c>
      <c r="M971">
        <f t="shared" si="47"/>
        <v>0.76282495260238647</v>
      </c>
      <c r="O971">
        <f t="shared" si="46"/>
        <v>6.5256499052047729</v>
      </c>
      <c r="T971" t="s">
        <v>15030</v>
      </c>
      <c r="U971" t="s">
        <v>15031</v>
      </c>
      <c r="V971" t="s">
        <v>15032</v>
      </c>
      <c r="W971" t="s">
        <v>15033</v>
      </c>
      <c r="X971" t="s">
        <v>15034</v>
      </c>
      <c r="Y971" t="s">
        <v>15035</v>
      </c>
    </row>
    <row r="972" spans="2:25" x14ac:dyDescent="0.3">
      <c r="B972" t="str">
        <v>LUX2003</v>
      </c>
      <c r="C972" t="s">
        <v>242</v>
      </c>
      <c r="D972" t="str">
        <f t="shared" si="45"/>
        <v>2003</v>
      </c>
      <c r="F972">
        <v>1.5330955982208252</v>
      </c>
      <c r="G972">
        <v>1.4407081604003906</v>
      </c>
      <c r="H972">
        <v>1.8560216426849365</v>
      </c>
      <c r="I972">
        <v>1.7886048555374146</v>
      </c>
      <c r="J972">
        <v>1.8270285129547119</v>
      </c>
      <c r="K972">
        <v>1.643057107925415</v>
      </c>
      <c r="M972">
        <f t="shared" si="47"/>
        <v>1.681419312953949</v>
      </c>
      <c r="O972">
        <f t="shared" si="46"/>
        <v>8.3628386259078979</v>
      </c>
      <c r="T972" t="s">
        <v>15036</v>
      </c>
      <c r="U972" t="s">
        <v>15037</v>
      </c>
      <c r="V972" t="s">
        <v>15038</v>
      </c>
      <c r="W972" t="s">
        <v>15039</v>
      </c>
      <c r="X972" t="s">
        <v>15040</v>
      </c>
      <c r="Y972" t="s">
        <v>15041</v>
      </c>
    </row>
    <row r="973" spans="2:25" x14ac:dyDescent="0.3">
      <c r="B973" t="str">
        <v>MAC2003</v>
      </c>
      <c r="C973" t="s">
        <v>9858</v>
      </c>
      <c r="D973" t="str">
        <f t="shared" si="45"/>
        <v>2003</v>
      </c>
      <c r="F973">
        <v>0.72620463371276855</v>
      </c>
      <c r="G973">
        <v>1.1208992004394531</v>
      </c>
      <c r="H973">
        <v>1.3490371704101563</v>
      </c>
      <c r="I973">
        <v>1.1707842350006104</v>
      </c>
      <c r="J973">
        <v>1.2284450531005859</v>
      </c>
      <c r="K973">
        <v>0.85412007570266724</v>
      </c>
      <c r="M973">
        <f t="shared" si="47"/>
        <v>1.0749150613943736</v>
      </c>
      <c r="O973">
        <f t="shared" si="46"/>
        <v>7.1498301227887477</v>
      </c>
      <c r="T973" t="s">
        <v>15042</v>
      </c>
      <c r="U973" t="s">
        <v>15043</v>
      </c>
      <c r="V973" t="s">
        <v>15044</v>
      </c>
      <c r="W973" t="s">
        <v>15045</v>
      </c>
      <c r="X973" t="s">
        <v>15046</v>
      </c>
      <c r="Y973" t="s">
        <v>15047</v>
      </c>
    </row>
    <row r="974" spans="2:25" x14ac:dyDescent="0.3">
      <c r="B974" t="str">
        <v>MDG2003</v>
      </c>
      <c r="C974" t="s">
        <v>9865</v>
      </c>
      <c r="D974" t="str">
        <f t="shared" si="45"/>
        <v>2003</v>
      </c>
      <c r="F974">
        <v>4.4549528509378433E-2</v>
      </c>
      <c r="G974">
        <v>0.62244397401809692</v>
      </c>
      <c r="H974">
        <v>-0.4160895049571991</v>
      </c>
      <c r="I974">
        <v>-0.33495834469795227</v>
      </c>
      <c r="J974">
        <v>-0.24657352268695831</v>
      </c>
      <c r="K974">
        <v>-0.20843133330345154</v>
      </c>
      <c r="M974">
        <f t="shared" si="47"/>
        <v>-8.9843200519680977E-2</v>
      </c>
      <c r="O974">
        <f t="shared" si="46"/>
        <v>4.820313598960638</v>
      </c>
      <c r="T974" t="s">
        <v>15048</v>
      </c>
      <c r="U974" t="s">
        <v>15049</v>
      </c>
      <c r="V974" t="s">
        <v>15050</v>
      </c>
      <c r="W974" t="s">
        <v>15051</v>
      </c>
      <c r="X974" t="s">
        <v>15052</v>
      </c>
      <c r="Y974" t="s">
        <v>15053</v>
      </c>
    </row>
    <row r="975" spans="2:25" x14ac:dyDescent="0.3">
      <c r="B975" t="str">
        <v>MWI2003</v>
      </c>
      <c r="C975" t="s">
        <v>9872</v>
      </c>
      <c r="D975" t="str">
        <f t="shared" si="45"/>
        <v>2003</v>
      </c>
      <c r="F975">
        <v>-0.42826670408248901</v>
      </c>
      <c r="G975">
        <v>4.1576758027076721E-2</v>
      </c>
      <c r="H975">
        <v>-0.77983832359313965</v>
      </c>
      <c r="I975">
        <v>-0.49356859922409058</v>
      </c>
      <c r="J975">
        <v>-0.18031148612499237</v>
      </c>
      <c r="K975">
        <v>-0.75881463289260864</v>
      </c>
      <c r="M975">
        <f t="shared" si="47"/>
        <v>-0.43320383131504059</v>
      </c>
      <c r="O975">
        <f t="shared" si="46"/>
        <v>4.1335923373699188</v>
      </c>
      <c r="T975" t="s">
        <v>15054</v>
      </c>
      <c r="U975" t="s">
        <v>15055</v>
      </c>
      <c r="V975" t="s">
        <v>15056</v>
      </c>
      <c r="W975" t="s">
        <v>15057</v>
      </c>
      <c r="X975" t="s">
        <v>15058</v>
      </c>
      <c r="Y975" t="s">
        <v>15059</v>
      </c>
    </row>
    <row r="976" spans="2:25" x14ac:dyDescent="0.3">
      <c r="B976" t="str">
        <v>MYS2003</v>
      </c>
      <c r="C976" t="s">
        <v>783</v>
      </c>
      <c r="D976" t="str">
        <f t="shared" si="45"/>
        <v>2003</v>
      </c>
      <c r="F976">
        <v>-0.45767387747764587</v>
      </c>
      <c r="G976">
        <v>0.48553487658500671</v>
      </c>
      <c r="H976">
        <v>1.0410678386688232</v>
      </c>
      <c r="I976">
        <v>0.5918196439743042</v>
      </c>
      <c r="J976">
        <v>0.46607515215873718</v>
      </c>
      <c r="K976">
        <v>0.31571981310844421</v>
      </c>
      <c r="M976">
        <f t="shared" si="47"/>
        <v>0.40709057450294495</v>
      </c>
      <c r="O976">
        <f t="shared" si="46"/>
        <v>5.8141811490058899</v>
      </c>
      <c r="T976" t="s">
        <v>15060</v>
      </c>
      <c r="U976" t="s">
        <v>15061</v>
      </c>
      <c r="V976" t="s">
        <v>15062</v>
      </c>
      <c r="W976" t="s">
        <v>15063</v>
      </c>
      <c r="X976" t="s">
        <v>15064</v>
      </c>
      <c r="Y976" t="s">
        <v>15065</v>
      </c>
    </row>
    <row r="977" spans="2:25" x14ac:dyDescent="0.3">
      <c r="B977" t="str">
        <v>MDV2003</v>
      </c>
      <c r="C977" t="s">
        <v>9885</v>
      </c>
      <c r="D977" t="str">
        <f t="shared" si="45"/>
        <v>2003</v>
      </c>
      <c r="F977">
        <v>-0.99948561191558838</v>
      </c>
      <c r="G977">
        <v>1.0322647094726563</v>
      </c>
      <c r="H977">
        <v>0.57672953605651855</v>
      </c>
      <c r="I977">
        <v>0.92688411474227905</v>
      </c>
      <c r="J977">
        <v>7.9446732997894287E-2</v>
      </c>
      <c r="K977">
        <v>-7.6504640281200409E-2</v>
      </c>
      <c r="M977">
        <f t="shared" si="47"/>
        <v>0.25655580684542656</v>
      </c>
      <c r="O977">
        <f t="shared" si="46"/>
        <v>5.5131116136908531</v>
      </c>
      <c r="T977" t="s">
        <v>15066</v>
      </c>
      <c r="U977" t="s">
        <v>15067</v>
      </c>
      <c r="V977" t="s">
        <v>15068</v>
      </c>
      <c r="W977" t="s">
        <v>15069</v>
      </c>
      <c r="X977" t="s">
        <v>15070</v>
      </c>
      <c r="Y977" t="s">
        <v>15071</v>
      </c>
    </row>
    <row r="978" spans="2:25" x14ac:dyDescent="0.3">
      <c r="B978" t="str">
        <v>MLI2003</v>
      </c>
      <c r="C978" t="s">
        <v>9892</v>
      </c>
      <c r="D978" t="str">
        <f t="shared" si="45"/>
        <v>2003</v>
      </c>
      <c r="F978">
        <v>0.33616521954536438</v>
      </c>
      <c r="G978">
        <v>0.2577018141746521</v>
      </c>
      <c r="H978">
        <v>-0.72440177202224731</v>
      </c>
      <c r="I978">
        <v>-0.57727420330047607</v>
      </c>
      <c r="J978">
        <v>3.0082575976848602E-2</v>
      </c>
      <c r="K978">
        <v>-0.74471163749694824</v>
      </c>
      <c r="M978">
        <f t="shared" si="47"/>
        <v>-0.23707300052046776</v>
      </c>
      <c r="O978">
        <f t="shared" si="46"/>
        <v>4.5258539989590645</v>
      </c>
      <c r="T978" t="s">
        <v>15072</v>
      </c>
      <c r="U978" t="s">
        <v>15073</v>
      </c>
      <c r="V978" t="s">
        <v>15074</v>
      </c>
      <c r="W978" t="s">
        <v>15075</v>
      </c>
      <c r="X978" t="s">
        <v>15076</v>
      </c>
      <c r="Y978" t="s">
        <v>15077</v>
      </c>
    </row>
    <row r="979" spans="2:25" x14ac:dyDescent="0.3">
      <c r="B979" t="str">
        <v>MLT2003</v>
      </c>
      <c r="C979" t="s">
        <v>1328</v>
      </c>
      <c r="D979" t="str">
        <f t="shared" si="45"/>
        <v>2003</v>
      </c>
      <c r="F979">
        <v>1.3446379899978638</v>
      </c>
      <c r="G979">
        <v>1.5477762222290039</v>
      </c>
      <c r="H979">
        <v>0.87918686866760254</v>
      </c>
      <c r="I979">
        <v>1.1487905979156494</v>
      </c>
      <c r="J979">
        <v>1.5399596691131592</v>
      </c>
      <c r="K979">
        <v>0.9185185432434082</v>
      </c>
      <c r="M979">
        <f t="shared" si="47"/>
        <v>1.2298116485277812</v>
      </c>
      <c r="O979">
        <f t="shared" si="46"/>
        <v>7.4596232970555629</v>
      </c>
      <c r="T979" t="s">
        <v>15078</v>
      </c>
      <c r="U979" t="s">
        <v>15079</v>
      </c>
      <c r="V979" t="s">
        <v>15080</v>
      </c>
      <c r="W979" t="s">
        <v>15081</v>
      </c>
      <c r="X979" t="s">
        <v>15082</v>
      </c>
      <c r="Y979" t="s">
        <v>15083</v>
      </c>
    </row>
    <row r="980" spans="2:25" x14ac:dyDescent="0.3">
      <c r="B980" t="str">
        <v>MHL2003</v>
      </c>
      <c r="C980" t="s">
        <v>9905</v>
      </c>
      <c r="D980" t="str">
        <f t="shared" si="45"/>
        <v>2003</v>
      </c>
      <c r="F980">
        <v>1.2165631055831909</v>
      </c>
      <c r="G980">
        <v>1.1697852611541748</v>
      </c>
      <c r="H980" t="s">
        <v>9137</v>
      </c>
      <c r="I980" t="s">
        <v>9137</v>
      </c>
      <c r="J980">
        <v>0.83328413963317871</v>
      </c>
      <c r="K980" t="s">
        <v>9137</v>
      </c>
      <c r="M980">
        <f t="shared" si="47"/>
        <v>1.0732108354568481</v>
      </c>
      <c r="O980">
        <f t="shared" si="46"/>
        <v>7.1464216709136963</v>
      </c>
      <c r="T980" t="s">
        <v>15084</v>
      </c>
      <c r="U980" t="s">
        <v>15085</v>
      </c>
      <c r="V980" t="s">
        <v>15086</v>
      </c>
      <c r="W980" t="s">
        <v>15087</v>
      </c>
      <c r="X980" t="s">
        <v>15088</v>
      </c>
      <c r="Y980" t="s">
        <v>15089</v>
      </c>
    </row>
    <row r="981" spans="2:25" x14ac:dyDescent="0.3">
      <c r="B981" t="str">
        <v>MTQ2003</v>
      </c>
      <c r="C981" t="s">
        <v>9912</v>
      </c>
      <c r="D981" t="str">
        <f t="shared" si="45"/>
        <v>2003</v>
      </c>
      <c r="F981">
        <v>0.72620463371276855</v>
      </c>
      <c r="G981">
        <v>0.85172003507614136</v>
      </c>
      <c r="H981">
        <v>0.83416539430618286</v>
      </c>
      <c r="I981">
        <v>0.92688411474227905</v>
      </c>
      <c r="J981">
        <v>0.96585279703140259</v>
      </c>
      <c r="K981">
        <v>0.85412007570266724</v>
      </c>
      <c r="M981">
        <f t="shared" si="47"/>
        <v>0.85982450842857361</v>
      </c>
      <c r="O981">
        <f t="shared" si="46"/>
        <v>6.7196490168571472</v>
      </c>
      <c r="T981" t="s">
        <v>15090</v>
      </c>
      <c r="U981" t="s">
        <v>15091</v>
      </c>
      <c r="V981" t="s">
        <v>15092</v>
      </c>
      <c r="W981" t="s">
        <v>15093</v>
      </c>
      <c r="X981" t="s">
        <v>15094</v>
      </c>
      <c r="Y981" t="s">
        <v>15095</v>
      </c>
    </row>
    <row r="982" spans="2:25" x14ac:dyDescent="0.3">
      <c r="B982" t="str">
        <v>MRT2003</v>
      </c>
      <c r="C982" t="s">
        <v>9919</v>
      </c>
      <c r="D982" t="str">
        <f t="shared" si="45"/>
        <v>2003</v>
      </c>
      <c r="F982">
        <v>-0.76457720994949341</v>
      </c>
      <c r="G982">
        <v>5.9730738401412964E-2</v>
      </c>
      <c r="H982">
        <v>-0.19557811319828033</v>
      </c>
      <c r="I982">
        <v>-0.16081473231315613</v>
      </c>
      <c r="J982">
        <v>-0.61672669649124146</v>
      </c>
      <c r="K982">
        <v>-7.434198260307312E-2</v>
      </c>
      <c r="M982">
        <f t="shared" si="47"/>
        <v>-0.29205133269230527</v>
      </c>
      <c r="O982">
        <f t="shared" si="46"/>
        <v>4.4158973346153898</v>
      </c>
      <c r="T982" t="s">
        <v>15096</v>
      </c>
      <c r="U982" t="s">
        <v>15097</v>
      </c>
      <c r="V982" t="s">
        <v>15098</v>
      </c>
      <c r="W982" t="s">
        <v>15099</v>
      </c>
      <c r="X982" t="s">
        <v>15100</v>
      </c>
      <c r="Y982" t="s">
        <v>15101</v>
      </c>
    </row>
    <row r="983" spans="2:25" x14ac:dyDescent="0.3">
      <c r="B983" t="str">
        <v>MUS2003</v>
      </c>
      <c r="C983" t="s">
        <v>5340</v>
      </c>
      <c r="D983" t="str">
        <f t="shared" si="45"/>
        <v>2003</v>
      </c>
      <c r="F983">
        <v>0.85199517011642456</v>
      </c>
      <c r="G983">
        <v>1.0094144344329834</v>
      </c>
      <c r="H983">
        <v>0.74162596464157104</v>
      </c>
      <c r="I983">
        <v>0.43131321668624878</v>
      </c>
      <c r="J983">
        <v>0.92455816268920898</v>
      </c>
      <c r="K983">
        <v>0.1929459273815155</v>
      </c>
      <c r="M983">
        <f t="shared" si="47"/>
        <v>0.69197547932465875</v>
      </c>
      <c r="O983">
        <f t="shared" si="46"/>
        <v>6.3839509586493186</v>
      </c>
      <c r="T983" t="s">
        <v>15102</v>
      </c>
      <c r="U983" t="s">
        <v>15103</v>
      </c>
      <c r="V983" t="s">
        <v>15104</v>
      </c>
      <c r="W983" t="s">
        <v>15105</v>
      </c>
      <c r="X983" t="s">
        <v>15106</v>
      </c>
      <c r="Y983" t="s">
        <v>15107</v>
      </c>
    </row>
    <row r="984" spans="2:25" x14ac:dyDescent="0.3">
      <c r="B984" t="str">
        <v>MEX2003</v>
      </c>
      <c r="C984" t="s">
        <v>91</v>
      </c>
      <c r="D984" t="str">
        <f t="shared" si="45"/>
        <v>2003</v>
      </c>
      <c r="F984">
        <v>0.34693711996078491</v>
      </c>
      <c r="G984">
        <v>-0.11687808483839035</v>
      </c>
      <c r="H984">
        <v>0.13181932270526886</v>
      </c>
      <c r="I984">
        <v>0.33537805080413818</v>
      </c>
      <c r="J984">
        <v>-0.37790271639823914</v>
      </c>
      <c r="K984">
        <v>-0.24158713221549988</v>
      </c>
      <c r="M984">
        <f t="shared" si="47"/>
        <v>1.2961093336343765E-2</v>
      </c>
      <c r="O984">
        <f t="shared" si="46"/>
        <v>5.0259221866726875</v>
      </c>
      <c r="T984" t="s">
        <v>15108</v>
      </c>
      <c r="U984" t="s">
        <v>15109</v>
      </c>
      <c r="V984" t="s">
        <v>15110</v>
      </c>
      <c r="W984" t="s">
        <v>15111</v>
      </c>
      <c r="X984" t="s">
        <v>15112</v>
      </c>
      <c r="Y984" t="s">
        <v>15113</v>
      </c>
    </row>
    <row r="985" spans="2:25" x14ac:dyDescent="0.3">
      <c r="B985" t="str">
        <v>FSM2003</v>
      </c>
      <c r="C985" t="s">
        <v>9938</v>
      </c>
      <c r="D985" t="str">
        <f t="shared" si="45"/>
        <v>2003</v>
      </c>
      <c r="F985">
        <v>1.0358662605285645</v>
      </c>
      <c r="G985">
        <v>0.62958955764770508</v>
      </c>
      <c r="H985" t="s">
        <v>9137</v>
      </c>
      <c r="I985" t="s">
        <v>9137</v>
      </c>
      <c r="J985">
        <v>0.83328413963317871</v>
      </c>
      <c r="K985" t="s">
        <v>9137</v>
      </c>
      <c r="M985">
        <f t="shared" si="47"/>
        <v>0.83291331926981604</v>
      </c>
      <c r="O985">
        <f t="shared" si="46"/>
        <v>6.665826638539631</v>
      </c>
      <c r="T985" t="s">
        <v>15114</v>
      </c>
      <c r="U985" t="s">
        <v>15115</v>
      </c>
      <c r="V985" t="s">
        <v>15116</v>
      </c>
      <c r="W985" t="s">
        <v>15117</v>
      </c>
      <c r="X985" t="s">
        <v>15118</v>
      </c>
      <c r="Y985" t="s">
        <v>15119</v>
      </c>
    </row>
    <row r="986" spans="2:25" x14ac:dyDescent="0.3">
      <c r="B986" t="str">
        <v>MDA2003</v>
      </c>
      <c r="C986" t="s">
        <v>9945</v>
      </c>
      <c r="D986" t="str">
        <f t="shared" si="45"/>
        <v>2003</v>
      </c>
      <c r="F986">
        <v>-0.49112388491630554</v>
      </c>
      <c r="G986">
        <v>-0.13132472336292267</v>
      </c>
      <c r="H986">
        <v>-0.66701316833496094</v>
      </c>
      <c r="I986">
        <v>-0.41021201014518738</v>
      </c>
      <c r="J986">
        <v>-0.53944510221481323</v>
      </c>
      <c r="K986">
        <v>-0.88417309522628784</v>
      </c>
      <c r="M986">
        <f t="shared" si="47"/>
        <v>-0.52054866403341293</v>
      </c>
      <c r="O986">
        <f t="shared" si="46"/>
        <v>3.9589026719331741</v>
      </c>
      <c r="T986" t="s">
        <v>15120</v>
      </c>
      <c r="U986" t="s">
        <v>15121</v>
      </c>
      <c r="V986" t="s">
        <v>15122</v>
      </c>
      <c r="W986" t="s">
        <v>15123</v>
      </c>
      <c r="X986" t="s">
        <v>15124</v>
      </c>
      <c r="Y986" t="s">
        <v>15125</v>
      </c>
    </row>
    <row r="987" spans="2:25" x14ac:dyDescent="0.3">
      <c r="B987" t="str">
        <v>MCO2003</v>
      </c>
      <c r="C987" t="s">
        <v>1136</v>
      </c>
      <c r="D987" t="str">
        <f t="shared" si="45"/>
        <v>2003</v>
      </c>
      <c r="F987">
        <v>0.95275342464447021</v>
      </c>
      <c r="G987">
        <v>1.1697852611541748</v>
      </c>
      <c r="H987" t="s">
        <v>9137</v>
      </c>
      <c r="I987" t="s">
        <v>9137</v>
      </c>
      <c r="J987">
        <v>0.83328413963317871</v>
      </c>
      <c r="K987" t="s">
        <v>9137</v>
      </c>
      <c r="M987">
        <f t="shared" si="47"/>
        <v>0.98527427514394128</v>
      </c>
      <c r="O987">
        <f t="shared" si="46"/>
        <v>6.9705485502878828</v>
      </c>
      <c r="T987" t="s">
        <v>15126</v>
      </c>
      <c r="U987" t="s">
        <v>15127</v>
      </c>
      <c r="V987" t="s">
        <v>15128</v>
      </c>
      <c r="W987" t="s">
        <v>15129</v>
      </c>
      <c r="X987" t="s">
        <v>15130</v>
      </c>
      <c r="Y987" t="s">
        <v>15131</v>
      </c>
    </row>
    <row r="988" spans="2:25" x14ac:dyDescent="0.3">
      <c r="B988" t="str">
        <v>MNG2003</v>
      </c>
      <c r="C988" t="s">
        <v>4439</v>
      </c>
      <c r="D988" t="str">
        <f t="shared" si="45"/>
        <v>2003</v>
      </c>
      <c r="F988">
        <v>0.32553905248641968</v>
      </c>
      <c r="G988">
        <v>0.96329414844512939</v>
      </c>
      <c r="H988">
        <v>-0.21462802588939667</v>
      </c>
      <c r="I988">
        <v>-0.56089013814926147</v>
      </c>
      <c r="J988">
        <v>0.29858094453811646</v>
      </c>
      <c r="K988">
        <v>-0.22184495627880096</v>
      </c>
      <c r="M988">
        <f t="shared" si="47"/>
        <v>9.8341837525367737E-2</v>
      </c>
      <c r="O988">
        <f t="shared" si="46"/>
        <v>5.1966836750507355</v>
      </c>
      <c r="T988" t="s">
        <v>15132</v>
      </c>
      <c r="U988" t="s">
        <v>15133</v>
      </c>
      <c r="V988" t="s">
        <v>15134</v>
      </c>
      <c r="W988" t="s">
        <v>15135</v>
      </c>
      <c r="X988" t="s">
        <v>15136</v>
      </c>
      <c r="Y988" t="s">
        <v>15137</v>
      </c>
    </row>
    <row r="989" spans="2:25" x14ac:dyDescent="0.3">
      <c r="B989" t="str">
        <v>MNE2003</v>
      </c>
      <c r="C989" t="s">
        <v>3647</v>
      </c>
      <c r="D989" t="str">
        <f t="shared" si="45"/>
        <v>2003</v>
      </c>
      <c r="F989">
        <v>8.5785448551177979E-2</v>
      </c>
      <c r="G989" t="s">
        <v>9137</v>
      </c>
      <c r="H989" t="s">
        <v>9137</v>
      </c>
      <c r="I989" t="s">
        <v>9137</v>
      </c>
      <c r="J989">
        <v>-0.17540141940116882</v>
      </c>
      <c r="K989">
        <v>-0.41199448704719543</v>
      </c>
      <c r="M989">
        <f t="shared" si="47"/>
        <v>-0.16720348596572876</v>
      </c>
      <c r="O989">
        <f t="shared" si="46"/>
        <v>4.6655930280685425</v>
      </c>
      <c r="T989" t="s">
        <v>15138</v>
      </c>
      <c r="U989" t="s">
        <v>15139</v>
      </c>
      <c r="V989" t="s">
        <v>15140</v>
      </c>
      <c r="W989" t="s">
        <v>15141</v>
      </c>
      <c r="X989" t="s">
        <v>15142</v>
      </c>
      <c r="Y989" t="s">
        <v>15143</v>
      </c>
    </row>
    <row r="990" spans="2:25" x14ac:dyDescent="0.3">
      <c r="B990" t="str">
        <v>MAR2003</v>
      </c>
      <c r="C990" t="s">
        <v>620</v>
      </c>
      <c r="D990" t="str">
        <f t="shared" si="45"/>
        <v>2003</v>
      </c>
      <c r="F990">
        <v>-0.75286710262298584</v>
      </c>
      <c r="G990">
        <v>-0.4070073664188385</v>
      </c>
      <c r="H990">
        <v>-0.21556925773620605</v>
      </c>
      <c r="I990">
        <v>-0.28497427701950073</v>
      </c>
      <c r="J990">
        <v>-0.11291100084781647</v>
      </c>
      <c r="K990">
        <v>-0.31997019052505493</v>
      </c>
      <c r="M990">
        <f t="shared" si="47"/>
        <v>-0.34888319919506711</v>
      </c>
      <c r="O990">
        <f t="shared" si="46"/>
        <v>4.3022336016098661</v>
      </c>
      <c r="T990" t="s">
        <v>15144</v>
      </c>
      <c r="U990" t="s">
        <v>15145</v>
      </c>
      <c r="V990" t="s">
        <v>15146</v>
      </c>
      <c r="W990" t="s">
        <v>15147</v>
      </c>
      <c r="X990" t="s">
        <v>15148</v>
      </c>
      <c r="Y990" t="s">
        <v>15149</v>
      </c>
    </row>
    <row r="991" spans="2:25" x14ac:dyDescent="0.3">
      <c r="B991" t="str">
        <v>MOZ2003</v>
      </c>
      <c r="C991" t="s">
        <v>3519</v>
      </c>
      <c r="D991" t="str">
        <f t="shared" si="45"/>
        <v>2003</v>
      </c>
      <c r="F991">
        <v>-3.1171670183539391E-2</v>
      </c>
      <c r="G991">
        <v>0.24609850347042084</v>
      </c>
      <c r="H991">
        <v>-0.53882229328155518</v>
      </c>
      <c r="I991">
        <v>-0.61850661039352417</v>
      </c>
      <c r="J991">
        <v>-0.70158040523529053</v>
      </c>
      <c r="K991">
        <v>-0.64217936992645264</v>
      </c>
      <c r="M991">
        <f t="shared" si="47"/>
        <v>-0.38102697425832349</v>
      </c>
      <c r="O991">
        <f t="shared" si="46"/>
        <v>4.2379460514833527</v>
      </c>
      <c r="T991" t="s">
        <v>15150</v>
      </c>
      <c r="U991" t="s">
        <v>15151</v>
      </c>
      <c r="V991" t="s">
        <v>15152</v>
      </c>
      <c r="W991" t="s">
        <v>15153</v>
      </c>
      <c r="X991" t="s">
        <v>15154</v>
      </c>
      <c r="Y991" t="s">
        <v>15155</v>
      </c>
    </row>
    <row r="992" spans="2:25" x14ac:dyDescent="0.3">
      <c r="B992" t="str">
        <v>MMR2003</v>
      </c>
      <c r="C992" t="s">
        <v>9982</v>
      </c>
      <c r="D992" t="str">
        <f t="shared" si="45"/>
        <v>2003</v>
      </c>
      <c r="F992">
        <v>-2.0819551944732666</v>
      </c>
      <c r="G992">
        <v>-1.1537435054779053</v>
      </c>
      <c r="H992">
        <v>-1.2927395105361938</v>
      </c>
      <c r="I992">
        <v>-2.0318984985351563</v>
      </c>
      <c r="J992">
        <v>-1.7036999464035034</v>
      </c>
      <c r="K992">
        <v>-1.4725891351699829</v>
      </c>
      <c r="M992">
        <f t="shared" si="47"/>
        <v>-1.6227709650993347</v>
      </c>
      <c r="O992">
        <f t="shared" si="46"/>
        <v>1.7544580698013306</v>
      </c>
      <c r="T992" t="s">
        <v>15156</v>
      </c>
      <c r="U992" t="s">
        <v>15157</v>
      </c>
      <c r="V992" t="s">
        <v>15158</v>
      </c>
      <c r="W992" t="s">
        <v>15159</v>
      </c>
      <c r="X992" t="s">
        <v>15160</v>
      </c>
      <c r="Y992" t="s">
        <v>15161</v>
      </c>
    </row>
    <row r="993" spans="2:25" x14ac:dyDescent="0.3">
      <c r="B993" t="str">
        <v>NAM2003</v>
      </c>
      <c r="C993" t="s">
        <v>3664</v>
      </c>
      <c r="D993" t="str">
        <f t="shared" si="45"/>
        <v>2003</v>
      </c>
      <c r="F993">
        <v>0.18652366101741791</v>
      </c>
      <c r="G993">
        <v>0.4780743420124054</v>
      </c>
      <c r="H993">
        <v>0.25078988075256348</v>
      </c>
      <c r="I993">
        <v>0.22492405772209167</v>
      </c>
      <c r="J993">
        <v>0.28817564249038696</v>
      </c>
      <c r="K993">
        <v>0.18930858373641968</v>
      </c>
      <c r="M993">
        <f t="shared" si="47"/>
        <v>0.26963269462188083</v>
      </c>
      <c r="O993">
        <f t="shared" si="46"/>
        <v>5.5392653892437611</v>
      </c>
      <c r="T993" t="s">
        <v>15162</v>
      </c>
      <c r="U993" t="s">
        <v>15163</v>
      </c>
      <c r="V993" t="s">
        <v>15164</v>
      </c>
      <c r="W993" t="s">
        <v>15165</v>
      </c>
      <c r="X993" t="s">
        <v>15166</v>
      </c>
      <c r="Y993" t="s">
        <v>15167</v>
      </c>
    </row>
    <row r="994" spans="2:25" x14ac:dyDescent="0.3">
      <c r="B994" t="str">
        <v>NRU2003</v>
      </c>
      <c r="C994" t="s">
        <v>9995</v>
      </c>
      <c r="D994" t="str">
        <f t="shared" si="45"/>
        <v>2003</v>
      </c>
      <c r="F994">
        <v>1.1152693033218384</v>
      </c>
      <c r="G994">
        <v>1.1697852611541748</v>
      </c>
      <c r="H994" t="s">
        <v>9137</v>
      </c>
      <c r="I994" t="s">
        <v>9137</v>
      </c>
      <c r="J994">
        <v>0.83328413963317871</v>
      </c>
      <c r="K994" t="s">
        <v>9137</v>
      </c>
      <c r="M994">
        <f t="shared" si="47"/>
        <v>1.039446234703064</v>
      </c>
      <c r="O994">
        <f t="shared" si="46"/>
        <v>7.0788924694061279</v>
      </c>
      <c r="T994" t="s">
        <v>15168</v>
      </c>
      <c r="U994" t="s">
        <v>15169</v>
      </c>
      <c r="V994" t="s">
        <v>15170</v>
      </c>
      <c r="W994" t="s">
        <v>15171</v>
      </c>
      <c r="X994" t="s">
        <v>15172</v>
      </c>
      <c r="Y994" t="s">
        <v>15173</v>
      </c>
    </row>
    <row r="995" spans="2:25" x14ac:dyDescent="0.3">
      <c r="B995" t="str">
        <v>NPL2003</v>
      </c>
      <c r="C995" t="s">
        <v>4740</v>
      </c>
      <c r="D995" t="str">
        <f t="shared" si="45"/>
        <v>2003</v>
      </c>
      <c r="F995">
        <v>-0.92000341415405273</v>
      </c>
      <c r="G995">
        <v>-1.8918523788452148</v>
      </c>
      <c r="H995">
        <v>-0.80098509788513184</v>
      </c>
      <c r="I995">
        <v>-0.41427084803581238</v>
      </c>
      <c r="J995">
        <v>-0.61063081026077271</v>
      </c>
      <c r="K995">
        <v>-0.58884292840957642</v>
      </c>
      <c r="M995">
        <f t="shared" si="47"/>
        <v>-0.87109757959842682</v>
      </c>
      <c r="O995">
        <f t="shared" si="46"/>
        <v>3.2578048408031464</v>
      </c>
      <c r="T995" t="s">
        <v>15174</v>
      </c>
      <c r="U995" t="s">
        <v>15175</v>
      </c>
      <c r="V995" t="s">
        <v>15176</v>
      </c>
      <c r="W995" t="s">
        <v>15177</v>
      </c>
      <c r="X995" t="s">
        <v>15178</v>
      </c>
      <c r="Y995" t="s">
        <v>15179</v>
      </c>
    </row>
    <row r="996" spans="2:25" x14ac:dyDescent="0.3">
      <c r="B996" t="str">
        <v>NLD2003</v>
      </c>
      <c r="C996" t="s">
        <v>220</v>
      </c>
      <c r="D996" t="str">
        <f t="shared" si="45"/>
        <v>2003</v>
      </c>
      <c r="F996">
        <v>1.5267949104309082</v>
      </c>
      <c r="G996">
        <v>1.1618056297302246</v>
      </c>
      <c r="H996">
        <v>1.9548012018203735</v>
      </c>
      <c r="I996">
        <v>1.7181668281555176</v>
      </c>
      <c r="J996">
        <v>1.7094731330871582</v>
      </c>
      <c r="K996">
        <v>1.9959028959274292</v>
      </c>
      <c r="M996">
        <f t="shared" si="47"/>
        <v>1.6778240998586018</v>
      </c>
      <c r="O996">
        <f t="shared" si="46"/>
        <v>8.3556481997172032</v>
      </c>
      <c r="T996" t="s">
        <v>15180</v>
      </c>
      <c r="U996" t="s">
        <v>15181</v>
      </c>
      <c r="V996" t="s">
        <v>15182</v>
      </c>
      <c r="W996" t="s">
        <v>15183</v>
      </c>
      <c r="X996" t="s">
        <v>15184</v>
      </c>
      <c r="Y996" t="s">
        <v>15185</v>
      </c>
    </row>
    <row r="997" spans="2:25" x14ac:dyDescent="0.3">
      <c r="B997" t="str">
        <v>ANT2003</v>
      </c>
      <c r="C997" t="s">
        <v>10014</v>
      </c>
      <c r="D997" t="str">
        <f t="shared" si="45"/>
        <v>2003</v>
      </c>
      <c r="F997" t="s">
        <v>9137</v>
      </c>
      <c r="G997" t="s">
        <v>9137</v>
      </c>
      <c r="H997" t="s">
        <v>9137</v>
      </c>
      <c r="I997" t="s">
        <v>9137</v>
      </c>
      <c r="J997" t="s">
        <v>9137</v>
      </c>
      <c r="K997" t="s">
        <v>9137</v>
      </c>
      <c r="M997" t="e">
        <f t="shared" si="47"/>
        <v>#DIV/0!</v>
      </c>
      <c r="O997" t="e">
        <f t="shared" si="46"/>
        <v>#DIV/0!</v>
      </c>
      <c r="T997" t="s">
        <v>15186</v>
      </c>
      <c r="U997" t="s">
        <v>15187</v>
      </c>
      <c r="V997" t="s">
        <v>15188</v>
      </c>
      <c r="W997" t="s">
        <v>15189</v>
      </c>
      <c r="X997" t="s">
        <v>15190</v>
      </c>
      <c r="Y997" t="s">
        <v>15191</v>
      </c>
    </row>
    <row r="998" spans="2:25" x14ac:dyDescent="0.3">
      <c r="B998" t="str">
        <v>NZL2003</v>
      </c>
      <c r="C998" t="s">
        <v>1166</v>
      </c>
      <c r="D998" t="str">
        <f t="shared" si="45"/>
        <v>2003</v>
      </c>
      <c r="F998">
        <v>1.6101155281066895</v>
      </c>
      <c r="G998">
        <v>1.1883748769760132</v>
      </c>
      <c r="H998">
        <v>1.7619442939758301</v>
      </c>
      <c r="I998">
        <v>1.6507855653762817</v>
      </c>
      <c r="J998">
        <v>1.8483295440673828</v>
      </c>
      <c r="K998">
        <v>2.2846252918243408</v>
      </c>
      <c r="M998">
        <f t="shared" si="47"/>
        <v>1.7240291833877563</v>
      </c>
      <c r="O998">
        <f t="shared" si="46"/>
        <v>8.4480583667755127</v>
      </c>
      <c r="T998" t="s">
        <v>15192</v>
      </c>
      <c r="U998" t="s">
        <v>15193</v>
      </c>
      <c r="V998" t="s">
        <v>15194</v>
      </c>
      <c r="W998" t="s">
        <v>15195</v>
      </c>
      <c r="X998" t="s">
        <v>15196</v>
      </c>
      <c r="Y998" t="s">
        <v>15197</v>
      </c>
    </row>
    <row r="999" spans="2:25" x14ac:dyDescent="0.3">
      <c r="B999" t="str">
        <v>NIC2003</v>
      </c>
      <c r="C999" t="s">
        <v>5979</v>
      </c>
      <c r="D999" t="str">
        <f t="shared" si="45"/>
        <v>2003</v>
      </c>
      <c r="F999">
        <v>0.15811200439929962</v>
      </c>
      <c r="G999">
        <v>-0.3682992160320282</v>
      </c>
      <c r="H999">
        <v>-0.79463285207748413</v>
      </c>
      <c r="I999">
        <v>-0.47048088908195496</v>
      </c>
      <c r="J999">
        <v>-0.56024914979934692</v>
      </c>
      <c r="K999">
        <v>-0.54194170236587524</v>
      </c>
      <c r="M999">
        <f t="shared" si="47"/>
        <v>-0.42958196749289829</v>
      </c>
      <c r="O999">
        <f t="shared" si="46"/>
        <v>4.1408360650142031</v>
      </c>
      <c r="T999" t="s">
        <v>15198</v>
      </c>
      <c r="U999" t="s">
        <v>15199</v>
      </c>
      <c r="V999" t="s">
        <v>15200</v>
      </c>
      <c r="W999" t="s">
        <v>15201</v>
      </c>
      <c r="X999" t="s">
        <v>15202</v>
      </c>
      <c r="Y999" t="s">
        <v>15203</v>
      </c>
    </row>
    <row r="1000" spans="2:25" x14ac:dyDescent="0.3">
      <c r="B1000" t="str">
        <v>NER2003</v>
      </c>
      <c r="C1000" t="s">
        <v>10033</v>
      </c>
      <c r="D1000" t="str">
        <f t="shared" si="45"/>
        <v>2003</v>
      </c>
      <c r="F1000">
        <v>-0.15603061020374298</v>
      </c>
      <c r="G1000">
        <v>4.219488799571991E-2</v>
      </c>
      <c r="H1000">
        <v>-0.65132719278335571</v>
      </c>
      <c r="I1000">
        <v>-0.73002856969833374</v>
      </c>
      <c r="J1000">
        <v>-0.52245503664016724</v>
      </c>
      <c r="K1000">
        <v>-0.91642016172409058</v>
      </c>
      <c r="M1000">
        <f t="shared" si="47"/>
        <v>-0.48901111384232837</v>
      </c>
      <c r="O1000">
        <f t="shared" si="46"/>
        <v>4.0219777723153429</v>
      </c>
      <c r="T1000" t="s">
        <v>15204</v>
      </c>
      <c r="U1000" t="s">
        <v>15205</v>
      </c>
      <c r="V1000" t="s">
        <v>15206</v>
      </c>
      <c r="W1000" t="s">
        <v>15207</v>
      </c>
      <c r="X1000" t="s">
        <v>15208</v>
      </c>
      <c r="Y1000" t="s">
        <v>15209</v>
      </c>
    </row>
    <row r="1001" spans="2:25" x14ac:dyDescent="0.3">
      <c r="B1001" t="str">
        <v>NGA2003</v>
      </c>
      <c r="C1001" t="s">
        <v>4998</v>
      </c>
      <c r="D1001" t="str">
        <f t="shared" si="45"/>
        <v>2003</v>
      </c>
      <c r="F1001">
        <v>-0.66222745180130005</v>
      </c>
      <c r="G1001">
        <v>-1.6355882883071899</v>
      </c>
      <c r="H1001">
        <v>-0.91613203287124634</v>
      </c>
      <c r="I1001">
        <v>-1.2301599979400635</v>
      </c>
      <c r="J1001">
        <v>-1.5125100612640381</v>
      </c>
      <c r="K1001">
        <v>-1.4176537990570068</v>
      </c>
      <c r="M1001">
        <f t="shared" si="47"/>
        <v>-1.2290452718734741</v>
      </c>
      <c r="O1001">
        <f t="shared" si="46"/>
        <v>2.5419094562530518</v>
      </c>
      <c r="T1001" t="s">
        <v>15210</v>
      </c>
      <c r="U1001" t="s">
        <v>15211</v>
      </c>
      <c r="V1001" t="s">
        <v>15212</v>
      </c>
      <c r="W1001" t="s">
        <v>15213</v>
      </c>
      <c r="X1001" t="s">
        <v>15214</v>
      </c>
      <c r="Y1001" t="s">
        <v>15215</v>
      </c>
    </row>
    <row r="1002" spans="2:25" x14ac:dyDescent="0.3">
      <c r="B1002" t="str">
        <v>NIU2003</v>
      </c>
      <c r="C1002" t="s">
        <v>10046</v>
      </c>
      <c r="D1002" t="str">
        <f t="shared" si="45"/>
        <v>2003</v>
      </c>
      <c r="F1002" t="s">
        <v>9137</v>
      </c>
      <c r="G1002" t="s">
        <v>9137</v>
      </c>
      <c r="H1002" t="s">
        <v>9137</v>
      </c>
      <c r="I1002" t="s">
        <v>9137</v>
      </c>
      <c r="J1002" t="s">
        <v>9137</v>
      </c>
      <c r="K1002" t="s">
        <v>9137</v>
      </c>
      <c r="M1002" t="e">
        <f t="shared" si="47"/>
        <v>#DIV/0!</v>
      </c>
      <c r="O1002" t="e">
        <f t="shared" si="46"/>
        <v>#DIV/0!</v>
      </c>
      <c r="T1002" t="s">
        <v>15216</v>
      </c>
      <c r="U1002" t="s">
        <v>15217</v>
      </c>
      <c r="V1002" t="s">
        <v>15218</v>
      </c>
      <c r="W1002" t="s">
        <v>15219</v>
      </c>
      <c r="X1002" t="s">
        <v>15220</v>
      </c>
      <c r="Y1002" t="s">
        <v>15221</v>
      </c>
    </row>
    <row r="1003" spans="2:25" x14ac:dyDescent="0.3">
      <c r="B1003" t="str">
        <v>MKD2003</v>
      </c>
      <c r="C1003" t="s">
        <v>10053</v>
      </c>
      <c r="D1003" t="str">
        <f t="shared" si="45"/>
        <v>2003</v>
      </c>
      <c r="F1003">
        <v>-2.186485193669796E-2</v>
      </c>
      <c r="G1003">
        <v>-0.98819470405578613</v>
      </c>
      <c r="H1003">
        <v>-0.40902552008628845</v>
      </c>
      <c r="I1003">
        <v>-0.1732306033372879</v>
      </c>
      <c r="J1003">
        <v>-0.50677222013473511</v>
      </c>
      <c r="K1003">
        <v>-0.65116417407989502</v>
      </c>
      <c r="M1003">
        <f t="shared" si="47"/>
        <v>-0.45837534560511511</v>
      </c>
      <c r="O1003">
        <f t="shared" si="46"/>
        <v>4.0832493087897701</v>
      </c>
      <c r="T1003" t="s">
        <v>15222</v>
      </c>
      <c r="U1003" t="s">
        <v>15223</v>
      </c>
      <c r="V1003" t="s">
        <v>15224</v>
      </c>
      <c r="W1003" t="s">
        <v>15225</v>
      </c>
      <c r="X1003" t="s">
        <v>15226</v>
      </c>
      <c r="Y1003" t="s">
        <v>15227</v>
      </c>
    </row>
    <row r="1004" spans="2:25" x14ac:dyDescent="0.3">
      <c r="B1004" t="str">
        <v>NOR2003</v>
      </c>
      <c r="C1004" t="s">
        <v>210</v>
      </c>
      <c r="D1004" t="str">
        <f t="shared" si="45"/>
        <v>2003</v>
      </c>
      <c r="F1004">
        <v>1.5292460918426514</v>
      </c>
      <c r="G1004">
        <v>1.2045562267303467</v>
      </c>
      <c r="H1004">
        <v>1.8341208696365356</v>
      </c>
      <c r="I1004">
        <v>1.3075689077377319</v>
      </c>
      <c r="J1004">
        <v>1.8811042308807373</v>
      </c>
      <c r="K1004">
        <v>2.0109665393829346</v>
      </c>
      <c r="M1004">
        <f t="shared" si="47"/>
        <v>1.6279271443684895</v>
      </c>
      <c r="O1004">
        <f t="shared" si="46"/>
        <v>8.2558542887369786</v>
      </c>
      <c r="T1004" t="s">
        <v>15228</v>
      </c>
      <c r="U1004" t="s">
        <v>15229</v>
      </c>
      <c r="V1004" t="s">
        <v>15230</v>
      </c>
      <c r="W1004" t="s">
        <v>15231</v>
      </c>
      <c r="X1004" t="s">
        <v>15232</v>
      </c>
      <c r="Y1004" t="s">
        <v>15233</v>
      </c>
    </row>
    <row r="1005" spans="2:25" x14ac:dyDescent="0.3">
      <c r="B1005" t="str">
        <v>OMN2003</v>
      </c>
      <c r="C1005" t="s">
        <v>4711</v>
      </c>
      <c r="D1005" t="str">
        <f t="shared" si="45"/>
        <v>2003</v>
      </c>
      <c r="F1005">
        <v>-0.82254517078399658</v>
      </c>
      <c r="G1005">
        <v>1.0615056753158569</v>
      </c>
      <c r="H1005">
        <v>0.44299760460853577</v>
      </c>
      <c r="I1005">
        <v>0.67351406812667847</v>
      </c>
      <c r="J1005">
        <v>0.46612486243247986</v>
      </c>
      <c r="K1005">
        <v>0.56088447570800781</v>
      </c>
      <c r="M1005">
        <f t="shared" si="47"/>
        <v>0.39708025256792706</v>
      </c>
      <c r="O1005">
        <f t="shared" si="46"/>
        <v>5.7941605051358538</v>
      </c>
      <c r="T1005" t="s">
        <v>15234</v>
      </c>
      <c r="U1005" t="s">
        <v>15235</v>
      </c>
      <c r="V1005" t="s">
        <v>15236</v>
      </c>
      <c r="W1005" t="s">
        <v>15237</v>
      </c>
      <c r="X1005" t="s">
        <v>15238</v>
      </c>
      <c r="Y1005" t="s">
        <v>15239</v>
      </c>
    </row>
    <row r="1006" spans="2:25" x14ac:dyDescent="0.3">
      <c r="B1006" t="str">
        <v>PAK2003</v>
      </c>
      <c r="C1006" t="s">
        <v>2372</v>
      </c>
      <c r="D1006" t="str">
        <f t="shared" si="45"/>
        <v>2003</v>
      </c>
      <c r="F1006">
        <v>-1.1707642078399658</v>
      </c>
      <c r="G1006">
        <v>-1.5490459203720093</v>
      </c>
      <c r="H1006">
        <v>-0.58645981550216675</v>
      </c>
      <c r="I1006">
        <v>-0.82736998796463013</v>
      </c>
      <c r="J1006">
        <v>-0.92062461376190186</v>
      </c>
      <c r="K1006">
        <v>-0.80445718765258789</v>
      </c>
      <c r="M1006">
        <f t="shared" si="47"/>
        <v>-0.97645362218221032</v>
      </c>
      <c r="O1006">
        <f t="shared" si="46"/>
        <v>3.0470927556355791</v>
      </c>
      <c r="T1006" t="s">
        <v>15240</v>
      </c>
      <c r="U1006" t="s">
        <v>15241</v>
      </c>
      <c r="V1006" t="s">
        <v>15242</v>
      </c>
      <c r="W1006" t="s">
        <v>15243</v>
      </c>
      <c r="X1006" t="s">
        <v>15244</v>
      </c>
      <c r="Y1006" t="s">
        <v>15245</v>
      </c>
    </row>
    <row r="1007" spans="2:25" x14ac:dyDescent="0.3">
      <c r="B1007" t="str">
        <v>PLW2003</v>
      </c>
      <c r="C1007" t="s">
        <v>10078</v>
      </c>
      <c r="D1007" t="str">
        <f t="shared" si="45"/>
        <v>2003</v>
      </c>
      <c r="F1007">
        <v>1.2243549823760986</v>
      </c>
      <c r="G1007">
        <v>1.1697852611541748</v>
      </c>
      <c r="H1007" t="s">
        <v>9137</v>
      </c>
      <c r="I1007" t="s">
        <v>9137</v>
      </c>
      <c r="J1007">
        <v>0.83328413963317871</v>
      </c>
      <c r="K1007" t="s">
        <v>9137</v>
      </c>
      <c r="M1007">
        <f t="shared" si="47"/>
        <v>1.0758081277211506</v>
      </c>
      <c r="O1007">
        <f t="shared" si="46"/>
        <v>7.1516162554423008</v>
      </c>
      <c r="T1007" t="s">
        <v>15246</v>
      </c>
      <c r="U1007" t="s">
        <v>15247</v>
      </c>
      <c r="V1007" t="s">
        <v>15248</v>
      </c>
      <c r="W1007" t="s">
        <v>15249</v>
      </c>
      <c r="X1007" t="s">
        <v>15250</v>
      </c>
      <c r="Y1007" t="s">
        <v>15251</v>
      </c>
    </row>
    <row r="1008" spans="2:25" x14ac:dyDescent="0.3">
      <c r="B1008" t="str">
        <v>PAN2003</v>
      </c>
      <c r="C1008" t="s">
        <v>4353</v>
      </c>
      <c r="D1008" t="str">
        <f t="shared" si="45"/>
        <v>2003</v>
      </c>
      <c r="F1008">
        <v>0.4848269522190094</v>
      </c>
      <c r="G1008">
        <v>7.322954386472702E-2</v>
      </c>
      <c r="H1008">
        <v>-0.11261175572872162</v>
      </c>
      <c r="I1008">
        <v>0.33775407075881958</v>
      </c>
      <c r="J1008">
        <v>-0.14050489664077759</v>
      </c>
      <c r="K1008">
        <v>-0.39556536078453064</v>
      </c>
      <c r="M1008">
        <f t="shared" si="47"/>
        <v>4.1188092281421028E-2</v>
      </c>
      <c r="O1008">
        <f t="shared" si="46"/>
        <v>5.0823761845628423</v>
      </c>
      <c r="T1008" t="s">
        <v>15252</v>
      </c>
      <c r="U1008" t="s">
        <v>15253</v>
      </c>
      <c r="V1008" t="s">
        <v>15254</v>
      </c>
      <c r="W1008" t="s">
        <v>15255</v>
      </c>
      <c r="X1008" t="s">
        <v>15256</v>
      </c>
      <c r="Y1008" t="s">
        <v>15257</v>
      </c>
    </row>
    <row r="1009" spans="2:25" x14ac:dyDescent="0.3">
      <c r="B1009" t="str">
        <v>PNG2003</v>
      </c>
      <c r="C1009" t="s">
        <v>1395</v>
      </c>
      <c r="D1009" t="str">
        <f t="shared" si="45"/>
        <v>2003</v>
      </c>
      <c r="F1009">
        <v>-0.20760607719421387</v>
      </c>
      <c r="G1009">
        <v>-0.5590173602104187</v>
      </c>
      <c r="H1009">
        <v>-0.53081405162811279</v>
      </c>
      <c r="I1009">
        <v>-0.64496797323226929</v>
      </c>
      <c r="J1009">
        <v>-0.94525390863418579</v>
      </c>
      <c r="K1009">
        <v>-0.81344783306121826</v>
      </c>
      <c r="M1009">
        <f t="shared" si="47"/>
        <v>-0.61685120066006982</v>
      </c>
      <c r="O1009">
        <f t="shared" si="46"/>
        <v>3.7662975986798601</v>
      </c>
      <c r="T1009" t="s">
        <v>15258</v>
      </c>
      <c r="U1009" t="s">
        <v>15259</v>
      </c>
      <c r="V1009" t="s">
        <v>15260</v>
      </c>
      <c r="W1009" t="s">
        <v>15261</v>
      </c>
      <c r="X1009" t="s">
        <v>15262</v>
      </c>
      <c r="Y1009" t="s">
        <v>15263</v>
      </c>
    </row>
    <row r="1010" spans="2:25" x14ac:dyDescent="0.3">
      <c r="B1010" t="str">
        <v>PRY2003</v>
      </c>
      <c r="C1010" t="s">
        <v>10097</v>
      </c>
      <c r="D1010" t="str">
        <f t="shared" si="45"/>
        <v>2003</v>
      </c>
      <c r="F1010">
        <v>-0.40035426616668701</v>
      </c>
      <c r="G1010">
        <v>-0.74935156106948853</v>
      </c>
      <c r="H1010">
        <v>-0.99756693840026855</v>
      </c>
      <c r="I1010">
        <v>-0.7613024115562439</v>
      </c>
      <c r="J1010">
        <v>-1.0523397922515869</v>
      </c>
      <c r="K1010">
        <v>-1.4368388652801514</v>
      </c>
      <c r="M1010">
        <f t="shared" si="47"/>
        <v>-0.89962563912073767</v>
      </c>
      <c r="O1010">
        <f t="shared" si="46"/>
        <v>3.2007487217585249</v>
      </c>
      <c r="T1010" t="s">
        <v>15264</v>
      </c>
      <c r="U1010" t="s">
        <v>15265</v>
      </c>
      <c r="V1010" t="s">
        <v>15266</v>
      </c>
      <c r="W1010" t="s">
        <v>15267</v>
      </c>
      <c r="X1010" t="s">
        <v>15268</v>
      </c>
      <c r="Y1010" t="s">
        <v>15269</v>
      </c>
    </row>
    <row r="1011" spans="2:25" x14ac:dyDescent="0.3">
      <c r="B1011" t="str">
        <v>PER2003</v>
      </c>
      <c r="C1011" t="s">
        <v>668</v>
      </c>
      <c r="D1011" t="str">
        <f t="shared" si="45"/>
        <v>2003</v>
      </c>
      <c r="F1011">
        <v>7.8648842871189117E-2</v>
      </c>
      <c r="G1011">
        <v>-1.1621016263961792</v>
      </c>
      <c r="H1011">
        <v>-0.58518028259277344</v>
      </c>
      <c r="I1011">
        <v>0.11422575265169144</v>
      </c>
      <c r="J1011">
        <v>-0.58865690231323242</v>
      </c>
      <c r="K1011">
        <v>-0.15485453605651855</v>
      </c>
      <c r="M1011">
        <f t="shared" si="47"/>
        <v>-0.38298645863930386</v>
      </c>
      <c r="O1011">
        <f t="shared" si="46"/>
        <v>4.2340270827213926</v>
      </c>
      <c r="T1011" t="s">
        <v>15270</v>
      </c>
      <c r="U1011" t="s">
        <v>15271</v>
      </c>
      <c r="V1011" t="s">
        <v>15272</v>
      </c>
      <c r="W1011" t="s">
        <v>15273</v>
      </c>
      <c r="X1011" t="s">
        <v>15274</v>
      </c>
      <c r="Y1011" t="s">
        <v>15275</v>
      </c>
    </row>
    <row r="1012" spans="2:25" x14ac:dyDescent="0.3">
      <c r="B1012" t="str">
        <v>PHL2003</v>
      </c>
      <c r="C1012" t="s">
        <v>947</v>
      </c>
      <c r="D1012" t="str">
        <f t="shared" si="45"/>
        <v>2003</v>
      </c>
      <c r="F1012">
        <v>0.15380081534385681</v>
      </c>
      <c r="G1012">
        <v>-1.559809684753418</v>
      </c>
      <c r="H1012">
        <v>-0.14701889455318451</v>
      </c>
      <c r="I1012">
        <v>-0.10968480259180069</v>
      </c>
      <c r="J1012">
        <v>-0.5503852367401123</v>
      </c>
      <c r="K1012">
        <v>-0.6353716254234314</v>
      </c>
      <c r="M1012">
        <f t="shared" si="47"/>
        <v>-0.47474490478634834</v>
      </c>
      <c r="O1012">
        <f t="shared" si="46"/>
        <v>4.0505101904273033</v>
      </c>
      <c r="T1012" t="s">
        <v>15276</v>
      </c>
      <c r="U1012" t="s">
        <v>15277</v>
      </c>
      <c r="V1012" t="s">
        <v>15278</v>
      </c>
      <c r="W1012" t="s">
        <v>15279</v>
      </c>
      <c r="X1012" t="s">
        <v>15280</v>
      </c>
      <c r="Y1012" t="s">
        <v>15281</v>
      </c>
    </row>
    <row r="1013" spans="2:25" x14ac:dyDescent="0.3">
      <c r="B1013" t="str">
        <v>POL2003</v>
      </c>
      <c r="C1013" t="s">
        <v>1034</v>
      </c>
      <c r="D1013" t="str">
        <f t="shared" si="45"/>
        <v>2003</v>
      </c>
      <c r="F1013">
        <v>1.0125967264175415</v>
      </c>
      <c r="G1013">
        <v>0.57808506488800049</v>
      </c>
      <c r="H1013">
        <v>0.50964617729187012</v>
      </c>
      <c r="I1013">
        <v>0.69482135772705078</v>
      </c>
      <c r="J1013">
        <v>0.51029121875762939</v>
      </c>
      <c r="K1013">
        <v>0.40154579281806946</v>
      </c>
      <c r="M1013">
        <f t="shared" si="47"/>
        <v>0.61783105631669366</v>
      </c>
      <c r="O1013">
        <f t="shared" si="46"/>
        <v>6.2356621126333875</v>
      </c>
      <c r="T1013" t="s">
        <v>15282</v>
      </c>
      <c r="U1013" t="s">
        <v>15283</v>
      </c>
      <c r="V1013" t="s">
        <v>15284</v>
      </c>
      <c r="W1013" t="s">
        <v>15285</v>
      </c>
      <c r="X1013" t="s">
        <v>15286</v>
      </c>
      <c r="Y1013" t="s">
        <v>15287</v>
      </c>
    </row>
    <row r="1014" spans="2:25" x14ac:dyDescent="0.3">
      <c r="B1014" t="str">
        <v>PRT2003</v>
      </c>
      <c r="C1014" t="s">
        <v>84</v>
      </c>
      <c r="D1014" t="str">
        <f t="shared" si="45"/>
        <v>2003</v>
      </c>
      <c r="F1014">
        <v>1.4095799922943115</v>
      </c>
      <c r="G1014">
        <v>1.2896888256072998</v>
      </c>
      <c r="H1014">
        <v>1.1067943572998047</v>
      </c>
      <c r="I1014">
        <v>1.2223777770996094</v>
      </c>
      <c r="J1014">
        <v>1.2762525081634521</v>
      </c>
      <c r="K1014">
        <v>1.1191023588180542</v>
      </c>
      <c r="M1014">
        <f t="shared" si="47"/>
        <v>1.2372993032137554</v>
      </c>
      <c r="O1014">
        <f t="shared" si="46"/>
        <v>7.4745986064275112</v>
      </c>
      <c r="T1014" t="s">
        <v>15288</v>
      </c>
      <c r="U1014" t="s">
        <v>15289</v>
      </c>
      <c r="V1014" t="s">
        <v>15290</v>
      </c>
      <c r="W1014" t="s">
        <v>15291</v>
      </c>
      <c r="X1014" t="s">
        <v>15292</v>
      </c>
      <c r="Y1014" t="s">
        <v>15293</v>
      </c>
    </row>
    <row r="1015" spans="2:25" x14ac:dyDescent="0.3">
      <c r="B1015" t="str">
        <v>PRI2003</v>
      </c>
      <c r="C1015" t="s">
        <v>2669</v>
      </c>
      <c r="D1015" t="str">
        <f t="shared" si="45"/>
        <v>2003</v>
      </c>
      <c r="F1015">
        <v>0.96303540468215942</v>
      </c>
      <c r="G1015">
        <v>0.31336170434951782</v>
      </c>
      <c r="H1015">
        <v>1.0916012525558472</v>
      </c>
      <c r="I1015">
        <v>1.1707842350006104</v>
      </c>
      <c r="J1015">
        <v>0.70326060056686401</v>
      </c>
      <c r="K1015">
        <v>1.3327895402908325</v>
      </c>
      <c r="M1015">
        <f t="shared" si="47"/>
        <v>0.92913878957430518</v>
      </c>
      <c r="O1015">
        <f t="shared" si="46"/>
        <v>6.858277579148611</v>
      </c>
      <c r="T1015" t="s">
        <v>15294</v>
      </c>
      <c r="U1015" t="s">
        <v>15295</v>
      </c>
      <c r="V1015" t="s">
        <v>15296</v>
      </c>
      <c r="W1015" t="s">
        <v>15297</v>
      </c>
      <c r="X1015" t="s">
        <v>15298</v>
      </c>
      <c r="Y1015" t="s">
        <v>15299</v>
      </c>
    </row>
    <row r="1016" spans="2:25" x14ac:dyDescent="0.3">
      <c r="B1016" t="str">
        <v>QAT2003</v>
      </c>
      <c r="C1016" t="s">
        <v>322</v>
      </c>
      <c r="D1016" t="str">
        <f t="shared" si="45"/>
        <v>2003</v>
      </c>
      <c r="F1016">
        <v>-0.68729889392852783</v>
      </c>
      <c r="G1016">
        <v>1.1864813566207886</v>
      </c>
      <c r="H1016">
        <v>0.44299760460853577</v>
      </c>
      <c r="I1016">
        <v>0.19347511231899261</v>
      </c>
      <c r="J1016">
        <v>0.4243071973323822</v>
      </c>
      <c r="K1016">
        <v>0.50749337673187256</v>
      </c>
      <c r="M1016">
        <f t="shared" si="47"/>
        <v>0.34457595894734067</v>
      </c>
      <c r="O1016">
        <f t="shared" si="46"/>
        <v>5.6891519178946819</v>
      </c>
      <c r="T1016" t="s">
        <v>15300</v>
      </c>
      <c r="U1016" t="s">
        <v>15301</v>
      </c>
      <c r="V1016" t="s">
        <v>15302</v>
      </c>
      <c r="W1016" t="s">
        <v>15303</v>
      </c>
      <c r="X1016" t="s">
        <v>15304</v>
      </c>
      <c r="Y1016" t="s">
        <v>15305</v>
      </c>
    </row>
    <row r="1017" spans="2:25" x14ac:dyDescent="0.3">
      <c r="B1017" t="str">
        <v>ROM2003</v>
      </c>
      <c r="C1017" t="s">
        <v>3236</v>
      </c>
      <c r="D1017" t="str">
        <f t="shared" si="45"/>
        <v>2003</v>
      </c>
      <c r="F1017">
        <v>0.29921892285346985</v>
      </c>
      <c r="G1017">
        <v>0.32003012299537659</v>
      </c>
      <c r="H1017">
        <v>-0.28344219923019409</v>
      </c>
      <c r="I1017">
        <v>-5.1850341260433197E-2</v>
      </c>
      <c r="J1017">
        <v>-0.21005436778068542</v>
      </c>
      <c r="K1017">
        <v>-0.41066989302635193</v>
      </c>
      <c r="M1017">
        <f t="shared" si="47"/>
        <v>-5.6127959241469703E-2</v>
      </c>
      <c r="O1017">
        <f t="shared" si="46"/>
        <v>4.8877440815170603</v>
      </c>
      <c r="T1017" t="s">
        <v>15306</v>
      </c>
      <c r="U1017" t="s">
        <v>15307</v>
      </c>
      <c r="V1017" t="s">
        <v>15308</v>
      </c>
      <c r="W1017" t="s">
        <v>15309</v>
      </c>
      <c r="X1017" t="s">
        <v>15310</v>
      </c>
      <c r="Y1017" t="s">
        <v>15311</v>
      </c>
    </row>
    <row r="1018" spans="2:25" x14ac:dyDescent="0.3">
      <c r="B1018" t="str">
        <v>RUS2003</v>
      </c>
      <c r="C1018" t="s">
        <v>199</v>
      </c>
      <c r="D1018" t="str">
        <f t="shared" si="45"/>
        <v>2003</v>
      </c>
      <c r="F1018">
        <v>-0.535602867603302</v>
      </c>
      <c r="G1018">
        <v>-1.1931518316268921</v>
      </c>
      <c r="H1018">
        <v>-0.49913817644119263</v>
      </c>
      <c r="I1018">
        <v>-0.14895875751972198</v>
      </c>
      <c r="J1018">
        <v>-0.9576682448387146</v>
      </c>
      <c r="K1018">
        <v>-0.78309172391891479</v>
      </c>
      <c r="M1018">
        <f t="shared" si="47"/>
        <v>-0.68626860032478965</v>
      </c>
      <c r="O1018">
        <f t="shared" si="46"/>
        <v>3.6274627993504209</v>
      </c>
      <c r="T1018" t="s">
        <v>15312</v>
      </c>
      <c r="U1018" t="s">
        <v>15313</v>
      </c>
      <c r="V1018" t="s">
        <v>15314</v>
      </c>
      <c r="W1018" t="s">
        <v>15315</v>
      </c>
      <c r="X1018" t="s">
        <v>15316</v>
      </c>
      <c r="Y1018" t="s">
        <v>15317</v>
      </c>
    </row>
    <row r="1019" spans="2:25" x14ac:dyDescent="0.3">
      <c r="B1019" t="str">
        <v>RWA2003</v>
      </c>
      <c r="C1019" t="s">
        <v>5173</v>
      </c>
      <c r="D1019" t="str">
        <f t="shared" si="45"/>
        <v>2003</v>
      </c>
      <c r="F1019">
        <v>-1.3069032430648804</v>
      </c>
      <c r="G1019">
        <v>-1.1125221252441406</v>
      </c>
      <c r="H1019">
        <v>-1.0377593040466309</v>
      </c>
      <c r="I1019">
        <v>-0.86001604795455933</v>
      </c>
      <c r="J1019">
        <v>-0.95822137594223022</v>
      </c>
      <c r="K1019">
        <v>-0.58858776092529297</v>
      </c>
      <c r="M1019">
        <f t="shared" si="47"/>
        <v>-0.97733497619628906</v>
      </c>
      <c r="O1019">
        <f t="shared" si="46"/>
        <v>3.0453300476074219</v>
      </c>
      <c r="T1019" t="s">
        <v>15318</v>
      </c>
      <c r="U1019" t="s">
        <v>15319</v>
      </c>
      <c r="V1019" t="s">
        <v>15320</v>
      </c>
      <c r="W1019" t="s">
        <v>15321</v>
      </c>
      <c r="X1019" t="s">
        <v>15322</v>
      </c>
      <c r="Y1019" t="s">
        <v>15323</v>
      </c>
    </row>
    <row r="1020" spans="2:25" x14ac:dyDescent="0.3">
      <c r="B1020" t="str">
        <v>REU2003</v>
      </c>
      <c r="C1020" t="s">
        <v>10158</v>
      </c>
      <c r="D1020" t="str">
        <f t="shared" si="45"/>
        <v>2003</v>
      </c>
      <c r="F1020" t="s">
        <v>9137</v>
      </c>
      <c r="G1020" t="s">
        <v>9137</v>
      </c>
      <c r="H1020" t="s">
        <v>9137</v>
      </c>
      <c r="I1020" t="s">
        <v>9137</v>
      </c>
      <c r="J1020" t="s">
        <v>9137</v>
      </c>
      <c r="K1020" t="s">
        <v>9137</v>
      </c>
      <c r="M1020" t="e">
        <f t="shared" si="47"/>
        <v>#DIV/0!</v>
      </c>
      <c r="O1020" t="e">
        <f t="shared" si="46"/>
        <v>#DIV/0!</v>
      </c>
      <c r="T1020" t="s">
        <v>15324</v>
      </c>
      <c r="U1020" t="s">
        <v>15325</v>
      </c>
      <c r="V1020" t="s">
        <v>15326</v>
      </c>
      <c r="W1020" t="s">
        <v>15327</v>
      </c>
      <c r="X1020" t="s">
        <v>15328</v>
      </c>
      <c r="Y1020" t="s">
        <v>15329</v>
      </c>
    </row>
    <row r="1021" spans="2:25" x14ac:dyDescent="0.3">
      <c r="B1021" t="str">
        <v>WSM2003</v>
      </c>
      <c r="C1021" t="s">
        <v>10165</v>
      </c>
      <c r="D1021" t="str">
        <f t="shared" si="45"/>
        <v>2003</v>
      </c>
      <c r="F1021">
        <v>0.75319230556488037</v>
      </c>
      <c r="G1021">
        <v>1.2719274759292603</v>
      </c>
      <c r="H1021">
        <v>0.31929367780685425</v>
      </c>
      <c r="I1021">
        <v>-4.8716120421886444E-2</v>
      </c>
      <c r="J1021">
        <v>1.2714678049087524</v>
      </c>
      <c r="K1021">
        <v>-0.10321895033121109</v>
      </c>
      <c r="M1021">
        <f t="shared" si="47"/>
        <v>0.57732436557610833</v>
      </c>
      <c r="O1021">
        <f t="shared" si="46"/>
        <v>6.1546487311522169</v>
      </c>
      <c r="T1021" t="s">
        <v>15330</v>
      </c>
      <c r="U1021" t="s">
        <v>15331</v>
      </c>
      <c r="V1021" t="s">
        <v>15332</v>
      </c>
      <c r="W1021" t="s">
        <v>15333</v>
      </c>
      <c r="X1021" t="s">
        <v>15334</v>
      </c>
      <c r="Y1021" t="s">
        <v>15335</v>
      </c>
    </row>
    <row r="1022" spans="2:25" x14ac:dyDescent="0.3">
      <c r="B1022" t="str">
        <v>SMR2003</v>
      </c>
      <c r="C1022" t="s">
        <v>10172</v>
      </c>
      <c r="D1022" t="str">
        <f t="shared" si="45"/>
        <v>2003</v>
      </c>
      <c r="F1022">
        <v>1.2009793519973755</v>
      </c>
      <c r="G1022">
        <v>1.1697852611541748</v>
      </c>
      <c r="H1022" t="s">
        <v>9137</v>
      </c>
      <c r="I1022" t="s">
        <v>9137</v>
      </c>
      <c r="J1022">
        <v>0.83328413963317871</v>
      </c>
      <c r="K1022" t="s">
        <v>9137</v>
      </c>
      <c r="M1022">
        <f t="shared" si="47"/>
        <v>1.0680162509282429</v>
      </c>
      <c r="O1022">
        <f t="shared" si="46"/>
        <v>7.1360325018564854</v>
      </c>
      <c r="T1022" t="s">
        <v>15336</v>
      </c>
      <c r="U1022" t="s">
        <v>15337</v>
      </c>
      <c r="V1022" t="s">
        <v>15338</v>
      </c>
      <c r="W1022" t="s">
        <v>15339</v>
      </c>
      <c r="X1022" t="s">
        <v>15340</v>
      </c>
      <c r="Y1022" t="s">
        <v>15341</v>
      </c>
    </row>
    <row r="1023" spans="2:25" x14ac:dyDescent="0.3">
      <c r="B1023" t="str">
        <v>SAU2003</v>
      </c>
      <c r="C1023" t="s">
        <v>791</v>
      </c>
      <c r="D1023" t="str">
        <f t="shared" si="45"/>
        <v>2003</v>
      </c>
      <c r="F1023">
        <v>-1.644270658493042</v>
      </c>
      <c r="G1023">
        <v>0.14101764559745789</v>
      </c>
      <c r="H1023">
        <v>-0.36657631397247314</v>
      </c>
      <c r="I1023">
        <v>8.0750517547130585E-2</v>
      </c>
      <c r="J1023">
        <v>0.10894649475812912</v>
      </c>
      <c r="K1023">
        <v>-0.16767919063568115</v>
      </c>
      <c r="M1023">
        <f t="shared" si="47"/>
        <v>-0.30796858419974643</v>
      </c>
      <c r="O1023">
        <f t="shared" si="46"/>
        <v>4.3840628316005068</v>
      </c>
      <c r="T1023" t="s">
        <v>15342</v>
      </c>
      <c r="U1023" t="s">
        <v>15343</v>
      </c>
      <c r="V1023" t="s">
        <v>15344</v>
      </c>
      <c r="W1023" t="s">
        <v>15345</v>
      </c>
      <c r="X1023" t="s">
        <v>15346</v>
      </c>
      <c r="Y1023" t="s">
        <v>15347</v>
      </c>
    </row>
    <row r="1024" spans="2:25" x14ac:dyDescent="0.3">
      <c r="B1024" t="str">
        <v>SEN2003</v>
      </c>
      <c r="C1024" t="s">
        <v>10185</v>
      </c>
      <c r="D1024" t="str">
        <f t="shared" si="45"/>
        <v>2003</v>
      </c>
      <c r="F1024">
        <v>0.26668593287467957</v>
      </c>
      <c r="G1024">
        <v>-0.25017797946929932</v>
      </c>
      <c r="H1024">
        <v>-0.38782957196235657</v>
      </c>
      <c r="I1024">
        <v>-0.30850529670715332</v>
      </c>
      <c r="J1024">
        <v>-5.203048512339592E-2</v>
      </c>
      <c r="K1024">
        <v>-0.14130681753158569</v>
      </c>
      <c r="M1024">
        <f t="shared" si="47"/>
        <v>-0.14552736965318522</v>
      </c>
      <c r="O1024">
        <f t="shared" si="46"/>
        <v>4.7089452606936293</v>
      </c>
      <c r="T1024" t="s">
        <v>15348</v>
      </c>
      <c r="U1024" t="s">
        <v>15349</v>
      </c>
      <c r="V1024" t="s">
        <v>15350</v>
      </c>
      <c r="W1024" t="s">
        <v>15351</v>
      </c>
      <c r="X1024" t="s">
        <v>15352</v>
      </c>
      <c r="Y1024" t="s">
        <v>15353</v>
      </c>
    </row>
    <row r="1025" spans="2:25" x14ac:dyDescent="0.3">
      <c r="B1025" t="str">
        <v>SRB2003</v>
      </c>
      <c r="C1025" t="s">
        <v>1488</v>
      </c>
      <c r="D1025" t="str">
        <f t="shared" si="45"/>
        <v>2003</v>
      </c>
      <c r="F1025">
        <v>-0.12049367278814316</v>
      </c>
      <c r="G1025">
        <v>-0.5825420618057251</v>
      </c>
      <c r="H1025">
        <v>-0.66549509763717651</v>
      </c>
      <c r="I1025">
        <v>-0.61124318838119507</v>
      </c>
      <c r="J1025">
        <v>-0.90482199192047119</v>
      </c>
      <c r="K1025">
        <v>-0.49418929219245911</v>
      </c>
      <c r="M1025">
        <f t="shared" si="47"/>
        <v>-0.56313088412086165</v>
      </c>
      <c r="O1025">
        <f t="shared" si="46"/>
        <v>3.8737382317582769</v>
      </c>
      <c r="T1025" t="s">
        <v>15354</v>
      </c>
      <c r="U1025" t="s">
        <v>15355</v>
      </c>
      <c r="V1025" t="s">
        <v>15356</v>
      </c>
      <c r="W1025" t="s">
        <v>15357</v>
      </c>
      <c r="X1025" t="s">
        <v>15358</v>
      </c>
      <c r="Y1025" t="s">
        <v>15359</v>
      </c>
    </row>
    <row r="1026" spans="2:25" x14ac:dyDescent="0.3">
      <c r="B1026" t="str">
        <v>SYC2003</v>
      </c>
      <c r="C1026" t="s">
        <v>10198</v>
      </c>
      <c r="D1026" t="str">
        <f t="shared" si="45"/>
        <v>2003</v>
      </c>
      <c r="F1026">
        <v>7.5662277638912201E-2</v>
      </c>
      <c r="G1026">
        <v>0.64585721492767334</v>
      </c>
      <c r="H1026">
        <v>0.57672953605651855</v>
      </c>
      <c r="I1026">
        <v>0.68298405408859253</v>
      </c>
      <c r="J1026">
        <v>0.76478093862533569</v>
      </c>
      <c r="K1026">
        <v>0.79148763418197632</v>
      </c>
      <c r="M1026">
        <f t="shared" si="47"/>
        <v>0.58958360925316811</v>
      </c>
      <c r="O1026">
        <f t="shared" si="46"/>
        <v>6.1791672185063362</v>
      </c>
      <c r="T1026" t="s">
        <v>15360</v>
      </c>
      <c r="U1026" t="s">
        <v>15361</v>
      </c>
      <c r="V1026" t="s">
        <v>15362</v>
      </c>
      <c r="W1026" t="s">
        <v>15363</v>
      </c>
      <c r="X1026" t="s">
        <v>15364</v>
      </c>
      <c r="Y1026" t="s">
        <v>15365</v>
      </c>
    </row>
    <row r="1027" spans="2:25" x14ac:dyDescent="0.3">
      <c r="B1027" t="str">
        <v>SLE2003</v>
      </c>
      <c r="C1027" t="s">
        <v>4736</v>
      </c>
      <c r="D1027" t="str">
        <f t="shared" ref="D1027:D1090" si="48">RIGHT(B1027,4)</f>
        <v>2003</v>
      </c>
      <c r="F1027">
        <v>-0.3467901349067688</v>
      </c>
      <c r="G1027">
        <v>-1.0812102556228638</v>
      </c>
      <c r="H1027">
        <v>-1.3303744792938232</v>
      </c>
      <c r="I1027">
        <v>-1.1791670322418213</v>
      </c>
      <c r="J1027">
        <v>-1.1947054862976074</v>
      </c>
      <c r="K1027">
        <v>-0.89278304576873779</v>
      </c>
      <c r="M1027">
        <f t="shared" si="47"/>
        <v>-1.0041717390219371</v>
      </c>
      <c r="O1027">
        <f t="shared" ref="O1027:O1090" si="49">((M1027+2.5)/5)*10</f>
        <v>2.9916565219561257</v>
      </c>
      <c r="T1027" t="s">
        <v>15366</v>
      </c>
      <c r="U1027" t="s">
        <v>15367</v>
      </c>
      <c r="V1027" t="s">
        <v>15368</v>
      </c>
      <c r="W1027" t="s">
        <v>15369</v>
      </c>
      <c r="X1027" t="s">
        <v>15370</v>
      </c>
      <c r="Y1027" t="s">
        <v>15371</v>
      </c>
    </row>
    <row r="1028" spans="2:25" x14ac:dyDescent="0.3">
      <c r="B1028" t="str">
        <v>SGP2003</v>
      </c>
      <c r="C1028" t="s">
        <v>548</v>
      </c>
      <c r="D1028" t="str">
        <f t="shared" si="48"/>
        <v>2003</v>
      </c>
      <c r="F1028">
        <v>-2.1019518375396729E-2</v>
      </c>
      <c r="G1028">
        <v>0.87653601169586182</v>
      </c>
      <c r="H1028">
        <v>1.9282470941543579</v>
      </c>
      <c r="I1028">
        <v>1.7852523326873779</v>
      </c>
      <c r="J1028">
        <v>1.5371508598327637</v>
      </c>
      <c r="K1028">
        <v>2.1691677570343018</v>
      </c>
      <c r="M1028">
        <f t="shared" si="47"/>
        <v>1.3792224228382111</v>
      </c>
      <c r="O1028">
        <f t="shared" si="49"/>
        <v>7.7584448456764221</v>
      </c>
      <c r="T1028" t="s">
        <v>15372</v>
      </c>
      <c r="U1028" t="s">
        <v>15373</v>
      </c>
      <c r="V1028" t="s">
        <v>15374</v>
      </c>
      <c r="W1028" t="s">
        <v>15375</v>
      </c>
      <c r="X1028" t="s">
        <v>15376</v>
      </c>
      <c r="Y1028" t="s">
        <v>15377</v>
      </c>
    </row>
    <row r="1029" spans="2:25" x14ac:dyDescent="0.3">
      <c r="B1029" t="str">
        <v>SVK2003</v>
      </c>
      <c r="C1029" t="s">
        <v>10217</v>
      </c>
      <c r="D1029" t="str">
        <f t="shared" si="48"/>
        <v>2003</v>
      </c>
      <c r="F1029">
        <v>0.93150472640991211</v>
      </c>
      <c r="G1029">
        <v>0.94793349504470825</v>
      </c>
      <c r="H1029">
        <v>0.66806596517562866</v>
      </c>
      <c r="I1029">
        <v>0.91302371025085449</v>
      </c>
      <c r="J1029">
        <v>0.331788569688797</v>
      </c>
      <c r="K1029">
        <v>0.28068524599075317</v>
      </c>
      <c r="M1029">
        <f t="shared" ref="M1029:M1092" si="50">AVERAGE(F1029:K1029)</f>
        <v>0.67883361876010895</v>
      </c>
      <c r="O1029">
        <f t="shared" si="49"/>
        <v>6.3576672375202179</v>
      </c>
      <c r="T1029" t="s">
        <v>15378</v>
      </c>
      <c r="U1029" t="s">
        <v>15379</v>
      </c>
      <c r="V1029" t="s">
        <v>15380</v>
      </c>
      <c r="W1029" t="s">
        <v>15381</v>
      </c>
      <c r="X1029" t="s">
        <v>15382</v>
      </c>
      <c r="Y1029" t="s">
        <v>15383</v>
      </c>
    </row>
    <row r="1030" spans="2:25" x14ac:dyDescent="0.3">
      <c r="B1030" t="str">
        <v>SVN2003</v>
      </c>
      <c r="C1030" t="s">
        <v>1490</v>
      </c>
      <c r="D1030" t="str">
        <f t="shared" si="48"/>
        <v>2003</v>
      </c>
      <c r="F1030">
        <v>1.1249613761901855</v>
      </c>
      <c r="G1030">
        <v>1.1864944696426392</v>
      </c>
      <c r="H1030">
        <v>0.89787524938583374</v>
      </c>
      <c r="I1030">
        <v>0.88173991441726685</v>
      </c>
      <c r="J1030">
        <v>0.84939956665039063</v>
      </c>
      <c r="K1030">
        <v>0.89858651161193848</v>
      </c>
      <c r="M1030">
        <f t="shared" si="50"/>
        <v>0.97317618131637573</v>
      </c>
      <c r="O1030">
        <f t="shared" si="49"/>
        <v>6.9463523626327515</v>
      </c>
      <c r="T1030" t="s">
        <v>15384</v>
      </c>
      <c r="U1030" t="s">
        <v>15385</v>
      </c>
      <c r="V1030" t="s">
        <v>15386</v>
      </c>
      <c r="W1030" t="s">
        <v>15387</v>
      </c>
      <c r="X1030" t="s">
        <v>15388</v>
      </c>
      <c r="Y1030" t="s">
        <v>15389</v>
      </c>
    </row>
    <row r="1031" spans="2:25" x14ac:dyDescent="0.3">
      <c r="B1031" t="str">
        <v>SLB2003</v>
      </c>
      <c r="C1031" t="s">
        <v>5955</v>
      </c>
      <c r="D1031" t="str">
        <f t="shared" si="48"/>
        <v>2003</v>
      </c>
      <c r="F1031">
        <v>0.32248687744140625</v>
      </c>
      <c r="G1031">
        <v>0.35949164628982544</v>
      </c>
      <c r="H1031" t="s">
        <v>9137</v>
      </c>
      <c r="I1031" t="s">
        <v>9137</v>
      </c>
      <c r="J1031">
        <v>0.21012750267982483</v>
      </c>
      <c r="K1031">
        <v>0.21431168913841248</v>
      </c>
      <c r="M1031">
        <f t="shared" si="50"/>
        <v>0.27660442888736725</v>
      </c>
      <c r="O1031">
        <f t="shared" si="49"/>
        <v>5.5532088577747345</v>
      </c>
      <c r="T1031" t="s">
        <v>15390</v>
      </c>
      <c r="U1031" t="s">
        <v>15391</v>
      </c>
      <c r="V1031" t="s">
        <v>15392</v>
      </c>
      <c r="W1031" t="s">
        <v>15393</v>
      </c>
      <c r="X1031" t="s">
        <v>15394</v>
      </c>
      <c r="Y1031" t="s">
        <v>15395</v>
      </c>
    </row>
    <row r="1032" spans="2:25" x14ac:dyDescent="0.3">
      <c r="B1032" t="str">
        <v>SOM2003</v>
      </c>
      <c r="C1032" t="s">
        <v>10236</v>
      </c>
      <c r="D1032" t="str">
        <f t="shared" si="48"/>
        <v>2003</v>
      </c>
      <c r="F1032">
        <v>-1.7510141134262085</v>
      </c>
      <c r="G1032">
        <v>-2.5748209953308105</v>
      </c>
      <c r="H1032">
        <v>-1.9045900106430054</v>
      </c>
      <c r="I1032">
        <v>-2.0399618148803711</v>
      </c>
      <c r="J1032">
        <v>-2.0482847690582275</v>
      </c>
      <c r="K1032">
        <v>-1.4659100770950317</v>
      </c>
      <c r="M1032">
        <f t="shared" si="50"/>
        <v>-1.9640969634056091</v>
      </c>
      <c r="O1032">
        <f t="shared" si="49"/>
        <v>1.0718060731887817</v>
      </c>
      <c r="T1032" t="s">
        <v>15396</v>
      </c>
      <c r="U1032" t="s">
        <v>15397</v>
      </c>
      <c r="V1032" t="s">
        <v>15398</v>
      </c>
      <c r="W1032" t="s">
        <v>15399</v>
      </c>
      <c r="X1032" t="s">
        <v>15400</v>
      </c>
      <c r="Y1032" t="s">
        <v>15401</v>
      </c>
    </row>
    <row r="1033" spans="2:25" x14ac:dyDescent="0.3">
      <c r="B1033" t="str">
        <v>ZAF2003</v>
      </c>
      <c r="C1033" t="s">
        <v>439</v>
      </c>
      <c r="D1033" t="str">
        <f t="shared" si="48"/>
        <v>2003</v>
      </c>
      <c r="F1033">
        <v>0.70021700859069824</v>
      </c>
      <c r="G1033">
        <v>-0.31284257769584656</v>
      </c>
      <c r="H1033">
        <v>0.59958004951477051</v>
      </c>
      <c r="I1033">
        <v>0.81958633661270142</v>
      </c>
      <c r="J1033">
        <v>3.7599265575408936E-2</v>
      </c>
      <c r="K1033">
        <v>0.27554082870483398</v>
      </c>
      <c r="M1033">
        <f t="shared" si="50"/>
        <v>0.35328015188376111</v>
      </c>
      <c r="O1033">
        <f t="shared" si="49"/>
        <v>5.7065603037675219</v>
      </c>
      <c r="T1033" t="s">
        <v>15402</v>
      </c>
      <c r="U1033" t="s">
        <v>15403</v>
      </c>
      <c r="V1033" t="s">
        <v>15404</v>
      </c>
      <c r="W1033" t="s">
        <v>15405</v>
      </c>
      <c r="X1033" t="s">
        <v>15406</v>
      </c>
      <c r="Y1033" t="s">
        <v>15407</v>
      </c>
    </row>
    <row r="1034" spans="2:25" x14ac:dyDescent="0.3">
      <c r="B1034" t="str">
        <v>SSD2003</v>
      </c>
      <c r="C1034" t="s">
        <v>10249</v>
      </c>
      <c r="D1034" t="str">
        <f t="shared" si="48"/>
        <v>2003</v>
      </c>
      <c r="F1034" t="s">
        <v>9137</v>
      </c>
      <c r="G1034" t="s">
        <v>9137</v>
      </c>
      <c r="H1034" t="s">
        <v>9137</v>
      </c>
      <c r="I1034" t="s">
        <v>9137</v>
      </c>
      <c r="J1034" t="s">
        <v>9137</v>
      </c>
      <c r="K1034" t="s">
        <v>9137</v>
      </c>
      <c r="M1034" t="e">
        <f t="shared" si="50"/>
        <v>#DIV/0!</v>
      </c>
      <c r="O1034" t="e">
        <f t="shared" si="49"/>
        <v>#DIV/0!</v>
      </c>
      <c r="T1034" t="s">
        <v>15408</v>
      </c>
      <c r="U1034" t="s">
        <v>15409</v>
      </c>
      <c r="V1034" t="s">
        <v>15410</v>
      </c>
      <c r="W1034" t="s">
        <v>15411</v>
      </c>
      <c r="X1034" t="s">
        <v>15412</v>
      </c>
      <c r="Y1034" t="s">
        <v>15413</v>
      </c>
    </row>
    <row r="1035" spans="2:25" x14ac:dyDescent="0.3">
      <c r="B1035" t="str">
        <v>ESP2003</v>
      </c>
      <c r="C1035" t="s">
        <v>63</v>
      </c>
      <c r="D1035" t="str">
        <f t="shared" si="48"/>
        <v>2003</v>
      </c>
      <c r="F1035">
        <v>1.2705594301223755</v>
      </c>
      <c r="G1035">
        <v>-4.7485888004302979E-2</v>
      </c>
      <c r="H1035">
        <v>1.8168071508407593</v>
      </c>
      <c r="I1035">
        <v>1.3043035268783569</v>
      </c>
      <c r="J1035">
        <v>1.2477607727050781</v>
      </c>
      <c r="K1035">
        <v>1.3489111661911011</v>
      </c>
      <c r="M1035">
        <f t="shared" si="50"/>
        <v>1.1568093597888947</v>
      </c>
      <c r="O1035">
        <f t="shared" si="49"/>
        <v>7.3136187195777893</v>
      </c>
      <c r="T1035" t="s">
        <v>15414</v>
      </c>
      <c r="U1035" t="s">
        <v>15415</v>
      </c>
      <c r="V1035" t="s">
        <v>15416</v>
      </c>
      <c r="W1035" t="s">
        <v>15417</v>
      </c>
      <c r="X1035" t="s">
        <v>15418</v>
      </c>
      <c r="Y1035" t="s">
        <v>15419</v>
      </c>
    </row>
    <row r="1036" spans="2:25" x14ac:dyDescent="0.3">
      <c r="B1036" t="str">
        <v>LKA2003</v>
      </c>
      <c r="C1036" t="s">
        <v>2689</v>
      </c>
      <c r="D1036" t="str">
        <f t="shared" si="48"/>
        <v>2003</v>
      </c>
      <c r="F1036">
        <v>-9.2452682554721832E-2</v>
      </c>
      <c r="G1036">
        <v>-0.83315843343734741</v>
      </c>
      <c r="H1036">
        <v>-0.27115082740783691</v>
      </c>
      <c r="I1036">
        <v>3.4730762243270874E-2</v>
      </c>
      <c r="J1036">
        <v>0.24494187533855438</v>
      </c>
      <c r="K1036">
        <v>-0.27202031016349792</v>
      </c>
      <c r="M1036">
        <f t="shared" si="50"/>
        <v>-0.1981849359969298</v>
      </c>
      <c r="O1036">
        <f t="shared" si="49"/>
        <v>4.6036301280061407</v>
      </c>
      <c r="T1036" t="s">
        <v>15420</v>
      </c>
      <c r="U1036" t="s">
        <v>15421</v>
      </c>
      <c r="V1036" t="s">
        <v>15422</v>
      </c>
      <c r="W1036" t="s">
        <v>15423</v>
      </c>
      <c r="X1036" t="s">
        <v>15424</v>
      </c>
      <c r="Y1036" t="s">
        <v>15425</v>
      </c>
    </row>
    <row r="1037" spans="2:25" x14ac:dyDescent="0.3">
      <c r="B1037" t="str">
        <v>KNA2003</v>
      </c>
      <c r="C1037" t="s">
        <v>10268</v>
      </c>
      <c r="D1037" t="str">
        <f t="shared" si="48"/>
        <v>2003</v>
      </c>
      <c r="F1037">
        <v>0.8904186487197876</v>
      </c>
      <c r="G1037">
        <v>1.1697852611541748</v>
      </c>
      <c r="H1037" t="s">
        <v>9137</v>
      </c>
      <c r="I1037" t="s">
        <v>9137</v>
      </c>
      <c r="J1037">
        <v>0.83328413963317871</v>
      </c>
      <c r="K1037" t="s">
        <v>9137</v>
      </c>
      <c r="M1037">
        <f t="shared" si="50"/>
        <v>0.96449601650238037</v>
      </c>
      <c r="O1037">
        <f t="shared" si="49"/>
        <v>6.9289920330047607</v>
      </c>
      <c r="T1037" t="s">
        <v>15426</v>
      </c>
      <c r="U1037" t="s">
        <v>15427</v>
      </c>
      <c r="V1037" t="s">
        <v>15428</v>
      </c>
      <c r="W1037" t="s">
        <v>15429</v>
      </c>
      <c r="X1037" t="s">
        <v>15430</v>
      </c>
      <c r="Y1037" t="s">
        <v>15431</v>
      </c>
    </row>
    <row r="1038" spans="2:25" x14ac:dyDescent="0.3">
      <c r="B1038" t="str">
        <v>LCA2003</v>
      </c>
      <c r="C1038" t="s">
        <v>10275</v>
      </c>
      <c r="D1038" t="str">
        <f t="shared" si="48"/>
        <v>2003</v>
      </c>
      <c r="F1038">
        <v>1.0944908857345581</v>
      </c>
      <c r="G1038">
        <v>1.1697852611541748</v>
      </c>
      <c r="H1038" t="s">
        <v>9137</v>
      </c>
      <c r="I1038" t="s">
        <v>9137</v>
      </c>
      <c r="J1038">
        <v>0.83328413963317871</v>
      </c>
      <c r="K1038" t="s">
        <v>9137</v>
      </c>
      <c r="M1038">
        <f t="shared" si="50"/>
        <v>1.0325200955073039</v>
      </c>
      <c r="O1038">
        <f t="shared" si="49"/>
        <v>7.0650401910146083</v>
      </c>
      <c r="T1038" t="s">
        <v>15432</v>
      </c>
      <c r="U1038" t="s">
        <v>15433</v>
      </c>
      <c r="V1038" t="s">
        <v>15434</v>
      </c>
      <c r="W1038" t="s">
        <v>15435</v>
      </c>
      <c r="X1038" t="s">
        <v>15436</v>
      </c>
      <c r="Y1038" t="s">
        <v>15437</v>
      </c>
    </row>
    <row r="1039" spans="2:25" x14ac:dyDescent="0.3">
      <c r="B1039" t="str">
        <v>VCT2003</v>
      </c>
      <c r="C1039" t="s">
        <v>10282</v>
      </c>
      <c r="D1039" t="str">
        <f t="shared" si="48"/>
        <v>2003</v>
      </c>
      <c r="F1039">
        <v>1.0711153745651245</v>
      </c>
      <c r="G1039">
        <v>0.76463848352432251</v>
      </c>
      <c r="H1039" t="s">
        <v>9137</v>
      </c>
      <c r="I1039" t="s">
        <v>9137</v>
      </c>
      <c r="J1039">
        <v>0.83328413963317871</v>
      </c>
      <c r="K1039" t="s">
        <v>9137</v>
      </c>
      <c r="M1039">
        <f t="shared" si="50"/>
        <v>0.88967933257420861</v>
      </c>
      <c r="O1039">
        <f t="shared" si="49"/>
        <v>6.7793586651484175</v>
      </c>
      <c r="T1039" t="s">
        <v>15438</v>
      </c>
      <c r="U1039" t="s">
        <v>15439</v>
      </c>
      <c r="V1039" t="s">
        <v>15440</v>
      </c>
      <c r="W1039" t="s">
        <v>15441</v>
      </c>
      <c r="X1039" t="s">
        <v>15442</v>
      </c>
      <c r="Y1039" t="s">
        <v>15443</v>
      </c>
    </row>
    <row r="1040" spans="2:25" x14ac:dyDescent="0.3">
      <c r="B1040" t="str">
        <v>SDN2003</v>
      </c>
      <c r="C1040" t="s">
        <v>10289</v>
      </c>
      <c r="D1040" t="str">
        <f t="shared" si="48"/>
        <v>2003</v>
      </c>
      <c r="F1040">
        <v>-1.6571918725967407</v>
      </c>
      <c r="G1040">
        <v>-1.9770557880401611</v>
      </c>
      <c r="H1040">
        <v>-1.2207009792327881</v>
      </c>
      <c r="I1040">
        <v>-1.4180153608322144</v>
      </c>
      <c r="J1040">
        <v>-1.5569519996643066</v>
      </c>
      <c r="K1040">
        <v>-1.1700581312179565</v>
      </c>
      <c r="M1040">
        <f t="shared" si="50"/>
        <v>-1.4999956885973613</v>
      </c>
      <c r="O1040">
        <f t="shared" si="49"/>
        <v>2.0000086228052774</v>
      </c>
      <c r="T1040" t="s">
        <v>15444</v>
      </c>
      <c r="U1040" t="s">
        <v>15445</v>
      </c>
      <c r="V1040" t="s">
        <v>15446</v>
      </c>
      <c r="W1040" t="s">
        <v>15447</v>
      </c>
      <c r="X1040" t="s">
        <v>15448</v>
      </c>
      <c r="Y1040" t="s">
        <v>15449</v>
      </c>
    </row>
    <row r="1041" spans="2:25" x14ac:dyDescent="0.3">
      <c r="B1041" t="str">
        <v>SUR2003</v>
      </c>
      <c r="C1041" t="s">
        <v>10296</v>
      </c>
      <c r="D1041" t="str">
        <f t="shared" si="48"/>
        <v>2003</v>
      </c>
      <c r="F1041">
        <v>0.32603335380554199</v>
      </c>
      <c r="G1041">
        <v>0.48330250382423401</v>
      </c>
      <c r="H1041">
        <v>-0.16174308955669403</v>
      </c>
      <c r="I1041">
        <v>-0.57590824365615845</v>
      </c>
      <c r="J1041">
        <v>-5.2874337881803513E-2</v>
      </c>
      <c r="K1041">
        <v>0.30602085590362549</v>
      </c>
      <c r="M1041">
        <f t="shared" si="50"/>
        <v>5.4138507073124252E-2</v>
      </c>
      <c r="O1041">
        <f t="shared" si="49"/>
        <v>5.1082770141462488</v>
      </c>
      <c r="T1041" t="s">
        <v>15450</v>
      </c>
      <c r="U1041" t="s">
        <v>15451</v>
      </c>
      <c r="V1041" t="s">
        <v>15452</v>
      </c>
      <c r="W1041" t="s">
        <v>15453</v>
      </c>
      <c r="X1041" t="s">
        <v>15454</v>
      </c>
      <c r="Y1041" t="s">
        <v>15455</v>
      </c>
    </row>
    <row r="1042" spans="2:25" x14ac:dyDescent="0.3">
      <c r="B1042" t="str">
        <v>SWE2003</v>
      </c>
      <c r="C1042" t="s">
        <v>397</v>
      </c>
      <c r="D1042" t="str">
        <f t="shared" si="48"/>
        <v>2003</v>
      </c>
      <c r="F1042">
        <v>1.5486053228378296</v>
      </c>
      <c r="G1042">
        <v>1.3416132926940918</v>
      </c>
      <c r="H1042">
        <v>2.016901969909668</v>
      </c>
      <c r="I1042">
        <v>1.6102535724639893</v>
      </c>
      <c r="J1042">
        <v>1.8867110013961792</v>
      </c>
      <c r="K1042">
        <v>2.1478836536407471</v>
      </c>
      <c r="M1042">
        <f t="shared" si="50"/>
        <v>1.7586614688237507</v>
      </c>
      <c r="O1042">
        <f t="shared" si="49"/>
        <v>8.517322937647501</v>
      </c>
      <c r="T1042" t="s">
        <v>15456</v>
      </c>
      <c r="U1042" t="s">
        <v>15457</v>
      </c>
      <c r="V1042" t="s">
        <v>15458</v>
      </c>
      <c r="W1042" t="s">
        <v>15459</v>
      </c>
      <c r="X1042" t="s">
        <v>15460</v>
      </c>
      <c r="Y1042" t="s">
        <v>15461</v>
      </c>
    </row>
    <row r="1043" spans="2:25" x14ac:dyDescent="0.3">
      <c r="B1043" t="str">
        <v>CHE2003</v>
      </c>
      <c r="C1043" t="s">
        <v>142</v>
      </c>
      <c r="D1043" t="str">
        <f t="shared" si="48"/>
        <v>2003</v>
      </c>
      <c r="F1043">
        <v>1.4539322853088379</v>
      </c>
      <c r="G1043">
        <v>1.2461094856262207</v>
      </c>
      <c r="H1043">
        <v>1.7537355422973633</v>
      </c>
      <c r="I1043">
        <v>1.6837153434753418</v>
      </c>
      <c r="J1043">
        <v>1.8993978500366211</v>
      </c>
      <c r="K1043">
        <v>2.0124809741973877</v>
      </c>
      <c r="M1043">
        <f t="shared" si="50"/>
        <v>1.6748952468236287</v>
      </c>
      <c r="O1043">
        <f t="shared" si="49"/>
        <v>8.3497904936472569</v>
      </c>
      <c r="T1043" t="s">
        <v>15462</v>
      </c>
      <c r="U1043" t="s">
        <v>15463</v>
      </c>
      <c r="V1043" t="s">
        <v>15464</v>
      </c>
      <c r="W1043" t="s">
        <v>15465</v>
      </c>
      <c r="X1043" t="s">
        <v>15466</v>
      </c>
      <c r="Y1043" t="s">
        <v>15467</v>
      </c>
    </row>
    <row r="1044" spans="2:25" x14ac:dyDescent="0.3">
      <c r="B1044" t="str">
        <v>SYR2003</v>
      </c>
      <c r="C1044" t="s">
        <v>10315</v>
      </c>
      <c r="D1044" t="str">
        <f t="shared" si="48"/>
        <v>2003</v>
      </c>
      <c r="F1044">
        <v>-1.6210746765136719</v>
      </c>
      <c r="G1044">
        <v>6.3645198941230774E-2</v>
      </c>
      <c r="H1044">
        <v>-1.1403831243515015</v>
      </c>
      <c r="I1044">
        <v>-1.055394172668457</v>
      </c>
      <c r="J1044">
        <v>-0.48306196928024292</v>
      </c>
      <c r="K1044">
        <v>-0.80188626050949097</v>
      </c>
      <c r="M1044">
        <f t="shared" si="50"/>
        <v>-0.83969250073035562</v>
      </c>
      <c r="O1044">
        <f t="shared" si="49"/>
        <v>3.3206149985392885</v>
      </c>
      <c r="T1044" t="s">
        <v>15468</v>
      </c>
      <c r="U1044" t="s">
        <v>15469</v>
      </c>
      <c r="V1044" t="s">
        <v>15470</v>
      </c>
      <c r="W1044" t="s">
        <v>15471</v>
      </c>
      <c r="X1044" t="s">
        <v>15472</v>
      </c>
      <c r="Y1044" t="s">
        <v>15473</v>
      </c>
    </row>
    <row r="1045" spans="2:25" x14ac:dyDescent="0.3">
      <c r="B1045" t="str">
        <v>STP2003</v>
      </c>
      <c r="C1045" t="s">
        <v>10322</v>
      </c>
      <c r="D1045" t="str">
        <f t="shared" si="48"/>
        <v>2003</v>
      </c>
      <c r="F1045">
        <v>0.24470922350883484</v>
      </c>
      <c r="G1045">
        <v>0.25944972038269043</v>
      </c>
      <c r="H1045">
        <v>-0.45301401615142822</v>
      </c>
      <c r="I1045">
        <v>-0.53651624917984009</v>
      </c>
      <c r="J1045">
        <v>-0.21819056570529938</v>
      </c>
      <c r="K1045">
        <v>-0.10942509770393372</v>
      </c>
      <c r="M1045">
        <f t="shared" si="50"/>
        <v>-0.13549783080816269</v>
      </c>
      <c r="O1045">
        <f t="shared" si="49"/>
        <v>4.7290043383836746</v>
      </c>
      <c r="T1045" t="s">
        <v>15474</v>
      </c>
      <c r="U1045" t="s">
        <v>15475</v>
      </c>
      <c r="V1045" t="s">
        <v>15476</v>
      </c>
      <c r="W1045" t="s">
        <v>15477</v>
      </c>
      <c r="X1045" t="s">
        <v>15478</v>
      </c>
      <c r="Y1045" t="s">
        <v>15479</v>
      </c>
    </row>
    <row r="1046" spans="2:25" x14ac:dyDescent="0.3">
      <c r="B1046" t="str">
        <v>TWN2003</v>
      </c>
      <c r="C1046" t="s">
        <v>1503</v>
      </c>
      <c r="D1046" t="str">
        <f t="shared" si="48"/>
        <v>2003</v>
      </c>
      <c r="F1046">
        <v>0.90480601787567139</v>
      </c>
      <c r="G1046">
        <v>0.6376413106918335</v>
      </c>
      <c r="H1046">
        <v>0.91538149118423462</v>
      </c>
      <c r="I1046">
        <v>1.0083252191543579</v>
      </c>
      <c r="J1046">
        <v>0.94754761457443237</v>
      </c>
      <c r="K1046">
        <v>0.8141447901725769</v>
      </c>
      <c r="M1046">
        <f t="shared" si="50"/>
        <v>0.87130774060885108</v>
      </c>
      <c r="O1046">
        <f t="shared" si="49"/>
        <v>6.7426154812177019</v>
      </c>
      <c r="T1046" t="s">
        <v>15480</v>
      </c>
      <c r="U1046" t="s">
        <v>15481</v>
      </c>
      <c r="V1046" t="s">
        <v>15482</v>
      </c>
      <c r="W1046" t="s">
        <v>15483</v>
      </c>
      <c r="X1046" t="s">
        <v>15484</v>
      </c>
      <c r="Y1046" t="s">
        <v>15485</v>
      </c>
    </row>
    <row r="1047" spans="2:25" x14ac:dyDescent="0.3">
      <c r="B1047" t="str">
        <v>TJK2003</v>
      </c>
      <c r="C1047" t="s">
        <v>10335</v>
      </c>
      <c r="D1047" t="str">
        <f t="shared" si="48"/>
        <v>2003</v>
      </c>
      <c r="F1047">
        <v>-1.1499087810516357</v>
      </c>
      <c r="G1047">
        <v>-1.0994917154312134</v>
      </c>
      <c r="H1047">
        <v>-1.142073392868042</v>
      </c>
      <c r="I1047">
        <v>-1.0894900560379028</v>
      </c>
      <c r="J1047">
        <v>-1.0665780305862427</v>
      </c>
      <c r="K1047">
        <v>-1.1477460861206055</v>
      </c>
      <c r="M1047">
        <f t="shared" si="50"/>
        <v>-1.1158813436826069</v>
      </c>
      <c r="O1047">
        <f t="shared" si="49"/>
        <v>2.7682373126347857</v>
      </c>
      <c r="T1047" t="s">
        <v>15486</v>
      </c>
      <c r="U1047" t="s">
        <v>15487</v>
      </c>
      <c r="V1047" t="s">
        <v>15488</v>
      </c>
      <c r="W1047" t="s">
        <v>15489</v>
      </c>
      <c r="X1047" t="s">
        <v>15490</v>
      </c>
      <c r="Y1047" t="s">
        <v>15491</v>
      </c>
    </row>
    <row r="1048" spans="2:25" x14ac:dyDescent="0.3">
      <c r="B1048" t="str">
        <v>TZA2003</v>
      </c>
      <c r="C1048" t="s">
        <v>10342</v>
      </c>
      <c r="D1048" t="str">
        <f t="shared" si="48"/>
        <v>2003</v>
      </c>
      <c r="F1048">
        <v>-0.4273277223110199</v>
      </c>
      <c r="G1048">
        <v>-0.85554718971252441</v>
      </c>
      <c r="H1048">
        <v>-0.49914705753326416</v>
      </c>
      <c r="I1048">
        <v>-0.61183363199234009</v>
      </c>
      <c r="J1048">
        <v>-0.30877381563186646</v>
      </c>
      <c r="K1048">
        <v>-0.73454242944717407</v>
      </c>
      <c r="M1048">
        <f t="shared" si="50"/>
        <v>-0.57286197443803155</v>
      </c>
      <c r="O1048">
        <f t="shared" si="49"/>
        <v>3.8542760511239367</v>
      </c>
      <c r="T1048" t="s">
        <v>15492</v>
      </c>
      <c r="U1048" t="s">
        <v>15493</v>
      </c>
      <c r="V1048" t="s">
        <v>15494</v>
      </c>
      <c r="W1048" t="s">
        <v>15495</v>
      </c>
      <c r="X1048" t="s">
        <v>15496</v>
      </c>
      <c r="Y1048" t="s">
        <v>15497</v>
      </c>
    </row>
    <row r="1049" spans="2:25" x14ac:dyDescent="0.3">
      <c r="B1049" t="str">
        <v>THA2003</v>
      </c>
      <c r="C1049" t="s">
        <v>802</v>
      </c>
      <c r="D1049" t="str">
        <f t="shared" si="48"/>
        <v>2003</v>
      </c>
      <c r="F1049">
        <v>0.21824109554290771</v>
      </c>
      <c r="G1049">
        <v>-0.14508438110351563</v>
      </c>
      <c r="H1049">
        <v>0.30508330464363098</v>
      </c>
      <c r="I1049">
        <v>0.35713082551956177</v>
      </c>
      <c r="J1049">
        <v>0.15371115505695343</v>
      </c>
      <c r="K1049">
        <v>-0.19602355360984802</v>
      </c>
      <c r="M1049">
        <f t="shared" si="50"/>
        <v>0.11550974100828171</v>
      </c>
      <c r="O1049">
        <f t="shared" si="49"/>
        <v>5.2310194820165634</v>
      </c>
      <c r="T1049" t="s">
        <v>15498</v>
      </c>
      <c r="U1049" t="s">
        <v>15499</v>
      </c>
      <c r="V1049" t="s">
        <v>15500</v>
      </c>
      <c r="W1049" t="s">
        <v>15501</v>
      </c>
      <c r="X1049" t="s">
        <v>15502</v>
      </c>
      <c r="Y1049" t="s">
        <v>15503</v>
      </c>
    </row>
    <row r="1050" spans="2:25" x14ac:dyDescent="0.3">
      <c r="B1050" t="str">
        <v>TMP2003</v>
      </c>
      <c r="C1050" t="s">
        <v>10355</v>
      </c>
      <c r="D1050" t="str">
        <f t="shared" si="48"/>
        <v>2003</v>
      </c>
      <c r="F1050">
        <v>0.16544288396835327</v>
      </c>
      <c r="G1050">
        <v>-0.28673297166824341</v>
      </c>
      <c r="H1050">
        <v>-0.96788579225540161</v>
      </c>
      <c r="I1050">
        <v>-1.2682163715362549</v>
      </c>
      <c r="J1050">
        <v>-0.42982825636863708</v>
      </c>
      <c r="K1050">
        <v>-0.24959480762481689</v>
      </c>
      <c r="M1050">
        <f t="shared" si="50"/>
        <v>-0.50613588591416681</v>
      </c>
      <c r="O1050">
        <f t="shared" si="49"/>
        <v>3.9877282281716662</v>
      </c>
      <c r="T1050" t="s">
        <v>15504</v>
      </c>
      <c r="U1050" t="s">
        <v>15505</v>
      </c>
      <c r="V1050" t="s">
        <v>15506</v>
      </c>
      <c r="W1050" t="s">
        <v>15507</v>
      </c>
      <c r="X1050" t="s">
        <v>15508</v>
      </c>
      <c r="Y1050" t="s">
        <v>15509</v>
      </c>
    </row>
    <row r="1051" spans="2:25" x14ac:dyDescent="0.3">
      <c r="B1051" t="str">
        <v>TGO2003</v>
      </c>
      <c r="C1051" t="s">
        <v>10362</v>
      </c>
      <c r="D1051" t="str">
        <f t="shared" si="48"/>
        <v>2003</v>
      </c>
      <c r="F1051">
        <v>-1.1808685064315796</v>
      </c>
      <c r="G1051">
        <v>-0.1859966367483139</v>
      </c>
      <c r="H1051">
        <v>-1.2920416593551636</v>
      </c>
      <c r="I1051">
        <v>-0.68758714199066162</v>
      </c>
      <c r="J1051">
        <v>-0.95592415332794189</v>
      </c>
      <c r="K1051">
        <v>-0.90223872661590576</v>
      </c>
      <c r="M1051">
        <f t="shared" si="50"/>
        <v>-0.86744280407826102</v>
      </c>
      <c r="O1051">
        <f t="shared" si="49"/>
        <v>3.2651143918434782</v>
      </c>
      <c r="T1051" t="s">
        <v>15510</v>
      </c>
      <c r="U1051" t="s">
        <v>15511</v>
      </c>
      <c r="V1051" t="s">
        <v>15512</v>
      </c>
      <c r="W1051" t="s">
        <v>15513</v>
      </c>
      <c r="X1051" t="s">
        <v>15514</v>
      </c>
      <c r="Y1051" t="s">
        <v>15515</v>
      </c>
    </row>
    <row r="1052" spans="2:25" x14ac:dyDescent="0.3">
      <c r="B1052" t="str">
        <v>TON2003</v>
      </c>
      <c r="C1052" t="s">
        <v>10369</v>
      </c>
      <c r="D1052" t="str">
        <f t="shared" si="48"/>
        <v>2003</v>
      </c>
      <c r="F1052">
        <v>6.188664585351944E-2</v>
      </c>
      <c r="G1052">
        <v>0.62958955764770508</v>
      </c>
      <c r="H1052" t="s">
        <v>9137</v>
      </c>
      <c r="I1052" t="s">
        <v>9137</v>
      </c>
      <c r="J1052">
        <v>-0.17444838583469391</v>
      </c>
      <c r="K1052" t="s">
        <v>9137</v>
      </c>
      <c r="M1052">
        <f t="shared" si="50"/>
        <v>0.17234260588884354</v>
      </c>
      <c r="O1052">
        <f t="shared" si="49"/>
        <v>5.3446852117776871</v>
      </c>
      <c r="T1052" t="s">
        <v>15516</v>
      </c>
      <c r="U1052" t="s">
        <v>15517</v>
      </c>
      <c r="V1052" t="s">
        <v>15518</v>
      </c>
      <c r="W1052" t="s">
        <v>15519</v>
      </c>
      <c r="X1052" t="s">
        <v>15520</v>
      </c>
      <c r="Y1052" t="s">
        <v>15521</v>
      </c>
    </row>
    <row r="1053" spans="2:25" x14ac:dyDescent="0.3">
      <c r="B1053" t="str">
        <v>TTO2003</v>
      </c>
      <c r="C1053" t="s">
        <v>1072</v>
      </c>
      <c r="D1053" t="str">
        <f t="shared" si="48"/>
        <v>2003</v>
      </c>
      <c r="F1053">
        <v>0.61374455690383911</v>
      </c>
      <c r="G1053">
        <v>-0.25003212690353394</v>
      </c>
      <c r="H1053">
        <v>0.47329476475715637</v>
      </c>
      <c r="I1053">
        <v>0.6770862340927124</v>
      </c>
      <c r="J1053">
        <v>0.2342088371515274</v>
      </c>
      <c r="K1053">
        <v>6.0597170144319534E-2</v>
      </c>
      <c r="M1053">
        <f t="shared" si="50"/>
        <v>0.30148323935767013</v>
      </c>
      <c r="O1053">
        <f t="shared" si="49"/>
        <v>5.6029664787153415</v>
      </c>
      <c r="T1053" t="s">
        <v>15522</v>
      </c>
      <c r="U1053" t="s">
        <v>15523</v>
      </c>
      <c r="V1053" t="s">
        <v>15524</v>
      </c>
      <c r="W1053" t="s">
        <v>15525</v>
      </c>
      <c r="X1053" t="s">
        <v>15526</v>
      </c>
      <c r="Y1053" t="s">
        <v>15527</v>
      </c>
    </row>
    <row r="1054" spans="2:25" x14ac:dyDescent="0.3">
      <c r="B1054" t="str">
        <v>TUN2003</v>
      </c>
      <c r="C1054" t="s">
        <v>4505</v>
      </c>
      <c r="D1054" t="str">
        <f t="shared" si="48"/>
        <v>2003</v>
      </c>
      <c r="F1054">
        <v>-0.92087066173553467</v>
      </c>
      <c r="G1054">
        <v>0.31787079572677612</v>
      </c>
      <c r="H1054">
        <v>0.47041907906532288</v>
      </c>
      <c r="I1054">
        <v>-8.0710342153906822E-3</v>
      </c>
      <c r="J1054">
        <v>-0.19057497382164001</v>
      </c>
      <c r="K1054">
        <v>0.12350469082593918</v>
      </c>
      <c r="M1054">
        <f t="shared" si="50"/>
        <v>-3.4620350692421198E-2</v>
      </c>
      <c r="O1054">
        <f t="shared" si="49"/>
        <v>4.9307592986151576</v>
      </c>
      <c r="T1054" t="s">
        <v>15528</v>
      </c>
      <c r="U1054" t="s">
        <v>15529</v>
      </c>
      <c r="V1054" t="s">
        <v>15530</v>
      </c>
      <c r="W1054" t="s">
        <v>15531</v>
      </c>
      <c r="X1054" t="s">
        <v>15532</v>
      </c>
      <c r="Y1054" t="s">
        <v>15533</v>
      </c>
    </row>
    <row r="1055" spans="2:25" x14ac:dyDescent="0.3">
      <c r="B1055" t="str">
        <v>TKM2003</v>
      </c>
      <c r="C1055" t="s">
        <v>10388</v>
      </c>
      <c r="D1055" t="str">
        <f t="shared" si="48"/>
        <v>2003</v>
      </c>
      <c r="F1055">
        <v>-1.9572502374649048</v>
      </c>
      <c r="G1055">
        <v>5.3215540945529938E-2</v>
      </c>
      <c r="H1055">
        <v>-1.4154676198959351</v>
      </c>
      <c r="I1055">
        <v>-1.7442667484283447</v>
      </c>
      <c r="J1055">
        <v>-1.3189646005630493</v>
      </c>
      <c r="K1055">
        <v>-1.0151318311691284</v>
      </c>
      <c r="M1055">
        <f t="shared" si="50"/>
        <v>-1.2329775827626388</v>
      </c>
      <c r="O1055">
        <f t="shared" si="49"/>
        <v>2.5340448344747224</v>
      </c>
      <c r="T1055" t="s">
        <v>15534</v>
      </c>
      <c r="U1055" t="s">
        <v>15535</v>
      </c>
      <c r="V1055" t="s">
        <v>15536</v>
      </c>
      <c r="W1055" t="s">
        <v>15537</v>
      </c>
      <c r="X1055" t="s">
        <v>15538</v>
      </c>
      <c r="Y1055" t="s">
        <v>15539</v>
      </c>
    </row>
    <row r="1056" spans="2:25" x14ac:dyDescent="0.3">
      <c r="B1056" t="str">
        <v>TUV2003</v>
      </c>
      <c r="C1056" t="s">
        <v>10395</v>
      </c>
      <c r="D1056" t="str">
        <f t="shared" si="48"/>
        <v>2003</v>
      </c>
      <c r="F1056">
        <v>1.0358662605285645</v>
      </c>
      <c r="G1056">
        <v>1.1697852611541748</v>
      </c>
      <c r="H1056" t="s">
        <v>9137</v>
      </c>
      <c r="I1056" t="s">
        <v>9137</v>
      </c>
      <c r="J1056">
        <v>0.83328413963317871</v>
      </c>
      <c r="K1056" t="s">
        <v>9137</v>
      </c>
      <c r="M1056">
        <f t="shared" si="50"/>
        <v>1.0129785537719727</v>
      </c>
      <c r="O1056">
        <f t="shared" si="49"/>
        <v>7.0259571075439453</v>
      </c>
      <c r="T1056" t="s">
        <v>15540</v>
      </c>
      <c r="U1056" t="s">
        <v>15541</v>
      </c>
      <c r="V1056" t="s">
        <v>15542</v>
      </c>
      <c r="W1056" t="s">
        <v>15543</v>
      </c>
      <c r="X1056" t="s">
        <v>15544</v>
      </c>
      <c r="Y1056" t="s">
        <v>15545</v>
      </c>
    </row>
    <row r="1057" spans="2:25" x14ac:dyDescent="0.3">
      <c r="B1057" t="str">
        <v>TUR2003</v>
      </c>
      <c r="C1057" t="s">
        <v>78</v>
      </c>
      <c r="D1057" t="str">
        <f t="shared" si="48"/>
        <v>2003</v>
      </c>
      <c r="F1057">
        <v>-3.3270794898271561E-2</v>
      </c>
      <c r="G1057">
        <v>-0.76669061183929443</v>
      </c>
      <c r="H1057">
        <v>3.48631851375103E-2</v>
      </c>
      <c r="I1057">
        <v>1.587848924100399E-2</v>
      </c>
      <c r="J1057">
        <v>0.10303958505392075</v>
      </c>
      <c r="K1057">
        <v>-0.20911839604377747</v>
      </c>
      <c r="M1057">
        <f t="shared" si="50"/>
        <v>-0.14254975722481808</v>
      </c>
      <c r="O1057">
        <f t="shared" si="49"/>
        <v>4.7149004855503636</v>
      </c>
      <c r="T1057" t="s">
        <v>15546</v>
      </c>
      <c r="U1057" t="s">
        <v>15547</v>
      </c>
      <c r="V1057" t="s">
        <v>15548</v>
      </c>
      <c r="W1057" t="s">
        <v>15549</v>
      </c>
      <c r="X1057" t="s">
        <v>15550</v>
      </c>
      <c r="Y1057" t="s">
        <v>15551</v>
      </c>
    </row>
    <row r="1058" spans="2:25" x14ac:dyDescent="0.3">
      <c r="B1058" t="str">
        <v>UGA2003</v>
      </c>
      <c r="C1058" t="s">
        <v>10408</v>
      </c>
      <c r="D1058" t="str">
        <f t="shared" si="48"/>
        <v>2003</v>
      </c>
      <c r="F1058">
        <v>-0.70245730876922607</v>
      </c>
      <c r="G1058">
        <v>-1.5609633922576904</v>
      </c>
      <c r="H1058">
        <v>-0.4527299702167511</v>
      </c>
      <c r="I1058">
        <v>-0.17001427710056305</v>
      </c>
      <c r="J1058">
        <v>-0.54063761234283447</v>
      </c>
      <c r="K1058">
        <v>-0.9485090970993042</v>
      </c>
      <c r="M1058">
        <f t="shared" si="50"/>
        <v>-0.72921860963106155</v>
      </c>
      <c r="O1058">
        <f t="shared" si="49"/>
        <v>3.5415627807378769</v>
      </c>
      <c r="T1058" t="s">
        <v>15552</v>
      </c>
      <c r="U1058" t="s">
        <v>15553</v>
      </c>
      <c r="V1058" t="s">
        <v>15554</v>
      </c>
      <c r="W1058" t="s">
        <v>15555</v>
      </c>
      <c r="X1058" t="s">
        <v>15556</v>
      </c>
      <c r="Y1058" t="s">
        <v>15557</v>
      </c>
    </row>
    <row r="1059" spans="2:25" x14ac:dyDescent="0.3">
      <c r="B1059" t="str">
        <v>UKR2003</v>
      </c>
      <c r="C1059" t="s">
        <v>3275</v>
      </c>
      <c r="D1059" t="str">
        <f t="shared" si="48"/>
        <v>2003</v>
      </c>
      <c r="F1059">
        <v>-0.58925676345825195</v>
      </c>
      <c r="G1059">
        <v>-0.36361795663833618</v>
      </c>
      <c r="H1059">
        <v>-0.67391085624694824</v>
      </c>
      <c r="I1059">
        <v>-0.55505651235580444</v>
      </c>
      <c r="J1059">
        <v>-0.82321757078170776</v>
      </c>
      <c r="K1059">
        <v>-0.96665531396865845</v>
      </c>
      <c r="M1059">
        <f t="shared" si="50"/>
        <v>-0.66195249557495117</v>
      </c>
      <c r="O1059">
        <f t="shared" si="49"/>
        <v>3.6760950088500977</v>
      </c>
      <c r="T1059" t="s">
        <v>15558</v>
      </c>
      <c r="U1059" t="s">
        <v>15559</v>
      </c>
      <c r="V1059" t="s">
        <v>15560</v>
      </c>
      <c r="W1059" t="s">
        <v>15561</v>
      </c>
      <c r="X1059" t="s">
        <v>15562</v>
      </c>
      <c r="Y1059" t="s">
        <v>15563</v>
      </c>
    </row>
    <row r="1060" spans="2:25" x14ac:dyDescent="0.3">
      <c r="B1060" t="str">
        <v>ARE2003</v>
      </c>
      <c r="C1060" t="s">
        <v>1616</v>
      </c>
      <c r="D1060" t="str">
        <f t="shared" si="48"/>
        <v>2003</v>
      </c>
      <c r="F1060">
        <v>-0.91219234466552734</v>
      </c>
      <c r="G1060">
        <v>0.99465018510818481</v>
      </c>
      <c r="H1060">
        <v>0.53725498914718628</v>
      </c>
      <c r="I1060">
        <v>0.63887894153594971</v>
      </c>
      <c r="J1060">
        <v>0.54480630159378052</v>
      </c>
      <c r="K1060">
        <v>0.82603675127029419</v>
      </c>
      <c r="M1060">
        <f t="shared" si="50"/>
        <v>0.43823913733164471</v>
      </c>
      <c r="O1060">
        <f t="shared" si="49"/>
        <v>5.8764782746632891</v>
      </c>
      <c r="T1060" t="s">
        <v>15564</v>
      </c>
      <c r="U1060" t="s">
        <v>15565</v>
      </c>
      <c r="V1060" t="s">
        <v>15566</v>
      </c>
      <c r="W1060" t="s">
        <v>15567</v>
      </c>
      <c r="X1060" t="s">
        <v>15568</v>
      </c>
      <c r="Y1060" t="s">
        <v>15569</v>
      </c>
    </row>
    <row r="1061" spans="2:25" x14ac:dyDescent="0.3">
      <c r="B1061" t="str">
        <v>GBR2003</v>
      </c>
      <c r="C1061" t="s">
        <v>115</v>
      </c>
      <c r="D1061" t="str">
        <f t="shared" si="48"/>
        <v>2003</v>
      </c>
      <c r="F1061">
        <v>1.3330422639846802</v>
      </c>
      <c r="G1061">
        <v>0.27125072479248047</v>
      </c>
      <c r="H1061">
        <v>1.7463346719741821</v>
      </c>
      <c r="I1061">
        <v>1.64780592918396</v>
      </c>
      <c r="J1061">
        <v>1.667399525642395</v>
      </c>
      <c r="K1061">
        <v>1.9829539060592651</v>
      </c>
      <c r="M1061">
        <f t="shared" si="50"/>
        <v>1.4414645036061604</v>
      </c>
      <c r="O1061">
        <f t="shared" si="49"/>
        <v>7.8829290072123204</v>
      </c>
      <c r="T1061" t="s">
        <v>15570</v>
      </c>
      <c r="U1061" t="s">
        <v>15571</v>
      </c>
      <c r="V1061" t="s">
        <v>15572</v>
      </c>
      <c r="W1061" t="s">
        <v>15573</v>
      </c>
      <c r="X1061" t="s">
        <v>15574</v>
      </c>
      <c r="Y1061" t="s">
        <v>15575</v>
      </c>
    </row>
    <row r="1062" spans="2:25" x14ac:dyDescent="0.3">
      <c r="B1062" t="str">
        <v>USA2003</v>
      </c>
      <c r="C1062" t="s">
        <v>36</v>
      </c>
      <c r="D1062" t="str">
        <f t="shared" si="48"/>
        <v>2003</v>
      </c>
      <c r="F1062">
        <v>1.3382276296615601</v>
      </c>
      <c r="G1062">
        <v>8.0440349876880646E-2</v>
      </c>
      <c r="H1062">
        <v>1.5401245355606079</v>
      </c>
      <c r="I1062">
        <v>1.5685145854949951</v>
      </c>
      <c r="J1062">
        <v>1.5544495582580566</v>
      </c>
      <c r="K1062">
        <v>1.7044905424118042</v>
      </c>
      <c r="M1062">
        <f t="shared" si="50"/>
        <v>1.2977078668773174</v>
      </c>
      <c r="O1062">
        <f t="shared" si="49"/>
        <v>7.5954157337546349</v>
      </c>
      <c r="T1062" t="s">
        <v>15576</v>
      </c>
      <c r="U1062" t="s">
        <v>15577</v>
      </c>
      <c r="V1062" t="s">
        <v>15578</v>
      </c>
      <c r="W1062" t="s">
        <v>15579</v>
      </c>
      <c r="X1062" t="s">
        <v>15580</v>
      </c>
      <c r="Y1062" t="s">
        <v>15581</v>
      </c>
    </row>
    <row r="1063" spans="2:25" x14ac:dyDescent="0.3">
      <c r="B1063" t="str">
        <v>URY2003</v>
      </c>
      <c r="C1063" t="s">
        <v>3303</v>
      </c>
      <c r="D1063" t="str">
        <f t="shared" si="48"/>
        <v>2003</v>
      </c>
      <c r="F1063">
        <v>0.99251824617385864</v>
      </c>
      <c r="G1063">
        <v>0.71125656366348267</v>
      </c>
      <c r="H1063">
        <v>0.45694509148597717</v>
      </c>
      <c r="I1063">
        <v>0.31172630190849304</v>
      </c>
      <c r="J1063">
        <v>0.65651637315750122</v>
      </c>
      <c r="K1063">
        <v>1.1014034748077393</v>
      </c>
      <c r="M1063">
        <f t="shared" si="50"/>
        <v>0.70506100853284204</v>
      </c>
      <c r="O1063">
        <f t="shared" si="49"/>
        <v>6.4101220170656852</v>
      </c>
      <c r="T1063" t="s">
        <v>15582</v>
      </c>
      <c r="U1063" t="s">
        <v>15583</v>
      </c>
      <c r="V1063" t="s">
        <v>15584</v>
      </c>
      <c r="W1063" t="s">
        <v>15585</v>
      </c>
      <c r="X1063" t="s">
        <v>15586</v>
      </c>
      <c r="Y1063" t="s">
        <v>15587</v>
      </c>
    </row>
    <row r="1064" spans="2:25" x14ac:dyDescent="0.3">
      <c r="B1064" t="str">
        <v>UZB2003</v>
      </c>
      <c r="C1064" t="s">
        <v>10445</v>
      </c>
      <c r="D1064" t="str">
        <f t="shared" si="48"/>
        <v>2003</v>
      </c>
      <c r="F1064">
        <v>-1.7646028995513916</v>
      </c>
      <c r="G1064">
        <v>-1.2991951704025269</v>
      </c>
      <c r="H1064">
        <v>-1.1884113550186157</v>
      </c>
      <c r="I1064">
        <v>-1.4239000082015991</v>
      </c>
      <c r="J1064">
        <v>-1.2466171979904175</v>
      </c>
      <c r="K1064">
        <v>-0.9148719310760498</v>
      </c>
      <c r="M1064">
        <f t="shared" si="50"/>
        <v>-1.3062664270401001</v>
      </c>
      <c r="O1064">
        <f t="shared" si="49"/>
        <v>2.3874671459197998</v>
      </c>
      <c r="T1064" t="s">
        <v>15588</v>
      </c>
      <c r="U1064" t="s">
        <v>15589</v>
      </c>
      <c r="V1064" t="s">
        <v>15590</v>
      </c>
      <c r="W1064" t="s">
        <v>15591</v>
      </c>
      <c r="X1064" t="s">
        <v>15592</v>
      </c>
      <c r="Y1064" t="s">
        <v>15593</v>
      </c>
    </row>
    <row r="1065" spans="2:25" x14ac:dyDescent="0.3">
      <c r="B1065" t="str">
        <v>VUT2003</v>
      </c>
      <c r="C1065" t="s">
        <v>10452</v>
      </c>
      <c r="D1065" t="str">
        <f t="shared" si="48"/>
        <v>2003</v>
      </c>
      <c r="F1065">
        <v>0.73251885175704956</v>
      </c>
      <c r="G1065">
        <v>0.76463848352432251</v>
      </c>
      <c r="H1065" t="s">
        <v>9137</v>
      </c>
      <c r="I1065" t="s">
        <v>9137</v>
      </c>
      <c r="J1065">
        <v>0.91113132238388062</v>
      </c>
      <c r="K1065">
        <v>0.26294544339179993</v>
      </c>
      <c r="M1065">
        <f t="shared" si="50"/>
        <v>0.66780852526426315</v>
      </c>
      <c r="O1065">
        <f t="shared" si="49"/>
        <v>6.3356170505285263</v>
      </c>
      <c r="T1065" t="s">
        <v>15594</v>
      </c>
      <c r="U1065" t="s">
        <v>15595</v>
      </c>
      <c r="V1065" t="s">
        <v>15596</v>
      </c>
      <c r="W1065" t="s">
        <v>15597</v>
      </c>
      <c r="X1065" t="s">
        <v>15598</v>
      </c>
      <c r="Y1065" t="s">
        <v>15599</v>
      </c>
    </row>
    <row r="1066" spans="2:25" x14ac:dyDescent="0.3">
      <c r="B1066" t="str">
        <v>VEN2003</v>
      </c>
      <c r="C1066" t="s">
        <v>10459</v>
      </c>
      <c r="D1066" t="str">
        <f t="shared" si="48"/>
        <v>2003</v>
      </c>
      <c r="F1066">
        <v>-0.43982571363449097</v>
      </c>
      <c r="G1066">
        <v>-1.2864446640014648</v>
      </c>
      <c r="H1066">
        <v>-0.96015942096710205</v>
      </c>
      <c r="I1066">
        <v>-1.0026705265045166</v>
      </c>
      <c r="J1066">
        <v>-1.3363542556762695</v>
      </c>
      <c r="K1066">
        <v>-1.0674788951873779</v>
      </c>
      <c r="M1066">
        <f t="shared" si="50"/>
        <v>-1.0154889126618702</v>
      </c>
      <c r="O1066">
        <f t="shared" si="49"/>
        <v>2.9690221746762595</v>
      </c>
      <c r="T1066" t="s">
        <v>15600</v>
      </c>
      <c r="U1066" t="s">
        <v>15601</v>
      </c>
      <c r="V1066" t="s">
        <v>15602</v>
      </c>
      <c r="W1066" t="s">
        <v>15603</v>
      </c>
      <c r="X1066" t="s">
        <v>15604</v>
      </c>
      <c r="Y1066" t="s">
        <v>15605</v>
      </c>
    </row>
    <row r="1067" spans="2:25" x14ac:dyDescent="0.3">
      <c r="B1067" t="str">
        <v>VNM2003</v>
      </c>
      <c r="C1067" t="s">
        <v>10466</v>
      </c>
      <c r="D1067" t="str">
        <f t="shared" si="48"/>
        <v>2003</v>
      </c>
      <c r="F1067">
        <v>-1.474382758140564</v>
      </c>
      <c r="G1067">
        <v>0.12642437219619751</v>
      </c>
      <c r="H1067">
        <v>-0.40285423398017883</v>
      </c>
      <c r="I1067">
        <v>-0.63772112131118774</v>
      </c>
      <c r="J1067">
        <v>-0.63682353496551514</v>
      </c>
      <c r="K1067">
        <v>-0.49087256193161011</v>
      </c>
      <c r="M1067">
        <f t="shared" si="50"/>
        <v>-0.58603830635547638</v>
      </c>
      <c r="O1067">
        <f t="shared" si="49"/>
        <v>3.8279233872890472</v>
      </c>
      <c r="T1067" t="s">
        <v>15606</v>
      </c>
      <c r="U1067" t="s">
        <v>15607</v>
      </c>
      <c r="V1067" t="s">
        <v>15608</v>
      </c>
      <c r="W1067" t="s">
        <v>15609</v>
      </c>
      <c r="X1067" t="s">
        <v>15610</v>
      </c>
      <c r="Y1067" t="s">
        <v>15611</v>
      </c>
    </row>
    <row r="1068" spans="2:25" x14ac:dyDescent="0.3">
      <c r="B1068" t="str">
        <v>VIR2003</v>
      </c>
      <c r="C1068" t="s">
        <v>10473</v>
      </c>
      <c r="D1068" t="str">
        <f t="shared" si="48"/>
        <v>2003</v>
      </c>
      <c r="F1068" t="s">
        <v>9137</v>
      </c>
      <c r="G1068" t="s">
        <v>9137</v>
      </c>
      <c r="H1068" t="s">
        <v>9137</v>
      </c>
      <c r="I1068" t="s">
        <v>9137</v>
      </c>
      <c r="J1068" t="s">
        <v>9137</v>
      </c>
      <c r="K1068" t="s">
        <v>9137</v>
      </c>
      <c r="M1068" t="e">
        <f t="shared" si="50"/>
        <v>#DIV/0!</v>
      </c>
      <c r="O1068" t="e">
        <f t="shared" si="49"/>
        <v>#DIV/0!</v>
      </c>
      <c r="T1068" t="s">
        <v>15612</v>
      </c>
      <c r="U1068" t="s">
        <v>15613</v>
      </c>
      <c r="V1068" t="s">
        <v>15614</v>
      </c>
      <c r="W1068" t="s">
        <v>15615</v>
      </c>
      <c r="X1068" t="s">
        <v>15616</v>
      </c>
      <c r="Y1068" t="s">
        <v>15617</v>
      </c>
    </row>
    <row r="1069" spans="2:25" x14ac:dyDescent="0.3">
      <c r="B1069" t="str">
        <v>WBG2003</v>
      </c>
      <c r="C1069" t="s">
        <v>10480</v>
      </c>
      <c r="D1069" t="str">
        <f t="shared" si="48"/>
        <v>2003</v>
      </c>
      <c r="F1069">
        <v>-0.85059428215026855</v>
      </c>
      <c r="G1069">
        <v>-1.2657821178436279</v>
      </c>
      <c r="H1069">
        <v>-1.2253216505050659</v>
      </c>
      <c r="I1069">
        <v>-1.0243163108825684</v>
      </c>
      <c r="J1069">
        <v>-0.10724886506795883</v>
      </c>
      <c r="K1069">
        <v>-0.37824472784996033</v>
      </c>
      <c r="M1069">
        <f t="shared" si="50"/>
        <v>-0.80858465904990828</v>
      </c>
      <c r="O1069">
        <f t="shared" si="49"/>
        <v>3.3828306819001837</v>
      </c>
      <c r="T1069" t="s">
        <v>15618</v>
      </c>
      <c r="U1069" t="s">
        <v>15619</v>
      </c>
      <c r="V1069" t="s">
        <v>15620</v>
      </c>
      <c r="W1069" t="s">
        <v>15621</v>
      </c>
      <c r="X1069" t="s">
        <v>15622</v>
      </c>
      <c r="Y1069" t="s">
        <v>15623</v>
      </c>
    </row>
    <row r="1070" spans="2:25" x14ac:dyDescent="0.3">
      <c r="B1070" t="str">
        <v>YEM2003</v>
      </c>
      <c r="C1070" t="s">
        <v>10487</v>
      </c>
      <c r="D1070" t="str">
        <f t="shared" si="48"/>
        <v>2003</v>
      </c>
      <c r="F1070">
        <v>-0.89234679937362671</v>
      </c>
      <c r="G1070">
        <v>-1.4817620515823364</v>
      </c>
      <c r="H1070">
        <v>-0.86362665891647339</v>
      </c>
      <c r="I1070">
        <v>-0.77892643213272095</v>
      </c>
      <c r="J1070">
        <v>-1.2604101896286011</v>
      </c>
      <c r="K1070">
        <v>-1.0030514001846313</v>
      </c>
      <c r="M1070">
        <f t="shared" si="50"/>
        <v>-1.0466872553030651</v>
      </c>
      <c r="O1070">
        <f t="shared" si="49"/>
        <v>2.9066254893938699</v>
      </c>
      <c r="T1070" t="s">
        <v>15624</v>
      </c>
      <c r="U1070" t="s">
        <v>15625</v>
      </c>
      <c r="V1070" t="s">
        <v>15626</v>
      </c>
      <c r="W1070" t="s">
        <v>15627</v>
      </c>
      <c r="X1070" t="s">
        <v>15628</v>
      </c>
      <c r="Y1070" t="s">
        <v>15629</v>
      </c>
    </row>
    <row r="1071" spans="2:25" x14ac:dyDescent="0.3">
      <c r="B1071" t="str">
        <v>ZMB2003</v>
      </c>
      <c r="C1071" t="s">
        <v>3836</v>
      </c>
      <c r="D1071" t="str">
        <f t="shared" si="48"/>
        <v>2003</v>
      </c>
      <c r="F1071">
        <v>-0.36678043007850647</v>
      </c>
      <c r="G1071">
        <v>0.21837989985942841</v>
      </c>
      <c r="H1071">
        <v>-1.0084813833236694</v>
      </c>
      <c r="I1071">
        <v>-0.6409488320350647</v>
      </c>
      <c r="J1071">
        <v>-0.38181412220001221</v>
      </c>
      <c r="K1071">
        <v>-0.64185851812362671</v>
      </c>
      <c r="M1071">
        <f t="shared" si="50"/>
        <v>-0.47025056431690854</v>
      </c>
      <c r="O1071">
        <f t="shared" si="49"/>
        <v>4.0594988713661833</v>
      </c>
      <c r="T1071" t="s">
        <v>15630</v>
      </c>
      <c r="U1071" t="s">
        <v>15631</v>
      </c>
      <c r="V1071" t="s">
        <v>15632</v>
      </c>
      <c r="W1071" t="s">
        <v>15633</v>
      </c>
      <c r="X1071" t="s">
        <v>15634</v>
      </c>
      <c r="Y1071" t="s">
        <v>15635</v>
      </c>
    </row>
    <row r="1072" spans="2:25" x14ac:dyDescent="0.3">
      <c r="B1072" t="str">
        <v>ZWE2003</v>
      </c>
      <c r="C1072" t="s">
        <v>2515</v>
      </c>
      <c r="D1072" t="str">
        <f t="shared" si="48"/>
        <v>2003</v>
      </c>
      <c r="F1072">
        <v>-1.4311919212341309</v>
      </c>
      <c r="G1072">
        <v>-1.0875805616378784</v>
      </c>
      <c r="H1072">
        <v>-0.93543583154678345</v>
      </c>
      <c r="I1072">
        <v>-1.855191707611084</v>
      </c>
      <c r="J1072">
        <v>-1.6070215702056885</v>
      </c>
      <c r="K1072">
        <v>-1.1888675689697266</v>
      </c>
      <c r="M1072">
        <f t="shared" si="50"/>
        <v>-1.3508815268675487</v>
      </c>
      <c r="O1072">
        <f t="shared" si="49"/>
        <v>2.2982369462649026</v>
      </c>
      <c r="T1072" t="s">
        <v>15636</v>
      </c>
      <c r="U1072" t="s">
        <v>15637</v>
      </c>
      <c r="V1072" t="s">
        <v>15638</v>
      </c>
      <c r="W1072" t="s">
        <v>15639</v>
      </c>
      <c r="X1072" t="s">
        <v>15640</v>
      </c>
      <c r="Y1072" t="s">
        <v>15641</v>
      </c>
    </row>
    <row r="1073" spans="2:25" x14ac:dyDescent="0.3">
      <c r="B1073" t="str">
        <v>AFG2004</v>
      </c>
      <c r="C1073" t="s">
        <v>9116</v>
      </c>
      <c r="D1073" t="str">
        <f t="shared" si="48"/>
        <v>2004</v>
      </c>
      <c r="F1073">
        <v>-1.2030339241027832</v>
      </c>
      <c r="G1073">
        <v>-2.2956821918487549</v>
      </c>
      <c r="H1073">
        <v>-0.94514626264572144</v>
      </c>
      <c r="I1073">
        <v>-1.5115489959716797</v>
      </c>
      <c r="J1073">
        <v>-1.6939252614974976</v>
      </c>
      <c r="K1073">
        <v>-1.3506473302841187</v>
      </c>
      <c r="M1073">
        <f t="shared" si="50"/>
        <v>-1.4999973277250926</v>
      </c>
      <c r="O1073">
        <f t="shared" si="49"/>
        <v>2.0000053445498147</v>
      </c>
      <c r="T1073" t="s">
        <v>15642</v>
      </c>
      <c r="U1073" t="s">
        <v>15643</v>
      </c>
      <c r="V1073" t="s">
        <v>15644</v>
      </c>
      <c r="W1073" t="s">
        <v>15645</v>
      </c>
      <c r="X1073" t="s">
        <v>15646</v>
      </c>
      <c r="Y1073" t="s">
        <v>15647</v>
      </c>
    </row>
    <row r="1074" spans="2:25" x14ac:dyDescent="0.3">
      <c r="B1074" t="str">
        <v>ALB2004</v>
      </c>
      <c r="C1074" t="s">
        <v>3439</v>
      </c>
      <c r="D1074" t="str">
        <f t="shared" si="48"/>
        <v>2004</v>
      </c>
      <c r="F1074">
        <v>7.237499114125967E-3</v>
      </c>
      <c r="G1074">
        <v>-0.42725968360900879</v>
      </c>
      <c r="H1074">
        <v>-0.40837165713310242</v>
      </c>
      <c r="I1074">
        <v>-0.18749156594276428</v>
      </c>
      <c r="J1074">
        <v>-0.70103234052658081</v>
      </c>
      <c r="K1074">
        <v>-0.72373181581497192</v>
      </c>
      <c r="M1074">
        <f t="shared" si="50"/>
        <v>-0.40677492731871706</v>
      </c>
      <c r="O1074">
        <f t="shared" si="49"/>
        <v>4.1864501453625662</v>
      </c>
      <c r="T1074" t="s">
        <v>15648</v>
      </c>
      <c r="U1074" t="s">
        <v>15649</v>
      </c>
      <c r="V1074" t="s">
        <v>15650</v>
      </c>
      <c r="W1074" t="s">
        <v>15651</v>
      </c>
      <c r="X1074" t="s">
        <v>15652</v>
      </c>
      <c r="Y1074" t="s">
        <v>15653</v>
      </c>
    </row>
    <row r="1075" spans="2:25" x14ac:dyDescent="0.3">
      <c r="B1075" t="str">
        <v>DZA2004</v>
      </c>
      <c r="C1075" t="s">
        <v>9129</v>
      </c>
      <c r="D1075" t="str">
        <f t="shared" si="48"/>
        <v>2004</v>
      </c>
      <c r="F1075">
        <v>-0.80205905437469482</v>
      </c>
      <c r="G1075">
        <v>-1.359188437461853</v>
      </c>
      <c r="H1075">
        <v>-0.55922287702560425</v>
      </c>
      <c r="I1075">
        <v>-0.44177773594856262</v>
      </c>
      <c r="J1075">
        <v>-0.61628735065460205</v>
      </c>
      <c r="K1075">
        <v>-0.69927269220352173</v>
      </c>
      <c r="M1075">
        <f t="shared" si="50"/>
        <v>-0.74630135794480645</v>
      </c>
      <c r="O1075">
        <f t="shared" si="49"/>
        <v>3.5073972841103869</v>
      </c>
      <c r="T1075" t="s">
        <v>15654</v>
      </c>
      <c r="U1075" t="s">
        <v>15655</v>
      </c>
      <c r="V1075" t="s">
        <v>15656</v>
      </c>
      <c r="W1075" t="s">
        <v>15657</v>
      </c>
      <c r="X1075" t="s">
        <v>15658</v>
      </c>
      <c r="Y1075" t="s">
        <v>15659</v>
      </c>
    </row>
    <row r="1076" spans="2:25" x14ac:dyDescent="0.3">
      <c r="B1076" t="str">
        <v>ASM2004</v>
      </c>
      <c r="C1076" t="s">
        <v>9136</v>
      </c>
      <c r="D1076" t="str">
        <f t="shared" si="48"/>
        <v>2004</v>
      </c>
      <c r="F1076">
        <v>0.50372600555419922</v>
      </c>
      <c r="G1076">
        <v>0.73692649602890015</v>
      </c>
      <c r="H1076">
        <v>-0.12698867917060852</v>
      </c>
      <c r="I1076">
        <v>0.49760615825653076</v>
      </c>
      <c r="J1076">
        <v>0.8395964503288269</v>
      </c>
      <c r="K1076">
        <v>0.79144495725631714</v>
      </c>
      <c r="M1076">
        <f t="shared" si="50"/>
        <v>0.54038523137569427</v>
      </c>
      <c r="O1076">
        <f t="shared" si="49"/>
        <v>6.0807704627513885</v>
      </c>
      <c r="T1076" t="s">
        <v>15660</v>
      </c>
      <c r="U1076" t="s">
        <v>15661</v>
      </c>
      <c r="V1076" t="s">
        <v>15662</v>
      </c>
      <c r="W1076" t="s">
        <v>15663</v>
      </c>
      <c r="X1076" t="s">
        <v>15664</v>
      </c>
      <c r="Y1076" t="s">
        <v>15665</v>
      </c>
    </row>
    <row r="1077" spans="2:25" x14ac:dyDescent="0.3">
      <c r="B1077" t="str">
        <v>ADO2004</v>
      </c>
      <c r="C1077" t="s">
        <v>9144</v>
      </c>
      <c r="D1077" t="str">
        <f t="shared" si="48"/>
        <v>2004</v>
      </c>
      <c r="F1077">
        <v>1.5630766153335571</v>
      </c>
      <c r="G1077">
        <v>1.4021060466766357</v>
      </c>
      <c r="H1077">
        <v>1.5037640333175659</v>
      </c>
      <c r="I1077">
        <v>1.4142614603042603</v>
      </c>
      <c r="J1077">
        <v>1.1943244934082031</v>
      </c>
      <c r="K1077">
        <v>1.1191502809524536</v>
      </c>
      <c r="M1077">
        <f t="shared" si="50"/>
        <v>1.366113821665446</v>
      </c>
      <c r="O1077">
        <f t="shared" si="49"/>
        <v>7.7322276433308925</v>
      </c>
      <c r="T1077" t="s">
        <v>15666</v>
      </c>
      <c r="U1077" t="s">
        <v>15667</v>
      </c>
      <c r="V1077" t="s">
        <v>15668</v>
      </c>
      <c r="W1077" t="s">
        <v>15669</v>
      </c>
      <c r="X1077" t="s">
        <v>15670</v>
      </c>
      <c r="Y1077" t="s">
        <v>15671</v>
      </c>
    </row>
    <row r="1078" spans="2:25" x14ac:dyDescent="0.3">
      <c r="B1078" t="str">
        <v>AGO2004</v>
      </c>
      <c r="C1078" t="s">
        <v>9151</v>
      </c>
      <c r="D1078" t="str">
        <f t="shared" si="48"/>
        <v>2004</v>
      </c>
      <c r="F1078">
        <v>-1.2854797840118408</v>
      </c>
      <c r="G1078">
        <v>-1.0631206035614014</v>
      </c>
      <c r="H1078">
        <v>-1.3288724422454834</v>
      </c>
      <c r="I1078">
        <v>-1.2267135381698608</v>
      </c>
      <c r="J1078">
        <v>-1.5209163427352905</v>
      </c>
      <c r="K1078">
        <v>-1.3775688409805298</v>
      </c>
      <c r="M1078">
        <f t="shared" si="50"/>
        <v>-1.3004452586174011</v>
      </c>
      <c r="O1078">
        <f t="shared" si="49"/>
        <v>2.3991094827651978</v>
      </c>
      <c r="T1078" t="s">
        <v>15672</v>
      </c>
      <c r="U1078" t="s">
        <v>15673</v>
      </c>
      <c r="V1078" t="s">
        <v>15674</v>
      </c>
      <c r="W1078" t="s">
        <v>15675</v>
      </c>
      <c r="X1078" t="s">
        <v>15676</v>
      </c>
      <c r="Y1078" t="s">
        <v>15677</v>
      </c>
    </row>
    <row r="1079" spans="2:25" x14ac:dyDescent="0.3">
      <c r="B1079" t="str">
        <v>AIA2004</v>
      </c>
      <c r="C1079" t="s">
        <v>9158</v>
      </c>
      <c r="D1079" t="str">
        <f t="shared" si="48"/>
        <v>2004</v>
      </c>
      <c r="F1079">
        <v>0.85441809892654419</v>
      </c>
      <c r="G1079">
        <v>0.78818482160568237</v>
      </c>
      <c r="H1079">
        <v>1.0590133666992188</v>
      </c>
      <c r="I1079">
        <v>0.90768873691558838</v>
      </c>
      <c r="J1079">
        <v>1.1433179378509521</v>
      </c>
      <c r="K1079">
        <v>0.83826005458831787</v>
      </c>
      <c r="M1079">
        <f t="shared" si="50"/>
        <v>0.93181383609771729</v>
      </c>
      <c r="O1079">
        <f t="shared" si="49"/>
        <v>6.8636276721954346</v>
      </c>
      <c r="T1079" t="s">
        <v>15678</v>
      </c>
      <c r="U1079" t="s">
        <v>15679</v>
      </c>
      <c r="V1079" t="s">
        <v>15680</v>
      </c>
      <c r="W1079" t="s">
        <v>15681</v>
      </c>
      <c r="X1079" t="s">
        <v>15682</v>
      </c>
      <c r="Y1079" t="s">
        <v>15683</v>
      </c>
    </row>
    <row r="1080" spans="2:25" x14ac:dyDescent="0.3">
      <c r="B1080" t="str">
        <v>ATG2004</v>
      </c>
      <c r="C1080" t="s">
        <v>9165</v>
      </c>
      <c r="D1080" t="str">
        <f t="shared" si="48"/>
        <v>2004</v>
      </c>
      <c r="F1080">
        <v>0.57303076982498169</v>
      </c>
      <c r="G1080">
        <v>1.0846356153488159</v>
      </c>
      <c r="H1080">
        <v>0.54032027721405029</v>
      </c>
      <c r="I1080">
        <v>0.58234655857086182</v>
      </c>
      <c r="J1080">
        <v>0.90843373537063599</v>
      </c>
      <c r="K1080">
        <v>0.83985602855682373</v>
      </c>
      <c r="M1080">
        <f t="shared" si="50"/>
        <v>0.7547704974810282</v>
      </c>
      <c r="O1080">
        <f t="shared" si="49"/>
        <v>6.5095409949620562</v>
      </c>
      <c r="T1080" t="s">
        <v>15684</v>
      </c>
      <c r="U1080" t="s">
        <v>15685</v>
      </c>
      <c r="V1080" t="s">
        <v>15686</v>
      </c>
      <c r="W1080" t="s">
        <v>15687</v>
      </c>
      <c r="X1080" t="s">
        <v>15688</v>
      </c>
      <c r="Y1080" t="s">
        <v>15689</v>
      </c>
    </row>
    <row r="1081" spans="2:25" x14ac:dyDescent="0.3">
      <c r="B1081" t="str">
        <v>ARG2004</v>
      </c>
      <c r="C1081" t="s">
        <v>760</v>
      </c>
      <c r="D1081" t="str">
        <f t="shared" si="48"/>
        <v>2004</v>
      </c>
      <c r="F1081">
        <v>0.36204087734222412</v>
      </c>
      <c r="G1081">
        <v>-0.61093491315841675</v>
      </c>
      <c r="H1081">
        <v>1.5197392553091049E-2</v>
      </c>
      <c r="I1081">
        <v>-0.69803529977798462</v>
      </c>
      <c r="J1081">
        <v>-0.76738017797470093</v>
      </c>
      <c r="K1081">
        <v>-0.41440954804420471</v>
      </c>
      <c r="M1081">
        <f t="shared" si="50"/>
        <v>-0.35225361150999862</v>
      </c>
      <c r="O1081">
        <f t="shared" si="49"/>
        <v>4.2954927769800024</v>
      </c>
      <c r="T1081" t="s">
        <v>15690</v>
      </c>
      <c r="U1081" t="s">
        <v>15691</v>
      </c>
      <c r="V1081" t="s">
        <v>15692</v>
      </c>
      <c r="W1081" t="s">
        <v>15693</v>
      </c>
      <c r="X1081" t="s">
        <v>15694</v>
      </c>
      <c r="Y1081" t="s">
        <v>15695</v>
      </c>
    </row>
    <row r="1082" spans="2:25" x14ac:dyDescent="0.3">
      <c r="B1082" t="str">
        <v>ARM2004</v>
      </c>
      <c r="C1082" t="s">
        <v>5265</v>
      </c>
      <c r="D1082" t="str">
        <f t="shared" si="48"/>
        <v>2004</v>
      </c>
      <c r="F1082">
        <v>-0.57216554880142212</v>
      </c>
      <c r="G1082">
        <v>-0.11633748561143875</v>
      </c>
      <c r="H1082">
        <v>-0.11826344579458237</v>
      </c>
      <c r="I1082">
        <v>0.10925000160932541</v>
      </c>
      <c r="J1082">
        <v>-0.48195061087608337</v>
      </c>
      <c r="K1082">
        <v>-0.70345532894134521</v>
      </c>
      <c r="M1082">
        <f t="shared" si="50"/>
        <v>-0.31382040306925774</v>
      </c>
      <c r="O1082">
        <f t="shared" si="49"/>
        <v>4.3723591938614845</v>
      </c>
      <c r="T1082" t="s">
        <v>15696</v>
      </c>
      <c r="U1082" t="s">
        <v>15697</v>
      </c>
      <c r="V1082" t="s">
        <v>15698</v>
      </c>
      <c r="W1082" t="s">
        <v>15699</v>
      </c>
      <c r="X1082" t="s">
        <v>15700</v>
      </c>
      <c r="Y1082" t="s">
        <v>15701</v>
      </c>
    </row>
    <row r="1083" spans="2:25" x14ac:dyDescent="0.3">
      <c r="B1083" t="str">
        <v>ABW2004</v>
      </c>
      <c r="C1083" t="s">
        <v>9184</v>
      </c>
      <c r="D1083" t="str">
        <f t="shared" si="48"/>
        <v>2004</v>
      </c>
      <c r="F1083">
        <v>0.73752069473266602</v>
      </c>
      <c r="G1083">
        <v>0.99321818351745605</v>
      </c>
      <c r="H1083">
        <v>1.2813886404037476</v>
      </c>
      <c r="I1083">
        <v>0.76295381784439087</v>
      </c>
      <c r="J1083">
        <v>0.91552680730819702</v>
      </c>
      <c r="K1083">
        <v>1.1659653186798096</v>
      </c>
      <c r="M1083">
        <f t="shared" si="50"/>
        <v>0.97609557708104455</v>
      </c>
      <c r="O1083">
        <f t="shared" si="49"/>
        <v>6.9521911541620893</v>
      </c>
      <c r="T1083" t="s">
        <v>15702</v>
      </c>
      <c r="U1083" t="s">
        <v>15703</v>
      </c>
      <c r="V1083" t="s">
        <v>15704</v>
      </c>
      <c r="W1083" t="s">
        <v>15705</v>
      </c>
      <c r="X1083" t="s">
        <v>15706</v>
      </c>
      <c r="Y1083" t="s">
        <v>15707</v>
      </c>
    </row>
    <row r="1084" spans="2:25" x14ac:dyDescent="0.3">
      <c r="B1084" t="str">
        <v>AUS2004</v>
      </c>
      <c r="C1084" t="s">
        <v>311</v>
      </c>
      <c r="D1084" t="str">
        <f t="shared" si="48"/>
        <v>2004</v>
      </c>
      <c r="F1084">
        <v>1.5015419721603394</v>
      </c>
      <c r="G1084">
        <v>0.935463547706604</v>
      </c>
      <c r="H1084">
        <v>1.984941840171814</v>
      </c>
      <c r="I1084">
        <v>1.7112195491790771</v>
      </c>
      <c r="J1084">
        <v>1.7953923940658569</v>
      </c>
      <c r="K1084">
        <v>2.0058689117431641</v>
      </c>
      <c r="M1084">
        <f t="shared" si="50"/>
        <v>1.6557380358378093</v>
      </c>
      <c r="O1084">
        <f t="shared" si="49"/>
        <v>8.3114760716756191</v>
      </c>
      <c r="T1084" t="s">
        <v>15708</v>
      </c>
      <c r="U1084" t="s">
        <v>15709</v>
      </c>
      <c r="V1084" t="s">
        <v>15710</v>
      </c>
      <c r="W1084" t="s">
        <v>15711</v>
      </c>
      <c r="X1084" t="s">
        <v>15712</v>
      </c>
      <c r="Y1084" t="s">
        <v>15713</v>
      </c>
    </row>
    <row r="1085" spans="2:25" x14ac:dyDescent="0.3">
      <c r="B1085" t="str">
        <v>AUT2004</v>
      </c>
      <c r="C1085" t="s">
        <v>173</v>
      </c>
      <c r="D1085" t="str">
        <f t="shared" si="48"/>
        <v>2004</v>
      </c>
      <c r="F1085">
        <v>1.4756511449813843</v>
      </c>
      <c r="G1085">
        <v>1.0896492004394531</v>
      </c>
      <c r="H1085">
        <v>1.8437706232070923</v>
      </c>
      <c r="I1085">
        <v>1.5141028165817261</v>
      </c>
      <c r="J1085">
        <v>1.8166643381118774</v>
      </c>
      <c r="K1085">
        <v>2.0266244411468506</v>
      </c>
      <c r="M1085">
        <f t="shared" si="50"/>
        <v>1.6277437607447307</v>
      </c>
      <c r="O1085">
        <f t="shared" si="49"/>
        <v>8.2554875214894619</v>
      </c>
      <c r="T1085" t="s">
        <v>15714</v>
      </c>
      <c r="U1085" t="s">
        <v>15715</v>
      </c>
      <c r="V1085" t="s">
        <v>15716</v>
      </c>
      <c r="W1085" t="s">
        <v>15717</v>
      </c>
      <c r="X1085" t="s">
        <v>15718</v>
      </c>
      <c r="Y1085" t="s">
        <v>15719</v>
      </c>
    </row>
    <row r="1086" spans="2:25" x14ac:dyDescent="0.3">
      <c r="B1086" t="str">
        <v>AZE2004</v>
      </c>
      <c r="C1086" t="s">
        <v>9203</v>
      </c>
      <c r="D1086" t="str">
        <f t="shared" si="48"/>
        <v>2004</v>
      </c>
      <c r="F1086">
        <v>-1.0567024946212769</v>
      </c>
      <c r="G1086">
        <v>-1.0598111152648926</v>
      </c>
      <c r="H1086">
        <v>-0.9337725043296814</v>
      </c>
      <c r="I1086">
        <v>-0.62101912498474121</v>
      </c>
      <c r="J1086">
        <v>-0.90051847696304321</v>
      </c>
      <c r="K1086">
        <v>-1.1808317899703979</v>
      </c>
      <c r="M1086">
        <f t="shared" si="50"/>
        <v>-0.9587759176890055</v>
      </c>
      <c r="O1086">
        <f t="shared" si="49"/>
        <v>3.0824481646219892</v>
      </c>
      <c r="T1086" t="s">
        <v>15720</v>
      </c>
      <c r="U1086" t="s">
        <v>15721</v>
      </c>
      <c r="V1086" t="s">
        <v>15722</v>
      </c>
      <c r="W1086" t="s">
        <v>15723</v>
      </c>
      <c r="X1086" t="s">
        <v>15724</v>
      </c>
      <c r="Y1086" t="s">
        <v>15725</v>
      </c>
    </row>
    <row r="1087" spans="2:25" x14ac:dyDescent="0.3">
      <c r="B1087" t="str">
        <v>BHS2004</v>
      </c>
      <c r="C1087" t="s">
        <v>9210</v>
      </c>
      <c r="D1087" t="str">
        <f t="shared" si="48"/>
        <v>2004</v>
      </c>
      <c r="F1087">
        <v>0.98453950881958008</v>
      </c>
      <c r="G1087">
        <v>0.89061367511749268</v>
      </c>
      <c r="H1087">
        <v>1.2017418146133423</v>
      </c>
      <c r="I1087">
        <v>1.1243982315063477</v>
      </c>
      <c r="J1087">
        <v>1.3821536302566528</v>
      </c>
      <c r="K1087">
        <v>1.4110358953475952</v>
      </c>
      <c r="M1087">
        <f t="shared" si="50"/>
        <v>1.1657471259435017</v>
      </c>
      <c r="O1087">
        <f t="shared" si="49"/>
        <v>7.331494251887003</v>
      </c>
      <c r="T1087" t="s">
        <v>15726</v>
      </c>
      <c r="U1087" t="s">
        <v>15727</v>
      </c>
      <c r="V1087" t="s">
        <v>15728</v>
      </c>
      <c r="W1087" t="s">
        <v>15729</v>
      </c>
      <c r="X1087" t="s">
        <v>15730</v>
      </c>
      <c r="Y1087" t="s">
        <v>15731</v>
      </c>
    </row>
    <row r="1088" spans="2:25" x14ac:dyDescent="0.3">
      <c r="B1088" t="str">
        <v>BHR2004</v>
      </c>
      <c r="C1088" t="s">
        <v>1557</v>
      </c>
      <c r="D1088" t="str">
        <f t="shared" si="48"/>
        <v>2004</v>
      </c>
      <c r="F1088">
        <v>-0.56154942512512207</v>
      </c>
      <c r="G1088">
        <v>0.31340256333351135</v>
      </c>
      <c r="H1088">
        <v>0.51106327772140503</v>
      </c>
      <c r="I1088">
        <v>0.70260655879974365</v>
      </c>
      <c r="J1088">
        <v>0.69661766290664673</v>
      </c>
      <c r="K1088">
        <v>0.43675214052200317</v>
      </c>
      <c r="M1088">
        <f t="shared" si="50"/>
        <v>0.34981546302636463</v>
      </c>
      <c r="O1088">
        <f t="shared" si="49"/>
        <v>5.6996309260527305</v>
      </c>
      <c r="T1088" t="s">
        <v>15732</v>
      </c>
      <c r="U1088" t="s">
        <v>15733</v>
      </c>
      <c r="V1088" t="s">
        <v>15734</v>
      </c>
      <c r="W1088" t="s">
        <v>15735</v>
      </c>
      <c r="X1088" t="s">
        <v>15736</v>
      </c>
      <c r="Y1088" t="s">
        <v>15737</v>
      </c>
    </row>
    <row r="1089" spans="2:25" x14ac:dyDescent="0.3">
      <c r="B1089" t="str">
        <v>BGD2004</v>
      </c>
      <c r="C1089" t="s">
        <v>2006</v>
      </c>
      <c r="D1089" t="str">
        <f t="shared" si="48"/>
        <v>2004</v>
      </c>
      <c r="F1089">
        <v>-0.6721457839012146</v>
      </c>
      <c r="G1089">
        <v>-1.3604763746261597</v>
      </c>
      <c r="H1089">
        <v>-0.93288254737854004</v>
      </c>
      <c r="I1089">
        <v>-1.1759122610092163</v>
      </c>
      <c r="J1089">
        <v>-1.1224820613861084</v>
      </c>
      <c r="K1089">
        <v>-1.5971149206161499</v>
      </c>
      <c r="M1089">
        <f t="shared" si="50"/>
        <v>-1.1435023248195648</v>
      </c>
      <c r="O1089">
        <f t="shared" si="49"/>
        <v>2.7129953503608704</v>
      </c>
      <c r="T1089" t="s">
        <v>15738</v>
      </c>
      <c r="U1089" t="s">
        <v>15739</v>
      </c>
      <c r="V1089" t="s">
        <v>15740</v>
      </c>
      <c r="W1089" t="s">
        <v>15741</v>
      </c>
      <c r="X1089" t="s">
        <v>15742</v>
      </c>
      <c r="Y1089" t="s">
        <v>15743</v>
      </c>
    </row>
    <row r="1090" spans="2:25" x14ac:dyDescent="0.3">
      <c r="B1090" t="str">
        <v>BRB2004</v>
      </c>
      <c r="C1090" t="s">
        <v>1015</v>
      </c>
      <c r="D1090" t="str">
        <f t="shared" si="48"/>
        <v>2004</v>
      </c>
      <c r="F1090">
        <v>1.1049693822860718</v>
      </c>
      <c r="G1090">
        <v>1.0943527221679688</v>
      </c>
      <c r="H1090">
        <v>1.1853570938110352</v>
      </c>
      <c r="I1090">
        <v>1.0793378353118896</v>
      </c>
      <c r="J1090">
        <v>1.4241276979446411</v>
      </c>
      <c r="K1090">
        <v>1.4089804887771606</v>
      </c>
      <c r="M1090">
        <f t="shared" si="50"/>
        <v>1.2161875367164612</v>
      </c>
      <c r="O1090">
        <f t="shared" si="49"/>
        <v>7.4323750734329224</v>
      </c>
      <c r="T1090" t="s">
        <v>15744</v>
      </c>
      <c r="U1090" t="s">
        <v>15745</v>
      </c>
      <c r="V1090" t="s">
        <v>15746</v>
      </c>
      <c r="W1090" t="s">
        <v>15747</v>
      </c>
      <c r="X1090" t="s">
        <v>15748</v>
      </c>
      <c r="Y1090" t="s">
        <v>15749</v>
      </c>
    </row>
    <row r="1091" spans="2:25" x14ac:dyDescent="0.3">
      <c r="B1091" t="str">
        <v>BLR2004</v>
      </c>
      <c r="C1091" t="s">
        <v>4471</v>
      </c>
      <c r="D1091" t="str">
        <f t="shared" ref="D1091:D1154" si="51">RIGHT(B1091,4)</f>
        <v>2004</v>
      </c>
      <c r="F1091">
        <v>-1.597364068031311</v>
      </c>
      <c r="G1091">
        <v>0.16176687180995941</v>
      </c>
      <c r="H1091">
        <v>-1.2095705270767212</v>
      </c>
      <c r="I1091">
        <v>-1.1903620958328247</v>
      </c>
      <c r="J1091">
        <v>-1.1885381937026978</v>
      </c>
      <c r="K1091">
        <v>-0.75929254293441772</v>
      </c>
      <c r="M1091">
        <f t="shared" si="50"/>
        <v>-0.96389342596133554</v>
      </c>
      <c r="O1091">
        <f t="shared" ref="O1091:O1154" si="52">((M1091+2.5)/5)*10</f>
        <v>3.0722131480773287</v>
      </c>
      <c r="T1091" t="s">
        <v>15750</v>
      </c>
      <c r="U1091" t="s">
        <v>15751</v>
      </c>
      <c r="V1091" t="s">
        <v>15752</v>
      </c>
      <c r="W1091" t="s">
        <v>15753</v>
      </c>
      <c r="X1091" t="s">
        <v>15754</v>
      </c>
      <c r="Y1091" t="s">
        <v>15755</v>
      </c>
    </row>
    <row r="1092" spans="2:25" x14ac:dyDescent="0.3">
      <c r="B1092" t="str">
        <v>BEL2004</v>
      </c>
      <c r="C1092" t="s">
        <v>444</v>
      </c>
      <c r="D1092" t="str">
        <f t="shared" si="51"/>
        <v>2004</v>
      </c>
      <c r="F1092">
        <v>1.4402661323547363</v>
      </c>
      <c r="G1092">
        <v>0.7091367244720459</v>
      </c>
      <c r="H1092">
        <v>1.8543092012405396</v>
      </c>
      <c r="I1092">
        <v>1.3464164733886719</v>
      </c>
      <c r="J1092">
        <v>1.3112298250198364</v>
      </c>
      <c r="K1092">
        <v>1.3603825569152832</v>
      </c>
      <c r="M1092">
        <f t="shared" si="50"/>
        <v>1.3369568188985188</v>
      </c>
      <c r="O1092">
        <f t="shared" si="52"/>
        <v>7.6739136377970372</v>
      </c>
      <c r="T1092" t="s">
        <v>15756</v>
      </c>
      <c r="U1092" t="s">
        <v>15757</v>
      </c>
      <c r="V1092" t="s">
        <v>15758</v>
      </c>
      <c r="W1092" t="s">
        <v>15759</v>
      </c>
      <c r="X1092" t="s">
        <v>15760</v>
      </c>
      <c r="Y1092" t="s">
        <v>15761</v>
      </c>
    </row>
    <row r="1093" spans="2:25" x14ac:dyDescent="0.3">
      <c r="B1093" t="str">
        <v>BLZ2004</v>
      </c>
      <c r="C1093" t="s">
        <v>9247</v>
      </c>
      <c r="D1093" t="str">
        <f t="shared" si="51"/>
        <v>2004</v>
      </c>
      <c r="F1093">
        <v>0.74007236957550049</v>
      </c>
      <c r="G1093">
        <v>0.4015619158744812</v>
      </c>
      <c r="H1093">
        <v>0.20638403296470642</v>
      </c>
      <c r="I1093">
        <v>-0.11854845285415649</v>
      </c>
      <c r="J1093">
        <v>-5.292140319943428E-2</v>
      </c>
      <c r="K1093">
        <v>-0.1039656326174736</v>
      </c>
      <c r="M1093">
        <f t="shared" ref="M1093:M1156" si="53">AVERAGE(F1093:K1093)</f>
        <v>0.17876380495727062</v>
      </c>
      <c r="O1093">
        <f t="shared" si="52"/>
        <v>5.3575276099145412</v>
      </c>
      <c r="T1093" t="s">
        <v>15762</v>
      </c>
      <c r="U1093" t="s">
        <v>15763</v>
      </c>
      <c r="V1093" t="s">
        <v>15764</v>
      </c>
      <c r="W1093" t="s">
        <v>15765</v>
      </c>
      <c r="X1093" t="s">
        <v>15766</v>
      </c>
      <c r="Y1093" t="s">
        <v>15767</v>
      </c>
    </row>
    <row r="1094" spans="2:25" x14ac:dyDescent="0.3">
      <c r="B1094" t="str">
        <v>BEN2004</v>
      </c>
      <c r="C1094" t="s">
        <v>9254</v>
      </c>
      <c r="D1094" t="str">
        <f t="shared" si="51"/>
        <v>2004</v>
      </c>
      <c r="F1094">
        <v>5.3056307137012482E-2</v>
      </c>
      <c r="G1094">
        <v>0.26597347855567932</v>
      </c>
      <c r="H1094">
        <v>-0.52475959062576294</v>
      </c>
      <c r="I1094">
        <v>-0.61988699436187744</v>
      </c>
      <c r="J1094">
        <v>-0.47660157084465027</v>
      </c>
      <c r="K1094">
        <v>-0.56302255392074585</v>
      </c>
      <c r="M1094">
        <f t="shared" si="53"/>
        <v>-0.31087348734339076</v>
      </c>
      <c r="O1094">
        <f t="shared" si="52"/>
        <v>4.3782530253132181</v>
      </c>
      <c r="T1094" t="s">
        <v>15768</v>
      </c>
      <c r="U1094" t="s">
        <v>15769</v>
      </c>
      <c r="V1094" t="s">
        <v>15770</v>
      </c>
      <c r="W1094" t="s">
        <v>15771</v>
      </c>
      <c r="X1094" t="s">
        <v>15772</v>
      </c>
      <c r="Y1094" t="s">
        <v>15773</v>
      </c>
    </row>
    <row r="1095" spans="2:25" x14ac:dyDescent="0.3">
      <c r="B1095" t="str">
        <v>BMU2004</v>
      </c>
      <c r="C1095" t="s">
        <v>55</v>
      </c>
      <c r="D1095" t="str">
        <f t="shared" si="51"/>
        <v>2004</v>
      </c>
      <c r="F1095">
        <v>1.1349716186523438</v>
      </c>
      <c r="G1095">
        <v>0.89376592636108398</v>
      </c>
      <c r="H1095">
        <v>1.1578468084335327</v>
      </c>
      <c r="I1095">
        <v>1.438383936882019</v>
      </c>
      <c r="J1095">
        <v>1.0926978588104248</v>
      </c>
      <c r="K1095">
        <v>1.3064104318618774</v>
      </c>
      <c r="M1095">
        <f t="shared" si="53"/>
        <v>1.1706794301668804</v>
      </c>
      <c r="O1095">
        <f t="shared" si="52"/>
        <v>7.3413588603337612</v>
      </c>
      <c r="T1095" t="s">
        <v>15774</v>
      </c>
      <c r="U1095" t="s">
        <v>15775</v>
      </c>
      <c r="V1095" t="s">
        <v>15776</v>
      </c>
      <c r="W1095" t="s">
        <v>15777</v>
      </c>
      <c r="X1095" t="s">
        <v>15778</v>
      </c>
      <c r="Y1095" t="s">
        <v>15779</v>
      </c>
    </row>
    <row r="1096" spans="2:25" x14ac:dyDescent="0.3">
      <c r="B1096" t="str">
        <v>BTN2004</v>
      </c>
      <c r="C1096" t="s">
        <v>9267</v>
      </c>
      <c r="D1096" t="str">
        <f t="shared" si="51"/>
        <v>2004</v>
      </c>
      <c r="F1096">
        <v>-0.96503710746765137</v>
      </c>
      <c r="G1096">
        <v>1.1720503568649292</v>
      </c>
      <c r="H1096">
        <v>0.12509366869926453</v>
      </c>
      <c r="I1096">
        <v>-0.9151911735534668</v>
      </c>
      <c r="J1096">
        <v>0.22359141707420349</v>
      </c>
      <c r="K1096">
        <v>0.89340323209762573</v>
      </c>
      <c r="M1096">
        <f t="shared" si="53"/>
        <v>8.8985065619150802E-2</v>
      </c>
      <c r="O1096">
        <f t="shared" si="52"/>
        <v>5.1779701312383004</v>
      </c>
      <c r="T1096" t="s">
        <v>15780</v>
      </c>
      <c r="U1096" t="s">
        <v>15781</v>
      </c>
      <c r="V1096" t="s">
        <v>15782</v>
      </c>
      <c r="W1096" t="s">
        <v>15783</v>
      </c>
      <c r="X1096" t="s">
        <v>15784</v>
      </c>
      <c r="Y1096" t="s">
        <v>15785</v>
      </c>
    </row>
    <row r="1097" spans="2:25" x14ac:dyDescent="0.3">
      <c r="B1097" t="str">
        <v>BOL2004</v>
      </c>
      <c r="C1097" t="s">
        <v>4294</v>
      </c>
      <c r="D1097" t="str">
        <f t="shared" si="51"/>
        <v>2004</v>
      </c>
      <c r="F1097">
        <v>-0.17045028507709503</v>
      </c>
      <c r="G1097">
        <v>-0.68057084083557129</v>
      </c>
      <c r="H1097">
        <v>-0.64427131414413452</v>
      </c>
      <c r="I1097">
        <v>-0.26537427306175232</v>
      </c>
      <c r="J1097">
        <v>-0.62674456834793091</v>
      </c>
      <c r="K1097">
        <v>-0.80915933847427368</v>
      </c>
      <c r="M1097">
        <f t="shared" si="53"/>
        <v>-0.53276176999012625</v>
      </c>
      <c r="O1097">
        <f t="shared" si="52"/>
        <v>3.9344764600197477</v>
      </c>
      <c r="T1097" t="s">
        <v>15786</v>
      </c>
      <c r="U1097" t="s">
        <v>15787</v>
      </c>
      <c r="V1097" t="s">
        <v>15788</v>
      </c>
      <c r="W1097" t="s">
        <v>15789</v>
      </c>
      <c r="X1097" t="s">
        <v>15790</v>
      </c>
      <c r="Y1097" t="s">
        <v>15791</v>
      </c>
    </row>
    <row r="1098" spans="2:25" x14ac:dyDescent="0.3">
      <c r="B1098" t="str">
        <v>BIH2004</v>
      </c>
      <c r="C1098" t="s">
        <v>1131</v>
      </c>
      <c r="D1098" t="str">
        <f t="shared" si="51"/>
        <v>2004</v>
      </c>
      <c r="F1098">
        <v>0.16882462799549103</v>
      </c>
      <c r="G1098">
        <v>1.7319396138191223E-2</v>
      </c>
      <c r="H1098">
        <v>-0.70136547088623047</v>
      </c>
      <c r="I1098">
        <v>-0.23462072014808655</v>
      </c>
      <c r="J1098">
        <v>-0.49067422747612</v>
      </c>
      <c r="K1098">
        <v>-0.32470637559890747</v>
      </c>
      <c r="M1098">
        <f t="shared" si="53"/>
        <v>-0.26087046166261035</v>
      </c>
      <c r="O1098">
        <f t="shared" si="52"/>
        <v>4.478259076674779</v>
      </c>
      <c r="T1098" t="s">
        <v>15792</v>
      </c>
      <c r="U1098" t="s">
        <v>15793</v>
      </c>
      <c r="V1098" t="s">
        <v>15794</v>
      </c>
      <c r="W1098" t="s">
        <v>15795</v>
      </c>
      <c r="X1098" t="s">
        <v>15796</v>
      </c>
      <c r="Y1098" t="s">
        <v>15797</v>
      </c>
    </row>
    <row r="1099" spans="2:25" x14ac:dyDescent="0.3">
      <c r="B1099" t="str">
        <v>BWA2004</v>
      </c>
      <c r="C1099" t="s">
        <v>6176</v>
      </c>
      <c r="D1099" t="str">
        <f t="shared" si="51"/>
        <v>2004</v>
      </c>
      <c r="F1099">
        <v>0.73586994409561157</v>
      </c>
      <c r="G1099">
        <v>0.91668874025344849</v>
      </c>
      <c r="H1099">
        <v>0.59891462326049805</v>
      </c>
      <c r="I1099">
        <v>0.76318472623825073</v>
      </c>
      <c r="J1099">
        <v>0.56250065565109253</v>
      </c>
      <c r="K1099">
        <v>0.87572592496871948</v>
      </c>
      <c r="M1099">
        <f t="shared" si="53"/>
        <v>0.74214743574460351</v>
      </c>
      <c r="O1099">
        <f t="shared" si="52"/>
        <v>6.4842948714892064</v>
      </c>
      <c r="T1099" t="s">
        <v>15798</v>
      </c>
      <c r="U1099" t="s">
        <v>15799</v>
      </c>
      <c r="V1099" t="s">
        <v>15800</v>
      </c>
      <c r="W1099" t="s">
        <v>15801</v>
      </c>
      <c r="X1099" t="s">
        <v>15802</v>
      </c>
      <c r="Y1099" t="s">
        <v>15803</v>
      </c>
    </row>
    <row r="1100" spans="2:25" x14ac:dyDescent="0.3">
      <c r="B1100" t="str">
        <v>BRA2004</v>
      </c>
      <c r="C1100" t="s">
        <v>465</v>
      </c>
      <c r="D1100" t="str">
        <f t="shared" si="51"/>
        <v>2004</v>
      </c>
      <c r="F1100">
        <v>0.38860946893692017</v>
      </c>
      <c r="G1100">
        <v>-0.27599281072616577</v>
      </c>
      <c r="H1100">
        <v>-9.2270918190479279E-2</v>
      </c>
      <c r="I1100">
        <v>3.7414185702800751E-2</v>
      </c>
      <c r="J1100">
        <v>-0.40092012286186218</v>
      </c>
      <c r="K1100">
        <v>-2.7268711477518082E-2</v>
      </c>
      <c r="M1100">
        <f t="shared" si="53"/>
        <v>-6.1738151436050735E-2</v>
      </c>
      <c r="O1100">
        <f t="shared" si="52"/>
        <v>4.8765236971278982</v>
      </c>
      <c r="T1100" t="s">
        <v>15804</v>
      </c>
      <c r="U1100" t="s">
        <v>15805</v>
      </c>
      <c r="V1100" t="s">
        <v>15806</v>
      </c>
      <c r="W1100" t="s">
        <v>15807</v>
      </c>
      <c r="X1100" t="s">
        <v>15808</v>
      </c>
      <c r="Y1100" t="s">
        <v>15809</v>
      </c>
    </row>
    <row r="1101" spans="2:25" x14ac:dyDescent="0.3">
      <c r="B1101" t="str">
        <v>BRN2004</v>
      </c>
      <c r="C1101" t="s">
        <v>9298</v>
      </c>
      <c r="D1101" t="str">
        <f t="shared" si="51"/>
        <v>2004</v>
      </c>
      <c r="F1101">
        <v>-0.7978363037109375</v>
      </c>
      <c r="G1101">
        <v>1.3694347143173218</v>
      </c>
      <c r="H1101">
        <v>0.22511729598045349</v>
      </c>
      <c r="I1101">
        <v>1.1962434053421021</v>
      </c>
      <c r="J1101">
        <v>0.3708612322807312</v>
      </c>
      <c r="K1101">
        <v>0.39448899030685425</v>
      </c>
      <c r="M1101">
        <f t="shared" si="53"/>
        <v>0.4597182224194209</v>
      </c>
      <c r="O1101">
        <f t="shared" si="52"/>
        <v>5.9194364448388415</v>
      </c>
      <c r="T1101" t="s">
        <v>15810</v>
      </c>
      <c r="U1101" t="s">
        <v>15811</v>
      </c>
      <c r="V1101" t="s">
        <v>15812</v>
      </c>
      <c r="W1101" t="s">
        <v>15813</v>
      </c>
      <c r="X1101" t="s">
        <v>15814</v>
      </c>
      <c r="Y1101" t="s">
        <v>15815</v>
      </c>
    </row>
    <row r="1102" spans="2:25" x14ac:dyDescent="0.3">
      <c r="B1102" t="str">
        <v>BGR2004</v>
      </c>
      <c r="C1102" t="s">
        <v>4031</v>
      </c>
      <c r="D1102" t="str">
        <f t="shared" si="51"/>
        <v>2004</v>
      </c>
      <c r="F1102">
        <v>0.56969016790390015</v>
      </c>
      <c r="G1102">
        <v>3.6307335831224918E-3</v>
      </c>
      <c r="H1102">
        <v>7.8745044767856598E-2</v>
      </c>
      <c r="I1102">
        <v>0.70784378051757813</v>
      </c>
      <c r="J1102">
        <v>-0.11816776543855667</v>
      </c>
      <c r="K1102">
        <v>6.8204060196876526E-2</v>
      </c>
      <c r="M1102">
        <f t="shared" si="53"/>
        <v>0.2183243369217962</v>
      </c>
      <c r="O1102">
        <f t="shared" si="52"/>
        <v>5.4366486738435924</v>
      </c>
      <c r="T1102" t="s">
        <v>15816</v>
      </c>
      <c r="U1102" t="s">
        <v>15817</v>
      </c>
      <c r="V1102" t="s">
        <v>15818</v>
      </c>
      <c r="W1102" t="s">
        <v>15819</v>
      </c>
      <c r="X1102" t="s">
        <v>15820</v>
      </c>
      <c r="Y1102" t="s">
        <v>15821</v>
      </c>
    </row>
    <row r="1103" spans="2:25" x14ac:dyDescent="0.3">
      <c r="B1103" t="str">
        <v>BFA2004</v>
      </c>
      <c r="C1103" t="s">
        <v>4130</v>
      </c>
      <c r="D1103" t="str">
        <f t="shared" si="51"/>
        <v>2004</v>
      </c>
      <c r="F1103">
        <v>-0.43370881676673889</v>
      </c>
      <c r="G1103">
        <v>-8.1237517297267914E-2</v>
      </c>
      <c r="H1103">
        <v>-0.69679546356201172</v>
      </c>
      <c r="I1103">
        <v>-0.32901909947395325</v>
      </c>
      <c r="J1103">
        <v>-0.53574341535568237</v>
      </c>
      <c r="K1103">
        <v>-0.149054154753685</v>
      </c>
      <c r="M1103">
        <f t="shared" si="53"/>
        <v>-0.37092641120155651</v>
      </c>
      <c r="O1103">
        <f t="shared" si="52"/>
        <v>4.2581471775968867</v>
      </c>
      <c r="T1103" t="s">
        <v>15822</v>
      </c>
      <c r="U1103" t="s">
        <v>15823</v>
      </c>
      <c r="V1103" t="s">
        <v>15824</v>
      </c>
      <c r="W1103" t="s">
        <v>15825</v>
      </c>
      <c r="X1103" t="s">
        <v>15826</v>
      </c>
      <c r="Y1103" t="s">
        <v>15827</v>
      </c>
    </row>
    <row r="1104" spans="2:25" x14ac:dyDescent="0.3">
      <c r="B1104" t="str">
        <v>BDI2004</v>
      </c>
      <c r="C1104" t="s">
        <v>9317</v>
      </c>
      <c r="D1104" t="str">
        <f t="shared" si="51"/>
        <v>2004</v>
      </c>
      <c r="F1104">
        <v>-1.2810009717941284</v>
      </c>
      <c r="G1104">
        <v>-2.5227596759796143</v>
      </c>
      <c r="H1104">
        <v>-1.2384283542633057</v>
      </c>
      <c r="I1104">
        <v>-1.191961407661438</v>
      </c>
      <c r="J1104">
        <v>-1.4799505472183228</v>
      </c>
      <c r="K1104">
        <v>-0.97840487957000732</v>
      </c>
      <c r="M1104">
        <f t="shared" si="53"/>
        <v>-1.4487509727478027</v>
      </c>
      <c r="O1104">
        <f t="shared" si="52"/>
        <v>2.1024980545043945</v>
      </c>
      <c r="T1104" t="s">
        <v>15828</v>
      </c>
      <c r="U1104" t="s">
        <v>15829</v>
      </c>
      <c r="V1104" t="s">
        <v>15830</v>
      </c>
      <c r="W1104" t="s">
        <v>15831</v>
      </c>
      <c r="X1104" t="s">
        <v>15832</v>
      </c>
      <c r="Y1104" t="s">
        <v>15833</v>
      </c>
    </row>
    <row r="1105" spans="2:25" x14ac:dyDescent="0.3">
      <c r="B1105" t="str">
        <v>KHM2004</v>
      </c>
      <c r="C1105" t="s">
        <v>5439</v>
      </c>
      <c r="D1105" t="str">
        <f t="shared" si="51"/>
        <v>2004</v>
      </c>
      <c r="F1105">
        <v>-0.87082517147064209</v>
      </c>
      <c r="G1105">
        <v>-0.40774828195571899</v>
      </c>
      <c r="H1105">
        <v>-0.90745514631271362</v>
      </c>
      <c r="I1105">
        <v>-0.45669370889663696</v>
      </c>
      <c r="J1105">
        <v>-1.2144719362258911</v>
      </c>
      <c r="K1105">
        <v>-1.0583462715148926</v>
      </c>
      <c r="M1105">
        <f t="shared" si="53"/>
        <v>-0.81925675272941589</v>
      </c>
      <c r="O1105">
        <f t="shared" si="52"/>
        <v>3.3614864945411682</v>
      </c>
      <c r="T1105" t="s">
        <v>15834</v>
      </c>
      <c r="U1105" t="s">
        <v>15835</v>
      </c>
      <c r="V1105" t="s">
        <v>15836</v>
      </c>
      <c r="W1105" t="s">
        <v>15837</v>
      </c>
      <c r="X1105" t="s">
        <v>15838</v>
      </c>
      <c r="Y1105" t="s">
        <v>15839</v>
      </c>
    </row>
    <row r="1106" spans="2:25" x14ac:dyDescent="0.3">
      <c r="B1106" t="str">
        <v>CMR2004</v>
      </c>
      <c r="C1106" t="s">
        <v>9330</v>
      </c>
      <c r="D1106" t="str">
        <f t="shared" si="51"/>
        <v>2004</v>
      </c>
      <c r="F1106">
        <v>-0.97419124841690063</v>
      </c>
      <c r="G1106">
        <v>-0.3593563437461853</v>
      </c>
      <c r="H1106">
        <v>-0.81029897928237915</v>
      </c>
      <c r="I1106">
        <v>-0.72063517570495605</v>
      </c>
      <c r="J1106">
        <v>-1.173222541809082</v>
      </c>
      <c r="K1106">
        <v>-1.1254363059997559</v>
      </c>
      <c r="M1106">
        <f t="shared" si="53"/>
        <v>-0.86052343249320984</v>
      </c>
      <c r="O1106">
        <f t="shared" si="52"/>
        <v>3.2789531350135803</v>
      </c>
      <c r="T1106" t="s">
        <v>15840</v>
      </c>
      <c r="U1106" t="s">
        <v>15841</v>
      </c>
      <c r="V1106" t="s">
        <v>15842</v>
      </c>
      <c r="W1106" t="s">
        <v>15843</v>
      </c>
      <c r="X1106" t="s">
        <v>15844</v>
      </c>
      <c r="Y1106" t="s">
        <v>15845</v>
      </c>
    </row>
    <row r="1107" spans="2:25" x14ac:dyDescent="0.3">
      <c r="B1107" t="str">
        <v>CAN2004</v>
      </c>
      <c r="C1107" t="s">
        <v>185</v>
      </c>
      <c r="D1107" t="str">
        <f t="shared" si="51"/>
        <v>2004</v>
      </c>
      <c r="F1107">
        <v>1.6684545278549194</v>
      </c>
      <c r="G1107">
        <v>0.87644749879837036</v>
      </c>
      <c r="H1107">
        <v>1.9006977081298828</v>
      </c>
      <c r="I1107">
        <v>1.616421103477478</v>
      </c>
      <c r="J1107">
        <v>1.6871472597122192</v>
      </c>
      <c r="K1107">
        <v>1.8058662414550781</v>
      </c>
      <c r="M1107">
        <f t="shared" si="53"/>
        <v>1.5925057232379913</v>
      </c>
      <c r="O1107">
        <f t="shared" si="52"/>
        <v>8.1850114464759827</v>
      </c>
      <c r="T1107" t="s">
        <v>15846</v>
      </c>
      <c r="U1107" t="s">
        <v>15847</v>
      </c>
      <c r="V1107" t="s">
        <v>15848</v>
      </c>
      <c r="W1107" t="s">
        <v>15849</v>
      </c>
      <c r="X1107" t="s">
        <v>15850</v>
      </c>
      <c r="Y1107" t="s">
        <v>15851</v>
      </c>
    </row>
    <row r="1108" spans="2:25" x14ac:dyDescent="0.3">
      <c r="B1108" t="str">
        <v>CPV2004</v>
      </c>
      <c r="C1108" t="s">
        <v>9343</v>
      </c>
      <c r="D1108" t="str">
        <f t="shared" si="51"/>
        <v>2004</v>
      </c>
      <c r="F1108">
        <v>0.64941328763961792</v>
      </c>
      <c r="G1108">
        <v>1.0393012762069702</v>
      </c>
      <c r="H1108">
        <v>-0.34750428795814514</v>
      </c>
      <c r="I1108">
        <v>-0.46202772855758667</v>
      </c>
      <c r="J1108">
        <v>0.34184914827346802</v>
      </c>
      <c r="K1108">
        <v>0.33896437287330627</v>
      </c>
      <c r="M1108">
        <f t="shared" si="53"/>
        <v>0.25999934474627179</v>
      </c>
      <c r="O1108">
        <f t="shared" si="52"/>
        <v>5.5199986894925432</v>
      </c>
      <c r="T1108" t="s">
        <v>15852</v>
      </c>
      <c r="U1108" t="s">
        <v>15853</v>
      </c>
      <c r="V1108" t="s">
        <v>15854</v>
      </c>
      <c r="W1108" t="s">
        <v>15855</v>
      </c>
      <c r="X1108" t="s">
        <v>15856</v>
      </c>
      <c r="Y1108" t="s">
        <v>15857</v>
      </c>
    </row>
    <row r="1109" spans="2:25" x14ac:dyDescent="0.3">
      <c r="B1109" t="str">
        <v>CYM2004</v>
      </c>
      <c r="C1109" t="s">
        <v>2947</v>
      </c>
      <c r="D1109" t="str">
        <f t="shared" si="51"/>
        <v>2004</v>
      </c>
      <c r="F1109">
        <v>0.87779748439788818</v>
      </c>
      <c r="G1109">
        <v>1.2347493171691895</v>
      </c>
      <c r="H1109">
        <v>1.2566802501678467</v>
      </c>
      <c r="I1109">
        <v>1.4625065326690674</v>
      </c>
      <c r="J1109">
        <v>1.1433179378509521</v>
      </c>
      <c r="K1109">
        <v>1.2595952749252319</v>
      </c>
      <c r="M1109">
        <f t="shared" si="53"/>
        <v>1.205774466196696</v>
      </c>
      <c r="O1109">
        <f t="shared" si="52"/>
        <v>7.4115489323933925</v>
      </c>
      <c r="T1109" t="s">
        <v>15858</v>
      </c>
      <c r="U1109" t="s">
        <v>15859</v>
      </c>
      <c r="V1109" t="s">
        <v>15860</v>
      </c>
      <c r="W1109" t="s">
        <v>15861</v>
      </c>
      <c r="X1109" t="s">
        <v>15862</v>
      </c>
      <c r="Y1109" t="s">
        <v>15863</v>
      </c>
    </row>
    <row r="1110" spans="2:25" x14ac:dyDescent="0.3">
      <c r="B1110" t="str">
        <v>CAF2004</v>
      </c>
      <c r="C1110" t="s">
        <v>9356</v>
      </c>
      <c r="D1110" t="str">
        <f t="shared" si="51"/>
        <v>2004</v>
      </c>
      <c r="F1110">
        <v>-1.3093591928482056</v>
      </c>
      <c r="G1110">
        <v>-1.4242448806762695</v>
      </c>
      <c r="H1110">
        <v>-1.3243929147720337</v>
      </c>
      <c r="I1110">
        <v>-1.2010906934738159</v>
      </c>
      <c r="J1110">
        <v>-1.5620123147964478</v>
      </c>
      <c r="K1110">
        <v>-1.4772731065750122</v>
      </c>
      <c r="M1110">
        <f t="shared" si="53"/>
        <v>-1.3830621838569641</v>
      </c>
      <c r="O1110">
        <f t="shared" si="52"/>
        <v>2.2338756322860718</v>
      </c>
      <c r="T1110" t="s">
        <v>15864</v>
      </c>
      <c r="U1110" t="s">
        <v>15865</v>
      </c>
      <c r="V1110" t="s">
        <v>15866</v>
      </c>
      <c r="W1110" t="s">
        <v>15867</v>
      </c>
      <c r="X1110" t="s">
        <v>15868</v>
      </c>
      <c r="Y1110" t="s">
        <v>15869</v>
      </c>
    </row>
    <row r="1111" spans="2:25" x14ac:dyDescent="0.3">
      <c r="B1111" t="str">
        <v>TCD2004</v>
      </c>
      <c r="C1111" t="s">
        <v>9363</v>
      </c>
      <c r="D1111" t="str">
        <f t="shared" si="51"/>
        <v>2004</v>
      </c>
      <c r="F1111">
        <v>-1.2305285930633545</v>
      </c>
      <c r="G1111">
        <v>-1.539456844329834</v>
      </c>
      <c r="H1111">
        <v>-1.1515417098999023</v>
      </c>
      <c r="I1111">
        <v>-0.83215993642807007</v>
      </c>
      <c r="J1111">
        <v>-1.3330330848693848</v>
      </c>
      <c r="K1111">
        <v>-1.4483457803726196</v>
      </c>
      <c r="M1111">
        <f t="shared" si="53"/>
        <v>-1.2558443248271942</v>
      </c>
      <c r="O1111">
        <f t="shared" si="52"/>
        <v>2.4883113503456116</v>
      </c>
      <c r="T1111" t="s">
        <v>15870</v>
      </c>
      <c r="U1111" t="s">
        <v>15871</v>
      </c>
      <c r="V1111" t="s">
        <v>15872</v>
      </c>
      <c r="W1111" t="s">
        <v>15873</v>
      </c>
      <c r="X1111" t="s">
        <v>15874</v>
      </c>
      <c r="Y1111" t="s">
        <v>15875</v>
      </c>
    </row>
    <row r="1112" spans="2:25" x14ac:dyDescent="0.3">
      <c r="B1112" t="str">
        <v>CHL2004</v>
      </c>
      <c r="C1112" t="s">
        <v>33</v>
      </c>
      <c r="D1112" t="str">
        <f t="shared" si="51"/>
        <v>2004</v>
      </c>
      <c r="F1112">
        <v>1.2252850532531738</v>
      </c>
      <c r="G1112">
        <v>0.69134169816970825</v>
      </c>
      <c r="H1112">
        <v>1.1177530288696289</v>
      </c>
      <c r="I1112">
        <v>1.3679841756820679</v>
      </c>
      <c r="J1112">
        <v>1.1656967401504517</v>
      </c>
      <c r="K1112">
        <v>1.3058593273162842</v>
      </c>
      <c r="M1112">
        <f t="shared" si="53"/>
        <v>1.1456533372402191</v>
      </c>
      <c r="O1112">
        <f t="shared" si="52"/>
        <v>7.2913066744804382</v>
      </c>
      <c r="T1112" t="s">
        <v>15876</v>
      </c>
      <c r="U1112" t="s">
        <v>15877</v>
      </c>
      <c r="V1112" t="s">
        <v>15878</v>
      </c>
      <c r="W1112" t="s">
        <v>15879</v>
      </c>
      <c r="X1112" t="s">
        <v>15880</v>
      </c>
      <c r="Y1112" t="s">
        <v>15881</v>
      </c>
    </row>
    <row r="1113" spans="2:25" x14ac:dyDescent="0.3">
      <c r="B1113" t="str">
        <v>CHN2004</v>
      </c>
      <c r="C1113" t="s">
        <v>372</v>
      </c>
      <c r="D1113" t="str">
        <f t="shared" si="51"/>
        <v>2004</v>
      </c>
      <c r="F1113">
        <v>-1.4624639749526978</v>
      </c>
      <c r="G1113">
        <v>-0.39068067073822021</v>
      </c>
      <c r="H1113">
        <v>-0.10993038862943649</v>
      </c>
      <c r="I1113">
        <v>-0.34622883796691895</v>
      </c>
      <c r="J1113">
        <v>-0.58546870946884155</v>
      </c>
      <c r="K1113">
        <v>-0.56506156921386719</v>
      </c>
      <c r="M1113">
        <f t="shared" si="53"/>
        <v>-0.57663902516166365</v>
      </c>
      <c r="O1113">
        <f t="shared" si="52"/>
        <v>3.8467219496766729</v>
      </c>
      <c r="T1113" t="s">
        <v>15882</v>
      </c>
      <c r="U1113" t="s">
        <v>15883</v>
      </c>
      <c r="V1113" t="s">
        <v>15884</v>
      </c>
      <c r="W1113" t="s">
        <v>15885</v>
      </c>
      <c r="X1113" t="s">
        <v>15886</v>
      </c>
      <c r="Y1113" t="s">
        <v>15887</v>
      </c>
    </row>
    <row r="1114" spans="2:25" x14ac:dyDescent="0.3">
      <c r="B1114" t="str">
        <v>COL2004</v>
      </c>
      <c r="C1114" t="s">
        <v>774</v>
      </c>
      <c r="D1114" t="str">
        <f t="shared" si="51"/>
        <v>2004</v>
      </c>
      <c r="F1114">
        <v>-0.31878513097763062</v>
      </c>
      <c r="G1114">
        <v>-2.2712264060974121</v>
      </c>
      <c r="H1114">
        <v>-0.21589651703834534</v>
      </c>
      <c r="I1114">
        <v>-8.6416333913803101E-2</v>
      </c>
      <c r="J1114">
        <v>-0.69520014524459839</v>
      </c>
      <c r="K1114">
        <v>-0.14063145220279694</v>
      </c>
      <c r="M1114">
        <f t="shared" si="53"/>
        <v>-0.62135933091243112</v>
      </c>
      <c r="O1114">
        <f t="shared" si="52"/>
        <v>3.7572813381751375</v>
      </c>
      <c r="T1114" t="s">
        <v>15888</v>
      </c>
      <c r="U1114" t="s">
        <v>15889</v>
      </c>
      <c r="V1114" t="s">
        <v>15890</v>
      </c>
      <c r="W1114" t="s">
        <v>15891</v>
      </c>
      <c r="X1114" t="s">
        <v>15892</v>
      </c>
      <c r="Y1114" t="s">
        <v>15893</v>
      </c>
    </row>
    <row r="1115" spans="2:25" x14ac:dyDescent="0.3">
      <c r="B1115" t="str">
        <v>COM2004</v>
      </c>
      <c r="C1115" t="s">
        <v>9388</v>
      </c>
      <c r="D1115" t="str">
        <f t="shared" si="51"/>
        <v>2004</v>
      </c>
      <c r="F1115">
        <v>-0.51859158277511597</v>
      </c>
      <c r="G1115">
        <v>-0.16316178441047668</v>
      </c>
      <c r="H1115">
        <v>-1.3115721940994263</v>
      </c>
      <c r="I1115">
        <v>-1.410386323928833</v>
      </c>
      <c r="J1115">
        <v>-1.0169218778610229</v>
      </c>
      <c r="K1115">
        <v>-0.86424601078033447</v>
      </c>
      <c r="M1115">
        <f t="shared" si="53"/>
        <v>-0.88081329564253485</v>
      </c>
      <c r="O1115">
        <f t="shared" si="52"/>
        <v>3.2383734087149305</v>
      </c>
      <c r="T1115" t="s">
        <v>15894</v>
      </c>
      <c r="U1115" t="s">
        <v>15895</v>
      </c>
      <c r="V1115" t="s">
        <v>15896</v>
      </c>
      <c r="W1115" t="s">
        <v>15897</v>
      </c>
      <c r="X1115" t="s">
        <v>15898</v>
      </c>
      <c r="Y1115" t="s">
        <v>15899</v>
      </c>
    </row>
    <row r="1116" spans="2:25" x14ac:dyDescent="0.3">
      <c r="B1116" t="str">
        <v>ZAR2004</v>
      </c>
      <c r="C1116" t="s">
        <v>9395</v>
      </c>
      <c r="D1116" t="str">
        <f t="shared" si="51"/>
        <v>2004</v>
      </c>
      <c r="F1116">
        <v>-1.6970529556274414</v>
      </c>
      <c r="G1116">
        <v>-2.3877642154693604</v>
      </c>
      <c r="H1116">
        <v>-1.4312729835510254</v>
      </c>
      <c r="I1116">
        <v>-1.6684237718582153</v>
      </c>
      <c r="J1116">
        <v>-1.7184351682662964</v>
      </c>
      <c r="K1116">
        <v>-1.444693922996521</v>
      </c>
      <c r="M1116">
        <f t="shared" si="53"/>
        <v>-1.7246071696281433</v>
      </c>
      <c r="O1116">
        <f t="shared" si="52"/>
        <v>1.5507856607437134</v>
      </c>
      <c r="T1116" t="s">
        <v>15900</v>
      </c>
      <c r="U1116" t="s">
        <v>15901</v>
      </c>
      <c r="V1116" t="s">
        <v>15902</v>
      </c>
      <c r="W1116" t="s">
        <v>15903</v>
      </c>
      <c r="X1116" t="s">
        <v>15904</v>
      </c>
      <c r="Y1116" t="s">
        <v>15905</v>
      </c>
    </row>
    <row r="1117" spans="2:25" x14ac:dyDescent="0.3">
      <c r="B1117" t="str">
        <v>COG2004</v>
      </c>
      <c r="C1117" t="s">
        <v>9402</v>
      </c>
      <c r="D1117" t="str">
        <f t="shared" si="51"/>
        <v>2004</v>
      </c>
      <c r="F1117">
        <v>-0.96410089731216431</v>
      </c>
      <c r="G1117">
        <v>-1.1905977725982666</v>
      </c>
      <c r="H1117">
        <v>-1.0609546899795532</v>
      </c>
      <c r="I1117">
        <v>-1.0085878372192383</v>
      </c>
      <c r="J1117">
        <v>-1.1902501583099365</v>
      </c>
      <c r="K1117">
        <v>-1.0362900495529175</v>
      </c>
      <c r="M1117">
        <f t="shared" si="53"/>
        <v>-1.0751302341620128</v>
      </c>
      <c r="O1117">
        <f t="shared" si="52"/>
        <v>2.8497395316759744</v>
      </c>
      <c r="T1117" t="s">
        <v>15906</v>
      </c>
      <c r="U1117" t="s">
        <v>15907</v>
      </c>
      <c r="V1117" t="s">
        <v>15908</v>
      </c>
      <c r="W1117" t="s">
        <v>15909</v>
      </c>
      <c r="X1117" t="s">
        <v>15910</v>
      </c>
      <c r="Y1117" t="s">
        <v>15911</v>
      </c>
    </row>
    <row r="1118" spans="2:25" x14ac:dyDescent="0.3">
      <c r="B1118" t="str">
        <v>COK2004</v>
      </c>
      <c r="C1118" t="s">
        <v>9409</v>
      </c>
      <c r="D1118" t="str">
        <f t="shared" si="51"/>
        <v>2004</v>
      </c>
      <c r="F1118" t="s">
        <v>9137</v>
      </c>
      <c r="G1118" t="s">
        <v>9137</v>
      </c>
      <c r="H1118" t="s">
        <v>9137</v>
      </c>
      <c r="I1118" t="s">
        <v>9137</v>
      </c>
      <c r="J1118" t="s">
        <v>9137</v>
      </c>
      <c r="K1118" t="s">
        <v>9137</v>
      </c>
      <c r="M1118" t="e">
        <f t="shared" si="53"/>
        <v>#DIV/0!</v>
      </c>
      <c r="O1118" t="e">
        <f t="shared" si="52"/>
        <v>#DIV/0!</v>
      </c>
      <c r="T1118" t="s">
        <v>15912</v>
      </c>
      <c r="U1118" t="s">
        <v>15913</v>
      </c>
      <c r="V1118" t="s">
        <v>15914</v>
      </c>
      <c r="W1118" t="s">
        <v>15915</v>
      </c>
      <c r="X1118" t="s">
        <v>15916</v>
      </c>
      <c r="Y1118" t="s">
        <v>15917</v>
      </c>
    </row>
    <row r="1119" spans="2:25" x14ac:dyDescent="0.3">
      <c r="B1119" t="str">
        <v>CRI2004</v>
      </c>
      <c r="C1119" t="s">
        <v>4351</v>
      </c>
      <c r="D1119" t="str">
        <f t="shared" si="51"/>
        <v>2004</v>
      </c>
      <c r="F1119">
        <v>0.97127360105514526</v>
      </c>
      <c r="G1119">
        <v>0.6315765380859375</v>
      </c>
      <c r="H1119">
        <v>0.2122901976108551</v>
      </c>
      <c r="I1119">
        <v>0.5466582179069519</v>
      </c>
      <c r="J1119">
        <v>0.50290322303771973</v>
      </c>
      <c r="K1119">
        <v>0.2849179208278656</v>
      </c>
      <c r="M1119">
        <f t="shared" si="53"/>
        <v>0.52493661642074585</v>
      </c>
      <c r="O1119">
        <f t="shared" si="52"/>
        <v>6.0498732328414917</v>
      </c>
      <c r="T1119" t="s">
        <v>15918</v>
      </c>
      <c r="U1119" t="s">
        <v>15919</v>
      </c>
      <c r="V1119" t="s">
        <v>15920</v>
      </c>
      <c r="W1119" t="s">
        <v>15921</v>
      </c>
      <c r="X1119" t="s">
        <v>15922</v>
      </c>
      <c r="Y1119" t="s">
        <v>15923</v>
      </c>
    </row>
    <row r="1120" spans="2:25" x14ac:dyDescent="0.3">
      <c r="B1120" t="str">
        <v>HRV2004</v>
      </c>
      <c r="C1120" t="s">
        <v>4233</v>
      </c>
      <c r="D1120" t="str">
        <f t="shared" si="51"/>
        <v>2004</v>
      </c>
      <c r="F1120">
        <v>0.65832060575485229</v>
      </c>
      <c r="G1120">
        <v>0.68675440549850464</v>
      </c>
      <c r="H1120">
        <v>0.44430086016654968</v>
      </c>
      <c r="I1120">
        <v>0.53191602230072021</v>
      </c>
      <c r="J1120">
        <v>4.1216488927602768E-2</v>
      </c>
      <c r="K1120">
        <v>0.23937007784843445</v>
      </c>
      <c r="M1120">
        <f t="shared" si="53"/>
        <v>0.43364641008277732</v>
      </c>
      <c r="O1120">
        <f t="shared" si="52"/>
        <v>5.867292820165555</v>
      </c>
      <c r="T1120" t="s">
        <v>15924</v>
      </c>
      <c r="U1120" t="s">
        <v>15925</v>
      </c>
      <c r="V1120" t="s">
        <v>15926</v>
      </c>
      <c r="W1120" t="s">
        <v>15927</v>
      </c>
      <c r="X1120" t="s">
        <v>15928</v>
      </c>
      <c r="Y1120" t="s">
        <v>15929</v>
      </c>
    </row>
    <row r="1121" spans="2:25" x14ac:dyDescent="0.3">
      <c r="B1121" t="str">
        <v>CUB2004</v>
      </c>
      <c r="C1121" t="s">
        <v>9428</v>
      </c>
      <c r="D1121" t="str">
        <f t="shared" si="51"/>
        <v>2004</v>
      </c>
      <c r="F1121">
        <v>-1.7855881452560425</v>
      </c>
      <c r="G1121">
        <v>0.35542210936546326</v>
      </c>
      <c r="H1121">
        <v>-0.45446321368217468</v>
      </c>
      <c r="I1121">
        <v>-1.6023917198181152</v>
      </c>
      <c r="J1121">
        <v>-1.1071197986602783</v>
      </c>
      <c r="K1121">
        <v>0.21761205792427063</v>
      </c>
      <c r="M1121">
        <f t="shared" si="53"/>
        <v>-0.72942145168781281</v>
      </c>
      <c r="O1121">
        <f t="shared" si="52"/>
        <v>3.5411570966243744</v>
      </c>
      <c r="T1121" t="s">
        <v>15930</v>
      </c>
      <c r="U1121" t="s">
        <v>15931</v>
      </c>
      <c r="V1121" t="s">
        <v>15932</v>
      </c>
      <c r="W1121" t="s">
        <v>15933</v>
      </c>
      <c r="X1121" t="s">
        <v>15934</v>
      </c>
      <c r="Y1121" t="s">
        <v>15935</v>
      </c>
    </row>
    <row r="1122" spans="2:25" x14ac:dyDescent="0.3">
      <c r="B1122" t="str">
        <v>CYP2004</v>
      </c>
      <c r="C1122" t="s">
        <v>569</v>
      </c>
      <c r="D1122" t="str">
        <f t="shared" si="51"/>
        <v>2004</v>
      </c>
      <c r="F1122">
        <v>0.95003128051757813</v>
      </c>
      <c r="G1122">
        <v>0.38017758727073669</v>
      </c>
      <c r="H1122">
        <v>1.1075246334075928</v>
      </c>
      <c r="I1122">
        <v>1.219127893447876</v>
      </c>
      <c r="J1122">
        <v>0.90867418050765991</v>
      </c>
      <c r="K1122">
        <v>0.87325459718704224</v>
      </c>
      <c r="M1122">
        <f t="shared" si="53"/>
        <v>0.90646502872308099</v>
      </c>
      <c r="O1122">
        <f t="shared" si="52"/>
        <v>6.8129300574461631</v>
      </c>
      <c r="T1122" t="s">
        <v>15936</v>
      </c>
      <c r="U1122" t="s">
        <v>15937</v>
      </c>
      <c r="V1122" t="s">
        <v>15938</v>
      </c>
      <c r="W1122" t="s">
        <v>15939</v>
      </c>
      <c r="X1122" t="s">
        <v>15940</v>
      </c>
      <c r="Y1122" t="s">
        <v>15941</v>
      </c>
    </row>
    <row r="1123" spans="2:25" x14ac:dyDescent="0.3">
      <c r="B1123" t="str">
        <v>CZE2004</v>
      </c>
      <c r="C1123" t="s">
        <v>171</v>
      </c>
      <c r="D1123" t="str">
        <f t="shared" si="51"/>
        <v>2004</v>
      </c>
      <c r="F1123">
        <v>0.95446127653121948</v>
      </c>
      <c r="G1123">
        <v>0.65387582778930664</v>
      </c>
      <c r="H1123">
        <v>0.86450755596160889</v>
      </c>
      <c r="I1123">
        <v>0.99959099292755127</v>
      </c>
      <c r="J1123">
        <v>0.75833076238632202</v>
      </c>
      <c r="K1123">
        <v>0.3844904899597168</v>
      </c>
      <c r="M1123">
        <f t="shared" si="53"/>
        <v>0.76920948425928748</v>
      </c>
      <c r="O1123">
        <f t="shared" si="52"/>
        <v>6.5384189685185747</v>
      </c>
      <c r="T1123" t="s">
        <v>15942</v>
      </c>
      <c r="U1123" t="s">
        <v>15943</v>
      </c>
      <c r="V1123" t="s">
        <v>15944</v>
      </c>
      <c r="W1123" t="s">
        <v>15945</v>
      </c>
      <c r="X1123" t="s">
        <v>15946</v>
      </c>
      <c r="Y1123" t="s">
        <v>15947</v>
      </c>
    </row>
    <row r="1124" spans="2:25" x14ac:dyDescent="0.3">
      <c r="B1124" t="str">
        <v>CIV2004</v>
      </c>
      <c r="C1124" t="s">
        <v>9447</v>
      </c>
      <c r="D1124" t="str">
        <f t="shared" si="51"/>
        <v>2004</v>
      </c>
      <c r="F1124">
        <v>-1.2196488380432129</v>
      </c>
      <c r="G1124">
        <v>-2.1149210929870605</v>
      </c>
      <c r="H1124">
        <v>-1.2796034812927246</v>
      </c>
      <c r="I1124">
        <v>-1.0320169925689697</v>
      </c>
      <c r="J1124">
        <v>-1.4245312213897705</v>
      </c>
      <c r="K1124">
        <v>-1.2413234710693359</v>
      </c>
      <c r="M1124">
        <f t="shared" si="53"/>
        <v>-1.3853408495585124</v>
      </c>
      <c r="O1124">
        <f t="shared" si="52"/>
        <v>2.2293183008829751</v>
      </c>
      <c r="T1124" t="s">
        <v>15948</v>
      </c>
      <c r="U1124" t="s">
        <v>15949</v>
      </c>
      <c r="V1124" t="s">
        <v>15950</v>
      </c>
      <c r="W1124" t="s">
        <v>15951</v>
      </c>
      <c r="X1124" t="s">
        <v>15952</v>
      </c>
      <c r="Y1124" t="s">
        <v>15953</v>
      </c>
    </row>
    <row r="1125" spans="2:25" x14ac:dyDescent="0.3">
      <c r="B1125" t="str">
        <v>DNK2004</v>
      </c>
      <c r="C1125" t="s">
        <v>350</v>
      </c>
      <c r="D1125" t="str">
        <f t="shared" si="51"/>
        <v>2004</v>
      </c>
      <c r="F1125">
        <v>1.8009917736053467</v>
      </c>
      <c r="G1125">
        <v>1.0843373537063599</v>
      </c>
      <c r="H1125">
        <v>2.2872219085693359</v>
      </c>
      <c r="I1125">
        <v>1.748650074005127</v>
      </c>
      <c r="J1125">
        <v>1.9305239915847778</v>
      </c>
      <c r="K1125">
        <v>2.4068245887756348</v>
      </c>
      <c r="M1125">
        <f t="shared" si="53"/>
        <v>1.8764249483744304</v>
      </c>
      <c r="O1125">
        <f t="shared" si="52"/>
        <v>8.7528498967488613</v>
      </c>
      <c r="T1125" t="s">
        <v>15954</v>
      </c>
      <c r="U1125" t="s">
        <v>15955</v>
      </c>
      <c r="V1125" t="s">
        <v>15956</v>
      </c>
      <c r="W1125" t="s">
        <v>15957</v>
      </c>
      <c r="X1125" t="s">
        <v>15958</v>
      </c>
      <c r="Y1125" t="s">
        <v>15959</v>
      </c>
    </row>
    <row r="1126" spans="2:25" x14ac:dyDescent="0.3">
      <c r="B1126" t="str">
        <v>DJI2004</v>
      </c>
      <c r="C1126" t="s">
        <v>9460</v>
      </c>
      <c r="D1126" t="str">
        <f t="shared" si="51"/>
        <v>2004</v>
      </c>
      <c r="F1126">
        <v>-0.78436797857284546</v>
      </c>
      <c r="G1126">
        <v>-0.34411585330963135</v>
      </c>
      <c r="H1126">
        <v>-0.63551265001296997</v>
      </c>
      <c r="I1126">
        <v>-0.74466866254806519</v>
      </c>
      <c r="J1126">
        <v>-0.77279621362686157</v>
      </c>
      <c r="K1126">
        <v>-0.42907127737998962</v>
      </c>
      <c r="M1126">
        <f t="shared" si="53"/>
        <v>-0.61842210590839386</v>
      </c>
      <c r="O1126">
        <f t="shared" si="52"/>
        <v>3.7631557881832123</v>
      </c>
      <c r="T1126" t="s">
        <v>15960</v>
      </c>
      <c r="U1126" t="s">
        <v>15961</v>
      </c>
      <c r="V1126" t="s">
        <v>15962</v>
      </c>
      <c r="W1126" t="s">
        <v>15963</v>
      </c>
      <c r="X1126" t="s">
        <v>15964</v>
      </c>
      <c r="Y1126" t="s">
        <v>15965</v>
      </c>
    </row>
    <row r="1127" spans="2:25" x14ac:dyDescent="0.3">
      <c r="B1127" t="str">
        <v>DMA2004</v>
      </c>
      <c r="C1127" t="s">
        <v>9467</v>
      </c>
      <c r="D1127" t="str">
        <f t="shared" si="51"/>
        <v>2004</v>
      </c>
      <c r="F1127">
        <v>0.98561191558837891</v>
      </c>
      <c r="G1127">
        <v>0.94515073299407959</v>
      </c>
      <c r="H1127">
        <v>0.62347817420959473</v>
      </c>
      <c r="I1127">
        <v>0.75061506032943726</v>
      </c>
      <c r="J1127">
        <v>0.72002840042114258</v>
      </c>
      <c r="K1127">
        <v>0.7593575119972229</v>
      </c>
      <c r="M1127">
        <f t="shared" si="53"/>
        <v>0.79737363258997596</v>
      </c>
      <c r="O1127">
        <f t="shared" si="52"/>
        <v>6.5947472651799526</v>
      </c>
      <c r="T1127" t="s">
        <v>15966</v>
      </c>
      <c r="U1127" t="s">
        <v>15967</v>
      </c>
      <c r="V1127" t="s">
        <v>15968</v>
      </c>
      <c r="W1127" t="s">
        <v>15969</v>
      </c>
      <c r="X1127" t="s">
        <v>15970</v>
      </c>
      <c r="Y1127" t="s">
        <v>15971</v>
      </c>
    </row>
    <row r="1128" spans="2:25" x14ac:dyDescent="0.3">
      <c r="B1128" t="str">
        <v>DOM2004</v>
      </c>
      <c r="C1128" t="s">
        <v>9474</v>
      </c>
      <c r="D1128" t="str">
        <f t="shared" si="51"/>
        <v>2004</v>
      </c>
      <c r="F1128">
        <v>4.7007087618112564E-2</v>
      </c>
      <c r="G1128">
        <v>-0.34431049227714539</v>
      </c>
      <c r="H1128">
        <v>-0.65942436456680298</v>
      </c>
      <c r="I1128">
        <v>-0.4465920627117157</v>
      </c>
      <c r="J1128">
        <v>-0.68087089061737061</v>
      </c>
      <c r="K1128">
        <v>-0.59219539165496826</v>
      </c>
      <c r="M1128">
        <f t="shared" si="53"/>
        <v>-0.44606435236831504</v>
      </c>
      <c r="O1128">
        <f t="shared" si="52"/>
        <v>4.1078712952633696</v>
      </c>
      <c r="T1128" t="s">
        <v>15972</v>
      </c>
      <c r="U1128" t="s">
        <v>15973</v>
      </c>
      <c r="V1128" t="s">
        <v>15974</v>
      </c>
      <c r="W1128" t="s">
        <v>15975</v>
      </c>
      <c r="X1128" t="s">
        <v>15976</v>
      </c>
      <c r="Y1128" t="s">
        <v>15977</v>
      </c>
    </row>
    <row r="1129" spans="2:25" x14ac:dyDescent="0.3">
      <c r="B1129" t="str">
        <v>ECU2004</v>
      </c>
      <c r="C1129" t="s">
        <v>9481</v>
      </c>
      <c r="D1129" t="str">
        <f t="shared" si="51"/>
        <v>2004</v>
      </c>
      <c r="F1129">
        <v>-0.24463574588298798</v>
      </c>
      <c r="G1129">
        <v>-0.84291034936904907</v>
      </c>
      <c r="H1129">
        <v>-0.95723414421081543</v>
      </c>
      <c r="I1129">
        <v>-0.69933569431304932</v>
      </c>
      <c r="J1129">
        <v>-0.7648998498916626</v>
      </c>
      <c r="K1129">
        <v>-0.72666990756988525</v>
      </c>
      <c r="M1129">
        <f t="shared" si="53"/>
        <v>-0.70594761520624161</v>
      </c>
      <c r="O1129">
        <f t="shared" si="52"/>
        <v>3.5881047695875168</v>
      </c>
      <c r="T1129" t="s">
        <v>15978</v>
      </c>
      <c r="U1129" t="s">
        <v>15979</v>
      </c>
      <c r="V1129" t="s">
        <v>15980</v>
      </c>
      <c r="W1129" t="s">
        <v>15981</v>
      </c>
      <c r="X1129" t="s">
        <v>15982</v>
      </c>
      <c r="Y1129" t="s">
        <v>15983</v>
      </c>
    </row>
    <row r="1130" spans="2:25" x14ac:dyDescent="0.3">
      <c r="B1130" t="str">
        <v>EGY2004</v>
      </c>
      <c r="C1130" t="s">
        <v>2096</v>
      </c>
      <c r="D1130" t="str">
        <f t="shared" si="51"/>
        <v>2004</v>
      </c>
      <c r="F1130">
        <v>-0.94755792617797852</v>
      </c>
      <c r="G1130">
        <v>-0.82240170240402222</v>
      </c>
      <c r="H1130">
        <v>-0.27871149778366089</v>
      </c>
      <c r="I1130">
        <v>-0.56948184967041016</v>
      </c>
      <c r="J1130">
        <v>1.3317895121872425E-2</v>
      </c>
      <c r="K1130">
        <v>-0.58350574970245361</v>
      </c>
      <c r="M1130">
        <f t="shared" si="53"/>
        <v>-0.53139013843610883</v>
      </c>
      <c r="O1130">
        <f t="shared" si="52"/>
        <v>3.9372197231277823</v>
      </c>
      <c r="T1130" t="s">
        <v>15984</v>
      </c>
      <c r="U1130" t="s">
        <v>15985</v>
      </c>
      <c r="V1130" t="s">
        <v>15986</v>
      </c>
      <c r="W1130" t="s">
        <v>15987</v>
      </c>
      <c r="X1130" t="s">
        <v>15988</v>
      </c>
      <c r="Y1130" t="s">
        <v>15989</v>
      </c>
    </row>
    <row r="1131" spans="2:25" x14ac:dyDescent="0.3">
      <c r="B1131" t="str">
        <v>SLV2004</v>
      </c>
      <c r="C1131" t="s">
        <v>3697</v>
      </c>
      <c r="D1131" t="str">
        <f t="shared" si="51"/>
        <v>2004</v>
      </c>
      <c r="F1131">
        <v>2.4640524759888649E-2</v>
      </c>
      <c r="G1131">
        <v>-6.910097599029541E-2</v>
      </c>
      <c r="H1131">
        <v>-0.45176923274993896</v>
      </c>
      <c r="I1131">
        <v>3.7559095653705299E-4</v>
      </c>
      <c r="J1131">
        <v>-0.49090805649757385</v>
      </c>
      <c r="K1131">
        <v>-0.48067206144332886</v>
      </c>
      <c r="M1131">
        <f t="shared" si="53"/>
        <v>-0.24457236849411856</v>
      </c>
      <c r="O1131">
        <f t="shared" si="52"/>
        <v>4.5108552630117629</v>
      </c>
      <c r="T1131" t="s">
        <v>15990</v>
      </c>
      <c r="U1131" t="s">
        <v>15991</v>
      </c>
      <c r="V1131" t="s">
        <v>15992</v>
      </c>
      <c r="W1131" t="s">
        <v>15993</v>
      </c>
      <c r="X1131" t="s">
        <v>15994</v>
      </c>
      <c r="Y1131" t="s">
        <v>15995</v>
      </c>
    </row>
    <row r="1132" spans="2:25" x14ac:dyDescent="0.3">
      <c r="B1132" t="str">
        <v>GNQ2004</v>
      </c>
      <c r="C1132" t="s">
        <v>9500</v>
      </c>
      <c r="D1132" t="str">
        <f t="shared" si="51"/>
        <v>2004</v>
      </c>
      <c r="F1132">
        <v>-1.6389400959014893</v>
      </c>
      <c r="G1132">
        <v>-5.9478025883436203E-2</v>
      </c>
      <c r="H1132">
        <v>-1.1922168731689453</v>
      </c>
      <c r="I1132">
        <v>-1.5583258867263794</v>
      </c>
      <c r="J1132">
        <v>-1.1965682506561279</v>
      </c>
      <c r="K1132">
        <v>-1.3803726434707642</v>
      </c>
      <c r="M1132">
        <f t="shared" si="53"/>
        <v>-1.1709836293011904</v>
      </c>
      <c r="O1132">
        <f t="shared" si="52"/>
        <v>2.6580327413976192</v>
      </c>
      <c r="T1132" t="s">
        <v>15996</v>
      </c>
      <c r="U1132" t="s">
        <v>15997</v>
      </c>
      <c r="V1132" t="s">
        <v>15998</v>
      </c>
      <c r="W1132" t="s">
        <v>15999</v>
      </c>
      <c r="X1132" t="s">
        <v>16000</v>
      </c>
      <c r="Y1132" t="s">
        <v>16001</v>
      </c>
    </row>
    <row r="1133" spans="2:25" x14ac:dyDescent="0.3">
      <c r="B1133" t="str">
        <v>ERI2004</v>
      </c>
      <c r="C1133" t="s">
        <v>9507</v>
      </c>
      <c r="D1133" t="str">
        <f t="shared" si="51"/>
        <v>2004</v>
      </c>
      <c r="F1133">
        <v>-1.9070141315460205</v>
      </c>
      <c r="G1133">
        <v>-0.63938683271408081</v>
      </c>
      <c r="H1133">
        <v>-1.0527722835540771</v>
      </c>
      <c r="I1133">
        <v>-1.5910269021987915</v>
      </c>
      <c r="J1133">
        <v>-0.93358337879180908</v>
      </c>
      <c r="K1133">
        <v>-0.14811967313289642</v>
      </c>
      <c r="M1133">
        <f t="shared" si="53"/>
        <v>-1.0453172003229458</v>
      </c>
      <c r="O1133">
        <f t="shared" si="52"/>
        <v>2.9093655993541083</v>
      </c>
      <c r="T1133" t="s">
        <v>16002</v>
      </c>
      <c r="U1133" t="s">
        <v>16003</v>
      </c>
      <c r="V1133" t="s">
        <v>16004</v>
      </c>
      <c r="W1133" t="s">
        <v>16005</v>
      </c>
      <c r="X1133" t="s">
        <v>16006</v>
      </c>
      <c r="Y1133" t="s">
        <v>16007</v>
      </c>
    </row>
    <row r="1134" spans="2:25" x14ac:dyDescent="0.3">
      <c r="B1134" t="str">
        <v>EST2004</v>
      </c>
      <c r="C1134" t="s">
        <v>9514</v>
      </c>
      <c r="D1134" t="str">
        <f t="shared" si="51"/>
        <v>2004</v>
      </c>
      <c r="F1134">
        <v>1.093419075012207</v>
      </c>
      <c r="G1134">
        <v>0.7039262056350708</v>
      </c>
      <c r="H1134">
        <v>0.90334391593933105</v>
      </c>
      <c r="I1134">
        <v>1.2255069017410278</v>
      </c>
      <c r="J1134">
        <v>0.88301777839660645</v>
      </c>
      <c r="K1134">
        <v>0.98284685611724854</v>
      </c>
      <c r="M1134">
        <f t="shared" si="53"/>
        <v>0.96534345547358191</v>
      </c>
      <c r="O1134">
        <f t="shared" si="52"/>
        <v>6.9306869109471636</v>
      </c>
      <c r="T1134" t="s">
        <v>16008</v>
      </c>
      <c r="U1134" t="s">
        <v>16009</v>
      </c>
      <c r="V1134" t="s">
        <v>16010</v>
      </c>
      <c r="W1134" t="s">
        <v>16011</v>
      </c>
      <c r="X1134" t="s">
        <v>16012</v>
      </c>
      <c r="Y1134" t="s">
        <v>16013</v>
      </c>
    </row>
    <row r="1135" spans="2:25" x14ac:dyDescent="0.3">
      <c r="B1135" t="str">
        <v>SWZ2004</v>
      </c>
      <c r="C1135" t="s">
        <v>9521</v>
      </c>
      <c r="D1135" t="str">
        <f t="shared" si="51"/>
        <v>2004</v>
      </c>
      <c r="F1135">
        <v>-1.4649689197540283</v>
      </c>
      <c r="G1135">
        <v>-4.6601896174252033E-3</v>
      </c>
      <c r="H1135">
        <v>-1.0835111141204834</v>
      </c>
      <c r="I1135">
        <v>-0.53395092487335205</v>
      </c>
      <c r="J1135">
        <v>-0.80074232816696167</v>
      </c>
      <c r="K1135">
        <v>-0.24253037571907043</v>
      </c>
      <c r="M1135">
        <f t="shared" si="53"/>
        <v>-0.68839397537522018</v>
      </c>
      <c r="O1135">
        <f t="shared" si="52"/>
        <v>3.6232120492495596</v>
      </c>
      <c r="T1135" t="s">
        <v>16014</v>
      </c>
      <c r="U1135" t="s">
        <v>16015</v>
      </c>
      <c r="V1135" t="s">
        <v>16016</v>
      </c>
      <c r="W1135" t="s">
        <v>16017</v>
      </c>
      <c r="X1135" t="s">
        <v>16018</v>
      </c>
      <c r="Y1135" t="s">
        <v>16019</v>
      </c>
    </row>
    <row r="1136" spans="2:25" x14ac:dyDescent="0.3">
      <c r="B1136" t="str">
        <v>ETH2004</v>
      </c>
      <c r="C1136" t="s">
        <v>5216</v>
      </c>
      <c r="D1136" t="str">
        <f t="shared" si="51"/>
        <v>2004</v>
      </c>
      <c r="F1136">
        <v>-1.1809905767440796</v>
      </c>
      <c r="G1136">
        <v>-1.3124916553497314</v>
      </c>
      <c r="H1136">
        <v>-0.87872260808944702</v>
      </c>
      <c r="I1136">
        <v>-0.99161458015441895</v>
      </c>
      <c r="J1136">
        <v>-0.89344590902328491</v>
      </c>
      <c r="K1136">
        <v>-0.75749349594116211</v>
      </c>
      <c r="M1136">
        <f t="shared" si="53"/>
        <v>-1.0024598042170207</v>
      </c>
      <c r="O1136">
        <f t="shared" si="52"/>
        <v>2.9950803915659585</v>
      </c>
      <c r="T1136" t="s">
        <v>16020</v>
      </c>
      <c r="U1136" t="s">
        <v>16021</v>
      </c>
      <c r="V1136" t="s">
        <v>16022</v>
      </c>
      <c r="W1136" t="s">
        <v>16023</v>
      </c>
      <c r="X1136" t="s">
        <v>16024</v>
      </c>
      <c r="Y1136" t="s">
        <v>16025</v>
      </c>
    </row>
    <row r="1137" spans="2:25" x14ac:dyDescent="0.3">
      <c r="B1137" t="str">
        <v>FJI2004</v>
      </c>
      <c r="C1137" t="s">
        <v>9534</v>
      </c>
      <c r="D1137" t="str">
        <f t="shared" si="51"/>
        <v>2004</v>
      </c>
      <c r="F1137">
        <v>-3.7026647478342056E-2</v>
      </c>
      <c r="G1137">
        <v>0.38996002078056335</v>
      </c>
      <c r="H1137">
        <v>-0.47290590405464172</v>
      </c>
      <c r="I1137">
        <v>-0.72701466083526611</v>
      </c>
      <c r="J1137">
        <v>6.8388350307941437E-2</v>
      </c>
      <c r="K1137">
        <v>0.29008686542510986</v>
      </c>
      <c r="M1137">
        <f t="shared" si="53"/>
        <v>-8.1418662642439202E-2</v>
      </c>
      <c r="O1137">
        <f t="shared" si="52"/>
        <v>4.8371626747151213</v>
      </c>
      <c r="T1137" t="s">
        <v>16026</v>
      </c>
      <c r="U1137" t="s">
        <v>16027</v>
      </c>
      <c r="V1137" t="s">
        <v>16028</v>
      </c>
      <c r="W1137" t="s">
        <v>16029</v>
      </c>
      <c r="X1137" t="s">
        <v>16030</v>
      </c>
      <c r="Y1137" t="s">
        <v>16031</v>
      </c>
    </row>
    <row r="1138" spans="2:25" x14ac:dyDescent="0.3">
      <c r="B1138" t="str">
        <v>FIN2004</v>
      </c>
      <c r="C1138" t="s">
        <v>105</v>
      </c>
      <c r="D1138" t="str">
        <f t="shared" si="51"/>
        <v>2004</v>
      </c>
      <c r="F1138">
        <v>1.7836084365844727</v>
      </c>
      <c r="G1138">
        <v>1.6196268796920776</v>
      </c>
      <c r="H1138">
        <v>2.1476197242736816</v>
      </c>
      <c r="I1138">
        <v>1.780430793762207</v>
      </c>
      <c r="J1138">
        <v>1.939888596534729</v>
      </c>
      <c r="K1138">
        <v>2.4101114273071289</v>
      </c>
      <c r="M1138">
        <f t="shared" si="53"/>
        <v>1.9468809763590496</v>
      </c>
      <c r="O1138">
        <f t="shared" si="52"/>
        <v>8.8937619527180996</v>
      </c>
      <c r="T1138" t="s">
        <v>16032</v>
      </c>
      <c r="U1138" t="s">
        <v>16033</v>
      </c>
      <c r="V1138" t="s">
        <v>16034</v>
      </c>
      <c r="W1138" t="s">
        <v>16035</v>
      </c>
      <c r="X1138" t="s">
        <v>16036</v>
      </c>
      <c r="Y1138" t="s">
        <v>16037</v>
      </c>
    </row>
    <row r="1139" spans="2:25" x14ac:dyDescent="0.3">
      <c r="B1139" t="str">
        <v>FRA2004</v>
      </c>
      <c r="C1139" t="s">
        <v>48</v>
      </c>
      <c r="D1139" t="str">
        <f t="shared" si="51"/>
        <v>2004</v>
      </c>
      <c r="F1139">
        <v>1.4564583301544189</v>
      </c>
      <c r="G1139">
        <v>0.3451153039932251</v>
      </c>
      <c r="H1139">
        <v>1.7556302547454834</v>
      </c>
      <c r="I1139">
        <v>1.2164645195007324</v>
      </c>
      <c r="J1139">
        <v>1.4251928329467773</v>
      </c>
      <c r="K1139">
        <v>1.3111637830734253</v>
      </c>
      <c r="M1139">
        <f t="shared" si="53"/>
        <v>1.2516708374023438</v>
      </c>
      <c r="O1139">
        <f t="shared" si="52"/>
        <v>7.5033416748046875</v>
      </c>
      <c r="T1139" t="s">
        <v>16038</v>
      </c>
      <c r="U1139" t="s">
        <v>16039</v>
      </c>
      <c r="V1139" t="s">
        <v>16040</v>
      </c>
      <c r="W1139" t="s">
        <v>16041</v>
      </c>
      <c r="X1139" t="s">
        <v>16042</v>
      </c>
      <c r="Y1139" t="s">
        <v>16043</v>
      </c>
    </row>
    <row r="1140" spans="2:25" x14ac:dyDescent="0.3">
      <c r="B1140" t="str">
        <v>GUF2004</v>
      </c>
      <c r="C1140" t="s">
        <v>9553</v>
      </c>
      <c r="D1140" t="str">
        <f t="shared" si="51"/>
        <v>2004</v>
      </c>
      <c r="F1140">
        <v>0.50372600555419922</v>
      </c>
      <c r="G1140">
        <v>0.17308464646339417</v>
      </c>
      <c r="H1140">
        <v>0.66367936134338379</v>
      </c>
      <c r="I1140">
        <v>0.52172863483428955</v>
      </c>
      <c r="J1140">
        <v>0.53587478399276733</v>
      </c>
      <c r="K1140">
        <v>0.79144495725631714</v>
      </c>
      <c r="M1140">
        <f t="shared" si="53"/>
        <v>0.53158973157405853</v>
      </c>
      <c r="O1140">
        <f t="shared" si="52"/>
        <v>6.0631794631481171</v>
      </c>
      <c r="T1140" t="s">
        <v>16044</v>
      </c>
      <c r="U1140" t="s">
        <v>16045</v>
      </c>
      <c r="V1140" t="s">
        <v>16046</v>
      </c>
      <c r="W1140" t="s">
        <v>16047</v>
      </c>
      <c r="X1140" t="s">
        <v>16048</v>
      </c>
      <c r="Y1140" t="s">
        <v>16049</v>
      </c>
    </row>
    <row r="1141" spans="2:25" x14ac:dyDescent="0.3">
      <c r="B1141" t="str">
        <v>GAB2004</v>
      </c>
      <c r="C1141" t="s">
        <v>5990</v>
      </c>
      <c r="D1141" t="str">
        <f t="shared" si="51"/>
        <v>2004</v>
      </c>
      <c r="F1141">
        <v>-0.78008067607879639</v>
      </c>
      <c r="G1141">
        <v>0.4081709086894989</v>
      </c>
      <c r="H1141">
        <v>-0.84932827949523926</v>
      </c>
      <c r="I1141">
        <v>-0.43016412854194641</v>
      </c>
      <c r="J1141">
        <v>-0.48354282975196838</v>
      </c>
      <c r="K1141">
        <v>-0.82665008306503296</v>
      </c>
      <c r="M1141">
        <f t="shared" si="53"/>
        <v>-0.49359918137391406</v>
      </c>
      <c r="O1141">
        <f t="shared" si="52"/>
        <v>4.0128016372521715</v>
      </c>
      <c r="T1141" t="s">
        <v>16050</v>
      </c>
      <c r="U1141" t="s">
        <v>16051</v>
      </c>
      <c r="V1141" t="s">
        <v>16052</v>
      </c>
      <c r="W1141" t="s">
        <v>16053</v>
      </c>
      <c r="X1141" t="s">
        <v>16054</v>
      </c>
      <c r="Y1141" t="s">
        <v>16055</v>
      </c>
    </row>
    <row r="1142" spans="2:25" x14ac:dyDescent="0.3">
      <c r="B1142" t="str">
        <v>GMB2004</v>
      </c>
      <c r="C1142" t="s">
        <v>9566</v>
      </c>
      <c r="D1142" t="str">
        <f t="shared" si="51"/>
        <v>2004</v>
      </c>
      <c r="F1142">
        <v>-0.6744346022605896</v>
      </c>
      <c r="G1142">
        <v>0.16490605473518372</v>
      </c>
      <c r="H1142">
        <v>-0.59296655654907227</v>
      </c>
      <c r="I1142">
        <v>-0.51780223846435547</v>
      </c>
      <c r="J1142">
        <v>-0.38944494724273682</v>
      </c>
      <c r="K1142">
        <v>-0.52241003513336182</v>
      </c>
      <c r="M1142">
        <f t="shared" si="53"/>
        <v>-0.42202538748582202</v>
      </c>
      <c r="O1142">
        <f t="shared" si="52"/>
        <v>4.1559492250283556</v>
      </c>
      <c r="T1142" t="s">
        <v>16056</v>
      </c>
      <c r="U1142" t="s">
        <v>16057</v>
      </c>
      <c r="V1142" t="s">
        <v>16058</v>
      </c>
      <c r="W1142" t="s">
        <v>16059</v>
      </c>
      <c r="X1142" t="s">
        <v>16060</v>
      </c>
      <c r="Y1142" t="s">
        <v>16061</v>
      </c>
    </row>
    <row r="1143" spans="2:25" x14ac:dyDescent="0.3">
      <c r="B1143" t="str">
        <v>GEO2004</v>
      </c>
      <c r="C1143" t="s">
        <v>4065</v>
      </c>
      <c r="D1143" t="str">
        <f t="shared" si="51"/>
        <v>2004</v>
      </c>
      <c r="F1143">
        <v>-7.8266896307468414E-2</v>
      </c>
      <c r="G1143">
        <v>-0.86411815881729126</v>
      </c>
      <c r="H1143">
        <v>-0.55611526966094971</v>
      </c>
      <c r="I1143">
        <v>-0.43742018938064575</v>
      </c>
      <c r="J1143">
        <v>-0.74976998567581177</v>
      </c>
      <c r="K1143">
        <v>-0.45956811308860779</v>
      </c>
      <c r="M1143">
        <f t="shared" si="53"/>
        <v>-0.52420976882179582</v>
      </c>
      <c r="O1143">
        <f t="shared" si="52"/>
        <v>3.9515804623564081</v>
      </c>
      <c r="T1143" t="s">
        <v>16062</v>
      </c>
      <c r="U1143" t="s">
        <v>16063</v>
      </c>
      <c r="V1143" t="s">
        <v>16064</v>
      </c>
      <c r="W1143" t="s">
        <v>16065</v>
      </c>
      <c r="X1143" t="s">
        <v>16066</v>
      </c>
      <c r="Y1143" t="s">
        <v>16067</v>
      </c>
    </row>
    <row r="1144" spans="2:25" x14ac:dyDescent="0.3">
      <c r="B1144" t="str">
        <v>DEU2004</v>
      </c>
      <c r="C1144" t="s">
        <v>103</v>
      </c>
      <c r="D1144" t="str">
        <f t="shared" si="51"/>
        <v>2004</v>
      </c>
      <c r="F1144">
        <v>1.4960401058197021</v>
      </c>
      <c r="G1144">
        <v>0.63888436555862427</v>
      </c>
      <c r="H1144">
        <v>1.4671474695205688</v>
      </c>
      <c r="I1144">
        <v>1.4695730209350586</v>
      </c>
      <c r="J1144">
        <v>1.6202044486999512</v>
      </c>
      <c r="K1144">
        <v>1.8400654792785645</v>
      </c>
      <c r="M1144">
        <f t="shared" si="53"/>
        <v>1.421985814968745</v>
      </c>
      <c r="O1144">
        <f t="shared" si="52"/>
        <v>7.8439716299374904</v>
      </c>
      <c r="T1144" t="s">
        <v>16068</v>
      </c>
      <c r="U1144" t="s">
        <v>16069</v>
      </c>
      <c r="V1144" t="s">
        <v>16070</v>
      </c>
      <c r="W1144" t="s">
        <v>16071</v>
      </c>
      <c r="X1144" t="s">
        <v>16072</v>
      </c>
      <c r="Y1144" t="s">
        <v>16073</v>
      </c>
    </row>
    <row r="1145" spans="2:25" x14ac:dyDescent="0.3">
      <c r="B1145" t="str">
        <v>GHA2004</v>
      </c>
      <c r="C1145" t="s">
        <v>1070</v>
      </c>
      <c r="D1145" t="str">
        <f t="shared" si="51"/>
        <v>2004</v>
      </c>
      <c r="F1145">
        <v>0.11770541965961456</v>
      </c>
      <c r="G1145">
        <v>4.0790971368551254E-2</v>
      </c>
      <c r="H1145">
        <v>-0.35119721293449402</v>
      </c>
      <c r="I1145">
        <v>-0.38025620579719543</v>
      </c>
      <c r="J1145">
        <v>-0.12628741562366486</v>
      </c>
      <c r="K1145">
        <v>-0.27952843904495239</v>
      </c>
      <c r="M1145">
        <f t="shared" si="53"/>
        <v>-0.16312881372869015</v>
      </c>
      <c r="O1145">
        <f t="shared" si="52"/>
        <v>4.6737423725426197</v>
      </c>
      <c r="T1145" t="s">
        <v>16074</v>
      </c>
      <c r="U1145" t="s">
        <v>16075</v>
      </c>
      <c r="V1145" t="s">
        <v>16076</v>
      </c>
      <c r="W1145" t="s">
        <v>16077</v>
      </c>
      <c r="X1145" t="s">
        <v>16078</v>
      </c>
      <c r="Y1145" t="s">
        <v>16079</v>
      </c>
    </row>
    <row r="1146" spans="2:25" x14ac:dyDescent="0.3">
      <c r="B1146" t="str">
        <v>GRC2004</v>
      </c>
      <c r="C1146" t="s">
        <v>121</v>
      </c>
      <c r="D1146" t="str">
        <f t="shared" si="51"/>
        <v>2004</v>
      </c>
      <c r="F1146">
        <v>1.1914149522781372</v>
      </c>
      <c r="G1146">
        <v>0.48933625221252441</v>
      </c>
      <c r="H1146">
        <v>0.78595590591430664</v>
      </c>
      <c r="I1146">
        <v>0.83622449636459351</v>
      </c>
      <c r="J1146">
        <v>0.89913421869277954</v>
      </c>
      <c r="K1146">
        <v>0.45019042491912842</v>
      </c>
      <c r="M1146">
        <f t="shared" si="53"/>
        <v>0.77537604173024499</v>
      </c>
      <c r="O1146">
        <f t="shared" si="52"/>
        <v>6.5507520834604902</v>
      </c>
      <c r="T1146" t="s">
        <v>16080</v>
      </c>
      <c r="U1146" t="s">
        <v>16081</v>
      </c>
      <c r="V1146" t="s">
        <v>16082</v>
      </c>
      <c r="W1146" t="s">
        <v>16083</v>
      </c>
      <c r="X1146" t="s">
        <v>16084</v>
      </c>
      <c r="Y1146" t="s">
        <v>16085</v>
      </c>
    </row>
    <row r="1147" spans="2:25" x14ac:dyDescent="0.3">
      <c r="B1147" t="str">
        <v>GRL2004</v>
      </c>
      <c r="C1147" t="s">
        <v>9597</v>
      </c>
      <c r="D1147" t="str">
        <f t="shared" si="51"/>
        <v>2004</v>
      </c>
      <c r="F1147" t="s">
        <v>9137</v>
      </c>
      <c r="G1147" t="s">
        <v>9137</v>
      </c>
      <c r="H1147" t="s">
        <v>9137</v>
      </c>
      <c r="I1147" t="s">
        <v>9137</v>
      </c>
      <c r="J1147" t="s">
        <v>9137</v>
      </c>
      <c r="K1147" t="s">
        <v>9137</v>
      </c>
      <c r="M1147" t="e">
        <f t="shared" si="53"/>
        <v>#DIV/0!</v>
      </c>
      <c r="O1147" t="e">
        <f t="shared" si="52"/>
        <v>#DIV/0!</v>
      </c>
      <c r="T1147" t="s">
        <v>16086</v>
      </c>
      <c r="U1147" t="s">
        <v>16087</v>
      </c>
      <c r="V1147" t="s">
        <v>16088</v>
      </c>
      <c r="W1147" t="s">
        <v>16089</v>
      </c>
      <c r="X1147" t="s">
        <v>16090</v>
      </c>
      <c r="Y1147" t="s">
        <v>16091</v>
      </c>
    </row>
    <row r="1148" spans="2:25" x14ac:dyDescent="0.3">
      <c r="B1148" t="str">
        <v>GRD2004</v>
      </c>
      <c r="C1148" t="s">
        <v>9604</v>
      </c>
      <c r="D1148" t="str">
        <f t="shared" si="51"/>
        <v>2004</v>
      </c>
      <c r="F1148">
        <v>0.56906688213348389</v>
      </c>
      <c r="G1148">
        <v>0.87942755222320557</v>
      </c>
      <c r="H1148">
        <v>0.56110972166061401</v>
      </c>
      <c r="I1148">
        <v>0.28787669539451599</v>
      </c>
      <c r="J1148">
        <v>0.28041607141494751</v>
      </c>
      <c r="K1148">
        <v>0.7593575119972229</v>
      </c>
      <c r="M1148">
        <f t="shared" si="53"/>
        <v>0.55620907247066498</v>
      </c>
      <c r="O1148">
        <f t="shared" si="52"/>
        <v>6.11241814494133</v>
      </c>
      <c r="T1148" t="s">
        <v>16092</v>
      </c>
      <c r="U1148" t="s">
        <v>16093</v>
      </c>
      <c r="V1148" t="s">
        <v>16094</v>
      </c>
      <c r="W1148" t="s">
        <v>16095</v>
      </c>
      <c r="X1148" t="s">
        <v>16096</v>
      </c>
      <c r="Y1148" t="s">
        <v>16097</v>
      </c>
    </row>
    <row r="1149" spans="2:25" x14ac:dyDescent="0.3">
      <c r="B1149" t="str">
        <v>GUM2004</v>
      </c>
      <c r="C1149" t="s">
        <v>9611</v>
      </c>
      <c r="D1149" t="str">
        <f t="shared" si="51"/>
        <v>2004</v>
      </c>
      <c r="F1149">
        <v>0.59724396467208862</v>
      </c>
      <c r="G1149">
        <v>0.63440984487533569</v>
      </c>
      <c r="H1149">
        <v>0.34247046709060669</v>
      </c>
      <c r="I1149">
        <v>0.71470874547958374</v>
      </c>
      <c r="J1149">
        <v>0.99145716428756714</v>
      </c>
      <c r="K1149">
        <v>0.37010955810546875</v>
      </c>
      <c r="M1149">
        <f t="shared" si="53"/>
        <v>0.60839995741844177</v>
      </c>
      <c r="O1149">
        <f t="shared" si="52"/>
        <v>6.2167999148368835</v>
      </c>
      <c r="T1149" t="s">
        <v>16098</v>
      </c>
      <c r="U1149" t="s">
        <v>16099</v>
      </c>
      <c r="V1149" t="s">
        <v>16100</v>
      </c>
      <c r="W1149" t="s">
        <v>16101</v>
      </c>
      <c r="X1149" t="s">
        <v>16102</v>
      </c>
      <c r="Y1149" t="s">
        <v>16103</v>
      </c>
    </row>
    <row r="1150" spans="2:25" x14ac:dyDescent="0.3">
      <c r="B1150" t="str">
        <v>GTM2004</v>
      </c>
      <c r="C1150" t="s">
        <v>3846</v>
      </c>
      <c r="D1150" t="str">
        <f t="shared" si="51"/>
        <v>2004</v>
      </c>
      <c r="F1150">
        <v>-0.3244042694568634</v>
      </c>
      <c r="G1150">
        <v>-0.80803483724594116</v>
      </c>
      <c r="H1150">
        <v>-0.80546420812606812</v>
      </c>
      <c r="I1150">
        <v>-0.22633421421051025</v>
      </c>
      <c r="J1150">
        <v>-1.062098503112793</v>
      </c>
      <c r="K1150">
        <v>-0.61975061893463135</v>
      </c>
      <c r="M1150">
        <f t="shared" si="53"/>
        <v>-0.64101444184780121</v>
      </c>
      <c r="O1150">
        <f t="shared" si="52"/>
        <v>3.7179711163043976</v>
      </c>
      <c r="T1150" t="s">
        <v>16104</v>
      </c>
      <c r="U1150" t="s">
        <v>16105</v>
      </c>
      <c r="V1150" t="s">
        <v>16106</v>
      </c>
      <c r="W1150" t="s">
        <v>16107</v>
      </c>
      <c r="X1150" t="s">
        <v>16108</v>
      </c>
      <c r="Y1150" t="s">
        <v>16109</v>
      </c>
    </row>
    <row r="1151" spans="2:25" x14ac:dyDescent="0.3">
      <c r="B1151" t="str">
        <v>GIN2004</v>
      </c>
      <c r="C1151" t="s">
        <v>9624</v>
      </c>
      <c r="D1151" t="str">
        <f t="shared" si="51"/>
        <v>2004</v>
      </c>
      <c r="F1151">
        <v>-1.270173192024231</v>
      </c>
      <c r="G1151">
        <v>-1.0333836078643799</v>
      </c>
      <c r="H1151">
        <v>-0.90593856573104858</v>
      </c>
      <c r="I1151">
        <v>-1.0131329298019409</v>
      </c>
      <c r="J1151">
        <v>-1.3023222684860229</v>
      </c>
      <c r="K1151">
        <v>-0.88760668039321899</v>
      </c>
      <c r="M1151">
        <f t="shared" si="53"/>
        <v>-1.0687595407168071</v>
      </c>
      <c r="O1151">
        <f t="shared" si="52"/>
        <v>2.8624809185663858</v>
      </c>
      <c r="T1151" t="s">
        <v>16110</v>
      </c>
      <c r="U1151" t="s">
        <v>16111</v>
      </c>
      <c r="V1151" t="s">
        <v>16112</v>
      </c>
      <c r="W1151" t="s">
        <v>16113</v>
      </c>
      <c r="X1151" t="s">
        <v>16114</v>
      </c>
      <c r="Y1151" t="s">
        <v>16115</v>
      </c>
    </row>
    <row r="1152" spans="2:25" x14ac:dyDescent="0.3">
      <c r="B1152" t="str">
        <v>GNB2004</v>
      </c>
      <c r="C1152" t="s">
        <v>9631</v>
      </c>
      <c r="D1152" t="str">
        <f t="shared" si="51"/>
        <v>2004</v>
      </c>
      <c r="F1152">
        <v>-0.84266263246536255</v>
      </c>
      <c r="G1152">
        <v>-0.378061443567276</v>
      </c>
      <c r="H1152">
        <v>-1.3470935821533203</v>
      </c>
      <c r="I1152">
        <v>-1.1883594989776611</v>
      </c>
      <c r="J1152">
        <v>-1.1984483003616333</v>
      </c>
      <c r="K1152">
        <v>-1.2745455503463745</v>
      </c>
      <c r="M1152">
        <f t="shared" si="53"/>
        <v>-1.0381951679786046</v>
      </c>
      <c r="O1152">
        <f t="shared" si="52"/>
        <v>2.9236096640427913</v>
      </c>
      <c r="T1152" t="s">
        <v>16116</v>
      </c>
      <c r="U1152" t="s">
        <v>16117</v>
      </c>
      <c r="V1152" t="s">
        <v>16118</v>
      </c>
      <c r="W1152" t="s">
        <v>16119</v>
      </c>
      <c r="X1152" t="s">
        <v>16120</v>
      </c>
      <c r="Y1152" t="s">
        <v>16121</v>
      </c>
    </row>
    <row r="1153" spans="2:25" x14ac:dyDescent="0.3">
      <c r="B1153" t="str">
        <v>GUY2004</v>
      </c>
      <c r="C1153" t="s">
        <v>9638</v>
      </c>
      <c r="D1153" t="str">
        <f t="shared" si="51"/>
        <v>2004</v>
      </c>
      <c r="F1153">
        <v>6.693287193775177E-2</v>
      </c>
      <c r="G1153">
        <v>-0.55489617586135864</v>
      </c>
      <c r="H1153">
        <v>-4.0472261607646942E-2</v>
      </c>
      <c r="I1153">
        <v>-0.38716557621955872</v>
      </c>
      <c r="J1153">
        <v>-0.61994314193725586</v>
      </c>
      <c r="K1153">
        <v>-0.40026828646659851</v>
      </c>
      <c r="M1153">
        <f t="shared" si="53"/>
        <v>-0.32263542835911113</v>
      </c>
      <c r="O1153">
        <f t="shared" si="52"/>
        <v>4.3547291432817774</v>
      </c>
      <c r="T1153" t="s">
        <v>16122</v>
      </c>
      <c r="U1153" t="s">
        <v>16123</v>
      </c>
      <c r="V1153" t="s">
        <v>16124</v>
      </c>
      <c r="W1153" t="s">
        <v>16125</v>
      </c>
      <c r="X1153" t="s">
        <v>16126</v>
      </c>
      <c r="Y1153" t="s">
        <v>16127</v>
      </c>
    </row>
    <row r="1154" spans="2:25" x14ac:dyDescent="0.3">
      <c r="B1154" t="str">
        <v>HTI2004</v>
      </c>
      <c r="C1154" t="s">
        <v>9645</v>
      </c>
      <c r="D1154" t="str">
        <f t="shared" si="51"/>
        <v>2004</v>
      </c>
      <c r="F1154">
        <v>-1.3355178833007813</v>
      </c>
      <c r="G1154">
        <v>-1.9845430850982666</v>
      </c>
      <c r="H1154">
        <v>-1.7133908271789551</v>
      </c>
      <c r="I1154">
        <v>-1.4798563718795776</v>
      </c>
      <c r="J1154">
        <v>-1.7293291091918945</v>
      </c>
      <c r="K1154">
        <v>-1.4601773023605347</v>
      </c>
      <c r="M1154">
        <f t="shared" si="53"/>
        <v>-1.617135763168335</v>
      </c>
      <c r="O1154">
        <f t="shared" si="52"/>
        <v>1.7657284736633301</v>
      </c>
      <c r="T1154" t="s">
        <v>16128</v>
      </c>
      <c r="U1154" t="s">
        <v>16129</v>
      </c>
      <c r="V1154" t="s">
        <v>16130</v>
      </c>
      <c r="W1154" t="s">
        <v>16131</v>
      </c>
      <c r="X1154" t="s">
        <v>16132</v>
      </c>
      <c r="Y1154" t="s">
        <v>16133</v>
      </c>
    </row>
    <row r="1155" spans="2:25" x14ac:dyDescent="0.3">
      <c r="B1155" t="str">
        <v>HND2004</v>
      </c>
      <c r="C1155" t="s">
        <v>9652</v>
      </c>
      <c r="D1155" t="str">
        <f t="shared" ref="D1155:D1218" si="54">RIGHT(B1155,4)</f>
        <v>2004</v>
      </c>
      <c r="F1155">
        <v>-0.34081816673278809</v>
      </c>
      <c r="G1155">
        <v>-0.391061931848526</v>
      </c>
      <c r="H1155">
        <v>-0.71646285057067871</v>
      </c>
      <c r="I1155">
        <v>-0.42958351969718933</v>
      </c>
      <c r="J1155">
        <v>-0.85029071569442749</v>
      </c>
      <c r="K1155">
        <v>-0.94608181715011597</v>
      </c>
      <c r="M1155">
        <f t="shared" si="53"/>
        <v>-0.61238316694895423</v>
      </c>
      <c r="O1155">
        <f t="shared" ref="O1155:O1218" si="55">((M1155+2.5)/5)*10</f>
        <v>3.7752336661020918</v>
      </c>
      <c r="T1155" t="s">
        <v>16134</v>
      </c>
      <c r="U1155" t="s">
        <v>16135</v>
      </c>
      <c r="V1155" t="s">
        <v>16136</v>
      </c>
      <c r="W1155" t="s">
        <v>16137</v>
      </c>
      <c r="X1155" t="s">
        <v>16138</v>
      </c>
      <c r="Y1155" t="s">
        <v>16139</v>
      </c>
    </row>
    <row r="1156" spans="2:25" x14ac:dyDescent="0.3">
      <c r="B1156" t="str">
        <v>HKG2004</v>
      </c>
      <c r="C1156" t="s">
        <v>369</v>
      </c>
      <c r="D1156" t="str">
        <f t="shared" si="54"/>
        <v>2004</v>
      </c>
      <c r="F1156">
        <v>0.56214046478271484</v>
      </c>
      <c r="G1156">
        <v>1.1449780464172363</v>
      </c>
      <c r="H1156">
        <v>1.7355315685272217</v>
      </c>
      <c r="I1156">
        <v>1.9485827684402466</v>
      </c>
      <c r="J1156">
        <v>1.5678333044052124</v>
      </c>
      <c r="K1156">
        <v>1.8492742776870728</v>
      </c>
      <c r="M1156">
        <f t="shared" si="53"/>
        <v>1.4680567383766174</v>
      </c>
      <c r="O1156">
        <f t="shared" si="55"/>
        <v>7.9361134767532349</v>
      </c>
      <c r="T1156" t="s">
        <v>16140</v>
      </c>
      <c r="U1156" t="s">
        <v>16141</v>
      </c>
      <c r="V1156" t="s">
        <v>16142</v>
      </c>
      <c r="W1156" t="s">
        <v>16143</v>
      </c>
      <c r="X1156" t="s">
        <v>16144</v>
      </c>
      <c r="Y1156" t="s">
        <v>16145</v>
      </c>
    </row>
    <row r="1157" spans="2:25" x14ac:dyDescent="0.3">
      <c r="B1157" t="str">
        <v>HUN2004</v>
      </c>
      <c r="C1157" t="s">
        <v>4550</v>
      </c>
      <c r="D1157" t="str">
        <f t="shared" si="54"/>
        <v>2004</v>
      </c>
      <c r="F1157">
        <v>1.1494140625</v>
      </c>
      <c r="G1157">
        <v>0.82829761505126953</v>
      </c>
      <c r="H1157">
        <v>0.80182677507400513</v>
      </c>
      <c r="I1157">
        <v>1.168114185333252</v>
      </c>
      <c r="J1157">
        <v>0.84613484144210815</v>
      </c>
      <c r="K1157">
        <v>0.66513556241989136</v>
      </c>
      <c r="M1157">
        <f t="shared" ref="M1157:M1220" si="56">AVERAGE(F1157:K1157)</f>
        <v>0.90982050697008765</v>
      </c>
      <c r="O1157">
        <f t="shared" si="55"/>
        <v>6.8196410139401751</v>
      </c>
      <c r="T1157" t="s">
        <v>16146</v>
      </c>
      <c r="U1157" t="s">
        <v>16147</v>
      </c>
      <c r="V1157" t="s">
        <v>16148</v>
      </c>
      <c r="W1157" t="s">
        <v>16149</v>
      </c>
      <c r="X1157" t="s">
        <v>16150</v>
      </c>
      <c r="Y1157" t="s">
        <v>16151</v>
      </c>
    </row>
    <row r="1158" spans="2:25" x14ac:dyDescent="0.3">
      <c r="B1158" t="str">
        <v>ISL2004</v>
      </c>
      <c r="C1158" t="s">
        <v>212</v>
      </c>
      <c r="D1158" t="str">
        <f t="shared" si="54"/>
        <v>2004</v>
      </c>
      <c r="F1158">
        <v>1.6283279657363892</v>
      </c>
      <c r="G1158">
        <v>1.4570046663284302</v>
      </c>
      <c r="H1158">
        <v>2.0523438453674316</v>
      </c>
      <c r="I1158">
        <v>1.6127082109451294</v>
      </c>
      <c r="J1158">
        <v>1.9061242341995239</v>
      </c>
      <c r="K1158">
        <v>2.1672317981719971</v>
      </c>
      <c r="M1158">
        <f t="shared" si="56"/>
        <v>1.8039567867914836</v>
      </c>
      <c r="O1158">
        <f t="shared" si="55"/>
        <v>8.6079135735829677</v>
      </c>
      <c r="T1158" t="s">
        <v>16152</v>
      </c>
      <c r="U1158" t="s">
        <v>16153</v>
      </c>
      <c r="V1158" t="s">
        <v>16154</v>
      </c>
      <c r="W1158" t="s">
        <v>16155</v>
      </c>
      <c r="X1158" t="s">
        <v>16156</v>
      </c>
      <c r="Y1158" t="s">
        <v>16157</v>
      </c>
    </row>
    <row r="1159" spans="2:25" x14ac:dyDescent="0.3">
      <c r="B1159" t="str">
        <v>IND2004</v>
      </c>
      <c r="C1159" t="s">
        <v>475</v>
      </c>
      <c r="D1159" t="str">
        <f t="shared" si="54"/>
        <v>2004</v>
      </c>
      <c r="F1159">
        <v>0.39996737241744995</v>
      </c>
      <c r="G1159">
        <v>-1.2804329395294189</v>
      </c>
      <c r="H1159">
        <v>-0.1796988844871521</v>
      </c>
      <c r="I1159">
        <v>-0.37812983989715576</v>
      </c>
      <c r="J1159">
        <v>5.3356058895587921E-2</v>
      </c>
      <c r="K1159">
        <v>-0.44847619533538818</v>
      </c>
      <c r="M1159">
        <f t="shared" si="56"/>
        <v>-0.30556907132267952</v>
      </c>
      <c r="O1159">
        <f t="shared" si="55"/>
        <v>4.388861857354641</v>
      </c>
      <c r="T1159" t="s">
        <v>16158</v>
      </c>
      <c r="U1159" t="s">
        <v>16159</v>
      </c>
      <c r="V1159" t="s">
        <v>16160</v>
      </c>
      <c r="W1159" t="s">
        <v>16161</v>
      </c>
      <c r="X1159" t="s">
        <v>16162</v>
      </c>
      <c r="Y1159" t="s">
        <v>16163</v>
      </c>
    </row>
    <row r="1160" spans="2:25" x14ac:dyDescent="0.3">
      <c r="B1160" t="str">
        <v>IDN2004</v>
      </c>
      <c r="C1160" t="s">
        <v>319</v>
      </c>
      <c r="D1160" t="str">
        <f t="shared" si="54"/>
        <v>2004</v>
      </c>
      <c r="F1160">
        <v>-0.25544741749763489</v>
      </c>
      <c r="G1160">
        <v>-1.9086055755615234</v>
      </c>
      <c r="H1160">
        <v>-0.49050500988960266</v>
      </c>
      <c r="I1160">
        <v>-0.73582422733306885</v>
      </c>
      <c r="J1160">
        <v>-0.73288017511367798</v>
      </c>
      <c r="K1160">
        <v>-0.97661179304122925</v>
      </c>
      <c r="M1160">
        <f t="shared" si="56"/>
        <v>-0.84997903307278955</v>
      </c>
      <c r="O1160">
        <f t="shared" si="55"/>
        <v>3.3000419338544207</v>
      </c>
      <c r="T1160" t="s">
        <v>16164</v>
      </c>
      <c r="U1160" t="s">
        <v>16165</v>
      </c>
      <c r="V1160" t="s">
        <v>16166</v>
      </c>
      <c r="W1160" t="s">
        <v>16167</v>
      </c>
      <c r="X1160" t="s">
        <v>16168</v>
      </c>
      <c r="Y1160" t="s">
        <v>16169</v>
      </c>
    </row>
    <row r="1161" spans="2:25" x14ac:dyDescent="0.3">
      <c r="B1161" t="str">
        <v>IRN2004</v>
      </c>
      <c r="C1161" t="s">
        <v>9689</v>
      </c>
      <c r="D1161" t="str">
        <f t="shared" si="54"/>
        <v>2004</v>
      </c>
      <c r="F1161">
        <v>-1.2330331802368164</v>
      </c>
      <c r="G1161">
        <v>-0.76182430982589722</v>
      </c>
      <c r="H1161">
        <v>-0.50129687786102295</v>
      </c>
      <c r="I1161">
        <v>-1.2720960378646851</v>
      </c>
      <c r="J1161">
        <v>-0.67358148097991943</v>
      </c>
      <c r="K1161">
        <v>-0.35916253924369812</v>
      </c>
      <c r="M1161">
        <f t="shared" si="56"/>
        <v>-0.80016573766867316</v>
      </c>
      <c r="O1161">
        <f t="shared" si="55"/>
        <v>3.3996685246626539</v>
      </c>
      <c r="T1161" t="s">
        <v>16170</v>
      </c>
      <c r="U1161" t="s">
        <v>16171</v>
      </c>
      <c r="V1161" t="s">
        <v>16172</v>
      </c>
      <c r="W1161" t="s">
        <v>16173</v>
      </c>
      <c r="X1161" t="s">
        <v>16174</v>
      </c>
      <c r="Y1161" t="s">
        <v>16175</v>
      </c>
    </row>
    <row r="1162" spans="2:25" x14ac:dyDescent="0.3">
      <c r="B1162" t="str">
        <v>IRQ2004</v>
      </c>
      <c r="C1162" t="s">
        <v>850</v>
      </c>
      <c r="D1162" t="str">
        <f t="shared" si="54"/>
        <v>2004</v>
      </c>
      <c r="F1162">
        <v>-1.6430052518844604</v>
      </c>
      <c r="G1162">
        <v>-3.180351734161377</v>
      </c>
      <c r="H1162">
        <v>-1.6186923980712891</v>
      </c>
      <c r="I1162">
        <v>-1.6515294313430786</v>
      </c>
      <c r="J1162">
        <v>-1.8242703676223755</v>
      </c>
      <c r="K1162">
        <v>-1.4894157648086548</v>
      </c>
      <c r="M1162">
        <f t="shared" si="56"/>
        <v>-1.9012108246485393</v>
      </c>
      <c r="O1162">
        <f t="shared" si="55"/>
        <v>1.1975783507029214</v>
      </c>
      <c r="T1162" t="s">
        <v>16176</v>
      </c>
      <c r="U1162" t="s">
        <v>16177</v>
      </c>
      <c r="V1162" t="s">
        <v>16178</v>
      </c>
      <c r="W1162" t="s">
        <v>16179</v>
      </c>
      <c r="X1162" t="s">
        <v>16180</v>
      </c>
      <c r="Y1162" t="s">
        <v>16181</v>
      </c>
    </row>
    <row r="1163" spans="2:25" x14ac:dyDescent="0.3">
      <c r="B1163" t="str">
        <v>IRL2004</v>
      </c>
      <c r="C1163" t="s">
        <v>133</v>
      </c>
      <c r="D1163" t="str">
        <f t="shared" si="54"/>
        <v>2004</v>
      </c>
      <c r="F1163">
        <v>1.4775522947311401</v>
      </c>
      <c r="G1163">
        <v>1.170825719833374</v>
      </c>
      <c r="H1163">
        <v>1.5192475318908691</v>
      </c>
      <c r="I1163">
        <v>1.5671132802963257</v>
      </c>
      <c r="J1163">
        <v>1.5106798410415649</v>
      </c>
      <c r="K1163">
        <v>1.2704061269760132</v>
      </c>
      <c r="M1163">
        <f t="shared" si="56"/>
        <v>1.4193041324615479</v>
      </c>
      <c r="O1163">
        <f t="shared" si="55"/>
        <v>7.8386082649230957</v>
      </c>
      <c r="T1163" t="s">
        <v>16182</v>
      </c>
      <c r="U1163" t="s">
        <v>16183</v>
      </c>
      <c r="V1163" t="s">
        <v>16184</v>
      </c>
      <c r="W1163" t="s">
        <v>16185</v>
      </c>
      <c r="X1163" t="s">
        <v>16186</v>
      </c>
      <c r="Y1163" t="s">
        <v>16187</v>
      </c>
    </row>
    <row r="1164" spans="2:25" x14ac:dyDescent="0.3">
      <c r="B1164" t="str">
        <v>ISR2004</v>
      </c>
      <c r="C1164" t="s">
        <v>491</v>
      </c>
      <c r="D1164" t="str">
        <f t="shared" si="54"/>
        <v>2004</v>
      </c>
      <c r="F1164">
        <v>0.6622503399848938</v>
      </c>
      <c r="G1164">
        <v>-1.3226813077926636</v>
      </c>
      <c r="H1164">
        <v>1.2419970035552979</v>
      </c>
      <c r="I1164">
        <v>0.81756341457366943</v>
      </c>
      <c r="J1164">
        <v>0.84827053546905518</v>
      </c>
      <c r="K1164">
        <v>0.91194438934326172</v>
      </c>
      <c r="M1164">
        <f t="shared" si="56"/>
        <v>0.5265573958555857</v>
      </c>
      <c r="O1164">
        <f t="shared" si="55"/>
        <v>6.0531147917111721</v>
      </c>
      <c r="T1164" t="s">
        <v>16188</v>
      </c>
      <c r="U1164" t="s">
        <v>16189</v>
      </c>
      <c r="V1164" t="s">
        <v>16190</v>
      </c>
      <c r="W1164" t="s">
        <v>16191</v>
      </c>
      <c r="X1164" t="s">
        <v>16192</v>
      </c>
      <c r="Y1164" t="s">
        <v>16193</v>
      </c>
    </row>
    <row r="1165" spans="2:25" x14ac:dyDescent="0.3">
      <c r="B1165" t="str">
        <v>ITA2004</v>
      </c>
      <c r="C1165" t="s">
        <v>46</v>
      </c>
      <c r="D1165" t="str">
        <f t="shared" si="54"/>
        <v>2004</v>
      </c>
      <c r="F1165">
        <v>1.1771677732467651</v>
      </c>
      <c r="G1165">
        <v>0.26925769448280334</v>
      </c>
      <c r="H1165">
        <v>0.62818700075149536</v>
      </c>
      <c r="I1165">
        <v>1.0845825672149658</v>
      </c>
      <c r="J1165">
        <v>0.59000390768051147</v>
      </c>
      <c r="K1165">
        <v>0.36139702796936035</v>
      </c>
      <c r="M1165">
        <f t="shared" si="56"/>
        <v>0.68509932855765021</v>
      </c>
      <c r="O1165">
        <f t="shared" si="55"/>
        <v>6.3701986571153002</v>
      </c>
      <c r="T1165" t="s">
        <v>16194</v>
      </c>
      <c r="U1165" t="s">
        <v>16195</v>
      </c>
      <c r="V1165" t="s">
        <v>16196</v>
      </c>
      <c r="W1165" t="s">
        <v>16197</v>
      </c>
      <c r="X1165" t="s">
        <v>16198</v>
      </c>
      <c r="Y1165" t="s">
        <v>16199</v>
      </c>
    </row>
    <row r="1166" spans="2:25" x14ac:dyDescent="0.3">
      <c r="B1166" t="str">
        <v>JAM2004</v>
      </c>
      <c r="C1166" t="s">
        <v>1970</v>
      </c>
      <c r="D1166" t="str">
        <f t="shared" si="54"/>
        <v>2004</v>
      </c>
      <c r="F1166">
        <v>0.39690420031547546</v>
      </c>
      <c r="G1166">
        <v>-0.34566855430603027</v>
      </c>
      <c r="H1166">
        <v>0.12526455521583557</v>
      </c>
      <c r="I1166">
        <v>0.15143799781799316</v>
      </c>
      <c r="J1166">
        <v>-0.41202908754348755</v>
      </c>
      <c r="K1166">
        <v>-0.39337840676307678</v>
      </c>
      <c r="M1166">
        <f t="shared" si="56"/>
        <v>-7.9578215877215072E-2</v>
      </c>
      <c r="O1166">
        <f t="shared" si="55"/>
        <v>4.8408435682455702</v>
      </c>
      <c r="T1166" t="s">
        <v>16200</v>
      </c>
      <c r="U1166" t="s">
        <v>16201</v>
      </c>
      <c r="V1166" t="s">
        <v>16202</v>
      </c>
      <c r="W1166" t="s">
        <v>16203</v>
      </c>
      <c r="X1166" t="s">
        <v>16204</v>
      </c>
      <c r="Y1166" t="s">
        <v>16205</v>
      </c>
    </row>
    <row r="1167" spans="2:25" x14ac:dyDescent="0.3">
      <c r="B1167" t="str">
        <v>JPN2004</v>
      </c>
      <c r="C1167" t="s">
        <v>255</v>
      </c>
      <c r="D1167" t="str">
        <f t="shared" si="54"/>
        <v>2004</v>
      </c>
      <c r="F1167">
        <v>1.0434945821762085</v>
      </c>
      <c r="G1167">
        <v>1.0283153057098389</v>
      </c>
      <c r="H1167">
        <v>1.3433229923248291</v>
      </c>
      <c r="I1167">
        <v>1.1344233751296997</v>
      </c>
      <c r="J1167">
        <v>1.2494724988937378</v>
      </c>
      <c r="K1167">
        <v>1.2000110149383545</v>
      </c>
      <c r="M1167">
        <f t="shared" si="56"/>
        <v>1.1665066281954448</v>
      </c>
      <c r="O1167">
        <f t="shared" si="55"/>
        <v>7.3330132563908901</v>
      </c>
      <c r="T1167" t="s">
        <v>16206</v>
      </c>
      <c r="U1167" t="s">
        <v>16207</v>
      </c>
      <c r="V1167" t="s">
        <v>16208</v>
      </c>
      <c r="W1167" t="s">
        <v>16209</v>
      </c>
      <c r="X1167" t="s">
        <v>16210</v>
      </c>
      <c r="Y1167" t="s">
        <v>16211</v>
      </c>
    </row>
    <row r="1168" spans="2:25" x14ac:dyDescent="0.3">
      <c r="B1168" t="str">
        <v>JEY2004</v>
      </c>
      <c r="C1168" t="s">
        <v>401</v>
      </c>
      <c r="D1168" t="str">
        <f t="shared" si="54"/>
        <v>2004</v>
      </c>
      <c r="F1168" t="s">
        <v>9137</v>
      </c>
      <c r="G1168" t="s">
        <v>9137</v>
      </c>
      <c r="H1168" t="s">
        <v>9137</v>
      </c>
      <c r="I1168" t="s">
        <v>9137</v>
      </c>
      <c r="J1168" t="s">
        <v>9137</v>
      </c>
      <c r="K1168" t="s">
        <v>9137</v>
      </c>
      <c r="M1168" t="e">
        <f t="shared" si="56"/>
        <v>#DIV/0!</v>
      </c>
      <c r="O1168" t="e">
        <f t="shared" si="55"/>
        <v>#DIV/0!</v>
      </c>
      <c r="T1168" t="s">
        <v>16212</v>
      </c>
      <c r="U1168" t="s">
        <v>16213</v>
      </c>
      <c r="V1168" t="s">
        <v>16214</v>
      </c>
      <c r="W1168" t="s">
        <v>16215</v>
      </c>
      <c r="X1168" t="s">
        <v>16216</v>
      </c>
      <c r="Y1168" t="s">
        <v>16217</v>
      </c>
    </row>
    <row r="1169" spans="2:25" x14ac:dyDescent="0.3">
      <c r="B1169" t="str">
        <v>JOR2004</v>
      </c>
      <c r="C1169" t="s">
        <v>9738</v>
      </c>
      <c r="D1169" t="str">
        <f t="shared" si="54"/>
        <v>2004</v>
      </c>
      <c r="F1169">
        <v>-0.549854576587677</v>
      </c>
      <c r="G1169">
        <v>-0.2347588837146759</v>
      </c>
      <c r="H1169">
        <v>1.5997190028429031E-2</v>
      </c>
      <c r="I1169">
        <v>0.29487252235412598</v>
      </c>
      <c r="J1169">
        <v>0.29746890068054199</v>
      </c>
      <c r="K1169">
        <v>0.29011771082878113</v>
      </c>
      <c r="M1169">
        <f t="shared" si="56"/>
        <v>1.8973810598254204E-2</v>
      </c>
      <c r="O1169">
        <f t="shared" si="55"/>
        <v>5.0379476211965084</v>
      </c>
      <c r="T1169" t="s">
        <v>16218</v>
      </c>
      <c r="U1169" t="s">
        <v>16219</v>
      </c>
      <c r="V1169" t="s">
        <v>16220</v>
      </c>
      <c r="W1169" t="s">
        <v>16221</v>
      </c>
      <c r="X1169" t="s">
        <v>16222</v>
      </c>
      <c r="Y1169" t="s">
        <v>16223</v>
      </c>
    </row>
    <row r="1170" spans="2:25" x14ac:dyDescent="0.3">
      <c r="B1170" t="str">
        <v>KAZ2004</v>
      </c>
      <c r="C1170" t="s">
        <v>1428</v>
      </c>
      <c r="D1170" t="str">
        <f t="shared" si="54"/>
        <v>2004</v>
      </c>
      <c r="F1170">
        <v>-1.1285254955291748</v>
      </c>
      <c r="G1170">
        <v>7.0387974381446838E-2</v>
      </c>
      <c r="H1170">
        <v>-0.77648305892944336</v>
      </c>
      <c r="I1170">
        <v>-0.47270697355270386</v>
      </c>
      <c r="J1170">
        <v>-1.1264673471450806</v>
      </c>
      <c r="K1170">
        <v>-1.1059536933898926</v>
      </c>
      <c r="M1170">
        <f t="shared" si="56"/>
        <v>-0.75662476569414139</v>
      </c>
      <c r="O1170">
        <f t="shared" si="55"/>
        <v>3.4867504686117172</v>
      </c>
      <c r="T1170" t="s">
        <v>16224</v>
      </c>
      <c r="U1170" t="s">
        <v>16225</v>
      </c>
      <c r="V1170" t="s">
        <v>16226</v>
      </c>
      <c r="W1170" t="s">
        <v>16227</v>
      </c>
      <c r="X1170" t="s">
        <v>16228</v>
      </c>
      <c r="Y1170" t="s">
        <v>16229</v>
      </c>
    </row>
    <row r="1171" spans="2:25" x14ac:dyDescent="0.3">
      <c r="B1171" t="str">
        <v>KEN2004</v>
      </c>
      <c r="C1171" t="s">
        <v>5175</v>
      </c>
      <c r="D1171" t="str">
        <f t="shared" si="54"/>
        <v>2004</v>
      </c>
      <c r="F1171">
        <v>-0.21159495413303375</v>
      </c>
      <c r="G1171">
        <v>-1.0873547792434692</v>
      </c>
      <c r="H1171">
        <v>-0.66613554954528809</v>
      </c>
      <c r="I1171">
        <v>-0.27485358715057373</v>
      </c>
      <c r="J1171">
        <v>-0.86422991752624512</v>
      </c>
      <c r="K1171">
        <v>-0.89788025617599487</v>
      </c>
      <c r="M1171">
        <f t="shared" si="56"/>
        <v>-0.66700817396243417</v>
      </c>
      <c r="O1171">
        <f t="shared" si="55"/>
        <v>3.6659836520751314</v>
      </c>
      <c r="T1171" t="s">
        <v>16230</v>
      </c>
      <c r="U1171" t="s">
        <v>16231</v>
      </c>
      <c r="V1171" t="s">
        <v>16232</v>
      </c>
      <c r="W1171" t="s">
        <v>16233</v>
      </c>
      <c r="X1171" t="s">
        <v>16234</v>
      </c>
      <c r="Y1171" t="s">
        <v>16235</v>
      </c>
    </row>
    <row r="1172" spans="2:25" x14ac:dyDescent="0.3">
      <c r="B1172" t="str">
        <v>KIR2004</v>
      </c>
      <c r="C1172" t="s">
        <v>9757</v>
      </c>
      <c r="D1172" t="str">
        <f t="shared" si="54"/>
        <v>2004</v>
      </c>
      <c r="F1172">
        <v>0.41130894422531128</v>
      </c>
      <c r="G1172">
        <v>1.156943678855896</v>
      </c>
      <c r="H1172">
        <v>-0.42348918318748474</v>
      </c>
      <c r="I1172">
        <v>-0.25019159913063049</v>
      </c>
      <c r="J1172">
        <v>0.60402542352676392</v>
      </c>
      <c r="K1172">
        <v>0.51055467128753662</v>
      </c>
      <c r="M1172">
        <f t="shared" si="56"/>
        <v>0.33485865592956543</v>
      </c>
      <c r="O1172">
        <f t="shared" si="55"/>
        <v>5.6697173118591309</v>
      </c>
      <c r="T1172" t="s">
        <v>16236</v>
      </c>
      <c r="U1172" t="s">
        <v>16237</v>
      </c>
      <c r="V1172" t="s">
        <v>16238</v>
      </c>
      <c r="W1172" t="s">
        <v>16239</v>
      </c>
      <c r="X1172" t="s">
        <v>16240</v>
      </c>
      <c r="Y1172" t="s">
        <v>16241</v>
      </c>
    </row>
    <row r="1173" spans="2:25" x14ac:dyDescent="0.3">
      <c r="B1173" t="str">
        <v>PRK2004</v>
      </c>
      <c r="C1173" t="s">
        <v>9764</v>
      </c>
      <c r="D1173" t="str">
        <f t="shared" si="54"/>
        <v>2004</v>
      </c>
      <c r="F1173">
        <v>-2.06829833984375</v>
      </c>
      <c r="G1173">
        <v>0.22607611119747162</v>
      </c>
      <c r="H1173">
        <v>-1.7434059381484985</v>
      </c>
      <c r="I1173">
        <v>-2.2713718414306641</v>
      </c>
      <c r="J1173">
        <v>-1.2753829956054688</v>
      </c>
      <c r="K1173">
        <v>-1.3858449459075928</v>
      </c>
      <c r="M1173">
        <f t="shared" si="56"/>
        <v>-1.4197046582897503</v>
      </c>
      <c r="O1173">
        <f t="shared" si="55"/>
        <v>2.1605906834204993</v>
      </c>
      <c r="T1173" t="s">
        <v>16242</v>
      </c>
      <c r="U1173" t="s">
        <v>16243</v>
      </c>
      <c r="V1173" t="s">
        <v>16244</v>
      </c>
      <c r="W1173" t="s">
        <v>16245</v>
      </c>
      <c r="X1173" t="s">
        <v>16246</v>
      </c>
      <c r="Y1173" t="s">
        <v>16247</v>
      </c>
    </row>
    <row r="1174" spans="2:25" x14ac:dyDescent="0.3">
      <c r="B1174" t="str">
        <v>KOR2004</v>
      </c>
      <c r="C1174" t="s">
        <v>94</v>
      </c>
      <c r="D1174" t="str">
        <f t="shared" si="54"/>
        <v>2004</v>
      </c>
      <c r="F1174">
        <v>0.72853118181228638</v>
      </c>
      <c r="G1174">
        <v>0.42884257435798645</v>
      </c>
      <c r="H1174">
        <v>0.81553906202316284</v>
      </c>
      <c r="I1174">
        <v>0.79397547245025635</v>
      </c>
      <c r="J1174">
        <v>0.90960407257080078</v>
      </c>
      <c r="K1174">
        <v>0.37884891033172607</v>
      </c>
      <c r="M1174">
        <f t="shared" si="56"/>
        <v>0.67589021225770318</v>
      </c>
      <c r="O1174">
        <f t="shared" si="55"/>
        <v>6.3517804245154066</v>
      </c>
      <c r="T1174" t="s">
        <v>16248</v>
      </c>
      <c r="U1174" t="s">
        <v>16249</v>
      </c>
      <c r="V1174" t="s">
        <v>16250</v>
      </c>
      <c r="W1174" t="s">
        <v>16251</v>
      </c>
      <c r="X1174" t="s">
        <v>16252</v>
      </c>
      <c r="Y1174" t="s">
        <v>16253</v>
      </c>
    </row>
    <row r="1175" spans="2:25" x14ac:dyDescent="0.3">
      <c r="B1175" t="str">
        <v>KSV2004</v>
      </c>
      <c r="C1175" t="s">
        <v>9777</v>
      </c>
      <c r="D1175" t="str">
        <f t="shared" si="54"/>
        <v>2004</v>
      </c>
      <c r="F1175">
        <v>-0.36131832003593445</v>
      </c>
      <c r="G1175" t="s">
        <v>9137</v>
      </c>
      <c r="H1175" t="s">
        <v>9137</v>
      </c>
      <c r="I1175" t="s">
        <v>9137</v>
      </c>
      <c r="J1175">
        <v>-0.79521244764328003</v>
      </c>
      <c r="K1175">
        <v>-0.30508053302764893</v>
      </c>
      <c r="M1175">
        <f t="shared" si="56"/>
        <v>-0.48720376690228778</v>
      </c>
      <c r="O1175">
        <f t="shared" si="55"/>
        <v>4.0255924661954241</v>
      </c>
      <c r="T1175" t="s">
        <v>16254</v>
      </c>
      <c r="U1175" t="s">
        <v>16255</v>
      </c>
      <c r="V1175" t="s">
        <v>16256</v>
      </c>
      <c r="W1175" t="s">
        <v>16257</v>
      </c>
      <c r="X1175" t="s">
        <v>16258</v>
      </c>
      <c r="Y1175" t="s">
        <v>16259</v>
      </c>
    </row>
    <row r="1176" spans="2:25" x14ac:dyDescent="0.3">
      <c r="B1176" t="str">
        <v>KWT2004</v>
      </c>
      <c r="C1176" t="s">
        <v>514</v>
      </c>
      <c r="D1176" t="str">
        <f t="shared" si="54"/>
        <v>2004</v>
      </c>
      <c r="F1176">
        <v>-0.30308446288108826</v>
      </c>
      <c r="G1176">
        <v>0.3452400267124176</v>
      </c>
      <c r="H1176">
        <v>8.6166374385356903E-2</v>
      </c>
      <c r="I1176">
        <v>0.5579906702041626</v>
      </c>
      <c r="J1176">
        <v>0.50747549533843994</v>
      </c>
      <c r="K1176">
        <v>0.77002948522567749</v>
      </c>
      <c r="M1176">
        <f t="shared" si="56"/>
        <v>0.3273029314974944</v>
      </c>
      <c r="O1176">
        <f t="shared" si="55"/>
        <v>5.6546058629949876</v>
      </c>
      <c r="T1176" t="s">
        <v>16260</v>
      </c>
      <c r="U1176" t="s">
        <v>16261</v>
      </c>
      <c r="V1176" t="s">
        <v>16262</v>
      </c>
      <c r="W1176" t="s">
        <v>16263</v>
      </c>
      <c r="X1176" t="s">
        <v>16264</v>
      </c>
      <c r="Y1176" t="s">
        <v>16265</v>
      </c>
    </row>
    <row r="1177" spans="2:25" x14ac:dyDescent="0.3">
      <c r="B1177" t="str">
        <v>KGZ2004</v>
      </c>
      <c r="C1177" t="s">
        <v>9790</v>
      </c>
      <c r="D1177" t="str">
        <f t="shared" si="54"/>
        <v>2004</v>
      </c>
      <c r="F1177">
        <v>-1.0161433219909668</v>
      </c>
      <c r="G1177">
        <v>-1.183466911315918</v>
      </c>
      <c r="H1177">
        <v>-0.65760952234268188</v>
      </c>
      <c r="I1177">
        <v>-0.38938301801681519</v>
      </c>
      <c r="J1177">
        <v>-0.79316699504852295</v>
      </c>
      <c r="K1177">
        <v>-1.0977121591567993</v>
      </c>
      <c r="M1177">
        <f t="shared" si="56"/>
        <v>-0.85624698797861731</v>
      </c>
      <c r="O1177">
        <f t="shared" si="55"/>
        <v>3.2875060240427656</v>
      </c>
      <c r="T1177" t="s">
        <v>16266</v>
      </c>
      <c r="U1177" t="s">
        <v>16267</v>
      </c>
      <c r="V1177" t="s">
        <v>16268</v>
      </c>
      <c r="W1177" t="s">
        <v>16269</v>
      </c>
      <c r="X1177" t="s">
        <v>16270</v>
      </c>
      <c r="Y1177" t="s">
        <v>16271</v>
      </c>
    </row>
    <row r="1178" spans="2:25" x14ac:dyDescent="0.3">
      <c r="B1178" t="str">
        <v>LAO2004</v>
      </c>
      <c r="C1178" t="s">
        <v>9797</v>
      </c>
      <c r="D1178" t="str">
        <f t="shared" si="54"/>
        <v>2004</v>
      </c>
      <c r="F1178">
        <v>-1.5510363578796387</v>
      </c>
      <c r="G1178">
        <v>-0.61115795373916626</v>
      </c>
      <c r="H1178">
        <v>-1.0307440757751465</v>
      </c>
      <c r="I1178">
        <v>-1.3016840219497681</v>
      </c>
      <c r="J1178">
        <v>-1.2596579790115356</v>
      </c>
      <c r="K1178">
        <v>-1.147594690322876</v>
      </c>
      <c r="M1178">
        <f t="shared" si="56"/>
        <v>-1.1503125131130219</v>
      </c>
      <c r="O1178">
        <f t="shared" si="55"/>
        <v>2.6993749737739563</v>
      </c>
      <c r="T1178" t="s">
        <v>16272</v>
      </c>
      <c r="U1178" t="s">
        <v>16273</v>
      </c>
      <c r="V1178" t="s">
        <v>16274</v>
      </c>
      <c r="W1178" t="s">
        <v>16275</v>
      </c>
      <c r="X1178" t="s">
        <v>16276</v>
      </c>
      <c r="Y1178" t="s">
        <v>16277</v>
      </c>
    </row>
    <row r="1179" spans="2:25" x14ac:dyDescent="0.3">
      <c r="B1179" t="str">
        <v>LVA2004</v>
      </c>
      <c r="C1179" t="s">
        <v>9804</v>
      </c>
      <c r="D1179" t="str">
        <f t="shared" si="54"/>
        <v>2004</v>
      </c>
      <c r="F1179">
        <v>0.70053559541702271</v>
      </c>
      <c r="G1179">
        <v>0.61675524711608887</v>
      </c>
      <c r="H1179">
        <v>0.57441824674606323</v>
      </c>
      <c r="I1179">
        <v>0.92195671796798706</v>
      </c>
      <c r="J1179">
        <v>0.53884601593017578</v>
      </c>
      <c r="K1179">
        <v>0.15324652194976807</v>
      </c>
      <c r="M1179">
        <f t="shared" si="56"/>
        <v>0.58429305752118432</v>
      </c>
      <c r="O1179">
        <f t="shared" si="55"/>
        <v>6.1685861150423698</v>
      </c>
      <c r="T1179" t="s">
        <v>16278</v>
      </c>
      <c r="U1179" t="s">
        <v>16279</v>
      </c>
      <c r="V1179" t="s">
        <v>16280</v>
      </c>
      <c r="W1179" t="s">
        <v>16281</v>
      </c>
      <c r="X1179" t="s">
        <v>16282</v>
      </c>
      <c r="Y1179" t="s">
        <v>16283</v>
      </c>
    </row>
    <row r="1180" spans="2:25" x14ac:dyDescent="0.3">
      <c r="B1180" t="str">
        <v>LBN2004</v>
      </c>
      <c r="C1180" t="s">
        <v>9811</v>
      </c>
      <c r="D1180" t="str">
        <f t="shared" si="54"/>
        <v>2004</v>
      </c>
      <c r="F1180">
        <v>-0.41396254301071167</v>
      </c>
      <c r="G1180">
        <v>-0.71336096525192261</v>
      </c>
      <c r="H1180">
        <v>-0.16714812815189362</v>
      </c>
      <c r="I1180">
        <v>-9.6090503036975861E-2</v>
      </c>
      <c r="J1180">
        <v>-0.20195978879928589</v>
      </c>
      <c r="K1180">
        <v>-0.59286355972290039</v>
      </c>
      <c r="M1180">
        <f t="shared" si="56"/>
        <v>-0.36423091466228169</v>
      </c>
      <c r="O1180">
        <f t="shared" si="55"/>
        <v>4.271538170675437</v>
      </c>
      <c r="T1180" t="s">
        <v>16284</v>
      </c>
      <c r="U1180" t="s">
        <v>16285</v>
      </c>
      <c r="V1180" t="s">
        <v>16286</v>
      </c>
      <c r="W1180" t="s">
        <v>16287</v>
      </c>
      <c r="X1180" t="s">
        <v>16288</v>
      </c>
      <c r="Y1180" t="s">
        <v>16289</v>
      </c>
    </row>
    <row r="1181" spans="2:25" x14ac:dyDescent="0.3">
      <c r="B1181" t="str">
        <v>LSO2004</v>
      </c>
      <c r="C1181" t="s">
        <v>9818</v>
      </c>
      <c r="D1181" t="str">
        <f t="shared" si="54"/>
        <v>2004</v>
      </c>
      <c r="F1181">
        <v>-0.15292546153068542</v>
      </c>
      <c r="G1181">
        <v>0.358144611120224</v>
      </c>
      <c r="H1181">
        <v>-0.51171302795410156</v>
      </c>
      <c r="I1181">
        <v>-0.59398877620697021</v>
      </c>
      <c r="J1181">
        <v>-0.12588723003864288</v>
      </c>
      <c r="K1181">
        <v>-0.10674702376127243</v>
      </c>
      <c r="M1181">
        <f t="shared" si="56"/>
        <v>-0.1888528180619081</v>
      </c>
      <c r="O1181">
        <f t="shared" si="55"/>
        <v>4.6222943638761835</v>
      </c>
      <c r="T1181" t="s">
        <v>16290</v>
      </c>
      <c r="U1181" t="s">
        <v>16291</v>
      </c>
      <c r="V1181" t="s">
        <v>16292</v>
      </c>
      <c r="W1181" t="s">
        <v>16293</v>
      </c>
      <c r="X1181" t="s">
        <v>16294</v>
      </c>
      <c r="Y1181" t="s">
        <v>16295</v>
      </c>
    </row>
    <row r="1182" spans="2:25" x14ac:dyDescent="0.3">
      <c r="B1182" t="str">
        <v>LBR2004</v>
      </c>
      <c r="C1182" t="s">
        <v>9825</v>
      </c>
      <c r="D1182" t="str">
        <f t="shared" si="54"/>
        <v>2004</v>
      </c>
      <c r="F1182">
        <v>-1.2915195226669312</v>
      </c>
      <c r="G1182">
        <v>-1.3653857707977295</v>
      </c>
      <c r="H1182">
        <v>-1.4165945053100586</v>
      </c>
      <c r="I1182">
        <v>-1.8559688329696655</v>
      </c>
      <c r="J1182">
        <v>-1.5631636381149292</v>
      </c>
      <c r="K1182">
        <v>-1.3296056985855103</v>
      </c>
      <c r="M1182">
        <f t="shared" si="56"/>
        <v>-1.470372994740804</v>
      </c>
      <c r="O1182">
        <f t="shared" si="55"/>
        <v>2.0592540105183921</v>
      </c>
      <c r="T1182" t="s">
        <v>16296</v>
      </c>
      <c r="U1182" t="s">
        <v>16297</v>
      </c>
      <c r="V1182" t="s">
        <v>16298</v>
      </c>
      <c r="W1182" t="s">
        <v>16299</v>
      </c>
      <c r="X1182" t="s">
        <v>16300</v>
      </c>
      <c r="Y1182" t="s">
        <v>16301</v>
      </c>
    </row>
    <row r="1183" spans="2:25" x14ac:dyDescent="0.3">
      <c r="B1183" t="str">
        <v>LBY2004</v>
      </c>
      <c r="C1183" t="s">
        <v>9832</v>
      </c>
      <c r="D1183" t="str">
        <f t="shared" si="54"/>
        <v>2004</v>
      </c>
      <c r="F1183">
        <v>-1.7951879501342773</v>
      </c>
      <c r="G1183">
        <v>0.35568061470985413</v>
      </c>
      <c r="H1183">
        <v>-0.86504673957824707</v>
      </c>
      <c r="I1183">
        <v>-1.3591173887252808</v>
      </c>
      <c r="J1183">
        <v>-0.91064035892486572</v>
      </c>
      <c r="K1183">
        <v>-0.91593253612518311</v>
      </c>
      <c r="M1183">
        <f t="shared" si="56"/>
        <v>-0.91504072646299994</v>
      </c>
      <c r="O1183">
        <f t="shared" si="55"/>
        <v>3.1699185470740003</v>
      </c>
      <c r="T1183" t="s">
        <v>16302</v>
      </c>
      <c r="U1183" t="s">
        <v>16303</v>
      </c>
      <c r="V1183" t="s">
        <v>16304</v>
      </c>
      <c r="W1183" t="s">
        <v>16305</v>
      </c>
      <c r="X1183" t="s">
        <v>16306</v>
      </c>
      <c r="Y1183" t="s">
        <v>16307</v>
      </c>
    </row>
    <row r="1184" spans="2:25" x14ac:dyDescent="0.3">
      <c r="B1184" t="str">
        <v>LIE2004</v>
      </c>
      <c r="C1184" t="s">
        <v>9839</v>
      </c>
      <c r="D1184" t="str">
        <f t="shared" si="54"/>
        <v>2004</v>
      </c>
      <c r="F1184">
        <v>1.4522156715393066</v>
      </c>
      <c r="G1184">
        <v>1.5152579545974731</v>
      </c>
      <c r="H1184">
        <v>1.7014310359954834</v>
      </c>
      <c r="I1184">
        <v>1.5589965581893921</v>
      </c>
      <c r="J1184">
        <v>1.0808441638946533</v>
      </c>
      <c r="K1184">
        <v>1.3532254695892334</v>
      </c>
      <c r="M1184">
        <f t="shared" si="56"/>
        <v>1.4436618089675903</v>
      </c>
      <c r="O1184">
        <f t="shared" si="55"/>
        <v>7.8873236179351807</v>
      </c>
      <c r="T1184" t="s">
        <v>16308</v>
      </c>
      <c r="U1184" t="s">
        <v>16309</v>
      </c>
      <c r="V1184" t="s">
        <v>16310</v>
      </c>
      <c r="W1184" t="s">
        <v>16311</v>
      </c>
      <c r="X1184" t="s">
        <v>16312</v>
      </c>
      <c r="Y1184" t="s">
        <v>16313</v>
      </c>
    </row>
    <row r="1185" spans="2:25" x14ac:dyDescent="0.3">
      <c r="B1185" t="str">
        <v>LTU2004</v>
      </c>
      <c r="C1185" t="s">
        <v>1926</v>
      </c>
      <c r="D1185" t="str">
        <f t="shared" si="54"/>
        <v>2004</v>
      </c>
      <c r="F1185">
        <v>0.88249409198760986</v>
      </c>
      <c r="G1185">
        <v>0.76600486040115356</v>
      </c>
      <c r="H1185">
        <v>0.69137108325958252</v>
      </c>
      <c r="I1185">
        <v>1.0581516027450562</v>
      </c>
      <c r="J1185">
        <v>0.56075930595397949</v>
      </c>
      <c r="K1185">
        <v>0.36952120065689087</v>
      </c>
      <c r="M1185">
        <f t="shared" si="56"/>
        <v>0.72138369083404541</v>
      </c>
      <c r="O1185">
        <f t="shared" si="55"/>
        <v>6.4427673816680908</v>
      </c>
      <c r="T1185" t="s">
        <v>16314</v>
      </c>
      <c r="U1185" t="s">
        <v>16315</v>
      </c>
      <c r="V1185" t="s">
        <v>16316</v>
      </c>
      <c r="W1185" t="s">
        <v>16317</v>
      </c>
      <c r="X1185" t="s">
        <v>16318</v>
      </c>
      <c r="Y1185" t="s">
        <v>16319</v>
      </c>
    </row>
    <row r="1186" spans="2:25" x14ac:dyDescent="0.3">
      <c r="B1186" t="str">
        <v>LUX2004</v>
      </c>
      <c r="C1186" t="s">
        <v>242</v>
      </c>
      <c r="D1186" t="str">
        <f t="shared" si="54"/>
        <v>2004</v>
      </c>
      <c r="F1186">
        <v>1.6682772636413574</v>
      </c>
      <c r="G1186">
        <v>1.3154350519180298</v>
      </c>
      <c r="H1186">
        <v>1.8773162364959717</v>
      </c>
      <c r="I1186">
        <v>1.7842446565628052</v>
      </c>
      <c r="J1186">
        <v>1.844977855682373</v>
      </c>
      <c r="K1186">
        <v>1.8225640058517456</v>
      </c>
      <c r="M1186">
        <f t="shared" si="56"/>
        <v>1.7188025116920471</v>
      </c>
      <c r="O1186">
        <f t="shared" si="55"/>
        <v>8.4376050233840942</v>
      </c>
      <c r="T1186" t="s">
        <v>16320</v>
      </c>
      <c r="U1186" t="s">
        <v>16321</v>
      </c>
      <c r="V1186" t="s">
        <v>16322</v>
      </c>
      <c r="W1186" t="s">
        <v>16323</v>
      </c>
      <c r="X1186" t="s">
        <v>16324</v>
      </c>
      <c r="Y1186" t="s">
        <v>16325</v>
      </c>
    </row>
    <row r="1187" spans="2:25" x14ac:dyDescent="0.3">
      <c r="B1187" t="str">
        <v>MAC2004</v>
      </c>
      <c r="C1187" t="s">
        <v>9858</v>
      </c>
      <c r="D1187" t="str">
        <f t="shared" si="54"/>
        <v>2004</v>
      </c>
      <c r="F1187">
        <v>0.12965455651283264</v>
      </c>
      <c r="G1187">
        <v>1.3520268201828003</v>
      </c>
      <c r="H1187">
        <v>1.1825551986694336</v>
      </c>
      <c r="I1187">
        <v>1.5831190347671509</v>
      </c>
      <c r="J1187">
        <v>1.3711092472076416</v>
      </c>
      <c r="K1187">
        <v>1.4000405073165894</v>
      </c>
      <c r="M1187">
        <f t="shared" si="56"/>
        <v>1.1697508941094081</v>
      </c>
      <c r="O1187">
        <f t="shared" si="55"/>
        <v>7.3395017882188167</v>
      </c>
      <c r="T1187" t="s">
        <v>16326</v>
      </c>
      <c r="U1187" t="s">
        <v>16327</v>
      </c>
      <c r="V1187" t="s">
        <v>16328</v>
      </c>
      <c r="W1187" t="s">
        <v>16329</v>
      </c>
      <c r="X1187" t="s">
        <v>16330</v>
      </c>
      <c r="Y1187" t="s">
        <v>16331</v>
      </c>
    </row>
    <row r="1188" spans="2:25" x14ac:dyDescent="0.3">
      <c r="B1188" t="str">
        <v>MDG2004</v>
      </c>
      <c r="C1188" t="s">
        <v>9865</v>
      </c>
      <c r="D1188" t="str">
        <f t="shared" si="54"/>
        <v>2004</v>
      </c>
      <c r="F1188">
        <v>5.3626964800059795E-3</v>
      </c>
      <c r="G1188">
        <v>0.24556957185268402</v>
      </c>
      <c r="H1188">
        <v>-0.58785867691040039</v>
      </c>
      <c r="I1188">
        <v>-0.38491532206535339</v>
      </c>
      <c r="J1188">
        <v>-0.27437165379524231</v>
      </c>
      <c r="K1188">
        <v>-0.32370060682296753</v>
      </c>
      <c r="M1188">
        <f t="shared" si="56"/>
        <v>-0.21998566521021226</v>
      </c>
      <c r="O1188">
        <f t="shared" si="55"/>
        <v>4.5600286695795758</v>
      </c>
      <c r="T1188" t="s">
        <v>16332</v>
      </c>
      <c r="U1188" t="s">
        <v>16333</v>
      </c>
      <c r="V1188" t="s">
        <v>16334</v>
      </c>
      <c r="W1188" t="s">
        <v>16335</v>
      </c>
      <c r="X1188" t="s">
        <v>16336</v>
      </c>
      <c r="Y1188" t="s">
        <v>16337</v>
      </c>
    </row>
    <row r="1189" spans="2:25" x14ac:dyDescent="0.3">
      <c r="B1189" t="str">
        <v>MWI2004</v>
      </c>
      <c r="C1189" t="s">
        <v>9872</v>
      </c>
      <c r="D1189" t="str">
        <f t="shared" si="54"/>
        <v>2004</v>
      </c>
      <c r="F1189">
        <v>-0.54229426383972168</v>
      </c>
      <c r="G1189">
        <v>0.12379918247461319</v>
      </c>
      <c r="H1189">
        <v>-0.86000180244445801</v>
      </c>
      <c r="I1189">
        <v>-0.62172949314117432</v>
      </c>
      <c r="J1189">
        <v>-0.13042324781417847</v>
      </c>
      <c r="K1189">
        <v>-0.80119442939758301</v>
      </c>
      <c r="M1189">
        <f t="shared" si="56"/>
        <v>-0.4719740090270837</v>
      </c>
      <c r="O1189">
        <f t="shared" si="55"/>
        <v>4.0560519819458323</v>
      </c>
      <c r="T1189" t="s">
        <v>16338</v>
      </c>
      <c r="U1189" t="s">
        <v>16339</v>
      </c>
      <c r="V1189" t="s">
        <v>16340</v>
      </c>
      <c r="W1189" t="s">
        <v>16341</v>
      </c>
      <c r="X1189" t="s">
        <v>16342</v>
      </c>
      <c r="Y1189" t="s">
        <v>16343</v>
      </c>
    </row>
    <row r="1190" spans="2:25" x14ac:dyDescent="0.3">
      <c r="B1190" t="str">
        <v>MYS2004</v>
      </c>
      <c r="C1190" t="s">
        <v>783</v>
      </c>
      <c r="D1190" t="str">
        <f t="shared" si="54"/>
        <v>2004</v>
      </c>
      <c r="F1190">
        <v>-0.23571646213531494</v>
      </c>
      <c r="G1190">
        <v>0.34800398349761963</v>
      </c>
      <c r="H1190">
        <v>1.0457520484924316</v>
      </c>
      <c r="I1190">
        <v>0.46117556095123291</v>
      </c>
      <c r="J1190">
        <v>0.45894026756286621</v>
      </c>
      <c r="K1190">
        <v>0.32318705320358276</v>
      </c>
      <c r="M1190">
        <f t="shared" si="56"/>
        <v>0.40022374192873639</v>
      </c>
      <c r="O1190">
        <f t="shared" si="55"/>
        <v>5.8004474838574724</v>
      </c>
      <c r="T1190" t="s">
        <v>16344</v>
      </c>
      <c r="U1190" t="s">
        <v>16345</v>
      </c>
      <c r="V1190" t="s">
        <v>16346</v>
      </c>
      <c r="W1190" t="s">
        <v>16347</v>
      </c>
      <c r="X1190" t="s">
        <v>16348</v>
      </c>
      <c r="Y1190" t="s">
        <v>16349</v>
      </c>
    </row>
    <row r="1191" spans="2:25" x14ac:dyDescent="0.3">
      <c r="B1191" t="str">
        <v>MDV2004</v>
      </c>
      <c r="C1191" t="s">
        <v>9885</v>
      </c>
      <c r="D1191" t="str">
        <f t="shared" si="54"/>
        <v>2004</v>
      </c>
      <c r="F1191">
        <v>-1.1948270797729492</v>
      </c>
      <c r="G1191">
        <v>0.50193244218826294</v>
      </c>
      <c r="H1191">
        <v>0.37400445342063904</v>
      </c>
      <c r="I1191">
        <v>-1.5420587733387947E-2</v>
      </c>
      <c r="J1191">
        <v>-0.29839363694190979</v>
      </c>
      <c r="K1191">
        <v>-0.28340059518814087</v>
      </c>
      <c r="M1191">
        <f t="shared" si="56"/>
        <v>-0.15268416733791432</v>
      </c>
      <c r="O1191">
        <f t="shared" si="55"/>
        <v>4.6946316653241711</v>
      </c>
      <c r="T1191" t="s">
        <v>16350</v>
      </c>
      <c r="U1191" t="s">
        <v>16351</v>
      </c>
      <c r="V1191" t="s">
        <v>16352</v>
      </c>
      <c r="W1191" t="s">
        <v>16353</v>
      </c>
      <c r="X1191" t="s">
        <v>16354</v>
      </c>
      <c r="Y1191" t="s">
        <v>16355</v>
      </c>
    </row>
    <row r="1192" spans="2:25" x14ac:dyDescent="0.3">
      <c r="B1192" t="str">
        <v>MLI2004</v>
      </c>
      <c r="C1192" t="s">
        <v>9892</v>
      </c>
      <c r="D1192" t="str">
        <f t="shared" si="54"/>
        <v>2004</v>
      </c>
      <c r="F1192">
        <v>0.24886377155780792</v>
      </c>
      <c r="G1192">
        <v>0.45239666104316711</v>
      </c>
      <c r="H1192">
        <v>-0.79287451505661011</v>
      </c>
      <c r="I1192">
        <v>-0.5273282527923584</v>
      </c>
      <c r="J1192">
        <v>-0.19413742423057556</v>
      </c>
      <c r="K1192">
        <v>-0.67757755517959595</v>
      </c>
      <c r="M1192">
        <f t="shared" si="56"/>
        <v>-0.24844288577636084</v>
      </c>
      <c r="O1192">
        <f t="shared" si="55"/>
        <v>4.503114228447278</v>
      </c>
      <c r="T1192" t="s">
        <v>16356</v>
      </c>
      <c r="U1192" t="s">
        <v>16357</v>
      </c>
      <c r="V1192" t="s">
        <v>16358</v>
      </c>
      <c r="W1192" t="s">
        <v>16359</v>
      </c>
      <c r="X1192" t="s">
        <v>16360</v>
      </c>
      <c r="Y1192" t="s">
        <v>16361</v>
      </c>
    </row>
    <row r="1193" spans="2:25" x14ac:dyDescent="0.3">
      <c r="B1193" t="str">
        <v>MLT2004</v>
      </c>
      <c r="C1193" t="s">
        <v>1328</v>
      </c>
      <c r="D1193" t="str">
        <f t="shared" si="54"/>
        <v>2004</v>
      </c>
      <c r="F1193">
        <v>1.3727291822433472</v>
      </c>
      <c r="G1193">
        <v>1.3176423311233521</v>
      </c>
      <c r="H1193">
        <v>0.77915167808532715</v>
      </c>
      <c r="I1193">
        <v>1.1245918273925781</v>
      </c>
      <c r="J1193">
        <v>1.3133174180984497</v>
      </c>
      <c r="K1193">
        <v>0.83140850067138672</v>
      </c>
      <c r="M1193">
        <f t="shared" si="56"/>
        <v>1.1231401562690735</v>
      </c>
      <c r="O1193">
        <f t="shared" si="55"/>
        <v>7.246280312538147</v>
      </c>
      <c r="T1193" t="s">
        <v>16362</v>
      </c>
      <c r="U1193" t="s">
        <v>16363</v>
      </c>
      <c r="V1193" t="s">
        <v>16364</v>
      </c>
      <c r="W1193" t="s">
        <v>16365</v>
      </c>
      <c r="X1193" t="s">
        <v>16366</v>
      </c>
      <c r="Y1193" t="s">
        <v>16367</v>
      </c>
    </row>
    <row r="1194" spans="2:25" x14ac:dyDescent="0.3">
      <c r="B1194" t="str">
        <v>MHL2004</v>
      </c>
      <c r="C1194" t="s">
        <v>9905</v>
      </c>
      <c r="D1194" t="str">
        <f t="shared" si="54"/>
        <v>2004</v>
      </c>
      <c r="F1194">
        <v>1.1951303482055664</v>
      </c>
      <c r="G1194">
        <v>1.1318533420562744</v>
      </c>
      <c r="H1194" t="s">
        <v>9137</v>
      </c>
      <c r="I1194" t="s">
        <v>9137</v>
      </c>
      <c r="J1194">
        <v>0.82633042335510254</v>
      </c>
      <c r="K1194" t="s">
        <v>9137</v>
      </c>
      <c r="M1194">
        <f t="shared" si="56"/>
        <v>1.0511047045389812</v>
      </c>
      <c r="O1194">
        <f t="shared" si="55"/>
        <v>7.1022094090779628</v>
      </c>
      <c r="T1194" t="s">
        <v>16368</v>
      </c>
      <c r="U1194" t="s">
        <v>16369</v>
      </c>
      <c r="V1194" t="s">
        <v>16370</v>
      </c>
      <c r="W1194" t="s">
        <v>16371</v>
      </c>
      <c r="X1194" t="s">
        <v>16372</v>
      </c>
      <c r="Y1194" t="s">
        <v>16373</v>
      </c>
    </row>
    <row r="1195" spans="2:25" x14ac:dyDescent="0.3">
      <c r="B1195" t="str">
        <v>MTQ2004</v>
      </c>
      <c r="C1195" t="s">
        <v>9912</v>
      </c>
      <c r="D1195" t="str">
        <f t="shared" si="54"/>
        <v>2004</v>
      </c>
      <c r="F1195">
        <v>0.78427964448928833</v>
      </c>
      <c r="G1195">
        <v>1.2545454502105713</v>
      </c>
      <c r="H1195">
        <v>0.83663797378540039</v>
      </c>
      <c r="I1195">
        <v>0.81119877099990845</v>
      </c>
      <c r="J1195">
        <v>0.96614700555801392</v>
      </c>
      <c r="K1195">
        <v>0.88507503271102905</v>
      </c>
      <c r="M1195">
        <f t="shared" si="56"/>
        <v>0.92298064629236853</v>
      </c>
      <c r="O1195">
        <f t="shared" si="55"/>
        <v>6.8459612925847368</v>
      </c>
      <c r="T1195" t="s">
        <v>16374</v>
      </c>
      <c r="U1195" t="s">
        <v>16375</v>
      </c>
      <c r="V1195" t="s">
        <v>16376</v>
      </c>
      <c r="W1195" t="s">
        <v>16377</v>
      </c>
      <c r="X1195" t="s">
        <v>16378</v>
      </c>
      <c r="Y1195" t="s">
        <v>16379</v>
      </c>
    </row>
    <row r="1196" spans="2:25" x14ac:dyDescent="0.3">
      <c r="B1196" t="str">
        <v>MRT2004</v>
      </c>
      <c r="C1196" t="s">
        <v>9919</v>
      </c>
      <c r="D1196" t="str">
        <f t="shared" si="54"/>
        <v>2004</v>
      </c>
      <c r="F1196">
        <v>-1.1314207315444946</v>
      </c>
      <c r="G1196">
        <v>-0.16634014248847961</v>
      </c>
      <c r="H1196">
        <v>-0.59120011329650879</v>
      </c>
      <c r="I1196">
        <v>-0.14992539584636688</v>
      </c>
      <c r="J1196">
        <v>-0.75793665647506714</v>
      </c>
      <c r="K1196">
        <v>-0.36509552597999573</v>
      </c>
      <c r="M1196">
        <f t="shared" si="56"/>
        <v>-0.52698642760515213</v>
      </c>
      <c r="O1196">
        <f t="shared" si="55"/>
        <v>3.9460271447896957</v>
      </c>
      <c r="T1196" t="s">
        <v>16380</v>
      </c>
      <c r="U1196" t="s">
        <v>16381</v>
      </c>
      <c r="V1196" t="s">
        <v>16382</v>
      </c>
      <c r="W1196" t="s">
        <v>16383</v>
      </c>
      <c r="X1196" t="s">
        <v>16384</v>
      </c>
      <c r="Y1196" t="s">
        <v>16385</v>
      </c>
    </row>
    <row r="1197" spans="2:25" x14ac:dyDescent="0.3">
      <c r="B1197" t="str">
        <v>MUS2004</v>
      </c>
      <c r="C1197" t="s">
        <v>5340</v>
      </c>
      <c r="D1197" t="str">
        <f t="shared" si="54"/>
        <v>2004</v>
      </c>
      <c r="F1197">
        <v>0.84014886617660522</v>
      </c>
      <c r="G1197">
        <v>0.97453272342681885</v>
      </c>
      <c r="H1197">
        <v>0.6930273175239563</v>
      </c>
      <c r="I1197">
        <v>0.39161029458045959</v>
      </c>
      <c r="J1197">
        <v>0.89970606565475464</v>
      </c>
      <c r="K1197">
        <v>0.15276466310024261</v>
      </c>
      <c r="M1197">
        <f t="shared" si="56"/>
        <v>0.6586316550771395</v>
      </c>
      <c r="O1197">
        <f t="shared" si="55"/>
        <v>6.3172633101542788</v>
      </c>
      <c r="T1197" t="s">
        <v>16386</v>
      </c>
      <c r="U1197" t="s">
        <v>16387</v>
      </c>
      <c r="V1197" t="s">
        <v>16388</v>
      </c>
      <c r="W1197" t="s">
        <v>16389</v>
      </c>
      <c r="X1197" t="s">
        <v>16390</v>
      </c>
      <c r="Y1197" t="s">
        <v>16391</v>
      </c>
    </row>
    <row r="1198" spans="2:25" x14ac:dyDescent="0.3">
      <c r="B1198" t="str">
        <v>MEX2004</v>
      </c>
      <c r="C1198" t="s">
        <v>91</v>
      </c>
      <c r="D1198" t="str">
        <f t="shared" si="54"/>
        <v>2004</v>
      </c>
      <c r="F1198">
        <v>0.3198276162147522</v>
      </c>
      <c r="G1198">
        <v>-0.21408244967460632</v>
      </c>
      <c r="H1198">
        <v>7.5833812355995178E-2</v>
      </c>
      <c r="I1198">
        <v>0.41024759411811829</v>
      </c>
      <c r="J1198">
        <v>-0.40991047024726868</v>
      </c>
      <c r="K1198">
        <v>-0.38933485746383667</v>
      </c>
      <c r="M1198">
        <f t="shared" si="56"/>
        <v>-3.4569792449474335E-2</v>
      </c>
      <c r="O1198">
        <f t="shared" si="55"/>
        <v>4.9308604151010513</v>
      </c>
      <c r="T1198" t="s">
        <v>16392</v>
      </c>
      <c r="U1198" t="s">
        <v>16393</v>
      </c>
      <c r="V1198" t="s">
        <v>16394</v>
      </c>
      <c r="W1198" t="s">
        <v>16395</v>
      </c>
      <c r="X1198" t="s">
        <v>16396</v>
      </c>
      <c r="Y1198" t="s">
        <v>16397</v>
      </c>
    </row>
    <row r="1199" spans="2:25" x14ac:dyDescent="0.3">
      <c r="B1199" t="str">
        <v>FSM2004</v>
      </c>
      <c r="C1199" t="s">
        <v>9938</v>
      </c>
      <c r="D1199" t="str">
        <f t="shared" si="54"/>
        <v>2004</v>
      </c>
      <c r="F1199">
        <v>0.78652143478393555</v>
      </c>
      <c r="G1199">
        <v>1.0036598443984985</v>
      </c>
      <c r="H1199">
        <v>-2.8155174106359482E-2</v>
      </c>
      <c r="I1199">
        <v>0.44936114549636841</v>
      </c>
      <c r="J1199">
        <v>1.012554407119751</v>
      </c>
      <c r="K1199">
        <v>0.32329455018043518</v>
      </c>
      <c r="M1199">
        <f t="shared" si="56"/>
        <v>0.59120603464543819</v>
      </c>
      <c r="O1199">
        <f t="shared" si="55"/>
        <v>6.1824120692908764</v>
      </c>
      <c r="T1199" t="s">
        <v>16398</v>
      </c>
      <c r="U1199" t="s">
        <v>16399</v>
      </c>
      <c r="V1199" t="s">
        <v>16400</v>
      </c>
      <c r="W1199" t="s">
        <v>16401</v>
      </c>
      <c r="X1199" t="s">
        <v>16402</v>
      </c>
      <c r="Y1199" t="s">
        <v>16403</v>
      </c>
    </row>
    <row r="1200" spans="2:25" x14ac:dyDescent="0.3">
      <c r="B1200" t="str">
        <v>MDA2004</v>
      </c>
      <c r="C1200" t="s">
        <v>9945</v>
      </c>
      <c r="D1200" t="str">
        <f t="shared" si="54"/>
        <v>2004</v>
      </c>
      <c r="F1200">
        <v>-0.58540964126586914</v>
      </c>
      <c r="G1200">
        <v>-0.21934285759925842</v>
      </c>
      <c r="H1200">
        <v>-0.84572142362594604</v>
      </c>
      <c r="I1200">
        <v>-0.43048638105392456</v>
      </c>
      <c r="J1200">
        <v>-0.36706992983818054</v>
      </c>
      <c r="K1200">
        <v>-1.0395755767822266</v>
      </c>
      <c r="M1200">
        <f t="shared" si="56"/>
        <v>-0.58126763502756751</v>
      </c>
      <c r="O1200">
        <f t="shared" si="55"/>
        <v>3.8374647299448652</v>
      </c>
      <c r="T1200" t="s">
        <v>16404</v>
      </c>
      <c r="U1200" t="s">
        <v>16405</v>
      </c>
      <c r="V1200" t="s">
        <v>16406</v>
      </c>
      <c r="W1200" t="s">
        <v>16407</v>
      </c>
      <c r="X1200" t="s">
        <v>16408</v>
      </c>
      <c r="Y1200" t="s">
        <v>16409</v>
      </c>
    </row>
    <row r="1201" spans="2:25" x14ac:dyDescent="0.3">
      <c r="B1201" t="str">
        <v>MCO2004</v>
      </c>
      <c r="C1201" t="s">
        <v>1136</v>
      </c>
      <c r="D1201" t="str">
        <f t="shared" si="54"/>
        <v>2004</v>
      </c>
      <c r="F1201">
        <v>0.92872405052185059</v>
      </c>
      <c r="G1201">
        <v>1.1125620603561401</v>
      </c>
      <c r="H1201" t="s">
        <v>9137</v>
      </c>
      <c r="I1201" t="s">
        <v>9137</v>
      </c>
      <c r="J1201">
        <v>0.82633042335510254</v>
      </c>
      <c r="K1201" t="s">
        <v>9137</v>
      </c>
      <c r="M1201">
        <f t="shared" si="56"/>
        <v>0.95587217807769775</v>
      </c>
      <c r="O1201">
        <f t="shared" si="55"/>
        <v>6.9117443561553955</v>
      </c>
      <c r="T1201" t="s">
        <v>16410</v>
      </c>
      <c r="U1201" t="s">
        <v>16411</v>
      </c>
      <c r="V1201" t="s">
        <v>16412</v>
      </c>
      <c r="W1201" t="s">
        <v>16413</v>
      </c>
      <c r="X1201" t="s">
        <v>16414</v>
      </c>
      <c r="Y1201" t="s">
        <v>16415</v>
      </c>
    </row>
    <row r="1202" spans="2:25" x14ac:dyDescent="0.3">
      <c r="B1202" t="str">
        <v>MNG2004</v>
      </c>
      <c r="C1202" t="s">
        <v>4439</v>
      </c>
      <c r="D1202" t="str">
        <f t="shared" si="54"/>
        <v>2004</v>
      </c>
      <c r="F1202">
        <v>0.2725520133972168</v>
      </c>
      <c r="G1202">
        <v>0.77529317140579224</v>
      </c>
      <c r="H1202">
        <v>-0.37596940994262695</v>
      </c>
      <c r="I1202">
        <v>-0.49530583620071411</v>
      </c>
      <c r="J1202">
        <v>0.17883037030696869</v>
      </c>
      <c r="K1202">
        <v>-0.26941117644309998</v>
      </c>
      <c r="M1202">
        <f t="shared" si="56"/>
        <v>1.4331522087256113E-2</v>
      </c>
      <c r="O1202">
        <f t="shared" si="55"/>
        <v>5.0286630441745119</v>
      </c>
      <c r="T1202" t="s">
        <v>16416</v>
      </c>
      <c r="U1202" t="s">
        <v>16417</v>
      </c>
      <c r="V1202" t="s">
        <v>16418</v>
      </c>
      <c r="W1202" t="s">
        <v>16419</v>
      </c>
      <c r="X1202" t="s">
        <v>16420</v>
      </c>
      <c r="Y1202" t="s">
        <v>16421</v>
      </c>
    </row>
    <row r="1203" spans="2:25" x14ac:dyDescent="0.3">
      <c r="B1203" t="str">
        <v>MNE2004</v>
      </c>
      <c r="C1203" t="s">
        <v>3647</v>
      </c>
      <c r="D1203" t="str">
        <f t="shared" si="54"/>
        <v>2004</v>
      </c>
      <c r="F1203">
        <v>0.11393094807863235</v>
      </c>
      <c r="G1203" t="s">
        <v>9137</v>
      </c>
      <c r="H1203" t="s">
        <v>9137</v>
      </c>
      <c r="I1203" t="s">
        <v>9137</v>
      </c>
      <c r="J1203">
        <v>-0.21566212177276611</v>
      </c>
      <c r="K1203">
        <v>-0.46746465563774109</v>
      </c>
      <c r="M1203">
        <f t="shared" si="56"/>
        <v>-0.18973194311062494</v>
      </c>
      <c r="O1203">
        <f t="shared" si="55"/>
        <v>4.6205361137787504</v>
      </c>
      <c r="T1203" t="s">
        <v>16422</v>
      </c>
      <c r="U1203" t="s">
        <v>16423</v>
      </c>
      <c r="V1203" t="s">
        <v>16424</v>
      </c>
      <c r="W1203" t="s">
        <v>16425</v>
      </c>
      <c r="X1203" t="s">
        <v>16426</v>
      </c>
      <c r="Y1203" t="s">
        <v>16427</v>
      </c>
    </row>
    <row r="1204" spans="2:25" x14ac:dyDescent="0.3">
      <c r="B1204" t="str">
        <v>MAR2004</v>
      </c>
      <c r="C1204" t="s">
        <v>620</v>
      </c>
      <c r="D1204" t="str">
        <f t="shared" si="54"/>
        <v>2004</v>
      </c>
      <c r="F1204">
        <v>-0.5082746148109436</v>
      </c>
      <c r="G1204">
        <v>-0.31266871094703674</v>
      </c>
      <c r="H1204">
        <v>-0.22426652908325195</v>
      </c>
      <c r="I1204">
        <v>-0.24466146528720856</v>
      </c>
      <c r="J1204">
        <v>-4.9032051116228104E-2</v>
      </c>
      <c r="K1204">
        <v>-0.24378278851509094</v>
      </c>
      <c r="M1204">
        <f t="shared" si="56"/>
        <v>-0.26378102662662667</v>
      </c>
      <c r="O1204">
        <f t="shared" si="55"/>
        <v>4.472437946746747</v>
      </c>
      <c r="T1204" t="s">
        <v>16428</v>
      </c>
      <c r="U1204" t="s">
        <v>16429</v>
      </c>
      <c r="V1204" t="s">
        <v>16430</v>
      </c>
      <c r="W1204" t="s">
        <v>16431</v>
      </c>
      <c r="X1204" t="s">
        <v>16432</v>
      </c>
      <c r="Y1204" t="s">
        <v>16433</v>
      </c>
    </row>
    <row r="1205" spans="2:25" x14ac:dyDescent="0.3">
      <c r="B1205" t="str">
        <v>MOZ2004</v>
      </c>
      <c r="C1205" t="s">
        <v>3519</v>
      </c>
      <c r="D1205" t="str">
        <f t="shared" si="54"/>
        <v>2004</v>
      </c>
      <c r="F1205">
        <v>-3.3941473811864853E-2</v>
      </c>
      <c r="G1205">
        <v>3.256466006860137E-3</v>
      </c>
      <c r="H1205">
        <v>-0.59196287393569946</v>
      </c>
      <c r="I1205">
        <v>-0.49349510669708252</v>
      </c>
      <c r="J1205">
        <v>-0.68005400896072388</v>
      </c>
      <c r="K1205">
        <v>-0.61335903406143188</v>
      </c>
      <c r="M1205">
        <f t="shared" si="56"/>
        <v>-0.40159267190999043</v>
      </c>
      <c r="O1205">
        <f t="shared" si="55"/>
        <v>4.1968146561800195</v>
      </c>
      <c r="T1205" t="s">
        <v>16434</v>
      </c>
      <c r="U1205" t="s">
        <v>16435</v>
      </c>
      <c r="V1205" t="s">
        <v>16436</v>
      </c>
      <c r="W1205" t="s">
        <v>16437</v>
      </c>
      <c r="X1205" t="s">
        <v>16438</v>
      </c>
      <c r="Y1205" t="s">
        <v>16439</v>
      </c>
    </row>
    <row r="1206" spans="2:25" x14ac:dyDescent="0.3">
      <c r="B1206" t="str">
        <v>MMR2004</v>
      </c>
      <c r="C1206" t="s">
        <v>9982</v>
      </c>
      <c r="D1206" t="str">
        <f t="shared" si="54"/>
        <v>2004</v>
      </c>
      <c r="F1206">
        <v>-2.1226522922515869</v>
      </c>
      <c r="G1206">
        <v>-0.98474138975143433</v>
      </c>
      <c r="H1206">
        <v>-1.5750937461853027</v>
      </c>
      <c r="I1206">
        <v>-2.3485729694366455</v>
      </c>
      <c r="J1206">
        <v>-1.736289381980896</v>
      </c>
      <c r="K1206">
        <v>-1.6499005556106567</v>
      </c>
      <c r="M1206">
        <f t="shared" si="56"/>
        <v>-1.7362083892027538</v>
      </c>
      <c r="O1206">
        <f t="shared" si="55"/>
        <v>1.5275832215944924</v>
      </c>
      <c r="T1206" t="s">
        <v>16440</v>
      </c>
      <c r="U1206" t="s">
        <v>16441</v>
      </c>
      <c r="V1206" t="s">
        <v>16442</v>
      </c>
      <c r="W1206" t="s">
        <v>16443</v>
      </c>
      <c r="X1206" t="s">
        <v>16444</v>
      </c>
      <c r="Y1206" t="s">
        <v>16445</v>
      </c>
    </row>
    <row r="1207" spans="2:25" x14ac:dyDescent="0.3">
      <c r="B1207" t="str">
        <v>NAM2004</v>
      </c>
      <c r="C1207" t="s">
        <v>3664</v>
      </c>
      <c r="D1207" t="str">
        <f t="shared" si="54"/>
        <v>2004</v>
      </c>
      <c r="F1207">
        <v>0.27459532022476196</v>
      </c>
      <c r="G1207">
        <v>0.66476303339004517</v>
      </c>
      <c r="H1207">
        <v>0.13486254215240479</v>
      </c>
      <c r="I1207">
        <v>0.23040041327476501</v>
      </c>
      <c r="J1207">
        <v>-2.2537266835570335E-2</v>
      </c>
      <c r="K1207">
        <v>0.11522410064935684</v>
      </c>
      <c r="M1207">
        <f t="shared" si="56"/>
        <v>0.23288469047596058</v>
      </c>
      <c r="O1207">
        <f t="shared" si="55"/>
        <v>5.4657693809519214</v>
      </c>
      <c r="T1207" t="s">
        <v>16446</v>
      </c>
      <c r="U1207" t="s">
        <v>16447</v>
      </c>
      <c r="V1207" t="s">
        <v>16448</v>
      </c>
      <c r="W1207" t="s">
        <v>16449</v>
      </c>
      <c r="X1207" t="s">
        <v>16450</v>
      </c>
      <c r="Y1207" t="s">
        <v>16451</v>
      </c>
    </row>
    <row r="1208" spans="2:25" x14ac:dyDescent="0.3">
      <c r="B1208" t="str">
        <v>NRU2004</v>
      </c>
      <c r="C1208" t="s">
        <v>9995</v>
      </c>
      <c r="D1208" t="str">
        <f t="shared" si="54"/>
        <v>2004</v>
      </c>
      <c r="F1208">
        <v>1.0723996162414551</v>
      </c>
      <c r="G1208">
        <v>1.1318533420562744</v>
      </c>
      <c r="H1208" t="s">
        <v>9137</v>
      </c>
      <c r="I1208" t="s">
        <v>9137</v>
      </c>
      <c r="J1208">
        <v>0.82633042335510254</v>
      </c>
      <c r="K1208" t="s">
        <v>9137</v>
      </c>
      <c r="M1208">
        <f t="shared" si="56"/>
        <v>1.0101944605509441</v>
      </c>
      <c r="O1208">
        <f t="shared" si="55"/>
        <v>7.0203889211018886</v>
      </c>
      <c r="T1208" t="s">
        <v>16452</v>
      </c>
      <c r="U1208" t="s">
        <v>16453</v>
      </c>
      <c r="V1208" t="s">
        <v>16454</v>
      </c>
      <c r="W1208" t="s">
        <v>16455</v>
      </c>
      <c r="X1208" t="s">
        <v>16456</v>
      </c>
      <c r="Y1208" t="s">
        <v>16457</v>
      </c>
    </row>
    <row r="1209" spans="2:25" x14ac:dyDescent="0.3">
      <c r="B1209" t="str">
        <v>NPL2004</v>
      </c>
      <c r="C1209" t="s">
        <v>4740</v>
      </c>
      <c r="D1209" t="str">
        <f t="shared" si="54"/>
        <v>2004</v>
      </c>
      <c r="F1209">
        <v>-1.1348271369934082</v>
      </c>
      <c r="G1209">
        <v>-2.1491384506225586</v>
      </c>
      <c r="H1209">
        <v>-0.95585376024246216</v>
      </c>
      <c r="I1209">
        <v>-0.52077054977416992</v>
      </c>
      <c r="J1209">
        <v>-0.75303584337234497</v>
      </c>
      <c r="K1209">
        <v>-0.95311921834945679</v>
      </c>
      <c r="M1209">
        <f t="shared" si="56"/>
        <v>-1.0777908265590668</v>
      </c>
      <c r="O1209">
        <f t="shared" si="55"/>
        <v>2.8444183468818665</v>
      </c>
      <c r="T1209" t="s">
        <v>16458</v>
      </c>
      <c r="U1209" t="s">
        <v>16459</v>
      </c>
      <c r="V1209" t="s">
        <v>16460</v>
      </c>
      <c r="W1209" t="s">
        <v>16461</v>
      </c>
      <c r="X1209" t="s">
        <v>16462</v>
      </c>
      <c r="Y1209" t="s">
        <v>16463</v>
      </c>
    </row>
    <row r="1210" spans="2:25" x14ac:dyDescent="0.3">
      <c r="B1210" t="str">
        <v>NLD2004</v>
      </c>
      <c r="C1210" t="s">
        <v>220</v>
      </c>
      <c r="D1210" t="str">
        <f t="shared" si="54"/>
        <v>2004</v>
      </c>
      <c r="F1210">
        <v>1.696608304977417</v>
      </c>
      <c r="G1210">
        <v>1.0162391662597656</v>
      </c>
      <c r="H1210">
        <v>2.0704998970031738</v>
      </c>
      <c r="I1210">
        <v>1.7656617164611816</v>
      </c>
      <c r="J1210">
        <v>1.7380203008651733</v>
      </c>
      <c r="K1210">
        <v>1.9755154848098755</v>
      </c>
      <c r="M1210">
        <f t="shared" si="56"/>
        <v>1.7104241450627644</v>
      </c>
      <c r="O1210">
        <f t="shared" si="55"/>
        <v>8.4208482901255284</v>
      </c>
      <c r="T1210" t="s">
        <v>16464</v>
      </c>
      <c r="U1210" t="s">
        <v>16465</v>
      </c>
      <c r="V1210" t="s">
        <v>16466</v>
      </c>
      <c r="W1210" t="s">
        <v>16467</v>
      </c>
      <c r="X1210" t="s">
        <v>16468</v>
      </c>
      <c r="Y1210" t="s">
        <v>16469</v>
      </c>
    </row>
    <row r="1211" spans="2:25" x14ac:dyDescent="0.3">
      <c r="B1211" t="str">
        <v>ANT2004</v>
      </c>
      <c r="C1211" t="s">
        <v>10014</v>
      </c>
      <c r="D1211" t="str">
        <f t="shared" si="54"/>
        <v>2004</v>
      </c>
      <c r="F1211">
        <v>0.50372600555419922</v>
      </c>
      <c r="G1211">
        <v>0.68566811084747314</v>
      </c>
      <c r="H1211">
        <v>1.1825551986694336</v>
      </c>
      <c r="I1211">
        <v>0.64234119653701782</v>
      </c>
      <c r="J1211">
        <v>0.91552680730819702</v>
      </c>
      <c r="K1211">
        <v>0.60418474674224854</v>
      </c>
      <c r="M1211">
        <f t="shared" si="56"/>
        <v>0.75566701094309485</v>
      </c>
      <c r="O1211">
        <f t="shared" si="55"/>
        <v>6.5113340218861895</v>
      </c>
      <c r="T1211" t="s">
        <v>16470</v>
      </c>
      <c r="U1211" t="s">
        <v>16471</v>
      </c>
      <c r="V1211" t="s">
        <v>16472</v>
      </c>
      <c r="W1211" t="s">
        <v>16473</v>
      </c>
      <c r="X1211" t="s">
        <v>16474</v>
      </c>
      <c r="Y1211" t="s">
        <v>16475</v>
      </c>
    </row>
    <row r="1212" spans="2:25" x14ac:dyDescent="0.3">
      <c r="B1212" t="str">
        <v>NZL2004</v>
      </c>
      <c r="C1212" t="s">
        <v>1166</v>
      </c>
      <c r="D1212" t="str">
        <f t="shared" si="54"/>
        <v>2004</v>
      </c>
      <c r="F1212">
        <v>1.6531778573989868</v>
      </c>
      <c r="G1212">
        <v>1.5000265836715698</v>
      </c>
      <c r="H1212">
        <v>1.9400452375411987</v>
      </c>
      <c r="I1212">
        <v>1.7532398700714111</v>
      </c>
      <c r="J1212">
        <v>1.8488308191299438</v>
      </c>
      <c r="K1212">
        <v>2.3521380424499512</v>
      </c>
      <c r="M1212">
        <f t="shared" si="56"/>
        <v>1.841243068377177</v>
      </c>
      <c r="O1212">
        <f t="shared" si="55"/>
        <v>8.6824861367543544</v>
      </c>
      <c r="T1212" t="s">
        <v>16476</v>
      </c>
      <c r="U1212" t="s">
        <v>16477</v>
      </c>
      <c r="V1212" t="s">
        <v>16478</v>
      </c>
      <c r="W1212" t="s">
        <v>16479</v>
      </c>
      <c r="X1212" t="s">
        <v>16480</v>
      </c>
      <c r="Y1212" t="s">
        <v>16481</v>
      </c>
    </row>
    <row r="1213" spans="2:25" x14ac:dyDescent="0.3">
      <c r="B1213" t="str">
        <v>NIC2004</v>
      </c>
      <c r="C1213" t="s">
        <v>5979</v>
      </c>
      <c r="D1213" t="str">
        <f t="shared" si="54"/>
        <v>2004</v>
      </c>
      <c r="F1213">
        <v>-1.5315129421651363E-2</v>
      </c>
      <c r="G1213">
        <v>-0.3413141667842865</v>
      </c>
      <c r="H1213">
        <v>-0.8426554799079895</v>
      </c>
      <c r="I1213">
        <v>-0.34608057141304016</v>
      </c>
      <c r="J1213">
        <v>-0.78853118419647217</v>
      </c>
      <c r="K1213">
        <v>-0.44666016101837158</v>
      </c>
      <c r="M1213">
        <f t="shared" si="56"/>
        <v>-0.46342611545696855</v>
      </c>
      <c r="O1213">
        <f t="shared" si="55"/>
        <v>4.0731477690860629</v>
      </c>
      <c r="T1213" t="s">
        <v>16482</v>
      </c>
      <c r="U1213" t="s">
        <v>16483</v>
      </c>
      <c r="V1213" t="s">
        <v>16484</v>
      </c>
      <c r="W1213" t="s">
        <v>16485</v>
      </c>
      <c r="X1213" t="s">
        <v>16486</v>
      </c>
      <c r="Y1213" t="s">
        <v>16487</v>
      </c>
    </row>
    <row r="1214" spans="2:25" x14ac:dyDescent="0.3">
      <c r="B1214" t="str">
        <v>NER2004</v>
      </c>
      <c r="C1214" t="s">
        <v>10033</v>
      </c>
      <c r="D1214" t="str">
        <f t="shared" si="54"/>
        <v>2004</v>
      </c>
      <c r="F1214">
        <v>-0.19024476408958435</v>
      </c>
      <c r="G1214">
        <v>-0.50527083873748779</v>
      </c>
      <c r="H1214">
        <v>-0.76519763469696045</v>
      </c>
      <c r="I1214">
        <v>-0.68376952409744263</v>
      </c>
      <c r="J1214">
        <v>-0.64945763349533081</v>
      </c>
      <c r="K1214">
        <v>-0.88732010126113892</v>
      </c>
      <c r="M1214">
        <f t="shared" si="56"/>
        <v>-0.61354341606299079</v>
      </c>
      <c r="O1214">
        <f t="shared" si="55"/>
        <v>3.7729131678740186</v>
      </c>
      <c r="T1214" t="s">
        <v>16488</v>
      </c>
      <c r="U1214" t="s">
        <v>16489</v>
      </c>
      <c r="V1214" t="s">
        <v>16490</v>
      </c>
      <c r="W1214" t="s">
        <v>16491</v>
      </c>
      <c r="X1214" t="s">
        <v>16492</v>
      </c>
      <c r="Y1214" t="s">
        <v>16493</v>
      </c>
    </row>
    <row r="1215" spans="2:25" x14ac:dyDescent="0.3">
      <c r="B1215" t="str">
        <v>NGA2004</v>
      </c>
      <c r="C1215" t="s">
        <v>4998</v>
      </c>
      <c r="D1215" t="str">
        <f t="shared" si="54"/>
        <v>2004</v>
      </c>
      <c r="F1215">
        <v>-0.79676157236099243</v>
      </c>
      <c r="G1215">
        <v>-1.75441575050354</v>
      </c>
      <c r="H1215">
        <v>-0.93562054634094238</v>
      </c>
      <c r="I1215">
        <v>-1.2928177118301392</v>
      </c>
      <c r="J1215">
        <v>-1.4396630525588989</v>
      </c>
      <c r="K1215">
        <v>-1.3833729028701782</v>
      </c>
      <c r="M1215">
        <f t="shared" si="56"/>
        <v>-1.2671085894107819</v>
      </c>
      <c r="O1215">
        <f t="shared" si="55"/>
        <v>2.4657828211784363</v>
      </c>
      <c r="T1215" t="s">
        <v>16494</v>
      </c>
      <c r="U1215" t="s">
        <v>16495</v>
      </c>
      <c r="V1215" t="s">
        <v>16496</v>
      </c>
      <c r="W1215" t="s">
        <v>16497</v>
      </c>
      <c r="X1215" t="s">
        <v>16498</v>
      </c>
      <c r="Y1215" t="s">
        <v>16499</v>
      </c>
    </row>
    <row r="1216" spans="2:25" x14ac:dyDescent="0.3">
      <c r="B1216" t="str">
        <v>NIU2004</v>
      </c>
      <c r="C1216" t="s">
        <v>10046</v>
      </c>
      <c r="D1216" t="str">
        <f t="shared" si="54"/>
        <v>2004</v>
      </c>
      <c r="F1216" t="s">
        <v>9137</v>
      </c>
      <c r="G1216" t="s">
        <v>9137</v>
      </c>
      <c r="H1216" t="s">
        <v>9137</v>
      </c>
      <c r="I1216" t="s">
        <v>9137</v>
      </c>
      <c r="J1216" t="s">
        <v>9137</v>
      </c>
      <c r="K1216" t="s">
        <v>9137</v>
      </c>
      <c r="M1216" t="e">
        <f t="shared" si="56"/>
        <v>#DIV/0!</v>
      </c>
      <c r="O1216" t="e">
        <f t="shared" si="55"/>
        <v>#DIV/0!</v>
      </c>
      <c r="T1216" t="s">
        <v>16500</v>
      </c>
      <c r="U1216" t="s">
        <v>16501</v>
      </c>
      <c r="V1216" t="s">
        <v>16502</v>
      </c>
      <c r="W1216" t="s">
        <v>16503</v>
      </c>
      <c r="X1216" t="s">
        <v>16504</v>
      </c>
      <c r="Y1216" t="s">
        <v>16505</v>
      </c>
    </row>
    <row r="1217" spans="2:25" x14ac:dyDescent="0.3">
      <c r="B1217" t="str">
        <v>MKD2004</v>
      </c>
      <c r="C1217" t="s">
        <v>10053</v>
      </c>
      <c r="D1217" t="str">
        <f t="shared" si="54"/>
        <v>2004</v>
      </c>
      <c r="F1217">
        <v>-0.16117735207080841</v>
      </c>
      <c r="G1217">
        <v>-0.85100829601287842</v>
      </c>
      <c r="H1217">
        <v>-0.18195421993732452</v>
      </c>
      <c r="I1217">
        <v>2.0573848858475685E-2</v>
      </c>
      <c r="J1217">
        <v>-0.19275261461734772</v>
      </c>
      <c r="K1217">
        <v>-0.55422240495681763</v>
      </c>
      <c r="M1217">
        <f t="shared" si="56"/>
        <v>-0.32009017312278348</v>
      </c>
      <c r="O1217">
        <f t="shared" si="55"/>
        <v>4.3598196537544327</v>
      </c>
      <c r="T1217" t="s">
        <v>16506</v>
      </c>
      <c r="U1217" t="s">
        <v>16507</v>
      </c>
      <c r="V1217" t="s">
        <v>16508</v>
      </c>
      <c r="W1217" t="s">
        <v>16509</v>
      </c>
      <c r="X1217" t="s">
        <v>16510</v>
      </c>
      <c r="Y1217" t="s">
        <v>16511</v>
      </c>
    </row>
    <row r="1218" spans="2:25" x14ac:dyDescent="0.3">
      <c r="B1218" t="str">
        <v>NOR2004</v>
      </c>
      <c r="C1218" t="s">
        <v>210</v>
      </c>
      <c r="D1218" t="str">
        <f t="shared" si="54"/>
        <v>2004</v>
      </c>
      <c r="F1218">
        <v>1.7042089700698853</v>
      </c>
      <c r="G1218">
        <v>1.1966183185577393</v>
      </c>
      <c r="H1218">
        <v>2.0588922500610352</v>
      </c>
      <c r="I1218">
        <v>1.4392406940460205</v>
      </c>
      <c r="J1218">
        <v>1.9619626998901367</v>
      </c>
      <c r="K1218">
        <v>1.9128645658493042</v>
      </c>
      <c r="M1218">
        <f t="shared" si="56"/>
        <v>1.7122979164123535</v>
      </c>
      <c r="O1218">
        <f t="shared" si="55"/>
        <v>8.424595832824707</v>
      </c>
      <c r="T1218" t="s">
        <v>16512</v>
      </c>
      <c r="U1218" t="s">
        <v>16513</v>
      </c>
      <c r="V1218" t="s">
        <v>16514</v>
      </c>
      <c r="W1218" t="s">
        <v>16515</v>
      </c>
      <c r="X1218" t="s">
        <v>16516</v>
      </c>
      <c r="Y1218" t="s">
        <v>16517</v>
      </c>
    </row>
    <row r="1219" spans="2:25" x14ac:dyDescent="0.3">
      <c r="B1219" t="str">
        <v>OMN2004</v>
      </c>
      <c r="C1219" t="s">
        <v>4711</v>
      </c>
      <c r="D1219" t="str">
        <f t="shared" ref="D1219:D1282" si="57">RIGHT(B1219,4)</f>
        <v>2004</v>
      </c>
      <c r="F1219">
        <v>-0.65664476156234741</v>
      </c>
      <c r="G1219">
        <v>1.115967869758606</v>
      </c>
      <c r="H1219">
        <v>0.46546301245689392</v>
      </c>
      <c r="I1219">
        <v>0.64662200212478638</v>
      </c>
      <c r="J1219">
        <v>0.51106745004653931</v>
      </c>
      <c r="K1219">
        <v>0.65753853321075439</v>
      </c>
      <c r="M1219">
        <f t="shared" si="56"/>
        <v>0.45666901767253876</v>
      </c>
      <c r="O1219">
        <f t="shared" ref="O1219:O1282" si="58">((M1219+2.5)/5)*10</f>
        <v>5.9133380353450775</v>
      </c>
      <c r="T1219" t="s">
        <v>16518</v>
      </c>
      <c r="U1219" t="s">
        <v>16519</v>
      </c>
      <c r="V1219" t="s">
        <v>16520</v>
      </c>
      <c r="W1219" t="s">
        <v>16521</v>
      </c>
      <c r="X1219" t="s">
        <v>16522</v>
      </c>
      <c r="Y1219" t="s">
        <v>16523</v>
      </c>
    </row>
    <row r="1220" spans="2:25" x14ac:dyDescent="0.3">
      <c r="B1220" t="str">
        <v>PAK2004</v>
      </c>
      <c r="C1220" t="s">
        <v>2372</v>
      </c>
      <c r="D1220" t="str">
        <f t="shared" si="57"/>
        <v>2004</v>
      </c>
      <c r="F1220">
        <v>-1.1421312093734741</v>
      </c>
      <c r="G1220">
        <v>-1.5828779935836792</v>
      </c>
      <c r="H1220">
        <v>-0.54326105117797852</v>
      </c>
      <c r="I1220">
        <v>-1.04911208152771</v>
      </c>
      <c r="J1220">
        <v>-0.99444937705993652</v>
      </c>
      <c r="K1220">
        <v>-1.1788120269775391</v>
      </c>
      <c r="M1220">
        <f t="shared" si="56"/>
        <v>-1.0817739566167195</v>
      </c>
      <c r="O1220">
        <f t="shared" si="58"/>
        <v>2.836452086766561</v>
      </c>
      <c r="T1220" t="s">
        <v>16524</v>
      </c>
      <c r="U1220" t="s">
        <v>16525</v>
      </c>
      <c r="V1220" t="s">
        <v>16526</v>
      </c>
      <c r="W1220" t="s">
        <v>16527</v>
      </c>
      <c r="X1220" t="s">
        <v>16528</v>
      </c>
      <c r="Y1220" t="s">
        <v>16529</v>
      </c>
    </row>
    <row r="1221" spans="2:25" x14ac:dyDescent="0.3">
      <c r="B1221" t="str">
        <v>PLW2004</v>
      </c>
      <c r="C1221" t="s">
        <v>10078</v>
      </c>
      <c r="D1221" t="str">
        <f t="shared" si="57"/>
        <v>2004</v>
      </c>
      <c r="F1221">
        <v>1.1951303482055664</v>
      </c>
      <c r="G1221">
        <v>1.1318533420562744</v>
      </c>
      <c r="H1221" t="s">
        <v>9137</v>
      </c>
      <c r="I1221" t="s">
        <v>9137</v>
      </c>
      <c r="J1221">
        <v>0.82633042335510254</v>
      </c>
      <c r="K1221" t="s">
        <v>9137</v>
      </c>
      <c r="M1221">
        <f t="shared" ref="M1221:M1284" si="59">AVERAGE(F1221:K1221)</f>
        <v>1.0511047045389812</v>
      </c>
      <c r="O1221">
        <f t="shared" si="58"/>
        <v>7.1022094090779628</v>
      </c>
      <c r="T1221" t="s">
        <v>16530</v>
      </c>
      <c r="U1221" t="s">
        <v>16531</v>
      </c>
      <c r="V1221" t="s">
        <v>16532</v>
      </c>
      <c r="W1221" t="s">
        <v>16533</v>
      </c>
      <c r="X1221" t="s">
        <v>16534</v>
      </c>
      <c r="Y1221" t="s">
        <v>16535</v>
      </c>
    </row>
    <row r="1222" spans="2:25" x14ac:dyDescent="0.3">
      <c r="B1222" t="str">
        <v>PAN2004</v>
      </c>
      <c r="C1222" t="s">
        <v>4353</v>
      </c>
      <c r="D1222" t="str">
        <f t="shared" si="57"/>
        <v>2004</v>
      </c>
      <c r="F1222">
        <v>0.51607221364974976</v>
      </c>
      <c r="G1222">
        <v>8.4138363599777222E-2</v>
      </c>
      <c r="H1222">
        <v>-8.7210379540920258E-2</v>
      </c>
      <c r="I1222">
        <v>0.25936558842658997</v>
      </c>
      <c r="J1222">
        <v>-0.10768919438123703</v>
      </c>
      <c r="K1222">
        <v>-0.30081167817115784</v>
      </c>
      <c r="M1222">
        <f t="shared" si="59"/>
        <v>6.0644152263800301E-2</v>
      </c>
      <c r="O1222">
        <f t="shared" si="58"/>
        <v>5.1212883045276003</v>
      </c>
      <c r="T1222" t="s">
        <v>16536</v>
      </c>
      <c r="U1222" t="s">
        <v>16537</v>
      </c>
      <c r="V1222" t="s">
        <v>16538</v>
      </c>
      <c r="W1222" t="s">
        <v>16539</v>
      </c>
      <c r="X1222" t="s">
        <v>16540</v>
      </c>
      <c r="Y1222" t="s">
        <v>16541</v>
      </c>
    </row>
    <row r="1223" spans="2:25" x14ac:dyDescent="0.3">
      <c r="B1223" t="str">
        <v>PNG2004</v>
      </c>
      <c r="C1223" t="s">
        <v>1395</v>
      </c>
      <c r="D1223" t="str">
        <f t="shared" si="57"/>
        <v>2004</v>
      </c>
      <c r="F1223">
        <v>-0.42371934652328491</v>
      </c>
      <c r="G1223">
        <v>-0.54865700006484985</v>
      </c>
      <c r="H1223">
        <v>-0.68550693988800049</v>
      </c>
      <c r="I1223">
        <v>-0.80475395917892456</v>
      </c>
      <c r="J1223">
        <v>-0.76271939277648926</v>
      </c>
      <c r="K1223">
        <v>-0.99590343236923218</v>
      </c>
      <c r="M1223">
        <f t="shared" si="59"/>
        <v>-0.7035433451334635</v>
      </c>
      <c r="O1223">
        <f t="shared" si="58"/>
        <v>3.5929133097330732</v>
      </c>
      <c r="T1223" t="s">
        <v>16542</v>
      </c>
      <c r="U1223" t="s">
        <v>16543</v>
      </c>
      <c r="V1223" t="s">
        <v>16544</v>
      </c>
      <c r="W1223" t="s">
        <v>16545</v>
      </c>
      <c r="X1223" t="s">
        <v>16546</v>
      </c>
      <c r="Y1223" t="s">
        <v>16547</v>
      </c>
    </row>
    <row r="1224" spans="2:25" x14ac:dyDescent="0.3">
      <c r="B1224" t="str">
        <v>PRY2004</v>
      </c>
      <c r="C1224" t="s">
        <v>10097</v>
      </c>
      <c r="D1224" t="str">
        <f t="shared" si="57"/>
        <v>2004</v>
      </c>
      <c r="F1224">
        <v>-0.47459360957145691</v>
      </c>
      <c r="G1224">
        <v>-0.56614375114440918</v>
      </c>
      <c r="H1224">
        <v>-0.96507555246353149</v>
      </c>
      <c r="I1224">
        <v>-0.75263839960098267</v>
      </c>
      <c r="J1224">
        <v>-0.98186618089675903</v>
      </c>
      <c r="K1224">
        <v>-1.4264628887176514</v>
      </c>
      <c r="M1224">
        <f t="shared" si="59"/>
        <v>-0.86113006373246515</v>
      </c>
      <c r="O1224">
        <f t="shared" si="58"/>
        <v>3.2777398725350695</v>
      </c>
      <c r="T1224" t="s">
        <v>16548</v>
      </c>
      <c r="U1224" t="s">
        <v>16549</v>
      </c>
      <c r="V1224" t="s">
        <v>16550</v>
      </c>
      <c r="W1224" t="s">
        <v>16551</v>
      </c>
      <c r="X1224" t="s">
        <v>16552</v>
      </c>
      <c r="Y1224" t="s">
        <v>16553</v>
      </c>
    </row>
    <row r="1225" spans="2:25" x14ac:dyDescent="0.3">
      <c r="B1225" t="str">
        <v>PER2004</v>
      </c>
      <c r="C1225" t="s">
        <v>668</v>
      </c>
      <c r="D1225" t="str">
        <f t="shared" si="57"/>
        <v>2004</v>
      </c>
      <c r="F1225">
        <v>-0.13452951610088348</v>
      </c>
      <c r="G1225">
        <v>-1.0273996591567993</v>
      </c>
      <c r="H1225">
        <v>-0.64982086420059204</v>
      </c>
      <c r="I1225">
        <v>0.20436060428619385</v>
      </c>
      <c r="J1225">
        <v>-0.54542207717895508</v>
      </c>
      <c r="K1225">
        <v>-0.42998692393302917</v>
      </c>
      <c r="M1225">
        <f t="shared" si="59"/>
        <v>-0.43046640604734421</v>
      </c>
      <c r="O1225">
        <f t="shared" si="58"/>
        <v>4.1390671879053116</v>
      </c>
      <c r="T1225" t="s">
        <v>16554</v>
      </c>
      <c r="U1225" t="s">
        <v>16555</v>
      </c>
      <c r="V1225" t="s">
        <v>16556</v>
      </c>
      <c r="W1225" t="s">
        <v>16557</v>
      </c>
      <c r="X1225" t="s">
        <v>16558</v>
      </c>
      <c r="Y1225" t="s">
        <v>16559</v>
      </c>
    </row>
    <row r="1226" spans="2:25" x14ac:dyDescent="0.3">
      <c r="B1226" t="str">
        <v>PHL2004</v>
      </c>
      <c r="C1226" t="s">
        <v>947</v>
      </c>
      <c r="D1226" t="str">
        <f t="shared" si="57"/>
        <v>2004</v>
      </c>
      <c r="F1226">
        <v>2.5553630664944649E-2</v>
      </c>
      <c r="G1226">
        <v>-1.7058844566345215</v>
      </c>
      <c r="H1226">
        <v>-0.22178980708122253</v>
      </c>
      <c r="I1226">
        <v>-0.36946806311607361</v>
      </c>
      <c r="J1226">
        <v>-0.6289522647857666</v>
      </c>
      <c r="K1226">
        <v>-0.70770245790481567</v>
      </c>
      <c r="M1226">
        <f t="shared" si="59"/>
        <v>-0.60137390314290917</v>
      </c>
      <c r="O1226">
        <f t="shared" si="58"/>
        <v>3.7972521937141819</v>
      </c>
      <c r="T1226" t="s">
        <v>16560</v>
      </c>
      <c r="U1226" t="s">
        <v>16561</v>
      </c>
      <c r="V1226" t="s">
        <v>16562</v>
      </c>
      <c r="W1226" t="s">
        <v>16563</v>
      </c>
      <c r="X1226" t="s">
        <v>16564</v>
      </c>
      <c r="Y1226" t="s">
        <v>16565</v>
      </c>
    </row>
    <row r="1227" spans="2:25" x14ac:dyDescent="0.3">
      <c r="B1227" t="str">
        <v>POL2004</v>
      </c>
      <c r="C1227" t="s">
        <v>1034</v>
      </c>
      <c r="D1227" t="str">
        <f t="shared" si="57"/>
        <v>2004</v>
      </c>
      <c r="F1227">
        <v>1.0166276693344116</v>
      </c>
      <c r="G1227">
        <v>0.15385766327381134</v>
      </c>
      <c r="H1227">
        <v>0.43910402059555054</v>
      </c>
      <c r="I1227">
        <v>0.75869143009185791</v>
      </c>
      <c r="J1227">
        <v>0.41630694270133972</v>
      </c>
      <c r="K1227">
        <v>0.10603582859039307</v>
      </c>
      <c r="M1227">
        <f t="shared" si="59"/>
        <v>0.48177059243122738</v>
      </c>
      <c r="O1227">
        <f t="shared" si="58"/>
        <v>5.9635411848624544</v>
      </c>
      <c r="T1227" t="s">
        <v>16566</v>
      </c>
      <c r="U1227" t="s">
        <v>16567</v>
      </c>
      <c r="V1227" t="s">
        <v>16568</v>
      </c>
      <c r="W1227" t="s">
        <v>16569</v>
      </c>
      <c r="X1227" t="s">
        <v>16570</v>
      </c>
      <c r="Y1227" t="s">
        <v>16571</v>
      </c>
    </row>
    <row r="1228" spans="2:25" x14ac:dyDescent="0.3">
      <c r="B1228" t="str">
        <v>PRT2004</v>
      </c>
      <c r="C1228" t="s">
        <v>84</v>
      </c>
      <c r="D1228" t="str">
        <f t="shared" si="57"/>
        <v>2004</v>
      </c>
      <c r="F1228">
        <v>1.4649112224578857</v>
      </c>
      <c r="G1228">
        <v>0.96987724304199219</v>
      </c>
      <c r="H1228">
        <v>1.0442801713943481</v>
      </c>
      <c r="I1228">
        <v>1.1872471570968628</v>
      </c>
      <c r="J1228">
        <v>1.2330514192581177</v>
      </c>
      <c r="K1228">
        <v>1.1256669759750366</v>
      </c>
      <c r="M1228">
        <f t="shared" si="59"/>
        <v>1.1708390315373738</v>
      </c>
      <c r="O1228">
        <f t="shared" si="58"/>
        <v>7.3416780630747471</v>
      </c>
      <c r="T1228" t="s">
        <v>16572</v>
      </c>
      <c r="U1228" t="s">
        <v>16573</v>
      </c>
      <c r="V1228" t="s">
        <v>16574</v>
      </c>
      <c r="W1228" t="s">
        <v>16575</v>
      </c>
      <c r="X1228" t="s">
        <v>16576</v>
      </c>
      <c r="Y1228" t="s">
        <v>16577</v>
      </c>
    </row>
    <row r="1229" spans="2:25" x14ac:dyDescent="0.3">
      <c r="B1229" t="str">
        <v>PRI2004</v>
      </c>
      <c r="C1229" t="s">
        <v>2669</v>
      </c>
      <c r="D1229" t="str">
        <f t="shared" si="57"/>
        <v>2004</v>
      </c>
      <c r="F1229">
        <v>0.87120038270950317</v>
      </c>
      <c r="G1229">
        <v>0.55723297595977783</v>
      </c>
      <c r="H1229">
        <v>0.96017980575561523</v>
      </c>
      <c r="I1229">
        <v>0.85944384336471558</v>
      </c>
      <c r="J1229">
        <v>0.78897613286972046</v>
      </c>
      <c r="K1229">
        <v>1.2595952749252319</v>
      </c>
      <c r="M1229">
        <f t="shared" si="59"/>
        <v>0.88277140259742737</v>
      </c>
      <c r="O1229">
        <f t="shared" si="58"/>
        <v>6.7655428051948547</v>
      </c>
      <c r="T1229" t="s">
        <v>16578</v>
      </c>
      <c r="U1229" t="s">
        <v>16579</v>
      </c>
      <c r="V1229" t="s">
        <v>16580</v>
      </c>
      <c r="W1229" t="s">
        <v>16581</v>
      </c>
      <c r="X1229" t="s">
        <v>16582</v>
      </c>
      <c r="Y1229" t="s">
        <v>16583</v>
      </c>
    </row>
    <row r="1230" spans="2:25" x14ac:dyDescent="0.3">
      <c r="B1230" t="str">
        <v>QAT2004</v>
      </c>
      <c r="C1230" t="s">
        <v>322</v>
      </c>
      <c r="D1230" t="str">
        <f t="shared" si="57"/>
        <v>2004</v>
      </c>
      <c r="F1230">
        <v>-0.4299035370349884</v>
      </c>
      <c r="G1230">
        <v>1.1239049434661865</v>
      </c>
      <c r="H1230">
        <v>0.50962400436401367</v>
      </c>
      <c r="I1230">
        <v>0.15727469325065613</v>
      </c>
      <c r="J1230">
        <v>0.33891865611076355</v>
      </c>
      <c r="K1230">
        <v>0.50427061319351196</v>
      </c>
      <c r="M1230">
        <f t="shared" si="59"/>
        <v>0.36734822889169055</v>
      </c>
      <c r="O1230">
        <f t="shared" si="58"/>
        <v>5.7346964577833814</v>
      </c>
      <c r="T1230" t="s">
        <v>16584</v>
      </c>
      <c r="U1230" t="s">
        <v>16585</v>
      </c>
      <c r="V1230" t="s">
        <v>16586</v>
      </c>
      <c r="W1230" t="s">
        <v>16587</v>
      </c>
      <c r="X1230" t="s">
        <v>16588</v>
      </c>
      <c r="Y1230" t="s">
        <v>16589</v>
      </c>
    </row>
    <row r="1231" spans="2:25" x14ac:dyDescent="0.3">
      <c r="B1231" t="str">
        <v>ROM2004</v>
      </c>
      <c r="C1231" t="s">
        <v>3236</v>
      </c>
      <c r="D1231" t="str">
        <f t="shared" si="57"/>
        <v>2004</v>
      </c>
      <c r="F1231">
        <v>0.36776620149612427</v>
      </c>
      <c r="G1231">
        <v>5.9348613023757935E-2</v>
      </c>
      <c r="H1231">
        <v>-0.17491602897644043</v>
      </c>
      <c r="I1231">
        <v>0.18078063428401947</v>
      </c>
      <c r="J1231">
        <v>-0.18678270280361176</v>
      </c>
      <c r="K1231">
        <v>-0.32250183820724487</v>
      </c>
      <c r="M1231">
        <f t="shared" si="59"/>
        <v>-1.2717520197232565E-2</v>
      </c>
      <c r="O1231">
        <f t="shared" si="58"/>
        <v>4.9745649596055346</v>
      </c>
      <c r="T1231" t="s">
        <v>16590</v>
      </c>
      <c r="U1231" t="s">
        <v>16591</v>
      </c>
      <c r="V1231" t="s">
        <v>16592</v>
      </c>
      <c r="W1231" t="s">
        <v>16593</v>
      </c>
      <c r="X1231" t="s">
        <v>16594</v>
      </c>
      <c r="Y1231" t="s">
        <v>16595</v>
      </c>
    </row>
    <row r="1232" spans="2:25" x14ac:dyDescent="0.3">
      <c r="B1232" t="str">
        <v>RUS2004</v>
      </c>
      <c r="C1232" t="s">
        <v>199</v>
      </c>
      <c r="D1232" t="str">
        <f t="shared" si="57"/>
        <v>2004</v>
      </c>
      <c r="F1232">
        <v>-0.57161140441894531</v>
      </c>
      <c r="G1232">
        <v>-1.5145944356918335</v>
      </c>
      <c r="H1232">
        <v>-0.4842110276222229</v>
      </c>
      <c r="I1232">
        <v>-0.10042684525251389</v>
      </c>
      <c r="J1232">
        <v>-0.91517525911331177</v>
      </c>
      <c r="K1232">
        <v>-0.82562649250030518</v>
      </c>
      <c r="M1232">
        <f t="shared" si="59"/>
        <v>-0.73527424409985542</v>
      </c>
      <c r="O1232">
        <f t="shared" si="58"/>
        <v>3.5294515118002892</v>
      </c>
      <c r="T1232" t="s">
        <v>16596</v>
      </c>
      <c r="U1232" t="s">
        <v>16597</v>
      </c>
      <c r="V1232" t="s">
        <v>16598</v>
      </c>
      <c r="W1232" t="s">
        <v>16599</v>
      </c>
      <c r="X1232" t="s">
        <v>16600</v>
      </c>
      <c r="Y1232" t="s">
        <v>16601</v>
      </c>
    </row>
    <row r="1233" spans="2:25" x14ac:dyDescent="0.3">
      <c r="B1233" t="str">
        <v>RWA2004</v>
      </c>
      <c r="C1233" t="s">
        <v>5173</v>
      </c>
      <c r="D1233" t="str">
        <f t="shared" si="57"/>
        <v>2004</v>
      </c>
      <c r="F1233">
        <v>-1.3493407964706421</v>
      </c>
      <c r="G1233">
        <v>-1.1862452030181885</v>
      </c>
      <c r="H1233">
        <v>-0.70322656631469727</v>
      </c>
      <c r="I1233">
        <v>-0.68096274137496948</v>
      </c>
      <c r="J1233">
        <v>-0.8517335057258606</v>
      </c>
      <c r="K1233">
        <v>-0.41259154677391052</v>
      </c>
      <c r="M1233">
        <f t="shared" si="59"/>
        <v>-0.86401672661304474</v>
      </c>
      <c r="O1233">
        <f t="shared" si="58"/>
        <v>3.2719665467739105</v>
      </c>
      <c r="T1233" t="s">
        <v>16602</v>
      </c>
      <c r="U1233" t="s">
        <v>16603</v>
      </c>
      <c r="V1233" t="s">
        <v>16604</v>
      </c>
      <c r="W1233" t="s">
        <v>16605</v>
      </c>
      <c r="X1233" t="s">
        <v>16606</v>
      </c>
      <c r="Y1233" t="s">
        <v>16607</v>
      </c>
    </row>
    <row r="1234" spans="2:25" x14ac:dyDescent="0.3">
      <c r="B1234" t="str">
        <v>REU2004</v>
      </c>
      <c r="C1234" t="s">
        <v>10158</v>
      </c>
      <c r="D1234" t="str">
        <f t="shared" si="57"/>
        <v>2004</v>
      </c>
      <c r="F1234">
        <v>1.2051100730895996</v>
      </c>
      <c r="G1234">
        <v>0.42937639355659485</v>
      </c>
      <c r="H1234">
        <v>1.1578468084335327</v>
      </c>
      <c r="I1234">
        <v>1.1971589326858521</v>
      </c>
      <c r="J1234">
        <v>1.067387580871582</v>
      </c>
      <c r="K1234">
        <v>0.97870510816574097</v>
      </c>
      <c r="M1234">
        <f t="shared" si="59"/>
        <v>1.005930816133817</v>
      </c>
      <c r="O1234">
        <f t="shared" si="58"/>
        <v>7.0118616322676335</v>
      </c>
      <c r="T1234" t="s">
        <v>16608</v>
      </c>
      <c r="U1234" t="s">
        <v>16609</v>
      </c>
      <c r="V1234" t="s">
        <v>16610</v>
      </c>
      <c r="W1234" t="s">
        <v>16611</v>
      </c>
      <c r="X1234" t="s">
        <v>16612</v>
      </c>
      <c r="Y1234" t="s">
        <v>16613</v>
      </c>
    </row>
    <row r="1235" spans="2:25" x14ac:dyDescent="0.3">
      <c r="B1235" t="str">
        <v>WSM2004</v>
      </c>
      <c r="C1235" t="s">
        <v>10165</v>
      </c>
      <c r="D1235" t="str">
        <f t="shared" si="57"/>
        <v>2004</v>
      </c>
      <c r="F1235">
        <v>0.68303567171096802</v>
      </c>
      <c r="G1235">
        <v>1.1583971977233887</v>
      </c>
      <c r="H1235">
        <v>-2.8155174106359482E-2</v>
      </c>
      <c r="I1235">
        <v>-8.9665232226252556E-3</v>
      </c>
      <c r="J1235">
        <v>0.98985838890075684</v>
      </c>
      <c r="K1235">
        <v>-0.23848597705364227</v>
      </c>
      <c r="M1235">
        <f t="shared" si="59"/>
        <v>0.4259472639920811</v>
      </c>
      <c r="O1235">
        <f t="shared" si="58"/>
        <v>5.8518945279841619</v>
      </c>
      <c r="T1235" t="s">
        <v>16614</v>
      </c>
      <c r="U1235" t="s">
        <v>16615</v>
      </c>
      <c r="V1235" t="s">
        <v>16616</v>
      </c>
      <c r="W1235" t="s">
        <v>16617</v>
      </c>
      <c r="X1235" t="s">
        <v>16618</v>
      </c>
      <c r="Y1235" t="s">
        <v>16619</v>
      </c>
    </row>
    <row r="1236" spans="2:25" x14ac:dyDescent="0.3">
      <c r="B1236" t="str">
        <v>SMR2004</v>
      </c>
      <c r="C1236" t="s">
        <v>10172</v>
      </c>
      <c r="D1236" t="str">
        <f t="shared" si="57"/>
        <v>2004</v>
      </c>
      <c r="F1236">
        <v>1.1721183061599731</v>
      </c>
      <c r="G1236">
        <v>1.1318533420562744</v>
      </c>
      <c r="H1236" t="s">
        <v>9137</v>
      </c>
      <c r="I1236" t="s">
        <v>9137</v>
      </c>
      <c r="J1236">
        <v>0.82633042335510254</v>
      </c>
      <c r="K1236" t="s">
        <v>9137</v>
      </c>
      <c r="M1236">
        <f t="shared" si="59"/>
        <v>1.0434340238571167</v>
      </c>
      <c r="O1236">
        <f t="shared" si="58"/>
        <v>7.0868680477142334</v>
      </c>
      <c r="T1236" t="s">
        <v>16620</v>
      </c>
      <c r="U1236" t="s">
        <v>16621</v>
      </c>
      <c r="V1236" t="s">
        <v>16622</v>
      </c>
      <c r="W1236" t="s">
        <v>16623</v>
      </c>
      <c r="X1236" t="s">
        <v>16624</v>
      </c>
      <c r="Y1236" t="s">
        <v>16625</v>
      </c>
    </row>
    <row r="1237" spans="2:25" x14ac:dyDescent="0.3">
      <c r="B1237" t="str">
        <v>SAU2004</v>
      </c>
      <c r="C1237" t="s">
        <v>791</v>
      </c>
      <c r="D1237" t="str">
        <f t="shared" si="57"/>
        <v>2004</v>
      </c>
      <c r="F1237">
        <v>-1.3237403631210327</v>
      </c>
      <c r="G1237">
        <v>-0.65463250875473022</v>
      </c>
      <c r="H1237">
        <v>-0.38646894693374634</v>
      </c>
      <c r="I1237">
        <v>4.1980341076850891E-2</v>
      </c>
      <c r="J1237">
        <v>1.2112825177609921E-2</v>
      </c>
      <c r="K1237">
        <v>-0.29783591628074646</v>
      </c>
      <c r="M1237">
        <f t="shared" si="59"/>
        <v>-0.43476409480596584</v>
      </c>
      <c r="O1237">
        <f t="shared" si="58"/>
        <v>4.1304718103880687</v>
      </c>
      <c r="T1237" t="s">
        <v>16626</v>
      </c>
      <c r="U1237" t="s">
        <v>16627</v>
      </c>
      <c r="V1237" t="s">
        <v>16628</v>
      </c>
      <c r="W1237" t="s">
        <v>16629</v>
      </c>
      <c r="X1237" t="s">
        <v>16630</v>
      </c>
      <c r="Y1237" t="s">
        <v>16631</v>
      </c>
    </row>
    <row r="1238" spans="2:25" x14ac:dyDescent="0.3">
      <c r="B1238" t="str">
        <v>SEN2004</v>
      </c>
      <c r="C1238" t="s">
        <v>10185</v>
      </c>
      <c r="D1238" t="str">
        <f t="shared" si="57"/>
        <v>2004</v>
      </c>
      <c r="F1238">
        <v>0.17279690504074097</v>
      </c>
      <c r="G1238">
        <v>2.9510794207453728E-2</v>
      </c>
      <c r="H1238">
        <v>-0.34070280194282532</v>
      </c>
      <c r="I1238">
        <v>-0.32348725199699402</v>
      </c>
      <c r="J1238">
        <v>2.0185215398669243E-2</v>
      </c>
      <c r="K1238">
        <v>2.3222394287586212E-2</v>
      </c>
      <c r="M1238">
        <f t="shared" si="59"/>
        <v>-6.9745790834228202E-2</v>
      </c>
      <c r="O1238">
        <f t="shared" si="58"/>
        <v>4.8605084183315439</v>
      </c>
      <c r="T1238" t="s">
        <v>16632</v>
      </c>
      <c r="U1238" t="s">
        <v>16633</v>
      </c>
      <c r="V1238" t="s">
        <v>16634</v>
      </c>
      <c r="W1238" t="s">
        <v>16635</v>
      </c>
      <c r="X1238" t="s">
        <v>16636</v>
      </c>
      <c r="Y1238" t="s">
        <v>16637</v>
      </c>
    </row>
    <row r="1239" spans="2:25" x14ac:dyDescent="0.3">
      <c r="B1239" t="str">
        <v>SRB2004</v>
      </c>
      <c r="C1239" t="s">
        <v>1488</v>
      </c>
      <c r="D1239" t="str">
        <f t="shared" si="57"/>
        <v>2004</v>
      </c>
      <c r="F1239">
        <v>-0.17604994773864746</v>
      </c>
      <c r="G1239">
        <v>-0.50758415460586548</v>
      </c>
      <c r="H1239">
        <v>-0.25116753578186035</v>
      </c>
      <c r="I1239">
        <v>-0.46708360314369202</v>
      </c>
      <c r="J1239">
        <v>-0.73836314678192139</v>
      </c>
      <c r="K1239">
        <v>-0.49329379200935364</v>
      </c>
      <c r="M1239">
        <f t="shared" si="59"/>
        <v>-0.43892369667689007</v>
      </c>
      <c r="O1239">
        <f t="shared" si="58"/>
        <v>4.1221526066462202</v>
      </c>
      <c r="T1239" t="s">
        <v>16638</v>
      </c>
      <c r="U1239" t="s">
        <v>16639</v>
      </c>
      <c r="V1239" t="s">
        <v>16640</v>
      </c>
      <c r="W1239" t="s">
        <v>16641</v>
      </c>
      <c r="X1239" t="s">
        <v>16642</v>
      </c>
      <c r="Y1239" t="s">
        <v>16643</v>
      </c>
    </row>
    <row r="1240" spans="2:25" x14ac:dyDescent="0.3">
      <c r="B1240" t="str">
        <v>SYC2004</v>
      </c>
      <c r="C1240" t="s">
        <v>10198</v>
      </c>
      <c r="D1240" t="str">
        <f t="shared" si="57"/>
        <v>2004</v>
      </c>
      <c r="F1240">
        <v>0.32329398393630981</v>
      </c>
      <c r="G1240">
        <v>0.65579003095626831</v>
      </c>
      <c r="H1240">
        <v>0.49614012241363525</v>
      </c>
      <c r="I1240">
        <v>-0.17028599977493286</v>
      </c>
      <c r="J1240">
        <v>0.51081448793411255</v>
      </c>
      <c r="K1240">
        <v>0.54931682348251343</v>
      </c>
      <c r="M1240">
        <f t="shared" si="59"/>
        <v>0.39417824149131775</v>
      </c>
      <c r="O1240">
        <f t="shared" si="58"/>
        <v>5.7883564829826355</v>
      </c>
      <c r="T1240" t="s">
        <v>16644</v>
      </c>
      <c r="U1240" t="s">
        <v>16645</v>
      </c>
      <c r="V1240" t="s">
        <v>16646</v>
      </c>
      <c r="W1240" t="s">
        <v>16647</v>
      </c>
      <c r="X1240" t="s">
        <v>16648</v>
      </c>
      <c r="Y1240" t="s">
        <v>16649</v>
      </c>
    </row>
    <row r="1241" spans="2:25" x14ac:dyDescent="0.3">
      <c r="B1241" t="str">
        <v>SLE2004</v>
      </c>
      <c r="C1241" t="s">
        <v>4736</v>
      </c>
      <c r="D1241" t="str">
        <f t="shared" si="57"/>
        <v>2004</v>
      </c>
      <c r="F1241">
        <v>-0.31111210584640503</v>
      </c>
      <c r="G1241">
        <v>-0.51473152637481689</v>
      </c>
      <c r="H1241">
        <v>-1.1239367723464966</v>
      </c>
      <c r="I1241">
        <v>-1.091193675994873</v>
      </c>
      <c r="J1241">
        <v>-1.1503211259841919</v>
      </c>
      <c r="K1241">
        <v>-0.88141262531280518</v>
      </c>
      <c r="M1241">
        <f t="shared" si="59"/>
        <v>-0.8454513053099314</v>
      </c>
      <c r="O1241">
        <f t="shared" si="58"/>
        <v>3.3090973893801374</v>
      </c>
      <c r="T1241" t="s">
        <v>16650</v>
      </c>
      <c r="U1241" t="s">
        <v>16651</v>
      </c>
      <c r="V1241" t="s">
        <v>16652</v>
      </c>
      <c r="W1241" t="s">
        <v>16653</v>
      </c>
      <c r="X1241" t="s">
        <v>16654</v>
      </c>
      <c r="Y1241" t="s">
        <v>16655</v>
      </c>
    </row>
    <row r="1242" spans="2:25" x14ac:dyDescent="0.3">
      <c r="B1242" t="str">
        <v>SGP2004</v>
      </c>
      <c r="C1242" t="s">
        <v>548</v>
      </c>
      <c r="D1242" t="str">
        <f t="shared" si="57"/>
        <v>2004</v>
      </c>
      <c r="F1242">
        <v>7.7511213719844818E-2</v>
      </c>
      <c r="G1242">
        <v>1.0929559469223022</v>
      </c>
      <c r="H1242">
        <v>2.0158543586730957</v>
      </c>
      <c r="I1242">
        <v>1.7622798681259155</v>
      </c>
      <c r="J1242">
        <v>1.6380964517593384</v>
      </c>
      <c r="K1242">
        <v>2.3011457920074463</v>
      </c>
      <c r="M1242">
        <f t="shared" si="59"/>
        <v>1.4813072718679905</v>
      </c>
      <c r="O1242">
        <f t="shared" si="58"/>
        <v>7.962614543735981</v>
      </c>
      <c r="T1242" t="s">
        <v>16656</v>
      </c>
      <c r="U1242" t="s">
        <v>16657</v>
      </c>
      <c r="V1242" t="s">
        <v>16658</v>
      </c>
      <c r="W1242" t="s">
        <v>16659</v>
      </c>
      <c r="X1242" t="s">
        <v>16660</v>
      </c>
      <c r="Y1242" t="s">
        <v>16661</v>
      </c>
    </row>
    <row r="1243" spans="2:25" x14ac:dyDescent="0.3">
      <c r="B1243" t="str">
        <v>SVK2004</v>
      </c>
      <c r="C1243" t="s">
        <v>10217</v>
      </c>
      <c r="D1243" t="str">
        <f t="shared" si="57"/>
        <v>2004</v>
      </c>
      <c r="F1243">
        <v>0.94752496480941772</v>
      </c>
      <c r="G1243">
        <v>0.59353601932525635</v>
      </c>
      <c r="H1243">
        <v>0.81794202327728271</v>
      </c>
      <c r="I1243">
        <v>1.0834225416183472</v>
      </c>
      <c r="J1243">
        <v>0.46408593654632568</v>
      </c>
      <c r="K1243">
        <v>0.33702123165130615</v>
      </c>
      <c r="M1243">
        <f t="shared" si="59"/>
        <v>0.70725545287132263</v>
      </c>
      <c r="O1243">
        <f t="shared" si="58"/>
        <v>6.4145109057426453</v>
      </c>
      <c r="T1243" t="s">
        <v>16662</v>
      </c>
      <c r="U1243" t="s">
        <v>16663</v>
      </c>
      <c r="V1243" t="s">
        <v>16664</v>
      </c>
      <c r="W1243" t="s">
        <v>16665</v>
      </c>
      <c r="X1243" t="s">
        <v>16666</v>
      </c>
      <c r="Y1243" t="s">
        <v>16667</v>
      </c>
    </row>
    <row r="1244" spans="2:25" x14ac:dyDescent="0.3">
      <c r="B1244" t="str">
        <v>SVN2004</v>
      </c>
      <c r="C1244" t="s">
        <v>1490</v>
      </c>
      <c r="D1244" t="str">
        <f t="shared" si="57"/>
        <v>2004</v>
      </c>
      <c r="F1244">
        <v>1.1123886108398438</v>
      </c>
      <c r="G1244">
        <v>1.0816134214401245</v>
      </c>
      <c r="H1244">
        <v>0.9013553261756897</v>
      </c>
      <c r="I1244">
        <v>0.84468561410903931</v>
      </c>
      <c r="J1244">
        <v>0.91373801231384277</v>
      </c>
      <c r="K1244">
        <v>1.0157959461212158</v>
      </c>
      <c r="M1244">
        <f t="shared" si="59"/>
        <v>0.97826282183329261</v>
      </c>
      <c r="O1244">
        <f t="shared" si="58"/>
        <v>6.9565256436665841</v>
      </c>
      <c r="T1244" t="s">
        <v>16668</v>
      </c>
      <c r="U1244" t="s">
        <v>16669</v>
      </c>
      <c r="V1244" t="s">
        <v>16670</v>
      </c>
      <c r="W1244" t="s">
        <v>16671</v>
      </c>
      <c r="X1244" t="s">
        <v>16672</v>
      </c>
      <c r="Y1244" t="s">
        <v>16673</v>
      </c>
    </row>
    <row r="1245" spans="2:25" x14ac:dyDescent="0.3">
      <c r="B1245" t="str">
        <v>SLB2004</v>
      </c>
      <c r="C1245" t="s">
        <v>5955</v>
      </c>
      <c r="D1245" t="str">
        <f t="shared" si="57"/>
        <v>2004</v>
      </c>
      <c r="F1245">
        <v>-0.35412070155143738</v>
      </c>
      <c r="G1245">
        <v>1.8688952550292015E-2</v>
      </c>
      <c r="H1245">
        <v>-1.1153236627578735</v>
      </c>
      <c r="I1245">
        <v>-0.94974434375762939</v>
      </c>
      <c r="J1245">
        <v>-0.78921139240264893</v>
      </c>
      <c r="K1245">
        <v>-6.5690726041793823E-2</v>
      </c>
      <c r="M1245">
        <f t="shared" si="59"/>
        <v>-0.54256697899351514</v>
      </c>
      <c r="O1245">
        <f t="shared" si="58"/>
        <v>3.9148660420129699</v>
      </c>
      <c r="T1245" t="s">
        <v>16674</v>
      </c>
      <c r="U1245" t="s">
        <v>16675</v>
      </c>
      <c r="V1245" t="s">
        <v>16676</v>
      </c>
      <c r="W1245" t="s">
        <v>16677</v>
      </c>
      <c r="X1245" t="s">
        <v>16678</v>
      </c>
      <c r="Y1245" t="s">
        <v>16679</v>
      </c>
    </row>
    <row r="1246" spans="2:25" x14ac:dyDescent="0.3">
      <c r="B1246" t="str">
        <v>SOM2004</v>
      </c>
      <c r="C1246" t="s">
        <v>10236</v>
      </c>
      <c r="D1246" t="str">
        <f t="shared" si="57"/>
        <v>2004</v>
      </c>
      <c r="F1246">
        <v>-1.8110157251358032</v>
      </c>
      <c r="G1246">
        <v>-2.8785395622253418</v>
      </c>
      <c r="H1246">
        <v>-1.8433358669281006</v>
      </c>
      <c r="I1246">
        <v>-2.299372673034668</v>
      </c>
      <c r="J1246">
        <v>-2.2886638641357422</v>
      </c>
      <c r="K1246">
        <v>-1.8030351400375366</v>
      </c>
      <c r="M1246">
        <f t="shared" si="59"/>
        <v>-2.1539938052495322</v>
      </c>
      <c r="O1246">
        <f t="shared" si="58"/>
        <v>0.69201238950093558</v>
      </c>
      <c r="T1246" t="s">
        <v>16680</v>
      </c>
      <c r="U1246" t="s">
        <v>16681</v>
      </c>
      <c r="V1246" t="s">
        <v>16682</v>
      </c>
      <c r="W1246" t="s">
        <v>16683</v>
      </c>
      <c r="X1246" t="s">
        <v>16684</v>
      </c>
      <c r="Y1246" t="s">
        <v>16685</v>
      </c>
    </row>
    <row r="1247" spans="2:25" x14ac:dyDescent="0.3">
      <c r="B1247" t="str">
        <v>ZAF2004</v>
      </c>
      <c r="C1247" t="s">
        <v>439</v>
      </c>
      <c r="D1247" t="str">
        <f t="shared" si="57"/>
        <v>2004</v>
      </c>
      <c r="F1247">
        <v>0.71573692560195923</v>
      </c>
      <c r="G1247">
        <v>-0.13172955811023712</v>
      </c>
      <c r="H1247">
        <v>0.55914008617401123</v>
      </c>
      <c r="I1247">
        <v>0.69246727228164673</v>
      </c>
      <c r="J1247">
        <v>4.5162658207118511E-3</v>
      </c>
      <c r="K1247">
        <v>0.39775311946868896</v>
      </c>
      <c r="M1247">
        <f t="shared" si="59"/>
        <v>0.37298068520613015</v>
      </c>
      <c r="O1247">
        <f t="shared" si="58"/>
        <v>5.7459613704122603</v>
      </c>
      <c r="T1247" t="s">
        <v>16686</v>
      </c>
      <c r="U1247" t="s">
        <v>16687</v>
      </c>
      <c r="V1247" t="s">
        <v>16688</v>
      </c>
      <c r="W1247" t="s">
        <v>16689</v>
      </c>
      <c r="X1247" t="s">
        <v>16690</v>
      </c>
      <c r="Y1247" t="s">
        <v>16691</v>
      </c>
    </row>
    <row r="1248" spans="2:25" x14ac:dyDescent="0.3">
      <c r="B1248" t="str">
        <v>SSD2004</v>
      </c>
      <c r="C1248" t="s">
        <v>10249</v>
      </c>
      <c r="D1248" t="str">
        <f t="shared" si="57"/>
        <v>2004</v>
      </c>
      <c r="F1248" t="s">
        <v>9137</v>
      </c>
      <c r="G1248" t="s">
        <v>9137</v>
      </c>
      <c r="H1248" t="s">
        <v>9137</v>
      </c>
      <c r="I1248" t="s">
        <v>9137</v>
      </c>
      <c r="J1248" t="s">
        <v>9137</v>
      </c>
      <c r="K1248" t="s">
        <v>9137</v>
      </c>
      <c r="M1248" t="e">
        <f t="shared" si="59"/>
        <v>#DIV/0!</v>
      </c>
      <c r="O1248" t="e">
        <f t="shared" si="58"/>
        <v>#DIV/0!</v>
      </c>
      <c r="T1248" t="s">
        <v>16692</v>
      </c>
      <c r="U1248" t="s">
        <v>16693</v>
      </c>
      <c r="V1248" t="s">
        <v>16694</v>
      </c>
      <c r="W1248" t="s">
        <v>16695</v>
      </c>
      <c r="X1248" t="s">
        <v>16696</v>
      </c>
      <c r="Y1248" t="s">
        <v>16697</v>
      </c>
    </row>
    <row r="1249" spans="2:25" x14ac:dyDescent="0.3">
      <c r="B1249" t="str">
        <v>ESP2004</v>
      </c>
      <c r="C1249" t="s">
        <v>63</v>
      </c>
      <c r="D1249" t="str">
        <f t="shared" si="57"/>
        <v>2004</v>
      </c>
      <c r="F1249">
        <v>1.323611855506897</v>
      </c>
      <c r="G1249">
        <v>-9.0546302497386932E-2</v>
      </c>
      <c r="H1249">
        <v>1.3322664499282837</v>
      </c>
      <c r="I1249">
        <v>1.3067477941513062</v>
      </c>
      <c r="J1249">
        <v>1.128972053527832</v>
      </c>
      <c r="K1249">
        <v>1.3371890783309937</v>
      </c>
      <c r="M1249">
        <f t="shared" si="59"/>
        <v>1.0563734881579876</v>
      </c>
      <c r="O1249">
        <f t="shared" si="58"/>
        <v>7.1127469763159752</v>
      </c>
      <c r="T1249" t="s">
        <v>16698</v>
      </c>
      <c r="U1249" t="s">
        <v>16699</v>
      </c>
      <c r="V1249" t="s">
        <v>16700</v>
      </c>
      <c r="W1249" t="s">
        <v>16701</v>
      </c>
      <c r="X1249" t="s">
        <v>16702</v>
      </c>
      <c r="Y1249" t="s">
        <v>16703</v>
      </c>
    </row>
    <row r="1250" spans="2:25" x14ac:dyDescent="0.3">
      <c r="B1250" t="str">
        <v>LKA2004</v>
      </c>
      <c r="C1250" t="s">
        <v>2689</v>
      </c>
      <c r="D1250" t="str">
        <f t="shared" si="57"/>
        <v>2004</v>
      </c>
      <c r="F1250">
        <v>-0.16413930058479309</v>
      </c>
      <c r="G1250">
        <v>-1.0104405879974365</v>
      </c>
      <c r="H1250">
        <v>-0.43988600373268127</v>
      </c>
      <c r="I1250">
        <v>-8.3361119031906128E-2</v>
      </c>
      <c r="J1250">
        <v>0.2111365795135498</v>
      </c>
      <c r="K1250">
        <v>-0.16738790273666382</v>
      </c>
      <c r="M1250">
        <f t="shared" si="59"/>
        <v>-0.27567972242832184</v>
      </c>
      <c r="O1250">
        <f t="shared" si="58"/>
        <v>4.4486405551433563</v>
      </c>
      <c r="T1250" t="s">
        <v>16704</v>
      </c>
      <c r="U1250" t="s">
        <v>16705</v>
      </c>
      <c r="V1250" t="s">
        <v>16706</v>
      </c>
      <c r="W1250" t="s">
        <v>16707</v>
      </c>
      <c r="X1250" t="s">
        <v>16708</v>
      </c>
      <c r="Y1250" t="s">
        <v>16709</v>
      </c>
    </row>
    <row r="1251" spans="2:25" x14ac:dyDescent="0.3">
      <c r="B1251" t="str">
        <v>KNA2004</v>
      </c>
      <c r="C1251" t="s">
        <v>10268</v>
      </c>
      <c r="D1251" t="str">
        <f t="shared" si="57"/>
        <v>2004</v>
      </c>
      <c r="F1251">
        <v>0.40439090132713318</v>
      </c>
      <c r="G1251">
        <v>1.3633596897125244</v>
      </c>
      <c r="H1251">
        <v>0.35321494936943054</v>
      </c>
      <c r="I1251">
        <v>0.11129824817180634</v>
      </c>
      <c r="J1251">
        <v>0.86656582355499268</v>
      </c>
      <c r="K1251">
        <v>0.19586764276027679</v>
      </c>
      <c r="M1251">
        <f t="shared" si="59"/>
        <v>0.54911620914936066</v>
      </c>
      <c r="O1251">
        <f t="shared" si="58"/>
        <v>6.0982324182987213</v>
      </c>
      <c r="T1251" t="s">
        <v>16710</v>
      </c>
      <c r="U1251" t="s">
        <v>16711</v>
      </c>
      <c r="V1251" t="s">
        <v>16712</v>
      </c>
      <c r="W1251" t="s">
        <v>16713</v>
      </c>
      <c r="X1251" t="s">
        <v>16714</v>
      </c>
      <c r="Y1251" t="s">
        <v>16715</v>
      </c>
    </row>
    <row r="1252" spans="2:25" x14ac:dyDescent="0.3">
      <c r="B1252" t="str">
        <v>LCA2004</v>
      </c>
      <c r="C1252" t="s">
        <v>10275</v>
      </c>
      <c r="D1252" t="str">
        <f t="shared" si="57"/>
        <v>2004</v>
      </c>
      <c r="F1252">
        <v>0.61266791820526123</v>
      </c>
      <c r="G1252">
        <v>1.2183393239974976</v>
      </c>
      <c r="H1252">
        <v>0.37400445342063904</v>
      </c>
      <c r="I1252">
        <v>0.1533653736114502</v>
      </c>
      <c r="J1252">
        <v>0.80376410484313965</v>
      </c>
      <c r="K1252">
        <v>0.27636617422103882</v>
      </c>
      <c r="M1252">
        <f t="shared" si="59"/>
        <v>0.57308455804983771</v>
      </c>
      <c r="O1252">
        <f t="shared" si="58"/>
        <v>6.1461691160996761</v>
      </c>
      <c r="T1252" t="s">
        <v>16716</v>
      </c>
      <c r="U1252" t="s">
        <v>16717</v>
      </c>
      <c r="V1252" t="s">
        <v>16718</v>
      </c>
      <c r="W1252" t="s">
        <v>16719</v>
      </c>
      <c r="X1252" t="s">
        <v>16720</v>
      </c>
      <c r="Y1252" t="s">
        <v>16721</v>
      </c>
    </row>
    <row r="1253" spans="2:25" x14ac:dyDescent="0.3">
      <c r="B1253" t="str">
        <v>VCT2004</v>
      </c>
      <c r="C1253" t="s">
        <v>10282</v>
      </c>
      <c r="D1253" t="str">
        <f t="shared" si="57"/>
        <v>2004</v>
      </c>
      <c r="F1253">
        <v>0.67910844087600708</v>
      </c>
      <c r="G1253">
        <v>1.0268239974975586</v>
      </c>
      <c r="H1253">
        <v>0.41558340191841125</v>
      </c>
      <c r="I1253">
        <v>0.14064177870750427</v>
      </c>
      <c r="J1253">
        <v>0.86656582355499268</v>
      </c>
      <c r="K1253">
        <v>0.27636617422103882</v>
      </c>
      <c r="M1253">
        <f t="shared" si="59"/>
        <v>0.56751493612925208</v>
      </c>
      <c r="O1253">
        <f t="shared" si="58"/>
        <v>6.1350298722585039</v>
      </c>
      <c r="T1253" t="s">
        <v>16722</v>
      </c>
      <c r="U1253" t="s">
        <v>16723</v>
      </c>
      <c r="V1253" t="s">
        <v>16724</v>
      </c>
      <c r="W1253" t="s">
        <v>16725</v>
      </c>
      <c r="X1253" t="s">
        <v>16726</v>
      </c>
      <c r="Y1253" t="s">
        <v>16727</v>
      </c>
    </row>
    <row r="1254" spans="2:25" x14ac:dyDescent="0.3">
      <c r="B1254" t="str">
        <v>SDN2004</v>
      </c>
      <c r="C1254" t="s">
        <v>10289</v>
      </c>
      <c r="D1254" t="str">
        <f t="shared" si="57"/>
        <v>2004</v>
      </c>
      <c r="F1254">
        <v>-1.6665899753570557</v>
      </c>
      <c r="G1254">
        <v>-1.549036979675293</v>
      </c>
      <c r="H1254">
        <v>-1.1569271087646484</v>
      </c>
      <c r="I1254">
        <v>-1.1976141929626465</v>
      </c>
      <c r="J1254">
        <v>-1.5316399335861206</v>
      </c>
      <c r="K1254">
        <v>-1.2469025850296021</v>
      </c>
      <c r="M1254">
        <f t="shared" si="59"/>
        <v>-1.3914517958958943</v>
      </c>
      <c r="O1254">
        <f t="shared" si="58"/>
        <v>2.2170964082082114</v>
      </c>
      <c r="T1254" t="s">
        <v>16728</v>
      </c>
      <c r="U1254" t="s">
        <v>16729</v>
      </c>
      <c r="V1254" t="s">
        <v>16730</v>
      </c>
      <c r="W1254" t="s">
        <v>16731</v>
      </c>
      <c r="X1254" t="s">
        <v>16732</v>
      </c>
      <c r="Y1254" t="s">
        <v>16733</v>
      </c>
    </row>
    <row r="1255" spans="2:25" x14ac:dyDescent="0.3">
      <c r="B1255" t="str">
        <v>SUR2004</v>
      </c>
      <c r="C1255" t="s">
        <v>10296</v>
      </c>
      <c r="D1255" t="str">
        <f t="shared" si="57"/>
        <v>2004</v>
      </c>
      <c r="F1255">
        <v>0.1143052875995636</v>
      </c>
      <c r="G1255">
        <v>0.30226343870162964</v>
      </c>
      <c r="H1255">
        <v>-4.6466287225484848E-2</v>
      </c>
      <c r="I1255">
        <v>-0.65051692724227905</v>
      </c>
      <c r="J1255">
        <v>-0.17975702881813049</v>
      </c>
      <c r="K1255">
        <v>0.26275947690010071</v>
      </c>
      <c r="M1255">
        <f t="shared" si="59"/>
        <v>-3.2902006680766739E-2</v>
      </c>
      <c r="O1255">
        <f t="shared" si="58"/>
        <v>4.9341959866384668</v>
      </c>
      <c r="T1255" t="s">
        <v>16734</v>
      </c>
      <c r="U1255" t="s">
        <v>16735</v>
      </c>
      <c r="V1255" t="s">
        <v>16736</v>
      </c>
      <c r="W1255" t="s">
        <v>16737</v>
      </c>
      <c r="X1255" t="s">
        <v>16738</v>
      </c>
      <c r="Y1255" t="s">
        <v>16739</v>
      </c>
    </row>
    <row r="1256" spans="2:25" x14ac:dyDescent="0.3">
      <c r="B1256" t="str">
        <v>SWE2004</v>
      </c>
      <c r="C1256" t="s">
        <v>397</v>
      </c>
      <c r="D1256" t="str">
        <f t="shared" si="57"/>
        <v>2004</v>
      </c>
      <c r="F1256">
        <v>1.73924720287323</v>
      </c>
      <c r="G1256">
        <v>1.3622268438339233</v>
      </c>
      <c r="H1256">
        <v>2.0997376441955566</v>
      </c>
      <c r="I1256">
        <v>1.6694091558456421</v>
      </c>
      <c r="J1256">
        <v>1.8725622892379761</v>
      </c>
      <c r="K1256">
        <v>2.1326475143432617</v>
      </c>
      <c r="M1256">
        <f t="shared" si="59"/>
        <v>1.8126384417215984</v>
      </c>
      <c r="O1256">
        <f t="shared" si="58"/>
        <v>8.6252768834431972</v>
      </c>
      <c r="T1256" t="s">
        <v>16740</v>
      </c>
      <c r="U1256" t="s">
        <v>16741</v>
      </c>
      <c r="V1256" t="s">
        <v>16742</v>
      </c>
      <c r="W1256" t="s">
        <v>16743</v>
      </c>
      <c r="X1256" t="s">
        <v>16744</v>
      </c>
      <c r="Y1256" t="s">
        <v>16745</v>
      </c>
    </row>
    <row r="1257" spans="2:25" x14ac:dyDescent="0.3">
      <c r="B1257" t="str">
        <v>CHE2004</v>
      </c>
      <c r="C1257" t="s">
        <v>142</v>
      </c>
      <c r="D1257" t="str">
        <f t="shared" si="57"/>
        <v>2004</v>
      </c>
      <c r="F1257">
        <v>1.6925336122512817</v>
      </c>
      <c r="G1257">
        <v>1.2273398637771606</v>
      </c>
      <c r="H1257">
        <v>2.1585156917572021</v>
      </c>
      <c r="I1257">
        <v>1.6368256807327271</v>
      </c>
      <c r="J1257">
        <v>1.8861954212188721</v>
      </c>
      <c r="K1257">
        <v>1.9852626323699951</v>
      </c>
      <c r="M1257">
        <f t="shared" si="59"/>
        <v>1.7644454836845398</v>
      </c>
      <c r="O1257">
        <f t="shared" si="58"/>
        <v>8.5288909673690796</v>
      </c>
      <c r="T1257" t="s">
        <v>16746</v>
      </c>
      <c r="U1257" t="s">
        <v>16747</v>
      </c>
      <c r="V1257" t="s">
        <v>16748</v>
      </c>
      <c r="W1257" t="s">
        <v>16749</v>
      </c>
      <c r="X1257" t="s">
        <v>16750</v>
      </c>
      <c r="Y1257" t="s">
        <v>16751</v>
      </c>
    </row>
    <row r="1258" spans="2:25" x14ac:dyDescent="0.3">
      <c r="B1258" t="str">
        <v>SYR2004</v>
      </c>
      <c r="C1258" t="s">
        <v>10315</v>
      </c>
      <c r="D1258" t="str">
        <f t="shared" si="57"/>
        <v>2004</v>
      </c>
      <c r="F1258">
        <v>-1.5057810544967651</v>
      </c>
      <c r="G1258">
        <v>-0.28574633598327637</v>
      </c>
      <c r="H1258">
        <v>-1.0628373622894287</v>
      </c>
      <c r="I1258">
        <v>-1.1036932468414307</v>
      </c>
      <c r="J1258">
        <v>-0.47645658254623413</v>
      </c>
      <c r="K1258">
        <v>-0.8294377326965332</v>
      </c>
      <c r="M1258">
        <f t="shared" si="59"/>
        <v>-0.8773253858089447</v>
      </c>
      <c r="O1258">
        <f t="shared" si="58"/>
        <v>3.2453492283821106</v>
      </c>
      <c r="T1258" t="s">
        <v>16752</v>
      </c>
      <c r="U1258" t="s">
        <v>16753</v>
      </c>
      <c r="V1258" t="s">
        <v>16754</v>
      </c>
      <c r="W1258" t="s">
        <v>16755</v>
      </c>
      <c r="X1258" t="s">
        <v>16756</v>
      </c>
      <c r="Y1258" t="s">
        <v>16757</v>
      </c>
    </row>
    <row r="1259" spans="2:25" x14ac:dyDescent="0.3">
      <c r="B1259" t="str">
        <v>STP2004</v>
      </c>
      <c r="C1259" t="s">
        <v>10322</v>
      </c>
      <c r="D1259" t="str">
        <f t="shared" si="57"/>
        <v>2004</v>
      </c>
      <c r="F1259">
        <v>0.10961426049470901</v>
      </c>
      <c r="G1259">
        <v>0.57232552766799927</v>
      </c>
      <c r="H1259">
        <v>-0.71052372455596924</v>
      </c>
      <c r="I1259">
        <v>-0.92899256944656372</v>
      </c>
      <c r="J1259">
        <v>-0.23153360188007355</v>
      </c>
      <c r="K1259">
        <v>-0.46326711773872375</v>
      </c>
      <c r="M1259">
        <f t="shared" si="59"/>
        <v>-0.27539620424310368</v>
      </c>
      <c r="O1259">
        <f t="shared" si="58"/>
        <v>4.449207591513793</v>
      </c>
      <c r="T1259" t="s">
        <v>16758</v>
      </c>
      <c r="U1259" t="s">
        <v>16759</v>
      </c>
      <c r="V1259" t="s">
        <v>16760</v>
      </c>
      <c r="W1259" t="s">
        <v>16761</v>
      </c>
      <c r="X1259" t="s">
        <v>16762</v>
      </c>
      <c r="Y1259" t="s">
        <v>16763</v>
      </c>
    </row>
    <row r="1260" spans="2:25" x14ac:dyDescent="0.3">
      <c r="B1260" t="str">
        <v>TWN2004</v>
      </c>
      <c r="C1260" t="s">
        <v>1503</v>
      </c>
      <c r="D1260" t="str">
        <f t="shared" si="57"/>
        <v>2004</v>
      </c>
      <c r="F1260">
        <v>0.93567931652069092</v>
      </c>
      <c r="G1260">
        <v>0.61276924610137939</v>
      </c>
      <c r="H1260">
        <v>1.0857514142990112</v>
      </c>
      <c r="I1260">
        <v>1.1552989482879639</v>
      </c>
      <c r="J1260">
        <v>0.98494470119476318</v>
      </c>
      <c r="K1260">
        <v>0.81244415044784546</v>
      </c>
      <c r="M1260">
        <f t="shared" si="59"/>
        <v>0.93114796280860901</v>
      </c>
      <c r="O1260">
        <f t="shared" si="58"/>
        <v>6.862295925617218</v>
      </c>
      <c r="T1260" t="s">
        <v>16764</v>
      </c>
      <c r="U1260" t="s">
        <v>16765</v>
      </c>
      <c r="V1260" t="s">
        <v>16766</v>
      </c>
      <c r="W1260" t="s">
        <v>16767</v>
      </c>
      <c r="X1260" t="s">
        <v>16768</v>
      </c>
      <c r="Y1260" t="s">
        <v>16769</v>
      </c>
    </row>
    <row r="1261" spans="2:25" x14ac:dyDescent="0.3">
      <c r="B1261" t="str">
        <v>TJK2004</v>
      </c>
      <c r="C1261" t="s">
        <v>10335</v>
      </c>
      <c r="D1261" t="str">
        <f t="shared" si="57"/>
        <v>2004</v>
      </c>
      <c r="F1261">
        <v>-1.2222731113433838</v>
      </c>
      <c r="G1261">
        <v>-1.3074533939361572</v>
      </c>
      <c r="H1261">
        <v>-0.97884851694107056</v>
      </c>
      <c r="I1261">
        <v>-1.1212114095687866</v>
      </c>
      <c r="J1261">
        <v>-1.1831371784210205</v>
      </c>
      <c r="K1261">
        <v>-1.3192098140716553</v>
      </c>
      <c r="M1261">
        <f t="shared" si="59"/>
        <v>-1.1886889040470123</v>
      </c>
      <c r="O1261">
        <f t="shared" si="58"/>
        <v>2.6226221919059753</v>
      </c>
      <c r="T1261" t="s">
        <v>16770</v>
      </c>
      <c r="U1261" t="s">
        <v>16771</v>
      </c>
      <c r="V1261" t="s">
        <v>16772</v>
      </c>
      <c r="W1261" t="s">
        <v>16773</v>
      </c>
      <c r="X1261" t="s">
        <v>16774</v>
      </c>
      <c r="Y1261" t="s">
        <v>16775</v>
      </c>
    </row>
    <row r="1262" spans="2:25" x14ac:dyDescent="0.3">
      <c r="B1262" t="str">
        <v>TZA2004</v>
      </c>
      <c r="C1262" t="s">
        <v>10342</v>
      </c>
      <c r="D1262" t="str">
        <f t="shared" si="57"/>
        <v>2004</v>
      </c>
      <c r="F1262">
        <v>-0.53358232975006104</v>
      </c>
      <c r="G1262">
        <v>-0.6716422438621521</v>
      </c>
      <c r="H1262">
        <v>-0.61038607358932495</v>
      </c>
      <c r="I1262">
        <v>-0.49582165479660034</v>
      </c>
      <c r="J1262">
        <v>-0.38966566324234009</v>
      </c>
      <c r="K1262">
        <v>-0.56556957960128784</v>
      </c>
      <c r="M1262">
        <f t="shared" si="59"/>
        <v>-0.54444459080696106</v>
      </c>
      <c r="O1262">
        <f t="shared" si="58"/>
        <v>3.9111108183860779</v>
      </c>
      <c r="T1262" t="s">
        <v>16776</v>
      </c>
      <c r="U1262" t="s">
        <v>16777</v>
      </c>
      <c r="V1262" t="s">
        <v>16778</v>
      </c>
      <c r="W1262" t="s">
        <v>16779</v>
      </c>
      <c r="X1262" t="s">
        <v>16780</v>
      </c>
      <c r="Y1262" t="s">
        <v>16781</v>
      </c>
    </row>
    <row r="1263" spans="2:25" x14ac:dyDescent="0.3">
      <c r="B1263" t="str">
        <v>THA2004</v>
      </c>
      <c r="C1263" t="s">
        <v>802</v>
      </c>
      <c r="D1263" t="str">
        <f t="shared" si="57"/>
        <v>2004</v>
      </c>
      <c r="F1263">
        <v>0.1265832781791687</v>
      </c>
      <c r="G1263">
        <v>-0.71740567684173584</v>
      </c>
      <c r="H1263">
        <v>0.26154786348342896</v>
      </c>
      <c r="I1263">
        <v>0.21965555846691132</v>
      </c>
      <c r="J1263">
        <v>6.2387291342020035E-2</v>
      </c>
      <c r="K1263">
        <v>-0.24613223969936371</v>
      </c>
      <c r="M1263">
        <f t="shared" si="59"/>
        <v>-4.8893987511595093E-2</v>
      </c>
      <c r="O1263">
        <f t="shared" si="58"/>
        <v>4.9022120249768095</v>
      </c>
      <c r="T1263" t="s">
        <v>16782</v>
      </c>
      <c r="U1263" t="s">
        <v>16783</v>
      </c>
      <c r="V1263" t="s">
        <v>16784</v>
      </c>
      <c r="W1263" t="s">
        <v>16785</v>
      </c>
      <c r="X1263" t="s">
        <v>16786</v>
      </c>
      <c r="Y1263" t="s">
        <v>16787</v>
      </c>
    </row>
    <row r="1264" spans="2:25" x14ac:dyDescent="0.3">
      <c r="B1264" t="str">
        <v>TMP2004</v>
      </c>
      <c r="C1264" t="s">
        <v>10355</v>
      </c>
      <c r="D1264" t="str">
        <f t="shared" si="57"/>
        <v>2004</v>
      </c>
      <c r="F1264">
        <v>-9.3514889478683472E-2</v>
      </c>
      <c r="G1264">
        <v>-0.15688785910606384</v>
      </c>
      <c r="H1264">
        <v>-0.68625903129577637</v>
      </c>
      <c r="I1264">
        <v>-1.1480653285980225</v>
      </c>
      <c r="J1264">
        <v>-0.5924113392829895</v>
      </c>
      <c r="K1264">
        <v>-0.33504128456115723</v>
      </c>
      <c r="M1264">
        <f t="shared" si="59"/>
        <v>-0.50202995538711548</v>
      </c>
      <c r="O1264">
        <f t="shared" si="58"/>
        <v>3.995940089225769</v>
      </c>
      <c r="T1264" t="s">
        <v>16788</v>
      </c>
      <c r="U1264" t="s">
        <v>16789</v>
      </c>
      <c r="V1264" t="s">
        <v>16790</v>
      </c>
      <c r="W1264" t="s">
        <v>16791</v>
      </c>
      <c r="X1264" t="s">
        <v>16792</v>
      </c>
      <c r="Y1264" t="s">
        <v>16793</v>
      </c>
    </row>
    <row r="1265" spans="2:25" x14ac:dyDescent="0.3">
      <c r="B1265" t="str">
        <v>TGO2004</v>
      </c>
      <c r="C1265" t="s">
        <v>10362</v>
      </c>
      <c r="D1265" t="str">
        <f t="shared" si="57"/>
        <v>2004</v>
      </c>
      <c r="F1265">
        <v>-1.2312411069869995</v>
      </c>
      <c r="G1265">
        <v>-0.31487086415290833</v>
      </c>
      <c r="H1265">
        <v>-1.3880184888839722</v>
      </c>
      <c r="I1265">
        <v>-0.86437767744064331</v>
      </c>
      <c r="J1265">
        <v>-1.102691650390625</v>
      </c>
      <c r="K1265">
        <v>-0.94399440288543701</v>
      </c>
      <c r="M1265">
        <f t="shared" si="59"/>
        <v>-0.97419903179009759</v>
      </c>
      <c r="O1265">
        <f t="shared" si="58"/>
        <v>3.0516019364198046</v>
      </c>
      <c r="T1265" t="s">
        <v>16794</v>
      </c>
      <c r="U1265" t="s">
        <v>16795</v>
      </c>
      <c r="V1265" t="s">
        <v>16796</v>
      </c>
      <c r="W1265" t="s">
        <v>16797</v>
      </c>
      <c r="X1265" t="s">
        <v>16798</v>
      </c>
      <c r="Y1265" t="s">
        <v>16799</v>
      </c>
    </row>
    <row r="1266" spans="2:25" x14ac:dyDescent="0.3">
      <c r="B1266" t="str">
        <v>TON2004</v>
      </c>
      <c r="C1266" t="s">
        <v>10369</v>
      </c>
      <c r="D1266" t="str">
        <f t="shared" si="57"/>
        <v>2004</v>
      </c>
      <c r="F1266">
        <v>-0.18979422748088837</v>
      </c>
      <c r="G1266">
        <v>0.81767994165420532</v>
      </c>
      <c r="H1266">
        <v>-0.54703104496002197</v>
      </c>
      <c r="I1266">
        <v>-0.51553922891616821</v>
      </c>
      <c r="J1266">
        <v>1.4129567891359329E-2</v>
      </c>
      <c r="K1266">
        <v>8.9219316840171814E-2</v>
      </c>
      <c r="M1266">
        <f t="shared" si="59"/>
        <v>-5.5222612495223679E-2</v>
      </c>
      <c r="O1266">
        <f t="shared" si="58"/>
        <v>4.8895547750095529</v>
      </c>
      <c r="T1266" t="s">
        <v>16800</v>
      </c>
      <c r="U1266" t="s">
        <v>16801</v>
      </c>
      <c r="V1266" t="s">
        <v>16802</v>
      </c>
      <c r="W1266" t="s">
        <v>16803</v>
      </c>
      <c r="X1266" t="s">
        <v>16804</v>
      </c>
      <c r="Y1266" t="s">
        <v>16805</v>
      </c>
    </row>
    <row r="1267" spans="2:25" x14ac:dyDescent="0.3">
      <c r="B1267" t="str">
        <v>TTO2004</v>
      </c>
      <c r="C1267" t="s">
        <v>1072</v>
      </c>
      <c r="D1267" t="str">
        <f t="shared" si="57"/>
        <v>2004</v>
      </c>
      <c r="F1267">
        <v>0.57470172643661499</v>
      </c>
      <c r="G1267">
        <v>-6.8327270448207855E-2</v>
      </c>
      <c r="H1267">
        <v>0.40844354033470154</v>
      </c>
      <c r="I1267">
        <v>0.62955468893051147</v>
      </c>
      <c r="J1267">
        <v>3.6098800599575043E-2</v>
      </c>
      <c r="K1267">
        <v>-1.8941577523946762E-2</v>
      </c>
      <c r="M1267">
        <f t="shared" si="59"/>
        <v>0.2602549847215414</v>
      </c>
      <c r="O1267">
        <f t="shared" si="58"/>
        <v>5.5205099694430828</v>
      </c>
      <c r="T1267" t="s">
        <v>16806</v>
      </c>
      <c r="U1267" t="s">
        <v>16807</v>
      </c>
      <c r="V1267" t="s">
        <v>16808</v>
      </c>
      <c r="W1267" t="s">
        <v>16809</v>
      </c>
      <c r="X1267" t="s">
        <v>16810</v>
      </c>
      <c r="Y1267" t="s">
        <v>16811</v>
      </c>
    </row>
    <row r="1268" spans="2:25" x14ac:dyDescent="0.3">
      <c r="B1268" t="str">
        <v>TUN2004</v>
      </c>
      <c r="C1268" t="s">
        <v>4505</v>
      </c>
      <c r="D1268" t="str">
        <f t="shared" si="57"/>
        <v>2004</v>
      </c>
      <c r="F1268">
        <v>-0.86664938926696777</v>
      </c>
      <c r="G1268">
        <v>0.14895802736282349</v>
      </c>
      <c r="H1268">
        <v>0.41755706071853638</v>
      </c>
      <c r="I1268">
        <v>-0.11459312587976456</v>
      </c>
      <c r="J1268">
        <v>4.6694163233041763E-2</v>
      </c>
      <c r="K1268">
        <v>6.7843511700630188E-2</v>
      </c>
      <c r="M1268">
        <f t="shared" si="59"/>
        <v>-5.0031625355283417E-2</v>
      </c>
      <c r="O1268">
        <f t="shared" si="58"/>
        <v>4.8999367492894335</v>
      </c>
      <c r="T1268" t="s">
        <v>16812</v>
      </c>
      <c r="U1268" t="s">
        <v>16813</v>
      </c>
      <c r="V1268" t="s">
        <v>16814</v>
      </c>
      <c r="W1268" t="s">
        <v>16815</v>
      </c>
      <c r="X1268" t="s">
        <v>16816</v>
      </c>
      <c r="Y1268" t="s">
        <v>16817</v>
      </c>
    </row>
    <row r="1269" spans="2:25" x14ac:dyDescent="0.3">
      <c r="B1269" t="str">
        <v>TKM2004</v>
      </c>
      <c r="C1269" t="s">
        <v>10388</v>
      </c>
      <c r="D1269" t="str">
        <f t="shared" si="57"/>
        <v>2004</v>
      </c>
      <c r="F1269">
        <v>-1.9820126295089722</v>
      </c>
      <c r="G1269">
        <v>-0.11521193385124207</v>
      </c>
      <c r="H1269">
        <v>-1.5498071908950806</v>
      </c>
      <c r="I1269">
        <v>-1.84140944480896</v>
      </c>
      <c r="J1269">
        <v>-1.6280676126480103</v>
      </c>
      <c r="K1269">
        <v>-1.2705206871032715</v>
      </c>
      <c r="M1269">
        <f t="shared" si="59"/>
        <v>-1.3978382498025894</v>
      </c>
      <c r="O1269">
        <f t="shared" si="58"/>
        <v>2.2043235003948212</v>
      </c>
      <c r="T1269" t="s">
        <v>16818</v>
      </c>
      <c r="U1269" t="s">
        <v>16819</v>
      </c>
      <c r="V1269" t="s">
        <v>16820</v>
      </c>
      <c r="W1269" t="s">
        <v>16821</v>
      </c>
      <c r="X1269" t="s">
        <v>16822</v>
      </c>
      <c r="Y1269" t="s">
        <v>16823</v>
      </c>
    </row>
    <row r="1270" spans="2:25" x14ac:dyDescent="0.3">
      <c r="B1270" t="str">
        <v>TUV2004</v>
      </c>
      <c r="C1270" t="s">
        <v>10395</v>
      </c>
      <c r="D1270" t="str">
        <f t="shared" si="57"/>
        <v>2004</v>
      </c>
      <c r="F1270">
        <v>0.46060311794281006</v>
      </c>
      <c r="G1270">
        <v>1.2700954675674438</v>
      </c>
      <c r="H1270">
        <v>-0.67057293653488159</v>
      </c>
      <c r="I1270">
        <v>-8.1334054470062256E-2</v>
      </c>
      <c r="J1270">
        <v>0.76289784908294678</v>
      </c>
      <c r="K1270">
        <v>0.79144495725631714</v>
      </c>
      <c r="M1270">
        <f t="shared" si="59"/>
        <v>0.42218906680742901</v>
      </c>
      <c r="O1270">
        <f t="shared" si="58"/>
        <v>5.8443781336148586</v>
      </c>
      <c r="T1270" t="s">
        <v>16824</v>
      </c>
      <c r="U1270" t="s">
        <v>16825</v>
      </c>
      <c r="V1270" t="s">
        <v>16826</v>
      </c>
      <c r="W1270" t="s">
        <v>16827</v>
      </c>
      <c r="X1270" t="s">
        <v>16828</v>
      </c>
      <c r="Y1270" t="s">
        <v>16829</v>
      </c>
    </row>
    <row r="1271" spans="2:25" x14ac:dyDescent="0.3">
      <c r="B1271" t="str">
        <v>TUR2004</v>
      </c>
      <c r="C1271" t="s">
        <v>78</v>
      </c>
      <c r="D1271" t="str">
        <f t="shared" si="57"/>
        <v>2004</v>
      </c>
      <c r="F1271">
        <v>1.3201930560171604E-2</v>
      </c>
      <c r="G1271">
        <v>-0.83376455307006836</v>
      </c>
      <c r="H1271">
        <v>-1.9838213920593262E-2</v>
      </c>
      <c r="I1271">
        <v>3.0695695430040359E-2</v>
      </c>
      <c r="J1271">
        <v>8.4699280560016632E-2</v>
      </c>
      <c r="K1271">
        <v>-0.19190439581871033</v>
      </c>
      <c r="M1271">
        <f t="shared" si="59"/>
        <v>-0.15281837604319057</v>
      </c>
      <c r="O1271">
        <f t="shared" si="58"/>
        <v>4.6943632479136186</v>
      </c>
      <c r="T1271" t="s">
        <v>16830</v>
      </c>
      <c r="U1271" t="s">
        <v>16831</v>
      </c>
      <c r="V1271" t="s">
        <v>16832</v>
      </c>
      <c r="W1271" t="s">
        <v>16833</v>
      </c>
      <c r="X1271" t="s">
        <v>16834</v>
      </c>
      <c r="Y1271" t="s">
        <v>16835</v>
      </c>
    </row>
    <row r="1272" spans="2:25" x14ac:dyDescent="0.3">
      <c r="B1272" t="str">
        <v>UGA2004</v>
      </c>
      <c r="C1272" t="s">
        <v>10408</v>
      </c>
      <c r="D1272" t="str">
        <f t="shared" si="57"/>
        <v>2004</v>
      </c>
      <c r="F1272">
        <v>-0.72442412376403809</v>
      </c>
      <c r="G1272">
        <v>-1.3047730922698975</v>
      </c>
      <c r="H1272">
        <v>-0.47155866026878357</v>
      </c>
      <c r="I1272">
        <v>-0.11361490190029144</v>
      </c>
      <c r="J1272">
        <v>-0.69398593902587891</v>
      </c>
      <c r="K1272">
        <v>-0.81187868118286133</v>
      </c>
      <c r="M1272">
        <f t="shared" si="59"/>
        <v>-0.68670589973529184</v>
      </c>
      <c r="O1272">
        <f t="shared" si="58"/>
        <v>3.6265882005294161</v>
      </c>
      <c r="T1272" t="s">
        <v>16836</v>
      </c>
      <c r="U1272" t="s">
        <v>16837</v>
      </c>
      <c r="V1272" t="s">
        <v>16838</v>
      </c>
      <c r="W1272" t="s">
        <v>16839</v>
      </c>
      <c r="X1272" t="s">
        <v>16840</v>
      </c>
      <c r="Y1272" t="s">
        <v>16841</v>
      </c>
    </row>
    <row r="1273" spans="2:25" x14ac:dyDescent="0.3">
      <c r="B1273" t="str">
        <v>UKR2004</v>
      </c>
      <c r="C1273" t="s">
        <v>3275</v>
      </c>
      <c r="D1273" t="str">
        <f t="shared" si="57"/>
        <v>2004</v>
      </c>
      <c r="F1273">
        <v>-0.67105144262313843</v>
      </c>
      <c r="G1273">
        <v>-0.47153618931770325</v>
      </c>
      <c r="H1273">
        <v>-0.66646319627761841</v>
      </c>
      <c r="I1273">
        <v>-0.34787961840629578</v>
      </c>
      <c r="J1273">
        <v>-0.77508807182312012</v>
      </c>
      <c r="K1273">
        <v>-0.97934156656265259</v>
      </c>
      <c r="M1273">
        <f t="shared" si="59"/>
        <v>-0.65189334750175476</v>
      </c>
      <c r="O1273">
        <f t="shared" si="58"/>
        <v>3.6962133049964905</v>
      </c>
      <c r="T1273" t="s">
        <v>16842</v>
      </c>
      <c r="U1273" t="s">
        <v>16843</v>
      </c>
      <c r="V1273" t="s">
        <v>16844</v>
      </c>
      <c r="W1273" t="s">
        <v>16845</v>
      </c>
      <c r="X1273" t="s">
        <v>16846</v>
      </c>
      <c r="Y1273" t="s">
        <v>16847</v>
      </c>
    </row>
    <row r="1274" spans="2:25" x14ac:dyDescent="0.3">
      <c r="B1274" t="str">
        <v>ARE2004</v>
      </c>
      <c r="C1274" t="s">
        <v>1616</v>
      </c>
      <c r="D1274" t="str">
        <f t="shared" si="57"/>
        <v>2004</v>
      </c>
      <c r="F1274">
        <v>-0.68791288137435913</v>
      </c>
      <c r="G1274">
        <v>0.76875799894332886</v>
      </c>
      <c r="H1274">
        <v>0.68768405914306641</v>
      </c>
      <c r="I1274">
        <v>0.79253900051116943</v>
      </c>
      <c r="J1274">
        <v>0.43326231837272644</v>
      </c>
      <c r="K1274">
        <v>1.0394773483276367</v>
      </c>
      <c r="M1274">
        <f t="shared" si="59"/>
        <v>0.50563464065392816</v>
      </c>
      <c r="O1274">
        <f t="shared" si="58"/>
        <v>6.0112692813078556</v>
      </c>
      <c r="T1274" t="s">
        <v>16848</v>
      </c>
      <c r="U1274" t="s">
        <v>16849</v>
      </c>
      <c r="V1274" t="s">
        <v>16850</v>
      </c>
      <c r="W1274" t="s">
        <v>16851</v>
      </c>
      <c r="X1274" t="s">
        <v>16852</v>
      </c>
      <c r="Y1274" t="s">
        <v>16853</v>
      </c>
    </row>
    <row r="1275" spans="2:25" x14ac:dyDescent="0.3">
      <c r="B1275" t="str">
        <v>GBR2004</v>
      </c>
      <c r="C1275" t="s">
        <v>115</v>
      </c>
      <c r="D1275" t="str">
        <f t="shared" si="57"/>
        <v>2004</v>
      </c>
      <c r="F1275">
        <v>1.5974458456039429</v>
      </c>
      <c r="G1275">
        <v>0.14084753394126892</v>
      </c>
      <c r="H1275">
        <v>1.86802077293396</v>
      </c>
      <c r="I1275">
        <v>1.7263457775115967</v>
      </c>
      <c r="J1275">
        <v>1.607600212097168</v>
      </c>
      <c r="K1275">
        <v>1.9109116792678833</v>
      </c>
      <c r="M1275">
        <f t="shared" si="59"/>
        <v>1.4751953035593033</v>
      </c>
      <c r="O1275">
        <f t="shared" si="58"/>
        <v>7.9503906071186066</v>
      </c>
      <c r="T1275" t="s">
        <v>16854</v>
      </c>
      <c r="U1275" t="s">
        <v>16855</v>
      </c>
      <c r="V1275" t="s">
        <v>16856</v>
      </c>
      <c r="W1275" t="s">
        <v>16857</v>
      </c>
      <c r="X1275" t="s">
        <v>16858</v>
      </c>
      <c r="Y1275" t="s">
        <v>16859</v>
      </c>
    </row>
    <row r="1276" spans="2:25" x14ac:dyDescent="0.3">
      <c r="B1276" t="str">
        <v>USA2004</v>
      </c>
      <c r="C1276" t="s">
        <v>36</v>
      </c>
      <c r="D1276" t="str">
        <f t="shared" si="57"/>
        <v>2004</v>
      </c>
      <c r="F1276">
        <v>1.3277519941329956</v>
      </c>
      <c r="G1276">
        <v>-0.23303982615470886</v>
      </c>
      <c r="H1276">
        <v>1.7402578592300415</v>
      </c>
      <c r="I1276">
        <v>1.5598347187042236</v>
      </c>
      <c r="J1276">
        <v>1.418304443359375</v>
      </c>
      <c r="K1276">
        <v>1.8107019662857056</v>
      </c>
      <c r="M1276">
        <f t="shared" si="59"/>
        <v>1.2706351925929387</v>
      </c>
      <c r="O1276">
        <f t="shared" si="58"/>
        <v>7.5412703851858769</v>
      </c>
      <c r="T1276" t="s">
        <v>16860</v>
      </c>
      <c r="U1276" t="s">
        <v>16861</v>
      </c>
      <c r="V1276" t="s">
        <v>16862</v>
      </c>
      <c r="W1276" t="s">
        <v>16863</v>
      </c>
      <c r="X1276" t="s">
        <v>16864</v>
      </c>
      <c r="Y1276" t="s">
        <v>16865</v>
      </c>
    </row>
    <row r="1277" spans="2:25" x14ac:dyDescent="0.3">
      <c r="B1277" t="str">
        <v>URY2004</v>
      </c>
      <c r="C1277" t="s">
        <v>3303</v>
      </c>
      <c r="D1277" t="str">
        <f t="shared" si="57"/>
        <v>2004</v>
      </c>
      <c r="F1277">
        <v>0.84271049499511719</v>
      </c>
      <c r="G1277">
        <v>0.59096115827560425</v>
      </c>
      <c r="H1277">
        <v>0.30318480730056763</v>
      </c>
      <c r="I1277">
        <v>0.29997780919075012</v>
      </c>
      <c r="J1277">
        <v>0.45637050271034241</v>
      </c>
      <c r="K1277">
        <v>0.89405840635299683</v>
      </c>
      <c r="M1277">
        <f t="shared" si="59"/>
        <v>0.56454386313756311</v>
      </c>
      <c r="O1277">
        <f t="shared" si="58"/>
        <v>6.1290877262751264</v>
      </c>
      <c r="T1277" t="s">
        <v>16866</v>
      </c>
      <c r="U1277" t="s">
        <v>16867</v>
      </c>
      <c r="V1277" t="s">
        <v>16868</v>
      </c>
      <c r="W1277" t="s">
        <v>16869</v>
      </c>
      <c r="X1277" t="s">
        <v>16870</v>
      </c>
      <c r="Y1277" t="s">
        <v>16871</v>
      </c>
    </row>
    <row r="1278" spans="2:25" x14ac:dyDescent="0.3">
      <c r="B1278" t="str">
        <v>UZB2004</v>
      </c>
      <c r="C1278" t="s">
        <v>10445</v>
      </c>
      <c r="D1278" t="str">
        <f t="shared" si="57"/>
        <v>2004</v>
      </c>
      <c r="F1278">
        <v>-1.7808594703674316</v>
      </c>
      <c r="G1278">
        <v>-1.4555166959762573</v>
      </c>
      <c r="H1278">
        <v>-1.2020328044891357</v>
      </c>
      <c r="I1278">
        <v>-1.5811901092529297</v>
      </c>
      <c r="J1278">
        <v>-1.3368097543716431</v>
      </c>
      <c r="K1278">
        <v>-1.0688120126724243</v>
      </c>
      <c r="M1278">
        <f t="shared" si="59"/>
        <v>-1.404203474521637</v>
      </c>
      <c r="O1278">
        <f t="shared" si="58"/>
        <v>2.1915930509567261</v>
      </c>
      <c r="T1278" t="s">
        <v>16872</v>
      </c>
      <c r="U1278" t="s">
        <v>16873</v>
      </c>
      <c r="V1278" t="s">
        <v>16874</v>
      </c>
      <c r="W1278" t="s">
        <v>16875</v>
      </c>
      <c r="X1278" t="s">
        <v>16876</v>
      </c>
      <c r="Y1278" t="s">
        <v>16877</v>
      </c>
    </row>
    <row r="1279" spans="2:25" x14ac:dyDescent="0.3">
      <c r="B1279" t="str">
        <v>VUT2004</v>
      </c>
      <c r="C1279" t="s">
        <v>10452</v>
      </c>
      <c r="D1279" t="str">
        <f t="shared" si="57"/>
        <v>2004</v>
      </c>
      <c r="F1279">
        <v>0.27673327922821045</v>
      </c>
      <c r="G1279">
        <v>0.62441092729568481</v>
      </c>
      <c r="H1279">
        <v>-0.25053057074546814</v>
      </c>
      <c r="I1279">
        <v>6.3400998711585999E-2</v>
      </c>
      <c r="J1279">
        <v>0.46091315150260925</v>
      </c>
      <c r="K1279">
        <v>-0.13878178596496582</v>
      </c>
      <c r="M1279">
        <f t="shared" si="59"/>
        <v>0.17269100000460944</v>
      </c>
      <c r="O1279">
        <f t="shared" si="58"/>
        <v>5.3453820000092191</v>
      </c>
      <c r="T1279" t="s">
        <v>16878</v>
      </c>
      <c r="U1279" t="s">
        <v>16879</v>
      </c>
      <c r="V1279" t="s">
        <v>16880</v>
      </c>
      <c r="W1279" t="s">
        <v>16881</v>
      </c>
      <c r="X1279" t="s">
        <v>16882</v>
      </c>
      <c r="Y1279" t="s">
        <v>16883</v>
      </c>
    </row>
    <row r="1280" spans="2:25" x14ac:dyDescent="0.3">
      <c r="B1280" t="str">
        <v>VEN2004</v>
      </c>
      <c r="C1280" t="s">
        <v>10459</v>
      </c>
      <c r="D1280" t="str">
        <f t="shared" si="57"/>
        <v>2004</v>
      </c>
      <c r="F1280">
        <v>-0.59847563505172729</v>
      </c>
      <c r="G1280">
        <v>-1.3915855884552002</v>
      </c>
      <c r="H1280">
        <v>-1.0557327270507813</v>
      </c>
      <c r="I1280">
        <v>-1.0654059648513794</v>
      </c>
      <c r="J1280">
        <v>-1.2566487789154053</v>
      </c>
      <c r="K1280">
        <v>-0.97820281982421875</v>
      </c>
      <c r="M1280">
        <f t="shared" si="59"/>
        <v>-1.0576752523581188</v>
      </c>
      <c r="O1280">
        <f t="shared" si="58"/>
        <v>2.8846494952837625</v>
      </c>
      <c r="T1280" t="s">
        <v>16884</v>
      </c>
      <c r="U1280" t="s">
        <v>16885</v>
      </c>
      <c r="V1280" t="s">
        <v>16886</v>
      </c>
      <c r="W1280" t="s">
        <v>16887</v>
      </c>
      <c r="X1280" t="s">
        <v>16888</v>
      </c>
      <c r="Y1280" t="s">
        <v>16889</v>
      </c>
    </row>
    <row r="1281" spans="2:25" x14ac:dyDescent="0.3">
      <c r="B1281" t="str">
        <v>VNM2004</v>
      </c>
      <c r="C1281" t="s">
        <v>10466</v>
      </c>
      <c r="D1281" t="str">
        <f t="shared" si="57"/>
        <v>2004</v>
      </c>
      <c r="F1281">
        <v>-1.3379318714141846</v>
      </c>
      <c r="G1281">
        <v>0.1501535177230835</v>
      </c>
      <c r="H1281">
        <v>-0.47920498251914978</v>
      </c>
      <c r="I1281">
        <v>-0.55689656734466553</v>
      </c>
      <c r="J1281">
        <v>-0.60407108068466187</v>
      </c>
      <c r="K1281">
        <v>-0.75666028261184692</v>
      </c>
      <c r="M1281">
        <f t="shared" si="59"/>
        <v>-0.59743521114190423</v>
      </c>
      <c r="O1281">
        <f t="shared" si="58"/>
        <v>3.8051295777161913</v>
      </c>
      <c r="T1281" t="s">
        <v>16890</v>
      </c>
      <c r="U1281" t="s">
        <v>16891</v>
      </c>
      <c r="V1281" t="s">
        <v>16892</v>
      </c>
      <c r="W1281" t="s">
        <v>16893</v>
      </c>
      <c r="X1281" t="s">
        <v>16894</v>
      </c>
      <c r="Y1281" t="s">
        <v>16895</v>
      </c>
    </row>
    <row r="1282" spans="2:25" x14ac:dyDescent="0.3">
      <c r="B1282" t="str">
        <v>VIR2004</v>
      </c>
      <c r="C1282" t="s">
        <v>10473</v>
      </c>
      <c r="D1282" t="str">
        <f t="shared" si="57"/>
        <v>2004</v>
      </c>
      <c r="F1282">
        <v>0.76090019941329956</v>
      </c>
      <c r="G1282">
        <v>0.83944320678710938</v>
      </c>
      <c r="H1282">
        <v>0.63897097110748291</v>
      </c>
      <c r="I1282">
        <v>1.269526481628418</v>
      </c>
      <c r="J1282">
        <v>1.1939382553100586</v>
      </c>
      <c r="K1282">
        <v>0.65099978446960449</v>
      </c>
      <c r="M1282">
        <f t="shared" si="59"/>
        <v>0.89229648311932885</v>
      </c>
      <c r="O1282">
        <f t="shared" si="58"/>
        <v>6.7845929662386588</v>
      </c>
      <c r="T1282" t="s">
        <v>16896</v>
      </c>
      <c r="U1282" t="s">
        <v>16897</v>
      </c>
      <c r="V1282" t="s">
        <v>16898</v>
      </c>
      <c r="W1282" t="s">
        <v>16899</v>
      </c>
      <c r="X1282" t="s">
        <v>16900</v>
      </c>
      <c r="Y1282" t="s">
        <v>16901</v>
      </c>
    </row>
    <row r="1283" spans="2:25" x14ac:dyDescent="0.3">
      <c r="B1283" t="str">
        <v>WBG2004</v>
      </c>
      <c r="C1283" t="s">
        <v>10480</v>
      </c>
      <c r="D1283" t="str">
        <f t="shared" ref="D1283:D1346" si="60">RIGHT(B1283,4)</f>
        <v>2004</v>
      </c>
      <c r="F1283">
        <v>-0.68244647979736328</v>
      </c>
      <c r="G1283">
        <v>-1.1662640571594238</v>
      </c>
      <c r="H1283">
        <v>-0.79122942686080933</v>
      </c>
      <c r="I1283">
        <v>-0.6373412013053894</v>
      </c>
      <c r="J1283">
        <v>-0.26943427324295044</v>
      </c>
      <c r="K1283">
        <v>-2.1255206316709518E-2</v>
      </c>
      <c r="M1283">
        <f t="shared" si="59"/>
        <v>-0.5946617741137743</v>
      </c>
      <c r="O1283">
        <f t="shared" ref="O1283:O1346" si="61">((M1283+2.5)/5)*10</f>
        <v>3.8106764517724514</v>
      </c>
      <c r="T1283" t="s">
        <v>16902</v>
      </c>
      <c r="U1283" t="s">
        <v>16903</v>
      </c>
      <c r="V1283" t="s">
        <v>16904</v>
      </c>
      <c r="W1283" t="s">
        <v>16905</v>
      </c>
      <c r="X1283" t="s">
        <v>16906</v>
      </c>
      <c r="Y1283" t="s">
        <v>16907</v>
      </c>
    </row>
    <row r="1284" spans="2:25" x14ac:dyDescent="0.3">
      <c r="B1284" t="str">
        <v>YEM2004</v>
      </c>
      <c r="C1284" t="s">
        <v>10487</v>
      </c>
      <c r="D1284" t="str">
        <f t="shared" si="60"/>
        <v>2004</v>
      </c>
      <c r="F1284">
        <v>-0.96528506278991699</v>
      </c>
      <c r="G1284">
        <v>-1.5511866807937622</v>
      </c>
      <c r="H1284">
        <v>-0.97315984964370728</v>
      </c>
      <c r="I1284">
        <v>-0.88417881727218628</v>
      </c>
      <c r="J1284">
        <v>-1.2334766387939453</v>
      </c>
      <c r="K1284">
        <v>-1.089905858039856</v>
      </c>
      <c r="M1284">
        <f t="shared" si="59"/>
        <v>-1.1161988178888957</v>
      </c>
      <c r="O1284">
        <f t="shared" si="61"/>
        <v>2.7676023642222085</v>
      </c>
      <c r="T1284" t="s">
        <v>16908</v>
      </c>
      <c r="U1284" t="s">
        <v>16909</v>
      </c>
      <c r="V1284" t="s">
        <v>16910</v>
      </c>
      <c r="W1284" t="s">
        <v>16911</v>
      </c>
      <c r="X1284" t="s">
        <v>16912</v>
      </c>
      <c r="Y1284" t="s">
        <v>16913</v>
      </c>
    </row>
    <row r="1285" spans="2:25" x14ac:dyDescent="0.3">
      <c r="B1285" t="str">
        <v>ZMB2004</v>
      </c>
      <c r="C1285" t="s">
        <v>3836</v>
      </c>
      <c r="D1285" t="str">
        <f t="shared" si="60"/>
        <v>2004</v>
      </c>
      <c r="F1285">
        <v>-0.44422486424446106</v>
      </c>
      <c r="G1285">
        <v>0.19081440567970276</v>
      </c>
      <c r="H1285">
        <v>-0.93125271797180176</v>
      </c>
      <c r="I1285">
        <v>-0.62970328330993652</v>
      </c>
      <c r="J1285">
        <v>-0.47958621382713318</v>
      </c>
      <c r="K1285">
        <v>-0.60448813438415527</v>
      </c>
      <c r="M1285">
        <f t="shared" ref="M1285:M1348" si="62">AVERAGE(F1285:K1285)</f>
        <v>-0.48307346800963086</v>
      </c>
      <c r="O1285">
        <f t="shared" si="61"/>
        <v>4.0338530639807386</v>
      </c>
      <c r="T1285" t="s">
        <v>16914</v>
      </c>
      <c r="U1285" t="s">
        <v>16915</v>
      </c>
      <c r="V1285" t="s">
        <v>16916</v>
      </c>
      <c r="W1285" t="s">
        <v>16917</v>
      </c>
      <c r="X1285" t="s">
        <v>16918</v>
      </c>
      <c r="Y1285" t="s">
        <v>16919</v>
      </c>
    </row>
    <row r="1286" spans="2:25" x14ac:dyDescent="0.3">
      <c r="B1286" t="str">
        <v>ZWE2004</v>
      </c>
      <c r="C1286" t="s">
        <v>2515</v>
      </c>
      <c r="D1286" t="str">
        <f t="shared" si="60"/>
        <v>2004</v>
      </c>
      <c r="F1286">
        <v>-1.553577184677124</v>
      </c>
      <c r="G1286">
        <v>-1.2047040462493896</v>
      </c>
      <c r="H1286">
        <v>-1.0071257352828979</v>
      </c>
      <c r="I1286">
        <v>-1.974932074546814</v>
      </c>
      <c r="J1286">
        <v>-1.6888973712921143</v>
      </c>
      <c r="K1286">
        <v>-1.2535631656646729</v>
      </c>
      <c r="M1286">
        <f t="shared" si="62"/>
        <v>-1.4471332629521687</v>
      </c>
      <c r="O1286">
        <f t="shared" si="61"/>
        <v>2.1057334740956626</v>
      </c>
      <c r="T1286" t="s">
        <v>16920</v>
      </c>
      <c r="U1286" t="s">
        <v>16921</v>
      </c>
      <c r="V1286" t="s">
        <v>16922</v>
      </c>
      <c r="W1286" t="s">
        <v>16923</v>
      </c>
      <c r="X1286" t="s">
        <v>16924</v>
      </c>
      <c r="Y1286" t="s">
        <v>16925</v>
      </c>
    </row>
    <row r="1287" spans="2:25" x14ac:dyDescent="0.3">
      <c r="B1287" t="str">
        <v>AFG2005</v>
      </c>
      <c r="C1287" t="s">
        <v>9116</v>
      </c>
      <c r="D1287" t="str">
        <f t="shared" si="60"/>
        <v>2005</v>
      </c>
      <c r="F1287">
        <v>-1.125429630279541</v>
      </c>
      <c r="G1287">
        <v>-2.0675098896026611</v>
      </c>
      <c r="H1287">
        <v>-1.2288156747817993</v>
      </c>
      <c r="I1287">
        <v>-1.6434402465820313</v>
      </c>
      <c r="J1287">
        <v>-1.6629655361175537</v>
      </c>
      <c r="K1287">
        <v>-1.4472523927688599</v>
      </c>
      <c r="M1287">
        <f t="shared" si="62"/>
        <v>-1.529235561688741</v>
      </c>
      <c r="O1287">
        <f t="shared" si="61"/>
        <v>1.9415288766225181</v>
      </c>
      <c r="T1287" t="s">
        <v>16926</v>
      </c>
      <c r="U1287" t="s">
        <v>16927</v>
      </c>
      <c r="V1287" t="s">
        <v>16928</v>
      </c>
      <c r="W1287" t="s">
        <v>16929</v>
      </c>
      <c r="X1287" t="s">
        <v>16930</v>
      </c>
      <c r="Y1287" t="s">
        <v>16931</v>
      </c>
    </row>
    <row r="1288" spans="2:25" x14ac:dyDescent="0.3">
      <c r="B1288" t="str">
        <v>ALB2005</v>
      </c>
      <c r="C1288" t="s">
        <v>3439</v>
      </c>
      <c r="D1288" t="str">
        <f t="shared" si="60"/>
        <v>2005</v>
      </c>
      <c r="F1288">
        <v>3.6717876791954041E-3</v>
      </c>
      <c r="G1288">
        <v>-0.50504797697067261</v>
      </c>
      <c r="H1288">
        <v>-0.69638723134994507</v>
      </c>
      <c r="I1288">
        <v>-0.40073123574256897</v>
      </c>
      <c r="J1288">
        <v>-0.76383316516876221</v>
      </c>
      <c r="K1288">
        <v>-0.81326389312744141</v>
      </c>
      <c r="M1288">
        <f t="shared" si="62"/>
        <v>-0.52926528578003251</v>
      </c>
      <c r="O1288">
        <f t="shared" si="61"/>
        <v>3.9414694284399348</v>
      </c>
      <c r="T1288" t="s">
        <v>16932</v>
      </c>
      <c r="U1288" t="s">
        <v>16933</v>
      </c>
      <c r="V1288" t="s">
        <v>16934</v>
      </c>
      <c r="W1288" t="s">
        <v>16935</v>
      </c>
      <c r="X1288" t="s">
        <v>16936</v>
      </c>
      <c r="Y1288" t="s">
        <v>16937</v>
      </c>
    </row>
    <row r="1289" spans="2:25" x14ac:dyDescent="0.3">
      <c r="B1289" t="str">
        <v>DZA2005</v>
      </c>
      <c r="C1289" t="s">
        <v>9129</v>
      </c>
      <c r="D1289" t="str">
        <f t="shared" si="60"/>
        <v>2005</v>
      </c>
      <c r="F1289">
        <v>-0.71568596363067627</v>
      </c>
      <c r="G1289">
        <v>-0.9136660099029541</v>
      </c>
      <c r="H1289">
        <v>-0.44623342156410217</v>
      </c>
      <c r="I1289">
        <v>-0.34152674674987793</v>
      </c>
      <c r="J1289">
        <v>-0.77364450693130493</v>
      </c>
      <c r="K1289">
        <v>-0.46642047166824341</v>
      </c>
      <c r="M1289">
        <f t="shared" si="62"/>
        <v>-0.60952952007452643</v>
      </c>
      <c r="O1289">
        <f t="shared" si="61"/>
        <v>3.7809409598509474</v>
      </c>
      <c r="T1289" t="s">
        <v>16938</v>
      </c>
      <c r="U1289" t="s">
        <v>16939</v>
      </c>
      <c r="V1289" t="s">
        <v>16940</v>
      </c>
      <c r="W1289" t="s">
        <v>16941</v>
      </c>
      <c r="X1289" t="s">
        <v>16942</v>
      </c>
      <c r="Y1289" t="s">
        <v>16943</v>
      </c>
    </row>
    <row r="1290" spans="2:25" x14ac:dyDescent="0.3">
      <c r="B1290" t="str">
        <v>ASM2005</v>
      </c>
      <c r="C1290" t="s">
        <v>9136</v>
      </c>
      <c r="D1290" t="str">
        <f t="shared" si="60"/>
        <v>2005</v>
      </c>
      <c r="F1290">
        <v>0.65433245897293091</v>
      </c>
      <c r="G1290">
        <v>0.74628406763076782</v>
      </c>
      <c r="H1290">
        <v>0.22470034658908844</v>
      </c>
      <c r="I1290">
        <v>0.36898788809776306</v>
      </c>
      <c r="J1290">
        <v>1.1094154119491577</v>
      </c>
      <c r="K1290">
        <v>0.78930914402008057</v>
      </c>
      <c r="M1290">
        <f t="shared" si="62"/>
        <v>0.64883821954329812</v>
      </c>
      <c r="O1290">
        <f t="shared" si="61"/>
        <v>6.2976764390865974</v>
      </c>
      <c r="T1290" t="s">
        <v>16944</v>
      </c>
      <c r="U1290" t="s">
        <v>16945</v>
      </c>
      <c r="V1290" t="s">
        <v>16946</v>
      </c>
      <c r="W1290" t="s">
        <v>16947</v>
      </c>
      <c r="X1290" t="s">
        <v>16948</v>
      </c>
      <c r="Y1290" t="s">
        <v>16949</v>
      </c>
    </row>
    <row r="1291" spans="2:25" x14ac:dyDescent="0.3">
      <c r="B1291" t="str">
        <v>ADO2005</v>
      </c>
      <c r="C1291" t="s">
        <v>9144</v>
      </c>
      <c r="D1291" t="str">
        <f t="shared" si="60"/>
        <v>2005</v>
      </c>
      <c r="F1291">
        <v>1.5281815528869629</v>
      </c>
      <c r="G1291">
        <v>1.3849272727966309</v>
      </c>
      <c r="H1291">
        <v>1.2875980138778687</v>
      </c>
      <c r="I1291">
        <v>1.3591607809066772</v>
      </c>
      <c r="J1291">
        <v>0.9661942720413208</v>
      </c>
      <c r="K1291">
        <v>1.2696630954742432</v>
      </c>
      <c r="M1291">
        <f t="shared" si="62"/>
        <v>1.2992874979972839</v>
      </c>
      <c r="O1291">
        <f t="shared" si="61"/>
        <v>7.5985749959945679</v>
      </c>
      <c r="T1291" t="s">
        <v>16950</v>
      </c>
      <c r="U1291" t="s">
        <v>16951</v>
      </c>
      <c r="V1291" t="s">
        <v>16952</v>
      </c>
      <c r="W1291" t="s">
        <v>16953</v>
      </c>
      <c r="X1291" t="s">
        <v>16954</v>
      </c>
      <c r="Y1291" t="s">
        <v>16955</v>
      </c>
    </row>
    <row r="1292" spans="2:25" x14ac:dyDescent="0.3">
      <c r="B1292" t="str">
        <v>AGO2005</v>
      </c>
      <c r="C1292" t="s">
        <v>9151</v>
      </c>
      <c r="D1292" t="str">
        <f t="shared" si="60"/>
        <v>2005</v>
      </c>
      <c r="F1292">
        <v>-1.2347193956375122</v>
      </c>
      <c r="G1292">
        <v>-0.8851783275604248</v>
      </c>
      <c r="H1292">
        <v>-1.1102192401885986</v>
      </c>
      <c r="I1292">
        <v>-1.2400362491607666</v>
      </c>
      <c r="J1292">
        <v>-1.4647949934005737</v>
      </c>
      <c r="K1292">
        <v>-1.3231819868087769</v>
      </c>
      <c r="M1292">
        <f t="shared" si="62"/>
        <v>-1.2096883654594421</v>
      </c>
      <c r="O1292">
        <f t="shared" si="61"/>
        <v>2.5806232690811157</v>
      </c>
      <c r="T1292" t="s">
        <v>16956</v>
      </c>
      <c r="U1292" t="s">
        <v>16957</v>
      </c>
      <c r="V1292" t="s">
        <v>16958</v>
      </c>
      <c r="W1292" t="s">
        <v>16959</v>
      </c>
      <c r="X1292" t="s">
        <v>16960</v>
      </c>
      <c r="Y1292" t="s">
        <v>16961</v>
      </c>
    </row>
    <row r="1293" spans="2:25" x14ac:dyDescent="0.3">
      <c r="B1293" t="str">
        <v>AIA2005</v>
      </c>
      <c r="C1293" t="s">
        <v>9158</v>
      </c>
      <c r="D1293" t="str">
        <f t="shared" si="60"/>
        <v>2005</v>
      </c>
      <c r="F1293">
        <v>0.9037812352180481</v>
      </c>
      <c r="G1293">
        <v>1.1896660327911377</v>
      </c>
      <c r="H1293">
        <v>1.553322434425354</v>
      </c>
      <c r="I1293">
        <v>1.1116174459457397</v>
      </c>
      <c r="J1293">
        <v>1.6333690881729126</v>
      </c>
      <c r="K1293">
        <v>1.2696630954742432</v>
      </c>
      <c r="M1293">
        <f t="shared" si="62"/>
        <v>1.2769032220045726</v>
      </c>
      <c r="O1293">
        <f t="shared" si="61"/>
        <v>7.5538064440091457</v>
      </c>
      <c r="T1293" t="s">
        <v>16962</v>
      </c>
      <c r="U1293" t="s">
        <v>16963</v>
      </c>
      <c r="V1293" t="s">
        <v>16964</v>
      </c>
      <c r="W1293" t="s">
        <v>16965</v>
      </c>
      <c r="X1293" t="s">
        <v>16966</v>
      </c>
      <c r="Y1293" t="s">
        <v>16967</v>
      </c>
    </row>
    <row r="1294" spans="2:25" x14ac:dyDescent="0.3">
      <c r="B1294" t="str">
        <v>ATG2005</v>
      </c>
      <c r="C1294" t="s">
        <v>9165</v>
      </c>
      <c r="D1294" t="str">
        <f t="shared" si="60"/>
        <v>2005</v>
      </c>
      <c r="F1294">
        <v>0.53318017721176147</v>
      </c>
      <c r="G1294">
        <v>0.83051252365112305</v>
      </c>
      <c r="H1294">
        <v>0.44755768775939941</v>
      </c>
      <c r="I1294">
        <v>0.58463853597640991</v>
      </c>
      <c r="J1294">
        <v>0.65924423933029175</v>
      </c>
      <c r="K1294">
        <v>0.7424461841583252</v>
      </c>
      <c r="M1294">
        <f t="shared" si="62"/>
        <v>0.63292989134788513</v>
      </c>
      <c r="O1294">
        <f t="shared" si="61"/>
        <v>6.2658597826957703</v>
      </c>
      <c r="T1294" t="s">
        <v>16968</v>
      </c>
      <c r="U1294" t="s">
        <v>16969</v>
      </c>
      <c r="V1294" t="s">
        <v>16970</v>
      </c>
      <c r="W1294" t="s">
        <v>16971</v>
      </c>
      <c r="X1294" t="s">
        <v>16972</v>
      </c>
      <c r="Y1294" t="s">
        <v>16973</v>
      </c>
    </row>
    <row r="1295" spans="2:25" x14ac:dyDescent="0.3">
      <c r="B1295" t="str">
        <v>ARG2005</v>
      </c>
      <c r="C1295" t="s">
        <v>760</v>
      </c>
      <c r="D1295" t="str">
        <f t="shared" si="60"/>
        <v>2005</v>
      </c>
      <c r="F1295">
        <v>0.26923161745071411</v>
      </c>
      <c r="G1295">
        <v>-4.1774943470954895E-2</v>
      </c>
      <c r="H1295">
        <v>-9.7979061305522919E-2</v>
      </c>
      <c r="I1295">
        <v>-0.52507436275482178</v>
      </c>
      <c r="J1295">
        <v>-0.55799108743667603</v>
      </c>
      <c r="K1295">
        <v>-0.377738356590271</v>
      </c>
      <c r="M1295">
        <f t="shared" si="62"/>
        <v>-0.22188769901792207</v>
      </c>
      <c r="O1295">
        <f t="shared" si="61"/>
        <v>4.5562246019641561</v>
      </c>
      <c r="T1295" t="s">
        <v>16974</v>
      </c>
      <c r="U1295" t="s">
        <v>16975</v>
      </c>
      <c r="V1295" t="s">
        <v>16976</v>
      </c>
      <c r="W1295" t="s">
        <v>16977</v>
      </c>
      <c r="X1295" t="s">
        <v>16978</v>
      </c>
      <c r="Y1295" t="s">
        <v>16979</v>
      </c>
    </row>
    <row r="1296" spans="2:25" x14ac:dyDescent="0.3">
      <c r="B1296" t="str">
        <v>ARM2005</v>
      </c>
      <c r="C1296" t="s">
        <v>5265</v>
      </c>
      <c r="D1296" t="str">
        <f t="shared" si="60"/>
        <v>2005</v>
      </c>
      <c r="F1296">
        <v>-0.59136331081390381</v>
      </c>
      <c r="G1296">
        <v>-6.6335394978523254E-2</v>
      </c>
      <c r="H1296">
        <v>-0.14249780774116516</v>
      </c>
      <c r="I1296">
        <v>8.906266838312149E-2</v>
      </c>
      <c r="J1296">
        <v>-0.3887767493724823</v>
      </c>
      <c r="K1296">
        <v>-0.6833498477935791</v>
      </c>
      <c r="M1296">
        <f t="shared" si="62"/>
        <v>-0.29721007371942204</v>
      </c>
      <c r="O1296">
        <f t="shared" si="61"/>
        <v>4.4055798525611563</v>
      </c>
      <c r="T1296" t="s">
        <v>16980</v>
      </c>
      <c r="U1296" t="s">
        <v>16981</v>
      </c>
      <c r="V1296" t="s">
        <v>16982</v>
      </c>
      <c r="W1296" t="s">
        <v>16983</v>
      </c>
      <c r="X1296" t="s">
        <v>16984</v>
      </c>
      <c r="Y1296" t="s">
        <v>16985</v>
      </c>
    </row>
    <row r="1297" spans="2:25" x14ac:dyDescent="0.3">
      <c r="B1297" t="str">
        <v>ABW2005</v>
      </c>
      <c r="C1297" t="s">
        <v>9184</v>
      </c>
      <c r="D1297" t="str">
        <f t="shared" si="60"/>
        <v>2005</v>
      </c>
      <c r="F1297">
        <v>1.1532300710678101</v>
      </c>
      <c r="G1297">
        <v>1.3764159679412842</v>
      </c>
      <c r="H1297">
        <v>1.2875980138778687</v>
      </c>
      <c r="I1297">
        <v>0.86407434940338135</v>
      </c>
      <c r="J1297">
        <v>0.84743839502334595</v>
      </c>
      <c r="K1297">
        <v>1.2696630954742432</v>
      </c>
      <c r="M1297">
        <f t="shared" si="62"/>
        <v>1.1330699821313222</v>
      </c>
      <c r="O1297">
        <f t="shared" si="61"/>
        <v>7.2661399642626439</v>
      </c>
      <c r="T1297" t="s">
        <v>16986</v>
      </c>
      <c r="U1297" t="s">
        <v>16987</v>
      </c>
      <c r="V1297" t="s">
        <v>16988</v>
      </c>
      <c r="W1297" t="s">
        <v>16989</v>
      </c>
      <c r="X1297" t="s">
        <v>16990</v>
      </c>
      <c r="Y1297" t="s">
        <v>16991</v>
      </c>
    </row>
    <row r="1298" spans="2:25" x14ac:dyDescent="0.3">
      <c r="B1298" t="str">
        <v>AUS2005</v>
      </c>
      <c r="C1298" t="s">
        <v>311</v>
      </c>
      <c r="D1298" t="str">
        <f t="shared" si="60"/>
        <v>2005</v>
      </c>
      <c r="F1298">
        <v>1.5070557594299316</v>
      </c>
      <c r="G1298">
        <v>0.8917076587677002</v>
      </c>
      <c r="H1298">
        <v>1.7461812496185303</v>
      </c>
      <c r="I1298">
        <v>1.5995129346847534</v>
      </c>
      <c r="J1298">
        <v>1.7128024101257324</v>
      </c>
      <c r="K1298">
        <v>1.9426677227020264</v>
      </c>
      <c r="M1298">
        <f t="shared" si="62"/>
        <v>1.5666546225547791</v>
      </c>
      <c r="O1298">
        <f t="shared" si="61"/>
        <v>8.1333092451095581</v>
      </c>
      <c r="T1298" t="s">
        <v>16992</v>
      </c>
      <c r="U1298" t="s">
        <v>16993</v>
      </c>
      <c r="V1298" t="s">
        <v>16994</v>
      </c>
      <c r="W1298" t="s">
        <v>16995</v>
      </c>
      <c r="X1298" t="s">
        <v>16996</v>
      </c>
      <c r="Y1298" t="s">
        <v>16997</v>
      </c>
    </row>
    <row r="1299" spans="2:25" x14ac:dyDescent="0.3">
      <c r="B1299" t="str">
        <v>AUT2005</v>
      </c>
      <c r="C1299" t="s">
        <v>173</v>
      </c>
      <c r="D1299" t="str">
        <f t="shared" si="60"/>
        <v>2005</v>
      </c>
      <c r="F1299">
        <v>1.3786565065383911</v>
      </c>
      <c r="G1299">
        <v>1.103950023651123</v>
      </c>
      <c r="H1299">
        <v>1.679529070854187</v>
      </c>
      <c r="I1299">
        <v>1.6049574613571167</v>
      </c>
      <c r="J1299">
        <v>1.8472495079040527</v>
      </c>
      <c r="K1299">
        <v>1.9124234914779663</v>
      </c>
      <c r="M1299">
        <f t="shared" si="62"/>
        <v>1.5877943436304729</v>
      </c>
      <c r="O1299">
        <f t="shared" si="61"/>
        <v>8.1755886872609462</v>
      </c>
      <c r="T1299" t="s">
        <v>16998</v>
      </c>
      <c r="U1299" t="s">
        <v>16999</v>
      </c>
      <c r="V1299" t="s">
        <v>17000</v>
      </c>
      <c r="W1299" t="s">
        <v>17001</v>
      </c>
      <c r="X1299" t="s">
        <v>17002</v>
      </c>
      <c r="Y1299" t="s">
        <v>17003</v>
      </c>
    </row>
    <row r="1300" spans="2:25" x14ac:dyDescent="0.3">
      <c r="B1300" t="str">
        <v>AZE2005</v>
      </c>
      <c r="C1300" t="s">
        <v>9203</v>
      </c>
      <c r="D1300" t="str">
        <f t="shared" si="60"/>
        <v>2005</v>
      </c>
      <c r="F1300">
        <v>-1.1241635084152222</v>
      </c>
      <c r="G1300">
        <v>-1.1248193979263306</v>
      </c>
      <c r="H1300">
        <v>-0.74180871248245239</v>
      </c>
      <c r="I1300">
        <v>-0.58054542541503906</v>
      </c>
      <c r="J1300">
        <v>-0.79261243343353271</v>
      </c>
      <c r="K1300">
        <v>-1.0525214672088623</v>
      </c>
      <c r="M1300">
        <f t="shared" si="62"/>
        <v>-0.90274515748023987</v>
      </c>
      <c r="O1300">
        <f t="shared" si="61"/>
        <v>3.1945096850395203</v>
      </c>
      <c r="T1300" t="s">
        <v>17004</v>
      </c>
      <c r="U1300" t="s">
        <v>17005</v>
      </c>
      <c r="V1300" t="s">
        <v>17006</v>
      </c>
      <c r="W1300" t="s">
        <v>17007</v>
      </c>
      <c r="X1300" t="s">
        <v>17008</v>
      </c>
      <c r="Y1300" t="s">
        <v>17009</v>
      </c>
    </row>
    <row r="1301" spans="2:25" x14ac:dyDescent="0.3">
      <c r="B1301" t="str">
        <v>BHS2005</v>
      </c>
      <c r="C1301" t="s">
        <v>9210</v>
      </c>
      <c r="D1301" t="str">
        <f t="shared" si="60"/>
        <v>2005</v>
      </c>
      <c r="F1301">
        <v>0.94251912832260132</v>
      </c>
      <c r="G1301">
        <v>0.93814343214035034</v>
      </c>
      <c r="H1301">
        <v>1.2056359052658081</v>
      </c>
      <c r="I1301">
        <v>1.1049971580505371</v>
      </c>
      <c r="J1301">
        <v>1.3669136762619019</v>
      </c>
      <c r="K1301">
        <v>1.3287868499755859</v>
      </c>
      <c r="M1301">
        <f t="shared" si="62"/>
        <v>1.1478326916694641</v>
      </c>
      <c r="O1301">
        <f t="shared" si="61"/>
        <v>7.2956653833389282</v>
      </c>
      <c r="T1301" t="s">
        <v>17010</v>
      </c>
      <c r="U1301" t="s">
        <v>17011</v>
      </c>
      <c r="V1301" t="s">
        <v>17012</v>
      </c>
      <c r="W1301" t="s">
        <v>17013</v>
      </c>
      <c r="X1301" t="s">
        <v>17014</v>
      </c>
      <c r="Y1301" t="s">
        <v>17015</v>
      </c>
    </row>
    <row r="1302" spans="2:25" x14ac:dyDescent="0.3">
      <c r="B1302" t="str">
        <v>BHR2005</v>
      </c>
      <c r="C1302" t="s">
        <v>1557</v>
      </c>
      <c r="D1302" t="str">
        <f t="shared" si="60"/>
        <v>2005</v>
      </c>
      <c r="F1302">
        <v>-0.74317485094070435</v>
      </c>
      <c r="G1302">
        <v>1.4162738807499409E-2</v>
      </c>
      <c r="H1302">
        <v>0.37759891152381897</v>
      </c>
      <c r="I1302">
        <v>0.65946078300476074</v>
      </c>
      <c r="J1302">
        <v>0.59705591201782227</v>
      </c>
      <c r="K1302">
        <v>0.38315004110336304</v>
      </c>
      <c r="M1302">
        <f t="shared" si="62"/>
        <v>0.21470892258609334</v>
      </c>
      <c r="O1302">
        <f t="shared" si="61"/>
        <v>5.4294178451721864</v>
      </c>
      <c r="T1302" t="s">
        <v>17016</v>
      </c>
      <c r="U1302" t="s">
        <v>17017</v>
      </c>
      <c r="V1302" t="s">
        <v>17018</v>
      </c>
      <c r="W1302" t="s">
        <v>17019</v>
      </c>
      <c r="X1302" t="s">
        <v>17020</v>
      </c>
      <c r="Y1302" t="s">
        <v>17021</v>
      </c>
    </row>
    <row r="1303" spans="2:25" x14ac:dyDescent="0.3">
      <c r="B1303" t="str">
        <v>BGD2005</v>
      </c>
      <c r="C1303" t="s">
        <v>2006</v>
      </c>
      <c r="D1303" t="str">
        <f t="shared" si="60"/>
        <v>2005</v>
      </c>
      <c r="F1303">
        <v>-0.56996923685073853</v>
      </c>
      <c r="G1303">
        <v>-1.8638393878936768</v>
      </c>
      <c r="H1303">
        <v>-0.91895431280136108</v>
      </c>
      <c r="I1303">
        <v>-1.0817517042160034</v>
      </c>
      <c r="J1303">
        <v>-0.97855186462402344</v>
      </c>
      <c r="K1303">
        <v>-1.4064666032791138</v>
      </c>
      <c r="M1303">
        <f t="shared" si="62"/>
        <v>-1.1365888516108196</v>
      </c>
      <c r="O1303">
        <f t="shared" si="61"/>
        <v>2.7268222967783604</v>
      </c>
      <c r="T1303" t="s">
        <v>17022</v>
      </c>
      <c r="U1303" t="s">
        <v>17023</v>
      </c>
      <c r="V1303" t="s">
        <v>17024</v>
      </c>
      <c r="W1303" t="s">
        <v>17025</v>
      </c>
      <c r="X1303" t="s">
        <v>17026</v>
      </c>
      <c r="Y1303" t="s">
        <v>17027</v>
      </c>
    </row>
    <row r="1304" spans="2:25" x14ac:dyDescent="0.3">
      <c r="B1304" t="str">
        <v>BRB2005</v>
      </c>
      <c r="C1304" t="s">
        <v>1015</v>
      </c>
      <c r="D1304" t="str">
        <f t="shared" si="60"/>
        <v>2005</v>
      </c>
      <c r="F1304">
        <v>0.94919872283935547</v>
      </c>
      <c r="G1304">
        <v>1.1129188537597656</v>
      </c>
      <c r="H1304">
        <v>1.2905681133270264</v>
      </c>
      <c r="I1304">
        <v>1.1540884971618652</v>
      </c>
      <c r="J1304">
        <v>1.3347508907318115</v>
      </c>
      <c r="K1304">
        <v>1.4105876684188843</v>
      </c>
      <c r="M1304">
        <f t="shared" si="62"/>
        <v>1.2086854577064514</v>
      </c>
      <c r="O1304">
        <f t="shared" si="61"/>
        <v>7.4173709154129028</v>
      </c>
      <c r="T1304" t="s">
        <v>17028</v>
      </c>
      <c r="U1304" t="s">
        <v>17029</v>
      </c>
      <c r="V1304" t="s">
        <v>17030</v>
      </c>
      <c r="W1304" t="s">
        <v>17031</v>
      </c>
      <c r="X1304" t="s">
        <v>17032</v>
      </c>
      <c r="Y1304" t="s">
        <v>17033</v>
      </c>
    </row>
    <row r="1305" spans="2:25" x14ac:dyDescent="0.3">
      <c r="B1305" t="str">
        <v>BLR2005</v>
      </c>
      <c r="C1305" t="s">
        <v>4471</v>
      </c>
      <c r="D1305" t="str">
        <f t="shared" si="60"/>
        <v>2005</v>
      </c>
      <c r="F1305">
        <v>-1.7668173313140869</v>
      </c>
      <c r="G1305">
        <v>0.36023107171058655</v>
      </c>
      <c r="H1305">
        <v>-1.1356642246246338</v>
      </c>
      <c r="I1305">
        <v>-1.4419127702713013</v>
      </c>
      <c r="J1305">
        <v>-1.155784010887146</v>
      </c>
      <c r="K1305">
        <v>-0.72323077917098999</v>
      </c>
      <c r="M1305">
        <f t="shared" si="62"/>
        <v>-0.97719634075959527</v>
      </c>
      <c r="O1305">
        <f t="shared" si="61"/>
        <v>3.0456073184808092</v>
      </c>
      <c r="T1305" t="s">
        <v>17034</v>
      </c>
      <c r="U1305" t="s">
        <v>17035</v>
      </c>
      <c r="V1305" t="s">
        <v>17036</v>
      </c>
      <c r="W1305" t="s">
        <v>17037</v>
      </c>
      <c r="X1305" t="s">
        <v>17038</v>
      </c>
      <c r="Y1305" t="s">
        <v>17039</v>
      </c>
    </row>
    <row r="1306" spans="2:25" x14ac:dyDescent="0.3">
      <c r="B1306" t="str">
        <v>BEL2005</v>
      </c>
      <c r="C1306" t="s">
        <v>444</v>
      </c>
      <c r="D1306" t="str">
        <f t="shared" si="60"/>
        <v>2005</v>
      </c>
      <c r="F1306">
        <v>1.4207621812820435</v>
      </c>
      <c r="G1306">
        <v>0.79377418756484985</v>
      </c>
      <c r="H1306">
        <v>1.7065097093582153</v>
      </c>
      <c r="I1306">
        <v>1.2713619470596313</v>
      </c>
      <c r="J1306">
        <v>1.2576408386230469</v>
      </c>
      <c r="K1306">
        <v>1.3771624565124512</v>
      </c>
      <c r="M1306">
        <f t="shared" si="62"/>
        <v>1.3045352200667064</v>
      </c>
      <c r="O1306">
        <f t="shared" si="61"/>
        <v>7.6090704401334133</v>
      </c>
      <c r="T1306" t="s">
        <v>17040</v>
      </c>
      <c r="U1306" t="s">
        <v>17041</v>
      </c>
      <c r="V1306" t="s">
        <v>17042</v>
      </c>
      <c r="W1306" t="s">
        <v>17043</v>
      </c>
      <c r="X1306" t="s">
        <v>17044</v>
      </c>
      <c r="Y1306" t="s">
        <v>17045</v>
      </c>
    </row>
    <row r="1307" spans="2:25" x14ac:dyDescent="0.3">
      <c r="B1307" t="str">
        <v>BLZ2005</v>
      </c>
      <c r="C1307" t="s">
        <v>9247</v>
      </c>
      <c r="D1307" t="str">
        <f t="shared" si="60"/>
        <v>2005</v>
      </c>
      <c r="F1307">
        <v>0.68842911720275879</v>
      </c>
      <c r="G1307">
        <v>0.10491174459457397</v>
      </c>
      <c r="H1307">
        <v>0.14959290623664856</v>
      </c>
      <c r="I1307">
        <v>6.8797342479228973E-2</v>
      </c>
      <c r="J1307">
        <v>-4.858870804309845E-2</v>
      </c>
      <c r="K1307">
        <v>-0.20173786580562592</v>
      </c>
      <c r="M1307">
        <f t="shared" si="62"/>
        <v>0.12690075611074766</v>
      </c>
      <c r="O1307">
        <f t="shared" si="61"/>
        <v>5.2538015122214956</v>
      </c>
      <c r="T1307" t="s">
        <v>17046</v>
      </c>
      <c r="U1307" t="s">
        <v>17047</v>
      </c>
      <c r="V1307" t="s">
        <v>17048</v>
      </c>
      <c r="W1307" t="s">
        <v>17049</v>
      </c>
      <c r="X1307" t="s">
        <v>17050</v>
      </c>
      <c r="Y1307" t="s">
        <v>17051</v>
      </c>
    </row>
    <row r="1308" spans="2:25" x14ac:dyDescent="0.3">
      <c r="B1308" t="str">
        <v>BEN2005</v>
      </c>
      <c r="C1308" t="s">
        <v>9254</v>
      </c>
      <c r="D1308" t="str">
        <f t="shared" si="60"/>
        <v>2005</v>
      </c>
      <c r="F1308">
        <v>-2.9964076355099678E-2</v>
      </c>
      <c r="G1308">
        <v>0.44974628090858459</v>
      </c>
      <c r="H1308">
        <v>-0.65298789739608765</v>
      </c>
      <c r="I1308">
        <v>-0.64152860641479492</v>
      </c>
      <c r="J1308">
        <v>-0.53401976823806763</v>
      </c>
      <c r="K1308">
        <v>-0.8713262677192688</v>
      </c>
      <c r="M1308">
        <f t="shared" si="62"/>
        <v>-0.3800133892024557</v>
      </c>
      <c r="O1308">
        <f t="shared" si="61"/>
        <v>4.2399732215950889</v>
      </c>
      <c r="T1308" t="s">
        <v>17052</v>
      </c>
      <c r="U1308" t="s">
        <v>17053</v>
      </c>
      <c r="V1308" t="s">
        <v>17054</v>
      </c>
      <c r="W1308" t="s">
        <v>17055</v>
      </c>
      <c r="X1308" t="s">
        <v>17056</v>
      </c>
      <c r="Y1308" t="s">
        <v>17057</v>
      </c>
    </row>
    <row r="1309" spans="2:25" x14ac:dyDescent="0.3">
      <c r="B1309" t="str">
        <v>BMU2005</v>
      </c>
      <c r="C1309" t="s">
        <v>55</v>
      </c>
      <c r="D1309" t="str">
        <f t="shared" si="60"/>
        <v>2005</v>
      </c>
      <c r="F1309">
        <v>1.1532300710678101</v>
      </c>
      <c r="G1309">
        <v>0.81907355785369873</v>
      </c>
      <c r="H1309">
        <v>1.0218734741210938</v>
      </c>
      <c r="I1309">
        <v>1.3591607809066772</v>
      </c>
      <c r="J1309">
        <v>0.84743839502334595</v>
      </c>
      <c r="K1309">
        <v>1.2696630954742432</v>
      </c>
      <c r="M1309">
        <f t="shared" si="62"/>
        <v>1.0784065624078114</v>
      </c>
      <c r="O1309">
        <f t="shared" si="61"/>
        <v>7.1568131248156224</v>
      </c>
      <c r="T1309" t="s">
        <v>17058</v>
      </c>
      <c r="U1309" t="s">
        <v>17059</v>
      </c>
      <c r="V1309" t="s">
        <v>17060</v>
      </c>
      <c r="W1309" t="s">
        <v>17061</v>
      </c>
      <c r="X1309" t="s">
        <v>17062</v>
      </c>
      <c r="Y1309" t="s">
        <v>17063</v>
      </c>
    </row>
    <row r="1310" spans="2:25" x14ac:dyDescent="0.3">
      <c r="B1310" t="str">
        <v>BTN2005</v>
      </c>
      <c r="C1310" t="s">
        <v>9267</v>
      </c>
      <c r="D1310" t="str">
        <f t="shared" si="60"/>
        <v>2005</v>
      </c>
      <c r="F1310">
        <v>-1.0721554756164551</v>
      </c>
      <c r="G1310">
        <v>1.2844873666763306</v>
      </c>
      <c r="H1310">
        <v>0.36201322078704834</v>
      </c>
      <c r="I1310">
        <v>-0.28616854548454285</v>
      </c>
      <c r="J1310">
        <v>0.33280676603317261</v>
      </c>
      <c r="K1310">
        <v>0.87191694974899292</v>
      </c>
      <c r="M1310">
        <f t="shared" si="62"/>
        <v>0.24881671369075775</v>
      </c>
      <c r="O1310">
        <f t="shared" si="61"/>
        <v>5.4976334273815155</v>
      </c>
      <c r="T1310" t="s">
        <v>17064</v>
      </c>
      <c r="U1310" t="s">
        <v>17065</v>
      </c>
      <c r="V1310" t="s">
        <v>17066</v>
      </c>
      <c r="W1310" t="s">
        <v>17067</v>
      </c>
      <c r="X1310" t="s">
        <v>17068</v>
      </c>
      <c r="Y1310" t="s">
        <v>17069</v>
      </c>
    </row>
    <row r="1311" spans="2:25" x14ac:dyDescent="0.3">
      <c r="B1311" t="str">
        <v>BOL2005</v>
      </c>
      <c r="C1311" t="s">
        <v>4294</v>
      </c>
      <c r="D1311" t="str">
        <f t="shared" si="60"/>
        <v>2005</v>
      </c>
      <c r="F1311">
        <v>-0.1567104309797287</v>
      </c>
      <c r="G1311">
        <v>-0.97102987766265869</v>
      </c>
      <c r="H1311">
        <v>-0.69957506656646729</v>
      </c>
      <c r="I1311">
        <v>-0.69385212659835815</v>
      </c>
      <c r="J1311">
        <v>-0.76542484760284424</v>
      </c>
      <c r="K1311">
        <v>-0.74197906255722046</v>
      </c>
      <c r="M1311">
        <f t="shared" si="62"/>
        <v>-0.67142856866121292</v>
      </c>
      <c r="O1311">
        <f t="shared" si="61"/>
        <v>3.6571428626775742</v>
      </c>
      <c r="T1311" t="s">
        <v>17070</v>
      </c>
      <c r="U1311" t="s">
        <v>17071</v>
      </c>
      <c r="V1311" t="s">
        <v>17072</v>
      </c>
      <c r="W1311" t="s">
        <v>17073</v>
      </c>
      <c r="X1311" t="s">
        <v>17074</v>
      </c>
      <c r="Y1311" t="s">
        <v>17075</v>
      </c>
    </row>
    <row r="1312" spans="2:25" x14ac:dyDescent="0.3">
      <c r="B1312" t="str">
        <v>BIH2005</v>
      </c>
      <c r="C1312" t="s">
        <v>1131</v>
      </c>
      <c r="D1312" t="str">
        <f t="shared" si="60"/>
        <v>2005</v>
      </c>
      <c r="F1312">
        <v>0.21358473598957062</v>
      </c>
      <c r="G1312">
        <v>-0.50062435865402222</v>
      </c>
      <c r="H1312">
        <v>-0.7646295428276062</v>
      </c>
      <c r="I1312">
        <v>-0.57891309261322021</v>
      </c>
      <c r="J1312">
        <v>-0.51978617906570435</v>
      </c>
      <c r="K1312">
        <v>-0.2328086793422699</v>
      </c>
      <c r="M1312">
        <f t="shared" si="62"/>
        <v>-0.39719618608554202</v>
      </c>
      <c r="O1312">
        <f t="shared" si="61"/>
        <v>4.2056076278289156</v>
      </c>
      <c r="T1312" t="s">
        <v>17076</v>
      </c>
      <c r="U1312" t="s">
        <v>17077</v>
      </c>
      <c r="V1312" t="s">
        <v>17078</v>
      </c>
      <c r="W1312" t="s">
        <v>17079</v>
      </c>
      <c r="X1312" t="s">
        <v>17080</v>
      </c>
      <c r="Y1312" t="s">
        <v>17081</v>
      </c>
    </row>
    <row r="1313" spans="2:25" x14ac:dyDescent="0.3">
      <c r="B1313" t="str">
        <v>BWA2005</v>
      </c>
      <c r="C1313" t="s">
        <v>6176</v>
      </c>
      <c r="D1313" t="str">
        <f t="shared" si="60"/>
        <v>2005</v>
      </c>
      <c r="F1313">
        <v>0.5946076512336731</v>
      </c>
      <c r="G1313">
        <v>1.0635725259780884</v>
      </c>
      <c r="H1313">
        <v>0.58138281106948853</v>
      </c>
      <c r="I1313">
        <v>0.72057491540908813</v>
      </c>
      <c r="J1313">
        <v>0.54110872745513916</v>
      </c>
      <c r="K1313">
        <v>1.1607927083969116</v>
      </c>
      <c r="M1313">
        <f t="shared" si="62"/>
        <v>0.77700655659039819</v>
      </c>
      <c r="O1313">
        <f t="shared" si="61"/>
        <v>6.5540131131807966</v>
      </c>
      <c r="T1313" t="s">
        <v>17082</v>
      </c>
      <c r="U1313" t="s">
        <v>17083</v>
      </c>
      <c r="V1313" t="s">
        <v>17084</v>
      </c>
      <c r="W1313" t="s">
        <v>17085</v>
      </c>
      <c r="X1313" t="s">
        <v>17086</v>
      </c>
      <c r="Y1313" t="s">
        <v>17087</v>
      </c>
    </row>
    <row r="1314" spans="2:25" x14ac:dyDescent="0.3">
      <c r="B1314" t="str">
        <v>BRA2005</v>
      </c>
      <c r="C1314" t="s">
        <v>465</v>
      </c>
      <c r="D1314" t="str">
        <f t="shared" si="60"/>
        <v>2005</v>
      </c>
      <c r="F1314">
        <v>0.45767951011657715</v>
      </c>
      <c r="G1314">
        <v>-0.26337975263595581</v>
      </c>
      <c r="H1314">
        <v>-0.15767024457454681</v>
      </c>
      <c r="I1314">
        <v>3.6901257932186127E-2</v>
      </c>
      <c r="J1314">
        <v>-0.47553145885467529</v>
      </c>
      <c r="K1314">
        <v>-0.15374813973903656</v>
      </c>
      <c r="M1314">
        <f t="shared" si="62"/>
        <v>-9.2624804625908538E-2</v>
      </c>
      <c r="O1314">
        <f t="shared" si="61"/>
        <v>4.8147503907481832</v>
      </c>
      <c r="T1314" t="s">
        <v>17088</v>
      </c>
      <c r="U1314" t="s">
        <v>17089</v>
      </c>
      <c r="V1314" t="s">
        <v>17090</v>
      </c>
      <c r="W1314" t="s">
        <v>17091</v>
      </c>
      <c r="X1314" t="s">
        <v>17092</v>
      </c>
      <c r="Y1314" t="s">
        <v>17093</v>
      </c>
    </row>
    <row r="1315" spans="2:25" x14ac:dyDescent="0.3">
      <c r="B1315" t="str">
        <v>BRN2005</v>
      </c>
      <c r="C1315" t="s">
        <v>9298</v>
      </c>
      <c r="D1315" t="str">
        <f t="shared" si="60"/>
        <v>2005</v>
      </c>
      <c r="F1315">
        <v>-0.77666330337524414</v>
      </c>
      <c r="G1315">
        <v>1.2126598358154297</v>
      </c>
      <c r="H1315">
        <v>0.59469723701477051</v>
      </c>
      <c r="I1315">
        <v>0.91022288799285889</v>
      </c>
      <c r="J1315">
        <v>0.23348025977611542</v>
      </c>
      <c r="K1315">
        <v>0.23950023949146271</v>
      </c>
      <c r="M1315">
        <f t="shared" si="62"/>
        <v>0.40231619278589886</v>
      </c>
      <c r="O1315">
        <f t="shared" si="61"/>
        <v>5.8046323855717974</v>
      </c>
      <c r="T1315" t="s">
        <v>17094</v>
      </c>
      <c r="U1315" t="s">
        <v>17095</v>
      </c>
      <c r="V1315" t="s">
        <v>17096</v>
      </c>
      <c r="W1315" t="s">
        <v>17097</v>
      </c>
      <c r="X1315" t="s">
        <v>17098</v>
      </c>
      <c r="Y1315" t="s">
        <v>17099</v>
      </c>
    </row>
    <row r="1316" spans="2:25" x14ac:dyDescent="0.3">
      <c r="B1316" t="str">
        <v>BGR2005</v>
      </c>
      <c r="C1316" t="s">
        <v>4031</v>
      </c>
      <c r="D1316" t="str">
        <f t="shared" si="60"/>
        <v>2005</v>
      </c>
      <c r="F1316">
        <v>0.59489274024963379</v>
      </c>
      <c r="G1316">
        <v>0.14727059006690979</v>
      </c>
      <c r="H1316">
        <v>0.13438110053539276</v>
      </c>
      <c r="I1316">
        <v>0.65754550695419312</v>
      </c>
      <c r="J1316">
        <v>-0.10855761915445328</v>
      </c>
      <c r="K1316">
        <v>1.8745424225926399E-2</v>
      </c>
      <c r="M1316">
        <f t="shared" si="62"/>
        <v>0.24071295714626709</v>
      </c>
      <c r="O1316">
        <f t="shared" si="61"/>
        <v>5.4814259142925339</v>
      </c>
      <c r="T1316" t="s">
        <v>17100</v>
      </c>
      <c r="U1316" t="s">
        <v>17101</v>
      </c>
      <c r="V1316" t="s">
        <v>17102</v>
      </c>
      <c r="W1316" t="s">
        <v>17103</v>
      </c>
      <c r="X1316" t="s">
        <v>17104</v>
      </c>
      <c r="Y1316" t="s">
        <v>17105</v>
      </c>
    </row>
    <row r="1317" spans="2:25" x14ac:dyDescent="0.3">
      <c r="B1317" t="str">
        <v>BFA2005</v>
      </c>
      <c r="C1317" t="s">
        <v>4130</v>
      </c>
      <c r="D1317" t="str">
        <f t="shared" si="60"/>
        <v>2005</v>
      </c>
      <c r="F1317">
        <v>-0.44652009010314941</v>
      </c>
      <c r="G1317">
        <v>-6.2652915716171265E-2</v>
      </c>
      <c r="H1317">
        <v>-0.60489898920059204</v>
      </c>
      <c r="I1317">
        <v>-0.4561786949634552</v>
      </c>
      <c r="J1317">
        <v>-0.50052112340927124</v>
      </c>
      <c r="K1317">
        <v>-0.10552725195884705</v>
      </c>
      <c r="M1317">
        <f t="shared" si="62"/>
        <v>-0.36271651089191437</v>
      </c>
      <c r="O1317">
        <f t="shared" si="61"/>
        <v>4.2745669782161713</v>
      </c>
      <c r="T1317" t="s">
        <v>17106</v>
      </c>
      <c r="U1317" t="s">
        <v>17107</v>
      </c>
      <c r="V1317" t="s">
        <v>17108</v>
      </c>
      <c r="W1317" t="s">
        <v>17109</v>
      </c>
      <c r="X1317" t="s">
        <v>17110</v>
      </c>
      <c r="Y1317" t="s">
        <v>17111</v>
      </c>
    </row>
    <row r="1318" spans="2:25" x14ac:dyDescent="0.3">
      <c r="B1318" t="str">
        <v>BDI2005</v>
      </c>
      <c r="C1318" t="s">
        <v>9317</v>
      </c>
      <c r="D1318" t="str">
        <f t="shared" si="60"/>
        <v>2005</v>
      </c>
      <c r="F1318">
        <v>-0.63423448801040649</v>
      </c>
      <c r="G1318">
        <v>-1.5233780145645142</v>
      </c>
      <c r="H1318">
        <v>-1.2425209283828735</v>
      </c>
      <c r="I1318">
        <v>-1.3377754688262939</v>
      </c>
      <c r="J1318">
        <v>-1.1284667253494263</v>
      </c>
      <c r="K1318">
        <v>-0.9571804404258728</v>
      </c>
      <c r="M1318">
        <f t="shared" si="62"/>
        <v>-1.1372593442598979</v>
      </c>
      <c r="O1318">
        <f t="shared" si="61"/>
        <v>2.7254813114802041</v>
      </c>
      <c r="T1318" t="s">
        <v>17112</v>
      </c>
      <c r="U1318" t="s">
        <v>17113</v>
      </c>
      <c r="V1318" t="s">
        <v>17114</v>
      </c>
      <c r="W1318" t="s">
        <v>17115</v>
      </c>
      <c r="X1318" t="s">
        <v>17116</v>
      </c>
      <c r="Y1318" t="s">
        <v>17117</v>
      </c>
    </row>
    <row r="1319" spans="2:25" x14ac:dyDescent="0.3">
      <c r="B1319" t="str">
        <v>KHM2005</v>
      </c>
      <c r="C1319" t="s">
        <v>5439</v>
      </c>
      <c r="D1319" t="str">
        <f t="shared" si="60"/>
        <v>2005</v>
      </c>
      <c r="F1319">
        <v>-1.0173383951187134</v>
      </c>
      <c r="G1319">
        <v>-0.39391547441482544</v>
      </c>
      <c r="H1319">
        <v>-1.0021126270294189</v>
      </c>
      <c r="I1319">
        <v>-0.53368741273880005</v>
      </c>
      <c r="J1319">
        <v>-1.2417821884155273</v>
      </c>
      <c r="K1319">
        <v>-1.2237399816513062</v>
      </c>
      <c r="M1319">
        <f t="shared" si="62"/>
        <v>-0.90209601322809851</v>
      </c>
      <c r="O1319">
        <f t="shared" si="61"/>
        <v>3.1958079735438032</v>
      </c>
      <c r="T1319" t="s">
        <v>17118</v>
      </c>
      <c r="U1319" t="s">
        <v>17119</v>
      </c>
      <c r="V1319" t="s">
        <v>17120</v>
      </c>
      <c r="W1319" t="s">
        <v>17121</v>
      </c>
      <c r="X1319" t="s">
        <v>17122</v>
      </c>
      <c r="Y1319" t="s">
        <v>17123</v>
      </c>
    </row>
    <row r="1320" spans="2:25" x14ac:dyDescent="0.3">
      <c r="B1320" t="str">
        <v>CMR2005</v>
      </c>
      <c r="C1320" t="s">
        <v>9330</v>
      </c>
      <c r="D1320" t="str">
        <f t="shared" si="60"/>
        <v>2005</v>
      </c>
      <c r="F1320">
        <v>-1.0340672731399536</v>
      </c>
      <c r="G1320">
        <v>-0.18202456831932068</v>
      </c>
      <c r="H1320">
        <v>-0.93105173110961914</v>
      </c>
      <c r="I1320">
        <v>-0.91278183460235596</v>
      </c>
      <c r="J1320">
        <v>-1.19044029712677</v>
      </c>
      <c r="K1320">
        <v>-1.1994096040725708</v>
      </c>
      <c r="M1320">
        <f t="shared" si="62"/>
        <v>-0.9082958847284317</v>
      </c>
      <c r="O1320">
        <f t="shared" si="61"/>
        <v>3.1834082305431366</v>
      </c>
      <c r="T1320" t="s">
        <v>17124</v>
      </c>
      <c r="U1320" t="s">
        <v>17125</v>
      </c>
      <c r="V1320" t="s">
        <v>17126</v>
      </c>
      <c r="W1320" t="s">
        <v>17127</v>
      </c>
      <c r="X1320" t="s">
        <v>17128</v>
      </c>
      <c r="Y1320" t="s">
        <v>17129</v>
      </c>
    </row>
    <row r="1321" spans="2:25" x14ac:dyDescent="0.3">
      <c r="B1321" t="str">
        <v>CAN2005</v>
      </c>
      <c r="C1321" t="s">
        <v>185</v>
      </c>
      <c r="D1321" t="str">
        <f t="shared" si="60"/>
        <v>2005</v>
      </c>
      <c r="F1321">
        <v>1.506879448890686</v>
      </c>
      <c r="G1321">
        <v>0.82872503995895386</v>
      </c>
      <c r="H1321">
        <v>1.8824594020843506</v>
      </c>
      <c r="I1321">
        <v>1.5657497644424438</v>
      </c>
      <c r="J1321">
        <v>1.6501471996307373</v>
      </c>
      <c r="K1321">
        <v>1.8697006702423096</v>
      </c>
      <c r="M1321">
        <f t="shared" si="62"/>
        <v>1.5506102542082469</v>
      </c>
      <c r="O1321">
        <f t="shared" si="61"/>
        <v>8.1012205084164943</v>
      </c>
      <c r="T1321" t="s">
        <v>17130</v>
      </c>
      <c r="U1321" t="s">
        <v>17131</v>
      </c>
      <c r="V1321" t="s">
        <v>17132</v>
      </c>
      <c r="W1321" t="s">
        <v>17133</v>
      </c>
      <c r="X1321" t="s">
        <v>17134</v>
      </c>
      <c r="Y1321" t="s">
        <v>17135</v>
      </c>
    </row>
    <row r="1322" spans="2:25" x14ac:dyDescent="0.3">
      <c r="B1322" t="str">
        <v>CPV2005</v>
      </c>
      <c r="C1322" t="s">
        <v>9343</v>
      </c>
      <c r="D1322" t="str">
        <f t="shared" si="60"/>
        <v>2005</v>
      </c>
      <c r="F1322">
        <v>0.44159737229347229</v>
      </c>
      <c r="G1322">
        <v>0.75463861227035522</v>
      </c>
      <c r="H1322">
        <v>-0.23593834042549133</v>
      </c>
      <c r="I1322">
        <v>-0.36516505479812622</v>
      </c>
      <c r="J1322">
        <v>0.37414601445198059</v>
      </c>
      <c r="K1322">
        <v>0.59059590101242065</v>
      </c>
      <c r="M1322">
        <f t="shared" si="62"/>
        <v>0.25997908413410187</v>
      </c>
      <c r="O1322">
        <f t="shared" si="61"/>
        <v>5.5199581682682037</v>
      </c>
      <c r="T1322" t="s">
        <v>17136</v>
      </c>
      <c r="U1322" t="s">
        <v>17137</v>
      </c>
      <c r="V1322" t="s">
        <v>17138</v>
      </c>
      <c r="W1322" t="s">
        <v>17139</v>
      </c>
      <c r="X1322" t="s">
        <v>17140</v>
      </c>
      <c r="Y1322" t="s">
        <v>17141</v>
      </c>
    </row>
    <row r="1323" spans="2:25" x14ac:dyDescent="0.3">
      <c r="B1323" t="str">
        <v>CYM2005</v>
      </c>
      <c r="C1323" t="s">
        <v>2947</v>
      </c>
      <c r="D1323" t="str">
        <f t="shared" si="60"/>
        <v>2005</v>
      </c>
      <c r="F1323">
        <v>0.9037812352180481</v>
      </c>
      <c r="G1323">
        <v>1.1896660327911377</v>
      </c>
      <c r="H1323">
        <v>1.2875980138778687</v>
      </c>
      <c r="I1323">
        <v>1.3591607809066772</v>
      </c>
      <c r="J1323">
        <v>0.84743839502334595</v>
      </c>
      <c r="K1323">
        <v>1.2696630954742432</v>
      </c>
      <c r="M1323">
        <f t="shared" si="62"/>
        <v>1.1428845922152202</v>
      </c>
      <c r="O1323">
        <f t="shared" si="61"/>
        <v>7.2857691844304409</v>
      </c>
      <c r="T1323" t="s">
        <v>17142</v>
      </c>
      <c r="U1323" t="s">
        <v>17143</v>
      </c>
      <c r="V1323" t="s">
        <v>17144</v>
      </c>
      <c r="W1323" t="s">
        <v>17145</v>
      </c>
      <c r="X1323" t="s">
        <v>17146</v>
      </c>
      <c r="Y1323" t="s">
        <v>17147</v>
      </c>
    </row>
    <row r="1324" spans="2:25" x14ac:dyDescent="0.3">
      <c r="B1324" t="str">
        <v>CAF2005</v>
      </c>
      <c r="C1324" t="s">
        <v>9356</v>
      </c>
      <c r="D1324" t="str">
        <f t="shared" si="60"/>
        <v>2005</v>
      </c>
      <c r="F1324">
        <v>-0.99437552690505981</v>
      </c>
      <c r="G1324">
        <v>-1.427994966506958</v>
      </c>
      <c r="H1324">
        <v>-1.5841959714889526</v>
      </c>
      <c r="I1324">
        <v>-1.3177813291549683</v>
      </c>
      <c r="J1324">
        <v>-1.4513299465179443</v>
      </c>
      <c r="K1324">
        <v>-1.3027660846710205</v>
      </c>
      <c r="M1324">
        <f t="shared" si="62"/>
        <v>-1.346407304207484</v>
      </c>
      <c r="O1324">
        <f t="shared" si="61"/>
        <v>2.307185391585032</v>
      </c>
      <c r="T1324" t="s">
        <v>17148</v>
      </c>
      <c r="U1324" t="s">
        <v>17149</v>
      </c>
      <c r="V1324" t="s">
        <v>17150</v>
      </c>
      <c r="W1324" t="s">
        <v>17151</v>
      </c>
      <c r="X1324" t="s">
        <v>17152</v>
      </c>
      <c r="Y1324" t="s">
        <v>17153</v>
      </c>
    </row>
    <row r="1325" spans="2:25" x14ac:dyDescent="0.3">
      <c r="B1325" t="str">
        <v>TCD2005</v>
      </c>
      <c r="C1325" t="s">
        <v>9363</v>
      </c>
      <c r="D1325" t="str">
        <f t="shared" si="60"/>
        <v>2005</v>
      </c>
      <c r="F1325">
        <v>-1.3077164888381958</v>
      </c>
      <c r="G1325">
        <v>-1.4422371387481689</v>
      </c>
      <c r="H1325">
        <v>-1.3964810371398926</v>
      </c>
      <c r="I1325">
        <v>-1.2015131711959839</v>
      </c>
      <c r="J1325">
        <v>-1.5037381649017334</v>
      </c>
      <c r="K1325">
        <v>-1.53199303150177</v>
      </c>
      <c r="M1325">
        <f t="shared" si="62"/>
        <v>-1.3972798387209575</v>
      </c>
      <c r="O1325">
        <f t="shared" si="61"/>
        <v>2.205440322558085</v>
      </c>
      <c r="T1325" t="s">
        <v>17154</v>
      </c>
      <c r="U1325" t="s">
        <v>17155</v>
      </c>
      <c r="V1325" t="s">
        <v>17156</v>
      </c>
      <c r="W1325" t="s">
        <v>17157</v>
      </c>
      <c r="X1325" t="s">
        <v>17158</v>
      </c>
      <c r="Y1325" t="s">
        <v>17159</v>
      </c>
    </row>
    <row r="1326" spans="2:25" x14ac:dyDescent="0.3">
      <c r="B1326" t="str">
        <v>CHL2005</v>
      </c>
      <c r="C1326" t="s">
        <v>33</v>
      </c>
      <c r="D1326" t="str">
        <f t="shared" si="60"/>
        <v>2005</v>
      </c>
      <c r="F1326">
        <v>1.2925205230712891</v>
      </c>
      <c r="G1326">
        <v>0.84238362312316895</v>
      </c>
      <c r="H1326">
        <v>1.1556099653244019</v>
      </c>
      <c r="I1326">
        <v>1.312464714050293</v>
      </c>
      <c r="J1326">
        <v>1.2102110385894775</v>
      </c>
      <c r="K1326">
        <v>1.4165275096893311</v>
      </c>
      <c r="M1326">
        <f t="shared" si="62"/>
        <v>1.2049528956413269</v>
      </c>
      <c r="O1326">
        <f t="shared" si="61"/>
        <v>7.4099057912826538</v>
      </c>
      <c r="T1326" t="s">
        <v>17160</v>
      </c>
      <c r="U1326" t="s">
        <v>17161</v>
      </c>
      <c r="V1326" t="s">
        <v>17162</v>
      </c>
      <c r="W1326" t="s">
        <v>17163</v>
      </c>
      <c r="X1326" t="s">
        <v>17164</v>
      </c>
      <c r="Y1326" t="s">
        <v>17165</v>
      </c>
    </row>
    <row r="1327" spans="2:25" x14ac:dyDescent="0.3">
      <c r="B1327" t="str">
        <v>CHN2005</v>
      </c>
      <c r="C1327" t="s">
        <v>372</v>
      </c>
      <c r="D1327" t="str">
        <f t="shared" si="60"/>
        <v>2005</v>
      </c>
      <c r="F1327">
        <v>-1.5007851123809814</v>
      </c>
      <c r="G1327">
        <v>-0.50175660848617554</v>
      </c>
      <c r="H1327">
        <v>-0.1406404972076416</v>
      </c>
      <c r="I1327">
        <v>-0.18376947939395905</v>
      </c>
      <c r="J1327">
        <v>-0.6501728892326355</v>
      </c>
      <c r="K1327">
        <v>-0.61788773536682129</v>
      </c>
      <c r="M1327">
        <f t="shared" si="62"/>
        <v>-0.59916872034470237</v>
      </c>
      <c r="O1327">
        <f t="shared" si="61"/>
        <v>3.8016625593105955</v>
      </c>
      <c r="T1327" t="s">
        <v>17166</v>
      </c>
      <c r="U1327" t="s">
        <v>17167</v>
      </c>
      <c r="V1327" t="s">
        <v>17168</v>
      </c>
      <c r="W1327" t="s">
        <v>17169</v>
      </c>
      <c r="X1327" t="s">
        <v>17170</v>
      </c>
      <c r="Y1327" t="s">
        <v>17171</v>
      </c>
    </row>
    <row r="1328" spans="2:25" x14ac:dyDescent="0.3">
      <c r="B1328" t="str">
        <v>COL2005</v>
      </c>
      <c r="C1328" t="s">
        <v>774</v>
      </c>
      <c r="D1328" t="str">
        <f t="shared" si="60"/>
        <v>2005</v>
      </c>
      <c r="F1328">
        <v>-0.32252135872840881</v>
      </c>
      <c r="G1328">
        <v>-2.0579428672790527</v>
      </c>
      <c r="H1328">
        <v>-0.19767215847969055</v>
      </c>
      <c r="I1328">
        <v>-1.6363758593797684E-2</v>
      </c>
      <c r="J1328">
        <v>-0.63308185338973999</v>
      </c>
      <c r="K1328">
        <v>-0.14538939297199249</v>
      </c>
      <c r="M1328">
        <f t="shared" si="62"/>
        <v>-0.56216189824044704</v>
      </c>
      <c r="O1328">
        <f t="shared" si="61"/>
        <v>3.8756762035191059</v>
      </c>
      <c r="T1328" t="s">
        <v>17172</v>
      </c>
      <c r="U1328" t="s">
        <v>17173</v>
      </c>
      <c r="V1328" t="s">
        <v>17174</v>
      </c>
      <c r="W1328" t="s">
        <v>17175</v>
      </c>
      <c r="X1328" t="s">
        <v>17176</v>
      </c>
      <c r="Y1328" t="s">
        <v>17177</v>
      </c>
    </row>
    <row r="1329" spans="2:25" x14ac:dyDescent="0.3">
      <c r="B1329" t="str">
        <v>COM2005</v>
      </c>
      <c r="C1329" t="s">
        <v>9388</v>
      </c>
      <c r="D1329" t="str">
        <f t="shared" si="60"/>
        <v>2005</v>
      </c>
      <c r="F1329">
        <v>-0.63045096397399902</v>
      </c>
      <c r="G1329">
        <v>-0.43626394867897034</v>
      </c>
      <c r="H1329">
        <v>-1.6100368499755859</v>
      </c>
      <c r="I1329">
        <v>-1.5490224361419678</v>
      </c>
      <c r="J1329">
        <v>-1.0441906452178955</v>
      </c>
      <c r="K1329">
        <v>-0.88724029064178467</v>
      </c>
      <c r="M1329">
        <f t="shared" si="62"/>
        <v>-1.0262008557717006</v>
      </c>
      <c r="O1329">
        <f t="shared" si="61"/>
        <v>2.9475982884565988</v>
      </c>
      <c r="T1329" t="s">
        <v>17178</v>
      </c>
      <c r="U1329" t="s">
        <v>17179</v>
      </c>
      <c r="V1329" t="s">
        <v>17180</v>
      </c>
      <c r="W1329" t="s">
        <v>17181</v>
      </c>
      <c r="X1329" t="s">
        <v>17182</v>
      </c>
      <c r="Y1329" t="s">
        <v>17183</v>
      </c>
    </row>
    <row r="1330" spans="2:25" x14ac:dyDescent="0.3">
      <c r="B1330" t="str">
        <v>ZAR2005</v>
      </c>
      <c r="C1330" t="s">
        <v>9395</v>
      </c>
      <c r="D1330" t="str">
        <f t="shared" si="60"/>
        <v>2005</v>
      </c>
      <c r="F1330">
        <v>-1.5216383934020996</v>
      </c>
      <c r="G1330">
        <v>-2.1285614967346191</v>
      </c>
      <c r="H1330">
        <v>-1.5661790370941162</v>
      </c>
      <c r="I1330">
        <v>-1.6125771999359131</v>
      </c>
      <c r="J1330">
        <v>-1.5445284843444824</v>
      </c>
      <c r="K1330">
        <v>-1.4433822631835938</v>
      </c>
      <c r="M1330">
        <f t="shared" si="62"/>
        <v>-1.636144479115804</v>
      </c>
      <c r="O1330">
        <f t="shared" si="61"/>
        <v>1.7277110417683921</v>
      </c>
      <c r="T1330" t="s">
        <v>17184</v>
      </c>
      <c r="U1330" t="s">
        <v>17185</v>
      </c>
      <c r="V1330" t="s">
        <v>17186</v>
      </c>
      <c r="W1330" t="s">
        <v>17187</v>
      </c>
      <c r="X1330" t="s">
        <v>17188</v>
      </c>
      <c r="Y1330" t="s">
        <v>17189</v>
      </c>
    </row>
    <row r="1331" spans="2:25" x14ac:dyDescent="0.3">
      <c r="B1331" t="str">
        <v>COG2005</v>
      </c>
      <c r="C1331" t="s">
        <v>9402</v>
      </c>
      <c r="D1331" t="str">
        <f t="shared" si="60"/>
        <v>2005</v>
      </c>
      <c r="F1331">
        <v>-1.0791404247283936</v>
      </c>
      <c r="G1331">
        <v>-1.1658394336700439</v>
      </c>
      <c r="H1331">
        <v>-1.2762438058853149</v>
      </c>
      <c r="I1331">
        <v>-1.2989250421524048</v>
      </c>
      <c r="J1331">
        <v>-1.4712035655975342</v>
      </c>
      <c r="K1331">
        <v>-1.0594397783279419</v>
      </c>
      <c r="M1331">
        <f t="shared" si="62"/>
        <v>-1.2251320083936055</v>
      </c>
      <c r="O1331">
        <f t="shared" si="61"/>
        <v>2.549735983212789</v>
      </c>
      <c r="T1331" t="s">
        <v>17190</v>
      </c>
      <c r="U1331" t="s">
        <v>17191</v>
      </c>
      <c r="V1331" t="s">
        <v>17192</v>
      </c>
      <c r="W1331" t="s">
        <v>17193</v>
      </c>
      <c r="X1331" t="s">
        <v>17194</v>
      </c>
      <c r="Y1331" t="s">
        <v>17195</v>
      </c>
    </row>
    <row r="1332" spans="2:25" x14ac:dyDescent="0.3">
      <c r="B1332" t="str">
        <v>COK2005</v>
      </c>
      <c r="C1332" t="s">
        <v>9409</v>
      </c>
      <c r="D1332" t="str">
        <f t="shared" si="60"/>
        <v>2005</v>
      </c>
      <c r="F1332" t="s">
        <v>9137</v>
      </c>
      <c r="G1332" t="s">
        <v>9137</v>
      </c>
      <c r="H1332">
        <v>0.91778266429901123</v>
      </c>
      <c r="I1332">
        <v>0.55740022659301758</v>
      </c>
      <c r="J1332">
        <v>1.1233266592025757</v>
      </c>
      <c r="K1332">
        <v>0.56185173988342285</v>
      </c>
      <c r="M1332">
        <f t="shared" si="62"/>
        <v>0.79009032249450684</v>
      </c>
      <c r="O1332">
        <f t="shared" si="61"/>
        <v>6.5801806449890137</v>
      </c>
      <c r="T1332" t="s">
        <v>17196</v>
      </c>
      <c r="U1332" t="s">
        <v>17197</v>
      </c>
      <c r="V1332" t="s">
        <v>17198</v>
      </c>
      <c r="W1332" t="s">
        <v>17199</v>
      </c>
      <c r="X1332" t="s">
        <v>17200</v>
      </c>
      <c r="Y1332" t="s">
        <v>17201</v>
      </c>
    </row>
    <row r="1333" spans="2:25" x14ac:dyDescent="0.3">
      <c r="B1333" t="str">
        <v>CRI2005</v>
      </c>
      <c r="C1333" t="s">
        <v>4351</v>
      </c>
      <c r="D1333" t="str">
        <f t="shared" si="60"/>
        <v>2005</v>
      </c>
      <c r="F1333">
        <v>0.81695848703384399</v>
      </c>
      <c r="G1333">
        <v>0.70822817087173462</v>
      </c>
      <c r="H1333">
        <v>0.14977812767028809</v>
      </c>
      <c r="I1333">
        <v>0.59415650367736816</v>
      </c>
      <c r="J1333">
        <v>0.49726366996765137</v>
      </c>
      <c r="K1333">
        <v>0.3651924729347229</v>
      </c>
      <c r="M1333">
        <f t="shared" si="62"/>
        <v>0.52192957202593482</v>
      </c>
      <c r="O1333">
        <f t="shared" si="61"/>
        <v>6.0438591440518694</v>
      </c>
      <c r="T1333" t="s">
        <v>17202</v>
      </c>
      <c r="U1333" t="s">
        <v>17203</v>
      </c>
      <c r="V1333" t="s">
        <v>17204</v>
      </c>
      <c r="W1333" t="s">
        <v>17205</v>
      </c>
      <c r="X1333" t="s">
        <v>17206</v>
      </c>
      <c r="Y1333" t="s">
        <v>17207</v>
      </c>
    </row>
    <row r="1334" spans="2:25" x14ac:dyDescent="0.3">
      <c r="B1334" t="str">
        <v>HRV2005</v>
      </c>
      <c r="C1334" t="s">
        <v>4233</v>
      </c>
      <c r="D1334" t="str">
        <f t="shared" si="60"/>
        <v>2005</v>
      </c>
      <c r="F1334">
        <v>0.45261231064796448</v>
      </c>
      <c r="G1334">
        <v>0.43447408080101013</v>
      </c>
      <c r="H1334">
        <v>0.45562064647674561</v>
      </c>
      <c r="I1334">
        <v>0.47524955868721008</v>
      </c>
      <c r="J1334">
        <v>8.3347566425800323E-2</v>
      </c>
      <c r="K1334">
        <v>0.13955523073673248</v>
      </c>
      <c r="M1334">
        <f t="shared" si="62"/>
        <v>0.34014323229591054</v>
      </c>
      <c r="O1334">
        <f t="shared" si="61"/>
        <v>5.6802864645918207</v>
      </c>
      <c r="T1334" t="s">
        <v>17208</v>
      </c>
      <c r="U1334" t="s">
        <v>17209</v>
      </c>
      <c r="V1334" t="s">
        <v>17210</v>
      </c>
      <c r="W1334" t="s">
        <v>17211</v>
      </c>
      <c r="X1334" t="s">
        <v>17212</v>
      </c>
      <c r="Y1334" t="s">
        <v>17213</v>
      </c>
    </row>
    <row r="1335" spans="2:25" x14ac:dyDescent="0.3">
      <c r="B1335" t="str">
        <v>CUB2005</v>
      </c>
      <c r="C1335" t="s">
        <v>9428</v>
      </c>
      <c r="D1335" t="str">
        <f t="shared" si="60"/>
        <v>2005</v>
      </c>
      <c r="F1335">
        <v>-1.8051575422286987</v>
      </c>
      <c r="G1335">
        <v>0.42478582262992859</v>
      </c>
      <c r="H1335">
        <v>-0.53586894273757935</v>
      </c>
      <c r="I1335">
        <v>-1.3198146820068359</v>
      </c>
      <c r="J1335">
        <v>-1.0865347385406494</v>
      </c>
      <c r="K1335">
        <v>0.26849496364593506</v>
      </c>
      <c r="M1335">
        <f t="shared" si="62"/>
        <v>-0.67568251987298333</v>
      </c>
      <c r="O1335">
        <f t="shared" si="61"/>
        <v>3.6486349602540331</v>
      </c>
      <c r="T1335" t="s">
        <v>17214</v>
      </c>
      <c r="U1335" t="s">
        <v>17215</v>
      </c>
      <c r="V1335" t="s">
        <v>17216</v>
      </c>
      <c r="W1335" t="s">
        <v>17217</v>
      </c>
      <c r="X1335" t="s">
        <v>17218</v>
      </c>
      <c r="Y1335" t="s">
        <v>17219</v>
      </c>
    </row>
    <row r="1336" spans="2:25" x14ac:dyDescent="0.3">
      <c r="B1336" t="str">
        <v>CYP2005</v>
      </c>
      <c r="C1336" t="s">
        <v>569</v>
      </c>
      <c r="D1336" t="str">
        <f t="shared" si="60"/>
        <v>2005</v>
      </c>
      <c r="F1336">
        <v>0.95587265491485596</v>
      </c>
      <c r="G1336">
        <v>0.51751923561096191</v>
      </c>
      <c r="H1336">
        <v>1.1524289846420288</v>
      </c>
      <c r="I1336">
        <v>1.2201277017593384</v>
      </c>
      <c r="J1336">
        <v>0.87725812196731567</v>
      </c>
      <c r="K1336">
        <v>0.89903998374938965</v>
      </c>
      <c r="M1336">
        <f t="shared" si="62"/>
        <v>0.93704111377398169</v>
      </c>
      <c r="O1336">
        <f t="shared" si="61"/>
        <v>6.8740822275479632</v>
      </c>
      <c r="T1336" t="s">
        <v>17220</v>
      </c>
      <c r="U1336" t="s">
        <v>17221</v>
      </c>
      <c r="V1336" t="s">
        <v>17222</v>
      </c>
      <c r="W1336" t="s">
        <v>17223</v>
      </c>
      <c r="X1336" t="s">
        <v>17224</v>
      </c>
      <c r="Y1336" t="s">
        <v>17225</v>
      </c>
    </row>
    <row r="1337" spans="2:25" x14ac:dyDescent="0.3">
      <c r="B1337" t="str">
        <v>CZE2005</v>
      </c>
      <c r="C1337" t="s">
        <v>171</v>
      </c>
      <c r="D1337" t="str">
        <f t="shared" si="60"/>
        <v>2005</v>
      </c>
      <c r="F1337">
        <v>0.90567255020141602</v>
      </c>
      <c r="G1337">
        <v>0.93638408184051514</v>
      </c>
      <c r="H1337">
        <v>0.91303074359893799</v>
      </c>
      <c r="I1337">
        <v>1.1090284585952759</v>
      </c>
      <c r="J1337">
        <v>0.85774105787277222</v>
      </c>
      <c r="K1337">
        <v>0.48022601008415222</v>
      </c>
      <c r="M1337">
        <f t="shared" si="62"/>
        <v>0.86701381703217828</v>
      </c>
      <c r="O1337">
        <f t="shared" si="61"/>
        <v>6.7340276340643568</v>
      </c>
      <c r="T1337" t="s">
        <v>17226</v>
      </c>
      <c r="U1337" t="s">
        <v>17227</v>
      </c>
      <c r="V1337" t="s">
        <v>17228</v>
      </c>
      <c r="W1337" t="s">
        <v>17229</v>
      </c>
      <c r="X1337" t="s">
        <v>17230</v>
      </c>
      <c r="Y1337" t="s">
        <v>17231</v>
      </c>
    </row>
    <row r="1338" spans="2:25" x14ac:dyDescent="0.3">
      <c r="B1338" t="str">
        <v>CIV2005</v>
      </c>
      <c r="C1338" t="s">
        <v>9447</v>
      </c>
      <c r="D1338" t="str">
        <f t="shared" si="60"/>
        <v>2005</v>
      </c>
      <c r="F1338">
        <v>-1.2946193218231201</v>
      </c>
      <c r="G1338">
        <v>-2.2595288753509521</v>
      </c>
      <c r="H1338">
        <v>-1.3495938777923584</v>
      </c>
      <c r="I1338">
        <v>-0.95539408922195435</v>
      </c>
      <c r="J1338">
        <v>-1.53936767578125</v>
      </c>
      <c r="K1338">
        <v>-1.2497872114181519</v>
      </c>
      <c r="M1338">
        <f t="shared" si="62"/>
        <v>-1.4413818418979645</v>
      </c>
      <c r="O1338">
        <f t="shared" si="61"/>
        <v>2.117236316204071</v>
      </c>
      <c r="T1338" t="s">
        <v>17232</v>
      </c>
      <c r="U1338" t="s">
        <v>17233</v>
      </c>
      <c r="V1338" t="s">
        <v>17234</v>
      </c>
      <c r="W1338" t="s">
        <v>17235</v>
      </c>
      <c r="X1338" t="s">
        <v>17236</v>
      </c>
      <c r="Y1338" t="s">
        <v>17237</v>
      </c>
    </row>
    <row r="1339" spans="2:25" x14ac:dyDescent="0.3">
      <c r="B1339" t="str">
        <v>DNK2005</v>
      </c>
      <c r="C1339" t="s">
        <v>350</v>
      </c>
      <c r="D1339" t="str">
        <f t="shared" si="60"/>
        <v>2005</v>
      </c>
      <c r="F1339">
        <v>1.7396088838577271</v>
      </c>
      <c r="G1339">
        <v>1.0734953880310059</v>
      </c>
      <c r="H1339">
        <v>2.1149067878723145</v>
      </c>
      <c r="I1339">
        <v>1.6496312618255615</v>
      </c>
      <c r="J1339">
        <v>1.9361090660095215</v>
      </c>
      <c r="K1339">
        <v>2.2782056331634521</v>
      </c>
      <c r="M1339">
        <f t="shared" si="62"/>
        <v>1.7986595034599304</v>
      </c>
      <c r="O1339">
        <f t="shared" si="61"/>
        <v>8.5973190069198608</v>
      </c>
      <c r="T1339" t="s">
        <v>17238</v>
      </c>
      <c r="U1339" t="s">
        <v>17239</v>
      </c>
      <c r="V1339" t="s">
        <v>17240</v>
      </c>
      <c r="W1339" t="s">
        <v>17241</v>
      </c>
      <c r="X1339" t="s">
        <v>17242</v>
      </c>
      <c r="Y1339" t="s">
        <v>17243</v>
      </c>
    </row>
    <row r="1340" spans="2:25" x14ac:dyDescent="0.3">
      <c r="B1340" t="str">
        <v>DJI2005</v>
      </c>
      <c r="C1340" t="s">
        <v>9460</v>
      </c>
      <c r="D1340" t="str">
        <f t="shared" si="60"/>
        <v>2005</v>
      </c>
      <c r="F1340">
        <v>-1.1099461317062378</v>
      </c>
      <c r="G1340">
        <v>-0.8122296929359436</v>
      </c>
      <c r="H1340">
        <v>-0.81643766164779663</v>
      </c>
      <c r="I1340">
        <v>-0.84547358751296997</v>
      </c>
      <c r="J1340">
        <v>-0.95474761724472046</v>
      </c>
      <c r="K1340">
        <v>-0.71183061599731445</v>
      </c>
      <c r="M1340">
        <f t="shared" si="62"/>
        <v>-0.87511088450749719</v>
      </c>
      <c r="O1340">
        <f t="shared" si="61"/>
        <v>3.2497782309850054</v>
      </c>
      <c r="T1340" t="s">
        <v>17244</v>
      </c>
      <c r="U1340" t="s">
        <v>17245</v>
      </c>
      <c r="V1340" t="s">
        <v>17246</v>
      </c>
      <c r="W1340" t="s">
        <v>17247</v>
      </c>
      <c r="X1340" t="s">
        <v>17248</v>
      </c>
      <c r="Y1340" t="s">
        <v>17249</v>
      </c>
    </row>
    <row r="1341" spans="2:25" x14ac:dyDescent="0.3">
      <c r="B1341" t="str">
        <v>DMA2005</v>
      </c>
      <c r="C1341" t="s">
        <v>9467</v>
      </c>
      <c r="D1341" t="str">
        <f t="shared" si="60"/>
        <v>2005</v>
      </c>
      <c r="F1341">
        <v>0.93238425254821777</v>
      </c>
      <c r="G1341">
        <v>0.82952940464019775</v>
      </c>
      <c r="H1341">
        <v>0.57055050134658813</v>
      </c>
      <c r="I1341">
        <v>0.80101734399795532</v>
      </c>
      <c r="J1341">
        <v>0.67716598510742188</v>
      </c>
      <c r="K1341">
        <v>0.74359017610549927</v>
      </c>
      <c r="M1341">
        <f t="shared" si="62"/>
        <v>0.75903961062431335</v>
      </c>
      <c r="O1341">
        <f t="shared" si="61"/>
        <v>6.5180792212486267</v>
      </c>
      <c r="T1341" t="s">
        <v>17250</v>
      </c>
      <c r="U1341" t="s">
        <v>17251</v>
      </c>
      <c r="V1341" t="s">
        <v>17252</v>
      </c>
      <c r="W1341" t="s">
        <v>17253</v>
      </c>
      <c r="X1341" t="s">
        <v>17254</v>
      </c>
      <c r="Y1341" t="s">
        <v>17255</v>
      </c>
    </row>
    <row r="1342" spans="2:25" x14ac:dyDescent="0.3">
      <c r="B1342" t="str">
        <v>DOM2005</v>
      </c>
      <c r="C1342" t="s">
        <v>9474</v>
      </c>
      <c r="D1342" t="str">
        <f t="shared" si="60"/>
        <v>2005</v>
      </c>
      <c r="F1342">
        <v>-7.0553936064243317E-2</v>
      </c>
      <c r="G1342">
        <v>-0.25876069068908691</v>
      </c>
      <c r="H1342">
        <v>-0.51740103960037231</v>
      </c>
      <c r="I1342">
        <v>-0.39235392212867737</v>
      </c>
      <c r="J1342">
        <v>-0.68574929237365723</v>
      </c>
      <c r="K1342">
        <v>-0.71066325902938843</v>
      </c>
      <c r="M1342">
        <f t="shared" si="62"/>
        <v>-0.43924702331423759</v>
      </c>
      <c r="O1342">
        <f t="shared" si="61"/>
        <v>4.1215059533715248</v>
      </c>
      <c r="T1342" t="s">
        <v>17256</v>
      </c>
      <c r="U1342" t="s">
        <v>17257</v>
      </c>
      <c r="V1342" t="s">
        <v>17258</v>
      </c>
      <c r="W1342" t="s">
        <v>17259</v>
      </c>
      <c r="X1342" t="s">
        <v>17260</v>
      </c>
      <c r="Y1342" t="s">
        <v>17261</v>
      </c>
    </row>
    <row r="1343" spans="2:25" x14ac:dyDescent="0.3">
      <c r="B1343" t="str">
        <v>ECU2005</v>
      </c>
      <c r="C1343" t="s">
        <v>9481</v>
      </c>
      <c r="D1343" t="str">
        <f t="shared" si="60"/>
        <v>2005</v>
      </c>
      <c r="F1343">
        <v>-0.36374348402023315</v>
      </c>
      <c r="G1343">
        <v>-0.79396182298660278</v>
      </c>
      <c r="H1343">
        <v>-0.96779453754425049</v>
      </c>
      <c r="I1343">
        <v>-0.77763658761978149</v>
      </c>
      <c r="J1343">
        <v>-0.82137799263000488</v>
      </c>
      <c r="K1343">
        <v>-0.73587894439697266</v>
      </c>
      <c r="M1343">
        <f t="shared" si="62"/>
        <v>-0.74339889486630761</v>
      </c>
      <c r="O1343">
        <f t="shared" si="61"/>
        <v>3.5132022102673846</v>
      </c>
      <c r="T1343" t="s">
        <v>17262</v>
      </c>
      <c r="U1343" t="s">
        <v>17263</v>
      </c>
      <c r="V1343" t="s">
        <v>17264</v>
      </c>
      <c r="W1343" t="s">
        <v>17265</v>
      </c>
      <c r="X1343" t="s">
        <v>17266</v>
      </c>
      <c r="Y1343" t="s">
        <v>17267</v>
      </c>
    </row>
    <row r="1344" spans="2:25" x14ac:dyDescent="0.3">
      <c r="B1344" t="str">
        <v>EGY2005</v>
      </c>
      <c r="C1344" t="s">
        <v>2096</v>
      </c>
      <c r="D1344" t="str">
        <f t="shared" si="60"/>
        <v>2005</v>
      </c>
      <c r="F1344">
        <v>-0.96478092670440674</v>
      </c>
      <c r="G1344">
        <v>-0.62935864925384521</v>
      </c>
      <c r="H1344">
        <v>-0.39905673265457153</v>
      </c>
      <c r="I1344">
        <v>-0.45302626490592957</v>
      </c>
      <c r="J1344">
        <v>-1.2232348090037704E-3</v>
      </c>
      <c r="K1344">
        <v>-0.53949952125549316</v>
      </c>
      <c r="M1344">
        <f t="shared" si="62"/>
        <v>-0.49782422159720835</v>
      </c>
      <c r="O1344">
        <f t="shared" si="61"/>
        <v>4.0043515568055836</v>
      </c>
      <c r="T1344" t="s">
        <v>17268</v>
      </c>
      <c r="U1344" t="s">
        <v>17269</v>
      </c>
      <c r="V1344" t="s">
        <v>17270</v>
      </c>
      <c r="W1344" t="s">
        <v>17271</v>
      </c>
      <c r="X1344" t="s">
        <v>17272</v>
      </c>
      <c r="Y1344" t="s">
        <v>17273</v>
      </c>
    </row>
    <row r="1345" spans="2:25" x14ac:dyDescent="0.3">
      <c r="B1345" t="str">
        <v>SLV2005</v>
      </c>
      <c r="C1345" t="s">
        <v>3697</v>
      </c>
      <c r="D1345" t="str">
        <f t="shared" si="60"/>
        <v>2005</v>
      </c>
      <c r="F1345">
        <v>-7.5012773275375366E-2</v>
      </c>
      <c r="G1345">
        <v>-3.3760875463485718E-2</v>
      </c>
      <c r="H1345">
        <v>-0.44722923636436462</v>
      </c>
      <c r="I1345">
        <v>-0.2572053074836731</v>
      </c>
      <c r="J1345">
        <v>-0.50520849227905273</v>
      </c>
      <c r="K1345">
        <v>-0.50867372751235962</v>
      </c>
      <c r="M1345">
        <f t="shared" si="62"/>
        <v>-0.30451506872971851</v>
      </c>
      <c r="O1345">
        <f t="shared" si="61"/>
        <v>4.3909698625405627</v>
      </c>
      <c r="T1345" t="s">
        <v>17274</v>
      </c>
      <c r="U1345" t="s">
        <v>17275</v>
      </c>
      <c r="V1345" t="s">
        <v>17276</v>
      </c>
      <c r="W1345" t="s">
        <v>17277</v>
      </c>
      <c r="X1345" t="s">
        <v>17278</v>
      </c>
      <c r="Y1345" t="s">
        <v>17279</v>
      </c>
    </row>
    <row r="1346" spans="2:25" x14ac:dyDescent="0.3">
      <c r="B1346" t="str">
        <v>GNQ2005</v>
      </c>
      <c r="C1346" t="s">
        <v>9500</v>
      </c>
      <c r="D1346" t="str">
        <f t="shared" si="60"/>
        <v>2005</v>
      </c>
      <c r="F1346">
        <v>-1.6835001707077026</v>
      </c>
      <c r="G1346">
        <v>-0.38609880208969116</v>
      </c>
      <c r="H1346">
        <v>-1.186232328414917</v>
      </c>
      <c r="I1346">
        <v>-1.4683490991592407</v>
      </c>
      <c r="J1346">
        <v>-1.2388770580291748</v>
      </c>
      <c r="K1346">
        <v>-1.4268475770950317</v>
      </c>
      <c r="M1346">
        <f t="shared" si="62"/>
        <v>-1.2316508392492931</v>
      </c>
      <c r="O1346">
        <f t="shared" si="61"/>
        <v>2.5366983215014138</v>
      </c>
      <c r="T1346" t="s">
        <v>17280</v>
      </c>
      <c r="U1346" t="s">
        <v>17281</v>
      </c>
      <c r="V1346" t="s">
        <v>17282</v>
      </c>
      <c r="W1346" t="s">
        <v>17283</v>
      </c>
      <c r="X1346" t="s">
        <v>17284</v>
      </c>
      <c r="Y1346" t="s">
        <v>17285</v>
      </c>
    </row>
    <row r="1347" spans="2:25" x14ac:dyDescent="0.3">
      <c r="B1347" t="str">
        <v>ERI2005</v>
      </c>
      <c r="C1347" t="s">
        <v>9507</v>
      </c>
      <c r="D1347" t="str">
        <f t="shared" ref="D1347:D1410" si="63">RIGHT(B1347,4)</f>
        <v>2005</v>
      </c>
      <c r="F1347">
        <v>-2.1848986148834229</v>
      </c>
      <c r="G1347">
        <v>-0.79501748085021973</v>
      </c>
      <c r="H1347">
        <v>-0.98428398370742798</v>
      </c>
      <c r="I1347">
        <v>-1.7098205089569092</v>
      </c>
      <c r="J1347">
        <v>-0.97551256418228149</v>
      </c>
      <c r="K1347">
        <v>-0.31806924939155579</v>
      </c>
      <c r="M1347">
        <f t="shared" si="62"/>
        <v>-1.1612670669953029</v>
      </c>
      <c r="O1347">
        <f t="shared" ref="O1347:O1410" si="64">((M1347+2.5)/5)*10</f>
        <v>2.6774658660093942</v>
      </c>
      <c r="T1347" t="s">
        <v>17286</v>
      </c>
      <c r="U1347" t="s">
        <v>17287</v>
      </c>
      <c r="V1347" t="s">
        <v>17288</v>
      </c>
      <c r="W1347" t="s">
        <v>17289</v>
      </c>
      <c r="X1347" t="s">
        <v>17290</v>
      </c>
      <c r="Y1347" t="s">
        <v>17291</v>
      </c>
    </row>
    <row r="1348" spans="2:25" x14ac:dyDescent="0.3">
      <c r="B1348" t="str">
        <v>EST2005</v>
      </c>
      <c r="C1348" t="s">
        <v>9514</v>
      </c>
      <c r="D1348" t="str">
        <f t="shared" si="63"/>
        <v>2005</v>
      </c>
      <c r="F1348">
        <v>0.99216854572296143</v>
      </c>
      <c r="G1348">
        <v>0.60527467727661133</v>
      </c>
      <c r="H1348">
        <v>0.9378400444984436</v>
      </c>
      <c r="I1348">
        <v>1.2470871210098267</v>
      </c>
      <c r="J1348">
        <v>0.90370863676071167</v>
      </c>
      <c r="K1348">
        <v>0.99483126401901245</v>
      </c>
      <c r="M1348">
        <f t="shared" si="62"/>
        <v>0.94681838154792786</v>
      </c>
      <c r="O1348">
        <f t="shared" si="64"/>
        <v>6.8936367630958557</v>
      </c>
      <c r="T1348" t="s">
        <v>17292</v>
      </c>
      <c r="U1348" t="s">
        <v>17293</v>
      </c>
      <c r="V1348" t="s">
        <v>17294</v>
      </c>
      <c r="W1348" t="s">
        <v>17295</v>
      </c>
      <c r="X1348" t="s">
        <v>17296</v>
      </c>
      <c r="Y1348" t="s">
        <v>17297</v>
      </c>
    </row>
    <row r="1349" spans="2:25" x14ac:dyDescent="0.3">
      <c r="B1349" t="str">
        <v>SWZ2005</v>
      </c>
      <c r="C1349" t="s">
        <v>9521</v>
      </c>
      <c r="D1349" t="str">
        <f t="shared" si="63"/>
        <v>2005</v>
      </c>
      <c r="F1349">
        <v>-1.4948660135269165</v>
      </c>
      <c r="G1349">
        <v>-0.39314877986907959</v>
      </c>
      <c r="H1349">
        <v>-0.95114856958389282</v>
      </c>
      <c r="I1349">
        <v>-0.43434453010559082</v>
      </c>
      <c r="J1349">
        <v>-0.8790128231048584</v>
      </c>
      <c r="K1349">
        <v>-0.27553227543830872</v>
      </c>
      <c r="M1349">
        <f t="shared" ref="M1349:M1412" si="65">AVERAGE(F1349:K1349)</f>
        <v>-0.73800883193810785</v>
      </c>
      <c r="O1349">
        <f t="shared" si="64"/>
        <v>3.5239823361237841</v>
      </c>
      <c r="T1349" t="s">
        <v>17298</v>
      </c>
      <c r="U1349" t="s">
        <v>17299</v>
      </c>
      <c r="V1349" t="s">
        <v>17300</v>
      </c>
      <c r="W1349" t="s">
        <v>17301</v>
      </c>
      <c r="X1349" t="s">
        <v>17302</v>
      </c>
      <c r="Y1349" t="s">
        <v>17303</v>
      </c>
    </row>
    <row r="1350" spans="2:25" x14ac:dyDescent="0.3">
      <c r="B1350" t="str">
        <v>ETH2005</v>
      </c>
      <c r="C1350" t="s">
        <v>5216</v>
      </c>
      <c r="D1350" t="str">
        <f t="shared" si="63"/>
        <v>2005</v>
      </c>
      <c r="F1350">
        <v>-1.2387572526931763</v>
      </c>
      <c r="G1350">
        <v>-1.6903833150863647</v>
      </c>
      <c r="H1350">
        <v>-0.91771835088729858</v>
      </c>
      <c r="I1350">
        <v>-1.1157070398330688</v>
      </c>
      <c r="J1350">
        <v>-0.9388967752456665</v>
      </c>
      <c r="K1350">
        <v>-0.77250838279724121</v>
      </c>
      <c r="M1350">
        <f t="shared" si="65"/>
        <v>-1.1123285194238026</v>
      </c>
      <c r="O1350">
        <f t="shared" si="64"/>
        <v>2.7753429611523952</v>
      </c>
      <c r="T1350" t="s">
        <v>17304</v>
      </c>
      <c r="U1350" t="s">
        <v>17305</v>
      </c>
      <c r="V1350" t="s">
        <v>17306</v>
      </c>
      <c r="W1350" t="s">
        <v>17307</v>
      </c>
      <c r="X1350" t="s">
        <v>17308</v>
      </c>
      <c r="Y1350" t="s">
        <v>17309</v>
      </c>
    </row>
    <row r="1351" spans="2:25" x14ac:dyDescent="0.3">
      <c r="B1351" t="str">
        <v>FJI2005</v>
      </c>
      <c r="C1351" t="s">
        <v>9534</v>
      </c>
      <c r="D1351" t="str">
        <f t="shared" si="63"/>
        <v>2005</v>
      </c>
      <c r="F1351">
        <v>4.9308635294437408E-2</v>
      </c>
      <c r="G1351">
        <v>0.38692128658294678</v>
      </c>
      <c r="H1351">
        <v>-4.1024055331945419E-2</v>
      </c>
      <c r="I1351">
        <v>-0.39935889840126038</v>
      </c>
      <c r="J1351">
        <v>0.10335639864206314</v>
      </c>
      <c r="K1351">
        <v>-0.22462692856788635</v>
      </c>
      <c r="M1351">
        <f t="shared" si="65"/>
        <v>-2.0903926963607471E-2</v>
      </c>
      <c r="O1351">
        <f t="shared" si="64"/>
        <v>4.9581921460727854</v>
      </c>
      <c r="T1351" t="s">
        <v>17310</v>
      </c>
      <c r="U1351" t="s">
        <v>17311</v>
      </c>
      <c r="V1351" t="s">
        <v>17312</v>
      </c>
      <c r="W1351" t="s">
        <v>17313</v>
      </c>
      <c r="X1351" t="s">
        <v>17314</v>
      </c>
      <c r="Y1351" t="s">
        <v>17315</v>
      </c>
    </row>
    <row r="1352" spans="2:25" x14ac:dyDescent="0.3">
      <c r="B1352" t="str">
        <v>FIN2005</v>
      </c>
      <c r="C1352" t="s">
        <v>105</v>
      </c>
      <c r="D1352" t="str">
        <f t="shared" si="63"/>
        <v>2005</v>
      </c>
      <c r="F1352">
        <v>1.6870969533920288</v>
      </c>
      <c r="G1352">
        <v>1.5949468612670898</v>
      </c>
      <c r="H1352">
        <v>2.1245317459106445</v>
      </c>
      <c r="I1352">
        <v>1.6615872383117676</v>
      </c>
      <c r="J1352">
        <v>1.9509415626525879</v>
      </c>
      <c r="K1352">
        <v>2.3147189617156982</v>
      </c>
      <c r="M1352">
        <f t="shared" si="65"/>
        <v>1.8889705538749695</v>
      </c>
      <c r="O1352">
        <f t="shared" si="64"/>
        <v>8.777941107749939</v>
      </c>
      <c r="T1352" t="s">
        <v>17316</v>
      </c>
      <c r="U1352" t="s">
        <v>17317</v>
      </c>
      <c r="V1352" t="s">
        <v>17318</v>
      </c>
      <c r="W1352" t="s">
        <v>17319</v>
      </c>
      <c r="X1352" t="s">
        <v>17320</v>
      </c>
      <c r="Y1352" t="s">
        <v>17321</v>
      </c>
    </row>
    <row r="1353" spans="2:25" x14ac:dyDescent="0.3">
      <c r="B1353" t="str">
        <v>FRA2005</v>
      </c>
      <c r="C1353" t="s">
        <v>48</v>
      </c>
      <c r="D1353" t="str">
        <f t="shared" si="63"/>
        <v>2005</v>
      </c>
      <c r="F1353">
        <v>1.4767712354660034</v>
      </c>
      <c r="G1353">
        <v>0.39972391724586487</v>
      </c>
      <c r="H1353">
        <v>1.6664547920227051</v>
      </c>
      <c r="I1353">
        <v>1.2449616193771362</v>
      </c>
      <c r="J1353">
        <v>1.4078304767608643</v>
      </c>
      <c r="K1353">
        <v>1.3575382232666016</v>
      </c>
      <c r="M1353">
        <f t="shared" si="65"/>
        <v>1.258880044023196</v>
      </c>
      <c r="O1353">
        <f t="shared" si="64"/>
        <v>7.5177600880463924</v>
      </c>
      <c r="T1353" t="s">
        <v>17322</v>
      </c>
      <c r="U1353" t="s">
        <v>17323</v>
      </c>
      <c r="V1353" t="s">
        <v>17324</v>
      </c>
      <c r="W1353" t="s">
        <v>17325</v>
      </c>
      <c r="X1353" t="s">
        <v>17326</v>
      </c>
      <c r="Y1353" t="s">
        <v>17327</v>
      </c>
    </row>
    <row r="1354" spans="2:25" x14ac:dyDescent="0.3">
      <c r="B1354" t="str">
        <v>GUF2005</v>
      </c>
      <c r="C1354" t="s">
        <v>9553</v>
      </c>
      <c r="D1354" t="str">
        <f t="shared" si="63"/>
        <v>2005</v>
      </c>
      <c r="F1354">
        <v>0.4048837423324585</v>
      </c>
      <c r="G1354">
        <v>0.20695410668849945</v>
      </c>
      <c r="H1354">
        <v>0.75614911317825317</v>
      </c>
      <c r="I1354">
        <v>0.86407434940338135</v>
      </c>
      <c r="J1354">
        <v>0.84743839502334595</v>
      </c>
      <c r="K1354">
        <v>0.78930914402008057</v>
      </c>
      <c r="M1354">
        <f t="shared" si="65"/>
        <v>0.64480147510766983</v>
      </c>
      <c r="O1354">
        <f t="shared" si="64"/>
        <v>6.2896029502153397</v>
      </c>
      <c r="T1354" t="s">
        <v>17328</v>
      </c>
      <c r="U1354" t="s">
        <v>17329</v>
      </c>
      <c r="V1354" t="s">
        <v>17330</v>
      </c>
      <c r="W1354" t="s">
        <v>17331</v>
      </c>
      <c r="X1354" t="s">
        <v>17332</v>
      </c>
      <c r="Y1354" t="s">
        <v>17333</v>
      </c>
    </row>
    <row r="1355" spans="2:25" x14ac:dyDescent="0.3">
      <c r="B1355" t="str">
        <v>GAB2005</v>
      </c>
      <c r="C1355" t="s">
        <v>5990</v>
      </c>
      <c r="D1355" t="str">
        <f t="shared" si="63"/>
        <v>2005</v>
      </c>
      <c r="F1355">
        <v>-0.82700175046920776</v>
      </c>
      <c r="G1355">
        <v>0.32562574744224548</v>
      </c>
      <c r="H1355">
        <v>-0.83627074956893921</v>
      </c>
      <c r="I1355">
        <v>-6.0104385018348694E-2</v>
      </c>
      <c r="J1355">
        <v>-0.39670604467391968</v>
      </c>
      <c r="K1355">
        <v>-0.66007369756698608</v>
      </c>
      <c r="M1355">
        <f t="shared" si="65"/>
        <v>-0.40908847997585934</v>
      </c>
      <c r="O1355">
        <f t="shared" si="64"/>
        <v>4.1818230400482816</v>
      </c>
      <c r="T1355" t="s">
        <v>17334</v>
      </c>
      <c r="U1355" t="s">
        <v>17335</v>
      </c>
      <c r="V1355" t="s">
        <v>17336</v>
      </c>
      <c r="W1355" t="s">
        <v>17337</v>
      </c>
      <c r="X1355" t="s">
        <v>17338</v>
      </c>
      <c r="Y1355" t="s">
        <v>17339</v>
      </c>
    </row>
    <row r="1356" spans="2:25" x14ac:dyDescent="0.3">
      <c r="B1356" t="str">
        <v>GMB2005</v>
      </c>
      <c r="C1356" t="s">
        <v>9566</v>
      </c>
      <c r="D1356" t="str">
        <f t="shared" si="63"/>
        <v>2005</v>
      </c>
      <c r="F1356">
        <v>-1.0158462524414063</v>
      </c>
      <c r="G1356">
        <v>0.20064066350460052</v>
      </c>
      <c r="H1356">
        <v>-0.72347283363342285</v>
      </c>
      <c r="I1356">
        <v>-0.61445313692092896</v>
      </c>
      <c r="J1356">
        <v>-0.45684778690338135</v>
      </c>
      <c r="K1356">
        <v>-0.69469499588012695</v>
      </c>
      <c r="M1356">
        <f t="shared" si="65"/>
        <v>-0.55077905704577768</v>
      </c>
      <c r="O1356">
        <f t="shared" si="64"/>
        <v>3.8984418859084444</v>
      </c>
      <c r="T1356" t="s">
        <v>17340</v>
      </c>
      <c r="U1356" t="s">
        <v>17341</v>
      </c>
      <c r="V1356" t="s">
        <v>17342</v>
      </c>
      <c r="W1356" t="s">
        <v>17343</v>
      </c>
      <c r="X1356" t="s">
        <v>17344</v>
      </c>
      <c r="Y1356" t="s">
        <v>17345</v>
      </c>
    </row>
    <row r="1357" spans="2:25" x14ac:dyDescent="0.3">
      <c r="B1357" t="str">
        <v>GEO2005</v>
      </c>
      <c r="C1357" t="s">
        <v>4065</v>
      </c>
      <c r="D1357" t="str">
        <f t="shared" si="63"/>
        <v>2005</v>
      </c>
      <c r="F1357">
        <v>-9.0371124446392059E-2</v>
      </c>
      <c r="G1357">
        <v>-0.7559049129486084</v>
      </c>
      <c r="H1357">
        <v>-0.42787379026412964</v>
      </c>
      <c r="I1357">
        <v>-0.60464352369308472</v>
      </c>
      <c r="J1357">
        <v>-0.69596260786056519</v>
      </c>
      <c r="K1357">
        <v>-0.21285378932952881</v>
      </c>
      <c r="M1357">
        <f t="shared" si="65"/>
        <v>-0.46460162475705147</v>
      </c>
      <c r="O1357">
        <f t="shared" si="64"/>
        <v>4.0707967504858971</v>
      </c>
      <c r="T1357" t="s">
        <v>17346</v>
      </c>
      <c r="U1357" t="s">
        <v>17347</v>
      </c>
      <c r="V1357" t="s">
        <v>17348</v>
      </c>
      <c r="W1357" t="s">
        <v>17349</v>
      </c>
      <c r="X1357" t="s">
        <v>17350</v>
      </c>
      <c r="Y1357" t="s">
        <v>17351</v>
      </c>
    </row>
    <row r="1358" spans="2:25" x14ac:dyDescent="0.3">
      <c r="B1358" t="str">
        <v>DEU2005</v>
      </c>
      <c r="C1358" t="s">
        <v>103</v>
      </c>
      <c r="D1358" t="str">
        <f t="shared" si="63"/>
        <v>2005</v>
      </c>
      <c r="F1358">
        <v>1.4858338832855225</v>
      </c>
      <c r="G1358">
        <v>0.88891535997390747</v>
      </c>
      <c r="H1358">
        <v>1.5005247592926025</v>
      </c>
      <c r="I1358">
        <v>1.5151065587997437</v>
      </c>
      <c r="J1358">
        <v>1.6521981954574585</v>
      </c>
      <c r="K1358">
        <v>1.8754422664642334</v>
      </c>
      <c r="M1358">
        <f t="shared" si="65"/>
        <v>1.4863368372122447</v>
      </c>
      <c r="O1358">
        <f t="shared" si="64"/>
        <v>7.9726736744244899</v>
      </c>
      <c r="T1358" t="s">
        <v>17352</v>
      </c>
      <c r="U1358" t="s">
        <v>17353</v>
      </c>
      <c r="V1358" t="s">
        <v>17354</v>
      </c>
      <c r="W1358" t="s">
        <v>17355</v>
      </c>
      <c r="X1358" t="s">
        <v>17356</v>
      </c>
      <c r="Y1358" t="s">
        <v>17357</v>
      </c>
    </row>
    <row r="1359" spans="2:25" x14ac:dyDescent="0.3">
      <c r="B1359" t="str">
        <v>GHA2005</v>
      </c>
      <c r="C1359" t="s">
        <v>1070</v>
      </c>
      <c r="D1359" t="str">
        <f t="shared" si="63"/>
        <v>2005</v>
      </c>
      <c r="F1359">
        <v>0.19748522341251373</v>
      </c>
      <c r="G1359">
        <v>0.16971929371356964</v>
      </c>
      <c r="H1359">
        <v>-0.21127232909202576</v>
      </c>
      <c r="I1359">
        <v>-0.18341343104839325</v>
      </c>
      <c r="J1359">
        <v>-0.13452546298503876</v>
      </c>
      <c r="K1359">
        <v>-0.36874639987945557</v>
      </c>
      <c r="M1359">
        <f t="shared" si="65"/>
        <v>-8.8458850979804993E-2</v>
      </c>
      <c r="O1359">
        <f t="shared" si="64"/>
        <v>4.82308229804039</v>
      </c>
      <c r="T1359" t="s">
        <v>17358</v>
      </c>
      <c r="U1359" t="s">
        <v>17359</v>
      </c>
      <c r="V1359" t="s">
        <v>17360</v>
      </c>
      <c r="W1359" t="s">
        <v>17361</v>
      </c>
      <c r="X1359" t="s">
        <v>17362</v>
      </c>
      <c r="Y1359" t="s">
        <v>17363</v>
      </c>
    </row>
    <row r="1360" spans="2:25" x14ac:dyDescent="0.3">
      <c r="B1360" t="str">
        <v>GRC2005</v>
      </c>
      <c r="C1360" t="s">
        <v>121</v>
      </c>
      <c r="D1360" t="str">
        <f t="shared" si="63"/>
        <v>2005</v>
      </c>
      <c r="F1360">
        <v>1.0975693464279175</v>
      </c>
      <c r="G1360">
        <v>0.50652414560317993</v>
      </c>
      <c r="H1360">
        <v>0.70974850654602051</v>
      </c>
      <c r="I1360">
        <v>0.95865023136138916</v>
      </c>
      <c r="J1360">
        <v>0.784953773021698</v>
      </c>
      <c r="K1360">
        <v>0.35138365626335144</v>
      </c>
      <c r="M1360">
        <f t="shared" si="65"/>
        <v>0.73480494320392609</v>
      </c>
      <c r="O1360">
        <f t="shared" si="64"/>
        <v>6.4696098864078522</v>
      </c>
      <c r="T1360" t="s">
        <v>17364</v>
      </c>
      <c r="U1360" t="s">
        <v>17365</v>
      </c>
      <c r="V1360" t="s">
        <v>17366</v>
      </c>
      <c r="W1360" t="s">
        <v>17367</v>
      </c>
      <c r="X1360" t="s">
        <v>17368</v>
      </c>
      <c r="Y1360" t="s">
        <v>17369</v>
      </c>
    </row>
    <row r="1361" spans="2:25" x14ac:dyDescent="0.3">
      <c r="B1361" t="str">
        <v>GRL2005</v>
      </c>
      <c r="C1361" t="s">
        <v>9597</v>
      </c>
      <c r="D1361" t="str">
        <f t="shared" si="63"/>
        <v>2005</v>
      </c>
      <c r="F1361" t="s">
        <v>9137</v>
      </c>
      <c r="G1361" t="s">
        <v>9137</v>
      </c>
      <c r="H1361" t="s">
        <v>9137</v>
      </c>
      <c r="I1361" t="s">
        <v>9137</v>
      </c>
      <c r="J1361" t="s">
        <v>9137</v>
      </c>
      <c r="K1361" t="s">
        <v>9137</v>
      </c>
      <c r="M1361" t="e">
        <f t="shared" si="65"/>
        <v>#DIV/0!</v>
      </c>
      <c r="O1361" t="e">
        <f t="shared" si="64"/>
        <v>#DIV/0!</v>
      </c>
      <c r="T1361" t="s">
        <v>17370</v>
      </c>
      <c r="U1361" t="s">
        <v>17371</v>
      </c>
      <c r="V1361" t="s">
        <v>17372</v>
      </c>
      <c r="W1361" t="s">
        <v>17373</v>
      </c>
      <c r="X1361" t="s">
        <v>17374</v>
      </c>
      <c r="Y1361" t="s">
        <v>17375</v>
      </c>
    </row>
    <row r="1362" spans="2:25" x14ac:dyDescent="0.3">
      <c r="B1362" t="str">
        <v>GRD2005</v>
      </c>
      <c r="C1362" t="s">
        <v>9604</v>
      </c>
      <c r="D1362" t="str">
        <f t="shared" si="63"/>
        <v>2005</v>
      </c>
      <c r="F1362">
        <v>0.52519410848617554</v>
      </c>
      <c r="G1362">
        <v>0.41512224078178406</v>
      </c>
      <c r="H1362">
        <v>0.38859137892723083</v>
      </c>
      <c r="I1362">
        <v>0.36245670914649963</v>
      </c>
      <c r="J1362">
        <v>0.37823817133903503</v>
      </c>
      <c r="K1362">
        <v>0.74359017610549927</v>
      </c>
      <c r="M1362">
        <f t="shared" si="65"/>
        <v>0.46886546413103741</v>
      </c>
      <c r="O1362">
        <f t="shared" si="64"/>
        <v>5.9377309282620754</v>
      </c>
      <c r="T1362" t="s">
        <v>17376</v>
      </c>
      <c r="U1362" t="s">
        <v>17377</v>
      </c>
      <c r="V1362" t="s">
        <v>17378</v>
      </c>
      <c r="W1362" t="s">
        <v>17379</v>
      </c>
      <c r="X1362" t="s">
        <v>17380</v>
      </c>
      <c r="Y1362" t="s">
        <v>17381</v>
      </c>
    </row>
    <row r="1363" spans="2:25" x14ac:dyDescent="0.3">
      <c r="B1363" t="str">
        <v>GUM2005</v>
      </c>
      <c r="C1363" t="s">
        <v>9611</v>
      </c>
      <c r="D1363" t="str">
        <f t="shared" si="63"/>
        <v>2005</v>
      </c>
      <c r="F1363">
        <v>0.65433245897293091</v>
      </c>
      <c r="G1363">
        <v>0.74628406763076782</v>
      </c>
      <c r="H1363">
        <v>0.22470034658908844</v>
      </c>
      <c r="I1363">
        <v>0.6165311336517334</v>
      </c>
      <c r="J1363">
        <v>1.1094154119491577</v>
      </c>
      <c r="K1363">
        <v>0.78930914402008057</v>
      </c>
      <c r="M1363">
        <f t="shared" si="65"/>
        <v>0.69009542713562644</v>
      </c>
      <c r="O1363">
        <f t="shared" si="64"/>
        <v>6.3801908542712527</v>
      </c>
      <c r="T1363" t="s">
        <v>17382</v>
      </c>
      <c r="U1363" t="s">
        <v>17383</v>
      </c>
      <c r="V1363" t="s">
        <v>17384</v>
      </c>
      <c r="W1363" t="s">
        <v>17385</v>
      </c>
      <c r="X1363" t="s">
        <v>17386</v>
      </c>
      <c r="Y1363" t="s">
        <v>17387</v>
      </c>
    </row>
    <row r="1364" spans="2:25" x14ac:dyDescent="0.3">
      <c r="B1364" t="str">
        <v>GTM2005</v>
      </c>
      <c r="C1364" t="s">
        <v>3846</v>
      </c>
      <c r="D1364" t="str">
        <f t="shared" si="63"/>
        <v>2005</v>
      </c>
      <c r="F1364">
        <v>-0.35937941074371338</v>
      </c>
      <c r="G1364">
        <v>-0.83561819791793823</v>
      </c>
      <c r="H1364">
        <v>-0.79611629247665405</v>
      </c>
      <c r="I1364">
        <v>-0.5009114146232605</v>
      </c>
      <c r="J1364">
        <v>-1.048306941986084</v>
      </c>
      <c r="K1364">
        <v>-0.68420392274856567</v>
      </c>
      <c r="M1364">
        <f t="shared" si="65"/>
        <v>-0.70408936341603601</v>
      </c>
      <c r="O1364">
        <f t="shared" si="64"/>
        <v>3.5918212731679278</v>
      </c>
      <c r="T1364" t="s">
        <v>17388</v>
      </c>
      <c r="U1364" t="s">
        <v>17389</v>
      </c>
      <c r="V1364" t="s">
        <v>17390</v>
      </c>
      <c r="W1364" t="s">
        <v>17391</v>
      </c>
      <c r="X1364" t="s">
        <v>17392</v>
      </c>
      <c r="Y1364" t="s">
        <v>17393</v>
      </c>
    </row>
    <row r="1365" spans="2:25" x14ac:dyDescent="0.3">
      <c r="B1365" t="str">
        <v>GIN2005</v>
      </c>
      <c r="C1365" t="s">
        <v>9624</v>
      </c>
      <c r="D1365" t="str">
        <f t="shared" si="63"/>
        <v>2005</v>
      </c>
      <c r="F1365">
        <v>-1.1720048189163208</v>
      </c>
      <c r="G1365">
        <v>-1.1539767980575562</v>
      </c>
      <c r="H1365">
        <v>-1.0651799440383911</v>
      </c>
      <c r="I1365">
        <v>-1.0371263027191162</v>
      </c>
      <c r="J1365">
        <v>-1.4234533309936523</v>
      </c>
      <c r="K1365">
        <v>-1.0733128786087036</v>
      </c>
      <c r="M1365">
        <f t="shared" si="65"/>
        <v>-1.1541756788889568</v>
      </c>
      <c r="O1365">
        <f t="shared" si="64"/>
        <v>2.6916486422220864</v>
      </c>
      <c r="T1365" t="s">
        <v>17394</v>
      </c>
      <c r="U1365" t="s">
        <v>17395</v>
      </c>
      <c r="V1365" t="s">
        <v>17396</v>
      </c>
      <c r="W1365" t="s">
        <v>17397</v>
      </c>
      <c r="X1365" t="s">
        <v>17398</v>
      </c>
      <c r="Y1365" t="s">
        <v>17399</v>
      </c>
    </row>
    <row r="1366" spans="2:25" x14ac:dyDescent="0.3">
      <c r="B1366" t="str">
        <v>GNB2005</v>
      </c>
      <c r="C1366" t="s">
        <v>9631</v>
      </c>
      <c r="D1366" t="str">
        <f t="shared" si="63"/>
        <v>2005</v>
      </c>
      <c r="F1366">
        <v>-0.48442515730857849</v>
      </c>
      <c r="G1366">
        <v>-0.56252592802047729</v>
      </c>
      <c r="H1366">
        <v>-1.3658894300460815</v>
      </c>
      <c r="I1366">
        <v>-1.1244778633117676</v>
      </c>
      <c r="J1366">
        <v>-1.2595666646957397</v>
      </c>
      <c r="K1366">
        <v>-1.174984335899353</v>
      </c>
      <c r="M1366">
        <f t="shared" si="65"/>
        <v>-0.99531156321366632</v>
      </c>
      <c r="O1366">
        <f t="shared" si="64"/>
        <v>3.0093768735726671</v>
      </c>
      <c r="T1366" t="s">
        <v>17400</v>
      </c>
      <c r="U1366" t="s">
        <v>17401</v>
      </c>
      <c r="V1366" t="s">
        <v>17402</v>
      </c>
      <c r="W1366" t="s">
        <v>17403</v>
      </c>
      <c r="X1366" t="s">
        <v>17404</v>
      </c>
      <c r="Y1366" t="s">
        <v>17405</v>
      </c>
    </row>
    <row r="1367" spans="2:25" x14ac:dyDescent="0.3">
      <c r="B1367" t="str">
        <v>GUY2005</v>
      </c>
      <c r="C1367" t="s">
        <v>9638</v>
      </c>
      <c r="D1367" t="str">
        <f t="shared" si="63"/>
        <v>2005</v>
      </c>
      <c r="F1367">
        <v>-0.22885981202125549</v>
      </c>
      <c r="G1367">
        <v>-0.45496594905853271</v>
      </c>
      <c r="H1367">
        <v>-0.50028324127197266</v>
      </c>
      <c r="I1367">
        <v>-0.4957236647605896</v>
      </c>
      <c r="J1367">
        <v>-0.66384780406951904</v>
      </c>
      <c r="K1367">
        <v>-0.55826157331466675</v>
      </c>
      <c r="M1367">
        <f t="shared" si="65"/>
        <v>-0.48365700741608936</v>
      </c>
      <c r="O1367">
        <f t="shared" si="64"/>
        <v>4.032685985167821</v>
      </c>
      <c r="T1367" t="s">
        <v>17406</v>
      </c>
      <c r="U1367" t="s">
        <v>17407</v>
      </c>
      <c r="V1367" t="s">
        <v>17408</v>
      </c>
      <c r="W1367" t="s">
        <v>17409</v>
      </c>
      <c r="X1367" t="s">
        <v>17410</v>
      </c>
      <c r="Y1367" t="s">
        <v>17411</v>
      </c>
    </row>
    <row r="1368" spans="2:25" x14ac:dyDescent="0.3">
      <c r="B1368" t="str">
        <v>HTI2005</v>
      </c>
      <c r="C1368" t="s">
        <v>9645</v>
      </c>
      <c r="D1368" t="str">
        <f t="shared" si="63"/>
        <v>2005</v>
      </c>
      <c r="F1368">
        <v>-1.2315981388092041</v>
      </c>
      <c r="G1368">
        <v>-1.8043979406356812</v>
      </c>
      <c r="H1368">
        <v>-1.3360155820846558</v>
      </c>
      <c r="I1368">
        <v>-1.2220228910446167</v>
      </c>
      <c r="J1368">
        <v>-1.6630886793136597</v>
      </c>
      <c r="K1368">
        <v>-1.3912842273712158</v>
      </c>
      <c r="M1368">
        <f t="shared" si="65"/>
        <v>-1.4414012432098389</v>
      </c>
      <c r="O1368">
        <f t="shared" si="64"/>
        <v>2.1171975135803223</v>
      </c>
      <c r="T1368" t="s">
        <v>17412</v>
      </c>
      <c r="U1368" t="s">
        <v>17413</v>
      </c>
      <c r="V1368" t="s">
        <v>17414</v>
      </c>
      <c r="W1368" t="s">
        <v>17415</v>
      </c>
      <c r="X1368" t="s">
        <v>17416</v>
      </c>
      <c r="Y1368" t="s">
        <v>17417</v>
      </c>
    </row>
    <row r="1369" spans="2:25" x14ac:dyDescent="0.3">
      <c r="B1369" t="str">
        <v>HND2005</v>
      </c>
      <c r="C1369" t="s">
        <v>9652</v>
      </c>
      <c r="D1369" t="str">
        <f t="shared" si="63"/>
        <v>2005</v>
      </c>
      <c r="F1369">
        <v>-0.34580686688423157</v>
      </c>
      <c r="G1369">
        <v>-0.62326419353485107</v>
      </c>
      <c r="H1369">
        <v>-0.6801905632019043</v>
      </c>
      <c r="I1369">
        <v>-0.62524062395095825</v>
      </c>
      <c r="J1369">
        <v>-0.77110075950622559</v>
      </c>
      <c r="K1369">
        <v>-0.8197561502456665</v>
      </c>
      <c r="M1369">
        <f t="shared" si="65"/>
        <v>-0.64422652622063958</v>
      </c>
      <c r="O1369">
        <f t="shared" si="64"/>
        <v>3.7115469475587206</v>
      </c>
      <c r="T1369" t="s">
        <v>17418</v>
      </c>
      <c r="U1369" t="s">
        <v>17419</v>
      </c>
      <c r="V1369" t="s">
        <v>17420</v>
      </c>
      <c r="W1369" t="s">
        <v>17421</v>
      </c>
      <c r="X1369" t="s">
        <v>17422</v>
      </c>
      <c r="Y1369" t="s">
        <v>17423</v>
      </c>
    </row>
    <row r="1370" spans="2:25" x14ac:dyDescent="0.3">
      <c r="B1370" t="str">
        <v>HKG2005</v>
      </c>
      <c r="C1370" t="s">
        <v>369</v>
      </c>
      <c r="D1370" t="str">
        <f t="shared" si="63"/>
        <v>2005</v>
      </c>
      <c r="F1370">
        <v>0.62039166688919067</v>
      </c>
      <c r="G1370">
        <v>1.3362904787063599</v>
      </c>
      <c r="H1370">
        <v>1.60948646068573</v>
      </c>
      <c r="I1370">
        <v>1.7885010242462158</v>
      </c>
      <c r="J1370">
        <v>1.6016076803207397</v>
      </c>
      <c r="K1370">
        <v>1.7701940536499023</v>
      </c>
      <c r="M1370">
        <f t="shared" si="65"/>
        <v>1.4544118940830231</v>
      </c>
      <c r="O1370">
        <f t="shared" si="64"/>
        <v>7.9088237881660461</v>
      </c>
      <c r="T1370" t="s">
        <v>17424</v>
      </c>
      <c r="U1370" t="s">
        <v>17425</v>
      </c>
      <c r="V1370" t="s">
        <v>17426</v>
      </c>
      <c r="W1370" t="s">
        <v>17427</v>
      </c>
      <c r="X1370" t="s">
        <v>17428</v>
      </c>
      <c r="Y1370" t="s">
        <v>17429</v>
      </c>
    </row>
    <row r="1371" spans="2:25" x14ac:dyDescent="0.3">
      <c r="B1371" t="str">
        <v>HUN2005</v>
      </c>
      <c r="C1371" t="s">
        <v>4550</v>
      </c>
      <c r="D1371" t="str">
        <f t="shared" si="63"/>
        <v>2005</v>
      </c>
      <c r="F1371">
        <v>1.1751893758773804</v>
      </c>
      <c r="G1371">
        <v>1.0031003952026367</v>
      </c>
      <c r="H1371">
        <v>0.74819290637969971</v>
      </c>
      <c r="I1371">
        <v>1.0474734306335449</v>
      </c>
      <c r="J1371">
        <v>0.83880919218063354</v>
      </c>
      <c r="K1371">
        <v>0.62553226947784424</v>
      </c>
      <c r="M1371">
        <f t="shared" si="65"/>
        <v>0.90638292829195655</v>
      </c>
      <c r="O1371">
        <f t="shared" si="64"/>
        <v>6.8127658565839138</v>
      </c>
      <c r="T1371" t="s">
        <v>17430</v>
      </c>
      <c r="U1371" t="s">
        <v>17431</v>
      </c>
      <c r="V1371" t="s">
        <v>17432</v>
      </c>
      <c r="W1371" t="s">
        <v>17433</v>
      </c>
      <c r="X1371" t="s">
        <v>17434</v>
      </c>
      <c r="Y1371" t="s">
        <v>17435</v>
      </c>
    </row>
    <row r="1372" spans="2:25" x14ac:dyDescent="0.3">
      <c r="B1372" t="str">
        <v>ISL2005</v>
      </c>
      <c r="C1372" t="s">
        <v>212</v>
      </c>
      <c r="D1372" t="str">
        <f t="shared" si="63"/>
        <v>2005</v>
      </c>
      <c r="F1372">
        <v>1.5686080455780029</v>
      </c>
      <c r="G1372">
        <v>1.4446971416473389</v>
      </c>
      <c r="H1372">
        <v>1.9684877395629883</v>
      </c>
      <c r="I1372">
        <v>1.6023203134536743</v>
      </c>
      <c r="J1372">
        <v>1.9393240213394165</v>
      </c>
      <c r="K1372">
        <v>2.3013553619384766</v>
      </c>
      <c r="M1372">
        <f t="shared" si="65"/>
        <v>1.8041321039199829</v>
      </c>
      <c r="O1372">
        <f t="shared" si="64"/>
        <v>8.6082642078399658</v>
      </c>
      <c r="T1372" t="s">
        <v>17436</v>
      </c>
      <c r="U1372" t="s">
        <v>17437</v>
      </c>
      <c r="V1372" t="s">
        <v>17438</v>
      </c>
      <c r="W1372" t="s">
        <v>17439</v>
      </c>
      <c r="X1372" t="s">
        <v>17440</v>
      </c>
      <c r="Y1372" t="s">
        <v>17441</v>
      </c>
    </row>
    <row r="1373" spans="2:25" x14ac:dyDescent="0.3">
      <c r="B1373" t="str">
        <v>IND2005</v>
      </c>
      <c r="C1373" t="s">
        <v>475</v>
      </c>
      <c r="D1373" t="str">
        <f t="shared" si="63"/>
        <v>2005</v>
      </c>
      <c r="F1373">
        <v>0.41368564963340759</v>
      </c>
      <c r="G1373">
        <v>-1.0138804912567139</v>
      </c>
      <c r="H1373">
        <v>-9.8774634301662445E-2</v>
      </c>
      <c r="I1373">
        <v>-0.29188951849937439</v>
      </c>
      <c r="J1373">
        <v>0.13313016295433044</v>
      </c>
      <c r="K1373">
        <v>-0.36316084861755371</v>
      </c>
      <c r="M1373">
        <f t="shared" si="65"/>
        <v>-0.20348161334792772</v>
      </c>
      <c r="O1373">
        <f t="shared" si="64"/>
        <v>4.5930367733041448</v>
      </c>
      <c r="T1373" t="s">
        <v>17442</v>
      </c>
      <c r="U1373" t="s">
        <v>17443</v>
      </c>
      <c r="V1373" t="s">
        <v>17444</v>
      </c>
      <c r="W1373" t="s">
        <v>17445</v>
      </c>
      <c r="X1373" t="s">
        <v>17446</v>
      </c>
      <c r="Y1373" t="s">
        <v>17447</v>
      </c>
    </row>
    <row r="1374" spans="2:25" x14ac:dyDescent="0.3">
      <c r="B1374" t="str">
        <v>IDN2005</v>
      </c>
      <c r="C1374" t="s">
        <v>319</v>
      </c>
      <c r="D1374" t="str">
        <f t="shared" si="63"/>
        <v>2005</v>
      </c>
      <c r="F1374">
        <v>-0.12192551791667938</v>
      </c>
      <c r="G1374">
        <v>-1.5181759595870972</v>
      </c>
      <c r="H1374">
        <v>-0.50264471769332886</v>
      </c>
      <c r="I1374">
        <v>-0.64694803953170776</v>
      </c>
      <c r="J1374">
        <v>-0.79787218570709229</v>
      </c>
      <c r="K1374">
        <v>-0.90605181455612183</v>
      </c>
      <c r="M1374">
        <f t="shared" si="65"/>
        <v>-0.74893637249867118</v>
      </c>
      <c r="O1374">
        <f t="shared" si="64"/>
        <v>3.5021272550026579</v>
      </c>
      <c r="T1374" t="s">
        <v>17448</v>
      </c>
      <c r="U1374" t="s">
        <v>17449</v>
      </c>
      <c r="V1374" t="s">
        <v>17450</v>
      </c>
      <c r="W1374" t="s">
        <v>17451</v>
      </c>
      <c r="X1374" t="s">
        <v>17452</v>
      </c>
      <c r="Y1374" t="s">
        <v>17453</v>
      </c>
    </row>
    <row r="1375" spans="2:25" x14ac:dyDescent="0.3">
      <c r="B1375" t="str">
        <v>IRN2005</v>
      </c>
      <c r="C1375" t="s">
        <v>9689</v>
      </c>
      <c r="D1375" t="str">
        <f t="shared" si="63"/>
        <v>2005</v>
      </c>
      <c r="F1375">
        <v>-1.2821509838104248</v>
      </c>
      <c r="G1375">
        <v>-0.78273886442184448</v>
      </c>
      <c r="H1375">
        <v>-0.66273069381713867</v>
      </c>
      <c r="I1375">
        <v>-1.1746255159378052</v>
      </c>
      <c r="J1375">
        <v>-0.86580431461334229</v>
      </c>
      <c r="K1375">
        <v>-0.47762602567672729</v>
      </c>
      <c r="M1375">
        <f t="shared" si="65"/>
        <v>-0.87427939971288049</v>
      </c>
      <c r="O1375">
        <f t="shared" si="64"/>
        <v>3.2514412005742388</v>
      </c>
      <c r="T1375" t="s">
        <v>17454</v>
      </c>
      <c r="U1375" t="s">
        <v>17455</v>
      </c>
      <c r="V1375" t="s">
        <v>17456</v>
      </c>
      <c r="W1375" t="s">
        <v>17457</v>
      </c>
      <c r="X1375" t="s">
        <v>17458</v>
      </c>
      <c r="Y1375" t="s">
        <v>17459</v>
      </c>
    </row>
    <row r="1376" spans="2:25" x14ac:dyDescent="0.3">
      <c r="B1376" t="str">
        <v>IRQ2005</v>
      </c>
      <c r="C1376" t="s">
        <v>850</v>
      </c>
      <c r="D1376" t="str">
        <f t="shared" si="63"/>
        <v>2005</v>
      </c>
      <c r="F1376">
        <v>-1.3009994029998779</v>
      </c>
      <c r="G1376">
        <v>-2.6886484622955322</v>
      </c>
      <c r="H1376">
        <v>-1.635496973991394</v>
      </c>
      <c r="I1376">
        <v>-1.5389512777328491</v>
      </c>
      <c r="J1376">
        <v>-1.7168970108032227</v>
      </c>
      <c r="K1376">
        <v>-1.3777841329574585</v>
      </c>
      <c r="M1376">
        <f t="shared" si="65"/>
        <v>-1.7097962101300557</v>
      </c>
      <c r="O1376">
        <f t="shared" si="64"/>
        <v>1.5804075797398887</v>
      </c>
      <c r="T1376" t="s">
        <v>17460</v>
      </c>
      <c r="U1376" t="s">
        <v>17461</v>
      </c>
      <c r="V1376" t="s">
        <v>17462</v>
      </c>
      <c r="W1376" t="s">
        <v>17463</v>
      </c>
      <c r="X1376" t="s">
        <v>17464</v>
      </c>
      <c r="Y1376" t="s">
        <v>17465</v>
      </c>
    </row>
    <row r="1377" spans="2:25" x14ac:dyDescent="0.3">
      <c r="B1377" t="str">
        <v>IRL2005</v>
      </c>
      <c r="C1377" t="s">
        <v>133</v>
      </c>
      <c r="D1377" t="str">
        <f t="shared" si="63"/>
        <v>2005</v>
      </c>
      <c r="F1377">
        <v>1.6238545179367065</v>
      </c>
      <c r="G1377">
        <v>1.2986668348312378</v>
      </c>
      <c r="H1377">
        <v>1.7305572032928467</v>
      </c>
      <c r="I1377">
        <v>1.4879618883132935</v>
      </c>
      <c r="J1377">
        <v>1.5842841863632202</v>
      </c>
      <c r="K1377">
        <v>1.5844465494155884</v>
      </c>
      <c r="M1377">
        <f t="shared" si="65"/>
        <v>1.5516285300254822</v>
      </c>
      <c r="O1377">
        <f t="shared" si="64"/>
        <v>8.1032570600509644</v>
      </c>
      <c r="T1377" t="s">
        <v>17466</v>
      </c>
      <c r="U1377" t="s">
        <v>17467</v>
      </c>
      <c r="V1377" t="s">
        <v>17468</v>
      </c>
      <c r="W1377" t="s">
        <v>17469</v>
      </c>
      <c r="X1377" t="s">
        <v>17470</v>
      </c>
      <c r="Y1377" t="s">
        <v>17471</v>
      </c>
    </row>
    <row r="1378" spans="2:25" x14ac:dyDescent="0.3">
      <c r="B1378" t="str">
        <v>ISR2005</v>
      </c>
      <c r="C1378" t="s">
        <v>491</v>
      </c>
      <c r="D1378" t="str">
        <f t="shared" si="63"/>
        <v>2005</v>
      </c>
      <c r="F1378">
        <v>0.64612436294555664</v>
      </c>
      <c r="G1378">
        <v>-1.2475227117538452</v>
      </c>
      <c r="H1378">
        <v>1.0384598970413208</v>
      </c>
      <c r="I1378">
        <v>0.86168801784515381</v>
      </c>
      <c r="J1378">
        <v>0.80771595239639282</v>
      </c>
      <c r="K1378">
        <v>0.82301837205886841</v>
      </c>
      <c r="M1378">
        <f t="shared" si="65"/>
        <v>0.4882473150889079</v>
      </c>
      <c r="O1378">
        <f t="shared" si="64"/>
        <v>5.9764946301778155</v>
      </c>
      <c r="T1378" t="s">
        <v>17472</v>
      </c>
      <c r="U1378" t="s">
        <v>17473</v>
      </c>
      <c r="V1378" t="s">
        <v>17474</v>
      </c>
      <c r="W1378" t="s">
        <v>17475</v>
      </c>
      <c r="X1378" t="s">
        <v>17476</v>
      </c>
      <c r="Y1378" t="s">
        <v>17477</v>
      </c>
    </row>
    <row r="1379" spans="2:25" x14ac:dyDescent="0.3">
      <c r="B1379" t="str">
        <v>ITA2005</v>
      </c>
      <c r="C1379" t="s">
        <v>46</v>
      </c>
      <c r="D1379" t="str">
        <f t="shared" si="63"/>
        <v>2005</v>
      </c>
      <c r="F1379">
        <v>1.0570292472839355</v>
      </c>
      <c r="G1379">
        <v>0.48911553621292114</v>
      </c>
      <c r="H1379">
        <v>0.55620348453521729</v>
      </c>
      <c r="I1379">
        <v>0.99627965688705444</v>
      </c>
      <c r="J1379">
        <v>0.50924301147460938</v>
      </c>
      <c r="K1379">
        <v>0.40357965230941772</v>
      </c>
      <c r="M1379">
        <f t="shared" si="65"/>
        <v>0.66857509811719262</v>
      </c>
      <c r="O1379">
        <f t="shared" si="64"/>
        <v>6.3371501962343855</v>
      </c>
      <c r="T1379" t="s">
        <v>17478</v>
      </c>
      <c r="U1379" t="s">
        <v>17479</v>
      </c>
      <c r="V1379" t="s">
        <v>17480</v>
      </c>
      <c r="W1379" t="s">
        <v>17481</v>
      </c>
      <c r="X1379" t="s">
        <v>17482</v>
      </c>
      <c r="Y1379" t="s">
        <v>17483</v>
      </c>
    </row>
    <row r="1380" spans="2:25" x14ac:dyDescent="0.3">
      <c r="B1380" t="str">
        <v>JAM2005</v>
      </c>
      <c r="C1380" t="s">
        <v>1970</v>
      </c>
      <c r="D1380" t="str">
        <f t="shared" si="63"/>
        <v>2005</v>
      </c>
      <c r="F1380">
        <v>0.41805288195610046</v>
      </c>
      <c r="G1380">
        <v>-0.29873734712600708</v>
      </c>
      <c r="H1380">
        <v>-0.17019006609916687</v>
      </c>
      <c r="I1380">
        <v>0.1655748039484024</v>
      </c>
      <c r="J1380">
        <v>-0.41060352325439453</v>
      </c>
      <c r="K1380">
        <v>-0.34285956621170044</v>
      </c>
      <c r="M1380">
        <f t="shared" si="65"/>
        <v>-0.10646046946446101</v>
      </c>
      <c r="O1380">
        <f t="shared" si="64"/>
        <v>4.7870790610710783</v>
      </c>
      <c r="T1380" t="s">
        <v>17484</v>
      </c>
      <c r="U1380" t="s">
        <v>17485</v>
      </c>
      <c r="V1380" t="s">
        <v>17486</v>
      </c>
      <c r="W1380" t="s">
        <v>17487</v>
      </c>
      <c r="X1380" t="s">
        <v>17488</v>
      </c>
      <c r="Y1380" t="s">
        <v>17489</v>
      </c>
    </row>
    <row r="1381" spans="2:25" x14ac:dyDescent="0.3">
      <c r="B1381" t="str">
        <v>JPN2005</v>
      </c>
      <c r="C1381" t="s">
        <v>255</v>
      </c>
      <c r="D1381" t="str">
        <f t="shared" si="63"/>
        <v>2005</v>
      </c>
      <c r="F1381">
        <v>1.0062769651412964</v>
      </c>
      <c r="G1381">
        <v>1.0357694625854492</v>
      </c>
      <c r="H1381">
        <v>1.2854862213134766</v>
      </c>
      <c r="I1381">
        <v>1.2587310075759888</v>
      </c>
      <c r="J1381">
        <v>1.2243965864181519</v>
      </c>
      <c r="K1381">
        <v>1.210124135017395</v>
      </c>
      <c r="M1381">
        <f t="shared" si="65"/>
        <v>1.170130729675293</v>
      </c>
      <c r="O1381">
        <f t="shared" si="64"/>
        <v>7.3402614593505859</v>
      </c>
      <c r="T1381" t="s">
        <v>17490</v>
      </c>
      <c r="U1381" t="s">
        <v>17491</v>
      </c>
      <c r="V1381" t="s">
        <v>17492</v>
      </c>
      <c r="W1381" t="s">
        <v>17493</v>
      </c>
      <c r="X1381" t="s">
        <v>17494</v>
      </c>
      <c r="Y1381" t="s">
        <v>17495</v>
      </c>
    </row>
    <row r="1382" spans="2:25" x14ac:dyDescent="0.3">
      <c r="B1382" t="str">
        <v>JEY2005</v>
      </c>
      <c r="C1382" t="s">
        <v>401</v>
      </c>
      <c r="D1382" t="str">
        <f t="shared" si="63"/>
        <v>2005</v>
      </c>
      <c r="F1382" t="s">
        <v>9137</v>
      </c>
      <c r="G1382" t="s">
        <v>9137</v>
      </c>
      <c r="H1382" t="s">
        <v>9137</v>
      </c>
      <c r="I1382" t="s">
        <v>9137</v>
      </c>
      <c r="J1382" t="s">
        <v>9137</v>
      </c>
      <c r="K1382" t="s">
        <v>9137</v>
      </c>
      <c r="M1382" t="e">
        <f t="shared" si="65"/>
        <v>#DIV/0!</v>
      </c>
      <c r="O1382" t="e">
        <f t="shared" si="64"/>
        <v>#DIV/0!</v>
      </c>
      <c r="T1382" t="s">
        <v>17496</v>
      </c>
      <c r="U1382" t="s">
        <v>17497</v>
      </c>
      <c r="V1382" t="s">
        <v>17498</v>
      </c>
      <c r="W1382" t="s">
        <v>17499</v>
      </c>
      <c r="X1382" t="s">
        <v>17500</v>
      </c>
      <c r="Y1382" t="s">
        <v>17501</v>
      </c>
    </row>
    <row r="1383" spans="2:25" x14ac:dyDescent="0.3">
      <c r="B1383" t="str">
        <v>JOR2005</v>
      </c>
      <c r="C1383" t="s">
        <v>9738</v>
      </c>
      <c r="D1383" t="str">
        <f t="shared" si="63"/>
        <v>2005</v>
      </c>
      <c r="F1383">
        <v>-0.51428836584091187</v>
      </c>
      <c r="G1383">
        <v>-0.13292938470840454</v>
      </c>
      <c r="H1383">
        <v>-1.4482859522104263E-2</v>
      </c>
      <c r="I1383">
        <v>7.8226342797279358E-2</v>
      </c>
      <c r="J1383">
        <v>0.29918321967124939</v>
      </c>
      <c r="K1383">
        <v>0.28093418478965759</v>
      </c>
      <c r="M1383">
        <f t="shared" si="65"/>
        <v>-5.5947713553905487E-4</v>
      </c>
      <c r="O1383">
        <f t="shared" si="64"/>
        <v>4.9988810457289219</v>
      </c>
      <c r="T1383" t="s">
        <v>17502</v>
      </c>
      <c r="U1383" t="s">
        <v>17503</v>
      </c>
      <c r="V1383" t="s">
        <v>17504</v>
      </c>
      <c r="W1383" t="s">
        <v>17505</v>
      </c>
      <c r="X1383" t="s">
        <v>17506</v>
      </c>
      <c r="Y1383" t="s">
        <v>17507</v>
      </c>
    </row>
    <row r="1384" spans="2:25" x14ac:dyDescent="0.3">
      <c r="B1384" t="str">
        <v>KAZ2005</v>
      </c>
      <c r="C1384" t="s">
        <v>1428</v>
      </c>
      <c r="D1384" t="str">
        <f t="shared" si="63"/>
        <v>2005</v>
      </c>
      <c r="F1384">
        <v>-1.0316680669784546</v>
      </c>
      <c r="G1384">
        <v>0.19063183665275574</v>
      </c>
      <c r="H1384">
        <v>-0.67057901620864868</v>
      </c>
      <c r="I1384">
        <v>-0.28120756149291992</v>
      </c>
      <c r="J1384">
        <v>-0.9532361626625061</v>
      </c>
      <c r="K1384">
        <v>-1.0149633884429932</v>
      </c>
      <c r="M1384">
        <f t="shared" si="65"/>
        <v>-0.62683705985546112</v>
      </c>
      <c r="O1384">
        <f t="shared" si="64"/>
        <v>3.7463258802890778</v>
      </c>
      <c r="T1384" t="s">
        <v>17508</v>
      </c>
      <c r="U1384" t="s">
        <v>17509</v>
      </c>
      <c r="V1384" t="s">
        <v>17510</v>
      </c>
      <c r="W1384" t="s">
        <v>17511</v>
      </c>
      <c r="X1384" t="s">
        <v>17512</v>
      </c>
      <c r="Y1384" t="s">
        <v>17513</v>
      </c>
    </row>
    <row r="1385" spans="2:25" x14ac:dyDescent="0.3">
      <c r="B1385" t="str">
        <v>KEN2005</v>
      </c>
      <c r="C1385" t="s">
        <v>5175</v>
      </c>
      <c r="D1385" t="str">
        <f t="shared" si="63"/>
        <v>2005</v>
      </c>
      <c r="F1385">
        <v>-0.24484200775623322</v>
      </c>
      <c r="G1385">
        <v>-1.2505059242248535</v>
      </c>
      <c r="H1385">
        <v>-0.70911026000976563</v>
      </c>
      <c r="I1385">
        <v>-0.28821459412574768</v>
      </c>
      <c r="J1385">
        <v>-0.88088101148605347</v>
      </c>
      <c r="K1385">
        <v>-1.0125367641448975</v>
      </c>
      <c r="M1385">
        <f t="shared" si="65"/>
        <v>-0.73101509362459183</v>
      </c>
      <c r="O1385">
        <f t="shared" si="64"/>
        <v>3.5379698127508163</v>
      </c>
      <c r="T1385" t="s">
        <v>17514</v>
      </c>
      <c r="U1385" t="s">
        <v>17515</v>
      </c>
      <c r="V1385" t="s">
        <v>17516</v>
      </c>
      <c r="W1385" t="s">
        <v>17517</v>
      </c>
      <c r="X1385" t="s">
        <v>17518</v>
      </c>
      <c r="Y1385" t="s">
        <v>17519</v>
      </c>
    </row>
    <row r="1386" spans="2:25" x14ac:dyDescent="0.3">
      <c r="B1386" t="str">
        <v>KIR2005</v>
      </c>
      <c r="C1386" t="s">
        <v>9757</v>
      </c>
      <c r="D1386" t="str">
        <f t="shared" si="63"/>
        <v>2005</v>
      </c>
      <c r="F1386">
        <v>2.4949194863438606E-2</v>
      </c>
      <c r="G1386">
        <v>1.3849272727966309</v>
      </c>
      <c r="H1386">
        <v>-0.45755910873413086</v>
      </c>
      <c r="I1386">
        <v>-0.94037681818008423</v>
      </c>
      <c r="J1386">
        <v>0.75054836273193359</v>
      </c>
      <c r="K1386">
        <v>0.25830754637718201</v>
      </c>
      <c r="M1386">
        <f t="shared" si="65"/>
        <v>0.17013274164249501</v>
      </c>
      <c r="O1386">
        <f t="shared" si="64"/>
        <v>5.3402654832849903</v>
      </c>
      <c r="T1386" t="s">
        <v>17520</v>
      </c>
      <c r="U1386" t="s">
        <v>17521</v>
      </c>
      <c r="V1386" t="s">
        <v>17522</v>
      </c>
      <c r="W1386" t="s">
        <v>17523</v>
      </c>
      <c r="X1386" t="s">
        <v>17524</v>
      </c>
      <c r="Y1386" t="s">
        <v>17525</v>
      </c>
    </row>
    <row r="1387" spans="2:25" x14ac:dyDescent="0.3">
      <c r="B1387" t="str">
        <v>PRK2005</v>
      </c>
      <c r="C1387" t="s">
        <v>9764</v>
      </c>
      <c r="D1387" t="str">
        <f t="shared" si="63"/>
        <v>2005</v>
      </c>
      <c r="F1387">
        <v>-2.1631500720977783</v>
      </c>
      <c r="G1387">
        <v>2.4262642487883568E-2</v>
      </c>
      <c r="H1387">
        <v>-1.728361964225769</v>
      </c>
      <c r="I1387">
        <v>-2.2811017036437988</v>
      </c>
      <c r="J1387">
        <v>-1.1415873765945435</v>
      </c>
      <c r="K1387">
        <v>-1.2844644784927368</v>
      </c>
      <c r="M1387">
        <f t="shared" si="65"/>
        <v>-1.4290671587611239</v>
      </c>
      <c r="O1387">
        <f t="shared" si="64"/>
        <v>2.1418656824777522</v>
      </c>
      <c r="T1387" t="s">
        <v>17526</v>
      </c>
      <c r="U1387" t="s">
        <v>17527</v>
      </c>
      <c r="V1387" t="s">
        <v>17528</v>
      </c>
      <c r="W1387" t="s">
        <v>17529</v>
      </c>
      <c r="X1387" t="s">
        <v>17530</v>
      </c>
      <c r="Y1387" t="s">
        <v>17531</v>
      </c>
    </row>
    <row r="1388" spans="2:25" x14ac:dyDescent="0.3">
      <c r="B1388" t="str">
        <v>KOR2005</v>
      </c>
      <c r="C1388" t="s">
        <v>94</v>
      </c>
      <c r="D1388" t="str">
        <f t="shared" si="63"/>
        <v>2005</v>
      </c>
      <c r="F1388">
        <v>0.74559557437896729</v>
      </c>
      <c r="G1388">
        <v>0.48512858152389526</v>
      </c>
      <c r="H1388">
        <v>0.92459654808044434</v>
      </c>
      <c r="I1388">
        <v>0.80507254600524902</v>
      </c>
      <c r="J1388">
        <v>0.97422289848327637</v>
      </c>
      <c r="K1388">
        <v>0.59233289957046509</v>
      </c>
      <c r="M1388">
        <f t="shared" si="65"/>
        <v>0.75449150800704956</v>
      </c>
      <c r="O1388">
        <f t="shared" si="64"/>
        <v>6.5089830160140991</v>
      </c>
      <c r="T1388" t="s">
        <v>17532</v>
      </c>
      <c r="U1388" t="s">
        <v>17533</v>
      </c>
      <c r="V1388" t="s">
        <v>17534</v>
      </c>
      <c r="W1388" t="s">
        <v>17535</v>
      </c>
      <c r="X1388" t="s">
        <v>17536</v>
      </c>
      <c r="Y1388" t="s">
        <v>17537</v>
      </c>
    </row>
    <row r="1389" spans="2:25" x14ac:dyDescent="0.3">
      <c r="B1389" t="str">
        <v>KSV2005</v>
      </c>
      <c r="C1389" t="s">
        <v>9777</v>
      </c>
      <c r="D1389" t="str">
        <f t="shared" si="63"/>
        <v>2005</v>
      </c>
      <c r="F1389">
        <v>-0.37244632840156555</v>
      </c>
      <c r="G1389" t="s">
        <v>9137</v>
      </c>
      <c r="H1389" t="s">
        <v>9137</v>
      </c>
      <c r="I1389" t="s">
        <v>9137</v>
      </c>
      <c r="J1389">
        <v>-0.82167911529541016</v>
      </c>
      <c r="K1389">
        <v>-0.52677202224731445</v>
      </c>
      <c r="M1389">
        <f t="shared" si="65"/>
        <v>-0.57363248864809668</v>
      </c>
      <c r="O1389">
        <f t="shared" si="64"/>
        <v>3.8527350227038069</v>
      </c>
      <c r="T1389" t="s">
        <v>17538</v>
      </c>
      <c r="U1389" t="s">
        <v>17539</v>
      </c>
      <c r="V1389" t="s">
        <v>17540</v>
      </c>
      <c r="W1389" t="s">
        <v>17541</v>
      </c>
      <c r="X1389" t="s">
        <v>17542</v>
      </c>
      <c r="Y1389" t="s">
        <v>17543</v>
      </c>
    </row>
    <row r="1390" spans="2:25" x14ac:dyDescent="0.3">
      <c r="B1390" t="str">
        <v>KWT2005</v>
      </c>
      <c r="C1390" t="s">
        <v>514</v>
      </c>
      <c r="D1390" t="str">
        <f t="shared" si="63"/>
        <v>2005</v>
      </c>
      <c r="F1390">
        <v>-0.48352515697479248</v>
      </c>
      <c r="G1390">
        <v>0.25369027256965637</v>
      </c>
      <c r="H1390">
        <v>0.15882246196269989</v>
      </c>
      <c r="I1390">
        <v>0.47053506970405579</v>
      </c>
      <c r="J1390">
        <v>0.52774190902709961</v>
      </c>
      <c r="K1390">
        <v>0.50035440921783447</v>
      </c>
      <c r="M1390">
        <f t="shared" si="65"/>
        <v>0.23793649425109228</v>
      </c>
      <c r="O1390">
        <f t="shared" si="64"/>
        <v>5.4758729885021848</v>
      </c>
      <c r="T1390" t="s">
        <v>17544</v>
      </c>
      <c r="U1390" t="s">
        <v>17545</v>
      </c>
      <c r="V1390" t="s">
        <v>17546</v>
      </c>
      <c r="W1390" t="s">
        <v>17547</v>
      </c>
      <c r="X1390" t="s">
        <v>17548</v>
      </c>
      <c r="Y1390" t="s">
        <v>17549</v>
      </c>
    </row>
    <row r="1391" spans="2:25" x14ac:dyDescent="0.3">
      <c r="B1391" t="str">
        <v>KGZ2005</v>
      </c>
      <c r="C1391" t="s">
        <v>9790</v>
      </c>
      <c r="D1391" t="str">
        <f t="shared" si="63"/>
        <v>2005</v>
      </c>
      <c r="F1391">
        <v>-0.88755065202713013</v>
      </c>
      <c r="G1391">
        <v>-1.1744259595870972</v>
      </c>
      <c r="H1391">
        <v>-0.87567722797393799</v>
      </c>
      <c r="I1391">
        <v>-1.0080819129943848</v>
      </c>
      <c r="J1391">
        <v>-1.1232408285140991</v>
      </c>
      <c r="K1391">
        <v>-1.2672692537307739</v>
      </c>
      <c r="M1391">
        <f t="shared" si="65"/>
        <v>-1.0560409724712372</v>
      </c>
      <c r="O1391">
        <f t="shared" si="64"/>
        <v>2.8879180550575256</v>
      </c>
      <c r="T1391" t="s">
        <v>17550</v>
      </c>
      <c r="U1391" t="s">
        <v>17551</v>
      </c>
      <c r="V1391" t="s">
        <v>17552</v>
      </c>
      <c r="W1391" t="s">
        <v>17553</v>
      </c>
      <c r="X1391" t="s">
        <v>17554</v>
      </c>
      <c r="Y1391" t="s">
        <v>17555</v>
      </c>
    </row>
    <row r="1392" spans="2:25" x14ac:dyDescent="0.3">
      <c r="B1392" t="str">
        <v>LAO2005</v>
      </c>
      <c r="C1392" t="s">
        <v>9797</v>
      </c>
      <c r="D1392" t="str">
        <f t="shared" si="63"/>
        <v>2005</v>
      </c>
      <c r="F1392">
        <v>-1.6554551124572754</v>
      </c>
      <c r="G1392">
        <v>-0.49144771695137024</v>
      </c>
      <c r="H1392">
        <v>-1.2096973657608032</v>
      </c>
      <c r="I1392">
        <v>-1.3381954431533813</v>
      </c>
      <c r="J1392">
        <v>-1.1734801530838013</v>
      </c>
      <c r="K1392">
        <v>-1.317613959312439</v>
      </c>
      <c r="M1392">
        <f t="shared" si="65"/>
        <v>-1.1976482917865117</v>
      </c>
      <c r="O1392">
        <f t="shared" si="64"/>
        <v>2.6047034164269767</v>
      </c>
      <c r="T1392" t="s">
        <v>17556</v>
      </c>
      <c r="U1392" t="s">
        <v>17557</v>
      </c>
      <c r="V1392" t="s">
        <v>17558</v>
      </c>
      <c r="W1392" t="s">
        <v>17559</v>
      </c>
      <c r="X1392" t="s">
        <v>17560</v>
      </c>
      <c r="Y1392" t="s">
        <v>17561</v>
      </c>
    </row>
    <row r="1393" spans="2:25" x14ac:dyDescent="0.3">
      <c r="B1393" t="str">
        <v>LVA2005</v>
      </c>
      <c r="C1393" t="s">
        <v>9804</v>
      </c>
      <c r="D1393" t="str">
        <f t="shared" si="63"/>
        <v>2005</v>
      </c>
      <c r="F1393">
        <v>0.78181308507919312</v>
      </c>
      <c r="G1393">
        <v>0.81402140855789185</v>
      </c>
      <c r="H1393">
        <v>0.52981704473495483</v>
      </c>
      <c r="I1393">
        <v>0.87448990345001221</v>
      </c>
      <c r="J1393">
        <v>0.56587791442871094</v>
      </c>
      <c r="K1393">
        <v>0.36734083294868469</v>
      </c>
      <c r="M1393">
        <f t="shared" si="65"/>
        <v>0.65556003153324127</v>
      </c>
      <c r="O1393">
        <f t="shared" si="64"/>
        <v>6.3111200630664825</v>
      </c>
      <c r="T1393" t="s">
        <v>17562</v>
      </c>
      <c r="U1393" t="s">
        <v>17563</v>
      </c>
      <c r="V1393" t="s">
        <v>17564</v>
      </c>
      <c r="W1393" t="s">
        <v>17565</v>
      </c>
      <c r="X1393" t="s">
        <v>17566</v>
      </c>
      <c r="Y1393" t="s">
        <v>17567</v>
      </c>
    </row>
    <row r="1394" spans="2:25" x14ac:dyDescent="0.3">
      <c r="B1394" t="str">
        <v>LBN2005</v>
      </c>
      <c r="C1394" t="s">
        <v>9811</v>
      </c>
      <c r="D1394" t="str">
        <f t="shared" si="63"/>
        <v>2005</v>
      </c>
      <c r="F1394">
        <v>-0.28106388449668884</v>
      </c>
      <c r="G1394">
        <v>-0.9997408390045166</v>
      </c>
      <c r="H1394">
        <v>-0.11802580207586288</v>
      </c>
      <c r="I1394">
        <v>-0.18046152591705322</v>
      </c>
      <c r="J1394">
        <v>-0.23223425447940826</v>
      </c>
      <c r="K1394">
        <v>-0.53233188390731812</v>
      </c>
      <c r="M1394">
        <f t="shared" si="65"/>
        <v>-0.39064303164680797</v>
      </c>
      <c r="O1394">
        <f t="shared" si="64"/>
        <v>4.2187139367063837</v>
      </c>
      <c r="T1394" t="s">
        <v>17568</v>
      </c>
      <c r="U1394" t="s">
        <v>17569</v>
      </c>
      <c r="V1394" t="s">
        <v>17570</v>
      </c>
      <c r="W1394" t="s">
        <v>17571</v>
      </c>
      <c r="X1394" t="s">
        <v>17572</v>
      </c>
      <c r="Y1394" t="s">
        <v>17573</v>
      </c>
    </row>
    <row r="1395" spans="2:25" x14ac:dyDescent="0.3">
      <c r="B1395" t="str">
        <v>LSO2005</v>
      </c>
      <c r="C1395" t="s">
        <v>9818</v>
      </c>
      <c r="D1395" t="str">
        <f t="shared" si="63"/>
        <v>2005</v>
      </c>
      <c r="F1395">
        <v>-0.20976980030536652</v>
      </c>
      <c r="G1395">
        <v>-2.8113410808146E-3</v>
      </c>
      <c r="H1395">
        <v>-0.17127487063407898</v>
      </c>
      <c r="I1395">
        <v>-0.63316506147384644</v>
      </c>
      <c r="J1395">
        <v>-0.18916532397270203</v>
      </c>
      <c r="K1395">
        <v>5.5084317922592163E-2</v>
      </c>
      <c r="M1395">
        <f t="shared" si="65"/>
        <v>-0.19185034659070274</v>
      </c>
      <c r="O1395">
        <f t="shared" si="64"/>
        <v>4.6162993068185942</v>
      </c>
      <c r="T1395" t="s">
        <v>17574</v>
      </c>
      <c r="U1395" t="s">
        <v>17575</v>
      </c>
      <c r="V1395" t="s">
        <v>17576</v>
      </c>
      <c r="W1395" t="s">
        <v>17577</v>
      </c>
      <c r="X1395" t="s">
        <v>17578</v>
      </c>
      <c r="Y1395" t="s">
        <v>17579</v>
      </c>
    </row>
    <row r="1396" spans="2:25" x14ac:dyDescent="0.3">
      <c r="B1396" t="str">
        <v>LBR2005</v>
      </c>
      <c r="C1396" t="s">
        <v>9825</v>
      </c>
      <c r="D1396" t="str">
        <f t="shared" si="63"/>
        <v>2005</v>
      </c>
      <c r="F1396">
        <v>-0.41799047589302063</v>
      </c>
      <c r="G1396">
        <v>-1.3579087257385254</v>
      </c>
      <c r="H1396">
        <v>-1.4150518178939819</v>
      </c>
      <c r="I1396">
        <v>-1.5897102355957031</v>
      </c>
      <c r="J1396">
        <v>-1.3199378252029419</v>
      </c>
      <c r="K1396">
        <v>-1.2015304565429688</v>
      </c>
      <c r="M1396">
        <f t="shared" si="65"/>
        <v>-1.2170215894778569</v>
      </c>
      <c r="O1396">
        <f t="shared" si="64"/>
        <v>2.5659568210442862</v>
      </c>
      <c r="T1396" t="s">
        <v>17580</v>
      </c>
      <c r="U1396" t="s">
        <v>17581</v>
      </c>
      <c r="V1396" t="s">
        <v>17582</v>
      </c>
      <c r="W1396" t="s">
        <v>17583</v>
      </c>
      <c r="X1396" t="s">
        <v>17584</v>
      </c>
      <c r="Y1396" t="s">
        <v>17585</v>
      </c>
    </row>
    <row r="1397" spans="2:25" x14ac:dyDescent="0.3">
      <c r="B1397" t="str">
        <v>LBY2005</v>
      </c>
      <c r="C1397" t="s">
        <v>9832</v>
      </c>
      <c r="D1397" t="str">
        <f t="shared" si="63"/>
        <v>2005</v>
      </c>
      <c r="F1397">
        <v>-1.8583943843841553</v>
      </c>
      <c r="G1397">
        <v>0.44855707883834839</v>
      </c>
      <c r="H1397">
        <v>-1.0519628524780273</v>
      </c>
      <c r="I1397">
        <v>-1.4890544414520264</v>
      </c>
      <c r="J1397">
        <v>-0.9808647632598877</v>
      </c>
      <c r="K1397">
        <v>-0.96696007251739502</v>
      </c>
      <c r="M1397">
        <f t="shared" si="65"/>
        <v>-0.98311323920885718</v>
      </c>
      <c r="O1397">
        <f t="shared" si="64"/>
        <v>3.0337735215822859</v>
      </c>
      <c r="T1397" t="s">
        <v>17586</v>
      </c>
      <c r="U1397" t="s">
        <v>17587</v>
      </c>
      <c r="V1397" t="s">
        <v>17588</v>
      </c>
      <c r="W1397" t="s">
        <v>17589</v>
      </c>
      <c r="X1397" t="s">
        <v>17590</v>
      </c>
      <c r="Y1397" t="s">
        <v>17591</v>
      </c>
    </row>
    <row r="1398" spans="2:25" x14ac:dyDescent="0.3">
      <c r="B1398" t="str">
        <v>LIE2005</v>
      </c>
      <c r="C1398" t="s">
        <v>9839</v>
      </c>
      <c r="D1398" t="str">
        <f t="shared" si="63"/>
        <v>2005</v>
      </c>
      <c r="F1398">
        <v>1.5322921276092529</v>
      </c>
      <c r="G1398">
        <v>1.3849272727966309</v>
      </c>
      <c r="H1398">
        <v>1.553322434425354</v>
      </c>
      <c r="I1398">
        <v>1.6067038774490356</v>
      </c>
      <c r="J1398">
        <v>0.9661942720413208</v>
      </c>
      <c r="K1398">
        <v>1.2696630954742432</v>
      </c>
      <c r="M1398">
        <f t="shared" si="65"/>
        <v>1.3855171799659729</v>
      </c>
      <c r="O1398">
        <f t="shared" si="64"/>
        <v>7.7710343599319458</v>
      </c>
      <c r="T1398" t="s">
        <v>17592</v>
      </c>
      <c r="U1398" t="s">
        <v>17593</v>
      </c>
      <c r="V1398" t="s">
        <v>17594</v>
      </c>
      <c r="W1398" t="s">
        <v>17595</v>
      </c>
      <c r="X1398" t="s">
        <v>17596</v>
      </c>
      <c r="Y1398" t="s">
        <v>17597</v>
      </c>
    </row>
    <row r="1399" spans="2:25" x14ac:dyDescent="0.3">
      <c r="B1399" t="str">
        <v>LTU2005</v>
      </c>
      <c r="C1399" t="s">
        <v>1926</v>
      </c>
      <c r="D1399" t="str">
        <f t="shared" si="63"/>
        <v>2005</v>
      </c>
      <c r="F1399">
        <v>0.90213292837142944</v>
      </c>
      <c r="G1399">
        <v>0.77910029888153076</v>
      </c>
      <c r="H1399">
        <v>0.75501132011413574</v>
      </c>
      <c r="I1399">
        <v>0.93666517734527588</v>
      </c>
      <c r="J1399">
        <v>0.57713949680328369</v>
      </c>
      <c r="K1399">
        <v>0.31157079339027405</v>
      </c>
      <c r="M1399">
        <f t="shared" si="65"/>
        <v>0.71027000248432159</v>
      </c>
      <c r="O1399">
        <f t="shared" si="64"/>
        <v>6.4205400049686432</v>
      </c>
      <c r="T1399" t="s">
        <v>17598</v>
      </c>
      <c r="U1399" t="s">
        <v>17599</v>
      </c>
      <c r="V1399" t="s">
        <v>17600</v>
      </c>
      <c r="W1399" t="s">
        <v>17601</v>
      </c>
      <c r="X1399" t="s">
        <v>17602</v>
      </c>
      <c r="Y1399" t="s">
        <v>17603</v>
      </c>
    </row>
    <row r="1400" spans="2:25" x14ac:dyDescent="0.3">
      <c r="B1400" t="str">
        <v>LUX2005</v>
      </c>
      <c r="C1400" t="s">
        <v>242</v>
      </c>
      <c r="D1400" t="str">
        <f t="shared" si="63"/>
        <v>2005</v>
      </c>
      <c r="F1400">
        <v>1.5819178819656372</v>
      </c>
      <c r="G1400">
        <v>1.331648588180542</v>
      </c>
      <c r="H1400">
        <v>1.7720860242843628</v>
      </c>
      <c r="I1400">
        <v>1.6386086940765381</v>
      </c>
      <c r="J1400">
        <v>1.8188005685806274</v>
      </c>
      <c r="K1400">
        <v>1.6474157571792603</v>
      </c>
      <c r="M1400">
        <f t="shared" si="65"/>
        <v>1.6317462523778279</v>
      </c>
      <c r="O1400">
        <f t="shared" si="64"/>
        <v>8.2634925047556553</v>
      </c>
      <c r="T1400" t="s">
        <v>17604</v>
      </c>
      <c r="U1400" t="s">
        <v>17605</v>
      </c>
      <c r="V1400" t="s">
        <v>17606</v>
      </c>
      <c r="W1400" t="s">
        <v>17607</v>
      </c>
      <c r="X1400" t="s">
        <v>17608</v>
      </c>
      <c r="Y1400" t="s">
        <v>17609</v>
      </c>
    </row>
    <row r="1401" spans="2:25" x14ac:dyDescent="0.3">
      <c r="B1401" t="str">
        <v>MAC2005</v>
      </c>
      <c r="C1401" t="s">
        <v>9858</v>
      </c>
      <c r="D1401" t="str">
        <f t="shared" si="63"/>
        <v>2005</v>
      </c>
      <c r="F1401">
        <v>0.4048837423324585</v>
      </c>
      <c r="G1401">
        <v>1.285614013671875</v>
      </c>
      <c r="H1401">
        <v>1.2875980138778687</v>
      </c>
      <c r="I1401">
        <v>1.1116174459457397</v>
      </c>
      <c r="J1401">
        <v>0.72019845247268677</v>
      </c>
      <c r="K1401">
        <v>0.50878310203552246</v>
      </c>
      <c r="M1401">
        <f t="shared" si="65"/>
        <v>0.88644912838935852</v>
      </c>
      <c r="O1401">
        <f t="shared" si="64"/>
        <v>6.772898256778717</v>
      </c>
      <c r="T1401" t="s">
        <v>17610</v>
      </c>
      <c r="U1401" t="s">
        <v>17611</v>
      </c>
      <c r="V1401" t="s">
        <v>17612</v>
      </c>
      <c r="W1401" t="s">
        <v>17613</v>
      </c>
      <c r="X1401" t="s">
        <v>17614</v>
      </c>
      <c r="Y1401" t="s">
        <v>17615</v>
      </c>
    </row>
    <row r="1402" spans="2:25" x14ac:dyDescent="0.3">
      <c r="B1402" t="str">
        <v>MDG2005</v>
      </c>
      <c r="C1402" t="s">
        <v>9865</v>
      </c>
      <c r="D1402" t="str">
        <f t="shared" si="63"/>
        <v>2005</v>
      </c>
      <c r="F1402">
        <v>-0.1237974613904953</v>
      </c>
      <c r="G1402">
        <v>-1.8572572618722916E-2</v>
      </c>
      <c r="H1402">
        <v>-0.38015428185462952</v>
      </c>
      <c r="I1402">
        <v>-0.29255577921867371</v>
      </c>
      <c r="J1402">
        <v>-0.35279223322868347</v>
      </c>
      <c r="K1402">
        <v>-5.5555593222379684E-2</v>
      </c>
      <c r="M1402">
        <f t="shared" si="65"/>
        <v>-0.20390465358893076</v>
      </c>
      <c r="O1402">
        <f t="shared" si="64"/>
        <v>4.5921906928221388</v>
      </c>
      <c r="T1402" t="s">
        <v>17616</v>
      </c>
      <c r="U1402" t="s">
        <v>17617</v>
      </c>
      <c r="V1402" t="s">
        <v>17618</v>
      </c>
      <c r="W1402" t="s">
        <v>17619</v>
      </c>
      <c r="X1402" t="s">
        <v>17620</v>
      </c>
      <c r="Y1402" t="s">
        <v>17621</v>
      </c>
    </row>
    <row r="1403" spans="2:25" x14ac:dyDescent="0.3">
      <c r="B1403" t="str">
        <v>MWI2005</v>
      </c>
      <c r="C1403" t="s">
        <v>9872</v>
      </c>
      <c r="D1403" t="str">
        <f t="shared" si="63"/>
        <v>2005</v>
      </c>
      <c r="F1403">
        <v>-0.52810263633728027</v>
      </c>
      <c r="G1403">
        <v>0.10663145035505295</v>
      </c>
      <c r="H1403">
        <v>-0.82729804515838623</v>
      </c>
      <c r="I1403">
        <v>-0.50958716869354248</v>
      </c>
      <c r="J1403">
        <v>-0.12380217760801315</v>
      </c>
      <c r="K1403">
        <v>-0.7156795859336853</v>
      </c>
      <c r="M1403">
        <f t="shared" si="65"/>
        <v>-0.43297302722930908</v>
      </c>
      <c r="O1403">
        <f t="shared" si="64"/>
        <v>4.1340539455413818</v>
      </c>
      <c r="T1403" t="s">
        <v>17622</v>
      </c>
      <c r="U1403" t="s">
        <v>17623</v>
      </c>
      <c r="V1403" t="s">
        <v>17624</v>
      </c>
      <c r="W1403" t="s">
        <v>17625</v>
      </c>
      <c r="X1403" t="s">
        <v>17626</v>
      </c>
      <c r="Y1403" t="s">
        <v>17627</v>
      </c>
    </row>
    <row r="1404" spans="2:25" x14ac:dyDescent="0.3">
      <c r="B1404" t="str">
        <v>MYS2005</v>
      </c>
      <c r="C1404" t="s">
        <v>783</v>
      </c>
      <c r="D1404" t="str">
        <f t="shared" si="63"/>
        <v>2005</v>
      </c>
      <c r="F1404">
        <v>-0.14677351713180542</v>
      </c>
      <c r="G1404">
        <v>0.56644916534423828</v>
      </c>
      <c r="H1404">
        <v>1.0433890819549561</v>
      </c>
      <c r="I1404">
        <v>0.63484847545623779</v>
      </c>
      <c r="J1404">
        <v>0.43344539403915405</v>
      </c>
      <c r="K1404">
        <v>0.1700797826051712</v>
      </c>
      <c r="M1404">
        <f t="shared" si="65"/>
        <v>0.45023973037799198</v>
      </c>
      <c r="O1404">
        <f t="shared" si="64"/>
        <v>5.9004794607559843</v>
      </c>
      <c r="T1404" t="s">
        <v>17628</v>
      </c>
      <c r="U1404" t="s">
        <v>17629</v>
      </c>
      <c r="V1404" t="s">
        <v>17630</v>
      </c>
      <c r="W1404" t="s">
        <v>17631</v>
      </c>
      <c r="X1404" t="s">
        <v>17632</v>
      </c>
      <c r="Y1404" t="s">
        <v>17633</v>
      </c>
    </row>
    <row r="1405" spans="2:25" x14ac:dyDescent="0.3">
      <c r="B1405" t="str">
        <v>MDV2005</v>
      </c>
      <c r="C1405" t="s">
        <v>9885</v>
      </c>
      <c r="D1405" t="str">
        <f t="shared" si="63"/>
        <v>2005</v>
      </c>
      <c r="F1405">
        <v>-0.97986990213394165</v>
      </c>
      <c r="G1405">
        <v>0.81171196699142456</v>
      </c>
      <c r="H1405">
        <v>0.23986989259719849</v>
      </c>
      <c r="I1405">
        <v>0.516670823097229</v>
      </c>
      <c r="J1405">
        <v>9.0369150042533875E-2</v>
      </c>
      <c r="K1405">
        <v>-0.42858231067657471</v>
      </c>
      <c r="M1405">
        <f t="shared" si="65"/>
        <v>4.1694936652978264E-2</v>
      </c>
      <c r="O1405">
        <f t="shared" si="64"/>
        <v>5.0833898733059568</v>
      </c>
      <c r="T1405" t="s">
        <v>17634</v>
      </c>
      <c r="U1405" t="s">
        <v>17635</v>
      </c>
      <c r="V1405" t="s">
        <v>17636</v>
      </c>
      <c r="W1405" t="s">
        <v>17637</v>
      </c>
      <c r="X1405" t="s">
        <v>17638</v>
      </c>
      <c r="Y1405" t="s">
        <v>17639</v>
      </c>
    </row>
    <row r="1406" spans="2:25" x14ac:dyDescent="0.3">
      <c r="B1406" t="str">
        <v>MLI2005</v>
      </c>
      <c r="C1406" t="s">
        <v>9892</v>
      </c>
      <c r="D1406" t="str">
        <f t="shared" si="63"/>
        <v>2005</v>
      </c>
      <c r="F1406">
        <v>0.24793381989002228</v>
      </c>
      <c r="G1406">
        <v>0.173916295170784</v>
      </c>
      <c r="H1406">
        <v>-0.71969902515411377</v>
      </c>
      <c r="I1406">
        <v>-0.55955725908279419</v>
      </c>
      <c r="J1406">
        <v>-0.14004294574260712</v>
      </c>
      <c r="K1406">
        <v>-0.50025326013565063</v>
      </c>
      <c r="M1406">
        <f t="shared" si="65"/>
        <v>-0.24961706250905991</v>
      </c>
      <c r="O1406">
        <f t="shared" si="64"/>
        <v>4.5007658749818802</v>
      </c>
      <c r="T1406" t="s">
        <v>17640</v>
      </c>
      <c r="U1406" t="s">
        <v>17641</v>
      </c>
      <c r="V1406" t="s">
        <v>17642</v>
      </c>
      <c r="W1406" t="s">
        <v>17643</v>
      </c>
      <c r="X1406" t="s">
        <v>17644</v>
      </c>
      <c r="Y1406" t="s">
        <v>17645</v>
      </c>
    </row>
    <row r="1407" spans="2:25" x14ac:dyDescent="0.3">
      <c r="B1407" t="str">
        <v>MLT2005</v>
      </c>
      <c r="C1407" t="s">
        <v>1328</v>
      </c>
      <c r="D1407" t="str">
        <f t="shared" si="63"/>
        <v>2005</v>
      </c>
      <c r="F1407">
        <v>1.2338542938232422</v>
      </c>
      <c r="G1407">
        <v>1.3803571462631226</v>
      </c>
      <c r="H1407">
        <v>0.81725895404815674</v>
      </c>
      <c r="I1407">
        <v>1.0603232383728027</v>
      </c>
      <c r="J1407">
        <v>1.4158693552017212</v>
      </c>
      <c r="K1407">
        <v>0.81637412309646606</v>
      </c>
      <c r="M1407">
        <f t="shared" si="65"/>
        <v>1.1206728518009186</v>
      </c>
      <c r="O1407">
        <f t="shared" si="64"/>
        <v>7.2413457036018372</v>
      </c>
      <c r="T1407" t="s">
        <v>17646</v>
      </c>
      <c r="U1407" t="s">
        <v>17647</v>
      </c>
      <c r="V1407" t="s">
        <v>17648</v>
      </c>
      <c r="W1407" t="s">
        <v>17649</v>
      </c>
      <c r="X1407" t="s">
        <v>17650</v>
      </c>
      <c r="Y1407" t="s">
        <v>17651</v>
      </c>
    </row>
    <row r="1408" spans="2:25" x14ac:dyDescent="0.3">
      <c r="B1408" t="str">
        <v>MHL2005</v>
      </c>
      <c r="C1408" t="s">
        <v>9905</v>
      </c>
      <c r="D1408" t="str">
        <f t="shared" si="63"/>
        <v>2005</v>
      </c>
      <c r="F1408">
        <v>1.1862639188766479</v>
      </c>
      <c r="G1408">
        <v>1.0707448720932007</v>
      </c>
      <c r="H1408">
        <v>-0.68205678462982178</v>
      </c>
      <c r="I1408">
        <v>-0.29700854420661926</v>
      </c>
      <c r="J1408">
        <v>0.49872300028800964</v>
      </c>
      <c r="K1408">
        <v>-0.31616628170013428</v>
      </c>
      <c r="M1408">
        <f t="shared" si="65"/>
        <v>0.24341669678688049</v>
      </c>
      <c r="O1408">
        <f t="shared" si="64"/>
        <v>5.486833393573761</v>
      </c>
      <c r="T1408" t="s">
        <v>17652</v>
      </c>
      <c r="U1408" t="s">
        <v>17653</v>
      </c>
      <c r="V1408" t="s">
        <v>17654</v>
      </c>
      <c r="W1408" t="s">
        <v>17655</v>
      </c>
      <c r="X1408" t="s">
        <v>17656</v>
      </c>
      <c r="Y1408" t="s">
        <v>17657</v>
      </c>
    </row>
    <row r="1409" spans="2:25" x14ac:dyDescent="0.3">
      <c r="B1409" t="str">
        <v>MTQ2005</v>
      </c>
      <c r="C1409" t="s">
        <v>9912</v>
      </c>
      <c r="D1409" t="str">
        <f t="shared" si="63"/>
        <v>2005</v>
      </c>
      <c r="F1409">
        <v>0.65433245897293091</v>
      </c>
      <c r="G1409">
        <v>1.1896660327911377</v>
      </c>
      <c r="H1409">
        <v>0.75614911317825317</v>
      </c>
      <c r="I1409">
        <v>0.86407434940338135</v>
      </c>
      <c r="J1409">
        <v>0.84743839502334595</v>
      </c>
      <c r="K1409">
        <v>0.78930914402008057</v>
      </c>
      <c r="M1409">
        <f t="shared" si="65"/>
        <v>0.85016158223152161</v>
      </c>
      <c r="O1409">
        <f t="shared" si="64"/>
        <v>6.7003231644630432</v>
      </c>
      <c r="T1409" t="s">
        <v>17658</v>
      </c>
      <c r="U1409" t="s">
        <v>17659</v>
      </c>
      <c r="V1409" t="s">
        <v>17660</v>
      </c>
      <c r="W1409" t="s">
        <v>17661</v>
      </c>
      <c r="X1409" t="s">
        <v>17662</v>
      </c>
      <c r="Y1409" t="s">
        <v>17663</v>
      </c>
    </row>
    <row r="1410" spans="2:25" x14ac:dyDescent="0.3">
      <c r="B1410" t="str">
        <v>MRT2005</v>
      </c>
      <c r="C1410" t="s">
        <v>9919</v>
      </c>
      <c r="D1410" t="str">
        <f t="shared" si="63"/>
        <v>2005</v>
      </c>
      <c r="F1410">
        <v>-0.91276168823242188</v>
      </c>
      <c r="G1410">
        <v>-0.22449594736099243</v>
      </c>
      <c r="H1410">
        <v>-0.32175526022911072</v>
      </c>
      <c r="I1410">
        <v>-0.37665197253227234</v>
      </c>
      <c r="J1410">
        <v>-0.72518020868301392</v>
      </c>
      <c r="K1410">
        <v>-0.53538382053375244</v>
      </c>
      <c r="M1410">
        <f t="shared" si="65"/>
        <v>-0.51603814959526062</v>
      </c>
      <c r="O1410">
        <f t="shared" si="64"/>
        <v>3.9679237008094788</v>
      </c>
      <c r="T1410" t="s">
        <v>17664</v>
      </c>
      <c r="U1410" t="s">
        <v>17665</v>
      </c>
      <c r="V1410" t="s">
        <v>17666</v>
      </c>
      <c r="W1410" t="s">
        <v>17667</v>
      </c>
      <c r="X1410" t="s">
        <v>17668</v>
      </c>
      <c r="Y1410" t="s">
        <v>17669</v>
      </c>
    </row>
    <row r="1411" spans="2:25" x14ac:dyDescent="0.3">
      <c r="B1411" t="str">
        <v>MUS2005</v>
      </c>
      <c r="C1411" t="s">
        <v>5340</v>
      </c>
      <c r="D1411" t="str">
        <f t="shared" ref="D1411:D1474" si="66">RIGHT(B1411,4)</f>
        <v>2005</v>
      </c>
      <c r="F1411">
        <v>0.83283936977386475</v>
      </c>
      <c r="G1411">
        <v>1.0277488231658936</v>
      </c>
      <c r="H1411">
        <v>0.61725014448165894</v>
      </c>
      <c r="I1411">
        <v>0.41257238388061523</v>
      </c>
      <c r="J1411">
        <v>0.94124299287796021</v>
      </c>
      <c r="K1411">
        <v>0.21913765370845795</v>
      </c>
      <c r="M1411">
        <f t="shared" si="65"/>
        <v>0.6751318946480751</v>
      </c>
      <c r="O1411">
        <f t="shared" ref="O1411:O1474" si="67">((M1411+2.5)/5)*10</f>
        <v>6.3502637892961502</v>
      </c>
      <c r="T1411" t="s">
        <v>17670</v>
      </c>
      <c r="U1411" t="s">
        <v>17671</v>
      </c>
      <c r="V1411" t="s">
        <v>17672</v>
      </c>
      <c r="W1411" t="s">
        <v>17673</v>
      </c>
      <c r="X1411" t="s">
        <v>17674</v>
      </c>
      <c r="Y1411" t="s">
        <v>17675</v>
      </c>
    </row>
    <row r="1412" spans="2:25" x14ac:dyDescent="0.3">
      <c r="B1412" t="str">
        <v>MEX2005</v>
      </c>
      <c r="C1412" t="s">
        <v>91</v>
      </c>
      <c r="D1412" t="str">
        <f t="shared" si="66"/>
        <v>2005</v>
      </c>
      <c r="F1412">
        <v>0.19806551933288574</v>
      </c>
      <c r="G1412">
        <v>-0.44582086801528931</v>
      </c>
      <c r="H1412">
        <v>3.1416982412338257E-2</v>
      </c>
      <c r="I1412">
        <v>0.16098135709762573</v>
      </c>
      <c r="J1412">
        <v>-0.38298952579498291</v>
      </c>
      <c r="K1412">
        <v>-0.34417954087257385</v>
      </c>
      <c r="M1412">
        <f t="shared" si="65"/>
        <v>-0.13042101263999939</v>
      </c>
      <c r="O1412">
        <f t="shared" si="67"/>
        <v>4.7391579747200012</v>
      </c>
      <c r="T1412" t="s">
        <v>17676</v>
      </c>
      <c r="U1412" t="s">
        <v>17677</v>
      </c>
      <c r="V1412" t="s">
        <v>17678</v>
      </c>
      <c r="W1412" t="s">
        <v>17679</v>
      </c>
      <c r="X1412" t="s">
        <v>17680</v>
      </c>
      <c r="Y1412" t="s">
        <v>17681</v>
      </c>
    </row>
    <row r="1413" spans="2:25" x14ac:dyDescent="0.3">
      <c r="B1413" t="str">
        <v>FSM2005</v>
      </c>
      <c r="C1413" t="s">
        <v>9938</v>
      </c>
      <c r="D1413" t="str">
        <f t="shared" si="66"/>
        <v>2005</v>
      </c>
      <c r="F1413">
        <v>0.94967389106750488</v>
      </c>
      <c r="G1413">
        <v>1.1340824365615845</v>
      </c>
      <c r="H1413">
        <v>0.11448979377746582</v>
      </c>
      <c r="I1413">
        <v>0.38268688321113586</v>
      </c>
      <c r="J1413">
        <v>1.1335692405700684</v>
      </c>
      <c r="K1413">
        <v>-0.12089359015226364</v>
      </c>
      <c r="M1413">
        <f t="shared" ref="M1413:M1476" si="68">AVERAGE(F1413:K1413)</f>
        <v>0.59893477583924926</v>
      </c>
      <c r="O1413">
        <f t="shared" si="67"/>
        <v>6.1978695516784992</v>
      </c>
      <c r="T1413" t="s">
        <v>17682</v>
      </c>
      <c r="U1413" t="s">
        <v>17683</v>
      </c>
      <c r="V1413" t="s">
        <v>17684</v>
      </c>
      <c r="W1413" t="s">
        <v>17685</v>
      </c>
      <c r="X1413" t="s">
        <v>17686</v>
      </c>
      <c r="Y1413" t="s">
        <v>17687</v>
      </c>
    </row>
    <row r="1414" spans="2:25" x14ac:dyDescent="0.3">
      <c r="B1414" t="str">
        <v>MDA2005</v>
      </c>
      <c r="C1414" t="s">
        <v>9945</v>
      </c>
      <c r="D1414" t="str">
        <f t="shared" si="66"/>
        <v>2005</v>
      </c>
      <c r="F1414">
        <v>-0.54789406061172485</v>
      </c>
      <c r="G1414">
        <v>-0.40147987008094788</v>
      </c>
      <c r="H1414">
        <v>-0.75348740816116333</v>
      </c>
      <c r="I1414">
        <v>-0.46067732572555542</v>
      </c>
      <c r="J1414">
        <v>-0.35152873396873474</v>
      </c>
      <c r="K1414">
        <v>-0.67262589931488037</v>
      </c>
      <c r="M1414">
        <f t="shared" si="68"/>
        <v>-0.5312822163105011</v>
      </c>
      <c r="O1414">
        <f t="shared" si="67"/>
        <v>3.9374355673789978</v>
      </c>
      <c r="T1414" t="s">
        <v>17688</v>
      </c>
      <c r="U1414" t="s">
        <v>17689</v>
      </c>
      <c r="V1414" t="s">
        <v>17690</v>
      </c>
      <c r="W1414" t="s">
        <v>17691</v>
      </c>
      <c r="X1414" t="s">
        <v>17692</v>
      </c>
      <c r="Y1414" t="s">
        <v>17693</v>
      </c>
    </row>
    <row r="1415" spans="2:25" x14ac:dyDescent="0.3">
      <c r="B1415" t="str">
        <v>MCO2005</v>
      </c>
      <c r="C1415" t="s">
        <v>1136</v>
      </c>
      <c r="D1415" t="str">
        <f t="shared" si="66"/>
        <v>2005</v>
      </c>
      <c r="F1415">
        <v>0.92412698268890381</v>
      </c>
      <c r="G1415">
        <v>1.0300537347793579</v>
      </c>
      <c r="H1415" t="s">
        <v>9137</v>
      </c>
      <c r="I1415" t="s">
        <v>9137</v>
      </c>
      <c r="J1415">
        <v>0.77651703357696533</v>
      </c>
      <c r="K1415" t="s">
        <v>9137</v>
      </c>
      <c r="M1415">
        <f t="shared" si="68"/>
        <v>0.91023258368174231</v>
      </c>
      <c r="O1415">
        <f t="shared" si="67"/>
        <v>6.8204651673634844</v>
      </c>
      <c r="T1415" t="s">
        <v>17694</v>
      </c>
      <c r="U1415" t="s">
        <v>17695</v>
      </c>
      <c r="V1415" t="s">
        <v>17696</v>
      </c>
      <c r="W1415" t="s">
        <v>17697</v>
      </c>
      <c r="X1415" t="s">
        <v>17698</v>
      </c>
      <c r="Y1415" t="s">
        <v>17699</v>
      </c>
    </row>
    <row r="1416" spans="2:25" x14ac:dyDescent="0.3">
      <c r="B1416" t="str">
        <v>MNG2005</v>
      </c>
      <c r="C1416" t="s">
        <v>4439</v>
      </c>
      <c r="D1416" t="str">
        <f t="shared" si="66"/>
        <v>2005</v>
      </c>
      <c r="F1416">
        <v>6.9540664553642273E-2</v>
      </c>
      <c r="G1416">
        <v>0.87871235609054565</v>
      </c>
      <c r="H1416">
        <v>-0.37312629818916321</v>
      </c>
      <c r="I1416">
        <v>-0.49169743061065674</v>
      </c>
      <c r="J1416">
        <v>-0.21800407767295837</v>
      </c>
      <c r="K1416">
        <v>-0.6048169732093811</v>
      </c>
      <c r="M1416">
        <f t="shared" si="68"/>
        <v>-0.12323195983966191</v>
      </c>
      <c r="O1416">
        <f t="shared" si="67"/>
        <v>4.7535360803206759</v>
      </c>
      <c r="T1416" t="s">
        <v>17700</v>
      </c>
      <c r="U1416" t="s">
        <v>17701</v>
      </c>
      <c r="V1416" t="s">
        <v>17702</v>
      </c>
      <c r="W1416" t="s">
        <v>17703</v>
      </c>
      <c r="X1416" t="s">
        <v>17704</v>
      </c>
      <c r="Y1416" t="s">
        <v>17705</v>
      </c>
    </row>
    <row r="1417" spans="2:25" x14ac:dyDescent="0.3">
      <c r="B1417" t="str">
        <v>MNE2005</v>
      </c>
      <c r="C1417" t="s">
        <v>3647</v>
      </c>
      <c r="D1417" t="str">
        <f t="shared" si="66"/>
        <v>2005</v>
      </c>
      <c r="F1417">
        <v>0.13403691351413727</v>
      </c>
      <c r="G1417" t="s">
        <v>9137</v>
      </c>
      <c r="H1417">
        <v>0.32969555258750916</v>
      </c>
      <c r="I1417">
        <v>-0.13253112137317657</v>
      </c>
      <c r="J1417">
        <v>-0.13881745934486389</v>
      </c>
      <c r="K1417">
        <v>-0.35425424575805664</v>
      </c>
      <c r="M1417">
        <f t="shared" si="68"/>
        <v>-3.2374072074890139E-2</v>
      </c>
      <c r="O1417">
        <f t="shared" si="67"/>
        <v>4.9352518558502201</v>
      </c>
      <c r="T1417" t="s">
        <v>17706</v>
      </c>
      <c r="U1417" t="s">
        <v>17707</v>
      </c>
      <c r="V1417" t="s">
        <v>17708</v>
      </c>
      <c r="W1417" t="s">
        <v>17709</v>
      </c>
      <c r="X1417" t="s">
        <v>17710</v>
      </c>
      <c r="Y1417" t="s">
        <v>17711</v>
      </c>
    </row>
    <row r="1418" spans="2:25" x14ac:dyDescent="0.3">
      <c r="B1418" t="str">
        <v>MAR2005</v>
      </c>
      <c r="C1418" t="s">
        <v>620</v>
      </c>
      <c r="D1418" t="str">
        <f t="shared" si="66"/>
        <v>2005</v>
      </c>
      <c r="F1418">
        <v>-0.68710488080978394</v>
      </c>
      <c r="G1418">
        <v>-0.55668073892593384</v>
      </c>
      <c r="H1418">
        <v>-0.40339776873588562</v>
      </c>
      <c r="I1418">
        <v>-0.4375743567943573</v>
      </c>
      <c r="J1418">
        <v>-0.26963689923286438</v>
      </c>
      <c r="K1418">
        <v>-0.42505949735641479</v>
      </c>
      <c r="M1418">
        <f t="shared" si="68"/>
        <v>-0.46324235697587329</v>
      </c>
      <c r="O1418">
        <f t="shared" si="67"/>
        <v>4.0735152860482531</v>
      </c>
      <c r="T1418" t="s">
        <v>17712</v>
      </c>
      <c r="U1418" t="s">
        <v>17713</v>
      </c>
      <c r="V1418" t="s">
        <v>17714</v>
      </c>
      <c r="W1418" t="s">
        <v>17715</v>
      </c>
      <c r="X1418" t="s">
        <v>17716</v>
      </c>
      <c r="Y1418" t="s">
        <v>17717</v>
      </c>
    </row>
    <row r="1419" spans="2:25" x14ac:dyDescent="0.3">
      <c r="B1419" t="str">
        <v>MOZ2005</v>
      </c>
      <c r="C1419" t="s">
        <v>3519</v>
      </c>
      <c r="D1419" t="str">
        <f t="shared" si="66"/>
        <v>2005</v>
      </c>
      <c r="F1419">
        <v>8.3353025838732719E-3</v>
      </c>
      <c r="G1419">
        <v>0.12559573352336884</v>
      </c>
      <c r="H1419">
        <v>-0.54378551244735718</v>
      </c>
      <c r="I1419">
        <v>-0.74141442775726318</v>
      </c>
      <c r="J1419">
        <v>-0.63374441862106323</v>
      </c>
      <c r="K1419">
        <v>-0.53463530540466309</v>
      </c>
      <c r="M1419">
        <f t="shared" si="68"/>
        <v>-0.3866081046871841</v>
      </c>
      <c r="O1419">
        <f t="shared" si="67"/>
        <v>4.2267837906256318</v>
      </c>
      <c r="T1419" t="s">
        <v>17718</v>
      </c>
      <c r="U1419" t="s">
        <v>17719</v>
      </c>
      <c r="V1419" t="s">
        <v>17720</v>
      </c>
      <c r="W1419" t="s">
        <v>17721</v>
      </c>
      <c r="X1419" t="s">
        <v>17722</v>
      </c>
      <c r="Y1419" t="s">
        <v>17723</v>
      </c>
    </row>
    <row r="1420" spans="2:25" x14ac:dyDescent="0.3">
      <c r="B1420" t="str">
        <v>MMR2005</v>
      </c>
      <c r="C1420" t="s">
        <v>9982</v>
      </c>
      <c r="D1420" t="str">
        <f t="shared" si="66"/>
        <v>2005</v>
      </c>
      <c r="F1420">
        <v>-2.1662049293518066</v>
      </c>
      <c r="G1420">
        <v>-0.89924615621566772</v>
      </c>
      <c r="H1420">
        <v>-1.5367414951324463</v>
      </c>
      <c r="I1420">
        <v>-2.1275246143341064</v>
      </c>
      <c r="J1420">
        <v>-1.7358708381652832</v>
      </c>
      <c r="K1420">
        <v>-1.5406830310821533</v>
      </c>
      <c r="M1420">
        <f t="shared" si="68"/>
        <v>-1.6677118440469105</v>
      </c>
      <c r="O1420">
        <f t="shared" si="67"/>
        <v>1.6645763119061789</v>
      </c>
      <c r="T1420" t="s">
        <v>17724</v>
      </c>
      <c r="U1420" t="s">
        <v>17725</v>
      </c>
      <c r="V1420" t="s">
        <v>17726</v>
      </c>
      <c r="W1420" t="s">
        <v>17727</v>
      </c>
      <c r="X1420" t="s">
        <v>17728</v>
      </c>
      <c r="Y1420" t="s">
        <v>17729</v>
      </c>
    </row>
    <row r="1421" spans="2:25" x14ac:dyDescent="0.3">
      <c r="B1421" t="str">
        <v>NAM2005</v>
      </c>
      <c r="C1421" t="s">
        <v>3664</v>
      </c>
      <c r="D1421" t="str">
        <f t="shared" si="66"/>
        <v>2005</v>
      </c>
      <c r="F1421">
        <v>0.33178651332855225</v>
      </c>
      <c r="G1421">
        <v>0.6259760856628418</v>
      </c>
      <c r="H1421">
        <v>7.2722762823104858E-2</v>
      </c>
      <c r="I1421">
        <v>0.14239732921123505</v>
      </c>
      <c r="J1421">
        <v>-6.6113971173763275E-2</v>
      </c>
      <c r="K1421">
        <v>0.15028181672096252</v>
      </c>
      <c r="M1421">
        <f t="shared" si="68"/>
        <v>0.20950842276215553</v>
      </c>
      <c r="O1421">
        <f t="shared" si="67"/>
        <v>5.4190168455243111</v>
      </c>
      <c r="T1421" t="s">
        <v>17730</v>
      </c>
      <c r="U1421" t="s">
        <v>17731</v>
      </c>
      <c r="V1421" t="s">
        <v>17732</v>
      </c>
      <c r="W1421" t="s">
        <v>17733</v>
      </c>
      <c r="X1421" t="s">
        <v>17734</v>
      </c>
      <c r="Y1421" t="s">
        <v>17735</v>
      </c>
    </row>
    <row r="1422" spans="2:25" x14ac:dyDescent="0.3">
      <c r="B1422" t="str">
        <v>NRU2005</v>
      </c>
      <c r="C1422" t="s">
        <v>9995</v>
      </c>
      <c r="D1422" t="str">
        <f t="shared" si="66"/>
        <v>2005</v>
      </c>
      <c r="F1422">
        <v>1.0653692483901978</v>
      </c>
      <c r="G1422">
        <v>1.0707448720932007</v>
      </c>
      <c r="H1422" t="s">
        <v>9137</v>
      </c>
      <c r="I1422" t="s">
        <v>9137</v>
      </c>
      <c r="J1422">
        <v>0.77651703357696533</v>
      </c>
      <c r="K1422" t="s">
        <v>9137</v>
      </c>
      <c r="M1422">
        <f t="shared" si="68"/>
        <v>0.97087705135345459</v>
      </c>
      <c r="O1422">
        <f t="shared" si="67"/>
        <v>6.9417541027069092</v>
      </c>
      <c r="T1422" t="s">
        <v>17736</v>
      </c>
      <c r="U1422" t="s">
        <v>17737</v>
      </c>
      <c r="V1422" t="s">
        <v>17738</v>
      </c>
      <c r="W1422" t="s">
        <v>17739</v>
      </c>
      <c r="X1422" t="s">
        <v>17740</v>
      </c>
      <c r="Y1422" t="s">
        <v>17741</v>
      </c>
    </row>
    <row r="1423" spans="2:25" x14ac:dyDescent="0.3">
      <c r="B1423" t="str">
        <v>NPL2005</v>
      </c>
      <c r="C1423" t="s">
        <v>4740</v>
      </c>
      <c r="D1423" t="str">
        <f t="shared" si="66"/>
        <v>2005</v>
      </c>
      <c r="F1423">
        <v>-1.1468155384063721</v>
      </c>
      <c r="G1423">
        <v>-2.0984048843383789</v>
      </c>
      <c r="H1423">
        <v>-0.86134940385818481</v>
      </c>
      <c r="I1423">
        <v>-0.53017187118530273</v>
      </c>
      <c r="J1423">
        <v>-0.82521617412567139</v>
      </c>
      <c r="K1423">
        <v>-0.74221289157867432</v>
      </c>
      <c r="M1423">
        <f t="shared" si="68"/>
        <v>-1.0340284605820973</v>
      </c>
      <c r="O1423">
        <f t="shared" si="67"/>
        <v>2.9319430788358054</v>
      </c>
      <c r="T1423" t="s">
        <v>17742</v>
      </c>
      <c r="U1423" t="s">
        <v>17743</v>
      </c>
      <c r="V1423" t="s">
        <v>17744</v>
      </c>
      <c r="W1423" t="s">
        <v>17745</v>
      </c>
      <c r="X1423" t="s">
        <v>17746</v>
      </c>
      <c r="Y1423" t="s">
        <v>17747</v>
      </c>
    </row>
    <row r="1424" spans="2:25" x14ac:dyDescent="0.3">
      <c r="B1424" t="str">
        <v>NLD2005</v>
      </c>
      <c r="C1424" t="s">
        <v>220</v>
      </c>
      <c r="D1424" t="str">
        <f t="shared" si="66"/>
        <v>2005</v>
      </c>
      <c r="F1424">
        <v>1.6660200357437134</v>
      </c>
      <c r="G1424">
        <v>0.98810088634490967</v>
      </c>
      <c r="H1424">
        <v>1.9377363920211792</v>
      </c>
      <c r="I1424">
        <v>1.6541070938110352</v>
      </c>
      <c r="J1424">
        <v>1.7526228427886963</v>
      </c>
      <c r="K1424">
        <v>1.9608486890792847</v>
      </c>
      <c r="M1424">
        <f t="shared" si="68"/>
        <v>1.659905989964803</v>
      </c>
      <c r="O1424">
        <f t="shared" si="67"/>
        <v>8.3198119799296055</v>
      </c>
      <c r="T1424" t="s">
        <v>17748</v>
      </c>
      <c r="U1424" t="s">
        <v>17749</v>
      </c>
      <c r="V1424" t="s">
        <v>17750</v>
      </c>
      <c r="W1424" t="s">
        <v>17751</v>
      </c>
      <c r="X1424" t="s">
        <v>17752</v>
      </c>
      <c r="Y1424" t="s">
        <v>17753</v>
      </c>
    </row>
    <row r="1425" spans="2:25" x14ac:dyDescent="0.3">
      <c r="B1425" t="str">
        <v>ANT2005</v>
      </c>
      <c r="C1425" t="s">
        <v>10014</v>
      </c>
      <c r="D1425" t="str">
        <f t="shared" si="66"/>
        <v>2005</v>
      </c>
      <c r="F1425">
        <v>0.65433245897293091</v>
      </c>
      <c r="G1425">
        <v>0.81616616249084473</v>
      </c>
      <c r="H1425">
        <v>1.0218734741210938</v>
      </c>
      <c r="I1425">
        <v>0.86407434940338135</v>
      </c>
      <c r="J1425">
        <v>0.84743839502334595</v>
      </c>
      <c r="K1425">
        <v>1.2696630954742432</v>
      </c>
      <c r="M1425">
        <f t="shared" si="68"/>
        <v>0.91225798924764001</v>
      </c>
      <c r="O1425">
        <f t="shared" si="67"/>
        <v>6.8245159784952802</v>
      </c>
      <c r="T1425" t="s">
        <v>17754</v>
      </c>
      <c r="U1425" t="s">
        <v>17755</v>
      </c>
      <c r="V1425" t="s">
        <v>17756</v>
      </c>
      <c r="W1425" t="s">
        <v>17757</v>
      </c>
      <c r="X1425" t="s">
        <v>17758</v>
      </c>
      <c r="Y1425" t="s">
        <v>17759</v>
      </c>
    </row>
    <row r="1426" spans="2:25" x14ac:dyDescent="0.3">
      <c r="B1426" t="str">
        <v>NZL2005</v>
      </c>
      <c r="C1426" t="s">
        <v>1166</v>
      </c>
      <c r="D1426" t="str">
        <f t="shared" si="66"/>
        <v>2005</v>
      </c>
      <c r="F1426">
        <v>1.6286015510559082</v>
      </c>
      <c r="G1426">
        <v>1.2522521018981934</v>
      </c>
      <c r="H1426">
        <v>1.7413620948791504</v>
      </c>
      <c r="I1426">
        <v>1.6316220760345459</v>
      </c>
      <c r="J1426">
        <v>1.8463984727859497</v>
      </c>
      <c r="K1426">
        <v>2.1913142204284668</v>
      </c>
      <c r="M1426">
        <f t="shared" si="68"/>
        <v>1.7152584195137024</v>
      </c>
      <c r="O1426">
        <f t="shared" si="67"/>
        <v>8.4305168390274048</v>
      </c>
      <c r="T1426" t="s">
        <v>17760</v>
      </c>
      <c r="U1426" t="s">
        <v>17761</v>
      </c>
      <c r="V1426" t="s">
        <v>17762</v>
      </c>
      <c r="W1426" t="s">
        <v>17763</v>
      </c>
      <c r="X1426" t="s">
        <v>17764</v>
      </c>
      <c r="Y1426" t="s">
        <v>17765</v>
      </c>
    </row>
    <row r="1427" spans="2:25" x14ac:dyDescent="0.3">
      <c r="B1427" t="str">
        <v>NIC2005</v>
      </c>
      <c r="C1427" t="s">
        <v>5979</v>
      </c>
      <c r="D1427" t="str">
        <f t="shared" si="66"/>
        <v>2005</v>
      </c>
      <c r="F1427">
        <v>-0.24899522960186005</v>
      </c>
      <c r="G1427">
        <v>-0.3392329216003418</v>
      </c>
      <c r="H1427">
        <v>-0.82587224245071411</v>
      </c>
      <c r="I1427">
        <v>-0.44530525803565979</v>
      </c>
      <c r="J1427">
        <v>-0.61466151475906372</v>
      </c>
      <c r="K1427">
        <v>-0.6164814829826355</v>
      </c>
      <c r="M1427">
        <f t="shared" si="68"/>
        <v>-0.51509144157171249</v>
      </c>
      <c r="O1427">
        <f t="shared" si="67"/>
        <v>3.969817116856575</v>
      </c>
      <c r="T1427" t="s">
        <v>17766</v>
      </c>
      <c r="U1427" t="s">
        <v>17767</v>
      </c>
      <c r="V1427" t="s">
        <v>17768</v>
      </c>
      <c r="W1427" t="s">
        <v>17769</v>
      </c>
      <c r="X1427" t="s">
        <v>17770</v>
      </c>
      <c r="Y1427" t="s">
        <v>17771</v>
      </c>
    </row>
    <row r="1428" spans="2:25" x14ac:dyDescent="0.3">
      <c r="B1428" t="str">
        <v>NER2005</v>
      </c>
      <c r="C1428" t="s">
        <v>10033</v>
      </c>
      <c r="D1428" t="str">
        <f t="shared" si="66"/>
        <v>2005</v>
      </c>
      <c r="F1428">
        <v>-0.28356039524078369</v>
      </c>
      <c r="G1428">
        <v>-0.48601070046424866</v>
      </c>
      <c r="H1428">
        <v>-0.78566896915435791</v>
      </c>
      <c r="I1428">
        <v>-0.41226157546043396</v>
      </c>
      <c r="J1428">
        <v>-0.72139084339141846</v>
      </c>
      <c r="K1428">
        <v>-0.72455096244812012</v>
      </c>
      <c r="M1428">
        <f t="shared" si="68"/>
        <v>-0.56890724102656043</v>
      </c>
      <c r="O1428">
        <f t="shared" si="67"/>
        <v>3.8621855179468794</v>
      </c>
      <c r="T1428" t="s">
        <v>17772</v>
      </c>
      <c r="U1428" t="s">
        <v>17773</v>
      </c>
      <c r="V1428" t="s">
        <v>17774</v>
      </c>
      <c r="W1428" t="s">
        <v>17775</v>
      </c>
      <c r="X1428" t="s">
        <v>17776</v>
      </c>
      <c r="Y1428" t="s">
        <v>17777</v>
      </c>
    </row>
    <row r="1429" spans="2:25" x14ac:dyDescent="0.3">
      <c r="B1429" t="str">
        <v>NGA2005</v>
      </c>
      <c r="C1429" t="s">
        <v>4998</v>
      </c>
      <c r="D1429" t="str">
        <f t="shared" si="66"/>
        <v>2005</v>
      </c>
      <c r="F1429">
        <v>-0.86894333362579346</v>
      </c>
      <c r="G1429">
        <v>-1.666500449180603</v>
      </c>
      <c r="H1429">
        <v>-0.89721232652664185</v>
      </c>
      <c r="I1429">
        <v>-0.79274934530258179</v>
      </c>
      <c r="J1429">
        <v>-1.3542159795761108</v>
      </c>
      <c r="K1429">
        <v>-1.18077552318573</v>
      </c>
      <c r="M1429">
        <f t="shared" si="68"/>
        <v>-1.1267328262329102</v>
      </c>
      <c r="O1429">
        <f t="shared" si="67"/>
        <v>2.7465343475341797</v>
      </c>
      <c r="T1429" t="s">
        <v>17778</v>
      </c>
      <c r="U1429" t="s">
        <v>17779</v>
      </c>
      <c r="V1429" t="s">
        <v>17780</v>
      </c>
      <c r="W1429" t="s">
        <v>17781</v>
      </c>
      <c r="X1429" t="s">
        <v>17782</v>
      </c>
      <c r="Y1429" t="s">
        <v>17783</v>
      </c>
    </row>
    <row r="1430" spans="2:25" x14ac:dyDescent="0.3">
      <c r="B1430" t="str">
        <v>NIU2005</v>
      </c>
      <c r="C1430" t="s">
        <v>10046</v>
      </c>
      <c r="D1430" t="str">
        <f t="shared" si="66"/>
        <v>2005</v>
      </c>
      <c r="F1430" t="s">
        <v>9137</v>
      </c>
      <c r="G1430" t="s">
        <v>9137</v>
      </c>
      <c r="H1430" t="s">
        <v>9137</v>
      </c>
      <c r="I1430" t="s">
        <v>9137</v>
      </c>
      <c r="J1430" t="s">
        <v>9137</v>
      </c>
      <c r="K1430" t="s">
        <v>9137</v>
      </c>
      <c r="M1430" t="e">
        <f t="shared" si="68"/>
        <v>#DIV/0!</v>
      </c>
      <c r="O1430" t="e">
        <f t="shared" si="67"/>
        <v>#DIV/0!</v>
      </c>
      <c r="T1430" t="s">
        <v>17784</v>
      </c>
      <c r="U1430" t="s">
        <v>17785</v>
      </c>
      <c r="V1430" t="s">
        <v>17786</v>
      </c>
      <c r="W1430" t="s">
        <v>17787</v>
      </c>
      <c r="X1430" t="s">
        <v>17788</v>
      </c>
      <c r="Y1430" t="s">
        <v>17789</v>
      </c>
    </row>
    <row r="1431" spans="2:25" x14ac:dyDescent="0.3">
      <c r="B1431" t="str">
        <v>MKD2005</v>
      </c>
      <c r="C1431" t="s">
        <v>10053</v>
      </c>
      <c r="D1431" t="str">
        <f t="shared" si="66"/>
        <v>2005</v>
      </c>
      <c r="F1431">
        <v>-0.10146858543157578</v>
      </c>
      <c r="G1431">
        <v>-1.1559752225875854</v>
      </c>
      <c r="H1431">
        <v>-0.33217602968215942</v>
      </c>
      <c r="I1431">
        <v>-0.23243056237697601</v>
      </c>
      <c r="J1431">
        <v>-0.29717135429382324</v>
      </c>
      <c r="K1431">
        <v>-0.48840087652206421</v>
      </c>
      <c r="M1431">
        <f t="shared" si="68"/>
        <v>-0.43460377181569737</v>
      </c>
      <c r="O1431">
        <f t="shared" si="67"/>
        <v>4.1307924563686056</v>
      </c>
      <c r="T1431" t="s">
        <v>17790</v>
      </c>
      <c r="U1431" t="s">
        <v>17791</v>
      </c>
      <c r="V1431" t="s">
        <v>17792</v>
      </c>
      <c r="W1431" t="s">
        <v>17793</v>
      </c>
      <c r="X1431" t="s">
        <v>17794</v>
      </c>
      <c r="Y1431" t="s">
        <v>17795</v>
      </c>
    </row>
    <row r="1432" spans="2:25" x14ac:dyDescent="0.3">
      <c r="B1432" t="str">
        <v>NOR2005</v>
      </c>
      <c r="C1432" t="s">
        <v>210</v>
      </c>
      <c r="D1432" t="str">
        <f t="shared" si="66"/>
        <v>2005</v>
      </c>
      <c r="F1432">
        <v>1.6405930519104004</v>
      </c>
      <c r="G1432">
        <v>1.2952772378921509</v>
      </c>
      <c r="H1432">
        <v>1.8591334819793701</v>
      </c>
      <c r="I1432">
        <v>1.4785023927688599</v>
      </c>
      <c r="J1432">
        <v>1.9124817848205566</v>
      </c>
      <c r="K1432">
        <v>2.0002527236938477</v>
      </c>
      <c r="M1432">
        <f t="shared" si="68"/>
        <v>1.6977067788441975</v>
      </c>
      <c r="O1432">
        <f t="shared" si="67"/>
        <v>8.3954135576883946</v>
      </c>
      <c r="T1432" t="s">
        <v>17796</v>
      </c>
      <c r="U1432" t="s">
        <v>17797</v>
      </c>
      <c r="V1432" t="s">
        <v>17798</v>
      </c>
      <c r="W1432" t="s">
        <v>17799</v>
      </c>
      <c r="X1432" t="s">
        <v>17800</v>
      </c>
      <c r="Y1432" t="s">
        <v>17801</v>
      </c>
    </row>
    <row r="1433" spans="2:25" x14ac:dyDescent="0.3">
      <c r="B1433" t="str">
        <v>OMN2005</v>
      </c>
      <c r="C1433" t="s">
        <v>4711</v>
      </c>
      <c r="D1433" t="str">
        <f t="shared" si="66"/>
        <v>2005</v>
      </c>
      <c r="F1433">
        <v>-0.91963791847229004</v>
      </c>
      <c r="G1433">
        <v>0.94649487733840942</v>
      </c>
      <c r="H1433">
        <v>0.30587643384933472</v>
      </c>
      <c r="I1433">
        <v>0.5477449893951416</v>
      </c>
      <c r="J1433">
        <v>0.3062625527381897</v>
      </c>
      <c r="K1433">
        <v>0.38773900270462036</v>
      </c>
      <c r="M1433">
        <f t="shared" si="68"/>
        <v>0.26241332292556763</v>
      </c>
      <c r="O1433">
        <f t="shared" si="67"/>
        <v>5.5248266458511353</v>
      </c>
      <c r="T1433" t="s">
        <v>17802</v>
      </c>
      <c r="U1433" t="s">
        <v>17803</v>
      </c>
      <c r="V1433" t="s">
        <v>17804</v>
      </c>
      <c r="W1433" t="s">
        <v>17805</v>
      </c>
      <c r="X1433" t="s">
        <v>17806</v>
      </c>
      <c r="Y1433" t="s">
        <v>17807</v>
      </c>
    </row>
    <row r="1434" spans="2:25" x14ac:dyDescent="0.3">
      <c r="B1434" t="str">
        <v>PAK2005</v>
      </c>
      <c r="C1434" t="s">
        <v>2372</v>
      </c>
      <c r="D1434" t="str">
        <f t="shared" si="66"/>
        <v>2005</v>
      </c>
      <c r="F1434">
        <v>-0.97628617286682129</v>
      </c>
      <c r="G1434">
        <v>-1.7513883113861084</v>
      </c>
      <c r="H1434">
        <v>-0.4577261209487915</v>
      </c>
      <c r="I1434">
        <v>-0.64111977815628052</v>
      </c>
      <c r="J1434">
        <v>-0.89032143354415894</v>
      </c>
      <c r="K1434">
        <v>-1.0620455741882324</v>
      </c>
      <c r="M1434">
        <f t="shared" si="68"/>
        <v>-0.96314789851506555</v>
      </c>
      <c r="O1434">
        <f t="shared" si="67"/>
        <v>3.0737042029698687</v>
      </c>
      <c r="T1434" t="s">
        <v>17808</v>
      </c>
      <c r="U1434" t="s">
        <v>17809</v>
      </c>
      <c r="V1434" t="s">
        <v>17810</v>
      </c>
      <c r="W1434" t="s">
        <v>17811</v>
      </c>
      <c r="X1434" t="s">
        <v>17812</v>
      </c>
      <c r="Y1434" t="s">
        <v>17813</v>
      </c>
    </row>
    <row r="1435" spans="2:25" x14ac:dyDescent="0.3">
      <c r="B1435" t="str">
        <v>PLW2005</v>
      </c>
      <c r="C1435" t="s">
        <v>10078</v>
      </c>
      <c r="D1435" t="str">
        <f t="shared" si="66"/>
        <v>2005</v>
      </c>
      <c r="F1435">
        <v>1.1943235397338867</v>
      </c>
      <c r="G1435">
        <v>1.0707448720932007</v>
      </c>
      <c r="H1435" t="s">
        <v>9137</v>
      </c>
      <c r="I1435" t="s">
        <v>9137</v>
      </c>
      <c r="J1435">
        <v>0.77651703357696533</v>
      </c>
      <c r="K1435" t="s">
        <v>9137</v>
      </c>
      <c r="M1435">
        <f t="shared" si="68"/>
        <v>1.0138618151346843</v>
      </c>
      <c r="O1435">
        <f t="shared" si="67"/>
        <v>7.0277236302693691</v>
      </c>
      <c r="T1435" t="s">
        <v>17814</v>
      </c>
      <c r="U1435" t="s">
        <v>17815</v>
      </c>
      <c r="V1435" t="s">
        <v>17816</v>
      </c>
      <c r="W1435" t="s">
        <v>17817</v>
      </c>
      <c r="X1435" t="s">
        <v>17818</v>
      </c>
      <c r="Y1435" t="s">
        <v>17819</v>
      </c>
    </row>
    <row r="1436" spans="2:25" x14ac:dyDescent="0.3">
      <c r="B1436" t="str">
        <v>PAN2005</v>
      </c>
      <c r="C1436" t="s">
        <v>4353</v>
      </c>
      <c r="D1436" t="str">
        <f t="shared" si="66"/>
        <v>2005</v>
      </c>
      <c r="F1436">
        <v>0.4435383677482605</v>
      </c>
      <c r="G1436">
        <v>-0.15752263367176056</v>
      </c>
      <c r="H1436">
        <v>6.9371119141578674E-2</v>
      </c>
      <c r="I1436">
        <v>0.15985755622386932</v>
      </c>
      <c r="J1436">
        <v>-0.101316899061203</v>
      </c>
      <c r="K1436">
        <v>-0.39057835936546326</v>
      </c>
      <c r="M1436">
        <f t="shared" si="68"/>
        <v>3.891525169213613E-3</v>
      </c>
      <c r="O1436">
        <f t="shared" si="67"/>
        <v>5.0077830503384284</v>
      </c>
      <c r="T1436" t="s">
        <v>17820</v>
      </c>
      <c r="U1436" t="s">
        <v>17821</v>
      </c>
      <c r="V1436" t="s">
        <v>17822</v>
      </c>
      <c r="W1436" t="s">
        <v>17823</v>
      </c>
      <c r="X1436" t="s">
        <v>17824</v>
      </c>
      <c r="Y1436" t="s">
        <v>17825</v>
      </c>
    </row>
    <row r="1437" spans="2:25" x14ac:dyDescent="0.3">
      <c r="B1437" t="str">
        <v>PNG2005</v>
      </c>
      <c r="C1437" t="s">
        <v>1395</v>
      </c>
      <c r="D1437" t="str">
        <f t="shared" si="66"/>
        <v>2005</v>
      </c>
      <c r="F1437">
        <v>-0.30690488219261169</v>
      </c>
      <c r="G1437">
        <v>-0.92198324203491211</v>
      </c>
      <c r="H1437">
        <v>-0.88593566417694092</v>
      </c>
      <c r="I1437">
        <v>-0.99377137422561646</v>
      </c>
      <c r="J1437">
        <v>-1.0129716396331787</v>
      </c>
      <c r="K1437">
        <v>-1.1510233879089355</v>
      </c>
      <c r="M1437">
        <f t="shared" si="68"/>
        <v>-0.87876503169536591</v>
      </c>
      <c r="O1437">
        <f t="shared" si="67"/>
        <v>3.2424699366092682</v>
      </c>
      <c r="T1437" t="s">
        <v>17826</v>
      </c>
      <c r="U1437" t="s">
        <v>17827</v>
      </c>
      <c r="V1437" t="s">
        <v>17828</v>
      </c>
      <c r="W1437" t="s">
        <v>17829</v>
      </c>
      <c r="X1437" t="s">
        <v>17830</v>
      </c>
      <c r="Y1437" t="s">
        <v>17831</v>
      </c>
    </row>
    <row r="1438" spans="2:25" x14ac:dyDescent="0.3">
      <c r="B1438" t="str">
        <v>PRY2005</v>
      </c>
      <c r="C1438" t="s">
        <v>10097</v>
      </c>
      <c r="D1438" t="str">
        <f t="shared" si="66"/>
        <v>2005</v>
      </c>
      <c r="F1438">
        <v>-0.39582103490829468</v>
      </c>
      <c r="G1438">
        <v>-0.65207815170288086</v>
      </c>
      <c r="H1438">
        <v>-0.77709090709686279</v>
      </c>
      <c r="I1438">
        <v>-0.864246666431427</v>
      </c>
      <c r="J1438">
        <v>-0.9634283185005188</v>
      </c>
      <c r="K1438">
        <v>-1.3558330535888672</v>
      </c>
      <c r="M1438">
        <f t="shared" si="68"/>
        <v>-0.83474968870480859</v>
      </c>
      <c r="O1438">
        <f t="shared" si="67"/>
        <v>3.3305006225903826</v>
      </c>
      <c r="T1438" t="s">
        <v>17832</v>
      </c>
      <c r="U1438" t="s">
        <v>17833</v>
      </c>
      <c r="V1438" t="s">
        <v>17834</v>
      </c>
      <c r="W1438" t="s">
        <v>17835</v>
      </c>
      <c r="X1438" t="s">
        <v>17836</v>
      </c>
      <c r="Y1438" t="s">
        <v>17837</v>
      </c>
    </row>
    <row r="1439" spans="2:25" x14ac:dyDescent="0.3">
      <c r="B1439" t="str">
        <v>PER2005</v>
      </c>
      <c r="C1439" t="s">
        <v>668</v>
      </c>
      <c r="D1439" t="str">
        <f t="shared" si="66"/>
        <v>2005</v>
      </c>
      <c r="F1439">
        <v>-1.3819258660078049E-2</v>
      </c>
      <c r="G1439">
        <v>-0.97571545839309692</v>
      </c>
      <c r="H1439">
        <v>-0.69596052169799805</v>
      </c>
      <c r="I1439">
        <v>7.0829810574650764E-3</v>
      </c>
      <c r="J1439">
        <v>-0.70078790187835693</v>
      </c>
      <c r="K1439">
        <v>-0.36737105250358582</v>
      </c>
      <c r="M1439">
        <f t="shared" si="68"/>
        <v>-0.4577618686792751</v>
      </c>
      <c r="O1439">
        <f t="shared" si="67"/>
        <v>4.0844762626414495</v>
      </c>
      <c r="T1439" t="s">
        <v>17838</v>
      </c>
      <c r="U1439" t="s">
        <v>17839</v>
      </c>
      <c r="V1439" t="s">
        <v>17840</v>
      </c>
      <c r="W1439" t="s">
        <v>17841</v>
      </c>
      <c r="X1439" t="s">
        <v>17842</v>
      </c>
      <c r="Y1439" t="s">
        <v>17843</v>
      </c>
    </row>
    <row r="1440" spans="2:25" x14ac:dyDescent="0.3">
      <c r="B1440" t="str">
        <v>PHL2005</v>
      </c>
      <c r="C1440" t="s">
        <v>947</v>
      </c>
      <c r="D1440" t="str">
        <f t="shared" si="66"/>
        <v>2005</v>
      </c>
      <c r="F1440">
        <v>-7.2550647892057896E-3</v>
      </c>
      <c r="G1440">
        <v>-1.1787866353988647</v>
      </c>
      <c r="H1440">
        <v>-1.6420265659689903E-2</v>
      </c>
      <c r="I1440">
        <v>-0.21582840383052826</v>
      </c>
      <c r="J1440">
        <v>-0.3335450291633606</v>
      </c>
      <c r="K1440">
        <v>-0.66284358501434326</v>
      </c>
      <c r="M1440">
        <f t="shared" si="68"/>
        <v>-0.40244649730933207</v>
      </c>
      <c r="O1440">
        <f t="shared" si="67"/>
        <v>4.1951070053813355</v>
      </c>
      <c r="T1440" t="s">
        <v>17844</v>
      </c>
      <c r="U1440" t="s">
        <v>17845</v>
      </c>
      <c r="V1440" t="s">
        <v>17846</v>
      </c>
      <c r="W1440" t="s">
        <v>17847</v>
      </c>
      <c r="X1440" t="s">
        <v>17848</v>
      </c>
      <c r="Y1440" t="s">
        <v>17849</v>
      </c>
    </row>
    <row r="1441" spans="2:25" x14ac:dyDescent="0.3">
      <c r="B1441" t="str">
        <v>POL2005</v>
      </c>
      <c r="C1441" t="s">
        <v>1034</v>
      </c>
      <c r="D1441" t="str">
        <f t="shared" si="66"/>
        <v>2005</v>
      </c>
      <c r="F1441">
        <v>0.94437229633331299</v>
      </c>
      <c r="G1441">
        <v>0.36308294534683228</v>
      </c>
      <c r="H1441">
        <v>0.44603979587554932</v>
      </c>
      <c r="I1441">
        <v>0.81251776218414307</v>
      </c>
      <c r="J1441">
        <v>0.47009137272834778</v>
      </c>
      <c r="K1441">
        <v>0.24751865863800049</v>
      </c>
      <c r="M1441">
        <f t="shared" si="68"/>
        <v>0.54727047185103095</v>
      </c>
      <c r="O1441">
        <f t="shared" si="67"/>
        <v>6.0945409437020617</v>
      </c>
      <c r="T1441" t="s">
        <v>17850</v>
      </c>
      <c r="U1441" t="s">
        <v>17851</v>
      </c>
      <c r="V1441" t="s">
        <v>17852</v>
      </c>
      <c r="W1441" t="s">
        <v>17853</v>
      </c>
      <c r="X1441" t="s">
        <v>17854</v>
      </c>
      <c r="Y1441" t="s">
        <v>17855</v>
      </c>
    </row>
    <row r="1442" spans="2:25" x14ac:dyDescent="0.3">
      <c r="B1442" t="str">
        <v>PRT2005</v>
      </c>
      <c r="C1442" t="s">
        <v>84</v>
      </c>
      <c r="D1442" t="str">
        <f t="shared" si="66"/>
        <v>2005</v>
      </c>
      <c r="F1442">
        <v>1.4303051233291626</v>
      </c>
      <c r="G1442">
        <v>1.0166475772857666</v>
      </c>
      <c r="H1442">
        <v>1.0511335134506226</v>
      </c>
      <c r="I1442">
        <v>1.2792690992355347</v>
      </c>
      <c r="J1442">
        <v>1.2243155241012573</v>
      </c>
      <c r="K1442">
        <v>1.0618783235549927</v>
      </c>
      <c r="M1442">
        <f t="shared" si="68"/>
        <v>1.1772581934928894</v>
      </c>
      <c r="O1442">
        <f t="shared" si="67"/>
        <v>7.3545163869857788</v>
      </c>
      <c r="T1442" t="s">
        <v>17856</v>
      </c>
      <c r="U1442" t="s">
        <v>17857</v>
      </c>
      <c r="V1442" t="s">
        <v>17858</v>
      </c>
      <c r="W1442" t="s">
        <v>17859</v>
      </c>
      <c r="X1442" t="s">
        <v>17860</v>
      </c>
      <c r="Y1442" t="s">
        <v>17861</v>
      </c>
    </row>
    <row r="1443" spans="2:25" x14ac:dyDescent="0.3">
      <c r="B1443" t="str">
        <v>PRI2005</v>
      </c>
      <c r="C1443" t="s">
        <v>2669</v>
      </c>
      <c r="D1443" t="str">
        <f t="shared" si="66"/>
        <v>2005</v>
      </c>
      <c r="F1443">
        <v>0.9763677716255188</v>
      </c>
      <c r="G1443">
        <v>0.44557374715805054</v>
      </c>
      <c r="H1443">
        <v>1.0218734741210938</v>
      </c>
      <c r="I1443">
        <v>1.1116174459457397</v>
      </c>
      <c r="J1443">
        <v>0.58546149730682373</v>
      </c>
      <c r="K1443">
        <v>1.2696630954742432</v>
      </c>
      <c r="M1443">
        <f t="shared" si="68"/>
        <v>0.90175950527191162</v>
      </c>
      <c r="O1443">
        <f t="shared" si="67"/>
        <v>6.8035190105438232</v>
      </c>
      <c r="T1443" t="s">
        <v>17862</v>
      </c>
      <c r="U1443" t="s">
        <v>17863</v>
      </c>
      <c r="V1443" t="s">
        <v>17864</v>
      </c>
      <c r="W1443" t="s">
        <v>17865</v>
      </c>
      <c r="X1443" t="s">
        <v>17866</v>
      </c>
      <c r="Y1443" t="s">
        <v>17867</v>
      </c>
    </row>
    <row r="1444" spans="2:25" x14ac:dyDescent="0.3">
      <c r="B1444" t="str">
        <v>QAT2005</v>
      </c>
      <c r="C1444" t="s">
        <v>322</v>
      </c>
      <c r="D1444" t="str">
        <f t="shared" si="66"/>
        <v>2005</v>
      </c>
      <c r="F1444">
        <v>-0.51384949684143066</v>
      </c>
      <c r="G1444">
        <v>1.0276792049407959</v>
      </c>
      <c r="H1444">
        <v>0.39824444055557251</v>
      </c>
      <c r="I1444">
        <v>0.26031473278999329</v>
      </c>
      <c r="J1444">
        <v>0.57653027772903442</v>
      </c>
      <c r="K1444">
        <v>0.70509093999862671</v>
      </c>
      <c r="M1444">
        <f t="shared" si="68"/>
        <v>0.40900168319543201</v>
      </c>
      <c r="O1444">
        <f t="shared" si="67"/>
        <v>5.8180033663908652</v>
      </c>
      <c r="T1444" t="s">
        <v>17868</v>
      </c>
      <c r="U1444" t="s">
        <v>17869</v>
      </c>
      <c r="V1444" t="s">
        <v>17870</v>
      </c>
      <c r="W1444" t="s">
        <v>17871</v>
      </c>
      <c r="X1444" t="s">
        <v>17872</v>
      </c>
      <c r="Y1444" t="s">
        <v>17873</v>
      </c>
    </row>
    <row r="1445" spans="2:25" x14ac:dyDescent="0.3">
      <c r="B1445" t="str">
        <v>ROM2005</v>
      </c>
      <c r="C1445" t="s">
        <v>3236</v>
      </c>
      <c r="D1445" t="str">
        <f t="shared" si="66"/>
        <v>2005</v>
      </c>
      <c r="F1445">
        <v>0.40890884399414063</v>
      </c>
      <c r="G1445">
        <v>8.5602648556232452E-2</v>
      </c>
      <c r="H1445">
        <v>-0.28969785571098328</v>
      </c>
      <c r="I1445">
        <v>0.24288612604141235</v>
      </c>
      <c r="J1445">
        <v>-0.1542174369096756</v>
      </c>
      <c r="K1445">
        <v>-0.26054301857948303</v>
      </c>
      <c r="M1445">
        <f t="shared" si="68"/>
        <v>5.489884565273921E-3</v>
      </c>
      <c r="O1445">
        <f t="shared" si="67"/>
        <v>5.0109797691305484</v>
      </c>
      <c r="T1445" t="s">
        <v>17874</v>
      </c>
      <c r="U1445" t="s">
        <v>17875</v>
      </c>
      <c r="V1445" t="s">
        <v>17876</v>
      </c>
      <c r="W1445" t="s">
        <v>17877</v>
      </c>
      <c r="X1445" t="s">
        <v>17878</v>
      </c>
      <c r="Y1445" t="s">
        <v>17879</v>
      </c>
    </row>
    <row r="1446" spans="2:25" x14ac:dyDescent="0.3">
      <c r="B1446" t="str">
        <v>RUS2005</v>
      </c>
      <c r="C1446" t="s">
        <v>199</v>
      </c>
      <c r="D1446" t="str">
        <f t="shared" si="66"/>
        <v>2005</v>
      </c>
      <c r="F1446">
        <v>-0.65150356292724609</v>
      </c>
      <c r="G1446">
        <v>-1.2677013874053955</v>
      </c>
      <c r="H1446">
        <v>-0.52623832225799561</v>
      </c>
      <c r="I1446">
        <v>-0.12424318492412567</v>
      </c>
      <c r="J1446">
        <v>-0.96395450830459595</v>
      </c>
      <c r="K1446">
        <v>-0.84712082147598267</v>
      </c>
      <c r="M1446">
        <f t="shared" si="68"/>
        <v>-0.73012696454922354</v>
      </c>
      <c r="O1446">
        <f t="shared" si="67"/>
        <v>3.5397460709015531</v>
      </c>
      <c r="T1446" t="s">
        <v>17880</v>
      </c>
      <c r="U1446" t="s">
        <v>17881</v>
      </c>
      <c r="V1446" t="s">
        <v>17882</v>
      </c>
      <c r="W1446" t="s">
        <v>17883</v>
      </c>
      <c r="X1446" t="s">
        <v>17884</v>
      </c>
      <c r="Y1446" t="s">
        <v>17885</v>
      </c>
    </row>
    <row r="1447" spans="2:25" x14ac:dyDescent="0.3">
      <c r="B1447" t="str">
        <v>RWA2005</v>
      </c>
      <c r="C1447" t="s">
        <v>5173</v>
      </c>
      <c r="D1447" t="str">
        <f t="shared" si="66"/>
        <v>2005</v>
      </c>
      <c r="F1447">
        <v>-1.1944444179534912</v>
      </c>
      <c r="G1447">
        <v>-1.0002124309539795</v>
      </c>
      <c r="H1447">
        <v>-0.90374583005905151</v>
      </c>
      <c r="I1447">
        <v>-1.0017578601837158</v>
      </c>
      <c r="J1447">
        <v>-0.8628995418548584</v>
      </c>
      <c r="K1447">
        <v>-0.6291663646697998</v>
      </c>
      <c r="M1447">
        <f t="shared" si="68"/>
        <v>-0.93203774094581604</v>
      </c>
      <c r="O1447">
        <f t="shared" si="67"/>
        <v>3.1359245181083679</v>
      </c>
      <c r="T1447" t="s">
        <v>17886</v>
      </c>
      <c r="U1447" t="s">
        <v>17887</v>
      </c>
      <c r="V1447" t="s">
        <v>17888</v>
      </c>
      <c r="W1447" t="s">
        <v>17889</v>
      </c>
      <c r="X1447" t="s">
        <v>17890</v>
      </c>
      <c r="Y1447" t="s">
        <v>17891</v>
      </c>
    </row>
    <row r="1448" spans="2:25" x14ac:dyDescent="0.3">
      <c r="B1448" t="str">
        <v>REU2005</v>
      </c>
      <c r="C1448" t="s">
        <v>10158</v>
      </c>
      <c r="D1448" t="str">
        <f t="shared" si="66"/>
        <v>2005</v>
      </c>
      <c r="F1448">
        <v>1.4026786088943481</v>
      </c>
      <c r="G1448">
        <v>0.47661909461021423</v>
      </c>
      <c r="H1448">
        <v>1.0218734741210938</v>
      </c>
      <c r="I1448">
        <v>1.1116174459457397</v>
      </c>
      <c r="J1448">
        <v>1.1094154119491577</v>
      </c>
      <c r="K1448">
        <v>0.78930914402008057</v>
      </c>
      <c r="M1448">
        <f t="shared" si="68"/>
        <v>0.98525219659010566</v>
      </c>
      <c r="O1448">
        <f t="shared" si="67"/>
        <v>6.9705043931802111</v>
      </c>
      <c r="T1448" t="s">
        <v>17892</v>
      </c>
      <c r="U1448" t="s">
        <v>17893</v>
      </c>
      <c r="V1448" t="s">
        <v>17894</v>
      </c>
      <c r="W1448" t="s">
        <v>17895</v>
      </c>
      <c r="X1448" t="s">
        <v>17896</v>
      </c>
      <c r="Y1448" t="s">
        <v>17897</v>
      </c>
    </row>
    <row r="1449" spans="2:25" x14ac:dyDescent="0.3">
      <c r="B1449" t="str">
        <v>WSM2005</v>
      </c>
      <c r="C1449" t="s">
        <v>10165</v>
      </c>
      <c r="D1449" t="str">
        <f t="shared" si="66"/>
        <v>2005</v>
      </c>
      <c r="F1449">
        <v>0.63720130920410156</v>
      </c>
      <c r="G1449">
        <v>1.1327027082443237</v>
      </c>
      <c r="H1449">
        <v>0.50494128465652466</v>
      </c>
      <c r="I1449">
        <v>-5.0482984632253647E-2</v>
      </c>
      <c r="J1449">
        <v>1.1104106903076172</v>
      </c>
      <c r="K1449">
        <v>0.21868662536144257</v>
      </c>
      <c r="M1449">
        <f t="shared" si="68"/>
        <v>0.59224327219029271</v>
      </c>
      <c r="O1449">
        <f t="shared" si="67"/>
        <v>6.1844865443805848</v>
      </c>
      <c r="T1449" t="s">
        <v>17898</v>
      </c>
      <c r="U1449" t="s">
        <v>17899</v>
      </c>
      <c r="V1449" t="s">
        <v>17900</v>
      </c>
      <c r="W1449" t="s">
        <v>17901</v>
      </c>
      <c r="X1449" t="s">
        <v>17902</v>
      </c>
      <c r="Y1449" t="s">
        <v>17903</v>
      </c>
    </row>
    <row r="1450" spans="2:25" x14ac:dyDescent="0.3">
      <c r="B1450" t="str">
        <v>SMR2005</v>
      </c>
      <c r="C1450" t="s">
        <v>10172</v>
      </c>
      <c r="D1450" t="str">
        <f t="shared" si="66"/>
        <v>2005</v>
      </c>
      <c r="F1450">
        <v>1.1701445579528809</v>
      </c>
      <c r="G1450">
        <v>1.0707448720932007</v>
      </c>
      <c r="H1450" t="s">
        <v>9137</v>
      </c>
      <c r="I1450" t="s">
        <v>9137</v>
      </c>
      <c r="J1450">
        <v>0.77651703357696533</v>
      </c>
      <c r="K1450" t="s">
        <v>9137</v>
      </c>
      <c r="M1450">
        <f t="shared" si="68"/>
        <v>1.0058021545410156</v>
      </c>
      <c r="O1450">
        <f t="shared" si="67"/>
        <v>7.0116043090820313</v>
      </c>
      <c r="T1450" t="s">
        <v>17904</v>
      </c>
      <c r="U1450" t="s">
        <v>17905</v>
      </c>
      <c r="V1450" t="s">
        <v>17906</v>
      </c>
      <c r="W1450" t="s">
        <v>17907</v>
      </c>
      <c r="X1450" t="s">
        <v>17908</v>
      </c>
      <c r="Y1450" t="s">
        <v>17909</v>
      </c>
    </row>
    <row r="1451" spans="2:25" x14ac:dyDescent="0.3">
      <c r="B1451" t="str">
        <v>SAU2005</v>
      </c>
      <c r="C1451" t="s">
        <v>791</v>
      </c>
      <c r="D1451" t="str">
        <f t="shared" si="66"/>
        <v>2005</v>
      </c>
      <c r="F1451">
        <v>-1.5363192558288574</v>
      </c>
      <c r="G1451">
        <v>-0.24061401188373566</v>
      </c>
      <c r="H1451">
        <v>-0.39190518856048584</v>
      </c>
      <c r="I1451">
        <v>0.11085062474012375</v>
      </c>
      <c r="J1451">
        <v>-2.2657472640275955E-2</v>
      </c>
      <c r="K1451">
        <v>-0.1035243421792984</v>
      </c>
      <c r="M1451">
        <f t="shared" si="68"/>
        <v>-0.36402827439208824</v>
      </c>
      <c r="O1451">
        <f t="shared" si="67"/>
        <v>4.2719434512158232</v>
      </c>
      <c r="T1451" t="s">
        <v>17910</v>
      </c>
      <c r="U1451" t="s">
        <v>17911</v>
      </c>
      <c r="V1451" t="s">
        <v>17912</v>
      </c>
      <c r="W1451" t="s">
        <v>17913</v>
      </c>
      <c r="X1451" t="s">
        <v>17914</v>
      </c>
      <c r="Y1451" t="s">
        <v>17915</v>
      </c>
    </row>
    <row r="1452" spans="2:25" x14ac:dyDescent="0.3">
      <c r="B1452" t="str">
        <v>SEN2005</v>
      </c>
      <c r="C1452" t="s">
        <v>10185</v>
      </c>
      <c r="D1452" t="str">
        <f t="shared" si="66"/>
        <v>2005</v>
      </c>
      <c r="F1452">
        <v>5.6197814643383026E-2</v>
      </c>
      <c r="G1452">
        <v>-0.20400993525981903</v>
      </c>
      <c r="H1452">
        <v>-0.25488308072090149</v>
      </c>
      <c r="I1452">
        <v>-0.26049390435218811</v>
      </c>
      <c r="J1452">
        <v>9.8164184018969536E-3</v>
      </c>
      <c r="K1452">
        <v>-3.537566214799881E-2</v>
      </c>
      <c r="M1452">
        <f t="shared" si="68"/>
        <v>-0.11479139157260458</v>
      </c>
      <c r="O1452">
        <f t="shared" si="67"/>
        <v>4.7704172168547911</v>
      </c>
      <c r="T1452" t="s">
        <v>17916</v>
      </c>
      <c r="U1452" t="s">
        <v>17917</v>
      </c>
      <c r="V1452" t="s">
        <v>17918</v>
      </c>
      <c r="W1452" t="s">
        <v>17919</v>
      </c>
      <c r="X1452" t="s">
        <v>17920</v>
      </c>
      <c r="Y1452" t="s">
        <v>17921</v>
      </c>
    </row>
    <row r="1453" spans="2:25" x14ac:dyDescent="0.3">
      <c r="B1453" t="str">
        <v>SRB2005</v>
      </c>
      <c r="C1453" t="s">
        <v>1488</v>
      </c>
      <c r="D1453" t="str">
        <f t="shared" si="66"/>
        <v>2005</v>
      </c>
      <c r="F1453">
        <v>-0.20695458352565765</v>
      </c>
      <c r="G1453">
        <v>-0.76241356134414673</v>
      </c>
      <c r="H1453">
        <v>-0.36092585325241089</v>
      </c>
      <c r="I1453">
        <v>-0.62398546934127808</v>
      </c>
      <c r="J1453">
        <v>-0.94870078563690186</v>
      </c>
      <c r="K1453">
        <v>-0.40605136752128601</v>
      </c>
      <c r="M1453">
        <f t="shared" si="68"/>
        <v>-0.5515052701036135</v>
      </c>
      <c r="O1453">
        <f t="shared" si="67"/>
        <v>3.8969894597927732</v>
      </c>
      <c r="T1453" t="s">
        <v>17922</v>
      </c>
      <c r="U1453" t="s">
        <v>17923</v>
      </c>
      <c r="V1453" t="s">
        <v>17924</v>
      </c>
      <c r="W1453" t="s">
        <v>17925</v>
      </c>
      <c r="X1453" t="s">
        <v>17926</v>
      </c>
      <c r="Y1453" t="s">
        <v>17927</v>
      </c>
    </row>
    <row r="1454" spans="2:25" x14ac:dyDescent="0.3">
      <c r="B1454" t="str">
        <v>SYC2005</v>
      </c>
      <c r="C1454" t="s">
        <v>10198</v>
      </c>
      <c r="D1454" t="str">
        <f t="shared" si="66"/>
        <v>2005</v>
      </c>
      <c r="F1454">
        <v>0.17446866631507874</v>
      </c>
      <c r="G1454">
        <v>0.9318472146987915</v>
      </c>
      <c r="H1454">
        <v>0.45541724562644958</v>
      </c>
      <c r="I1454">
        <v>0.45391827821731567</v>
      </c>
      <c r="J1454">
        <v>0.40130627155303955</v>
      </c>
      <c r="K1454">
        <v>0.37425494194030762</v>
      </c>
      <c r="M1454">
        <f t="shared" si="68"/>
        <v>0.46520210305849713</v>
      </c>
      <c r="O1454">
        <f t="shared" si="67"/>
        <v>5.9304042061169939</v>
      </c>
      <c r="T1454" t="s">
        <v>17928</v>
      </c>
      <c r="U1454" t="s">
        <v>17929</v>
      </c>
      <c r="V1454" t="s">
        <v>17930</v>
      </c>
      <c r="W1454" t="s">
        <v>17931</v>
      </c>
      <c r="X1454" t="s">
        <v>17932</v>
      </c>
      <c r="Y1454" t="s">
        <v>17933</v>
      </c>
    </row>
    <row r="1455" spans="2:25" x14ac:dyDescent="0.3">
      <c r="B1455" t="str">
        <v>SLE2005</v>
      </c>
      <c r="C1455" t="s">
        <v>4736</v>
      </c>
      <c r="D1455" t="str">
        <f t="shared" si="66"/>
        <v>2005</v>
      </c>
      <c r="F1455">
        <v>-0.53099560737609863</v>
      </c>
      <c r="G1455">
        <v>-0.48106777667999268</v>
      </c>
      <c r="H1455">
        <v>-1.343932032585144</v>
      </c>
      <c r="I1455">
        <v>-1.1014994382858276</v>
      </c>
      <c r="J1455">
        <v>-1.1510156393051147</v>
      </c>
      <c r="K1455">
        <v>-1.0854916572570801</v>
      </c>
      <c r="M1455">
        <f t="shared" si="68"/>
        <v>-0.94900035858154297</v>
      </c>
      <c r="O1455">
        <f t="shared" si="67"/>
        <v>3.1019992828369141</v>
      </c>
      <c r="T1455" t="s">
        <v>17934</v>
      </c>
      <c r="U1455" t="s">
        <v>17935</v>
      </c>
      <c r="V1455" t="s">
        <v>17936</v>
      </c>
      <c r="W1455" t="s">
        <v>17937</v>
      </c>
      <c r="X1455" t="s">
        <v>17938</v>
      </c>
      <c r="Y1455" t="s">
        <v>17939</v>
      </c>
    </row>
    <row r="1456" spans="2:25" x14ac:dyDescent="0.3">
      <c r="B1456" t="str">
        <v>SGP2005</v>
      </c>
      <c r="C1456" t="s">
        <v>548</v>
      </c>
      <c r="D1456" t="str">
        <f t="shared" si="66"/>
        <v>2005</v>
      </c>
      <c r="F1456">
        <v>0.13243868947029114</v>
      </c>
      <c r="G1456">
        <v>1.1533499956130981</v>
      </c>
      <c r="H1456">
        <v>1.9980003833770752</v>
      </c>
      <c r="I1456">
        <v>1.7468065023422241</v>
      </c>
      <c r="J1456">
        <v>1.6958736181259155</v>
      </c>
      <c r="K1456">
        <v>2.1560981273651123</v>
      </c>
      <c r="M1456">
        <f t="shared" si="68"/>
        <v>1.4804278860489528</v>
      </c>
      <c r="O1456">
        <f t="shared" si="67"/>
        <v>7.9608557720979061</v>
      </c>
      <c r="T1456" t="s">
        <v>17940</v>
      </c>
      <c r="U1456" t="s">
        <v>17941</v>
      </c>
      <c r="V1456" t="s">
        <v>17942</v>
      </c>
      <c r="W1456" t="s">
        <v>17943</v>
      </c>
      <c r="X1456" t="s">
        <v>17944</v>
      </c>
      <c r="Y1456" t="s">
        <v>17945</v>
      </c>
    </row>
    <row r="1457" spans="2:25" x14ac:dyDescent="0.3">
      <c r="B1457" t="str">
        <v>SVK2005</v>
      </c>
      <c r="C1457" t="s">
        <v>10217</v>
      </c>
      <c r="D1457" t="str">
        <f t="shared" si="66"/>
        <v>2005</v>
      </c>
      <c r="F1457">
        <v>0.89995676279067993</v>
      </c>
      <c r="G1457">
        <v>0.89807271957397461</v>
      </c>
      <c r="H1457">
        <v>0.87727230787277222</v>
      </c>
      <c r="I1457">
        <v>1.1267722845077515</v>
      </c>
      <c r="J1457">
        <v>0.49057060480117798</v>
      </c>
      <c r="K1457">
        <v>0.45142069458961487</v>
      </c>
      <c r="M1457">
        <f t="shared" si="68"/>
        <v>0.79067756235599518</v>
      </c>
      <c r="O1457">
        <f t="shared" si="67"/>
        <v>6.5813551247119904</v>
      </c>
      <c r="T1457" t="s">
        <v>17946</v>
      </c>
      <c r="U1457" t="s">
        <v>17947</v>
      </c>
      <c r="V1457" t="s">
        <v>17948</v>
      </c>
      <c r="W1457" t="s">
        <v>17949</v>
      </c>
      <c r="X1457" t="s">
        <v>17950</v>
      </c>
      <c r="Y1457" t="s">
        <v>17951</v>
      </c>
    </row>
    <row r="1458" spans="2:25" x14ac:dyDescent="0.3">
      <c r="B1458" t="str">
        <v>SVN2005</v>
      </c>
      <c r="C1458" t="s">
        <v>1490</v>
      </c>
      <c r="D1458" t="str">
        <f t="shared" si="66"/>
        <v>2005</v>
      </c>
      <c r="F1458">
        <v>1.0922904014587402</v>
      </c>
      <c r="G1458">
        <v>1.0928112268447876</v>
      </c>
      <c r="H1458">
        <v>0.88515734672546387</v>
      </c>
      <c r="I1458">
        <v>0.88319343328475952</v>
      </c>
      <c r="J1458">
        <v>0.88354158401489258</v>
      </c>
      <c r="K1458">
        <v>0.90210366249084473</v>
      </c>
      <c r="M1458">
        <f t="shared" si="68"/>
        <v>0.95651627580324805</v>
      </c>
      <c r="O1458">
        <f t="shared" si="67"/>
        <v>6.9130325516064959</v>
      </c>
      <c r="T1458" t="s">
        <v>17952</v>
      </c>
      <c r="U1458" t="s">
        <v>17953</v>
      </c>
      <c r="V1458" t="s">
        <v>17954</v>
      </c>
      <c r="W1458" t="s">
        <v>17955</v>
      </c>
      <c r="X1458" t="s">
        <v>17956</v>
      </c>
      <c r="Y1458" t="s">
        <v>17957</v>
      </c>
    </row>
    <row r="1459" spans="2:25" x14ac:dyDescent="0.3">
      <c r="B1459" t="str">
        <v>SLB2005</v>
      </c>
      <c r="C1459" t="s">
        <v>5955</v>
      </c>
      <c r="D1459" t="str">
        <f t="shared" si="66"/>
        <v>2005</v>
      </c>
      <c r="F1459">
        <v>-9.8199672996997833E-2</v>
      </c>
      <c r="G1459">
        <v>-1.718306727707386E-2</v>
      </c>
      <c r="H1459">
        <v>-0.63927453756332397</v>
      </c>
      <c r="I1459">
        <v>-0.97533309459686279</v>
      </c>
      <c r="J1459">
        <v>-0.81422239542007446</v>
      </c>
      <c r="K1459">
        <v>8.7780945003032684E-2</v>
      </c>
      <c r="M1459">
        <f t="shared" si="68"/>
        <v>-0.40940530380855006</v>
      </c>
      <c r="O1459">
        <f t="shared" si="67"/>
        <v>4.1811893923829002</v>
      </c>
      <c r="T1459" t="s">
        <v>17958</v>
      </c>
      <c r="U1459" t="s">
        <v>17959</v>
      </c>
      <c r="V1459" t="s">
        <v>17960</v>
      </c>
      <c r="W1459" t="s">
        <v>17961</v>
      </c>
      <c r="X1459" t="s">
        <v>17962</v>
      </c>
      <c r="Y1459" t="s">
        <v>17963</v>
      </c>
    </row>
    <row r="1460" spans="2:25" x14ac:dyDescent="0.3">
      <c r="B1460" t="str">
        <v>SOM2005</v>
      </c>
      <c r="C1460" t="s">
        <v>10236</v>
      </c>
      <c r="D1460" t="str">
        <f t="shared" si="66"/>
        <v>2005</v>
      </c>
      <c r="F1460">
        <v>-1.7591743469238281</v>
      </c>
      <c r="G1460">
        <v>-2.7055900096893311</v>
      </c>
      <c r="H1460">
        <v>-2.1309552192687988</v>
      </c>
      <c r="I1460">
        <v>-2.2069251537322998</v>
      </c>
      <c r="J1460">
        <v>-2.2194523811340332</v>
      </c>
      <c r="K1460">
        <v>-1.6831121444702148</v>
      </c>
      <c r="M1460">
        <f t="shared" si="68"/>
        <v>-2.117534875869751</v>
      </c>
      <c r="O1460">
        <f t="shared" si="67"/>
        <v>0.76493024826049805</v>
      </c>
      <c r="T1460" t="s">
        <v>17964</v>
      </c>
      <c r="U1460" t="s">
        <v>17965</v>
      </c>
      <c r="V1460" t="s">
        <v>17966</v>
      </c>
      <c r="W1460" t="s">
        <v>17967</v>
      </c>
      <c r="X1460" t="s">
        <v>17968</v>
      </c>
      <c r="Y1460" t="s">
        <v>17969</v>
      </c>
    </row>
    <row r="1461" spans="2:25" x14ac:dyDescent="0.3">
      <c r="B1461" t="str">
        <v>ZAF2005</v>
      </c>
      <c r="C1461" t="s">
        <v>439</v>
      </c>
      <c r="D1461" t="str">
        <f t="shared" si="66"/>
        <v>2005</v>
      </c>
      <c r="F1461">
        <v>0.64901036024093628</v>
      </c>
      <c r="G1461">
        <v>-0.16209211945533752</v>
      </c>
      <c r="H1461">
        <v>0.56705784797668457</v>
      </c>
      <c r="I1461">
        <v>0.71509718894958496</v>
      </c>
      <c r="J1461">
        <v>-1.195125374943018E-2</v>
      </c>
      <c r="K1461">
        <v>0.48385718464851379</v>
      </c>
      <c r="M1461">
        <f t="shared" si="68"/>
        <v>0.37349653476849198</v>
      </c>
      <c r="O1461">
        <f t="shared" si="67"/>
        <v>5.746993069536984</v>
      </c>
      <c r="T1461" t="s">
        <v>17970</v>
      </c>
      <c r="U1461" t="s">
        <v>17971</v>
      </c>
      <c r="V1461" t="s">
        <v>17972</v>
      </c>
      <c r="W1461" t="s">
        <v>17973</v>
      </c>
      <c r="X1461" t="s">
        <v>17974</v>
      </c>
      <c r="Y1461" t="s">
        <v>17975</v>
      </c>
    </row>
    <row r="1462" spans="2:25" x14ac:dyDescent="0.3">
      <c r="B1462" t="str">
        <v>SSD2005</v>
      </c>
      <c r="C1462" t="s">
        <v>10249</v>
      </c>
      <c r="D1462" t="str">
        <f t="shared" si="66"/>
        <v>2005</v>
      </c>
      <c r="F1462" t="s">
        <v>9137</v>
      </c>
      <c r="G1462" t="s">
        <v>9137</v>
      </c>
      <c r="H1462" t="s">
        <v>9137</v>
      </c>
      <c r="I1462" t="s">
        <v>9137</v>
      </c>
      <c r="J1462" t="s">
        <v>9137</v>
      </c>
      <c r="K1462" t="s">
        <v>9137</v>
      </c>
      <c r="M1462" t="e">
        <f t="shared" si="68"/>
        <v>#DIV/0!</v>
      </c>
      <c r="O1462" t="e">
        <f t="shared" si="67"/>
        <v>#DIV/0!</v>
      </c>
      <c r="T1462" t="s">
        <v>17976</v>
      </c>
      <c r="U1462" t="s">
        <v>17977</v>
      </c>
      <c r="V1462" t="s">
        <v>17978</v>
      </c>
      <c r="W1462" t="s">
        <v>17979</v>
      </c>
      <c r="X1462" t="s">
        <v>17980</v>
      </c>
      <c r="Y1462" t="s">
        <v>17981</v>
      </c>
    </row>
    <row r="1463" spans="2:25" x14ac:dyDescent="0.3">
      <c r="B1463" t="str">
        <v>ESP2005</v>
      </c>
      <c r="C1463" t="s">
        <v>63</v>
      </c>
      <c r="D1463" t="str">
        <f t="shared" si="66"/>
        <v>2005</v>
      </c>
      <c r="F1463">
        <v>1.1314043998718262</v>
      </c>
      <c r="G1463">
        <v>0.19302661716938019</v>
      </c>
      <c r="H1463">
        <v>1.5015742778778076</v>
      </c>
      <c r="I1463">
        <v>1.3043754100799561</v>
      </c>
      <c r="J1463">
        <v>1.1175495386123657</v>
      </c>
      <c r="K1463">
        <v>1.3276158571243286</v>
      </c>
      <c r="M1463">
        <f t="shared" si="68"/>
        <v>1.0959243501226108</v>
      </c>
      <c r="O1463">
        <f t="shared" si="67"/>
        <v>7.191848700245222</v>
      </c>
      <c r="T1463" t="s">
        <v>17982</v>
      </c>
      <c r="U1463" t="s">
        <v>17983</v>
      </c>
      <c r="V1463" t="s">
        <v>17984</v>
      </c>
      <c r="W1463" t="s">
        <v>17985</v>
      </c>
      <c r="X1463" t="s">
        <v>17986</v>
      </c>
      <c r="Y1463" t="s">
        <v>17987</v>
      </c>
    </row>
    <row r="1464" spans="2:25" x14ac:dyDescent="0.3">
      <c r="B1464" t="str">
        <v>LKA2005</v>
      </c>
      <c r="C1464" t="s">
        <v>2689</v>
      </c>
      <c r="D1464" t="str">
        <f t="shared" si="66"/>
        <v>2005</v>
      </c>
      <c r="F1464">
        <v>-0.20679596066474915</v>
      </c>
      <c r="G1464">
        <v>-1.1522368192672729</v>
      </c>
      <c r="H1464">
        <v>-0.31248268485069275</v>
      </c>
      <c r="I1464">
        <v>-0.42339444160461426</v>
      </c>
      <c r="J1464">
        <v>0.15846942365169525</v>
      </c>
      <c r="K1464">
        <v>-0.33986178040504456</v>
      </c>
      <c r="M1464">
        <f t="shared" si="68"/>
        <v>-0.37938371052344638</v>
      </c>
      <c r="O1464">
        <f t="shared" si="67"/>
        <v>4.2412325789531069</v>
      </c>
      <c r="T1464" t="s">
        <v>17988</v>
      </c>
      <c r="U1464" t="s">
        <v>17989</v>
      </c>
      <c r="V1464" t="s">
        <v>17990</v>
      </c>
      <c r="W1464" t="s">
        <v>17991</v>
      </c>
      <c r="X1464" t="s">
        <v>17992</v>
      </c>
      <c r="Y1464" t="s">
        <v>17993</v>
      </c>
    </row>
    <row r="1465" spans="2:25" x14ac:dyDescent="0.3">
      <c r="B1465" t="str">
        <v>KNA2005</v>
      </c>
      <c r="C1465" t="s">
        <v>10268</v>
      </c>
      <c r="D1465" t="str">
        <f t="shared" si="66"/>
        <v>2005</v>
      </c>
      <c r="F1465">
        <v>1.1910754442214966</v>
      </c>
      <c r="G1465">
        <v>1.282124400138855</v>
      </c>
      <c r="H1465">
        <v>1.1923505067825317</v>
      </c>
      <c r="I1465">
        <v>1.3241078853607178</v>
      </c>
      <c r="J1465">
        <v>0.87109452486038208</v>
      </c>
      <c r="K1465">
        <v>1.1808383464813232</v>
      </c>
      <c r="M1465">
        <f t="shared" si="68"/>
        <v>1.1735985179742177</v>
      </c>
      <c r="O1465">
        <f t="shared" si="67"/>
        <v>7.3471970359484349</v>
      </c>
      <c r="T1465" t="s">
        <v>17994</v>
      </c>
      <c r="U1465" t="s">
        <v>17995</v>
      </c>
      <c r="V1465" t="s">
        <v>17996</v>
      </c>
      <c r="W1465" t="s">
        <v>17997</v>
      </c>
      <c r="X1465" t="s">
        <v>17998</v>
      </c>
      <c r="Y1465" t="s">
        <v>17999</v>
      </c>
    </row>
    <row r="1466" spans="2:25" x14ac:dyDescent="0.3">
      <c r="B1466" t="str">
        <v>LCA2005</v>
      </c>
      <c r="C1466" t="s">
        <v>10275</v>
      </c>
      <c r="D1466" t="str">
        <f t="shared" si="66"/>
        <v>2005</v>
      </c>
      <c r="F1466">
        <v>1.2029474973678589</v>
      </c>
      <c r="G1466">
        <v>1.000114917755127</v>
      </c>
      <c r="H1466">
        <v>1.0878760814666748</v>
      </c>
      <c r="I1466">
        <v>1.2602092027664185</v>
      </c>
      <c r="J1466">
        <v>0.8266298770904541</v>
      </c>
      <c r="K1466">
        <v>1.2230552434921265</v>
      </c>
      <c r="M1466">
        <f t="shared" si="68"/>
        <v>1.1001388033231099</v>
      </c>
      <c r="O1466">
        <f t="shared" si="67"/>
        <v>7.2002776066462193</v>
      </c>
      <c r="T1466" t="s">
        <v>18000</v>
      </c>
      <c r="U1466" t="s">
        <v>18001</v>
      </c>
      <c r="V1466" t="s">
        <v>18002</v>
      </c>
      <c r="W1466" t="s">
        <v>18003</v>
      </c>
      <c r="X1466" t="s">
        <v>18004</v>
      </c>
      <c r="Y1466" t="s">
        <v>18005</v>
      </c>
    </row>
    <row r="1467" spans="2:25" x14ac:dyDescent="0.3">
      <c r="B1467" t="str">
        <v>VCT2005</v>
      </c>
      <c r="C1467" t="s">
        <v>10282</v>
      </c>
      <c r="D1467" t="str">
        <f t="shared" si="66"/>
        <v>2005</v>
      </c>
      <c r="F1467">
        <v>1.0861077308654785</v>
      </c>
      <c r="G1467">
        <v>1.147587776184082</v>
      </c>
      <c r="H1467">
        <v>1.0495243072509766</v>
      </c>
      <c r="I1467">
        <v>1.2395778894424438</v>
      </c>
      <c r="J1467">
        <v>0.8266298770904541</v>
      </c>
      <c r="K1467">
        <v>1.0848569869995117</v>
      </c>
      <c r="M1467">
        <f t="shared" si="68"/>
        <v>1.0723807613054912</v>
      </c>
      <c r="O1467">
        <f t="shared" si="67"/>
        <v>7.1447615226109829</v>
      </c>
      <c r="T1467" t="s">
        <v>18006</v>
      </c>
      <c r="U1467" t="s">
        <v>18007</v>
      </c>
      <c r="V1467" t="s">
        <v>18008</v>
      </c>
      <c r="W1467" t="s">
        <v>18009</v>
      </c>
      <c r="X1467" t="s">
        <v>18010</v>
      </c>
      <c r="Y1467" t="s">
        <v>18011</v>
      </c>
    </row>
    <row r="1468" spans="2:25" x14ac:dyDescent="0.3">
      <c r="B1468" t="str">
        <v>SDN2005</v>
      </c>
      <c r="C1468" t="s">
        <v>10289</v>
      </c>
      <c r="D1468" t="str">
        <f t="shared" si="66"/>
        <v>2005</v>
      </c>
      <c r="F1468">
        <v>-1.7188419103622437</v>
      </c>
      <c r="G1468">
        <v>-1.9732959270477295</v>
      </c>
      <c r="H1468">
        <v>-1.4069318771362305</v>
      </c>
      <c r="I1468">
        <v>-1.384861946105957</v>
      </c>
      <c r="J1468">
        <v>-1.6499500274658203</v>
      </c>
      <c r="K1468">
        <v>-1.3876411914825439</v>
      </c>
      <c r="M1468">
        <f t="shared" si="68"/>
        <v>-1.5869204799334209</v>
      </c>
      <c r="O1468">
        <f t="shared" si="67"/>
        <v>1.8261590401331582</v>
      </c>
      <c r="T1468" t="s">
        <v>18012</v>
      </c>
      <c r="U1468" t="s">
        <v>18013</v>
      </c>
      <c r="V1468" t="s">
        <v>18014</v>
      </c>
      <c r="W1468" t="s">
        <v>18015</v>
      </c>
      <c r="X1468" t="s">
        <v>18016</v>
      </c>
      <c r="Y1468" t="s">
        <v>18017</v>
      </c>
    </row>
    <row r="1469" spans="2:25" x14ac:dyDescent="0.3">
      <c r="B1469" t="str">
        <v>SUR2005</v>
      </c>
      <c r="C1469" t="s">
        <v>10296</v>
      </c>
      <c r="D1469" t="str">
        <f t="shared" si="66"/>
        <v>2005</v>
      </c>
      <c r="F1469">
        <v>0.1296161413192749</v>
      </c>
      <c r="G1469">
        <v>0.23304450511932373</v>
      </c>
      <c r="H1469">
        <v>-6.0263112187385559E-2</v>
      </c>
      <c r="I1469">
        <v>-0.52004754543304443</v>
      </c>
      <c r="J1469">
        <v>-0.13585934042930603</v>
      </c>
      <c r="K1469">
        <v>0.21634037792682648</v>
      </c>
      <c r="M1469">
        <f t="shared" si="68"/>
        <v>-2.2861495614051819E-2</v>
      </c>
      <c r="O1469">
        <f t="shared" si="67"/>
        <v>4.9542770087718964</v>
      </c>
      <c r="T1469" t="s">
        <v>18018</v>
      </c>
      <c r="U1469" t="s">
        <v>18019</v>
      </c>
      <c r="V1469" t="s">
        <v>18020</v>
      </c>
      <c r="W1469" t="s">
        <v>18021</v>
      </c>
      <c r="X1469" t="s">
        <v>18022</v>
      </c>
      <c r="Y1469" t="s">
        <v>18023</v>
      </c>
    </row>
    <row r="1470" spans="2:25" x14ac:dyDescent="0.3">
      <c r="B1470" t="str">
        <v>SWE2005</v>
      </c>
      <c r="C1470" t="s">
        <v>397</v>
      </c>
      <c r="D1470" t="str">
        <f t="shared" si="66"/>
        <v>2005</v>
      </c>
      <c r="F1470">
        <v>1.5844727754592896</v>
      </c>
      <c r="G1470">
        <v>1.2999048233032227</v>
      </c>
      <c r="H1470">
        <v>1.887901782989502</v>
      </c>
      <c r="I1470">
        <v>1.5328688621520996</v>
      </c>
      <c r="J1470">
        <v>1.7977513074874878</v>
      </c>
      <c r="K1470">
        <v>2.0127975940704346</v>
      </c>
      <c r="M1470">
        <f t="shared" si="68"/>
        <v>1.6859495242436726</v>
      </c>
      <c r="O1470">
        <f t="shared" si="67"/>
        <v>8.3718990484873448</v>
      </c>
      <c r="T1470" t="s">
        <v>18024</v>
      </c>
      <c r="U1470" t="s">
        <v>18025</v>
      </c>
      <c r="V1470" t="s">
        <v>18026</v>
      </c>
      <c r="W1470" t="s">
        <v>18027</v>
      </c>
      <c r="X1470" t="s">
        <v>18028</v>
      </c>
      <c r="Y1470" t="s">
        <v>18029</v>
      </c>
    </row>
    <row r="1471" spans="2:25" x14ac:dyDescent="0.3">
      <c r="B1471" t="str">
        <v>CHE2005</v>
      </c>
      <c r="C1471" t="s">
        <v>142</v>
      </c>
      <c r="D1471" t="str">
        <f t="shared" si="66"/>
        <v>2005</v>
      </c>
      <c r="F1471">
        <v>1.5864381790161133</v>
      </c>
      <c r="G1471">
        <v>1.196782112121582</v>
      </c>
      <c r="H1471">
        <v>1.8462826013565063</v>
      </c>
      <c r="I1471">
        <v>1.5506291389465332</v>
      </c>
      <c r="J1471">
        <v>1.9016693830490112</v>
      </c>
      <c r="K1471">
        <v>2.0101258754730225</v>
      </c>
      <c r="M1471">
        <f t="shared" si="68"/>
        <v>1.6819878816604614</v>
      </c>
      <c r="O1471">
        <f t="shared" si="67"/>
        <v>8.3639757633209229</v>
      </c>
      <c r="T1471" t="s">
        <v>18030</v>
      </c>
      <c r="U1471" t="s">
        <v>18031</v>
      </c>
      <c r="V1471" t="s">
        <v>18032</v>
      </c>
      <c r="W1471" t="s">
        <v>18033</v>
      </c>
      <c r="X1471" t="s">
        <v>18034</v>
      </c>
      <c r="Y1471" t="s">
        <v>18035</v>
      </c>
    </row>
    <row r="1472" spans="2:25" x14ac:dyDescent="0.3">
      <c r="B1472" t="str">
        <v>SYR2005</v>
      </c>
      <c r="C1472" t="s">
        <v>10315</v>
      </c>
      <c r="D1472" t="str">
        <f t="shared" si="66"/>
        <v>2005</v>
      </c>
      <c r="F1472">
        <v>-1.5081989765167236</v>
      </c>
      <c r="G1472">
        <v>-0.46160858869552612</v>
      </c>
      <c r="H1472">
        <v>-1.1490951776504517</v>
      </c>
      <c r="I1472">
        <v>-0.98581439256668091</v>
      </c>
      <c r="J1472">
        <v>-0.59440112113952637</v>
      </c>
      <c r="K1472">
        <v>-0.85275167226791382</v>
      </c>
      <c r="M1472">
        <f t="shared" si="68"/>
        <v>-0.92531165480613708</v>
      </c>
      <c r="O1472">
        <f t="shared" si="67"/>
        <v>3.1493766903877258</v>
      </c>
      <c r="T1472" t="s">
        <v>18036</v>
      </c>
      <c r="U1472" t="s">
        <v>18037</v>
      </c>
      <c r="V1472" t="s">
        <v>18038</v>
      </c>
      <c r="W1472" t="s">
        <v>18039</v>
      </c>
      <c r="X1472" t="s">
        <v>18040</v>
      </c>
      <c r="Y1472" t="s">
        <v>18041</v>
      </c>
    </row>
    <row r="1473" spans="2:25" x14ac:dyDescent="0.3">
      <c r="B1473" t="str">
        <v>STP2005</v>
      </c>
      <c r="C1473" t="s">
        <v>10322</v>
      </c>
      <c r="D1473" t="str">
        <f t="shared" si="66"/>
        <v>2005</v>
      </c>
      <c r="F1473">
        <v>6.173497810959816E-2</v>
      </c>
      <c r="G1473">
        <v>0.57550889253616333</v>
      </c>
      <c r="H1473">
        <v>-0.71802771091461182</v>
      </c>
      <c r="I1473">
        <v>-0.91509521007537842</v>
      </c>
      <c r="J1473">
        <v>-0.53366529941558838</v>
      </c>
      <c r="K1473">
        <v>-0.54105979204177856</v>
      </c>
      <c r="M1473">
        <f t="shared" si="68"/>
        <v>-0.34510069030026597</v>
      </c>
      <c r="O1473">
        <f t="shared" si="67"/>
        <v>4.3097986193994684</v>
      </c>
      <c r="T1473" t="s">
        <v>18042</v>
      </c>
      <c r="U1473" t="s">
        <v>18043</v>
      </c>
      <c r="V1473" t="s">
        <v>18044</v>
      </c>
      <c r="W1473" t="s">
        <v>18045</v>
      </c>
      <c r="X1473" t="s">
        <v>18046</v>
      </c>
      <c r="Y1473" t="s">
        <v>18047</v>
      </c>
    </row>
    <row r="1474" spans="2:25" x14ac:dyDescent="0.3">
      <c r="B1474" t="str">
        <v>TWN2005</v>
      </c>
      <c r="C1474" t="s">
        <v>1503</v>
      </c>
      <c r="D1474" t="str">
        <f t="shared" si="66"/>
        <v>2005</v>
      </c>
      <c r="F1474">
        <v>0.93203604221343994</v>
      </c>
      <c r="G1474">
        <v>0.67179298400878906</v>
      </c>
      <c r="H1474">
        <v>0.93892920017242432</v>
      </c>
      <c r="I1474">
        <v>0.9302559494972229</v>
      </c>
      <c r="J1474">
        <v>1.0151364803314209</v>
      </c>
      <c r="K1474">
        <v>0.74185526371002197</v>
      </c>
      <c r="M1474">
        <f t="shared" si="68"/>
        <v>0.87166765332221985</v>
      </c>
      <c r="O1474">
        <f t="shared" si="67"/>
        <v>6.7433353066444397</v>
      </c>
      <c r="T1474" t="s">
        <v>18048</v>
      </c>
      <c r="U1474" t="s">
        <v>18049</v>
      </c>
      <c r="V1474" t="s">
        <v>18050</v>
      </c>
      <c r="W1474" t="s">
        <v>18051</v>
      </c>
      <c r="X1474" t="s">
        <v>18052</v>
      </c>
      <c r="Y1474" t="s">
        <v>18053</v>
      </c>
    </row>
    <row r="1475" spans="2:25" x14ac:dyDescent="0.3">
      <c r="B1475" t="str">
        <v>TJK2005</v>
      </c>
      <c r="C1475" t="s">
        <v>10335</v>
      </c>
      <c r="D1475" t="str">
        <f t="shared" ref="D1475:D1538" si="69">RIGHT(B1475,4)</f>
        <v>2005</v>
      </c>
      <c r="F1475">
        <v>-1.2660979032516479</v>
      </c>
      <c r="G1475">
        <v>-1.3924621343612671</v>
      </c>
      <c r="H1475">
        <v>-1.1584193706512451</v>
      </c>
      <c r="I1475">
        <v>-1.1279300451278687</v>
      </c>
      <c r="J1475">
        <v>-1.1002423763275146</v>
      </c>
      <c r="K1475">
        <v>-1.1760474443435669</v>
      </c>
      <c r="M1475">
        <f t="shared" si="68"/>
        <v>-1.2035332123438518</v>
      </c>
      <c r="O1475">
        <f t="shared" ref="O1475:O1538" si="70">((M1475+2.5)/5)*10</f>
        <v>2.592933575312296</v>
      </c>
      <c r="T1475" t="s">
        <v>18054</v>
      </c>
      <c r="U1475" t="s">
        <v>18055</v>
      </c>
      <c r="V1475" t="s">
        <v>18056</v>
      </c>
      <c r="W1475" t="s">
        <v>18057</v>
      </c>
      <c r="X1475" t="s">
        <v>18058</v>
      </c>
      <c r="Y1475" t="s">
        <v>18059</v>
      </c>
    </row>
    <row r="1476" spans="2:25" x14ac:dyDescent="0.3">
      <c r="B1476" t="str">
        <v>TZA2005</v>
      </c>
      <c r="C1476" t="s">
        <v>10342</v>
      </c>
      <c r="D1476" t="str">
        <f t="shared" si="69"/>
        <v>2005</v>
      </c>
      <c r="F1476">
        <v>-0.36344334483146667</v>
      </c>
      <c r="G1476">
        <v>-0.5834537148475647</v>
      </c>
      <c r="H1476">
        <v>-0.43836683034896851</v>
      </c>
      <c r="I1476">
        <v>-0.49208000302314758</v>
      </c>
      <c r="J1476">
        <v>-0.28630378842353821</v>
      </c>
      <c r="K1476">
        <v>-0.6076056957244873</v>
      </c>
      <c r="M1476">
        <f t="shared" si="68"/>
        <v>-0.46187556286652881</v>
      </c>
      <c r="O1476">
        <f t="shared" si="70"/>
        <v>4.076248874266942</v>
      </c>
      <c r="T1476" t="s">
        <v>18060</v>
      </c>
      <c r="U1476" t="s">
        <v>18061</v>
      </c>
      <c r="V1476" t="s">
        <v>18062</v>
      </c>
      <c r="W1476" t="s">
        <v>18063</v>
      </c>
      <c r="X1476" t="s">
        <v>18064</v>
      </c>
      <c r="Y1476" t="s">
        <v>18065</v>
      </c>
    </row>
    <row r="1477" spans="2:25" x14ac:dyDescent="0.3">
      <c r="B1477" t="str">
        <v>THA2005</v>
      </c>
      <c r="C1477" t="s">
        <v>802</v>
      </c>
      <c r="D1477" t="str">
        <f t="shared" si="69"/>
        <v>2005</v>
      </c>
      <c r="F1477">
        <v>-9.8295785486698151E-2</v>
      </c>
      <c r="G1477">
        <v>-0.87012660503387451</v>
      </c>
      <c r="H1477">
        <v>0.34090164303779602</v>
      </c>
      <c r="I1477">
        <v>0.45396339893341064</v>
      </c>
      <c r="J1477">
        <v>-7.5570750050246716E-3</v>
      </c>
      <c r="K1477">
        <v>-0.20643283426761627</v>
      </c>
      <c r="M1477">
        <f t="shared" ref="M1477:M1540" si="71">AVERAGE(F1477:K1477)</f>
        <v>-6.4591209637001157E-2</v>
      </c>
      <c r="O1477">
        <f t="shared" si="70"/>
        <v>4.8708175807259977</v>
      </c>
      <c r="T1477" t="s">
        <v>18066</v>
      </c>
      <c r="U1477" t="s">
        <v>18067</v>
      </c>
      <c r="V1477" t="s">
        <v>18068</v>
      </c>
      <c r="W1477" t="s">
        <v>18069</v>
      </c>
      <c r="X1477" t="s">
        <v>18070</v>
      </c>
      <c r="Y1477" t="s">
        <v>18071</v>
      </c>
    </row>
    <row r="1478" spans="2:25" x14ac:dyDescent="0.3">
      <c r="B1478" t="str">
        <v>TMP2005</v>
      </c>
      <c r="C1478" t="s">
        <v>10355</v>
      </c>
      <c r="D1478" t="str">
        <f t="shared" si="69"/>
        <v>2005</v>
      </c>
      <c r="F1478">
        <v>-0.21017609536647797</v>
      </c>
      <c r="G1478">
        <v>-0.70721554756164551</v>
      </c>
      <c r="H1478">
        <v>-1.0003676414489746</v>
      </c>
      <c r="I1478">
        <v>-1.1494593620300293</v>
      </c>
      <c r="J1478">
        <v>-0.50909394025802612</v>
      </c>
      <c r="K1478">
        <v>-0.56969243288040161</v>
      </c>
      <c r="M1478">
        <f t="shared" si="71"/>
        <v>-0.69100083659092582</v>
      </c>
      <c r="O1478">
        <f t="shared" si="70"/>
        <v>3.6179983268181486</v>
      </c>
      <c r="T1478" t="s">
        <v>18072</v>
      </c>
      <c r="U1478" t="s">
        <v>18073</v>
      </c>
      <c r="V1478" t="s">
        <v>18074</v>
      </c>
      <c r="W1478" t="s">
        <v>18075</v>
      </c>
      <c r="X1478" t="s">
        <v>18076</v>
      </c>
      <c r="Y1478" t="s">
        <v>18077</v>
      </c>
    </row>
    <row r="1479" spans="2:25" x14ac:dyDescent="0.3">
      <c r="B1479" t="str">
        <v>TGO2005</v>
      </c>
      <c r="C1479" t="s">
        <v>10362</v>
      </c>
      <c r="D1479" t="str">
        <f t="shared" si="69"/>
        <v>2005</v>
      </c>
      <c r="F1479">
        <v>-1.2217334508895874</v>
      </c>
      <c r="G1479">
        <v>-1.4402182102203369</v>
      </c>
      <c r="H1479">
        <v>-1.4562413692474365</v>
      </c>
      <c r="I1479">
        <v>-0.84233587980270386</v>
      </c>
      <c r="J1479">
        <v>-1.0644259452819824</v>
      </c>
      <c r="K1479">
        <v>-0.87377125024795532</v>
      </c>
      <c r="M1479">
        <f t="shared" si="71"/>
        <v>-1.149787684281667</v>
      </c>
      <c r="O1479">
        <f t="shared" si="70"/>
        <v>2.700424631436666</v>
      </c>
      <c r="T1479" t="s">
        <v>18078</v>
      </c>
      <c r="U1479" t="s">
        <v>18079</v>
      </c>
      <c r="V1479" t="s">
        <v>18080</v>
      </c>
      <c r="W1479" t="s">
        <v>18081</v>
      </c>
      <c r="X1479" t="s">
        <v>18082</v>
      </c>
      <c r="Y1479" t="s">
        <v>18083</v>
      </c>
    </row>
    <row r="1480" spans="2:25" x14ac:dyDescent="0.3">
      <c r="B1480" t="str">
        <v>TON2005</v>
      </c>
      <c r="C1480" t="s">
        <v>10369</v>
      </c>
      <c r="D1480" t="str">
        <f t="shared" si="69"/>
        <v>2005</v>
      </c>
      <c r="F1480">
        <v>-5.4514437913894653E-2</v>
      </c>
      <c r="G1480">
        <v>0.67734789848327637</v>
      </c>
      <c r="H1480">
        <v>-0.51727461814880371</v>
      </c>
      <c r="I1480">
        <v>-0.51533681154251099</v>
      </c>
      <c r="J1480">
        <v>0.55942964553833008</v>
      </c>
      <c r="K1480">
        <v>-1.3534936904907227</v>
      </c>
      <c r="M1480">
        <f t="shared" si="71"/>
        <v>-0.20064033567905426</v>
      </c>
      <c r="O1480">
        <f t="shared" si="70"/>
        <v>4.5987193286418915</v>
      </c>
      <c r="T1480" t="s">
        <v>18084</v>
      </c>
      <c r="U1480" t="s">
        <v>18085</v>
      </c>
      <c r="V1480" t="s">
        <v>18086</v>
      </c>
      <c r="W1480" t="s">
        <v>18087</v>
      </c>
      <c r="X1480" t="s">
        <v>18088</v>
      </c>
      <c r="Y1480" t="s">
        <v>18089</v>
      </c>
    </row>
    <row r="1481" spans="2:25" x14ac:dyDescent="0.3">
      <c r="B1481" t="str">
        <v>TTO2005</v>
      </c>
      <c r="C1481" t="s">
        <v>1072</v>
      </c>
      <c r="D1481" t="str">
        <f t="shared" si="69"/>
        <v>2005</v>
      </c>
      <c r="F1481">
        <v>0.61313170194625854</v>
      </c>
      <c r="G1481">
        <v>-0.12195637077093124</v>
      </c>
      <c r="H1481">
        <v>0.18530045449733734</v>
      </c>
      <c r="I1481">
        <v>0.5963515043258667</v>
      </c>
      <c r="J1481">
        <v>-7.8242886811494827E-3</v>
      </c>
      <c r="K1481">
        <v>1.9653329625725746E-2</v>
      </c>
      <c r="M1481">
        <f t="shared" si="71"/>
        <v>0.21410938849051794</v>
      </c>
      <c r="O1481">
        <f t="shared" si="70"/>
        <v>5.4282187769810362</v>
      </c>
      <c r="T1481" t="s">
        <v>18090</v>
      </c>
      <c r="U1481" t="s">
        <v>18091</v>
      </c>
      <c r="V1481" t="s">
        <v>18092</v>
      </c>
      <c r="W1481" t="s">
        <v>18093</v>
      </c>
      <c r="X1481" t="s">
        <v>18094</v>
      </c>
      <c r="Y1481" t="s">
        <v>18095</v>
      </c>
    </row>
    <row r="1482" spans="2:25" x14ac:dyDescent="0.3">
      <c r="B1482" t="str">
        <v>TUN2005</v>
      </c>
      <c r="C1482" t="s">
        <v>4505</v>
      </c>
      <c r="D1482" t="str">
        <f t="shared" si="69"/>
        <v>2005</v>
      </c>
      <c r="F1482">
        <v>-0.95009303092956543</v>
      </c>
      <c r="G1482">
        <v>2.4227451533079147E-2</v>
      </c>
      <c r="H1482">
        <v>0.3397250771522522</v>
      </c>
      <c r="I1482">
        <v>-4.3587729334831238E-2</v>
      </c>
      <c r="J1482">
        <v>-3.6268614232540131E-2</v>
      </c>
      <c r="K1482">
        <v>-7.806830108165741E-2</v>
      </c>
      <c r="M1482">
        <f t="shared" si="71"/>
        <v>-0.12401085781554382</v>
      </c>
      <c r="O1482">
        <f t="shared" si="70"/>
        <v>4.7519782843689127</v>
      </c>
      <c r="T1482" t="s">
        <v>18096</v>
      </c>
      <c r="U1482" t="s">
        <v>18097</v>
      </c>
      <c r="V1482" t="s">
        <v>18098</v>
      </c>
      <c r="W1482" t="s">
        <v>18099</v>
      </c>
      <c r="X1482" t="s">
        <v>18100</v>
      </c>
      <c r="Y1482" t="s">
        <v>18101</v>
      </c>
    </row>
    <row r="1483" spans="2:25" x14ac:dyDescent="0.3">
      <c r="B1483" t="str">
        <v>TKM2005</v>
      </c>
      <c r="C1483" t="s">
        <v>10388</v>
      </c>
      <c r="D1483" t="str">
        <f t="shared" si="69"/>
        <v>2005</v>
      </c>
      <c r="F1483">
        <v>-2.0011305809020996</v>
      </c>
      <c r="G1483">
        <v>7.2713389992713928E-2</v>
      </c>
      <c r="H1483">
        <v>-1.5669195652008057</v>
      </c>
      <c r="I1483">
        <v>-1.7890732288360596</v>
      </c>
      <c r="J1483">
        <v>-1.6114234924316406</v>
      </c>
      <c r="K1483">
        <v>-1.3477623462677002</v>
      </c>
      <c r="M1483">
        <f t="shared" si="71"/>
        <v>-1.3739326372742653</v>
      </c>
      <c r="O1483">
        <f t="shared" si="70"/>
        <v>2.2521347254514694</v>
      </c>
      <c r="T1483" t="s">
        <v>18102</v>
      </c>
      <c r="U1483" t="s">
        <v>18103</v>
      </c>
      <c r="V1483" t="s">
        <v>18104</v>
      </c>
      <c r="W1483" t="s">
        <v>18105</v>
      </c>
      <c r="X1483" t="s">
        <v>18106</v>
      </c>
      <c r="Y1483" t="s">
        <v>18107</v>
      </c>
    </row>
    <row r="1484" spans="2:25" x14ac:dyDescent="0.3">
      <c r="B1484" t="str">
        <v>TUV2005</v>
      </c>
      <c r="C1484" t="s">
        <v>10395</v>
      </c>
      <c r="D1484" t="str">
        <f t="shared" si="69"/>
        <v>2005</v>
      </c>
      <c r="F1484">
        <v>0.58701485395431519</v>
      </c>
      <c r="G1484">
        <v>1.3849272727966309</v>
      </c>
      <c r="H1484">
        <v>1.7120588570833206E-2</v>
      </c>
      <c r="I1484">
        <v>-0.41019591689109802</v>
      </c>
      <c r="J1484">
        <v>1.2615787982940674</v>
      </c>
      <c r="K1484">
        <v>-0.12089359015226364</v>
      </c>
      <c r="M1484">
        <f t="shared" si="71"/>
        <v>0.45325866776208085</v>
      </c>
      <c r="O1484">
        <f t="shared" si="70"/>
        <v>5.9065173355241622</v>
      </c>
      <c r="T1484" t="s">
        <v>18108</v>
      </c>
      <c r="U1484" t="s">
        <v>18109</v>
      </c>
      <c r="V1484" t="s">
        <v>18110</v>
      </c>
      <c r="W1484" t="s">
        <v>18111</v>
      </c>
      <c r="X1484" t="s">
        <v>18112</v>
      </c>
      <c r="Y1484" t="s">
        <v>18113</v>
      </c>
    </row>
    <row r="1485" spans="2:25" x14ac:dyDescent="0.3">
      <c r="B1485" t="str">
        <v>TUR2005</v>
      </c>
      <c r="C1485" t="s">
        <v>78</v>
      </c>
      <c r="D1485" t="str">
        <f t="shared" si="69"/>
        <v>2005</v>
      </c>
      <c r="F1485">
        <v>2.3375671298708767E-4</v>
      </c>
      <c r="G1485">
        <v>-0.60155117511749268</v>
      </c>
      <c r="H1485">
        <v>0.14459262788295746</v>
      </c>
      <c r="I1485">
        <v>0.26905444264411926</v>
      </c>
      <c r="J1485">
        <v>0.11746855080127716</v>
      </c>
      <c r="K1485">
        <v>-3.5272829234600067E-2</v>
      </c>
      <c r="M1485">
        <f t="shared" si="71"/>
        <v>-1.7579104385125294E-2</v>
      </c>
      <c r="O1485">
        <f t="shared" si="70"/>
        <v>4.9648417912297491</v>
      </c>
      <c r="T1485" t="s">
        <v>18114</v>
      </c>
      <c r="U1485" t="s">
        <v>18115</v>
      </c>
      <c r="V1485" t="s">
        <v>18116</v>
      </c>
      <c r="W1485" t="s">
        <v>18117</v>
      </c>
      <c r="X1485" t="s">
        <v>18118</v>
      </c>
      <c r="Y1485" t="s">
        <v>18119</v>
      </c>
    </row>
    <row r="1486" spans="2:25" x14ac:dyDescent="0.3">
      <c r="B1486" t="str">
        <v>UGA2005</v>
      </c>
      <c r="C1486" t="s">
        <v>10408</v>
      </c>
      <c r="D1486" t="str">
        <f t="shared" si="69"/>
        <v>2005</v>
      </c>
      <c r="F1486">
        <v>-0.59728395938873291</v>
      </c>
      <c r="G1486">
        <v>-1.4172247648239136</v>
      </c>
      <c r="H1486">
        <v>-0.57207965850830078</v>
      </c>
      <c r="I1486">
        <v>-0.2684323787689209</v>
      </c>
      <c r="J1486">
        <v>-0.54214787483215332</v>
      </c>
      <c r="K1486">
        <v>-0.83364856243133545</v>
      </c>
      <c r="M1486">
        <f t="shared" si="71"/>
        <v>-0.70513619979222619</v>
      </c>
      <c r="O1486">
        <f t="shared" si="70"/>
        <v>3.5897276004155474</v>
      </c>
      <c r="T1486" t="s">
        <v>18120</v>
      </c>
      <c r="U1486" t="s">
        <v>18121</v>
      </c>
      <c r="V1486" t="s">
        <v>18122</v>
      </c>
      <c r="W1486" t="s">
        <v>18123</v>
      </c>
      <c r="X1486" t="s">
        <v>18124</v>
      </c>
      <c r="Y1486" t="s">
        <v>18125</v>
      </c>
    </row>
    <row r="1487" spans="2:25" x14ac:dyDescent="0.3">
      <c r="B1487" t="str">
        <v>UKR2005</v>
      </c>
      <c r="C1487" t="s">
        <v>3275</v>
      </c>
      <c r="D1487" t="str">
        <f t="shared" si="69"/>
        <v>2005</v>
      </c>
      <c r="F1487">
        <v>-0.28532487154006958</v>
      </c>
      <c r="G1487">
        <v>-0.28536656498908997</v>
      </c>
      <c r="H1487">
        <v>-0.67129021883010864</v>
      </c>
      <c r="I1487">
        <v>-0.51085007190704346</v>
      </c>
      <c r="J1487">
        <v>-0.80454468727111816</v>
      </c>
      <c r="K1487">
        <v>-0.74064290523529053</v>
      </c>
      <c r="M1487">
        <f t="shared" si="71"/>
        <v>-0.54966988662878669</v>
      </c>
      <c r="O1487">
        <f t="shared" si="70"/>
        <v>3.9006602267424269</v>
      </c>
      <c r="T1487" t="s">
        <v>18126</v>
      </c>
      <c r="U1487" t="s">
        <v>18127</v>
      </c>
      <c r="V1487" t="s">
        <v>18128</v>
      </c>
      <c r="W1487" t="s">
        <v>18129</v>
      </c>
      <c r="X1487" t="s">
        <v>18130</v>
      </c>
      <c r="Y1487" t="s">
        <v>18131</v>
      </c>
    </row>
    <row r="1488" spans="2:25" x14ac:dyDescent="0.3">
      <c r="B1488" t="str">
        <v>ARE2005</v>
      </c>
      <c r="C1488" t="s">
        <v>1616</v>
      </c>
      <c r="D1488" t="str">
        <f t="shared" si="69"/>
        <v>2005</v>
      </c>
      <c r="F1488">
        <v>-0.70847320556640625</v>
      </c>
      <c r="G1488">
        <v>0.87541329860687256</v>
      </c>
      <c r="H1488">
        <v>0.71667438745498657</v>
      </c>
      <c r="I1488">
        <v>0.6516038179397583</v>
      </c>
      <c r="J1488">
        <v>0.3895757794380188</v>
      </c>
      <c r="K1488">
        <v>0.99080854654312134</v>
      </c>
      <c r="M1488">
        <f t="shared" si="71"/>
        <v>0.48593377073605853</v>
      </c>
      <c r="O1488">
        <f t="shared" si="70"/>
        <v>5.9718675414721183</v>
      </c>
      <c r="T1488" t="s">
        <v>18132</v>
      </c>
      <c r="U1488" t="s">
        <v>18133</v>
      </c>
      <c r="V1488" t="s">
        <v>18134</v>
      </c>
      <c r="W1488" t="s">
        <v>18135</v>
      </c>
      <c r="X1488" t="s">
        <v>18136</v>
      </c>
      <c r="Y1488" t="s">
        <v>18137</v>
      </c>
    </row>
    <row r="1489" spans="2:25" x14ac:dyDescent="0.3">
      <c r="B1489" t="str">
        <v>GBR2005</v>
      </c>
      <c r="C1489" t="s">
        <v>115</v>
      </c>
      <c r="D1489" t="str">
        <f t="shared" si="69"/>
        <v>2005</v>
      </c>
      <c r="F1489">
        <v>1.4439563751220703</v>
      </c>
      <c r="G1489">
        <v>0.12418776005506516</v>
      </c>
      <c r="H1489">
        <v>1.7615721225738525</v>
      </c>
      <c r="I1489">
        <v>1.6131834983825684</v>
      </c>
      <c r="J1489">
        <v>1.5581610202789307</v>
      </c>
      <c r="K1489">
        <v>1.8914798498153687</v>
      </c>
      <c r="M1489">
        <f t="shared" si="71"/>
        <v>1.398756771037976</v>
      </c>
      <c r="O1489">
        <f t="shared" si="70"/>
        <v>7.7975135420759525</v>
      </c>
      <c r="T1489" t="s">
        <v>18138</v>
      </c>
      <c r="U1489" t="s">
        <v>18139</v>
      </c>
      <c r="V1489" t="s">
        <v>18140</v>
      </c>
      <c r="W1489" t="s">
        <v>18141</v>
      </c>
      <c r="X1489" t="s">
        <v>18142</v>
      </c>
      <c r="Y1489" t="s">
        <v>18143</v>
      </c>
    </row>
    <row r="1490" spans="2:25" x14ac:dyDescent="0.3">
      <c r="B1490" t="str">
        <v>USA2005</v>
      </c>
      <c r="C1490" t="s">
        <v>36</v>
      </c>
      <c r="D1490" t="str">
        <f t="shared" si="69"/>
        <v>2005</v>
      </c>
      <c r="F1490">
        <v>1.2945235967636108</v>
      </c>
      <c r="G1490">
        <v>-6.0543257743120193E-2</v>
      </c>
      <c r="H1490">
        <v>1.5310127735137939</v>
      </c>
      <c r="I1490">
        <v>1.6066960096359253</v>
      </c>
      <c r="J1490">
        <v>1.5282701253890991</v>
      </c>
      <c r="K1490">
        <v>1.5367269515991211</v>
      </c>
      <c r="M1490">
        <f t="shared" si="71"/>
        <v>1.2394476998597383</v>
      </c>
      <c r="O1490">
        <f t="shared" si="70"/>
        <v>7.4788953997194767</v>
      </c>
      <c r="T1490" t="s">
        <v>18144</v>
      </c>
      <c r="U1490" t="s">
        <v>18145</v>
      </c>
      <c r="V1490" t="s">
        <v>18146</v>
      </c>
      <c r="W1490" t="s">
        <v>18147</v>
      </c>
      <c r="X1490" t="s">
        <v>18148</v>
      </c>
      <c r="Y1490" t="s">
        <v>18149</v>
      </c>
    </row>
    <row r="1491" spans="2:25" x14ac:dyDescent="0.3">
      <c r="B1491" t="str">
        <v>URY2005</v>
      </c>
      <c r="C1491" t="s">
        <v>3303</v>
      </c>
      <c r="D1491" t="str">
        <f t="shared" si="69"/>
        <v>2005</v>
      </c>
      <c r="F1491">
        <v>0.88573765754699707</v>
      </c>
      <c r="G1491">
        <v>0.77766257524490356</v>
      </c>
      <c r="H1491">
        <v>0.49223613739013672</v>
      </c>
      <c r="I1491">
        <v>0.41782546043395996</v>
      </c>
      <c r="J1491">
        <v>0.45884957909584045</v>
      </c>
      <c r="K1491">
        <v>1.0817685127258301</v>
      </c>
      <c r="M1491">
        <f t="shared" si="71"/>
        <v>0.68567998707294464</v>
      </c>
      <c r="O1491">
        <f t="shared" si="70"/>
        <v>6.3713599741458893</v>
      </c>
      <c r="T1491" t="s">
        <v>18150</v>
      </c>
      <c r="U1491" t="s">
        <v>18151</v>
      </c>
      <c r="V1491" t="s">
        <v>18152</v>
      </c>
      <c r="W1491" t="s">
        <v>18153</v>
      </c>
      <c r="X1491" t="s">
        <v>18154</v>
      </c>
      <c r="Y1491" t="s">
        <v>18155</v>
      </c>
    </row>
    <row r="1492" spans="2:25" x14ac:dyDescent="0.3">
      <c r="B1492" t="str">
        <v>UZB2005</v>
      </c>
      <c r="C1492" t="s">
        <v>10445</v>
      </c>
      <c r="D1492" t="str">
        <f t="shared" si="69"/>
        <v>2005</v>
      </c>
      <c r="F1492">
        <v>-1.9302389621734619</v>
      </c>
      <c r="G1492">
        <v>-1.9578956365585327</v>
      </c>
      <c r="H1492">
        <v>-1.2245956659317017</v>
      </c>
      <c r="I1492">
        <v>-1.5138239860534668</v>
      </c>
      <c r="J1492">
        <v>-1.4787089824676514</v>
      </c>
      <c r="K1492">
        <v>-1.229637622833252</v>
      </c>
      <c r="M1492">
        <f t="shared" si="71"/>
        <v>-1.5558168093363445</v>
      </c>
      <c r="O1492">
        <f t="shared" si="70"/>
        <v>1.888366381327311</v>
      </c>
      <c r="T1492" t="s">
        <v>18156</v>
      </c>
      <c r="U1492" t="s">
        <v>18157</v>
      </c>
      <c r="V1492" t="s">
        <v>18158</v>
      </c>
      <c r="W1492" t="s">
        <v>18159</v>
      </c>
      <c r="X1492" t="s">
        <v>18160</v>
      </c>
      <c r="Y1492" t="s">
        <v>18161</v>
      </c>
    </row>
    <row r="1493" spans="2:25" x14ac:dyDescent="0.3">
      <c r="B1493" t="str">
        <v>VUT2005</v>
      </c>
      <c r="C1493" t="s">
        <v>10452</v>
      </c>
      <c r="D1493" t="str">
        <f t="shared" si="69"/>
        <v>2005</v>
      </c>
      <c r="F1493">
        <v>0.19584813714027405</v>
      </c>
      <c r="G1493">
        <v>1.3849272727966309</v>
      </c>
      <c r="H1493">
        <v>-0.259431391954422</v>
      </c>
      <c r="I1493">
        <v>0.24753034114837646</v>
      </c>
      <c r="J1493">
        <v>0.51732498407363892</v>
      </c>
      <c r="K1493">
        <v>0.29455924034118652</v>
      </c>
      <c r="M1493">
        <f t="shared" si="71"/>
        <v>0.39679309725761414</v>
      </c>
      <c r="O1493">
        <f t="shared" si="70"/>
        <v>5.7935861945152283</v>
      </c>
      <c r="T1493" t="s">
        <v>18162</v>
      </c>
      <c r="U1493" t="s">
        <v>18163</v>
      </c>
      <c r="V1493" t="s">
        <v>18164</v>
      </c>
      <c r="W1493" t="s">
        <v>18165</v>
      </c>
      <c r="X1493" t="s">
        <v>18166</v>
      </c>
      <c r="Y1493" t="s">
        <v>18167</v>
      </c>
    </row>
    <row r="1494" spans="2:25" x14ac:dyDescent="0.3">
      <c r="B1494" t="str">
        <v>VEN2005</v>
      </c>
      <c r="C1494" t="s">
        <v>10459</v>
      </c>
      <c r="D1494" t="str">
        <f t="shared" si="69"/>
        <v>2005</v>
      </c>
      <c r="F1494">
        <v>-0.63734996318817139</v>
      </c>
      <c r="G1494">
        <v>-1.2443324327468872</v>
      </c>
      <c r="H1494">
        <v>-0.91988688707351685</v>
      </c>
      <c r="I1494">
        <v>-1.0996017456054688</v>
      </c>
      <c r="J1494">
        <v>-1.2585139274597168</v>
      </c>
      <c r="K1494">
        <v>-1.0307462215423584</v>
      </c>
      <c r="M1494">
        <f t="shared" si="71"/>
        <v>-1.0317385296026866</v>
      </c>
      <c r="O1494">
        <f t="shared" si="70"/>
        <v>2.9365229407946272</v>
      </c>
      <c r="T1494" t="s">
        <v>18168</v>
      </c>
      <c r="U1494" t="s">
        <v>18169</v>
      </c>
      <c r="V1494" t="s">
        <v>18170</v>
      </c>
      <c r="W1494" t="s">
        <v>18171</v>
      </c>
      <c r="X1494" t="s">
        <v>18172</v>
      </c>
      <c r="Y1494" t="s">
        <v>18173</v>
      </c>
    </row>
    <row r="1495" spans="2:25" x14ac:dyDescent="0.3">
      <c r="B1495" t="str">
        <v>VNM2005</v>
      </c>
      <c r="C1495" t="s">
        <v>10466</v>
      </c>
      <c r="D1495" t="str">
        <f t="shared" si="69"/>
        <v>2005</v>
      </c>
      <c r="F1495">
        <v>-1.4030448198318481</v>
      </c>
      <c r="G1495">
        <v>0.48403766751289368</v>
      </c>
      <c r="H1495">
        <v>-0.22844865918159485</v>
      </c>
      <c r="I1495">
        <v>-0.60121530294418335</v>
      </c>
      <c r="J1495">
        <v>-0.31755369901657104</v>
      </c>
      <c r="K1495">
        <v>-0.72958230972290039</v>
      </c>
      <c r="M1495">
        <f t="shared" si="71"/>
        <v>-0.465967853864034</v>
      </c>
      <c r="O1495">
        <f t="shared" si="70"/>
        <v>4.0680642922719317</v>
      </c>
      <c r="T1495" t="s">
        <v>18174</v>
      </c>
      <c r="U1495" t="s">
        <v>18175</v>
      </c>
      <c r="V1495" t="s">
        <v>18176</v>
      </c>
      <c r="W1495" t="s">
        <v>18177</v>
      </c>
      <c r="X1495" t="s">
        <v>18178</v>
      </c>
      <c r="Y1495" t="s">
        <v>18179</v>
      </c>
    </row>
    <row r="1496" spans="2:25" x14ac:dyDescent="0.3">
      <c r="B1496" t="str">
        <v>VIR2005</v>
      </c>
      <c r="C1496" t="s">
        <v>10473</v>
      </c>
      <c r="D1496" t="str">
        <f t="shared" si="69"/>
        <v>2005</v>
      </c>
      <c r="F1496">
        <v>1.1532300710678101</v>
      </c>
      <c r="G1496">
        <v>0.44266638159751892</v>
      </c>
      <c r="H1496">
        <v>1.2875980138778687</v>
      </c>
      <c r="I1496">
        <v>1.1116174459457397</v>
      </c>
      <c r="J1496">
        <v>1.1094154119491577</v>
      </c>
      <c r="K1496">
        <v>0.78930914402008057</v>
      </c>
      <c r="M1496">
        <f t="shared" si="71"/>
        <v>0.98230607807636261</v>
      </c>
      <c r="O1496">
        <f t="shared" si="70"/>
        <v>6.9646121561527252</v>
      </c>
      <c r="T1496" t="s">
        <v>18180</v>
      </c>
      <c r="U1496" t="s">
        <v>18181</v>
      </c>
      <c r="V1496" t="s">
        <v>18182</v>
      </c>
      <c r="W1496" t="s">
        <v>18183</v>
      </c>
      <c r="X1496" t="s">
        <v>18184</v>
      </c>
      <c r="Y1496" t="s">
        <v>18185</v>
      </c>
    </row>
    <row r="1497" spans="2:25" x14ac:dyDescent="0.3">
      <c r="B1497" t="str">
        <v>WBG2005</v>
      </c>
      <c r="C1497" t="s">
        <v>10480</v>
      </c>
      <c r="D1497" t="str">
        <f t="shared" si="69"/>
        <v>2005</v>
      </c>
      <c r="F1497">
        <v>-0.65349686145782471</v>
      </c>
      <c r="G1497">
        <v>-1.5409361124038696</v>
      </c>
      <c r="H1497">
        <v>-1.0621447563171387</v>
      </c>
      <c r="I1497">
        <v>-1.0602148771286011</v>
      </c>
      <c r="J1497">
        <v>-0.34322431683540344</v>
      </c>
      <c r="K1497">
        <v>-0.49689728021621704</v>
      </c>
      <c r="M1497">
        <f t="shared" si="71"/>
        <v>-0.85948570072650909</v>
      </c>
      <c r="O1497">
        <f t="shared" si="70"/>
        <v>3.2810285985469818</v>
      </c>
      <c r="T1497" t="s">
        <v>18186</v>
      </c>
      <c r="U1497" t="s">
        <v>18187</v>
      </c>
      <c r="V1497" t="s">
        <v>18188</v>
      </c>
      <c r="W1497" t="s">
        <v>18189</v>
      </c>
      <c r="X1497" t="s">
        <v>18190</v>
      </c>
      <c r="Y1497" t="s">
        <v>18191</v>
      </c>
    </row>
    <row r="1498" spans="2:25" x14ac:dyDescent="0.3">
      <c r="B1498" t="str">
        <v>YEM2005</v>
      </c>
      <c r="C1498" t="s">
        <v>10487</v>
      </c>
      <c r="D1498" t="str">
        <f t="shared" si="69"/>
        <v>2005</v>
      </c>
      <c r="F1498">
        <v>-1.0497387647628784</v>
      </c>
      <c r="G1498">
        <v>-1.4366734027862549</v>
      </c>
      <c r="H1498">
        <v>-0.91764348745346069</v>
      </c>
      <c r="I1498">
        <v>-0.83576411008834839</v>
      </c>
      <c r="J1498">
        <v>-1.2673355340957642</v>
      </c>
      <c r="K1498">
        <v>-0.89656442403793335</v>
      </c>
      <c r="M1498">
        <f t="shared" si="71"/>
        <v>-1.0672866205374401</v>
      </c>
      <c r="O1498">
        <f t="shared" si="70"/>
        <v>2.8654267589251199</v>
      </c>
      <c r="T1498" t="s">
        <v>18192</v>
      </c>
      <c r="U1498" t="s">
        <v>18193</v>
      </c>
      <c r="V1498" t="s">
        <v>18194</v>
      </c>
      <c r="W1498" t="s">
        <v>18195</v>
      </c>
      <c r="X1498" t="s">
        <v>18196</v>
      </c>
      <c r="Y1498" t="s">
        <v>18197</v>
      </c>
    </row>
    <row r="1499" spans="2:25" x14ac:dyDescent="0.3">
      <c r="B1499" t="str">
        <v>ZMB2005</v>
      </c>
      <c r="C1499" t="s">
        <v>3836</v>
      </c>
      <c r="D1499" t="str">
        <f t="shared" si="69"/>
        <v>2005</v>
      </c>
      <c r="F1499">
        <v>-0.43034592270851135</v>
      </c>
      <c r="G1499">
        <v>0.10846324265003204</v>
      </c>
      <c r="H1499">
        <v>-0.93688344955444336</v>
      </c>
      <c r="I1499">
        <v>-0.74261868000030518</v>
      </c>
      <c r="J1499">
        <v>-0.51753842830657959</v>
      </c>
      <c r="K1499">
        <v>-0.59244042634963989</v>
      </c>
      <c r="M1499">
        <f t="shared" si="71"/>
        <v>-0.51856061071157455</v>
      </c>
      <c r="O1499">
        <f t="shared" si="70"/>
        <v>3.9628787785768509</v>
      </c>
      <c r="T1499" t="s">
        <v>18198</v>
      </c>
      <c r="U1499" t="s">
        <v>18199</v>
      </c>
      <c r="V1499" t="s">
        <v>18200</v>
      </c>
      <c r="W1499" t="s">
        <v>18201</v>
      </c>
      <c r="X1499" t="s">
        <v>18202</v>
      </c>
      <c r="Y1499" t="s">
        <v>18203</v>
      </c>
    </row>
    <row r="1500" spans="2:25" x14ac:dyDescent="0.3">
      <c r="B1500" t="str">
        <v>ZWE2005</v>
      </c>
      <c r="C1500" t="s">
        <v>2515</v>
      </c>
      <c r="D1500" t="str">
        <f t="shared" si="69"/>
        <v>2005</v>
      </c>
      <c r="F1500">
        <v>-1.6749414205551147</v>
      </c>
      <c r="G1500">
        <v>-1.2676435708999634</v>
      </c>
      <c r="H1500">
        <v>-1.3583182096481323</v>
      </c>
      <c r="I1500">
        <v>-2.2015440464019775</v>
      </c>
      <c r="J1500">
        <v>-1.8349083662033081</v>
      </c>
      <c r="K1500">
        <v>-1.3146166801452637</v>
      </c>
      <c r="M1500">
        <f t="shared" si="71"/>
        <v>-1.6086620489756267</v>
      </c>
      <c r="O1500">
        <f t="shared" si="70"/>
        <v>1.7826759020487466</v>
      </c>
      <c r="T1500" t="s">
        <v>18204</v>
      </c>
      <c r="U1500" t="s">
        <v>18205</v>
      </c>
      <c r="V1500" t="s">
        <v>18206</v>
      </c>
      <c r="W1500" t="s">
        <v>18207</v>
      </c>
      <c r="X1500" t="s">
        <v>18208</v>
      </c>
      <c r="Y1500" t="s">
        <v>18209</v>
      </c>
    </row>
    <row r="1501" spans="2:25" x14ac:dyDescent="0.3">
      <c r="B1501" t="str">
        <v>AFG2006</v>
      </c>
      <c r="C1501" t="s">
        <v>9116</v>
      </c>
      <c r="D1501" t="str">
        <f t="shared" si="69"/>
        <v>2006</v>
      </c>
      <c r="F1501">
        <v>-1.110293984413147</v>
      </c>
      <c r="G1501">
        <v>-2.2191345691680908</v>
      </c>
      <c r="H1501">
        <v>-1.4736515283584595</v>
      </c>
      <c r="I1501">
        <v>-1.6894686222076416</v>
      </c>
      <c r="J1501">
        <v>-1.8790048360824585</v>
      </c>
      <c r="K1501">
        <v>-1.4462922811508179</v>
      </c>
      <c r="M1501">
        <f t="shared" si="71"/>
        <v>-1.6363076368967693</v>
      </c>
      <c r="O1501">
        <f t="shared" si="70"/>
        <v>1.7273847262064614</v>
      </c>
      <c r="T1501" t="s">
        <v>18210</v>
      </c>
      <c r="U1501" t="s">
        <v>18211</v>
      </c>
      <c r="V1501" t="s">
        <v>18212</v>
      </c>
      <c r="W1501" t="s">
        <v>18213</v>
      </c>
      <c r="X1501" t="s">
        <v>18214</v>
      </c>
      <c r="Y1501" t="s">
        <v>18215</v>
      </c>
    </row>
    <row r="1502" spans="2:25" x14ac:dyDescent="0.3">
      <c r="B1502" t="str">
        <v>ALB2006</v>
      </c>
      <c r="C1502" t="s">
        <v>3439</v>
      </c>
      <c r="D1502" t="str">
        <f t="shared" si="69"/>
        <v>2006</v>
      </c>
      <c r="F1502">
        <v>7.5889959931373596E-2</v>
      </c>
      <c r="G1502">
        <v>-0.50815731287002563</v>
      </c>
      <c r="H1502">
        <v>-0.58095264434814453</v>
      </c>
      <c r="I1502">
        <v>-0.14859938621520996</v>
      </c>
      <c r="J1502">
        <v>-0.70313584804534912</v>
      </c>
      <c r="K1502">
        <v>-0.79054528474807739</v>
      </c>
      <c r="M1502">
        <f t="shared" si="71"/>
        <v>-0.44258341938257217</v>
      </c>
      <c r="O1502">
        <f t="shared" si="70"/>
        <v>4.1148331612348557</v>
      </c>
      <c r="T1502" t="s">
        <v>18216</v>
      </c>
      <c r="U1502" t="s">
        <v>18217</v>
      </c>
      <c r="V1502" t="s">
        <v>18218</v>
      </c>
      <c r="W1502" t="s">
        <v>18219</v>
      </c>
      <c r="X1502" t="s">
        <v>18220</v>
      </c>
      <c r="Y1502" t="s">
        <v>18221</v>
      </c>
    </row>
    <row r="1503" spans="2:25" x14ac:dyDescent="0.3">
      <c r="B1503" t="str">
        <v>DZA2006</v>
      </c>
      <c r="C1503" t="s">
        <v>9129</v>
      </c>
      <c r="D1503" t="str">
        <f t="shared" si="69"/>
        <v>2006</v>
      </c>
      <c r="F1503">
        <v>-0.91687554121017456</v>
      </c>
      <c r="G1503">
        <v>-1.1264134645462036</v>
      </c>
      <c r="H1503">
        <v>-0.43816179037094116</v>
      </c>
      <c r="I1503">
        <v>-0.50046312808990479</v>
      </c>
      <c r="J1503">
        <v>-0.77520453929901123</v>
      </c>
      <c r="K1503">
        <v>-0.56496256589889526</v>
      </c>
      <c r="M1503">
        <f t="shared" si="71"/>
        <v>-0.7203468382358551</v>
      </c>
      <c r="O1503">
        <f t="shared" si="70"/>
        <v>3.5593063235282898</v>
      </c>
      <c r="T1503" t="s">
        <v>18222</v>
      </c>
      <c r="U1503" t="s">
        <v>18223</v>
      </c>
      <c r="V1503" t="s">
        <v>18224</v>
      </c>
      <c r="W1503" t="s">
        <v>18225</v>
      </c>
      <c r="X1503" t="s">
        <v>18226</v>
      </c>
      <c r="Y1503" t="s">
        <v>18227</v>
      </c>
    </row>
    <row r="1504" spans="2:25" x14ac:dyDescent="0.3">
      <c r="B1504" t="str">
        <v>ASM2006</v>
      </c>
      <c r="C1504" t="s">
        <v>9136</v>
      </c>
      <c r="D1504" t="str">
        <f t="shared" si="69"/>
        <v>2006</v>
      </c>
      <c r="F1504">
        <v>0.54846316576004028</v>
      </c>
      <c r="G1504">
        <v>0.70398765802383423</v>
      </c>
      <c r="H1504">
        <v>0.24547788500785828</v>
      </c>
      <c r="I1504">
        <v>0.36079752445220947</v>
      </c>
      <c r="J1504">
        <v>1.0692214965820313</v>
      </c>
      <c r="K1504">
        <v>0.29986104369163513</v>
      </c>
      <c r="M1504">
        <f t="shared" si="71"/>
        <v>0.53796812891960144</v>
      </c>
      <c r="O1504">
        <f t="shared" si="70"/>
        <v>6.0759362578392029</v>
      </c>
      <c r="T1504" t="s">
        <v>18228</v>
      </c>
      <c r="U1504" t="s">
        <v>18229</v>
      </c>
      <c r="V1504" t="s">
        <v>18230</v>
      </c>
      <c r="W1504" t="s">
        <v>18231</v>
      </c>
      <c r="X1504" t="s">
        <v>18232</v>
      </c>
      <c r="Y1504" t="s">
        <v>18233</v>
      </c>
    </row>
    <row r="1505" spans="2:25" x14ac:dyDescent="0.3">
      <c r="B1505" t="str">
        <v>ADO2006</v>
      </c>
      <c r="C1505" t="s">
        <v>9144</v>
      </c>
      <c r="D1505" t="str">
        <f t="shared" si="69"/>
        <v>2006</v>
      </c>
      <c r="F1505">
        <v>1.3299793004989624</v>
      </c>
      <c r="G1505">
        <v>1.3496540784835815</v>
      </c>
      <c r="H1505">
        <v>1.538402795791626</v>
      </c>
      <c r="I1505">
        <v>1.3497759103775024</v>
      </c>
      <c r="J1505">
        <v>0.85568583011627197</v>
      </c>
      <c r="K1505">
        <v>1.2513132095336914</v>
      </c>
      <c r="M1505">
        <f t="shared" si="71"/>
        <v>1.2791351874669392</v>
      </c>
      <c r="O1505">
        <f t="shared" si="70"/>
        <v>7.558270374933878</v>
      </c>
      <c r="T1505" t="s">
        <v>18234</v>
      </c>
      <c r="U1505" t="s">
        <v>18235</v>
      </c>
      <c r="V1505" t="s">
        <v>18236</v>
      </c>
      <c r="W1505" t="s">
        <v>18237</v>
      </c>
      <c r="X1505" t="s">
        <v>18238</v>
      </c>
      <c r="Y1505" t="s">
        <v>18239</v>
      </c>
    </row>
    <row r="1506" spans="2:25" x14ac:dyDescent="0.3">
      <c r="B1506" t="str">
        <v>AGO2006</v>
      </c>
      <c r="C1506" t="s">
        <v>9151</v>
      </c>
      <c r="D1506" t="str">
        <f t="shared" si="69"/>
        <v>2006</v>
      </c>
      <c r="F1506">
        <v>-1.2520879507064819</v>
      </c>
      <c r="G1506">
        <v>-0.53945344686508179</v>
      </c>
      <c r="H1506">
        <v>-1.3810491561889648</v>
      </c>
      <c r="I1506">
        <v>-1.1562156677246094</v>
      </c>
      <c r="J1506">
        <v>-1.3112727403640747</v>
      </c>
      <c r="K1506">
        <v>-1.2410377264022827</v>
      </c>
      <c r="M1506">
        <f t="shared" si="71"/>
        <v>-1.1468527813752492</v>
      </c>
      <c r="O1506">
        <f t="shared" si="70"/>
        <v>2.7062944372495017</v>
      </c>
      <c r="T1506" t="s">
        <v>18240</v>
      </c>
      <c r="U1506" t="s">
        <v>18241</v>
      </c>
      <c r="V1506" t="s">
        <v>18242</v>
      </c>
      <c r="W1506" t="s">
        <v>18243</v>
      </c>
      <c r="X1506" t="s">
        <v>18244</v>
      </c>
      <c r="Y1506" t="s">
        <v>18245</v>
      </c>
    </row>
    <row r="1507" spans="2:25" x14ac:dyDescent="0.3">
      <c r="B1507" t="str">
        <v>AIA2006</v>
      </c>
      <c r="C1507" t="s">
        <v>9158</v>
      </c>
      <c r="D1507" t="str">
        <f t="shared" si="69"/>
        <v>2006</v>
      </c>
      <c r="F1507">
        <v>1.0172734260559082</v>
      </c>
      <c r="G1507">
        <v>1.1047999858856201</v>
      </c>
      <c r="H1507">
        <v>1.538402795791626</v>
      </c>
      <c r="I1507">
        <v>1.3497759103775024</v>
      </c>
      <c r="J1507">
        <v>1.5868020057678223</v>
      </c>
      <c r="K1507">
        <v>1.2513132095336914</v>
      </c>
      <c r="M1507">
        <f t="shared" si="71"/>
        <v>1.3080612222353618</v>
      </c>
      <c r="O1507">
        <f t="shared" si="70"/>
        <v>7.6161224444707241</v>
      </c>
      <c r="T1507" t="s">
        <v>18246</v>
      </c>
      <c r="U1507" t="s">
        <v>18247</v>
      </c>
      <c r="V1507" t="s">
        <v>18248</v>
      </c>
      <c r="W1507" t="s">
        <v>18249</v>
      </c>
      <c r="X1507" t="s">
        <v>18250</v>
      </c>
      <c r="Y1507" t="s">
        <v>18251</v>
      </c>
    </row>
    <row r="1508" spans="2:25" x14ac:dyDescent="0.3">
      <c r="B1508" t="str">
        <v>ATG2006</v>
      </c>
      <c r="C1508" t="s">
        <v>9165</v>
      </c>
      <c r="D1508" t="str">
        <f t="shared" si="69"/>
        <v>2006</v>
      </c>
      <c r="F1508">
        <v>0.63131201267242432</v>
      </c>
      <c r="G1508">
        <v>0.79982072114944458</v>
      </c>
      <c r="H1508">
        <v>0.40799200534820557</v>
      </c>
      <c r="I1508">
        <v>0.54717987775802612</v>
      </c>
      <c r="J1508">
        <v>0.921211838722229</v>
      </c>
      <c r="K1508">
        <v>1.1196162700653076</v>
      </c>
      <c r="M1508">
        <f t="shared" si="71"/>
        <v>0.73785545428593957</v>
      </c>
      <c r="O1508">
        <f t="shared" si="70"/>
        <v>6.4757109085718785</v>
      </c>
      <c r="T1508" t="s">
        <v>18252</v>
      </c>
      <c r="U1508" t="s">
        <v>18253</v>
      </c>
      <c r="V1508" t="s">
        <v>18254</v>
      </c>
      <c r="W1508" t="s">
        <v>18255</v>
      </c>
      <c r="X1508" t="s">
        <v>18256</v>
      </c>
      <c r="Y1508" t="s">
        <v>18257</v>
      </c>
    </row>
    <row r="1509" spans="2:25" x14ac:dyDescent="0.3">
      <c r="B1509" t="str">
        <v>ARG2006</v>
      </c>
      <c r="C1509" t="s">
        <v>760</v>
      </c>
      <c r="D1509" t="str">
        <f t="shared" si="69"/>
        <v>2006</v>
      </c>
      <c r="F1509">
        <v>0.40343654155731201</v>
      </c>
      <c r="G1509">
        <v>1.9677628297358751E-3</v>
      </c>
      <c r="H1509">
        <v>-3.3916309475898743E-2</v>
      </c>
      <c r="I1509">
        <v>-0.61456698179244995</v>
      </c>
      <c r="J1509">
        <v>-0.57701563835144043</v>
      </c>
      <c r="K1509">
        <v>-0.33123853802680969</v>
      </c>
      <c r="M1509">
        <f t="shared" si="71"/>
        <v>-0.19188886054325849</v>
      </c>
      <c r="O1509">
        <f t="shared" si="70"/>
        <v>4.616222278913483</v>
      </c>
      <c r="T1509" t="s">
        <v>18258</v>
      </c>
      <c r="U1509" t="s">
        <v>18259</v>
      </c>
      <c r="V1509" t="s">
        <v>18260</v>
      </c>
      <c r="W1509" t="s">
        <v>18261</v>
      </c>
      <c r="X1509" t="s">
        <v>18262</v>
      </c>
      <c r="Y1509" t="s">
        <v>18263</v>
      </c>
    </row>
    <row r="1510" spans="2:25" x14ac:dyDescent="0.3">
      <c r="B1510" t="str">
        <v>ARM2006</v>
      </c>
      <c r="C1510" t="s">
        <v>5265</v>
      </c>
      <c r="D1510" t="str">
        <f t="shared" si="69"/>
        <v>2006</v>
      </c>
      <c r="F1510">
        <v>-0.74222278594970703</v>
      </c>
      <c r="G1510">
        <v>-0.26102375984191895</v>
      </c>
      <c r="H1510">
        <v>-0.26150292158126831</v>
      </c>
      <c r="I1510">
        <v>0.29233068227767944</v>
      </c>
      <c r="J1510">
        <v>-0.54456734657287598</v>
      </c>
      <c r="K1510">
        <v>-0.66923260688781738</v>
      </c>
      <c r="M1510">
        <f t="shared" si="71"/>
        <v>-0.36436978975931805</v>
      </c>
      <c r="O1510">
        <f t="shared" si="70"/>
        <v>4.2712604204813642</v>
      </c>
      <c r="T1510" t="s">
        <v>18264</v>
      </c>
      <c r="U1510" t="s">
        <v>18265</v>
      </c>
      <c r="V1510" t="s">
        <v>18266</v>
      </c>
      <c r="W1510" t="s">
        <v>18267</v>
      </c>
      <c r="X1510" t="s">
        <v>18268</v>
      </c>
      <c r="Y1510" t="s">
        <v>18269</v>
      </c>
    </row>
    <row r="1511" spans="2:25" x14ac:dyDescent="0.3">
      <c r="B1511" t="str">
        <v>ABW2006</v>
      </c>
      <c r="C1511" t="s">
        <v>9184</v>
      </c>
      <c r="D1511" t="str">
        <f t="shared" si="69"/>
        <v>2006</v>
      </c>
      <c r="F1511">
        <v>1.0172734260559082</v>
      </c>
      <c r="G1511">
        <v>1.3034605979919434</v>
      </c>
      <c r="H1511">
        <v>1.2798178195953369</v>
      </c>
      <c r="I1511">
        <v>0.85528677701950073</v>
      </c>
      <c r="J1511">
        <v>0.81043130159378052</v>
      </c>
      <c r="K1511">
        <v>1.2513132095336914</v>
      </c>
      <c r="M1511">
        <f t="shared" si="71"/>
        <v>1.0862638552983601</v>
      </c>
      <c r="O1511">
        <f t="shared" si="70"/>
        <v>7.1725277105967198</v>
      </c>
      <c r="T1511" t="s">
        <v>18270</v>
      </c>
      <c r="U1511" t="s">
        <v>18271</v>
      </c>
      <c r="V1511" t="s">
        <v>18272</v>
      </c>
      <c r="W1511" t="s">
        <v>18273</v>
      </c>
      <c r="X1511" t="s">
        <v>18274</v>
      </c>
      <c r="Y1511" t="s">
        <v>18275</v>
      </c>
    </row>
    <row r="1512" spans="2:25" x14ac:dyDescent="0.3">
      <c r="B1512" t="str">
        <v>AUS2006</v>
      </c>
      <c r="C1512" t="s">
        <v>311</v>
      </c>
      <c r="D1512" t="str">
        <f t="shared" si="69"/>
        <v>2006</v>
      </c>
      <c r="F1512">
        <v>1.3827947378158569</v>
      </c>
      <c r="G1512">
        <v>0.93446660041809082</v>
      </c>
      <c r="H1512">
        <v>1.7078993320465088</v>
      </c>
      <c r="I1512">
        <v>1.6237622499465942</v>
      </c>
      <c r="J1512">
        <v>1.756738543510437</v>
      </c>
      <c r="K1512">
        <v>1.9508131742477417</v>
      </c>
      <c r="M1512">
        <f t="shared" si="71"/>
        <v>1.5594124396642048</v>
      </c>
      <c r="O1512">
        <f t="shared" si="70"/>
        <v>8.1188248793284092</v>
      </c>
      <c r="T1512" t="s">
        <v>18276</v>
      </c>
      <c r="U1512" t="s">
        <v>18277</v>
      </c>
      <c r="V1512" t="s">
        <v>18278</v>
      </c>
      <c r="W1512" t="s">
        <v>18279</v>
      </c>
      <c r="X1512" t="s">
        <v>18280</v>
      </c>
      <c r="Y1512" t="s">
        <v>18281</v>
      </c>
    </row>
    <row r="1513" spans="2:25" x14ac:dyDescent="0.3">
      <c r="B1513" t="str">
        <v>AUT2006</v>
      </c>
      <c r="C1513" t="s">
        <v>173</v>
      </c>
      <c r="D1513" t="str">
        <f t="shared" si="69"/>
        <v>2006</v>
      </c>
      <c r="F1513">
        <v>1.3726849555969238</v>
      </c>
      <c r="G1513">
        <v>1.0744508504867554</v>
      </c>
      <c r="H1513">
        <v>1.8273851871490479</v>
      </c>
      <c r="I1513">
        <v>1.6444110870361328</v>
      </c>
      <c r="J1513">
        <v>1.8997688293457031</v>
      </c>
      <c r="K1513">
        <v>1.9048769474029541</v>
      </c>
      <c r="M1513">
        <f t="shared" si="71"/>
        <v>1.6205963095029194</v>
      </c>
      <c r="O1513">
        <f t="shared" si="70"/>
        <v>8.2411926190058384</v>
      </c>
      <c r="T1513" t="s">
        <v>18282</v>
      </c>
      <c r="U1513" t="s">
        <v>18283</v>
      </c>
      <c r="V1513" t="s">
        <v>18284</v>
      </c>
      <c r="W1513" t="s">
        <v>18285</v>
      </c>
      <c r="X1513" t="s">
        <v>18286</v>
      </c>
      <c r="Y1513" t="s">
        <v>18287</v>
      </c>
    </row>
    <row r="1514" spans="2:25" x14ac:dyDescent="0.3">
      <c r="B1514" t="str">
        <v>AZE2006</v>
      </c>
      <c r="C1514" t="s">
        <v>9203</v>
      </c>
      <c r="D1514" t="str">
        <f t="shared" si="69"/>
        <v>2006</v>
      </c>
      <c r="F1514">
        <v>-1.2791612148284912</v>
      </c>
      <c r="G1514">
        <v>-1.0926823616027832</v>
      </c>
      <c r="H1514">
        <v>-0.67118924856185913</v>
      </c>
      <c r="I1514">
        <v>-0.52337568998336792</v>
      </c>
      <c r="J1514">
        <v>-0.88592922687530518</v>
      </c>
      <c r="K1514">
        <v>-1.0959124565124512</v>
      </c>
      <c r="M1514">
        <f t="shared" si="71"/>
        <v>-0.92470836639404297</v>
      </c>
      <c r="O1514">
        <f t="shared" si="70"/>
        <v>3.1505832672119141</v>
      </c>
      <c r="T1514" t="s">
        <v>18288</v>
      </c>
      <c r="U1514" t="s">
        <v>18289</v>
      </c>
      <c r="V1514" t="s">
        <v>18290</v>
      </c>
      <c r="W1514" t="s">
        <v>18291</v>
      </c>
      <c r="X1514" t="s">
        <v>18292</v>
      </c>
      <c r="Y1514" t="s">
        <v>18293</v>
      </c>
    </row>
    <row r="1515" spans="2:25" x14ac:dyDescent="0.3">
      <c r="B1515" t="str">
        <v>BHS2006</v>
      </c>
      <c r="C1515" t="s">
        <v>9210</v>
      </c>
      <c r="D1515" t="str">
        <f t="shared" si="69"/>
        <v>2006</v>
      </c>
      <c r="F1515">
        <v>1.0202336311340332</v>
      </c>
      <c r="G1515">
        <v>0.81045371294021606</v>
      </c>
      <c r="H1515">
        <v>1.1639202833175659</v>
      </c>
      <c r="I1515">
        <v>1.0504734516143799</v>
      </c>
      <c r="J1515">
        <v>1.0757133960723877</v>
      </c>
      <c r="K1515">
        <v>1.3431997299194336</v>
      </c>
      <c r="M1515">
        <f t="shared" si="71"/>
        <v>1.0773323674996693</v>
      </c>
      <c r="O1515">
        <f t="shared" si="70"/>
        <v>7.1546647349993382</v>
      </c>
      <c r="T1515" t="s">
        <v>18294</v>
      </c>
      <c r="U1515" t="s">
        <v>18295</v>
      </c>
      <c r="V1515" t="s">
        <v>18296</v>
      </c>
      <c r="W1515" t="s">
        <v>18297</v>
      </c>
      <c r="X1515" t="s">
        <v>18298</v>
      </c>
      <c r="Y1515" t="s">
        <v>18299</v>
      </c>
    </row>
    <row r="1516" spans="2:25" x14ac:dyDescent="0.3">
      <c r="B1516" t="str">
        <v>BHR2006</v>
      </c>
      <c r="C1516" t="s">
        <v>1557</v>
      </c>
      <c r="D1516" t="str">
        <f t="shared" si="69"/>
        <v>2006</v>
      </c>
      <c r="F1516">
        <v>-0.90396654605865479</v>
      </c>
      <c r="G1516">
        <v>-0.36505061388015747</v>
      </c>
      <c r="H1516">
        <v>0.37367185950279236</v>
      </c>
      <c r="I1516">
        <v>0.68244147300720215</v>
      </c>
      <c r="J1516">
        <v>0.37095192074775696</v>
      </c>
      <c r="K1516">
        <v>0.18814867734909058</v>
      </c>
      <c r="M1516">
        <f t="shared" si="71"/>
        <v>5.7699461778004967E-2</v>
      </c>
      <c r="O1516">
        <f t="shared" si="70"/>
        <v>5.1153989235560102</v>
      </c>
      <c r="T1516" t="s">
        <v>18300</v>
      </c>
      <c r="U1516" t="s">
        <v>18301</v>
      </c>
      <c r="V1516" t="s">
        <v>18302</v>
      </c>
      <c r="W1516" t="s">
        <v>18303</v>
      </c>
      <c r="X1516" t="s">
        <v>18304</v>
      </c>
      <c r="Y1516" t="s">
        <v>18305</v>
      </c>
    </row>
    <row r="1517" spans="2:25" x14ac:dyDescent="0.3">
      <c r="B1517" t="str">
        <v>BGD2006</v>
      </c>
      <c r="C1517" t="s">
        <v>2006</v>
      </c>
      <c r="D1517" t="str">
        <f t="shared" si="69"/>
        <v>2006</v>
      </c>
      <c r="F1517">
        <v>-0.45123651623725891</v>
      </c>
      <c r="G1517">
        <v>-1.5070973634719849</v>
      </c>
      <c r="H1517">
        <v>-0.8386991024017334</v>
      </c>
      <c r="I1517">
        <v>-1.005542516708374</v>
      </c>
      <c r="J1517">
        <v>-0.90756404399871826</v>
      </c>
      <c r="K1517">
        <v>-1.4429827928543091</v>
      </c>
      <c r="M1517">
        <f t="shared" si="71"/>
        <v>-1.0255203892787297</v>
      </c>
      <c r="O1517">
        <f t="shared" si="70"/>
        <v>2.9489592214425411</v>
      </c>
      <c r="T1517" t="s">
        <v>18306</v>
      </c>
      <c r="U1517" t="s">
        <v>18307</v>
      </c>
      <c r="V1517" t="s">
        <v>18308</v>
      </c>
      <c r="W1517" t="s">
        <v>18309</v>
      </c>
      <c r="X1517" t="s">
        <v>18310</v>
      </c>
      <c r="Y1517" t="s">
        <v>18311</v>
      </c>
    </row>
    <row r="1518" spans="2:25" x14ac:dyDescent="0.3">
      <c r="B1518" t="str">
        <v>BRB2006</v>
      </c>
      <c r="C1518" t="s">
        <v>1015</v>
      </c>
      <c r="D1518" t="str">
        <f t="shared" si="69"/>
        <v>2006</v>
      </c>
      <c r="F1518">
        <v>1.037203311920166</v>
      </c>
      <c r="G1518">
        <v>0.9132118821144104</v>
      </c>
      <c r="H1518">
        <v>1.4441670179367065</v>
      </c>
      <c r="I1518">
        <v>1.0004147291183472</v>
      </c>
      <c r="J1518">
        <v>1.2252321243286133</v>
      </c>
      <c r="K1518">
        <v>1.3257713317871094</v>
      </c>
      <c r="M1518">
        <f t="shared" si="71"/>
        <v>1.1576667328675587</v>
      </c>
      <c r="O1518">
        <f t="shared" si="70"/>
        <v>7.315333465735117</v>
      </c>
      <c r="T1518" t="s">
        <v>18312</v>
      </c>
      <c r="U1518" t="s">
        <v>18313</v>
      </c>
      <c r="V1518" t="s">
        <v>18314</v>
      </c>
      <c r="W1518" t="s">
        <v>18315</v>
      </c>
      <c r="X1518" t="s">
        <v>18316</v>
      </c>
      <c r="Y1518" t="s">
        <v>18317</v>
      </c>
    </row>
    <row r="1519" spans="2:25" x14ac:dyDescent="0.3">
      <c r="B1519" t="str">
        <v>BLR2006</v>
      </c>
      <c r="C1519" t="s">
        <v>4471</v>
      </c>
      <c r="D1519" t="str">
        <f t="shared" si="69"/>
        <v>2006</v>
      </c>
      <c r="F1519">
        <v>-1.7538094520568848</v>
      </c>
      <c r="G1519">
        <v>0.14846968650817871</v>
      </c>
      <c r="H1519">
        <v>-1.2037011384963989</v>
      </c>
      <c r="I1519">
        <v>-1.5962364673614502</v>
      </c>
      <c r="J1519">
        <v>-1.3036606311798096</v>
      </c>
      <c r="K1519">
        <v>-0.5298689603805542</v>
      </c>
      <c r="M1519">
        <f t="shared" si="71"/>
        <v>-1.0398011604944866</v>
      </c>
      <c r="O1519">
        <f t="shared" si="70"/>
        <v>2.9203976790110269</v>
      </c>
      <c r="T1519" t="s">
        <v>18318</v>
      </c>
      <c r="U1519" t="s">
        <v>18319</v>
      </c>
      <c r="V1519" t="s">
        <v>18320</v>
      </c>
      <c r="W1519" t="s">
        <v>18321</v>
      </c>
      <c r="X1519" t="s">
        <v>18322</v>
      </c>
      <c r="Y1519" t="s">
        <v>18323</v>
      </c>
    </row>
    <row r="1520" spans="2:25" x14ac:dyDescent="0.3">
      <c r="B1520" t="str">
        <v>BEL2006</v>
      </c>
      <c r="C1520" t="s">
        <v>444</v>
      </c>
      <c r="D1520" t="str">
        <f t="shared" si="69"/>
        <v>2006</v>
      </c>
      <c r="F1520">
        <v>1.3423943519592285</v>
      </c>
      <c r="G1520">
        <v>0.85637581348419189</v>
      </c>
      <c r="H1520">
        <v>1.7431639432907104</v>
      </c>
      <c r="I1520">
        <v>1.3299378156661987</v>
      </c>
      <c r="J1520">
        <v>1.2245995998382568</v>
      </c>
      <c r="K1520">
        <v>1.3012865781784058</v>
      </c>
      <c r="M1520">
        <f t="shared" si="71"/>
        <v>1.299626350402832</v>
      </c>
      <c r="O1520">
        <f t="shared" si="70"/>
        <v>7.5992527008056641</v>
      </c>
      <c r="T1520" t="s">
        <v>18324</v>
      </c>
      <c r="U1520" t="s">
        <v>18325</v>
      </c>
      <c r="V1520" t="s">
        <v>18326</v>
      </c>
      <c r="W1520" t="s">
        <v>18327</v>
      </c>
      <c r="X1520" t="s">
        <v>18328</v>
      </c>
      <c r="Y1520" t="s">
        <v>18329</v>
      </c>
    </row>
    <row r="1521" spans="2:25" x14ac:dyDescent="0.3">
      <c r="B1521" t="str">
        <v>BLZ2006</v>
      </c>
      <c r="C1521" t="s">
        <v>9247</v>
      </c>
      <c r="D1521" t="str">
        <f t="shared" si="69"/>
        <v>2006</v>
      </c>
      <c r="F1521">
        <v>0.54468077421188354</v>
      </c>
      <c r="G1521">
        <v>8.1977039575576782E-2</v>
      </c>
      <c r="H1521">
        <v>-0.11162804067134857</v>
      </c>
      <c r="I1521">
        <v>-0.30170303583145142</v>
      </c>
      <c r="J1521">
        <v>2.3866651579737663E-2</v>
      </c>
      <c r="K1521">
        <v>-0.31359604001045227</v>
      </c>
      <c r="M1521">
        <f t="shared" si="71"/>
        <v>-1.2733775191009045E-2</v>
      </c>
      <c r="O1521">
        <f t="shared" si="70"/>
        <v>4.9745324496179819</v>
      </c>
      <c r="T1521" t="s">
        <v>18330</v>
      </c>
      <c r="U1521" t="s">
        <v>18331</v>
      </c>
      <c r="V1521" t="s">
        <v>18332</v>
      </c>
      <c r="W1521" t="s">
        <v>18333</v>
      </c>
      <c r="X1521" t="s">
        <v>18334</v>
      </c>
      <c r="Y1521" t="s">
        <v>18335</v>
      </c>
    </row>
    <row r="1522" spans="2:25" x14ac:dyDescent="0.3">
      <c r="B1522" t="str">
        <v>BEN2006</v>
      </c>
      <c r="C1522" t="s">
        <v>9254</v>
      </c>
      <c r="D1522" t="str">
        <f t="shared" si="69"/>
        <v>2006</v>
      </c>
      <c r="F1522">
        <v>0.3627777099609375</v>
      </c>
      <c r="G1522">
        <v>0.54789257049560547</v>
      </c>
      <c r="H1522">
        <v>-0.64701253175735474</v>
      </c>
      <c r="I1522">
        <v>-0.46187618374824524</v>
      </c>
      <c r="J1522">
        <v>-0.53156977891921997</v>
      </c>
      <c r="K1522">
        <v>-0.58709591627120972</v>
      </c>
      <c r="M1522">
        <f t="shared" si="71"/>
        <v>-0.21948068837324777</v>
      </c>
      <c r="O1522">
        <f t="shared" si="70"/>
        <v>4.5610386232535047</v>
      </c>
      <c r="T1522" t="s">
        <v>18336</v>
      </c>
      <c r="U1522" t="s">
        <v>18337</v>
      </c>
      <c r="V1522" t="s">
        <v>18338</v>
      </c>
      <c r="W1522" t="s">
        <v>18339</v>
      </c>
      <c r="X1522" t="s">
        <v>18340</v>
      </c>
      <c r="Y1522" t="s">
        <v>18341</v>
      </c>
    </row>
    <row r="1523" spans="2:25" x14ac:dyDescent="0.3">
      <c r="B1523" t="str">
        <v>BMU2006</v>
      </c>
      <c r="C1523" t="s">
        <v>55</v>
      </c>
      <c r="D1523" t="str">
        <f t="shared" si="69"/>
        <v>2006</v>
      </c>
      <c r="F1523">
        <v>1.0172734260559082</v>
      </c>
      <c r="G1523">
        <v>0.77465146780014038</v>
      </c>
      <c r="H1523">
        <v>1.0212328433990479</v>
      </c>
      <c r="I1523">
        <v>1.3497759103775024</v>
      </c>
      <c r="J1523">
        <v>0.81043130159378052</v>
      </c>
      <c r="K1523">
        <v>1.2513132095336914</v>
      </c>
      <c r="M1523">
        <f t="shared" si="71"/>
        <v>1.0374463597933452</v>
      </c>
      <c r="O1523">
        <f t="shared" si="70"/>
        <v>7.0748927195866909</v>
      </c>
      <c r="T1523" t="s">
        <v>18342</v>
      </c>
      <c r="U1523" t="s">
        <v>18343</v>
      </c>
      <c r="V1523" t="s">
        <v>18344</v>
      </c>
      <c r="W1523" t="s">
        <v>18345</v>
      </c>
      <c r="X1523" t="s">
        <v>18346</v>
      </c>
      <c r="Y1523" t="s">
        <v>18347</v>
      </c>
    </row>
    <row r="1524" spans="2:25" x14ac:dyDescent="0.3">
      <c r="B1524" t="str">
        <v>BTN2006</v>
      </c>
      <c r="C1524" t="s">
        <v>9267</v>
      </c>
      <c r="D1524" t="str">
        <f t="shared" si="69"/>
        <v>2006</v>
      </c>
      <c r="F1524">
        <v>-1.0587635040283203</v>
      </c>
      <c r="G1524">
        <v>1.2645189762115479</v>
      </c>
      <c r="H1524">
        <v>0.27972179651260376</v>
      </c>
      <c r="I1524">
        <v>-0.57759684324264526</v>
      </c>
      <c r="J1524">
        <v>0.21245948970317841</v>
      </c>
      <c r="K1524">
        <v>0.854816734790802</v>
      </c>
      <c r="M1524">
        <f t="shared" si="71"/>
        <v>0.16252610832452774</v>
      </c>
      <c r="O1524">
        <f t="shared" si="70"/>
        <v>5.3250522166490555</v>
      </c>
      <c r="T1524" t="s">
        <v>18348</v>
      </c>
      <c r="U1524" t="s">
        <v>18349</v>
      </c>
      <c r="V1524" t="s">
        <v>18350</v>
      </c>
      <c r="W1524" t="s">
        <v>18351</v>
      </c>
      <c r="X1524" t="s">
        <v>18352</v>
      </c>
      <c r="Y1524" t="s">
        <v>18353</v>
      </c>
    </row>
    <row r="1525" spans="2:25" x14ac:dyDescent="0.3">
      <c r="B1525" t="str">
        <v>BOL2006</v>
      </c>
      <c r="C1525" t="s">
        <v>4294</v>
      </c>
      <c r="D1525" t="str">
        <f t="shared" si="69"/>
        <v>2006</v>
      </c>
      <c r="F1525">
        <v>7.6463609933853149E-2</v>
      </c>
      <c r="G1525">
        <v>-0.80256295204162598</v>
      </c>
      <c r="H1525">
        <v>-0.73225271701812744</v>
      </c>
      <c r="I1525">
        <v>-0.8884158730506897</v>
      </c>
      <c r="J1525">
        <v>-0.85372930765151978</v>
      </c>
      <c r="K1525">
        <v>-0.43112364411354065</v>
      </c>
      <c r="M1525">
        <f t="shared" si="71"/>
        <v>-0.6052701473236084</v>
      </c>
      <c r="O1525">
        <f t="shared" si="70"/>
        <v>3.7894597053527832</v>
      </c>
      <c r="T1525" t="s">
        <v>18354</v>
      </c>
      <c r="U1525" t="s">
        <v>18355</v>
      </c>
      <c r="V1525" t="s">
        <v>18356</v>
      </c>
      <c r="W1525" t="s">
        <v>18357</v>
      </c>
      <c r="X1525" t="s">
        <v>18358</v>
      </c>
      <c r="Y1525" t="s">
        <v>18359</v>
      </c>
    </row>
    <row r="1526" spans="2:25" x14ac:dyDescent="0.3">
      <c r="B1526" t="str">
        <v>BIH2006</v>
      </c>
      <c r="C1526" t="s">
        <v>1131</v>
      </c>
      <c r="D1526" t="str">
        <f t="shared" si="69"/>
        <v>2006</v>
      </c>
      <c r="F1526">
        <v>0.18726013600826263</v>
      </c>
      <c r="G1526">
        <v>-0.44133675098419189</v>
      </c>
      <c r="H1526">
        <v>-0.63331913948059082</v>
      </c>
      <c r="I1526">
        <v>-0.46809014678001404</v>
      </c>
      <c r="J1526">
        <v>-0.49649360775947571</v>
      </c>
      <c r="K1526">
        <v>-0.30141440033912659</v>
      </c>
      <c r="M1526">
        <f t="shared" si="71"/>
        <v>-0.35889898488918942</v>
      </c>
      <c r="O1526">
        <f t="shared" si="70"/>
        <v>4.2822020302216215</v>
      </c>
      <c r="T1526" t="s">
        <v>18360</v>
      </c>
      <c r="U1526" t="s">
        <v>18361</v>
      </c>
      <c r="V1526" t="s">
        <v>18362</v>
      </c>
      <c r="W1526" t="s">
        <v>18363</v>
      </c>
      <c r="X1526" t="s">
        <v>18364</v>
      </c>
      <c r="Y1526" t="s">
        <v>18365</v>
      </c>
    </row>
    <row r="1527" spans="2:25" x14ac:dyDescent="0.3">
      <c r="B1527" t="str">
        <v>BWA2006</v>
      </c>
      <c r="C1527" t="s">
        <v>6176</v>
      </c>
      <c r="D1527" t="str">
        <f t="shared" si="69"/>
        <v>2006</v>
      </c>
      <c r="F1527">
        <v>0.51310014724731445</v>
      </c>
      <c r="G1527">
        <v>1.0171098709106445</v>
      </c>
      <c r="H1527">
        <v>0.42110776901245117</v>
      </c>
      <c r="I1527">
        <v>0.61002814769744873</v>
      </c>
      <c r="J1527">
        <v>0.51366418600082397</v>
      </c>
      <c r="K1527">
        <v>0.93653053045272827</v>
      </c>
      <c r="M1527">
        <f t="shared" si="71"/>
        <v>0.66859010855356849</v>
      </c>
      <c r="O1527">
        <f t="shared" si="70"/>
        <v>6.3371802171071367</v>
      </c>
      <c r="T1527" t="s">
        <v>18366</v>
      </c>
      <c r="U1527" t="s">
        <v>18367</v>
      </c>
      <c r="V1527" t="s">
        <v>18368</v>
      </c>
      <c r="W1527" t="s">
        <v>18369</v>
      </c>
      <c r="X1527" t="s">
        <v>18370</v>
      </c>
      <c r="Y1527" t="s">
        <v>18371</v>
      </c>
    </row>
    <row r="1528" spans="2:25" x14ac:dyDescent="0.3">
      <c r="B1528" t="str">
        <v>BRA2006</v>
      </c>
      <c r="C1528" t="s">
        <v>465</v>
      </c>
      <c r="D1528" t="str">
        <f t="shared" si="69"/>
        <v>2006</v>
      </c>
      <c r="F1528">
        <v>0.50007569789886475</v>
      </c>
      <c r="G1528">
        <v>-0.29491111636161804</v>
      </c>
      <c r="H1528">
        <v>-0.39129549264907837</v>
      </c>
      <c r="I1528">
        <v>-4.1273385286331177E-2</v>
      </c>
      <c r="J1528">
        <v>-0.40262019634246826</v>
      </c>
      <c r="K1528">
        <v>-0.12047989666461945</v>
      </c>
      <c r="M1528">
        <f t="shared" si="71"/>
        <v>-0.12508406490087509</v>
      </c>
      <c r="O1528">
        <f t="shared" si="70"/>
        <v>4.7498318701982498</v>
      </c>
      <c r="T1528" t="s">
        <v>18372</v>
      </c>
      <c r="U1528" t="s">
        <v>18373</v>
      </c>
      <c r="V1528" t="s">
        <v>18374</v>
      </c>
      <c r="W1528" t="s">
        <v>18375</v>
      </c>
      <c r="X1528" t="s">
        <v>18376</v>
      </c>
      <c r="Y1528" t="s">
        <v>18377</v>
      </c>
    </row>
    <row r="1529" spans="2:25" x14ac:dyDescent="0.3">
      <c r="B1529" t="str">
        <v>BRN2006</v>
      </c>
      <c r="C1529" t="s">
        <v>9298</v>
      </c>
      <c r="D1529" t="str">
        <f t="shared" si="69"/>
        <v>2006</v>
      </c>
      <c r="F1529">
        <v>-1.0986553430557251</v>
      </c>
      <c r="G1529">
        <v>1.1233551502227783</v>
      </c>
      <c r="H1529">
        <v>0.86638706922531128</v>
      </c>
      <c r="I1529">
        <v>0.93571162223815918</v>
      </c>
      <c r="J1529">
        <v>0.11510483175516129</v>
      </c>
      <c r="K1529">
        <v>0.20188070833683014</v>
      </c>
      <c r="M1529">
        <f t="shared" si="71"/>
        <v>0.35729733978708583</v>
      </c>
      <c r="O1529">
        <f t="shared" si="70"/>
        <v>5.714594679574172</v>
      </c>
      <c r="T1529" t="s">
        <v>18378</v>
      </c>
      <c r="U1529" t="s">
        <v>18379</v>
      </c>
      <c r="V1529" t="s">
        <v>18380</v>
      </c>
      <c r="W1529" t="s">
        <v>18381</v>
      </c>
      <c r="X1529" t="s">
        <v>18382</v>
      </c>
      <c r="Y1529" t="s">
        <v>18383</v>
      </c>
    </row>
    <row r="1530" spans="2:25" x14ac:dyDescent="0.3">
      <c r="B1530" t="str">
        <v>BGR2006</v>
      </c>
      <c r="C1530" t="s">
        <v>4031</v>
      </c>
      <c r="D1530" t="str">
        <f t="shared" si="69"/>
        <v>2006</v>
      </c>
      <c r="F1530">
        <v>0.5771172046661377</v>
      </c>
      <c r="G1530">
        <v>0.39442119002342224</v>
      </c>
      <c r="H1530">
        <v>-0.13029217720031738</v>
      </c>
      <c r="I1530">
        <v>0.61654043197631836</v>
      </c>
      <c r="J1530">
        <v>-0.10884617269039154</v>
      </c>
      <c r="K1530">
        <v>-0.11058596521615982</v>
      </c>
      <c r="M1530">
        <f t="shared" si="71"/>
        <v>0.20639241859316826</v>
      </c>
      <c r="O1530">
        <f t="shared" si="70"/>
        <v>5.4127848371863365</v>
      </c>
      <c r="T1530" t="s">
        <v>18384</v>
      </c>
      <c r="U1530" t="s">
        <v>18385</v>
      </c>
      <c r="V1530" t="s">
        <v>18386</v>
      </c>
      <c r="W1530" t="s">
        <v>18387</v>
      </c>
      <c r="X1530" t="s">
        <v>18388</v>
      </c>
      <c r="Y1530" t="s">
        <v>18389</v>
      </c>
    </row>
    <row r="1531" spans="2:25" x14ac:dyDescent="0.3">
      <c r="B1531" t="str">
        <v>BFA2006</v>
      </c>
      <c r="C1531" t="s">
        <v>4130</v>
      </c>
      <c r="D1531" t="str">
        <f t="shared" si="69"/>
        <v>2006</v>
      </c>
      <c r="F1531">
        <v>-0.34183385968208313</v>
      </c>
      <c r="G1531">
        <v>0.15579955279827118</v>
      </c>
      <c r="H1531">
        <v>-0.80056357383728027</v>
      </c>
      <c r="I1531">
        <v>-0.39601635932922363</v>
      </c>
      <c r="J1531">
        <v>-0.43382346630096436</v>
      </c>
      <c r="K1531">
        <v>-0.31011810898780823</v>
      </c>
      <c r="M1531">
        <f t="shared" si="71"/>
        <v>-0.35442596922318143</v>
      </c>
      <c r="O1531">
        <f t="shared" si="70"/>
        <v>4.2911480615536375</v>
      </c>
      <c r="T1531" t="s">
        <v>18390</v>
      </c>
      <c r="U1531" t="s">
        <v>18391</v>
      </c>
      <c r="V1531" t="s">
        <v>18392</v>
      </c>
      <c r="W1531" t="s">
        <v>18393</v>
      </c>
      <c r="X1531" t="s">
        <v>18394</v>
      </c>
      <c r="Y1531" t="s">
        <v>18395</v>
      </c>
    </row>
    <row r="1532" spans="2:25" x14ac:dyDescent="0.3">
      <c r="B1532" t="str">
        <v>BDI2006</v>
      </c>
      <c r="C1532" t="s">
        <v>9317</v>
      </c>
      <c r="D1532" t="str">
        <f t="shared" si="69"/>
        <v>2006</v>
      </c>
      <c r="F1532">
        <v>-0.72314357757568359</v>
      </c>
      <c r="G1532">
        <v>-1.4277734756469727</v>
      </c>
      <c r="H1532">
        <v>-1.1108767986297607</v>
      </c>
      <c r="I1532">
        <v>-1.1897552013397217</v>
      </c>
      <c r="J1532">
        <v>-0.98323827981948853</v>
      </c>
      <c r="K1532">
        <v>-1.1015036106109619</v>
      </c>
      <c r="M1532">
        <f t="shared" si="71"/>
        <v>-1.0893818239370983</v>
      </c>
      <c r="O1532">
        <f t="shared" si="70"/>
        <v>2.821236352125803</v>
      </c>
      <c r="T1532" t="s">
        <v>18396</v>
      </c>
      <c r="U1532" t="s">
        <v>18397</v>
      </c>
      <c r="V1532" t="s">
        <v>18398</v>
      </c>
      <c r="W1532" t="s">
        <v>18399</v>
      </c>
      <c r="X1532" t="s">
        <v>18400</v>
      </c>
      <c r="Y1532" t="s">
        <v>18401</v>
      </c>
    </row>
    <row r="1533" spans="2:25" x14ac:dyDescent="0.3">
      <c r="B1533" t="str">
        <v>KHM2006</v>
      </c>
      <c r="C1533" t="s">
        <v>5439</v>
      </c>
      <c r="D1533" t="str">
        <f t="shared" si="69"/>
        <v>2006</v>
      </c>
      <c r="F1533">
        <v>-0.93164604902267456</v>
      </c>
      <c r="G1533">
        <v>-0.34597918391227722</v>
      </c>
      <c r="H1533">
        <v>-0.98105472326278687</v>
      </c>
      <c r="I1533">
        <v>-0.61663377285003662</v>
      </c>
      <c r="J1533">
        <v>-1.2382246255874634</v>
      </c>
      <c r="K1533">
        <v>-1.2603855133056641</v>
      </c>
      <c r="M1533">
        <f t="shared" si="71"/>
        <v>-0.89565397799015045</v>
      </c>
      <c r="O1533">
        <f t="shared" si="70"/>
        <v>3.2086920440196991</v>
      </c>
      <c r="T1533" t="s">
        <v>18402</v>
      </c>
      <c r="U1533" t="s">
        <v>18403</v>
      </c>
      <c r="V1533" t="s">
        <v>18404</v>
      </c>
      <c r="W1533" t="s">
        <v>18405</v>
      </c>
      <c r="X1533" t="s">
        <v>18406</v>
      </c>
      <c r="Y1533" t="s">
        <v>18407</v>
      </c>
    </row>
    <row r="1534" spans="2:25" x14ac:dyDescent="0.3">
      <c r="B1534" t="str">
        <v>CMR2006</v>
      </c>
      <c r="C1534" t="s">
        <v>9330</v>
      </c>
      <c r="D1534" t="str">
        <f t="shared" si="69"/>
        <v>2006</v>
      </c>
      <c r="F1534">
        <v>-1.0238975286483765</v>
      </c>
      <c r="G1534">
        <v>-0.24470522999763489</v>
      </c>
      <c r="H1534">
        <v>-0.97204971313476563</v>
      </c>
      <c r="I1534">
        <v>-0.84222960472106934</v>
      </c>
      <c r="J1534">
        <v>-1.1629846096038818</v>
      </c>
      <c r="K1534">
        <v>-1.0914556980133057</v>
      </c>
      <c r="M1534">
        <f t="shared" si="71"/>
        <v>-0.88955373068650567</v>
      </c>
      <c r="O1534">
        <f t="shared" si="70"/>
        <v>3.2208925386269884</v>
      </c>
      <c r="T1534" t="s">
        <v>18408</v>
      </c>
      <c r="U1534" t="s">
        <v>18409</v>
      </c>
      <c r="V1534" t="s">
        <v>18410</v>
      </c>
      <c r="W1534" t="s">
        <v>18411</v>
      </c>
      <c r="X1534" t="s">
        <v>18412</v>
      </c>
      <c r="Y1534" t="s">
        <v>18413</v>
      </c>
    </row>
    <row r="1535" spans="2:25" x14ac:dyDescent="0.3">
      <c r="B1535" t="str">
        <v>CAN2006</v>
      </c>
      <c r="C1535" t="s">
        <v>185</v>
      </c>
      <c r="D1535" t="str">
        <f t="shared" si="69"/>
        <v>2006</v>
      </c>
      <c r="F1535">
        <v>1.4155948162078857</v>
      </c>
      <c r="G1535">
        <v>1.0349565744400024</v>
      </c>
      <c r="H1535">
        <v>1.8921133279800415</v>
      </c>
      <c r="I1535">
        <v>1.5586569309234619</v>
      </c>
      <c r="J1535">
        <v>1.8010833263397217</v>
      </c>
      <c r="K1535">
        <v>1.9527945518493652</v>
      </c>
      <c r="M1535">
        <f t="shared" si="71"/>
        <v>1.6091999212900798</v>
      </c>
      <c r="O1535">
        <f t="shared" si="70"/>
        <v>8.2183998425801601</v>
      </c>
      <c r="T1535" t="s">
        <v>18414</v>
      </c>
      <c r="U1535" t="s">
        <v>18415</v>
      </c>
      <c r="V1535" t="s">
        <v>18416</v>
      </c>
      <c r="W1535" t="s">
        <v>18417</v>
      </c>
      <c r="X1535" t="s">
        <v>18418</v>
      </c>
      <c r="Y1535" t="s">
        <v>18419</v>
      </c>
    </row>
    <row r="1536" spans="2:25" x14ac:dyDescent="0.3">
      <c r="B1536" t="str">
        <v>CPV2006</v>
      </c>
      <c r="C1536" t="s">
        <v>9343</v>
      </c>
      <c r="D1536" t="str">
        <f t="shared" si="69"/>
        <v>2006</v>
      </c>
      <c r="F1536">
        <v>0.78289586305618286</v>
      </c>
      <c r="G1536">
        <v>0.96232503652572632</v>
      </c>
      <c r="H1536">
        <v>-3.0450098216533661E-2</v>
      </c>
      <c r="I1536">
        <v>-0.28764355182647705</v>
      </c>
      <c r="J1536">
        <v>0.64025640487670898</v>
      </c>
      <c r="K1536">
        <v>0.83840620517730713</v>
      </c>
      <c r="M1536">
        <f t="shared" si="71"/>
        <v>0.48429830993215245</v>
      </c>
      <c r="O1536">
        <f t="shared" si="70"/>
        <v>5.9685966198643046</v>
      </c>
      <c r="T1536" t="s">
        <v>18420</v>
      </c>
      <c r="U1536" t="s">
        <v>18421</v>
      </c>
      <c r="V1536" t="s">
        <v>18422</v>
      </c>
      <c r="W1536" t="s">
        <v>18423</v>
      </c>
      <c r="X1536" t="s">
        <v>18424</v>
      </c>
      <c r="Y1536" t="s">
        <v>18425</v>
      </c>
    </row>
    <row r="1537" spans="2:25" x14ac:dyDescent="0.3">
      <c r="B1537" t="str">
        <v>CYM2006</v>
      </c>
      <c r="C1537" t="s">
        <v>2947</v>
      </c>
      <c r="D1537" t="str">
        <f t="shared" si="69"/>
        <v>2006</v>
      </c>
      <c r="F1537">
        <v>0.78286832571029663</v>
      </c>
      <c r="G1537">
        <v>1.1047999858856201</v>
      </c>
      <c r="H1537">
        <v>1.2798178195953369</v>
      </c>
      <c r="I1537">
        <v>1.3497759103775024</v>
      </c>
      <c r="J1537">
        <v>1.0692214965820313</v>
      </c>
      <c r="K1537">
        <v>1.2513132095336914</v>
      </c>
      <c r="M1537">
        <f t="shared" si="71"/>
        <v>1.1396327912807465</v>
      </c>
      <c r="O1537">
        <f t="shared" si="70"/>
        <v>7.2792655825614929</v>
      </c>
      <c r="T1537" t="s">
        <v>18426</v>
      </c>
      <c r="U1537" t="s">
        <v>18427</v>
      </c>
      <c r="V1537" t="s">
        <v>18428</v>
      </c>
      <c r="W1537" t="s">
        <v>18429</v>
      </c>
      <c r="X1537" t="s">
        <v>18430</v>
      </c>
      <c r="Y1537" t="s">
        <v>18431</v>
      </c>
    </row>
    <row r="1538" spans="2:25" x14ac:dyDescent="0.3">
      <c r="B1538" t="str">
        <v>CAF2006</v>
      </c>
      <c r="C1538" t="s">
        <v>9356</v>
      </c>
      <c r="D1538" t="str">
        <f t="shared" si="69"/>
        <v>2006</v>
      </c>
      <c r="F1538">
        <v>-1.0147935152053833</v>
      </c>
      <c r="G1538">
        <v>-1.8515515327453613</v>
      </c>
      <c r="H1538">
        <v>-1.4749690294265747</v>
      </c>
      <c r="I1538">
        <v>-1.2703790664672852</v>
      </c>
      <c r="J1538">
        <v>-1.5449037551879883</v>
      </c>
      <c r="K1538">
        <v>-1.2191423177719116</v>
      </c>
      <c r="M1538">
        <f t="shared" si="71"/>
        <v>-1.395956536134084</v>
      </c>
      <c r="O1538">
        <f t="shared" si="70"/>
        <v>2.208086927731832</v>
      </c>
      <c r="T1538" t="s">
        <v>18432</v>
      </c>
      <c r="U1538" t="s">
        <v>18433</v>
      </c>
      <c r="V1538" t="s">
        <v>18434</v>
      </c>
      <c r="W1538" t="s">
        <v>18435</v>
      </c>
      <c r="X1538" t="s">
        <v>18436</v>
      </c>
      <c r="Y1538" t="s">
        <v>18437</v>
      </c>
    </row>
    <row r="1539" spans="2:25" x14ac:dyDescent="0.3">
      <c r="B1539" t="str">
        <v>TCD2006</v>
      </c>
      <c r="C1539" t="s">
        <v>9363</v>
      </c>
      <c r="D1539" t="str">
        <f t="shared" ref="D1539:D1602" si="72">RIGHT(B1539,4)</f>
        <v>2006</v>
      </c>
      <c r="F1539">
        <v>-1.4184205532073975</v>
      </c>
      <c r="G1539">
        <v>-1.8317550420761108</v>
      </c>
      <c r="H1539">
        <v>-1.4601641893386841</v>
      </c>
      <c r="I1539">
        <v>-1.0803089141845703</v>
      </c>
      <c r="J1539">
        <v>-1.5529985427856445</v>
      </c>
      <c r="K1539">
        <v>-1.3610093593597412</v>
      </c>
      <c r="M1539">
        <f t="shared" si="71"/>
        <v>-1.4507761001586914</v>
      </c>
      <c r="O1539">
        <f t="shared" ref="O1539:O1602" si="73">((M1539+2.5)/5)*10</f>
        <v>2.0984477996826172</v>
      </c>
      <c r="T1539" t="s">
        <v>18438</v>
      </c>
      <c r="U1539" t="s">
        <v>18439</v>
      </c>
      <c r="V1539" t="s">
        <v>18440</v>
      </c>
      <c r="W1539" t="s">
        <v>18441</v>
      </c>
      <c r="X1539" t="s">
        <v>18442</v>
      </c>
      <c r="Y1539" t="s">
        <v>18443</v>
      </c>
    </row>
    <row r="1540" spans="2:25" x14ac:dyDescent="0.3">
      <c r="B1540" t="str">
        <v>CHL2006</v>
      </c>
      <c r="C1540" t="s">
        <v>33</v>
      </c>
      <c r="D1540" t="str">
        <f t="shared" si="72"/>
        <v>2006</v>
      </c>
      <c r="F1540">
        <v>1.0823447704315186</v>
      </c>
      <c r="G1540">
        <v>0.6130058765411377</v>
      </c>
      <c r="H1540">
        <v>0.93773818016052246</v>
      </c>
      <c r="I1540">
        <v>1.4238946437835693</v>
      </c>
      <c r="J1540">
        <v>1.1812912225723267</v>
      </c>
      <c r="K1540">
        <v>1.4125618934631348</v>
      </c>
      <c r="M1540">
        <f t="shared" si="71"/>
        <v>1.1084727644920349</v>
      </c>
      <c r="O1540">
        <f t="shared" si="73"/>
        <v>7.2169455289840698</v>
      </c>
      <c r="T1540" t="s">
        <v>18444</v>
      </c>
      <c r="U1540" t="s">
        <v>18445</v>
      </c>
      <c r="V1540" t="s">
        <v>18446</v>
      </c>
      <c r="W1540" t="s">
        <v>18447</v>
      </c>
      <c r="X1540" t="s">
        <v>18448</v>
      </c>
      <c r="Y1540" t="s">
        <v>18449</v>
      </c>
    </row>
    <row r="1541" spans="2:25" x14ac:dyDescent="0.3">
      <c r="B1541" t="str">
        <v>CHN2006</v>
      </c>
      <c r="C1541" t="s">
        <v>372</v>
      </c>
      <c r="D1541" t="str">
        <f t="shared" si="72"/>
        <v>2006</v>
      </c>
      <c r="F1541">
        <v>-1.7489702701568604</v>
      </c>
      <c r="G1541">
        <v>-0.54003012180328369</v>
      </c>
      <c r="H1541">
        <v>3.5788014531135559E-2</v>
      </c>
      <c r="I1541">
        <v>-0.25838720798492432</v>
      </c>
      <c r="J1541">
        <v>-0.69989341497421265</v>
      </c>
      <c r="K1541">
        <v>-0.51888769865036011</v>
      </c>
      <c r="M1541">
        <f t="shared" ref="M1541:M1604" si="74">AVERAGE(F1541:K1541)</f>
        <v>-0.62173011650641763</v>
      </c>
      <c r="O1541">
        <f t="shared" si="73"/>
        <v>3.7565397669871645</v>
      </c>
      <c r="T1541" t="s">
        <v>18450</v>
      </c>
      <c r="U1541" t="s">
        <v>18451</v>
      </c>
      <c r="V1541" t="s">
        <v>18452</v>
      </c>
      <c r="W1541" t="s">
        <v>18453</v>
      </c>
      <c r="X1541" t="s">
        <v>18454</v>
      </c>
      <c r="Y1541" t="s">
        <v>18455</v>
      </c>
    </row>
    <row r="1542" spans="2:25" x14ac:dyDescent="0.3">
      <c r="B1542" t="str">
        <v>COL2006</v>
      </c>
      <c r="C1542" t="s">
        <v>774</v>
      </c>
      <c r="D1542" t="str">
        <f t="shared" si="72"/>
        <v>2006</v>
      </c>
      <c r="F1542">
        <v>-0.17273671925067902</v>
      </c>
      <c r="G1542">
        <v>-1.9047967195510864</v>
      </c>
      <c r="H1542">
        <v>-0.19151610136032104</v>
      </c>
      <c r="I1542">
        <v>0.10622554272413254</v>
      </c>
      <c r="J1542">
        <v>-0.50838792324066162</v>
      </c>
      <c r="K1542">
        <v>-0.17513778805732727</v>
      </c>
      <c r="M1542">
        <f t="shared" si="74"/>
        <v>-0.47439161812265712</v>
      </c>
      <c r="O1542">
        <f t="shared" si="73"/>
        <v>4.0512167637546854</v>
      </c>
      <c r="T1542" t="s">
        <v>18456</v>
      </c>
      <c r="U1542" t="s">
        <v>18457</v>
      </c>
      <c r="V1542" t="s">
        <v>18458</v>
      </c>
      <c r="W1542" t="s">
        <v>18459</v>
      </c>
      <c r="X1542" t="s">
        <v>18460</v>
      </c>
      <c r="Y1542" t="s">
        <v>18461</v>
      </c>
    </row>
    <row r="1543" spans="2:25" x14ac:dyDescent="0.3">
      <c r="B1543" t="str">
        <v>COM2006</v>
      </c>
      <c r="C1543" t="s">
        <v>9388</v>
      </c>
      <c r="D1543" t="str">
        <f t="shared" si="72"/>
        <v>2006</v>
      </c>
      <c r="F1543">
        <v>-0.22168523073196411</v>
      </c>
      <c r="G1543">
        <v>-0.36027315258979797</v>
      </c>
      <c r="H1543">
        <v>-1.5993163585662842</v>
      </c>
      <c r="I1543">
        <v>-1.4848827123641968</v>
      </c>
      <c r="J1543">
        <v>-0.97707474231719971</v>
      </c>
      <c r="K1543">
        <v>-0.70017176866531372</v>
      </c>
      <c r="M1543">
        <f t="shared" si="74"/>
        <v>-0.89056732753912604</v>
      </c>
      <c r="O1543">
        <f t="shared" si="73"/>
        <v>3.2188653449217481</v>
      </c>
      <c r="T1543" t="s">
        <v>18462</v>
      </c>
      <c r="U1543" t="s">
        <v>18463</v>
      </c>
      <c r="V1543" t="s">
        <v>18464</v>
      </c>
      <c r="W1543" t="s">
        <v>18465</v>
      </c>
      <c r="X1543" t="s">
        <v>18466</v>
      </c>
      <c r="Y1543" t="s">
        <v>18467</v>
      </c>
    </row>
    <row r="1544" spans="2:25" x14ac:dyDescent="0.3">
      <c r="B1544" t="str">
        <v>ZAR2006</v>
      </c>
      <c r="C1544" t="s">
        <v>9395</v>
      </c>
      <c r="D1544" t="str">
        <f t="shared" si="72"/>
        <v>2006</v>
      </c>
      <c r="F1544">
        <v>-1.2307913303375244</v>
      </c>
      <c r="G1544">
        <v>-2.246732234954834</v>
      </c>
      <c r="H1544">
        <v>-1.5585647821426392</v>
      </c>
      <c r="I1544">
        <v>-1.2690390348434448</v>
      </c>
      <c r="J1544">
        <v>-1.6216967105865479</v>
      </c>
      <c r="K1544">
        <v>-1.5405077934265137</v>
      </c>
      <c r="M1544">
        <f t="shared" si="74"/>
        <v>-1.5778886477152507</v>
      </c>
      <c r="O1544">
        <f t="shared" si="73"/>
        <v>1.8442227045694985</v>
      </c>
      <c r="T1544" t="s">
        <v>18468</v>
      </c>
      <c r="U1544" t="s">
        <v>18469</v>
      </c>
      <c r="V1544" t="s">
        <v>18470</v>
      </c>
      <c r="W1544" t="s">
        <v>18471</v>
      </c>
      <c r="X1544" t="s">
        <v>18472</v>
      </c>
      <c r="Y1544" t="s">
        <v>18473</v>
      </c>
    </row>
    <row r="1545" spans="2:25" x14ac:dyDescent="0.3">
      <c r="B1545" t="str">
        <v>COG2006</v>
      </c>
      <c r="C1545" t="s">
        <v>9402</v>
      </c>
      <c r="D1545" t="str">
        <f t="shared" si="72"/>
        <v>2006</v>
      </c>
      <c r="F1545">
        <v>-1.208369255065918</v>
      </c>
      <c r="G1545">
        <v>-0.9234117865562439</v>
      </c>
      <c r="H1545">
        <v>-1.2436645030975342</v>
      </c>
      <c r="I1545">
        <v>-1.1688810586929321</v>
      </c>
      <c r="J1545">
        <v>-1.266345739364624</v>
      </c>
      <c r="K1545">
        <v>-1.1082785129547119</v>
      </c>
      <c r="M1545">
        <f t="shared" si="74"/>
        <v>-1.1531584759553273</v>
      </c>
      <c r="O1545">
        <f t="shared" si="73"/>
        <v>2.6936830480893454</v>
      </c>
      <c r="T1545" t="s">
        <v>18474</v>
      </c>
      <c r="U1545" t="s">
        <v>18475</v>
      </c>
      <c r="V1545" t="s">
        <v>18476</v>
      </c>
      <c r="W1545" t="s">
        <v>18477</v>
      </c>
      <c r="X1545" t="s">
        <v>18478</v>
      </c>
      <c r="Y1545" t="s">
        <v>18479</v>
      </c>
    </row>
    <row r="1546" spans="2:25" x14ac:dyDescent="0.3">
      <c r="B1546" t="str">
        <v>COK2006</v>
      </c>
      <c r="C1546" t="s">
        <v>9409</v>
      </c>
      <c r="D1546" t="str">
        <f t="shared" si="72"/>
        <v>2006</v>
      </c>
      <c r="F1546" t="s">
        <v>9137</v>
      </c>
      <c r="G1546" t="s">
        <v>9137</v>
      </c>
      <c r="H1546">
        <v>0.60213619470596313</v>
      </c>
      <c r="I1546">
        <v>0.58943307399749756</v>
      </c>
      <c r="J1546">
        <v>0.94224810600280762</v>
      </c>
      <c r="K1546">
        <v>0.59664607048034668</v>
      </c>
      <c r="M1546">
        <f t="shared" si="74"/>
        <v>0.68261586129665375</v>
      </c>
      <c r="O1546">
        <f t="shared" si="73"/>
        <v>6.3652317225933075</v>
      </c>
      <c r="T1546" t="s">
        <v>18480</v>
      </c>
      <c r="U1546" t="s">
        <v>18481</v>
      </c>
      <c r="V1546" t="s">
        <v>18482</v>
      </c>
      <c r="W1546" t="s">
        <v>18483</v>
      </c>
      <c r="X1546" t="s">
        <v>18484</v>
      </c>
      <c r="Y1546" t="s">
        <v>18485</v>
      </c>
    </row>
    <row r="1547" spans="2:25" x14ac:dyDescent="0.3">
      <c r="B1547" t="str">
        <v>CRI2006</v>
      </c>
      <c r="C1547" t="s">
        <v>4351</v>
      </c>
      <c r="D1547" t="str">
        <f t="shared" si="72"/>
        <v>2006</v>
      </c>
      <c r="F1547">
        <v>0.91572260856628418</v>
      </c>
      <c r="G1547">
        <v>0.73605012893676758</v>
      </c>
      <c r="H1547">
        <v>3.0958637595176697E-2</v>
      </c>
      <c r="I1547">
        <v>0.38212338089942932</v>
      </c>
      <c r="J1547">
        <v>0.38971409201622009</v>
      </c>
      <c r="K1547">
        <v>0.37865132093429565</v>
      </c>
      <c r="M1547">
        <f t="shared" si="74"/>
        <v>0.47220336149136227</v>
      </c>
      <c r="O1547">
        <f t="shared" si="73"/>
        <v>5.9444067229827251</v>
      </c>
      <c r="T1547" t="s">
        <v>18486</v>
      </c>
      <c r="U1547" t="s">
        <v>18487</v>
      </c>
      <c r="V1547" t="s">
        <v>18488</v>
      </c>
      <c r="W1547" t="s">
        <v>18489</v>
      </c>
      <c r="X1547" t="s">
        <v>18490</v>
      </c>
      <c r="Y1547" t="s">
        <v>18491</v>
      </c>
    </row>
    <row r="1548" spans="2:25" x14ac:dyDescent="0.3">
      <c r="B1548" t="str">
        <v>HRV2006</v>
      </c>
      <c r="C1548" t="s">
        <v>4233</v>
      </c>
      <c r="D1548" t="str">
        <f t="shared" si="72"/>
        <v>2006</v>
      </c>
      <c r="F1548">
        <v>0.48149374127388</v>
      </c>
      <c r="G1548">
        <v>0.5608292818069458</v>
      </c>
      <c r="H1548">
        <v>0.55554044246673584</v>
      </c>
      <c r="I1548">
        <v>0.36519512534141541</v>
      </c>
      <c r="J1548">
        <v>-4.8246040940284729E-2</v>
      </c>
      <c r="K1548">
        <v>4.4990114867687225E-2</v>
      </c>
      <c r="M1548">
        <f t="shared" si="74"/>
        <v>0.32663377746939659</v>
      </c>
      <c r="O1548">
        <f t="shared" si="73"/>
        <v>5.6532675549387932</v>
      </c>
      <c r="T1548" t="s">
        <v>18492</v>
      </c>
      <c r="U1548" t="s">
        <v>18493</v>
      </c>
      <c r="V1548" t="s">
        <v>18494</v>
      </c>
      <c r="W1548" t="s">
        <v>18495</v>
      </c>
      <c r="X1548" t="s">
        <v>18496</v>
      </c>
      <c r="Y1548" t="s">
        <v>18497</v>
      </c>
    </row>
    <row r="1549" spans="2:25" x14ac:dyDescent="0.3">
      <c r="B1549" t="str">
        <v>CUB2006</v>
      </c>
      <c r="C1549" t="s">
        <v>9428</v>
      </c>
      <c r="D1549" t="str">
        <f t="shared" si="72"/>
        <v>2006</v>
      </c>
      <c r="F1549">
        <v>-1.8872102499008179</v>
      </c>
      <c r="G1549">
        <v>0.47447726130485535</v>
      </c>
      <c r="H1549">
        <v>-0.24222663044929504</v>
      </c>
      <c r="I1549">
        <v>-1.4324051141738892</v>
      </c>
      <c r="J1549">
        <v>-0.76381880044937134</v>
      </c>
      <c r="K1549">
        <v>0.25237688422203064</v>
      </c>
      <c r="M1549">
        <f t="shared" si="74"/>
        <v>-0.59980110824108124</v>
      </c>
      <c r="O1549">
        <f t="shared" si="73"/>
        <v>3.8003977835178375</v>
      </c>
      <c r="T1549" t="s">
        <v>18498</v>
      </c>
      <c r="U1549" t="s">
        <v>18499</v>
      </c>
      <c r="V1549" t="s">
        <v>18500</v>
      </c>
      <c r="W1549" t="s">
        <v>18501</v>
      </c>
      <c r="X1549" t="s">
        <v>18502</v>
      </c>
      <c r="Y1549" t="s">
        <v>18503</v>
      </c>
    </row>
    <row r="1550" spans="2:25" x14ac:dyDescent="0.3">
      <c r="B1550" t="str">
        <v>CYP2006</v>
      </c>
      <c r="C1550" t="s">
        <v>569</v>
      </c>
      <c r="D1550" t="str">
        <f t="shared" si="72"/>
        <v>2006</v>
      </c>
      <c r="F1550">
        <v>1.0520673990249634</v>
      </c>
      <c r="G1550">
        <v>0.53966498374938965</v>
      </c>
      <c r="H1550">
        <v>1.2617537975311279</v>
      </c>
      <c r="I1550">
        <v>1.2766484022140503</v>
      </c>
      <c r="J1550">
        <v>1.0939745903015137</v>
      </c>
      <c r="K1550">
        <v>1.0855625867843628</v>
      </c>
      <c r="M1550">
        <f t="shared" si="74"/>
        <v>1.0516119599342346</v>
      </c>
      <c r="O1550">
        <f t="shared" si="73"/>
        <v>7.1032239198684692</v>
      </c>
      <c r="T1550" t="s">
        <v>18504</v>
      </c>
      <c r="U1550" t="s">
        <v>18505</v>
      </c>
      <c r="V1550" t="s">
        <v>18506</v>
      </c>
      <c r="W1550" t="s">
        <v>18507</v>
      </c>
      <c r="X1550" t="s">
        <v>18508</v>
      </c>
      <c r="Y1550" t="s">
        <v>18509</v>
      </c>
    </row>
    <row r="1551" spans="2:25" x14ac:dyDescent="0.3">
      <c r="B1551" t="str">
        <v>CZE2006</v>
      </c>
      <c r="C1551" t="s">
        <v>171</v>
      </c>
      <c r="D1551" t="str">
        <f t="shared" si="72"/>
        <v>2006</v>
      </c>
      <c r="F1551">
        <v>0.96229267120361328</v>
      </c>
      <c r="G1551">
        <v>1.0537288188934326</v>
      </c>
      <c r="H1551">
        <v>1.0824993848800659</v>
      </c>
      <c r="I1551">
        <v>1.1080676317214966</v>
      </c>
      <c r="J1551">
        <v>0.862385094165802</v>
      </c>
      <c r="K1551">
        <v>0.35034677386283875</v>
      </c>
      <c r="M1551">
        <f t="shared" si="74"/>
        <v>0.90322006245454156</v>
      </c>
      <c r="O1551">
        <f t="shared" si="73"/>
        <v>6.8064401249090833</v>
      </c>
      <c r="T1551" t="s">
        <v>18510</v>
      </c>
      <c r="U1551" t="s">
        <v>18511</v>
      </c>
      <c r="V1551" t="s">
        <v>18512</v>
      </c>
      <c r="W1551" t="s">
        <v>18513</v>
      </c>
      <c r="X1551" t="s">
        <v>18514</v>
      </c>
      <c r="Y1551" t="s">
        <v>18515</v>
      </c>
    </row>
    <row r="1552" spans="2:25" x14ac:dyDescent="0.3">
      <c r="B1552" t="str">
        <v>CIV2006</v>
      </c>
      <c r="C1552" t="s">
        <v>9447</v>
      </c>
      <c r="D1552" t="str">
        <f t="shared" si="72"/>
        <v>2006</v>
      </c>
      <c r="F1552">
        <v>-1.2786780595779419</v>
      </c>
      <c r="G1552">
        <v>-1.8618683815002441</v>
      </c>
      <c r="H1552">
        <v>-1.1637790203094482</v>
      </c>
      <c r="I1552">
        <v>-0.92846411466598511</v>
      </c>
      <c r="J1552">
        <v>-1.4629039764404297</v>
      </c>
      <c r="K1552">
        <v>-1.207528829574585</v>
      </c>
      <c r="M1552">
        <f t="shared" si="74"/>
        <v>-1.3172037303447723</v>
      </c>
      <c r="O1552">
        <f t="shared" si="73"/>
        <v>2.3655925393104553</v>
      </c>
      <c r="T1552" t="s">
        <v>18516</v>
      </c>
      <c r="U1552" t="s">
        <v>18517</v>
      </c>
      <c r="V1552" t="s">
        <v>18518</v>
      </c>
      <c r="W1552" t="s">
        <v>18519</v>
      </c>
      <c r="X1552" t="s">
        <v>18520</v>
      </c>
      <c r="Y1552" t="s">
        <v>18521</v>
      </c>
    </row>
    <row r="1553" spans="2:25" x14ac:dyDescent="0.3">
      <c r="B1553" t="str">
        <v>DNK2006</v>
      </c>
      <c r="C1553" t="s">
        <v>350</v>
      </c>
      <c r="D1553" t="str">
        <f t="shared" si="72"/>
        <v>2006</v>
      </c>
      <c r="F1553">
        <v>1.5716361999511719</v>
      </c>
      <c r="G1553">
        <v>1.0467928647994995</v>
      </c>
      <c r="H1553">
        <v>2.223954439163208</v>
      </c>
      <c r="I1553">
        <v>1.8034278154373169</v>
      </c>
      <c r="J1553">
        <v>1.9834989309310913</v>
      </c>
      <c r="K1553">
        <v>2.4591183662414551</v>
      </c>
      <c r="M1553">
        <f t="shared" si="74"/>
        <v>1.8480714360872905</v>
      </c>
      <c r="O1553">
        <f t="shared" si="73"/>
        <v>8.6961428721745815</v>
      </c>
      <c r="T1553" t="s">
        <v>18522</v>
      </c>
      <c r="U1553" t="s">
        <v>18523</v>
      </c>
      <c r="V1553" t="s">
        <v>18524</v>
      </c>
      <c r="W1553" t="s">
        <v>18525</v>
      </c>
      <c r="X1553" t="s">
        <v>18526</v>
      </c>
      <c r="Y1553" t="s">
        <v>18527</v>
      </c>
    </row>
    <row r="1554" spans="2:25" x14ac:dyDescent="0.3">
      <c r="B1554" t="str">
        <v>DJI2006</v>
      </c>
      <c r="C1554" t="s">
        <v>9460</v>
      </c>
      <c r="D1554" t="str">
        <f t="shared" si="72"/>
        <v>2006</v>
      </c>
      <c r="F1554">
        <v>-1.1203055381774902</v>
      </c>
      <c r="G1554">
        <v>-0.26257854700088501</v>
      </c>
      <c r="H1554">
        <v>-0.91573315858840942</v>
      </c>
      <c r="I1554">
        <v>-0.84012925624847412</v>
      </c>
      <c r="J1554">
        <v>-0.8860926628112793</v>
      </c>
      <c r="K1554">
        <v>-0.66727173328399658</v>
      </c>
      <c r="M1554">
        <f t="shared" si="74"/>
        <v>-0.78201848268508911</v>
      </c>
      <c r="O1554">
        <f t="shared" si="73"/>
        <v>3.4359630346298218</v>
      </c>
      <c r="T1554" t="s">
        <v>18528</v>
      </c>
      <c r="U1554" t="s">
        <v>18529</v>
      </c>
      <c r="V1554" t="s">
        <v>18530</v>
      </c>
      <c r="W1554" t="s">
        <v>18531</v>
      </c>
      <c r="X1554" t="s">
        <v>18532</v>
      </c>
      <c r="Y1554" t="s">
        <v>18533</v>
      </c>
    </row>
    <row r="1555" spans="2:25" x14ac:dyDescent="0.3">
      <c r="B1555" t="str">
        <v>DMA2006</v>
      </c>
      <c r="C1555" t="s">
        <v>9467</v>
      </c>
      <c r="D1555" t="str">
        <f t="shared" si="72"/>
        <v>2006</v>
      </c>
      <c r="F1555">
        <v>1.0053508281707764</v>
      </c>
      <c r="G1555">
        <v>0.90969836711883545</v>
      </c>
      <c r="H1555">
        <v>0.5677071213722229</v>
      </c>
      <c r="I1555">
        <v>0.90564972162246704</v>
      </c>
      <c r="J1555">
        <v>0.74086618423461914</v>
      </c>
      <c r="K1555">
        <v>0.68982267379760742</v>
      </c>
      <c r="M1555">
        <f t="shared" si="74"/>
        <v>0.80318248271942139</v>
      </c>
      <c r="O1555">
        <f t="shared" si="73"/>
        <v>6.6063649654388428</v>
      </c>
      <c r="T1555" t="s">
        <v>18534</v>
      </c>
      <c r="U1555" t="s">
        <v>18535</v>
      </c>
      <c r="V1555" t="s">
        <v>18536</v>
      </c>
      <c r="W1555" t="s">
        <v>18537</v>
      </c>
      <c r="X1555" t="s">
        <v>18538</v>
      </c>
      <c r="Y1555" t="s">
        <v>18539</v>
      </c>
    </row>
    <row r="1556" spans="2:25" x14ac:dyDescent="0.3">
      <c r="B1556" t="str">
        <v>DOM2006</v>
      </c>
      <c r="C1556" t="s">
        <v>9474</v>
      </c>
      <c r="D1556" t="str">
        <f t="shared" si="72"/>
        <v>2006</v>
      </c>
      <c r="F1556">
        <v>0.2056577205657959</v>
      </c>
      <c r="G1556">
        <v>-0.10980306565761566</v>
      </c>
      <c r="H1556">
        <v>-0.55783957242965698</v>
      </c>
      <c r="I1556">
        <v>-0.23338933289051056</v>
      </c>
      <c r="J1556">
        <v>-0.58469575643539429</v>
      </c>
      <c r="K1556">
        <v>-0.72345477342605591</v>
      </c>
      <c r="M1556">
        <f t="shared" si="74"/>
        <v>-0.33392079671223956</v>
      </c>
      <c r="O1556">
        <f t="shared" si="73"/>
        <v>4.3321584065755205</v>
      </c>
      <c r="T1556" t="s">
        <v>18540</v>
      </c>
      <c r="U1556" t="s">
        <v>18541</v>
      </c>
      <c r="V1556" t="s">
        <v>18542</v>
      </c>
      <c r="W1556" t="s">
        <v>18543</v>
      </c>
      <c r="X1556" t="s">
        <v>18544</v>
      </c>
      <c r="Y1556" t="s">
        <v>18545</v>
      </c>
    </row>
    <row r="1557" spans="2:25" x14ac:dyDescent="0.3">
      <c r="B1557" t="str">
        <v>ECU2006</v>
      </c>
      <c r="C1557" t="s">
        <v>9481</v>
      </c>
      <c r="D1557" t="str">
        <f t="shared" si="72"/>
        <v>2006</v>
      </c>
      <c r="F1557">
        <v>-0.25386270880699158</v>
      </c>
      <c r="G1557">
        <v>-0.85382533073425293</v>
      </c>
      <c r="H1557">
        <v>-1.037939190864563</v>
      </c>
      <c r="I1557">
        <v>-1.0988293886184692</v>
      </c>
      <c r="J1557">
        <v>-1.0310026407241821</v>
      </c>
      <c r="K1557">
        <v>-0.7840961217880249</v>
      </c>
      <c r="M1557">
        <f t="shared" si="74"/>
        <v>-0.84325923025608063</v>
      </c>
      <c r="O1557">
        <f t="shared" si="73"/>
        <v>3.3134815394878387</v>
      </c>
      <c r="T1557" t="s">
        <v>18546</v>
      </c>
      <c r="U1557" t="s">
        <v>18547</v>
      </c>
      <c r="V1557" t="s">
        <v>18548</v>
      </c>
      <c r="W1557" t="s">
        <v>18549</v>
      </c>
      <c r="X1557" t="s">
        <v>18550</v>
      </c>
      <c r="Y1557" t="s">
        <v>18551</v>
      </c>
    </row>
    <row r="1558" spans="2:25" x14ac:dyDescent="0.3">
      <c r="B1558" t="str">
        <v>EGY2006</v>
      </c>
      <c r="C1558" t="s">
        <v>2096</v>
      </c>
      <c r="D1558" t="str">
        <f t="shared" si="72"/>
        <v>2006</v>
      </c>
      <c r="F1558">
        <v>-1.1992651224136353</v>
      </c>
      <c r="G1558">
        <v>-0.83780765533447266</v>
      </c>
      <c r="H1558">
        <v>-0.49823722243309021</v>
      </c>
      <c r="I1558">
        <v>-0.40771618485450745</v>
      </c>
      <c r="J1558">
        <v>-0.27896744012832642</v>
      </c>
      <c r="K1558">
        <v>-0.73733407258987427</v>
      </c>
      <c r="M1558">
        <f t="shared" si="74"/>
        <v>-0.659887949625651</v>
      </c>
      <c r="O1558">
        <f t="shared" si="73"/>
        <v>3.6802241007486982</v>
      </c>
      <c r="T1558" t="s">
        <v>18552</v>
      </c>
      <c r="U1558" t="s">
        <v>18553</v>
      </c>
      <c r="V1558" t="s">
        <v>18554</v>
      </c>
      <c r="W1558" t="s">
        <v>18555</v>
      </c>
      <c r="X1558" t="s">
        <v>18556</v>
      </c>
      <c r="Y1558" t="s">
        <v>18557</v>
      </c>
    </row>
    <row r="1559" spans="2:25" x14ac:dyDescent="0.3">
      <c r="B1559" t="str">
        <v>SLV2006</v>
      </c>
      <c r="C1559" t="s">
        <v>3697</v>
      </c>
      <c r="D1559" t="str">
        <f t="shared" si="72"/>
        <v>2006</v>
      </c>
      <c r="F1559">
        <v>9.6629858016967773E-2</v>
      </c>
      <c r="G1559">
        <v>-0.16815802454948425</v>
      </c>
      <c r="H1559">
        <v>-0.21700045466423035</v>
      </c>
      <c r="I1559">
        <v>-7.3802739381790161E-2</v>
      </c>
      <c r="J1559">
        <v>-0.69174158573150635</v>
      </c>
      <c r="K1559">
        <v>-0.33591833710670471</v>
      </c>
      <c r="M1559">
        <f t="shared" si="74"/>
        <v>-0.23166521390279135</v>
      </c>
      <c r="O1559">
        <f t="shared" si="73"/>
        <v>4.536669572194417</v>
      </c>
      <c r="T1559" t="s">
        <v>18558</v>
      </c>
      <c r="U1559" t="s">
        <v>18559</v>
      </c>
      <c r="V1559" t="s">
        <v>18560</v>
      </c>
      <c r="W1559" t="s">
        <v>18561</v>
      </c>
      <c r="X1559" t="s">
        <v>18562</v>
      </c>
      <c r="Y1559" t="s">
        <v>18563</v>
      </c>
    </row>
    <row r="1560" spans="2:25" x14ac:dyDescent="0.3">
      <c r="B1560" t="str">
        <v>GNQ2006</v>
      </c>
      <c r="C1560" t="s">
        <v>9500</v>
      </c>
      <c r="D1560" t="str">
        <f t="shared" si="72"/>
        <v>2006</v>
      </c>
      <c r="F1560">
        <v>-1.8262654542922974</v>
      </c>
      <c r="G1560">
        <v>0.16879040002822876</v>
      </c>
      <c r="H1560">
        <v>-1.2742855548858643</v>
      </c>
      <c r="I1560">
        <v>-1.5049283504486084</v>
      </c>
      <c r="J1560">
        <v>-1.0935627222061157</v>
      </c>
      <c r="K1560">
        <v>-1.3626260757446289</v>
      </c>
      <c r="M1560">
        <f t="shared" si="74"/>
        <v>-1.1488129595915477</v>
      </c>
      <c r="O1560">
        <f t="shared" si="73"/>
        <v>2.7023740808169046</v>
      </c>
      <c r="T1560" t="s">
        <v>18564</v>
      </c>
      <c r="U1560" t="s">
        <v>18565</v>
      </c>
      <c r="V1560" t="s">
        <v>18566</v>
      </c>
      <c r="W1560" t="s">
        <v>18567</v>
      </c>
      <c r="X1560" t="s">
        <v>18568</v>
      </c>
      <c r="Y1560" t="s">
        <v>18569</v>
      </c>
    </row>
    <row r="1561" spans="2:25" x14ac:dyDescent="0.3">
      <c r="B1561" t="str">
        <v>ERI2006</v>
      </c>
      <c r="C1561" t="s">
        <v>9507</v>
      </c>
      <c r="D1561" t="str">
        <f t="shared" si="72"/>
        <v>2006</v>
      </c>
      <c r="F1561">
        <v>-2.0841166973114014</v>
      </c>
      <c r="G1561">
        <v>-0.90021693706512451</v>
      </c>
      <c r="H1561">
        <v>-1.3347480297088623</v>
      </c>
      <c r="I1561">
        <v>-2.0190727710723877</v>
      </c>
      <c r="J1561">
        <v>-1.1800515651702881</v>
      </c>
      <c r="K1561">
        <v>-0.34573933482170105</v>
      </c>
      <c r="M1561">
        <f t="shared" si="74"/>
        <v>-1.3106575558582942</v>
      </c>
      <c r="O1561">
        <f t="shared" si="73"/>
        <v>2.3786848882834115</v>
      </c>
      <c r="T1561" t="s">
        <v>18570</v>
      </c>
      <c r="U1561" t="s">
        <v>18571</v>
      </c>
      <c r="V1561" t="s">
        <v>18572</v>
      </c>
      <c r="W1561" t="s">
        <v>18573</v>
      </c>
      <c r="X1561" t="s">
        <v>18574</v>
      </c>
      <c r="Y1561" t="s">
        <v>18575</v>
      </c>
    </row>
    <row r="1562" spans="2:25" x14ac:dyDescent="0.3">
      <c r="B1562" t="str">
        <v>EST2006</v>
      </c>
      <c r="C1562" t="s">
        <v>9514</v>
      </c>
      <c r="D1562" t="str">
        <f t="shared" si="72"/>
        <v>2006</v>
      </c>
      <c r="F1562">
        <v>1.0682216882705688</v>
      </c>
      <c r="G1562">
        <v>0.73667824268341064</v>
      </c>
      <c r="H1562">
        <v>1.1469151973724365</v>
      </c>
      <c r="I1562">
        <v>1.2937014102935791</v>
      </c>
      <c r="J1562">
        <v>1.1297320127487183</v>
      </c>
      <c r="K1562">
        <v>1.0123438835144043</v>
      </c>
      <c r="M1562">
        <f t="shared" si="74"/>
        <v>1.0645987391471863</v>
      </c>
      <c r="O1562">
        <f t="shared" si="73"/>
        <v>7.1291974782943726</v>
      </c>
      <c r="T1562" t="s">
        <v>18576</v>
      </c>
      <c r="U1562" t="s">
        <v>18577</v>
      </c>
      <c r="V1562" t="s">
        <v>18578</v>
      </c>
      <c r="W1562" t="s">
        <v>18579</v>
      </c>
      <c r="X1562" t="s">
        <v>18580</v>
      </c>
      <c r="Y1562" t="s">
        <v>18581</v>
      </c>
    </row>
    <row r="1563" spans="2:25" x14ac:dyDescent="0.3">
      <c r="B1563" t="str">
        <v>SWZ2006</v>
      </c>
      <c r="C1563" t="s">
        <v>9521</v>
      </c>
      <c r="D1563" t="str">
        <f t="shared" si="72"/>
        <v>2006</v>
      </c>
      <c r="F1563">
        <v>-1.2512922286987305</v>
      </c>
      <c r="G1563">
        <v>-0.27087000012397766</v>
      </c>
      <c r="H1563">
        <v>-0.55206125974655151</v>
      </c>
      <c r="I1563">
        <v>-0.36359110474586487</v>
      </c>
      <c r="J1563">
        <v>-0.59863686561584473</v>
      </c>
      <c r="K1563">
        <v>-4.4868890196084976E-2</v>
      </c>
      <c r="M1563">
        <f t="shared" si="74"/>
        <v>-0.51355339152117574</v>
      </c>
      <c r="O1563">
        <f t="shared" si="73"/>
        <v>3.9728932169576483</v>
      </c>
      <c r="T1563" t="s">
        <v>18582</v>
      </c>
      <c r="U1563" t="s">
        <v>18583</v>
      </c>
      <c r="V1563" t="s">
        <v>18584</v>
      </c>
      <c r="W1563" t="s">
        <v>18585</v>
      </c>
      <c r="X1563" t="s">
        <v>18586</v>
      </c>
      <c r="Y1563" t="s">
        <v>18587</v>
      </c>
    </row>
    <row r="1564" spans="2:25" x14ac:dyDescent="0.3">
      <c r="B1564" t="str">
        <v>ETH2006</v>
      </c>
      <c r="C1564" t="s">
        <v>5216</v>
      </c>
      <c r="D1564" t="str">
        <f t="shared" si="72"/>
        <v>2006</v>
      </c>
      <c r="F1564">
        <v>-1.1937174797058105</v>
      </c>
      <c r="G1564">
        <v>-1.740132212638855</v>
      </c>
      <c r="H1564">
        <v>-0.69058048725128174</v>
      </c>
      <c r="I1564">
        <v>-1.0283162593841553</v>
      </c>
      <c r="J1564">
        <v>-0.66751575469970703</v>
      </c>
      <c r="K1564">
        <v>-0.65010470151901245</v>
      </c>
      <c r="M1564">
        <f t="shared" si="74"/>
        <v>-0.99506114919980371</v>
      </c>
      <c r="O1564">
        <f t="shared" si="73"/>
        <v>3.0098777016003924</v>
      </c>
      <c r="T1564" t="s">
        <v>18588</v>
      </c>
      <c r="U1564" t="s">
        <v>18589</v>
      </c>
      <c r="V1564" t="s">
        <v>18590</v>
      </c>
      <c r="W1564" t="s">
        <v>18591</v>
      </c>
      <c r="X1564" t="s">
        <v>18592</v>
      </c>
      <c r="Y1564" t="s">
        <v>18593</v>
      </c>
    </row>
    <row r="1565" spans="2:25" x14ac:dyDescent="0.3">
      <c r="B1565" t="str">
        <v>FJI2006</v>
      </c>
      <c r="C1565" t="s">
        <v>9534</v>
      </c>
      <c r="D1565" t="str">
        <f t="shared" si="72"/>
        <v>2006</v>
      </c>
      <c r="F1565">
        <v>-0.32520082592964172</v>
      </c>
      <c r="G1565">
        <v>-3.4058049321174622E-2</v>
      </c>
      <c r="H1565">
        <v>-1.3107114471495152E-2</v>
      </c>
      <c r="I1565">
        <v>-0.38367742300033569</v>
      </c>
      <c r="J1565">
        <v>5.1683943718671799E-2</v>
      </c>
      <c r="K1565">
        <v>0.18413104116916656</v>
      </c>
      <c r="M1565">
        <f t="shared" si="74"/>
        <v>-8.6704737972468138E-2</v>
      </c>
      <c r="O1565">
        <f t="shared" si="73"/>
        <v>4.8265905240550637</v>
      </c>
      <c r="T1565" t="s">
        <v>18594</v>
      </c>
      <c r="U1565" t="s">
        <v>18595</v>
      </c>
      <c r="V1565" t="s">
        <v>18596</v>
      </c>
      <c r="W1565" t="s">
        <v>18597</v>
      </c>
      <c r="X1565" t="s">
        <v>18598</v>
      </c>
      <c r="Y1565" t="s">
        <v>18599</v>
      </c>
    </row>
    <row r="1566" spans="2:25" x14ac:dyDescent="0.3">
      <c r="B1566" t="str">
        <v>FIN2006</v>
      </c>
      <c r="C1566" t="s">
        <v>105</v>
      </c>
      <c r="D1566" t="str">
        <f t="shared" si="72"/>
        <v>2006</v>
      </c>
      <c r="F1566">
        <v>1.4940721988677979</v>
      </c>
      <c r="G1566">
        <v>1.5011110305786133</v>
      </c>
      <c r="H1566">
        <v>2.1676173210144043</v>
      </c>
      <c r="I1566">
        <v>1.6018197536468506</v>
      </c>
      <c r="J1566">
        <v>1.9595134258270264</v>
      </c>
      <c r="K1566">
        <v>2.454110860824585</v>
      </c>
      <c r="M1566">
        <f t="shared" si="74"/>
        <v>1.8630407651265461</v>
      </c>
      <c r="O1566">
        <f t="shared" si="73"/>
        <v>8.7260815302530919</v>
      </c>
      <c r="T1566" t="s">
        <v>18600</v>
      </c>
      <c r="U1566" t="s">
        <v>18601</v>
      </c>
      <c r="V1566" t="s">
        <v>18602</v>
      </c>
      <c r="W1566" t="s">
        <v>18603</v>
      </c>
      <c r="X1566" t="s">
        <v>18604</v>
      </c>
      <c r="Y1566" t="s">
        <v>18605</v>
      </c>
    </row>
    <row r="1567" spans="2:25" x14ac:dyDescent="0.3">
      <c r="B1567" t="str">
        <v>FRA2006</v>
      </c>
      <c r="C1567" t="s">
        <v>48</v>
      </c>
      <c r="D1567" t="str">
        <f t="shared" si="72"/>
        <v>2006</v>
      </c>
      <c r="F1567">
        <v>1.2987228631973267</v>
      </c>
      <c r="G1567">
        <v>0.59550577402114868</v>
      </c>
      <c r="H1567">
        <v>1.6284762620925903</v>
      </c>
      <c r="I1567">
        <v>1.2398216724395752</v>
      </c>
      <c r="J1567">
        <v>1.4621728658676147</v>
      </c>
      <c r="K1567">
        <v>1.4550608396530151</v>
      </c>
      <c r="M1567">
        <f t="shared" si="74"/>
        <v>1.2799600462118785</v>
      </c>
      <c r="O1567">
        <f t="shared" si="73"/>
        <v>7.5599200924237575</v>
      </c>
      <c r="T1567" t="s">
        <v>18606</v>
      </c>
      <c r="U1567" t="s">
        <v>18607</v>
      </c>
      <c r="V1567" t="s">
        <v>18608</v>
      </c>
      <c r="W1567" t="s">
        <v>18609</v>
      </c>
      <c r="X1567" t="s">
        <v>18610</v>
      </c>
      <c r="Y1567" t="s">
        <v>18611</v>
      </c>
    </row>
    <row r="1568" spans="2:25" x14ac:dyDescent="0.3">
      <c r="B1568" t="str">
        <v>GUF2006</v>
      </c>
      <c r="C1568" t="s">
        <v>9553</v>
      </c>
      <c r="D1568" t="str">
        <f t="shared" si="72"/>
        <v>2006</v>
      </c>
      <c r="F1568">
        <v>0.31405797600746155</v>
      </c>
      <c r="G1568">
        <v>4.718182235956192E-2</v>
      </c>
      <c r="H1568">
        <v>0.76264786720275879</v>
      </c>
      <c r="I1568">
        <v>0.85528677701950073</v>
      </c>
      <c r="J1568">
        <v>0.81043130159378052</v>
      </c>
      <c r="K1568">
        <v>0.77558714151382446</v>
      </c>
      <c r="M1568">
        <f t="shared" si="74"/>
        <v>0.59419881428281462</v>
      </c>
      <c r="O1568">
        <f t="shared" si="73"/>
        <v>6.1883976285656299</v>
      </c>
      <c r="T1568" t="s">
        <v>18612</v>
      </c>
      <c r="U1568" t="s">
        <v>18613</v>
      </c>
      <c r="V1568" t="s">
        <v>18614</v>
      </c>
      <c r="W1568" t="s">
        <v>18615</v>
      </c>
      <c r="X1568" t="s">
        <v>18616</v>
      </c>
      <c r="Y1568" t="s">
        <v>18617</v>
      </c>
    </row>
    <row r="1569" spans="2:25" x14ac:dyDescent="0.3">
      <c r="B1569" t="str">
        <v>GAB2006</v>
      </c>
      <c r="C1569" t="s">
        <v>5990</v>
      </c>
      <c r="D1569" t="str">
        <f t="shared" si="72"/>
        <v>2006</v>
      </c>
      <c r="F1569">
        <v>-0.95021325349807739</v>
      </c>
      <c r="G1569">
        <v>0.22000622749328613</v>
      </c>
      <c r="H1569">
        <v>-0.83581322431564331</v>
      </c>
      <c r="I1569">
        <v>-0.30113053321838379</v>
      </c>
      <c r="J1569">
        <v>-0.75450623035430908</v>
      </c>
      <c r="K1569">
        <v>-1.0830678939819336</v>
      </c>
      <c r="M1569">
        <f t="shared" si="74"/>
        <v>-0.61745415131251014</v>
      </c>
      <c r="O1569">
        <f t="shared" si="73"/>
        <v>3.76509169737498</v>
      </c>
      <c r="T1569" t="s">
        <v>18618</v>
      </c>
      <c r="U1569" t="s">
        <v>18619</v>
      </c>
      <c r="V1569" t="s">
        <v>18620</v>
      </c>
      <c r="W1569" t="s">
        <v>18621</v>
      </c>
      <c r="X1569" t="s">
        <v>18622</v>
      </c>
      <c r="Y1569" t="s">
        <v>18623</v>
      </c>
    </row>
    <row r="1570" spans="2:25" x14ac:dyDescent="0.3">
      <c r="B1570" t="str">
        <v>GMB2006</v>
      </c>
      <c r="C1570" t="s">
        <v>9566</v>
      </c>
      <c r="D1570" t="str">
        <f t="shared" si="72"/>
        <v>2006</v>
      </c>
      <c r="F1570">
        <v>-0.89695101976394653</v>
      </c>
      <c r="G1570">
        <v>-3.4124113619327545E-2</v>
      </c>
      <c r="H1570">
        <v>-0.72921222448348999</v>
      </c>
      <c r="I1570">
        <v>-0.48388642072677612</v>
      </c>
      <c r="J1570">
        <v>-0.37112534046173096</v>
      </c>
      <c r="K1570">
        <v>-0.72994428873062134</v>
      </c>
      <c r="M1570">
        <f t="shared" si="74"/>
        <v>-0.54087390129764878</v>
      </c>
      <c r="O1570">
        <f t="shared" si="73"/>
        <v>3.9182521974047022</v>
      </c>
      <c r="T1570" t="s">
        <v>18624</v>
      </c>
      <c r="U1570" t="s">
        <v>18625</v>
      </c>
      <c r="V1570" t="s">
        <v>18626</v>
      </c>
      <c r="W1570" t="s">
        <v>18627</v>
      </c>
      <c r="X1570" t="s">
        <v>18628</v>
      </c>
      <c r="Y1570" t="s">
        <v>18629</v>
      </c>
    </row>
    <row r="1571" spans="2:25" x14ac:dyDescent="0.3">
      <c r="B1571" t="str">
        <v>GEO2006</v>
      </c>
      <c r="C1571" t="s">
        <v>4065</v>
      </c>
      <c r="D1571" t="str">
        <f t="shared" si="72"/>
        <v>2006</v>
      </c>
      <c r="F1571">
        <v>-9.2710025608539581E-2</v>
      </c>
      <c r="G1571">
        <v>-0.96609878540039063</v>
      </c>
      <c r="H1571">
        <v>-0.24478836357593536</v>
      </c>
      <c r="I1571">
        <v>-0.1285482794046402</v>
      </c>
      <c r="J1571">
        <v>-0.46166732907295227</v>
      </c>
      <c r="K1571">
        <v>5.0152458250522614E-2</v>
      </c>
      <c r="M1571">
        <f t="shared" si="74"/>
        <v>-0.30727672080198926</v>
      </c>
      <c r="O1571">
        <f t="shared" si="73"/>
        <v>4.3854465583960218</v>
      </c>
      <c r="T1571" t="s">
        <v>18630</v>
      </c>
      <c r="U1571" t="s">
        <v>18631</v>
      </c>
      <c r="V1571" t="s">
        <v>18632</v>
      </c>
      <c r="W1571" t="s">
        <v>18633</v>
      </c>
      <c r="X1571" t="s">
        <v>18634</v>
      </c>
      <c r="Y1571" t="s">
        <v>18635</v>
      </c>
    </row>
    <row r="1572" spans="2:25" x14ac:dyDescent="0.3">
      <c r="B1572" t="str">
        <v>DEU2006</v>
      </c>
      <c r="C1572" t="s">
        <v>103</v>
      </c>
      <c r="D1572" t="str">
        <f t="shared" si="72"/>
        <v>2006</v>
      </c>
      <c r="F1572">
        <v>1.365230917930603</v>
      </c>
      <c r="G1572">
        <v>1.0250695943832397</v>
      </c>
      <c r="H1572">
        <v>1.6459760665893555</v>
      </c>
      <c r="I1572">
        <v>1.5689088106155396</v>
      </c>
      <c r="J1572">
        <v>1.7700861692428589</v>
      </c>
      <c r="K1572">
        <v>1.793642520904541</v>
      </c>
      <c r="M1572">
        <f t="shared" si="74"/>
        <v>1.5281523466110229</v>
      </c>
      <c r="O1572">
        <f t="shared" si="73"/>
        <v>8.0563046932220459</v>
      </c>
      <c r="T1572" t="s">
        <v>18636</v>
      </c>
      <c r="U1572" t="s">
        <v>18637</v>
      </c>
      <c r="V1572" t="s">
        <v>18638</v>
      </c>
      <c r="W1572" t="s">
        <v>18639</v>
      </c>
      <c r="X1572" t="s">
        <v>18640</v>
      </c>
      <c r="Y1572" t="s">
        <v>18641</v>
      </c>
    </row>
    <row r="1573" spans="2:25" x14ac:dyDescent="0.3">
      <c r="B1573" t="str">
        <v>GHA2006</v>
      </c>
      <c r="C1573" t="s">
        <v>1070</v>
      </c>
      <c r="D1573" t="str">
        <f t="shared" si="72"/>
        <v>2006</v>
      </c>
      <c r="F1573">
        <v>0.40759339928627014</v>
      </c>
      <c r="G1573">
        <v>6.3961860723793507E-3</v>
      </c>
      <c r="H1573">
        <v>2.7578474953770638E-2</v>
      </c>
      <c r="I1573">
        <v>-0.10771364718675613</v>
      </c>
      <c r="J1573">
        <v>5.649663507938385E-2</v>
      </c>
      <c r="K1573">
        <v>-1.418160367757082E-2</v>
      </c>
      <c r="M1573">
        <f t="shared" si="74"/>
        <v>6.2694907421246171E-2</v>
      </c>
      <c r="O1573">
        <f t="shared" si="73"/>
        <v>5.1253898148424923</v>
      </c>
      <c r="T1573" t="s">
        <v>18642</v>
      </c>
      <c r="U1573" t="s">
        <v>18643</v>
      </c>
      <c r="V1573" t="s">
        <v>18644</v>
      </c>
      <c r="W1573" t="s">
        <v>18645</v>
      </c>
      <c r="X1573" t="s">
        <v>18646</v>
      </c>
      <c r="Y1573" t="s">
        <v>18647</v>
      </c>
    </row>
    <row r="1574" spans="2:25" x14ac:dyDescent="0.3">
      <c r="B1574" t="str">
        <v>GRC2006</v>
      </c>
      <c r="C1574" t="s">
        <v>121</v>
      </c>
      <c r="D1574" t="str">
        <f t="shared" si="72"/>
        <v>2006</v>
      </c>
      <c r="F1574">
        <v>0.96548277139663696</v>
      </c>
      <c r="G1574">
        <v>0.63043278455734253</v>
      </c>
      <c r="H1574">
        <v>0.62923157215118408</v>
      </c>
      <c r="I1574">
        <v>0.8577423095703125</v>
      </c>
      <c r="J1574">
        <v>0.86340147256851196</v>
      </c>
      <c r="K1574">
        <v>0.35753244161605835</v>
      </c>
      <c r="M1574">
        <f t="shared" si="74"/>
        <v>0.71730389197667443</v>
      </c>
      <c r="O1574">
        <f t="shared" si="73"/>
        <v>6.4346077839533491</v>
      </c>
      <c r="T1574" t="s">
        <v>18648</v>
      </c>
      <c r="U1574" t="s">
        <v>18649</v>
      </c>
      <c r="V1574" t="s">
        <v>18650</v>
      </c>
      <c r="W1574" t="s">
        <v>18651</v>
      </c>
      <c r="X1574" t="s">
        <v>18652</v>
      </c>
      <c r="Y1574" t="s">
        <v>18653</v>
      </c>
    </row>
    <row r="1575" spans="2:25" x14ac:dyDescent="0.3">
      <c r="B1575" t="str">
        <v>GRL2006</v>
      </c>
      <c r="C1575" t="s">
        <v>9597</v>
      </c>
      <c r="D1575" t="str">
        <f t="shared" si="72"/>
        <v>2006</v>
      </c>
      <c r="F1575" t="s">
        <v>9137</v>
      </c>
      <c r="G1575" t="s">
        <v>9137</v>
      </c>
      <c r="H1575" t="s">
        <v>9137</v>
      </c>
      <c r="I1575" t="s">
        <v>9137</v>
      </c>
      <c r="J1575" t="s">
        <v>9137</v>
      </c>
      <c r="K1575" t="s">
        <v>9137</v>
      </c>
      <c r="M1575" t="e">
        <f t="shared" si="74"/>
        <v>#DIV/0!</v>
      </c>
      <c r="O1575" t="e">
        <f t="shared" si="73"/>
        <v>#DIV/0!</v>
      </c>
      <c r="T1575" t="s">
        <v>18654</v>
      </c>
      <c r="U1575" t="s">
        <v>18655</v>
      </c>
      <c r="V1575" t="s">
        <v>18656</v>
      </c>
      <c r="W1575" t="s">
        <v>18657</v>
      </c>
      <c r="X1575" t="s">
        <v>18658</v>
      </c>
      <c r="Y1575" t="s">
        <v>18659</v>
      </c>
    </row>
    <row r="1576" spans="2:25" x14ac:dyDescent="0.3">
      <c r="B1576" t="str">
        <v>GRD2006</v>
      </c>
      <c r="C1576" t="s">
        <v>9604</v>
      </c>
      <c r="D1576" t="str">
        <f t="shared" si="72"/>
        <v>2006</v>
      </c>
      <c r="F1576">
        <v>0.72097688913345337</v>
      </c>
      <c r="G1576">
        <v>0.39109259843826294</v>
      </c>
      <c r="H1576">
        <v>0.39089378714561462</v>
      </c>
      <c r="I1576">
        <v>0.53195112943649292</v>
      </c>
      <c r="J1576">
        <v>0.25932291150093079</v>
      </c>
      <c r="K1576">
        <v>0.70886611938476563</v>
      </c>
      <c r="M1576">
        <f t="shared" si="74"/>
        <v>0.50051723917325341</v>
      </c>
      <c r="O1576">
        <f t="shared" si="73"/>
        <v>6.0010344783465079</v>
      </c>
      <c r="T1576" t="s">
        <v>18660</v>
      </c>
      <c r="U1576" t="s">
        <v>18661</v>
      </c>
      <c r="V1576" t="s">
        <v>18662</v>
      </c>
      <c r="W1576" t="s">
        <v>18663</v>
      </c>
      <c r="X1576" t="s">
        <v>18664</v>
      </c>
      <c r="Y1576" t="s">
        <v>18665</v>
      </c>
    </row>
    <row r="1577" spans="2:25" x14ac:dyDescent="0.3">
      <c r="B1577" t="str">
        <v>GUM2006</v>
      </c>
      <c r="C1577" t="s">
        <v>9611</v>
      </c>
      <c r="D1577" t="str">
        <f t="shared" si="72"/>
        <v>2006</v>
      </c>
      <c r="F1577">
        <v>0.54846316576004028</v>
      </c>
      <c r="G1577">
        <v>0.70398765802383423</v>
      </c>
      <c r="H1577">
        <v>0.24547788500785828</v>
      </c>
      <c r="I1577">
        <v>0.60804212093353271</v>
      </c>
      <c r="J1577">
        <v>1.0692214965820313</v>
      </c>
      <c r="K1577">
        <v>0.77558714151382446</v>
      </c>
      <c r="M1577">
        <f t="shared" si="74"/>
        <v>0.65846324463685357</v>
      </c>
      <c r="O1577">
        <f t="shared" si="73"/>
        <v>6.3169264892737074</v>
      </c>
      <c r="T1577" t="s">
        <v>18666</v>
      </c>
      <c r="U1577" t="s">
        <v>18667</v>
      </c>
      <c r="V1577" t="s">
        <v>18668</v>
      </c>
      <c r="W1577" t="s">
        <v>18669</v>
      </c>
      <c r="X1577" t="s">
        <v>18670</v>
      </c>
      <c r="Y1577" t="s">
        <v>18671</v>
      </c>
    </row>
    <row r="1578" spans="2:25" x14ac:dyDescent="0.3">
      <c r="B1578" t="str">
        <v>GTM2006</v>
      </c>
      <c r="C1578" t="s">
        <v>3846</v>
      </c>
      <c r="D1578" t="str">
        <f t="shared" si="72"/>
        <v>2006</v>
      </c>
      <c r="F1578">
        <v>-0.1687895655632019</v>
      </c>
      <c r="G1578">
        <v>-0.73523879051208496</v>
      </c>
      <c r="H1578">
        <v>-0.69197463989257813</v>
      </c>
      <c r="I1578">
        <v>-0.31537607312202454</v>
      </c>
      <c r="J1578">
        <v>-1.0977610349655151</v>
      </c>
      <c r="K1578">
        <v>-0.8379027247428894</v>
      </c>
      <c r="M1578">
        <f t="shared" si="74"/>
        <v>-0.64117380479971564</v>
      </c>
      <c r="O1578">
        <f t="shared" si="73"/>
        <v>3.7176523904005689</v>
      </c>
      <c r="T1578" t="s">
        <v>18672</v>
      </c>
      <c r="U1578" t="s">
        <v>18673</v>
      </c>
      <c r="V1578" t="s">
        <v>18674</v>
      </c>
      <c r="W1578" t="s">
        <v>18675</v>
      </c>
      <c r="X1578" t="s">
        <v>18676</v>
      </c>
      <c r="Y1578" t="s">
        <v>18677</v>
      </c>
    </row>
    <row r="1579" spans="2:25" x14ac:dyDescent="0.3">
      <c r="B1579" t="str">
        <v>GIN2006</v>
      </c>
      <c r="C1579" t="s">
        <v>9624</v>
      </c>
      <c r="D1579" t="str">
        <f t="shared" si="72"/>
        <v>2006</v>
      </c>
      <c r="F1579">
        <v>-1.2278114557266235</v>
      </c>
      <c r="G1579">
        <v>-1.9089285135269165</v>
      </c>
      <c r="H1579">
        <v>-1.272546648979187</v>
      </c>
      <c r="I1579">
        <v>-1.1431649923324585</v>
      </c>
      <c r="J1579">
        <v>-1.4209954738616943</v>
      </c>
      <c r="K1579">
        <v>-1.1215419769287109</v>
      </c>
      <c r="M1579">
        <f t="shared" si="74"/>
        <v>-1.3491648435592651</v>
      </c>
      <c r="O1579">
        <f t="shared" si="73"/>
        <v>2.3016703128814697</v>
      </c>
      <c r="T1579" t="s">
        <v>18678</v>
      </c>
      <c r="U1579" t="s">
        <v>18679</v>
      </c>
      <c r="V1579" t="s">
        <v>18680</v>
      </c>
      <c r="W1579" t="s">
        <v>18681</v>
      </c>
      <c r="X1579" t="s">
        <v>18682</v>
      </c>
      <c r="Y1579" t="s">
        <v>18683</v>
      </c>
    </row>
    <row r="1580" spans="2:25" x14ac:dyDescent="0.3">
      <c r="B1580" t="str">
        <v>GNB2006</v>
      </c>
      <c r="C1580" t="s">
        <v>9631</v>
      </c>
      <c r="D1580" t="str">
        <f t="shared" si="72"/>
        <v>2006</v>
      </c>
      <c r="F1580">
        <v>-0.6288677453994751</v>
      </c>
      <c r="G1580">
        <v>-0.49407336115837097</v>
      </c>
      <c r="H1580">
        <v>-1.1313722133636475</v>
      </c>
      <c r="I1580">
        <v>-0.98006236553192139</v>
      </c>
      <c r="J1580">
        <v>-1.2561019659042358</v>
      </c>
      <c r="K1580">
        <v>-1.0954829454421997</v>
      </c>
      <c r="M1580">
        <f t="shared" si="74"/>
        <v>-0.93099343279997504</v>
      </c>
      <c r="O1580">
        <f t="shared" si="73"/>
        <v>3.1380131344000501</v>
      </c>
      <c r="T1580" t="s">
        <v>18684</v>
      </c>
      <c r="U1580" t="s">
        <v>18685</v>
      </c>
      <c r="V1580" t="s">
        <v>18686</v>
      </c>
      <c r="W1580" t="s">
        <v>18687</v>
      </c>
      <c r="X1580" t="s">
        <v>18688</v>
      </c>
      <c r="Y1580" t="s">
        <v>18689</v>
      </c>
    </row>
    <row r="1581" spans="2:25" x14ac:dyDescent="0.3">
      <c r="B1581" t="str">
        <v>GUY2006</v>
      </c>
      <c r="C1581" t="s">
        <v>9638</v>
      </c>
      <c r="D1581" t="str">
        <f t="shared" si="72"/>
        <v>2006</v>
      </c>
      <c r="F1581">
        <v>9.182373434305191E-2</v>
      </c>
      <c r="G1581">
        <v>-0.73411846160888672</v>
      </c>
      <c r="H1581">
        <v>-0.29221528768539429</v>
      </c>
      <c r="I1581">
        <v>-0.61358386278152466</v>
      </c>
      <c r="J1581">
        <v>-0.56446725130081177</v>
      </c>
      <c r="K1581">
        <v>-0.58309489488601685</v>
      </c>
      <c r="M1581">
        <f t="shared" si="74"/>
        <v>-0.44927600398659706</v>
      </c>
      <c r="O1581">
        <f t="shared" si="73"/>
        <v>4.1014479920268059</v>
      </c>
      <c r="T1581" t="s">
        <v>18690</v>
      </c>
      <c r="U1581" t="s">
        <v>18691</v>
      </c>
      <c r="V1581" t="s">
        <v>18692</v>
      </c>
      <c r="W1581" t="s">
        <v>18693</v>
      </c>
      <c r="X1581" t="s">
        <v>18694</v>
      </c>
      <c r="Y1581" t="s">
        <v>18695</v>
      </c>
    </row>
    <row r="1582" spans="2:25" x14ac:dyDescent="0.3">
      <c r="B1582" t="str">
        <v>HTI2006</v>
      </c>
      <c r="C1582" t="s">
        <v>9645</v>
      </c>
      <c r="D1582" t="str">
        <f t="shared" si="72"/>
        <v>2006</v>
      </c>
      <c r="F1582">
        <v>-0.7125544548034668</v>
      </c>
      <c r="G1582">
        <v>-1.3915435075759888</v>
      </c>
      <c r="H1582">
        <v>-1.2966213226318359</v>
      </c>
      <c r="I1582">
        <v>-0.86263513565063477</v>
      </c>
      <c r="J1582">
        <v>-1.4129743576049805</v>
      </c>
      <c r="K1582">
        <v>-1.3264224529266357</v>
      </c>
      <c r="M1582">
        <f t="shared" si="74"/>
        <v>-1.1671252051989238</v>
      </c>
      <c r="O1582">
        <f t="shared" si="73"/>
        <v>2.6657495896021519</v>
      </c>
      <c r="T1582" t="s">
        <v>18696</v>
      </c>
      <c r="U1582" t="s">
        <v>18697</v>
      </c>
      <c r="V1582" t="s">
        <v>18698</v>
      </c>
      <c r="W1582" t="s">
        <v>18699</v>
      </c>
      <c r="X1582" t="s">
        <v>18700</v>
      </c>
      <c r="Y1582" t="s">
        <v>18701</v>
      </c>
    </row>
    <row r="1583" spans="2:25" x14ac:dyDescent="0.3">
      <c r="B1583" t="str">
        <v>HND2006</v>
      </c>
      <c r="C1583" t="s">
        <v>9652</v>
      </c>
      <c r="D1583" t="str">
        <f t="shared" si="72"/>
        <v>2006</v>
      </c>
      <c r="F1583">
        <v>-0.13943283259868622</v>
      </c>
      <c r="G1583">
        <v>-0.66790372133255005</v>
      </c>
      <c r="H1583">
        <v>-0.66040706634521484</v>
      </c>
      <c r="I1583">
        <v>-0.45765900611877441</v>
      </c>
      <c r="J1583">
        <v>-0.98868316411972046</v>
      </c>
      <c r="K1583">
        <v>-0.83333182334899902</v>
      </c>
      <c r="M1583">
        <f t="shared" si="74"/>
        <v>-0.6245696023106575</v>
      </c>
      <c r="O1583">
        <f t="shared" si="73"/>
        <v>3.750860795378685</v>
      </c>
      <c r="T1583" t="s">
        <v>18702</v>
      </c>
      <c r="U1583" t="s">
        <v>18703</v>
      </c>
      <c r="V1583" t="s">
        <v>18704</v>
      </c>
      <c r="W1583" t="s">
        <v>18705</v>
      </c>
      <c r="X1583" t="s">
        <v>18706</v>
      </c>
      <c r="Y1583" t="s">
        <v>18707</v>
      </c>
    </row>
    <row r="1584" spans="2:25" x14ac:dyDescent="0.3">
      <c r="B1584" t="str">
        <v>HKG2006</v>
      </c>
      <c r="C1584" t="s">
        <v>369</v>
      </c>
      <c r="D1584" t="str">
        <f t="shared" si="72"/>
        <v>2006</v>
      </c>
      <c r="F1584">
        <v>0.5081101655960083</v>
      </c>
      <c r="G1584">
        <v>1.1909122467041016</v>
      </c>
      <c r="H1584">
        <v>1.9112085103988647</v>
      </c>
      <c r="I1584">
        <v>1.9356896877288818</v>
      </c>
      <c r="J1584">
        <v>1.5396276712417603</v>
      </c>
      <c r="K1584">
        <v>1.8571668863296509</v>
      </c>
      <c r="M1584">
        <f t="shared" si="74"/>
        <v>1.4904525279998779</v>
      </c>
      <c r="O1584">
        <f t="shared" si="73"/>
        <v>7.9809050559997559</v>
      </c>
      <c r="T1584" t="s">
        <v>18708</v>
      </c>
      <c r="U1584" t="s">
        <v>18709</v>
      </c>
      <c r="V1584" t="s">
        <v>18710</v>
      </c>
      <c r="W1584" t="s">
        <v>18711</v>
      </c>
      <c r="X1584" t="s">
        <v>18712</v>
      </c>
      <c r="Y1584" t="s">
        <v>18713</v>
      </c>
    </row>
    <row r="1585" spans="2:25" x14ac:dyDescent="0.3">
      <c r="B1585" t="str">
        <v>HUN2006</v>
      </c>
      <c r="C1585" t="s">
        <v>4550</v>
      </c>
      <c r="D1585" t="str">
        <f t="shared" si="72"/>
        <v>2006</v>
      </c>
      <c r="F1585">
        <v>1.0150407552719116</v>
      </c>
      <c r="G1585">
        <v>0.985676109790802</v>
      </c>
      <c r="H1585">
        <v>0.83941197395324707</v>
      </c>
      <c r="I1585">
        <v>1.2009886503219604</v>
      </c>
      <c r="J1585">
        <v>0.97661709785461426</v>
      </c>
      <c r="K1585">
        <v>0.63317161798477173</v>
      </c>
      <c r="M1585">
        <f t="shared" si="74"/>
        <v>0.94181770086288452</v>
      </c>
      <c r="O1585">
        <f t="shared" si="73"/>
        <v>6.883635401725769</v>
      </c>
      <c r="T1585" t="s">
        <v>18714</v>
      </c>
      <c r="U1585" t="s">
        <v>18715</v>
      </c>
      <c r="V1585" t="s">
        <v>18716</v>
      </c>
      <c r="W1585" t="s">
        <v>18717</v>
      </c>
      <c r="X1585" t="s">
        <v>18718</v>
      </c>
      <c r="Y1585" t="s">
        <v>18719</v>
      </c>
    </row>
    <row r="1586" spans="2:25" x14ac:dyDescent="0.3">
      <c r="B1586" t="str">
        <v>ISL2006</v>
      </c>
      <c r="C1586" t="s">
        <v>212</v>
      </c>
      <c r="D1586" t="str">
        <f t="shared" si="72"/>
        <v>2006</v>
      </c>
      <c r="F1586">
        <v>1.4453368186950684</v>
      </c>
      <c r="G1586">
        <v>1.4538265466690063</v>
      </c>
      <c r="H1586">
        <v>1.8901587724685669</v>
      </c>
      <c r="I1586">
        <v>1.52669358253479</v>
      </c>
      <c r="J1586">
        <v>1.8820933103561401</v>
      </c>
      <c r="K1586">
        <v>2.1729111671447754</v>
      </c>
      <c r="M1586">
        <f t="shared" si="74"/>
        <v>1.7285033663113911</v>
      </c>
      <c r="O1586">
        <f t="shared" si="73"/>
        <v>8.4570067326227818</v>
      </c>
      <c r="T1586" t="s">
        <v>18720</v>
      </c>
      <c r="U1586" t="s">
        <v>18721</v>
      </c>
      <c r="V1586" t="s">
        <v>18722</v>
      </c>
      <c r="W1586" t="s">
        <v>18723</v>
      </c>
      <c r="X1586" t="s">
        <v>18724</v>
      </c>
      <c r="Y1586" t="s">
        <v>18725</v>
      </c>
    </row>
    <row r="1587" spans="2:25" x14ac:dyDescent="0.3">
      <c r="B1587" t="str">
        <v>IND2006</v>
      </c>
      <c r="C1587" t="s">
        <v>475</v>
      </c>
      <c r="D1587" t="str">
        <f t="shared" si="72"/>
        <v>2006</v>
      </c>
      <c r="F1587">
        <v>0.43719372153282166</v>
      </c>
      <c r="G1587">
        <v>-1.0651842355728149</v>
      </c>
      <c r="H1587">
        <v>-9.5376491546630859E-2</v>
      </c>
      <c r="I1587">
        <v>-0.28331515192985535</v>
      </c>
      <c r="J1587">
        <v>0.17898961901664734</v>
      </c>
      <c r="K1587">
        <v>-0.27456280589103699</v>
      </c>
      <c r="M1587">
        <f t="shared" si="74"/>
        <v>-0.18370922406514487</v>
      </c>
      <c r="O1587">
        <f t="shared" si="73"/>
        <v>4.63258155186971</v>
      </c>
      <c r="T1587" t="s">
        <v>18726</v>
      </c>
      <c r="U1587" t="s">
        <v>18727</v>
      </c>
      <c r="V1587" t="s">
        <v>18728</v>
      </c>
      <c r="W1587" t="s">
        <v>18729</v>
      </c>
      <c r="X1587" t="s">
        <v>18730</v>
      </c>
      <c r="Y1587" t="s">
        <v>18731</v>
      </c>
    </row>
    <row r="1588" spans="2:25" x14ac:dyDescent="0.3">
      <c r="B1588" t="str">
        <v>IDN2006</v>
      </c>
      <c r="C1588" t="s">
        <v>319</v>
      </c>
      <c r="D1588" t="str">
        <f t="shared" si="72"/>
        <v>2006</v>
      </c>
      <c r="F1588">
        <v>-8.4252528846263885E-2</v>
      </c>
      <c r="G1588">
        <v>-1.4176669120788574</v>
      </c>
      <c r="H1588">
        <v>-0.34861189126968384</v>
      </c>
      <c r="I1588">
        <v>-0.39619559049606323</v>
      </c>
      <c r="J1588">
        <v>-0.69445085525512695</v>
      </c>
      <c r="K1588">
        <v>-0.86427628993988037</v>
      </c>
      <c r="M1588">
        <f t="shared" si="74"/>
        <v>-0.63424234464764595</v>
      </c>
      <c r="O1588">
        <f t="shared" si="73"/>
        <v>3.7315153107047081</v>
      </c>
      <c r="T1588" t="s">
        <v>18732</v>
      </c>
      <c r="U1588" t="s">
        <v>18733</v>
      </c>
      <c r="V1588" t="s">
        <v>18734</v>
      </c>
      <c r="W1588" t="s">
        <v>18735</v>
      </c>
      <c r="X1588" t="s">
        <v>18736</v>
      </c>
      <c r="Y1588" t="s">
        <v>18737</v>
      </c>
    </row>
    <row r="1589" spans="2:25" x14ac:dyDescent="0.3">
      <c r="B1589" t="str">
        <v>IRN2006</v>
      </c>
      <c r="C1589" t="s">
        <v>9689</v>
      </c>
      <c r="D1589" t="str">
        <f t="shared" si="72"/>
        <v>2006</v>
      </c>
      <c r="F1589">
        <v>-1.5005587339401245</v>
      </c>
      <c r="G1589">
        <v>-1.0408400297164917</v>
      </c>
      <c r="H1589">
        <v>-0.5553545355796814</v>
      </c>
      <c r="I1589">
        <v>-1.4165939092636108</v>
      </c>
      <c r="J1589">
        <v>-0.99435615539550781</v>
      </c>
      <c r="K1589">
        <v>-0.48410549759864807</v>
      </c>
      <c r="M1589">
        <f t="shared" si="74"/>
        <v>-0.99863481024901068</v>
      </c>
      <c r="O1589">
        <f t="shared" si="73"/>
        <v>3.0027303795019789</v>
      </c>
      <c r="T1589" t="s">
        <v>18738</v>
      </c>
      <c r="U1589" t="s">
        <v>18739</v>
      </c>
      <c r="V1589" t="s">
        <v>18740</v>
      </c>
      <c r="W1589" t="s">
        <v>18741</v>
      </c>
      <c r="X1589" t="s">
        <v>18742</v>
      </c>
      <c r="Y1589" t="s">
        <v>18743</v>
      </c>
    </row>
    <row r="1590" spans="2:25" x14ac:dyDescent="0.3">
      <c r="B1590" t="str">
        <v>IRQ2006</v>
      </c>
      <c r="C1590" t="s">
        <v>850</v>
      </c>
      <c r="D1590" t="str">
        <f t="shared" si="72"/>
        <v>2006</v>
      </c>
      <c r="F1590">
        <v>-1.2821975946426392</v>
      </c>
      <c r="G1590">
        <v>-2.8264021873474121</v>
      </c>
      <c r="H1590">
        <v>-1.7305452823638916</v>
      </c>
      <c r="I1590">
        <v>-1.3950526714324951</v>
      </c>
      <c r="J1590">
        <v>-1.6808266639709473</v>
      </c>
      <c r="K1590">
        <v>-1.4507104158401489</v>
      </c>
      <c r="M1590">
        <f t="shared" si="74"/>
        <v>-1.7276224692662556</v>
      </c>
      <c r="O1590">
        <f t="shared" si="73"/>
        <v>1.5447550614674888</v>
      </c>
      <c r="T1590" t="s">
        <v>18744</v>
      </c>
      <c r="U1590" t="s">
        <v>18745</v>
      </c>
      <c r="V1590" t="s">
        <v>18746</v>
      </c>
      <c r="W1590" t="s">
        <v>18747</v>
      </c>
      <c r="X1590" t="s">
        <v>18748</v>
      </c>
      <c r="Y1590" t="s">
        <v>18749</v>
      </c>
    </row>
    <row r="1591" spans="2:25" x14ac:dyDescent="0.3">
      <c r="B1591" t="str">
        <v>IRL2006</v>
      </c>
      <c r="C1591" t="s">
        <v>133</v>
      </c>
      <c r="D1591" t="str">
        <f t="shared" si="72"/>
        <v>2006</v>
      </c>
      <c r="F1591">
        <v>1.3965408802032471</v>
      </c>
      <c r="G1591">
        <v>1.1924105882644653</v>
      </c>
      <c r="H1591">
        <v>1.5316741466522217</v>
      </c>
      <c r="I1591">
        <v>1.8370450735092163</v>
      </c>
      <c r="J1591">
        <v>1.7088983058929443</v>
      </c>
      <c r="K1591">
        <v>1.7011439800262451</v>
      </c>
      <c r="M1591">
        <f t="shared" si="74"/>
        <v>1.5612854957580566</v>
      </c>
      <c r="O1591">
        <f t="shared" si="73"/>
        <v>8.1225709915161133</v>
      </c>
      <c r="T1591" t="s">
        <v>18750</v>
      </c>
      <c r="U1591" t="s">
        <v>18751</v>
      </c>
      <c r="V1591" t="s">
        <v>18752</v>
      </c>
      <c r="W1591" t="s">
        <v>18753</v>
      </c>
      <c r="X1591" t="s">
        <v>18754</v>
      </c>
      <c r="Y1591" t="s">
        <v>18755</v>
      </c>
    </row>
    <row r="1592" spans="2:25" x14ac:dyDescent="0.3">
      <c r="B1592" t="str">
        <v>ISR2006</v>
      </c>
      <c r="C1592" t="s">
        <v>491</v>
      </c>
      <c r="D1592" t="str">
        <f t="shared" si="72"/>
        <v>2006</v>
      </c>
      <c r="F1592">
        <v>0.77415639162063599</v>
      </c>
      <c r="G1592">
        <v>-1.2592887878417969</v>
      </c>
      <c r="H1592">
        <v>1.247835636138916</v>
      </c>
      <c r="I1592">
        <v>0.99716562032699585</v>
      </c>
      <c r="J1592">
        <v>0.89116835594177246</v>
      </c>
      <c r="K1592">
        <v>1.000245213508606</v>
      </c>
      <c r="M1592">
        <f t="shared" si="74"/>
        <v>0.60854707161585486</v>
      </c>
      <c r="O1592">
        <f t="shared" si="73"/>
        <v>6.2170941432317095</v>
      </c>
      <c r="T1592" t="s">
        <v>18756</v>
      </c>
      <c r="U1592" t="s">
        <v>18757</v>
      </c>
      <c r="V1592" t="s">
        <v>18758</v>
      </c>
      <c r="W1592" t="s">
        <v>18759</v>
      </c>
      <c r="X1592" t="s">
        <v>18760</v>
      </c>
      <c r="Y1592" t="s">
        <v>18761</v>
      </c>
    </row>
    <row r="1593" spans="2:25" x14ac:dyDescent="0.3">
      <c r="B1593" t="str">
        <v>ITA2006</v>
      </c>
      <c r="C1593" t="s">
        <v>46</v>
      </c>
      <c r="D1593" t="str">
        <f t="shared" si="72"/>
        <v>2006</v>
      </c>
      <c r="F1593">
        <v>1.0645235776901245</v>
      </c>
      <c r="G1593">
        <v>0.53073376417160034</v>
      </c>
      <c r="H1593">
        <v>0.35609769821166992</v>
      </c>
      <c r="I1593">
        <v>0.97683006525039673</v>
      </c>
      <c r="J1593">
        <v>0.37900638580322266</v>
      </c>
      <c r="K1593">
        <v>0.47728794813156128</v>
      </c>
      <c r="M1593">
        <f t="shared" si="74"/>
        <v>0.63074657320976257</v>
      </c>
      <c r="O1593">
        <f t="shared" si="73"/>
        <v>6.2614931464195251</v>
      </c>
      <c r="T1593" t="s">
        <v>18762</v>
      </c>
      <c r="U1593" t="s">
        <v>18763</v>
      </c>
      <c r="V1593" t="s">
        <v>18764</v>
      </c>
      <c r="W1593" t="s">
        <v>18765</v>
      </c>
      <c r="X1593" t="s">
        <v>18766</v>
      </c>
      <c r="Y1593" t="s">
        <v>18767</v>
      </c>
    </row>
    <row r="1594" spans="2:25" x14ac:dyDescent="0.3">
      <c r="B1594" t="str">
        <v>JAM2006</v>
      </c>
      <c r="C1594" t="s">
        <v>1970</v>
      </c>
      <c r="D1594" t="str">
        <f t="shared" si="72"/>
        <v>2006</v>
      </c>
      <c r="F1594">
        <v>0.62072551250457764</v>
      </c>
      <c r="G1594">
        <v>-0.32016366720199585</v>
      </c>
      <c r="H1594">
        <v>0.18976974487304688</v>
      </c>
      <c r="I1594">
        <v>0.21792517602443695</v>
      </c>
      <c r="J1594">
        <v>-0.39613267779350281</v>
      </c>
      <c r="K1594">
        <v>-0.29128503799438477</v>
      </c>
      <c r="M1594">
        <f t="shared" si="74"/>
        <v>3.4731750686963401E-3</v>
      </c>
      <c r="O1594">
        <f t="shared" si="73"/>
        <v>5.0069463501373939</v>
      </c>
      <c r="T1594" t="s">
        <v>18768</v>
      </c>
      <c r="U1594" t="s">
        <v>18769</v>
      </c>
      <c r="V1594" t="s">
        <v>18770</v>
      </c>
      <c r="W1594" t="s">
        <v>18771</v>
      </c>
      <c r="X1594" t="s">
        <v>18772</v>
      </c>
      <c r="Y1594" t="s">
        <v>18773</v>
      </c>
    </row>
    <row r="1595" spans="2:25" x14ac:dyDescent="0.3">
      <c r="B1595" t="str">
        <v>JPN2006</v>
      </c>
      <c r="C1595" t="s">
        <v>255</v>
      </c>
      <c r="D1595" t="str">
        <f t="shared" si="72"/>
        <v>2006</v>
      </c>
      <c r="F1595">
        <v>0.95412331819534302</v>
      </c>
      <c r="G1595">
        <v>1.1383345127105713</v>
      </c>
      <c r="H1595">
        <v>1.5849609375</v>
      </c>
      <c r="I1595">
        <v>1.2602028846740723</v>
      </c>
      <c r="J1595">
        <v>1.3515256643295288</v>
      </c>
      <c r="K1595">
        <v>1.3208487033843994</v>
      </c>
      <c r="M1595">
        <f t="shared" si="74"/>
        <v>1.2683326701323192</v>
      </c>
      <c r="O1595">
        <f t="shared" si="73"/>
        <v>7.5366653402646389</v>
      </c>
      <c r="T1595" t="s">
        <v>18774</v>
      </c>
      <c r="U1595" t="s">
        <v>18775</v>
      </c>
      <c r="V1595" t="s">
        <v>18776</v>
      </c>
      <c r="W1595" t="s">
        <v>18777</v>
      </c>
      <c r="X1595" t="s">
        <v>18778</v>
      </c>
      <c r="Y1595" t="s">
        <v>18779</v>
      </c>
    </row>
    <row r="1596" spans="2:25" x14ac:dyDescent="0.3">
      <c r="B1596" t="str">
        <v>JEY2006</v>
      </c>
      <c r="C1596" t="s">
        <v>401</v>
      </c>
      <c r="D1596" t="str">
        <f t="shared" si="72"/>
        <v>2006</v>
      </c>
      <c r="F1596" t="s">
        <v>9137</v>
      </c>
      <c r="G1596" t="s">
        <v>9137</v>
      </c>
      <c r="H1596" t="s">
        <v>9137</v>
      </c>
      <c r="I1596" t="s">
        <v>9137</v>
      </c>
      <c r="J1596" t="s">
        <v>9137</v>
      </c>
      <c r="K1596" t="s">
        <v>9137</v>
      </c>
      <c r="M1596" t="e">
        <f t="shared" si="74"/>
        <v>#DIV/0!</v>
      </c>
      <c r="O1596" t="e">
        <f t="shared" si="73"/>
        <v>#DIV/0!</v>
      </c>
      <c r="T1596" t="s">
        <v>18780</v>
      </c>
      <c r="U1596" t="s">
        <v>18781</v>
      </c>
      <c r="V1596" t="s">
        <v>18782</v>
      </c>
      <c r="W1596" t="s">
        <v>18783</v>
      </c>
      <c r="X1596" t="s">
        <v>18784</v>
      </c>
      <c r="Y1596" t="s">
        <v>18785</v>
      </c>
    </row>
    <row r="1597" spans="2:25" x14ac:dyDescent="0.3">
      <c r="B1597" t="str">
        <v>JOR2006</v>
      </c>
      <c r="C1597" t="s">
        <v>9738</v>
      </c>
      <c r="D1597" t="str">
        <f t="shared" si="72"/>
        <v>2006</v>
      </c>
      <c r="F1597">
        <v>-0.71700471639633179</v>
      </c>
      <c r="G1597">
        <v>-0.76231753826141357</v>
      </c>
      <c r="H1597">
        <v>0.17136968672275543</v>
      </c>
      <c r="I1597">
        <v>0.32583555579185486</v>
      </c>
      <c r="J1597">
        <v>0.30370581150054932</v>
      </c>
      <c r="K1597">
        <v>0.27934351563453674</v>
      </c>
      <c r="M1597">
        <f t="shared" si="74"/>
        <v>-6.6511280834674835E-2</v>
      </c>
      <c r="O1597">
        <f t="shared" si="73"/>
        <v>4.8669774383306503</v>
      </c>
      <c r="T1597" t="s">
        <v>18786</v>
      </c>
      <c r="U1597" t="s">
        <v>18787</v>
      </c>
      <c r="V1597" t="s">
        <v>18788</v>
      </c>
      <c r="W1597" t="s">
        <v>18789</v>
      </c>
      <c r="X1597" t="s">
        <v>18790</v>
      </c>
      <c r="Y1597" t="s">
        <v>18791</v>
      </c>
    </row>
    <row r="1598" spans="2:25" x14ac:dyDescent="0.3">
      <c r="B1598" t="str">
        <v>KAZ2006</v>
      </c>
      <c r="C1598" t="s">
        <v>1428</v>
      </c>
      <c r="D1598" t="str">
        <f t="shared" si="72"/>
        <v>2006</v>
      </c>
      <c r="F1598">
        <v>-1.1896263360977173</v>
      </c>
      <c r="G1598">
        <v>0.2079378068447113</v>
      </c>
      <c r="H1598">
        <v>-0.4770321249961853</v>
      </c>
      <c r="I1598">
        <v>-0.34330832958221436</v>
      </c>
      <c r="J1598">
        <v>-1.1021193265914917</v>
      </c>
      <c r="K1598">
        <v>-0.99514263868331909</v>
      </c>
      <c r="M1598">
        <f t="shared" si="74"/>
        <v>-0.64988182485103607</v>
      </c>
      <c r="O1598">
        <f t="shared" si="73"/>
        <v>3.7002363502979279</v>
      </c>
      <c r="T1598" t="s">
        <v>18792</v>
      </c>
      <c r="U1598" t="s">
        <v>18793</v>
      </c>
      <c r="V1598" t="s">
        <v>18794</v>
      </c>
      <c r="W1598" t="s">
        <v>18795</v>
      </c>
      <c r="X1598" t="s">
        <v>18796</v>
      </c>
      <c r="Y1598" t="s">
        <v>18797</v>
      </c>
    </row>
    <row r="1599" spans="2:25" x14ac:dyDescent="0.3">
      <c r="B1599" t="str">
        <v>KEN2006</v>
      </c>
      <c r="C1599" t="s">
        <v>5175</v>
      </c>
      <c r="D1599" t="str">
        <f t="shared" si="72"/>
        <v>2006</v>
      </c>
      <c r="F1599">
        <v>-0.13034650683403015</v>
      </c>
      <c r="G1599">
        <v>-1.1269832849502563</v>
      </c>
      <c r="H1599">
        <v>-0.65545958280563354</v>
      </c>
      <c r="I1599">
        <v>-0.23939666152000427</v>
      </c>
      <c r="J1599">
        <v>-0.88236463069915771</v>
      </c>
      <c r="K1599">
        <v>-0.93545091152191162</v>
      </c>
      <c r="M1599">
        <f t="shared" si="74"/>
        <v>-0.66166692972183228</v>
      </c>
      <c r="O1599">
        <f t="shared" si="73"/>
        <v>3.6766661405563354</v>
      </c>
      <c r="T1599" t="s">
        <v>18798</v>
      </c>
      <c r="U1599" t="s">
        <v>18799</v>
      </c>
      <c r="V1599" t="s">
        <v>18800</v>
      </c>
      <c r="W1599" t="s">
        <v>18801</v>
      </c>
      <c r="X1599" t="s">
        <v>18802</v>
      </c>
      <c r="Y1599" t="s">
        <v>18803</v>
      </c>
    </row>
    <row r="1600" spans="2:25" x14ac:dyDescent="0.3">
      <c r="B1600" t="str">
        <v>KIR2006</v>
      </c>
      <c r="C1600" t="s">
        <v>9757</v>
      </c>
      <c r="D1600" t="str">
        <f t="shared" si="72"/>
        <v>2006</v>
      </c>
      <c r="F1600">
        <v>0.70195698738098145</v>
      </c>
      <c r="G1600">
        <v>1.3496540784835815</v>
      </c>
      <c r="H1600">
        <v>-0.46808594465255737</v>
      </c>
      <c r="I1600">
        <v>-1.0062496662139893</v>
      </c>
      <c r="J1600">
        <v>0.88501453399658203</v>
      </c>
      <c r="K1600">
        <v>9.2326901853084564E-2</v>
      </c>
      <c r="M1600">
        <f t="shared" si="74"/>
        <v>0.25910281514128047</v>
      </c>
      <c r="O1600">
        <f t="shared" si="73"/>
        <v>5.5182056302825613</v>
      </c>
      <c r="T1600" t="s">
        <v>18804</v>
      </c>
      <c r="U1600" t="s">
        <v>18805</v>
      </c>
      <c r="V1600" t="s">
        <v>18806</v>
      </c>
      <c r="W1600" t="s">
        <v>18807</v>
      </c>
      <c r="X1600" t="s">
        <v>18808</v>
      </c>
      <c r="Y1600" t="s">
        <v>18809</v>
      </c>
    </row>
    <row r="1601" spans="2:25" x14ac:dyDescent="0.3">
      <c r="B1601" t="str">
        <v>PRK2006</v>
      </c>
      <c r="C1601" t="s">
        <v>9764</v>
      </c>
      <c r="D1601" t="str">
        <f t="shared" si="72"/>
        <v>2006</v>
      </c>
      <c r="F1601">
        <v>-2.3133950233459473</v>
      </c>
      <c r="G1601">
        <v>-2.074972540140152E-2</v>
      </c>
      <c r="H1601">
        <v>-1.7675153017044067</v>
      </c>
      <c r="I1601">
        <v>-2.2832808494567871</v>
      </c>
      <c r="J1601">
        <v>-1.3934106826782227</v>
      </c>
      <c r="K1601">
        <v>-1.4435168504714966</v>
      </c>
      <c r="M1601">
        <f t="shared" si="74"/>
        <v>-1.5369780721763771</v>
      </c>
      <c r="O1601">
        <f t="shared" si="73"/>
        <v>1.9260438556472459</v>
      </c>
      <c r="T1601" t="s">
        <v>18810</v>
      </c>
      <c r="U1601" t="s">
        <v>18811</v>
      </c>
      <c r="V1601" t="s">
        <v>18812</v>
      </c>
      <c r="W1601" t="s">
        <v>18813</v>
      </c>
      <c r="X1601" t="s">
        <v>18814</v>
      </c>
      <c r="Y1601" t="s">
        <v>18815</v>
      </c>
    </row>
    <row r="1602" spans="2:25" x14ac:dyDescent="0.3">
      <c r="B1602" t="str">
        <v>KOR2006</v>
      </c>
      <c r="C1602" t="s">
        <v>94</v>
      </c>
      <c r="D1602" t="str">
        <f t="shared" si="72"/>
        <v>2006</v>
      </c>
      <c r="F1602">
        <v>0.69055509567260742</v>
      </c>
      <c r="G1602">
        <v>0.42385545372962952</v>
      </c>
      <c r="H1602">
        <v>0.98420768976211548</v>
      </c>
      <c r="I1602">
        <v>0.7205849289894104</v>
      </c>
      <c r="J1602">
        <v>0.83795171976089478</v>
      </c>
      <c r="K1602">
        <v>0.300606369972229</v>
      </c>
      <c r="M1602">
        <f t="shared" si="74"/>
        <v>0.65962687631448114</v>
      </c>
      <c r="O1602">
        <f t="shared" si="73"/>
        <v>6.3192537526289625</v>
      </c>
      <c r="T1602" t="s">
        <v>18816</v>
      </c>
      <c r="U1602" t="s">
        <v>18817</v>
      </c>
      <c r="V1602" t="s">
        <v>18818</v>
      </c>
      <c r="W1602" t="s">
        <v>18819</v>
      </c>
      <c r="X1602" t="s">
        <v>18820</v>
      </c>
      <c r="Y1602" t="s">
        <v>18821</v>
      </c>
    </row>
    <row r="1603" spans="2:25" x14ac:dyDescent="0.3">
      <c r="B1603" t="str">
        <v>KSV2006</v>
      </c>
      <c r="C1603" t="s">
        <v>9777</v>
      </c>
      <c r="D1603" t="str">
        <f t="shared" ref="D1603:D1666" si="75">RIGHT(B1603,4)</f>
        <v>2006</v>
      </c>
      <c r="F1603">
        <v>-0.5051957368850708</v>
      </c>
      <c r="G1603" t="s">
        <v>9137</v>
      </c>
      <c r="H1603">
        <v>-0.34006014466285706</v>
      </c>
      <c r="I1603" t="s">
        <v>9137</v>
      </c>
      <c r="J1603">
        <v>-0.85836458206176758</v>
      </c>
      <c r="K1603">
        <v>-0.51405000686645508</v>
      </c>
      <c r="M1603">
        <f t="shared" si="74"/>
        <v>-0.55441761761903763</v>
      </c>
      <c r="O1603">
        <f t="shared" ref="O1603:O1666" si="76">((M1603+2.5)/5)*10</f>
        <v>3.8911647647619247</v>
      </c>
      <c r="T1603" t="s">
        <v>18822</v>
      </c>
      <c r="U1603" t="s">
        <v>18823</v>
      </c>
      <c r="V1603" t="s">
        <v>18824</v>
      </c>
      <c r="W1603" t="s">
        <v>18825</v>
      </c>
      <c r="X1603" t="s">
        <v>18826</v>
      </c>
      <c r="Y1603" t="s">
        <v>18827</v>
      </c>
    </row>
    <row r="1604" spans="2:25" x14ac:dyDescent="0.3">
      <c r="B1604" t="str">
        <v>KWT2006</v>
      </c>
      <c r="C1604" t="s">
        <v>514</v>
      </c>
      <c r="D1604" t="str">
        <f t="shared" si="75"/>
        <v>2006</v>
      </c>
      <c r="F1604">
        <v>-0.58176732063293457</v>
      </c>
      <c r="G1604">
        <v>0.41273310780525208</v>
      </c>
      <c r="H1604">
        <v>0.26762726902961731</v>
      </c>
      <c r="I1604">
        <v>0.29411259293556213</v>
      </c>
      <c r="J1604">
        <v>0.52934849262237549</v>
      </c>
      <c r="K1604">
        <v>0.42662727832794189</v>
      </c>
      <c r="M1604">
        <f t="shared" si="74"/>
        <v>0.2247802366813024</v>
      </c>
      <c r="O1604">
        <f t="shared" si="76"/>
        <v>5.4495604733626042</v>
      </c>
      <c r="T1604" t="s">
        <v>18828</v>
      </c>
      <c r="U1604" t="s">
        <v>18829</v>
      </c>
      <c r="V1604" t="s">
        <v>18830</v>
      </c>
      <c r="W1604" t="s">
        <v>18831</v>
      </c>
      <c r="X1604" t="s">
        <v>18832</v>
      </c>
      <c r="Y1604" t="s">
        <v>18833</v>
      </c>
    </row>
    <row r="1605" spans="2:25" x14ac:dyDescent="0.3">
      <c r="B1605" t="str">
        <v>KGZ2006</v>
      </c>
      <c r="C1605" t="s">
        <v>9790</v>
      </c>
      <c r="D1605" t="str">
        <f t="shared" si="75"/>
        <v>2006</v>
      </c>
      <c r="F1605">
        <v>-0.7590821385383606</v>
      </c>
      <c r="G1605">
        <v>-1.385570764541626</v>
      </c>
      <c r="H1605">
        <v>-0.81508147716522217</v>
      </c>
      <c r="I1605">
        <v>-0.65603494644165039</v>
      </c>
      <c r="J1605">
        <v>-1.3172928094863892</v>
      </c>
      <c r="K1605">
        <v>-1.325560450553894</v>
      </c>
      <c r="M1605">
        <f t="shared" ref="M1605:M1668" si="77">AVERAGE(F1605:K1605)</f>
        <v>-1.0431037644545238</v>
      </c>
      <c r="O1605">
        <f t="shared" si="76"/>
        <v>2.9137924710909524</v>
      </c>
      <c r="T1605" t="s">
        <v>18834</v>
      </c>
      <c r="U1605" t="s">
        <v>18835</v>
      </c>
      <c r="V1605" t="s">
        <v>18836</v>
      </c>
      <c r="W1605" t="s">
        <v>18837</v>
      </c>
      <c r="X1605" t="s">
        <v>18838</v>
      </c>
      <c r="Y1605" t="s">
        <v>18839</v>
      </c>
    </row>
    <row r="1606" spans="2:25" x14ac:dyDescent="0.3">
      <c r="B1606" t="str">
        <v>LAO2006</v>
      </c>
      <c r="C1606" t="s">
        <v>9797</v>
      </c>
      <c r="D1606" t="str">
        <f t="shared" si="75"/>
        <v>2006</v>
      </c>
      <c r="F1606">
        <v>-1.7327797412872314</v>
      </c>
      <c r="G1606">
        <v>-8.5298560559749603E-2</v>
      </c>
      <c r="H1606">
        <v>-0.99269354343414307</v>
      </c>
      <c r="I1606">
        <v>-1.2803788185119629</v>
      </c>
      <c r="J1606">
        <v>-1.0148283243179321</v>
      </c>
      <c r="K1606">
        <v>-1.3315256834030151</v>
      </c>
      <c r="M1606">
        <f t="shared" si="77"/>
        <v>-1.0729174452523391</v>
      </c>
      <c r="O1606">
        <f t="shared" si="76"/>
        <v>2.8541651094953218</v>
      </c>
      <c r="T1606" t="s">
        <v>18840</v>
      </c>
      <c r="U1606" t="s">
        <v>18841</v>
      </c>
      <c r="V1606" t="s">
        <v>18842</v>
      </c>
      <c r="W1606" t="s">
        <v>18843</v>
      </c>
      <c r="X1606" t="s">
        <v>18844</v>
      </c>
      <c r="Y1606" t="s">
        <v>18845</v>
      </c>
    </row>
    <row r="1607" spans="2:25" x14ac:dyDescent="0.3">
      <c r="B1607" t="str">
        <v>LVA2006</v>
      </c>
      <c r="C1607" t="s">
        <v>9804</v>
      </c>
      <c r="D1607" t="str">
        <f t="shared" si="75"/>
        <v>2006</v>
      </c>
      <c r="F1607">
        <v>0.846699059009552</v>
      </c>
      <c r="G1607">
        <v>0.83836871385574341</v>
      </c>
      <c r="H1607">
        <v>0.65465825796127319</v>
      </c>
      <c r="I1607">
        <v>0.93378043174743652</v>
      </c>
      <c r="J1607">
        <v>0.61689352989196777</v>
      </c>
      <c r="K1607">
        <v>0.35672354698181152</v>
      </c>
      <c r="M1607">
        <f t="shared" si="77"/>
        <v>0.70785392324129737</v>
      </c>
      <c r="O1607">
        <f t="shared" si="76"/>
        <v>6.4157078464825945</v>
      </c>
      <c r="T1607" t="s">
        <v>18846</v>
      </c>
      <c r="U1607" t="s">
        <v>18847</v>
      </c>
      <c r="V1607" t="s">
        <v>18848</v>
      </c>
      <c r="W1607" t="s">
        <v>18849</v>
      </c>
      <c r="X1607" t="s">
        <v>18850</v>
      </c>
      <c r="Y1607" t="s">
        <v>18851</v>
      </c>
    </row>
    <row r="1608" spans="2:25" x14ac:dyDescent="0.3">
      <c r="B1608" t="str">
        <v>LBN2006</v>
      </c>
      <c r="C1608" t="s">
        <v>9811</v>
      </c>
      <c r="D1608" t="str">
        <f t="shared" si="75"/>
        <v>2006</v>
      </c>
      <c r="F1608">
        <v>-0.38720071315765381</v>
      </c>
      <c r="G1608">
        <v>-1.8038626909255981</v>
      </c>
      <c r="H1608">
        <v>-0.16220712661743164</v>
      </c>
      <c r="I1608">
        <v>-0.274100661277771</v>
      </c>
      <c r="J1608">
        <v>-0.60116398334503174</v>
      </c>
      <c r="K1608">
        <v>-0.99949806928634644</v>
      </c>
      <c r="M1608">
        <f t="shared" si="77"/>
        <v>-0.70467220743497216</v>
      </c>
      <c r="O1608">
        <f t="shared" si="76"/>
        <v>3.5906555851300554</v>
      </c>
      <c r="T1608" t="s">
        <v>18852</v>
      </c>
      <c r="U1608" t="s">
        <v>18853</v>
      </c>
      <c r="V1608" t="s">
        <v>18854</v>
      </c>
      <c r="W1608" t="s">
        <v>18855</v>
      </c>
      <c r="X1608" t="s">
        <v>18856</v>
      </c>
      <c r="Y1608" t="s">
        <v>18857</v>
      </c>
    </row>
    <row r="1609" spans="2:25" x14ac:dyDescent="0.3">
      <c r="B1609" t="str">
        <v>LSO2006</v>
      </c>
      <c r="C1609" t="s">
        <v>9818</v>
      </c>
      <c r="D1609" t="str">
        <f t="shared" si="75"/>
        <v>2006</v>
      </c>
      <c r="F1609">
        <v>0.18188837170600891</v>
      </c>
      <c r="G1609">
        <v>-0.12470535933971405</v>
      </c>
      <c r="H1609">
        <v>-0.5295339822769165</v>
      </c>
      <c r="I1609">
        <v>-0.6676706075668335</v>
      </c>
      <c r="J1609">
        <v>-0.23658272624015808</v>
      </c>
      <c r="K1609">
        <v>1.0584089905023575E-2</v>
      </c>
      <c r="M1609">
        <f t="shared" si="77"/>
        <v>-0.22767003563543162</v>
      </c>
      <c r="O1609">
        <f t="shared" si="76"/>
        <v>4.5446599287291365</v>
      </c>
      <c r="T1609" t="s">
        <v>18858</v>
      </c>
      <c r="U1609" t="s">
        <v>18859</v>
      </c>
      <c r="V1609" t="s">
        <v>18860</v>
      </c>
      <c r="W1609" t="s">
        <v>18861</v>
      </c>
      <c r="X1609" t="s">
        <v>18862</v>
      </c>
      <c r="Y1609" t="s">
        <v>18863</v>
      </c>
    </row>
    <row r="1610" spans="2:25" x14ac:dyDescent="0.3">
      <c r="B1610" t="str">
        <v>LBR2006</v>
      </c>
      <c r="C1610" t="s">
        <v>9825</v>
      </c>
      <c r="D1610" t="str">
        <f t="shared" si="75"/>
        <v>2006</v>
      </c>
      <c r="F1610">
        <v>-0.16764314472675323</v>
      </c>
      <c r="G1610">
        <v>-1.3268412351608276</v>
      </c>
      <c r="H1610">
        <v>-1.2107987403869629</v>
      </c>
      <c r="I1610">
        <v>-1.3479840755462646</v>
      </c>
      <c r="J1610">
        <v>-0.88390976190567017</v>
      </c>
      <c r="K1610">
        <v>-0.72348576784133911</v>
      </c>
      <c r="M1610">
        <f t="shared" si="77"/>
        <v>-0.94344378759463632</v>
      </c>
      <c r="O1610">
        <f t="shared" si="76"/>
        <v>3.1131124248107271</v>
      </c>
      <c r="T1610" t="s">
        <v>18864</v>
      </c>
      <c r="U1610" t="s">
        <v>18865</v>
      </c>
      <c r="V1610" t="s">
        <v>18866</v>
      </c>
      <c r="W1610" t="s">
        <v>18867</v>
      </c>
      <c r="X1610" t="s">
        <v>18868</v>
      </c>
      <c r="Y1610" t="s">
        <v>18869</v>
      </c>
    </row>
    <row r="1611" spans="2:25" x14ac:dyDescent="0.3">
      <c r="B1611" t="str">
        <v>LBY2006</v>
      </c>
      <c r="C1611" t="s">
        <v>9832</v>
      </c>
      <c r="D1611" t="str">
        <f t="shared" si="75"/>
        <v>2006</v>
      </c>
      <c r="F1611">
        <v>-1.9828823804855347</v>
      </c>
      <c r="G1611">
        <v>0.3581288754940033</v>
      </c>
      <c r="H1611">
        <v>-1.079765796661377</v>
      </c>
      <c r="I1611">
        <v>-1.4629871845245361</v>
      </c>
      <c r="J1611">
        <v>-1.0801706314086914</v>
      </c>
      <c r="K1611">
        <v>-1.0871454477310181</v>
      </c>
      <c r="M1611">
        <f t="shared" si="77"/>
        <v>-1.0558037608861923</v>
      </c>
      <c r="O1611">
        <f t="shared" si="76"/>
        <v>2.8883924782276154</v>
      </c>
      <c r="T1611" t="s">
        <v>18870</v>
      </c>
      <c r="U1611" t="s">
        <v>18871</v>
      </c>
      <c r="V1611" t="s">
        <v>18872</v>
      </c>
      <c r="W1611" t="s">
        <v>18873</v>
      </c>
      <c r="X1611" t="s">
        <v>18874</v>
      </c>
      <c r="Y1611" t="s">
        <v>18875</v>
      </c>
    </row>
    <row r="1612" spans="2:25" x14ac:dyDescent="0.3">
      <c r="B1612" t="str">
        <v>LIE2006</v>
      </c>
      <c r="C1612" t="s">
        <v>9839</v>
      </c>
      <c r="D1612" t="str">
        <f t="shared" si="75"/>
        <v>2006</v>
      </c>
      <c r="F1612">
        <v>1.2448552846908569</v>
      </c>
      <c r="G1612">
        <v>1.3496540784835815</v>
      </c>
      <c r="H1612">
        <v>1.7969878911972046</v>
      </c>
      <c r="I1612">
        <v>1.3497759103775024</v>
      </c>
      <c r="J1612">
        <v>1.0595309734344482</v>
      </c>
      <c r="K1612">
        <v>1.2513132095336914</v>
      </c>
      <c r="M1612">
        <f t="shared" si="77"/>
        <v>1.3420195579528809</v>
      </c>
      <c r="O1612">
        <f t="shared" si="76"/>
        <v>7.6840391159057617</v>
      </c>
      <c r="T1612" t="s">
        <v>18876</v>
      </c>
      <c r="U1612" t="s">
        <v>18877</v>
      </c>
      <c r="V1612" t="s">
        <v>18878</v>
      </c>
      <c r="W1612" t="s">
        <v>18879</v>
      </c>
      <c r="X1612" t="s">
        <v>18880</v>
      </c>
      <c r="Y1612" t="s">
        <v>18881</v>
      </c>
    </row>
    <row r="1613" spans="2:25" x14ac:dyDescent="0.3">
      <c r="B1613" t="str">
        <v>LTU2006</v>
      </c>
      <c r="C1613" t="s">
        <v>1926</v>
      </c>
      <c r="D1613" t="str">
        <f t="shared" si="75"/>
        <v>2006</v>
      </c>
      <c r="F1613">
        <v>0.86128759384155273</v>
      </c>
      <c r="G1613">
        <v>0.87099599838256836</v>
      </c>
      <c r="H1613">
        <v>0.71651649475097656</v>
      </c>
      <c r="I1613">
        <v>0.97323179244995117</v>
      </c>
      <c r="J1613">
        <v>0.70657503604888916</v>
      </c>
      <c r="K1613">
        <v>0.1558847576379776</v>
      </c>
      <c r="M1613">
        <f t="shared" si="77"/>
        <v>0.71408194551865256</v>
      </c>
      <c r="O1613">
        <f t="shared" si="76"/>
        <v>6.4281638910373049</v>
      </c>
      <c r="T1613" t="s">
        <v>18882</v>
      </c>
      <c r="U1613" t="s">
        <v>18883</v>
      </c>
      <c r="V1613" t="s">
        <v>18884</v>
      </c>
      <c r="W1613" t="s">
        <v>18885</v>
      </c>
      <c r="X1613" t="s">
        <v>18886</v>
      </c>
      <c r="Y1613" t="s">
        <v>18887</v>
      </c>
    </row>
    <row r="1614" spans="2:25" x14ac:dyDescent="0.3">
      <c r="B1614" t="str">
        <v>LUX2006</v>
      </c>
      <c r="C1614" t="s">
        <v>242</v>
      </c>
      <c r="D1614" t="str">
        <f t="shared" si="75"/>
        <v>2006</v>
      </c>
      <c r="F1614">
        <v>1.5472011566162109</v>
      </c>
      <c r="G1614">
        <v>1.399898886680603</v>
      </c>
      <c r="H1614">
        <v>1.5668262243270874</v>
      </c>
      <c r="I1614">
        <v>1.6748696565628052</v>
      </c>
      <c r="J1614">
        <v>1.6867743730545044</v>
      </c>
      <c r="K1614">
        <v>1.8730795383453369</v>
      </c>
      <c r="M1614">
        <f t="shared" si="77"/>
        <v>1.624774972597758</v>
      </c>
      <c r="O1614">
        <f t="shared" si="76"/>
        <v>8.2495499451955165</v>
      </c>
      <c r="T1614" t="s">
        <v>18888</v>
      </c>
      <c r="U1614" t="s">
        <v>18889</v>
      </c>
      <c r="V1614" t="s">
        <v>18890</v>
      </c>
      <c r="W1614" t="s">
        <v>18891</v>
      </c>
      <c r="X1614" t="s">
        <v>18892</v>
      </c>
      <c r="Y1614" t="s">
        <v>18893</v>
      </c>
    </row>
    <row r="1615" spans="2:25" x14ac:dyDescent="0.3">
      <c r="B1615" t="str">
        <v>MAC2006</v>
      </c>
      <c r="C1615" t="s">
        <v>9858</v>
      </c>
      <c r="D1615" t="str">
        <f t="shared" si="75"/>
        <v>2006</v>
      </c>
      <c r="F1615">
        <v>0.31405797600746155</v>
      </c>
      <c r="G1615">
        <v>0.97331202030181885</v>
      </c>
      <c r="H1615">
        <v>1.0212328433990479</v>
      </c>
      <c r="I1615">
        <v>1.1025314331054688</v>
      </c>
      <c r="J1615">
        <v>0.43460395932197571</v>
      </c>
      <c r="K1615">
        <v>0.3454630970954895</v>
      </c>
      <c r="M1615">
        <f t="shared" si="77"/>
        <v>0.69853355487187707</v>
      </c>
      <c r="O1615">
        <f t="shared" si="76"/>
        <v>6.3970671097437553</v>
      </c>
      <c r="T1615" t="s">
        <v>18894</v>
      </c>
      <c r="U1615" t="s">
        <v>18895</v>
      </c>
      <c r="V1615" t="s">
        <v>18896</v>
      </c>
      <c r="W1615" t="s">
        <v>18897</v>
      </c>
      <c r="X1615" t="s">
        <v>18898</v>
      </c>
      <c r="Y1615" t="s">
        <v>18899</v>
      </c>
    </row>
    <row r="1616" spans="2:25" x14ac:dyDescent="0.3">
      <c r="B1616" t="str">
        <v>MDG2006</v>
      </c>
      <c r="C1616" t="s">
        <v>9865</v>
      </c>
      <c r="D1616" t="str">
        <f t="shared" si="75"/>
        <v>2006</v>
      </c>
      <c r="F1616">
        <v>-0.11025948822498322</v>
      </c>
      <c r="G1616">
        <v>0.18551535904407501</v>
      </c>
      <c r="H1616">
        <v>-0.65542256832122803</v>
      </c>
      <c r="I1616">
        <v>-0.25074383616447449</v>
      </c>
      <c r="J1616">
        <v>-0.44840908050537109</v>
      </c>
      <c r="K1616">
        <v>-0.18252755701541901</v>
      </c>
      <c r="M1616">
        <f t="shared" si="77"/>
        <v>-0.24364119519790015</v>
      </c>
      <c r="O1616">
        <f t="shared" si="76"/>
        <v>4.5127176096041994</v>
      </c>
      <c r="T1616" t="s">
        <v>18900</v>
      </c>
      <c r="U1616" t="s">
        <v>18901</v>
      </c>
      <c r="V1616" t="s">
        <v>18902</v>
      </c>
      <c r="W1616" t="s">
        <v>18903</v>
      </c>
      <c r="X1616" t="s">
        <v>18904</v>
      </c>
      <c r="Y1616" t="s">
        <v>18905</v>
      </c>
    </row>
    <row r="1617" spans="2:25" x14ac:dyDescent="0.3">
      <c r="B1617" t="str">
        <v>MWI2006</v>
      </c>
      <c r="C1617" t="s">
        <v>9872</v>
      </c>
      <c r="D1617" t="str">
        <f t="shared" si="75"/>
        <v>2006</v>
      </c>
      <c r="F1617">
        <v>-0.25231385231018066</v>
      </c>
      <c r="G1617">
        <v>0.12009195983409882</v>
      </c>
      <c r="H1617">
        <v>-0.8933253288269043</v>
      </c>
      <c r="I1617">
        <v>-0.58365154266357422</v>
      </c>
      <c r="J1617">
        <v>-0.22223588824272156</v>
      </c>
      <c r="K1617">
        <v>-0.54952633380889893</v>
      </c>
      <c r="M1617">
        <f t="shared" si="77"/>
        <v>-0.39682683100303012</v>
      </c>
      <c r="O1617">
        <f t="shared" si="76"/>
        <v>4.2063463379939394</v>
      </c>
      <c r="T1617" t="s">
        <v>18906</v>
      </c>
      <c r="U1617" t="s">
        <v>18907</v>
      </c>
      <c r="V1617" t="s">
        <v>18908</v>
      </c>
      <c r="W1617" t="s">
        <v>18909</v>
      </c>
      <c r="X1617" t="s">
        <v>18910</v>
      </c>
      <c r="Y1617" t="s">
        <v>18911</v>
      </c>
    </row>
    <row r="1618" spans="2:25" x14ac:dyDescent="0.3">
      <c r="B1618" t="str">
        <v>MYS2006</v>
      </c>
      <c r="C1618" t="s">
        <v>783</v>
      </c>
      <c r="D1618" t="str">
        <f t="shared" si="75"/>
        <v>2006</v>
      </c>
      <c r="F1618">
        <v>-0.54314786195755005</v>
      </c>
      <c r="G1618">
        <v>0.28837969899177551</v>
      </c>
      <c r="H1618">
        <v>1.2376911640167236</v>
      </c>
      <c r="I1618">
        <v>0.53653579950332642</v>
      </c>
      <c r="J1618">
        <v>0.44910982251167297</v>
      </c>
      <c r="K1618">
        <v>0.21322563290596008</v>
      </c>
      <c r="M1618">
        <f t="shared" si="77"/>
        <v>0.36363237599531811</v>
      </c>
      <c r="O1618">
        <f t="shared" si="76"/>
        <v>5.7272647519906359</v>
      </c>
      <c r="T1618" t="s">
        <v>18912</v>
      </c>
      <c r="U1618" t="s">
        <v>18913</v>
      </c>
      <c r="V1618" t="s">
        <v>18914</v>
      </c>
      <c r="W1618" t="s">
        <v>18915</v>
      </c>
      <c r="X1618" t="s">
        <v>18916</v>
      </c>
      <c r="Y1618" t="s">
        <v>18917</v>
      </c>
    </row>
    <row r="1619" spans="2:25" x14ac:dyDescent="0.3">
      <c r="B1619" t="str">
        <v>MDV2006</v>
      </c>
      <c r="C1619" t="s">
        <v>9885</v>
      </c>
      <c r="D1619" t="str">
        <f t="shared" si="75"/>
        <v>2006</v>
      </c>
      <c r="F1619">
        <v>-1.0059722661972046</v>
      </c>
      <c r="G1619">
        <v>0.75835877656936646</v>
      </c>
      <c r="H1619">
        <v>0.17064960300922394</v>
      </c>
      <c r="I1619">
        <v>0.40653696656227112</v>
      </c>
      <c r="J1619">
        <v>-3.4912697970867157E-2</v>
      </c>
      <c r="K1619">
        <v>-0.60204905271530151</v>
      </c>
      <c r="M1619">
        <f t="shared" si="77"/>
        <v>-5.1231445123751961E-2</v>
      </c>
      <c r="O1619">
        <f t="shared" si="76"/>
        <v>4.8975371097524958</v>
      </c>
      <c r="T1619" t="s">
        <v>18918</v>
      </c>
      <c r="U1619" t="s">
        <v>18919</v>
      </c>
      <c r="V1619" t="s">
        <v>18920</v>
      </c>
      <c r="W1619" t="s">
        <v>18921</v>
      </c>
      <c r="X1619" t="s">
        <v>18922</v>
      </c>
      <c r="Y1619" t="s">
        <v>18923</v>
      </c>
    </row>
    <row r="1620" spans="2:25" x14ac:dyDescent="0.3">
      <c r="B1620" t="str">
        <v>MLI2006</v>
      </c>
      <c r="C1620" t="s">
        <v>9892</v>
      </c>
      <c r="D1620" t="str">
        <f t="shared" si="75"/>
        <v>2006</v>
      </c>
      <c r="F1620">
        <v>0.29740902781486511</v>
      </c>
      <c r="G1620">
        <v>0.41419690847396851</v>
      </c>
      <c r="H1620">
        <v>-0.7601361870765686</v>
      </c>
      <c r="I1620">
        <v>-0.4587613046169281</v>
      </c>
      <c r="J1620">
        <v>-0.28743439912796021</v>
      </c>
      <c r="K1620">
        <v>-0.47920623421669006</v>
      </c>
      <c r="M1620">
        <f t="shared" si="77"/>
        <v>-0.2123220314582189</v>
      </c>
      <c r="O1620">
        <f t="shared" si="76"/>
        <v>4.5753559370835619</v>
      </c>
      <c r="T1620" t="s">
        <v>18924</v>
      </c>
      <c r="U1620" t="s">
        <v>18925</v>
      </c>
      <c r="V1620" t="s">
        <v>18926</v>
      </c>
      <c r="W1620" t="s">
        <v>18927</v>
      </c>
      <c r="X1620" t="s">
        <v>18928</v>
      </c>
      <c r="Y1620" t="s">
        <v>18929</v>
      </c>
    </row>
    <row r="1621" spans="2:25" x14ac:dyDescent="0.3">
      <c r="B1621" t="str">
        <v>MLT2006</v>
      </c>
      <c r="C1621" t="s">
        <v>1328</v>
      </c>
      <c r="D1621" t="str">
        <f t="shared" si="75"/>
        <v>2006</v>
      </c>
      <c r="F1621">
        <v>1.2037824392318726</v>
      </c>
      <c r="G1621">
        <v>1.2312575578689575</v>
      </c>
      <c r="H1621">
        <v>1.0186265707015991</v>
      </c>
      <c r="I1621">
        <v>1.114864706993103</v>
      </c>
      <c r="J1621">
        <v>1.5556266307830811</v>
      </c>
      <c r="K1621">
        <v>1.0026854276657104</v>
      </c>
      <c r="M1621">
        <f t="shared" si="77"/>
        <v>1.1878072222073872</v>
      </c>
      <c r="O1621">
        <f t="shared" si="76"/>
        <v>7.375614444414774</v>
      </c>
      <c r="T1621" t="s">
        <v>18930</v>
      </c>
      <c r="U1621" t="s">
        <v>18931</v>
      </c>
      <c r="V1621" t="s">
        <v>18932</v>
      </c>
      <c r="W1621" t="s">
        <v>18933</v>
      </c>
      <c r="X1621" t="s">
        <v>18934</v>
      </c>
      <c r="Y1621" t="s">
        <v>18935</v>
      </c>
    </row>
    <row r="1622" spans="2:25" x14ac:dyDescent="0.3">
      <c r="B1622" t="str">
        <v>MHL2006</v>
      </c>
      <c r="C1622" t="s">
        <v>9905</v>
      </c>
      <c r="D1622" t="str">
        <f t="shared" si="75"/>
        <v>2006</v>
      </c>
      <c r="F1622">
        <v>1.1644760370254517</v>
      </c>
      <c r="G1622">
        <v>1.0407226085662842</v>
      </c>
      <c r="H1622">
        <v>-1.0046120882034302</v>
      </c>
      <c r="I1622">
        <v>-0.94540309906005859</v>
      </c>
      <c r="J1622">
        <v>0.6279633641242981</v>
      </c>
      <c r="K1622">
        <v>-0.64690870046615601</v>
      </c>
      <c r="M1622">
        <f t="shared" si="77"/>
        <v>3.9373020331064858E-2</v>
      </c>
      <c r="O1622">
        <f t="shared" si="76"/>
        <v>5.0787460406621303</v>
      </c>
      <c r="T1622" t="s">
        <v>18936</v>
      </c>
      <c r="U1622" t="s">
        <v>18937</v>
      </c>
      <c r="V1622" t="s">
        <v>18938</v>
      </c>
      <c r="W1622" t="s">
        <v>18939</v>
      </c>
      <c r="X1622" t="s">
        <v>18940</v>
      </c>
      <c r="Y1622" t="s">
        <v>18941</v>
      </c>
    </row>
    <row r="1623" spans="2:25" x14ac:dyDescent="0.3">
      <c r="B1623" t="str">
        <v>MTQ2006</v>
      </c>
      <c r="C1623" t="s">
        <v>9912</v>
      </c>
      <c r="D1623" t="str">
        <f t="shared" si="75"/>
        <v>2006</v>
      </c>
      <c r="F1623">
        <v>0.54846316576004028</v>
      </c>
      <c r="G1623">
        <v>1.1047999858856201</v>
      </c>
      <c r="H1623">
        <v>0.76264786720275879</v>
      </c>
      <c r="I1623">
        <v>0.85528677701950073</v>
      </c>
      <c r="J1623">
        <v>0.81043130159378052</v>
      </c>
      <c r="K1623">
        <v>0.77558714151382446</v>
      </c>
      <c r="M1623">
        <f t="shared" si="77"/>
        <v>0.80953603982925415</v>
      </c>
      <c r="O1623">
        <f t="shared" si="76"/>
        <v>6.6190720796585083</v>
      </c>
      <c r="T1623" t="s">
        <v>18942</v>
      </c>
      <c r="U1623" t="s">
        <v>18943</v>
      </c>
      <c r="V1623" t="s">
        <v>18944</v>
      </c>
      <c r="W1623" t="s">
        <v>18945</v>
      </c>
      <c r="X1623" t="s">
        <v>18946</v>
      </c>
      <c r="Y1623" t="s">
        <v>18947</v>
      </c>
    </row>
    <row r="1624" spans="2:25" x14ac:dyDescent="0.3">
      <c r="B1624" t="str">
        <v>MRT2006</v>
      </c>
      <c r="C1624" t="s">
        <v>9919</v>
      </c>
      <c r="D1624" t="str">
        <f t="shared" si="75"/>
        <v>2006</v>
      </c>
      <c r="F1624">
        <v>-0.8519025444984436</v>
      </c>
      <c r="G1624">
        <v>0.24035021662712097</v>
      </c>
      <c r="H1624">
        <v>-0.90061366558074951</v>
      </c>
      <c r="I1624">
        <v>-0.46655753254890442</v>
      </c>
      <c r="J1624">
        <v>-0.79064399003982544</v>
      </c>
      <c r="K1624">
        <v>-0.74640882015228271</v>
      </c>
      <c r="M1624">
        <f t="shared" si="77"/>
        <v>-0.58596272269884742</v>
      </c>
      <c r="O1624">
        <f t="shared" si="76"/>
        <v>3.8280745546023054</v>
      </c>
      <c r="T1624" t="s">
        <v>18948</v>
      </c>
      <c r="U1624" t="s">
        <v>18949</v>
      </c>
      <c r="V1624" t="s">
        <v>18950</v>
      </c>
      <c r="W1624" t="s">
        <v>18951</v>
      </c>
      <c r="X1624" t="s">
        <v>18952</v>
      </c>
      <c r="Y1624" t="s">
        <v>18953</v>
      </c>
    </row>
    <row r="1625" spans="2:25" x14ac:dyDescent="0.3">
      <c r="B1625" t="str">
        <v>MUS2006</v>
      </c>
      <c r="C1625" t="s">
        <v>5340</v>
      </c>
      <c r="D1625" t="str">
        <f t="shared" si="75"/>
        <v>2006</v>
      </c>
      <c r="F1625">
        <v>0.90917372703552246</v>
      </c>
      <c r="G1625">
        <v>0.78088998794555664</v>
      </c>
      <c r="H1625">
        <v>0.70290124416351318</v>
      </c>
      <c r="I1625">
        <v>0.46688959002494812</v>
      </c>
      <c r="J1625">
        <v>0.8303600549697876</v>
      </c>
      <c r="K1625">
        <v>0.27324405312538147</v>
      </c>
      <c r="M1625">
        <f t="shared" si="77"/>
        <v>0.66057644287745154</v>
      </c>
      <c r="O1625">
        <f t="shared" si="76"/>
        <v>6.3211528857549029</v>
      </c>
      <c r="T1625" t="s">
        <v>18954</v>
      </c>
      <c r="U1625" t="s">
        <v>18955</v>
      </c>
      <c r="V1625" t="s">
        <v>18956</v>
      </c>
      <c r="W1625" t="s">
        <v>18957</v>
      </c>
      <c r="X1625" t="s">
        <v>18958</v>
      </c>
      <c r="Y1625" t="s">
        <v>18959</v>
      </c>
    </row>
    <row r="1626" spans="2:25" x14ac:dyDescent="0.3">
      <c r="B1626" t="str">
        <v>MEX2006</v>
      </c>
      <c r="C1626" t="s">
        <v>91</v>
      </c>
      <c r="D1626" t="str">
        <f t="shared" si="75"/>
        <v>2006</v>
      </c>
      <c r="F1626">
        <v>0.15047441422939301</v>
      </c>
      <c r="G1626">
        <v>-0.63688844442367554</v>
      </c>
      <c r="H1626">
        <v>5.0471160560846329E-2</v>
      </c>
      <c r="I1626">
        <v>0.34668543934822083</v>
      </c>
      <c r="J1626">
        <v>-0.4725462794303894</v>
      </c>
      <c r="K1626">
        <v>-0.32512518763542175</v>
      </c>
      <c r="M1626">
        <f t="shared" si="77"/>
        <v>-0.14782148289183775</v>
      </c>
      <c r="O1626">
        <f t="shared" si="76"/>
        <v>4.7043570342163248</v>
      </c>
      <c r="T1626" t="s">
        <v>18960</v>
      </c>
      <c r="U1626" t="s">
        <v>18961</v>
      </c>
      <c r="V1626" t="s">
        <v>18962</v>
      </c>
      <c r="W1626" t="s">
        <v>18963</v>
      </c>
      <c r="X1626" t="s">
        <v>18964</v>
      </c>
      <c r="Y1626" t="s">
        <v>18965</v>
      </c>
    </row>
    <row r="1627" spans="2:25" x14ac:dyDescent="0.3">
      <c r="B1627" t="str">
        <v>FSM2006</v>
      </c>
      <c r="C1627" t="s">
        <v>9938</v>
      </c>
      <c r="D1627" t="str">
        <f t="shared" si="75"/>
        <v>2006</v>
      </c>
      <c r="F1627">
        <v>1.0654077529907227</v>
      </c>
      <c r="G1627">
        <v>1.1318408250808716</v>
      </c>
      <c r="H1627">
        <v>-3.1808387488126755E-2</v>
      </c>
      <c r="I1627">
        <v>0.38434544205665588</v>
      </c>
      <c r="J1627">
        <v>1.183637261390686</v>
      </c>
      <c r="K1627">
        <v>-0.10415744781494141</v>
      </c>
      <c r="M1627">
        <f t="shared" si="77"/>
        <v>0.60487757436931133</v>
      </c>
      <c r="O1627">
        <f t="shared" si="76"/>
        <v>6.2097551487386227</v>
      </c>
      <c r="T1627" t="s">
        <v>18966</v>
      </c>
      <c r="U1627" t="s">
        <v>18967</v>
      </c>
      <c r="V1627" t="s">
        <v>18968</v>
      </c>
      <c r="W1627" t="s">
        <v>18969</v>
      </c>
      <c r="X1627" t="s">
        <v>18970</v>
      </c>
      <c r="Y1627" t="s">
        <v>18971</v>
      </c>
    </row>
    <row r="1628" spans="2:25" x14ac:dyDescent="0.3">
      <c r="B1628" t="str">
        <v>MDA2006</v>
      </c>
      <c r="C1628" t="s">
        <v>9945</v>
      </c>
      <c r="D1628" t="str">
        <f t="shared" si="75"/>
        <v>2006</v>
      </c>
      <c r="F1628">
        <v>-0.26703670620918274</v>
      </c>
      <c r="G1628">
        <v>-0.36966469883918762</v>
      </c>
      <c r="H1628">
        <v>-0.79971152544021606</v>
      </c>
      <c r="I1628">
        <v>-0.34809139370918274</v>
      </c>
      <c r="J1628">
        <v>-0.51764994859695435</v>
      </c>
      <c r="K1628">
        <v>-0.64321190118789673</v>
      </c>
      <c r="M1628">
        <f t="shared" si="77"/>
        <v>-0.49089436233043671</v>
      </c>
      <c r="O1628">
        <f t="shared" si="76"/>
        <v>4.0182112753391266</v>
      </c>
      <c r="T1628" t="s">
        <v>18972</v>
      </c>
      <c r="U1628" t="s">
        <v>18973</v>
      </c>
      <c r="V1628" t="s">
        <v>18974</v>
      </c>
      <c r="W1628" t="s">
        <v>18975</v>
      </c>
      <c r="X1628" t="s">
        <v>18976</v>
      </c>
      <c r="Y1628" t="s">
        <v>18977</v>
      </c>
    </row>
    <row r="1629" spans="2:25" x14ac:dyDescent="0.3">
      <c r="B1629" t="str">
        <v>MCO2006</v>
      </c>
      <c r="C1629" t="s">
        <v>1136</v>
      </c>
      <c r="D1629" t="str">
        <f t="shared" si="75"/>
        <v>2006</v>
      </c>
      <c r="F1629">
        <v>0.92908561229705811</v>
      </c>
      <c r="G1629">
        <v>1.0078027248382568</v>
      </c>
      <c r="H1629" t="s">
        <v>9137</v>
      </c>
      <c r="I1629" t="s">
        <v>9137</v>
      </c>
      <c r="J1629">
        <v>0.98430705070495605</v>
      </c>
      <c r="K1629" t="s">
        <v>9137</v>
      </c>
      <c r="M1629">
        <f t="shared" si="77"/>
        <v>0.97373179594675696</v>
      </c>
      <c r="O1629">
        <f t="shared" si="76"/>
        <v>6.9474635918935137</v>
      </c>
      <c r="T1629" t="s">
        <v>18978</v>
      </c>
      <c r="U1629" t="s">
        <v>18979</v>
      </c>
      <c r="V1629" t="s">
        <v>18980</v>
      </c>
      <c r="W1629" t="s">
        <v>18981</v>
      </c>
      <c r="X1629" t="s">
        <v>18982</v>
      </c>
      <c r="Y1629" t="s">
        <v>18983</v>
      </c>
    </row>
    <row r="1630" spans="2:25" x14ac:dyDescent="0.3">
      <c r="B1630" t="str">
        <v>MNG2006</v>
      </c>
      <c r="C1630" t="s">
        <v>4439</v>
      </c>
      <c r="D1630" t="str">
        <f t="shared" si="75"/>
        <v>2006</v>
      </c>
      <c r="F1630">
        <v>0.25395849347114563</v>
      </c>
      <c r="G1630">
        <v>0.64690697193145752</v>
      </c>
      <c r="H1630">
        <v>-0.48952570557594299</v>
      </c>
      <c r="I1630">
        <v>-0.32141634821891785</v>
      </c>
      <c r="J1630">
        <v>-0.31671890616416931</v>
      </c>
      <c r="K1630">
        <v>-0.58764547109603882</v>
      </c>
      <c r="M1630">
        <f t="shared" si="77"/>
        <v>-0.13574016094207764</v>
      </c>
      <c r="O1630">
        <f t="shared" si="76"/>
        <v>4.7285196781158447</v>
      </c>
      <c r="T1630" t="s">
        <v>18984</v>
      </c>
      <c r="U1630" t="s">
        <v>18985</v>
      </c>
      <c r="V1630" t="s">
        <v>18986</v>
      </c>
      <c r="W1630" t="s">
        <v>18987</v>
      </c>
      <c r="X1630" t="s">
        <v>18988</v>
      </c>
      <c r="Y1630" t="s">
        <v>18989</v>
      </c>
    </row>
    <row r="1631" spans="2:25" x14ac:dyDescent="0.3">
      <c r="B1631" t="str">
        <v>MNE2006</v>
      </c>
      <c r="C1631" t="s">
        <v>3647</v>
      </c>
      <c r="D1631" t="str">
        <f t="shared" si="75"/>
        <v>2006</v>
      </c>
      <c r="F1631">
        <v>0.26278871297836304</v>
      </c>
      <c r="G1631">
        <v>4.7549605369567871E-2</v>
      </c>
      <c r="H1631">
        <v>0.16115535795688629</v>
      </c>
      <c r="I1631">
        <v>-0.54907882213592529</v>
      </c>
      <c r="J1631">
        <v>-0.21269017457962036</v>
      </c>
      <c r="K1631">
        <v>-0.38375097513198853</v>
      </c>
      <c r="M1631">
        <f t="shared" si="77"/>
        <v>-0.11233771592378616</v>
      </c>
      <c r="O1631">
        <f t="shared" si="76"/>
        <v>4.7753245681524277</v>
      </c>
      <c r="T1631" t="s">
        <v>18990</v>
      </c>
      <c r="U1631" t="s">
        <v>18991</v>
      </c>
      <c r="V1631" t="s">
        <v>18992</v>
      </c>
      <c r="W1631" t="s">
        <v>18993</v>
      </c>
      <c r="X1631" t="s">
        <v>18994</v>
      </c>
      <c r="Y1631" t="s">
        <v>18995</v>
      </c>
    </row>
    <row r="1632" spans="2:25" x14ac:dyDescent="0.3">
      <c r="B1632" t="str">
        <v>MAR2006</v>
      </c>
      <c r="C1632" t="s">
        <v>620</v>
      </c>
      <c r="D1632" t="str">
        <f t="shared" si="75"/>
        <v>2006</v>
      </c>
      <c r="F1632">
        <v>-0.71246707439422607</v>
      </c>
      <c r="G1632">
        <v>-0.46134346723556519</v>
      </c>
      <c r="H1632">
        <v>-0.26964074373245239</v>
      </c>
      <c r="I1632">
        <v>-0.21271237730979919</v>
      </c>
      <c r="J1632">
        <v>-0.31818339228630066</v>
      </c>
      <c r="K1632">
        <v>-0.47610646486282349</v>
      </c>
      <c r="M1632">
        <f t="shared" si="77"/>
        <v>-0.40840891997019452</v>
      </c>
      <c r="O1632">
        <f t="shared" si="76"/>
        <v>4.1831821600596113</v>
      </c>
      <c r="T1632" t="s">
        <v>18996</v>
      </c>
      <c r="U1632" t="s">
        <v>18997</v>
      </c>
      <c r="V1632" t="s">
        <v>18998</v>
      </c>
      <c r="W1632" t="s">
        <v>18999</v>
      </c>
      <c r="X1632" t="s">
        <v>19000</v>
      </c>
      <c r="Y1632" t="s">
        <v>19001</v>
      </c>
    </row>
    <row r="1633" spans="2:25" x14ac:dyDescent="0.3">
      <c r="B1633" t="str">
        <v>MOZ2006</v>
      </c>
      <c r="C1633" t="s">
        <v>3519</v>
      </c>
      <c r="D1633" t="str">
        <f t="shared" si="75"/>
        <v>2006</v>
      </c>
      <c r="F1633">
        <v>-8.6383141577243805E-2</v>
      </c>
      <c r="G1633">
        <v>0.52010101079940796</v>
      </c>
      <c r="H1633">
        <v>-0.67394906282424927</v>
      </c>
      <c r="I1633">
        <v>-0.62696367502212524</v>
      </c>
      <c r="J1633">
        <v>-0.61997848749160767</v>
      </c>
      <c r="K1633">
        <v>-0.61824572086334229</v>
      </c>
      <c r="M1633">
        <f t="shared" si="77"/>
        <v>-0.35090317949652672</v>
      </c>
      <c r="O1633">
        <f t="shared" si="76"/>
        <v>4.2981936410069466</v>
      </c>
      <c r="T1633" t="s">
        <v>19002</v>
      </c>
      <c r="U1633" t="s">
        <v>19003</v>
      </c>
      <c r="V1633" t="s">
        <v>19004</v>
      </c>
      <c r="W1633" t="s">
        <v>19005</v>
      </c>
      <c r="X1633" t="s">
        <v>19006</v>
      </c>
      <c r="Y1633" t="s">
        <v>19007</v>
      </c>
    </row>
    <row r="1634" spans="2:25" x14ac:dyDescent="0.3">
      <c r="B1634" t="str">
        <v>MMR2006</v>
      </c>
      <c r="C1634" t="s">
        <v>9982</v>
      </c>
      <c r="D1634" t="str">
        <f t="shared" si="75"/>
        <v>2006</v>
      </c>
      <c r="F1634">
        <v>-2.2332706451416016</v>
      </c>
      <c r="G1634">
        <v>-0.85037243366241455</v>
      </c>
      <c r="H1634">
        <v>-1.4746129512786865</v>
      </c>
      <c r="I1634">
        <v>-2.1936454772949219</v>
      </c>
      <c r="J1634">
        <v>-1.5354851484298706</v>
      </c>
      <c r="K1634">
        <v>-1.6597726345062256</v>
      </c>
      <c r="M1634">
        <f t="shared" si="77"/>
        <v>-1.6578598817189534</v>
      </c>
      <c r="O1634">
        <f t="shared" si="76"/>
        <v>1.6842802365620932</v>
      </c>
      <c r="T1634" t="s">
        <v>19008</v>
      </c>
      <c r="U1634" t="s">
        <v>19009</v>
      </c>
      <c r="V1634" t="s">
        <v>19010</v>
      </c>
      <c r="W1634" t="s">
        <v>19011</v>
      </c>
      <c r="X1634" t="s">
        <v>19012</v>
      </c>
      <c r="Y1634" t="s">
        <v>19013</v>
      </c>
    </row>
    <row r="1635" spans="2:25" x14ac:dyDescent="0.3">
      <c r="B1635" t="str">
        <v>NAM2006</v>
      </c>
      <c r="C1635" t="s">
        <v>3664</v>
      </c>
      <c r="D1635" t="str">
        <f t="shared" si="75"/>
        <v>2006</v>
      </c>
      <c r="F1635">
        <v>0.48132103681564331</v>
      </c>
      <c r="G1635">
        <v>0.7822495698928833</v>
      </c>
      <c r="H1635">
        <v>0.16023257374763489</v>
      </c>
      <c r="I1635">
        <v>0.17359341681003571</v>
      </c>
      <c r="J1635">
        <v>0.19643555581569672</v>
      </c>
      <c r="K1635">
        <v>0.19695204496383667</v>
      </c>
      <c r="M1635">
        <f t="shared" si="77"/>
        <v>0.33179736634095508</v>
      </c>
      <c r="O1635">
        <f t="shared" si="76"/>
        <v>5.6635947326819105</v>
      </c>
      <c r="T1635" t="s">
        <v>19014</v>
      </c>
      <c r="U1635" t="s">
        <v>19015</v>
      </c>
      <c r="V1635" t="s">
        <v>19016</v>
      </c>
      <c r="W1635" t="s">
        <v>19017</v>
      </c>
      <c r="X1635" t="s">
        <v>19018</v>
      </c>
      <c r="Y1635" t="s">
        <v>19019</v>
      </c>
    </row>
    <row r="1636" spans="2:25" x14ac:dyDescent="0.3">
      <c r="B1636" t="str">
        <v>NRU2006</v>
      </c>
      <c r="C1636" t="s">
        <v>9995</v>
      </c>
      <c r="D1636" t="str">
        <f t="shared" si="75"/>
        <v>2006</v>
      </c>
      <c r="F1636">
        <v>1.0653952360153198</v>
      </c>
      <c r="G1636">
        <v>1.0407226085662842</v>
      </c>
      <c r="H1636" t="s">
        <v>9137</v>
      </c>
      <c r="I1636" t="s">
        <v>9137</v>
      </c>
      <c r="J1636">
        <v>0.98430705070495605</v>
      </c>
      <c r="K1636" t="s">
        <v>9137</v>
      </c>
      <c r="M1636">
        <f t="shared" si="77"/>
        <v>1.0301416317621868</v>
      </c>
      <c r="O1636">
        <f t="shared" si="76"/>
        <v>7.060283263524374</v>
      </c>
      <c r="T1636" t="s">
        <v>19020</v>
      </c>
      <c r="U1636" t="s">
        <v>19021</v>
      </c>
      <c r="V1636" t="s">
        <v>19022</v>
      </c>
      <c r="W1636" t="s">
        <v>19023</v>
      </c>
      <c r="X1636" t="s">
        <v>19024</v>
      </c>
      <c r="Y1636" t="s">
        <v>19025</v>
      </c>
    </row>
    <row r="1637" spans="2:25" x14ac:dyDescent="0.3">
      <c r="B1637" t="str">
        <v>NPL2006</v>
      </c>
      <c r="C1637" t="s">
        <v>4740</v>
      </c>
      <c r="D1637" t="str">
        <f t="shared" si="75"/>
        <v>2006</v>
      </c>
      <c r="F1637">
        <v>-0.90880364179611206</v>
      </c>
      <c r="G1637">
        <v>-1.8944501876831055</v>
      </c>
      <c r="H1637">
        <v>-0.92416441440582275</v>
      </c>
      <c r="I1637">
        <v>-0.52355271577835083</v>
      </c>
      <c r="J1637">
        <v>-0.62139087915420532</v>
      </c>
      <c r="K1637">
        <v>-0.69294309616088867</v>
      </c>
      <c r="M1637">
        <f t="shared" si="77"/>
        <v>-0.92755082249641418</v>
      </c>
      <c r="O1637">
        <f t="shared" si="76"/>
        <v>3.1448983550071716</v>
      </c>
      <c r="T1637" t="s">
        <v>19026</v>
      </c>
      <c r="U1637" t="s">
        <v>19027</v>
      </c>
      <c r="V1637" t="s">
        <v>19028</v>
      </c>
      <c r="W1637" t="s">
        <v>19029</v>
      </c>
      <c r="X1637" t="s">
        <v>19030</v>
      </c>
      <c r="Y1637" t="s">
        <v>19031</v>
      </c>
    </row>
    <row r="1638" spans="2:25" x14ac:dyDescent="0.3">
      <c r="B1638" t="str">
        <v>NLD2006</v>
      </c>
      <c r="C1638" t="s">
        <v>220</v>
      </c>
      <c r="D1638" t="str">
        <f t="shared" si="75"/>
        <v>2006</v>
      </c>
      <c r="F1638">
        <v>1.5398210287094116</v>
      </c>
      <c r="G1638">
        <v>0.90273618698120117</v>
      </c>
      <c r="H1638">
        <v>1.7849224805831909</v>
      </c>
      <c r="I1638">
        <v>1.6826056241989136</v>
      </c>
      <c r="J1638">
        <v>1.7697461843490601</v>
      </c>
      <c r="K1638">
        <v>2.0405261516571045</v>
      </c>
      <c r="M1638">
        <f t="shared" si="77"/>
        <v>1.620059609413147</v>
      </c>
      <c r="O1638">
        <f t="shared" si="76"/>
        <v>8.2401192188262939</v>
      </c>
      <c r="T1638" t="s">
        <v>19032</v>
      </c>
      <c r="U1638" t="s">
        <v>19033</v>
      </c>
      <c r="V1638" t="s">
        <v>19034</v>
      </c>
      <c r="W1638" t="s">
        <v>19035</v>
      </c>
      <c r="X1638" t="s">
        <v>19036</v>
      </c>
      <c r="Y1638" t="s">
        <v>19037</v>
      </c>
    </row>
    <row r="1639" spans="2:25" x14ac:dyDescent="0.3">
      <c r="B1639" t="str">
        <v>ANT2006</v>
      </c>
      <c r="C1639" t="s">
        <v>10014</v>
      </c>
      <c r="D1639" t="str">
        <f t="shared" si="75"/>
        <v>2006</v>
      </c>
      <c r="F1639">
        <v>0.54846316576004028</v>
      </c>
      <c r="G1639">
        <v>1.1047999858856201</v>
      </c>
      <c r="H1639">
        <v>0.76264786720275879</v>
      </c>
      <c r="I1639">
        <v>0.85528677701950073</v>
      </c>
      <c r="J1639">
        <v>0.81043130159378052</v>
      </c>
      <c r="K1639">
        <v>1.2513132095336914</v>
      </c>
      <c r="M1639">
        <f t="shared" si="77"/>
        <v>0.88882371783256531</v>
      </c>
      <c r="O1639">
        <f t="shared" si="76"/>
        <v>6.7776474356651306</v>
      </c>
      <c r="T1639" t="s">
        <v>19038</v>
      </c>
      <c r="U1639" t="s">
        <v>19039</v>
      </c>
      <c r="V1639" t="s">
        <v>19040</v>
      </c>
      <c r="W1639" t="s">
        <v>19041</v>
      </c>
      <c r="X1639" t="s">
        <v>19042</v>
      </c>
      <c r="Y1639" t="s">
        <v>19043</v>
      </c>
    </row>
    <row r="1640" spans="2:25" x14ac:dyDescent="0.3">
      <c r="B1640" t="str">
        <v>NZL2006</v>
      </c>
      <c r="C1640" t="s">
        <v>1166</v>
      </c>
      <c r="D1640" t="str">
        <f t="shared" si="75"/>
        <v>2006</v>
      </c>
      <c r="F1640">
        <v>1.4993654489517212</v>
      </c>
      <c r="G1640">
        <v>1.2544922828674316</v>
      </c>
      <c r="H1640">
        <v>1.583402156829834</v>
      </c>
      <c r="I1640">
        <v>1.6953194141387939</v>
      </c>
      <c r="J1640">
        <v>1.7947908639907837</v>
      </c>
      <c r="K1640">
        <v>2.3225510120391846</v>
      </c>
      <c r="M1640">
        <f t="shared" si="77"/>
        <v>1.6916535298029582</v>
      </c>
      <c r="O1640">
        <f t="shared" si="76"/>
        <v>8.3833070596059169</v>
      </c>
      <c r="T1640" t="s">
        <v>19044</v>
      </c>
      <c r="U1640" t="s">
        <v>19045</v>
      </c>
      <c r="V1640" t="s">
        <v>19046</v>
      </c>
      <c r="W1640" t="s">
        <v>19047</v>
      </c>
      <c r="X1640" t="s">
        <v>19048</v>
      </c>
      <c r="Y1640" t="s">
        <v>19049</v>
      </c>
    </row>
    <row r="1641" spans="2:25" x14ac:dyDescent="0.3">
      <c r="B1641" t="str">
        <v>NIC2006</v>
      </c>
      <c r="C1641" t="s">
        <v>5979</v>
      </c>
      <c r="D1641" t="str">
        <f t="shared" si="75"/>
        <v>2006</v>
      </c>
      <c r="F1641">
        <v>-0.19435910880565643</v>
      </c>
      <c r="G1641">
        <v>-0.2678196132183075</v>
      </c>
      <c r="H1641">
        <v>-0.89505988359451294</v>
      </c>
      <c r="I1641">
        <v>-0.42647421360015869</v>
      </c>
      <c r="J1641">
        <v>-0.75204223394393921</v>
      </c>
      <c r="K1641">
        <v>-0.67350447177886963</v>
      </c>
      <c r="M1641">
        <f t="shared" si="77"/>
        <v>-0.5348765874902407</v>
      </c>
      <c r="O1641">
        <f t="shared" si="76"/>
        <v>3.9302468250195188</v>
      </c>
      <c r="T1641" t="s">
        <v>19050</v>
      </c>
      <c r="U1641" t="s">
        <v>19051</v>
      </c>
      <c r="V1641" t="s">
        <v>19052</v>
      </c>
      <c r="W1641" t="s">
        <v>19053</v>
      </c>
      <c r="X1641" t="s">
        <v>19054</v>
      </c>
      <c r="Y1641" t="s">
        <v>19055</v>
      </c>
    </row>
    <row r="1642" spans="2:25" x14ac:dyDescent="0.3">
      <c r="B1642" t="str">
        <v>NER2006</v>
      </c>
      <c r="C1642" t="s">
        <v>10033</v>
      </c>
      <c r="D1642" t="str">
        <f t="shared" si="75"/>
        <v>2006</v>
      </c>
      <c r="F1642">
        <v>-0.32455268502235413</v>
      </c>
      <c r="G1642">
        <v>-0.22747531533241272</v>
      </c>
      <c r="H1642">
        <v>-0.82525074481964111</v>
      </c>
      <c r="I1642">
        <v>-0.55318599939346313</v>
      </c>
      <c r="J1642">
        <v>-0.60157227516174316</v>
      </c>
      <c r="K1642">
        <v>-0.84892255067825317</v>
      </c>
      <c r="M1642">
        <f t="shared" si="77"/>
        <v>-0.56349326173464453</v>
      </c>
      <c r="O1642">
        <f t="shared" si="76"/>
        <v>3.8730134765307112</v>
      </c>
      <c r="T1642" t="s">
        <v>19056</v>
      </c>
      <c r="U1642" t="s">
        <v>19057</v>
      </c>
      <c r="V1642" t="s">
        <v>19058</v>
      </c>
      <c r="W1642" t="s">
        <v>19059</v>
      </c>
      <c r="X1642" t="s">
        <v>19060</v>
      </c>
      <c r="Y1642" t="s">
        <v>19061</v>
      </c>
    </row>
    <row r="1643" spans="2:25" x14ac:dyDescent="0.3">
      <c r="B1643" t="str">
        <v>NGA2006</v>
      </c>
      <c r="C1643" t="s">
        <v>4998</v>
      </c>
      <c r="D1643" t="str">
        <f t="shared" si="75"/>
        <v>2006</v>
      </c>
      <c r="F1643">
        <v>-0.62329781055450439</v>
      </c>
      <c r="G1643">
        <v>-2.0340776443481445</v>
      </c>
      <c r="H1643">
        <v>-0.96748149394989014</v>
      </c>
      <c r="I1643">
        <v>-0.94757306575775146</v>
      </c>
      <c r="J1643">
        <v>-1.075395941734314</v>
      </c>
      <c r="K1643">
        <v>-1.1263943910598755</v>
      </c>
      <c r="M1643">
        <f t="shared" si="77"/>
        <v>-1.1290367245674133</v>
      </c>
      <c r="O1643">
        <f t="shared" si="76"/>
        <v>2.7419265508651733</v>
      </c>
      <c r="T1643" t="s">
        <v>19062</v>
      </c>
      <c r="U1643" t="s">
        <v>19063</v>
      </c>
      <c r="V1643" t="s">
        <v>19064</v>
      </c>
      <c r="W1643" t="s">
        <v>19065</v>
      </c>
      <c r="X1643" t="s">
        <v>19066</v>
      </c>
      <c r="Y1643" t="s">
        <v>19067</v>
      </c>
    </row>
    <row r="1644" spans="2:25" x14ac:dyDescent="0.3">
      <c r="B1644" t="str">
        <v>NIU2006</v>
      </c>
      <c r="C1644" t="s">
        <v>10046</v>
      </c>
      <c r="D1644" t="str">
        <f t="shared" si="75"/>
        <v>2006</v>
      </c>
      <c r="F1644" t="s">
        <v>9137</v>
      </c>
      <c r="G1644" t="s">
        <v>9137</v>
      </c>
      <c r="H1644" t="s">
        <v>9137</v>
      </c>
      <c r="I1644" t="s">
        <v>9137</v>
      </c>
      <c r="J1644" t="s">
        <v>9137</v>
      </c>
      <c r="K1644" t="s">
        <v>9137</v>
      </c>
      <c r="M1644" t="e">
        <f t="shared" si="77"/>
        <v>#DIV/0!</v>
      </c>
      <c r="O1644" t="e">
        <f t="shared" si="76"/>
        <v>#DIV/0!</v>
      </c>
      <c r="T1644" t="s">
        <v>19068</v>
      </c>
      <c r="U1644" t="s">
        <v>19069</v>
      </c>
      <c r="V1644" t="s">
        <v>19070</v>
      </c>
      <c r="W1644" t="s">
        <v>19071</v>
      </c>
      <c r="X1644" t="s">
        <v>19072</v>
      </c>
      <c r="Y1644" t="s">
        <v>19073</v>
      </c>
    </row>
    <row r="1645" spans="2:25" x14ac:dyDescent="0.3">
      <c r="B1645" t="str">
        <v>MKD2006</v>
      </c>
      <c r="C1645" t="s">
        <v>10053</v>
      </c>
      <c r="D1645" t="str">
        <f t="shared" si="75"/>
        <v>2006</v>
      </c>
      <c r="F1645">
        <v>0.17371787130832672</v>
      </c>
      <c r="G1645">
        <v>-0.73657530546188354</v>
      </c>
      <c r="H1645">
        <v>-0.13002654910087585</v>
      </c>
      <c r="I1645">
        <v>-9.3634329736232758E-2</v>
      </c>
      <c r="J1645">
        <v>-0.53763037919998169</v>
      </c>
      <c r="K1645">
        <v>-0.40345451235771179</v>
      </c>
      <c r="M1645">
        <f t="shared" si="77"/>
        <v>-0.28793386742472649</v>
      </c>
      <c r="O1645">
        <f t="shared" si="76"/>
        <v>4.424132265150547</v>
      </c>
      <c r="T1645" t="s">
        <v>19074</v>
      </c>
      <c r="U1645" t="s">
        <v>19075</v>
      </c>
      <c r="V1645" t="s">
        <v>19076</v>
      </c>
      <c r="W1645" t="s">
        <v>19077</v>
      </c>
      <c r="X1645" t="s">
        <v>19078</v>
      </c>
      <c r="Y1645" t="s">
        <v>19079</v>
      </c>
    </row>
    <row r="1646" spans="2:25" x14ac:dyDescent="0.3">
      <c r="B1646" t="str">
        <v>NOR2006</v>
      </c>
      <c r="C1646" t="s">
        <v>210</v>
      </c>
      <c r="D1646" t="str">
        <f t="shared" si="75"/>
        <v>2006</v>
      </c>
      <c r="F1646">
        <v>1.5421798229217529</v>
      </c>
      <c r="G1646">
        <v>1.2527056932449341</v>
      </c>
      <c r="H1646">
        <v>1.8756154775619507</v>
      </c>
      <c r="I1646">
        <v>1.2209527492523193</v>
      </c>
      <c r="J1646">
        <v>1.9657721519470215</v>
      </c>
      <c r="K1646">
        <v>2.1235532760620117</v>
      </c>
      <c r="M1646">
        <f t="shared" si="77"/>
        <v>1.6634631951649983</v>
      </c>
      <c r="O1646">
        <f t="shared" si="76"/>
        <v>8.3269263903299962</v>
      </c>
      <c r="T1646" t="s">
        <v>19080</v>
      </c>
      <c r="U1646" t="s">
        <v>19081</v>
      </c>
      <c r="V1646" t="s">
        <v>19082</v>
      </c>
      <c r="W1646" t="s">
        <v>19083</v>
      </c>
      <c r="X1646" t="s">
        <v>19084</v>
      </c>
      <c r="Y1646" t="s">
        <v>19085</v>
      </c>
    </row>
    <row r="1647" spans="2:25" x14ac:dyDescent="0.3">
      <c r="B1647" t="str">
        <v>OMN2006</v>
      </c>
      <c r="C1647" t="s">
        <v>4711</v>
      </c>
      <c r="D1647" t="str">
        <f t="shared" si="75"/>
        <v>2006</v>
      </c>
      <c r="F1647">
        <v>-1.1594867706298828</v>
      </c>
      <c r="G1647">
        <v>0.8413236141204834</v>
      </c>
      <c r="H1647">
        <v>0.28381726145744324</v>
      </c>
      <c r="I1647">
        <v>0.60396379232406616</v>
      </c>
      <c r="J1647">
        <v>0.28641295433044434</v>
      </c>
      <c r="K1647">
        <v>0.34593850374221802</v>
      </c>
      <c r="M1647">
        <f t="shared" si="77"/>
        <v>0.20032822589079538</v>
      </c>
      <c r="O1647">
        <f t="shared" si="76"/>
        <v>5.4006564517815905</v>
      </c>
      <c r="T1647" t="s">
        <v>19086</v>
      </c>
      <c r="U1647" t="s">
        <v>19087</v>
      </c>
      <c r="V1647" t="s">
        <v>19088</v>
      </c>
      <c r="W1647" t="s">
        <v>19089</v>
      </c>
      <c r="X1647" t="s">
        <v>19090</v>
      </c>
      <c r="Y1647" t="s">
        <v>19091</v>
      </c>
    </row>
    <row r="1648" spans="2:25" x14ac:dyDescent="0.3">
      <c r="B1648" t="str">
        <v>PAK2006</v>
      </c>
      <c r="C1648" t="s">
        <v>2372</v>
      </c>
      <c r="D1648" t="str">
        <f t="shared" si="75"/>
        <v>2006</v>
      </c>
      <c r="F1648">
        <v>-0.88647544384002686</v>
      </c>
      <c r="G1648">
        <v>-2.0246784687042236</v>
      </c>
      <c r="H1648">
        <v>-0.38381537795066833</v>
      </c>
      <c r="I1648">
        <v>-0.47976246476173401</v>
      </c>
      <c r="J1648">
        <v>-0.85724753141403198</v>
      </c>
      <c r="K1648">
        <v>-0.81834429502487183</v>
      </c>
      <c r="M1648">
        <f t="shared" si="77"/>
        <v>-0.90838726361592614</v>
      </c>
      <c r="O1648">
        <f t="shared" si="76"/>
        <v>3.1832254727681475</v>
      </c>
      <c r="T1648" t="s">
        <v>19092</v>
      </c>
      <c r="U1648" t="s">
        <v>19093</v>
      </c>
      <c r="V1648" t="s">
        <v>19094</v>
      </c>
      <c r="W1648" t="s">
        <v>19095</v>
      </c>
      <c r="X1648" t="s">
        <v>19096</v>
      </c>
      <c r="Y1648" t="s">
        <v>19097</v>
      </c>
    </row>
    <row r="1649" spans="2:25" x14ac:dyDescent="0.3">
      <c r="B1649" t="str">
        <v>PLW2006</v>
      </c>
      <c r="C1649" t="s">
        <v>10078</v>
      </c>
      <c r="D1649" t="str">
        <f t="shared" si="75"/>
        <v>2006</v>
      </c>
      <c r="F1649">
        <v>1.1914980411529541</v>
      </c>
      <c r="G1649">
        <v>1.0407226085662842</v>
      </c>
      <c r="H1649" t="s">
        <v>9137</v>
      </c>
      <c r="I1649" t="s">
        <v>9137</v>
      </c>
      <c r="J1649">
        <v>0.98430705070495605</v>
      </c>
      <c r="K1649" t="s">
        <v>9137</v>
      </c>
      <c r="M1649">
        <f t="shared" si="77"/>
        <v>1.0721759001413982</v>
      </c>
      <c r="O1649">
        <f t="shared" si="76"/>
        <v>7.1443518002827968</v>
      </c>
      <c r="T1649" t="s">
        <v>19098</v>
      </c>
      <c r="U1649" t="s">
        <v>19099</v>
      </c>
      <c r="V1649" t="s">
        <v>19100</v>
      </c>
      <c r="W1649" t="s">
        <v>19101</v>
      </c>
      <c r="X1649" t="s">
        <v>19102</v>
      </c>
      <c r="Y1649" t="s">
        <v>19103</v>
      </c>
    </row>
    <row r="1650" spans="2:25" x14ac:dyDescent="0.3">
      <c r="B1650" t="str">
        <v>PAN2006</v>
      </c>
      <c r="C1650" t="s">
        <v>4353</v>
      </c>
      <c r="D1650" t="str">
        <f t="shared" si="75"/>
        <v>2006</v>
      </c>
      <c r="F1650">
        <v>0.60152161121368408</v>
      </c>
      <c r="G1650">
        <v>-6.79050013422966E-2</v>
      </c>
      <c r="H1650">
        <v>6.6202417016029358E-2</v>
      </c>
      <c r="I1650">
        <v>0.31315654516220093</v>
      </c>
      <c r="J1650">
        <v>-0.15525296330451965</v>
      </c>
      <c r="K1650">
        <v>-0.36358454823493958</v>
      </c>
      <c r="M1650">
        <f t="shared" si="77"/>
        <v>6.5689676751693085E-2</v>
      </c>
      <c r="O1650">
        <f t="shared" si="76"/>
        <v>5.1313793535033874</v>
      </c>
      <c r="T1650" t="s">
        <v>19104</v>
      </c>
      <c r="U1650" t="s">
        <v>19105</v>
      </c>
      <c r="V1650" t="s">
        <v>19106</v>
      </c>
      <c r="W1650" t="s">
        <v>19107</v>
      </c>
      <c r="X1650" t="s">
        <v>19108</v>
      </c>
      <c r="Y1650" t="s">
        <v>19109</v>
      </c>
    </row>
    <row r="1651" spans="2:25" x14ac:dyDescent="0.3">
      <c r="B1651" t="str">
        <v>PNG2006</v>
      </c>
      <c r="C1651" t="s">
        <v>1395</v>
      </c>
      <c r="D1651" t="str">
        <f t="shared" si="75"/>
        <v>2006</v>
      </c>
      <c r="F1651">
        <v>1.2254033237695694E-2</v>
      </c>
      <c r="G1651">
        <v>-0.8698735237121582</v>
      </c>
      <c r="H1651">
        <v>-0.76120454072952271</v>
      </c>
      <c r="I1651">
        <v>-0.76739150285720825</v>
      </c>
      <c r="J1651">
        <v>-0.83469629287719727</v>
      </c>
      <c r="K1651">
        <v>-1.139937162399292</v>
      </c>
      <c r="M1651">
        <f t="shared" si="77"/>
        <v>-0.72680816488961375</v>
      </c>
      <c r="O1651">
        <f t="shared" si="76"/>
        <v>3.5463836702207727</v>
      </c>
      <c r="T1651" t="s">
        <v>19110</v>
      </c>
      <c r="U1651" t="s">
        <v>19111</v>
      </c>
      <c r="V1651" t="s">
        <v>19112</v>
      </c>
      <c r="W1651" t="s">
        <v>19113</v>
      </c>
      <c r="X1651" t="s">
        <v>19114</v>
      </c>
      <c r="Y1651" t="s">
        <v>19115</v>
      </c>
    </row>
    <row r="1652" spans="2:25" x14ac:dyDescent="0.3">
      <c r="B1652" t="str">
        <v>PRY2006</v>
      </c>
      <c r="C1652" t="s">
        <v>10097</v>
      </c>
      <c r="D1652" t="str">
        <f t="shared" si="75"/>
        <v>2006</v>
      </c>
      <c r="F1652">
        <v>-0.25690937042236328</v>
      </c>
      <c r="G1652">
        <v>-0.77652502059936523</v>
      </c>
      <c r="H1652">
        <v>-0.96306443214416504</v>
      </c>
      <c r="I1652">
        <v>-0.70251315832138062</v>
      </c>
      <c r="J1652">
        <v>-0.97109603881835938</v>
      </c>
      <c r="K1652">
        <v>-1.1615312099456787</v>
      </c>
      <c r="M1652">
        <f t="shared" si="77"/>
        <v>-0.80527320504188538</v>
      </c>
      <c r="O1652">
        <f t="shared" si="76"/>
        <v>3.3894535899162292</v>
      </c>
      <c r="T1652" t="s">
        <v>19116</v>
      </c>
      <c r="U1652" t="s">
        <v>19117</v>
      </c>
      <c r="V1652" t="s">
        <v>19118</v>
      </c>
      <c r="W1652" t="s">
        <v>19119</v>
      </c>
      <c r="X1652" t="s">
        <v>19120</v>
      </c>
      <c r="Y1652" t="s">
        <v>19121</v>
      </c>
    </row>
    <row r="1653" spans="2:25" x14ac:dyDescent="0.3">
      <c r="B1653" t="str">
        <v>PER2006</v>
      </c>
      <c r="C1653" t="s">
        <v>668</v>
      </c>
      <c r="D1653" t="str">
        <f t="shared" si="75"/>
        <v>2006</v>
      </c>
      <c r="F1653">
        <v>9.1934874653816223E-2</v>
      </c>
      <c r="G1653">
        <v>-0.84155380725860596</v>
      </c>
      <c r="H1653">
        <v>-0.75741863250732422</v>
      </c>
      <c r="I1653">
        <v>7.4825413525104523E-2</v>
      </c>
      <c r="J1653">
        <v>-0.70465487241744995</v>
      </c>
      <c r="K1653">
        <v>-0.22156214714050293</v>
      </c>
      <c r="M1653">
        <f t="shared" si="77"/>
        <v>-0.39307152852416039</v>
      </c>
      <c r="O1653">
        <f t="shared" si="76"/>
        <v>4.2138569429516792</v>
      </c>
      <c r="T1653" t="s">
        <v>19122</v>
      </c>
      <c r="U1653" t="s">
        <v>19123</v>
      </c>
      <c r="V1653" t="s">
        <v>19124</v>
      </c>
      <c r="W1653" t="s">
        <v>19125</v>
      </c>
      <c r="X1653" t="s">
        <v>19126</v>
      </c>
      <c r="Y1653" t="s">
        <v>19127</v>
      </c>
    </row>
    <row r="1654" spans="2:25" x14ac:dyDescent="0.3">
      <c r="B1654" t="str">
        <v>PHL2006</v>
      </c>
      <c r="C1654" t="s">
        <v>947</v>
      </c>
      <c r="D1654" t="str">
        <f t="shared" si="75"/>
        <v>2006</v>
      </c>
      <c r="F1654">
        <v>-9.1142505407333374E-2</v>
      </c>
      <c r="G1654">
        <v>-1.6386716365814209</v>
      </c>
      <c r="H1654">
        <v>-0.13432827591896057</v>
      </c>
      <c r="I1654">
        <v>-0.19207485020160675</v>
      </c>
      <c r="J1654">
        <v>-0.40689337253570557</v>
      </c>
      <c r="K1654">
        <v>-0.8894268274307251</v>
      </c>
      <c r="M1654">
        <f t="shared" si="77"/>
        <v>-0.55875624467929208</v>
      </c>
      <c r="O1654">
        <f t="shared" si="76"/>
        <v>3.8824875106414156</v>
      </c>
      <c r="T1654" t="s">
        <v>19128</v>
      </c>
      <c r="U1654" t="s">
        <v>19129</v>
      </c>
      <c r="V1654" t="s">
        <v>19130</v>
      </c>
      <c r="W1654" t="s">
        <v>19131</v>
      </c>
      <c r="X1654" t="s">
        <v>19132</v>
      </c>
      <c r="Y1654" t="s">
        <v>19133</v>
      </c>
    </row>
    <row r="1655" spans="2:25" x14ac:dyDescent="0.3">
      <c r="B1655" t="str">
        <v>POL2006</v>
      </c>
      <c r="C1655" t="s">
        <v>1034</v>
      </c>
      <c r="D1655" t="str">
        <f t="shared" si="75"/>
        <v>2006</v>
      </c>
      <c r="F1655">
        <v>0.80353248119354248</v>
      </c>
      <c r="G1655">
        <v>0.35403183102607727</v>
      </c>
      <c r="H1655">
        <v>0.33213886618614197</v>
      </c>
      <c r="I1655">
        <v>0.70159858465194702</v>
      </c>
      <c r="J1655">
        <v>0.3827616274356842</v>
      </c>
      <c r="K1655">
        <v>0.25655055046081543</v>
      </c>
      <c r="M1655">
        <f t="shared" si="77"/>
        <v>0.47176899015903473</v>
      </c>
      <c r="O1655">
        <f t="shared" si="76"/>
        <v>5.9435379803180695</v>
      </c>
      <c r="T1655" t="s">
        <v>19134</v>
      </c>
      <c r="U1655" t="s">
        <v>19135</v>
      </c>
      <c r="V1655" t="s">
        <v>19136</v>
      </c>
      <c r="W1655" t="s">
        <v>19137</v>
      </c>
      <c r="X1655" t="s">
        <v>19138</v>
      </c>
      <c r="Y1655" t="s">
        <v>19139</v>
      </c>
    </row>
    <row r="1656" spans="2:25" x14ac:dyDescent="0.3">
      <c r="B1656" t="str">
        <v>PRT2006</v>
      </c>
      <c r="C1656" t="s">
        <v>84</v>
      </c>
      <c r="D1656" t="str">
        <f t="shared" si="75"/>
        <v>2006</v>
      </c>
      <c r="F1656">
        <v>1.2326617240905762</v>
      </c>
      <c r="G1656">
        <v>0.95239061117172241</v>
      </c>
      <c r="H1656">
        <v>0.86763077974319458</v>
      </c>
      <c r="I1656">
        <v>1.0649290084838867</v>
      </c>
      <c r="J1656">
        <v>0.97526746988296509</v>
      </c>
      <c r="K1656">
        <v>1.0092357397079468</v>
      </c>
      <c r="M1656">
        <f t="shared" si="77"/>
        <v>1.0170192221800487</v>
      </c>
      <c r="O1656">
        <f t="shared" si="76"/>
        <v>7.0340384443600978</v>
      </c>
      <c r="T1656" t="s">
        <v>19140</v>
      </c>
      <c r="U1656" t="s">
        <v>19141</v>
      </c>
      <c r="V1656" t="s">
        <v>19142</v>
      </c>
      <c r="W1656" t="s">
        <v>19143</v>
      </c>
      <c r="X1656" t="s">
        <v>19144</v>
      </c>
      <c r="Y1656" t="s">
        <v>19145</v>
      </c>
    </row>
    <row r="1657" spans="2:25" x14ac:dyDescent="0.3">
      <c r="B1657" t="str">
        <v>PRI2006</v>
      </c>
      <c r="C1657" t="s">
        <v>2669</v>
      </c>
      <c r="D1657" t="str">
        <f t="shared" si="75"/>
        <v>2006</v>
      </c>
      <c r="F1657">
        <v>1.1403765678405762</v>
      </c>
      <c r="G1657">
        <v>0.37733045220375061</v>
      </c>
      <c r="H1657">
        <v>0.5793532133102417</v>
      </c>
      <c r="I1657">
        <v>1.1025314331054688</v>
      </c>
      <c r="J1657">
        <v>0.51868993043899536</v>
      </c>
      <c r="K1657">
        <v>0.50699156522750854</v>
      </c>
      <c r="M1657">
        <f t="shared" si="77"/>
        <v>0.70421219368775689</v>
      </c>
      <c r="O1657">
        <f t="shared" si="76"/>
        <v>6.408424387375514</v>
      </c>
      <c r="T1657" t="s">
        <v>19146</v>
      </c>
      <c r="U1657" t="s">
        <v>19147</v>
      </c>
      <c r="V1657" t="s">
        <v>19148</v>
      </c>
      <c r="W1657" t="s">
        <v>19149</v>
      </c>
      <c r="X1657" t="s">
        <v>19150</v>
      </c>
      <c r="Y1657" t="s">
        <v>19151</v>
      </c>
    </row>
    <row r="1658" spans="2:25" x14ac:dyDescent="0.3">
      <c r="B1658" t="str">
        <v>QAT2006</v>
      </c>
      <c r="C1658" t="s">
        <v>322</v>
      </c>
      <c r="D1658" t="str">
        <f t="shared" si="75"/>
        <v>2006</v>
      </c>
      <c r="F1658">
        <v>-0.8657347559928894</v>
      </c>
      <c r="G1658">
        <v>0.926921546459198</v>
      </c>
      <c r="H1658">
        <v>0.57151740789413452</v>
      </c>
      <c r="I1658">
        <v>0.30792242288589478</v>
      </c>
      <c r="J1658">
        <v>0.62477105855941772</v>
      </c>
      <c r="K1658">
        <v>0.92312324047088623</v>
      </c>
      <c r="M1658">
        <f t="shared" si="77"/>
        <v>0.41475348671277362</v>
      </c>
      <c r="O1658">
        <f t="shared" si="76"/>
        <v>5.8295069734255476</v>
      </c>
      <c r="T1658" t="s">
        <v>19152</v>
      </c>
      <c r="U1658" t="s">
        <v>19153</v>
      </c>
      <c r="V1658" t="s">
        <v>19154</v>
      </c>
      <c r="W1658" t="s">
        <v>19155</v>
      </c>
      <c r="X1658" t="s">
        <v>19156</v>
      </c>
      <c r="Y1658" t="s">
        <v>19157</v>
      </c>
    </row>
    <row r="1659" spans="2:25" x14ac:dyDescent="0.3">
      <c r="B1659" t="str">
        <v>ROM2006</v>
      </c>
      <c r="C1659" t="s">
        <v>3236</v>
      </c>
      <c r="D1659" t="str">
        <f t="shared" si="75"/>
        <v>2006</v>
      </c>
      <c r="F1659">
        <v>0.51797342300415039</v>
      </c>
      <c r="G1659">
        <v>0.14843007922172546</v>
      </c>
      <c r="H1659">
        <v>-0.18917630612850189</v>
      </c>
      <c r="I1659">
        <v>0.44195890426635742</v>
      </c>
      <c r="J1659">
        <v>-0.13470841944217682</v>
      </c>
      <c r="K1659">
        <v>-0.2091585099697113</v>
      </c>
      <c r="M1659">
        <f t="shared" si="77"/>
        <v>9.5886528491973877E-2</v>
      </c>
      <c r="O1659">
        <f t="shared" si="76"/>
        <v>5.1917730569839478</v>
      </c>
      <c r="T1659" t="s">
        <v>19158</v>
      </c>
      <c r="U1659" t="s">
        <v>19159</v>
      </c>
      <c r="V1659" t="s">
        <v>19160</v>
      </c>
      <c r="W1659" t="s">
        <v>19161</v>
      </c>
      <c r="X1659" t="s">
        <v>19162</v>
      </c>
      <c r="Y1659" t="s">
        <v>19163</v>
      </c>
    </row>
    <row r="1660" spans="2:25" x14ac:dyDescent="0.3">
      <c r="B1660" t="str">
        <v>RUS2006</v>
      </c>
      <c r="C1660" t="s">
        <v>199</v>
      </c>
      <c r="D1660" t="str">
        <f t="shared" si="75"/>
        <v>2006</v>
      </c>
      <c r="F1660">
        <v>-0.92055374383926392</v>
      </c>
      <c r="G1660">
        <v>-0.9087943434715271</v>
      </c>
      <c r="H1660">
        <v>-0.4688776433467865</v>
      </c>
      <c r="I1660">
        <v>-0.38834989070892334</v>
      </c>
      <c r="J1660">
        <v>-0.98749643564224243</v>
      </c>
      <c r="K1660">
        <v>-0.94084775447845459</v>
      </c>
      <c r="M1660">
        <f t="shared" si="77"/>
        <v>-0.76915330191453302</v>
      </c>
      <c r="O1660">
        <f t="shared" si="76"/>
        <v>3.4616933961709337</v>
      </c>
      <c r="T1660" t="s">
        <v>19164</v>
      </c>
      <c r="U1660" t="s">
        <v>19165</v>
      </c>
      <c r="V1660" t="s">
        <v>19166</v>
      </c>
      <c r="W1660" t="s">
        <v>19167</v>
      </c>
      <c r="X1660" t="s">
        <v>19168</v>
      </c>
      <c r="Y1660" t="s">
        <v>19169</v>
      </c>
    </row>
    <row r="1661" spans="2:25" x14ac:dyDescent="0.3">
      <c r="B1661" t="str">
        <v>RWA2006</v>
      </c>
      <c r="C1661" t="s">
        <v>5173</v>
      </c>
      <c r="D1661" t="str">
        <f t="shared" si="75"/>
        <v>2006</v>
      </c>
      <c r="F1661">
        <v>-1.2221344709396362</v>
      </c>
      <c r="G1661">
        <v>-0.68406194448471069</v>
      </c>
      <c r="H1661">
        <v>-0.37907654047012329</v>
      </c>
      <c r="I1661">
        <v>-0.68527257442474365</v>
      </c>
      <c r="J1661">
        <v>-0.67553293704986572</v>
      </c>
      <c r="K1661">
        <v>-0.20552518963813782</v>
      </c>
      <c r="M1661">
        <f t="shared" si="77"/>
        <v>-0.6419339428345362</v>
      </c>
      <c r="O1661">
        <f t="shared" si="76"/>
        <v>3.7161321143309278</v>
      </c>
      <c r="T1661" t="s">
        <v>19170</v>
      </c>
      <c r="U1661" t="s">
        <v>19171</v>
      </c>
      <c r="V1661" t="s">
        <v>19172</v>
      </c>
      <c r="W1661" t="s">
        <v>19173</v>
      </c>
      <c r="X1661" t="s">
        <v>19174</v>
      </c>
      <c r="Y1661" t="s">
        <v>19175</v>
      </c>
    </row>
    <row r="1662" spans="2:25" x14ac:dyDescent="0.3">
      <c r="B1662" t="str">
        <v>REU2006</v>
      </c>
      <c r="C1662" t="s">
        <v>10158</v>
      </c>
      <c r="D1662" t="str">
        <f t="shared" si="75"/>
        <v>2006</v>
      </c>
      <c r="F1662">
        <v>1.2516787052154541</v>
      </c>
      <c r="G1662">
        <v>0.70398765802383423</v>
      </c>
      <c r="H1662">
        <v>1.0212328433990479</v>
      </c>
      <c r="I1662">
        <v>1.1025314331054688</v>
      </c>
      <c r="J1662">
        <v>1.0692214965820313</v>
      </c>
      <c r="K1662">
        <v>0.77558714151382446</v>
      </c>
      <c r="M1662">
        <f t="shared" si="77"/>
        <v>0.98737321297327674</v>
      </c>
      <c r="O1662">
        <f t="shared" si="76"/>
        <v>6.9747464259465533</v>
      </c>
      <c r="T1662" t="s">
        <v>19176</v>
      </c>
      <c r="U1662" t="s">
        <v>19177</v>
      </c>
      <c r="V1662" t="s">
        <v>19178</v>
      </c>
      <c r="W1662" t="s">
        <v>19179</v>
      </c>
      <c r="X1662" t="s">
        <v>19180</v>
      </c>
      <c r="Y1662" t="s">
        <v>19181</v>
      </c>
    </row>
    <row r="1663" spans="2:25" x14ac:dyDescent="0.3">
      <c r="B1663" t="str">
        <v>WSM2006</v>
      </c>
      <c r="C1663" t="s">
        <v>10165</v>
      </c>
      <c r="D1663" t="str">
        <f t="shared" si="75"/>
        <v>2006</v>
      </c>
      <c r="F1663">
        <v>0.63741052150726318</v>
      </c>
      <c r="G1663">
        <v>1.0985090732574463</v>
      </c>
      <c r="H1663">
        <v>0.37904831767082214</v>
      </c>
      <c r="I1663">
        <v>-4.4892437756061554E-2</v>
      </c>
      <c r="J1663">
        <v>0.98702573776245117</v>
      </c>
      <c r="K1663">
        <v>0.30415141582489014</v>
      </c>
      <c r="M1663">
        <f t="shared" si="77"/>
        <v>0.5602087713778019</v>
      </c>
      <c r="O1663">
        <f t="shared" si="76"/>
        <v>6.1204175427556038</v>
      </c>
      <c r="T1663" t="s">
        <v>19182</v>
      </c>
      <c r="U1663" t="s">
        <v>19183</v>
      </c>
      <c r="V1663" t="s">
        <v>19184</v>
      </c>
      <c r="W1663" t="s">
        <v>19185</v>
      </c>
      <c r="X1663" t="s">
        <v>19186</v>
      </c>
      <c r="Y1663" t="s">
        <v>19187</v>
      </c>
    </row>
    <row r="1664" spans="2:25" x14ac:dyDescent="0.3">
      <c r="B1664" t="str">
        <v>SMR2006</v>
      </c>
      <c r="C1664" t="s">
        <v>10172</v>
      </c>
      <c r="D1664" t="str">
        <f t="shared" si="75"/>
        <v>2006</v>
      </c>
      <c r="F1664">
        <v>1.1644760370254517</v>
      </c>
      <c r="G1664">
        <v>1.0407226085662842</v>
      </c>
      <c r="H1664" t="s">
        <v>9137</v>
      </c>
      <c r="I1664" t="s">
        <v>9137</v>
      </c>
      <c r="J1664">
        <v>0.98430705070495605</v>
      </c>
      <c r="K1664" t="s">
        <v>9137</v>
      </c>
      <c r="M1664">
        <f t="shared" si="77"/>
        <v>1.0631685654322307</v>
      </c>
      <c r="O1664">
        <f t="shared" si="76"/>
        <v>7.1263371308644619</v>
      </c>
      <c r="T1664" t="s">
        <v>19188</v>
      </c>
      <c r="U1664" t="s">
        <v>19189</v>
      </c>
      <c r="V1664" t="s">
        <v>19190</v>
      </c>
      <c r="W1664" t="s">
        <v>19191</v>
      </c>
      <c r="X1664" t="s">
        <v>19192</v>
      </c>
      <c r="Y1664" t="s">
        <v>19193</v>
      </c>
    </row>
    <row r="1665" spans="2:25" x14ac:dyDescent="0.3">
      <c r="B1665" t="str">
        <v>SAU2006</v>
      </c>
      <c r="C1665" t="s">
        <v>791</v>
      </c>
      <c r="D1665" t="str">
        <f t="shared" si="75"/>
        <v>2006</v>
      </c>
      <c r="F1665">
        <v>-1.7814691066741943</v>
      </c>
      <c r="G1665">
        <v>-0.52242380380630493</v>
      </c>
      <c r="H1665">
        <v>-0.1985442042350769</v>
      </c>
      <c r="I1665">
        <v>-4.623119905591011E-2</v>
      </c>
      <c r="J1665">
        <v>1.126670278608799E-2</v>
      </c>
      <c r="K1665">
        <v>-0.19539995491504669</v>
      </c>
      <c r="M1665">
        <f t="shared" si="77"/>
        <v>-0.45546692765007418</v>
      </c>
      <c r="O1665">
        <f t="shared" si="76"/>
        <v>4.089066144699852</v>
      </c>
      <c r="T1665" t="s">
        <v>19194</v>
      </c>
      <c r="U1665" t="s">
        <v>19195</v>
      </c>
      <c r="V1665" t="s">
        <v>19196</v>
      </c>
      <c r="W1665" t="s">
        <v>19197</v>
      </c>
      <c r="X1665" t="s">
        <v>19198</v>
      </c>
      <c r="Y1665" t="s">
        <v>19199</v>
      </c>
    </row>
    <row r="1666" spans="2:25" x14ac:dyDescent="0.3">
      <c r="B1666" t="str">
        <v>SEN2006</v>
      </c>
      <c r="C1666" t="s">
        <v>10185</v>
      </c>
      <c r="D1666" t="str">
        <f t="shared" si="75"/>
        <v>2006</v>
      </c>
      <c r="F1666">
        <v>6.172681599855423E-2</v>
      </c>
      <c r="G1666">
        <v>-0.26431694626808167</v>
      </c>
      <c r="H1666">
        <v>-0.36533308029174805</v>
      </c>
      <c r="I1666">
        <v>-0.36864861845970154</v>
      </c>
      <c r="J1666">
        <v>-0.2213062196969986</v>
      </c>
      <c r="K1666">
        <v>-0.37309429049491882</v>
      </c>
      <c r="M1666">
        <f t="shared" si="77"/>
        <v>-0.25516205653548241</v>
      </c>
      <c r="O1666">
        <f t="shared" si="76"/>
        <v>4.4896758869290352</v>
      </c>
      <c r="T1666" t="s">
        <v>19200</v>
      </c>
      <c r="U1666" t="s">
        <v>19201</v>
      </c>
      <c r="V1666" t="s">
        <v>19202</v>
      </c>
      <c r="W1666" t="s">
        <v>19203</v>
      </c>
      <c r="X1666" t="s">
        <v>19204</v>
      </c>
      <c r="Y1666" t="s">
        <v>19205</v>
      </c>
    </row>
    <row r="1667" spans="2:25" x14ac:dyDescent="0.3">
      <c r="B1667" t="str">
        <v>SRB2006</v>
      </c>
      <c r="C1667" t="s">
        <v>1488</v>
      </c>
      <c r="D1667" t="str">
        <f t="shared" ref="D1667:D1730" si="78">RIGHT(B1667,4)</f>
        <v>2006</v>
      </c>
      <c r="F1667">
        <v>0.21445892751216888</v>
      </c>
      <c r="G1667">
        <v>-0.53756844997406006</v>
      </c>
      <c r="H1667">
        <v>-0.23850288987159729</v>
      </c>
      <c r="I1667">
        <v>-0.5303950309753418</v>
      </c>
      <c r="J1667">
        <v>-0.53694850206375122</v>
      </c>
      <c r="K1667">
        <v>-0.27759146690368652</v>
      </c>
      <c r="M1667">
        <f t="shared" si="77"/>
        <v>-0.31775790204604465</v>
      </c>
      <c r="O1667">
        <f t="shared" ref="O1667:O1730" si="79">((M1667+2.5)/5)*10</f>
        <v>4.3644841959079104</v>
      </c>
      <c r="T1667" t="s">
        <v>19206</v>
      </c>
      <c r="U1667" t="s">
        <v>19207</v>
      </c>
      <c r="V1667" t="s">
        <v>19208</v>
      </c>
      <c r="W1667" t="s">
        <v>19209</v>
      </c>
      <c r="X1667" t="s">
        <v>19210</v>
      </c>
      <c r="Y1667" t="s">
        <v>19211</v>
      </c>
    </row>
    <row r="1668" spans="2:25" x14ac:dyDescent="0.3">
      <c r="B1668" t="str">
        <v>SYC2006</v>
      </c>
      <c r="C1668" t="s">
        <v>10198</v>
      </c>
      <c r="D1668" t="str">
        <f t="shared" si="78"/>
        <v>2006</v>
      </c>
      <c r="F1668">
        <v>8.7051935493946075E-2</v>
      </c>
      <c r="G1668">
        <v>0.91274857521057129</v>
      </c>
      <c r="H1668">
        <v>0.4719412624835968</v>
      </c>
      <c r="I1668">
        <v>0.19089168310165405</v>
      </c>
      <c r="J1668">
        <v>0.17126715183258057</v>
      </c>
      <c r="K1668">
        <v>0.33442899584770203</v>
      </c>
      <c r="M1668">
        <f t="shared" si="77"/>
        <v>0.36138826732834178</v>
      </c>
      <c r="O1668">
        <f t="shared" si="79"/>
        <v>5.7227765346566839</v>
      </c>
      <c r="T1668" t="s">
        <v>19212</v>
      </c>
      <c r="U1668" t="s">
        <v>19213</v>
      </c>
      <c r="V1668" t="s">
        <v>19214</v>
      </c>
      <c r="W1668" t="s">
        <v>19215</v>
      </c>
      <c r="X1668" t="s">
        <v>19216</v>
      </c>
      <c r="Y1668" t="s">
        <v>19217</v>
      </c>
    </row>
    <row r="1669" spans="2:25" x14ac:dyDescent="0.3">
      <c r="B1669" t="str">
        <v>SLE2006</v>
      </c>
      <c r="C1669" t="s">
        <v>4736</v>
      </c>
      <c r="D1669" t="str">
        <f t="shared" si="78"/>
        <v>2006</v>
      </c>
      <c r="F1669">
        <v>-0.32650896906852722</v>
      </c>
      <c r="G1669">
        <v>-0.3028838038444519</v>
      </c>
      <c r="H1669">
        <v>-1.100379467010498</v>
      </c>
      <c r="I1669">
        <v>-1.1421816349029541</v>
      </c>
      <c r="J1669">
        <v>-0.99250775575637817</v>
      </c>
      <c r="K1669">
        <v>-1.0261456966400146</v>
      </c>
      <c r="M1669">
        <f t="shared" ref="M1669:M1732" si="80">AVERAGE(F1669:K1669)</f>
        <v>-0.81510122120380402</v>
      </c>
      <c r="O1669">
        <f t="shared" si="79"/>
        <v>3.369797557592392</v>
      </c>
      <c r="T1669" t="s">
        <v>19218</v>
      </c>
      <c r="U1669" t="s">
        <v>19219</v>
      </c>
      <c r="V1669" t="s">
        <v>19220</v>
      </c>
      <c r="W1669" t="s">
        <v>19221</v>
      </c>
      <c r="X1669" t="s">
        <v>19222</v>
      </c>
      <c r="Y1669" t="s">
        <v>19223</v>
      </c>
    </row>
    <row r="1670" spans="2:25" x14ac:dyDescent="0.3">
      <c r="B1670" t="str">
        <v>SGP2006</v>
      </c>
      <c r="C1670" t="s">
        <v>548</v>
      </c>
      <c r="D1670" t="str">
        <f t="shared" si="78"/>
        <v>2006</v>
      </c>
      <c r="F1670">
        <v>-0.38719251751899719</v>
      </c>
      <c r="G1670">
        <v>1.2484928369522095</v>
      </c>
      <c r="H1670">
        <v>2.2488696575164795</v>
      </c>
      <c r="I1670">
        <v>1.7536300420761108</v>
      </c>
      <c r="J1670">
        <v>1.5738986730575562</v>
      </c>
      <c r="K1670">
        <v>2.1749172210693359</v>
      </c>
      <c r="M1670">
        <f t="shared" si="80"/>
        <v>1.435435985525449</v>
      </c>
      <c r="O1670">
        <f t="shared" si="79"/>
        <v>7.8708719710508976</v>
      </c>
      <c r="T1670" t="s">
        <v>19224</v>
      </c>
      <c r="U1670" t="s">
        <v>19225</v>
      </c>
      <c r="V1670" t="s">
        <v>19226</v>
      </c>
      <c r="W1670" t="s">
        <v>19227</v>
      </c>
      <c r="X1670" t="s">
        <v>19228</v>
      </c>
      <c r="Y1670" t="s">
        <v>19229</v>
      </c>
    </row>
    <row r="1671" spans="2:25" x14ac:dyDescent="0.3">
      <c r="B1671" t="str">
        <v>SVK2006</v>
      </c>
      <c r="C1671" t="s">
        <v>10217</v>
      </c>
      <c r="D1671" t="str">
        <f t="shared" si="78"/>
        <v>2006</v>
      </c>
      <c r="F1671">
        <v>0.93112325668334961</v>
      </c>
      <c r="G1671">
        <v>0.78417867422103882</v>
      </c>
      <c r="H1671">
        <v>0.82810026407241821</v>
      </c>
      <c r="I1671">
        <v>1.0847822427749634</v>
      </c>
      <c r="J1671">
        <v>0.48839360475540161</v>
      </c>
      <c r="K1671">
        <v>0.37525695562362671</v>
      </c>
      <c r="M1671">
        <f t="shared" si="80"/>
        <v>0.74863916635513306</v>
      </c>
      <c r="O1671">
        <f t="shared" si="79"/>
        <v>6.4972783327102661</v>
      </c>
      <c r="T1671" t="s">
        <v>19230</v>
      </c>
      <c r="U1671" t="s">
        <v>19231</v>
      </c>
      <c r="V1671" t="s">
        <v>19232</v>
      </c>
      <c r="W1671" t="s">
        <v>19233</v>
      </c>
      <c r="X1671" t="s">
        <v>19234</v>
      </c>
      <c r="Y1671" t="s">
        <v>19235</v>
      </c>
    </row>
    <row r="1672" spans="2:25" x14ac:dyDescent="0.3">
      <c r="B1672" t="str">
        <v>SVN2006</v>
      </c>
      <c r="C1672" t="s">
        <v>1490</v>
      </c>
      <c r="D1672" t="str">
        <f t="shared" si="78"/>
        <v>2006</v>
      </c>
      <c r="F1672">
        <v>1.0696145296096802</v>
      </c>
      <c r="G1672">
        <v>1.0857290029525757</v>
      </c>
      <c r="H1672">
        <v>0.95462793111801147</v>
      </c>
      <c r="I1672">
        <v>0.79479014873504639</v>
      </c>
      <c r="J1672">
        <v>0.8998410701751709</v>
      </c>
      <c r="K1672">
        <v>1.026472806930542</v>
      </c>
      <c r="M1672">
        <f t="shared" si="80"/>
        <v>0.97184591492017114</v>
      </c>
      <c r="O1672">
        <f t="shared" si="79"/>
        <v>6.9436918298403425</v>
      </c>
      <c r="T1672" t="s">
        <v>19236</v>
      </c>
      <c r="U1672" t="s">
        <v>19237</v>
      </c>
      <c r="V1672" t="s">
        <v>19238</v>
      </c>
      <c r="W1672" t="s">
        <v>19239</v>
      </c>
      <c r="X1672" t="s">
        <v>19240</v>
      </c>
      <c r="Y1672" t="s">
        <v>19241</v>
      </c>
    </row>
    <row r="1673" spans="2:25" x14ac:dyDescent="0.3">
      <c r="B1673" t="str">
        <v>SLB2006</v>
      </c>
      <c r="C1673" t="s">
        <v>5955</v>
      </c>
      <c r="D1673" t="str">
        <f t="shared" si="78"/>
        <v>2006</v>
      </c>
      <c r="F1673">
        <v>4.5103248208761215E-2</v>
      </c>
      <c r="G1673">
        <v>6.7208662629127502E-2</v>
      </c>
      <c r="H1673">
        <v>-1.0040943622589111</v>
      </c>
      <c r="I1673">
        <v>-1.1059199571609497</v>
      </c>
      <c r="J1673">
        <v>-0.60367089509963989</v>
      </c>
      <c r="K1673">
        <v>-0.20277109742164612</v>
      </c>
      <c r="M1673">
        <f t="shared" si="80"/>
        <v>-0.46735740018387634</v>
      </c>
      <c r="O1673">
        <f t="shared" si="79"/>
        <v>4.065285199632247</v>
      </c>
      <c r="T1673" t="s">
        <v>19242</v>
      </c>
      <c r="U1673" t="s">
        <v>19243</v>
      </c>
      <c r="V1673" t="s">
        <v>19244</v>
      </c>
      <c r="W1673" t="s">
        <v>19245</v>
      </c>
      <c r="X1673" t="s">
        <v>19246</v>
      </c>
      <c r="Y1673" t="s">
        <v>19247</v>
      </c>
    </row>
    <row r="1674" spans="2:25" x14ac:dyDescent="0.3">
      <c r="B1674" t="str">
        <v>SOM2006</v>
      </c>
      <c r="C1674" t="s">
        <v>10236</v>
      </c>
      <c r="D1674" t="str">
        <f t="shared" si="78"/>
        <v>2006</v>
      </c>
      <c r="F1674">
        <v>-1.7624146938323975</v>
      </c>
      <c r="G1674">
        <v>-2.7463502883911133</v>
      </c>
      <c r="H1674">
        <v>-2.0739567279815674</v>
      </c>
      <c r="I1674">
        <v>-2.4933130741119385</v>
      </c>
      <c r="J1674">
        <v>-2.3504629135131836</v>
      </c>
      <c r="K1674">
        <v>-1.7249206304550171</v>
      </c>
      <c r="M1674">
        <f t="shared" si="80"/>
        <v>-2.1919030547142029</v>
      </c>
      <c r="O1674">
        <f t="shared" si="79"/>
        <v>0.61619389057159424</v>
      </c>
      <c r="T1674" t="s">
        <v>19248</v>
      </c>
      <c r="U1674" t="s">
        <v>19249</v>
      </c>
      <c r="V1674" t="s">
        <v>19250</v>
      </c>
      <c r="W1674" t="s">
        <v>19251</v>
      </c>
      <c r="X1674" t="s">
        <v>19252</v>
      </c>
      <c r="Y1674" t="s">
        <v>19253</v>
      </c>
    </row>
    <row r="1675" spans="2:25" x14ac:dyDescent="0.3">
      <c r="B1675" t="str">
        <v>ZAF2006</v>
      </c>
      <c r="C1675" t="s">
        <v>439</v>
      </c>
      <c r="D1675" t="str">
        <f t="shared" si="78"/>
        <v>2006</v>
      </c>
      <c r="F1675">
        <v>0.65161311626434326</v>
      </c>
      <c r="G1675">
        <v>4.7030076384544373E-2</v>
      </c>
      <c r="H1675">
        <v>0.32510137557983398</v>
      </c>
      <c r="I1675">
        <v>0.74697268009185791</v>
      </c>
      <c r="J1675">
        <v>0.18130981922149658</v>
      </c>
      <c r="K1675">
        <v>0.3782714307308197</v>
      </c>
      <c r="M1675">
        <f t="shared" si="80"/>
        <v>0.38838308304548264</v>
      </c>
      <c r="O1675">
        <f t="shared" si="79"/>
        <v>5.7767661660909653</v>
      </c>
      <c r="T1675" t="s">
        <v>19254</v>
      </c>
      <c r="U1675" t="s">
        <v>19255</v>
      </c>
      <c r="V1675" t="s">
        <v>19256</v>
      </c>
      <c r="W1675" t="s">
        <v>19257</v>
      </c>
      <c r="X1675" t="s">
        <v>19258</v>
      </c>
      <c r="Y1675" t="s">
        <v>19259</v>
      </c>
    </row>
    <row r="1676" spans="2:25" x14ac:dyDescent="0.3">
      <c r="B1676" t="str">
        <v>SSD2006</v>
      </c>
      <c r="C1676" t="s">
        <v>10249</v>
      </c>
      <c r="D1676" t="str">
        <f t="shared" si="78"/>
        <v>2006</v>
      </c>
      <c r="F1676" t="s">
        <v>9137</v>
      </c>
      <c r="G1676" t="s">
        <v>9137</v>
      </c>
      <c r="H1676" t="s">
        <v>9137</v>
      </c>
      <c r="I1676" t="s">
        <v>9137</v>
      </c>
      <c r="J1676" t="s">
        <v>9137</v>
      </c>
      <c r="K1676" t="s">
        <v>9137</v>
      </c>
      <c r="M1676" t="e">
        <f t="shared" si="80"/>
        <v>#DIV/0!</v>
      </c>
      <c r="O1676" t="e">
        <f t="shared" si="79"/>
        <v>#DIV/0!</v>
      </c>
      <c r="T1676" t="s">
        <v>19260</v>
      </c>
      <c r="U1676" t="s">
        <v>19261</v>
      </c>
      <c r="V1676" t="s">
        <v>19262</v>
      </c>
      <c r="W1676" t="s">
        <v>19263</v>
      </c>
      <c r="X1676" t="s">
        <v>19264</v>
      </c>
      <c r="Y1676" t="s">
        <v>19265</v>
      </c>
    </row>
    <row r="1677" spans="2:25" x14ac:dyDescent="0.3">
      <c r="B1677" t="str">
        <v>ESP2006</v>
      </c>
      <c r="C1677" t="s">
        <v>63</v>
      </c>
      <c r="D1677" t="str">
        <f t="shared" si="78"/>
        <v>2006</v>
      </c>
      <c r="F1677">
        <v>1.0787249803543091</v>
      </c>
      <c r="G1677">
        <v>-0.15064865350723267</v>
      </c>
      <c r="H1677">
        <v>0.83016777038574219</v>
      </c>
      <c r="I1677">
        <v>1.1766457557678223</v>
      </c>
      <c r="J1677">
        <v>1.1198768615722656</v>
      </c>
      <c r="K1677">
        <v>1.1776654720306396</v>
      </c>
      <c r="M1677">
        <f t="shared" si="80"/>
        <v>0.87207203110059106</v>
      </c>
      <c r="O1677">
        <f t="shared" si="79"/>
        <v>6.7441440622011832</v>
      </c>
      <c r="T1677" t="s">
        <v>19266</v>
      </c>
      <c r="U1677" t="s">
        <v>19267</v>
      </c>
      <c r="V1677" t="s">
        <v>19268</v>
      </c>
      <c r="W1677" t="s">
        <v>19269</v>
      </c>
      <c r="X1677" t="s">
        <v>19270</v>
      </c>
      <c r="Y1677" t="s">
        <v>19271</v>
      </c>
    </row>
    <row r="1678" spans="2:25" x14ac:dyDescent="0.3">
      <c r="B1678" t="str">
        <v>LKA2006</v>
      </c>
      <c r="C1678" t="s">
        <v>2689</v>
      </c>
      <c r="D1678" t="str">
        <f t="shared" si="78"/>
        <v>2006</v>
      </c>
      <c r="F1678">
        <v>-0.31015884876251221</v>
      </c>
      <c r="G1678">
        <v>-1.4215507507324219</v>
      </c>
      <c r="H1678">
        <v>-0.16256728768348694</v>
      </c>
      <c r="I1678">
        <v>-0.27253234386444092</v>
      </c>
      <c r="J1678">
        <v>0.17775267362594604</v>
      </c>
      <c r="K1678">
        <v>-0.19480101764202118</v>
      </c>
      <c r="M1678">
        <f t="shared" si="80"/>
        <v>-0.36397626250982285</v>
      </c>
      <c r="O1678">
        <f t="shared" si="79"/>
        <v>4.2720474749803543</v>
      </c>
      <c r="T1678" t="s">
        <v>19272</v>
      </c>
      <c r="U1678" t="s">
        <v>19273</v>
      </c>
      <c r="V1678" t="s">
        <v>19274</v>
      </c>
      <c r="W1678" t="s">
        <v>19275</v>
      </c>
      <c r="X1678" t="s">
        <v>19276</v>
      </c>
      <c r="Y1678" t="s">
        <v>19277</v>
      </c>
    </row>
    <row r="1679" spans="2:25" x14ac:dyDescent="0.3">
      <c r="B1679" t="str">
        <v>KNA2006</v>
      </c>
      <c r="C1679" t="s">
        <v>10268</v>
      </c>
      <c r="D1679" t="str">
        <f t="shared" si="78"/>
        <v>2006</v>
      </c>
      <c r="F1679">
        <v>1.1618572473526001</v>
      </c>
      <c r="G1679">
        <v>1.2083866596221924</v>
      </c>
      <c r="H1679">
        <v>1.0772856473922729</v>
      </c>
      <c r="I1679">
        <v>1.2854418754577637</v>
      </c>
      <c r="J1679">
        <v>0.921211838722229</v>
      </c>
      <c r="K1679">
        <v>1.1196162700653076</v>
      </c>
      <c r="M1679">
        <f t="shared" si="80"/>
        <v>1.1289665897687275</v>
      </c>
      <c r="O1679">
        <f t="shared" si="79"/>
        <v>7.2579331795374546</v>
      </c>
      <c r="T1679" t="s">
        <v>19278</v>
      </c>
      <c r="U1679" t="s">
        <v>19279</v>
      </c>
      <c r="V1679" t="s">
        <v>19280</v>
      </c>
      <c r="W1679" t="s">
        <v>19281</v>
      </c>
      <c r="X1679" t="s">
        <v>19282</v>
      </c>
      <c r="Y1679" t="s">
        <v>19283</v>
      </c>
    </row>
    <row r="1680" spans="2:25" x14ac:dyDescent="0.3">
      <c r="B1680" t="str">
        <v>LCA2006</v>
      </c>
      <c r="C1680" t="s">
        <v>10275</v>
      </c>
      <c r="D1680" t="str">
        <f t="shared" si="78"/>
        <v>2006</v>
      </c>
      <c r="F1680">
        <v>1.1910030841827393</v>
      </c>
      <c r="G1680">
        <v>0.86010622978210449</v>
      </c>
      <c r="H1680">
        <v>0.80855101346969604</v>
      </c>
      <c r="I1680">
        <v>1.1286032199859619</v>
      </c>
      <c r="J1680">
        <v>0.87394696474075317</v>
      </c>
      <c r="K1680">
        <v>1.1544761657714844</v>
      </c>
      <c r="M1680">
        <f t="shared" si="80"/>
        <v>1.0027811129887898</v>
      </c>
      <c r="O1680">
        <f t="shared" si="79"/>
        <v>7.0055622259775792</v>
      </c>
      <c r="T1680" t="s">
        <v>19284</v>
      </c>
      <c r="U1680" t="s">
        <v>19285</v>
      </c>
      <c r="V1680" t="s">
        <v>19286</v>
      </c>
      <c r="W1680" t="s">
        <v>19287</v>
      </c>
      <c r="X1680" t="s">
        <v>19288</v>
      </c>
      <c r="Y1680" t="s">
        <v>19289</v>
      </c>
    </row>
    <row r="1681" spans="2:25" x14ac:dyDescent="0.3">
      <c r="B1681" t="str">
        <v>VCT2006</v>
      </c>
      <c r="C1681" t="s">
        <v>10282</v>
      </c>
      <c r="D1681" t="str">
        <f t="shared" si="78"/>
        <v>2006</v>
      </c>
      <c r="F1681">
        <v>1.0622754096984863</v>
      </c>
      <c r="G1681">
        <v>1.0591236352920532</v>
      </c>
      <c r="H1681">
        <v>0.80855101346969604</v>
      </c>
      <c r="I1681">
        <v>0.90564972162246704</v>
      </c>
      <c r="J1681">
        <v>0.87394696474075317</v>
      </c>
      <c r="K1681">
        <v>0.95953363180160522</v>
      </c>
      <c r="M1681">
        <f t="shared" si="80"/>
        <v>0.94484672943751014</v>
      </c>
      <c r="O1681">
        <f t="shared" si="79"/>
        <v>6.88969345887502</v>
      </c>
      <c r="T1681" t="s">
        <v>19290</v>
      </c>
      <c r="U1681" t="s">
        <v>19291</v>
      </c>
      <c r="V1681" t="s">
        <v>19292</v>
      </c>
      <c r="W1681" t="s">
        <v>19293</v>
      </c>
      <c r="X1681" t="s">
        <v>19294</v>
      </c>
      <c r="Y1681" t="s">
        <v>19295</v>
      </c>
    </row>
    <row r="1682" spans="2:25" x14ac:dyDescent="0.3">
      <c r="B1682" t="str">
        <v>SDN2006</v>
      </c>
      <c r="C1682" t="s">
        <v>10289</v>
      </c>
      <c r="D1682" t="str">
        <f t="shared" si="78"/>
        <v>2006</v>
      </c>
      <c r="F1682">
        <v>-1.7393399477005005</v>
      </c>
      <c r="G1682">
        <v>-2.1390774250030518</v>
      </c>
      <c r="H1682">
        <v>-1.1641184091567993</v>
      </c>
      <c r="I1682">
        <v>-1.2046523094177246</v>
      </c>
      <c r="J1682">
        <v>-1.3760577440261841</v>
      </c>
      <c r="K1682">
        <v>-1.1912827491760254</v>
      </c>
      <c r="M1682">
        <f t="shared" si="80"/>
        <v>-1.4690880974133809</v>
      </c>
      <c r="O1682">
        <f t="shared" si="79"/>
        <v>2.0618238051732383</v>
      </c>
      <c r="T1682" t="s">
        <v>19296</v>
      </c>
      <c r="U1682" t="s">
        <v>19297</v>
      </c>
      <c r="V1682" t="s">
        <v>19298</v>
      </c>
      <c r="W1682" t="s">
        <v>19299</v>
      </c>
      <c r="X1682" t="s">
        <v>19300</v>
      </c>
      <c r="Y1682" t="s">
        <v>19301</v>
      </c>
    </row>
    <row r="1683" spans="2:25" x14ac:dyDescent="0.3">
      <c r="B1683" t="str">
        <v>SUR2006</v>
      </c>
      <c r="C1683" t="s">
        <v>10296</v>
      </c>
      <c r="D1683" t="str">
        <f t="shared" si="78"/>
        <v>2006</v>
      </c>
      <c r="F1683">
        <v>0.51148879528045654</v>
      </c>
      <c r="G1683">
        <v>-1.3915001414716244E-2</v>
      </c>
      <c r="H1683">
        <v>-0.33295023441314697</v>
      </c>
      <c r="I1683">
        <v>-0.52555269002914429</v>
      </c>
      <c r="J1683">
        <v>-0.22630548477172852</v>
      </c>
      <c r="K1683">
        <v>-0.10357546806335449</v>
      </c>
      <c r="M1683">
        <f t="shared" si="80"/>
        <v>-0.11513501390193899</v>
      </c>
      <c r="O1683">
        <f t="shared" si="79"/>
        <v>4.7697299721961217</v>
      </c>
      <c r="T1683" t="s">
        <v>19302</v>
      </c>
      <c r="U1683" t="s">
        <v>19303</v>
      </c>
      <c r="V1683" t="s">
        <v>19304</v>
      </c>
      <c r="W1683" t="s">
        <v>19305</v>
      </c>
      <c r="X1683" t="s">
        <v>19306</v>
      </c>
      <c r="Y1683" t="s">
        <v>19307</v>
      </c>
    </row>
    <row r="1684" spans="2:25" x14ac:dyDescent="0.3">
      <c r="B1684" t="str">
        <v>SWE2006</v>
      </c>
      <c r="C1684" t="s">
        <v>397</v>
      </c>
      <c r="D1684" t="str">
        <f t="shared" si="78"/>
        <v>2006</v>
      </c>
      <c r="F1684">
        <v>1.4857182502746582</v>
      </c>
      <c r="G1684">
        <v>1.2939339876174927</v>
      </c>
      <c r="H1684">
        <v>1.8005728721618652</v>
      </c>
      <c r="I1684">
        <v>1.439547061920166</v>
      </c>
      <c r="J1684">
        <v>1.851176381111145</v>
      </c>
      <c r="K1684">
        <v>2.1863234043121338</v>
      </c>
      <c r="M1684">
        <f t="shared" si="80"/>
        <v>1.6762119928995769</v>
      </c>
      <c r="O1684">
        <f t="shared" si="79"/>
        <v>8.3524239857991542</v>
      </c>
      <c r="T1684" t="s">
        <v>19308</v>
      </c>
      <c r="U1684" t="s">
        <v>19309</v>
      </c>
      <c r="V1684" t="s">
        <v>19310</v>
      </c>
      <c r="W1684" t="s">
        <v>19311</v>
      </c>
      <c r="X1684" t="s">
        <v>19312</v>
      </c>
      <c r="Y1684" t="s">
        <v>19313</v>
      </c>
    </row>
    <row r="1685" spans="2:25" x14ac:dyDescent="0.3">
      <c r="B1685" t="str">
        <v>CHE2006</v>
      </c>
      <c r="C1685" t="s">
        <v>142</v>
      </c>
      <c r="D1685" t="str">
        <f t="shared" si="78"/>
        <v>2006</v>
      </c>
      <c r="F1685">
        <v>1.5180058479309082</v>
      </c>
      <c r="G1685">
        <v>1.2681174278259277</v>
      </c>
      <c r="H1685">
        <v>2.0752670764923096</v>
      </c>
      <c r="I1685">
        <v>1.4954813718795776</v>
      </c>
      <c r="J1685">
        <v>1.8037716150283813</v>
      </c>
      <c r="K1685">
        <v>2.0834083557128906</v>
      </c>
      <c r="M1685">
        <f t="shared" si="80"/>
        <v>1.7073419491449993</v>
      </c>
      <c r="O1685">
        <f t="shared" si="79"/>
        <v>8.414683898289999</v>
      </c>
      <c r="T1685" t="s">
        <v>19314</v>
      </c>
      <c r="U1685" t="s">
        <v>19315</v>
      </c>
      <c r="V1685" t="s">
        <v>19316</v>
      </c>
      <c r="W1685" t="s">
        <v>19317</v>
      </c>
      <c r="X1685" t="s">
        <v>19318</v>
      </c>
      <c r="Y1685" t="s">
        <v>19319</v>
      </c>
    </row>
    <row r="1686" spans="2:25" x14ac:dyDescent="0.3">
      <c r="B1686" t="str">
        <v>SYR2006</v>
      </c>
      <c r="C1686" t="s">
        <v>10315</v>
      </c>
      <c r="D1686" t="str">
        <f t="shared" si="78"/>
        <v>2006</v>
      </c>
      <c r="F1686">
        <v>-1.7578128576278687</v>
      </c>
      <c r="G1686">
        <v>-0.27821782231330872</v>
      </c>
      <c r="H1686">
        <v>-0.81852442026138306</v>
      </c>
      <c r="I1686">
        <v>-1.3351501226425171</v>
      </c>
      <c r="J1686">
        <v>-0.93059539794921875</v>
      </c>
      <c r="K1686">
        <v>-0.94982779026031494</v>
      </c>
      <c r="M1686">
        <f t="shared" si="80"/>
        <v>-1.0116880685091019</v>
      </c>
      <c r="O1686">
        <f t="shared" si="79"/>
        <v>2.9766238629817963</v>
      </c>
      <c r="T1686" t="s">
        <v>19320</v>
      </c>
      <c r="U1686" t="s">
        <v>19321</v>
      </c>
      <c r="V1686" t="s">
        <v>19322</v>
      </c>
      <c r="W1686" t="s">
        <v>19323</v>
      </c>
      <c r="X1686" t="s">
        <v>19324</v>
      </c>
      <c r="Y1686" t="s">
        <v>19325</v>
      </c>
    </row>
    <row r="1687" spans="2:25" x14ac:dyDescent="0.3">
      <c r="B1687" t="str">
        <v>STP2006</v>
      </c>
      <c r="C1687" t="s">
        <v>10322</v>
      </c>
      <c r="D1687" t="str">
        <f t="shared" si="78"/>
        <v>2006</v>
      </c>
      <c r="F1687">
        <v>0.27212759852409363</v>
      </c>
      <c r="G1687">
        <v>0.34757423400878906</v>
      </c>
      <c r="H1687">
        <v>-0.83710634708404541</v>
      </c>
      <c r="I1687">
        <v>-0.68160533905029297</v>
      </c>
      <c r="J1687">
        <v>-0.51079493761062622</v>
      </c>
      <c r="K1687">
        <v>-0.27405703067779541</v>
      </c>
      <c r="M1687">
        <f t="shared" si="80"/>
        <v>-0.28064363698164624</v>
      </c>
      <c r="O1687">
        <f t="shared" si="79"/>
        <v>4.4387127260367079</v>
      </c>
      <c r="T1687" t="s">
        <v>19326</v>
      </c>
      <c r="U1687" t="s">
        <v>19327</v>
      </c>
      <c r="V1687" t="s">
        <v>19328</v>
      </c>
      <c r="W1687" t="s">
        <v>19329</v>
      </c>
      <c r="X1687" t="s">
        <v>19330</v>
      </c>
      <c r="Y1687" t="s">
        <v>19331</v>
      </c>
    </row>
    <row r="1688" spans="2:25" x14ac:dyDescent="0.3">
      <c r="B1688" t="str">
        <v>TWN2006</v>
      </c>
      <c r="C1688" t="s">
        <v>1503</v>
      </c>
      <c r="D1688" t="str">
        <f t="shared" si="78"/>
        <v>2006</v>
      </c>
      <c r="F1688">
        <v>0.70349711179733276</v>
      </c>
      <c r="G1688">
        <v>0.67570227384567261</v>
      </c>
      <c r="H1688">
        <v>1.183969259262085</v>
      </c>
      <c r="I1688">
        <v>0.843208909034729</v>
      </c>
      <c r="J1688">
        <v>0.77382701635360718</v>
      </c>
      <c r="K1688">
        <v>0.52731490135192871</v>
      </c>
      <c r="M1688">
        <f t="shared" si="80"/>
        <v>0.7845865786075592</v>
      </c>
      <c r="O1688">
        <f t="shared" si="79"/>
        <v>6.5691731572151184</v>
      </c>
      <c r="T1688" t="s">
        <v>19332</v>
      </c>
      <c r="U1688" t="s">
        <v>19333</v>
      </c>
      <c r="V1688" t="s">
        <v>19334</v>
      </c>
      <c r="W1688" t="s">
        <v>19335</v>
      </c>
      <c r="X1688" t="s">
        <v>19336</v>
      </c>
      <c r="Y1688" t="s">
        <v>19337</v>
      </c>
    </row>
    <row r="1689" spans="2:25" x14ac:dyDescent="0.3">
      <c r="B1689" t="str">
        <v>TJK2006</v>
      </c>
      <c r="C1689" t="s">
        <v>10335</v>
      </c>
      <c r="D1689" t="str">
        <f t="shared" si="78"/>
        <v>2006</v>
      </c>
      <c r="F1689">
        <v>-1.3519413471221924</v>
      </c>
      <c r="G1689">
        <v>-1.3861448764801025</v>
      </c>
      <c r="H1689">
        <v>-1.0724579095840454</v>
      </c>
      <c r="I1689">
        <v>-1.1061468124389648</v>
      </c>
      <c r="J1689">
        <v>-1.1821740865707397</v>
      </c>
      <c r="K1689">
        <v>-1.0428322553634644</v>
      </c>
      <c r="M1689">
        <f t="shared" si="80"/>
        <v>-1.1902828812599182</v>
      </c>
      <c r="O1689">
        <f t="shared" si="79"/>
        <v>2.6194342374801636</v>
      </c>
      <c r="T1689" t="s">
        <v>19338</v>
      </c>
      <c r="U1689" t="s">
        <v>19339</v>
      </c>
      <c r="V1689" t="s">
        <v>19340</v>
      </c>
      <c r="W1689" t="s">
        <v>19341</v>
      </c>
      <c r="X1689" t="s">
        <v>19342</v>
      </c>
      <c r="Y1689" t="s">
        <v>19343</v>
      </c>
    </row>
    <row r="1690" spans="2:25" x14ac:dyDescent="0.3">
      <c r="B1690" t="str">
        <v>TZA2006</v>
      </c>
      <c r="C1690" t="s">
        <v>10342</v>
      </c>
      <c r="D1690" t="str">
        <f t="shared" si="78"/>
        <v>2006</v>
      </c>
      <c r="F1690">
        <v>-0.20029367506504059</v>
      </c>
      <c r="G1690">
        <v>-0.35751816630363464</v>
      </c>
      <c r="H1690">
        <v>-0.45120549201965332</v>
      </c>
      <c r="I1690">
        <v>-0.40730112791061401</v>
      </c>
      <c r="J1690">
        <v>-0.44466519355773926</v>
      </c>
      <c r="K1690">
        <v>-0.22857716679573059</v>
      </c>
      <c r="M1690">
        <f t="shared" si="80"/>
        <v>-0.34826013694206875</v>
      </c>
      <c r="O1690">
        <f t="shared" si="79"/>
        <v>4.3034797261158628</v>
      </c>
      <c r="T1690" t="s">
        <v>19344</v>
      </c>
      <c r="U1690" t="s">
        <v>19345</v>
      </c>
      <c r="V1690" t="s">
        <v>19346</v>
      </c>
      <c r="W1690" t="s">
        <v>19347</v>
      </c>
      <c r="X1690" t="s">
        <v>19348</v>
      </c>
      <c r="Y1690" t="s">
        <v>19349</v>
      </c>
    </row>
    <row r="1691" spans="2:25" x14ac:dyDescent="0.3">
      <c r="B1691" t="str">
        <v>THA2006</v>
      </c>
      <c r="C1691" t="s">
        <v>802</v>
      </c>
      <c r="D1691" t="str">
        <f t="shared" si="78"/>
        <v>2006</v>
      </c>
      <c r="F1691">
        <v>-0.73919397592544556</v>
      </c>
      <c r="G1691">
        <v>-1.1302001476287842</v>
      </c>
      <c r="H1691">
        <v>0.41794797778129578</v>
      </c>
      <c r="I1691">
        <v>0.22979587316513062</v>
      </c>
      <c r="J1691">
        <v>-6.93550705909729E-2</v>
      </c>
      <c r="K1691">
        <v>-0.41343030333518982</v>
      </c>
      <c r="M1691">
        <f t="shared" si="80"/>
        <v>-0.28407260775566101</v>
      </c>
      <c r="O1691">
        <f t="shared" si="79"/>
        <v>4.431854784488678</v>
      </c>
      <c r="T1691" t="s">
        <v>19350</v>
      </c>
      <c r="U1691" t="s">
        <v>19351</v>
      </c>
      <c r="V1691" t="s">
        <v>19352</v>
      </c>
      <c r="W1691" t="s">
        <v>19353</v>
      </c>
      <c r="X1691" t="s">
        <v>19354</v>
      </c>
      <c r="Y1691" t="s">
        <v>19355</v>
      </c>
    </row>
    <row r="1692" spans="2:25" x14ac:dyDescent="0.3">
      <c r="B1692" t="str">
        <v>TMP2006</v>
      </c>
      <c r="C1692" t="s">
        <v>10355</v>
      </c>
      <c r="D1692" t="str">
        <f t="shared" si="78"/>
        <v>2006</v>
      </c>
      <c r="F1692">
        <v>5.7441633194684982E-2</v>
      </c>
      <c r="G1692">
        <v>-1.1564983129501343</v>
      </c>
      <c r="H1692">
        <v>-1.222704291343689</v>
      </c>
      <c r="I1692">
        <v>-1.5544238090515137</v>
      </c>
      <c r="J1692">
        <v>-1.1104098558425903</v>
      </c>
      <c r="K1692">
        <v>-0.59867334365844727</v>
      </c>
      <c r="M1692">
        <f t="shared" si="80"/>
        <v>-0.93087799660861492</v>
      </c>
      <c r="O1692">
        <f t="shared" si="79"/>
        <v>3.1382440067827702</v>
      </c>
      <c r="T1692" t="s">
        <v>19356</v>
      </c>
      <c r="U1692" t="s">
        <v>19357</v>
      </c>
      <c r="V1692" t="s">
        <v>19358</v>
      </c>
      <c r="W1692" t="s">
        <v>19359</v>
      </c>
      <c r="X1692" t="s">
        <v>19360</v>
      </c>
      <c r="Y1692" t="s">
        <v>19361</v>
      </c>
    </row>
    <row r="1693" spans="2:25" x14ac:dyDescent="0.3">
      <c r="B1693" t="str">
        <v>TGO2006</v>
      </c>
      <c r="C1693" t="s">
        <v>10362</v>
      </c>
      <c r="D1693" t="str">
        <f t="shared" si="78"/>
        <v>2006</v>
      </c>
      <c r="F1693">
        <v>-1.1951466798782349</v>
      </c>
      <c r="G1693">
        <v>-0.52732223272323608</v>
      </c>
      <c r="H1693">
        <v>-1.4939107894897461</v>
      </c>
      <c r="I1693">
        <v>-0.91953963041305542</v>
      </c>
      <c r="J1693">
        <v>-0.94874989986419678</v>
      </c>
      <c r="K1693">
        <v>-1.0496068000793457</v>
      </c>
      <c r="M1693">
        <f t="shared" si="80"/>
        <v>-1.0223793387413025</v>
      </c>
      <c r="O1693">
        <f t="shared" si="79"/>
        <v>2.955241322517395</v>
      </c>
      <c r="T1693" t="s">
        <v>19362</v>
      </c>
      <c r="U1693" t="s">
        <v>19363</v>
      </c>
      <c r="V1693" t="s">
        <v>19364</v>
      </c>
      <c r="W1693" t="s">
        <v>19365</v>
      </c>
      <c r="X1693" t="s">
        <v>19366</v>
      </c>
      <c r="Y1693" t="s">
        <v>19367</v>
      </c>
    </row>
    <row r="1694" spans="2:25" x14ac:dyDescent="0.3">
      <c r="B1694" t="str">
        <v>TON2006</v>
      </c>
      <c r="C1694" t="s">
        <v>10369</v>
      </c>
      <c r="D1694" t="str">
        <f t="shared" si="78"/>
        <v>2006</v>
      </c>
      <c r="F1694">
        <v>-2.543044276535511E-2</v>
      </c>
      <c r="G1694">
        <v>0.46780064702033997</v>
      </c>
      <c r="H1694">
        <v>-0.63741809129714966</v>
      </c>
      <c r="I1694">
        <v>-0.69009947776794434</v>
      </c>
      <c r="J1694">
        <v>0.61917400360107422</v>
      </c>
      <c r="K1694">
        <v>-1.3776332139968872</v>
      </c>
      <c r="M1694">
        <f t="shared" si="80"/>
        <v>-0.27393442920098704</v>
      </c>
      <c r="O1694">
        <f t="shared" si="79"/>
        <v>4.4521311415980263</v>
      </c>
      <c r="T1694" t="s">
        <v>19368</v>
      </c>
      <c r="U1694" t="s">
        <v>19369</v>
      </c>
      <c r="V1694" t="s">
        <v>19370</v>
      </c>
      <c r="W1694" t="s">
        <v>19371</v>
      </c>
      <c r="X1694" t="s">
        <v>19372</v>
      </c>
      <c r="Y1694" t="s">
        <v>19373</v>
      </c>
    </row>
    <row r="1695" spans="2:25" x14ac:dyDescent="0.3">
      <c r="B1695" t="str">
        <v>TTO2006</v>
      </c>
      <c r="C1695" t="s">
        <v>1072</v>
      </c>
      <c r="D1695" t="str">
        <f t="shared" si="78"/>
        <v>2006</v>
      </c>
      <c r="F1695">
        <v>0.60832381248474121</v>
      </c>
      <c r="G1695">
        <v>-0.23776218295097351</v>
      </c>
      <c r="H1695">
        <v>0.11562028527259827</v>
      </c>
      <c r="I1695">
        <v>0.67038208246231079</v>
      </c>
      <c r="J1695">
        <v>-0.22684305906295776</v>
      </c>
      <c r="K1695">
        <v>-0.1251683235168457</v>
      </c>
      <c r="M1695">
        <f t="shared" si="80"/>
        <v>0.13409210244814554</v>
      </c>
      <c r="O1695">
        <f t="shared" si="79"/>
        <v>5.2681842048962917</v>
      </c>
      <c r="T1695" t="s">
        <v>19374</v>
      </c>
      <c r="U1695" t="s">
        <v>19375</v>
      </c>
      <c r="V1695" t="s">
        <v>19376</v>
      </c>
      <c r="W1695" t="s">
        <v>19377</v>
      </c>
      <c r="X1695" t="s">
        <v>19378</v>
      </c>
      <c r="Y1695" t="s">
        <v>19379</v>
      </c>
    </row>
    <row r="1696" spans="2:25" x14ac:dyDescent="0.3">
      <c r="B1696" t="str">
        <v>TUN2006</v>
      </c>
      <c r="C1696" t="s">
        <v>4505</v>
      </c>
      <c r="D1696" t="str">
        <f t="shared" si="78"/>
        <v>2006</v>
      </c>
      <c r="F1696">
        <v>-1.2979192733764648</v>
      </c>
      <c r="G1696">
        <v>0.20851244032382965</v>
      </c>
      <c r="H1696">
        <v>0.67924028635025024</v>
      </c>
      <c r="I1696">
        <v>0.19137802720069885</v>
      </c>
      <c r="J1696">
        <v>0.11295890808105469</v>
      </c>
      <c r="K1696">
        <v>-1.2532147578895092E-2</v>
      </c>
      <c r="M1696">
        <f t="shared" si="80"/>
        <v>-1.9726959833254416E-2</v>
      </c>
      <c r="O1696">
        <f t="shared" si="79"/>
        <v>4.9605460803334909</v>
      </c>
      <c r="T1696" t="s">
        <v>19380</v>
      </c>
      <c r="U1696" t="s">
        <v>19381</v>
      </c>
      <c r="V1696" t="s">
        <v>19382</v>
      </c>
      <c r="W1696" t="s">
        <v>19383</v>
      </c>
      <c r="X1696" t="s">
        <v>19384</v>
      </c>
      <c r="Y1696" t="s">
        <v>19385</v>
      </c>
    </row>
    <row r="1697" spans="2:25" x14ac:dyDescent="0.3">
      <c r="B1697" t="str">
        <v>TKM2006</v>
      </c>
      <c r="C1697" t="s">
        <v>10388</v>
      </c>
      <c r="D1697" t="str">
        <f t="shared" si="78"/>
        <v>2006</v>
      </c>
      <c r="F1697">
        <v>-2.0887155532836914</v>
      </c>
      <c r="G1697">
        <v>-0.24465440213680267</v>
      </c>
      <c r="H1697">
        <v>-1.5176539421081543</v>
      </c>
      <c r="I1697">
        <v>-2.087571382522583</v>
      </c>
      <c r="J1697">
        <v>-1.6410418748855591</v>
      </c>
      <c r="K1697">
        <v>-1.399203896522522</v>
      </c>
      <c r="M1697">
        <f t="shared" si="80"/>
        <v>-1.4964735085765521</v>
      </c>
      <c r="O1697">
        <f t="shared" si="79"/>
        <v>2.0070529828468957</v>
      </c>
      <c r="T1697" t="s">
        <v>19386</v>
      </c>
      <c r="U1697" t="s">
        <v>19387</v>
      </c>
      <c r="V1697" t="s">
        <v>19388</v>
      </c>
      <c r="W1697" t="s">
        <v>19389</v>
      </c>
      <c r="X1697" t="s">
        <v>19390</v>
      </c>
      <c r="Y1697" t="s">
        <v>19391</v>
      </c>
    </row>
    <row r="1698" spans="2:25" x14ac:dyDescent="0.3">
      <c r="B1698" t="str">
        <v>TUV2006</v>
      </c>
      <c r="C1698" t="s">
        <v>10395</v>
      </c>
      <c r="D1698" t="str">
        <f t="shared" si="78"/>
        <v>2006</v>
      </c>
      <c r="F1698">
        <v>0.78371089696884155</v>
      </c>
      <c r="G1698">
        <v>1.3496540784835815</v>
      </c>
      <c r="H1698">
        <v>-0.34882882237434387</v>
      </c>
      <c r="I1698">
        <v>-0.72735816240310669</v>
      </c>
      <c r="J1698">
        <v>1.0794183015823364</v>
      </c>
      <c r="K1698">
        <v>-0.10415744781494141</v>
      </c>
      <c r="M1698">
        <f t="shared" si="80"/>
        <v>0.33873980740706128</v>
      </c>
      <c r="O1698">
        <f t="shared" si="79"/>
        <v>5.6774796148141231</v>
      </c>
      <c r="T1698" t="s">
        <v>19392</v>
      </c>
      <c r="U1698" t="s">
        <v>19393</v>
      </c>
      <c r="V1698" t="s">
        <v>19394</v>
      </c>
      <c r="W1698" t="s">
        <v>19395</v>
      </c>
      <c r="X1698" t="s">
        <v>19396</v>
      </c>
      <c r="Y1698" t="s">
        <v>19397</v>
      </c>
    </row>
    <row r="1699" spans="2:25" x14ac:dyDescent="0.3">
      <c r="B1699" t="str">
        <v>TUR2006</v>
      </c>
      <c r="C1699" t="s">
        <v>78</v>
      </c>
      <c r="D1699" t="str">
        <f t="shared" si="78"/>
        <v>2006</v>
      </c>
      <c r="F1699">
        <v>-6.409531831741333E-2</v>
      </c>
      <c r="G1699">
        <v>-0.59021300077438354</v>
      </c>
      <c r="H1699">
        <v>0.1054280623793602</v>
      </c>
      <c r="I1699">
        <v>0.28046309947967529</v>
      </c>
      <c r="J1699">
        <v>-3.3743218518793583E-3</v>
      </c>
      <c r="K1699">
        <v>2.6674604043364525E-2</v>
      </c>
      <c r="M1699">
        <f t="shared" si="80"/>
        <v>-4.0852812506879367E-2</v>
      </c>
      <c r="O1699">
        <f t="shared" si="79"/>
        <v>4.9182943749862416</v>
      </c>
      <c r="T1699" t="s">
        <v>19398</v>
      </c>
      <c r="U1699" t="s">
        <v>19399</v>
      </c>
      <c r="V1699" t="s">
        <v>19400</v>
      </c>
      <c r="W1699" t="s">
        <v>19401</v>
      </c>
      <c r="X1699" t="s">
        <v>19402</v>
      </c>
      <c r="Y1699" t="s">
        <v>19403</v>
      </c>
    </row>
    <row r="1700" spans="2:25" x14ac:dyDescent="0.3">
      <c r="B1700" t="str">
        <v>UGA2006</v>
      </c>
      <c r="C1700" t="s">
        <v>10408</v>
      </c>
      <c r="D1700" t="str">
        <f t="shared" si="78"/>
        <v>2006</v>
      </c>
      <c r="F1700">
        <v>-0.44538328051567078</v>
      </c>
      <c r="G1700">
        <v>-1.1403452157974243</v>
      </c>
      <c r="H1700">
        <v>-0.58111798763275146</v>
      </c>
      <c r="I1700">
        <v>-0.25223761796951294</v>
      </c>
      <c r="J1700">
        <v>-0.32542666792869568</v>
      </c>
      <c r="K1700">
        <v>-0.78761929273605347</v>
      </c>
      <c r="M1700">
        <f t="shared" si="80"/>
        <v>-0.58868834376335144</v>
      </c>
      <c r="O1700">
        <f t="shared" si="79"/>
        <v>3.8226233124732971</v>
      </c>
      <c r="T1700" t="s">
        <v>19404</v>
      </c>
      <c r="U1700" t="s">
        <v>19405</v>
      </c>
      <c r="V1700" t="s">
        <v>19406</v>
      </c>
      <c r="W1700" t="s">
        <v>19407</v>
      </c>
      <c r="X1700" t="s">
        <v>19408</v>
      </c>
      <c r="Y1700" t="s">
        <v>19409</v>
      </c>
    </row>
    <row r="1701" spans="2:25" x14ac:dyDescent="0.3">
      <c r="B1701" t="str">
        <v>UKR2006</v>
      </c>
      <c r="C1701" t="s">
        <v>3275</v>
      </c>
      <c r="D1701" t="str">
        <f t="shared" si="78"/>
        <v>2006</v>
      </c>
      <c r="F1701">
        <v>4.9641270190477371E-2</v>
      </c>
      <c r="G1701">
        <v>-3.6877617239952087E-2</v>
      </c>
      <c r="H1701">
        <v>-0.52342820167541504</v>
      </c>
      <c r="I1701">
        <v>-0.48663100600242615</v>
      </c>
      <c r="J1701">
        <v>-0.82137030363082886</v>
      </c>
      <c r="K1701">
        <v>-0.7727818489074707</v>
      </c>
      <c r="M1701">
        <f t="shared" si="80"/>
        <v>-0.43190795121093589</v>
      </c>
      <c r="O1701">
        <f t="shared" si="79"/>
        <v>4.1361840975781279</v>
      </c>
      <c r="T1701" t="s">
        <v>19410</v>
      </c>
      <c r="U1701" t="s">
        <v>19411</v>
      </c>
      <c r="V1701" t="s">
        <v>19412</v>
      </c>
      <c r="W1701" t="s">
        <v>19413</v>
      </c>
      <c r="X1701" t="s">
        <v>19414</v>
      </c>
      <c r="Y1701" t="s">
        <v>19415</v>
      </c>
    </row>
    <row r="1702" spans="2:25" x14ac:dyDescent="0.3">
      <c r="B1702" t="str">
        <v>ARE2006</v>
      </c>
      <c r="C1702" t="s">
        <v>1616</v>
      </c>
      <c r="D1702" t="str">
        <f t="shared" si="78"/>
        <v>2006</v>
      </c>
      <c r="F1702">
        <v>-0.99982935190200806</v>
      </c>
      <c r="G1702">
        <v>0.92342108488082886</v>
      </c>
      <c r="H1702">
        <v>0.9459233283996582</v>
      </c>
      <c r="I1702">
        <v>0.62452793121337891</v>
      </c>
      <c r="J1702">
        <v>0.31153592467308044</v>
      </c>
      <c r="K1702">
        <v>0.88587254285812378</v>
      </c>
      <c r="M1702">
        <f t="shared" si="80"/>
        <v>0.44857524335384369</v>
      </c>
      <c r="O1702">
        <f t="shared" si="79"/>
        <v>5.8971504867076874</v>
      </c>
      <c r="T1702" t="s">
        <v>19416</v>
      </c>
      <c r="U1702" t="s">
        <v>19417</v>
      </c>
      <c r="V1702" t="s">
        <v>19418</v>
      </c>
      <c r="W1702" t="s">
        <v>19419</v>
      </c>
      <c r="X1702" t="s">
        <v>19420</v>
      </c>
      <c r="Y1702" t="s">
        <v>19421</v>
      </c>
    </row>
    <row r="1703" spans="2:25" x14ac:dyDescent="0.3">
      <c r="B1703" t="str">
        <v>GBR2006</v>
      </c>
      <c r="C1703" t="s">
        <v>115</v>
      </c>
      <c r="D1703" t="str">
        <f t="shared" si="78"/>
        <v>2006</v>
      </c>
      <c r="F1703">
        <v>1.3787736892700195</v>
      </c>
      <c r="G1703">
        <v>0.6670801043510437</v>
      </c>
      <c r="H1703">
        <v>1.6667982339859009</v>
      </c>
      <c r="I1703">
        <v>1.8399087190628052</v>
      </c>
      <c r="J1703">
        <v>1.7723945379257202</v>
      </c>
      <c r="K1703">
        <v>1.7829402685165405</v>
      </c>
      <c r="M1703">
        <f t="shared" si="80"/>
        <v>1.5179825921853383</v>
      </c>
      <c r="O1703">
        <f t="shared" si="79"/>
        <v>8.0359651843706761</v>
      </c>
      <c r="T1703" t="s">
        <v>19422</v>
      </c>
      <c r="U1703" t="s">
        <v>19423</v>
      </c>
      <c r="V1703" t="s">
        <v>19424</v>
      </c>
      <c r="W1703" t="s">
        <v>19425</v>
      </c>
      <c r="X1703" t="s">
        <v>19426</v>
      </c>
      <c r="Y1703" t="s">
        <v>19427</v>
      </c>
    </row>
    <row r="1704" spans="2:25" x14ac:dyDescent="0.3">
      <c r="B1704" t="str">
        <v>USA2006</v>
      </c>
      <c r="C1704" t="s">
        <v>36</v>
      </c>
      <c r="D1704" t="str">
        <f t="shared" si="78"/>
        <v>2006</v>
      </c>
      <c r="F1704">
        <v>1.1016218662261963</v>
      </c>
      <c r="G1704">
        <v>0.49083548784255981</v>
      </c>
      <c r="H1704">
        <v>1.5816855430603027</v>
      </c>
      <c r="I1704">
        <v>1.6409434080123901</v>
      </c>
      <c r="J1704">
        <v>1.5926601886749268</v>
      </c>
      <c r="K1704">
        <v>1.3448926210403442</v>
      </c>
      <c r="M1704">
        <f t="shared" si="80"/>
        <v>1.2921065191427867</v>
      </c>
      <c r="O1704">
        <f t="shared" si="79"/>
        <v>7.5842130382855739</v>
      </c>
      <c r="T1704" t="s">
        <v>19428</v>
      </c>
      <c r="U1704" t="s">
        <v>19429</v>
      </c>
      <c r="V1704" t="s">
        <v>19430</v>
      </c>
      <c r="W1704" t="s">
        <v>19431</v>
      </c>
      <c r="X1704" t="s">
        <v>19432</v>
      </c>
      <c r="Y1704" t="s">
        <v>19433</v>
      </c>
    </row>
    <row r="1705" spans="2:25" x14ac:dyDescent="0.3">
      <c r="B1705" t="str">
        <v>URY2006</v>
      </c>
      <c r="C1705" t="s">
        <v>3303</v>
      </c>
      <c r="D1705" t="str">
        <f t="shared" si="78"/>
        <v>2006</v>
      </c>
      <c r="F1705">
        <v>1.0307108163833618</v>
      </c>
      <c r="G1705">
        <v>0.89859956502914429</v>
      </c>
      <c r="H1705">
        <v>0.37988367676734924</v>
      </c>
      <c r="I1705">
        <v>0.40118101239204407</v>
      </c>
      <c r="J1705">
        <v>0.5515473484992981</v>
      </c>
      <c r="K1705">
        <v>1.1300435066223145</v>
      </c>
      <c r="M1705">
        <f t="shared" si="80"/>
        <v>0.7319943209489187</v>
      </c>
      <c r="O1705">
        <f t="shared" si="79"/>
        <v>6.4639886418978376</v>
      </c>
      <c r="T1705" t="s">
        <v>19434</v>
      </c>
      <c r="U1705" t="s">
        <v>19435</v>
      </c>
      <c r="V1705" t="s">
        <v>19436</v>
      </c>
      <c r="W1705" t="s">
        <v>19437</v>
      </c>
      <c r="X1705" t="s">
        <v>19438</v>
      </c>
      <c r="Y1705" t="s">
        <v>19439</v>
      </c>
    </row>
    <row r="1706" spans="2:25" x14ac:dyDescent="0.3">
      <c r="B1706" t="str">
        <v>UZB2006</v>
      </c>
      <c r="C1706" t="s">
        <v>10445</v>
      </c>
      <c r="D1706" t="str">
        <f t="shared" si="78"/>
        <v>2006</v>
      </c>
      <c r="F1706">
        <v>-2.0717973709106445</v>
      </c>
      <c r="G1706">
        <v>-1.7846595048904419</v>
      </c>
      <c r="H1706">
        <v>-1.1859321594238281</v>
      </c>
      <c r="I1706">
        <v>-1.6284574270248413</v>
      </c>
      <c r="J1706">
        <v>-1.4535946846008301</v>
      </c>
      <c r="K1706">
        <v>-1.0163359642028809</v>
      </c>
      <c r="M1706">
        <f t="shared" si="80"/>
        <v>-1.5234628518422444</v>
      </c>
      <c r="O1706">
        <f t="shared" si="79"/>
        <v>1.9530742963155112</v>
      </c>
      <c r="T1706" t="s">
        <v>19440</v>
      </c>
      <c r="U1706" t="s">
        <v>19441</v>
      </c>
      <c r="V1706" t="s">
        <v>19442</v>
      </c>
      <c r="W1706" t="s">
        <v>19443</v>
      </c>
      <c r="X1706" t="s">
        <v>19444</v>
      </c>
      <c r="Y1706" t="s">
        <v>19445</v>
      </c>
    </row>
    <row r="1707" spans="2:25" x14ac:dyDescent="0.3">
      <c r="B1707" t="str">
        <v>VUT2006</v>
      </c>
      <c r="C1707" t="s">
        <v>10452</v>
      </c>
      <c r="D1707" t="str">
        <f t="shared" si="78"/>
        <v>2006</v>
      </c>
      <c r="F1707">
        <v>0.45407041907310486</v>
      </c>
      <c r="G1707">
        <v>1.3496540784835815</v>
      </c>
      <c r="H1707">
        <v>-0.41253548860549927</v>
      </c>
      <c r="I1707">
        <v>1.7303931526839733E-3</v>
      </c>
      <c r="J1707">
        <v>0.56753444671630859</v>
      </c>
      <c r="K1707">
        <v>0.19225075840950012</v>
      </c>
      <c r="M1707">
        <f t="shared" si="80"/>
        <v>0.35878410120494664</v>
      </c>
      <c r="O1707">
        <f t="shared" si="79"/>
        <v>5.7175682024098933</v>
      </c>
      <c r="T1707" t="s">
        <v>19446</v>
      </c>
      <c r="U1707" t="s">
        <v>19447</v>
      </c>
      <c r="V1707" t="s">
        <v>19448</v>
      </c>
      <c r="W1707" t="s">
        <v>19449</v>
      </c>
      <c r="X1707" t="s">
        <v>19450</v>
      </c>
      <c r="Y1707" t="s">
        <v>19451</v>
      </c>
    </row>
    <row r="1708" spans="2:25" x14ac:dyDescent="0.3">
      <c r="B1708" t="str">
        <v>VEN2006</v>
      </c>
      <c r="C1708" t="s">
        <v>10459</v>
      </c>
      <c r="D1708" t="str">
        <f t="shared" si="78"/>
        <v>2006</v>
      </c>
      <c r="F1708">
        <v>-0.62220108509063721</v>
      </c>
      <c r="G1708">
        <v>-1.252867579460144</v>
      </c>
      <c r="H1708">
        <v>-1.0665237903594971</v>
      </c>
      <c r="I1708">
        <v>-1.2080086469650269</v>
      </c>
      <c r="J1708">
        <v>-1.4094444513320923</v>
      </c>
      <c r="K1708">
        <v>-1.0496270656585693</v>
      </c>
      <c r="M1708">
        <f t="shared" si="80"/>
        <v>-1.1014454364776611</v>
      </c>
      <c r="O1708">
        <f t="shared" si="79"/>
        <v>2.7971091270446777</v>
      </c>
      <c r="T1708" t="s">
        <v>19452</v>
      </c>
      <c r="U1708" t="s">
        <v>19453</v>
      </c>
      <c r="V1708" t="s">
        <v>19454</v>
      </c>
      <c r="W1708" t="s">
        <v>19455</v>
      </c>
      <c r="X1708" t="s">
        <v>19456</v>
      </c>
      <c r="Y1708" t="s">
        <v>19457</v>
      </c>
    </row>
    <row r="1709" spans="2:25" x14ac:dyDescent="0.3">
      <c r="B1709" t="str">
        <v>VNM2006</v>
      </c>
      <c r="C1709" t="s">
        <v>10466</v>
      </c>
      <c r="D1709" t="str">
        <f t="shared" si="78"/>
        <v>2006</v>
      </c>
      <c r="F1709">
        <v>-1.5384513139724731</v>
      </c>
      <c r="G1709">
        <v>0.40512025356292725</v>
      </c>
      <c r="H1709">
        <v>-0.24698968231678009</v>
      </c>
      <c r="I1709">
        <v>-0.62597978115081787</v>
      </c>
      <c r="J1709">
        <v>-0.51889884471893311</v>
      </c>
      <c r="K1709">
        <v>-0.74761736392974854</v>
      </c>
      <c r="M1709">
        <f t="shared" si="80"/>
        <v>-0.54546945542097092</v>
      </c>
      <c r="O1709">
        <f t="shared" si="79"/>
        <v>3.9090610891580582</v>
      </c>
      <c r="T1709" t="s">
        <v>19458</v>
      </c>
      <c r="U1709" t="s">
        <v>19459</v>
      </c>
      <c r="V1709" t="s">
        <v>19460</v>
      </c>
      <c r="W1709" t="s">
        <v>19461</v>
      </c>
      <c r="X1709" t="s">
        <v>19462</v>
      </c>
      <c r="Y1709" t="s">
        <v>19463</v>
      </c>
    </row>
    <row r="1710" spans="2:25" x14ac:dyDescent="0.3">
      <c r="B1710" t="str">
        <v>VIR2006</v>
      </c>
      <c r="C1710" t="s">
        <v>10473</v>
      </c>
      <c r="D1710" t="str">
        <f t="shared" si="78"/>
        <v>2006</v>
      </c>
      <c r="F1710">
        <v>0.78286832571029663</v>
      </c>
      <c r="G1710">
        <v>0.50881844758987427</v>
      </c>
      <c r="H1710">
        <v>1.2798178195953369</v>
      </c>
      <c r="I1710">
        <v>0.60804212093353271</v>
      </c>
      <c r="J1710">
        <v>1.0692214965820313</v>
      </c>
      <c r="K1710">
        <v>0.77558714151382446</v>
      </c>
      <c r="M1710">
        <f t="shared" si="80"/>
        <v>0.83739255865414941</v>
      </c>
      <c r="O1710">
        <f t="shared" si="79"/>
        <v>6.6747851173082999</v>
      </c>
      <c r="T1710" t="s">
        <v>19464</v>
      </c>
      <c r="U1710" t="s">
        <v>19465</v>
      </c>
      <c r="V1710" t="s">
        <v>19466</v>
      </c>
      <c r="W1710" t="s">
        <v>19467</v>
      </c>
      <c r="X1710" t="s">
        <v>19468</v>
      </c>
      <c r="Y1710" t="s">
        <v>19469</v>
      </c>
    </row>
    <row r="1711" spans="2:25" x14ac:dyDescent="0.3">
      <c r="B1711" t="str">
        <v>WBG2006</v>
      </c>
      <c r="C1711" t="s">
        <v>10480</v>
      </c>
      <c r="D1711" t="str">
        <f t="shared" si="78"/>
        <v>2006</v>
      </c>
      <c r="F1711">
        <v>-0.43455487489700317</v>
      </c>
      <c r="G1711">
        <v>-1.7702112197875977</v>
      </c>
      <c r="H1711">
        <v>-0.98171287775039673</v>
      </c>
      <c r="I1711">
        <v>-1.0153526067733765</v>
      </c>
      <c r="J1711">
        <v>-0.39161482453346252</v>
      </c>
      <c r="K1711">
        <v>-0.3031306266784668</v>
      </c>
      <c r="M1711">
        <f t="shared" si="80"/>
        <v>-0.81609617173671722</v>
      </c>
      <c r="O1711">
        <f t="shared" si="79"/>
        <v>3.3678076565265656</v>
      </c>
      <c r="T1711" t="s">
        <v>19470</v>
      </c>
      <c r="U1711" t="s">
        <v>19471</v>
      </c>
      <c r="V1711" t="s">
        <v>19472</v>
      </c>
      <c r="W1711" t="s">
        <v>19473</v>
      </c>
      <c r="X1711" t="s">
        <v>19474</v>
      </c>
      <c r="Y1711" t="s">
        <v>19475</v>
      </c>
    </row>
    <row r="1712" spans="2:25" x14ac:dyDescent="0.3">
      <c r="B1712" t="str">
        <v>YEM2006</v>
      </c>
      <c r="C1712" t="s">
        <v>10487</v>
      </c>
      <c r="D1712" t="str">
        <f t="shared" si="78"/>
        <v>2006</v>
      </c>
      <c r="F1712">
        <v>-1.1871204376220703</v>
      </c>
      <c r="G1712">
        <v>-1.3453116416931152</v>
      </c>
      <c r="H1712">
        <v>-0.92000710964202881</v>
      </c>
      <c r="I1712">
        <v>-0.77336269617080688</v>
      </c>
      <c r="J1712">
        <v>-1.039284348487854</v>
      </c>
      <c r="K1712">
        <v>-0.7894970178604126</v>
      </c>
      <c r="M1712">
        <f t="shared" si="80"/>
        <v>-1.0090972085793812</v>
      </c>
      <c r="O1712">
        <f t="shared" si="79"/>
        <v>2.9818055828412375</v>
      </c>
      <c r="T1712" t="s">
        <v>19476</v>
      </c>
      <c r="U1712" t="s">
        <v>19477</v>
      </c>
      <c r="V1712" t="s">
        <v>19478</v>
      </c>
      <c r="W1712" t="s">
        <v>19479</v>
      </c>
      <c r="X1712" t="s">
        <v>19480</v>
      </c>
      <c r="Y1712" t="s">
        <v>19481</v>
      </c>
    </row>
    <row r="1713" spans="2:25" x14ac:dyDescent="0.3">
      <c r="B1713" t="str">
        <v>ZMB2006</v>
      </c>
      <c r="C1713" t="s">
        <v>3836</v>
      </c>
      <c r="D1713" t="str">
        <f t="shared" si="78"/>
        <v>2006</v>
      </c>
      <c r="F1713">
        <v>-0.20733828842639923</v>
      </c>
      <c r="G1713">
        <v>0.36379221081733704</v>
      </c>
      <c r="H1713">
        <v>-0.87759888172149658</v>
      </c>
      <c r="I1713">
        <v>-0.65560656785964966</v>
      </c>
      <c r="J1713">
        <v>-0.54966652393341064</v>
      </c>
      <c r="K1713">
        <v>-0.55173569917678833</v>
      </c>
      <c r="M1713">
        <f t="shared" si="80"/>
        <v>-0.4130256250500679</v>
      </c>
      <c r="O1713">
        <f t="shared" si="79"/>
        <v>4.1739487498998642</v>
      </c>
      <c r="T1713" t="s">
        <v>19482</v>
      </c>
      <c r="U1713" t="s">
        <v>19483</v>
      </c>
      <c r="V1713" t="s">
        <v>19484</v>
      </c>
      <c r="W1713" t="s">
        <v>19485</v>
      </c>
      <c r="X1713" t="s">
        <v>19486</v>
      </c>
      <c r="Y1713" t="s">
        <v>19487</v>
      </c>
    </row>
    <row r="1714" spans="2:25" x14ac:dyDescent="0.3">
      <c r="B1714" t="str">
        <v>ZWE2006</v>
      </c>
      <c r="C1714" t="s">
        <v>2515</v>
      </c>
      <c r="D1714" t="str">
        <f t="shared" si="78"/>
        <v>2006</v>
      </c>
      <c r="F1714">
        <v>-1.5392438173294067</v>
      </c>
      <c r="G1714">
        <v>-0.93199604749679565</v>
      </c>
      <c r="H1714">
        <v>-1.2605401277542114</v>
      </c>
      <c r="I1714">
        <v>-1.9344217777252197</v>
      </c>
      <c r="J1714">
        <v>-1.7516853809356689</v>
      </c>
      <c r="K1714">
        <v>-1.3729487657546997</v>
      </c>
      <c r="M1714">
        <f t="shared" si="80"/>
        <v>-1.4651393194993336</v>
      </c>
      <c r="O1714">
        <f t="shared" si="79"/>
        <v>2.0697213610013327</v>
      </c>
      <c r="T1714" t="s">
        <v>19488</v>
      </c>
      <c r="U1714" t="s">
        <v>19489</v>
      </c>
      <c r="V1714" t="s">
        <v>19490</v>
      </c>
      <c r="W1714" t="s">
        <v>19491</v>
      </c>
      <c r="X1714" t="s">
        <v>19492</v>
      </c>
      <c r="Y1714" t="s">
        <v>19493</v>
      </c>
    </row>
    <row r="1715" spans="2:25" x14ac:dyDescent="0.3">
      <c r="B1715" t="str">
        <v>AFG2007</v>
      </c>
      <c r="C1715" t="s">
        <v>9116</v>
      </c>
      <c r="D1715" t="str">
        <f t="shared" si="78"/>
        <v>2007</v>
      </c>
      <c r="F1715">
        <v>-1.0576539039611816</v>
      </c>
      <c r="G1715">
        <v>-2.4133734703063965</v>
      </c>
      <c r="H1715">
        <v>-1.4401105642318726</v>
      </c>
      <c r="I1715">
        <v>-1.7088723182678223</v>
      </c>
      <c r="J1715">
        <v>-1.8525600433349609</v>
      </c>
      <c r="K1715">
        <v>-1.6132510900497437</v>
      </c>
      <c r="M1715">
        <f t="shared" si="80"/>
        <v>-1.6809702316919963</v>
      </c>
      <c r="O1715">
        <f t="shared" si="79"/>
        <v>1.6380595366160073</v>
      </c>
      <c r="T1715" t="s">
        <v>19494</v>
      </c>
      <c r="U1715" t="s">
        <v>19495</v>
      </c>
      <c r="V1715" t="s">
        <v>19496</v>
      </c>
      <c r="W1715" t="s">
        <v>19497</v>
      </c>
      <c r="X1715" t="s">
        <v>19498</v>
      </c>
      <c r="Y1715" t="s">
        <v>19499</v>
      </c>
    </row>
    <row r="1716" spans="2:25" x14ac:dyDescent="0.3">
      <c r="B1716" t="str">
        <v>ALB2007</v>
      </c>
      <c r="C1716" t="s">
        <v>3439</v>
      </c>
      <c r="D1716" t="str">
        <f t="shared" si="78"/>
        <v>2007</v>
      </c>
      <c r="F1716">
        <v>0.11300846934318542</v>
      </c>
      <c r="G1716">
        <v>-0.203974649310112</v>
      </c>
      <c r="H1716">
        <v>-0.42772254347801208</v>
      </c>
      <c r="I1716">
        <v>3.4550301730632782E-2</v>
      </c>
      <c r="J1716">
        <v>-0.66154599189758301</v>
      </c>
      <c r="K1716">
        <v>-0.70694005489349365</v>
      </c>
      <c r="M1716">
        <f t="shared" si="80"/>
        <v>-0.30877074475089711</v>
      </c>
      <c r="O1716">
        <f t="shared" si="79"/>
        <v>4.3824585104982061</v>
      </c>
      <c r="T1716" t="s">
        <v>19500</v>
      </c>
      <c r="U1716" t="s">
        <v>19501</v>
      </c>
      <c r="V1716" t="s">
        <v>19502</v>
      </c>
      <c r="W1716" t="s">
        <v>19503</v>
      </c>
      <c r="X1716" t="s">
        <v>19504</v>
      </c>
      <c r="Y1716" t="s">
        <v>19505</v>
      </c>
    </row>
    <row r="1717" spans="2:25" x14ac:dyDescent="0.3">
      <c r="B1717" t="str">
        <v>DZA2007</v>
      </c>
      <c r="C1717" t="s">
        <v>9129</v>
      </c>
      <c r="D1717" t="str">
        <f t="shared" si="78"/>
        <v>2007</v>
      </c>
      <c r="F1717">
        <v>-0.98412239551544189</v>
      </c>
      <c r="G1717">
        <v>-1.1505855321884155</v>
      </c>
      <c r="H1717">
        <v>-0.53727638721466064</v>
      </c>
      <c r="I1717">
        <v>-0.52258163690567017</v>
      </c>
      <c r="J1717">
        <v>-0.79188644886016846</v>
      </c>
      <c r="K1717">
        <v>-0.59230947494506836</v>
      </c>
      <c r="M1717">
        <f t="shared" si="80"/>
        <v>-0.7631269792715708</v>
      </c>
      <c r="O1717">
        <f t="shared" si="79"/>
        <v>3.4737460414568586</v>
      </c>
      <c r="T1717" t="s">
        <v>19506</v>
      </c>
      <c r="U1717" t="s">
        <v>19507</v>
      </c>
      <c r="V1717" t="s">
        <v>19508</v>
      </c>
      <c r="W1717" t="s">
        <v>19509</v>
      </c>
      <c r="X1717" t="s">
        <v>19510</v>
      </c>
      <c r="Y1717" t="s">
        <v>19511</v>
      </c>
    </row>
    <row r="1718" spans="2:25" x14ac:dyDescent="0.3">
      <c r="B1718" t="str">
        <v>ASM2007</v>
      </c>
      <c r="C1718" t="s">
        <v>9136</v>
      </c>
      <c r="D1718" t="str">
        <f t="shared" si="78"/>
        <v>2007</v>
      </c>
      <c r="F1718">
        <v>0.97212886810302734</v>
      </c>
      <c r="G1718">
        <v>0.96793115139007568</v>
      </c>
      <c r="H1718">
        <v>0.48108702898025513</v>
      </c>
      <c r="I1718">
        <v>0.37614548206329346</v>
      </c>
      <c r="J1718">
        <v>1.0909198522567749</v>
      </c>
      <c r="K1718">
        <v>0.30806240439414978</v>
      </c>
      <c r="M1718">
        <f t="shared" si="80"/>
        <v>0.69937913119792938</v>
      </c>
      <c r="O1718">
        <f t="shared" si="79"/>
        <v>6.3987582623958588</v>
      </c>
      <c r="T1718" t="s">
        <v>19512</v>
      </c>
      <c r="U1718" t="s">
        <v>19513</v>
      </c>
      <c r="V1718" t="s">
        <v>19514</v>
      </c>
      <c r="W1718" t="s">
        <v>19515</v>
      </c>
      <c r="X1718" t="s">
        <v>19516</v>
      </c>
      <c r="Y1718" t="s">
        <v>19517</v>
      </c>
    </row>
    <row r="1719" spans="2:25" x14ac:dyDescent="0.3">
      <c r="B1719" t="str">
        <v>ADO2007</v>
      </c>
      <c r="C1719" t="s">
        <v>9144</v>
      </c>
      <c r="D1719" t="str">
        <f t="shared" si="78"/>
        <v>2007</v>
      </c>
      <c r="F1719">
        <v>1.3055064678192139</v>
      </c>
      <c r="G1719">
        <v>1.3420157432556152</v>
      </c>
      <c r="H1719">
        <v>1.5017726421356201</v>
      </c>
      <c r="I1719">
        <v>1.3782672882080078</v>
      </c>
      <c r="J1719">
        <v>1.1682450771331787</v>
      </c>
      <c r="K1719">
        <v>1.2618709802627563</v>
      </c>
      <c r="M1719">
        <f t="shared" si="80"/>
        <v>1.3262796998023987</v>
      </c>
      <c r="O1719">
        <f t="shared" si="79"/>
        <v>7.6525593996047974</v>
      </c>
      <c r="T1719" t="s">
        <v>19518</v>
      </c>
      <c r="U1719" t="s">
        <v>19519</v>
      </c>
      <c r="V1719" t="s">
        <v>19520</v>
      </c>
      <c r="W1719" t="s">
        <v>19521</v>
      </c>
      <c r="X1719" t="s">
        <v>19522</v>
      </c>
      <c r="Y1719" t="s">
        <v>19523</v>
      </c>
    </row>
    <row r="1720" spans="2:25" x14ac:dyDescent="0.3">
      <c r="B1720" t="str">
        <v>AGO2007</v>
      </c>
      <c r="C1720" t="s">
        <v>9151</v>
      </c>
      <c r="D1720" t="str">
        <f t="shared" si="78"/>
        <v>2007</v>
      </c>
      <c r="F1720">
        <v>-1.1853139400482178</v>
      </c>
      <c r="G1720">
        <v>-0.66665875911712646</v>
      </c>
      <c r="H1720">
        <v>-1.2050071954727173</v>
      </c>
      <c r="I1720">
        <v>-1.075312614440918</v>
      </c>
      <c r="J1720">
        <v>-1.3751335144042969</v>
      </c>
      <c r="K1720">
        <v>-1.3074935674667358</v>
      </c>
      <c r="M1720">
        <f t="shared" si="80"/>
        <v>-1.135819931825002</v>
      </c>
      <c r="O1720">
        <f t="shared" si="79"/>
        <v>2.7283601363499961</v>
      </c>
      <c r="T1720" t="s">
        <v>19524</v>
      </c>
      <c r="U1720" t="s">
        <v>19525</v>
      </c>
      <c r="V1720" t="s">
        <v>19526</v>
      </c>
      <c r="W1720" t="s">
        <v>19527</v>
      </c>
      <c r="X1720" t="s">
        <v>19528</v>
      </c>
      <c r="Y1720" t="s">
        <v>19529</v>
      </c>
    </row>
    <row r="1721" spans="2:25" x14ac:dyDescent="0.3">
      <c r="B1721" t="str">
        <v>AIA2007</v>
      </c>
      <c r="C1721" t="s">
        <v>9158</v>
      </c>
      <c r="D1721" t="str">
        <f t="shared" si="78"/>
        <v>2007</v>
      </c>
      <c r="F1721">
        <v>0.97212886810302734</v>
      </c>
      <c r="G1721">
        <v>1.0857380628585815</v>
      </c>
      <c r="H1721">
        <v>1.5017726421356201</v>
      </c>
      <c r="I1721">
        <v>1.3782672882080078</v>
      </c>
      <c r="J1721">
        <v>1.6198313236236572</v>
      </c>
      <c r="K1721">
        <v>1.2618709802627563</v>
      </c>
      <c r="M1721">
        <f t="shared" si="80"/>
        <v>1.3032681941986084</v>
      </c>
      <c r="O1721">
        <f t="shared" si="79"/>
        <v>7.6065363883972168</v>
      </c>
      <c r="T1721" t="s">
        <v>19530</v>
      </c>
      <c r="U1721" t="s">
        <v>19531</v>
      </c>
      <c r="V1721" t="s">
        <v>19532</v>
      </c>
      <c r="W1721" t="s">
        <v>19533</v>
      </c>
      <c r="X1721" t="s">
        <v>19534</v>
      </c>
      <c r="Y1721" t="s">
        <v>19535</v>
      </c>
    </row>
    <row r="1722" spans="2:25" x14ac:dyDescent="0.3">
      <c r="B1722" t="str">
        <v>ATG2007</v>
      </c>
      <c r="C1722" t="s">
        <v>9165</v>
      </c>
      <c r="D1722" t="str">
        <f t="shared" si="78"/>
        <v>2007</v>
      </c>
      <c r="F1722">
        <v>0.5436360239982605</v>
      </c>
      <c r="G1722">
        <v>0.8026701807975769</v>
      </c>
      <c r="H1722">
        <v>0.39915505051612854</v>
      </c>
      <c r="I1722">
        <v>0.53037238121032715</v>
      </c>
      <c r="J1722">
        <v>0.89350318908691406</v>
      </c>
      <c r="K1722">
        <v>1.1469670534133911</v>
      </c>
      <c r="M1722">
        <f t="shared" si="80"/>
        <v>0.71938397983709967</v>
      </c>
      <c r="O1722">
        <f t="shared" si="79"/>
        <v>6.4387679596741982</v>
      </c>
      <c r="T1722" t="s">
        <v>19536</v>
      </c>
      <c r="U1722" t="s">
        <v>19537</v>
      </c>
      <c r="V1722" t="s">
        <v>19538</v>
      </c>
      <c r="W1722" t="s">
        <v>19539</v>
      </c>
      <c r="X1722" t="s">
        <v>19540</v>
      </c>
      <c r="Y1722" t="s">
        <v>19541</v>
      </c>
    </row>
    <row r="1723" spans="2:25" x14ac:dyDescent="0.3">
      <c r="B1723" t="str">
        <v>ARG2007</v>
      </c>
      <c r="C1723" t="s">
        <v>760</v>
      </c>
      <c r="D1723" t="str">
        <f t="shared" si="78"/>
        <v>2007</v>
      </c>
      <c r="F1723">
        <v>0.44862133264541626</v>
      </c>
      <c r="G1723">
        <v>9.7796633839607239E-2</v>
      </c>
      <c r="H1723">
        <v>-1.2532503344118595E-2</v>
      </c>
      <c r="I1723">
        <v>-0.63569355010986328</v>
      </c>
      <c r="J1723">
        <v>-0.60147225856781006</v>
      </c>
      <c r="K1723">
        <v>-0.37212207913398743</v>
      </c>
      <c r="M1723">
        <f t="shared" si="80"/>
        <v>-0.17923373744512597</v>
      </c>
      <c r="O1723">
        <f t="shared" si="79"/>
        <v>4.6415325251097483</v>
      </c>
      <c r="T1723" t="s">
        <v>19542</v>
      </c>
      <c r="U1723" t="s">
        <v>19543</v>
      </c>
      <c r="V1723" t="s">
        <v>19544</v>
      </c>
      <c r="W1723" t="s">
        <v>19545</v>
      </c>
      <c r="X1723" t="s">
        <v>19546</v>
      </c>
      <c r="Y1723" t="s">
        <v>19547</v>
      </c>
    </row>
    <row r="1724" spans="2:25" x14ac:dyDescent="0.3">
      <c r="B1724" t="str">
        <v>ARM2007</v>
      </c>
      <c r="C1724" t="s">
        <v>5265</v>
      </c>
      <c r="D1724" t="str">
        <f t="shared" si="78"/>
        <v>2007</v>
      </c>
      <c r="F1724">
        <v>-0.75937789678573608</v>
      </c>
      <c r="G1724">
        <v>0.15090583264827728</v>
      </c>
      <c r="H1724">
        <v>-0.38190656900405884</v>
      </c>
      <c r="I1724">
        <v>0.26520717144012451</v>
      </c>
      <c r="J1724">
        <v>-0.49651804566383362</v>
      </c>
      <c r="K1724">
        <v>-0.74589169025421143</v>
      </c>
      <c r="M1724">
        <f t="shared" si="80"/>
        <v>-0.32793019960323971</v>
      </c>
      <c r="O1724">
        <f t="shared" si="79"/>
        <v>4.3441396007935209</v>
      </c>
      <c r="T1724" t="s">
        <v>19548</v>
      </c>
      <c r="U1724" t="s">
        <v>19549</v>
      </c>
      <c r="V1724" t="s">
        <v>19550</v>
      </c>
      <c r="W1724" t="s">
        <v>19551</v>
      </c>
      <c r="X1724" t="s">
        <v>19552</v>
      </c>
      <c r="Y1724" t="s">
        <v>19553</v>
      </c>
    </row>
    <row r="1725" spans="2:25" x14ac:dyDescent="0.3">
      <c r="B1725" t="str">
        <v>ABW2007</v>
      </c>
      <c r="C1725" t="s">
        <v>9184</v>
      </c>
      <c r="D1725" t="str">
        <f t="shared" si="78"/>
        <v>2007</v>
      </c>
      <c r="F1725">
        <v>0.97212886810302734</v>
      </c>
      <c r="G1725">
        <v>1.2865685224533081</v>
      </c>
      <c r="H1725">
        <v>1.2466012239456177</v>
      </c>
      <c r="I1725">
        <v>0.87720632553100586</v>
      </c>
      <c r="J1725">
        <v>0.82646405696868896</v>
      </c>
      <c r="K1725">
        <v>1.2618709802627563</v>
      </c>
      <c r="M1725">
        <f t="shared" si="80"/>
        <v>1.0784733295440674</v>
      </c>
      <c r="O1725">
        <f t="shared" si="79"/>
        <v>7.1569466590881348</v>
      </c>
      <c r="T1725" t="s">
        <v>19554</v>
      </c>
      <c r="U1725" t="s">
        <v>19555</v>
      </c>
      <c r="V1725" t="s">
        <v>19556</v>
      </c>
      <c r="W1725" t="s">
        <v>19557</v>
      </c>
      <c r="X1725" t="s">
        <v>19558</v>
      </c>
      <c r="Y1725" t="s">
        <v>19559</v>
      </c>
    </row>
    <row r="1726" spans="2:25" x14ac:dyDescent="0.3">
      <c r="B1726" t="str">
        <v>AUS2007</v>
      </c>
      <c r="C1726" t="s">
        <v>311</v>
      </c>
      <c r="D1726" t="str">
        <f t="shared" si="78"/>
        <v>2007</v>
      </c>
      <c r="F1726">
        <v>1.3691999912261963</v>
      </c>
      <c r="G1726">
        <v>0.9288749098777771</v>
      </c>
      <c r="H1726">
        <v>1.8189551830291748</v>
      </c>
      <c r="I1726">
        <v>1.6842159032821655</v>
      </c>
      <c r="J1726">
        <v>1.7438874244689941</v>
      </c>
      <c r="K1726">
        <v>2.0008728504180908</v>
      </c>
      <c r="M1726">
        <f t="shared" si="80"/>
        <v>1.5910010437170665</v>
      </c>
      <c r="O1726">
        <f t="shared" si="79"/>
        <v>8.1820020874341335</v>
      </c>
      <c r="T1726" t="s">
        <v>19560</v>
      </c>
      <c r="U1726" t="s">
        <v>19561</v>
      </c>
      <c r="V1726" t="s">
        <v>19562</v>
      </c>
      <c r="W1726" t="s">
        <v>19563</v>
      </c>
      <c r="X1726" t="s">
        <v>19564</v>
      </c>
      <c r="Y1726" t="s">
        <v>19565</v>
      </c>
    </row>
    <row r="1727" spans="2:25" x14ac:dyDescent="0.3">
      <c r="B1727" t="str">
        <v>AUT2007</v>
      </c>
      <c r="C1727" t="s">
        <v>173</v>
      </c>
      <c r="D1727" t="str">
        <f t="shared" si="78"/>
        <v>2007</v>
      </c>
      <c r="F1727">
        <v>1.3692624568939209</v>
      </c>
      <c r="G1727">
        <v>1.2844192981719971</v>
      </c>
      <c r="H1727">
        <v>1.8635659217834473</v>
      </c>
      <c r="I1727">
        <v>1.6911638975143433</v>
      </c>
      <c r="J1727">
        <v>1.9418256282806396</v>
      </c>
      <c r="K1727">
        <v>2.003345251083374</v>
      </c>
      <c r="M1727">
        <f t="shared" si="80"/>
        <v>1.6922637422879536</v>
      </c>
      <c r="O1727">
        <f t="shared" si="79"/>
        <v>8.3845274845759068</v>
      </c>
      <c r="T1727" t="s">
        <v>19566</v>
      </c>
      <c r="U1727" t="s">
        <v>19567</v>
      </c>
      <c r="V1727" t="s">
        <v>19568</v>
      </c>
      <c r="W1727" t="s">
        <v>19569</v>
      </c>
      <c r="X1727" t="s">
        <v>19570</v>
      </c>
      <c r="Y1727" t="s">
        <v>19571</v>
      </c>
    </row>
    <row r="1728" spans="2:25" x14ac:dyDescent="0.3">
      <c r="B1728" t="str">
        <v>AZE2007</v>
      </c>
      <c r="C1728" t="s">
        <v>9203</v>
      </c>
      <c r="D1728" t="str">
        <f t="shared" si="78"/>
        <v>2007</v>
      </c>
      <c r="F1728">
        <v>-1.2333966493606567</v>
      </c>
      <c r="G1728">
        <v>-0.62599641084671021</v>
      </c>
      <c r="H1728">
        <v>-0.80222564935684204</v>
      </c>
      <c r="I1728">
        <v>-0.46650898456573486</v>
      </c>
      <c r="J1728">
        <v>-0.8800203800201416</v>
      </c>
      <c r="K1728">
        <v>-1.1290737390518188</v>
      </c>
      <c r="M1728">
        <f t="shared" si="80"/>
        <v>-0.85620363553365075</v>
      </c>
      <c r="O1728">
        <f t="shared" si="79"/>
        <v>3.2875927289326983</v>
      </c>
      <c r="T1728" t="s">
        <v>19572</v>
      </c>
      <c r="U1728" t="s">
        <v>19573</v>
      </c>
      <c r="V1728" t="s">
        <v>19574</v>
      </c>
      <c r="W1728" t="s">
        <v>19575</v>
      </c>
      <c r="X1728" t="s">
        <v>19576</v>
      </c>
      <c r="Y1728" t="s">
        <v>19577</v>
      </c>
    </row>
    <row r="1729" spans="2:25" x14ac:dyDescent="0.3">
      <c r="B1729" t="str">
        <v>BHS2007</v>
      </c>
      <c r="C1729" t="s">
        <v>9210</v>
      </c>
      <c r="D1729" t="str">
        <f t="shared" si="78"/>
        <v>2007</v>
      </c>
      <c r="F1729">
        <v>1.0984324216842651</v>
      </c>
      <c r="G1729">
        <v>0.73012244701385498</v>
      </c>
      <c r="H1729">
        <v>1.1026625633239746</v>
      </c>
      <c r="I1729">
        <v>1.0285462141036987</v>
      </c>
      <c r="J1729">
        <v>1.2513476610183716</v>
      </c>
      <c r="K1729">
        <v>1.3280091285705566</v>
      </c>
      <c r="M1729">
        <f t="shared" si="80"/>
        <v>1.0898534059524536</v>
      </c>
      <c r="O1729">
        <f t="shared" si="79"/>
        <v>7.1797068119049072</v>
      </c>
      <c r="T1729" t="s">
        <v>19578</v>
      </c>
      <c r="U1729" t="s">
        <v>19579</v>
      </c>
      <c r="V1729" t="s">
        <v>19580</v>
      </c>
      <c r="W1729" t="s">
        <v>19581</v>
      </c>
      <c r="X1729" t="s">
        <v>19582</v>
      </c>
      <c r="Y1729" t="s">
        <v>19583</v>
      </c>
    </row>
    <row r="1730" spans="2:25" x14ac:dyDescent="0.3">
      <c r="B1730" t="str">
        <v>BHR2007</v>
      </c>
      <c r="C1730" t="s">
        <v>1557</v>
      </c>
      <c r="D1730" t="str">
        <f t="shared" si="78"/>
        <v>2007</v>
      </c>
      <c r="F1730">
        <v>-0.85652655363082886</v>
      </c>
      <c r="G1730">
        <v>-0.24777351319789886</v>
      </c>
      <c r="H1730">
        <v>0.38399752974510193</v>
      </c>
      <c r="I1730">
        <v>0.76476716995239258</v>
      </c>
      <c r="J1730">
        <v>0.52136987447738647</v>
      </c>
      <c r="K1730">
        <v>0.17554950714111328</v>
      </c>
      <c r="M1730">
        <f t="shared" si="80"/>
        <v>0.12356400241454442</v>
      </c>
      <c r="O1730">
        <f t="shared" si="79"/>
        <v>5.2471280048290891</v>
      </c>
      <c r="T1730" t="s">
        <v>19584</v>
      </c>
      <c r="U1730" t="s">
        <v>19585</v>
      </c>
      <c r="V1730" t="s">
        <v>19586</v>
      </c>
      <c r="W1730" t="s">
        <v>19587</v>
      </c>
      <c r="X1730" t="s">
        <v>19588</v>
      </c>
      <c r="Y1730" t="s">
        <v>19589</v>
      </c>
    </row>
    <row r="1731" spans="2:25" x14ac:dyDescent="0.3">
      <c r="B1731" t="str">
        <v>BGD2007</v>
      </c>
      <c r="C1731" t="s">
        <v>2006</v>
      </c>
      <c r="D1731" t="str">
        <f t="shared" ref="D1731:D1794" si="81">RIGHT(B1731,4)</f>
        <v>2007</v>
      </c>
      <c r="F1731">
        <v>-0.57349991798400879</v>
      </c>
      <c r="G1731">
        <v>-1.5430716276168823</v>
      </c>
      <c r="H1731">
        <v>-0.70753276348114014</v>
      </c>
      <c r="I1731">
        <v>-0.95316785573959351</v>
      </c>
      <c r="J1731">
        <v>-0.8271559476852417</v>
      </c>
      <c r="K1731">
        <v>-1.0632399320602417</v>
      </c>
      <c r="M1731">
        <f t="shared" si="80"/>
        <v>-0.94461134076118469</v>
      </c>
      <c r="O1731">
        <f t="shared" ref="O1731:O1794" si="82">((M1731+2.5)/5)*10</f>
        <v>3.1107773184776306</v>
      </c>
      <c r="T1731" t="s">
        <v>19590</v>
      </c>
      <c r="U1731" t="s">
        <v>19591</v>
      </c>
      <c r="V1731" t="s">
        <v>19592</v>
      </c>
      <c r="W1731" t="s">
        <v>19593</v>
      </c>
      <c r="X1731" t="s">
        <v>19594</v>
      </c>
      <c r="Y1731" t="s">
        <v>19595</v>
      </c>
    </row>
    <row r="1732" spans="2:25" x14ac:dyDescent="0.3">
      <c r="B1732" t="str">
        <v>BRB2007</v>
      </c>
      <c r="C1732" t="s">
        <v>1015</v>
      </c>
      <c r="D1732" t="str">
        <f t="shared" si="81"/>
        <v>2007</v>
      </c>
      <c r="F1732">
        <v>1.029950737953186</v>
      </c>
      <c r="G1732">
        <v>1.0442063808441162</v>
      </c>
      <c r="H1732">
        <v>1.3208609819412231</v>
      </c>
      <c r="I1732">
        <v>1.080889105796814</v>
      </c>
      <c r="J1732">
        <v>1.3136364221572876</v>
      </c>
      <c r="K1732">
        <v>1.4024943113327026</v>
      </c>
      <c r="M1732">
        <f t="shared" si="80"/>
        <v>1.1986729900042217</v>
      </c>
      <c r="O1732">
        <f t="shared" si="82"/>
        <v>7.3973459800084438</v>
      </c>
      <c r="T1732" t="s">
        <v>19596</v>
      </c>
      <c r="U1732" t="s">
        <v>19597</v>
      </c>
      <c r="V1732" t="s">
        <v>19598</v>
      </c>
      <c r="W1732" t="s">
        <v>19599</v>
      </c>
      <c r="X1732" t="s">
        <v>19600</v>
      </c>
      <c r="Y1732" t="s">
        <v>19601</v>
      </c>
    </row>
    <row r="1733" spans="2:25" x14ac:dyDescent="0.3">
      <c r="B1733" t="str">
        <v>BLR2007</v>
      </c>
      <c r="C1733" t="s">
        <v>4471</v>
      </c>
      <c r="D1733" t="str">
        <f t="shared" si="81"/>
        <v>2007</v>
      </c>
      <c r="F1733">
        <v>-1.7044539451599121</v>
      </c>
      <c r="G1733">
        <v>0.34100878238677979</v>
      </c>
      <c r="H1733">
        <v>-1.1601269245147705</v>
      </c>
      <c r="I1733">
        <v>-1.4225609302520752</v>
      </c>
      <c r="J1733">
        <v>-1.1658735275268555</v>
      </c>
      <c r="K1733">
        <v>-0.57420593500137329</v>
      </c>
      <c r="M1733">
        <f t="shared" ref="M1733:M1796" si="83">AVERAGE(F1733:K1733)</f>
        <v>-0.9477020800113678</v>
      </c>
      <c r="O1733">
        <f t="shared" si="82"/>
        <v>3.1045958399772644</v>
      </c>
      <c r="T1733" t="s">
        <v>19602</v>
      </c>
      <c r="U1733" t="s">
        <v>19603</v>
      </c>
      <c r="V1733" t="s">
        <v>19604</v>
      </c>
      <c r="W1733" t="s">
        <v>19605</v>
      </c>
      <c r="X1733" t="s">
        <v>19606</v>
      </c>
      <c r="Y1733" t="s">
        <v>19607</v>
      </c>
    </row>
    <row r="1734" spans="2:25" x14ac:dyDescent="0.3">
      <c r="B1734" t="str">
        <v>BEL2007</v>
      </c>
      <c r="C1734" t="s">
        <v>444</v>
      </c>
      <c r="D1734" t="str">
        <f t="shared" si="81"/>
        <v>2007</v>
      </c>
      <c r="F1734">
        <v>1.3607710599899292</v>
      </c>
      <c r="G1734">
        <v>0.75732505321502686</v>
      </c>
      <c r="H1734">
        <v>1.6023393869400024</v>
      </c>
      <c r="I1734">
        <v>1.4205441474914551</v>
      </c>
      <c r="J1734">
        <v>1.3153872489929199</v>
      </c>
      <c r="K1734">
        <v>1.3474153280258179</v>
      </c>
      <c r="M1734">
        <f t="shared" si="83"/>
        <v>1.3006303707758586</v>
      </c>
      <c r="O1734">
        <f t="shared" si="82"/>
        <v>7.6012607415517177</v>
      </c>
      <c r="T1734" t="s">
        <v>19608</v>
      </c>
      <c r="U1734" t="s">
        <v>19609</v>
      </c>
      <c r="V1734" t="s">
        <v>19610</v>
      </c>
      <c r="W1734" t="s">
        <v>19611</v>
      </c>
      <c r="X1734" t="s">
        <v>19612</v>
      </c>
      <c r="Y1734" t="s">
        <v>19613</v>
      </c>
    </row>
    <row r="1735" spans="2:25" x14ac:dyDescent="0.3">
      <c r="B1735" t="str">
        <v>BLZ2007</v>
      </c>
      <c r="C1735" t="s">
        <v>9247</v>
      </c>
      <c r="D1735" t="str">
        <f t="shared" si="81"/>
        <v>2007</v>
      </c>
      <c r="F1735">
        <v>0.52649205923080444</v>
      </c>
      <c r="G1735">
        <v>0.1949215829372406</v>
      </c>
      <c r="H1735">
        <v>-0.2332492470741272</v>
      </c>
      <c r="I1735">
        <v>-0.35224640369415283</v>
      </c>
      <c r="J1735">
        <v>-4.4806230813264847E-2</v>
      </c>
      <c r="K1735">
        <v>-0.32473334670066833</v>
      </c>
      <c r="M1735">
        <f t="shared" si="83"/>
        <v>-3.893693101902803E-2</v>
      </c>
      <c r="O1735">
        <f t="shared" si="82"/>
        <v>4.9221261379619436</v>
      </c>
      <c r="T1735" t="s">
        <v>19614</v>
      </c>
      <c r="U1735" t="s">
        <v>19615</v>
      </c>
      <c r="V1735" t="s">
        <v>19616</v>
      </c>
      <c r="W1735" t="s">
        <v>19617</v>
      </c>
      <c r="X1735" t="s">
        <v>19618</v>
      </c>
      <c r="Y1735" t="s">
        <v>19619</v>
      </c>
    </row>
    <row r="1736" spans="2:25" x14ac:dyDescent="0.3">
      <c r="B1736" t="str">
        <v>BEN2007</v>
      </c>
      <c r="C1736" t="s">
        <v>9254</v>
      </c>
      <c r="D1736" t="str">
        <f t="shared" si="81"/>
        <v>2007</v>
      </c>
      <c r="F1736">
        <v>0.36818099021911621</v>
      </c>
      <c r="G1736">
        <v>0.3862176239490509</v>
      </c>
      <c r="H1736">
        <v>-0.54374969005584717</v>
      </c>
      <c r="I1736">
        <v>-0.50643396377563477</v>
      </c>
      <c r="J1736">
        <v>-0.51314514875411987</v>
      </c>
      <c r="K1736">
        <v>-0.4701392650604248</v>
      </c>
      <c r="M1736">
        <f t="shared" si="83"/>
        <v>-0.21317824224630991</v>
      </c>
      <c r="O1736">
        <f t="shared" si="82"/>
        <v>4.5736435155073805</v>
      </c>
      <c r="T1736" t="s">
        <v>19620</v>
      </c>
      <c r="U1736" t="s">
        <v>19621</v>
      </c>
      <c r="V1736" t="s">
        <v>19622</v>
      </c>
      <c r="W1736" t="s">
        <v>19623</v>
      </c>
      <c r="X1736" t="s">
        <v>19624</v>
      </c>
      <c r="Y1736" t="s">
        <v>19625</v>
      </c>
    </row>
    <row r="1737" spans="2:25" x14ac:dyDescent="0.3">
      <c r="B1737" t="str">
        <v>BMU2007</v>
      </c>
      <c r="C1737" t="s">
        <v>55</v>
      </c>
      <c r="D1737" t="str">
        <f t="shared" si="81"/>
        <v>2007</v>
      </c>
      <c r="F1737">
        <v>0.97212886810302734</v>
      </c>
      <c r="G1737">
        <v>0.77133053541183472</v>
      </c>
      <c r="H1737">
        <v>0.99142992496490479</v>
      </c>
      <c r="I1737">
        <v>1.3782672882080078</v>
      </c>
      <c r="J1737">
        <v>0.82646405696868896</v>
      </c>
      <c r="K1737">
        <v>1.2618709802627563</v>
      </c>
      <c r="M1737">
        <f t="shared" si="83"/>
        <v>1.03358194231987</v>
      </c>
      <c r="O1737">
        <f t="shared" si="82"/>
        <v>7.06716388463974</v>
      </c>
      <c r="T1737" t="s">
        <v>19626</v>
      </c>
      <c r="U1737" t="s">
        <v>19627</v>
      </c>
      <c r="V1737" t="s">
        <v>19628</v>
      </c>
      <c r="W1737" t="s">
        <v>19629</v>
      </c>
      <c r="X1737" t="s">
        <v>19630</v>
      </c>
      <c r="Y1737" t="s">
        <v>19631</v>
      </c>
    </row>
    <row r="1738" spans="2:25" x14ac:dyDescent="0.3">
      <c r="B1738" t="str">
        <v>BTN2007</v>
      </c>
      <c r="C1738" t="s">
        <v>9267</v>
      </c>
      <c r="D1738" t="str">
        <f t="shared" si="81"/>
        <v>2007</v>
      </c>
      <c r="F1738">
        <v>-0.87259191274642944</v>
      </c>
      <c r="G1738">
        <v>0.5685265064239502</v>
      </c>
      <c r="H1738">
        <v>0.35881635546684265</v>
      </c>
      <c r="I1738">
        <v>-0.70974498987197876</v>
      </c>
      <c r="J1738">
        <v>0.36783277988433838</v>
      </c>
      <c r="K1738">
        <v>0.92875576019287109</v>
      </c>
      <c r="M1738">
        <f t="shared" si="83"/>
        <v>0.10693241655826569</v>
      </c>
      <c r="O1738">
        <f t="shared" si="82"/>
        <v>5.2138648331165314</v>
      </c>
      <c r="T1738" t="s">
        <v>19632</v>
      </c>
      <c r="U1738" t="s">
        <v>19633</v>
      </c>
      <c r="V1738" t="s">
        <v>19634</v>
      </c>
      <c r="W1738" t="s">
        <v>19635</v>
      </c>
      <c r="X1738" t="s">
        <v>19636</v>
      </c>
      <c r="Y1738" t="s">
        <v>19637</v>
      </c>
    </row>
    <row r="1739" spans="2:25" x14ac:dyDescent="0.3">
      <c r="B1739" t="str">
        <v>BOL2007</v>
      </c>
      <c r="C1739" t="s">
        <v>4294</v>
      </c>
      <c r="D1739" t="str">
        <f t="shared" si="81"/>
        <v>2007</v>
      </c>
      <c r="F1739">
        <v>4.22239750623703E-2</v>
      </c>
      <c r="G1739">
        <v>-0.85207068920135498</v>
      </c>
      <c r="H1739">
        <v>-0.57479274272918701</v>
      </c>
      <c r="I1739">
        <v>-0.98601824045181274</v>
      </c>
      <c r="J1739">
        <v>-0.83232635259628296</v>
      </c>
      <c r="K1739">
        <v>-0.40219372510910034</v>
      </c>
      <c r="M1739">
        <f t="shared" si="83"/>
        <v>-0.60086296250422799</v>
      </c>
      <c r="O1739">
        <f t="shared" si="82"/>
        <v>3.7982740749915438</v>
      </c>
      <c r="T1739" t="s">
        <v>19638</v>
      </c>
      <c r="U1739" t="s">
        <v>19639</v>
      </c>
      <c r="V1739" t="s">
        <v>19640</v>
      </c>
      <c r="W1739" t="s">
        <v>19641</v>
      </c>
      <c r="X1739" t="s">
        <v>19642</v>
      </c>
      <c r="Y1739" t="s">
        <v>19643</v>
      </c>
    </row>
    <row r="1740" spans="2:25" x14ac:dyDescent="0.3">
      <c r="B1740" t="str">
        <v>BIH2007</v>
      </c>
      <c r="C1740" t="s">
        <v>1131</v>
      </c>
      <c r="D1740" t="str">
        <f t="shared" si="81"/>
        <v>2007</v>
      </c>
      <c r="F1740">
        <v>0.13101044297218323</v>
      </c>
      <c r="G1740">
        <v>-0.63141661882400513</v>
      </c>
      <c r="H1740">
        <v>-0.85871511697769165</v>
      </c>
      <c r="I1740">
        <v>-0.28661647439002991</v>
      </c>
      <c r="J1740">
        <v>-0.46990641951560974</v>
      </c>
      <c r="K1740">
        <v>-0.37411734461784363</v>
      </c>
      <c r="M1740">
        <f t="shared" si="83"/>
        <v>-0.41496025522549945</v>
      </c>
      <c r="O1740">
        <f t="shared" si="82"/>
        <v>4.1700794895490008</v>
      </c>
      <c r="T1740" t="s">
        <v>19644</v>
      </c>
      <c r="U1740" t="s">
        <v>19645</v>
      </c>
      <c r="V1740" t="s">
        <v>19646</v>
      </c>
      <c r="W1740" t="s">
        <v>19647</v>
      </c>
      <c r="X1740" t="s">
        <v>19648</v>
      </c>
      <c r="Y1740" t="s">
        <v>19649</v>
      </c>
    </row>
    <row r="1741" spans="2:25" x14ac:dyDescent="0.3">
      <c r="B1741" t="str">
        <v>BWA2007</v>
      </c>
      <c r="C1741" t="s">
        <v>6176</v>
      </c>
      <c r="D1741" t="str">
        <f t="shared" si="81"/>
        <v>2007</v>
      </c>
      <c r="F1741">
        <v>0.50790363550186157</v>
      </c>
      <c r="G1741">
        <v>1.0561391115188599</v>
      </c>
      <c r="H1741">
        <v>0.53324973583221436</v>
      </c>
      <c r="I1741">
        <v>0.63324820995330811</v>
      </c>
      <c r="J1741">
        <v>0.54485630989074707</v>
      </c>
      <c r="K1741">
        <v>0.99391090869903564</v>
      </c>
      <c r="M1741">
        <f t="shared" si="83"/>
        <v>0.7115513185660044</v>
      </c>
      <c r="O1741">
        <f t="shared" si="82"/>
        <v>6.4231026371320086</v>
      </c>
      <c r="T1741" t="s">
        <v>19650</v>
      </c>
      <c r="U1741" t="s">
        <v>19651</v>
      </c>
      <c r="V1741" t="s">
        <v>19652</v>
      </c>
      <c r="W1741" t="s">
        <v>19653</v>
      </c>
      <c r="X1741" t="s">
        <v>19654</v>
      </c>
      <c r="Y1741" t="s">
        <v>19655</v>
      </c>
    </row>
    <row r="1742" spans="2:25" x14ac:dyDescent="0.3">
      <c r="B1742" t="str">
        <v>BRA2007</v>
      </c>
      <c r="C1742" t="s">
        <v>465</v>
      </c>
      <c r="D1742" t="str">
        <f t="shared" si="81"/>
        <v>2007</v>
      </c>
      <c r="F1742">
        <v>0.53707402944564819</v>
      </c>
      <c r="G1742">
        <v>-0.35794809460639954</v>
      </c>
      <c r="H1742">
        <v>-0.29028996825218201</v>
      </c>
      <c r="I1742">
        <v>-2.2834619507193565E-2</v>
      </c>
      <c r="J1742">
        <v>-0.40977942943572998</v>
      </c>
      <c r="K1742">
        <v>-8.3988785743713379E-2</v>
      </c>
      <c r="M1742">
        <f t="shared" si="83"/>
        <v>-0.10462781134992838</v>
      </c>
      <c r="O1742">
        <f t="shared" si="82"/>
        <v>4.7907443773001432</v>
      </c>
      <c r="T1742" t="s">
        <v>19656</v>
      </c>
      <c r="U1742" t="s">
        <v>19657</v>
      </c>
      <c r="V1742" t="s">
        <v>19658</v>
      </c>
      <c r="W1742" t="s">
        <v>19659</v>
      </c>
      <c r="X1742" t="s">
        <v>19660</v>
      </c>
      <c r="Y1742" t="s">
        <v>19661</v>
      </c>
    </row>
    <row r="1743" spans="2:25" x14ac:dyDescent="0.3">
      <c r="B1743" t="str">
        <v>BRN2007</v>
      </c>
      <c r="C1743" t="s">
        <v>9298</v>
      </c>
      <c r="D1743" t="str">
        <f t="shared" si="81"/>
        <v>2007</v>
      </c>
      <c r="F1743">
        <v>-1.0615367889404297</v>
      </c>
      <c r="G1743">
        <v>1.1071069240570068</v>
      </c>
      <c r="H1743">
        <v>0.91813951730728149</v>
      </c>
      <c r="I1743">
        <v>0.98605728149414063</v>
      </c>
      <c r="J1743">
        <v>0.40165552496910095</v>
      </c>
      <c r="K1743">
        <v>0.20935553312301636</v>
      </c>
      <c r="M1743">
        <f t="shared" si="83"/>
        <v>0.4267963320016861</v>
      </c>
      <c r="O1743">
        <f t="shared" si="82"/>
        <v>5.8535926640033722</v>
      </c>
      <c r="T1743" t="s">
        <v>19662</v>
      </c>
      <c r="U1743" t="s">
        <v>19663</v>
      </c>
      <c r="V1743" t="s">
        <v>19664</v>
      </c>
      <c r="W1743" t="s">
        <v>19665</v>
      </c>
      <c r="X1743" t="s">
        <v>19666</v>
      </c>
      <c r="Y1743" t="s">
        <v>19667</v>
      </c>
    </row>
    <row r="1744" spans="2:25" x14ac:dyDescent="0.3">
      <c r="B1744" t="str">
        <v>BGR2007</v>
      </c>
      <c r="C1744" t="s">
        <v>4031</v>
      </c>
      <c r="D1744" t="str">
        <f t="shared" si="81"/>
        <v>2007</v>
      </c>
      <c r="F1744">
        <v>0.69093531370162964</v>
      </c>
      <c r="G1744">
        <v>0.35763546824455261</v>
      </c>
      <c r="H1744">
        <v>-0.12108428776264191</v>
      </c>
      <c r="I1744">
        <v>0.64336061477661133</v>
      </c>
      <c r="J1744">
        <v>-5.7684425264596939E-2</v>
      </c>
      <c r="K1744">
        <v>-0.23179240524768829</v>
      </c>
      <c r="M1744">
        <f t="shared" si="83"/>
        <v>0.21356171307464442</v>
      </c>
      <c r="O1744">
        <f t="shared" si="82"/>
        <v>5.42712342614929</v>
      </c>
      <c r="T1744" t="s">
        <v>19668</v>
      </c>
      <c r="U1744" t="s">
        <v>19669</v>
      </c>
      <c r="V1744" t="s">
        <v>19670</v>
      </c>
      <c r="W1744" t="s">
        <v>19671</v>
      </c>
      <c r="X1744" t="s">
        <v>19672</v>
      </c>
      <c r="Y1744" t="s">
        <v>19673</v>
      </c>
    </row>
    <row r="1745" spans="2:25" x14ac:dyDescent="0.3">
      <c r="B1745" t="str">
        <v>BFA2007</v>
      </c>
      <c r="C1745" t="s">
        <v>4130</v>
      </c>
      <c r="D1745" t="str">
        <f t="shared" si="81"/>
        <v>2007</v>
      </c>
      <c r="F1745">
        <v>-0.30700916051864624</v>
      </c>
      <c r="G1745">
        <v>0.30700868368148804</v>
      </c>
      <c r="H1745">
        <v>-0.77000623941421509</v>
      </c>
      <c r="I1745">
        <v>-0.31347250938415527</v>
      </c>
      <c r="J1745">
        <v>-0.39582595229148865</v>
      </c>
      <c r="K1745">
        <v>-0.32959803938865662</v>
      </c>
      <c r="M1745">
        <f t="shared" si="83"/>
        <v>-0.3014838695526123</v>
      </c>
      <c r="O1745">
        <f t="shared" si="82"/>
        <v>4.3970322608947754</v>
      </c>
      <c r="T1745" t="s">
        <v>19674</v>
      </c>
      <c r="U1745" t="s">
        <v>19675</v>
      </c>
      <c r="V1745" t="s">
        <v>19676</v>
      </c>
      <c r="W1745" t="s">
        <v>19677</v>
      </c>
      <c r="X1745" t="s">
        <v>19678</v>
      </c>
      <c r="Y1745" t="s">
        <v>19679</v>
      </c>
    </row>
    <row r="1746" spans="2:25" x14ac:dyDescent="0.3">
      <c r="B1746" t="str">
        <v>BDI2007</v>
      </c>
      <c r="C1746" t="s">
        <v>9317</v>
      </c>
      <c r="D1746" t="str">
        <f t="shared" si="81"/>
        <v>2007</v>
      </c>
      <c r="F1746">
        <v>-0.71404522657394409</v>
      </c>
      <c r="G1746">
        <v>-1.3779251575469971</v>
      </c>
      <c r="H1746">
        <v>-1.2805283069610596</v>
      </c>
      <c r="I1746">
        <v>-1.2284249067306519</v>
      </c>
      <c r="J1746">
        <v>-1.0786669254302979</v>
      </c>
      <c r="K1746">
        <v>-1.1669849157333374</v>
      </c>
      <c r="M1746">
        <f t="shared" si="83"/>
        <v>-1.141095906496048</v>
      </c>
      <c r="O1746">
        <f t="shared" si="82"/>
        <v>2.7178081870079041</v>
      </c>
      <c r="T1746" t="s">
        <v>19680</v>
      </c>
      <c r="U1746" t="s">
        <v>19681</v>
      </c>
      <c r="V1746" t="s">
        <v>19682</v>
      </c>
      <c r="W1746" t="s">
        <v>19683</v>
      </c>
      <c r="X1746" t="s">
        <v>19684</v>
      </c>
      <c r="Y1746" t="s">
        <v>19685</v>
      </c>
    </row>
    <row r="1747" spans="2:25" x14ac:dyDescent="0.3">
      <c r="B1747" t="str">
        <v>KHM2007</v>
      </c>
      <c r="C1747" t="s">
        <v>5439</v>
      </c>
      <c r="D1747" t="str">
        <f t="shared" si="81"/>
        <v>2007</v>
      </c>
      <c r="F1747">
        <v>-0.92798703908920288</v>
      </c>
      <c r="G1747">
        <v>-0.36360630393028259</v>
      </c>
      <c r="H1747">
        <v>-0.9123721718788147</v>
      </c>
      <c r="I1747">
        <v>-0.49360743165016174</v>
      </c>
      <c r="J1747">
        <v>-1.1451867818832397</v>
      </c>
      <c r="K1747">
        <v>-1.1516895294189453</v>
      </c>
      <c r="M1747">
        <f t="shared" si="83"/>
        <v>-0.83240820964177453</v>
      </c>
      <c r="O1747">
        <f t="shared" si="82"/>
        <v>3.3351835807164507</v>
      </c>
      <c r="T1747" t="s">
        <v>19686</v>
      </c>
      <c r="U1747" t="s">
        <v>19687</v>
      </c>
      <c r="V1747" t="s">
        <v>19688</v>
      </c>
      <c r="W1747" t="s">
        <v>19689</v>
      </c>
      <c r="X1747" t="s">
        <v>19690</v>
      </c>
      <c r="Y1747" t="s">
        <v>19691</v>
      </c>
    </row>
    <row r="1748" spans="2:25" x14ac:dyDescent="0.3">
      <c r="B1748" t="str">
        <v>CMR2007</v>
      </c>
      <c r="C1748" t="s">
        <v>9330</v>
      </c>
      <c r="D1748" t="str">
        <f t="shared" si="81"/>
        <v>2007</v>
      </c>
      <c r="F1748">
        <v>-1.0495661497116089</v>
      </c>
      <c r="G1748">
        <v>-0.32610896229743958</v>
      </c>
      <c r="H1748">
        <v>-0.85418641567230225</v>
      </c>
      <c r="I1748">
        <v>-0.83663827180862427</v>
      </c>
      <c r="J1748">
        <v>-1.1858165264129639</v>
      </c>
      <c r="K1748">
        <v>-1.0330448150634766</v>
      </c>
      <c r="M1748">
        <f t="shared" si="83"/>
        <v>-0.88089352349440253</v>
      </c>
      <c r="O1748">
        <f t="shared" si="82"/>
        <v>3.2382129530111952</v>
      </c>
      <c r="T1748" t="s">
        <v>19692</v>
      </c>
      <c r="U1748" t="s">
        <v>19693</v>
      </c>
      <c r="V1748" t="s">
        <v>19694</v>
      </c>
      <c r="W1748" t="s">
        <v>19695</v>
      </c>
      <c r="X1748" t="s">
        <v>19696</v>
      </c>
      <c r="Y1748" t="s">
        <v>19697</v>
      </c>
    </row>
    <row r="1749" spans="2:25" x14ac:dyDescent="0.3">
      <c r="B1749" t="str">
        <v>CAN2007</v>
      </c>
      <c r="C1749" t="s">
        <v>185</v>
      </c>
      <c r="D1749" t="str">
        <f t="shared" si="81"/>
        <v>2007</v>
      </c>
      <c r="F1749">
        <v>1.3846715688705444</v>
      </c>
      <c r="G1749">
        <v>1.0070106983184814</v>
      </c>
      <c r="H1749">
        <v>1.7548153400421143</v>
      </c>
      <c r="I1749">
        <v>1.6063895225524902</v>
      </c>
      <c r="J1749">
        <v>1.7971001863479614</v>
      </c>
      <c r="K1749">
        <v>1.9908803701400757</v>
      </c>
      <c r="M1749">
        <f t="shared" si="83"/>
        <v>1.5901446143786113</v>
      </c>
      <c r="O1749">
        <f t="shared" si="82"/>
        <v>8.1802892287572231</v>
      </c>
      <c r="T1749" t="s">
        <v>19698</v>
      </c>
      <c r="U1749" t="s">
        <v>19699</v>
      </c>
      <c r="V1749" t="s">
        <v>19700</v>
      </c>
      <c r="W1749" t="s">
        <v>19701</v>
      </c>
      <c r="X1749" t="s">
        <v>19702</v>
      </c>
      <c r="Y1749" t="s">
        <v>19703</v>
      </c>
    </row>
    <row r="1750" spans="2:25" x14ac:dyDescent="0.3">
      <c r="B1750" t="str">
        <v>CPV2007</v>
      </c>
      <c r="C1750" t="s">
        <v>9343</v>
      </c>
      <c r="D1750" t="str">
        <f t="shared" si="81"/>
        <v>2007</v>
      </c>
      <c r="F1750">
        <v>0.86332976818084717</v>
      </c>
      <c r="G1750">
        <v>0.87726008892059326</v>
      </c>
      <c r="H1750">
        <v>0.28585270047187805</v>
      </c>
      <c r="I1750">
        <v>-0.32684153318405151</v>
      </c>
      <c r="J1750">
        <v>0.61076551675796509</v>
      </c>
      <c r="K1750">
        <v>0.9187052845954895</v>
      </c>
      <c r="M1750">
        <f t="shared" si="83"/>
        <v>0.53817863762378693</v>
      </c>
      <c r="O1750">
        <f t="shared" si="82"/>
        <v>6.0763572752475739</v>
      </c>
      <c r="T1750" t="s">
        <v>19704</v>
      </c>
      <c r="U1750" t="s">
        <v>19705</v>
      </c>
      <c r="V1750" t="s">
        <v>19706</v>
      </c>
      <c r="W1750" t="s">
        <v>19707</v>
      </c>
      <c r="X1750" t="s">
        <v>19708</v>
      </c>
      <c r="Y1750" t="s">
        <v>19709</v>
      </c>
    </row>
    <row r="1751" spans="2:25" x14ac:dyDescent="0.3">
      <c r="B1751" t="str">
        <v>CYM2007</v>
      </c>
      <c r="C1751" t="s">
        <v>2947</v>
      </c>
      <c r="D1751" t="str">
        <f t="shared" si="81"/>
        <v>2007</v>
      </c>
      <c r="F1751">
        <v>0.74471700191497803</v>
      </c>
      <c r="G1751">
        <v>1.0857380628585815</v>
      </c>
      <c r="H1751">
        <v>1.2466012239456177</v>
      </c>
      <c r="I1751">
        <v>1.3782672882080078</v>
      </c>
      <c r="J1751">
        <v>1.0909198522567749</v>
      </c>
      <c r="K1751">
        <v>1.2618709802627563</v>
      </c>
      <c r="M1751">
        <f t="shared" si="83"/>
        <v>1.1346857349077861</v>
      </c>
      <c r="O1751">
        <f t="shared" si="82"/>
        <v>7.2693714698155727</v>
      </c>
      <c r="T1751" t="s">
        <v>19710</v>
      </c>
      <c r="U1751" t="s">
        <v>19711</v>
      </c>
      <c r="V1751" t="s">
        <v>19712</v>
      </c>
      <c r="W1751" t="s">
        <v>19713</v>
      </c>
      <c r="X1751" t="s">
        <v>19714</v>
      </c>
      <c r="Y1751" t="s">
        <v>19715</v>
      </c>
    </row>
    <row r="1752" spans="2:25" x14ac:dyDescent="0.3">
      <c r="B1752" t="str">
        <v>CAF2007</v>
      </c>
      <c r="C1752" t="s">
        <v>9356</v>
      </c>
      <c r="D1752" t="str">
        <f t="shared" si="81"/>
        <v>2007</v>
      </c>
      <c r="F1752">
        <v>-1.0832873582839966</v>
      </c>
      <c r="G1752">
        <v>-1.8572640419006348</v>
      </c>
      <c r="H1752">
        <v>-1.5285134315490723</v>
      </c>
      <c r="I1752">
        <v>-1.2657532691955566</v>
      </c>
      <c r="J1752">
        <v>-1.573918342590332</v>
      </c>
      <c r="K1752">
        <v>-1.2109533548355103</v>
      </c>
      <c r="M1752">
        <f t="shared" si="83"/>
        <v>-1.4199482997258503</v>
      </c>
      <c r="O1752">
        <f t="shared" si="82"/>
        <v>2.1601034005482993</v>
      </c>
      <c r="T1752" t="s">
        <v>19716</v>
      </c>
      <c r="U1752" t="s">
        <v>19717</v>
      </c>
      <c r="V1752" t="s">
        <v>19718</v>
      </c>
      <c r="W1752" t="s">
        <v>19719</v>
      </c>
      <c r="X1752" t="s">
        <v>19720</v>
      </c>
      <c r="Y1752" t="s">
        <v>19721</v>
      </c>
    </row>
    <row r="1753" spans="2:25" x14ac:dyDescent="0.3">
      <c r="B1753" t="str">
        <v>TCD2007</v>
      </c>
      <c r="C1753" t="s">
        <v>9363</v>
      </c>
      <c r="D1753" t="str">
        <f t="shared" si="81"/>
        <v>2007</v>
      </c>
      <c r="F1753">
        <v>-1.4513221979141235</v>
      </c>
      <c r="G1753">
        <v>-1.8680804967880249</v>
      </c>
      <c r="H1753">
        <v>-1.6100591421127319</v>
      </c>
      <c r="I1753">
        <v>-1.1179244518280029</v>
      </c>
      <c r="J1753">
        <v>-1.5432811975479126</v>
      </c>
      <c r="K1753">
        <v>-1.3889925479888916</v>
      </c>
      <c r="M1753">
        <f t="shared" si="83"/>
        <v>-1.4966100056966145</v>
      </c>
      <c r="O1753">
        <f t="shared" si="82"/>
        <v>2.006779988606771</v>
      </c>
      <c r="T1753" t="s">
        <v>19722</v>
      </c>
      <c r="U1753" t="s">
        <v>19723</v>
      </c>
      <c r="V1753" t="s">
        <v>19724</v>
      </c>
      <c r="W1753" t="s">
        <v>19725</v>
      </c>
      <c r="X1753" t="s">
        <v>19726</v>
      </c>
      <c r="Y1753" t="s">
        <v>19727</v>
      </c>
    </row>
    <row r="1754" spans="2:25" x14ac:dyDescent="0.3">
      <c r="B1754" t="str">
        <v>CHL2007</v>
      </c>
      <c r="C1754" t="s">
        <v>33</v>
      </c>
      <c r="D1754" t="str">
        <f t="shared" si="81"/>
        <v>2007</v>
      </c>
      <c r="F1754">
        <v>1.1048820018768311</v>
      </c>
      <c r="G1754">
        <v>0.40637087821960449</v>
      </c>
      <c r="H1754">
        <v>1.1867383718490601</v>
      </c>
      <c r="I1754">
        <v>1.4855865240097046</v>
      </c>
      <c r="J1754">
        <v>1.1951875686645508</v>
      </c>
      <c r="K1754">
        <v>1.3451499938964844</v>
      </c>
      <c r="M1754">
        <f t="shared" si="83"/>
        <v>1.1206525564193726</v>
      </c>
      <c r="O1754">
        <f t="shared" si="82"/>
        <v>7.2413051128387451</v>
      </c>
      <c r="T1754" t="s">
        <v>19728</v>
      </c>
      <c r="U1754" t="s">
        <v>19729</v>
      </c>
      <c r="V1754" t="s">
        <v>19730</v>
      </c>
      <c r="W1754" t="s">
        <v>19731</v>
      </c>
      <c r="X1754" t="s">
        <v>19732</v>
      </c>
      <c r="Y1754" t="s">
        <v>19733</v>
      </c>
    </row>
    <row r="1755" spans="2:25" x14ac:dyDescent="0.3">
      <c r="B1755" t="str">
        <v>CHN2007</v>
      </c>
      <c r="C1755" t="s">
        <v>372</v>
      </c>
      <c r="D1755" t="str">
        <f t="shared" si="81"/>
        <v>2007</v>
      </c>
      <c r="F1755">
        <v>-1.7212501764297485</v>
      </c>
      <c r="G1755">
        <v>-0.50055372714996338</v>
      </c>
      <c r="H1755">
        <v>0.16599737107753754</v>
      </c>
      <c r="I1755">
        <v>-0.23336341977119446</v>
      </c>
      <c r="J1755">
        <v>-0.59739774465560913</v>
      </c>
      <c r="K1755">
        <v>-0.59923464059829712</v>
      </c>
      <c r="M1755">
        <f t="shared" si="83"/>
        <v>-0.58096705625454581</v>
      </c>
      <c r="O1755">
        <f t="shared" si="82"/>
        <v>3.8380658874909086</v>
      </c>
      <c r="T1755" t="s">
        <v>19734</v>
      </c>
      <c r="U1755" t="s">
        <v>19735</v>
      </c>
      <c r="V1755" t="s">
        <v>19736</v>
      </c>
      <c r="W1755" t="s">
        <v>19737</v>
      </c>
      <c r="X1755" t="s">
        <v>19738</v>
      </c>
      <c r="Y1755" t="s">
        <v>19739</v>
      </c>
    </row>
    <row r="1756" spans="2:25" x14ac:dyDescent="0.3">
      <c r="B1756" t="str">
        <v>COL2007</v>
      </c>
      <c r="C1756" t="s">
        <v>774</v>
      </c>
      <c r="D1756" t="str">
        <f t="shared" si="81"/>
        <v>2007</v>
      </c>
      <c r="F1756">
        <v>-0.16532160341739655</v>
      </c>
      <c r="G1756">
        <v>-1.8065272569656372</v>
      </c>
      <c r="H1756">
        <v>-5.0221379846334457E-2</v>
      </c>
      <c r="I1756">
        <v>0.28426253795623779</v>
      </c>
      <c r="J1756">
        <v>-0.43298038840293884</v>
      </c>
      <c r="K1756">
        <v>-0.27916035056114197</v>
      </c>
      <c r="M1756">
        <f t="shared" si="83"/>
        <v>-0.40832474020620185</v>
      </c>
      <c r="O1756">
        <f t="shared" si="82"/>
        <v>4.183350519587596</v>
      </c>
      <c r="T1756" t="s">
        <v>19740</v>
      </c>
      <c r="U1756" t="s">
        <v>19741</v>
      </c>
      <c r="V1756" t="s">
        <v>19742</v>
      </c>
      <c r="W1756" t="s">
        <v>19743</v>
      </c>
      <c r="X1756" t="s">
        <v>19744</v>
      </c>
      <c r="Y1756" t="s">
        <v>19745</v>
      </c>
    </row>
    <row r="1757" spans="2:25" x14ac:dyDescent="0.3">
      <c r="B1757" t="str">
        <v>COM2007</v>
      </c>
      <c r="C1757" t="s">
        <v>9388</v>
      </c>
      <c r="D1757" t="str">
        <f t="shared" si="81"/>
        <v>2007</v>
      </c>
      <c r="F1757">
        <v>-0.38840699195861816</v>
      </c>
      <c r="G1757">
        <v>-1.0954577922821045</v>
      </c>
      <c r="H1757">
        <v>-1.7649983167648315</v>
      </c>
      <c r="I1757">
        <v>-1.4388822317123413</v>
      </c>
      <c r="J1757">
        <v>-1.0396374464035034</v>
      </c>
      <c r="K1757">
        <v>-0.69155991077423096</v>
      </c>
      <c r="M1757">
        <f t="shared" si="83"/>
        <v>-1.0698237816492717</v>
      </c>
      <c r="O1757">
        <f t="shared" si="82"/>
        <v>2.8603524367014566</v>
      </c>
      <c r="T1757" t="s">
        <v>19746</v>
      </c>
      <c r="U1757" t="s">
        <v>19747</v>
      </c>
      <c r="V1757" t="s">
        <v>19748</v>
      </c>
      <c r="W1757" t="s">
        <v>19749</v>
      </c>
      <c r="X1757" t="s">
        <v>19750</v>
      </c>
      <c r="Y1757" t="s">
        <v>19751</v>
      </c>
    </row>
    <row r="1758" spans="2:25" x14ac:dyDescent="0.3">
      <c r="B1758" t="str">
        <v>ZAR2007</v>
      </c>
      <c r="C1758" t="s">
        <v>9395</v>
      </c>
      <c r="D1758" t="str">
        <f t="shared" si="81"/>
        <v>2007</v>
      </c>
      <c r="F1758">
        <v>-1.2114807367324829</v>
      </c>
      <c r="G1758">
        <v>-2.1784999370574951</v>
      </c>
      <c r="H1758">
        <v>-1.7347482442855835</v>
      </c>
      <c r="I1758">
        <v>-1.2552489042282104</v>
      </c>
      <c r="J1758">
        <v>-1.6147369146347046</v>
      </c>
      <c r="K1758">
        <v>-1.3810715675354004</v>
      </c>
      <c r="M1758">
        <f t="shared" si="83"/>
        <v>-1.5626310507456462</v>
      </c>
      <c r="O1758">
        <f t="shared" si="82"/>
        <v>1.8747378985087075</v>
      </c>
      <c r="T1758" t="s">
        <v>19752</v>
      </c>
      <c r="U1758" t="s">
        <v>19753</v>
      </c>
      <c r="V1758" t="s">
        <v>19754</v>
      </c>
      <c r="W1758" t="s">
        <v>19755</v>
      </c>
      <c r="X1758" t="s">
        <v>19756</v>
      </c>
      <c r="Y1758" t="s">
        <v>19757</v>
      </c>
    </row>
    <row r="1759" spans="2:25" x14ac:dyDescent="0.3">
      <c r="B1759" t="str">
        <v>COG2007</v>
      </c>
      <c r="C1759" t="s">
        <v>9402</v>
      </c>
      <c r="D1759" t="str">
        <f t="shared" si="81"/>
        <v>2007</v>
      </c>
      <c r="F1759">
        <v>-1.2339972257614136</v>
      </c>
      <c r="G1759">
        <v>-0.77157741785049438</v>
      </c>
      <c r="H1759">
        <v>-1.327033519744873</v>
      </c>
      <c r="I1759">
        <v>-1.1720095872879028</v>
      </c>
      <c r="J1759">
        <v>-1.2232246398925781</v>
      </c>
      <c r="K1759">
        <v>-1.1609557867050171</v>
      </c>
      <c r="M1759">
        <f t="shared" si="83"/>
        <v>-1.1481330295403798</v>
      </c>
      <c r="O1759">
        <f t="shared" si="82"/>
        <v>2.7037339409192409</v>
      </c>
      <c r="T1759" t="s">
        <v>19758</v>
      </c>
      <c r="U1759" t="s">
        <v>19759</v>
      </c>
      <c r="V1759" t="s">
        <v>19760</v>
      </c>
      <c r="W1759" t="s">
        <v>19761</v>
      </c>
      <c r="X1759" t="s">
        <v>19762</v>
      </c>
      <c r="Y1759" t="s">
        <v>19763</v>
      </c>
    </row>
    <row r="1760" spans="2:25" x14ac:dyDescent="0.3">
      <c r="B1760" t="str">
        <v>COK2007</v>
      </c>
      <c r="C1760" t="s">
        <v>9409</v>
      </c>
      <c r="D1760" t="str">
        <f t="shared" si="81"/>
        <v>2007</v>
      </c>
      <c r="F1760" t="s">
        <v>9137</v>
      </c>
      <c r="G1760" t="s">
        <v>9137</v>
      </c>
      <c r="H1760">
        <v>0.72236257791519165</v>
      </c>
      <c r="I1760">
        <v>0.14269636571407318</v>
      </c>
      <c r="J1760">
        <v>0.50208282470703125</v>
      </c>
      <c r="K1760">
        <v>1.0401986837387085</v>
      </c>
      <c r="M1760">
        <f t="shared" si="83"/>
        <v>0.60183511301875114</v>
      </c>
      <c r="O1760">
        <f t="shared" si="82"/>
        <v>6.2036702260375023</v>
      </c>
      <c r="T1760" t="s">
        <v>19764</v>
      </c>
      <c r="U1760" t="s">
        <v>19765</v>
      </c>
      <c r="V1760" t="s">
        <v>19766</v>
      </c>
      <c r="W1760" t="s">
        <v>19767</v>
      </c>
      <c r="X1760" t="s">
        <v>19768</v>
      </c>
      <c r="Y1760" t="s">
        <v>19769</v>
      </c>
    </row>
    <row r="1761" spans="2:25" x14ac:dyDescent="0.3">
      <c r="B1761" t="str">
        <v>CRI2007</v>
      </c>
      <c r="C1761" t="s">
        <v>4351</v>
      </c>
      <c r="D1761" t="str">
        <f t="shared" si="81"/>
        <v>2007</v>
      </c>
      <c r="F1761">
        <v>0.93534731864929199</v>
      </c>
      <c r="G1761">
        <v>0.58277267217636108</v>
      </c>
      <c r="H1761">
        <v>0.21147200465202332</v>
      </c>
      <c r="I1761">
        <v>0.45015689730644226</v>
      </c>
      <c r="J1761">
        <v>0.35434475541114807</v>
      </c>
      <c r="K1761">
        <v>0.45711502432823181</v>
      </c>
      <c r="M1761">
        <f t="shared" si="83"/>
        <v>0.49853477875391644</v>
      </c>
      <c r="O1761">
        <f t="shared" si="82"/>
        <v>5.9970695575078325</v>
      </c>
      <c r="T1761" t="s">
        <v>19770</v>
      </c>
      <c r="U1761" t="s">
        <v>19771</v>
      </c>
      <c r="V1761" t="s">
        <v>19772</v>
      </c>
      <c r="W1761" t="s">
        <v>19773</v>
      </c>
      <c r="X1761" t="s">
        <v>19774</v>
      </c>
      <c r="Y1761" t="s">
        <v>19775</v>
      </c>
    </row>
    <row r="1762" spans="2:25" x14ac:dyDescent="0.3">
      <c r="B1762" t="str">
        <v>HRV2007</v>
      </c>
      <c r="C1762" t="s">
        <v>4233</v>
      </c>
      <c r="D1762" t="str">
        <f t="shared" si="81"/>
        <v>2007</v>
      </c>
      <c r="F1762">
        <v>0.51797604560852051</v>
      </c>
      <c r="G1762">
        <v>0.60539698600769043</v>
      </c>
      <c r="H1762">
        <v>0.45644697546958923</v>
      </c>
      <c r="I1762">
        <v>0.41139736771583557</v>
      </c>
      <c r="J1762">
        <v>3.8477756083011627E-2</v>
      </c>
      <c r="K1762">
        <v>5.9037972241640091E-2</v>
      </c>
      <c r="M1762">
        <f t="shared" si="83"/>
        <v>0.34812218385438126</v>
      </c>
      <c r="O1762">
        <f t="shared" si="82"/>
        <v>5.6962443677087631</v>
      </c>
      <c r="T1762" t="s">
        <v>19776</v>
      </c>
      <c r="U1762" t="s">
        <v>19777</v>
      </c>
      <c r="V1762" t="s">
        <v>19778</v>
      </c>
      <c r="W1762" t="s">
        <v>19779</v>
      </c>
      <c r="X1762" t="s">
        <v>19780</v>
      </c>
      <c r="Y1762" t="s">
        <v>19781</v>
      </c>
    </row>
    <row r="1763" spans="2:25" x14ac:dyDescent="0.3">
      <c r="B1763" t="str">
        <v>CUB2007</v>
      </c>
      <c r="C1763" t="s">
        <v>9428</v>
      </c>
      <c r="D1763" t="str">
        <f t="shared" si="81"/>
        <v>2007</v>
      </c>
      <c r="F1763">
        <v>-1.8539831638336182</v>
      </c>
      <c r="G1763">
        <v>0.45094159245491028</v>
      </c>
      <c r="H1763">
        <v>-0.18634127080440521</v>
      </c>
      <c r="I1763">
        <v>-1.5610593557357788</v>
      </c>
      <c r="J1763">
        <v>-0.69043165445327759</v>
      </c>
      <c r="K1763">
        <v>0.30124649405479431</v>
      </c>
      <c r="M1763">
        <f t="shared" si="83"/>
        <v>-0.5899378930528959</v>
      </c>
      <c r="O1763">
        <f t="shared" si="82"/>
        <v>3.820124213894208</v>
      </c>
      <c r="T1763" t="s">
        <v>19782</v>
      </c>
      <c r="U1763" t="s">
        <v>19783</v>
      </c>
      <c r="V1763" t="s">
        <v>19784</v>
      </c>
      <c r="W1763" t="s">
        <v>19785</v>
      </c>
      <c r="X1763" t="s">
        <v>19786</v>
      </c>
      <c r="Y1763" t="s">
        <v>19787</v>
      </c>
    </row>
    <row r="1764" spans="2:25" x14ac:dyDescent="0.3">
      <c r="B1764" t="str">
        <v>CYP2007</v>
      </c>
      <c r="C1764" t="s">
        <v>569</v>
      </c>
      <c r="D1764" t="str">
        <f t="shared" si="81"/>
        <v>2007</v>
      </c>
      <c r="F1764">
        <v>1.0666557550430298</v>
      </c>
      <c r="G1764">
        <v>0.53705573081970215</v>
      </c>
      <c r="H1764">
        <v>1.4211655855178833</v>
      </c>
      <c r="I1764">
        <v>1.3318005800247192</v>
      </c>
      <c r="J1764">
        <v>1.105589747428894</v>
      </c>
      <c r="K1764">
        <v>1.0733704566955566</v>
      </c>
      <c r="M1764">
        <f t="shared" si="83"/>
        <v>1.0892729759216309</v>
      </c>
      <c r="O1764">
        <f t="shared" si="82"/>
        <v>7.1785459518432617</v>
      </c>
      <c r="T1764" t="s">
        <v>19788</v>
      </c>
      <c r="U1764" t="s">
        <v>19789</v>
      </c>
      <c r="V1764" t="s">
        <v>19790</v>
      </c>
      <c r="W1764" t="s">
        <v>19791</v>
      </c>
      <c r="X1764" t="s">
        <v>19792</v>
      </c>
      <c r="Y1764" t="s">
        <v>19793</v>
      </c>
    </row>
    <row r="1765" spans="2:25" x14ac:dyDescent="0.3">
      <c r="B1765" t="str">
        <v>CZE2007</v>
      </c>
      <c r="C1765" t="s">
        <v>171</v>
      </c>
      <c r="D1765" t="str">
        <f t="shared" si="81"/>
        <v>2007</v>
      </c>
      <c r="F1765">
        <v>0.99528378248214722</v>
      </c>
      <c r="G1765">
        <v>1.0154139995574951</v>
      </c>
      <c r="H1765">
        <v>0.8451918363571167</v>
      </c>
      <c r="I1765">
        <v>1.0531712770462036</v>
      </c>
      <c r="J1765">
        <v>0.87874394655227661</v>
      </c>
      <c r="K1765">
        <v>0.32136908173561096</v>
      </c>
      <c r="M1765">
        <f t="shared" si="83"/>
        <v>0.85152898728847504</v>
      </c>
      <c r="O1765">
        <f t="shared" si="82"/>
        <v>6.7030579745769501</v>
      </c>
      <c r="T1765" t="s">
        <v>19794</v>
      </c>
      <c r="U1765" t="s">
        <v>19795</v>
      </c>
      <c r="V1765" t="s">
        <v>19796</v>
      </c>
      <c r="W1765" t="s">
        <v>19797</v>
      </c>
      <c r="X1765" t="s">
        <v>19798</v>
      </c>
      <c r="Y1765" t="s">
        <v>19799</v>
      </c>
    </row>
    <row r="1766" spans="2:25" x14ac:dyDescent="0.3">
      <c r="B1766" t="str">
        <v>CIV2007</v>
      </c>
      <c r="C1766" t="s">
        <v>9447</v>
      </c>
      <c r="D1766" t="str">
        <f t="shared" si="81"/>
        <v>2007</v>
      </c>
      <c r="F1766">
        <v>-1.2020899057388306</v>
      </c>
      <c r="G1766">
        <v>-1.8395727872848511</v>
      </c>
      <c r="H1766">
        <v>-1.2189140319824219</v>
      </c>
      <c r="I1766">
        <v>-0.88173198699951172</v>
      </c>
      <c r="J1766">
        <v>-1.4717180728912354</v>
      </c>
      <c r="K1766">
        <v>-1.0950696468353271</v>
      </c>
      <c r="M1766">
        <f t="shared" si="83"/>
        <v>-1.2848494052886963</v>
      </c>
      <c r="O1766">
        <f t="shared" si="82"/>
        <v>2.4303011894226074</v>
      </c>
      <c r="T1766" t="s">
        <v>19800</v>
      </c>
      <c r="U1766" t="s">
        <v>19801</v>
      </c>
      <c r="V1766" t="s">
        <v>19802</v>
      </c>
      <c r="W1766" t="s">
        <v>19803</v>
      </c>
      <c r="X1766" t="s">
        <v>19804</v>
      </c>
      <c r="Y1766" t="s">
        <v>19805</v>
      </c>
    </row>
    <row r="1767" spans="2:25" x14ac:dyDescent="0.3">
      <c r="B1767" t="str">
        <v>DNK2007</v>
      </c>
      <c r="C1767" t="s">
        <v>350</v>
      </c>
      <c r="D1767" t="str">
        <f t="shared" si="81"/>
        <v>2007</v>
      </c>
      <c r="F1767">
        <v>1.4777044057846069</v>
      </c>
      <c r="G1767">
        <v>1.1181892156600952</v>
      </c>
      <c r="H1767">
        <v>2.3471908569335938</v>
      </c>
      <c r="I1767">
        <v>1.926708459854126</v>
      </c>
      <c r="J1767">
        <v>1.9951704740524292</v>
      </c>
      <c r="K1767">
        <v>2.4348340034484863</v>
      </c>
      <c r="M1767">
        <f t="shared" si="83"/>
        <v>1.8832995692888896</v>
      </c>
      <c r="O1767">
        <f t="shared" si="82"/>
        <v>8.7665991385777797</v>
      </c>
      <c r="T1767" t="s">
        <v>19806</v>
      </c>
      <c r="U1767" t="s">
        <v>19807</v>
      </c>
      <c r="V1767" t="s">
        <v>19808</v>
      </c>
      <c r="W1767" t="s">
        <v>19809</v>
      </c>
      <c r="X1767" t="s">
        <v>19810</v>
      </c>
      <c r="Y1767" t="s">
        <v>19811</v>
      </c>
    </row>
    <row r="1768" spans="2:25" x14ac:dyDescent="0.3">
      <c r="B1768" t="str">
        <v>DJI2007</v>
      </c>
      <c r="C1768" t="s">
        <v>9460</v>
      </c>
      <c r="D1768" t="str">
        <f t="shared" si="81"/>
        <v>2007</v>
      </c>
      <c r="F1768">
        <v>-1.1966655254364014</v>
      </c>
      <c r="G1768">
        <v>-0.12364405393600464</v>
      </c>
      <c r="H1768">
        <v>-0.90250343084335327</v>
      </c>
      <c r="I1768">
        <v>-0.78003686666488647</v>
      </c>
      <c r="J1768">
        <v>-0.77105289697647095</v>
      </c>
      <c r="K1768">
        <v>-0.54246252775192261</v>
      </c>
      <c r="M1768">
        <f t="shared" si="83"/>
        <v>-0.71939421693483985</v>
      </c>
      <c r="O1768">
        <f t="shared" si="82"/>
        <v>3.5612115661303205</v>
      </c>
      <c r="T1768" t="s">
        <v>19812</v>
      </c>
      <c r="U1768" t="s">
        <v>19813</v>
      </c>
      <c r="V1768" t="s">
        <v>19814</v>
      </c>
      <c r="W1768" t="s">
        <v>19815</v>
      </c>
      <c r="X1768" t="s">
        <v>19816</v>
      </c>
      <c r="Y1768" t="s">
        <v>19817</v>
      </c>
    </row>
    <row r="1769" spans="2:25" x14ac:dyDescent="0.3">
      <c r="B1769" t="str">
        <v>DMA2007</v>
      </c>
      <c r="C1769" t="s">
        <v>9467</v>
      </c>
      <c r="D1769" t="str">
        <f t="shared" si="81"/>
        <v>2007</v>
      </c>
      <c r="F1769">
        <v>0.99747145175933838</v>
      </c>
      <c r="G1769">
        <v>0.78736406564712524</v>
      </c>
      <c r="H1769">
        <v>0.59356766939163208</v>
      </c>
      <c r="I1769">
        <v>0.71949774026870728</v>
      </c>
      <c r="J1769">
        <v>0.70121973752975464</v>
      </c>
      <c r="K1769">
        <v>0.70560181140899658</v>
      </c>
      <c r="M1769">
        <f t="shared" si="83"/>
        <v>0.75078707933425903</v>
      </c>
      <c r="O1769">
        <f t="shared" si="82"/>
        <v>6.5015741586685181</v>
      </c>
      <c r="T1769" t="s">
        <v>19818</v>
      </c>
      <c r="U1769" t="s">
        <v>19819</v>
      </c>
      <c r="V1769" t="s">
        <v>19820</v>
      </c>
      <c r="W1769" t="s">
        <v>19821</v>
      </c>
      <c r="X1769" t="s">
        <v>19822</v>
      </c>
      <c r="Y1769" t="s">
        <v>19823</v>
      </c>
    </row>
    <row r="1770" spans="2:25" x14ac:dyDescent="0.3">
      <c r="B1770" t="str">
        <v>DOM2007</v>
      </c>
      <c r="C1770" t="s">
        <v>9474</v>
      </c>
      <c r="D1770" t="str">
        <f t="shared" si="81"/>
        <v>2007</v>
      </c>
      <c r="F1770">
        <v>0.19700367748737335</v>
      </c>
      <c r="G1770">
        <v>-7.8572459518909454E-2</v>
      </c>
      <c r="H1770">
        <v>-0.6665501594543457</v>
      </c>
      <c r="I1770">
        <v>-0.22322587668895721</v>
      </c>
      <c r="J1770">
        <v>-0.62586259841918945</v>
      </c>
      <c r="K1770">
        <v>-0.77585124969482422</v>
      </c>
      <c r="M1770">
        <f t="shared" si="83"/>
        <v>-0.36217644438147545</v>
      </c>
      <c r="O1770">
        <f t="shared" si="82"/>
        <v>4.2756471112370491</v>
      </c>
      <c r="T1770" t="s">
        <v>19824</v>
      </c>
      <c r="U1770" t="s">
        <v>19825</v>
      </c>
      <c r="V1770" t="s">
        <v>19826</v>
      </c>
      <c r="W1770" t="s">
        <v>19827</v>
      </c>
      <c r="X1770" t="s">
        <v>19828</v>
      </c>
      <c r="Y1770" t="s">
        <v>19829</v>
      </c>
    </row>
    <row r="1771" spans="2:25" x14ac:dyDescent="0.3">
      <c r="B1771" t="str">
        <v>ECU2007</v>
      </c>
      <c r="C1771" t="s">
        <v>9481</v>
      </c>
      <c r="D1771" t="str">
        <f t="shared" si="81"/>
        <v>2007</v>
      </c>
      <c r="F1771">
        <v>-0.16111588478088379</v>
      </c>
      <c r="G1771">
        <v>-0.815987229347229</v>
      </c>
      <c r="H1771">
        <v>-0.86144953966140747</v>
      </c>
      <c r="I1771">
        <v>-1.1369379758834839</v>
      </c>
      <c r="J1771">
        <v>-1.0328614711761475</v>
      </c>
      <c r="K1771">
        <v>-0.7456323504447937</v>
      </c>
      <c r="M1771">
        <f t="shared" si="83"/>
        <v>-0.79233074188232422</v>
      </c>
      <c r="O1771">
        <f t="shared" si="82"/>
        <v>3.4153385162353516</v>
      </c>
      <c r="T1771" t="s">
        <v>19830</v>
      </c>
      <c r="U1771" t="s">
        <v>19831</v>
      </c>
      <c r="V1771" t="s">
        <v>19832</v>
      </c>
      <c r="W1771" t="s">
        <v>19833</v>
      </c>
      <c r="X1771" t="s">
        <v>19834</v>
      </c>
      <c r="Y1771" t="s">
        <v>19835</v>
      </c>
    </row>
    <row r="1772" spans="2:25" x14ac:dyDescent="0.3">
      <c r="B1772" t="str">
        <v>EGY2007</v>
      </c>
      <c r="C1772" t="s">
        <v>2096</v>
      </c>
      <c r="D1772" t="str">
        <f t="shared" si="81"/>
        <v>2007</v>
      </c>
      <c r="F1772">
        <v>-1.1677454710006714</v>
      </c>
      <c r="G1772">
        <v>-0.55238211154937744</v>
      </c>
      <c r="H1772">
        <v>-0.37472638487815857</v>
      </c>
      <c r="I1772">
        <v>-0.31713700294494629</v>
      </c>
      <c r="J1772">
        <v>-0.24621348083019257</v>
      </c>
      <c r="K1772">
        <v>-0.73787009716033936</v>
      </c>
      <c r="M1772">
        <f t="shared" si="83"/>
        <v>-0.56601242472728097</v>
      </c>
      <c r="O1772">
        <f t="shared" si="82"/>
        <v>3.8679751505454378</v>
      </c>
      <c r="T1772" t="s">
        <v>19836</v>
      </c>
      <c r="U1772" t="s">
        <v>19837</v>
      </c>
      <c r="V1772" t="s">
        <v>19838</v>
      </c>
      <c r="W1772" t="s">
        <v>19839</v>
      </c>
      <c r="X1772" t="s">
        <v>19840</v>
      </c>
      <c r="Y1772" t="s">
        <v>19841</v>
      </c>
    </row>
    <row r="1773" spans="2:25" x14ac:dyDescent="0.3">
      <c r="B1773" t="str">
        <v>SLV2007</v>
      </c>
      <c r="C1773" t="s">
        <v>3697</v>
      </c>
      <c r="D1773" t="str">
        <f t="shared" si="81"/>
        <v>2007</v>
      </c>
      <c r="F1773">
        <v>9.4508938491344452E-2</v>
      </c>
      <c r="G1773">
        <v>-7.2707314975559711E-3</v>
      </c>
      <c r="H1773">
        <v>-0.25919917225837708</v>
      </c>
      <c r="I1773">
        <v>8.7128989398479462E-2</v>
      </c>
      <c r="J1773">
        <v>-0.72293603420257568</v>
      </c>
      <c r="K1773">
        <v>-0.42306217551231384</v>
      </c>
      <c r="M1773">
        <f t="shared" si="83"/>
        <v>-0.20513836426349977</v>
      </c>
      <c r="O1773">
        <f t="shared" si="82"/>
        <v>4.5897232714730007</v>
      </c>
      <c r="T1773" t="s">
        <v>19842</v>
      </c>
      <c r="U1773" t="s">
        <v>19843</v>
      </c>
      <c r="V1773" t="s">
        <v>19844</v>
      </c>
      <c r="W1773" t="s">
        <v>19845</v>
      </c>
      <c r="X1773" t="s">
        <v>19846</v>
      </c>
      <c r="Y1773" t="s">
        <v>19847</v>
      </c>
    </row>
    <row r="1774" spans="2:25" x14ac:dyDescent="0.3">
      <c r="B1774" t="str">
        <v>GNQ2007</v>
      </c>
      <c r="C1774" t="s">
        <v>9500</v>
      </c>
      <c r="D1774" t="str">
        <f t="shared" si="81"/>
        <v>2007</v>
      </c>
      <c r="F1774">
        <v>-1.8879795074462891</v>
      </c>
      <c r="G1774">
        <v>0.25665473937988281</v>
      </c>
      <c r="H1774">
        <v>-1.2721878290176392</v>
      </c>
      <c r="I1774">
        <v>-1.4525127410888672</v>
      </c>
      <c r="J1774">
        <v>-0.98628067970275879</v>
      </c>
      <c r="K1774">
        <v>-1.2123755216598511</v>
      </c>
      <c r="M1774">
        <f t="shared" si="83"/>
        <v>-1.0924469232559204</v>
      </c>
      <c r="O1774">
        <f t="shared" si="82"/>
        <v>2.8151061534881592</v>
      </c>
      <c r="T1774" t="s">
        <v>19848</v>
      </c>
      <c r="U1774" t="s">
        <v>19849</v>
      </c>
      <c r="V1774" t="s">
        <v>19850</v>
      </c>
      <c r="W1774" t="s">
        <v>19851</v>
      </c>
      <c r="X1774" t="s">
        <v>19852</v>
      </c>
      <c r="Y1774" t="s">
        <v>19853</v>
      </c>
    </row>
    <row r="1775" spans="2:25" x14ac:dyDescent="0.3">
      <c r="B1775" t="str">
        <v>ERI2007</v>
      </c>
      <c r="C1775" t="s">
        <v>9507</v>
      </c>
      <c r="D1775" t="str">
        <f t="shared" si="81"/>
        <v>2007</v>
      </c>
      <c r="F1775">
        <v>-2.1159262657165527</v>
      </c>
      <c r="G1775">
        <v>-1.0498479604721069</v>
      </c>
      <c r="H1775">
        <v>-1.3457592725753784</v>
      </c>
      <c r="I1775">
        <v>-2.0187363624572754</v>
      </c>
      <c r="J1775">
        <v>-1.2752668857574463</v>
      </c>
      <c r="K1775">
        <v>-0.41158437728881836</v>
      </c>
      <c r="M1775">
        <f t="shared" si="83"/>
        <v>-1.3695201873779297</v>
      </c>
      <c r="O1775">
        <f t="shared" si="82"/>
        <v>2.2609596252441406</v>
      </c>
      <c r="T1775" t="s">
        <v>19854</v>
      </c>
      <c r="U1775" t="s">
        <v>19855</v>
      </c>
      <c r="V1775" t="s">
        <v>19856</v>
      </c>
      <c r="W1775" t="s">
        <v>19857</v>
      </c>
      <c r="X1775" t="s">
        <v>19858</v>
      </c>
      <c r="Y1775" t="s">
        <v>19859</v>
      </c>
    </row>
    <row r="1776" spans="2:25" x14ac:dyDescent="0.3">
      <c r="B1776" t="str">
        <v>EST2007</v>
      </c>
      <c r="C1776" t="s">
        <v>9514</v>
      </c>
      <c r="D1776" t="str">
        <f t="shared" si="81"/>
        <v>2007</v>
      </c>
      <c r="F1776">
        <v>1.0730109214782715</v>
      </c>
      <c r="G1776">
        <v>0.63410955667495728</v>
      </c>
      <c r="H1776">
        <v>1.0076360702514648</v>
      </c>
      <c r="I1776">
        <v>1.3227832317352295</v>
      </c>
      <c r="J1776">
        <v>1.1222754716873169</v>
      </c>
      <c r="K1776">
        <v>0.96780771017074585</v>
      </c>
      <c r="M1776">
        <f t="shared" si="83"/>
        <v>1.021270493666331</v>
      </c>
      <c r="O1776">
        <f t="shared" si="82"/>
        <v>7.0425409873326625</v>
      </c>
      <c r="T1776" t="s">
        <v>19860</v>
      </c>
      <c r="U1776" t="s">
        <v>19861</v>
      </c>
      <c r="V1776" t="s">
        <v>19862</v>
      </c>
      <c r="W1776" t="s">
        <v>19863</v>
      </c>
      <c r="X1776" t="s">
        <v>19864</v>
      </c>
      <c r="Y1776" t="s">
        <v>19865</v>
      </c>
    </row>
    <row r="1777" spans="2:25" x14ac:dyDescent="0.3">
      <c r="B1777" t="str">
        <v>SWZ2007</v>
      </c>
      <c r="C1777" t="s">
        <v>9521</v>
      </c>
      <c r="D1777" t="str">
        <f t="shared" si="81"/>
        <v>2007</v>
      </c>
      <c r="F1777">
        <v>-1.3516829013824463</v>
      </c>
      <c r="G1777">
        <v>4.8026636242866516E-2</v>
      </c>
      <c r="H1777">
        <v>-0.57342559099197388</v>
      </c>
      <c r="I1777">
        <v>-0.57178956270217896</v>
      </c>
      <c r="J1777">
        <v>-0.69462412595748901</v>
      </c>
      <c r="K1777">
        <v>-4.5250147581100464E-2</v>
      </c>
      <c r="M1777">
        <f t="shared" si="83"/>
        <v>-0.53145761539538705</v>
      </c>
      <c r="O1777">
        <f t="shared" si="82"/>
        <v>3.9370847692092257</v>
      </c>
      <c r="T1777" t="s">
        <v>19866</v>
      </c>
      <c r="U1777" t="s">
        <v>19867</v>
      </c>
      <c r="V1777" t="s">
        <v>19868</v>
      </c>
      <c r="W1777" t="s">
        <v>19869</v>
      </c>
      <c r="X1777" t="s">
        <v>19870</v>
      </c>
      <c r="Y1777" t="s">
        <v>19871</v>
      </c>
    </row>
    <row r="1778" spans="2:25" x14ac:dyDescent="0.3">
      <c r="B1778" t="str">
        <v>ETH2007</v>
      </c>
      <c r="C1778" t="s">
        <v>5216</v>
      </c>
      <c r="D1778" t="str">
        <f t="shared" si="81"/>
        <v>2007</v>
      </c>
      <c r="F1778">
        <v>-1.2037049531936646</v>
      </c>
      <c r="G1778">
        <v>-1.8064093589782715</v>
      </c>
      <c r="H1778">
        <v>-0.47174859046936035</v>
      </c>
      <c r="I1778">
        <v>-0.9826846718788147</v>
      </c>
      <c r="J1778">
        <v>-0.65946310758590698</v>
      </c>
      <c r="K1778">
        <v>-0.63218587636947632</v>
      </c>
      <c r="M1778">
        <f t="shared" si="83"/>
        <v>-0.95936609307924903</v>
      </c>
      <c r="O1778">
        <f t="shared" si="82"/>
        <v>3.0812678138415022</v>
      </c>
      <c r="T1778" t="s">
        <v>19872</v>
      </c>
      <c r="U1778" t="s">
        <v>19873</v>
      </c>
      <c r="V1778" t="s">
        <v>19874</v>
      </c>
      <c r="W1778" t="s">
        <v>19875</v>
      </c>
      <c r="X1778" t="s">
        <v>19876</v>
      </c>
      <c r="Y1778" t="s">
        <v>19877</v>
      </c>
    </row>
    <row r="1779" spans="2:25" x14ac:dyDescent="0.3">
      <c r="B1779" t="str">
        <v>FJI2007</v>
      </c>
      <c r="C1779" t="s">
        <v>9534</v>
      </c>
      <c r="D1779" t="str">
        <f t="shared" si="81"/>
        <v>2007</v>
      </c>
      <c r="F1779">
        <v>-0.65025585889816284</v>
      </c>
      <c r="G1779">
        <v>6.1876796185970306E-2</v>
      </c>
      <c r="H1779">
        <v>-0.53959852457046509</v>
      </c>
      <c r="I1779">
        <v>-0.372163325548172</v>
      </c>
      <c r="J1779">
        <v>-0.62116026878356934</v>
      </c>
      <c r="K1779">
        <v>0.1214609369635582</v>
      </c>
      <c r="M1779">
        <f t="shared" si="83"/>
        <v>-0.33330670744180679</v>
      </c>
      <c r="O1779">
        <f t="shared" si="82"/>
        <v>4.3333865851163864</v>
      </c>
      <c r="T1779" t="s">
        <v>19878</v>
      </c>
      <c r="U1779" t="s">
        <v>19879</v>
      </c>
      <c r="V1779" t="s">
        <v>19880</v>
      </c>
      <c r="W1779" t="s">
        <v>19881</v>
      </c>
      <c r="X1779" t="s">
        <v>19882</v>
      </c>
      <c r="Y1779" t="s">
        <v>19883</v>
      </c>
    </row>
    <row r="1780" spans="2:25" x14ac:dyDescent="0.3">
      <c r="B1780" t="str">
        <v>FIN2007</v>
      </c>
      <c r="C1780" t="s">
        <v>105</v>
      </c>
      <c r="D1780" t="str">
        <f t="shared" si="81"/>
        <v>2007</v>
      </c>
      <c r="F1780">
        <v>1.4602267742156982</v>
      </c>
      <c r="G1780">
        <v>1.4886970520019531</v>
      </c>
      <c r="H1780">
        <v>1.968120813369751</v>
      </c>
      <c r="I1780">
        <v>1.5488812923431396</v>
      </c>
      <c r="J1780">
        <v>1.8968499898910522</v>
      </c>
      <c r="K1780">
        <v>2.3894774913787842</v>
      </c>
      <c r="M1780">
        <f t="shared" si="83"/>
        <v>1.7920422355333965</v>
      </c>
      <c r="O1780">
        <f t="shared" si="82"/>
        <v>8.5840844710667934</v>
      </c>
      <c r="T1780" t="s">
        <v>19884</v>
      </c>
      <c r="U1780" t="s">
        <v>19885</v>
      </c>
      <c r="V1780" t="s">
        <v>19886</v>
      </c>
      <c r="W1780" t="s">
        <v>19887</v>
      </c>
      <c r="X1780" t="s">
        <v>19888</v>
      </c>
      <c r="Y1780" t="s">
        <v>19889</v>
      </c>
    </row>
    <row r="1781" spans="2:25" x14ac:dyDescent="0.3">
      <c r="B1781" t="str">
        <v>FRA2007</v>
      </c>
      <c r="C1781" t="s">
        <v>48</v>
      </c>
      <c r="D1781" t="str">
        <f t="shared" si="81"/>
        <v>2007</v>
      </c>
      <c r="F1781">
        <v>1.2597668170928955</v>
      </c>
      <c r="G1781">
        <v>0.56300079822540283</v>
      </c>
      <c r="H1781">
        <v>1.464574933052063</v>
      </c>
      <c r="I1781">
        <v>1.2875664234161377</v>
      </c>
      <c r="J1781">
        <v>1.4563744068145752</v>
      </c>
      <c r="K1781">
        <v>1.4560017585754395</v>
      </c>
      <c r="M1781">
        <f t="shared" si="83"/>
        <v>1.2478808561960857</v>
      </c>
      <c r="O1781">
        <f t="shared" si="82"/>
        <v>7.4957617123921718</v>
      </c>
      <c r="T1781" t="s">
        <v>19890</v>
      </c>
      <c r="U1781" t="s">
        <v>19891</v>
      </c>
      <c r="V1781" t="s">
        <v>19892</v>
      </c>
      <c r="W1781" t="s">
        <v>19893</v>
      </c>
      <c r="X1781" t="s">
        <v>19894</v>
      </c>
      <c r="Y1781" t="s">
        <v>19895</v>
      </c>
    </row>
    <row r="1782" spans="2:25" x14ac:dyDescent="0.3">
      <c r="B1782" t="str">
        <v>GUF2007</v>
      </c>
      <c r="C1782" t="s">
        <v>9553</v>
      </c>
      <c r="D1782" t="str">
        <f t="shared" si="81"/>
        <v>2007</v>
      </c>
      <c r="F1782">
        <v>0.28989318013191223</v>
      </c>
      <c r="G1782">
        <v>5.5262099951505661E-2</v>
      </c>
      <c r="H1782">
        <v>0.73625844717025757</v>
      </c>
      <c r="I1782">
        <v>0.87720632553100586</v>
      </c>
      <c r="J1782">
        <v>0.5620083212852478</v>
      </c>
      <c r="K1782">
        <v>0.78496658802032471</v>
      </c>
      <c r="M1782">
        <f t="shared" si="83"/>
        <v>0.55093249368170893</v>
      </c>
      <c r="O1782">
        <f t="shared" si="82"/>
        <v>6.1018649873634176</v>
      </c>
      <c r="T1782" t="s">
        <v>19896</v>
      </c>
      <c r="U1782" t="s">
        <v>19897</v>
      </c>
      <c r="V1782" t="s">
        <v>19898</v>
      </c>
      <c r="W1782" t="s">
        <v>19899</v>
      </c>
      <c r="X1782" t="s">
        <v>19900</v>
      </c>
      <c r="Y1782" t="s">
        <v>19901</v>
      </c>
    </row>
    <row r="1783" spans="2:25" x14ac:dyDescent="0.3">
      <c r="B1783" t="str">
        <v>GAB2007</v>
      </c>
      <c r="C1783" t="s">
        <v>5990</v>
      </c>
      <c r="D1783" t="str">
        <f t="shared" si="81"/>
        <v>2007</v>
      </c>
      <c r="F1783">
        <v>-0.86647754907608032</v>
      </c>
      <c r="G1783">
        <v>0.3028445839881897</v>
      </c>
      <c r="H1783">
        <v>-0.83361506462097168</v>
      </c>
      <c r="I1783">
        <v>-0.38252046704292297</v>
      </c>
      <c r="J1783">
        <v>-0.70639318227767944</v>
      </c>
      <c r="K1783">
        <v>-1.1663317680358887</v>
      </c>
      <c r="M1783">
        <f t="shared" si="83"/>
        <v>-0.60874890784422553</v>
      </c>
      <c r="O1783">
        <f t="shared" si="82"/>
        <v>3.7825021843115492</v>
      </c>
      <c r="T1783" t="s">
        <v>19902</v>
      </c>
      <c r="U1783" t="s">
        <v>19903</v>
      </c>
      <c r="V1783" t="s">
        <v>19904</v>
      </c>
      <c r="W1783" t="s">
        <v>19905</v>
      </c>
      <c r="X1783" t="s">
        <v>19906</v>
      </c>
      <c r="Y1783" t="s">
        <v>19907</v>
      </c>
    </row>
    <row r="1784" spans="2:25" x14ac:dyDescent="0.3">
      <c r="B1784" t="str">
        <v>GMB2007</v>
      </c>
      <c r="C1784" t="s">
        <v>9566</v>
      </c>
      <c r="D1784" t="str">
        <f t="shared" si="81"/>
        <v>2007</v>
      </c>
      <c r="F1784">
        <v>-0.89159101247787476</v>
      </c>
      <c r="G1784">
        <v>4.741230234503746E-2</v>
      </c>
      <c r="H1784">
        <v>-0.61488813161849976</v>
      </c>
      <c r="I1784">
        <v>-0.48515063524246216</v>
      </c>
      <c r="J1784">
        <v>-0.33050766587257385</v>
      </c>
      <c r="K1784">
        <v>-0.71273821592330933</v>
      </c>
      <c r="M1784">
        <f t="shared" si="83"/>
        <v>-0.49791055979828042</v>
      </c>
      <c r="O1784">
        <f t="shared" si="82"/>
        <v>4.0041788804034395</v>
      </c>
      <c r="T1784" t="s">
        <v>19908</v>
      </c>
      <c r="U1784" t="s">
        <v>19909</v>
      </c>
      <c r="V1784" t="s">
        <v>19910</v>
      </c>
      <c r="W1784" t="s">
        <v>19911</v>
      </c>
      <c r="X1784" t="s">
        <v>19912</v>
      </c>
      <c r="Y1784" t="s">
        <v>19913</v>
      </c>
    </row>
    <row r="1785" spans="2:25" x14ac:dyDescent="0.3">
      <c r="B1785" t="str">
        <v>GEO2007</v>
      </c>
      <c r="C1785" t="s">
        <v>4065</v>
      </c>
      <c r="D1785" t="str">
        <f t="shared" si="81"/>
        <v>2007</v>
      </c>
      <c r="F1785">
        <v>-0.23041018843650818</v>
      </c>
      <c r="G1785">
        <v>-0.64589899778366089</v>
      </c>
      <c r="H1785">
        <v>0.12159952521324158</v>
      </c>
      <c r="I1785">
        <v>0.29865846037864685</v>
      </c>
      <c r="J1785">
        <v>-0.34445914626121521</v>
      </c>
      <c r="K1785">
        <v>-0.12883542478084564</v>
      </c>
      <c r="M1785">
        <f t="shared" si="83"/>
        <v>-0.15489096194505692</v>
      </c>
      <c r="O1785">
        <f t="shared" si="82"/>
        <v>4.6902180761098862</v>
      </c>
      <c r="T1785" t="s">
        <v>19914</v>
      </c>
      <c r="U1785" t="s">
        <v>19915</v>
      </c>
      <c r="V1785" t="s">
        <v>19916</v>
      </c>
      <c r="W1785" t="s">
        <v>19917</v>
      </c>
      <c r="X1785" t="s">
        <v>19918</v>
      </c>
      <c r="Y1785" t="s">
        <v>19919</v>
      </c>
    </row>
    <row r="1786" spans="2:25" x14ac:dyDescent="0.3">
      <c r="B1786" t="str">
        <v>DEU2007</v>
      </c>
      <c r="C1786" t="s">
        <v>103</v>
      </c>
      <c r="D1786" t="str">
        <f t="shared" si="81"/>
        <v>2007</v>
      </c>
      <c r="F1786">
        <v>1.3364784717559814</v>
      </c>
      <c r="G1786">
        <v>0.99582380056381226</v>
      </c>
      <c r="H1786">
        <v>1.631312370300293</v>
      </c>
      <c r="I1786">
        <v>1.6161655187606812</v>
      </c>
      <c r="J1786">
        <v>1.7555906772613525</v>
      </c>
      <c r="K1786">
        <v>1.7265193462371826</v>
      </c>
      <c r="M1786">
        <f t="shared" si="83"/>
        <v>1.5103150308132172</v>
      </c>
      <c r="O1786">
        <f t="shared" si="82"/>
        <v>8.0206300616264343</v>
      </c>
      <c r="T1786" t="s">
        <v>19920</v>
      </c>
      <c r="U1786" t="s">
        <v>19921</v>
      </c>
      <c r="V1786" t="s">
        <v>19922</v>
      </c>
      <c r="W1786" t="s">
        <v>19923</v>
      </c>
      <c r="X1786" t="s">
        <v>19924</v>
      </c>
      <c r="Y1786" t="s">
        <v>19925</v>
      </c>
    </row>
    <row r="1787" spans="2:25" x14ac:dyDescent="0.3">
      <c r="B1787" t="str">
        <v>GHA2007</v>
      </c>
      <c r="C1787" t="s">
        <v>1070</v>
      </c>
      <c r="D1787" t="str">
        <f t="shared" si="81"/>
        <v>2007</v>
      </c>
      <c r="F1787">
        <v>0.49732041358947754</v>
      </c>
      <c r="G1787">
        <v>-7.3061265051364899E-2</v>
      </c>
      <c r="H1787">
        <v>8.6274959146976471E-2</v>
      </c>
      <c r="I1787">
        <v>-0.11200542002916336</v>
      </c>
      <c r="J1787">
        <v>3.9233431220054626E-2</v>
      </c>
      <c r="K1787">
        <v>3.8147695362567902E-2</v>
      </c>
      <c r="M1787">
        <f t="shared" si="83"/>
        <v>7.9318302373091384E-2</v>
      </c>
      <c r="O1787">
        <f t="shared" si="82"/>
        <v>5.1586366047461834</v>
      </c>
      <c r="T1787" t="s">
        <v>19926</v>
      </c>
      <c r="U1787" t="s">
        <v>19927</v>
      </c>
      <c r="V1787" t="s">
        <v>19928</v>
      </c>
      <c r="W1787" t="s">
        <v>19929</v>
      </c>
      <c r="X1787" t="s">
        <v>19930</v>
      </c>
      <c r="Y1787" t="s">
        <v>19931</v>
      </c>
    </row>
    <row r="1788" spans="2:25" x14ac:dyDescent="0.3">
      <c r="B1788" t="str">
        <v>GRC2007</v>
      </c>
      <c r="C1788" t="s">
        <v>121</v>
      </c>
      <c r="D1788" t="str">
        <f t="shared" si="81"/>
        <v>2007</v>
      </c>
      <c r="F1788">
        <v>0.98387390375137329</v>
      </c>
      <c r="G1788">
        <v>0.52350783348083496</v>
      </c>
      <c r="H1788">
        <v>0.55182898044586182</v>
      </c>
      <c r="I1788">
        <v>0.89438337087631226</v>
      </c>
      <c r="J1788">
        <v>0.85928773880004883</v>
      </c>
      <c r="K1788">
        <v>0.26193070411682129</v>
      </c>
      <c r="M1788">
        <f t="shared" si="83"/>
        <v>0.67913542191187537</v>
      </c>
      <c r="O1788">
        <f t="shared" si="82"/>
        <v>6.3582708438237496</v>
      </c>
      <c r="T1788" t="s">
        <v>19932</v>
      </c>
      <c r="U1788" t="s">
        <v>19933</v>
      </c>
      <c r="V1788" t="s">
        <v>19934</v>
      </c>
      <c r="W1788" t="s">
        <v>19935</v>
      </c>
      <c r="X1788" t="s">
        <v>19936</v>
      </c>
      <c r="Y1788" t="s">
        <v>19937</v>
      </c>
    </row>
    <row r="1789" spans="2:25" x14ac:dyDescent="0.3">
      <c r="B1789" t="str">
        <v>GRL2007</v>
      </c>
      <c r="C1789" t="s">
        <v>9597</v>
      </c>
      <c r="D1789" t="str">
        <f t="shared" si="81"/>
        <v>2007</v>
      </c>
      <c r="F1789" t="s">
        <v>9137</v>
      </c>
      <c r="G1789" t="s">
        <v>9137</v>
      </c>
      <c r="H1789" t="s">
        <v>9137</v>
      </c>
      <c r="I1789" t="s">
        <v>9137</v>
      </c>
      <c r="J1789" t="s">
        <v>9137</v>
      </c>
      <c r="K1789" t="s">
        <v>9137</v>
      </c>
      <c r="M1789" t="e">
        <f t="shared" si="83"/>
        <v>#DIV/0!</v>
      </c>
      <c r="O1789" t="e">
        <f t="shared" si="82"/>
        <v>#DIV/0!</v>
      </c>
      <c r="T1789" t="s">
        <v>19938</v>
      </c>
      <c r="U1789" t="s">
        <v>19939</v>
      </c>
      <c r="V1789" t="s">
        <v>19940</v>
      </c>
      <c r="W1789" t="s">
        <v>19941</v>
      </c>
      <c r="X1789" t="s">
        <v>19942</v>
      </c>
      <c r="Y1789" t="s">
        <v>19943</v>
      </c>
    </row>
    <row r="1790" spans="2:25" x14ac:dyDescent="0.3">
      <c r="B1790" t="str">
        <v>GRD2007</v>
      </c>
      <c r="C1790" t="s">
        <v>9604</v>
      </c>
      <c r="D1790" t="str">
        <f t="shared" si="81"/>
        <v>2007</v>
      </c>
      <c r="F1790">
        <v>0.79478645324707031</v>
      </c>
      <c r="G1790">
        <v>0.38494229316711426</v>
      </c>
      <c r="H1790">
        <v>0.31863480806350708</v>
      </c>
      <c r="I1790">
        <v>0.4166562557220459</v>
      </c>
      <c r="J1790">
        <v>0.19124871492385864</v>
      </c>
      <c r="K1790">
        <v>0.44142761826515198</v>
      </c>
      <c r="M1790">
        <f t="shared" si="83"/>
        <v>0.42461602389812469</v>
      </c>
      <c r="O1790">
        <f t="shared" si="82"/>
        <v>5.8492320477962494</v>
      </c>
      <c r="T1790" t="s">
        <v>19944</v>
      </c>
      <c r="U1790" t="s">
        <v>19945</v>
      </c>
      <c r="V1790" t="s">
        <v>19946</v>
      </c>
      <c r="W1790" t="s">
        <v>19947</v>
      </c>
      <c r="X1790" t="s">
        <v>19948</v>
      </c>
      <c r="Y1790" t="s">
        <v>19949</v>
      </c>
    </row>
    <row r="1791" spans="2:25" x14ac:dyDescent="0.3">
      <c r="B1791" t="str">
        <v>GUM2007</v>
      </c>
      <c r="C1791" t="s">
        <v>9611</v>
      </c>
      <c r="D1791" t="str">
        <f t="shared" si="81"/>
        <v>2007</v>
      </c>
      <c r="F1791">
        <v>0.97212886810302734</v>
      </c>
      <c r="G1791">
        <v>0.43109723925590515</v>
      </c>
      <c r="H1791">
        <v>0.22591567039489746</v>
      </c>
      <c r="I1791">
        <v>0.62667590379714966</v>
      </c>
      <c r="J1791">
        <v>1.0909198522567749</v>
      </c>
      <c r="K1791">
        <v>0.78496658802032471</v>
      </c>
      <c r="M1791">
        <f t="shared" si="83"/>
        <v>0.68861735363801324</v>
      </c>
      <c r="O1791">
        <f t="shared" si="82"/>
        <v>6.3772347072760276</v>
      </c>
      <c r="T1791" t="s">
        <v>19950</v>
      </c>
      <c r="U1791" t="s">
        <v>19951</v>
      </c>
      <c r="V1791" t="s">
        <v>19952</v>
      </c>
      <c r="W1791" t="s">
        <v>19953</v>
      </c>
      <c r="X1791" t="s">
        <v>19954</v>
      </c>
      <c r="Y1791" t="s">
        <v>19955</v>
      </c>
    </row>
    <row r="1792" spans="2:25" x14ac:dyDescent="0.3">
      <c r="B1792" t="str">
        <v>GTM2007</v>
      </c>
      <c r="C1792" t="s">
        <v>3846</v>
      </c>
      <c r="D1792" t="str">
        <f t="shared" si="81"/>
        <v>2007</v>
      </c>
      <c r="F1792">
        <v>-0.17127563059329987</v>
      </c>
      <c r="G1792">
        <v>-0.75342494249343872</v>
      </c>
      <c r="H1792">
        <v>-0.66386991739273071</v>
      </c>
      <c r="I1792">
        <v>-0.30553713440895081</v>
      </c>
      <c r="J1792">
        <v>-1.1210486888885498</v>
      </c>
      <c r="K1792">
        <v>-0.76933395862579346</v>
      </c>
      <c r="M1792">
        <f t="shared" si="83"/>
        <v>-0.63074837873379386</v>
      </c>
      <c r="O1792">
        <f t="shared" si="82"/>
        <v>3.7385032425324125</v>
      </c>
      <c r="T1792" t="s">
        <v>19956</v>
      </c>
      <c r="U1792" t="s">
        <v>19957</v>
      </c>
      <c r="V1792" t="s">
        <v>19958</v>
      </c>
      <c r="W1792" t="s">
        <v>19959</v>
      </c>
      <c r="X1792" t="s">
        <v>19960</v>
      </c>
      <c r="Y1792" t="s">
        <v>19961</v>
      </c>
    </row>
    <row r="1793" spans="2:25" x14ac:dyDescent="0.3">
      <c r="B1793" t="str">
        <v>GIN2007</v>
      </c>
      <c r="C1793" t="s">
        <v>9624</v>
      </c>
      <c r="D1793" t="str">
        <f t="shared" si="81"/>
        <v>2007</v>
      </c>
      <c r="F1793">
        <v>-1.368683934211731</v>
      </c>
      <c r="G1793">
        <v>-2.4033482074737549</v>
      </c>
      <c r="H1793">
        <v>-1.2572392225265503</v>
      </c>
      <c r="I1793">
        <v>-1.1873979568481445</v>
      </c>
      <c r="J1793">
        <v>-1.4520692825317383</v>
      </c>
      <c r="K1793">
        <v>-1.2924504280090332</v>
      </c>
      <c r="M1793">
        <f t="shared" si="83"/>
        <v>-1.4935315052668254</v>
      </c>
      <c r="O1793">
        <f t="shared" si="82"/>
        <v>2.0129369894663491</v>
      </c>
      <c r="T1793" t="s">
        <v>19962</v>
      </c>
      <c r="U1793" t="s">
        <v>19963</v>
      </c>
      <c r="V1793" t="s">
        <v>19964</v>
      </c>
      <c r="W1793" t="s">
        <v>19965</v>
      </c>
      <c r="X1793" t="s">
        <v>19966</v>
      </c>
      <c r="Y1793" t="s">
        <v>19967</v>
      </c>
    </row>
    <row r="1794" spans="2:25" x14ac:dyDescent="0.3">
      <c r="B1794" t="str">
        <v>GNB2007</v>
      </c>
      <c r="C1794" t="s">
        <v>9631</v>
      </c>
      <c r="D1794" t="str">
        <f t="shared" si="81"/>
        <v>2007</v>
      </c>
      <c r="F1794">
        <v>-0.71238356828689575</v>
      </c>
      <c r="G1794">
        <v>-0.46055370569229126</v>
      </c>
      <c r="H1794">
        <v>-1.104928731918335</v>
      </c>
      <c r="I1794">
        <v>-1.1352906227111816</v>
      </c>
      <c r="J1794">
        <v>-1.325372576713562</v>
      </c>
      <c r="K1794">
        <v>-1.2049456834793091</v>
      </c>
      <c r="M1794">
        <f t="shared" si="83"/>
        <v>-0.99057914813359582</v>
      </c>
      <c r="O1794">
        <f t="shared" si="82"/>
        <v>3.0188417037328081</v>
      </c>
      <c r="T1794" t="s">
        <v>19968</v>
      </c>
      <c r="U1794" t="s">
        <v>19969</v>
      </c>
      <c r="V1794" t="s">
        <v>19970</v>
      </c>
      <c r="W1794" t="s">
        <v>19971</v>
      </c>
      <c r="X1794" t="s">
        <v>19972</v>
      </c>
      <c r="Y1794" t="s">
        <v>19973</v>
      </c>
    </row>
    <row r="1795" spans="2:25" x14ac:dyDescent="0.3">
      <c r="B1795" t="str">
        <v>GUY2007</v>
      </c>
      <c r="C1795" t="s">
        <v>9638</v>
      </c>
      <c r="D1795" t="str">
        <f t="shared" ref="D1795:D1858" si="84">RIGHT(B1795,4)</f>
        <v>2007</v>
      </c>
      <c r="F1795">
        <v>0.10095594823360443</v>
      </c>
      <c r="G1795">
        <v>-0.55968677997589111</v>
      </c>
      <c r="H1795">
        <v>-1.3545464724302292E-2</v>
      </c>
      <c r="I1795">
        <v>-0.62056535482406616</v>
      </c>
      <c r="J1795">
        <v>-0.45705521106719971</v>
      </c>
      <c r="K1795">
        <v>-0.59201711416244507</v>
      </c>
      <c r="M1795">
        <f t="shared" si="83"/>
        <v>-0.35698566275338334</v>
      </c>
      <c r="O1795">
        <f t="shared" ref="O1795:O1858" si="85">((M1795+2.5)/5)*10</f>
        <v>4.2860286744932337</v>
      </c>
      <c r="T1795" t="s">
        <v>19974</v>
      </c>
      <c r="U1795" t="s">
        <v>19975</v>
      </c>
      <c r="V1795" t="s">
        <v>19976</v>
      </c>
      <c r="W1795" t="s">
        <v>19977</v>
      </c>
      <c r="X1795" t="s">
        <v>19978</v>
      </c>
      <c r="Y1795" t="s">
        <v>19979</v>
      </c>
    </row>
    <row r="1796" spans="2:25" x14ac:dyDescent="0.3">
      <c r="B1796" t="str">
        <v>HTI2007</v>
      </c>
      <c r="C1796" t="s">
        <v>9645</v>
      </c>
      <c r="D1796" t="str">
        <f t="shared" si="84"/>
        <v>2007</v>
      </c>
      <c r="F1796">
        <v>-0.61298561096191406</v>
      </c>
      <c r="G1796">
        <v>-1.3197280168533325</v>
      </c>
      <c r="H1796">
        <v>-1.3182984590530396</v>
      </c>
      <c r="I1796">
        <v>-0.83789408206939697</v>
      </c>
      <c r="J1796">
        <v>-1.3499499559402466</v>
      </c>
      <c r="K1796">
        <v>-1.2907416820526123</v>
      </c>
      <c r="M1796">
        <f t="shared" si="83"/>
        <v>-1.1215996344884236</v>
      </c>
      <c r="O1796">
        <f t="shared" si="85"/>
        <v>2.7568007310231528</v>
      </c>
      <c r="T1796" t="s">
        <v>19980</v>
      </c>
      <c r="U1796" t="s">
        <v>19981</v>
      </c>
      <c r="V1796" t="s">
        <v>19982</v>
      </c>
      <c r="W1796" t="s">
        <v>19983</v>
      </c>
      <c r="X1796" t="s">
        <v>19984</v>
      </c>
      <c r="Y1796" t="s">
        <v>19985</v>
      </c>
    </row>
    <row r="1797" spans="2:25" x14ac:dyDescent="0.3">
      <c r="B1797" t="str">
        <v>HND2007</v>
      </c>
      <c r="C1797" t="s">
        <v>9652</v>
      </c>
      <c r="D1797" t="str">
        <f t="shared" si="84"/>
        <v>2007</v>
      </c>
      <c r="F1797">
        <v>-0.1927967369556427</v>
      </c>
      <c r="G1797">
        <v>-0.43703019618988037</v>
      </c>
      <c r="H1797">
        <v>-0.5538794994354248</v>
      </c>
      <c r="I1797">
        <v>-0.28270238637924194</v>
      </c>
      <c r="J1797">
        <v>-0.92894291877746582</v>
      </c>
      <c r="K1797">
        <v>-0.79154330492019653</v>
      </c>
      <c r="M1797">
        <f t="shared" ref="M1797:M1860" si="86">AVERAGE(F1797:K1797)</f>
        <v>-0.53114917377630866</v>
      </c>
      <c r="O1797">
        <f t="shared" si="85"/>
        <v>3.9377016524473829</v>
      </c>
      <c r="T1797" t="s">
        <v>19986</v>
      </c>
      <c r="U1797" t="s">
        <v>19987</v>
      </c>
      <c r="V1797" t="s">
        <v>19988</v>
      </c>
      <c r="W1797" t="s">
        <v>19989</v>
      </c>
      <c r="X1797" t="s">
        <v>19990</v>
      </c>
      <c r="Y1797" t="s">
        <v>19991</v>
      </c>
    </row>
    <row r="1798" spans="2:25" x14ac:dyDescent="0.3">
      <c r="B1798" t="str">
        <v>HKG2007</v>
      </c>
      <c r="C1798" t="s">
        <v>369</v>
      </c>
      <c r="D1798" t="str">
        <f t="shared" si="84"/>
        <v>2007</v>
      </c>
      <c r="F1798">
        <v>0.47636520862579346</v>
      </c>
      <c r="G1798">
        <v>1.1040148735046387</v>
      </c>
      <c r="H1798">
        <v>1.8641743659973145</v>
      </c>
      <c r="I1798">
        <v>1.9852135181427002</v>
      </c>
      <c r="J1798">
        <v>1.510004997253418</v>
      </c>
      <c r="K1798">
        <v>1.9081778526306152</v>
      </c>
      <c r="M1798">
        <f t="shared" si="86"/>
        <v>1.4746584693590801</v>
      </c>
      <c r="O1798">
        <f t="shared" si="85"/>
        <v>7.9493169387181606</v>
      </c>
      <c r="T1798" t="s">
        <v>19992</v>
      </c>
      <c r="U1798" t="s">
        <v>19993</v>
      </c>
      <c r="V1798" t="s">
        <v>19994</v>
      </c>
      <c r="W1798" t="s">
        <v>19995</v>
      </c>
      <c r="X1798" t="s">
        <v>19996</v>
      </c>
      <c r="Y1798" t="s">
        <v>19997</v>
      </c>
    </row>
    <row r="1799" spans="2:25" x14ac:dyDescent="0.3">
      <c r="B1799" t="str">
        <v>HUN2007</v>
      </c>
      <c r="C1799" t="s">
        <v>4550</v>
      </c>
      <c r="D1799" t="str">
        <f t="shared" si="84"/>
        <v>2007</v>
      </c>
      <c r="F1799">
        <v>1.0410556793212891</v>
      </c>
      <c r="G1799">
        <v>0.7470967173576355</v>
      </c>
      <c r="H1799">
        <v>0.69106680154800415</v>
      </c>
      <c r="I1799">
        <v>1.2060720920562744</v>
      </c>
      <c r="J1799">
        <v>0.94144928455352783</v>
      </c>
      <c r="K1799">
        <v>0.59529107809066772</v>
      </c>
      <c r="M1799">
        <f t="shared" si="86"/>
        <v>0.87033860882123315</v>
      </c>
      <c r="O1799">
        <f t="shared" si="85"/>
        <v>6.7406772176424665</v>
      </c>
      <c r="T1799" t="s">
        <v>19998</v>
      </c>
      <c r="U1799" t="s">
        <v>19999</v>
      </c>
      <c r="V1799" t="s">
        <v>20000</v>
      </c>
      <c r="W1799" t="s">
        <v>20001</v>
      </c>
      <c r="X1799" t="s">
        <v>20002</v>
      </c>
      <c r="Y1799" t="s">
        <v>20003</v>
      </c>
    </row>
    <row r="1800" spans="2:25" x14ac:dyDescent="0.3">
      <c r="B1800" t="str">
        <v>ISL2007</v>
      </c>
      <c r="C1800" t="s">
        <v>212</v>
      </c>
      <c r="D1800" t="str">
        <f t="shared" si="84"/>
        <v>2007</v>
      </c>
      <c r="F1800">
        <v>1.4310002326965332</v>
      </c>
      <c r="G1800">
        <v>1.4855941534042358</v>
      </c>
      <c r="H1800">
        <v>1.7888873815536499</v>
      </c>
      <c r="I1800">
        <v>1.5099368095397949</v>
      </c>
      <c r="J1800">
        <v>1.8277961015701294</v>
      </c>
      <c r="K1800">
        <v>2.1976702213287354</v>
      </c>
      <c r="M1800">
        <f t="shared" si="86"/>
        <v>1.7068141500155132</v>
      </c>
      <c r="O1800">
        <f t="shared" si="85"/>
        <v>8.4136283000310268</v>
      </c>
      <c r="T1800" t="s">
        <v>20004</v>
      </c>
      <c r="U1800" t="s">
        <v>20005</v>
      </c>
      <c r="V1800" t="s">
        <v>20006</v>
      </c>
      <c r="W1800" t="s">
        <v>20007</v>
      </c>
      <c r="X1800" t="s">
        <v>20008</v>
      </c>
      <c r="Y1800" t="s">
        <v>20009</v>
      </c>
    </row>
    <row r="1801" spans="2:25" x14ac:dyDescent="0.3">
      <c r="B1801" t="str">
        <v>IND2007</v>
      </c>
      <c r="C1801" t="s">
        <v>475</v>
      </c>
      <c r="D1801" t="str">
        <f t="shared" si="84"/>
        <v>2007</v>
      </c>
      <c r="F1801">
        <v>0.45396393537521362</v>
      </c>
      <c r="G1801">
        <v>-1.154295802116394</v>
      </c>
      <c r="H1801">
        <v>0.1369917094707489</v>
      </c>
      <c r="I1801">
        <v>-0.31371623277664185</v>
      </c>
      <c r="J1801">
        <v>9.6898160874843597E-2</v>
      </c>
      <c r="K1801">
        <v>-0.3976902961730957</v>
      </c>
      <c r="M1801">
        <f t="shared" si="86"/>
        <v>-0.19630808755755424</v>
      </c>
      <c r="O1801">
        <f t="shared" si="85"/>
        <v>4.6073838248848915</v>
      </c>
      <c r="T1801" t="s">
        <v>20010</v>
      </c>
      <c r="U1801" t="s">
        <v>20011</v>
      </c>
      <c r="V1801" t="s">
        <v>20012</v>
      </c>
      <c r="W1801" t="s">
        <v>20013</v>
      </c>
      <c r="X1801" t="s">
        <v>20014</v>
      </c>
      <c r="Y1801" t="s">
        <v>20015</v>
      </c>
    </row>
    <row r="1802" spans="2:25" x14ac:dyDescent="0.3">
      <c r="B1802" t="str">
        <v>IDN2007</v>
      </c>
      <c r="C1802" t="s">
        <v>319</v>
      </c>
      <c r="D1802" t="str">
        <f t="shared" si="84"/>
        <v>2007</v>
      </c>
      <c r="F1802">
        <v>-1.9804805517196655E-2</v>
      </c>
      <c r="G1802">
        <v>-1.1980657577514648</v>
      </c>
      <c r="H1802">
        <v>-0.30746361613273621</v>
      </c>
      <c r="I1802">
        <v>-0.38859167695045471</v>
      </c>
      <c r="J1802">
        <v>-0.69898992776870728</v>
      </c>
      <c r="K1802">
        <v>-0.63050919771194458</v>
      </c>
      <c r="M1802">
        <f t="shared" si="86"/>
        <v>-0.54057083030541742</v>
      </c>
      <c r="O1802">
        <f t="shared" si="85"/>
        <v>3.9188583393891649</v>
      </c>
      <c r="T1802" t="s">
        <v>20016</v>
      </c>
      <c r="U1802" t="s">
        <v>20017</v>
      </c>
      <c r="V1802" t="s">
        <v>20018</v>
      </c>
      <c r="W1802" t="s">
        <v>20019</v>
      </c>
      <c r="X1802" t="s">
        <v>20020</v>
      </c>
      <c r="Y1802" t="s">
        <v>20021</v>
      </c>
    </row>
    <row r="1803" spans="2:25" x14ac:dyDescent="0.3">
      <c r="B1803" t="str">
        <v>IRN2007</v>
      </c>
      <c r="C1803" t="s">
        <v>9689</v>
      </c>
      <c r="D1803" t="str">
        <f t="shared" si="84"/>
        <v>2007</v>
      </c>
      <c r="F1803">
        <v>-1.5544683933258057</v>
      </c>
      <c r="G1803">
        <v>-0.93164044618606567</v>
      </c>
      <c r="H1803">
        <v>-0.64890956878662109</v>
      </c>
      <c r="I1803">
        <v>-1.5972112417221069</v>
      </c>
      <c r="J1803">
        <v>-1.0274518728256226</v>
      </c>
      <c r="K1803">
        <v>-0.55603927373886108</v>
      </c>
      <c r="M1803">
        <f t="shared" si="86"/>
        <v>-1.0526201327641804</v>
      </c>
      <c r="O1803">
        <f t="shared" si="85"/>
        <v>2.8947597344716391</v>
      </c>
      <c r="T1803" t="s">
        <v>20022</v>
      </c>
      <c r="U1803" t="s">
        <v>20023</v>
      </c>
      <c r="V1803" t="s">
        <v>20024</v>
      </c>
      <c r="W1803" t="s">
        <v>20025</v>
      </c>
      <c r="X1803" t="s">
        <v>20026</v>
      </c>
      <c r="Y1803" t="s">
        <v>20027</v>
      </c>
    </row>
    <row r="1804" spans="2:25" x14ac:dyDescent="0.3">
      <c r="B1804" t="str">
        <v>IRQ2007</v>
      </c>
      <c r="C1804" t="s">
        <v>850</v>
      </c>
      <c r="D1804" t="str">
        <f t="shared" si="84"/>
        <v>2007</v>
      </c>
      <c r="F1804">
        <v>-1.1261720657348633</v>
      </c>
      <c r="G1804">
        <v>-2.7710506916046143</v>
      </c>
      <c r="H1804">
        <v>-1.5638066530227661</v>
      </c>
      <c r="I1804">
        <v>-1.3244171142578125</v>
      </c>
      <c r="J1804">
        <v>-1.8380283117294312</v>
      </c>
      <c r="K1804">
        <v>-1.4613767862319946</v>
      </c>
      <c r="M1804">
        <f t="shared" si="86"/>
        <v>-1.6808086037635803</v>
      </c>
      <c r="O1804">
        <f t="shared" si="85"/>
        <v>1.6383827924728394</v>
      </c>
      <c r="T1804" t="s">
        <v>20028</v>
      </c>
      <c r="U1804" t="s">
        <v>20029</v>
      </c>
      <c r="V1804" t="s">
        <v>20030</v>
      </c>
      <c r="W1804" t="s">
        <v>20031</v>
      </c>
      <c r="X1804" t="s">
        <v>20032</v>
      </c>
      <c r="Y1804" t="s">
        <v>20033</v>
      </c>
    </row>
    <row r="1805" spans="2:25" x14ac:dyDescent="0.3">
      <c r="B1805" t="str">
        <v>IRL2007</v>
      </c>
      <c r="C1805" t="s">
        <v>133</v>
      </c>
      <c r="D1805" t="str">
        <f t="shared" si="84"/>
        <v>2007</v>
      </c>
      <c r="F1805">
        <v>1.3971418142318726</v>
      </c>
      <c r="G1805">
        <v>1.2151926755905151</v>
      </c>
      <c r="H1805">
        <v>1.5542538166046143</v>
      </c>
      <c r="I1805">
        <v>1.8508169651031494</v>
      </c>
      <c r="J1805">
        <v>1.7282214164733887</v>
      </c>
      <c r="K1805">
        <v>1.7392373085021973</v>
      </c>
      <c r="M1805">
        <f t="shared" si="86"/>
        <v>1.5808106660842896</v>
      </c>
      <c r="O1805">
        <f t="shared" si="85"/>
        <v>8.1616213321685791</v>
      </c>
      <c r="T1805" t="s">
        <v>20034</v>
      </c>
      <c r="U1805" t="s">
        <v>20035</v>
      </c>
      <c r="V1805" t="s">
        <v>20036</v>
      </c>
      <c r="W1805" t="s">
        <v>20037</v>
      </c>
      <c r="X1805" t="s">
        <v>20038</v>
      </c>
      <c r="Y1805" t="s">
        <v>20039</v>
      </c>
    </row>
    <row r="1806" spans="2:25" x14ac:dyDescent="0.3">
      <c r="B1806" t="str">
        <v>ISR2007</v>
      </c>
      <c r="C1806" t="s">
        <v>491</v>
      </c>
      <c r="D1806" t="str">
        <f t="shared" si="84"/>
        <v>2007</v>
      </c>
      <c r="F1806">
        <v>0.74054384231567383</v>
      </c>
      <c r="G1806">
        <v>-1.2520328760147095</v>
      </c>
      <c r="H1806">
        <v>1.2306735515594482</v>
      </c>
      <c r="I1806">
        <v>1.1005866527557373</v>
      </c>
      <c r="J1806">
        <v>0.81640273332595825</v>
      </c>
      <c r="K1806">
        <v>0.84334379434585571</v>
      </c>
      <c r="M1806">
        <f t="shared" si="86"/>
        <v>0.57991961638132727</v>
      </c>
      <c r="O1806">
        <f t="shared" si="85"/>
        <v>6.1598392327626534</v>
      </c>
      <c r="T1806" t="s">
        <v>20040</v>
      </c>
      <c r="U1806" t="s">
        <v>20041</v>
      </c>
      <c r="V1806" t="s">
        <v>20042</v>
      </c>
      <c r="W1806" t="s">
        <v>20043</v>
      </c>
      <c r="X1806" t="s">
        <v>20044</v>
      </c>
      <c r="Y1806" t="s">
        <v>20045</v>
      </c>
    </row>
    <row r="1807" spans="2:25" x14ac:dyDescent="0.3">
      <c r="B1807" t="str">
        <v>ITA2007</v>
      </c>
      <c r="C1807" t="s">
        <v>46</v>
      </c>
      <c r="D1807" t="str">
        <f t="shared" si="84"/>
        <v>2007</v>
      </c>
      <c r="F1807">
        <v>1.1119074821472168</v>
      </c>
      <c r="G1807">
        <v>0.44697004556655884</v>
      </c>
      <c r="H1807">
        <v>0.19164833426475525</v>
      </c>
      <c r="I1807">
        <v>0.9403069019317627</v>
      </c>
      <c r="J1807">
        <v>0.4675481915473938</v>
      </c>
      <c r="K1807">
        <v>0.33118924498558044</v>
      </c>
      <c r="M1807">
        <f t="shared" si="86"/>
        <v>0.5815950334072113</v>
      </c>
      <c r="O1807">
        <f t="shared" si="85"/>
        <v>6.1631900668144226</v>
      </c>
      <c r="T1807" t="s">
        <v>20046</v>
      </c>
      <c r="U1807" t="s">
        <v>20047</v>
      </c>
      <c r="V1807" t="s">
        <v>20048</v>
      </c>
      <c r="W1807" t="s">
        <v>20049</v>
      </c>
      <c r="X1807" t="s">
        <v>20050</v>
      </c>
      <c r="Y1807" t="s">
        <v>20051</v>
      </c>
    </row>
    <row r="1808" spans="2:25" x14ac:dyDescent="0.3">
      <c r="B1808" t="str">
        <v>JAM2007</v>
      </c>
      <c r="C1808" t="s">
        <v>1970</v>
      </c>
      <c r="D1808" t="str">
        <f t="shared" si="84"/>
        <v>2007</v>
      </c>
      <c r="F1808">
        <v>0.6370159387588501</v>
      </c>
      <c r="G1808">
        <v>-0.25603708624839783</v>
      </c>
      <c r="H1808">
        <v>0.32297468185424805</v>
      </c>
      <c r="I1808">
        <v>0.26961761713027954</v>
      </c>
      <c r="J1808">
        <v>-0.35027331113815308</v>
      </c>
      <c r="K1808">
        <v>-0.33842405676841736</v>
      </c>
      <c r="M1808">
        <f t="shared" si="86"/>
        <v>4.7478963931401573E-2</v>
      </c>
      <c r="O1808">
        <f t="shared" si="85"/>
        <v>5.0949579278628034</v>
      </c>
      <c r="T1808" t="s">
        <v>20052</v>
      </c>
      <c r="U1808" t="s">
        <v>20053</v>
      </c>
      <c r="V1808" t="s">
        <v>20054</v>
      </c>
      <c r="W1808" t="s">
        <v>20055</v>
      </c>
      <c r="X1808" t="s">
        <v>20056</v>
      </c>
      <c r="Y1808" t="s">
        <v>20057</v>
      </c>
    </row>
    <row r="1809" spans="2:25" x14ac:dyDescent="0.3">
      <c r="B1809" t="str">
        <v>JPN2007</v>
      </c>
      <c r="C1809" t="s">
        <v>255</v>
      </c>
      <c r="D1809" t="str">
        <f t="shared" si="84"/>
        <v>2007</v>
      </c>
      <c r="F1809">
        <v>0.96994626522064209</v>
      </c>
      <c r="G1809">
        <v>1.0103745460510254</v>
      </c>
      <c r="H1809">
        <v>1.441259503364563</v>
      </c>
      <c r="I1809">
        <v>1.1291772127151489</v>
      </c>
      <c r="J1809">
        <v>1.3198308944702148</v>
      </c>
      <c r="K1809">
        <v>1.2302278280258179</v>
      </c>
      <c r="M1809">
        <f t="shared" si="86"/>
        <v>1.1834693749745686</v>
      </c>
      <c r="O1809">
        <f t="shared" si="85"/>
        <v>7.3669387499491368</v>
      </c>
      <c r="T1809" t="s">
        <v>20058</v>
      </c>
      <c r="U1809" t="s">
        <v>20059</v>
      </c>
      <c r="V1809" t="s">
        <v>20060</v>
      </c>
      <c r="W1809" t="s">
        <v>20061</v>
      </c>
      <c r="X1809" t="s">
        <v>20062</v>
      </c>
      <c r="Y1809" t="s">
        <v>20063</v>
      </c>
    </row>
    <row r="1810" spans="2:25" x14ac:dyDescent="0.3">
      <c r="B1810" t="str">
        <v>JEY2007</v>
      </c>
      <c r="C1810" t="s">
        <v>401</v>
      </c>
      <c r="D1810" t="str">
        <f t="shared" si="84"/>
        <v>2007</v>
      </c>
      <c r="F1810" t="s">
        <v>9137</v>
      </c>
      <c r="G1810" t="s">
        <v>9137</v>
      </c>
      <c r="H1810" t="s">
        <v>9137</v>
      </c>
      <c r="I1810" t="s">
        <v>9137</v>
      </c>
      <c r="J1810" t="s">
        <v>9137</v>
      </c>
      <c r="K1810" t="s">
        <v>9137</v>
      </c>
      <c r="M1810" t="e">
        <f t="shared" si="86"/>
        <v>#DIV/0!</v>
      </c>
      <c r="O1810" t="e">
        <f t="shared" si="85"/>
        <v>#DIV/0!</v>
      </c>
      <c r="T1810" t="s">
        <v>20064</v>
      </c>
      <c r="U1810" t="s">
        <v>20065</v>
      </c>
      <c r="V1810" t="s">
        <v>20066</v>
      </c>
      <c r="W1810" t="s">
        <v>20067</v>
      </c>
      <c r="X1810" t="s">
        <v>20068</v>
      </c>
      <c r="Y1810" t="s">
        <v>20069</v>
      </c>
    </row>
    <row r="1811" spans="2:25" x14ac:dyDescent="0.3">
      <c r="B1811" t="str">
        <v>JOR2007</v>
      </c>
      <c r="C1811" t="s">
        <v>9738</v>
      </c>
      <c r="D1811" t="str">
        <f t="shared" si="84"/>
        <v>2007</v>
      </c>
      <c r="F1811">
        <v>-0.67678076028823853</v>
      </c>
      <c r="G1811">
        <v>-0.30074179172515869</v>
      </c>
      <c r="H1811">
        <v>0.22218886017799377</v>
      </c>
      <c r="I1811">
        <v>0.31518211960792542</v>
      </c>
      <c r="J1811">
        <v>0.36315992474555969</v>
      </c>
      <c r="K1811">
        <v>0.28726384043693542</v>
      </c>
      <c r="M1811">
        <f t="shared" si="86"/>
        <v>3.5045365492502846E-2</v>
      </c>
      <c r="O1811">
        <f t="shared" si="85"/>
        <v>5.0700907309850054</v>
      </c>
      <c r="T1811" t="s">
        <v>20070</v>
      </c>
      <c r="U1811" t="s">
        <v>20071</v>
      </c>
      <c r="V1811" t="s">
        <v>20072</v>
      </c>
      <c r="W1811" t="s">
        <v>20073</v>
      </c>
      <c r="X1811" t="s">
        <v>20074</v>
      </c>
      <c r="Y1811" t="s">
        <v>20075</v>
      </c>
    </row>
    <row r="1812" spans="2:25" x14ac:dyDescent="0.3">
      <c r="B1812" t="str">
        <v>KAZ2007</v>
      </c>
      <c r="C1812" t="s">
        <v>1428</v>
      </c>
      <c r="D1812" t="str">
        <f t="shared" si="84"/>
        <v>2007</v>
      </c>
      <c r="F1812">
        <v>-1.1635793447494507</v>
      </c>
      <c r="G1812">
        <v>0.64799678325653076</v>
      </c>
      <c r="H1812">
        <v>-0.66585373878479004</v>
      </c>
      <c r="I1812">
        <v>-0.35090762376785278</v>
      </c>
      <c r="J1812">
        <v>-1.0319029092788696</v>
      </c>
      <c r="K1812">
        <v>-0.99224472045898438</v>
      </c>
      <c r="M1812">
        <f t="shared" si="86"/>
        <v>-0.59274859229723609</v>
      </c>
      <c r="O1812">
        <f t="shared" si="85"/>
        <v>3.814502815405528</v>
      </c>
      <c r="T1812" t="s">
        <v>20076</v>
      </c>
      <c r="U1812" t="s">
        <v>20077</v>
      </c>
      <c r="V1812" t="s">
        <v>20078</v>
      </c>
      <c r="W1812" t="s">
        <v>20079</v>
      </c>
      <c r="X1812" t="s">
        <v>20080</v>
      </c>
      <c r="Y1812" t="s">
        <v>20081</v>
      </c>
    </row>
    <row r="1813" spans="2:25" x14ac:dyDescent="0.3">
      <c r="B1813" t="str">
        <v>KEN2007</v>
      </c>
      <c r="C1813" t="s">
        <v>5175</v>
      </c>
      <c r="D1813" t="str">
        <f t="shared" si="84"/>
        <v>2007</v>
      </c>
      <c r="F1813">
        <v>-0.24901531636714935</v>
      </c>
      <c r="G1813">
        <v>-1.305442214012146</v>
      </c>
      <c r="H1813">
        <v>-0.52921104431152344</v>
      </c>
      <c r="I1813">
        <v>-0.31788209080696106</v>
      </c>
      <c r="J1813">
        <v>-0.97130459547042847</v>
      </c>
      <c r="K1813">
        <v>-0.97859472036361694</v>
      </c>
      <c r="M1813">
        <f t="shared" si="86"/>
        <v>-0.72524166355530417</v>
      </c>
      <c r="O1813">
        <f t="shared" si="85"/>
        <v>3.5495166728893919</v>
      </c>
      <c r="T1813" t="s">
        <v>20082</v>
      </c>
      <c r="U1813" t="s">
        <v>20083</v>
      </c>
      <c r="V1813" t="s">
        <v>20084</v>
      </c>
      <c r="W1813" t="s">
        <v>20085</v>
      </c>
      <c r="X1813" t="s">
        <v>20086</v>
      </c>
      <c r="Y1813" t="s">
        <v>20087</v>
      </c>
    </row>
    <row r="1814" spans="2:25" x14ac:dyDescent="0.3">
      <c r="B1814" t="str">
        <v>KIR2007</v>
      </c>
      <c r="C1814" t="s">
        <v>9757</v>
      </c>
      <c r="D1814" t="str">
        <f t="shared" si="84"/>
        <v>2007</v>
      </c>
      <c r="F1814">
        <v>0.64209091663360596</v>
      </c>
      <c r="G1814">
        <v>1.3420157432556152</v>
      </c>
      <c r="H1814">
        <v>-0.66063994169235229</v>
      </c>
      <c r="I1814">
        <v>-1.1021480560302734</v>
      </c>
      <c r="J1814">
        <v>0.81002312898635864</v>
      </c>
      <c r="K1814">
        <v>0.15075995028018951</v>
      </c>
      <c r="M1814">
        <f t="shared" si="86"/>
        <v>0.19701695690552393</v>
      </c>
      <c r="O1814">
        <f t="shared" si="85"/>
        <v>5.3940339138110467</v>
      </c>
      <c r="T1814" t="s">
        <v>20088</v>
      </c>
      <c r="U1814" t="s">
        <v>20089</v>
      </c>
      <c r="V1814" t="s">
        <v>20090</v>
      </c>
      <c r="W1814" t="s">
        <v>20091</v>
      </c>
      <c r="X1814" t="s">
        <v>20092</v>
      </c>
      <c r="Y1814" t="s">
        <v>20093</v>
      </c>
    </row>
    <row r="1815" spans="2:25" x14ac:dyDescent="0.3">
      <c r="B1815" t="str">
        <v>PRK2007</v>
      </c>
      <c r="C1815" t="s">
        <v>9764</v>
      </c>
      <c r="D1815" t="str">
        <f t="shared" si="84"/>
        <v>2007</v>
      </c>
      <c r="F1815">
        <v>-2.2376372814178467</v>
      </c>
      <c r="G1815">
        <v>0.53762346506118774</v>
      </c>
      <c r="H1815">
        <v>-2.0842740535736084</v>
      </c>
      <c r="I1815">
        <v>-2.2796554565429688</v>
      </c>
      <c r="J1815">
        <v>-1.2602874040603638</v>
      </c>
      <c r="K1815">
        <v>-1.5439600944519043</v>
      </c>
      <c r="M1815">
        <f t="shared" si="86"/>
        <v>-1.4780318041642506</v>
      </c>
      <c r="O1815">
        <f t="shared" si="85"/>
        <v>2.0439363916714988</v>
      </c>
      <c r="T1815" t="s">
        <v>20094</v>
      </c>
      <c r="U1815" t="s">
        <v>20095</v>
      </c>
      <c r="V1815" t="s">
        <v>20096</v>
      </c>
      <c r="W1815" t="s">
        <v>20097</v>
      </c>
      <c r="X1815" t="s">
        <v>20098</v>
      </c>
      <c r="Y1815" t="s">
        <v>20099</v>
      </c>
    </row>
    <row r="1816" spans="2:25" x14ac:dyDescent="0.3">
      <c r="B1816" t="str">
        <v>KOR2007</v>
      </c>
      <c r="C1816" t="s">
        <v>94</v>
      </c>
      <c r="D1816" t="str">
        <f t="shared" si="84"/>
        <v>2007</v>
      </c>
      <c r="F1816">
        <v>0.69974112510681152</v>
      </c>
      <c r="G1816">
        <v>0.56625473499298096</v>
      </c>
      <c r="H1816">
        <v>1.2018157243728638</v>
      </c>
      <c r="I1816">
        <v>0.92057889699935913</v>
      </c>
      <c r="J1816">
        <v>1.010549783706665</v>
      </c>
      <c r="K1816">
        <v>0.5697169303894043</v>
      </c>
      <c r="M1816">
        <f t="shared" si="86"/>
        <v>0.82810953259468079</v>
      </c>
      <c r="O1816">
        <f t="shared" si="85"/>
        <v>6.6562190651893616</v>
      </c>
      <c r="T1816" t="s">
        <v>20100</v>
      </c>
      <c r="U1816" t="s">
        <v>20101</v>
      </c>
      <c r="V1816" t="s">
        <v>20102</v>
      </c>
      <c r="W1816" t="s">
        <v>20103</v>
      </c>
      <c r="X1816" t="s">
        <v>20104</v>
      </c>
      <c r="Y1816" t="s">
        <v>20105</v>
      </c>
    </row>
    <row r="1817" spans="2:25" x14ac:dyDescent="0.3">
      <c r="B1817" t="str">
        <v>KSV2007</v>
      </c>
      <c r="C1817" t="s">
        <v>9777</v>
      </c>
      <c r="D1817" t="str">
        <f t="shared" si="84"/>
        <v>2007</v>
      </c>
      <c r="F1817">
        <v>-0.31247279047966003</v>
      </c>
      <c r="G1817" t="s">
        <v>9137</v>
      </c>
      <c r="H1817">
        <v>-0.21568123996257782</v>
      </c>
      <c r="I1817">
        <v>3.7798978388309479E-2</v>
      </c>
      <c r="J1817">
        <v>-0.75799912214279175</v>
      </c>
      <c r="K1817">
        <v>-0.73524069786071777</v>
      </c>
      <c r="M1817">
        <f t="shared" si="86"/>
        <v>-0.39671897441148757</v>
      </c>
      <c r="O1817">
        <f t="shared" si="85"/>
        <v>4.2065620511770252</v>
      </c>
      <c r="T1817" t="s">
        <v>20106</v>
      </c>
      <c r="U1817" t="s">
        <v>20107</v>
      </c>
      <c r="V1817" t="s">
        <v>20108</v>
      </c>
      <c r="W1817" t="s">
        <v>20109</v>
      </c>
      <c r="X1817" t="s">
        <v>20110</v>
      </c>
      <c r="Y1817" t="s">
        <v>20111</v>
      </c>
    </row>
    <row r="1818" spans="2:25" x14ac:dyDescent="0.3">
      <c r="B1818" t="str">
        <v>KWT2007</v>
      </c>
      <c r="C1818" t="s">
        <v>514</v>
      </c>
      <c r="D1818" t="str">
        <f t="shared" si="84"/>
        <v>2007</v>
      </c>
      <c r="F1818">
        <v>-0.54519283771514893</v>
      </c>
      <c r="G1818">
        <v>0.62064391374588013</v>
      </c>
      <c r="H1818">
        <v>7.55886510014534E-2</v>
      </c>
      <c r="I1818">
        <v>0.25798085331916809</v>
      </c>
      <c r="J1818">
        <v>0.59308254718780518</v>
      </c>
      <c r="K1818">
        <v>0.36486172676086426</v>
      </c>
      <c r="M1818">
        <f t="shared" si="86"/>
        <v>0.22782747571667036</v>
      </c>
      <c r="O1818">
        <f t="shared" si="85"/>
        <v>5.455654951433341</v>
      </c>
      <c r="T1818" t="s">
        <v>20112</v>
      </c>
      <c r="U1818" t="s">
        <v>20113</v>
      </c>
      <c r="V1818" t="s">
        <v>20114</v>
      </c>
      <c r="W1818" t="s">
        <v>20115</v>
      </c>
      <c r="X1818" t="s">
        <v>20116</v>
      </c>
      <c r="Y1818" t="s">
        <v>20117</v>
      </c>
    </row>
    <row r="1819" spans="2:25" x14ac:dyDescent="0.3">
      <c r="B1819" t="str">
        <v>KGZ2007</v>
      </c>
      <c r="C1819" t="s">
        <v>9790</v>
      </c>
      <c r="D1819" t="str">
        <f t="shared" si="84"/>
        <v>2007</v>
      </c>
      <c r="F1819">
        <v>-0.96273565292358398</v>
      </c>
      <c r="G1819">
        <v>-0.99026048183441162</v>
      </c>
      <c r="H1819">
        <v>-0.7860640287399292</v>
      </c>
      <c r="I1819">
        <v>-0.41684481501579285</v>
      </c>
      <c r="J1819">
        <v>-1.3219470977783203</v>
      </c>
      <c r="K1819">
        <v>-1.3290978670120239</v>
      </c>
      <c r="M1819">
        <f t="shared" si="86"/>
        <v>-0.96782499055067694</v>
      </c>
      <c r="O1819">
        <f t="shared" si="85"/>
        <v>3.0643500188986463</v>
      </c>
      <c r="T1819" t="s">
        <v>20118</v>
      </c>
      <c r="U1819" t="s">
        <v>20119</v>
      </c>
      <c r="V1819" t="s">
        <v>20120</v>
      </c>
      <c r="W1819" t="s">
        <v>20121</v>
      </c>
      <c r="X1819" t="s">
        <v>20122</v>
      </c>
      <c r="Y1819" t="s">
        <v>20123</v>
      </c>
    </row>
    <row r="1820" spans="2:25" x14ac:dyDescent="0.3">
      <c r="B1820" t="str">
        <v>LAO2007</v>
      </c>
      <c r="C1820" t="s">
        <v>9797</v>
      </c>
      <c r="D1820" t="str">
        <f t="shared" si="84"/>
        <v>2007</v>
      </c>
      <c r="F1820">
        <v>-1.7184982299804688</v>
      </c>
      <c r="G1820">
        <v>-0.17647679150104523</v>
      </c>
      <c r="H1820">
        <v>-0.90902000665664673</v>
      </c>
      <c r="I1820">
        <v>-1.186761736869812</v>
      </c>
      <c r="J1820">
        <v>-0.95650333166122437</v>
      </c>
      <c r="K1820">
        <v>-1.2813105583190918</v>
      </c>
      <c r="M1820">
        <f t="shared" si="86"/>
        <v>-1.0380951091647148</v>
      </c>
      <c r="O1820">
        <f t="shared" si="85"/>
        <v>2.9238097816705704</v>
      </c>
      <c r="T1820" t="s">
        <v>20124</v>
      </c>
      <c r="U1820" t="s">
        <v>20125</v>
      </c>
      <c r="V1820" t="s">
        <v>20126</v>
      </c>
      <c r="W1820" t="s">
        <v>20127</v>
      </c>
      <c r="X1820" t="s">
        <v>20128</v>
      </c>
      <c r="Y1820" t="s">
        <v>20129</v>
      </c>
    </row>
    <row r="1821" spans="2:25" x14ac:dyDescent="0.3">
      <c r="B1821" t="str">
        <v>LVA2007</v>
      </c>
      <c r="C1821" t="s">
        <v>9804</v>
      </c>
      <c r="D1821" t="str">
        <f t="shared" si="84"/>
        <v>2007</v>
      </c>
      <c r="F1821">
        <v>0.8289152979850769</v>
      </c>
      <c r="G1821">
        <v>0.56193053722381592</v>
      </c>
      <c r="H1821">
        <v>0.42527824640274048</v>
      </c>
      <c r="I1821">
        <v>0.95482730865478516</v>
      </c>
      <c r="J1821">
        <v>0.7158048152923584</v>
      </c>
      <c r="K1821">
        <v>0.33847442269325256</v>
      </c>
      <c r="M1821">
        <f t="shared" si="86"/>
        <v>0.63753843804200494</v>
      </c>
      <c r="O1821">
        <f t="shared" si="85"/>
        <v>6.2750768760840101</v>
      </c>
      <c r="T1821" t="s">
        <v>20130</v>
      </c>
      <c r="U1821" t="s">
        <v>20131</v>
      </c>
      <c r="V1821" t="s">
        <v>20132</v>
      </c>
      <c r="W1821" t="s">
        <v>20133</v>
      </c>
      <c r="X1821" t="s">
        <v>20134</v>
      </c>
      <c r="Y1821" t="s">
        <v>20135</v>
      </c>
    </row>
    <row r="1822" spans="2:25" x14ac:dyDescent="0.3">
      <c r="B1822" t="str">
        <v>LBN2007</v>
      </c>
      <c r="C1822" t="s">
        <v>9811</v>
      </c>
      <c r="D1822" t="str">
        <f t="shared" si="84"/>
        <v>2007</v>
      </c>
      <c r="F1822">
        <v>-0.46736899018287659</v>
      </c>
      <c r="G1822">
        <v>-2.1190953254699707</v>
      </c>
      <c r="H1822">
        <v>-0.22811555862426758</v>
      </c>
      <c r="I1822">
        <v>-0.34395822882652283</v>
      </c>
      <c r="J1822">
        <v>-0.65692877769470215</v>
      </c>
      <c r="K1822">
        <v>-0.93946623802185059</v>
      </c>
      <c r="M1822">
        <f t="shared" si="86"/>
        <v>-0.79248885313669837</v>
      </c>
      <c r="O1822">
        <f t="shared" si="85"/>
        <v>3.4150222937266035</v>
      </c>
      <c r="T1822" t="s">
        <v>20136</v>
      </c>
      <c r="U1822" t="s">
        <v>20137</v>
      </c>
      <c r="V1822" t="s">
        <v>20138</v>
      </c>
      <c r="W1822" t="s">
        <v>20139</v>
      </c>
      <c r="X1822" t="s">
        <v>20140</v>
      </c>
      <c r="Y1822" t="s">
        <v>20141</v>
      </c>
    </row>
    <row r="1823" spans="2:25" x14ac:dyDescent="0.3">
      <c r="B1823" t="str">
        <v>LSO2007</v>
      </c>
      <c r="C1823" t="s">
        <v>9818</v>
      </c>
      <c r="D1823" t="str">
        <f t="shared" si="84"/>
        <v>2007</v>
      </c>
      <c r="F1823">
        <v>1.3480446301400661E-2</v>
      </c>
      <c r="G1823">
        <v>-0.39131420850753784</v>
      </c>
      <c r="H1823">
        <v>-0.46573975682258606</v>
      </c>
      <c r="I1823">
        <v>-0.71638375520706177</v>
      </c>
      <c r="J1823">
        <v>-0.31239879131317139</v>
      </c>
      <c r="K1823">
        <v>-5.8202389627695084E-2</v>
      </c>
      <c r="M1823">
        <f t="shared" si="86"/>
        <v>-0.32175974252944189</v>
      </c>
      <c r="O1823">
        <f t="shared" si="85"/>
        <v>4.3564805149411159</v>
      </c>
      <c r="T1823" t="s">
        <v>20142</v>
      </c>
      <c r="U1823" t="s">
        <v>20143</v>
      </c>
      <c r="V1823" t="s">
        <v>20144</v>
      </c>
      <c r="W1823" t="s">
        <v>20145</v>
      </c>
      <c r="X1823" t="s">
        <v>20146</v>
      </c>
      <c r="Y1823" t="s">
        <v>20147</v>
      </c>
    </row>
    <row r="1824" spans="2:25" x14ac:dyDescent="0.3">
      <c r="B1824" t="str">
        <v>LBR2007</v>
      </c>
      <c r="C1824" t="s">
        <v>9825</v>
      </c>
      <c r="D1824" t="str">
        <f t="shared" si="84"/>
        <v>2007</v>
      </c>
      <c r="F1824">
        <v>-0.14270994067192078</v>
      </c>
      <c r="G1824">
        <v>-1.2448395490646362</v>
      </c>
      <c r="H1824">
        <v>-1.1607257127761841</v>
      </c>
      <c r="I1824">
        <v>-1.1135556697845459</v>
      </c>
      <c r="J1824">
        <v>-0.90618228912353516</v>
      </c>
      <c r="K1824">
        <v>-0.4764876663684845</v>
      </c>
      <c r="M1824">
        <f t="shared" si="86"/>
        <v>-0.8407501379648844</v>
      </c>
      <c r="O1824">
        <f t="shared" si="85"/>
        <v>3.3184997240702314</v>
      </c>
      <c r="T1824" t="s">
        <v>20148</v>
      </c>
      <c r="U1824" t="s">
        <v>20149</v>
      </c>
      <c r="V1824" t="s">
        <v>20150</v>
      </c>
      <c r="W1824" t="s">
        <v>20151</v>
      </c>
      <c r="X1824" t="s">
        <v>20152</v>
      </c>
      <c r="Y1824" t="s">
        <v>20153</v>
      </c>
    </row>
    <row r="1825" spans="2:25" x14ac:dyDescent="0.3">
      <c r="B1825" t="str">
        <v>LBY2007</v>
      </c>
      <c r="C1825" t="s">
        <v>9832</v>
      </c>
      <c r="D1825" t="str">
        <f t="shared" si="84"/>
        <v>2007</v>
      </c>
      <c r="F1825">
        <v>-1.9511522054672241</v>
      </c>
      <c r="G1825">
        <v>0.74705761671066284</v>
      </c>
      <c r="H1825">
        <v>-1.2267074584960938</v>
      </c>
      <c r="I1825">
        <v>-1.111046314239502</v>
      </c>
      <c r="J1825">
        <v>-0.9557955265045166</v>
      </c>
      <c r="K1825">
        <v>-1.0477808713912964</v>
      </c>
      <c r="M1825">
        <f t="shared" si="86"/>
        <v>-0.924237459897995</v>
      </c>
      <c r="O1825">
        <f t="shared" si="85"/>
        <v>3.15152508020401</v>
      </c>
      <c r="T1825" t="s">
        <v>20154</v>
      </c>
      <c r="U1825" t="s">
        <v>20155</v>
      </c>
      <c r="V1825" t="s">
        <v>20156</v>
      </c>
      <c r="W1825" t="s">
        <v>20157</v>
      </c>
      <c r="X1825" t="s">
        <v>20158</v>
      </c>
      <c r="Y1825" t="s">
        <v>20159</v>
      </c>
    </row>
    <row r="1826" spans="2:25" x14ac:dyDescent="0.3">
      <c r="B1826" t="str">
        <v>LIE2007</v>
      </c>
      <c r="C1826" t="s">
        <v>9839</v>
      </c>
      <c r="D1826" t="str">
        <f t="shared" si="84"/>
        <v>2007</v>
      </c>
      <c r="F1826">
        <v>1.2976558208465576</v>
      </c>
      <c r="G1826">
        <v>1.3420157432556152</v>
      </c>
      <c r="H1826">
        <v>1.756943941116333</v>
      </c>
      <c r="I1826">
        <v>1.3782672882080078</v>
      </c>
      <c r="J1826">
        <v>1.3948819637298584</v>
      </c>
      <c r="K1826">
        <v>1.0855348110198975</v>
      </c>
      <c r="M1826">
        <f t="shared" si="86"/>
        <v>1.3758832613627117</v>
      </c>
      <c r="O1826">
        <f t="shared" si="85"/>
        <v>7.7517665227254238</v>
      </c>
      <c r="T1826" t="s">
        <v>20160</v>
      </c>
      <c r="U1826" t="s">
        <v>20161</v>
      </c>
      <c r="V1826" t="s">
        <v>20162</v>
      </c>
      <c r="W1826" t="s">
        <v>20163</v>
      </c>
      <c r="X1826" t="s">
        <v>20164</v>
      </c>
      <c r="Y1826" t="s">
        <v>20165</v>
      </c>
    </row>
    <row r="1827" spans="2:25" x14ac:dyDescent="0.3">
      <c r="B1827" t="str">
        <v>LTU2007</v>
      </c>
      <c r="C1827" t="s">
        <v>1926</v>
      </c>
      <c r="D1827" t="str">
        <f t="shared" si="84"/>
        <v>2007</v>
      </c>
      <c r="F1827">
        <v>0.88655191659927368</v>
      </c>
      <c r="G1827">
        <v>0.81785154342651367</v>
      </c>
      <c r="H1827">
        <v>0.65576136112213135</v>
      </c>
      <c r="I1827">
        <v>1.0100361108779907</v>
      </c>
      <c r="J1827">
        <v>0.68590015172958374</v>
      </c>
      <c r="K1827">
        <v>0.10320233553647995</v>
      </c>
      <c r="M1827">
        <f t="shared" si="86"/>
        <v>0.69321723654866219</v>
      </c>
      <c r="O1827">
        <f t="shared" si="85"/>
        <v>6.3864344730973244</v>
      </c>
      <c r="T1827" t="s">
        <v>20166</v>
      </c>
      <c r="U1827" t="s">
        <v>20167</v>
      </c>
      <c r="V1827" t="s">
        <v>20168</v>
      </c>
      <c r="W1827" t="s">
        <v>20169</v>
      </c>
      <c r="X1827" t="s">
        <v>20170</v>
      </c>
      <c r="Y1827" t="s">
        <v>20171</v>
      </c>
    </row>
    <row r="1828" spans="2:25" x14ac:dyDescent="0.3">
      <c r="B1828" t="str">
        <v>LUX2007</v>
      </c>
      <c r="C1828" t="s">
        <v>242</v>
      </c>
      <c r="D1828" t="str">
        <f t="shared" si="84"/>
        <v>2007</v>
      </c>
      <c r="F1828">
        <v>1.5376994609832764</v>
      </c>
      <c r="G1828">
        <v>1.4837180376052856</v>
      </c>
      <c r="H1828">
        <v>1.5860413312911987</v>
      </c>
      <c r="I1828">
        <v>1.7376186847686768</v>
      </c>
      <c r="J1828">
        <v>1.7479099035263062</v>
      </c>
      <c r="K1828">
        <v>1.961524486541748</v>
      </c>
      <c r="M1828">
        <f t="shared" si="86"/>
        <v>1.6757519841194153</v>
      </c>
      <c r="O1828">
        <f t="shared" si="85"/>
        <v>8.3515039682388306</v>
      </c>
      <c r="T1828" t="s">
        <v>20172</v>
      </c>
      <c r="U1828" t="s">
        <v>20173</v>
      </c>
      <c r="V1828" t="s">
        <v>20174</v>
      </c>
      <c r="W1828" t="s">
        <v>20175</v>
      </c>
      <c r="X1828" t="s">
        <v>20176</v>
      </c>
      <c r="Y1828" t="s">
        <v>20177</v>
      </c>
    </row>
    <row r="1829" spans="2:25" x14ac:dyDescent="0.3">
      <c r="B1829" t="str">
        <v>MAC2007</v>
      </c>
      <c r="C1829" t="s">
        <v>9858</v>
      </c>
      <c r="D1829" t="str">
        <f t="shared" si="84"/>
        <v>2007</v>
      </c>
      <c r="F1829">
        <v>6.2481310218572617E-2</v>
      </c>
      <c r="G1829">
        <v>0.45692312717437744</v>
      </c>
      <c r="H1829">
        <v>0.99142992496490479</v>
      </c>
      <c r="I1829">
        <v>0.87720632553100586</v>
      </c>
      <c r="J1829">
        <v>0.30939966440200806</v>
      </c>
      <c r="K1829">
        <v>0.44861266016960144</v>
      </c>
      <c r="M1829">
        <f t="shared" si="86"/>
        <v>0.52434216874341166</v>
      </c>
      <c r="O1829">
        <f t="shared" si="85"/>
        <v>6.0486843374868222</v>
      </c>
      <c r="T1829" t="s">
        <v>20178</v>
      </c>
      <c r="U1829" t="s">
        <v>20179</v>
      </c>
      <c r="V1829" t="s">
        <v>20180</v>
      </c>
      <c r="W1829" t="s">
        <v>20181</v>
      </c>
      <c r="X1829" t="s">
        <v>20182</v>
      </c>
      <c r="Y1829" t="s">
        <v>20183</v>
      </c>
    </row>
    <row r="1830" spans="2:25" x14ac:dyDescent="0.3">
      <c r="B1830" t="str">
        <v>MDG2007</v>
      </c>
      <c r="C1830" t="s">
        <v>9865</v>
      </c>
      <c r="D1830" t="str">
        <f t="shared" si="84"/>
        <v>2007</v>
      </c>
      <c r="F1830">
        <v>-0.1390652060508728</v>
      </c>
      <c r="G1830">
        <v>8.9625656604766846E-2</v>
      </c>
      <c r="H1830">
        <v>-0.49980899691581726</v>
      </c>
      <c r="I1830">
        <v>-0.28741937875747681</v>
      </c>
      <c r="J1830">
        <v>-0.38940167427062988</v>
      </c>
      <c r="K1830">
        <v>-0.18603253364562988</v>
      </c>
      <c r="M1830">
        <f t="shared" si="86"/>
        <v>-0.2353503555059433</v>
      </c>
      <c r="O1830">
        <f t="shared" si="85"/>
        <v>4.5292992889881134</v>
      </c>
      <c r="T1830" t="s">
        <v>20184</v>
      </c>
      <c r="U1830" t="s">
        <v>20185</v>
      </c>
      <c r="V1830" t="s">
        <v>20186</v>
      </c>
      <c r="W1830" t="s">
        <v>20187</v>
      </c>
      <c r="X1830" t="s">
        <v>20188</v>
      </c>
      <c r="Y1830" t="s">
        <v>20189</v>
      </c>
    </row>
    <row r="1831" spans="2:25" x14ac:dyDescent="0.3">
      <c r="B1831" t="str">
        <v>MWI2007</v>
      </c>
      <c r="C1831" t="s">
        <v>9872</v>
      </c>
      <c r="D1831" t="str">
        <f t="shared" si="84"/>
        <v>2007</v>
      </c>
      <c r="F1831">
        <v>-0.26193928718566895</v>
      </c>
      <c r="G1831">
        <v>8.2379281520843506E-2</v>
      </c>
      <c r="H1831">
        <v>-0.5719376802444458</v>
      </c>
      <c r="I1831">
        <v>-0.5082208514213562</v>
      </c>
      <c r="J1831">
        <v>-0.16630899906158447</v>
      </c>
      <c r="K1831">
        <v>-0.51600652933120728</v>
      </c>
      <c r="M1831">
        <f t="shared" si="86"/>
        <v>-0.32367234428723651</v>
      </c>
      <c r="O1831">
        <f t="shared" si="85"/>
        <v>4.3526553114255266</v>
      </c>
      <c r="T1831" t="s">
        <v>20190</v>
      </c>
      <c r="U1831" t="s">
        <v>20191</v>
      </c>
      <c r="V1831" t="s">
        <v>20192</v>
      </c>
      <c r="W1831" t="s">
        <v>20193</v>
      </c>
      <c r="X1831" t="s">
        <v>20194</v>
      </c>
      <c r="Y1831" t="s">
        <v>20195</v>
      </c>
    </row>
    <row r="1832" spans="2:25" x14ac:dyDescent="0.3">
      <c r="B1832" t="str">
        <v>MYS2007</v>
      </c>
      <c r="C1832" t="s">
        <v>783</v>
      </c>
      <c r="D1832" t="str">
        <f t="shared" si="84"/>
        <v>2007</v>
      </c>
      <c r="F1832">
        <v>-0.523537278175354</v>
      </c>
      <c r="G1832">
        <v>0.19330716133117676</v>
      </c>
      <c r="H1832">
        <v>1.2241156101226807</v>
      </c>
      <c r="I1832">
        <v>0.50432491302490234</v>
      </c>
      <c r="J1832">
        <v>0.36687648296356201</v>
      </c>
      <c r="K1832">
        <v>0.16680128872394562</v>
      </c>
      <c r="M1832">
        <f t="shared" si="86"/>
        <v>0.32198136299848557</v>
      </c>
      <c r="O1832">
        <f t="shared" si="85"/>
        <v>5.6439627259969711</v>
      </c>
      <c r="T1832" t="s">
        <v>20196</v>
      </c>
      <c r="U1832" t="s">
        <v>20197</v>
      </c>
      <c r="V1832" t="s">
        <v>20198</v>
      </c>
      <c r="W1832" t="s">
        <v>20199</v>
      </c>
      <c r="X1832" t="s">
        <v>20200</v>
      </c>
      <c r="Y1832" t="s">
        <v>20201</v>
      </c>
    </row>
    <row r="1833" spans="2:25" x14ac:dyDescent="0.3">
      <c r="B1833" t="str">
        <v>MDV2007</v>
      </c>
      <c r="C1833" t="s">
        <v>9885</v>
      </c>
      <c r="D1833" t="str">
        <f t="shared" si="84"/>
        <v>2007</v>
      </c>
      <c r="F1833">
        <v>-0.92741841077804565</v>
      </c>
      <c r="G1833">
        <v>8.318648487329483E-2</v>
      </c>
      <c r="H1833">
        <v>0.12387096881866455</v>
      </c>
      <c r="I1833">
        <v>5.6400053203105927E-2</v>
      </c>
      <c r="J1833">
        <v>-0.13111607730388641</v>
      </c>
      <c r="K1833">
        <v>-0.85982471704483032</v>
      </c>
      <c r="M1833">
        <f t="shared" si="86"/>
        <v>-0.27581694970528287</v>
      </c>
      <c r="O1833">
        <f t="shared" si="85"/>
        <v>4.4483661005894346</v>
      </c>
      <c r="T1833" t="s">
        <v>20202</v>
      </c>
      <c r="U1833" t="s">
        <v>20203</v>
      </c>
      <c r="V1833" t="s">
        <v>20204</v>
      </c>
      <c r="W1833" t="s">
        <v>20205</v>
      </c>
      <c r="X1833" t="s">
        <v>20206</v>
      </c>
      <c r="Y1833" t="s">
        <v>20207</v>
      </c>
    </row>
    <row r="1834" spans="2:25" x14ac:dyDescent="0.3">
      <c r="B1834" t="str">
        <v>MLI2007</v>
      </c>
      <c r="C1834" t="s">
        <v>9892</v>
      </c>
      <c r="D1834" t="str">
        <f t="shared" si="84"/>
        <v>2007</v>
      </c>
      <c r="F1834">
        <v>0.22539059817790985</v>
      </c>
      <c r="G1834">
        <v>0.23047919571399689</v>
      </c>
      <c r="H1834">
        <v>-0.76042282581329346</v>
      </c>
      <c r="I1834">
        <v>-0.39016973972320557</v>
      </c>
      <c r="J1834">
        <v>-0.18240155279636383</v>
      </c>
      <c r="K1834">
        <v>-0.42621174454689026</v>
      </c>
      <c r="M1834">
        <f t="shared" si="86"/>
        <v>-0.21722267816464105</v>
      </c>
      <c r="O1834">
        <f t="shared" si="85"/>
        <v>4.5655546436707182</v>
      </c>
      <c r="T1834" t="s">
        <v>20208</v>
      </c>
      <c r="U1834" t="s">
        <v>20209</v>
      </c>
      <c r="V1834" t="s">
        <v>20210</v>
      </c>
      <c r="W1834" t="s">
        <v>20211</v>
      </c>
      <c r="X1834" t="s">
        <v>20212</v>
      </c>
      <c r="Y1834" t="s">
        <v>20213</v>
      </c>
    </row>
    <row r="1835" spans="2:25" x14ac:dyDescent="0.3">
      <c r="B1835" t="str">
        <v>MLT2007</v>
      </c>
      <c r="C1835" t="s">
        <v>1328</v>
      </c>
      <c r="D1835" t="str">
        <f t="shared" si="84"/>
        <v>2007</v>
      </c>
      <c r="F1835">
        <v>1.242634654045105</v>
      </c>
      <c r="G1835">
        <v>1.2696318626403809</v>
      </c>
      <c r="H1835">
        <v>1.199974536895752</v>
      </c>
      <c r="I1835">
        <v>1.1444157361984253</v>
      </c>
      <c r="J1835">
        <v>1.6129257678985596</v>
      </c>
      <c r="K1835">
        <v>1.0159831047058105</v>
      </c>
      <c r="M1835">
        <f t="shared" si="86"/>
        <v>1.2475942770640056</v>
      </c>
      <c r="O1835">
        <f t="shared" si="85"/>
        <v>7.4951885541280117</v>
      </c>
      <c r="T1835" t="s">
        <v>20214</v>
      </c>
      <c r="U1835" t="s">
        <v>20215</v>
      </c>
      <c r="V1835" t="s">
        <v>20216</v>
      </c>
      <c r="W1835" t="s">
        <v>20217</v>
      </c>
      <c r="X1835" t="s">
        <v>20218</v>
      </c>
      <c r="Y1835" t="s">
        <v>20219</v>
      </c>
    </row>
    <row r="1836" spans="2:25" x14ac:dyDescent="0.3">
      <c r="B1836" t="str">
        <v>MHL2007</v>
      </c>
      <c r="C1836" t="s">
        <v>9905</v>
      </c>
      <c r="D1836" t="str">
        <f t="shared" si="84"/>
        <v>2007</v>
      </c>
      <c r="F1836">
        <v>1.1589120626449585</v>
      </c>
      <c r="G1836">
        <v>1.0889655351638794</v>
      </c>
      <c r="H1836">
        <v>-1.2381469011306763</v>
      </c>
      <c r="I1836">
        <v>-0.90707689523696899</v>
      </c>
      <c r="J1836">
        <v>0.87327659130096436</v>
      </c>
      <c r="K1836">
        <v>-0.8222508430480957</v>
      </c>
      <c r="M1836">
        <f t="shared" si="86"/>
        <v>2.5613258282343548E-2</v>
      </c>
      <c r="O1836">
        <f t="shared" si="85"/>
        <v>5.0512265165646859</v>
      </c>
      <c r="T1836" t="s">
        <v>20220</v>
      </c>
      <c r="U1836" t="s">
        <v>20221</v>
      </c>
      <c r="V1836" t="s">
        <v>20222</v>
      </c>
      <c r="W1836" t="s">
        <v>20223</v>
      </c>
      <c r="X1836" t="s">
        <v>20224</v>
      </c>
      <c r="Y1836" t="s">
        <v>20225</v>
      </c>
    </row>
    <row r="1837" spans="2:25" x14ac:dyDescent="0.3">
      <c r="B1837" t="str">
        <v>MTQ2007</v>
      </c>
      <c r="C1837" t="s">
        <v>9912</v>
      </c>
      <c r="D1837" t="str">
        <f t="shared" si="84"/>
        <v>2007</v>
      </c>
      <c r="F1837">
        <v>0.51730507612228394</v>
      </c>
      <c r="G1837">
        <v>1.0857380628585815</v>
      </c>
      <c r="H1837">
        <v>0.73625844717025757</v>
      </c>
      <c r="I1837">
        <v>0.87720632553100586</v>
      </c>
      <c r="J1837">
        <v>0.82646405696868896</v>
      </c>
      <c r="K1837">
        <v>0.78496658802032471</v>
      </c>
      <c r="M1837">
        <f t="shared" si="86"/>
        <v>0.80465642611185706</v>
      </c>
      <c r="O1837">
        <f t="shared" si="85"/>
        <v>6.6093128522237148</v>
      </c>
      <c r="T1837" t="s">
        <v>20226</v>
      </c>
      <c r="U1837" t="s">
        <v>20227</v>
      </c>
      <c r="V1837" t="s">
        <v>20228</v>
      </c>
      <c r="W1837" t="s">
        <v>20229</v>
      </c>
      <c r="X1837" t="s">
        <v>20230</v>
      </c>
      <c r="Y1837" t="s">
        <v>20231</v>
      </c>
    </row>
    <row r="1838" spans="2:25" x14ac:dyDescent="0.3">
      <c r="B1838" t="str">
        <v>MRT2007</v>
      </c>
      <c r="C1838" t="s">
        <v>9919</v>
      </c>
      <c r="D1838" t="str">
        <f t="shared" si="84"/>
        <v>2007</v>
      </c>
      <c r="F1838">
        <v>-0.66627353429794312</v>
      </c>
      <c r="G1838">
        <v>-0.27936801314353943</v>
      </c>
      <c r="H1838">
        <v>-0.92470312118530273</v>
      </c>
      <c r="I1838">
        <v>-0.49404382705688477</v>
      </c>
      <c r="J1838">
        <v>-0.70209020376205444</v>
      </c>
      <c r="K1838">
        <v>-0.57647091150283813</v>
      </c>
      <c r="M1838">
        <f t="shared" si="86"/>
        <v>-0.60715826849142707</v>
      </c>
      <c r="O1838">
        <f t="shared" si="85"/>
        <v>3.7856834630171461</v>
      </c>
      <c r="T1838" t="s">
        <v>20232</v>
      </c>
      <c r="U1838" t="s">
        <v>20233</v>
      </c>
      <c r="V1838" t="s">
        <v>20234</v>
      </c>
      <c r="W1838" t="s">
        <v>20235</v>
      </c>
      <c r="X1838" t="s">
        <v>20236</v>
      </c>
      <c r="Y1838" t="s">
        <v>20237</v>
      </c>
    </row>
    <row r="1839" spans="2:25" x14ac:dyDescent="0.3">
      <c r="B1839" t="str">
        <v>MUS2007</v>
      </c>
      <c r="C1839" t="s">
        <v>5340</v>
      </c>
      <c r="D1839" t="str">
        <f t="shared" si="84"/>
        <v>2007</v>
      </c>
      <c r="F1839">
        <v>0.88620996475219727</v>
      </c>
      <c r="G1839">
        <v>0.87928807735443115</v>
      </c>
      <c r="H1839">
        <v>0.75029563903808594</v>
      </c>
      <c r="I1839">
        <v>0.46771723031997681</v>
      </c>
      <c r="J1839">
        <v>0.85122913122177124</v>
      </c>
      <c r="K1839">
        <v>0.35099923610687256</v>
      </c>
      <c r="M1839">
        <f t="shared" si="86"/>
        <v>0.69762321313222253</v>
      </c>
      <c r="O1839">
        <f t="shared" si="85"/>
        <v>6.3952464262644444</v>
      </c>
      <c r="T1839" t="s">
        <v>20238</v>
      </c>
      <c r="U1839" t="s">
        <v>20239</v>
      </c>
      <c r="V1839" t="s">
        <v>20240</v>
      </c>
      <c r="W1839" t="s">
        <v>20241</v>
      </c>
      <c r="X1839" t="s">
        <v>20242</v>
      </c>
      <c r="Y1839" t="s">
        <v>20243</v>
      </c>
    </row>
    <row r="1840" spans="2:25" x14ac:dyDescent="0.3">
      <c r="B1840" t="str">
        <v>MEX2007</v>
      </c>
      <c r="C1840" t="s">
        <v>91</v>
      </c>
      <c r="D1840" t="str">
        <f t="shared" si="84"/>
        <v>2007</v>
      </c>
      <c r="F1840">
        <v>0.12189901620149612</v>
      </c>
      <c r="G1840">
        <v>-0.72985160350799561</v>
      </c>
      <c r="H1840">
        <v>0.13641013205051422</v>
      </c>
      <c r="I1840">
        <v>0.36822804808616638</v>
      </c>
      <c r="J1840">
        <v>-0.54293221235275269</v>
      </c>
      <c r="K1840">
        <v>-0.34145736694335938</v>
      </c>
      <c r="M1840">
        <f t="shared" si="86"/>
        <v>-0.16461733107765517</v>
      </c>
      <c r="O1840">
        <f t="shared" si="85"/>
        <v>4.6707653378446894</v>
      </c>
      <c r="T1840" t="s">
        <v>20244</v>
      </c>
      <c r="U1840" t="s">
        <v>20245</v>
      </c>
      <c r="V1840" t="s">
        <v>20246</v>
      </c>
      <c r="W1840" t="s">
        <v>20247</v>
      </c>
      <c r="X1840" t="s">
        <v>20248</v>
      </c>
      <c r="Y1840" t="s">
        <v>20249</v>
      </c>
    </row>
    <row r="1841" spans="2:25" x14ac:dyDescent="0.3">
      <c r="B1841" t="str">
        <v>FSM2007</v>
      </c>
      <c r="C1841" t="s">
        <v>9938</v>
      </c>
      <c r="D1841" t="str">
        <f t="shared" si="84"/>
        <v>2007</v>
      </c>
      <c r="F1841">
        <v>1.0585314035415649</v>
      </c>
      <c r="G1841">
        <v>1.1504654884338379</v>
      </c>
      <c r="H1841">
        <v>-0.53341895341873169</v>
      </c>
      <c r="I1841">
        <v>-0.23367176949977875</v>
      </c>
      <c r="J1841">
        <v>1.158916711807251</v>
      </c>
      <c r="K1841">
        <v>-0.24031949043273926</v>
      </c>
      <c r="M1841">
        <f t="shared" si="86"/>
        <v>0.39341723173856735</v>
      </c>
      <c r="O1841">
        <f t="shared" si="85"/>
        <v>5.7868344634771347</v>
      </c>
      <c r="T1841" t="s">
        <v>20250</v>
      </c>
      <c r="U1841" t="s">
        <v>20251</v>
      </c>
      <c r="V1841" t="s">
        <v>20252</v>
      </c>
      <c r="W1841" t="s">
        <v>20253</v>
      </c>
      <c r="X1841" t="s">
        <v>20254</v>
      </c>
      <c r="Y1841" t="s">
        <v>20255</v>
      </c>
    </row>
    <row r="1842" spans="2:25" x14ac:dyDescent="0.3">
      <c r="B1842" t="str">
        <v>MDA2007</v>
      </c>
      <c r="C1842" t="s">
        <v>9945</v>
      </c>
      <c r="D1842" t="str">
        <f t="shared" si="84"/>
        <v>2007</v>
      </c>
      <c r="F1842">
        <v>-0.29221782088279724</v>
      </c>
      <c r="G1842">
        <v>-1.4954030513763428E-2</v>
      </c>
      <c r="H1842">
        <v>-0.83270710706710815</v>
      </c>
      <c r="I1842">
        <v>-0.28388822078704834</v>
      </c>
      <c r="J1842">
        <v>-0.50661295652389526</v>
      </c>
      <c r="K1842">
        <v>-0.66076451539993286</v>
      </c>
      <c r="M1842">
        <f t="shared" si="86"/>
        <v>-0.4318574418624242</v>
      </c>
      <c r="O1842">
        <f t="shared" si="85"/>
        <v>4.1362851162751513</v>
      </c>
      <c r="T1842" t="s">
        <v>20256</v>
      </c>
      <c r="U1842" t="s">
        <v>20257</v>
      </c>
      <c r="V1842" t="s">
        <v>20258</v>
      </c>
      <c r="W1842" t="s">
        <v>20259</v>
      </c>
      <c r="X1842" t="s">
        <v>20260</v>
      </c>
      <c r="Y1842" t="s">
        <v>20261</v>
      </c>
    </row>
    <row r="1843" spans="2:25" x14ac:dyDescent="0.3">
      <c r="B1843" t="str">
        <v>MCO2007</v>
      </c>
      <c r="C1843" t="s">
        <v>1136</v>
      </c>
      <c r="D1843" t="str">
        <f t="shared" si="84"/>
        <v>2007</v>
      </c>
      <c r="F1843">
        <v>0.9342610239982605</v>
      </c>
      <c r="G1843">
        <v>1.0374687910079956</v>
      </c>
      <c r="H1843" t="s">
        <v>9137</v>
      </c>
      <c r="I1843" t="s">
        <v>9137</v>
      </c>
      <c r="J1843">
        <v>0.87686491012573242</v>
      </c>
      <c r="K1843" t="s">
        <v>9137</v>
      </c>
      <c r="M1843">
        <f t="shared" si="86"/>
        <v>0.94953157504399621</v>
      </c>
      <c r="O1843">
        <f t="shared" si="85"/>
        <v>6.8990631500879926</v>
      </c>
      <c r="T1843" t="s">
        <v>20262</v>
      </c>
      <c r="U1843" t="s">
        <v>20263</v>
      </c>
      <c r="V1843" t="s">
        <v>20264</v>
      </c>
      <c r="W1843" t="s">
        <v>20265</v>
      </c>
      <c r="X1843" t="s">
        <v>20266</v>
      </c>
      <c r="Y1843" t="s">
        <v>20267</v>
      </c>
    </row>
    <row r="1844" spans="2:25" x14ac:dyDescent="0.3">
      <c r="B1844" t="str">
        <v>MNG2007</v>
      </c>
      <c r="C1844" t="s">
        <v>4439</v>
      </c>
      <c r="D1844" t="str">
        <f t="shared" si="84"/>
        <v>2007</v>
      </c>
      <c r="F1844">
        <v>0.314249187707901</v>
      </c>
      <c r="G1844">
        <v>0.66837775707244873</v>
      </c>
      <c r="H1844">
        <v>-0.53764206171035767</v>
      </c>
      <c r="I1844">
        <v>-0.28382140398025513</v>
      </c>
      <c r="J1844">
        <v>-0.3406810462474823</v>
      </c>
      <c r="K1844">
        <v>-0.61375069618225098</v>
      </c>
      <c r="M1844">
        <f t="shared" si="86"/>
        <v>-0.13221137722333273</v>
      </c>
      <c r="O1844">
        <f t="shared" si="85"/>
        <v>4.7355772455533343</v>
      </c>
      <c r="T1844" t="s">
        <v>20268</v>
      </c>
      <c r="U1844" t="s">
        <v>20269</v>
      </c>
      <c r="V1844" t="s">
        <v>20270</v>
      </c>
      <c r="W1844" t="s">
        <v>20271</v>
      </c>
      <c r="X1844" t="s">
        <v>20272</v>
      </c>
      <c r="Y1844" t="s">
        <v>20273</v>
      </c>
    </row>
    <row r="1845" spans="2:25" x14ac:dyDescent="0.3">
      <c r="B1845" t="str">
        <v>MNE2007</v>
      </c>
      <c r="C1845" t="s">
        <v>3647</v>
      </c>
      <c r="D1845" t="str">
        <f t="shared" si="84"/>
        <v>2007</v>
      </c>
      <c r="F1845">
        <v>0.25896871089935303</v>
      </c>
      <c r="G1845">
        <v>0.1085330918431282</v>
      </c>
      <c r="H1845">
        <v>-0.28010240197181702</v>
      </c>
      <c r="I1845">
        <v>-0.12757669389247894</v>
      </c>
      <c r="J1845">
        <v>-0.1942736953496933</v>
      </c>
      <c r="K1845">
        <v>-0.38118618726730347</v>
      </c>
      <c r="M1845">
        <f t="shared" si="86"/>
        <v>-0.10260619595646858</v>
      </c>
      <c r="O1845">
        <f t="shared" si="85"/>
        <v>4.7947876080870628</v>
      </c>
      <c r="T1845" t="s">
        <v>20274</v>
      </c>
      <c r="U1845" t="s">
        <v>20275</v>
      </c>
      <c r="V1845" t="s">
        <v>20276</v>
      </c>
      <c r="W1845" t="s">
        <v>20277</v>
      </c>
      <c r="X1845" t="s">
        <v>20278</v>
      </c>
      <c r="Y1845" t="s">
        <v>20279</v>
      </c>
    </row>
    <row r="1846" spans="2:25" x14ac:dyDescent="0.3">
      <c r="B1846" t="str">
        <v>MAR2007</v>
      </c>
      <c r="C1846" t="s">
        <v>620</v>
      </c>
      <c r="D1846" t="str">
        <f t="shared" si="84"/>
        <v>2007</v>
      </c>
      <c r="F1846">
        <v>-0.70748186111450195</v>
      </c>
      <c r="G1846">
        <v>-0.50132423639297485</v>
      </c>
      <c r="H1846">
        <v>-0.34261354804039001</v>
      </c>
      <c r="I1846">
        <v>-0.21594551205635071</v>
      </c>
      <c r="J1846">
        <v>-0.32965067028999329</v>
      </c>
      <c r="K1846">
        <v>-0.38684371113777161</v>
      </c>
      <c r="M1846">
        <f t="shared" si="86"/>
        <v>-0.41397658983866376</v>
      </c>
      <c r="O1846">
        <f t="shared" si="85"/>
        <v>4.1720468203226728</v>
      </c>
      <c r="T1846" t="s">
        <v>20280</v>
      </c>
      <c r="U1846" t="s">
        <v>20281</v>
      </c>
      <c r="V1846" t="s">
        <v>20282</v>
      </c>
      <c r="W1846" t="s">
        <v>20283</v>
      </c>
      <c r="X1846" t="s">
        <v>20284</v>
      </c>
      <c r="Y1846" t="s">
        <v>20285</v>
      </c>
    </row>
    <row r="1847" spans="2:25" x14ac:dyDescent="0.3">
      <c r="B1847" t="str">
        <v>MOZ2007</v>
      </c>
      <c r="C1847" t="s">
        <v>3519</v>
      </c>
      <c r="D1847" t="str">
        <f t="shared" si="84"/>
        <v>2007</v>
      </c>
      <c r="F1847">
        <v>-8.1787362694740295E-2</v>
      </c>
      <c r="G1847">
        <v>0.35761559009552002</v>
      </c>
      <c r="H1847">
        <v>-0.54825162887573242</v>
      </c>
      <c r="I1847">
        <v>-0.63688832521438599</v>
      </c>
      <c r="J1847">
        <v>-0.6091734766960144</v>
      </c>
      <c r="K1847">
        <v>-0.51287728548049927</v>
      </c>
      <c r="M1847">
        <f t="shared" si="86"/>
        <v>-0.33856041481097537</v>
      </c>
      <c r="O1847">
        <f t="shared" si="85"/>
        <v>4.3228791703780489</v>
      </c>
      <c r="T1847" t="s">
        <v>20286</v>
      </c>
      <c r="U1847" t="s">
        <v>20287</v>
      </c>
      <c r="V1847" t="s">
        <v>20288</v>
      </c>
      <c r="W1847" t="s">
        <v>20289</v>
      </c>
      <c r="X1847" t="s">
        <v>20290</v>
      </c>
      <c r="Y1847" t="s">
        <v>20291</v>
      </c>
    </row>
    <row r="1848" spans="2:25" x14ac:dyDescent="0.3">
      <c r="B1848" t="str">
        <v>MMR2007</v>
      </c>
      <c r="C1848" t="s">
        <v>9982</v>
      </c>
      <c r="D1848" t="str">
        <f t="shared" si="84"/>
        <v>2007</v>
      </c>
      <c r="F1848">
        <v>-2.213491678237915</v>
      </c>
      <c r="G1848">
        <v>-1.0661133527755737</v>
      </c>
      <c r="H1848">
        <v>-1.4942594766616821</v>
      </c>
      <c r="I1848">
        <v>-2.2737350463867188</v>
      </c>
      <c r="J1848">
        <v>-1.5492327213287354</v>
      </c>
      <c r="K1848">
        <v>-1.6255742311477661</v>
      </c>
      <c r="M1848">
        <f t="shared" si="86"/>
        <v>-1.7037344177563984</v>
      </c>
      <c r="O1848">
        <f t="shared" si="85"/>
        <v>1.5925311644872031</v>
      </c>
      <c r="T1848" t="s">
        <v>20292</v>
      </c>
      <c r="U1848" t="s">
        <v>20293</v>
      </c>
      <c r="V1848" t="s">
        <v>20294</v>
      </c>
      <c r="W1848" t="s">
        <v>20295</v>
      </c>
      <c r="X1848" t="s">
        <v>20296</v>
      </c>
      <c r="Y1848" t="s">
        <v>20297</v>
      </c>
    </row>
    <row r="1849" spans="2:25" x14ac:dyDescent="0.3">
      <c r="B1849" t="str">
        <v>NAM2007</v>
      </c>
      <c r="C1849" t="s">
        <v>3664</v>
      </c>
      <c r="D1849" t="str">
        <f t="shared" si="84"/>
        <v>2007</v>
      </c>
      <c r="F1849">
        <v>0.4497547447681427</v>
      </c>
      <c r="G1849">
        <v>1.0187606811523438</v>
      </c>
      <c r="H1849">
        <v>0.19506800174713135</v>
      </c>
      <c r="I1849">
        <v>4.6088159084320068E-2</v>
      </c>
      <c r="J1849">
        <v>0.16077817976474762</v>
      </c>
      <c r="K1849">
        <v>0.31163725256919861</v>
      </c>
      <c r="M1849">
        <f t="shared" si="86"/>
        <v>0.36368116984764737</v>
      </c>
      <c r="O1849">
        <f t="shared" si="85"/>
        <v>5.7273623396952944</v>
      </c>
      <c r="T1849" t="s">
        <v>20298</v>
      </c>
      <c r="U1849" t="s">
        <v>20299</v>
      </c>
      <c r="V1849" t="s">
        <v>20300</v>
      </c>
      <c r="W1849" t="s">
        <v>20301</v>
      </c>
      <c r="X1849" t="s">
        <v>20302</v>
      </c>
      <c r="Y1849" t="s">
        <v>20303</v>
      </c>
    </row>
    <row r="1850" spans="2:25" x14ac:dyDescent="0.3">
      <c r="B1850" t="str">
        <v>NRU2007</v>
      </c>
      <c r="C1850" t="s">
        <v>9995</v>
      </c>
      <c r="D1850" t="str">
        <f t="shared" si="84"/>
        <v>2007</v>
      </c>
      <c r="F1850">
        <v>1.0569568872451782</v>
      </c>
      <c r="G1850">
        <v>1.0889655351638794</v>
      </c>
      <c r="H1850">
        <v>-0.58464378118515015</v>
      </c>
      <c r="I1850">
        <v>-0.69712227582931519</v>
      </c>
      <c r="J1850">
        <v>0.5026085376739502</v>
      </c>
      <c r="K1850">
        <v>-0.35663846135139465</v>
      </c>
      <c r="M1850">
        <f t="shared" si="86"/>
        <v>0.16835440695285797</v>
      </c>
      <c r="O1850">
        <f t="shared" si="85"/>
        <v>5.3367088139057159</v>
      </c>
      <c r="T1850" t="s">
        <v>20304</v>
      </c>
      <c r="U1850" t="s">
        <v>20305</v>
      </c>
      <c r="V1850" t="s">
        <v>20306</v>
      </c>
      <c r="W1850" t="s">
        <v>20307</v>
      </c>
      <c r="X1850" t="s">
        <v>20308</v>
      </c>
      <c r="Y1850" t="s">
        <v>20309</v>
      </c>
    </row>
    <row r="1851" spans="2:25" x14ac:dyDescent="0.3">
      <c r="B1851" t="str">
        <v>NPL2007</v>
      </c>
      <c r="C1851" t="s">
        <v>4740</v>
      </c>
      <c r="D1851" t="str">
        <f t="shared" si="84"/>
        <v>2007</v>
      </c>
      <c r="F1851">
        <v>-0.58556193113327026</v>
      </c>
      <c r="G1851">
        <v>-1.8853784799575806</v>
      </c>
      <c r="H1851">
        <v>-0.7247089147567749</v>
      </c>
      <c r="I1851">
        <v>-0.58003449440002441</v>
      </c>
      <c r="J1851">
        <v>-0.58880382776260376</v>
      </c>
      <c r="K1851">
        <v>-0.791534423828125</v>
      </c>
      <c r="M1851">
        <f t="shared" si="86"/>
        <v>-0.85933701197306311</v>
      </c>
      <c r="O1851">
        <f t="shared" si="85"/>
        <v>3.281325976053874</v>
      </c>
      <c r="T1851" t="s">
        <v>20310</v>
      </c>
      <c r="U1851" t="s">
        <v>20311</v>
      </c>
      <c r="V1851" t="s">
        <v>20312</v>
      </c>
      <c r="W1851" t="s">
        <v>20313</v>
      </c>
      <c r="X1851" t="s">
        <v>20314</v>
      </c>
      <c r="Y1851" t="s">
        <v>20315</v>
      </c>
    </row>
    <row r="1852" spans="2:25" x14ac:dyDescent="0.3">
      <c r="B1852" t="str">
        <v>NLD2007</v>
      </c>
      <c r="C1852" t="s">
        <v>220</v>
      </c>
      <c r="D1852" t="str">
        <f t="shared" si="84"/>
        <v>2007</v>
      </c>
      <c r="F1852">
        <v>1.5234333276748657</v>
      </c>
      <c r="G1852">
        <v>0.7784687876701355</v>
      </c>
      <c r="H1852">
        <v>1.721766471862793</v>
      </c>
      <c r="I1852">
        <v>1.8004385232925415</v>
      </c>
      <c r="J1852">
        <v>1.7698752880096436</v>
      </c>
      <c r="K1852">
        <v>2.1594722270965576</v>
      </c>
      <c r="M1852">
        <f t="shared" si="86"/>
        <v>1.6255757709344227</v>
      </c>
      <c r="O1852">
        <f t="shared" si="85"/>
        <v>8.251151541868845</v>
      </c>
      <c r="T1852" t="s">
        <v>20316</v>
      </c>
      <c r="U1852" t="s">
        <v>20317</v>
      </c>
      <c r="V1852" t="s">
        <v>20318</v>
      </c>
      <c r="W1852" t="s">
        <v>20319</v>
      </c>
      <c r="X1852" t="s">
        <v>20320</v>
      </c>
      <c r="Y1852" t="s">
        <v>20321</v>
      </c>
    </row>
    <row r="1853" spans="2:25" x14ac:dyDescent="0.3">
      <c r="B1853" t="str">
        <v>ANT2007</v>
      </c>
      <c r="C1853" t="s">
        <v>10014</v>
      </c>
      <c r="D1853" t="str">
        <f t="shared" si="84"/>
        <v>2007</v>
      </c>
      <c r="F1853">
        <v>0.51730507612228394</v>
      </c>
      <c r="G1853">
        <v>1.0857380628585815</v>
      </c>
      <c r="H1853">
        <v>0.73625844717025757</v>
      </c>
      <c r="I1853">
        <v>0.87720632553100586</v>
      </c>
      <c r="J1853">
        <v>0.82646405696868896</v>
      </c>
      <c r="K1853">
        <v>1.2618709802627563</v>
      </c>
      <c r="M1853">
        <f t="shared" si="86"/>
        <v>0.8841404914855957</v>
      </c>
      <c r="O1853">
        <f t="shared" si="85"/>
        <v>6.7682809829711914</v>
      </c>
      <c r="T1853" t="s">
        <v>20322</v>
      </c>
      <c r="U1853" t="s">
        <v>20323</v>
      </c>
      <c r="V1853" t="s">
        <v>20324</v>
      </c>
      <c r="W1853" t="s">
        <v>20325</v>
      </c>
      <c r="X1853" t="s">
        <v>20326</v>
      </c>
      <c r="Y1853" t="s">
        <v>20327</v>
      </c>
    </row>
    <row r="1854" spans="2:25" x14ac:dyDescent="0.3">
      <c r="B1854" t="str">
        <v>NZL2007</v>
      </c>
      <c r="C1854" t="s">
        <v>1166</v>
      </c>
      <c r="D1854" t="str">
        <f t="shared" si="84"/>
        <v>2007</v>
      </c>
      <c r="F1854">
        <v>1.4779473543167114</v>
      </c>
      <c r="G1854">
        <v>1.2433664798736572</v>
      </c>
      <c r="H1854">
        <v>1.657784104347229</v>
      </c>
      <c r="I1854">
        <v>1.7159872055053711</v>
      </c>
      <c r="J1854">
        <v>1.8268165588378906</v>
      </c>
      <c r="K1854">
        <v>2.3176839351654053</v>
      </c>
      <c r="M1854">
        <f t="shared" si="86"/>
        <v>1.7065976063410442</v>
      </c>
      <c r="O1854">
        <f t="shared" si="85"/>
        <v>8.4131952126820888</v>
      </c>
      <c r="T1854" t="s">
        <v>20328</v>
      </c>
      <c r="U1854" t="s">
        <v>20329</v>
      </c>
      <c r="V1854" t="s">
        <v>20330</v>
      </c>
      <c r="W1854" t="s">
        <v>20331</v>
      </c>
      <c r="X1854" t="s">
        <v>20332</v>
      </c>
      <c r="Y1854" t="s">
        <v>20333</v>
      </c>
    </row>
    <row r="1855" spans="2:25" x14ac:dyDescent="0.3">
      <c r="B1855" t="str">
        <v>NIC2007</v>
      </c>
      <c r="C1855" t="s">
        <v>5979</v>
      </c>
      <c r="D1855" t="str">
        <f t="shared" si="84"/>
        <v>2007</v>
      </c>
      <c r="F1855">
        <v>-0.21717190742492676</v>
      </c>
      <c r="G1855">
        <v>-0.12037090212106705</v>
      </c>
      <c r="H1855">
        <v>-0.95395535230636597</v>
      </c>
      <c r="I1855">
        <v>-0.45082300901412964</v>
      </c>
      <c r="J1855">
        <v>-0.78838735818862915</v>
      </c>
      <c r="K1855">
        <v>-0.76775944232940674</v>
      </c>
      <c r="M1855">
        <f t="shared" si="86"/>
        <v>-0.54974466189742088</v>
      </c>
      <c r="O1855">
        <f t="shared" si="85"/>
        <v>3.9005106762051582</v>
      </c>
      <c r="T1855" t="s">
        <v>20334</v>
      </c>
      <c r="U1855" t="s">
        <v>20335</v>
      </c>
      <c r="V1855" t="s">
        <v>20336</v>
      </c>
      <c r="W1855" t="s">
        <v>20337</v>
      </c>
      <c r="X1855" t="s">
        <v>20338</v>
      </c>
      <c r="Y1855" t="s">
        <v>20339</v>
      </c>
    </row>
    <row r="1856" spans="2:25" x14ac:dyDescent="0.3">
      <c r="B1856" t="str">
        <v>NER2007</v>
      </c>
      <c r="C1856" t="s">
        <v>10033</v>
      </c>
      <c r="D1856" t="str">
        <f t="shared" si="84"/>
        <v>2007</v>
      </c>
      <c r="F1856">
        <v>-0.36808142066001892</v>
      </c>
      <c r="G1856">
        <v>-0.45975315570831299</v>
      </c>
      <c r="H1856">
        <v>-0.80014663934707642</v>
      </c>
      <c r="I1856">
        <v>-0.55796325206756592</v>
      </c>
      <c r="J1856">
        <v>-0.61301189661026001</v>
      </c>
      <c r="K1856">
        <v>-0.76108270883560181</v>
      </c>
      <c r="M1856">
        <f t="shared" si="86"/>
        <v>-0.59333984553813934</v>
      </c>
      <c r="O1856">
        <f t="shared" si="85"/>
        <v>3.8133203089237213</v>
      </c>
      <c r="T1856" t="s">
        <v>20340</v>
      </c>
      <c r="U1856" t="s">
        <v>20341</v>
      </c>
      <c r="V1856" t="s">
        <v>20342</v>
      </c>
      <c r="W1856" t="s">
        <v>20343</v>
      </c>
      <c r="X1856" t="s">
        <v>20344</v>
      </c>
      <c r="Y1856" t="s">
        <v>20345</v>
      </c>
    </row>
    <row r="1857" spans="2:25" x14ac:dyDescent="0.3">
      <c r="B1857" t="str">
        <v>NGA2007</v>
      </c>
      <c r="C1857" t="s">
        <v>4998</v>
      </c>
      <c r="D1857" t="str">
        <f t="shared" si="84"/>
        <v>2007</v>
      </c>
      <c r="F1857">
        <v>-0.76043993234634399</v>
      </c>
      <c r="G1857">
        <v>-2.0140564441680908</v>
      </c>
      <c r="H1857">
        <v>-1.0320649147033691</v>
      </c>
      <c r="I1857">
        <v>-0.89497166872024536</v>
      </c>
      <c r="J1857">
        <v>-1.061052680015564</v>
      </c>
      <c r="K1857">
        <v>-1.0669398307800293</v>
      </c>
      <c r="M1857">
        <f t="shared" si="86"/>
        <v>-1.1382542451222737</v>
      </c>
      <c r="O1857">
        <f t="shared" si="85"/>
        <v>2.7234915097554522</v>
      </c>
      <c r="T1857" t="s">
        <v>20346</v>
      </c>
      <c r="U1857" t="s">
        <v>20347</v>
      </c>
      <c r="V1857" t="s">
        <v>20348</v>
      </c>
      <c r="W1857" t="s">
        <v>20349</v>
      </c>
      <c r="X1857" t="s">
        <v>20350</v>
      </c>
      <c r="Y1857" t="s">
        <v>20351</v>
      </c>
    </row>
    <row r="1858" spans="2:25" x14ac:dyDescent="0.3">
      <c r="B1858" t="str">
        <v>NIU2007</v>
      </c>
      <c r="C1858" t="s">
        <v>10046</v>
      </c>
      <c r="D1858" t="str">
        <f t="shared" si="84"/>
        <v>2007</v>
      </c>
      <c r="F1858" t="s">
        <v>9137</v>
      </c>
      <c r="G1858" t="s">
        <v>9137</v>
      </c>
      <c r="H1858" t="s">
        <v>9137</v>
      </c>
      <c r="I1858" t="s">
        <v>9137</v>
      </c>
      <c r="J1858" t="s">
        <v>9137</v>
      </c>
      <c r="K1858" t="s">
        <v>9137</v>
      </c>
      <c r="M1858" t="e">
        <f t="shared" si="86"/>
        <v>#DIV/0!</v>
      </c>
      <c r="O1858" t="e">
        <f t="shared" si="85"/>
        <v>#DIV/0!</v>
      </c>
      <c r="T1858" t="s">
        <v>20352</v>
      </c>
      <c r="U1858" t="s">
        <v>20353</v>
      </c>
      <c r="V1858" t="s">
        <v>20354</v>
      </c>
      <c r="W1858" t="s">
        <v>20355</v>
      </c>
      <c r="X1858" t="s">
        <v>20356</v>
      </c>
      <c r="Y1858" t="s">
        <v>20357</v>
      </c>
    </row>
    <row r="1859" spans="2:25" x14ac:dyDescent="0.3">
      <c r="B1859" t="str">
        <v>MKD2007</v>
      </c>
      <c r="C1859" t="s">
        <v>10053</v>
      </c>
      <c r="D1859" t="str">
        <f t="shared" ref="D1859:D1922" si="87">RIGHT(B1859,4)</f>
        <v>2007</v>
      </c>
      <c r="F1859">
        <v>0.27667859196662903</v>
      </c>
      <c r="G1859">
        <v>-0.42652526497840881</v>
      </c>
      <c r="H1859">
        <v>-0.23662066459655762</v>
      </c>
      <c r="I1859">
        <v>4.2447865009307861E-2</v>
      </c>
      <c r="J1859">
        <v>-0.42130321264266968</v>
      </c>
      <c r="K1859">
        <v>-0.39435684680938721</v>
      </c>
      <c r="M1859">
        <f t="shared" si="86"/>
        <v>-0.1932799220085144</v>
      </c>
      <c r="O1859">
        <f t="shared" ref="O1859:O1922" si="88">((M1859+2.5)/5)*10</f>
        <v>4.6134401559829712</v>
      </c>
      <c r="T1859" t="s">
        <v>20358</v>
      </c>
      <c r="U1859" t="s">
        <v>20359</v>
      </c>
      <c r="V1859" t="s">
        <v>20360</v>
      </c>
      <c r="W1859" t="s">
        <v>20361</v>
      </c>
      <c r="X1859" t="s">
        <v>20362</v>
      </c>
      <c r="Y1859" t="s">
        <v>20363</v>
      </c>
    </row>
    <row r="1860" spans="2:25" x14ac:dyDescent="0.3">
      <c r="B1860" t="str">
        <v>NOR2007</v>
      </c>
      <c r="C1860" t="s">
        <v>210</v>
      </c>
      <c r="D1860" t="str">
        <f t="shared" si="87"/>
        <v>2007</v>
      </c>
      <c r="F1860">
        <v>1.5498549938201904</v>
      </c>
      <c r="G1860">
        <v>1.1455525159835815</v>
      </c>
      <c r="H1860">
        <v>2.018043041229248</v>
      </c>
      <c r="I1860">
        <v>1.3297703266143799</v>
      </c>
      <c r="J1860">
        <v>1.9282920360565186</v>
      </c>
      <c r="K1860">
        <v>1.9825838804244995</v>
      </c>
      <c r="M1860">
        <f t="shared" si="86"/>
        <v>1.6590161323547363</v>
      </c>
      <c r="O1860">
        <f t="shared" si="88"/>
        <v>8.3180322647094727</v>
      </c>
      <c r="T1860" t="s">
        <v>20364</v>
      </c>
      <c r="U1860" t="s">
        <v>20365</v>
      </c>
      <c r="V1860" t="s">
        <v>20366</v>
      </c>
      <c r="W1860" t="s">
        <v>20367</v>
      </c>
      <c r="X1860" t="s">
        <v>20368</v>
      </c>
      <c r="Y1860" t="s">
        <v>20369</v>
      </c>
    </row>
    <row r="1861" spans="2:25" x14ac:dyDescent="0.3">
      <c r="B1861" t="str">
        <v>OMN2007</v>
      </c>
      <c r="C1861" t="s">
        <v>4711</v>
      </c>
      <c r="D1861" t="str">
        <f t="shared" si="87"/>
        <v>2007</v>
      </c>
      <c r="F1861">
        <v>-1.0626606941223145</v>
      </c>
      <c r="G1861">
        <v>0.93981420993804932</v>
      </c>
      <c r="H1861">
        <v>0.31447005271911621</v>
      </c>
      <c r="I1861">
        <v>0.61298298835754395</v>
      </c>
      <c r="J1861">
        <v>0.40149456262588501</v>
      </c>
      <c r="K1861">
        <v>0.34513330459594727</v>
      </c>
      <c r="M1861">
        <f t="shared" ref="M1861:M1924" si="89">AVERAGE(F1861:K1861)</f>
        <v>0.25853907068570453</v>
      </c>
      <c r="O1861">
        <f t="shared" si="88"/>
        <v>5.5170781413714103</v>
      </c>
      <c r="T1861" t="s">
        <v>20370</v>
      </c>
      <c r="U1861" t="s">
        <v>20371</v>
      </c>
      <c r="V1861" t="s">
        <v>20372</v>
      </c>
      <c r="W1861" t="s">
        <v>20373</v>
      </c>
      <c r="X1861" t="s">
        <v>20374</v>
      </c>
      <c r="Y1861" t="s">
        <v>20375</v>
      </c>
    </row>
    <row r="1862" spans="2:25" x14ac:dyDescent="0.3">
      <c r="B1862" t="str">
        <v>PAK2007</v>
      </c>
      <c r="C1862" t="s">
        <v>2372</v>
      </c>
      <c r="D1862" t="str">
        <f t="shared" si="87"/>
        <v>2007</v>
      </c>
      <c r="F1862">
        <v>-0.9498741626739502</v>
      </c>
      <c r="G1862">
        <v>-2.4327051639556885</v>
      </c>
      <c r="H1862">
        <v>-0.48942685127258301</v>
      </c>
      <c r="I1862">
        <v>-0.53726375102996826</v>
      </c>
      <c r="J1862">
        <v>-0.88754463195800781</v>
      </c>
      <c r="K1862">
        <v>-0.81887334585189819</v>
      </c>
      <c r="M1862">
        <f t="shared" si="89"/>
        <v>-1.0192813177903493</v>
      </c>
      <c r="O1862">
        <f t="shared" si="88"/>
        <v>2.9614373644193015</v>
      </c>
      <c r="T1862" t="s">
        <v>20376</v>
      </c>
      <c r="U1862" t="s">
        <v>20377</v>
      </c>
      <c r="V1862" t="s">
        <v>20378</v>
      </c>
      <c r="W1862" t="s">
        <v>20379</v>
      </c>
      <c r="X1862" t="s">
        <v>20380</v>
      </c>
      <c r="Y1862" t="s">
        <v>20381</v>
      </c>
    </row>
    <row r="1863" spans="2:25" x14ac:dyDescent="0.3">
      <c r="B1863" t="str">
        <v>PLW2007</v>
      </c>
      <c r="C1863" t="s">
        <v>10078</v>
      </c>
      <c r="D1863" t="str">
        <f t="shared" si="87"/>
        <v>2007</v>
      </c>
      <c r="F1863">
        <v>1.186718225479126</v>
      </c>
      <c r="G1863">
        <v>1.0889655351638794</v>
      </c>
      <c r="H1863" t="s">
        <v>9137</v>
      </c>
      <c r="I1863" t="s">
        <v>9137</v>
      </c>
      <c r="J1863">
        <v>0.87686491012573242</v>
      </c>
      <c r="K1863" t="s">
        <v>9137</v>
      </c>
      <c r="M1863">
        <f t="shared" si="89"/>
        <v>1.0508495569229126</v>
      </c>
      <c r="O1863">
        <f t="shared" si="88"/>
        <v>7.1016991138458252</v>
      </c>
      <c r="T1863" t="s">
        <v>20382</v>
      </c>
      <c r="U1863" t="s">
        <v>20383</v>
      </c>
      <c r="V1863" t="s">
        <v>20384</v>
      </c>
      <c r="W1863" t="s">
        <v>20385</v>
      </c>
      <c r="X1863" t="s">
        <v>20386</v>
      </c>
      <c r="Y1863" t="s">
        <v>20387</v>
      </c>
    </row>
    <row r="1864" spans="2:25" x14ac:dyDescent="0.3">
      <c r="B1864" t="str">
        <v>PAN2007</v>
      </c>
      <c r="C1864" t="s">
        <v>4353</v>
      </c>
      <c r="D1864" t="str">
        <f t="shared" si="87"/>
        <v>2007</v>
      </c>
      <c r="F1864">
        <v>0.62126511335372925</v>
      </c>
      <c r="G1864">
        <v>-6.1348125338554382E-2</v>
      </c>
      <c r="H1864">
        <v>0.13012264668941498</v>
      </c>
      <c r="I1864">
        <v>0.3960692286491394</v>
      </c>
      <c r="J1864">
        <v>-0.17409847676753998</v>
      </c>
      <c r="K1864">
        <v>-0.33988562226295471</v>
      </c>
      <c r="M1864">
        <f t="shared" si="89"/>
        <v>9.5354127387205764E-2</v>
      </c>
      <c r="O1864">
        <f t="shared" si="88"/>
        <v>5.1907082547744112</v>
      </c>
      <c r="T1864" t="s">
        <v>20388</v>
      </c>
      <c r="U1864" t="s">
        <v>20389</v>
      </c>
      <c r="V1864" t="s">
        <v>20390</v>
      </c>
      <c r="W1864" t="s">
        <v>20391</v>
      </c>
      <c r="X1864" t="s">
        <v>20392</v>
      </c>
      <c r="Y1864" t="s">
        <v>20393</v>
      </c>
    </row>
    <row r="1865" spans="2:25" x14ac:dyDescent="0.3">
      <c r="B1865" t="str">
        <v>PNG2007</v>
      </c>
      <c r="C1865" t="s">
        <v>1395</v>
      </c>
      <c r="D1865" t="str">
        <f t="shared" si="87"/>
        <v>2007</v>
      </c>
      <c r="F1865">
        <v>6.6168181598186493E-2</v>
      </c>
      <c r="G1865">
        <v>-0.74783176183700562</v>
      </c>
      <c r="H1865">
        <v>-0.65377074480056763</v>
      </c>
      <c r="I1865">
        <v>-0.60658735036849976</v>
      </c>
      <c r="J1865">
        <v>-0.86148184537887573</v>
      </c>
      <c r="K1865">
        <v>-1.1183416843414307</v>
      </c>
      <c r="M1865">
        <f t="shared" si="89"/>
        <v>-0.65364086752136552</v>
      </c>
      <c r="O1865">
        <f t="shared" si="88"/>
        <v>3.6927182649572687</v>
      </c>
      <c r="T1865" t="s">
        <v>20394</v>
      </c>
      <c r="U1865" t="s">
        <v>20395</v>
      </c>
      <c r="V1865" t="s">
        <v>20396</v>
      </c>
      <c r="W1865" t="s">
        <v>20397</v>
      </c>
      <c r="X1865" t="s">
        <v>20398</v>
      </c>
      <c r="Y1865" t="s">
        <v>20399</v>
      </c>
    </row>
    <row r="1866" spans="2:25" x14ac:dyDescent="0.3">
      <c r="B1866" t="str">
        <v>PRY2007</v>
      </c>
      <c r="C1866" t="s">
        <v>10097</v>
      </c>
      <c r="D1866" t="str">
        <f t="shared" si="87"/>
        <v>2007</v>
      </c>
      <c r="F1866">
        <v>-0.16495850682258606</v>
      </c>
      <c r="G1866">
        <v>-0.74012291431427002</v>
      </c>
      <c r="H1866">
        <v>-0.85314673185348511</v>
      </c>
      <c r="I1866">
        <v>-0.58347547054290771</v>
      </c>
      <c r="J1866">
        <v>-0.96451431512832642</v>
      </c>
      <c r="K1866">
        <v>-1.2110357284545898</v>
      </c>
      <c r="M1866">
        <f t="shared" si="89"/>
        <v>-0.75287561118602753</v>
      </c>
      <c r="O1866">
        <f t="shared" si="88"/>
        <v>3.4942487776279449</v>
      </c>
      <c r="T1866" t="s">
        <v>20400</v>
      </c>
      <c r="U1866" t="s">
        <v>20401</v>
      </c>
      <c r="V1866" t="s">
        <v>20402</v>
      </c>
      <c r="W1866" t="s">
        <v>20403</v>
      </c>
      <c r="X1866" t="s">
        <v>20404</v>
      </c>
      <c r="Y1866" t="s">
        <v>20405</v>
      </c>
    </row>
    <row r="1867" spans="2:25" x14ac:dyDescent="0.3">
      <c r="B1867" t="str">
        <v>PER2007</v>
      </c>
      <c r="C1867" t="s">
        <v>668</v>
      </c>
      <c r="D1867" t="str">
        <f t="shared" si="87"/>
        <v>2007</v>
      </c>
      <c r="F1867">
        <v>0.10835698992013931</v>
      </c>
      <c r="G1867">
        <v>-0.77488589286804199</v>
      </c>
      <c r="H1867">
        <v>-0.62749242782592773</v>
      </c>
      <c r="I1867">
        <v>0.23847511410713196</v>
      </c>
      <c r="J1867">
        <v>-0.75162613391876221</v>
      </c>
      <c r="K1867">
        <v>-0.27255615592002869</v>
      </c>
      <c r="M1867">
        <f t="shared" si="89"/>
        <v>-0.34662141775091487</v>
      </c>
      <c r="O1867">
        <f t="shared" si="88"/>
        <v>4.3067571644981699</v>
      </c>
      <c r="T1867" t="s">
        <v>20406</v>
      </c>
      <c r="U1867" t="s">
        <v>20407</v>
      </c>
      <c r="V1867" t="s">
        <v>20408</v>
      </c>
      <c r="W1867" t="s">
        <v>20409</v>
      </c>
      <c r="X1867" t="s">
        <v>20410</v>
      </c>
      <c r="Y1867" t="s">
        <v>20411</v>
      </c>
    </row>
    <row r="1868" spans="2:25" x14ac:dyDescent="0.3">
      <c r="B1868" t="str">
        <v>PHL2007</v>
      </c>
      <c r="C1868" t="s">
        <v>947</v>
      </c>
      <c r="D1868" t="str">
        <f t="shared" si="87"/>
        <v>2007</v>
      </c>
      <c r="F1868">
        <v>-0.11054151505231857</v>
      </c>
      <c r="G1868">
        <v>-1.6048856973648071</v>
      </c>
      <c r="H1868">
        <v>0.10663162916898727</v>
      </c>
      <c r="I1868">
        <v>-0.12692703306674957</v>
      </c>
      <c r="J1868">
        <v>-0.46309170126914978</v>
      </c>
      <c r="K1868">
        <v>-0.77800518274307251</v>
      </c>
      <c r="M1868">
        <f t="shared" si="89"/>
        <v>-0.49613658338785172</v>
      </c>
      <c r="O1868">
        <f t="shared" si="88"/>
        <v>4.0077268332242966</v>
      </c>
      <c r="T1868" t="s">
        <v>20412</v>
      </c>
      <c r="U1868" t="s">
        <v>20413</v>
      </c>
      <c r="V1868" t="s">
        <v>20414</v>
      </c>
      <c r="W1868" t="s">
        <v>20415</v>
      </c>
      <c r="X1868" t="s">
        <v>20416</v>
      </c>
      <c r="Y1868" t="s">
        <v>20417</v>
      </c>
    </row>
    <row r="1869" spans="2:25" x14ac:dyDescent="0.3">
      <c r="B1869" t="str">
        <v>POL2007</v>
      </c>
      <c r="C1869" t="s">
        <v>1034</v>
      </c>
      <c r="D1869" t="str">
        <f t="shared" si="87"/>
        <v>2007</v>
      </c>
      <c r="F1869">
        <v>0.87950235605239868</v>
      </c>
      <c r="G1869">
        <v>0.68284600973129272</v>
      </c>
      <c r="H1869">
        <v>0.35885134339332581</v>
      </c>
      <c r="I1869">
        <v>0.76865667104721069</v>
      </c>
      <c r="J1869">
        <v>0.40907227993011475</v>
      </c>
      <c r="K1869">
        <v>0.28381398320198059</v>
      </c>
      <c r="M1869">
        <f t="shared" si="89"/>
        <v>0.56379044055938721</v>
      </c>
      <c r="O1869">
        <f t="shared" si="88"/>
        <v>6.1275808811187744</v>
      </c>
      <c r="T1869" t="s">
        <v>20418</v>
      </c>
      <c r="U1869" t="s">
        <v>20419</v>
      </c>
      <c r="V1869" t="s">
        <v>20420</v>
      </c>
      <c r="W1869" t="s">
        <v>20421</v>
      </c>
      <c r="X1869" t="s">
        <v>20422</v>
      </c>
      <c r="Y1869" t="s">
        <v>20423</v>
      </c>
    </row>
    <row r="1870" spans="2:25" x14ac:dyDescent="0.3">
      <c r="B1870" t="str">
        <v>PRT2007</v>
      </c>
      <c r="C1870" t="s">
        <v>84</v>
      </c>
      <c r="D1870" t="str">
        <f t="shared" si="87"/>
        <v>2007</v>
      </c>
      <c r="F1870">
        <v>1.231420636177063</v>
      </c>
      <c r="G1870">
        <v>0.82180935144424438</v>
      </c>
      <c r="H1870">
        <v>0.8944936990737915</v>
      </c>
      <c r="I1870">
        <v>1.0814077854156494</v>
      </c>
      <c r="J1870">
        <v>1.0031120777130127</v>
      </c>
      <c r="K1870">
        <v>1.028802752494812</v>
      </c>
      <c r="M1870">
        <f t="shared" si="89"/>
        <v>1.0101743837197621</v>
      </c>
      <c r="O1870">
        <f t="shared" si="88"/>
        <v>7.0203487674395237</v>
      </c>
      <c r="T1870" t="s">
        <v>20424</v>
      </c>
      <c r="U1870" t="s">
        <v>20425</v>
      </c>
      <c r="V1870" t="s">
        <v>20426</v>
      </c>
      <c r="W1870" t="s">
        <v>20427</v>
      </c>
      <c r="X1870" t="s">
        <v>20428</v>
      </c>
      <c r="Y1870" t="s">
        <v>20429</v>
      </c>
    </row>
    <row r="1871" spans="2:25" x14ac:dyDescent="0.3">
      <c r="B1871" t="str">
        <v>PRI2007</v>
      </c>
      <c r="C1871" t="s">
        <v>2669</v>
      </c>
      <c r="D1871" t="str">
        <f t="shared" si="87"/>
        <v>2007</v>
      </c>
      <c r="F1871">
        <v>1.1220011711120605</v>
      </c>
      <c r="G1871">
        <v>0.40987274050712585</v>
      </c>
      <c r="H1871">
        <v>0.54949980974197388</v>
      </c>
      <c r="I1871">
        <v>0.99803227186203003</v>
      </c>
      <c r="J1871">
        <v>0.57574880123138428</v>
      </c>
      <c r="K1871">
        <v>0.40573835372924805</v>
      </c>
      <c r="M1871">
        <f t="shared" si="89"/>
        <v>0.67681552469730377</v>
      </c>
      <c r="O1871">
        <f t="shared" si="88"/>
        <v>6.3536310493946075</v>
      </c>
      <c r="T1871" t="s">
        <v>20430</v>
      </c>
      <c r="U1871" t="s">
        <v>20431</v>
      </c>
      <c r="V1871" t="s">
        <v>20432</v>
      </c>
      <c r="W1871" t="s">
        <v>20433</v>
      </c>
      <c r="X1871" t="s">
        <v>20434</v>
      </c>
      <c r="Y1871" t="s">
        <v>20435</v>
      </c>
    </row>
    <row r="1872" spans="2:25" x14ac:dyDescent="0.3">
      <c r="B1872" t="str">
        <v>QAT2007</v>
      </c>
      <c r="C1872" t="s">
        <v>322</v>
      </c>
      <c r="D1872" t="str">
        <f t="shared" si="87"/>
        <v>2007</v>
      </c>
      <c r="F1872">
        <v>-1.0403226613998413</v>
      </c>
      <c r="G1872">
        <v>0.95252770185470581</v>
      </c>
      <c r="H1872">
        <v>0.45913693308830261</v>
      </c>
      <c r="I1872">
        <v>0.39866283535957336</v>
      </c>
      <c r="J1872">
        <v>0.51977509260177612</v>
      </c>
      <c r="K1872">
        <v>0.67067450284957886</v>
      </c>
      <c r="M1872">
        <f t="shared" si="89"/>
        <v>0.32674240072568256</v>
      </c>
      <c r="O1872">
        <f t="shared" si="88"/>
        <v>5.6534848014513646</v>
      </c>
      <c r="T1872" t="s">
        <v>20436</v>
      </c>
      <c r="U1872" t="s">
        <v>20437</v>
      </c>
      <c r="V1872" t="s">
        <v>20438</v>
      </c>
      <c r="W1872" t="s">
        <v>20439</v>
      </c>
      <c r="X1872" t="s">
        <v>20440</v>
      </c>
      <c r="Y1872" t="s">
        <v>20441</v>
      </c>
    </row>
    <row r="1873" spans="2:25" x14ac:dyDescent="0.3">
      <c r="B1873" t="str">
        <v>ROM2007</v>
      </c>
      <c r="C1873" t="s">
        <v>3236</v>
      </c>
      <c r="D1873" t="str">
        <f t="shared" si="87"/>
        <v>2007</v>
      </c>
      <c r="F1873">
        <v>0.49899765849113464</v>
      </c>
      <c r="G1873">
        <v>0.19806793332099915</v>
      </c>
      <c r="H1873">
        <v>-0.35227540135383606</v>
      </c>
      <c r="I1873">
        <v>0.50639194250106812</v>
      </c>
      <c r="J1873">
        <v>-0.10570373386144638</v>
      </c>
      <c r="K1873">
        <v>-0.23033078014850616</v>
      </c>
      <c r="M1873">
        <f t="shared" si="89"/>
        <v>8.5857936491568879E-2</v>
      </c>
      <c r="O1873">
        <f t="shared" si="88"/>
        <v>5.1717158729831381</v>
      </c>
      <c r="T1873" t="s">
        <v>20442</v>
      </c>
      <c r="U1873" t="s">
        <v>20443</v>
      </c>
      <c r="V1873" t="s">
        <v>20444</v>
      </c>
      <c r="W1873" t="s">
        <v>20445</v>
      </c>
      <c r="X1873" t="s">
        <v>20446</v>
      </c>
      <c r="Y1873" t="s">
        <v>20447</v>
      </c>
    </row>
    <row r="1874" spans="2:25" x14ac:dyDescent="0.3">
      <c r="B1874" t="str">
        <v>RUS2007</v>
      </c>
      <c r="C1874" t="s">
        <v>199</v>
      </c>
      <c r="D1874" t="str">
        <f t="shared" si="87"/>
        <v>2007</v>
      </c>
      <c r="F1874">
        <v>-0.91640400886535645</v>
      </c>
      <c r="G1874">
        <v>-0.86338251829147339</v>
      </c>
      <c r="H1874">
        <v>-0.4122035801410675</v>
      </c>
      <c r="I1874">
        <v>-0.25560563802719116</v>
      </c>
      <c r="J1874">
        <v>-1.0075579881668091</v>
      </c>
      <c r="K1874">
        <v>-1.0175808668136597</v>
      </c>
      <c r="M1874">
        <f t="shared" si="89"/>
        <v>-0.74545576671759284</v>
      </c>
      <c r="O1874">
        <f t="shared" si="88"/>
        <v>3.5090884665648145</v>
      </c>
      <c r="T1874" t="s">
        <v>20448</v>
      </c>
      <c r="U1874" t="s">
        <v>20449</v>
      </c>
      <c r="V1874" t="s">
        <v>20450</v>
      </c>
      <c r="W1874" t="s">
        <v>20451</v>
      </c>
      <c r="X1874" t="s">
        <v>20452</v>
      </c>
      <c r="Y1874" t="s">
        <v>20453</v>
      </c>
    </row>
    <row r="1875" spans="2:25" x14ac:dyDescent="0.3">
      <c r="B1875" t="str">
        <v>RWA2007</v>
      </c>
      <c r="C1875" t="s">
        <v>5173</v>
      </c>
      <c r="D1875" t="str">
        <f t="shared" si="87"/>
        <v>2007</v>
      </c>
      <c r="F1875">
        <v>-1.2460356950759888</v>
      </c>
      <c r="G1875">
        <v>-0.36021441221237183</v>
      </c>
      <c r="H1875">
        <v>-0.24574677646160126</v>
      </c>
      <c r="I1875">
        <v>-0.6916583776473999</v>
      </c>
      <c r="J1875">
        <v>-0.57964259386062622</v>
      </c>
      <c r="K1875">
        <v>7.0677683688700199E-3</v>
      </c>
      <c r="M1875">
        <f t="shared" si="89"/>
        <v>-0.51937168114818633</v>
      </c>
      <c r="O1875">
        <f t="shared" si="88"/>
        <v>3.9612566377036273</v>
      </c>
      <c r="T1875" t="s">
        <v>20454</v>
      </c>
      <c r="U1875" t="s">
        <v>20455</v>
      </c>
      <c r="V1875" t="s">
        <v>20456</v>
      </c>
      <c r="W1875" t="s">
        <v>20457</v>
      </c>
      <c r="X1875" t="s">
        <v>20458</v>
      </c>
      <c r="Y1875" t="s">
        <v>20459</v>
      </c>
    </row>
    <row r="1876" spans="2:25" x14ac:dyDescent="0.3">
      <c r="B1876" t="str">
        <v>REU2007</v>
      </c>
      <c r="C1876" t="s">
        <v>10158</v>
      </c>
      <c r="D1876" t="str">
        <f t="shared" si="87"/>
        <v>2007</v>
      </c>
      <c r="F1876">
        <v>1.1995407342910767</v>
      </c>
      <c r="G1876">
        <v>0.69951415061950684</v>
      </c>
      <c r="H1876">
        <v>0.99142992496490479</v>
      </c>
      <c r="I1876">
        <v>1.1277368068695068</v>
      </c>
      <c r="J1876">
        <v>1.0909198522567749</v>
      </c>
      <c r="K1876">
        <v>0.78496658802032471</v>
      </c>
      <c r="M1876">
        <f t="shared" si="89"/>
        <v>0.98235134283701575</v>
      </c>
      <c r="O1876">
        <f t="shared" si="88"/>
        <v>6.9647026856740313</v>
      </c>
      <c r="T1876" t="s">
        <v>20460</v>
      </c>
      <c r="U1876" t="s">
        <v>20461</v>
      </c>
      <c r="V1876" t="s">
        <v>20462</v>
      </c>
      <c r="W1876" t="s">
        <v>20463</v>
      </c>
      <c r="X1876" t="s">
        <v>20464</v>
      </c>
      <c r="Y1876" t="s">
        <v>20465</v>
      </c>
    </row>
    <row r="1877" spans="2:25" x14ac:dyDescent="0.3">
      <c r="B1877" t="str">
        <v>WSM2007</v>
      </c>
      <c r="C1877" t="s">
        <v>10165</v>
      </c>
      <c r="D1877" t="str">
        <f t="shared" si="87"/>
        <v>2007</v>
      </c>
      <c r="F1877">
        <v>0.60830980539321899</v>
      </c>
      <c r="G1877">
        <v>1.0049806833267212</v>
      </c>
      <c r="H1877">
        <v>0.26073640584945679</v>
      </c>
      <c r="I1877">
        <v>-8.2662142813205719E-2</v>
      </c>
      <c r="J1877">
        <v>0.9513249397277832</v>
      </c>
      <c r="K1877">
        <v>0.30298313498497009</v>
      </c>
      <c r="M1877">
        <f t="shared" si="89"/>
        <v>0.50761213774482405</v>
      </c>
      <c r="O1877">
        <f t="shared" si="88"/>
        <v>6.0152242754896479</v>
      </c>
      <c r="T1877" t="s">
        <v>20466</v>
      </c>
      <c r="U1877" t="s">
        <v>20467</v>
      </c>
      <c r="V1877" t="s">
        <v>20468</v>
      </c>
      <c r="W1877" t="s">
        <v>20469</v>
      </c>
      <c r="X1877" t="s">
        <v>20470</v>
      </c>
      <c r="Y1877" t="s">
        <v>20471</v>
      </c>
    </row>
    <row r="1878" spans="2:25" x14ac:dyDescent="0.3">
      <c r="B1878" t="str">
        <v>SMR2007</v>
      </c>
      <c r="C1878" t="s">
        <v>10172</v>
      </c>
      <c r="D1878" t="str">
        <f t="shared" si="87"/>
        <v>2007</v>
      </c>
      <c r="F1878">
        <v>1.1589120626449585</v>
      </c>
      <c r="G1878">
        <v>1.0889655351638794</v>
      </c>
      <c r="H1878" t="s">
        <v>9137</v>
      </c>
      <c r="I1878" t="s">
        <v>9137</v>
      </c>
      <c r="J1878">
        <v>0.87686491012573242</v>
      </c>
      <c r="K1878" t="s">
        <v>9137</v>
      </c>
      <c r="M1878">
        <f t="shared" si="89"/>
        <v>1.0415808359781902</v>
      </c>
      <c r="O1878">
        <f t="shared" si="88"/>
        <v>7.0831616719563808</v>
      </c>
      <c r="T1878" t="s">
        <v>20472</v>
      </c>
      <c r="U1878" t="s">
        <v>20473</v>
      </c>
      <c r="V1878" t="s">
        <v>20474</v>
      </c>
      <c r="W1878" t="s">
        <v>20475</v>
      </c>
      <c r="X1878" t="s">
        <v>20476</v>
      </c>
      <c r="Y1878" t="s">
        <v>20477</v>
      </c>
    </row>
    <row r="1879" spans="2:25" x14ac:dyDescent="0.3">
      <c r="B1879" t="str">
        <v>SAU2007</v>
      </c>
      <c r="C1879" t="s">
        <v>791</v>
      </c>
      <c r="D1879" t="str">
        <f t="shared" si="87"/>
        <v>2007</v>
      </c>
      <c r="F1879">
        <v>-1.7051469087600708</v>
      </c>
      <c r="G1879">
        <v>-0.46730524301528931</v>
      </c>
      <c r="H1879">
        <v>-0.13653314113616943</v>
      </c>
      <c r="I1879">
        <v>1.7053836956620216E-2</v>
      </c>
      <c r="J1879">
        <v>6.7988209426403046E-2</v>
      </c>
      <c r="K1879">
        <v>-0.16947351396083832</v>
      </c>
      <c r="M1879">
        <f t="shared" si="89"/>
        <v>-0.39890279341489077</v>
      </c>
      <c r="O1879">
        <f t="shared" si="88"/>
        <v>4.2021944131702185</v>
      </c>
      <c r="T1879" t="s">
        <v>20478</v>
      </c>
      <c r="U1879" t="s">
        <v>20479</v>
      </c>
      <c r="V1879" t="s">
        <v>20480</v>
      </c>
      <c r="W1879" t="s">
        <v>20481</v>
      </c>
      <c r="X1879" t="s">
        <v>20482</v>
      </c>
      <c r="Y1879" t="s">
        <v>20483</v>
      </c>
    </row>
    <row r="1880" spans="2:25" x14ac:dyDescent="0.3">
      <c r="B1880" t="str">
        <v>SEN2007</v>
      </c>
      <c r="C1880" t="s">
        <v>10185</v>
      </c>
      <c r="D1880" t="str">
        <f t="shared" si="87"/>
        <v>2007</v>
      </c>
      <c r="F1880">
        <v>-0.18171408772468567</v>
      </c>
      <c r="G1880">
        <v>-0.24491870403289795</v>
      </c>
      <c r="H1880">
        <v>-0.48918521404266357</v>
      </c>
      <c r="I1880">
        <v>-0.40434858202934265</v>
      </c>
      <c r="J1880">
        <v>-0.23980419337749481</v>
      </c>
      <c r="K1880">
        <v>-0.51429945230484009</v>
      </c>
      <c r="M1880">
        <f t="shared" si="89"/>
        <v>-0.34571170558532077</v>
      </c>
      <c r="O1880">
        <f t="shared" si="88"/>
        <v>4.3085765888293581</v>
      </c>
      <c r="T1880" t="s">
        <v>20484</v>
      </c>
      <c r="U1880" t="s">
        <v>20485</v>
      </c>
      <c r="V1880" t="s">
        <v>20486</v>
      </c>
      <c r="W1880" t="s">
        <v>20487</v>
      </c>
      <c r="X1880" t="s">
        <v>20488</v>
      </c>
      <c r="Y1880" t="s">
        <v>20489</v>
      </c>
    </row>
    <row r="1881" spans="2:25" x14ac:dyDescent="0.3">
      <c r="B1881" t="str">
        <v>SRB2007</v>
      </c>
      <c r="C1881" t="s">
        <v>1488</v>
      </c>
      <c r="D1881" t="str">
        <f t="shared" si="87"/>
        <v>2007</v>
      </c>
      <c r="F1881">
        <v>0.30530017614364624</v>
      </c>
      <c r="G1881">
        <v>-0.59135794639587402</v>
      </c>
      <c r="H1881">
        <v>-0.25528919696807861</v>
      </c>
      <c r="I1881">
        <v>-0.43724316358566284</v>
      </c>
      <c r="J1881">
        <v>-0.4642711877822876</v>
      </c>
      <c r="K1881">
        <v>-0.34168216586112976</v>
      </c>
      <c r="M1881">
        <f t="shared" si="89"/>
        <v>-0.29742391407489777</v>
      </c>
      <c r="O1881">
        <f t="shared" si="88"/>
        <v>4.4051521718502045</v>
      </c>
      <c r="T1881" t="s">
        <v>20490</v>
      </c>
      <c r="U1881" t="s">
        <v>20491</v>
      </c>
      <c r="V1881" t="s">
        <v>20492</v>
      </c>
      <c r="W1881" t="s">
        <v>20493</v>
      </c>
      <c r="X1881" t="s">
        <v>20494</v>
      </c>
      <c r="Y1881" t="s">
        <v>20495</v>
      </c>
    </row>
    <row r="1882" spans="2:25" x14ac:dyDescent="0.3">
      <c r="B1882" t="str">
        <v>SYC2007</v>
      </c>
      <c r="C1882" t="s">
        <v>10198</v>
      </c>
      <c r="D1882" t="str">
        <f t="shared" si="87"/>
        <v>2007</v>
      </c>
      <c r="F1882">
        <v>6.4095936715602875E-2</v>
      </c>
      <c r="G1882">
        <v>0.78765720129013062</v>
      </c>
      <c r="H1882">
        <v>0.6074175238609314</v>
      </c>
      <c r="I1882">
        <v>1.2542914599180222E-2</v>
      </c>
      <c r="J1882">
        <v>0.31271180510520935</v>
      </c>
      <c r="K1882">
        <v>0.3362773060798645</v>
      </c>
      <c r="M1882">
        <f t="shared" si="89"/>
        <v>0.35345044794181985</v>
      </c>
      <c r="O1882">
        <f t="shared" si="88"/>
        <v>5.7069008958836402</v>
      </c>
      <c r="T1882" t="s">
        <v>20496</v>
      </c>
      <c r="U1882" t="s">
        <v>20497</v>
      </c>
      <c r="V1882" t="s">
        <v>20498</v>
      </c>
      <c r="W1882" t="s">
        <v>20499</v>
      </c>
      <c r="X1882" t="s">
        <v>20500</v>
      </c>
      <c r="Y1882" t="s">
        <v>20501</v>
      </c>
    </row>
    <row r="1883" spans="2:25" x14ac:dyDescent="0.3">
      <c r="B1883" t="str">
        <v>SLE2007</v>
      </c>
      <c r="C1883" t="s">
        <v>4736</v>
      </c>
      <c r="D1883" t="str">
        <f t="shared" si="87"/>
        <v>2007</v>
      </c>
      <c r="F1883">
        <v>-0.21849930286407471</v>
      </c>
      <c r="G1883">
        <v>-6.1578195542097092E-2</v>
      </c>
      <c r="H1883">
        <v>-1.152436375617981</v>
      </c>
      <c r="I1883">
        <v>-1.0905464887619019</v>
      </c>
      <c r="J1883">
        <v>-0.99419939517974854</v>
      </c>
      <c r="K1883">
        <v>-0.91934031248092651</v>
      </c>
      <c r="M1883">
        <f t="shared" si="89"/>
        <v>-0.73943334507445491</v>
      </c>
      <c r="O1883">
        <f t="shared" si="88"/>
        <v>3.5211333098510904</v>
      </c>
      <c r="T1883" t="s">
        <v>20502</v>
      </c>
      <c r="U1883" t="s">
        <v>20503</v>
      </c>
      <c r="V1883" t="s">
        <v>20504</v>
      </c>
      <c r="W1883" t="s">
        <v>20505</v>
      </c>
      <c r="X1883" t="s">
        <v>20506</v>
      </c>
      <c r="Y1883" t="s">
        <v>20507</v>
      </c>
    </row>
    <row r="1884" spans="2:25" x14ac:dyDescent="0.3">
      <c r="B1884" t="str">
        <v>SGP2007</v>
      </c>
      <c r="C1884" t="s">
        <v>548</v>
      </c>
      <c r="D1884" t="str">
        <f t="shared" si="87"/>
        <v>2007</v>
      </c>
      <c r="F1884">
        <v>-0.36320966482162476</v>
      </c>
      <c r="G1884">
        <v>1.1742110252380371</v>
      </c>
      <c r="H1884">
        <v>2.4078605175018311</v>
      </c>
      <c r="I1884">
        <v>1.808868408203125</v>
      </c>
      <c r="J1884">
        <v>1.5957239866256714</v>
      </c>
      <c r="K1884">
        <v>2.2312123775482178</v>
      </c>
      <c r="M1884">
        <f t="shared" si="89"/>
        <v>1.4757777750492096</v>
      </c>
      <c r="O1884">
        <f t="shared" si="88"/>
        <v>7.9515555500984192</v>
      </c>
      <c r="T1884" t="s">
        <v>20508</v>
      </c>
      <c r="U1884" t="s">
        <v>20509</v>
      </c>
      <c r="V1884" t="s">
        <v>20510</v>
      </c>
      <c r="W1884" t="s">
        <v>20511</v>
      </c>
      <c r="X1884" t="s">
        <v>20512</v>
      </c>
      <c r="Y1884" t="s">
        <v>20513</v>
      </c>
    </row>
    <row r="1885" spans="2:25" x14ac:dyDescent="0.3">
      <c r="B1885" t="str">
        <v>SVK2007</v>
      </c>
      <c r="C1885" t="s">
        <v>10217</v>
      </c>
      <c r="D1885" t="str">
        <f t="shared" si="87"/>
        <v>2007</v>
      </c>
      <c r="F1885">
        <v>0.94743621349334717</v>
      </c>
      <c r="G1885">
        <v>1.0366871356964111</v>
      </c>
      <c r="H1885">
        <v>0.69066071510314941</v>
      </c>
      <c r="I1885">
        <v>0.97418808937072754</v>
      </c>
      <c r="J1885">
        <v>0.42862877249717712</v>
      </c>
      <c r="K1885">
        <v>0.29664599895477295</v>
      </c>
      <c r="M1885">
        <f t="shared" si="89"/>
        <v>0.72904115418593085</v>
      </c>
      <c r="O1885">
        <f t="shared" si="88"/>
        <v>6.4580823083718624</v>
      </c>
      <c r="T1885" t="s">
        <v>20514</v>
      </c>
      <c r="U1885" t="s">
        <v>20515</v>
      </c>
      <c r="V1885" t="s">
        <v>20516</v>
      </c>
      <c r="W1885" t="s">
        <v>20517</v>
      </c>
      <c r="X1885" t="s">
        <v>20518</v>
      </c>
      <c r="Y1885" t="s">
        <v>20519</v>
      </c>
    </row>
    <row r="1886" spans="2:25" x14ac:dyDescent="0.3">
      <c r="B1886" t="str">
        <v>SVN2007</v>
      </c>
      <c r="C1886" t="s">
        <v>1490</v>
      </c>
      <c r="D1886" t="str">
        <f t="shared" si="87"/>
        <v>2007</v>
      </c>
      <c r="F1886">
        <v>1.0629708766937256</v>
      </c>
      <c r="G1886">
        <v>1.098629355430603</v>
      </c>
      <c r="H1886">
        <v>0.88873052597045898</v>
      </c>
      <c r="I1886">
        <v>0.80010104179382324</v>
      </c>
      <c r="J1886">
        <v>0.94562345743179321</v>
      </c>
      <c r="K1886">
        <v>1.0099954605102539</v>
      </c>
      <c r="M1886">
        <f t="shared" si="89"/>
        <v>0.96767511963844299</v>
      </c>
      <c r="O1886">
        <f t="shared" si="88"/>
        <v>6.935350239276886</v>
      </c>
      <c r="T1886" t="s">
        <v>20520</v>
      </c>
      <c r="U1886" t="s">
        <v>20521</v>
      </c>
      <c r="V1886" t="s">
        <v>20522</v>
      </c>
      <c r="W1886" t="s">
        <v>20523</v>
      </c>
      <c r="X1886" t="s">
        <v>20524</v>
      </c>
      <c r="Y1886" t="s">
        <v>20525</v>
      </c>
    </row>
    <row r="1887" spans="2:25" x14ac:dyDescent="0.3">
      <c r="B1887" t="str">
        <v>SLB2007</v>
      </c>
      <c r="C1887" t="s">
        <v>5955</v>
      </c>
      <c r="D1887" t="str">
        <f t="shared" si="87"/>
        <v>2007</v>
      </c>
      <c r="F1887">
        <v>6.3472598791122437E-2</v>
      </c>
      <c r="G1887">
        <v>0.23009704053401947</v>
      </c>
      <c r="H1887">
        <v>-1.0844621658325195</v>
      </c>
      <c r="I1887">
        <v>-1.1374450922012329</v>
      </c>
      <c r="J1887">
        <v>-0.78153491020202637</v>
      </c>
      <c r="K1887">
        <v>-0.37489053606987</v>
      </c>
      <c r="M1887">
        <f t="shared" si="89"/>
        <v>-0.51412717749675119</v>
      </c>
      <c r="O1887">
        <f t="shared" si="88"/>
        <v>3.9717456450064974</v>
      </c>
      <c r="T1887" t="s">
        <v>20526</v>
      </c>
      <c r="U1887" t="s">
        <v>20527</v>
      </c>
      <c r="V1887" t="s">
        <v>20528</v>
      </c>
      <c r="W1887" t="s">
        <v>20529</v>
      </c>
      <c r="X1887" t="s">
        <v>20530</v>
      </c>
      <c r="Y1887" t="s">
        <v>20531</v>
      </c>
    </row>
    <row r="1888" spans="2:25" x14ac:dyDescent="0.3">
      <c r="B1888" t="str">
        <v>SOM2007</v>
      </c>
      <c r="C1888" t="s">
        <v>10236</v>
      </c>
      <c r="D1888" t="str">
        <f t="shared" si="87"/>
        <v>2007</v>
      </c>
      <c r="F1888">
        <v>-1.8484865427017212</v>
      </c>
      <c r="G1888">
        <v>-3.2284970283508301</v>
      </c>
      <c r="H1888">
        <v>-2.1999449729919434</v>
      </c>
      <c r="I1888">
        <v>-2.4326484203338623</v>
      </c>
      <c r="J1888">
        <v>-2.4192299842834473</v>
      </c>
      <c r="K1888">
        <v>-1.7395511865615845</v>
      </c>
      <c r="M1888">
        <f t="shared" si="89"/>
        <v>-2.3113930225372314</v>
      </c>
      <c r="O1888">
        <f t="shared" si="88"/>
        <v>0.37721395492553711</v>
      </c>
      <c r="T1888" t="s">
        <v>20532</v>
      </c>
      <c r="U1888" t="s">
        <v>20533</v>
      </c>
      <c r="V1888" t="s">
        <v>20534</v>
      </c>
      <c r="W1888" t="s">
        <v>20535</v>
      </c>
      <c r="X1888" t="s">
        <v>20536</v>
      </c>
      <c r="Y1888" t="s">
        <v>20537</v>
      </c>
    </row>
    <row r="1889" spans="2:25" x14ac:dyDescent="0.3">
      <c r="B1889" t="str">
        <v>ZAF2007</v>
      </c>
      <c r="C1889" t="s">
        <v>439</v>
      </c>
      <c r="D1889" t="str">
        <f t="shared" si="87"/>
        <v>2007</v>
      </c>
      <c r="F1889">
        <v>0.57876521348953247</v>
      </c>
      <c r="G1889">
        <v>0.21534654498100281</v>
      </c>
      <c r="H1889">
        <v>0.28343117237091064</v>
      </c>
      <c r="I1889">
        <v>0.59566634893417358</v>
      </c>
      <c r="J1889">
        <v>2.5558139896020293E-4</v>
      </c>
      <c r="K1889">
        <v>0.19767248630523682</v>
      </c>
      <c r="M1889">
        <f t="shared" si="89"/>
        <v>0.31185622457996942</v>
      </c>
      <c r="O1889">
        <f t="shared" si="88"/>
        <v>5.6237124491599388</v>
      </c>
      <c r="T1889" t="s">
        <v>20538</v>
      </c>
      <c r="U1889" t="s">
        <v>20539</v>
      </c>
      <c r="V1889" t="s">
        <v>20540</v>
      </c>
      <c r="W1889" t="s">
        <v>20541</v>
      </c>
      <c r="X1889" t="s">
        <v>20542</v>
      </c>
      <c r="Y1889" t="s">
        <v>20543</v>
      </c>
    </row>
    <row r="1890" spans="2:25" x14ac:dyDescent="0.3">
      <c r="B1890" t="str">
        <v>SSD2007</v>
      </c>
      <c r="C1890" t="s">
        <v>10249</v>
      </c>
      <c r="D1890" t="str">
        <f t="shared" si="87"/>
        <v>2007</v>
      </c>
      <c r="F1890" t="s">
        <v>9137</v>
      </c>
      <c r="G1890" t="s">
        <v>9137</v>
      </c>
      <c r="H1890" t="s">
        <v>9137</v>
      </c>
      <c r="I1890" t="s">
        <v>9137</v>
      </c>
      <c r="J1890" t="s">
        <v>9137</v>
      </c>
      <c r="K1890" t="s">
        <v>9137</v>
      </c>
      <c r="M1890" t="e">
        <f t="shared" si="89"/>
        <v>#DIV/0!</v>
      </c>
      <c r="O1890" t="e">
        <f t="shared" si="88"/>
        <v>#DIV/0!</v>
      </c>
      <c r="T1890" t="s">
        <v>20544</v>
      </c>
      <c r="U1890" t="s">
        <v>20545</v>
      </c>
      <c r="V1890" t="s">
        <v>20546</v>
      </c>
      <c r="W1890" t="s">
        <v>20547</v>
      </c>
      <c r="X1890" t="s">
        <v>20548</v>
      </c>
      <c r="Y1890" t="s">
        <v>20549</v>
      </c>
    </row>
    <row r="1891" spans="2:25" x14ac:dyDescent="0.3">
      <c r="B1891" t="str">
        <v>ESP2007</v>
      </c>
      <c r="C1891" t="s">
        <v>63</v>
      </c>
      <c r="D1891" t="str">
        <f t="shared" si="87"/>
        <v>2007</v>
      </c>
      <c r="F1891">
        <v>1.12308669090271</v>
      </c>
      <c r="G1891">
        <v>-0.27673164010047913</v>
      </c>
      <c r="H1891">
        <v>0.98703819513320923</v>
      </c>
      <c r="I1891">
        <v>1.2152532339096069</v>
      </c>
      <c r="J1891">
        <v>1.1538097858428955</v>
      </c>
      <c r="K1891">
        <v>1.0790324211120605</v>
      </c>
      <c r="M1891">
        <f t="shared" si="89"/>
        <v>0.88024811446666718</v>
      </c>
      <c r="O1891">
        <f t="shared" si="88"/>
        <v>6.7604962289333344</v>
      </c>
      <c r="T1891" t="s">
        <v>20550</v>
      </c>
      <c r="U1891" t="s">
        <v>20551</v>
      </c>
      <c r="V1891" t="s">
        <v>20552</v>
      </c>
      <c r="W1891" t="s">
        <v>20553</v>
      </c>
      <c r="X1891" t="s">
        <v>20554</v>
      </c>
      <c r="Y1891" t="s">
        <v>20555</v>
      </c>
    </row>
    <row r="1892" spans="2:25" x14ac:dyDescent="0.3">
      <c r="B1892" t="str">
        <v>LKA2007</v>
      </c>
      <c r="C1892" t="s">
        <v>2689</v>
      </c>
      <c r="D1892" t="str">
        <f t="shared" si="87"/>
        <v>2007</v>
      </c>
      <c r="F1892">
        <v>-0.43525487184524536</v>
      </c>
      <c r="G1892">
        <v>-1.7512836456298828</v>
      </c>
      <c r="H1892">
        <v>-7.6403595507144928E-2</v>
      </c>
      <c r="I1892">
        <v>-0.29700407385826111</v>
      </c>
      <c r="J1892">
        <v>0.13187691569328308</v>
      </c>
      <c r="K1892">
        <v>-0.14611358940601349</v>
      </c>
      <c r="M1892">
        <f t="shared" si="89"/>
        <v>-0.42903047675887745</v>
      </c>
      <c r="O1892">
        <f t="shared" si="88"/>
        <v>4.1419390464822454</v>
      </c>
      <c r="T1892" t="s">
        <v>20556</v>
      </c>
      <c r="U1892" t="s">
        <v>20557</v>
      </c>
      <c r="V1892" t="s">
        <v>20558</v>
      </c>
      <c r="W1892" t="s">
        <v>20559</v>
      </c>
      <c r="X1892" t="s">
        <v>20560</v>
      </c>
      <c r="Y1892" t="s">
        <v>20561</v>
      </c>
    </row>
    <row r="1893" spans="2:25" x14ac:dyDescent="0.3">
      <c r="B1893" t="str">
        <v>KNA2007</v>
      </c>
      <c r="C1893" t="s">
        <v>10268</v>
      </c>
      <c r="D1893" t="str">
        <f t="shared" si="87"/>
        <v>2007</v>
      </c>
      <c r="F1893">
        <v>1.1561440229415894</v>
      </c>
      <c r="G1893">
        <v>0.8026701807975769</v>
      </c>
      <c r="H1893">
        <v>1.0754265785217285</v>
      </c>
      <c r="I1893">
        <v>1.0532635450363159</v>
      </c>
      <c r="J1893">
        <v>0.89350318908691406</v>
      </c>
      <c r="K1893">
        <v>1.1469670534133911</v>
      </c>
      <c r="M1893">
        <f t="shared" si="89"/>
        <v>1.0213290949662526</v>
      </c>
      <c r="O1893">
        <f t="shared" si="88"/>
        <v>7.0426581899325047</v>
      </c>
      <c r="T1893" t="s">
        <v>20562</v>
      </c>
      <c r="U1893" t="s">
        <v>20563</v>
      </c>
      <c r="V1893" t="s">
        <v>20564</v>
      </c>
      <c r="W1893" t="s">
        <v>20565</v>
      </c>
      <c r="X1893" t="s">
        <v>20566</v>
      </c>
      <c r="Y1893" t="s">
        <v>20567</v>
      </c>
    </row>
    <row r="1894" spans="2:25" x14ac:dyDescent="0.3">
      <c r="B1894" t="str">
        <v>LCA2007</v>
      </c>
      <c r="C1894" t="s">
        <v>10275</v>
      </c>
      <c r="D1894" t="str">
        <f t="shared" si="87"/>
        <v>2007</v>
      </c>
      <c r="F1894">
        <v>1.179257869720459</v>
      </c>
      <c r="G1894">
        <v>0.61798626184463501</v>
      </c>
      <c r="H1894">
        <v>0.74501264095306396</v>
      </c>
      <c r="I1894">
        <v>0.76541316509246826</v>
      </c>
      <c r="J1894">
        <v>0.84882313013076782</v>
      </c>
      <c r="K1894">
        <v>1.172405481338501</v>
      </c>
      <c r="M1894">
        <f t="shared" si="89"/>
        <v>0.88814975817998254</v>
      </c>
      <c r="O1894">
        <f t="shared" si="88"/>
        <v>6.7762995163599644</v>
      </c>
      <c r="T1894" t="s">
        <v>20568</v>
      </c>
      <c r="U1894" t="s">
        <v>20569</v>
      </c>
      <c r="V1894" t="s">
        <v>20570</v>
      </c>
      <c r="W1894" t="s">
        <v>20571</v>
      </c>
      <c r="X1894" t="s">
        <v>20572</v>
      </c>
      <c r="Y1894" t="s">
        <v>20573</v>
      </c>
    </row>
    <row r="1895" spans="2:25" x14ac:dyDescent="0.3">
      <c r="B1895" t="str">
        <v>VCT2007</v>
      </c>
      <c r="C1895" t="s">
        <v>10282</v>
      </c>
      <c r="D1895" t="str">
        <f t="shared" si="87"/>
        <v>2007</v>
      </c>
      <c r="F1895">
        <v>1.0431430339813232</v>
      </c>
      <c r="G1895">
        <v>0.7884637713432312</v>
      </c>
      <c r="H1895">
        <v>0.74501264095306396</v>
      </c>
      <c r="I1895">
        <v>0.71949774026870728</v>
      </c>
      <c r="J1895">
        <v>0.69562774896621704</v>
      </c>
      <c r="K1895">
        <v>0.98893922567367554</v>
      </c>
      <c r="M1895">
        <f t="shared" si="89"/>
        <v>0.83011402686436975</v>
      </c>
      <c r="O1895">
        <f t="shared" si="88"/>
        <v>6.6602280537287397</v>
      </c>
      <c r="T1895" t="s">
        <v>20574</v>
      </c>
      <c r="U1895" t="s">
        <v>20575</v>
      </c>
      <c r="V1895" t="s">
        <v>20576</v>
      </c>
      <c r="W1895" t="s">
        <v>20577</v>
      </c>
      <c r="X1895" t="s">
        <v>20578</v>
      </c>
      <c r="Y1895" t="s">
        <v>20579</v>
      </c>
    </row>
    <row r="1896" spans="2:25" x14ac:dyDescent="0.3">
      <c r="B1896" t="str">
        <v>SDN2007</v>
      </c>
      <c r="C1896" t="s">
        <v>10289</v>
      </c>
      <c r="D1896" t="str">
        <f t="shared" si="87"/>
        <v>2007</v>
      </c>
      <c r="F1896">
        <v>-1.649223804473877</v>
      </c>
      <c r="G1896">
        <v>-2.362724781036377</v>
      </c>
      <c r="H1896">
        <v>-1.1322263479232788</v>
      </c>
      <c r="I1896">
        <v>-1.3158644437789917</v>
      </c>
      <c r="J1896">
        <v>-1.4248645305633545</v>
      </c>
      <c r="K1896">
        <v>-1.3298110961914063</v>
      </c>
      <c r="M1896">
        <f t="shared" si="89"/>
        <v>-1.5357858339945476</v>
      </c>
      <c r="O1896">
        <f t="shared" si="88"/>
        <v>1.9284283320109048</v>
      </c>
      <c r="T1896" t="s">
        <v>20580</v>
      </c>
      <c r="U1896" t="s">
        <v>20581</v>
      </c>
      <c r="V1896" t="s">
        <v>20582</v>
      </c>
      <c r="W1896" t="s">
        <v>20583</v>
      </c>
      <c r="X1896" t="s">
        <v>20584</v>
      </c>
      <c r="Y1896" t="s">
        <v>20585</v>
      </c>
    </row>
    <row r="1897" spans="2:25" x14ac:dyDescent="0.3">
      <c r="B1897" t="str">
        <v>SUR2007</v>
      </c>
      <c r="C1897" t="s">
        <v>10296</v>
      </c>
      <c r="D1897" t="str">
        <f t="shared" si="87"/>
        <v>2007</v>
      </c>
      <c r="F1897">
        <v>0.55603992938995361</v>
      </c>
      <c r="G1897">
        <v>-1.732277125120163E-2</v>
      </c>
      <c r="H1897">
        <v>-0.28100261092185974</v>
      </c>
      <c r="I1897">
        <v>-0.59385567903518677</v>
      </c>
      <c r="J1897">
        <v>-0.24670271575450897</v>
      </c>
      <c r="K1897">
        <v>-1.2143856845796108E-2</v>
      </c>
      <c r="M1897">
        <f t="shared" si="89"/>
        <v>-9.9164617403099939E-2</v>
      </c>
      <c r="O1897">
        <f t="shared" si="88"/>
        <v>4.8016707651938004</v>
      </c>
      <c r="T1897" t="s">
        <v>20586</v>
      </c>
      <c r="U1897" t="s">
        <v>20587</v>
      </c>
      <c r="V1897" t="s">
        <v>20588</v>
      </c>
      <c r="W1897" t="s">
        <v>20589</v>
      </c>
      <c r="X1897" t="s">
        <v>20590</v>
      </c>
      <c r="Y1897" t="s">
        <v>20591</v>
      </c>
    </row>
    <row r="1898" spans="2:25" x14ac:dyDescent="0.3">
      <c r="B1898" t="str">
        <v>SWE2007</v>
      </c>
      <c r="C1898" t="s">
        <v>397</v>
      </c>
      <c r="D1898" t="str">
        <f t="shared" si="87"/>
        <v>2007</v>
      </c>
      <c r="F1898">
        <v>1.5101361274719238</v>
      </c>
      <c r="G1898">
        <v>1.2714782953262329</v>
      </c>
      <c r="H1898">
        <v>2.0187175273895264</v>
      </c>
      <c r="I1898">
        <v>1.5729972124099731</v>
      </c>
      <c r="J1898">
        <v>1.8918278217315674</v>
      </c>
      <c r="K1898">
        <v>2.2339756488800049</v>
      </c>
      <c r="M1898">
        <f t="shared" si="89"/>
        <v>1.7498554388682048</v>
      </c>
      <c r="O1898">
        <f t="shared" si="88"/>
        <v>8.4997108777364101</v>
      </c>
      <c r="T1898" t="s">
        <v>20592</v>
      </c>
      <c r="U1898" t="s">
        <v>20593</v>
      </c>
      <c r="V1898" t="s">
        <v>20594</v>
      </c>
      <c r="W1898" t="s">
        <v>20595</v>
      </c>
      <c r="X1898" t="s">
        <v>20596</v>
      </c>
      <c r="Y1898" t="s">
        <v>20597</v>
      </c>
    </row>
    <row r="1899" spans="2:25" x14ac:dyDescent="0.3">
      <c r="B1899" t="str">
        <v>CHE2007</v>
      </c>
      <c r="C1899" t="s">
        <v>142</v>
      </c>
      <c r="D1899" t="str">
        <f t="shared" si="87"/>
        <v>2007</v>
      </c>
      <c r="F1899">
        <v>1.5038148164749146</v>
      </c>
      <c r="G1899">
        <v>1.2344088554382324</v>
      </c>
      <c r="H1899">
        <v>2.0358071327209473</v>
      </c>
      <c r="I1899">
        <v>1.645464301109314</v>
      </c>
      <c r="J1899">
        <v>1.8279457092285156</v>
      </c>
      <c r="K1899">
        <v>2.1403493881225586</v>
      </c>
      <c r="M1899">
        <f t="shared" si="89"/>
        <v>1.7312983671824138</v>
      </c>
      <c r="O1899">
        <f t="shared" si="88"/>
        <v>8.4625967343648281</v>
      </c>
      <c r="T1899" t="s">
        <v>20598</v>
      </c>
      <c r="U1899" t="s">
        <v>20599</v>
      </c>
      <c r="V1899" t="s">
        <v>20600</v>
      </c>
      <c r="W1899" t="s">
        <v>20601</v>
      </c>
      <c r="X1899" t="s">
        <v>20602</v>
      </c>
      <c r="Y1899" t="s">
        <v>20603</v>
      </c>
    </row>
    <row r="1900" spans="2:25" x14ac:dyDescent="0.3">
      <c r="B1900" t="str">
        <v>SYR2007</v>
      </c>
      <c r="C1900" t="s">
        <v>10315</v>
      </c>
      <c r="D1900" t="str">
        <f t="shared" si="87"/>
        <v>2007</v>
      </c>
      <c r="F1900">
        <v>-1.7819110155105591</v>
      </c>
      <c r="G1900">
        <v>-0.33987611532211304</v>
      </c>
      <c r="H1900">
        <v>-0.69842028617858887</v>
      </c>
      <c r="I1900">
        <v>-1.3331574201583862</v>
      </c>
      <c r="J1900">
        <v>-0.83466619253158569</v>
      </c>
      <c r="K1900">
        <v>-1.00992751121521</v>
      </c>
      <c r="M1900">
        <f t="shared" si="89"/>
        <v>-0.99965975681940711</v>
      </c>
      <c r="O1900">
        <f t="shared" si="88"/>
        <v>3.000680486361186</v>
      </c>
      <c r="T1900" t="s">
        <v>20604</v>
      </c>
      <c r="U1900" t="s">
        <v>20605</v>
      </c>
      <c r="V1900" t="s">
        <v>20606</v>
      </c>
      <c r="W1900" t="s">
        <v>20607</v>
      </c>
      <c r="X1900" t="s">
        <v>20608</v>
      </c>
      <c r="Y1900" t="s">
        <v>20609</v>
      </c>
    </row>
    <row r="1901" spans="2:25" x14ac:dyDescent="0.3">
      <c r="B1901" t="str">
        <v>STP2007</v>
      </c>
      <c r="C1901" t="s">
        <v>10322</v>
      </c>
      <c r="D1901" t="str">
        <f t="shared" si="87"/>
        <v>2007</v>
      </c>
      <c r="F1901">
        <v>0.19113560020923615</v>
      </c>
      <c r="G1901">
        <v>0.39413946866989136</v>
      </c>
      <c r="H1901">
        <v>-0.75338190793991089</v>
      </c>
      <c r="I1901">
        <v>-0.8170548677444458</v>
      </c>
      <c r="J1901">
        <v>-0.45739883184432983</v>
      </c>
      <c r="K1901">
        <v>-0.28833699226379395</v>
      </c>
      <c r="M1901">
        <f t="shared" si="89"/>
        <v>-0.28848292181889218</v>
      </c>
      <c r="O1901">
        <f t="shared" si="88"/>
        <v>4.423034156362216</v>
      </c>
      <c r="T1901" t="s">
        <v>20610</v>
      </c>
      <c r="U1901" t="s">
        <v>20611</v>
      </c>
      <c r="V1901" t="s">
        <v>20612</v>
      </c>
      <c r="W1901" t="s">
        <v>20613</v>
      </c>
      <c r="X1901" t="s">
        <v>20614</v>
      </c>
      <c r="Y1901" t="s">
        <v>20615</v>
      </c>
    </row>
    <row r="1902" spans="2:25" x14ac:dyDescent="0.3">
      <c r="B1902" t="str">
        <v>TWN2007</v>
      </c>
      <c r="C1902" t="s">
        <v>1503</v>
      </c>
      <c r="D1902" t="str">
        <f t="shared" si="87"/>
        <v>2007</v>
      </c>
      <c r="F1902">
        <v>0.72742509841918945</v>
      </c>
      <c r="G1902">
        <v>0.55252963304519653</v>
      </c>
      <c r="H1902">
        <v>1.1019226312637329</v>
      </c>
      <c r="I1902">
        <v>0.94752293825149536</v>
      </c>
      <c r="J1902">
        <v>0.77676057815551758</v>
      </c>
      <c r="K1902">
        <v>0.5188744068145752</v>
      </c>
      <c r="M1902">
        <f t="shared" si="89"/>
        <v>0.77083921432495117</v>
      </c>
      <c r="O1902">
        <f t="shared" si="88"/>
        <v>6.5416784286499023</v>
      </c>
      <c r="T1902" t="s">
        <v>20616</v>
      </c>
      <c r="U1902" t="s">
        <v>20617</v>
      </c>
      <c r="V1902" t="s">
        <v>20618</v>
      </c>
      <c r="W1902" t="s">
        <v>20619</v>
      </c>
      <c r="X1902" t="s">
        <v>20620</v>
      </c>
      <c r="Y1902" t="s">
        <v>20621</v>
      </c>
    </row>
    <row r="1903" spans="2:25" x14ac:dyDescent="0.3">
      <c r="B1903" t="str">
        <v>TJK2007</v>
      </c>
      <c r="C1903" t="s">
        <v>10335</v>
      </c>
      <c r="D1903" t="str">
        <f t="shared" si="87"/>
        <v>2007</v>
      </c>
      <c r="F1903">
        <v>-1.2921208143234253</v>
      </c>
      <c r="G1903">
        <v>-0.7520521879196167</v>
      </c>
      <c r="H1903">
        <v>-1.1278420686721802</v>
      </c>
      <c r="I1903">
        <v>-1.1323528289794922</v>
      </c>
      <c r="J1903">
        <v>-1.2960470914840698</v>
      </c>
      <c r="K1903">
        <v>-1.0409692525863647</v>
      </c>
      <c r="M1903">
        <f t="shared" si="89"/>
        <v>-1.1068973739941914</v>
      </c>
      <c r="O1903">
        <f t="shared" si="88"/>
        <v>2.7862052520116172</v>
      </c>
      <c r="T1903" t="s">
        <v>20622</v>
      </c>
      <c r="U1903" t="s">
        <v>20623</v>
      </c>
      <c r="V1903" t="s">
        <v>20624</v>
      </c>
      <c r="W1903" t="s">
        <v>20625</v>
      </c>
      <c r="X1903" t="s">
        <v>20626</v>
      </c>
      <c r="Y1903" t="s">
        <v>20627</v>
      </c>
    </row>
    <row r="1904" spans="2:25" x14ac:dyDescent="0.3">
      <c r="B1904" t="str">
        <v>TZA2007</v>
      </c>
      <c r="C1904" t="s">
        <v>10342</v>
      </c>
      <c r="D1904" t="str">
        <f t="shared" si="87"/>
        <v>2007</v>
      </c>
      <c r="F1904">
        <v>-0.14246988296508789</v>
      </c>
      <c r="G1904">
        <v>-0.38706237077713013</v>
      </c>
      <c r="H1904">
        <v>-0.42429685592651367</v>
      </c>
      <c r="I1904">
        <v>-0.45743069052696228</v>
      </c>
      <c r="J1904">
        <v>-0.37887993454933167</v>
      </c>
      <c r="K1904">
        <v>-0.33575126528739929</v>
      </c>
      <c r="M1904">
        <f t="shared" si="89"/>
        <v>-0.3543151666720708</v>
      </c>
      <c r="O1904">
        <f t="shared" si="88"/>
        <v>4.2913696666558581</v>
      </c>
      <c r="T1904" t="s">
        <v>20628</v>
      </c>
      <c r="U1904" t="s">
        <v>20629</v>
      </c>
      <c r="V1904" t="s">
        <v>20630</v>
      </c>
      <c r="W1904" t="s">
        <v>20631</v>
      </c>
      <c r="X1904" t="s">
        <v>20632</v>
      </c>
      <c r="Y1904" t="s">
        <v>20633</v>
      </c>
    </row>
    <row r="1905" spans="2:25" x14ac:dyDescent="0.3">
      <c r="B1905" t="str">
        <v>THA2007</v>
      </c>
      <c r="C1905" t="s">
        <v>802</v>
      </c>
      <c r="D1905" t="str">
        <f t="shared" si="87"/>
        <v>2007</v>
      </c>
      <c r="F1905">
        <v>-0.56250232458114624</v>
      </c>
      <c r="G1905">
        <v>-1.1128479242324829</v>
      </c>
      <c r="H1905">
        <v>0.28591948747634888</v>
      </c>
      <c r="I1905">
        <v>8.6198560893535614E-2</v>
      </c>
      <c r="J1905">
        <v>-0.13744048774242401</v>
      </c>
      <c r="K1905">
        <v>-0.40017232298851013</v>
      </c>
      <c r="M1905">
        <f t="shared" si="89"/>
        <v>-0.30680750186244649</v>
      </c>
      <c r="O1905">
        <f t="shared" si="88"/>
        <v>4.3863849962751074</v>
      </c>
      <c r="T1905" t="s">
        <v>20634</v>
      </c>
      <c r="U1905" t="s">
        <v>20635</v>
      </c>
      <c r="V1905" t="s">
        <v>20636</v>
      </c>
      <c r="W1905" t="s">
        <v>20637</v>
      </c>
      <c r="X1905" t="s">
        <v>20638</v>
      </c>
      <c r="Y1905" t="s">
        <v>20639</v>
      </c>
    </row>
    <row r="1906" spans="2:25" x14ac:dyDescent="0.3">
      <c r="B1906" t="str">
        <v>TMP2007</v>
      </c>
      <c r="C1906" t="s">
        <v>10355</v>
      </c>
      <c r="D1906" t="str">
        <f t="shared" si="87"/>
        <v>2007</v>
      </c>
      <c r="F1906">
        <v>0.14854119718074799</v>
      </c>
      <c r="G1906">
        <v>-1.1026780605316162</v>
      </c>
      <c r="H1906">
        <v>-1.1533550024032593</v>
      </c>
      <c r="I1906">
        <v>-1.632848858833313</v>
      </c>
      <c r="J1906">
        <v>-1.2034733295440674</v>
      </c>
      <c r="K1906">
        <v>-0.64896577596664429</v>
      </c>
      <c r="M1906">
        <f t="shared" si="89"/>
        <v>-0.93212997168302536</v>
      </c>
      <c r="O1906">
        <f t="shared" si="88"/>
        <v>3.1357400566339493</v>
      </c>
      <c r="T1906" t="s">
        <v>20640</v>
      </c>
      <c r="U1906" t="s">
        <v>20641</v>
      </c>
      <c r="V1906" t="s">
        <v>20642</v>
      </c>
      <c r="W1906" t="s">
        <v>20643</v>
      </c>
      <c r="X1906" t="s">
        <v>20644</v>
      </c>
      <c r="Y1906" t="s">
        <v>20645</v>
      </c>
    </row>
    <row r="1907" spans="2:25" x14ac:dyDescent="0.3">
      <c r="B1907" t="str">
        <v>TGO2007</v>
      </c>
      <c r="C1907" t="s">
        <v>10362</v>
      </c>
      <c r="D1907" t="str">
        <f t="shared" si="87"/>
        <v>2007</v>
      </c>
      <c r="F1907">
        <v>-1.0676943063735962</v>
      </c>
      <c r="G1907">
        <v>-0.34140485525131226</v>
      </c>
      <c r="H1907">
        <v>-1.5246113538742065</v>
      </c>
      <c r="I1907">
        <v>-0.97577738761901855</v>
      </c>
      <c r="J1907">
        <v>-0.93030589818954468</v>
      </c>
      <c r="K1907">
        <v>-0.99727338552474976</v>
      </c>
      <c r="M1907">
        <f t="shared" si="89"/>
        <v>-0.97284453113873803</v>
      </c>
      <c r="O1907">
        <f t="shared" si="88"/>
        <v>3.0543109377225237</v>
      </c>
      <c r="T1907" t="s">
        <v>20646</v>
      </c>
      <c r="U1907" t="s">
        <v>20647</v>
      </c>
      <c r="V1907" t="s">
        <v>20648</v>
      </c>
      <c r="W1907" t="s">
        <v>20649</v>
      </c>
      <c r="X1907" t="s">
        <v>20650</v>
      </c>
      <c r="Y1907" t="s">
        <v>20651</v>
      </c>
    </row>
    <row r="1908" spans="2:25" x14ac:dyDescent="0.3">
      <c r="B1908" t="str">
        <v>TON2007</v>
      </c>
      <c r="C1908" t="s">
        <v>10369</v>
      </c>
      <c r="D1908" t="str">
        <f t="shared" si="87"/>
        <v>2007</v>
      </c>
      <c r="F1908">
        <v>-0.17144773900508881</v>
      </c>
      <c r="G1908">
        <v>0.28097712993621826</v>
      </c>
      <c r="H1908">
        <v>-0.4483141303062439</v>
      </c>
      <c r="I1908">
        <v>-0.71967178583145142</v>
      </c>
      <c r="J1908">
        <v>0.50369203090667725</v>
      </c>
      <c r="K1908">
        <v>-1.0554817914962769</v>
      </c>
      <c r="M1908">
        <f t="shared" si="89"/>
        <v>-0.26837438096602756</v>
      </c>
      <c r="O1908">
        <f t="shared" si="88"/>
        <v>4.4632512380679445</v>
      </c>
      <c r="T1908" t="s">
        <v>20652</v>
      </c>
      <c r="U1908" t="s">
        <v>20653</v>
      </c>
      <c r="V1908" t="s">
        <v>20654</v>
      </c>
      <c r="W1908" t="s">
        <v>20655</v>
      </c>
      <c r="X1908" t="s">
        <v>20656</v>
      </c>
      <c r="Y1908" t="s">
        <v>20657</v>
      </c>
    </row>
    <row r="1909" spans="2:25" x14ac:dyDescent="0.3">
      <c r="B1909" t="str">
        <v>TTO2007</v>
      </c>
      <c r="C1909" t="s">
        <v>1072</v>
      </c>
      <c r="D1909" t="str">
        <f t="shared" si="87"/>
        <v>2007</v>
      </c>
      <c r="F1909">
        <v>0.54562222957611084</v>
      </c>
      <c r="G1909">
        <v>-0.18857434391975403</v>
      </c>
      <c r="H1909">
        <v>0.24387425184249878</v>
      </c>
      <c r="I1909">
        <v>0.65722864866256714</v>
      </c>
      <c r="J1909">
        <v>-0.15149244666099548</v>
      </c>
      <c r="K1909">
        <v>-4.8839669674634933E-2</v>
      </c>
      <c r="M1909">
        <f t="shared" si="89"/>
        <v>0.17630311163763204</v>
      </c>
      <c r="O1909">
        <f t="shared" si="88"/>
        <v>5.3526062232752638</v>
      </c>
      <c r="T1909" t="s">
        <v>20658</v>
      </c>
      <c r="U1909" t="s">
        <v>20659</v>
      </c>
      <c r="V1909" t="s">
        <v>20660</v>
      </c>
      <c r="W1909" t="s">
        <v>20661</v>
      </c>
      <c r="X1909" t="s">
        <v>20662</v>
      </c>
      <c r="Y1909" t="s">
        <v>20663</v>
      </c>
    </row>
    <row r="1910" spans="2:25" x14ac:dyDescent="0.3">
      <c r="B1910" t="str">
        <v>TUN2007</v>
      </c>
      <c r="C1910" t="s">
        <v>4505</v>
      </c>
      <c r="D1910" t="str">
        <f t="shared" si="87"/>
        <v>2007</v>
      </c>
      <c r="F1910">
        <v>-1.3789138793945313</v>
      </c>
      <c r="G1910">
        <v>0.1582624763250351</v>
      </c>
      <c r="H1910">
        <v>0.47755607962608337</v>
      </c>
      <c r="I1910">
        <v>6.6711373627185822E-2</v>
      </c>
      <c r="J1910">
        <v>8.0828972160816193E-2</v>
      </c>
      <c r="K1910">
        <v>-0.10946523398160934</v>
      </c>
      <c r="M1910">
        <f t="shared" si="89"/>
        <v>-0.11750336860617001</v>
      </c>
      <c r="O1910">
        <f t="shared" si="88"/>
        <v>4.7649932627876597</v>
      </c>
      <c r="T1910" t="s">
        <v>20664</v>
      </c>
      <c r="U1910" t="s">
        <v>20665</v>
      </c>
      <c r="V1910" t="s">
        <v>20666</v>
      </c>
      <c r="W1910" t="s">
        <v>20667</v>
      </c>
      <c r="X1910" t="s">
        <v>20668</v>
      </c>
      <c r="Y1910" t="s">
        <v>20669</v>
      </c>
    </row>
    <row r="1911" spans="2:25" x14ac:dyDescent="0.3">
      <c r="B1911" t="str">
        <v>TKM2007</v>
      </c>
      <c r="C1911" t="s">
        <v>10388</v>
      </c>
      <c r="D1911" t="str">
        <f t="shared" si="87"/>
        <v>2007</v>
      </c>
      <c r="F1911">
        <v>-2.1561284065246582</v>
      </c>
      <c r="G1911">
        <v>0.27723339200019836</v>
      </c>
      <c r="H1911">
        <v>-1.4062741994857788</v>
      </c>
      <c r="I1911">
        <v>-2.0094952583312988</v>
      </c>
      <c r="J1911">
        <v>-1.5659513473510742</v>
      </c>
      <c r="K1911">
        <v>-1.4057381153106689</v>
      </c>
      <c r="M1911">
        <f t="shared" si="89"/>
        <v>-1.3777256558338802</v>
      </c>
      <c r="O1911">
        <f t="shared" si="88"/>
        <v>2.2445486883322396</v>
      </c>
      <c r="T1911" t="s">
        <v>20670</v>
      </c>
      <c r="U1911" t="s">
        <v>20671</v>
      </c>
      <c r="V1911" t="s">
        <v>20672</v>
      </c>
      <c r="W1911" t="s">
        <v>20673</v>
      </c>
      <c r="X1911" t="s">
        <v>20674</v>
      </c>
      <c r="Y1911" t="s">
        <v>20675</v>
      </c>
    </row>
    <row r="1912" spans="2:25" x14ac:dyDescent="0.3">
      <c r="B1912" t="str">
        <v>TUV2007</v>
      </c>
      <c r="C1912" t="s">
        <v>10395</v>
      </c>
      <c r="D1912" t="str">
        <f t="shared" si="87"/>
        <v>2007</v>
      </c>
      <c r="F1912">
        <v>0.74657464027404785</v>
      </c>
      <c r="G1912">
        <v>1.3420157432556152</v>
      </c>
      <c r="H1912">
        <v>-0.45644992589950562</v>
      </c>
      <c r="I1912">
        <v>-0.8192259669303894</v>
      </c>
      <c r="J1912">
        <v>0.99100661277770996</v>
      </c>
      <c r="K1912">
        <v>-0.24031949043273926</v>
      </c>
      <c r="M1912">
        <f t="shared" si="89"/>
        <v>0.26060026884078979</v>
      </c>
      <c r="O1912">
        <f t="shared" si="88"/>
        <v>5.5212005376815796</v>
      </c>
      <c r="T1912" t="s">
        <v>20676</v>
      </c>
      <c r="U1912" t="s">
        <v>20677</v>
      </c>
      <c r="V1912" t="s">
        <v>20678</v>
      </c>
      <c r="W1912" t="s">
        <v>20679</v>
      </c>
      <c r="X1912" t="s">
        <v>20680</v>
      </c>
      <c r="Y1912" t="s">
        <v>20681</v>
      </c>
    </row>
    <row r="1913" spans="2:25" x14ac:dyDescent="0.3">
      <c r="B1913" t="str">
        <v>TUR2007</v>
      </c>
      <c r="C1913" t="s">
        <v>78</v>
      </c>
      <c r="D1913" t="str">
        <f t="shared" si="87"/>
        <v>2007</v>
      </c>
      <c r="F1913">
        <v>-5.3324580192565918E-2</v>
      </c>
      <c r="G1913">
        <v>-0.81936287879943848</v>
      </c>
      <c r="H1913">
        <v>0.32610061764717102</v>
      </c>
      <c r="I1913">
        <v>0.32930505275726318</v>
      </c>
      <c r="J1913">
        <v>-3.5805914551019669E-2</v>
      </c>
      <c r="K1913">
        <v>0.11251862347126007</v>
      </c>
      <c r="M1913">
        <f t="shared" si="89"/>
        <v>-2.3428179944554966E-2</v>
      </c>
      <c r="O1913">
        <f t="shared" si="88"/>
        <v>4.9531436401108904</v>
      </c>
      <c r="T1913" t="s">
        <v>20682</v>
      </c>
      <c r="U1913" t="s">
        <v>20683</v>
      </c>
      <c r="V1913" t="s">
        <v>20684</v>
      </c>
      <c r="W1913" t="s">
        <v>20685</v>
      </c>
      <c r="X1913" t="s">
        <v>20686</v>
      </c>
      <c r="Y1913" t="s">
        <v>20687</v>
      </c>
    </row>
    <row r="1914" spans="2:25" x14ac:dyDescent="0.3">
      <c r="B1914" t="str">
        <v>UGA2007</v>
      </c>
      <c r="C1914" t="s">
        <v>10408</v>
      </c>
      <c r="D1914" t="str">
        <f t="shared" si="87"/>
        <v>2007</v>
      </c>
      <c r="F1914">
        <v>-0.48606389760971069</v>
      </c>
      <c r="G1914">
        <v>-0.91647833585739136</v>
      </c>
      <c r="H1914">
        <v>-0.45182090997695923</v>
      </c>
      <c r="I1914">
        <v>-0.25069066882133484</v>
      </c>
      <c r="J1914">
        <v>-0.35766318440437317</v>
      </c>
      <c r="K1914">
        <v>-0.82575458288192749</v>
      </c>
      <c r="M1914">
        <f t="shared" si="89"/>
        <v>-0.54807859659194946</v>
      </c>
      <c r="O1914">
        <f t="shared" si="88"/>
        <v>3.9038428068161011</v>
      </c>
      <c r="T1914" t="s">
        <v>20688</v>
      </c>
      <c r="U1914" t="s">
        <v>20689</v>
      </c>
      <c r="V1914" t="s">
        <v>20690</v>
      </c>
      <c r="W1914" t="s">
        <v>20691</v>
      </c>
      <c r="X1914" t="s">
        <v>20692</v>
      </c>
      <c r="Y1914" t="s">
        <v>20693</v>
      </c>
    </row>
    <row r="1915" spans="2:25" x14ac:dyDescent="0.3">
      <c r="B1915" t="str">
        <v>UKR2007</v>
      </c>
      <c r="C1915" t="s">
        <v>3275</v>
      </c>
      <c r="D1915" t="str">
        <f t="shared" si="87"/>
        <v>2007</v>
      </c>
      <c r="F1915">
        <v>6.4118459820747375E-2</v>
      </c>
      <c r="G1915">
        <v>0.17282591760158539</v>
      </c>
      <c r="H1915">
        <v>-0.72481530904769897</v>
      </c>
      <c r="I1915">
        <v>-0.40971726179122925</v>
      </c>
      <c r="J1915">
        <v>-0.74635988473892212</v>
      </c>
      <c r="K1915">
        <v>-0.8201749324798584</v>
      </c>
      <c r="M1915">
        <f t="shared" si="89"/>
        <v>-0.41068716843922931</v>
      </c>
      <c r="O1915">
        <f t="shared" si="88"/>
        <v>4.178625663121541</v>
      </c>
      <c r="T1915" t="s">
        <v>20694</v>
      </c>
      <c r="U1915" t="s">
        <v>20695</v>
      </c>
      <c r="V1915" t="s">
        <v>20696</v>
      </c>
      <c r="W1915" t="s">
        <v>20697</v>
      </c>
      <c r="X1915" t="s">
        <v>20698</v>
      </c>
      <c r="Y1915" t="s">
        <v>20699</v>
      </c>
    </row>
    <row r="1916" spans="2:25" x14ac:dyDescent="0.3">
      <c r="B1916" t="str">
        <v>ARE2007</v>
      </c>
      <c r="C1916" t="s">
        <v>1616</v>
      </c>
      <c r="D1916" t="str">
        <f t="shared" si="87"/>
        <v>2007</v>
      </c>
      <c r="F1916">
        <v>-0.90688329935073853</v>
      </c>
      <c r="G1916">
        <v>0.97539138793945313</v>
      </c>
      <c r="H1916">
        <v>0.94304394721984863</v>
      </c>
      <c r="I1916">
        <v>0.60901165008544922</v>
      </c>
      <c r="J1916">
        <v>0.27476608753204346</v>
      </c>
      <c r="K1916">
        <v>1.0060982704162598</v>
      </c>
      <c r="M1916">
        <f t="shared" si="89"/>
        <v>0.48357134064038593</v>
      </c>
      <c r="O1916">
        <f t="shared" si="88"/>
        <v>5.9671426812807731</v>
      </c>
      <c r="T1916" t="s">
        <v>20700</v>
      </c>
      <c r="U1916" t="s">
        <v>20701</v>
      </c>
      <c r="V1916" t="s">
        <v>20702</v>
      </c>
      <c r="W1916" t="s">
        <v>20703</v>
      </c>
      <c r="X1916" t="s">
        <v>20704</v>
      </c>
      <c r="Y1916" t="s">
        <v>20705</v>
      </c>
    </row>
    <row r="1917" spans="2:25" x14ac:dyDescent="0.3">
      <c r="B1917" t="str">
        <v>GBR2007</v>
      </c>
      <c r="C1917" t="s">
        <v>115</v>
      </c>
      <c r="D1917" t="str">
        <f t="shared" si="87"/>
        <v>2007</v>
      </c>
      <c r="F1917">
        <v>1.3355964422225952</v>
      </c>
      <c r="G1917">
        <v>0.57465493679046631</v>
      </c>
      <c r="H1917">
        <v>1.6416387557983398</v>
      </c>
      <c r="I1917">
        <v>1.8680663108825684</v>
      </c>
      <c r="J1917">
        <v>1.7201921939849854</v>
      </c>
      <c r="K1917">
        <v>1.7328702211380005</v>
      </c>
      <c r="M1917">
        <f t="shared" si="89"/>
        <v>1.4788364768028259</v>
      </c>
      <c r="O1917">
        <f t="shared" si="88"/>
        <v>7.9576729536056519</v>
      </c>
      <c r="T1917" t="s">
        <v>20706</v>
      </c>
      <c r="U1917" t="s">
        <v>20707</v>
      </c>
      <c r="V1917" t="s">
        <v>20708</v>
      </c>
      <c r="W1917" t="s">
        <v>20709</v>
      </c>
      <c r="X1917" t="s">
        <v>20710</v>
      </c>
      <c r="Y1917" t="s">
        <v>20711</v>
      </c>
    </row>
    <row r="1918" spans="2:25" x14ac:dyDescent="0.3">
      <c r="B1918" t="str">
        <v>USA2007</v>
      </c>
      <c r="C1918" t="s">
        <v>36</v>
      </c>
      <c r="D1918" t="str">
        <f t="shared" si="87"/>
        <v>2007</v>
      </c>
      <c r="F1918">
        <v>1.109810471534729</v>
      </c>
      <c r="G1918">
        <v>0.3744780421257019</v>
      </c>
      <c r="H1918">
        <v>1.6432727575302124</v>
      </c>
      <c r="I1918">
        <v>1.493687629699707</v>
      </c>
      <c r="J1918">
        <v>1.6111457347869873</v>
      </c>
      <c r="K1918">
        <v>1.3770692348480225</v>
      </c>
      <c r="M1918">
        <f t="shared" si="89"/>
        <v>1.2682439784208934</v>
      </c>
      <c r="O1918">
        <f t="shared" si="88"/>
        <v>7.5364879568417873</v>
      </c>
      <c r="T1918" t="s">
        <v>20712</v>
      </c>
      <c r="U1918" t="s">
        <v>20713</v>
      </c>
      <c r="V1918" t="s">
        <v>20714</v>
      </c>
      <c r="W1918" t="s">
        <v>20715</v>
      </c>
      <c r="X1918" t="s">
        <v>20716</v>
      </c>
      <c r="Y1918" t="s">
        <v>20717</v>
      </c>
    </row>
    <row r="1919" spans="2:25" x14ac:dyDescent="0.3">
      <c r="B1919" t="str">
        <v>URY2007</v>
      </c>
      <c r="C1919" t="s">
        <v>3303</v>
      </c>
      <c r="D1919" t="str">
        <f t="shared" si="87"/>
        <v>2007</v>
      </c>
      <c r="F1919">
        <v>1.0455226898193359</v>
      </c>
      <c r="G1919">
        <v>0.83553093671798706</v>
      </c>
      <c r="H1919">
        <v>0.56316488981246948</v>
      </c>
      <c r="I1919">
        <v>0.38037565350532532</v>
      </c>
      <c r="J1919">
        <v>0.60070478916168213</v>
      </c>
      <c r="K1919">
        <v>1.2809357643127441</v>
      </c>
      <c r="M1919">
        <f t="shared" si="89"/>
        <v>0.78437245388825738</v>
      </c>
      <c r="O1919">
        <f t="shared" si="88"/>
        <v>6.568744907776515</v>
      </c>
      <c r="T1919" t="s">
        <v>20718</v>
      </c>
      <c r="U1919" t="s">
        <v>20719</v>
      </c>
      <c r="V1919" t="s">
        <v>20720</v>
      </c>
      <c r="W1919" t="s">
        <v>20721</v>
      </c>
      <c r="X1919" t="s">
        <v>20722</v>
      </c>
      <c r="Y1919" t="s">
        <v>20723</v>
      </c>
    </row>
    <row r="1920" spans="2:25" x14ac:dyDescent="0.3">
      <c r="B1920" t="str">
        <v>UZB2007</v>
      </c>
      <c r="C1920" t="s">
        <v>10445</v>
      </c>
      <c r="D1920" t="str">
        <f t="shared" si="87"/>
        <v>2007</v>
      </c>
      <c r="F1920">
        <v>-2.1176378726959229</v>
      </c>
      <c r="G1920">
        <v>-1.3620333671569824</v>
      </c>
      <c r="H1920">
        <v>-1.1399731636047363</v>
      </c>
      <c r="I1920">
        <v>-1.5060527324676514</v>
      </c>
      <c r="J1920">
        <v>-1.2247049808502197</v>
      </c>
      <c r="K1920">
        <v>-1.0337855815887451</v>
      </c>
      <c r="M1920">
        <f t="shared" si="89"/>
        <v>-1.397364616394043</v>
      </c>
      <c r="O1920">
        <f t="shared" si="88"/>
        <v>2.2052707672119141</v>
      </c>
      <c r="T1920" t="s">
        <v>20724</v>
      </c>
      <c r="U1920" t="s">
        <v>20725</v>
      </c>
      <c r="V1920" t="s">
        <v>20726</v>
      </c>
      <c r="W1920" t="s">
        <v>20727</v>
      </c>
      <c r="X1920" t="s">
        <v>20728</v>
      </c>
      <c r="Y1920" t="s">
        <v>20729</v>
      </c>
    </row>
    <row r="1921" spans="2:25" x14ac:dyDescent="0.3">
      <c r="B1921" t="str">
        <v>VUT2007</v>
      </c>
      <c r="C1921" t="s">
        <v>10452</v>
      </c>
      <c r="D1921" t="str">
        <f t="shared" si="87"/>
        <v>2007</v>
      </c>
      <c r="F1921">
        <v>0.39245700836181641</v>
      </c>
      <c r="G1921">
        <v>1.2330107688903809</v>
      </c>
      <c r="H1921">
        <v>-0.4112430214881897</v>
      </c>
      <c r="I1921">
        <v>-0.44647610187530518</v>
      </c>
      <c r="J1921">
        <v>0.59050148725509644</v>
      </c>
      <c r="K1921">
        <v>0.27323615550994873</v>
      </c>
      <c r="M1921">
        <f t="shared" si="89"/>
        <v>0.27191438277562457</v>
      </c>
      <c r="O1921">
        <f t="shared" si="88"/>
        <v>5.5438287655512495</v>
      </c>
      <c r="T1921" t="s">
        <v>20730</v>
      </c>
      <c r="U1921" t="s">
        <v>20731</v>
      </c>
      <c r="V1921" t="s">
        <v>20732</v>
      </c>
      <c r="W1921" t="s">
        <v>20733</v>
      </c>
      <c r="X1921" t="s">
        <v>20734</v>
      </c>
      <c r="Y1921" t="s">
        <v>20735</v>
      </c>
    </row>
    <row r="1922" spans="2:25" x14ac:dyDescent="0.3">
      <c r="B1922" t="str">
        <v>VEN2007</v>
      </c>
      <c r="C1922" t="s">
        <v>10459</v>
      </c>
      <c r="D1922" t="str">
        <f t="shared" si="87"/>
        <v>2007</v>
      </c>
      <c r="F1922">
        <v>-0.74573111534118652</v>
      </c>
      <c r="G1922">
        <v>-1.2296701669692993</v>
      </c>
      <c r="H1922">
        <v>-1.0978608131408691</v>
      </c>
      <c r="I1922">
        <v>-1.443938136100769</v>
      </c>
      <c r="J1922">
        <v>-1.5704809427261353</v>
      </c>
      <c r="K1922">
        <v>-1.0830775499343872</v>
      </c>
      <c r="M1922">
        <f t="shared" si="89"/>
        <v>-1.1951264540354412</v>
      </c>
      <c r="O1922">
        <f t="shared" si="88"/>
        <v>2.6097470919291177</v>
      </c>
      <c r="T1922" t="s">
        <v>20736</v>
      </c>
      <c r="U1922" t="s">
        <v>20737</v>
      </c>
      <c r="V1922" t="s">
        <v>20738</v>
      </c>
      <c r="W1922" t="s">
        <v>20739</v>
      </c>
      <c r="X1922" t="s">
        <v>20740</v>
      </c>
      <c r="Y1922" t="s">
        <v>20741</v>
      </c>
    </row>
    <row r="1923" spans="2:25" x14ac:dyDescent="0.3">
      <c r="B1923" t="str">
        <v>VNM2007</v>
      </c>
      <c r="C1923" t="s">
        <v>10466</v>
      </c>
      <c r="D1923" t="str">
        <f t="shared" ref="D1923:D1986" si="90">RIGHT(B1923,4)</f>
        <v>2007</v>
      </c>
      <c r="F1923">
        <v>-1.526949405670166</v>
      </c>
      <c r="G1923">
        <v>0.25187197327613831</v>
      </c>
      <c r="H1923">
        <v>-0.22595565021038055</v>
      </c>
      <c r="I1923">
        <v>-0.57259863615036011</v>
      </c>
      <c r="J1923">
        <v>-0.49020618200302124</v>
      </c>
      <c r="K1923">
        <v>-0.63016563653945923</v>
      </c>
      <c r="M1923">
        <f t="shared" si="89"/>
        <v>-0.53233392288287484</v>
      </c>
      <c r="O1923">
        <f t="shared" ref="O1923:O1986" si="91">((M1923+2.5)/5)*10</f>
        <v>3.9353321542342501</v>
      </c>
      <c r="T1923" t="s">
        <v>20742</v>
      </c>
      <c r="U1923" t="s">
        <v>20743</v>
      </c>
      <c r="V1923" t="s">
        <v>20744</v>
      </c>
      <c r="W1923" t="s">
        <v>20745</v>
      </c>
      <c r="X1923" t="s">
        <v>20746</v>
      </c>
      <c r="Y1923" t="s">
        <v>20747</v>
      </c>
    </row>
    <row r="1924" spans="2:25" x14ac:dyDescent="0.3">
      <c r="B1924" t="str">
        <v>VIR2007</v>
      </c>
      <c r="C1924" t="s">
        <v>10473</v>
      </c>
      <c r="D1924" t="str">
        <f t="shared" si="90"/>
        <v>2007</v>
      </c>
      <c r="F1924">
        <v>0.74471700191497803</v>
      </c>
      <c r="G1924">
        <v>0.48324659466743469</v>
      </c>
      <c r="H1924">
        <v>1.2466012239456177</v>
      </c>
      <c r="I1924">
        <v>0.62667590379714966</v>
      </c>
      <c r="J1924">
        <v>0.82646405696868896</v>
      </c>
      <c r="K1924">
        <v>0.78496658802032471</v>
      </c>
      <c r="M1924">
        <f t="shared" si="89"/>
        <v>0.78544522821903229</v>
      </c>
      <c r="O1924">
        <f t="shared" si="91"/>
        <v>6.5708904564380646</v>
      </c>
      <c r="T1924" t="s">
        <v>20748</v>
      </c>
      <c r="U1924" t="s">
        <v>20749</v>
      </c>
      <c r="V1924" t="s">
        <v>20750</v>
      </c>
      <c r="W1924" t="s">
        <v>20751</v>
      </c>
      <c r="X1924" t="s">
        <v>20752</v>
      </c>
      <c r="Y1924" t="s">
        <v>20753</v>
      </c>
    </row>
    <row r="1925" spans="2:25" x14ac:dyDescent="0.3">
      <c r="B1925" t="str">
        <v>WBG2007</v>
      </c>
      <c r="C1925" t="s">
        <v>10480</v>
      </c>
      <c r="D1925" t="str">
        <f t="shared" si="90"/>
        <v>2007</v>
      </c>
      <c r="F1925">
        <v>-0.67793411016464233</v>
      </c>
      <c r="G1925">
        <v>-1.8716138601303101</v>
      </c>
      <c r="H1925">
        <v>-1.106592059135437</v>
      </c>
      <c r="I1925">
        <v>-1.1997772455215454</v>
      </c>
      <c r="J1925">
        <v>-0.62590926885604858</v>
      </c>
      <c r="K1925">
        <v>-0.11683595925569534</v>
      </c>
      <c r="M1925">
        <f t="shared" ref="M1925:M1988" si="92">AVERAGE(F1925:K1925)</f>
        <v>-0.93311041717727983</v>
      </c>
      <c r="O1925">
        <f t="shared" si="91"/>
        <v>3.1337791656454401</v>
      </c>
      <c r="T1925" t="s">
        <v>20754</v>
      </c>
      <c r="U1925" t="s">
        <v>20755</v>
      </c>
      <c r="V1925" t="s">
        <v>20756</v>
      </c>
      <c r="W1925" t="s">
        <v>20757</v>
      </c>
      <c r="X1925" t="s">
        <v>20758</v>
      </c>
      <c r="Y1925" t="s">
        <v>20759</v>
      </c>
    </row>
    <row r="1926" spans="2:25" x14ac:dyDescent="0.3">
      <c r="B1926" t="str">
        <v>YEM2007</v>
      </c>
      <c r="C1926" t="s">
        <v>10487</v>
      </c>
      <c r="D1926" t="str">
        <f t="shared" si="90"/>
        <v>2007</v>
      </c>
      <c r="F1926">
        <v>-1.1124368906021118</v>
      </c>
      <c r="G1926">
        <v>-1.5942518711090088</v>
      </c>
      <c r="H1926">
        <v>-0.88613921403884888</v>
      </c>
      <c r="I1926">
        <v>-0.67599070072174072</v>
      </c>
      <c r="J1926">
        <v>-0.96907031536102295</v>
      </c>
      <c r="K1926">
        <v>-0.79347264766693115</v>
      </c>
      <c r="M1926">
        <f t="shared" si="92"/>
        <v>-1.0052269399166107</v>
      </c>
      <c r="O1926">
        <f t="shared" si="91"/>
        <v>2.9895461201667786</v>
      </c>
      <c r="T1926" t="s">
        <v>20760</v>
      </c>
      <c r="U1926" t="s">
        <v>20761</v>
      </c>
      <c r="V1926" t="s">
        <v>20762</v>
      </c>
      <c r="W1926" t="s">
        <v>20763</v>
      </c>
      <c r="X1926" t="s">
        <v>20764</v>
      </c>
      <c r="Y1926" t="s">
        <v>20765</v>
      </c>
    </row>
    <row r="1927" spans="2:25" x14ac:dyDescent="0.3">
      <c r="B1927" t="str">
        <v>ZMB2007</v>
      </c>
      <c r="C1927" t="s">
        <v>3836</v>
      </c>
      <c r="D1927" t="str">
        <f t="shared" si="90"/>
        <v>2007</v>
      </c>
      <c r="F1927">
        <v>-0.20698520541191101</v>
      </c>
      <c r="G1927">
        <v>0.36362928152084351</v>
      </c>
      <c r="H1927">
        <v>-0.7468336820602417</v>
      </c>
      <c r="I1927">
        <v>-0.56713771820068359</v>
      </c>
      <c r="J1927">
        <v>-0.52950620651245117</v>
      </c>
      <c r="K1927">
        <v>-0.39810943603515625</v>
      </c>
      <c r="M1927">
        <f t="shared" si="92"/>
        <v>-0.34749049444993335</v>
      </c>
      <c r="O1927">
        <f t="shared" si="91"/>
        <v>4.305019011100133</v>
      </c>
      <c r="T1927" t="s">
        <v>20766</v>
      </c>
      <c r="U1927" t="s">
        <v>20767</v>
      </c>
      <c r="V1927" t="s">
        <v>20768</v>
      </c>
      <c r="W1927" t="s">
        <v>20769</v>
      </c>
      <c r="X1927" t="s">
        <v>20770</v>
      </c>
      <c r="Y1927" t="s">
        <v>20771</v>
      </c>
    </row>
    <row r="1928" spans="2:25" x14ac:dyDescent="0.3">
      <c r="B1928" t="str">
        <v>ZWE2007</v>
      </c>
      <c r="C1928" t="s">
        <v>2515</v>
      </c>
      <c r="D1928" t="str">
        <f t="shared" si="90"/>
        <v>2007</v>
      </c>
      <c r="F1928">
        <v>-1.5715209245681763</v>
      </c>
      <c r="G1928">
        <v>-1.1103447675704956</v>
      </c>
      <c r="H1928">
        <v>-1.2986204624176025</v>
      </c>
      <c r="I1928">
        <v>-2.0752596855163574</v>
      </c>
      <c r="J1928">
        <v>-1.8086405992507935</v>
      </c>
      <c r="K1928">
        <v>-1.4047579765319824</v>
      </c>
      <c r="M1928">
        <f t="shared" si="92"/>
        <v>-1.5448574026425679</v>
      </c>
      <c r="O1928">
        <f t="shared" si="91"/>
        <v>1.9102851947148642</v>
      </c>
      <c r="T1928" t="s">
        <v>20772</v>
      </c>
      <c r="U1928" t="s">
        <v>20773</v>
      </c>
      <c r="V1928" t="s">
        <v>20774</v>
      </c>
      <c r="W1928" t="s">
        <v>20775</v>
      </c>
      <c r="X1928" t="s">
        <v>20776</v>
      </c>
      <c r="Y1928" t="s">
        <v>20777</v>
      </c>
    </row>
    <row r="1929" spans="2:25" x14ac:dyDescent="0.3">
      <c r="B1929" t="str">
        <v>AFG2008</v>
      </c>
      <c r="C1929" t="s">
        <v>9116</v>
      </c>
      <c r="D1929" t="str">
        <f t="shared" si="90"/>
        <v>2008</v>
      </c>
      <c r="F1929">
        <v>-1.168901801109314</v>
      </c>
      <c r="G1929">
        <v>-2.6913609504699707</v>
      </c>
      <c r="H1929">
        <v>-1.5277950763702393</v>
      </c>
      <c r="I1929">
        <v>-1.6071668863296509</v>
      </c>
      <c r="J1929">
        <v>-1.9033075571060181</v>
      </c>
      <c r="K1929">
        <v>-1.6720955371856689</v>
      </c>
      <c r="M1929">
        <f t="shared" si="92"/>
        <v>-1.761771301428477</v>
      </c>
      <c r="O1929">
        <f t="shared" si="91"/>
        <v>1.4764573971430459</v>
      </c>
      <c r="T1929" t="s">
        <v>20778</v>
      </c>
      <c r="U1929" t="s">
        <v>20779</v>
      </c>
      <c r="V1929" t="s">
        <v>20780</v>
      </c>
      <c r="W1929" t="s">
        <v>20781</v>
      </c>
      <c r="X1929" t="s">
        <v>20782</v>
      </c>
      <c r="Y1929" t="s">
        <v>20783</v>
      </c>
    </row>
    <row r="1930" spans="2:25" x14ac:dyDescent="0.3">
      <c r="B1930" t="str">
        <v>ALB2008</v>
      </c>
      <c r="C1930" t="s">
        <v>3439</v>
      </c>
      <c r="D1930" t="str">
        <f t="shared" si="90"/>
        <v>2008</v>
      </c>
      <c r="F1930">
        <v>0.17493908107280731</v>
      </c>
      <c r="G1930">
        <v>-3.0500913038849831E-2</v>
      </c>
      <c r="H1930">
        <v>-0.3670634925365448</v>
      </c>
      <c r="I1930">
        <v>0.13766650855541229</v>
      </c>
      <c r="J1930">
        <v>-0.60007929801940918</v>
      </c>
      <c r="K1930">
        <v>-0.60521239042282104</v>
      </c>
      <c r="M1930">
        <f t="shared" si="92"/>
        <v>-0.21504175073156753</v>
      </c>
      <c r="O1930">
        <f t="shared" si="91"/>
        <v>4.5699164985368652</v>
      </c>
      <c r="T1930" t="s">
        <v>20784</v>
      </c>
      <c r="U1930" t="s">
        <v>20785</v>
      </c>
      <c r="V1930" t="s">
        <v>20786</v>
      </c>
      <c r="W1930" t="s">
        <v>20787</v>
      </c>
      <c r="X1930" t="s">
        <v>20788</v>
      </c>
      <c r="Y1930" t="s">
        <v>20789</v>
      </c>
    </row>
    <row r="1931" spans="2:25" x14ac:dyDescent="0.3">
      <c r="B1931" t="str">
        <v>DZA2008</v>
      </c>
      <c r="C1931" t="s">
        <v>9129</v>
      </c>
      <c r="D1931" t="str">
        <f t="shared" si="90"/>
        <v>2008</v>
      </c>
      <c r="F1931">
        <v>-0.97971224784851074</v>
      </c>
      <c r="G1931">
        <v>-1.0958462953567505</v>
      </c>
      <c r="H1931">
        <v>-0.60318452119827271</v>
      </c>
      <c r="I1931">
        <v>-0.62473601102828979</v>
      </c>
      <c r="J1931">
        <v>-0.76777225732803345</v>
      </c>
      <c r="K1931">
        <v>-0.63344484567642212</v>
      </c>
      <c r="M1931">
        <f t="shared" si="92"/>
        <v>-0.78411602973937988</v>
      </c>
      <c r="O1931">
        <f t="shared" si="91"/>
        <v>3.4317679405212402</v>
      </c>
      <c r="T1931" t="s">
        <v>20790</v>
      </c>
      <c r="U1931" t="s">
        <v>20791</v>
      </c>
      <c r="V1931" t="s">
        <v>20792</v>
      </c>
      <c r="W1931" t="s">
        <v>20793</v>
      </c>
      <c r="X1931" t="s">
        <v>20794</v>
      </c>
      <c r="Y1931" t="s">
        <v>20795</v>
      </c>
    </row>
    <row r="1932" spans="2:25" x14ac:dyDescent="0.3">
      <c r="B1932" t="str">
        <v>ASM2008</v>
      </c>
      <c r="C1932" t="s">
        <v>9136</v>
      </c>
      <c r="D1932" t="str">
        <f t="shared" si="90"/>
        <v>2008</v>
      </c>
      <c r="F1932">
        <v>0.96719819307327271</v>
      </c>
      <c r="G1932">
        <v>0.98446303606033325</v>
      </c>
      <c r="H1932">
        <v>0.49847909808158875</v>
      </c>
      <c r="I1932">
        <v>0.39081624150276184</v>
      </c>
      <c r="J1932">
        <v>1.1179795265197754</v>
      </c>
      <c r="K1932">
        <v>0.31755527853965759</v>
      </c>
      <c r="M1932">
        <f t="shared" si="92"/>
        <v>0.71274856229623162</v>
      </c>
      <c r="O1932">
        <f t="shared" si="91"/>
        <v>6.4254971245924626</v>
      </c>
      <c r="T1932" t="s">
        <v>20796</v>
      </c>
      <c r="U1932" t="s">
        <v>20797</v>
      </c>
      <c r="V1932" t="s">
        <v>20798</v>
      </c>
      <c r="W1932" t="s">
        <v>20799</v>
      </c>
      <c r="X1932" t="s">
        <v>20800</v>
      </c>
      <c r="Y1932" t="s">
        <v>20801</v>
      </c>
    </row>
    <row r="1933" spans="2:25" x14ac:dyDescent="0.3">
      <c r="B1933" t="str">
        <v>ADO2008</v>
      </c>
      <c r="C1933" t="s">
        <v>9144</v>
      </c>
      <c r="D1933" t="str">
        <f t="shared" si="90"/>
        <v>2008</v>
      </c>
      <c r="F1933">
        <v>1.3253217935562134</v>
      </c>
      <c r="G1933">
        <v>1.3384721279144287</v>
      </c>
      <c r="H1933">
        <v>1.5284065008163452</v>
      </c>
      <c r="I1933">
        <v>1.3985884189605713</v>
      </c>
      <c r="J1933">
        <v>1.1863876581192017</v>
      </c>
      <c r="K1933">
        <v>1.2767753601074219</v>
      </c>
      <c r="M1933">
        <f t="shared" si="92"/>
        <v>1.3423253099123638</v>
      </c>
      <c r="O1933">
        <f t="shared" si="91"/>
        <v>7.684650619824728</v>
      </c>
      <c r="T1933" t="s">
        <v>20802</v>
      </c>
      <c r="U1933" t="s">
        <v>20803</v>
      </c>
      <c r="V1933" t="s">
        <v>20804</v>
      </c>
      <c r="W1933" t="s">
        <v>20805</v>
      </c>
      <c r="X1933" t="s">
        <v>20806</v>
      </c>
      <c r="Y1933" t="s">
        <v>20807</v>
      </c>
    </row>
    <row r="1934" spans="2:25" x14ac:dyDescent="0.3">
      <c r="B1934" t="str">
        <v>AGO2008</v>
      </c>
      <c r="C1934" t="s">
        <v>9151</v>
      </c>
      <c r="D1934" t="str">
        <f t="shared" si="90"/>
        <v>2008</v>
      </c>
      <c r="F1934">
        <v>-1.1193468570709229</v>
      </c>
      <c r="G1934">
        <v>-0.36178737878799438</v>
      </c>
      <c r="H1934">
        <v>-1.061388373374939</v>
      </c>
      <c r="I1934">
        <v>-1.1014959812164307</v>
      </c>
      <c r="J1934">
        <v>-1.3785638809204102</v>
      </c>
      <c r="K1934">
        <v>-1.3087645769119263</v>
      </c>
      <c r="M1934">
        <f t="shared" si="92"/>
        <v>-1.0552245080471039</v>
      </c>
      <c r="O1934">
        <f t="shared" si="91"/>
        <v>2.8895509839057922</v>
      </c>
      <c r="T1934" t="s">
        <v>20808</v>
      </c>
      <c r="U1934" t="s">
        <v>20809</v>
      </c>
      <c r="V1934" t="s">
        <v>20810</v>
      </c>
      <c r="W1934" t="s">
        <v>20811</v>
      </c>
      <c r="X1934" t="s">
        <v>20812</v>
      </c>
      <c r="Y1934" t="s">
        <v>20813</v>
      </c>
    </row>
    <row r="1935" spans="2:25" x14ac:dyDescent="0.3">
      <c r="B1935" t="str">
        <v>AIA2008</v>
      </c>
      <c r="C1935" t="s">
        <v>9158</v>
      </c>
      <c r="D1935" t="str">
        <f t="shared" si="90"/>
        <v>2008</v>
      </c>
      <c r="F1935">
        <v>0.96719819307327271</v>
      </c>
      <c r="G1935">
        <v>1.1125096082687378</v>
      </c>
      <c r="H1935">
        <v>1.5284065008163452</v>
      </c>
      <c r="I1935">
        <v>1.3985884189605713</v>
      </c>
      <c r="J1935">
        <v>1.6594858169555664</v>
      </c>
      <c r="K1935">
        <v>1.2767753601074219</v>
      </c>
      <c r="M1935">
        <f t="shared" si="92"/>
        <v>1.3238273163636525</v>
      </c>
      <c r="O1935">
        <f t="shared" si="91"/>
        <v>7.6476546327273045</v>
      </c>
      <c r="T1935" t="s">
        <v>20814</v>
      </c>
      <c r="U1935" t="s">
        <v>20815</v>
      </c>
      <c r="V1935" t="s">
        <v>20816</v>
      </c>
      <c r="W1935" t="s">
        <v>20817</v>
      </c>
      <c r="X1935" t="s">
        <v>20818</v>
      </c>
      <c r="Y1935" t="s">
        <v>20819</v>
      </c>
    </row>
    <row r="1936" spans="2:25" x14ac:dyDescent="0.3">
      <c r="B1936" t="str">
        <v>ATG2008</v>
      </c>
      <c r="C1936" t="s">
        <v>9165</v>
      </c>
      <c r="D1936" t="str">
        <f t="shared" si="90"/>
        <v>2008</v>
      </c>
      <c r="F1936">
        <v>0.57390856742858887</v>
      </c>
      <c r="G1936">
        <v>0.81389182806015015</v>
      </c>
      <c r="H1936">
        <v>0.49847909808158875</v>
      </c>
      <c r="I1936">
        <v>0.64275926351547241</v>
      </c>
      <c r="J1936">
        <v>0.93793940544128418</v>
      </c>
      <c r="K1936">
        <v>1.2767753601074219</v>
      </c>
      <c r="M1936">
        <f t="shared" si="92"/>
        <v>0.79062558710575104</v>
      </c>
      <c r="O1936">
        <f t="shared" si="91"/>
        <v>6.5812511742115021</v>
      </c>
      <c r="T1936" t="s">
        <v>20820</v>
      </c>
      <c r="U1936" t="s">
        <v>20821</v>
      </c>
      <c r="V1936" t="s">
        <v>20822</v>
      </c>
      <c r="W1936" t="s">
        <v>20823</v>
      </c>
      <c r="X1936" t="s">
        <v>20824</v>
      </c>
      <c r="Y1936" t="s">
        <v>20825</v>
      </c>
    </row>
    <row r="1937" spans="2:25" x14ac:dyDescent="0.3">
      <c r="B1937" t="str">
        <v>ARG2008</v>
      </c>
      <c r="C1937" t="s">
        <v>760</v>
      </c>
      <c r="D1937" t="str">
        <f t="shared" si="90"/>
        <v>2008</v>
      </c>
      <c r="F1937">
        <v>0.3588959276676178</v>
      </c>
      <c r="G1937">
        <v>-8.7755687534809113E-2</v>
      </c>
      <c r="H1937">
        <v>-0.12350934743881226</v>
      </c>
      <c r="I1937">
        <v>-0.7026294469833374</v>
      </c>
      <c r="J1937">
        <v>-0.69973164796829224</v>
      </c>
      <c r="K1937">
        <v>-0.4348750114440918</v>
      </c>
      <c r="M1937">
        <f t="shared" si="92"/>
        <v>-0.28160086895028752</v>
      </c>
      <c r="O1937">
        <f t="shared" si="91"/>
        <v>4.4367982620994253</v>
      </c>
      <c r="T1937" t="s">
        <v>20826</v>
      </c>
      <c r="U1937" t="s">
        <v>20827</v>
      </c>
      <c r="V1937" t="s">
        <v>20828</v>
      </c>
      <c r="W1937" t="s">
        <v>20829</v>
      </c>
      <c r="X1937" t="s">
        <v>20830</v>
      </c>
      <c r="Y1937" t="s">
        <v>20831</v>
      </c>
    </row>
    <row r="1938" spans="2:25" x14ac:dyDescent="0.3">
      <c r="B1938" t="str">
        <v>ARM2008</v>
      </c>
      <c r="C1938" t="s">
        <v>5265</v>
      </c>
      <c r="D1938" t="str">
        <f t="shared" si="90"/>
        <v>2008</v>
      </c>
      <c r="F1938">
        <v>-0.85762965679168701</v>
      </c>
      <c r="G1938">
        <v>-6.8530277349054813E-3</v>
      </c>
      <c r="H1938">
        <v>-0.17795258760452271</v>
      </c>
      <c r="I1938">
        <v>0.30093985795974731</v>
      </c>
      <c r="J1938">
        <v>-0.3377513587474823</v>
      </c>
      <c r="K1938">
        <v>-0.71241235733032227</v>
      </c>
      <c r="M1938">
        <f t="shared" si="92"/>
        <v>-0.29860985504152876</v>
      </c>
      <c r="O1938">
        <f t="shared" si="91"/>
        <v>4.4027802899169428</v>
      </c>
      <c r="T1938" t="s">
        <v>20832</v>
      </c>
      <c r="U1938" t="s">
        <v>20833</v>
      </c>
      <c r="V1938" t="s">
        <v>20834</v>
      </c>
      <c r="W1938" t="s">
        <v>20835</v>
      </c>
      <c r="X1938" t="s">
        <v>20836</v>
      </c>
      <c r="Y1938" t="s">
        <v>20837</v>
      </c>
    </row>
    <row r="1939" spans="2:25" x14ac:dyDescent="0.3">
      <c r="B1939" t="str">
        <v>ABW2008</v>
      </c>
      <c r="C1939" t="s">
        <v>9184</v>
      </c>
      <c r="D1939" t="str">
        <f t="shared" si="90"/>
        <v>2008</v>
      </c>
      <c r="F1939">
        <v>0.96719819307327271</v>
      </c>
      <c r="G1939">
        <v>1.3163959980010986</v>
      </c>
      <c r="H1939">
        <v>1.2709246873855591</v>
      </c>
      <c r="I1939">
        <v>0.89470237493515015</v>
      </c>
      <c r="J1939">
        <v>0.84722614288330078</v>
      </c>
      <c r="K1939">
        <v>1.2767753601074219</v>
      </c>
      <c r="M1939">
        <f t="shared" si="92"/>
        <v>1.0955371260643005</v>
      </c>
      <c r="O1939">
        <f t="shared" si="91"/>
        <v>7.1910742521286011</v>
      </c>
      <c r="T1939" t="s">
        <v>20838</v>
      </c>
      <c r="U1939" t="s">
        <v>20839</v>
      </c>
      <c r="V1939" t="s">
        <v>20840</v>
      </c>
      <c r="W1939" t="s">
        <v>20841</v>
      </c>
      <c r="X1939" t="s">
        <v>20842</v>
      </c>
      <c r="Y1939" t="s">
        <v>20843</v>
      </c>
    </row>
    <row r="1940" spans="2:25" x14ac:dyDescent="0.3">
      <c r="B1940" t="str">
        <v>AUS2008</v>
      </c>
      <c r="C1940" t="s">
        <v>311</v>
      </c>
      <c r="D1940" t="str">
        <f t="shared" si="90"/>
        <v>2008</v>
      </c>
      <c r="F1940">
        <v>1.3680760860443115</v>
      </c>
      <c r="G1940">
        <v>0.95470011234283447</v>
      </c>
      <c r="H1940">
        <v>1.7847678661346436</v>
      </c>
      <c r="I1940">
        <v>1.7660175561904907</v>
      </c>
      <c r="J1940">
        <v>1.7590835094451904</v>
      </c>
      <c r="K1940">
        <v>2.0273425579071045</v>
      </c>
      <c r="M1940">
        <f t="shared" si="92"/>
        <v>1.6099979480107625</v>
      </c>
      <c r="O1940">
        <f t="shared" si="91"/>
        <v>8.2199958960215245</v>
      </c>
      <c r="T1940" t="s">
        <v>20844</v>
      </c>
      <c r="U1940" t="s">
        <v>20845</v>
      </c>
      <c r="V1940" t="s">
        <v>20846</v>
      </c>
      <c r="W1940" t="s">
        <v>20847</v>
      </c>
      <c r="X1940" t="s">
        <v>20848</v>
      </c>
      <c r="Y1940" t="s">
        <v>20849</v>
      </c>
    </row>
    <row r="1941" spans="2:25" x14ac:dyDescent="0.3">
      <c r="B1941" t="str">
        <v>AUT2008</v>
      </c>
      <c r="C1941" t="s">
        <v>173</v>
      </c>
      <c r="D1941" t="str">
        <f t="shared" si="90"/>
        <v>2008</v>
      </c>
      <c r="F1941">
        <v>1.3584643602371216</v>
      </c>
      <c r="G1941">
        <v>1.3392705917358398</v>
      </c>
      <c r="H1941">
        <v>1.771658182144165</v>
      </c>
      <c r="I1941">
        <v>1.6064517498016357</v>
      </c>
      <c r="J1941">
        <v>1.9106988906860352</v>
      </c>
      <c r="K1941">
        <v>1.8287581205368042</v>
      </c>
      <c r="M1941">
        <f t="shared" si="92"/>
        <v>1.6358836491902669</v>
      </c>
      <c r="O1941">
        <f t="shared" si="91"/>
        <v>8.2717672983805333</v>
      </c>
      <c r="T1941" t="s">
        <v>20850</v>
      </c>
      <c r="U1941" t="s">
        <v>20851</v>
      </c>
      <c r="V1941" t="s">
        <v>20852</v>
      </c>
      <c r="W1941" t="s">
        <v>20853</v>
      </c>
      <c r="X1941" t="s">
        <v>20854</v>
      </c>
      <c r="Y1941" t="s">
        <v>20855</v>
      </c>
    </row>
    <row r="1942" spans="2:25" x14ac:dyDescent="0.3">
      <c r="B1942" t="str">
        <v>AZE2008</v>
      </c>
      <c r="C1942" t="s">
        <v>9203</v>
      </c>
      <c r="D1942" t="str">
        <f t="shared" si="90"/>
        <v>2008</v>
      </c>
      <c r="F1942">
        <v>-1.3251320123672485</v>
      </c>
      <c r="G1942">
        <v>-0.33034998178482056</v>
      </c>
      <c r="H1942">
        <v>-0.7858772873878479</v>
      </c>
      <c r="I1942">
        <v>-0.3677523136138916</v>
      </c>
      <c r="J1942">
        <v>-0.83616048097610474</v>
      </c>
      <c r="K1942">
        <v>-1.1566542387008667</v>
      </c>
      <c r="M1942">
        <f t="shared" si="92"/>
        <v>-0.80032105247179663</v>
      </c>
      <c r="O1942">
        <f t="shared" si="91"/>
        <v>3.399357895056407</v>
      </c>
      <c r="T1942" t="s">
        <v>20856</v>
      </c>
      <c r="U1942" t="s">
        <v>20857</v>
      </c>
      <c r="V1942" t="s">
        <v>20858</v>
      </c>
      <c r="W1942" t="s">
        <v>20859</v>
      </c>
      <c r="X1942" t="s">
        <v>20860</v>
      </c>
      <c r="Y1942" t="s">
        <v>20861</v>
      </c>
    </row>
    <row r="1943" spans="2:25" x14ac:dyDescent="0.3">
      <c r="B1943" t="str">
        <v>BHS2008</v>
      </c>
      <c r="C1943" t="s">
        <v>9210</v>
      </c>
      <c r="D1943" t="str">
        <f t="shared" si="90"/>
        <v>2008</v>
      </c>
      <c r="F1943">
        <v>1.121914267539978</v>
      </c>
      <c r="G1943">
        <v>0.77453291416168213</v>
      </c>
      <c r="H1943">
        <v>1.1413848400115967</v>
      </c>
      <c r="I1943">
        <v>1.0528295040130615</v>
      </c>
      <c r="J1943">
        <v>1.1856660842895508</v>
      </c>
      <c r="K1943">
        <v>1.3300716876983643</v>
      </c>
      <c r="M1943">
        <f t="shared" si="92"/>
        <v>1.1010665496190388</v>
      </c>
      <c r="O1943">
        <f t="shared" si="91"/>
        <v>7.2021330992380772</v>
      </c>
      <c r="T1943" t="s">
        <v>20862</v>
      </c>
      <c r="U1943" t="s">
        <v>20863</v>
      </c>
      <c r="V1943" t="s">
        <v>20864</v>
      </c>
      <c r="W1943" t="s">
        <v>20865</v>
      </c>
      <c r="X1943" t="s">
        <v>20866</v>
      </c>
      <c r="Y1943" t="s">
        <v>20867</v>
      </c>
    </row>
    <row r="1944" spans="2:25" x14ac:dyDescent="0.3">
      <c r="B1944" t="str">
        <v>BHR2008</v>
      </c>
      <c r="C1944" t="s">
        <v>1557</v>
      </c>
      <c r="D1944" t="str">
        <f t="shared" si="90"/>
        <v>2008</v>
      </c>
      <c r="F1944">
        <v>-0.86891752481460571</v>
      </c>
      <c r="G1944">
        <v>-0.23736622929573059</v>
      </c>
      <c r="H1944">
        <v>0.35791617631912231</v>
      </c>
      <c r="I1944">
        <v>0.71120667457580566</v>
      </c>
      <c r="J1944">
        <v>0.52541184425354004</v>
      </c>
      <c r="K1944">
        <v>0.18181528151035309</v>
      </c>
      <c r="M1944">
        <f t="shared" si="92"/>
        <v>0.1116777037580808</v>
      </c>
      <c r="O1944">
        <f t="shared" si="91"/>
        <v>5.223355407516161</v>
      </c>
      <c r="T1944" t="s">
        <v>20868</v>
      </c>
      <c r="U1944" t="s">
        <v>20869</v>
      </c>
      <c r="V1944" t="s">
        <v>20870</v>
      </c>
      <c r="W1944" t="s">
        <v>20871</v>
      </c>
      <c r="X1944" t="s">
        <v>20872</v>
      </c>
      <c r="Y1944" t="s">
        <v>20873</v>
      </c>
    </row>
    <row r="1945" spans="2:25" x14ac:dyDescent="0.3">
      <c r="B1945" t="str">
        <v>BGD2008</v>
      </c>
      <c r="C1945" t="s">
        <v>2006</v>
      </c>
      <c r="D1945" t="str">
        <f t="shared" si="90"/>
        <v>2008</v>
      </c>
      <c r="F1945">
        <v>-0.44211697578430176</v>
      </c>
      <c r="G1945">
        <v>-1.508331298828125</v>
      </c>
      <c r="H1945">
        <v>-0.73839640617370605</v>
      </c>
      <c r="I1945">
        <v>-0.91451781988143921</v>
      </c>
      <c r="J1945">
        <v>-0.75237357616424561</v>
      </c>
      <c r="K1945">
        <v>-1.0467883348464966</v>
      </c>
      <c r="M1945">
        <f t="shared" si="92"/>
        <v>-0.900420735279719</v>
      </c>
      <c r="O1945">
        <f t="shared" si="91"/>
        <v>3.1991585294405622</v>
      </c>
      <c r="T1945" t="s">
        <v>20874</v>
      </c>
      <c r="U1945" t="s">
        <v>20875</v>
      </c>
      <c r="V1945" t="s">
        <v>20876</v>
      </c>
      <c r="W1945" t="s">
        <v>20877</v>
      </c>
      <c r="X1945" t="s">
        <v>20878</v>
      </c>
      <c r="Y1945" t="s">
        <v>20879</v>
      </c>
    </row>
    <row r="1946" spans="2:25" x14ac:dyDescent="0.3">
      <c r="B1946" t="str">
        <v>BRB2008</v>
      </c>
      <c r="C1946" t="s">
        <v>1015</v>
      </c>
      <c r="D1946" t="str">
        <f t="shared" si="90"/>
        <v>2008</v>
      </c>
      <c r="F1946">
        <v>0.94691121578216553</v>
      </c>
      <c r="G1946">
        <v>1.068358302116394</v>
      </c>
      <c r="H1946">
        <v>1.5633772611618042</v>
      </c>
      <c r="I1946">
        <v>0.88112223148345947</v>
      </c>
      <c r="J1946">
        <v>1.2986019849777222</v>
      </c>
      <c r="K1946">
        <v>1.3586087226867676</v>
      </c>
      <c r="M1946">
        <f t="shared" si="92"/>
        <v>1.1861632863680522</v>
      </c>
      <c r="O1946">
        <f t="shared" si="91"/>
        <v>7.3723265727361049</v>
      </c>
      <c r="T1946" t="s">
        <v>20880</v>
      </c>
      <c r="U1946" t="s">
        <v>20881</v>
      </c>
      <c r="V1946" t="s">
        <v>20882</v>
      </c>
      <c r="W1946" t="s">
        <v>20883</v>
      </c>
      <c r="X1946" t="s">
        <v>20884</v>
      </c>
      <c r="Y1946" t="s">
        <v>20885</v>
      </c>
    </row>
    <row r="1947" spans="2:25" x14ac:dyDescent="0.3">
      <c r="B1947" t="str">
        <v>BLR2008</v>
      </c>
      <c r="C1947" t="s">
        <v>4471</v>
      </c>
      <c r="D1947" t="str">
        <f t="shared" si="90"/>
        <v>2008</v>
      </c>
      <c r="F1947">
        <v>-1.5933178663253784</v>
      </c>
      <c r="G1947">
        <v>0.52140390872955322</v>
      </c>
      <c r="H1947">
        <v>-1.1659650802612305</v>
      </c>
      <c r="I1947">
        <v>-1.2468202114105225</v>
      </c>
      <c r="J1947">
        <v>-1.0688900947570801</v>
      </c>
      <c r="K1947">
        <v>-0.55903631448745728</v>
      </c>
      <c r="M1947">
        <f t="shared" si="92"/>
        <v>-0.85210427641868591</v>
      </c>
      <c r="O1947">
        <f t="shared" si="91"/>
        <v>3.2957914471626282</v>
      </c>
      <c r="T1947" t="s">
        <v>20886</v>
      </c>
      <c r="U1947" t="s">
        <v>20887</v>
      </c>
      <c r="V1947" t="s">
        <v>20888</v>
      </c>
      <c r="W1947" t="s">
        <v>20889</v>
      </c>
      <c r="X1947" t="s">
        <v>20890</v>
      </c>
      <c r="Y1947" t="s">
        <v>20891</v>
      </c>
    </row>
    <row r="1948" spans="2:25" x14ac:dyDescent="0.3">
      <c r="B1948" t="str">
        <v>BEL2008</v>
      </c>
      <c r="C1948" t="s">
        <v>444</v>
      </c>
      <c r="D1948" t="str">
        <f t="shared" si="90"/>
        <v>2008</v>
      </c>
      <c r="F1948">
        <v>1.3249884843826294</v>
      </c>
      <c r="G1948">
        <v>0.62057119607925415</v>
      </c>
      <c r="H1948">
        <v>1.381182074546814</v>
      </c>
      <c r="I1948">
        <v>1.4056702852249146</v>
      </c>
      <c r="J1948">
        <v>1.3352057933807373</v>
      </c>
      <c r="K1948">
        <v>1.3626375198364258</v>
      </c>
      <c r="M1948">
        <f t="shared" si="92"/>
        <v>1.2383758922417958</v>
      </c>
      <c r="O1948">
        <f t="shared" si="91"/>
        <v>7.4767517844835911</v>
      </c>
      <c r="T1948" t="s">
        <v>20892</v>
      </c>
      <c r="U1948" t="s">
        <v>20893</v>
      </c>
      <c r="V1948" t="s">
        <v>20894</v>
      </c>
      <c r="W1948" t="s">
        <v>20895</v>
      </c>
      <c r="X1948" t="s">
        <v>20896</v>
      </c>
      <c r="Y1948" t="s">
        <v>20897</v>
      </c>
    </row>
    <row r="1949" spans="2:25" x14ac:dyDescent="0.3">
      <c r="B1949" t="str">
        <v>BLZ2008</v>
      </c>
      <c r="C1949" t="s">
        <v>9247</v>
      </c>
      <c r="D1949" t="str">
        <f t="shared" si="90"/>
        <v>2008</v>
      </c>
      <c r="F1949">
        <v>0.64687025547027588</v>
      </c>
      <c r="G1949">
        <v>0.19007198512554169</v>
      </c>
      <c r="H1949">
        <v>-0.31358298659324646</v>
      </c>
      <c r="I1949">
        <v>-0.38210383057594299</v>
      </c>
      <c r="J1949">
        <v>-0.13309167325496674</v>
      </c>
      <c r="K1949">
        <v>-0.30295625329017639</v>
      </c>
      <c r="M1949">
        <f t="shared" si="92"/>
        <v>-4.9132083853085838E-2</v>
      </c>
      <c r="O1949">
        <f t="shared" si="91"/>
        <v>4.901735832293828</v>
      </c>
      <c r="T1949" t="s">
        <v>20898</v>
      </c>
      <c r="U1949" t="s">
        <v>20899</v>
      </c>
      <c r="V1949" t="s">
        <v>20900</v>
      </c>
      <c r="W1949" t="s">
        <v>20901</v>
      </c>
      <c r="X1949" t="s">
        <v>20902</v>
      </c>
      <c r="Y1949" t="s">
        <v>20903</v>
      </c>
    </row>
    <row r="1950" spans="2:25" x14ac:dyDescent="0.3">
      <c r="B1950" t="str">
        <v>BEN2008</v>
      </c>
      <c r="C1950" t="s">
        <v>9254</v>
      </c>
      <c r="D1950" t="str">
        <f t="shared" si="90"/>
        <v>2008</v>
      </c>
      <c r="F1950">
        <v>0.34464746713638306</v>
      </c>
      <c r="G1950">
        <v>0.37642136216163635</v>
      </c>
      <c r="H1950">
        <v>-0.49289378523826599</v>
      </c>
      <c r="I1950">
        <v>-0.55460566282272339</v>
      </c>
      <c r="J1950">
        <v>-0.53070306777954102</v>
      </c>
      <c r="K1950">
        <v>-0.51407736539840698</v>
      </c>
      <c r="M1950">
        <f t="shared" si="92"/>
        <v>-0.22853517532348633</v>
      </c>
      <c r="O1950">
        <f t="shared" si="91"/>
        <v>4.5429296493530273</v>
      </c>
      <c r="T1950" t="s">
        <v>20904</v>
      </c>
      <c r="U1950" t="s">
        <v>20905</v>
      </c>
      <c r="V1950" t="s">
        <v>20906</v>
      </c>
      <c r="W1950" t="s">
        <v>20907</v>
      </c>
      <c r="X1950" t="s">
        <v>20908</v>
      </c>
      <c r="Y1950" t="s">
        <v>20909</v>
      </c>
    </row>
    <row r="1951" spans="2:25" x14ac:dyDescent="0.3">
      <c r="B1951" t="str">
        <v>BMU2008</v>
      </c>
      <c r="C1951" t="s">
        <v>55</v>
      </c>
      <c r="D1951" t="str">
        <f t="shared" si="90"/>
        <v>2008</v>
      </c>
      <c r="F1951">
        <v>0.96719819307327271</v>
      </c>
      <c r="G1951">
        <v>0.79597228765487671</v>
      </c>
      <c r="H1951">
        <v>1.0134428739547729</v>
      </c>
      <c r="I1951">
        <v>1.3985884189605713</v>
      </c>
      <c r="J1951">
        <v>0.84722614288330078</v>
      </c>
      <c r="K1951">
        <v>1.2767753601074219</v>
      </c>
      <c r="M1951">
        <f t="shared" si="92"/>
        <v>1.0498672127723694</v>
      </c>
      <c r="O1951">
        <f t="shared" si="91"/>
        <v>7.0997344255447388</v>
      </c>
      <c r="T1951" t="s">
        <v>20910</v>
      </c>
      <c r="U1951" t="s">
        <v>20911</v>
      </c>
      <c r="V1951" t="s">
        <v>20912</v>
      </c>
      <c r="W1951" t="s">
        <v>20913</v>
      </c>
      <c r="X1951" t="s">
        <v>20914</v>
      </c>
      <c r="Y1951" t="s">
        <v>20915</v>
      </c>
    </row>
    <row r="1952" spans="2:25" x14ac:dyDescent="0.3">
      <c r="B1952" t="str">
        <v>BTN2008</v>
      </c>
      <c r="C1952" t="s">
        <v>9267</v>
      </c>
      <c r="D1952" t="str">
        <f t="shared" si="90"/>
        <v>2008</v>
      </c>
      <c r="F1952">
        <v>-0.50540518760681152</v>
      </c>
      <c r="G1952">
        <v>0.72066938877105713</v>
      </c>
      <c r="H1952">
        <v>0.3297179639339447</v>
      </c>
      <c r="I1952">
        <v>-0.76546746492385864</v>
      </c>
      <c r="J1952">
        <v>0.4216981828212738</v>
      </c>
      <c r="K1952">
        <v>0.91239005327224731</v>
      </c>
      <c r="M1952">
        <f t="shared" si="92"/>
        <v>0.18560048937797546</v>
      </c>
      <c r="O1952">
        <f t="shared" si="91"/>
        <v>5.3712009787559509</v>
      </c>
      <c r="T1952" t="s">
        <v>20916</v>
      </c>
      <c r="U1952" t="s">
        <v>20917</v>
      </c>
      <c r="V1952" t="s">
        <v>20918</v>
      </c>
      <c r="W1952" t="s">
        <v>20919</v>
      </c>
      <c r="X1952" t="s">
        <v>20920</v>
      </c>
      <c r="Y1952" t="s">
        <v>20921</v>
      </c>
    </row>
    <row r="1953" spans="2:25" x14ac:dyDescent="0.3">
      <c r="B1953" t="str">
        <v>BOL2008</v>
      </c>
      <c r="C1953" t="s">
        <v>4294</v>
      </c>
      <c r="D1953" t="str">
        <f t="shared" si="90"/>
        <v>2008</v>
      </c>
      <c r="F1953">
        <v>2.9617075342684984E-3</v>
      </c>
      <c r="G1953">
        <v>-0.69656580686569214</v>
      </c>
      <c r="H1953">
        <v>-0.62999182939529419</v>
      </c>
      <c r="I1953">
        <v>-0.86442238092422485</v>
      </c>
      <c r="J1953">
        <v>-0.9785493016242981</v>
      </c>
      <c r="K1953">
        <v>-0.52839165925979614</v>
      </c>
      <c r="M1953">
        <f t="shared" si="92"/>
        <v>-0.61582654508917278</v>
      </c>
      <c r="O1953">
        <f t="shared" si="91"/>
        <v>3.7683469098216547</v>
      </c>
      <c r="T1953" t="s">
        <v>20922</v>
      </c>
      <c r="U1953" t="s">
        <v>20923</v>
      </c>
      <c r="V1953" t="s">
        <v>20924</v>
      </c>
      <c r="W1953" t="s">
        <v>20925</v>
      </c>
      <c r="X1953" t="s">
        <v>20926</v>
      </c>
      <c r="Y1953" t="s">
        <v>20927</v>
      </c>
    </row>
    <row r="1954" spans="2:25" x14ac:dyDescent="0.3">
      <c r="B1954" t="str">
        <v>BIH2008</v>
      </c>
      <c r="C1954" t="s">
        <v>1131</v>
      </c>
      <c r="D1954" t="str">
        <f t="shared" si="90"/>
        <v>2008</v>
      </c>
      <c r="F1954">
        <v>1.5152004547417164E-2</v>
      </c>
      <c r="G1954">
        <v>-0.53965377807617188</v>
      </c>
      <c r="H1954">
        <v>-0.60450214147567749</v>
      </c>
      <c r="I1954">
        <v>-0.17543862760066986</v>
      </c>
      <c r="J1954">
        <v>-0.40743008255958557</v>
      </c>
      <c r="K1954">
        <v>-0.3607812225818634</v>
      </c>
      <c r="M1954">
        <f t="shared" si="92"/>
        <v>-0.34544230795775849</v>
      </c>
      <c r="O1954">
        <f t="shared" si="91"/>
        <v>4.3091153840844827</v>
      </c>
      <c r="T1954" t="s">
        <v>20928</v>
      </c>
      <c r="U1954" t="s">
        <v>20929</v>
      </c>
      <c r="V1954" t="s">
        <v>20930</v>
      </c>
      <c r="W1954" t="s">
        <v>20931</v>
      </c>
      <c r="X1954" t="s">
        <v>20932</v>
      </c>
      <c r="Y1954" t="s">
        <v>20933</v>
      </c>
    </row>
    <row r="1955" spans="2:25" x14ac:dyDescent="0.3">
      <c r="B1955" t="str">
        <v>BWA2008</v>
      </c>
      <c r="C1955" t="s">
        <v>6176</v>
      </c>
      <c r="D1955" t="str">
        <f t="shared" si="90"/>
        <v>2008</v>
      </c>
      <c r="F1955">
        <v>0.51350462436676025</v>
      </c>
      <c r="G1955">
        <v>1.0331056118011475</v>
      </c>
      <c r="H1955">
        <v>0.51762855052947998</v>
      </c>
      <c r="I1955">
        <v>0.6445656418800354</v>
      </c>
      <c r="J1955">
        <v>0.61046093702316284</v>
      </c>
      <c r="K1955">
        <v>1.0225297212600708</v>
      </c>
      <c r="M1955">
        <f t="shared" si="92"/>
        <v>0.72363251447677612</v>
      </c>
      <c r="O1955">
        <f t="shared" si="91"/>
        <v>6.4472650289535522</v>
      </c>
      <c r="T1955" t="s">
        <v>20934</v>
      </c>
      <c r="U1955" t="s">
        <v>20935</v>
      </c>
      <c r="V1955" t="s">
        <v>20936</v>
      </c>
      <c r="W1955" t="s">
        <v>20937</v>
      </c>
      <c r="X1955" t="s">
        <v>20938</v>
      </c>
      <c r="Y1955" t="s">
        <v>20939</v>
      </c>
    </row>
    <row r="1956" spans="2:25" x14ac:dyDescent="0.3">
      <c r="B1956" t="str">
        <v>BRA2008</v>
      </c>
      <c r="C1956" t="s">
        <v>465</v>
      </c>
      <c r="D1956" t="str">
        <f t="shared" si="90"/>
        <v>2008</v>
      </c>
      <c r="F1956">
        <v>0.5689857006072998</v>
      </c>
      <c r="G1956">
        <v>-0.31342470645904541</v>
      </c>
      <c r="H1956">
        <v>-0.14820089936256409</v>
      </c>
      <c r="I1956">
        <v>7.7027410268783569E-2</v>
      </c>
      <c r="J1956">
        <v>-0.28804478049278259</v>
      </c>
      <c r="K1956">
        <v>3.4373681992292404E-3</v>
      </c>
      <c r="M1956">
        <f t="shared" si="92"/>
        <v>-1.6703317873179913E-2</v>
      </c>
      <c r="O1956">
        <f t="shared" si="91"/>
        <v>4.9665933642536402</v>
      </c>
      <c r="T1956" t="s">
        <v>20940</v>
      </c>
      <c r="U1956" t="s">
        <v>20941</v>
      </c>
      <c r="V1956" t="s">
        <v>20942</v>
      </c>
      <c r="W1956" t="s">
        <v>20943</v>
      </c>
      <c r="X1956" t="s">
        <v>20944</v>
      </c>
      <c r="Y1956" t="s">
        <v>20945</v>
      </c>
    </row>
    <row r="1957" spans="2:25" x14ac:dyDescent="0.3">
      <c r="B1957" t="str">
        <v>BRN2008</v>
      </c>
      <c r="C1957" t="s">
        <v>9298</v>
      </c>
      <c r="D1957" t="str">
        <f t="shared" si="90"/>
        <v>2008</v>
      </c>
      <c r="F1957">
        <v>-1.0181343555450439</v>
      </c>
      <c r="G1957">
        <v>1.1256190538406372</v>
      </c>
      <c r="H1957">
        <v>0.88070827722549438</v>
      </c>
      <c r="I1957">
        <v>0.78394567966461182</v>
      </c>
      <c r="J1957">
        <v>0.45791959762573242</v>
      </c>
      <c r="K1957">
        <v>0.48272225260734558</v>
      </c>
      <c r="M1957">
        <f t="shared" si="92"/>
        <v>0.45213008423646289</v>
      </c>
      <c r="O1957">
        <f t="shared" si="91"/>
        <v>5.9042601684729252</v>
      </c>
      <c r="T1957" t="s">
        <v>20946</v>
      </c>
      <c r="U1957" t="s">
        <v>20947</v>
      </c>
      <c r="V1957" t="s">
        <v>20948</v>
      </c>
      <c r="W1957" t="s">
        <v>20949</v>
      </c>
      <c r="X1957" t="s">
        <v>20950</v>
      </c>
      <c r="Y1957" t="s">
        <v>20951</v>
      </c>
    </row>
    <row r="1958" spans="2:25" x14ac:dyDescent="0.3">
      <c r="B1958" t="str">
        <v>BGR2008</v>
      </c>
      <c r="C1958" t="s">
        <v>4031</v>
      </c>
      <c r="D1958" t="str">
        <f t="shared" si="90"/>
        <v>2008</v>
      </c>
      <c r="F1958">
        <v>0.57797634601593018</v>
      </c>
      <c r="G1958">
        <v>0.36986070871353149</v>
      </c>
      <c r="H1958">
        <v>-0.17257727682590485</v>
      </c>
      <c r="I1958">
        <v>0.73412179946899414</v>
      </c>
      <c r="J1958">
        <v>-0.12108802050352097</v>
      </c>
      <c r="K1958">
        <v>-0.27478733658790588</v>
      </c>
      <c r="M1958">
        <f t="shared" si="92"/>
        <v>0.18558437004685402</v>
      </c>
      <c r="O1958">
        <f t="shared" si="91"/>
        <v>5.371168740093708</v>
      </c>
      <c r="T1958" t="s">
        <v>20952</v>
      </c>
      <c r="U1958" t="s">
        <v>20953</v>
      </c>
      <c r="V1958" t="s">
        <v>20954</v>
      </c>
      <c r="W1958" t="s">
        <v>20955</v>
      </c>
      <c r="X1958" t="s">
        <v>20956</v>
      </c>
      <c r="Y1958" t="s">
        <v>20957</v>
      </c>
    </row>
    <row r="1959" spans="2:25" x14ac:dyDescent="0.3">
      <c r="B1959" t="str">
        <v>BFA2008</v>
      </c>
      <c r="C1959" t="s">
        <v>4130</v>
      </c>
      <c r="D1959" t="str">
        <f t="shared" si="90"/>
        <v>2008</v>
      </c>
      <c r="F1959">
        <v>-0.28348076343536377</v>
      </c>
      <c r="G1959">
        <v>0.11872459948062897</v>
      </c>
      <c r="H1959">
        <v>-0.53028398752212524</v>
      </c>
      <c r="I1959">
        <v>-0.22937360405921936</v>
      </c>
      <c r="J1959">
        <v>-0.34468153119087219</v>
      </c>
      <c r="K1959">
        <v>-0.30901512503623962</v>
      </c>
      <c r="M1959">
        <f t="shared" si="92"/>
        <v>-0.26301840196053189</v>
      </c>
      <c r="O1959">
        <f t="shared" si="91"/>
        <v>4.4739631960789366</v>
      </c>
      <c r="T1959" t="s">
        <v>20958</v>
      </c>
      <c r="U1959" t="s">
        <v>20959</v>
      </c>
      <c r="V1959" t="s">
        <v>20960</v>
      </c>
      <c r="W1959" t="s">
        <v>20961</v>
      </c>
      <c r="X1959" t="s">
        <v>20962</v>
      </c>
      <c r="Y1959" t="s">
        <v>20963</v>
      </c>
    </row>
    <row r="1960" spans="2:25" x14ac:dyDescent="0.3">
      <c r="B1960" t="str">
        <v>BDI2008</v>
      </c>
      <c r="C1960" t="s">
        <v>9317</v>
      </c>
      <c r="D1960" t="str">
        <f t="shared" si="90"/>
        <v>2008</v>
      </c>
      <c r="F1960">
        <v>-0.6852906346321106</v>
      </c>
      <c r="G1960">
        <v>-1.6364983320236206</v>
      </c>
      <c r="H1960">
        <v>-1.1355661153793335</v>
      </c>
      <c r="I1960">
        <v>-1.2402960062026978</v>
      </c>
      <c r="J1960">
        <v>-1.038100004196167</v>
      </c>
      <c r="K1960">
        <v>-1.0882323980331421</v>
      </c>
      <c r="M1960">
        <f t="shared" si="92"/>
        <v>-1.1373305817445118</v>
      </c>
      <c r="O1960">
        <f t="shared" si="91"/>
        <v>2.7253388365109767</v>
      </c>
      <c r="T1960" t="s">
        <v>20964</v>
      </c>
      <c r="U1960" t="s">
        <v>20965</v>
      </c>
      <c r="V1960" t="s">
        <v>20966</v>
      </c>
      <c r="W1960" t="s">
        <v>20967</v>
      </c>
      <c r="X1960" t="s">
        <v>20968</v>
      </c>
      <c r="Y1960" t="s">
        <v>20969</v>
      </c>
    </row>
    <row r="1961" spans="2:25" x14ac:dyDescent="0.3">
      <c r="B1961" t="str">
        <v>KHM2008</v>
      </c>
      <c r="C1961" t="s">
        <v>5439</v>
      </c>
      <c r="D1961" t="str">
        <f t="shared" si="90"/>
        <v>2008</v>
      </c>
      <c r="F1961">
        <v>-0.97113913297653198</v>
      </c>
      <c r="G1961">
        <v>-0.29869091510772705</v>
      </c>
      <c r="H1961">
        <v>-1.0011202096939087</v>
      </c>
      <c r="I1961">
        <v>-0.4617283046245575</v>
      </c>
      <c r="J1961">
        <v>-1.1556795835494995</v>
      </c>
      <c r="K1961">
        <v>-1.2417105436325073</v>
      </c>
      <c r="M1961">
        <f t="shared" si="92"/>
        <v>-0.85501144826412201</v>
      </c>
      <c r="O1961">
        <f t="shared" si="91"/>
        <v>3.289977103471756</v>
      </c>
      <c r="T1961" t="s">
        <v>20970</v>
      </c>
      <c r="U1961" t="s">
        <v>20971</v>
      </c>
      <c r="V1961" t="s">
        <v>20972</v>
      </c>
      <c r="W1961" t="s">
        <v>20973</v>
      </c>
      <c r="X1961" t="s">
        <v>20974</v>
      </c>
      <c r="Y1961" t="s">
        <v>20975</v>
      </c>
    </row>
    <row r="1962" spans="2:25" x14ac:dyDescent="0.3">
      <c r="B1962" t="str">
        <v>CMR2008</v>
      </c>
      <c r="C1962" t="s">
        <v>9330</v>
      </c>
      <c r="D1962" t="str">
        <f t="shared" si="90"/>
        <v>2008</v>
      </c>
      <c r="F1962">
        <v>-1.0677956342697144</v>
      </c>
      <c r="G1962">
        <v>-0.55211091041564941</v>
      </c>
      <c r="H1962">
        <v>-0.82828712463378906</v>
      </c>
      <c r="I1962">
        <v>-0.81874632835388184</v>
      </c>
      <c r="J1962">
        <v>-1.1058366298675537</v>
      </c>
      <c r="K1962">
        <v>-1.0342283248901367</v>
      </c>
      <c r="M1962">
        <f t="shared" si="92"/>
        <v>-0.90116749207178748</v>
      </c>
      <c r="O1962">
        <f t="shared" si="91"/>
        <v>3.1976650158564253</v>
      </c>
      <c r="T1962" t="s">
        <v>20976</v>
      </c>
      <c r="U1962" t="s">
        <v>20977</v>
      </c>
      <c r="V1962" t="s">
        <v>20978</v>
      </c>
      <c r="W1962" t="s">
        <v>20979</v>
      </c>
      <c r="X1962" t="s">
        <v>20980</v>
      </c>
      <c r="Y1962" t="s">
        <v>20981</v>
      </c>
    </row>
    <row r="1963" spans="2:25" x14ac:dyDescent="0.3">
      <c r="B1963" t="str">
        <v>CAN2008</v>
      </c>
      <c r="C1963" t="s">
        <v>185</v>
      </c>
      <c r="D1963" t="str">
        <f t="shared" si="90"/>
        <v>2008</v>
      </c>
      <c r="F1963">
        <v>1.4075285196304321</v>
      </c>
      <c r="G1963">
        <v>1.0413726568222046</v>
      </c>
      <c r="H1963">
        <v>1.782482385635376</v>
      </c>
      <c r="I1963">
        <v>1.6509435176849365</v>
      </c>
      <c r="J1963">
        <v>1.7963930368423462</v>
      </c>
      <c r="K1963">
        <v>1.9877214431762695</v>
      </c>
      <c r="M1963">
        <f t="shared" si="92"/>
        <v>1.6110735932985942</v>
      </c>
      <c r="O1963">
        <f t="shared" si="91"/>
        <v>8.2221471865971889</v>
      </c>
      <c r="T1963" t="s">
        <v>20982</v>
      </c>
      <c r="U1963" t="s">
        <v>20983</v>
      </c>
      <c r="V1963" t="s">
        <v>20984</v>
      </c>
      <c r="W1963" t="s">
        <v>20985</v>
      </c>
      <c r="X1963" t="s">
        <v>20986</v>
      </c>
      <c r="Y1963" t="s">
        <v>20987</v>
      </c>
    </row>
    <row r="1964" spans="2:25" x14ac:dyDescent="0.3">
      <c r="B1964" t="str">
        <v>CPV2008</v>
      </c>
      <c r="C1964" t="s">
        <v>9343</v>
      </c>
      <c r="D1964" t="str">
        <f t="shared" si="90"/>
        <v>2008</v>
      </c>
      <c r="F1964">
        <v>0.93776297569274902</v>
      </c>
      <c r="G1964">
        <v>0.81338632106781006</v>
      </c>
      <c r="H1964">
        <v>-2.9145229607820511E-2</v>
      </c>
      <c r="I1964">
        <v>-0.18869318068027496</v>
      </c>
      <c r="J1964">
        <v>0.57134515047073364</v>
      </c>
      <c r="K1964">
        <v>0.90016859769821167</v>
      </c>
      <c r="M1964">
        <f t="shared" si="92"/>
        <v>0.50080410577356815</v>
      </c>
      <c r="O1964">
        <f t="shared" si="91"/>
        <v>6.0016082115471363</v>
      </c>
      <c r="T1964" t="s">
        <v>20988</v>
      </c>
      <c r="U1964" t="s">
        <v>20989</v>
      </c>
      <c r="V1964" t="s">
        <v>20990</v>
      </c>
      <c r="W1964" t="s">
        <v>20991</v>
      </c>
      <c r="X1964" t="s">
        <v>20992</v>
      </c>
      <c r="Y1964" t="s">
        <v>20993</v>
      </c>
    </row>
    <row r="1965" spans="2:25" x14ac:dyDescent="0.3">
      <c r="B1965" t="str">
        <v>CYM2008</v>
      </c>
      <c r="C1965" t="s">
        <v>2947</v>
      </c>
      <c r="D1965" t="str">
        <f t="shared" si="90"/>
        <v>2008</v>
      </c>
      <c r="F1965">
        <v>0.74617540836334229</v>
      </c>
      <c r="G1965">
        <v>1.1125096082687378</v>
      </c>
      <c r="H1965">
        <v>1.2709246873855591</v>
      </c>
      <c r="I1965">
        <v>1.1466454267501831</v>
      </c>
      <c r="J1965">
        <v>1.1179795265197754</v>
      </c>
      <c r="K1965">
        <v>0.79716533422470093</v>
      </c>
      <c r="M1965">
        <f t="shared" si="92"/>
        <v>1.0318999985853832</v>
      </c>
      <c r="O1965">
        <f t="shared" si="91"/>
        <v>7.0637999971707668</v>
      </c>
      <c r="T1965" t="s">
        <v>20994</v>
      </c>
      <c r="U1965" t="s">
        <v>20995</v>
      </c>
      <c r="V1965" t="s">
        <v>20996</v>
      </c>
      <c r="W1965" t="s">
        <v>20997</v>
      </c>
      <c r="X1965" t="s">
        <v>20998</v>
      </c>
      <c r="Y1965" t="s">
        <v>20999</v>
      </c>
    </row>
    <row r="1966" spans="2:25" x14ac:dyDescent="0.3">
      <c r="B1966" t="str">
        <v>CAF2008</v>
      </c>
      <c r="C1966" t="s">
        <v>9356</v>
      </c>
      <c r="D1966" t="str">
        <f t="shared" si="90"/>
        <v>2008</v>
      </c>
      <c r="F1966">
        <v>-0.98807770013809204</v>
      </c>
      <c r="G1966">
        <v>-1.8438141345977783</v>
      </c>
      <c r="H1966">
        <v>-1.3720905780792236</v>
      </c>
      <c r="I1966">
        <v>-1.1940542459487915</v>
      </c>
      <c r="J1966">
        <v>-1.4318704605102539</v>
      </c>
      <c r="K1966">
        <v>-1.1372767686843872</v>
      </c>
      <c r="M1966">
        <f t="shared" si="92"/>
        <v>-1.327863981326421</v>
      </c>
      <c r="O1966">
        <f t="shared" si="91"/>
        <v>2.3442720373471579</v>
      </c>
      <c r="T1966" t="s">
        <v>21000</v>
      </c>
      <c r="U1966" t="s">
        <v>21001</v>
      </c>
      <c r="V1966" t="s">
        <v>21002</v>
      </c>
      <c r="W1966" t="s">
        <v>21003</v>
      </c>
      <c r="X1966" t="s">
        <v>21004</v>
      </c>
      <c r="Y1966" t="s">
        <v>21005</v>
      </c>
    </row>
    <row r="1967" spans="2:25" x14ac:dyDescent="0.3">
      <c r="B1967" t="str">
        <v>TCD2008</v>
      </c>
      <c r="C1967" t="s">
        <v>9363</v>
      </c>
      <c r="D1967" t="str">
        <f t="shared" si="90"/>
        <v>2008</v>
      </c>
      <c r="F1967">
        <v>-1.4459066390991211</v>
      </c>
      <c r="G1967">
        <v>-1.9651966094970703</v>
      </c>
      <c r="H1967">
        <v>-1.5542218685150146</v>
      </c>
      <c r="I1967">
        <v>-1.1525027751922607</v>
      </c>
      <c r="J1967">
        <v>-1.6257731914520264</v>
      </c>
      <c r="K1967">
        <v>-1.5341894626617432</v>
      </c>
      <c r="M1967">
        <f t="shared" si="92"/>
        <v>-1.5462984244028728</v>
      </c>
      <c r="O1967">
        <f t="shared" si="91"/>
        <v>1.9074031511942544</v>
      </c>
      <c r="T1967" t="s">
        <v>21006</v>
      </c>
      <c r="U1967" t="s">
        <v>21007</v>
      </c>
      <c r="V1967" t="s">
        <v>21008</v>
      </c>
      <c r="W1967" t="s">
        <v>21009</v>
      </c>
      <c r="X1967" t="s">
        <v>21010</v>
      </c>
      <c r="Y1967" t="s">
        <v>21011</v>
      </c>
    </row>
    <row r="1968" spans="2:25" x14ac:dyDescent="0.3">
      <c r="B1968" t="str">
        <v>CHL2008</v>
      </c>
      <c r="C1968" t="s">
        <v>33</v>
      </c>
      <c r="D1968" t="str">
        <f t="shared" si="90"/>
        <v>2008</v>
      </c>
      <c r="F1968">
        <v>1.0135083198547363</v>
      </c>
      <c r="G1968">
        <v>0.43191295862197876</v>
      </c>
      <c r="H1968">
        <v>1.0621422529220581</v>
      </c>
      <c r="I1968">
        <v>1.502484917640686</v>
      </c>
      <c r="J1968">
        <v>1.2103573083877563</v>
      </c>
      <c r="K1968">
        <v>1.3179868459701538</v>
      </c>
      <c r="M1968">
        <f t="shared" si="92"/>
        <v>1.0897321005662282</v>
      </c>
      <c r="O1968">
        <f t="shared" si="91"/>
        <v>7.1794642011324559</v>
      </c>
      <c r="T1968" t="s">
        <v>21012</v>
      </c>
      <c r="U1968" t="s">
        <v>21013</v>
      </c>
      <c r="V1968" t="s">
        <v>21014</v>
      </c>
      <c r="W1968" t="s">
        <v>21015</v>
      </c>
      <c r="X1968" t="s">
        <v>21016</v>
      </c>
      <c r="Y1968" t="s">
        <v>21017</v>
      </c>
    </row>
    <row r="1969" spans="2:25" x14ac:dyDescent="0.3">
      <c r="B1969" t="str">
        <v>CHN2008</v>
      </c>
      <c r="C1969" t="s">
        <v>372</v>
      </c>
      <c r="D1969" t="str">
        <f t="shared" si="90"/>
        <v>2008</v>
      </c>
      <c r="F1969">
        <v>-1.6994972229003906</v>
      </c>
      <c r="G1969">
        <v>-0.49308842420578003</v>
      </c>
      <c r="H1969">
        <v>0.16577902436256409</v>
      </c>
      <c r="I1969">
        <v>-0.21839340031147003</v>
      </c>
      <c r="J1969">
        <v>-0.47917467355728149</v>
      </c>
      <c r="K1969">
        <v>-0.52630764245986938</v>
      </c>
      <c r="M1969">
        <f t="shared" si="92"/>
        <v>-0.54178038984537125</v>
      </c>
      <c r="O1969">
        <f t="shared" si="91"/>
        <v>3.9164392203092575</v>
      </c>
      <c r="T1969" t="s">
        <v>21018</v>
      </c>
      <c r="U1969" t="s">
        <v>21019</v>
      </c>
      <c r="V1969" t="s">
        <v>21020</v>
      </c>
      <c r="W1969" t="s">
        <v>21021</v>
      </c>
      <c r="X1969" t="s">
        <v>21022</v>
      </c>
      <c r="Y1969" t="s">
        <v>21023</v>
      </c>
    </row>
    <row r="1970" spans="2:25" x14ac:dyDescent="0.3">
      <c r="B1970" t="str">
        <v>COL2008</v>
      </c>
      <c r="C1970" t="s">
        <v>774</v>
      </c>
      <c r="D1970" t="str">
        <f t="shared" si="90"/>
        <v>2008</v>
      </c>
      <c r="F1970">
        <v>-0.1659226268529892</v>
      </c>
      <c r="G1970">
        <v>-1.8534623384475708</v>
      </c>
      <c r="H1970">
        <v>-2.5623215362429619E-2</v>
      </c>
      <c r="I1970">
        <v>0.2723899781703949</v>
      </c>
      <c r="J1970">
        <v>-0.38123598694801331</v>
      </c>
      <c r="K1970">
        <v>-0.26154261827468872</v>
      </c>
      <c r="M1970">
        <f t="shared" si="92"/>
        <v>-0.40256613461921614</v>
      </c>
      <c r="O1970">
        <f t="shared" si="91"/>
        <v>4.194867730761568</v>
      </c>
      <c r="T1970" t="s">
        <v>21024</v>
      </c>
      <c r="U1970" t="s">
        <v>21025</v>
      </c>
      <c r="V1970" t="s">
        <v>21026</v>
      </c>
      <c r="W1970" t="s">
        <v>21027</v>
      </c>
      <c r="X1970" t="s">
        <v>21028</v>
      </c>
      <c r="Y1970" t="s">
        <v>21029</v>
      </c>
    </row>
    <row r="1971" spans="2:25" x14ac:dyDescent="0.3">
      <c r="B1971" t="str">
        <v>COM2008</v>
      </c>
      <c r="C1971" t="s">
        <v>9388</v>
      </c>
      <c r="D1971" t="str">
        <f t="shared" si="90"/>
        <v>2008</v>
      </c>
      <c r="F1971">
        <v>-0.28737053275108337</v>
      </c>
      <c r="G1971">
        <v>-1.107211709022522</v>
      </c>
      <c r="H1971">
        <v>-1.7526124715805054</v>
      </c>
      <c r="I1971">
        <v>-1.4622805118560791</v>
      </c>
      <c r="J1971">
        <v>-1.0699139833450317</v>
      </c>
      <c r="K1971">
        <v>-0.77248740196228027</v>
      </c>
      <c r="M1971">
        <f t="shared" si="92"/>
        <v>-1.0753127684195836</v>
      </c>
      <c r="O1971">
        <f t="shared" si="91"/>
        <v>2.8493744631608333</v>
      </c>
      <c r="T1971" t="s">
        <v>21030</v>
      </c>
      <c r="U1971" t="s">
        <v>21031</v>
      </c>
      <c r="V1971" t="s">
        <v>21032</v>
      </c>
      <c r="W1971" t="s">
        <v>21033</v>
      </c>
      <c r="X1971" t="s">
        <v>21034</v>
      </c>
      <c r="Y1971" t="s">
        <v>21035</v>
      </c>
    </row>
    <row r="1972" spans="2:25" x14ac:dyDescent="0.3">
      <c r="B1972" t="str">
        <v>ZAR2008</v>
      </c>
      <c r="C1972" t="s">
        <v>9395</v>
      </c>
      <c r="D1972" t="str">
        <f t="shared" si="90"/>
        <v>2008</v>
      </c>
      <c r="F1972">
        <v>-1.3878910541534424</v>
      </c>
      <c r="G1972">
        <v>-2.0030763149261475</v>
      </c>
      <c r="H1972">
        <v>-1.6403796672821045</v>
      </c>
      <c r="I1972">
        <v>-1.2823339700698853</v>
      </c>
      <c r="J1972">
        <v>-1.5736764669418335</v>
      </c>
      <c r="K1972">
        <v>-1.2611942291259766</v>
      </c>
      <c r="M1972">
        <f t="shared" si="92"/>
        <v>-1.5247586170832317</v>
      </c>
      <c r="O1972">
        <f t="shared" si="91"/>
        <v>1.9504827658335366</v>
      </c>
      <c r="T1972" t="s">
        <v>21036</v>
      </c>
      <c r="U1972" t="s">
        <v>21037</v>
      </c>
      <c r="V1972" t="s">
        <v>21038</v>
      </c>
      <c r="W1972" t="s">
        <v>21039</v>
      </c>
      <c r="X1972" t="s">
        <v>21040</v>
      </c>
      <c r="Y1972" t="s">
        <v>21041</v>
      </c>
    </row>
    <row r="1973" spans="2:25" x14ac:dyDescent="0.3">
      <c r="B1973" t="str">
        <v>COG2008</v>
      </c>
      <c r="C1973" t="s">
        <v>9402</v>
      </c>
      <c r="D1973" t="str">
        <f t="shared" si="90"/>
        <v>2008</v>
      </c>
      <c r="F1973">
        <v>-1.1554564237594604</v>
      </c>
      <c r="G1973">
        <v>-0.72132235765457153</v>
      </c>
      <c r="H1973">
        <v>-1.2240595817565918</v>
      </c>
      <c r="I1973">
        <v>-1.2225565910339355</v>
      </c>
      <c r="J1973">
        <v>-1.1934425830841064</v>
      </c>
      <c r="K1973">
        <v>-1.1932488679885864</v>
      </c>
      <c r="M1973">
        <f t="shared" si="92"/>
        <v>-1.1183477342128754</v>
      </c>
      <c r="O1973">
        <f t="shared" si="91"/>
        <v>2.7633045315742493</v>
      </c>
      <c r="T1973" t="s">
        <v>21042</v>
      </c>
      <c r="U1973" t="s">
        <v>21043</v>
      </c>
      <c r="V1973" t="s">
        <v>21044</v>
      </c>
      <c r="W1973" t="s">
        <v>21045</v>
      </c>
      <c r="X1973" t="s">
        <v>21046</v>
      </c>
      <c r="Y1973" t="s">
        <v>21047</v>
      </c>
    </row>
    <row r="1974" spans="2:25" x14ac:dyDescent="0.3">
      <c r="B1974" t="str">
        <v>COK2008</v>
      </c>
      <c r="C1974" t="s">
        <v>9409</v>
      </c>
      <c r="D1974" t="str">
        <f t="shared" si="90"/>
        <v>2008</v>
      </c>
      <c r="F1974" t="s">
        <v>9137</v>
      </c>
      <c r="G1974" t="s">
        <v>9137</v>
      </c>
      <c r="H1974" t="s">
        <v>9137</v>
      </c>
      <c r="I1974" t="s">
        <v>9137</v>
      </c>
      <c r="J1974" t="s">
        <v>9137</v>
      </c>
      <c r="K1974" t="s">
        <v>9137</v>
      </c>
      <c r="M1974" t="e">
        <f t="shared" si="92"/>
        <v>#DIV/0!</v>
      </c>
      <c r="O1974" t="e">
        <f t="shared" si="91"/>
        <v>#DIV/0!</v>
      </c>
      <c r="T1974" t="s">
        <v>21048</v>
      </c>
      <c r="U1974" t="s">
        <v>21049</v>
      </c>
      <c r="V1974" t="s">
        <v>21050</v>
      </c>
      <c r="W1974" t="s">
        <v>21051</v>
      </c>
      <c r="X1974" t="s">
        <v>21052</v>
      </c>
      <c r="Y1974" t="s">
        <v>21053</v>
      </c>
    </row>
    <row r="1975" spans="2:25" x14ac:dyDescent="0.3">
      <c r="B1975" t="str">
        <v>CRI2008</v>
      </c>
      <c r="C1975" t="s">
        <v>4351</v>
      </c>
      <c r="D1975" t="str">
        <f t="shared" si="90"/>
        <v>2008</v>
      </c>
      <c r="F1975">
        <v>0.96675968170166016</v>
      </c>
      <c r="G1975">
        <v>0.35976523160934448</v>
      </c>
      <c r="H1975">
        <v>0.27057191729545593</v>
      </c>
      <c r="I1975">
        <v>0.56618762016296387</v>
      </c>
      <c r="J1975">
        <v>0.4536893367767334</v>
      </c>
      <c r="K1975">
        <v>0.49320897459983826</v>
      </c>
      <c r="M1975">
        <f t="shared" si="92"/>
        <v>0.51836379369099939</v>
      </c>
      <c r="O1975">
        <f t="shared" si="91"/>
        <v>6.036727587381999</v>
      </c>
      <c r="T1975" t="s">
        <v>21054</v>
      </c>
      <c r="U1975" t="s">
        <v>21055</v>
      </c>
      <c r="V1975" t="s">
        <v>21056</v>
      </c>
      <c r="W1975" t="s">
        <v>21057</v>
      </c>
      <c r="X1975" t="s">
        <v>21058</v>
      </c>
      <c r="Y1975" t="s">
        <v>21059</v>
      </c>
    </row>
    <row r="1976" spans="2:25" x14ac:dyDescent="0.3">
      <c r="B1976" t="str">
        <v>HRV2008</v>
      </c>
      <c r="C1976" t="s">
        <v>4233</v>
      </c>
      <c r="D1976" t="str">
        <f t="shared" si="90"/>
        <v>2008</v>
      </c>
      <c r="F1976">
        <v>0.46780696511268616</v>
      </c>
      <c r="G1976">
        <v>0.57365190982818604</v>
      </c>
      <c r="H1976">
        <v>0.57274383306503296</v>
      </c>
      <c r="I1976">
        <v>0.41396355628967285</v>
      </c>
      <c r="J1976">
        <v>2.5006728246808052E-2</v>
      </c>
      <c r="K1976">
        <v>-5.0504669547080994E-2</v>
      </c>
      <c r="M1976">
        <f t="shared" si="92"/>
        <v>0.33377805383255083</v>
      </c>
      <c r="O1976">
        <f t="shared" si="91"/>
        <v>5.6675561076651011</v>
      </c>
      <c r="T1976" t="s">
        <v>21060</v>
      </c>
      <c r="U1976" t="s">
        <v>21061</v>
      </c>
      <c r="V1976" t="s">
        <v>21062</v>
      </c>
      <c r="W1976" t="s">
        <v>21063</v>
      </c>
      <c r="X1976" t="s">
        <v>21064</v>
      </c>
      <c r="Y1976" t="s">
        <v>21065</v>
      </c>
    </row>
    <row r="1977" spans="2:25" x14ac:dyDescent="0.3">
      <c r="B1977" t="str">
        <v>CUB2008</v>
      </c>
      <c r="C1977" t="s">
        <v>9428</v>
      </c>
      <c r="D1977" t="str">
        <f t="shared" si="90"/>
        <v>2008</v>
      </c>
      <c r="F1977">
        <v>-1.8006389141082764</v>
      </c>
      <c r="G1977">
        <v>0.5242266058921814</v>
      </c>
      <c r="H1977">
        <v>-0.35894268751144409</v>
      </c>
      <c r="I1977">
        <v>-1.4968012571334839</v>
      </c>
      <c r="J1977">
        <v>-0.82765567302703857</v>
      </c>
      <c r="K1977">
        <v>0.26284104585647583</v>
      </c>
      <c r="M1977">
        <f t="shared" si="92"/>
        <v>-0.61616181333859765</v>
      </c>
      <c r="O1977">
        <f t="shared" si="91"/>
        <v>3.7676763733228045</v>
      </c>
      <c r="T1977" t="s">
        <v>21066</v>
      </c>
      <c r="U1977" t="s">
        <v>21067</v>
      </c>
      <c r="V1977" t="s">
        <v>21068</v>
      </c>
      <c r="W1977" t="s">
        <v>21069</v>
      </c>
      <c r="X1977" t="s">
        <v>21070</v>
      </c>
      <c r="Y1977" t="s">
        <v>21071</v>
      </c>
    </row>
    <row r="1978" spans="2:25" x14ac:dyDescent="0.3">
      <c r="B1978" t="str">
        <v>CYP2008</v>
      </c>
      <c r="C1978" t="s">
        <v>569</v>
      </c>
      <c r="D1978" t="str">
        <f t="shared" si="90"/>
        <v>2008</v>
      </c>
      <c r="F1978">
        <v>1.0840340852737427</v>
      </c>
      <c r="G1978">
        <v>0.6390039324760437</v>
      </c>
      <c r="H1978">
        <v>1.5237752199172974</v>
      </c>
      <c r="I1978">
        <v>1.3679983615875244</v>
      </c>
      <c r="J1978">
        <v>1.2066385746002197</v>
      </c>
      <c r="K1978">
        <v>1.1931275129318237</v>
      </c>
      <c r="M1978">
        <f t="shared" si="92"/>
        <v>1.1690962811311085</v>
      </c>
      <c r="O1978">
        <f t="shared" si="91"/>
        <v>7.3381925622622166</v>
      </c>
      <c r="T1978" t="s">
        <v>21072</v>
      </c>
      <c r="U1978" t="s">
        <v>21073</v>
      </c>
      <c r="V1978" t="s">
        <v>21074</v>
      </c>
      <c r="W1978" t="s">
        <v>21075</v>
      </c>
      <c r="X1978" t="s">
        <v>21076</v>
      </c>
      <c r="Y1978" t="s">
        <v>21077</v>
      </c>
    </row>
    <row r="1979" spans="2:25" x14ac:dyDescent="0.3">
      <c r="B1979" t="str">
        <v>CZE2008</v>
      </c>
      <c r="C1979" t="s">
        <v>171</v>
      </c>
      <c r="D1979" t="str">
        <f t="shared" si="90"/>
        <v>2008</v>
      </c>
      <c r="F1979">
        <v>1.0327587127685547</v>
      </c>
      <c r="G1979">
        <v>1.0498795509338379</v>
      </c>
      <c r="H1979">
        <v>0.95146864652633667</v>
      </c>
      <c r="I1979">
        <v>1.222459077835083</v>
      </c>
      <c r="J1979">
        <v>0.90023720264434814</v>
      </c>
      <c r="K1979">
        <v>0.34373998641967773</v>
      </c>
      <c r="M1979">
        <f t="shared" si="92"/>
        <v>0.91675719618797302</v>
      </c>
      <c r="O1979">
        <f t="shared" si="91"/>
        <v>6.833514392375946</v>
      </c>
      <c r="T1979" t="s">
        <v>21078</v>
      </c>
      <c r="U1979" t="s">
        <v>21079</v>
      </c>
      <c r="V1979" t="s">
        <v>21080</v>
      </c>
      <c r="W1979" t="s">
        <v>21081</v>
      </c>
      <c r="X1979" t="s">
        <v>21082</v>
      </c>
      <c r="Y1979" t="s">
        <v>21083</v>
      </c>
    </row>
    <row r="1980" spans="2:25" x14ac:dyDescent="0.3">
      <c r="B1980" t="str">
        <v>CIV2008</v>
      </c>
      <c r="C1980" t="s">
        <v>9447</v>
      </c>
      <c r="D1980" t="str">
        <f t="shared" si="90"/>
        <v>2008</v>
      </c>
      <c r="F1980">
        <v>-1.167560338973999</v>
      </c>
      <c r="G1980">
        <v>-1.8040673732757568</v>
      </c>
      <c r="H1980">
        <v>-1.2527209520339966</v>
      </c>
      <c r="I1980">
        <v>-0.92974680662155151</v>
      </c>
      <c r="J1980">
        <v>-1.4381815195083618</v>
      </c>
      <c r="K1980">
        <v>-1.1190513372421265</v>
      </c>
      <c r="M1980">
        <f t="shared" si="92"/>
        <v>-1.285221387942632</v>
      </c>
      <c r="O1980">
        <f t="shared" si="91"/>
        <v>2.4295572241147361</v>
      </c>
      <c r="T1980" t="s">
        <v>21084</v>
      </c>
      <c r="U1980" t="s">
        <v>21085</v>
      </c>
      <c r="V1980" t="s">
        <v>21086</v>
      </c>
      <c r="W1980" t="s">
        <v>21087</v>
      </c>
      <c r="X1980" t="s">
        <v>21088</v>
      </c>
      <c r="Y1980" t="s">
        <v>21089</v>
      </c>
    </row>
    <row r="1981" spans="2:25" x14ac:dyDescent="0.3">
      <c r="B1981" t="str">
        <v>DNK2008</v>
      </c>
      <c r="C1981" t="s">
        <v>350</v>
      </c>
      <c r="D1981" t="str">
        <f t="shared" si="90"/>
        <v>2008</v>
      </c>
      <c r="F1981">
        <v>1.5383059978485107</v>
      </c>
      <c r="G1981">
        <v>1.0653867721557617</v>
      </c>
      <c r="H1981">
        <v>2.2413592338562012</v>
      </c>
      <c r="I1981">
        <v>1.8736473321914673</v>
      </c>
      <c r="J1981">
        <v>1.9540562629699707</v>
      </c>
      <c r="K1981">
        <v>2.3764088153839111</v>
      </c>
      <c r="M1981">
        <f t="shared" si="92"/>
        <v>1.8415274024009705</v>
      </c>
      <c r="O1981">
        <f t="shared" si="91"/>
        <v>8.6830548048019409</v>
      </c>
      <c r="T1981" t="s">
        <v>21090</v>
      </c>
      <c r="U1981" t="s">
        <v>21091</v>
      </c>
      <c r="V1981" t="s">
        <v>21092</v>
      </c>
      <c r="W1981" t="s">
        <v>21093</v>
      </c>
      <c r="X1981" t="s">
        <v>21094</v>
      </c>
      <c r="Y1981" t="s">
        <v>21095</v>
      </c>
    </row>
    <row r="1982" spans="2:25" x14ac:dyDescent="0.3">
      <c r="B1982" t="str">
        <v>DJI2008</v>
      </c>
      <c r="C1982" t="s">
        <v>9460</v>
      </c>
      <c r="D1982" t="str">
        <f t="shared" si="90"/>
        <v>2008</v>
      </c>
      <c r="F1982">
        <v>-1.1967421770095825</v>
      </c>
      <c r="G1982">
        <v>0.26838922500610352</v>
      </c>
      <c r="H1982">
        <v>-0.91743433475494385</v>
      </c>
      <c r="I1982">
        <v>-0.72359073162078857</v>
      </c>
      <c r="J1982">
        <v>-0.65667688846588135</v>
      </c>
      <c r="K1982">
        <v>-0.30324390530586243</v>
      </c>
      <c r="M1982">
        <f t="shared" si="92"/>
        <v>-0.58821646869182587</v>
      </c>
      <c r="O1982">
        <f t="shared" si="91"/>
        <v>3.8235670626163483</v>
      </c>
      <c r="T1982" t="s">
        <v>21096</v>
      </c>
      <c r="U1982" t="s">
        <v>21097</v>
      </c>
      <c r="V1982" t="s">
        <v>21098</v>
      </c>
      <c r="W1982" t="s">
        <v>21099</v>
      </c>
      <c r="X1982" t="s">
        <v>21100</v>
      </c>
      <c r="Y1982" t="s">
        <v>21101</v>
      </c>
    </row>
    <row r="1983" spans="2:25" x14ac:dyDescent="0.3">
      <c r="B1983" t="str">
        <v>DMA2008</v>
      </c>
      <c r="C1983" t="s">
        <v>9467</v>
      </c>
      <c r="D1983" t="str">
        <f t="shared" si="90"/>
        <v>2008</v>
      </c>
      <c r="F1983">
        <v>1.03441321849823</v>
      </c>
      <c r="G1983">
        <v>0.91190600395202637</v>
      </c>
      <c r="H1983">
        <v>0.62970423698425293</v>
      </c>
      <c r="I1983">
        <v>0.48405632376670837</v>
      </c>
      <c r="J1983">
        <v>0.69338870048522949</v>
      </c>
      <c r="K1983">
        <v>0.79111725091934204</v>
      </c>
      <c r="M1983">
        <f t="shared" si="92"/>
        <v>0.75743095576763153</v>
      </c>
      <c r="O1983">
        <f t="shared" si="91"/>
        <v>6.5148619115352631</v>
      </c>
      <c r="T1983" t="s">
        <v>21102</v>
      </c>
      <c r="U1983" t="s">
        <v>21103</v>
      </c>
      <c r="V1983" t="s">
        <v>21104</v>
      </c>
      <c r="W1983" t="s">
        <v>21105</v>
      </c>
      <c r="X1983" t="s">
        <v>21106</v>
      </c>
      <c r="Y1983" t="s">
        <v>21107</v>
      </c>
    </row>
    <row r="1984" spans="2:25" x14ac:dyDescent="0.3">
      <c r="B1984" t="str">
        <v>DOM2008</v>
      </c>
      <c r="C1984" t="s">
        <v>9474</v>
      </c>
      <c r="D1984" t="str">
        <f t="shared" si="90"/>
        <v>2008</v>
      </c>
      <c r="F1984">
        <v>0.164732426404953</v>
      </c>
      <c r="G1984">
        <v>-3.8007710129022598E-2</v>
      </c>
      <c r="H1984">
        <v>-0.63551241159439087</v>
      </c>
      <c r="I1984">
        <v>-0.16135083138942719</v>
      </c>
      <c r="J1984">
        <v>-0.6827356219291687</v>
      </c>
      <c r="K1984">
        <v>-0.75235867500305176</v>
      </c>
      <c r="M1984">
        <f t="shared" si="92"/>
        <v>-0.35087213727335137</v>
      </c>
      <c r="O1984">
        <f t="shared" si="91"/>
        <v>4.2982557254532976</v>
      </c>
      <c r="T1984" t="s">
        <v>21108</v>
      </c>
      <c r="U1984" t="s">
        <v>21109</v>
      </c>
      <c r="V1984" t="s">
        <v>21110</v>
      </c>
      <c r="W1984" t="s">
        <v>21111</v>
      </c>
      <c r="X1984" t="s">
        <v>21112</v>
      </c>
      <c r="Y1984" t="s">
        <v>21113</v>
      </c>
    </row>
    <row r="1985" spans="2:25" x14ac:dyDescent="0.3">
      <c r="B1985" t="str">
        <v>ECU2008</v>
      </c>
      <c r="C1985" t="s">
        <v>9481</v>
      </c>
      <c r="D1985" t="str">
        <f t="shared" si="90"/>
        <v>2008</v>
      </c>
      <c r="F1985">
        <v>-0.22230470180511475</v>
      </c>
      <c r="G1985">
        <v>-0.72868239879608154</v>
      </c>
      <c r="H1985">
        <v>-0.85437780618667603</v>
      </c>
      <c r="I1985">
        <v>-1.1275485754013062</v>
      </c>
      <c r="J1985">
        <v>-1.1053063869476318</v>
      </c>
      <c r="K1985">
        <v>-0.65470582246780396</v>
      </c>
      <c r="M1985">
        <f t="shared" si="92"/>
        <v>-0.78215428193410241</v>
      </c>
      <c r="O1985">
        <f t="shared" si="91"/>
        <v>3.435691436131795</v>
      </c>
      <c r="T1985" t="s">
        <v>21114</v>
      </c>
      <c r="U1985" t="s">
        <v>21115</v>
      </c>
      <c r="V1985" t="s">
        <v>21116</v>
      </c>
      <c r="W1985" t="s">
        <v>21117</v>
      </c>
      <c r="X1985" t="s">
        <v>21118</v>
      </c>
      <c r="Y1985" t="s">
        <v>21119</v>
      </c>
    </row>
    <row r="1986" spans="2:25" x14ac:dyDescent="0.3">
      <c r="B1986" t="str">
        <v>EGY2008</v>
      </c>
      <c r="C1986" t="s">
        <v>2096</v>
      </c>
      <c r="D1986" t="str">
        <f t="shared" si="90"/>
        <v>2008</v>
      </c>
      <c r="F1986">
        <v>-1.2122393846511841</v>
      </c>
      <c r="G1986">
        <v>-0.51043170690536499</v>
      </c>
      <c r="H1986">
        <v>-0.38070353865623474</v>
      </c>
      <c r="I1986">
        <v>-0.20163498818874359</v>
      </c>
      <c r="J1986">
        <v>-0.12978360056877136</v>
      </c>
      <c r="K1986">
        <v>-0.76590925455093384</v>
      </c>
      <c r="M1986">
        <f t="shared" si="92"/>
        <v>-0.53345041225353873</v>
      </c>
      <c r="O1986">
        <f t="shared" si="91"/>
        <v>3.9330991754929228</v>
      </c>
      <c r="T1986" t="s">
        <v>21120</v>
      </c>
      <c r="U1986" t="s">
        <v>21121</v>
      </c>
      <c r="V1986" t="s">
        <v>21122</v>
      </c>
      <c r="W1986" t="s">
        <v>21123</v>
      </c>
      <c r="X1986" t="s">
        <v>21124</v>
      </c>
      <c r="Y1986" t="s">
        <v>21125</v>
      </c>
    </row>
    <row r="1987" spans="2:25" x14ac:dyDescent="0.3">
      <c r="B1987" t="str">
        <v>SLV2008</v>
      </c>
      <c r="C1987" t="s">
        <v>3697</v>
      </c>
      <c r="D1987" t="str">
        <f t="shared" ref="D1987:D2050" si="93">RIGHT(B1987,4)</f>
        <v>2008</v>
      </c>
      <c r="F1987">
        <v>0.11208387464284897</v>
      </c>
      <c r="G1987">
        <v>3.9393112063407898E-2</v>
      </c>
      <c r="H1987">
        <v>-0.21195843815803528</v>
      </c>
      <c r="I1987">
        <v>0.15092091262340546</v>
      </c>
      <c r="J1987">
        <v>-0.69434142112731934</v>
      </c>
      <c r="K1987">
        <v>-0.41101357340812683</v>
      </c>
      <c r="M1987">
        <f t="shared" si="92"/>
        <v>-0.16915258889396986</v>
      </c>
      <c r="O1987">
        <f t="shared" ref="O1987:O2050" si="94">((M1987+2.5)/5)*10</f>
        <v>4.66169482221206</v>
      </c>
      <c r="T1987" t="s">
        <v>21126</v>
      </c>
      <c r="U1987" t="s">
        <v>21127</v>
      </c>
      <c r="V1987" t="s">
        <v>21128</v>
      </c>
      <c r="W1987" t="s">
        <v>21129</v>
      </c>
      <c r="X1987" t="s">
        <v>21130</v>
      </c>
      <c r="Y1987" t="s">
        <v>21131</v>
      </c>
    </row>
    <row r="1988" spans="2:25" x14ac:dyDescent="0.3">
      <c r="B1988" t="str">
        <v>GNQ2008</v>
      </c>
      <c r="C1988" t="s">
        <v>9500</v>
      </c>
      <c r="D1988" t="str">
        <f t="shared" si="93"/>
        <v>2008</v>
      </c>
      <c r="F1988">
        <v>-1.8940670490264893</v>
      </c>
      <c r="G1988">
        <v>0.20754437148571014</v>
      </c>
      <c r="H1988">
        <v>-1.2626578807830811</v>
      </c>
      <c r="I1988">
        <v>-1.4456909894943237</v>
      </c>
      <c r="J1988">
        <v>-0.87139225006103516</v>
      </c>
      <c r="K1988">
        <v>-1.1989160776138306</v>
      </c>
      <c r="M1988">
        <f t="shared" si="92"/>
        <v>-1.0775299792488415</v>
      </c>
      <c r="O1988">
        <f t="shared" si="94"/>
        <v>2.8449400415023169</v>
      </c>
      <c r="T1988" t="s">
        <v>21132</v>
      </c>
      <c r="U1988" t="s">
        <v>21133</v>
      </c>
      <c r="V1988" t="s">
        <v>21134</v>
      </c>
      <c r="W1988" t="s">
        <v>21135</v>
      </c>
      <c r="X1988" t="s">
        <v>21136</v>
      </c>
      <c r="Y1988" t="s">
        <v>21137</v>
      </c>
    </row>
    <row r="1989" spans="2:25" x14ac:dyDescent="0.3">
      <c r="B1989" t="str">
        <v>ERI2008</v>
      </c>
      <c r="C1989" t="s">
        <v>9507</v>
      </c>
      <c r="D1989" t="str">
        <f t="shared" si="93"/>
        <v>2008</v>
      </c>
      <c r="F1989">
        <v>-2.1599693298339844</v>
      </c>
      <c r="G1989">
        <v>-0.71080374717712402</v>
      </c>
      <c r="H1989">
        <v>-1.3385646343231201</v>
      </c>
      <c r="I1989">
        <v>-2.0838618278503418</v>
      </c>
      <c r="J1989">
        <v>-1.3084554672241211</v>
      </c>
      <c r="K1989">
        <v>-0.35814988613128662</v>
      </c>
      <c r="M1989">
        <f t="shared" ref="M1989:M2052" si="95">AVERAGE(F1989:K1989)</f>
        <v>-1.3266341487566631</v>
      </c>
      <c r="O1989">
        <f t="shared" si="94"/>
        <v>2.3467317024866738</v>
      </c>
      <c r="T1989" t="s">
        <v>21138</v>
      </c>
      <c r="U1989" t="s">
        <v>21139</v>
      </c>
      <c r="V1989" t="s">
        <v>21140</v>
      </c>
      <c r="W1989" t="s">
        <v>21141</v>
      </c>
      <c r="X1989" t="s">
        <v>21142</v>
      </c>
      <c r="Y1989" t="s">
        <v>21143</v>
      </c>
    </row>
    <row r="1990" spans="2:25" x14ac:dyDescent="0.3">
      <c r="B1990" t="str">
        <v>EST2008</v>
      </c>
      <c r="C1990" t="s">
        <v>9514</v>
      </c>
      <c r="D1990" t="str">
        <f t="shared" si="93"/>
        <v>2008</v>
      </c>
      <c r="F1990">
        <v>1.0916528701782227</v>
      </c>
      <c r="G1990">
        <v>0.57197356224060059</v>
      </c>
      <c r="H1990">
        <v>1.1576368808746338</v>
      </c>
      <c r="I1990">
        <v>1.3883663415908813</v>
      </c>
      <c r="J1990">
        <v>1.1554397344589233</v>
      </c>
      <c r="K1990">
        <v>0.95243507623672485</v>
      </c>
      <c r="M1990">
        <f t="shared" si="95"/>
        <v>1.0529174109299977</v>
      </c>
      <c r="O1990">
        <f t="shared" si="94"/>
        <v>7.1058348218599949</v>
      </c>
      <c r="T1990" t="s">
        <v>21144</v>
      </c>
      <c r="U1990" t="s">
        <v>21145</v>
      </c>
      <c r="V1990" t="s">
        <v>21146</v>
      </c>
      <c r="W1990" t="s">
        <v>21147</v>
      </c>
      <c r="X1990" t="s">
        <v>21148</v>
      </c>
      <c r="Y1990" t="s">
        <v>21149</v>
      </c>
    </row>
    <row r="1991" spans="2:25" x14ac:dyDescent="0.3">
      <c r="B1991" t="str">
        <v>SWZ2008</v>
      </c>
      <c r="C1991" t="s">
        <v>9521</v>
      </c>
      <c r="D1991" t="str">
        <f t="shared" si="93"/>
        <v>2008</v>
      </c>
      <c r="F1991">
        <v>-1.3196569681167603</v>
      </c>
      <c r="G1991">
        <v>-7.7395975589752197E-2</v>
      </c>
      <c r="H1991">
        <v>-0.46778386831283569</v>
      </c>
      <c r="I1991">
        <v>-0.43652483820915222</v>
      </c>
      <c r="J1991">
        <v>-0.53172147274017334</v>
      </c>
      <c r="K1991">
        <v>3.635818138718605E-2</v>
      </c>
      <c r="M1991">
        <f t="shared" si="95"/>
        <v>-0.46612082359691459</v>
      </c>
      <c r="O1991">
        <f t="shared" si="94"/>
        <v>4.0677583528061705</v>
      </c>
      <c r="T1991" t="s">
        <v>21150</v>
      </c>
      <c r="U1991" t="s">
        <v>21151</v>
      </c>
      <c r="V1991" t="s">
        <v>21152</v>
      </c>
      <c r="W1991" t="s">
        <v>21153</v>
      </c>
      <c r="X1991" t="s">
        <v>21154</v>
      </c>
      <c r="Y1991" t="s">
        <v>21155</v>
      </c>
    </row>
    <row r="1992" spans="2:25" x14ac:dyDescent="0.3">
      <c r="B1992" t="str">
        <v>ETH2008</v>
      </c>
      <c r="C1992" t="s">
        <v>5216</v>
      </c>
      <c r="D1992" t="str">
        <f t="shared" si="93"/>
        <v>2008</v>
      </c>
      <c r="F1992">
        <v>-1.3072127103805542</v>
      </c>
      <c r="G1992">
        <v>-1.7321206331253052</v>
      </c>
      <c r="H1992">
        <v>-0.45020955801010132</v>
      </c>
      <c r="I1992">
        <v>-0.89913201332092285</v>
      </c>
      <c r="J1992">
        <v>-0.70670068264007568</v>
      </c>
      <c r="K1992">
        <v>-0.66639977693557739</v>
      </c>
      <c r="M1992">
        <f t="shared" si="95"/>
        <v>-0.96029589573542273</v>
      </c>
      <c r="O1992">
        <f t="shared" si="94"/>
        <v>3.0794082085291548</v>
      </c>
      <c r="T1992" t="s">
        <v>21156</v>
      </c>
      <c r="U1992" t="s">
        <v>21157</v>
      </c>
      <c r="V1992" t="s">
        <v>21158</v>
      </c>
      <c r="W1992" t="s">
        <v>21159</v>
      </c>
      <c r="X1992" t="s">
        <v>21160</v>
      </c>
      <c r="Y1992" t="s">
        <v>21161</v>
      </c>
    </row>
    <row r="1993" spans="2:25" x14ac:dyDescent="0.3">
      <c r="B1993" t="str">
        <v>FJI2008</v>
      </c>
      <c r="C1993" t="s">
        <v>9534</v>
      </c>
      <c r="D1993" t="str">
        <f t="shared" si="93"/>
        <v>2008</v>
      </c>
      <c r="F1993">
        <v>-0.70470142364501953</v>
      </c>
      <c r="G1993">
        <v>-6.6948674619197845E-2</v>
      </c>
      <c r="H1993">
        <v>-1.0464119911193848</v>
      </c>
      <c r="I1993">
        <v>-0.70091193914413452</v>
      </c>
      <c r="J1993">
        <v>-0.57461303472518921</v>
      </c>
      <c r="K1993">
        <v>9.8341844975948334E-2</v>
      </c>
      <c r="M1993">
        <f t="shared" si="95"/>
        <v>-0.49920753637949628</v>
      </c>
      <c r="O1993">
        <f t="shared" si="94"/>
        <v>4.0015849272410078</v>
      </c>
      <c r="T1993" t="s">
        <v>21162</v>
      </c>
      <c r="U1993" t="s">
        <v>21163</v>
      </c>
      <c r="V1993" t="s">
        <v>21164</v>
      </c>
      <c r="W1993" t="s">
        <v>21165</v>
      </c>
      <c r="X1993" t="s">
        <v>21166</v>
      </c>
      <c r="Y1993" t="s">
        <v>21167</v>
      </c>
    </row>
    <row r="1994" spans="2:25" x14ac:dyDescent="0.3">
      <c r="B1994" t="str">
        <v>FIN2008</v>
      </c>
      <c r="C1994" t="s">
        <v>105</v>
      </c>
      <c r="D1994" t="str">
        <f t="shared" si="93"/>
        <v>2008</v>
      </c>
      <c r="F1994">
        <v>1.4630812406539917</v>
      </c>
      <c r="G1994">
        <v>1.4458683729171753</v>
      </c>
      <c r="H1994">
        <v>2.0412402153015137</v>
      </c>
      <c r="I1994">
        <v>1.610931396484375</v>
      </c>
      <c r="J1994">
        <v>1.9103811979293823</v>
      </c>
      <c r="K1994">
        <v>2.3208458423614502</v>
      </c>
      <c r="M1994">
        <f t="shared" si="95"/>
        <v>1.7987247109413147</v>
      </c>
      <c r="O1994">
        <f t="shared" si="94"/>
        <v>8.5974494218826294</v>
      </c>
      <c r="T1994" t="s">
        <v>21168</v>
      </c>
      <c r="U1994" t="s">
        <v>21169</v>
      </c>
      <c r="V1994" t="s">
        <v>21170</v>
      </c>
      <c r="W1994" t="s">
        <v>21171</v>
      </c>
      <c r="X1994" t="s">
        <v>21172</v>
      </c>
      <c r="Y1994" t="s">
        <v>21173</v>
      </c>
    </row>
    <row r="1995" spans="2:25" x14ac:dyDescent="0.3">
      <c r="B1995" t="str">
        <v>FRA2008</v>
      </c>
      <c r="C1995" t="s">
        <v>48</v>
      </c>
      <c r="D1995" t="str">
        <f t="shared" si="93"/>
        <v>2008</v>
      </c>
      <c r="F1995">
        <v>1.3047943115234375</v>
      </c>
      <c r="G1995">
        <v>0.54375916719436646</v>
      </c>
      <c r="H1995">
        <v>1.5740343332290649</v>
      </c>
      <c r="I1995">
        <v>1.2842526435852051</v>
      </c>
      <c r="J1995">
        <v>1.4962737560272217</v>
      </c>
      <c r="K1995">
        <v>1.3950347900390625</v>
      </c>
      <c r="M1995">
        <f t="shared" si="95"/>
        <v>1.2663581669330597</v>
      </c>
      <c r="O1995">
        <f t="shared" si="94"/>
        <v>7.5327163338661194</v>
      </c>
      <c r="T1995" t="s">
        <v>21174</v>
      </c>
      <c r="U1995" t="s">
        <v>21175</v>
      </c>
      <c r="V1995" t="s">
        <v>21176</v>
      </c>
      <c r="W1995" t="s">
        <v>21177</v>
      </c>
      <c r="X1995" t="s">
        <v>21178</v>
      </c>
      <c r="Y1995" t="s">
        <v>21179</v>
      </c>
    </row>
    <row r="1996" spans="2:25" x14ac:dyDescent="0.3">
      <c r="B1996" t="str">
        <v>GUF2008</v>
      </c>
      <c r="C1996" t="s">
        <v>9553</v>
      </c>
      <c r="D1996" t="str">
        <f t="shared" si="93"/>
        <v>2008</v>
      </c>
      <c r="F1996">
        <v>0.30412963032722473</v>
      </c>
      <c r="G1996">
        <v>7.1662425994873047E-2</v>
      </c>
      <c r="H1996">
        <v>0.75596094131469727</v>
      </c>
      <c r="I1996">
        <v>0.89470237493515015</v>
      </c>
      <c r="J1996">
        <v>0.5764729380607605</v>
      </c>
      <c r="K1996">
        <v>0.79716533422470093</v>
      </c>
      <c r="M1996">
        <f t="shared" si="95"/>
        <v>0.56668227414290107</v>
      </c>
      <c r="O1996">
        <f t="shared" si="94"/>
        <v>6.1333645482858028</v>
      </c>
      <c r="T1996" t="s">
        <v>21180</v>
      </c>
      <c r="U1996" t="s">
        <v>21181</v>
      </c>
      <c r="V1996" t="s">
        <v>21182</v>
      </c>
      <c r="W1996" t="s">
        <v>21183</v>
      </c>
      <c r="X1996" t="s">
        <v>21184</v>
      </c>
      <c r="Y1996" t="s">
        <v>21185</v>
      </c>
    </row>
    <row r="1997" spans="2:25" x14ac:dyDescent="0.3">
      <c r="B1997" t="str">
        <v>GAB2008</v>
      </c>
      <c r="C1997" t="s">
        <v>5990</v>
      </c>
      <c r="D1997" t="str">
        <f t="shared" si="93"/>
        <v>2008</v>
      </c>
      <c r="F1997">
        <v>-0.84518063068389893</v>
      </c>
      <c r="G1997">
        <v>0.26187470555305481</v>
      </c>
      <c r="H1997">
        <v>-0.90072941780090332</v>
      </c>
      <c r="I1997">
        <v>-0.5606798529624939</v>
      </c>
      <c r="J1997">
        <v>-0.62444061040878296</v>
      </c>
      <c r="K1997">
        <v>-1.1656545400619507</v>
      </c>
      <c r="M1997">
        <f t="shared" si="95"/>
        <v>-0.63913505772749579</v>
      </c>
      <c r="O1997">
        <f t="shared" si="94"/>
        <v>3.7217298845450086</v>
      </c>
      <c r="T1997" t="s">
        <v>21186</v>
      </c>
      <c r="U1997" t="s">
        <v>21187</v>
      </c>
      <c r="V1997" t="s">
        <v>21188</v>
      </c>
      <c r="W1997" t="s">
        <v>21189</v>
      </c>
      <c r="X1997" t="s">
        <v>21190</v>
      </c>
      <c r="Y1997" t="s">
        <v>21191</v>
      </c>
    </row>
    <row r="1998" spans="2:25" x14ac:dyDescent="0.3">
      <c r="B1998" t="str">
        <v>GMB2008</v>
      </c>
      <c r="C1998" t="s">
        <v>9566</v>
      </c>
      <c r="D1998" t="str">
        <f t="shared" si="93"/>
        <v>2008</v>
      </c>
      <c r="F1998">
        <v>-0.8655046820640564</v>
      </c>
      <c r="G1998">
        <v>6.515127420425415E-2</v>
      </c>
      <c r="H1998">
        <v>-0.76918315887451172</v>
      </c>
      <c r="I1998">
        <v>-0.49313661456108093</v>
      </c>
      <c r="J1998">
        <v>-0.42535746097564697</v>
      </c>
      <c r="K1998">
        <v>-0.7147071361541748</v>
      </c>
      <c r="M1998">
        <f t="shared" si="95"/>
        <v>-0.53378962973753608</v>
      </c>
      <c r="O1998">
        <f t="shared" si="94"/>
        <v>3.9324207405249281</v>
      </c>
      <c r="T1998" t="s">
        <v>21192</v>
      </c>
      <c r="U1998" t="s">
        <v>21193</v>
      </c>
      <c r="V1998" t="s">
        <v>21194</v>
      </c>
      <c r="W1998" t="s">
        <v>21195</v>
      </c>
      <c r="X1998" t="s">
        <v>21196</v>
      </c>
      <c r="Y1998" t="s">
        <v>21197</v>
      </c>
    </row>
    <row r="1999" spans="2:25" x14ac:dyDescent="0.3">
      <c r="B1999" t="str">
        <v>GEO2008</v>
      </c>
      <c r="C1999" t="s">
        <v>4065</v>
      </c>
      <c r="D1999" t="str">
        <f t="shared" si="93"/>
        <v>2008</v>
      </c>
      <c r="F1999">
        <v>-0.256853848695755</v>
      </c>
      <c r="G1999">
        <v>-0.91967511177062988</v>
      </c>
      <c r="H1999">
        <v>0.30502903461456299</v>
      </c>
      <c r="I1999">
        <v>0.47564259171485901</v>
      </c>
      <c r="J1999">
        <v>-0.26294445991516113</v>
      </c>
      <c r="K1999">
        <v>-0.10207638144493103</v>
      </c>
      <c r="M1999">
        <f t="shared" si="95"/>
        <v>-0.12681302924950918</v>
      </c>
      <c r="O1999">
        <f t="shared" si="94"/>
        <v>4.7463739415009814</v>
      </c>
      <c r="T1999" t="s">
        <v>21198</v>
      </c>
      <c r="U1999" t="s">
        <v>21199</v>
      </c>
      <c r="V1999" t="s">
        <v>21200</v>
      </c>
      <c r="W1999" t="s">
        <v>21201</v>
      </c>
      <c r="X1999" t="s">
        <v>21202</v>
      </c>
      <c r="Y1999" t="s">
        <v>21203</v>
      </c>
    </row>
    <row r="2000" spans="2:25" x14ac:dyDescent="0.3">
      <c r="B2000" t="str">
        <v>DEU2008</v>
      </c>
      <c r="C2000" t="s">
        <v>103</v>
      </c>
      <c r="D2000" t="str">
        <f t="shared" si="93"/>
        <v>2008</v>
      </c>
      <c r="F2000">
        <v>1.3367778062820435</v>
      </c>
      <c r="G2000">
        <v>0.94383078813552856</v>
      </c>
      <c r="H2000">
        <v>1.5140553712844849</v>
      </c>
      <c r="I2000">
        <v>1.4888845682144165</v>
      </c>
      <c r="J2000">
        <v>1.7340261936187744</v>
      </c>
      <c r="K2000">
        <v>1.7458958625793457</v>
      </c>
      <c r="M2000">
        <f t="shared" si="95"/>
        <v>1.4605784316857655</v>
      </c>
      <c r="O2000">
        <f t="shared" si="94"/>
        <v>7.9211568633715306</v>
      </c>
      <c r="T2000" t="s">
        <v>21204</v>
      </c>
      <c r="U2000" t="s">
        <v>21205</v>
      </c>
      <c r="V2000" t="s">
        <v>21206</v>
      </c>
      <c r="W2000" t="s">
        <v>21207</v>
      </c>
      <c r="X2000" t="s">
        <v>21208</v>
      </c>
      <c r="Y2000" t="s">
        <v>21209</v>
      </c>
    </row>
    <row r="2001" spans="2:25" x14ac:dyDescent="0.3">
      <c r="B2001" t="str">
        <v>GHA2008</v>
      </c>
      <c r="C2001" t="s">
        <v>1070</v>
      </c>
      <c r="D2001" t="str">
        <f t="shared" si="93"/>
        <v>2008</v>
      </c>
      <c r="F2001">
        <v>0.43188437819480896</v>
      </c>
      <c r="G2001">
        <v>-2.9515961185097694E-2</v>
      </c>
      <c r="H2001">
        <v>-3.0509132891893387E-2</v>
      </c>
      <c r="I2001">
        <v>-0.11134456098079681</v>
      </c>
      <c r="J2001">
        <v>-6.2382012605667114E-2</v>
      </c>
      <c r="K2001">
        <v>-7.7458485960960388E-2</v>
      </c>
      <c r="M2001">
        <f t="shared" si="95"/>
        <v>2.0112370761732262E-2</v>
      </c>
      <c r="O2001">
        <f t="shared" si="94"/>
        <v>5.0402247415234651</v>
      </c>
      <c r="T2001" t="s">
        <v>21210</v>
      </c>
      <c r="U2001" t="s">
        <v>21211</v>
      </c>
      <c r="V2001" t="s">
        <v>21212</v>
      </c>
      <c r="W2001" t="s">
        <v>21213</v>
      </c>
      <c r="X2001" t="s">
        <v>21214</v>
      </c>
      <c r="Y2001" t="s">
        <v>21215</v>
      </c>
    </row>
    <row r="2002" spans="2:25" x14ac:dyDescent="0.3">
      <c r="B2002" t="str">
        <v>GRC2008</v>
      </c>
      <c r="C2002" t="s">
        <v>121</v>
      </c>
      <c r="D2002" t="str">
        <f t="shared" si="93"/>
        <v>2008</v>
      </c>
      <c r="F2002">
        <v>0.928211510181427</v>
      </c>
      <c r="G2002">
        <v>0.26785415410995483</v>
      </c>
      <c r="H2002">
        <v>0.57796937227249146</v>
      </c>
      <c r="I2002">
        <v>0.88106179237365723</v>
      </c>
      <c r="J2002">
        <v>0.85360300540924072</v>
      </c>
      <c r="K2002">
        <v>0.12667496502399445</v>
      </c>
      <c r="M2002">
        <f t="shared" si="95"/>
        <v>0.60589579989512765</v>
      </c>
      <c r="O2002">
        <f t="shared" si="94"/>
        <v>6.2117915997902546</v>
      </c>
      <c r="T2002" t="s">
        <v>21216</v>
      </c>
      <c r="U2002" t="s">
        <v>21217</v>
      </c>
      <c r="V2002" t="s">
        <v>21218</v>
      </c>
      <c r="W2002" t="s">
        <v>21219</v>
      </c>
      <c r="X2002" t="s">
        <v>21220</v>
      </c>
      <c r="Y2002" t="s">
        <v>21221</v>
      </c>
    </row>
    <row r="2003" spans="2:25" x14ac:dyDescent="0.3">
      <c r="B2003" t="str">
        <v>GRL2008</v>
      </c>
      <c r="C2003" t="s">
        <v>9597</v>
      </c>
      <c r="D2003" t="str">
        <f t="shared" si="93"/>
        <v>2008</v>
      </c>
      <c r="F2003" t="s">
        <v>9137</v>
      </c>
      <c r="G2003" t="s">
        <v>9137</v>
      </c>
      <c r="H2003" t="s">
        <v>9137</v>
      </c>
      <c r="I2003" t="s">
        <v>9137</v>
      </c>
      <c r="J2003" t="s">
        <v>9137</v>
      </c>
      <c r="K2003" t="s">
        <v>9137</v>
      </c>
      <c r="M2003" t="e">
        <f t="shared" si="95"/>
        <v>#DIV/0!</v>
      </c>
      <c r="O2003" t="e">
        <f t="shared" si="94"/>
        <v>#DIV/0!</v>
      </c>
      <c r="T2003" t="s">
        <v>21222</v>
      </c>
      <c r="U2003" t="s">
        <v>21223</v>
      </c>
      <c r="V2003" t="s">
        <v>21224</v>
      </c>
      <c r="W2003" t="s">
        <v>21225</v>
      </c>
      <c r="X2003" t="s">
        <v>21226</v>
      </c>
      <c r="Y2003" t="s">
        <v>21227</v>
      </c>
    </row>
    <row r="2004" spans="2:25" x14ac:dyDescent="0.3">
      <c r="B2004" t="str">
        <v>GRD2008</v>
      </c>
      <c r="C2004" t="s">
        <v>9604</v>
      </c>
      <c r="D2004" t="str">
        <f t="shared" si="93"/>
        <v>2008</v>
      </c>
      <c r="F2004">
        <v>0.820473313331604</v>
      </c>
      <c r="G2004">
        <v>0.38772258162498474</v>
      </c>
      <c r="H2004">
        <v>0.23870192468166351</v>
      </c>
      <c r="I2004">
        <v>0.21718369424343109</v>
      </c>
      <c r="J2004">
        <v>0.1277223527431488</v>
      </c>
      <c r="K2004">
        <v>0.37513428926467896</v>
      </c>
      <c r="M2004">
        <f t="shared" si="95"/>
        <v>0.36115635931491852</v>
      </c>
      <c r="O2004">
        <f t="shared" si="94"/>
        <v>5.722312718629837</v>
      </c>
      <c r="T2004" t="s">
        <v>21228</v>
      </c>
      <c r="U2004" t="s">
        <v>21229</v>
      </c>
      <c r="V2004" t="s">
        <v>21230</v>
      </c>
      <c r="W2004" t="s">
        <v>21231</v>
      </c>
      <c r="X2004" t="s">
        <v>21232</v>
      </c>
      <c r="Y2004" t="s">
        <v>21233</v>
      </c>
    </row>
    <row r="2005" spans="2:25" x14ac:dyDescent="0.3">
      <c r="B2005" t="str">
        <v>GUM2008</v>
      </c>
      <c r="C2005" t="s">
        <v>9611</v>
      </c>
      <c r="D2005" t="str">
        <f t="shared" si="93"/>
        <v>2008</v>
      </c>
      <c r="F2005">
        <v>0.96719819307327271</v>
      </c>
      <c r="G2005">
        <v>0.44160616397857666</v>
      </c>
      <c r="H2005">
        <v>0.24099722504615784</v>
      </c>
      <c r="I2005">
        <v>0.64275926351547241</v>
      </c>
      <c r="J2005">
        <v>1.1179795265197754</v>
      </c>
      <c r="K2005">
        <v>0.79716533422470093</v>
      </c>
      <c r="M2005">
        <f t="shared" si="95"/>
        <v>0.70128428439299262</v>
      </c>
      <c r="O2005">
        <f t="shared" si="94"/>
        <v>6.4025685687859841</v>
      </c>
      <c r="T2005" t="s">
        <v>21234</v>
      </c>
      <c r="U2005" t="s">
        <v>21235</v>
      </c>
      <c r="V2005" t="s">
        <v>21236</v>
      </c>
      <c r="W2005" t="s">
        <v>21237</v>
      </c>
      <c r="X2005" t="s">
        <v>21238</v>
      </c>
      <c r="Y2005" t="s">
        <v>21239</v>
      </c>
    </row>
    <row r="2006" spans="2:25" x14ac:dyDescent="0.3">
      <c r="B2006" t="str">
        <v>GTM2008</v>
      </c>
      <c r="C2006" t="s">
        <v>3846</v>
      </c>
      <c r="D2006" t="str">
        <f t="shared" si="93"/>
        <v>2008</v>
      </c>
      <c r="F2006">
        <v>-0.20182563364505768</v>
      </c>
      <c r="G2006">
        <v>-0.71397155523300171</v>
      </c>
      <c r="H2006">
        <v>-0.64727085828781128</v>
      </c>
      <c r="I2006">
        <v>-0.25203871726989746</v>
      </c>
      <c r="J2006">
        <v>-1.1222856044769287</v>
      </c>
      <c r="K2006">
        <v>-0.66663718223571777</v>
      </c>
      <c r="M2006">
        <f t="shared" si="95"/>
        <v>-0.60067159185806906</v>
      </c>
      <c r="O2006">
        <f t="shared" si="94"/>
        <v>3.7986568162838621</v>
      </c>
      <c r="T2006" t="s">
        <v>21240</v>
      </c>
      <c r="U2006" t="s">
        <v>21241</v>
      </c>
      <c r="V2006" t="s">
        <v>21242</v>
      </c>
      <c r="W2006" t="s">
        <v>21243</v>
      </c>
      <c r="X2006" t="s">
        <v>21244</v>
      </c>
      <c r="Y2006" t="s">
        <v>21245</v>
      </c>
    </row>
    <row r="2007" spans="2:25" x14ac:dyDescent="0.3">
      <c r="B2007" t="str">
        <v>GIN2008</v>
      </c>
      <c r="C2007" t="s">
        <v>9624</v>
      </c>
      <c r="D2007" t="str">
        <f t="shared" si="93"/>
        <v>2008</v>
      </c>
      <c r="F2007">
        <v>-1.426303505897522</v>
      </c>
      <c r="G2007">
        <v>-2.0973389148712158</v>
      </c>
      <c r="H2007">
        <v>-1.1833450794219971</v>
      </c>
      <c r="I2007">
        <v>-1.1660032272338867</v>
      </c>
      <c r="J2007">
        <v>-1.5402762889862061</v>
      </c>
      <c r="K2007">
        <v>-1.2110143899917603</v>
      </c>
      <c r="M2007">
        <f t="shared" si="95"/>
        <v>-1.4373802344004314</v>
      </c>
      <c r="O2007">
        <f t="shared" si="94"/>
        <v>2.1252395311991372</v>
      </c>
      <c r="T2007" t="s">
        <v>21246</v>
      </c>
      <c r="U2007" t="s">
        <v>21247</v>
      </c>
      <c r="V2007" t="s">
        <v>21248</v>
      </c>
      <c r="W2007" t="s">
        <v>21249</v>
      </c>
      <c r="X2007" t="s">
        <v>21250</v>
      </c>
      <c r="Y2007" t="s">
        <v>21251</v>
      </c>
    </row>
    <row r="2008" spans="2:25" x14ac:dyDescent="0.3">
      <c r="B2008" t="str">
        <v>GNB2008</v>
      </c>
      <c r="C2008" t="s">
        <v>9631</v>
      </c>
      <c r="D2008" t="str">
        <f t="shared" si="93"/>
        <v>2008</v>
      </c>
      <c r="F2008">
        <v>-0.71537315845489502</v>
      </c>
      <c r="G2008">
        <v>-0.70945596694946289</v>
      </c>
      <c r="H2008">
        <v>-1.0642728805541992</v>
      </c>
      <c r="I2008">
        <v>-1.1974738836288452</v>
      </c>
      <c r="J2008">
        <v>-1.4060330390930176</v>
      </c>
      <c r="K2008">
        <v>-1.2003960609436035</v>
      </c>
      <c r="M2008">
        <f t="shared" si="95"/>
        <v>-1.0488341649373372</v>
      </c>
      <c r="O2008">
        <f t="shared" si="94"/>
        <v>2.9023316701253252</v>
      </c>
      <c r="T2008" t="s">
        <v>21252</v>
      </c>
      <c r="U2008" t="s">
        <v>21253</v>
      </c>
      <c r="V2008" t="s">
        <v>21254</v>
      </c>
      <c r="W2008" t="s">
        <v>21255</v>
      </c>
      <c r="X2008" t="s">
        <v>21256</v>
      </c>
      <c r="Y2008" t="s">
        <v>21257</v>
      </c>
    </row>
    <row r="2009" spans="2:25" x14ac:dyDescent="0.3">
      <c r="B2009" t="str">
        <v>GUY2008</v>
      </c>
      <c r="C2009" t="s">
        <v>9638</v>
      </c>
      <c r="D2009" t="str">
        <f t="shared" si="93"/>
        <v>2008</v>
      </c>
      <c r="F2009">
        <v>0.11215499043464661</v>
      </c>
      <c r="G2009">
        <v>-0.63393193483352661</v>
      </c>
      <c r="H2009">
        <v>-0.17793142795562744</v>
      </c>
      <c r="I2009">
        <v>-0.58616280555725098</v>
      </c>
      <c r="J2009">
        <v>-0.58065164089202881</v>
      </c>
      <c r="K2009">
        <v>-0.55631464719772339</v>
      </c>
      <c r="M2009">
        <f t="shared" si="95"/>
        <v>-0.40380624433358508</v>
      </c>
      <c r="O2009">
        <f t="shared" si="94"/>
        <v>4.1923875113328295</v>
      </c>
      <c r="T2009" t="s">
        <v>21258</v>
      </c>
      <c r="U2009" t="s">
        <v>21259</v>
      </c>
      <c r="V2009" t="s">
        <v>21260</v>
      </c>
      <c r="W2009" t="s">
        <v>21261</v>
      </c>
      <c r="X2009" t="s">
        <v>21262</v>
      </c>
      <c r="Y2009" t="s">
        <v>21263</v>
      </c>
    </row>
    <row r="2010" spans="2:25" x14ac:dyDescent="0.3">
      <c r="B2010" t="str">
        <v>HTI2008</v>
      </c>
      <c r="C2010" t="s">
        <v>9645</v>
      </c>
      <c r="D2010" t="str">
        <f t="shared" si="93"/>
        <v>2008</v>
      </c>
      <c r="F2010">
        <v>-0.58701276779174805</v>
      </c>
      <c r="G2010">
        <v>-1.3831032514572144</v>
      </c>
      <c r="H2010">
        <v>-1.3056709766387939</v>
      </c>
      <c r="I2010">
        <v>-0.77846825122833252</v>
      </c>
      <c r="J2010">
        <v>-1.2857733964920044</v>
      </c>
      <c r="K2010">
        <v>-1.2155895233154297</v>
      </c>
      <c r="M2010">
        <f t="shared" si="95"/>
        <v>-1.0926030278205872</v>
      </c>
      <c r="O2010">
        <f t="shared" si="94"/>
        <v>2.8147939443588257</v>
      </c>
      <c r="T2010" t="s">
        <v>21264</v>
      </c>
      <c r="U2010" t="s">
        <v>21265</v>
      </c>
      <c r="V2010" t="s">
        <v>21266</v>
      </c>
      <c r="W2010" t="s">
        <v>21267</v>
      </c>
      <c r="X2010" t="s">
        <v>21268</v>
      </c>
      <c r="Y2010" t="s">
        <v>21269</v>
      </c>
    </row>
    <row r="2011" spans="2:25" x14ac:dyDescent="0.3">
      <c r="B2011" t="str">
        <v>HND2008</v>
      </c>
      <c r="C2011" t="s">
        <v>9652</v>
      </c>
      <c r="D2011" t="str">
        <f t="shared" si="93"/>
        <v>2008</v>
      </c>
      <c r="F2011">
        <v>-0.29465708136558533</v>
      </c>
      <c r="G2011">
        <v>-0.52711552381515503</v>
      </c>
      <c r="H2011">
        <v>-0.62283158302307129</v>
      </c>
      <c r="I2011">
        <v>-0.31650391221046448</v>
      </c>
      <c r="J2011">
        <v>-0.97136306762695313</v>
      </c>
      <c r="K2011">
        <v>-0.91566532850265503</v>
      </c>
      <c r="M2011">
        <f t="shared" si="95"/>
        <v>-0.60802274942398071</v>
      </c>
      <c r="O2011">
        <f t="shared" si="94"/>
        <v>3.7839545011520386</v>
      </c>
      <c r="T2011" t="s">
        <v>21270</v>
      </c>
      <c r="U2011" t="s">
        <v>21271</v>
      </c>
      <c r="V2011" t="s">
        <v>21272</v>
      </c>
      <c r="W2011" t="s">
        <v>21273</v>
      </c>
      <c r="X2011" t="s">
        <v>21274</v>
      </c>
      <c r="Y2011" t="s">
        <v>21275</v>
      </c>
    </row>
    <row r="2012" spans="2:25" x14ac:dyDescent="0.3">
      <c r="B2012" t="str">
        <v>HKG2008</v>
      </c>
      <c r="C2012" t="s">
        <v>369</v>
      </c>
      <c r="D2012" t="str">
        <f t="shared" si="93"/>
        <v>2008</v>
      </c>
      <c r="F2012">
        <v>0.44778802990913391</v>
      </c>
      <c r="G2012">
        <v>1.1310194730758667</v>
      </c>
      <c r="H2012">
        <v>1.8469995260238647</v>
      </c>
      <c r="I2012">
        <v>1.9542495012283325</v>
      </c>
      <c r="J2012">
        <v>1.4782168865203857</v>
      </c>
      <c r="K2012">
        <v>1.8868372440338135</v>
      </c>
      <c r="M2012">
        <f t="shared" si="95"/>
        <v>1.4575184434652328</v>
      </c>
      <c r="O2012">
        <f t="shared" si="94"/>
        <v>7.9150368869304657</v>
      </c>
      <c r="T2012" t="s">
        <v>21276</v>
      </c>
      <c r="U2012" t="s">
        <v>21277</v>
      </c>
      <c r="V2012" t="s">
        <v>21278</v>
      </c>
      <c r="W2012" t="s">
        <v>21279</v>
      </c>
      <c r="X2012" t="s">
        <v>21280</v>
      </c>
      <c r="Y2012" t="s">
        <v>21281</v>
      </c>
    </row>
    <row r="2013" spans="2:25" x14ac:dyDescent="0.3">
      <c r="B2013" t="str">
        <v>HUN2008</v>
      </c>
      <c r="C2013" t="s">
        <v>4550</v>
      </c>
      <c r="D2013" t="str">
        <f t="shared" si="93"/>
        <v>2008</v>
      </c>
      <c r="F2013">
        <v>0.96570843458175659</v>
      </c>
      <c r="G2013">
        <v>0.75026386976242065</v>
      </c>
      <c r="H2013">
        <v>0.69597786664962769</v>
      </c>
      <c r="I2013">
        <v>1.1741032600402832</v>
      </c>
      <c r="J2013">
        <v>0.91338652372360229</v>
      </c>
      <c r="K2013">
        <v>0.43409702181816101</v>
      </c>
      <c r="M2013">
        <f t="shared" si="95"/>
        <v>0.82225616276264191</v>
      </c>
      <c r="O2013">
        <f t="shared" si="94"/>
        <v>6.6445123255252838</v>
      </c>
      <c r="T2013" t="s">
        <v>21282</v>
      </c>
      <c r="U2013" t="s">
        <v>21283</v>
      </c>
      <c r="V2013" t="s">
        <v>21284</v>
      </c>
      <c r="W2013" t="s">
        <v>21285</v>
      </c>
      <c r="X2013" t="s">
        <v>21286</v>
      </c>
      <c r="Y2013" t="s">
        <v>21287</v>
      </c>
    </row>
    <row r="2014" spans="2:25" x14ac:dyDescent="0.3">
      <c r="B2014" t="str">
        <v>ISL2008</v>
      </c>
      <c r="C2014" t="s">
        <v>212</v>
      </c>
      <c r="D2014" t="str">
        <f t="shared" si="93"/>
        <v>2008</v>
      </c>
      <c r="F2014">
        <v>1.4256500005722046</v>
      </c>
      <c r="G2014">
        <v>1.2150238752365112</v>
      </c>
      <c r="H2014">
        <v>1.8225489854812622</v>
      </c>
      <c r="I2014">
        <v>1.3108350038528442</v>
      </c>
      <c r="J2014">
        <v>1.853190541267395</v>
      </c>
      <c r="K2014">
        <v>2.3272514343261719</v>
      </c>
      <c r="M2014">
        <f t="shared" si="95"/>
        <v>1.6590833067893982</v>
      </c>
      <c r="O2014">
        <f t="shared" si="94"/>
        <v>8.3181666135787964</v>
      </c>
      <c r="T2014" t="s">
        <v>21288</v>
      </c>
      <c r="U2014" t="s">
        <v>21289</v>
      </c>
      <c r="V2014" t="s">
        <v>21290</v>
      </c>
      <c r="W2014" t="s">
        <v>21291</v>
      </c>
      <c r="X2014" t="s">
        <v>21292</v>
      </c>
      <c r="Y2014" t="s">
        <v>21293</v>
      </c>
    </row>
    <row r="2015" spans="2:25" x14ac:dyDescent="0.3">
      <c r="B2015" t="str">
        <v>IND2008</v>
      </c>
      <c r="C2015" t="s">
        <v>475</v>
      </c>
      <c r="D2015" t="str">
        <f t="shared" si="93"/>
        <v>2008</v>
      </c>
      <c r="F2015">
        <v>0.46219310164451599</v>
      </c>
      <c r="G2015">
        <v>-1.1097073554992676</v>
      </c>
      <c r="H2015">
        <v>-9.7329141572117805E-3</v>
      </c>
      <c r="I2015">
        <v>-0.4136432409286499</v>
      </c>
      <c r="J2015">
        <v>9.5850460231304169E-2</v>
      </c>
      <c r="K2015">
        <v>-0.33909797668457031</v>
      </c>
      <c r="M2015">
        <f t="shared" si="95"/>
        <v>-0.21902298756564656</v>
      </c>
      <c r="O2015">
        <f t="shared" si="94"/>
        <v>4.5619540248687072</v>
      </c>
      <c r="T2015" t="s">
        <v>21294</v>
      </c>
      <c r="U2015" t="s">
        <v>21295</v>
      </c>
      <c r="V2015" t="s">
        <v>21296</v>
      </c>
      <c r="W2015" t="s">
        <v>21297</v>
      </c>
      <c r="X2015" t="s">
        <v>21298</v>
      </c>
      <c r="Y2015" t="s">
        <v>21299</v>
      </c>
    </row>
    <row r="2016" spans="2:25" x14ac:dyDescent="0.3">
      <c r="B2016" t="str">
        <v>IDN2008</v>
      </c>
      <c r="C2016" t="s">
        <v>319</v>
      </c>
      <c r="D2016" t="str">
        <f t="shared" si="93"/>
        <v>2008</v>
      </c>
      <c r="F2016">
        <v>-1.1261515319347382E-2</v>
      </c>
      <c r="G2016">
        <v>-1.0567915439605713</v>
      </c>
      <c r="H2016">
        <v>-0.26271912455558777</v>
      </c>
      <c r="I2016">
        <v>-0.34698894619941711</v>
      </c>
      <c r="J2016">
        <v>-0.6737825870513916</v>
      </c>
      <c r="K2016">
        <v>-0.63908606767654419</v>
      </c>
      <c r="M2016">
        <f t="shared" si="95"/>
        <v>-0.49843829746047658</v>
      </c>
      <c r="O2016">
        <f t="shared" si="94"/>
        <v>4.0031234050790472</v>
      </c>
      <c r="T2016" t="s">
        <v>21300</v>
      </c>
      <c r="U2016" t="s">
        <v>21301</v>
      </c>
      <c r="V2016" t="s">
        <v>21302</v>
      </c>
      <c r="W2016" t="s">
        <v>21303</v>
      </c>
      <c r="X2016" t="s">
        <v>21304</v>
      </c>
      <c r="Y2016" t="s">
        <v>21305</v>
      </c>
    </row>
    <row r="2017" spans="2:25" x14ac:dyDescent="0.3">
      <c r="B2017" t="str">
        <v>IRN2008</v>
      </c>
      <c r="C2017" t="s">
        <v>9689</v>
      </c>
      <c r="D2017" t="str">
        <f t="shared" si="93"/>
        <v>2008</v>
      </c>
      <c r="F2017">
        <v>-1.5697389841079712</v>
      </c>
      <c r="G2017">
        <v>-0.93987470865249634</v>
      </c>
      <c r="H2017">
        <v>-0.68282175064086914</v>
      </c>
      <c r="I2017">
        <v>-1.607343316078186</v>
      </c>
      <c r="J2017">
        <v>-0.97846394777297974</v>
      </c>
      <c r="K2017">
        <v>-0.75506085157394409</v>
      </c>
      <c r="M2017">
        <f t="shared" si="95"/>
        <v>-1.0888839264710743</v>
      </c>
      <c r="O2017">
        <f t="shared" si="94"/>
        <v>2.8222321470578517</v>
      </c>
      <c r="T2017" t="s">
        <v>21306</v>
      </c>
      <c r="U2017" t="s">
        <v>21307</v>
      </c>
      <c r="V2017" t="s">
        <v>21308</v>
      </c>
      <c r="W2017" t="s">
        <v>21309</v>
      </c>
      <c r="X2017" t="s">
        <v>21310</v>
      </c>
      <c r="Y2017" t="s">
        <v>21311</v>
      </c>
    </row>
    <row r="2018" spans="2:25" x14ac:dyDescent="0.3">
      <c r="B2018" t="str">
        <v>IRQ2008</v>
      </c>
      <c r="C2018" t="s">
        <v>850</v>
      </c>
      <c r="D2018" t="str">
        <f t="shared" si="93"/>
        <v>2008</v>
      </c>
      <c r="F2018">
        <v>-1.1046868562698364</v>
      </c>
      <c r="G2018">
        <v>-2.4668965339660645</v>
      </c>
      <c r="H2018">
        <v>-1.2360702753067017</v>
      </c>
      <c r="I2018">
        <v>-1.1475750207901001</v>
      </c>
      <c r="J2018">
        <v>-1.7681742906570435</v>
      </c>
      <c r="K2018">
        <v>-1.4622354507446289</v>
      </c>
      <c r="M2018">
        <f t="shared" si="95"/>
        <v>-1.5309397379557292</v>
      </c>
      <c r="O2018">
        <f t="shared" si="94"/>
        <v>1.9381205240885415</v>
      </c>
      <c r="T2018" t="s">
        <v>21312</v>
      </c>
      <c r="U2018" t="s">
        <v>21313</v>
      </c>
      <c r="V2018" t="s">
        <v>21314</v>
      </c>
      <c r="W2018" t="s">
        <v>21315</v>
      </c>
      <c r="X2018" t="s">
        <v>21316</v>
      </c>
      <c r="Y2018" t="s">
        <v>21317</v>
      </c>
    </row>
    <row r="2019" spans="2:25" x14ac:dyDescent="0.3">
      <c r="B2019" t="str">
        <v>IRL2008</v>
      </c>
      <c r="C2019" t="s">
        <v>133</v>
      </c>
      <c r="D2019" t="str">
        <f t="shared" si="93"/>
        <v>2008</v>
      </c>
      <c r="F2019">
        <v>1.4225904941558838</v>
      </c>
      <c r="G2019">
        <v>1.1868743896484375</v>
      </c>
      <c r="H2019">
        <v>1.4914931058883667</v>
      </c>
      <c r="I2019">
        <v>1.9142591953277588</v>
      </c>
      <c r="J2019">
        <v>1.7041283845901489</v>
      </c>
      <c r="K2019">
        <v>1.735993504524231</v>
      </c>
      <c r="M2019">
        <f t="shared" si="95"/>
        <v>1.5758898456891377</v>
      </c>
      <c r="O2019">
        <f t="shared" si="94"/>
        <v>8.151779691378275</v>
      </c>
      <c r="T2019" t="s">
        <v>21318</v>
      </c>
      <c r="U2019" t="s">
        <v>21319</v>
      </c>
      <c r="V2019" t="s">
        <v>21320</v>
      </c>
      <c r="W2019" t="s">
        <v>21321</v>
      </c>
      <c r="X2019" t="s">
        <v>21322</v>
      </c>
      <c r="Y2019" t="s">
        <v>21323</v>
      </c>
    </row>
    <row r="2020" spans="2:25" x14ac:dyDescent="0.3">
      <c r="B2020" t="str">
        <v>ISR2008</v>
      </c>
      <c r="C2020" t="s">
        <v>491</v>
      </c>
      <c r="D2020" t="str">
        <f t="shared" si="93"/>
        <v>2008</v>
      </c>
      <c r="F2020">
        <v>0.72326517105102539</v>
      </c>
      <c r="G2020">
        <v>-1.3231019973754883</v>
      </c>
      <c r="H2020">
        <v>1.3256442546844482</v>
      </c>
      <c r="I2020">
        <v>1.1712623834609985</v>
      </c>
      <c r="J2020">
        <v>0.83756339550018311</v>
      </c>
      <c r="K2020">
        <v>0.88493114709854126</v>
      </c>
      <c r="M2020">
        <f t="shared" si="95"/>
        <v>0.60326072573661804</v>
      </c>
      <c r="O2020">
        <f t="shared" si="94"/>
        <v>6.2065214514732361</v>
      </c>
      <c r="T2020" t="s">
        <v>21324</v>
      </c>
      <c r="U2020" t="s">
        <v>21325</v>
      </c>
      <c r="V2020" t="s">
        <v>21326</v>
      </c>
      <c r="W2020" t="s">
        <v>21327</v>
      </c>
      <c r="X2020" t="s">
        <v>21328</v>
      </c>
      <c r="Y2020" t="s">
        <v>21329</v>
      </c>
    </row>
    <row r="2021" spans="2:25" x14ac:dyDescent="0.3">
      <c r="B2021" t="str">
        <v>ITA2008</v>
      </c>
      <c r="C2021" t="s">
        <v>46</v>
      </c>
      <c r="D2021" t="str">
        <f t="shared" si="93"/>
        <v>2008</v>
      </c>
      <c r="F2021">
        <v>1.0320237874984741</v>
      </c>
      <c r="G2021">
        <v>0.54754424095153809</v>
      </c>
      <c r="H2021">
        <v>0.27277886867523193</v>
      </c>
      <c r="I2021">
        <v>0.97489285469055176</v>
      </c>
      <c r="J2021">
        <v>0.44792145490646362</v>
      </c>
      <c r="K2021">
        <v>0.26266506314277649</v>
      </c>
      <c r="M2021">
        <f t="shared" si="95"/>
        <v>0.58963771164417267</v>
      </c>
      <c r="O2021">
        <f t="shared" si="94"/>
        <v>6.1792754232883453</v>
      </c>
      <c r="T2021" t="s">
        <v>21330</v>
      </c>
      <c r="U2021" t="s">
        <v>21331</v>
      </c>
      <c r="V2021" t="s">
        <v>21332</v>
      </c>
      <c r="W2021" t="s">
        <v>21333</v>
      </c>
      <c r="X2021" t="s">
        <v>21334</v>
      </c>
      <c r="Y2021" t="s">
        <v>21335</v>
      </c>
    </row>
    <row r="2022" spans="2:25" x14ac:dyDescent="0.3">
      <c r="B2022" t="str">
        <v>JAM2008</v>
      </c>
      <c r="C2022" t="s">
        <v>1970</v>
      </c>
      <c r="D2022" t="str">
        <f t="shared" si="93"/>
        <v>2008</v>
      </c>
      <c r="F2022">
        <v>0.57997512817382813</v>
      </c>
      <c r="G2022">
        <v>-0.30729973316192627</v>
      </c>
      <c r="H2022">
        <v>0.314200758934021</v>
      </c>
      <c r="I2022">
        <v>0.25067916512489319</v>
      </c>
      <c r="J2022">
        <v>-0.29738742113113403</v>
      </c>
      <c r="K2022">
        <v>-0.33669963479042053</v>
      </c>
      <c r="M2022">
        <f t="shared" si="95"/>
        <v>3.3911377191543579E-2</v>
      </c>
      <c r="O2022">
        <f t="shared" si="94"/>
        <v>5.0678227543830872</v>
      </c>
      <c r="T2022" t="s">
        <v>21336</v>
      </c>
      <c r="U2022" t="s">
        <v>21337</v>
      </c>
      <c r="V2022" t="s">
        <v>21338</v>
      </c>
      <c r="W2022" t="s">
        <v>21339</v>
      </c>
      <c r="X2022" t="s">
        <v>21340</v>
      </c>
      <c r="Y2022" t="s">
        <v>21341</v>
      </c>
    </row>
    <row r="2023" spans="2:25" x14ac:dyDescent="0.3">
      <c r="B2023" t="str">
        <v>JPN2008</v>
      </c>
      <c r="C2023" t="s">
        <v>255</v>
      </c>
      <c r="D2023" t="str">
        <f t="shared" si="93"/>
        <v>2008</v>
      </c>
      <c r="F2023">
        <v>0.94885921478271484</v>
      </c>
      <c r="G2023">
        <v>0.89462524652481079</v>
      </c>
      <c r="H2023">
        <v>1.4517488479614258</v>
      </c>
      <c r="I2023">
        <v>1.1320692300796509</v>
      </c>
      <c r="J2023">
        <v>1.3086692094802856</v>
      </c>
      <c r="K2023">
        <v>1.3238885402679443</v>
      </c>
      <c r="M2023">
        <f t="shared" si="95"/>
        <v>1.1766433815161388</v>
      </c>
      <c r="O2023">
        <f t="shared" si="94"/>
        <v>7.353286763032278</v>
      </c>
      <c r="T2023" t="s">
        <v>21342</v>
      </c>
      <c r="U2023" t="s">
        <v>21343</v>
      </c>
      <c r="V2023" t="s">
        <v>21344</v>
      </c>
      <c r="W2023" t="s">
        <v>21345</v>
      </c>
      <c r="X2023" t="s">
        <v>21346</v>
      </c>
      <c r="Y2023" t="s">
        <v>21347</v>
      </c>
    </row>
    <row r="2024" spans="2:25" x14ac:dyDescent="0.3">
      <c r="B2024" t="str">
        <v>JEY2008</v>
      </c>
      <c r="C2024" t="s">
        <v>401</v>
      </c>
      <c r="D2024" t="str">
        <f t="shared" si="93"/>
        <v>2008</v>
      </c>
      <c r="F2024" t="s">
        <v>9137</v>
      </c>
      <c r="G2024" t="s">
        <v>9137</v>
      </c>
      <c r="H2024" t="s">
        <v>9137</v>
      </c>
      <c r="I2024" t="s">
        <v>9137</v>
      </c>
      <c r="J2024" t="s">
        <v>9137</v>
      </c>
      <c r="K2024" t="s">
        <v>9137</v>
      </c>
      <c r="M2024" t="e">
        <f t="shared" si="95"/>
        <v>#DIV/0!</v>
      </c>
      <c r="O2024" t="e">
        <f t="shared" si="94"/>
        <v>#DIV/0!</v>
      </c>
      <c r="T2024" t="s">
        <v>21348</v>
      </c>
      <c r="U2024" t="s">
        <v>21349</v>
      </c>
      <c r="V2024" t="s">
        <v>21350</v>
      </c>
      <c r="W2024" t="s">
        <v>21351</v>
      </c>
      <c r="X2024" t="s">
        <v>21352</v>
      </c>
      <c r="Y2024" t="s">
        <v>21353</v>
      </c>
    </row>
    <row r="2025" spans="2:25" x14ac:dyDescent="0.3">
      <c r="B2025" t="str">
        <v>JOR2008</v>
      </c>
      <c r="C2025" t="s">
        <v>9738</v>
      </c>
      <c r="D2025" t="str">
        <f t="shared" si="93"/>
        <v>2008</v>
      </c>
      <c r="F2025">
        <v>-0.73736882209777832</v>
      </c>
      <c r="G2025">
        <v>-0.37071400880813599</v>
      </c>
      <c r="H2025">
        <v>0.22857123613357544</v>
      </c>
      <c r="I2025">
        <v>0.33666345477104187</v>
      </c>
      <c r="J2025">
        <v>0.397879958152771</v>
      </c>
      <c r="K2025">
        <v>0.38016700744628906</v>
      </c>
      <c r="M2025">
        <f t="shared" si="95"/>
        <v>3.9199804266293846E-2</v>
      </c>
      <c r="O2025">
        <f t="shared" si="94"/>
        <v>5.078399608532588</v>
      </c>
      <c r="T2025" t="s">
        <v>21354</v>
      </c>
      <c r="U2025" t="s">
        <v>21355</v>
      </c>
      <c r="V2025" t="s">
        <v>21356</v>
      </c>
      <c r="W2025" t="s">
        <v>21357</v>
      </c>
      <c r="X2025" t="s">
        <v>21358</v>
      </c>
      <c r="Y2025" t="s">
        <v>21359</v>
      </c>
    </row>
    <row r="2026" spans="2:25" x14ac:dyDescent="0.3">
      <c r="B2026" t="str">
        <v>KAZ2008</v>
      </c>
      <c r="C2026" t="s">
        <v>1428</v>
      </c>
      <c r="D2026" t="str">
        <f t="shared" si="93"/>
        <v>2008</v>
      </c>
      <c r="F2026">
        <v>-1.0922603607177734</v>
      </c>
      <c r="G2026">
        <v>0.62663847208023071</v>
      </c>
      <c r="H2026">
        <v>-0.5241316556930542</v>
      </c>
      <c r="I2026">
        <v>-0.29438069462776184</v>
      </c>
      <c r="J2026">
        <v>-0.92638599872589111</v>
      </c>
      <c r="K2026">
        <v>-0.98064148426055908</v>
      </c>
      <c r="M2026">
        <f t="shared" si="95"/>
        <v>-0.53186028699080146</v>
      </c>
      <c r="O2026">
        <f t="shared" si="94"/>
        <v>3.9362794260183973</v>
      </c>
      <c r="T2026" t="s">
        <v>21360</v>
      </c>
      <c r="U2026" t="s">
        <v>21361</v>
      </c>
      <c r="V2026" t="s">
        <v>21362</v>
      </c>
      <c r="W2026" t="s">
        <v>21363</v>
      </c>
      <c r="X2026" t="s">
        <v>21364</v>
      </c>
      <c r="Y2026" t="s">
        <v>21365</v>
      </c>
    </row>
    <row r="2027" spans="2:25" x14ac:dyDescent="0.3">
      <c r="B2027" t="str">
        <v>KEN2008</v>
      </c>
      <c r="C2027" t="s">
        <v>5175</v>
      </c>
      <c r="D2027" t="str">
        <f t="shared" si="93"/>
        <v>2008</v>
      </c>
      <c r="F2027">
        <v>-0.28254380822181702</v>
      </c>
      <c r="G2027">
        <v>-1.3936153650283813</v>
      </c>
      <c r="H2027">
        <v>-0.62447512149810791</v>
      </c>
      <c r="I2027">
        <v>-0.27721136808395386</v>
      </c>
      <c r="J2027">
        <v>-0.99999630451202393</v>
      </c>
      <c r="K2027">
        <v>-1.0683662891387939</v>
      </c>
      <c r="M2027">
        <f t="shared" si="95"/>
        <v>-0.77436804274717963</v>
      </c>
      <c r="O2027">
        <f t="shared" si="94"/>
        <v>3.451263914505641</v>
      </c>
      <c r="T2027" t="s">
        <v>21366</v>
      </c>
      <c r="U2027" t="s">
        <v>21367</v>
      </c>
      <c r="V2027" t="s">
        <v>21368</v>
      </c>
      <c r="W2027" t="s">
        <v>21369</v>
      </c>
      <c r="X2027" t="s">
        <v>21370</v>
      </c>
      <c r="Y2027" t="s">
        <v>21371</v>
      </c>
    </row>
    <row r="2028" spans="2:25" x14ac:dyDescent="0.3">
      <c r="B2028" t="str">
        <v>KIR2008</v>
      </c>
      <c r="C2028" t="s">
        <v>9757</v>
      </c>
      <c r="D2028" t="str">
        <f t="shared" si="93"/>
        <v>2008</v>
      </c>
      <c r="F2028">
        <v>0.74806368350982666</v>
      </c>
      <c r="G2028">
        <v>1.3384721279144287</v>
      </c>
      <c r="H2028">
        <v>-0.69921886920928955</v>
      </c>
      <c r="I2028">
        <v>-1.1725031137466431</v>
      </c>
      <c r="J2028">
        <v>0.39989042282104492</v>
      </c>
      <c r="K2028">
        <v>4.124339297413826E-2</v>
      </c>
      <c r="M2028">
        <f t="shared" si="95"/>
        <v>0.10932460737725098</v>
      </c>
      <c r="O2028">
        <f t="shared" si="94"/>
        <v>5.2186492147545032</v>
      </c>
      <c r="T2028" t="s">
        <v>21372</v>
      </c>
      <c r="U2028" t="s">
        <v>21373</v>
      </c>
      <c r="V2028" t="s">
        <v>21374</v>
      </c>
      <c r="W2028" t="s">
        <v>21375</v>
      </c>
      <c r="X2028" t="s">
        <v>21376</v>
      </c>
      <c r="Y2028" t="s">
        <v>21377</v>
      </c>
    </row>
    <row r="2029" spans="2:25" x14ac:dyDescent="0.3">
      <c r="B2029" t="str">
        <v>PRK2008</v>
      </c>
      <c r="C2029" t="s">
        <v>9764</v>
      </c>
      <c r="D2029" t="str">
        <f t="shared" si="93"/>
        <v>2008</v>
      </c>
      <c r="F2029">
        <v>-2.2263424396514893</v>
      </c>
      <c r="G2029">
        <v>0.52441847324371338</v>
      </c>
      <c r="H2029">
        <v>-2.0210742950439453</v>
      </c>
      <c r="I2029">
        <v>-2.1858844757080078</v>
      </c>
      <c r="J2029">
        <v>-1.2353518009185791</v>
      </c>
      <c r="K2029">
        <v>-1.5184663534164429</v>
      </c>
      <c r="M2029">
        <f t="shared" si="95"/>
        <v>-1.4437834819157918</v>
      </c>
      <c r="O2029">
        <f t="shared" si="94"/>
        <v>2.1124330361684165</v>
      </c>
      <c r="T2029" t="s">
        <v>21378</v>
      </c>
      <c r="U2029" t="s">
        <v>21379</v>
      </c>
      <c r="V2029" t="s">
        <v>21380</v>
      </c>
      <c r="W2029" t="s">
        <v>21381</v>
      </c>
      <c r="X2029" t="s">
        <v>21382</v>
      </c>
      <c r="Y2029" t="s">
        <v>21383</v>
      </c>
    </row>
    <row r="2030" spans="2:25" x14ac:dyDescent="0.3">
      <c r="B2030" t="str">
        <v>KOR2008</v>
      </c>
      <c r="C2030" t="s">
        <v>94</v>
      </c>
      <c r="D2030" t="str">
        <f t="shared" si="93"/>
        <v>2008</v>
      </c>
      <c r="F2030">
        <v>0.65714359283447266</v>
      </c>
      <c r="G2030">
        <v>0.4209686815738678</v>
      </c>
      <c r="H2030">
        <v>0.99448692798614502</v>
      </c>
      <c r="I2030">
        <v>0.72582358121871948</v>
      </c>
      <c r="J2030">
        <v>0.86050456762313843</v>
      </c>
      <c r="K2030">
        <v>0.4258250892162323</v>
      </c>
      <c r="M2030">
        <f t="shared" si="95"/>
        <v>0.68079207340876258</v>
      </c>
      <c r="O2030">
        <f t="shared" si="94"/>
        <v>6.3615841468175249</v>
      </c>
      <c r="T2030" t="s">
        <v>21384</v>
      </c>
      <c r="U2030" t="s">
        <v>21385</v>
      </c>
      <c r="V2030" t="s">
        <v>21386</v>
      </c>
      <c r="W2030" t="s">
        <v>21387</v>
      </c>
      <c r="X2030" t="s">
        <v>21388</v>
      </c>
      <c r="Y2030" t="s">
        <v>21389</v>
      </c>
    </row>
    <row r="2031" spans="2:25" x14ac:dyDescent="0.3">
      <c r="B2031" t="str">
        <v>KSV2008</v>
      </c>
      <c r="C2031" t="s">
        <v>9777</v>
      </c>
      <c r="D2031" t="str">
        <f t="shared" si="93"/>
        <v>2008</v>
      </c>
      <c r="F2031">
        <v>-0.31379625201225281</v>
      </c>
      <c r="G2031">
        <v>1.0120828151702881</v>
      </c>
      <c r="H2031">
        <v>-0.23973128199577332</v>
      </c>
      <c r="I2031">
        <v>3.2282240688800812E-2</v>
      </c>
      <c r="J2031">
        <v>-0.62731027603149414</v>
      </c>
      <c r="K2031">
        <v>-0.64877408742904663</v>
      </c>
      <c r="M2031">
        <f t="shared" si="95"/>
        <v>-0.13087447360157967</v>
      </c>
      <c r="O2031">
        <f t="shared" si="94"/>
        <v>4.7382510527968407</v>
      </c>
      <c r="T2031" t="s">
        <v>21390</v>
      </c>
      <c r="U2031" t="s">
        <v>21391</v>
      </c>
      <c r="V2031" t="s">
        <v>21392</v>
      </c>
      <c r="W2031" t="s">
        <v>21393</v>
      </c>
      <c r="X2031" t="s">
        <v>21394</v>
      </c>
      <c r="Y2031" t="s">
        <v>21395</v>
      </c>
    </row>
    <row r="2032" spans="2:25" x14ac:dyDescent="0.3">
      <c r="B2032" t="str">
        <v>KWT2008</v>
      </c>
      <c r="C2032" t="s">
        <v>514</v>
      </c>
      <c r="D2032" t="str">
        <f t="shared" si="93"/>
        <v>2008</v>
      </c>
      <c r="F2032">
        <v>-0.54338139295578003</v>
      </c>
      <c r="G2032">
        <v>0.50176799297332764</v>
      </c>
      <c r="H2032">
        <v>-3.2841328531503677E-2</v>
      </c>
      <c r="I2032">
        <v>0.17471860349178314</v>
      </c>
      <c r="J2032">
        <v>0.58051306009292603</v>
      </c>
      <c r="K2032">
        <v>0.41206100583076477</v>
      </c>
      <c r="M2032">
        <f t="shared" si="95"/>
        <v>0.18213965681691965</v>
      </c>
      <c r="O2032">
        <f t="shared" si="94"/>
        <v>5.3642793136338396</v>
      </c>
      <c r="T2032" t="s">
        <v>21396</v>
      </c>
      <c r="U2032" t="s">
        <v>21397</v>
      </c>
      <c r="V2032" t="s">
        <v>21398</v>
      </c>
      <c r="W2032" t="s">
        <v>21399</v>
      </c>
      <c r="X2032" t="s">
        <v>21400</v>
      </c>
      <c r="Y2032" t="s">
        <v>21401</v>
      </c>
    </row>
    <row r="2033" spans="2:25" x14ac:dyDescent="0.3">
      <c r="B2033" t="str">
        <v>KGZ2008</v>
      </c>
      <c r="C2033" t="s">
        <v>9790</v>
      </c>
      <c r="D2033" t="str">
        <f t="shared" si="93"/>
        <v>2008</v>
      </c>
      <c r="F2033">
        <v>-1.0917648077011108</v>
      </c>
      <c r="G2033">
        <v>-0.567302405834198</v>
      </c>
      <c r="H2033">
        <v>-0.79922616481781006</v>
      </c>
      <c r="I2033">
        <v>-0.35043588280677795</v>
      </c>
      <c r="J2033">
        <v>-1.3829139471054077</v>
      </c>
      <c r="K2033">
        <v>-1.2322394847869873</v>
      </c>
      <c r="M2033">
        <f t="shared" si="95"/>
        <v>-0.90398044884204865</v>
      </c>
      <c r="O2033">
        <f t="shared" si="94"/>
        <v>3.1920391023159027</v>
      </c>
      <c r="T2033" t="s">
        <v>21402</v>
      </c>
      <c r="U2033" t="s">
        <v>21403</v>
      </c>
      <c r="V2033" t="s">
        <v>21404</v>
      </c>
      <c r="W2033" t="s">
        <v>21405</v>
      </c>
      <c r="X2033" t="s">
        <v>21406</v>
      </c>
      <c r="Y2033" t="s">
        <v>21407</v>
      </c>
    </row>
    <row r="2034" spans="2:25" x14ac:dyDescent="0.3">
      <c r="B2034" t="str">
        <v>LAO2008</v>
      </c>
      <c r="C2034" t="s">
        <v>9797</v>
      </c>
      <c r="D2034" t="str">
        <f t="shared" si="93"/>
        <v>2008</v>
      </c>
      <c r="F2034">
        <v>-1.7095375061035156</v>
      </c>
      <c r="G2034">
        <v>1.7276132479310036E-2</v>
      </c>
      <c r="H2034">
        <v>-0.89213788509368896</v>
      </c>
      <c r="I2034">
        <v>-1.1361991167068481</v>
      </c>
      <c r="J2034">
        <v>-0.87418031692504883</v>
      </c>
      <c r="K2034">
        <v>-1.206062912940979</v>
      </c>
      <c r="M2034">
        <f t="shared" si="95"/>
        <v>-0.96680693421512842</v>
      </c>
      <c r="O2034">
        <f t="shared" si="94"/>
        <v>3.0663861315697432</v>
      </c>
      <c r="T2034" t="s">
        <v>21408</v>
      </c>
      <c r="U2034" t="s">
        <v>21409</v>
      </c>
      <c r="V2034" t="s">
        <v>21410</v>
      </c>
      <c r="W2034" t="s">
        <v>21411</v>
      </c>
      <c r="X2034" t="s">
        <v>21412</v>
      </c>
      <c r="Y2034" t="s">
        <v>21413</v>
      </c>
    </row>
    <row r="2035" spans="2:25" x14ac:dyDescent="0.3">
      <c r="B2035" t="str">
        <v>LVA2008</v>
      </c>
      <c r="C2035" t="s">
        <v>9804</v>
      </c>
      <c r="D2035" t="str">
        <f t="shared" si="93"/>
        <v>2008</v>
      </c>
      <c r="F2035">
        <v>0.78078627586364746</v>
      </c>
      <c r="G2035">
        <v>0.20350812375545502</v>
      </c>
      <c r="H2035">
        <v>0.52104717493057251</v>
      </c>
      <c r="I2035">
        <v>0.96638745069503784</v>
      </c>
      <c r="J2035">
        <v>0.77732622623443604</v>
      </c>
      <c r="K2035">
        <v>0.23015426099300385</v>
      </c>
      <c r="M2035">
        <f t="shared" si="95"/>
        <v>0.57986825207869208</v>
      </c>
      <c r="O2035">
        <f t="shared" si="94"/>
        <v>6.1597365041573839</v>
      </c>
      <c r="T2035" t="s">
        <v>21414</v>
      </c>
      <c r="U2035" t="s">
        <v>21415</v>
      </c>
      <c r="V2035" t="s">
        <v>21416</v>
      </c>
      <c r="W2035" t="s">
        <v>21417</v>
      </c>
      <c r="X2035" t="s">
        <v>21418</v>
      </c>
      <c r="Y2035" t="s">
        <v>21419</v>
      </c>
    </row>
    <row r="2036" spans="2:25" x14ac:dyDescent="0.3">
      <c r="B2036" t="str">
        <v>LBN2008</v>
      </c>
      <c r="C2036" t="s">
        <v>9811</v>
      </c>
      <c r="D2036" t="str">
        <f t="shared" si="93"/>
        <v>2008</v>
      </c>
      <c r="F2036">
        <v>-0.42211821675300598</v>
      </c>
      <c r="G2036">
        <v>-1.8766088485717773</v>
      </c>
      <c r="H2036">
        <v>-0.32370197772979736</v>
      </c>
      <c r="I2036">
        <v>-0.33871626853942871</v>
      </c>
      <c r="J2036">
        <v>-0.60616916418075562</v>
      </c>
      <c r="K2036">
        <v>-0.85825139284133911</v>
      </c>
      <c r="M2036">
        <f t="shared" si="95"/>
        <v>-0.73759431143601739</v>
      </c>
      <c r="O2036">
        <f t="shared" si="94"/>
        <v>3.524811377127965</v>
      </c>
      <c r="T2036" t="s">
        <v>21420</v>
      </c>
      <c r="U2036" t="s">
        <v>21421</v>
      </c>
      <c r="V2036" t="s">
        <v>21422</v>
      </c>
      <c r="W2036" t="s">
        <v>21423</v>
      </c>
      <c r="X2036" t="s">
        <v>21424</v>
      </c>
      <c r="Y2036" t="s">
        <v>21425</v>
      </c>
    </row>
    <row r="2037" spans="2:25" x14ac:dyDescent="0.3">
      <c r="B2037" t="str">
        <v>LSO2008</v>
      </c>
      <c r="C2037" t="s">
        <v>9818</v>
      </c>
      <c r="D2037" t="str">
        <f t="shared" si="93"/>
        <v>2008</v>
      </c>
      <c r="F2037">
        <v>-6.6223256289958954E-2</v>
      </c>
      <c r="G2037">
        <v>-0.20475609600543976</v>
      </c>
      <c r="H2037">
        <v>-0.4637235701084137</v>
      </c>
      <c r="I2037">
        <v>-0.67007696628570557</v>
      </c>
      <c r="J2037">
        <v>-0.24636732041835785</v>
      </c>
      <c r="K2037">
        <v>6.1866838485002518E-2</v>
      </c>
      <c r="M2037">
        <f t="shared" si="95"/>
        <v>-0.2648800617704789</v>
      </c>
      <c r="O2037">
        <f t="shared" si="94"/>
        <v>4.4702398764590425</v>
      </c>
      <c r="T2037" t="s">
        <v>21426</v>
      </c>
      <c r="U2037" t="s">
        <v>21427</v>
      </c>
      <c r="V2037" t="s">
        <v>21428</v>
      </c>
      <c r="W2037" t="s">
        <v>21429</v>
      </c>
      <c r="X2037" t="s">
        <v>21430</v>
      </c>
      <c r="Y2037" t="s">
        <v>21431</v>
      </c>
    </row>
    <row r="2038" spans="2:25" x14ac:dyDescent="0.3">
      <c r="B2038" t="str">
        <v>LBR2008</v>
      </c>
      <c r="C2038" t="s">
        <v>9825</v>
      </c>
      <c r="D2038" t="str">
        <f t="shared" si="93"/>
        <v>2008</v>
      </c>
      <c r="F2038">
        <v>-0.18493819236755371</v>
      </c>
      <c r="G2038">
        <v>-1.2831223011016846</v>
      </c>
      <c r="H2038">
        <v>-1.2180471420288086</v>
      </c>
      <c r="I2038">
        <v>-1.2742457389831543</v>
      </c>
      <c r="J2038">
        <v>-1.1059716939926147</v>
      </c>
      <c r="K2038">
        <v>-0.79112118482589722</v>
      </c>
      <c r="M2038">
        <f t="shared" si="95"/>
        <v>-0.97624104221661889</v>
      </c>
      <c r="O2038">
        <f t="shared" si="94"/>
        <v>3.047517915566762</v>
      </c>
      <c r="T2038" t="s">
        <v>21432</v>
      </c>
      <c r="U2038" t="s">
        <v>21433</v>
      </c>
      <c r="V2038" t="s">
        <v>21434</v>
      </c>
      <c r="W2038" t="s">
        <v>21435</v>
      </c>
      <c r="X2038" t="s">
        <v>21436</v>
      </c>
      <c r="Y2038" t="s">
        <v>21437</v>
      </c>
    </row>
    <row r="2039" spans="2:25" x14ac:dyDescent="0.3">
      <c r="B2039" t="str">
        <v>LBY2008</v>
      </c>
      <c r="C2039" t="s">
        <v>9832</v>
      </c>
      <c r="D2039" t="str">
        <f t="shared" si="93"/>
        <v>2008</v>
      </c>
      <c r="F2039">
        <v>-1.9414911270141602</v>
      </c>
      <c r="G2039">
        <v>0.80888116359710693</v>
      </c>
      <c r="H2039">
        <v>-1.1317861080169678</v>
      </c>
      <c r="I2039">
        <v>-1.0922211408615112</v>
      </c>
      <c r="J2039">
        <v>-0.82348036766052246</v>
      </c>
      <c r="K2039">
        <v>-0.97506165504455566</v>
      </c>
      <c r="M2039">
        <f t="shared" si="95"/>
        <v>-0.85919320583343506</v>
      </c>
      <c r="O2039">
        <f t="shared" si="94"/>
        <v>3.2816135883331299</v>
      </c>
      <c r="T2039" t="s">
        <v>21438</v>
      </c>
      <c r="U2039" t="s">
        <v>21439</v>
      </c>
      <c r="V2039" t="s">
        <v>21440</v>
      </c>
      <c r="W2039" t="s">
        <v>21441</v>
      </c>
      <c r="X2039" t="s">
        <v>21442</v>
      </c>
      <c r="Y2039" t="s">
        <v>21443</v>
      </c>
    </row>
    <row r="2040" spans="2:25" x14ac:dyDescent="0.3">
      <c r="B2040" t="str">
        <v>LIE2008</v>
      </c>
      <c r="C2040" t="s">
        <v>9839</v>
      </c>
      <c r="D2040" t="str">
        <f t="shared" si="93"/>
        <v>2008</v>
      </c>
      <c r="F2040">
        <v>1.3171306848526001</v>
      </c>
      <c r="G2040">
        <v>1.3384721279144287</v>
      </c>
      <c r="H2040">
        <v>1.7858884334564209</v>
      </c>
      <c r="I2040">
        <v>1.3985884189605713</v>
      </c>
      <c r="J2040">
        <v>1.4205034971237183</v>
      </c>
      <c r="K2040">
        <v>1.1751877069473267</v>
      </c>
      <c r="M2040">
        <f t="shared" si="95"/>
        <v>1.405961811542511</v>
      </c>
      <c r="O2040">
        <f t="shared" si="94"/>
        <v>7.811923623085022</v>
      </c>
      <c r="T2040" t="s">
        <v>21444</v>
      </c>
      <c r="U2040" t="s">
        <v>21445</v>
      </c>
      <c r="V2040" t="s">
        <v>21446</v>
      </c>
      <c r="W2040" t="s">
        <v>21447</v>
      </c>
      <c r="X2040" t="s">
        <v>21448</v>
      </c>
      <c r="Y2040" t="s">
        <v>21449</v>
      </c>
    </row>
    <row r="2041" spans="2:25" x14ac:dyDescent="0.3">
      <c r="B2041" t="str">
        <v>LTU2008</v>
      </c>
      <c r="C2041" t="s">
        <v>1926</v>
      </c>
      <c r="D2041" t="str">
        <f t="shared" si="93"/>
        <v>2008</v>
      </c>
      <c r="F2041">
        <v>0.84965622425079346</v>
      </c>
      <c r="G2041">
        <v>0.74676507711410522</v>
      </c>
      <c r="H2041">
        <v>0.56173992156982422</v>
      </c>
      <c r="I2041">
        <v>1.042177677154541</v>
      </c>
      <c r="J2041">
        <v>0.6840175986289978</v>
      </c>
      <c r="K2041">
        <v>0.1125522181391716</v>
      </c>
      <c r="M2041">
        <f t="shared" si="95"/>
        <v>0.66615145280957222</v>
      </c>
      <c r="O2041">
        <f t="shared" si="94"/>
        <v>6.3323029056191444</v>
      </c>
      <c r="T2041" t="s">
        <v>21450</v>
      </c>
      <c r="U2041" t="s">
        <v>21451</v>
      </c>
      <c r="V2041" t="s">
        <v>21452</v>
      </c>
      <c r="W2041" t="s">
        <v>21453</v>
      </c>
      <c r="X2041" t="s">
        <v>21454</v>
      </c>
      <c r="Y2041" t="s">
        <v>21455</v>
      </c>
    </row>
    <row r="2042" spans="2:25" x14ac:dyDescent="0.3">
      <c r="B2042" t="str">
        <v>LUX2008</v>
      </c>
      <c r="C2042" t="s">
        <v>242</v>
      </c>
      <c r="D2042" t="str">
        <f t="shared" si="93"/>
        <v>2008</v>
      </c>
      <c r="F2042">
        <v>1.5455790758132935</v>
      </c>
      <c r="G2042">
        <v>1.511939525604248</v>
      </c>
      <c r="H2042">
        <v>1.6166863441467285</v>
      </c>
      <c r="I2042">
        <v>1.6580346822738647</v>
      </c>
      <c r="J2042">
        <v>1.7893414497375488</v>
      </c>
      <c r="K2042">
        <v>1.9571373462677002</v>
      </c>
      <c r="M2042">
        <f t="shared" si="95"/>
        <v>1.6797864039738972</v>
      </c>
      <c r="O2042">
        <f t="shared" si="94"/>
        <v>8.359572807947794</v>
      </c>
      <c r="T2042" t="s">
        <v>21456</v>
      </c>
      <c r="U2042" t="s">
        <v>21457</v>
      </c>
      <c r="V2042" t="s">
        <v>21458</v>
      </c>
      <c r="W2042" t="s">
        <v>21459</v>
      </c>
      <c r="X2042" t="s">
        <v>21460</v>
      </c>
      <c r="Y2042" t="s">
        <v>21461</v>
      </c>
    </row>
    <row r="2043" spans="2:25" x14ac:dyDescent="0.3">
      <c r="B2043" t="str">
        <v>MAC2008</v>
      </c>
      <c r="C2043" t="s">
        <v>9858</v>
      </c>
      <c r="D2043" t="str">
        <f t="shared" si="93"/>
        <v>2008</v>
      </c>
      <c r="F2043">
        <v>8.3106763660907745E-2</v>
      </c>
      <c r="G2043">
        <v>0.47943499684333801</v>
      </c>
      <c r="H2043">
        <v>1.0134428739547729</v>
      </c>
      <c r="I2043">
        <v>1.0274317264556885</v>
      </c>
      <c r="J2043">
        <v>0.45768597722053528</v>
      </c>
      <c r="K2043">
        <v>0.43177679181098938</v>
      </c>
      <c r="M2043">
        <f t="shared" si="95"/>
        <v>0.58214652165770531</v>
      </c>
      <c r="O2043">
        <f t="shared" si="94"/>
        <v>6.1642930433154106</v>
      </c>
      <c r="T2043" t="s">
        <v>21462</v>
      </c>
      <c r="U2043" t="s">
        <v>21463</v>
      </c>
      <c r="V2043" t="s">
        <v>21464</v>
      </c>
      <c r="W2043" t="s">
        <v>21465</v>
      </c>
      <c r="X2043" t="s">
        <v>21466</v>
      </c>
      <c r="Y2043" t="s">
        <v>21467</v>
      </c>
    </row>
    <row r="2044" spans="2:25" x14ac:dyDescent="0.3">
      <c r="B2044" t="str">
        <v>MDG2008</v>
      </c>
      <c r="C2044" t="s">
        <v>9865</v>
      </c>
      <c r="D2044" t="str">
        <f t="shared" si="93"/>
        <v>2008</v>
      </c>
      <c r="F2044">
        <v>-0.32615289092063904</v>
      </c>
      <c r="G2044">
        <v>-0.46933618187904358</v>
      </c>
      <c r="H2044">
        <v>-0.68433225154876709</v>
      </c>
      <c r="I2044">
        <v>-0.37359851598739624</v>
      </c>
      <c r="J2044">
        <v>-0.45565575361251831</v>
      </c>
      <c r="K2044">
        <v>-0.26675224304199219</v>
      </c>
      <c r="M2044">
        <f t="shared" si="95"/>
        <v>-0.42930463949839276</v>
      </c>
      <c r="O2044">
        <f t="shared" si="94"/>
        <v>4.1413907210032148</v>
      </c>
      <c r="T2044" t="s">
        <v>21468</v>
      </c>
      <c r="U2044" t="s">
        <v>21469</v>
      </c>
      <c r="V2044" t="s">
        <v>21470</v>
      </c>
      <c r="W2044" t="s">
        <v>21471</v>
      </c>
      <c r="X2044" t="s">
        <v>21472</v>
      </c>
      <c r="Y2044" t="s">
        <v>21473</v>
      </c>
    </row>
    <row r="2045" spans="2:25" x14ac:dyDescent="0.3">
      <c r="B2045" t="str">
        <v>MWI2008</v>
      </c>
      <c r="C2045" t="s">
        <v>9872</v>
      </c>
      <c r="D2045" t="str">
        <f t="shared" si="93"/>
        <v>2008</v>
      </c>
      <c r="F2045">
        <v>-0.24665476381778717</v>
      </c>
      <c r="G2045">
        <v>-6.1070624738931656E-2</v>
      </c>
      <c r="H2045">
        <v>-0.58630943298339844</v>
      </c>
      <c r="I2045">
        <v>-0.54251390695571899</v>
      </c>
      <c r="J2045">
        <v>-0.1179584339261055</v>
      </c>
      <c r="K2045">
        <v>-0.44590267539024353</v>
      </c>
      <c r="M2045">
        <f t="shared" si="95"/>
        <v>-0.33340163963536423</v>
      </c>
      <c r="O2045">
        <f t="shared" si="94"/>
        <v>4.3331967207292719</v>
      </c>
      <c r="T2045" t="s">
        <v>21474</v>
      </c>
      <c r="U2045" t="s">
        <v>21475</v>
      </c>
      <c r="V2045" t="s">
        <v>21476</v>
      </c>
      <c r="W2045" t="s">
        <v>21477</v>
      </c>
      <c r="X2045" t="s">
        <v>21478</v>
      </c>
      <c r="Y2045" t="s">
        <v>21479</v>
      </c>
    </row>
    <row r="2046" spans="2:25" x14ac:dyDescent="0.3">
      <c r="B2046" t="str">
        <v>MYS2008</v>
      </c>
      <c r="C2046" t="s">
        <v>783</v>
      </c>
      <c r="D2046" t="str">
        <f t="shared" si="93"/>
        <v>2008</v>
      </c>
      <c r="F2046">
        <v>-0.56319290399551392</v>
      </c>
      <c r="G2046">
        <v>0.10854236781597137</v>
      </c>
      <c r="H2046">
        <v>1.050227165222168</v>
      </c>
      <c r="I2046">
        <v>0.28681203722953796</v>
      </c>
      <c r="J2046">
        <v>0.24728386104106903</v>
      </c>
      <c r="K2046">
        <v>-9.0506412088871002E-2</v>
      </c>
      <c r="M2046">
        <f t="shared" si="95"/>
        <v>0.17319435253739357</v>
      </c>
      <c r="O2046">
        <f t="shared" si="94"/>
        <v>5.3463887050747871</v>
      </c>
      <c r="T2046" t="s">
        <v>21480</v>
      </c>
      <c r="U2046" t="s">
        <v>21481</v>
      </c>
      <c r="V2046" t="s">
        <v>21482</v>
      </c>
      <c r="W2046" t="s">
        <v>21483</v>
      </c>
      <c r="X2046" t="s">
        <v>21484</v>
      </c>
      <c r="Y2046" t="s">
        <v>21485</v>
      </c>
    </row>
    <row r="2047" spans="2:25" x14ac:dyDescent="0.3">
      <c r="B2047" t="str">
        <v>MDV2008</v>
      </c>
      <c r="C2047" t="s">
        <v>9885</v>
      </c>
      <c r="D2047" t="str">
        <f t="shared" si="93"/>
        <v>2008</v>
      </c>
      <c r="F2047">
        <v>-0.30123448371887207</v>
      </c>
      <c r="G2047">
        <v>-0.16443873941898346</v>
      </c>
      <c r="H2047">
        <v>-0.21493440866470337</v>
      </c>
      <c r="I2047">
        <v>-0.37379756569862366</v>
      </c>
      <c r="J2047">
        <v>-0.17176131904125214</v>
      </c>
      <c r="K2047">
        <v>-0.81970983743667603</v>
      </c>
      <c r="M2047">
        <f t="shared" si="95"/>
        <v>-0.3409793923298518</v>
      </c>
      <c r="O2047">
        <f t="shared" si="94"/>
        <v>4.3180412153402967</v>
      </c>
      <c r="T2047" t="s">
        <v>21486</v>
      </c>
      <c r="U2047" t="s">
        <v>21487</v>
      </c>
      <c r="V2047" t="s">
        <v>21488</v>
      </c>
      <c r="W2047" t="s">
        <v>21489</v>
      </c>
      <c r="X2047" t="s">
        <v>21490</v>
      </c>
      <c r="Y2047" t="s">
        <v>21491</v>
      </c>
    </row>
    <row r="2048" spans="2:25" x14ac:dyDescent="0.3">
      <c r="B2048" t="str">
        <v>MLI2008</v>
      </c>
      <c r="C2048" t="s">
        <v>9892</v>
      </c>
      <c r="D2048" t="str">
        <f t="shared" si="93"/>
        <v>2008</v>
      </c>
      <c r="F2048">
        <v>0.20251095294952393</v>
      </c>
      <c r="G2048">
        <v>0.20999889075756073</v>
      </c>
      <c r="H2048">
        <v>-0.78501749038696289</v>
      </c>
      <c r="I2048">
        <v>-0.42413794994354248</v>
      </c>
      <c r="J2048">
        <v>-0.31948363780975342</v>
      </c>
      <c r="K2048">
        <v>-0.53726476430892944</v>
      </c>
      <c r="M2048">
        <f t="shared" si="95"/>
        <v>-0.27556566645701724</v>
      </c>
      <c r="O2048">
        <f t="shared" si="94"/>
        <v>4.4488686670859652</v>
      </c>
      <c r="T2048" t="s">
        <v>21492</v>
      </c>
      <c r="U2048" t="s">
        <v>21493</v>
      </c>
      <c r="V2048" t="s">
        <v>21494</v>
      </c>
      <c r="W2048" t="s">
        <v>21495</v>
      </c>
      <c r="X2048" t="s">
        <v>21496</v>
      </c>
      <c r="Y2048" t="s">
        <v>21497</v>
      </c>
    </row>
    <row r="2049" spans="2:25" x14ac:dyDescent="0.3">
      <c r="B2049" t="str">
        <v>MLT2008</v>
      </c>
      <c r="C2049" t="s">
        <v>1328</v>
      </c>
      <c r="D2049" t="str">
        <f t="shared" si="93"/>
        <v>2008</v>
      </c>
      <c r="F2049">
        <v>1.2497360706329346</v>
      </c>
      <c r="G2049">
        <v>1.2731766700744629</v>
      </c>
      <c r="H2049">
        <v>1.2712099552154541</v>
      </c>
      <c r="I2049">
        <v>1.2019785642623901</v>
      </c>
      <c r="J2049">
        <v>1.6136599779129028</v>
      </c>
      <c r="K2049">
        <v>0.98733758926391602</v>
      </c>
      <c r="M2049">
        <f t="shared" si="95"/>
        <v>1.2661831378936768</v>
      </c>
      <c r="O2049">
        <f t="shared" si="94"/>
        <v>7.5323662757873535</v>
      </c>
      <c r="T2049" t="s">
        <v>21498</v>
      </c>
      <c r="U2049" t="s">
        <v>21499</v>
      </c>
      <c r="V2049" t="s">
        <v>21500</v>
      </c>
      <c r="W2049" t="s">
        <v>21501</v>
      </c>
      <c r="X2049" t="s">
        <v>21502</v>
      </c>
      <c r="Y2049" t="s">
        <v>21503</v>
      </c>
    </row>
    <row r="2050" spans="2:25" x14ac:dyDescent="0.3">
      <c r="B2050" t="str">
        <v>MHL2008</v>
      </c>
      <c r="C2050" t="s">
        <v>9905</v>
      </c>
      <c r="D2050" t="str">
        <f t="shared" si="93"/>
        <v>2008</v>
      </c>
      <c r="F2050">
        <v>1.1881470680236816</v>
      </c>
      <c r="G2050">
        <v>1.0120828151702881</v>
      </c>
      <c r="H2050">
        <v>-1.2804814577102661</v>
      </c>
      <c r="I2050">
        <v>-1.0439460277557373</v>
      </c>
      <c r="J2050">
        <v>0.79041522741317749</v>
      </c>
      <c r="K2050">
        <v>-0.76479268074035645</v>
      </c>
      <c r="M2050">
        <f t="shared" si="95"/>
        <v>-1.6429175933202107E-2</v>
      </c>
      <c r="O2050">
        <f t="shared" si="94"/>
        <v>4.9671416481335955</v>
      </c>
      <c r="T2050" t="s">
        <v>21504</v>
      </c>
      <c r="U2050" t="s">
        <v>21505</v>
      </c>
      <c r="V2050" t="s">
        <v>21506</v>
      </c>
      <c r="W2050" t="s">
        <v>21507</v>
      </c>
      <c r="X2050" t="s">
        <v>21508</v>
      </c>
      <c r="Y2050" t="s">
        <v>21509</v>
      </c>
    </row>
    <row r="2051" spans="2:25" x14ac:dyDescent="0.3">
      <c r="B2051" t="str">
        <v>MTQ2008</v>
      </c>
      <c r="C2051" t="s">
        <v>9912</v>
      </c>
      <c r="D2051" t="str">
        <f t="shared" ref="D2051:D2114" si="96">RIGHT(B2051,4)</f>
        <v>2008</v>
      </c>
      <c r="F2051">
        <v>0.52515250444412231</v>
      </c>
      <c r="G2051">
        <v>0.59208601713180542</v>
      </c>
      <c r="H2051">
        <v>0.75596094131469727</v>
      </c>
      <c r="I2051">
        <v>0.89470237493515015</v>
      </c>
      <c r="J2051">
        <v>0.84722614288330078</v>
      </c>
      <c r="K2051">
        <v>0.79716533422470093</v>
      </c>
      <c r="M2051">
        <f t="shared" si="95"/>
        <v>0.73538221915562951</v>
      </c>
      <c r="O2051">
        <f t="shared" ref="O2051:O2114" si="97">((M2051+2.5)/5)*10</f>
        <v>6.4707644383112592</v>
      </c>
      <c r="T2051" t="s">
        <v>21510</v>
      </c>
      <c r="U2051" t="s">
        <v>21511</v>
      </c>
      <c r="V2051" t="s">
        <v>21512</v>
      </c>
      <c r="W2051" t="s">
        <v>21513</v>
      </c>
      <c r="X2051" t="s">
        <v>21514</v>
      </c>
      <c r="Y2051" t="s">
        <v>21515</v>
      </c>
    </row>
    <row r="2052" spans="2:25" x14ac:dyDescent="0.3">
      <c r="B2052" t="str">
        <v>MRT2008</v>
      </c>
      <c r="C2052" t="s">
        <v>9919</v>
      </c>
      <c r="D2052" t="str">
        <f t="shared" si="96"/>
        <v>2008</v>
      </c>
      <c r="F2052">
        <v>-0.94266402721405029</v>
      </c>
      <c r="G2052">
        <v>-0.64388167858123779</v>
      </c>
      <c r="H2052">
        <v>-1.0032986402511597</v>
      </c>
      <c r="I2052">
        <v>-0.67838001251220703</v>
      </c>
      <c r="J2052">
        <v>-1.1601519584655762</v>
      </c>
      <c r="K2052">
        <v>-0.78506815433502197</v>
      </c>
      <c r="M2052">
        <f t="shared" si="95"/>
        <v>-0.86890741189320886</v>
      </c>
      <c r="O2052">
        <f t="shared" si="97"/>
        <v>3.2621851762135821</v>
      </c>
      <c r="T2052" t="s">
        <v>21516</v>
      </c>
      <c r="U2052" t="s">
        <v>21517</v>
      </c>
      <c r="V2052" t="s">
        <v>21518</v>
      </c>
      <c r="W2052" t="s">
        <v>21519</v>
      </c>
      <c r="X2052" t="s">
        <v>21520</v>
      </c>
      <c r="Y2052" t="s">
        <v>21521</v>
      </c>
    </row>
    <row r="2053" spans="2:25" x14ac:dyDescent="0.3">
      <c r="B2053" t="str">
        <v>MUS2008</v>
      </c>
      <c r="C2053" t="s">
        <v>5340</v>
      </c>
      <c r="D2053" t="str">
        <f t="shared" si="96"/>
        <v>2008</v>
      </c>
      <c r="F2053">
        <v>0.86387187242507935</v>
      </c>
      <c r="G2053">
        <v>0.89055144786834717</v>
      </c>
      <c r="H2053">
        <v>0.82508999109268188</v>
      </c>
      <c r="I2053">
        <v>0.7422797679901123</v>
      </c>
      <c r="J2053">
        <v>0.93841850757598877</v>
      </c>
      <c r="K2053">
        <v>0.44031074643135071</v>
      </c>
      <c r="M2053">
        <f t="shared" ref="M2053:M2116" si="98">AVERAGE(F2053:K2053)</f>
        <v>0.78342038889726007</v>
      </c>
      <c r="O2053">
        <f t="shared" si="97"/>
        <v>6.5668407777945204</v>
      </c>
      <c r="T2053" t="s">
        <v>21522</v>
      </c>
      <c r="U2053" t="s">
        <v>21523</v>
      </c>
      <c r="V2053" t="s">
        <v>21524</v>
      </c>
      <c r="W2053" t="s">
        <v>21525</v>
      </c>
      <c r="X2053" t="s">
        <v>21526</v>
      </c>
      <c r="Y2053" t="s">
        <v>21527</v>
      </c>
    </row>
    <row r="2054" spans="2:25" x14ac:dyDescent="0.3">
      <c r="B2054" t="str">
        <v>MEX2008</v>
      </c>
      <c r="C2054" t="s">
        <v>91</v>
      </c>
      <c r="D2054" t="str">
        <f t="shared" si="96"/>
        <v>2008</v>
      </c>
      <c r="F2054">
        <v>0.13492757081985474</v>
      </c>
      <c r="G2054">
        <v>-0.80401235818862915</v>
      </c>
      <c r="H2054">
        <v>0.16068996489048004</v>
      </c>
      <c r="I2054">
        <v>0.31256935000419617</v>
      </c>
      <c r="J2054">
        <v>-0.68928354978561401</v>
      </c>
      <c r="K2054">
        <v>-0.30984988808631897</v>
      </c>
      <c r="M2054">
        <f t="shared" si="98"/>
        <v>-0.19915981839100519</v>
      </c>
      <c r="O2054">
        <f t="shared" si="97"/>
        <v>4.6016803632179899</v>
      </c>
      <c r="T2054" t="s">
        <v>21528</v>
      </c>
      <c r="U2054" t="s">
        <v>21529</v>
      </c>
      <c r="V2054" t="s">
        <v>21530</v>
      </c>
      <c r="W2054" t="s">
        <v>21531</v>
      </c>
      <c r="X2054" t="s">
        <v>21532</v>
      </c>
      <c r="Y2054" t="s">
        <v>21533</v>
      </c>
    </row>
    <row r="2055" spans="2:25" x14ac:dyDescent="0.3">
      <c r="B2055" t="str">
        <v>FSM2008</v>
      </c>
      <c r="C2055" t="s">
        <v>9938</v>
      </c>
      <c r="D2055" t="str">
        <f t="shared" si="96"/>
        <v>2008</v>
      </c>
      <c r="F2055">
        <v>1.0860421657562256</v>
      </c>
      <c r="G2055">
        <v>1.1686818599700928</v>
      </c>
      <c r="H2055">
        <v>-0.51050752401351929</v>
      </c>
      <c r="I2055">
        <v>-0.52124160528182983</v>
      </c>
      <c r="J2055">
        <v>0.50698024034500122</v>
      </c>
      <c r="K2055">
        <v>-0.2175249308347702</v>
      </c>
      <c r="M2055">
        <f t="shared" si="98"/>
        <v>0.25207170099020004</v>
      </c>
      <c r="O2055">
        <f t="shared" si="97"/>
        <v>5.5041434019804001</v>
      </c>
      <c r="T2055" t="s">
        <v>21534</v>
      </c>
      <c r="U2055" t="s">
        <v>21535</v>
      </c>
      <c r="V2055" t="s">
        <v>21536</v>
      </c>
      <c r="W2055" t="s">
        <v>21537</v>
      </c>
      <c r="X2055" t="s">
        <v>21538</v>
      </c>
      <c r="Y2055" t="s">
        <v>21539</v>
      </c>
    </row>
    <row r="2056" spans="2:25" x14ac:dyDescent="0.3">
      <c r="B2056" t="str">
        <v>MDA2008</v>
      </c>
      <c r="C2056" t="s">
        <v>9945</v>
      </c>
      <c r="D2056" t="str">
        <f t="shared" si="96"/>
        <v>2008</v>
      </c>
      <c r="F2056">
        <v>-0.30718246102333069</v>
      </c>
      <c r="G2056">
        <v>-0.26793316006660461</v>
      </c>
      <c r="H2056">
        <v>-0.78443080186843872</v>
      </c>
      <c r="I2056">
        <v>-0.20178388059139252</v>
      </c>
      <c r="J2056">
        <v>-0.42404124140739441</v>
      </c>
      <c r="K2056">
        <v>-0.6344296932220459</v>
      </c>
      <c r="M2056">
        <f t="shared" si="98"/>
        <v>-0.43663353969653446</v>
      </c>
      <c r="O2056">
        <f t="shared" si="97"/>
        <v>4.1267329206069308</v>
      </c>
      <c r="T2056" t="s">
        <v>21540</v>
      </c>
      <c r="U2056" t="s">
        <v>21541</v>
      </c>
      <c r="V2056" t="s">
        <v>21542</v>
      </c>
      <c r="W2056" t="s">
        <v>21543</v>
      </c>
      <c r="X2056" t="s">
        <v>21544</v>
      </c>
      <c r="Y2056" t="s">
        <v>21545</v>
      </c>
    </row>
    <row r="2057" spans="2:25" x14ac:dyDescent="0.3">
      <c r="B2057" t="str">
        <v>MCO2008</v>
      </c>
      <c r="C2057" t="s">
        <v>1136</v>
      </c>
      <c r="D2057" t="str">
        <f t="shared" si="96"/>
        <v>2008</v>
      </c>
      <c r="F2057">
        <v>0.97123587131500244</v>
      </c>
      <c r="G2057">
        <v>1.0290766954421997</v>
      </c>
      <c r="H2057" t="s">
        <v>9137</v>
      </c>
      <c r="I2057" t="s">
        <v>9137</v>
      </c>
      <c r="J2057">
        <v>0.90197908878326416</v>
      </c>
      <c r="K2057" t="s">
        <v>9137</v>
      </c>
      <c r="M2057">
        <f t="shared" si="98"/>
        <v>0.96743055184682214</v>
      </c>
      <c r="O2057">
        <f t="shared" si="97"/>
        <v>6.9348611036936445</v>
      </c>
      <c r="T2057" t="s">
        <v>21546</v>
      </c>
      <c r="U2057" t="s">
        <v>21547</v>
      </c>
      <c r="V2057" t="s">
        <v>21548</v>
      </c>
      <c r="W2057" t="s">
        <v>21549</v>
      </c>
      <c r="X2057" t="s">
        <v>21550</v>
      </c>
      <c r="Y2057" t="s">
        <v>21551</v>
      </c>
    </row>
    <row r="2058" spans="2:25" x14ac:dyDescent="0.3">
      <c r="B2058" t="str">
        <v>MNG2008</v>
      </c>
      <c r="C2058" t="s">
        <v>4439</v>
      </c>
      <c r="D2058" t="str">
        <f t="shared" si="96"/>
        <v>2008</v>
      </c>
      <c r="F2058">
        <v>0.268697589635849</v>
      </c>
      <c r="G2058">
        <v>0.53978484869003296</v>
      </c>
      <c r="H2058">
        <v>-0.52384257316589355</v>
      </c>
      <c r="I2058">
        <v>-0.3510989248752594</v>
      </c>
      <c r="J2058">
        <v>-0.3348490297794342</v>
      </c>
      <c r="K2058">
        <v>-0.66476315259933472</v>
      </c>
      <c r="M2058">
        <f t="shared" si="98"/>
        <v>-0.17767854034900665</v>
      </c>
      <c r="O2058">
        <f t="shared" si="97"/>
        <v>4.6446429193019867</v>
      </c>
      <c r="T2058" t="s">
        <v>21552</v>
      </c>
      <c r="U2058" t="s">
        <v>21553</v>
      </c>
      <c r="V2058" t="s">
        <v>21554</v>
      </c>
      <c r="W2058" t="s">
        <v>21555</v>
      </c>
      <c r="X2058" t="s">
        <v>21556</v>
      </c>
      <c r="Y2058" t="s">
        <v>21557</v>
      </c>
    </row>
    <row r="2059" spans="2:25" x14ac:dyDescent="0.3">
      <c r="B2059" t="str">
        <v>MNE2008</v>
      </c>
      <c r="C2059" t="s">
        <v>3647</v>
      </c>
      <c r="D2059" t="str">
        <f t="shared" si="96"/>
        <v>2008</v>
      </c>
      <c r="F2059">
        <v>0.23590849339962006</v>
      </c>
      <c r="G2059">
        <v>0.76770061254501343</v>
      </c>
      <c r="H2059">
        <v>-1.1859506368637085E-2</v>
      </c>
      <c r="I2059">
        <v>-7.0495389401912689E-2</v>
      </c>
      <c r="J2059">
        <v>-8.8904634118080139E-2</v>
      </c>
      <c r="K2059">
        <v>-0.23952348530292511</v>
      </c>
      <c r="M2059">
        <f t="shared" si="98"/>
        <v>9.8804348458846405E-2</v>
      </c>
      <c r="O2059">
        <f t="shared" si="97"/>
        <v>5.1976086969176922</v>
      </c>
      <c r="T2059" t="s">
        <v>21558</v>
      </c>
      <c r="U2059" t="s">
        <v>21559</v>
      </c>
      <c r="V2059" t="s">
        <v>21560</v>
      </c>
      <c r="W2059" t="s">
        <v>21561</v>
      </c>
      <c r="X2059" t="s">
        <v>21562</v>
      </c>
      <c r="Y2059" t="s">
        <v>21563</v>
      </c>
    </row>
    <row r="2060" spans="2:25" x14ac:dyDescent="0.3">
      <c r="B2060" t="str">
        <v>MAR2008</v>
      </c>
      <c r="C2060" t="s">
        <v>620</v>
      </c>
      <c r="D2060" t="str">
        <f t="shared" si="96"/>
        <v>2008</v>
      </c>
      <c r="F2060">
        <v>-0.75832396745681763</v>
      </c>
      <c r="G2060">
        <v>-0.57127320766448975</v>
      </c>
      <c r="H2060">
        <v>-0.35655570030212402</v>
      </c>
      <c r="I2060">
        <v>-0.15916204452514648</v>
      </c>
      <c r="J2060">
        <v>-0.38567274808883667</v>
      </c>
      <c r="K2060">
        <v>-0.43366572260856628</v>
      </c>
      <c r="M2060">
        <f t="shared" si="98"/>
        <v>-0.44410889844099682</v>
      </c>
      <c r="O2060">
        <f t="shared" si="97"/>
        <v>4.1117822031180067</v>
      </c>
      <c r="T2060" t="s">
        <v>21564</v>
      </c>
      <c r="U2060" t="s">
        <v>21565</v>
      </c>
      <c r="V2060" t="s">
        <v>21566</v>
      </c>
      <c r="W2060" t="s">
        <v>21567</v>
      </c>
      <c r="X2060" t="s">
        <v>21568</v>
      </c>
      <c r="Y2060" t="s">
        <v>21569</v>
      </c>
    </row>
    <row r="2061" spans="2:25" x14ac:dyDescent="0.3">
      <c r="B2061" t="str">
        <v>MOZ2008</v>
      </c>
      <c r="C2061" t="s">
        <v>3519</v>
      </c>
      <c r="D2061" t="str">
        <f t="shared" si="96"/>
        <v>2008</v>
      </c>
      <c r="F2061">
        <v>-7.2742447257041931E-2</v>
      </c>
      <c r="G2061">
        <v>0.38309648633003235</v>
      </c>
      <c r="H2061">
        <v>-0.55720442533493042</v>
      </c>
      <c r="I2061">
        <v>-0.5127907395362854</v>
      </c>
      <c r="J2061">
        <v>-0.61665809154510498</v>
      </c>
      <c r="K2061">
        <v>-0.48718270659446716</v>
      </c>
      <c r="M2061">
        <f t="shared" si="98"/>
        <v>-0.31058032065629959</v>
      </c>
      <c r="O2061">
        <f t="shared" si="97"/>
        <v>4.3788393586874008</v>
      </c>
      <c r="T2061" t="s">
        <v>21570</v>
      </c>
      <c r="U2061" t="s">
        <v>21571</v>
      </c>
      <c r="V2061" t="s">
        <v>21572</v>
      </c>
      <c r="W2061" t="s">
        <v>21573</v>
      </c>
      <c r="X2061" t="s">
        <v>21574</v>
      </c>
      <c r="Y2061" t="s">
        <v>21575</v>
      </c>
    </row>
    <row r="2062" spans="2:25" x14ac:dyDescent="0.3">
      <c r="B2062" t="str">
        <v>MMR2008</v>
      </c>
      <c r="C2062" t="s">
        <v>9982</v>
      </c>
      <c r="D2062" t="str">
        <f t="shared" si="96"/>
        <v>2008</v>
      </c>
      <c r="F2062">
        <v>-2.2079792022705078</v>
      </c>
      <c r="G2062">
        <v>-1.0918037891387939</v>
      </c>
      <c r="H2062">
        <v>-1.5429180860519409</v>
      </c>
      <c r="I2062">
        <v>-2.2132513523101807</v>
      </c>
      <c r="J2062">
        <v>-1.5420737266540527</v>
      </c>
      <c r="K2062">
        <v>-1.615746021270752</v>
      </c>
      <c r="M2062">
        <f t="shared" si="98"/>
        <v>-1.7022953629493713</v>
      </c>
      <c r="O2062">
        <f t="shared" si="97"/>
        <v>1.5954092741012573</v>
      </c>
      <c r="T2062" t="s">
        <v>21576</v>
      </c>
      <c r="U2062" t="s">
        <v>21577</v>
      </c>
      <c r="V2062" t="s">
        <v>21578</v>
      </c>
      <c r="W2062" t="s">
        <v>21579</v>
      </c>
      <c r="X2062" t="s">
        <v>21580</v>
      </c>
      <c r="Y2062" t="s">
        <v>21581</v>
      </c>
    </row>
    <row r="2063" spans="2:25" x14ac:dyDescent="0.3">
      <c r="B2063" t="str">
        <v>NAM2008</v>
      </c>
      <c r="C2063" t="s">
        <v>3664</v>
      </c>
      <c r="D2063" t="str">
        <f t="shared" si="96"/>
        <v>2008</v>
      </c>
      <c r="F2063">
        <v>0.4508959949016571</v>
      </c>
      <c r="G2063">
        <v>1.2010148763656616</v>
      </c>
      <c r="H2063">
        <v>0.3365451991558075</v>
      </c>
      <c r="I2063">
        <v>0.37643405795097351</v>
      </c>
      <c r="J2063">
        <v>0.43785929679870605</v>
      </c>
      <c r="K2063">
        <v>0.64114975929260254</v>
      </c>
      <c r="M2063">
        <f t="shared" si="98"/>
        <v>0.57398319741090142</v>
      </c>
      <c r="O2063">
        <f t="shared" si="97"/>
        <v>6.1479663948218031</v>
      </c>
      <c r="T2063" t="s">
        <v>21582</v>
      </c>
      <c r="U2063" t="s">
        <v>21583</v>
      </c>
      <c r="V2063" t="s">
        <v>21584</v>
      </c>
      <c r="W2063" t="s">
        <v>21585</v>
      </c>
      <c r="X2063" t="s">
        <v>21586</v>
      </c>
      <c r="Y2063" t="s">
        <v>21587</v>
      </c>
    </row>
    <row r="2064" spans="2:25" x14ac:dyDescent="0.3">
      <c r="B2064" t="str">
        <v>NRU2008</v>
      </c>
      <c r="C2064" t="s">
        <v>9995</v>
      </c>
      <c r="D2064" t="str">
        <f t="shared" si="96"/>
        <v>2008</v>
      </c>
      <c r="F2064">
        <v>1.0823532342910767</v>
      </c>
      <c r="G2064">
        <v>1.0120828151702881</v>
      </c>
      <c r="H2064">
        <v>-0.43790596723556519</v>
      </c>
      <c r="I2064">
        <v>-0.8705706000328064</v>
      </c>
      <c r="J2064">
        <v>0.36503848433494568</v>
      </c>
      <c r="K2064">
        <v>-0.3282928466796875</v>
      </c>
      <c r="M2064">
        <f t="shared" si="98"/>
        <v>0.13711751997470856</v>
      </c>
      <c r="O2064">
        <f t="shared" si="97"/>
        <v>5.2742350399494171</v>
      </c>
      <c r="T2064" t="s">
        <v>21588</v>
      </c>
      <c r="U2064" t="s">
        <v>21589</v>
      </c>
      <c r="V2064" t="s">
        <v>21590</v>
      </c>
      <c r="W2064" t="s">
        <v>21591</v>
      </c>
      <c r="X2064" t="s">
        <v>21592</v>
      </c>
      <c r="Y2064" t="s">
        <v>21593</v>
      </c>
    </row>
    <row r="2065" spans="2:25" x14ac:dyDescent="0.3">
      <c r="B2065" t="str">
        <v>NPL2008</v>
      </c>
      <c r="C2065" t="s">
        <v>4740</v>
      </c>
      <c r="D2065" t="str">
        <f t="shared" si="96"/>
        <v>2008</v>
      </c>
      <c r="F2065">
        <v>-0.49612641334533691</v>
      </c>
      <c r="G2065">
        <v>-1.8342874050140381</v>
      </c>
      <c r="H2065">
        <v>-0.81591439247131348</v>
      </c>
      <c r="I2065">
        <v>-0.64640110731124878</v>
      </c>
      <c r="J2065">
        <v>-0.66930633783340454</v>
      </c>
      <c r="K2065">
        <v>-0.81800764799118042</v>
      </c>
      <c r="M2065">
        <f t="shared" si="98"/>
        <v>-0.88000721732775367</v>
      </c>
      <c r="O2065">
        <f t="shared" si="97"/>
        <v>3.2399855653444929</v>
      </c>
      <c r="T2065" t="s">
        <v>21594</v>
      </c>
      <c r="U2065" t="s">
        <v>21595</v>
      </c>
      <c r="V2065" t="s">
        <v>21596</v>
      </c>
      <c r="W2065" t="s">
        <v>21597</v>
      </c>
      <c r="X2065" t="s">
        <v>21598</v>
      </c>
      <c r="Y2065" t="s">
        <v>21599</v>
      </c>
    </row>
    <row r="2066" spans="2:25" x14ac:dyDescent="0.3">
      <c r="B2066" t="str">
        <v>NLD2008</v>
      </c>
      <c r="C2066" t="s">
        <v>220</v>
      </c>
      <c r="D2066" t="str">
        <f t="shared" si="96"/>
        <v>2008</v>
      </c>
      <c r="F2066">
        <v>1.4830855131149292</v>
      </c>
      <c r="G2066">
        <v>0.86355197429656982</v>
      </c>
      <c r="H2066">
        <v>1.6871562004089355</v>
      </c>
      <c r="I2066">
        <v>1.7751189470291138</v>
      </c>
      <c r="J2066">
        <v>1.7496291399002075</v>
      </c>
      <c r="K2066">
        <v>2.1027684211730957</v>
      </c>
      <c r="M2066">
        <f t="shared" si="98"/>
        <v>1.6102183659871419</v>
      </c>
      <c r="O2066">
        <f t="shared" si="97"/>
        <v>8.2204367319742833</v>
      </c>
      <c r="T2066" t="s">
        <v>21600</v>
      </c>
      <c r="U2066" t="s">
        <v>21601</v>
      </c>
      <c r="V2066" t="s">
        <v>21602</v>
      </c>
      <c r="W2066" t="s">
        <v>21603</v>
      </c>
      <c r="X2066" t="s">
        <v>21604</v>
      </c>
      <c r="Y2066" t="s">
        <v>21605</v>
      </c>
    </row>
    <row r="2067" spans="2:25" x14ac:dyDescent="0.3">
      <c r="B2067" t="str">
        <v>ANT2008</v>
      </c>
      <c r="C2067" t="s">
        <v>10014</v>
      </c>
      <c r="D2067" t="str">
        <f t="shared" si="96"/>
        <v>2008</v>
      </c>
      <c r="F2067">
        <v>0.52515250444412231</v>
      </c>
      <c r="G2067">
        <v>1.1125096082687378</v>
      </c>
      <c r="H2067">
        <v>0.75596094131469727</v>
      </c>
      <c r="I2067">
        <v>0.89470237493515015</v>
      </c>
      <c r="J2067">
        <v>0.72013950347900391</v>
      </c>
      <c r="K2067">
        <v>1.2767753601074219</v>
      </c>
      <c r="M2067">
        <f t="shared" si="98"/>
        <v>0.88087338209152222</v>
      </c>
      <c r="O2067">
        <f t="shared" si="97"/>
        <v>6.7617467641830444</v>
      </c>
      <c r="T2067" t="s">
        <v>21606</v>
      </c>
      <c r="U2067" t="s">
        <v>21607</v>
      </c>
      <c r="V2067" t="s">
        <v>21608</v>
      </c>
      <c r="W2067" t="s">
        <v>21609</v>
      </c>
      <c r="X2067" t="s">
        <v>21610</v>
      </c>
      <c r="Y2067" t="s">
        <v>21611</v>
      </c>
    </row>
    <row r="2068" spans="2:25" x14ac:dyDescent="0.3">
      <c r="B2068" t="str">
        <v>NZL2008</v>
      </c>
      <c r="C2068" t="s">
        <v>1166</v>
      </c>
      <c r="D2068" t="str">
        <f t="shared" si="96"/>
        <v>2008</v>
      </c>
      <c r="F2068">
        <v>1.4783885478973389</v>
      </c>
      <c r="G2068">
        <v>1.1626434326171875</v>
      </c>
      <c r="H2068">
        <v>1.6690648794174194</v>
      </c>
      <c r="I2068">
        <v>1.799912691116333</v>
      </c>
      <c r="J2068">
        <v>1.8506597280502319</v>
      </c>
      <c r="K2068">
        <v>2.29752516746521</v>
      </c>
      <c r="M2068">
        <f t="shared" si="98"/>
        <v>1.7096990744272869</v>
      </c>
      <c r="O2068">
        <f t="shared" si="97"/>
        <v>8.4193981488545742</v>
      </c>
      <c r="T2068" t="s">
        <v>21612</v>
      </c>
      <c r="U2068" t="s">
        <v>21613</v>
      </c>
      <c r="V2068" t="s">
        <v>21614</v>
      </c>
      <c r="W2068" t="s">
        <v>21615</v>
      </c>
      <c r="X2068" t="s">
        <v>21616</v>
      </c>
      <c r="Y2068" t="s">
        <v>21617</v>
      </c>
    </row>
    <row r="2069" spans="2:25" x14ac:dyDescent="0.3">
      <c r="B2069" t="str">
        <v>NIC2008</v>
      </c>
      <c r="C2069" t="s">
        <v>5979</v>
      </c>
      <c r="D2069" t="str">
        <f t="shared" si="96"/>
        <v>2008</v>
      </c>
      <c r="F2069">
        <v>-0.36774104833602905</v>
      </c>
      <c r="G2069">
        <v>-0.22254255414009094</v>
      </c>
      <c r="H2069">
        <v>-0.91795581579208374</v>
      </c>
      <c r="I2069">
        <v>-0.42155414819717407</v>
      </c>
      <c r="J2069">
        <v>-0.80818355083465576</v>
      </c>
      <c r="K2069">
        <v>-0.76892960071563721</v>
      </c>
      <c r="M2069">
        <f t="shared" si="98"/>
        <v>-0.58448445300261176</v>
      </c>
      <c r="O2069">
        <f t="shared" si="97"/>
        <v>3.8310310939947767</v>
      </c>
      <c r="T2069" t="s">
        <v>21618</v>
      </c>
      <c r="U2069" t="s">
        <v>21619</v>
      </c>
      <c r="V2069" t="s">
        <v>21620</v>
      </c>
      <c r="W2069" t="s">
        <v>21621</v>
      </c>
      <c r="X2069" t="s">
        <v>21622</v>
      </c>
      <c r="Y2069" t="s">
        <v>21623</v>
      </c>
    </row>
    <row r="2070" spans="2:25" x14ac:dyDescent="0.3">
      <c r="B2070" t="str">
        <v>NER2008</v>
      </c>
      <c r="C2070" t="s">
        <v>10033</v>
      </c>
      <c r="D2070" t="str">
        <f t="shared" si="96"/>
        <v>2008</v>
      </c>
      <c r="F2070">
        <v>-0.4418940544128418</v>
      </c>
      <c r="G2070">
        <v>-0.67032134532928467</v>
      </c>
      <c r="H2070">
        <v>-0.73476529121398926</v>
      </c>
      <c r="I2070">
        <v>-0.46494200825691223</v>
      </c>
      <c r="J2070">
        <v>-0.68091106414794922</v>
      </c>
      <c r="K2070">
        <v>-0.73039364814758301</v>
      </c>
      <c r="M2070">
        <f t="shared" si="98"/>
        <v>-0.62053790191809333</v>
      </c>
      <c r="O2070">
        <f t="shared" si="97"/>
        <v>3.7589241961638136</v>
      </c>
      <c r="T2070" t="s">
        <v>21624</v>
      </c>
      <c r="U2070" t="s">
        <v>21625</v>
      </c>
      <c r="V2070" t="s">
        <v>21626</v>
      </c>
      <c r="W2070" t="s">
        <v>21627</v>
      </c>
      <c r="X2070" t="s">
        <v>21628</v>
      </c>
      <c r="Y2070" t="s">
        <v>21629</v>
      </c>
    </row>
    <row r="2071" spans="2:25" x14ac:dyDescent="0.3">
      <c r="B2071" t="str">
        <v>NGA2008</v>
      </c>
      <c r="C2071" t="s">
        <v>4998</v>
      </c>
      <c r="D2071" t="str">
        <f t="shared" si="96"/>
        <v>2008</v>
      </c>
      <c r="F2071">
        <v>-0.73560380935668945</v>
      </c>
      <c r="G2071">
        <v>-1.860711932182312</v>
      </c>
      <c r="H2071">
        <v>-0.98749750852584839</v>
      </c>
      <c r="I2071">
        <v>-0.81571930646896362</v>
      </c>
      <c r="J2071">
        <v>-1.0383048057556152</v>
      </c>
      <c r="K2071">
        <v>-0.90094894170761108</v>
      </c>
      <c r="M2071">
        <f t="shared" si="98"/>
        <v>-1.0564643839995067</v>
      </c>
      <c r="O2071">
        <f t="shared" si="97"/>
        <v>2.8870712320009866</v>
      </c>
      <c r="T2071" t="s">
        <v>21630</v>
      </c>
      <c r="U2071" t="s">
        <v>21631</v>
      </c>
      <c r="V2071" t="s">
        <v>21632</v>
      </c>
      <c r="W2071" t="s">
        <v>21633</v>
      </c>
      <c r="X2071" t="s">
        <v>21634</v>
      </c>
      <c r="Y2071" t="s">
        <v>21635</v>
      </c>
    </row>
    <row r="2072" spans="2:25" x14ac:dyDescent="0.3">
      <c r="B2072" t="str">
        <v>NIU2008</v>
      </c>
      <c r="C2072" t="s">
        <v>10046</v>
      </c>
      <c r="D2072" t="str">
        <f t="shared" si="96"/>
        <v>2008</v>
      </c>
      <c r="F2072" t="s">
        <v>9137</v>
      </c>
      <c r="G2072" t="s">
        <v>9137</v>
      </c>
      <c r="H2072" t="s">
        <v>9137</v>
      </c>
      <c r="I2072" t="s">
        <v>9137</v>
      </c>
      <c r="J2072" t="s">
        <v>9137</v>
      </c>
      <c r="K2072" t="s">
        <v>9137</v>
      </c>
      <c r="M2072" t="e">
        <f t="shared" si="98"/>
        <v>#DIV/0!</v>
      </c>
      <c r="O2072" t="e">
        <f t="shared" si="97"/>
        <v>#DIV/0!</v>
      </c>
      <c r="T2072" t="s">
        <v>21636</v>
      </c>
      <c r="U2072" t="s">
        <v>21637</v>
      </c>
      <c r="V2072" t="s">
        <v>21638</v>
      </c>
      <c r="W2072" t="s">
        <v>21639</v>
      </c>
      <c r="X2072" t="s">
        <v>21640</v>
      </c>
      <c r="Y2072" t="s">
        <v>21641</v>
      </c>
    </row>
    <row r="2073" spans="2:25" x14ac:dyDescent="0.3">
      <c r="B2073" t="str">
        <v>MKD2008</v>
      </c>
      <c r="C2073" t="s">
        <v>10053</v>
      </c>
      <c r="D2073" t="str">
        <f t="shared" si="96"/>
        <v>2008</v>
      </c>
      <c r="F2073">
        <v>0.19573996961116791</v>
      </c>
      <c r="G2073">
        <v>-0.29572057723999023</v>
      </c>
      <c r="H2073">
        <v>-8.9838244020938873E-2</v>
      </c>
      <c r="I2073">
        <v>0.11942592263221741</v>
      </c>
      <c r="J2073">
        <v>-0.32037752866744995</v>
      </c>
      <c r="K2073">
        <v>-0.21142135560512543</v>
      </c>
      <c r="M2073">
        <f t="shared" si="98"/>
        <v>-0.10036530221501987</v>
      </c>
      <c r="O2073">
        <f t="shared" si="97"/>
        <v>4.7992693955699606</v>
      </c>
      <c r="T2073" t="s">
        <v>21642</v>
      </c>
      <c r="U2073" t="s">
        <v>21643</v>
      </c>
      <c r="V2073" t="s">
        <v>21644</v>
      </c>
      <c r="W2073" t="s">
        <v>21645</v>
      </c>
      <c r="X2073" t="s">
        <v>21646</v>
      </c>
      <c r="Y2073" t="s">
        <v>21647</v>
      </c>
    </row>
    <row r="2074" spans="2:25" x14ac:dyDescent="0.3">
      <c r="B2074" t="str">
        <v>NOR2008</v>
      </c>
      <c r="C2074" t="s">
        <v>210</v>
      </c>
      <c r="D2074" t="str">
        <f t="shared" si="96"/>
        <v>2008</v>
      </c>
      <c r="F2074">
        <v>1.5480390787124634</v>
      </c>
      <c r="G2074">
        <v>1.2854344844818115</v>
      </c>
      <c r="H2074">
        <v>1.8328136205673218</v>
      </c>
      <c r="I2074">
        <v>1.3729007244110107</v>
      </c>
      <c r="J2074">
        <v>1.9577865600585938</v>
      </c>
      <c r="K2074">
        <v>1.8918757438659668</v>
      </c>
      <c r="M2074">
        <f t="shared" si="98"/>
        <v>1.6481417020161946</v>
      </c>
      <c r="O2074">
        <f t="shared" si="97"/>
        <v>8.2962834040323887</v>
      </c>
      <c r="T2074" t="s">
        <v>21648</v>
      </c>
      <c r="U2074" t="s">
        <v>21649</v>
      </c>
      <c r="V2074" t="s">
        <v>21650</v>
      </c>
      <c r="W2074" t="s">
        <v>21651</v>
      </c>
      <c r="X2074" t="s">
        <v>21652</v>
      </c>
      <c r="Y2074" t="s">
        <v>21653</v>
      </c>
    </row>
    <row r="2075" spans="2:25" x14ac:dyDescent="0.3">
      <c r="B2075" t="str">
        <v>OMN2008</v>
      </c>
      <c r="C2075" t="s">
        <v>4711</v>
      </c>
      <c r="D2075" t="str">
        <f t="shared" si="96"/>
        <v>2008</v>
      </c>
      <c r="F2075">
        <v>-1.0707428455352783</v>
      </c>
      <c r="G2075">
        <v>0.92218691110610962</v>
      </c>
      <c r="H2075">
        <v>0.39336961507797241</v>
      </c>
      <c r="I2075">
        <v>0.69605374336242676</v>
      </c>
      <c r="J2075">
        <v>0.58611142635345459</v>
      </c>
      <c r="K2075">
        <v>0.50684452056884766</v>
      </c>
      <c r="M2075">
        <f t="shared" si="98"/>
        <v>0.33897056182225543</v>
      </c>
      <c r="O2075">
        <f t="shared" si="97"/>
        <v>5.6779411236445112</v>
      </c>
      <c r="T2075" t="s">
        <v>21654</v>
      </c>
      <c r="U2075" t="s">
        <v>21655</v>
      </c>
      <c r="V2075" t="s">
        <v>21656</v>
      </c>
      <c r="W2075" t="s">
        <v>21657</v>
      </c>
      <c r="X2075" t="s">
        <v>21658</v>
      </c>
      <c r="Y2075" t="s">
        <v>21659</v>
      </c>
    </row>
    <row r="2076" spans="2:25" x14ac:dyDescent="0.3">
      <c r="B2076" t="str">
        <v>PAK2008</v>
      </c>
      <c r="C2076" t="s">
        <v>2372</v>
      </c>
      <c r="D2076" t="str">
        <f t="shared" si="96"/>
        <v>2008</v>
      </c>
      <c r="F2076">
        <v>-0.83840346336364746</v>
      </c>
      <c r="G2076">
        <v>-2.5730094909667969</v>
      </c>
      <c r="H2076">
        <v>-0.73821085691452026</v>
      </c>
      <c r="I2076">
        <v>-0.59902185201644897</v>
      </c>
      <c r="J2076">
        <v>-0.97261369228363037</v>
      </c>
      <c r="K2076">
        <v>-0.89914917945861816</v>
      </c>
      <c r="M2076">
        <f t="shared" si="98"/>
        <v>-1.1034014225006104</v>
      </c>
      <c r="O2076">
        <f t="shared" si="97"/>
        <v>2.7931971549987793</v>
      </c>
      <c r="T2076" t="s">
        <v>21660</v>
      </c>
      <c r="U2076" t="s">
        <v>21661</v>
      </c>
      <c r="V2076" t="s">
        <v>21662</v>
      </c>
      <c r="W2076" t="s">
        <v>21663</v>
      </c>
      <c r="X2076" t="s">
        <v>21664</v>
      </c>
      <c r="Y2076" t="s">
        <v>21665</v>
      </c>
    </row>
    <row r="2077" spans="2:25" x14ac:dyDescent="0.3">
      <c r="B2077" t="str">
        <v>PLW2008</v>
      </c>
      <c r="C2077" t="s">
        <v>10078</v>
      </c>
      <c r="D2077" t="str">
        <f t="shared" si="96"/>
        <v>2008</v>
      </c>
      <c r="F2077">
        <v>1.2170000076293945</v>
      </c>
      <c r="G2077">
        <v>1.0120828151702881</v>
      </c>
      <c r="H2077">
        <v>-0.60642105340957642</v>
      </c>
      <c r="I2077">
        <v>-0.69719523191452026</v>
      </c>
      <c r="J2077">
        <v>0.77113288640975952</v>
      </c>
      <c r="K2077">
        <v>-0.3282928466796875</v>
      </c>
      <c r="M2077">
        <f t="shared" si="98"/>
        <v>0.22805109620094299</v>
      </c>
      <c r="O2077">
        <f t="shared" si="97"/>
        <v>5.456102192401886</v>
      </c>
      <c r="T2077" t="s">
        <v>21666</v>
      </c>
      <c r="U2077" t="s">
        <v>21667</v>
      </c>
      <c r="V2077" t="s">
        <v>21668</v>
      </c>
      <c r="W2077" t="s">
        <v>21669</v>
      </c>
      <c r="X2077" t="s">
        <v>21670</v>
      </c>
      <c r="Y2077" t="s">
        <v>21671</v>
      </c>
    </row>
    <row r="2078" spans="2:25" x14ac:dyDescent="0.3">
      <c r="B2078" t="str">
        <v>PAN2008</v>
      </c>
      <c r="C2078" t="s">
        <v>4353</v>
      </c>
      <c r="D2078" t="str">
        <f t="shared" si="96"/>
        <v>2008</v>
      </c>
      <c r="F2078">
        <v>0.60069096088409424</v>
      </c>
      <c r="G2078">
        <v>-9.7780145704746246E-2</v>
      </c>
      <c r="H2078">
        <v>0.11816562712192535</v>
      </c>
      <c r="I2078">
        <v>0.70514929294586182</v>
      </c>
      <c r="J2078">
        <v>-0.20397990942001343</v>
      </c>
      <c r="K2078">
        <v>-0.10128635913133621</v>
      </c>
      <c r="M2078">
        <f t="shared" si="98"/>
        <v>0.17015991111596426</v>
      </c>
      <c r="O2078">
        <f t="shared" si="97"/>
        <v>5.3403198222319297</v>
      </c>
      <c r="T2078" t="s">
        <v>21672</v>
      </c>
      <c r="U2078" t="s">
        <v>21673</v>
      </c>
      <c r="V2078" t="s">
        <v>21674</v>
      </c>
      <c r="W2078" t="s">
        <v>21675</v>
      </c>
      <c r="X2078" t="s">
        <v>21676</v>
      </c>
      <c r="Y2078" t="s">
        <v>21677</v>
      </c>
    </row>
    <row r="2079" spans="2:25" x14ac:dyDescent="0.3">
      <c r="B2079" t="str">
        <v>PNG2008</v>
      </c>
      <c r="C2079" t="s">
        <v>1395</v>
      </c>
      <c r="D2079" t="str">
        <f t="shared" si="96"/>
        <v>2008</v>
      </c>
      <c r="F2079">
        <v>1.0301261208951473E-2</v>
      </c>
      <c r="G2079">
        <v>-0.61021226644515991</v>
      </c>
      <c r="H2079">
        <v>-0.69739586114883423</v>
      </c>
      <c r="I2079">
        <v>-0.68917840719223022</v>
      </c>
      <c r="J2079">
        <v>-0.91623520851135254</v>
      </c>
      <c r="K2079">
        <v>-1.1764702796936035</v>
      </c>
      <c r="M2079">
        <f t="shared" si="98"/>
        <v>-0.67986512696370482</v>
      </c>
      <c r="O2079">
        <f t="shared" si="97"/>
        <v>3.6402697460725904</v>
      </c>
      <c r="T2079" t="s">
        <v>21678</v>
      </c>
      <c r="U2079" t="s">
        <v>21679</v>
      </c>
      <c r="V2079" t="s">
        <v>21680</v>
      </c>
      <c r="W2079" t="s">
        <v>21681</v>
      </c>
      <c r="X2079" t="s">
        <v>21682</v>
      </c>
      <c r="Y2079" t="s">
        <v>21683</v>
      </c>
    </row>
    <row r="2080" spans="2:25" x14ac:dyDescent="0.3">
      <c r="B2080" t="str">
        <v>PRY2008</v>
      </c>
      <c r="C2080" t="s">
        <v>10097</v>
      </c>
      <c r="D2080" t="str">
        <f t="shared" si="96"/>
        <v>2008</v>
      </c>
      <c r="F2080">
        <v>-0.1157366931438446</v>
      </c>
      <c r="G2080">
        <v>-0.72745025157928467</v>
      </c>
      <c r="H2080">
        <v>-0.87099212408065796</v>
      </c>
      <c r="I2080">
        <v>-0.49169003963470459</v>
      </c>
      <c r="J2080">
        <v>-0.91083520650863647</v>
      </c>
      <c r="K2080">
        <v>-0.97969353199005127</v>
      </c>
      <c r="M2080">
        <f t="shared" si="98"/>
        <v>-0.68273297448952996</v>
      </c>
      <c r="O2080">
        <f t="shared" si="97"/>
        <v>3.6345340510209398</v>
      </c>
      <c r="T2080" t="s">
        <v>21684</v>
      </c>
      <c r="U2080" t="s">
        <v>21685</v>
      </c>
      <c r="V2080" t="s">
        <v>21686</v>
      </c>
      <c r="W2080" t="s">
        <v>21687</v>
      </c>
      <c r="X2080" t="s">
        <v>21688</v>
      </c>
      <c r="Y2080" t="s">
        <v>21689</v>
      </c>
    </row>
    <row r="2081" spans="2:25" x14ac:dyDescent="0.3">
      <c r="B2081" t="str">
        <v>PER2008</v>
      </c>
      <c r="C2081" t="s">
        <v>668</v>
      </c>
      <c r="D2081" t="str">
        <f t="shared" si="96"/>
        <v>2008</v>
      </c>
      <c r="F2081">
        <v>0.15213474631309509</v>
      </c>
      <c r="G2081">
        <v>-0.8926616907119751</v>
      </c>
      <c r="H2081">
        <v>-0.43101951479911804</v>
      </c>
      <c r="I2081">
        <v>0.32096767425537109</v>
      </c>
      <c r="J2081">
        <v>-0.73033559322357178</v>
      </c>
      <c r="K2081">
        <v>-0.20687434077262878</v>
      </c>
      <c r="M2081">
        <f t="shared" si="98"/>
        <v>-0.29796478648980457</v>
      </c>
      <c r="O2081">
        <f t="shared" si="97"/>
        <v>4.4040704270203905</v>
      </c>
      <c r="T2081" t="s">
        <v>21690</v>
      </c>
      <c r="U2081" t="s">
        <v>21691</v>
      </c>
      <c r="V2081" t="s">
        <v>21692</v>
      </c>
      <c r="W2081" t="s">
        <v>21693</v>
      </c>
      <c r="X2081" t="s">
        <v>21694</v>
      </c>
      <c r="Y2081" t="s">
        <v>21695</v>
      </c>
    </row>
    <row r="2082" spans="2:25" x14ac:dyDescent="0.3">
      <c r="B2082" t="str">
        <v>PHL2008</v>
      </c>
      <c r="C2082" t="s">
        <v>947</v>
      </c>
      <c r="D2082" t="str">
        <f t="shared" si="96"/>
        <v>2008</v>
      </c>
      <c r="F2082">
        <v>-0.13875260949134827</v>
      </c>
      <c r="G2082">
        <v>-1.7792363166809082</v>
      </c>
      <c r="H2082">
        <v>4.7635644674301147E-2</v>
      </c>
      <c r="I2082">
        <v>-7.9146675765514374E-2</v>
      </c>
      <c r="J2082">
        <v>-0.55022186040878296</v>
      </c>
      <c r="K2082">
        <v>-0.77809512615203857</v>
      </c>
      <c r="M2082">
        <f t="shared" si="98"/>
        <v>-0.54630282397071517</v>
      </c>
      <c r="O2082">
        <f t="shared" si="97"/>
        <v>3.9073943520585699</v>
      </c>
      <c r="T2082" t="s">
        <v>21696</v>
      </c>
      <c r="U2082" t="s">
        <v>21697</v>
      </c>
      <c r="V2082" t="s">
        <v>21698</v>
      </c>
      <c r="W2082" t="s">
        <v>21699</v>
      </c>
      <c r="X2082" t="s">
        <v>21700</v>
      </c>
      <c r="Y2082" t="s">
        <v>21701</v>
      </c>
    </row>
    <row r="2083" spans="2:25" x14ac:dyDescent="0.3">
      <c r="B2083" t="str">
        <v>POL2008</v>
      </c>
      <c r="C2083" t="s">
        <v>1034</v>
      </c>
      <c r="D2083" t="str">
        <f t="shared" si="96"/>
        <v>2008</v>
      </c>
      <c r="F2083">
        <v>0.95348215103149414</v>
      </c>
      <c r="G2083">
        <v>0.91109627485275269</v>
      </c>
      <c r="H2083">
        <v>0.46206575632095337</v>
      </c>
      <c r="I2083">
        <v>0.84426158666610718</v>
      </c>
      <c r="J2083">
        <v>0.55062216520309448</v>
      </c>
      <c r="K2083">
        <v>0.45276749134063721</v>
      </c>
      <c r="M2083">
        <f t="shared" si="98"/>
        <v>0.69571590423583984</v>
      </c>
      <c r="O2083">
        <f t="shared" si="97"/>
        <v>6.3914318084716797</v>
      </c>
      <c r="T2083" t="s">
        <v>21702</v>
      </c>
      <c r="U2083" t="s">
        <v>21703</v>
      </c>
      <c r="V2083" t="s">
        <v>21704</v>
      </c>
      <c r="W2083" t="s">
        <v>21705</v>
      </c>
      <c r="X2083" t="s">
        <v>21706</v>
      </c>
      <c r="Y2083" t="s">
        <v>21707</v>
      </c>
    </row>
    <row r="2084" spans="2:25" x14ac:dyDescent="0.3">
      <c r="B2084" t="str">
        <v>PRT2008</v>
      </c>
      <c r="C2084" t="s">
        <v>84</v>
      </c>
      <c r="D2084" t="str">
        <f t="shared" si="96"/>
        <v>2008</v>
      </c>
      <c r="F2084">
        <v>1.2018638849258423</v>
      </c>
      <c r="G2084">
        <v>0.98754632472991943</v>
      </c>
      <c r="H2084">
        <v>1.0773845911026001</v>
      </c>
      <c r="I2084">
        <v>1.1005507707595825</v>
      </c>
      <c r="J2084">
        <v>1.0112444162368774</v>
      </c>
      <c r="K2084">
        <v>1.0592302083969116</v>
      </c>
      <c r="M2084">
        <f t="shared" si="98"/>
        <v>1.0729700326919556</v>
      </c>
      <c r="O2084">
        <f t="shared" si="97"/>
        <v>7.1459400653839111</v>
      </c>
      <c r="T2084" t="s">
        <v>21708</v>
      </c>
      <c r="U2084" t="s">
        <v>21709</v>
      </c>
      <c r="V2084" t="s">
        <v>21710</v>
      </c>
      <c r="W2084" t="s">
        <v>21711</v>
      </c>
      <c r="X2084" t="s">
        <v>21712</v>
      </c>
      <c r="Y2084" t="s">
        <v>21713</v>
      </c>
    </row>
    <row r="2085" spans="2:25" x14ac:dyDescent="0.3">
      <c r="B2085" t="str">
        <v>PRI2008</v>
      </c>
      <c r="C2085" t="s">
        <v>2669</v>
      </c>
      <c r="D2085" t="str">
        <f t="shared" si="96"/>
        <v>2008</v>
      </c>
      <c r="F2085">
        <v>1.1500251293182373</v>
      </c>
      <c r="G2085">
        <v>0.26406475901603699</v>
      </c>
      <c r="H2085">
        <v>0.59396344423294067</v>
      </c>
      <c r="I2085">
        <v>1.0227037668228149</v>
      </c>
      <c r="J2085">
        <v>0.53743278980255127</v>
      </c>
      <c r="K2085">
        <v>0.40787559747695923</v>
      </c>
      <c r="M2085">
        <f t="shared" si="98"/>
        <v>0.66267758111159003</v>
      </c>
      <c r="O2085">
        <f t="shared" si="97"/>
        <v>6.3253551622231798</v>
      </c>
      <c r="T2085" t="s">
        <v>21714</v>
      </c>
      <c r="U2085" t="s">
        <v>21715</v>
      </c>
      <c r="V2085" t="s">
        <v>21716</v>
      </c>
      <c r="W2085" t="s">
        <v>21717</v>
      </c>
      <c r="X2085" t="s">
        <v>21718</v>
      </c>
      <c r="Y2085" t="s">
        <v>21719</v>
      </c>
    </row>
    <row r="2086" spans="2:25" x14ac:dyDescent="0.3">
      <c r="B2086" t="str">
        <v>QAT2008</v>
      </c>
      <c r="C2086" t="s">
        <v>322</v>
      </c>
      <c r="D2086" t="str">
        <f t="shared" si="96"/>
        <v>2008</v>
      </c>
      <c r="F2086">
        <v>-1.0205984115600586</v>
      </c>
      <c r="G2086">
        <v>1.1148766279220581</v>
      </c>
      <c r="H2086">
        <v>0.61489713191986084</v>
      </c>
      <c r="I2086">
        <v>0.64574259519577026</v>
      </c>
      <c r="J2086">
        <v>0.6701350212097168</v>
      </c>
      <c r="K2086">
        <v>0.93235903978347778</v>
      </c>
      <c r="M2086">
        <f t="shared" si="98"/>
        <v>0.49290200074513751</v>
      </c>
      <c r="O2086">
        <f t="shared" si="97"/>
        <v>5.9858040014902762</v>
      </c>
      <c r="T2086" t="s">
        <v>21720</v>
      </c>
      <c r="U2086" t="s">
        <v>21721</v>
      </c>
      <c r="V2086" t="s">
        <v>21722</v>
      </c>
      <c r="W2086" t="s">
        <v>21723</v>
      </c>
      <c r="X2086" t="s">
        <v>21724</v>
      </c>
      <c r="Y2086" t="s">
        <v>21725</v>
      </c>
    </row>
    <row r="2087" spans="2:25" x14ac:dyDescent="0.3">
      <c r="B2087" t="str">
        <v>ROM2008</v>
      </c>
      <c r="C2087" t="s">
        <v>3236</v>
      </c>
      <c r="D2087" t="str">
        <f t="shared" si="96"/>
        <v>2008</v>
      </c>
      <c r="F2087">
        <v>0.51415115594863892</v>
      </c>
      <c r="G2087">
        <v>0.1806090921163559</v>
      </c>
      <c r="H2087">
        <v>-0.35789522528648376</v>
      </c>
      <c r="I2087">
        <v>0.59752130508422852</v>
      </c>
      <c r="J2087">
        <v>-1.557025033980608E-2</v>
      </c>
      <c r="K2087">
        <v>-0.18621614575386047</v>
      </c>
      <c r="M2087">
        <f t="shared" si="98"/>
        <v>0.12209998862817883</v>
      </c>
      <c r="O2087">
        <f t="shared" si="97"/>
        <v>5.2441999772563577</v>
      </c>
      <c r="T2087" t="s">
        <v>21726</v>
      </c>
      <c r="U2087" t="s">
        <v>21727</v>
      </c>
      <c r="V2087" t="s">
        <v>21728</v>
      </c>
      <c r="W2087" t="s">
        <v>21729</v>
      </c>
      <c r="X2087" t="s">
        <v>21730</v>
      </c>
      <c r="Y2087" t="s">
        <v>21731</v>
      </c>
    </row>
    <row r="2088" spans="2:25" x14ac:dyDescent="0.3">
      <c r="B2088" t="str">
        <v>RUS2008</v>
      </c>
      <c r="C2088" s="12" t="s">
        <v>199</v>
      </c>
      <c r="D2088" t="str">
        <f t="shared" si="96"/>
        <v>2008</v>
      </c>
      <c r="F2088">
        <v>-0.87099355459213257</v>
      </c>
      <c r="G2088">
        <v>-0.74993389844894409</v>
      </c>
      <c r="H2088">
        <v>-0.41678184270858765</v>
      </c>
      <c r="I2088">
        <v>-0.34916725754737854</v>
      </c>
      <c r="J2088">
        <v>-1.0114558935165405</v>
      </c>
      <c r="K2088">
        <v>-1.1252286434173584</v>
      </c>
      <c r="M2088">
        <f t="shared" si="98"/>
        <v>-0.75392684837182367</v>
      </c>
      <c r="O2088">
        <f t="shared" si="97"/>
        <v>3.4921463032563524</v>
      </c>
      <c r="T2088" t="s">
        <v>21732</v>
      </c>
      <c r="U2088" t="s">
        <v>21733</v>
      </c>
      <c r="V2088" t="s">
        <v>21734</v>
      </c>
      <c r="W2088" t="s">
        <v>21735</v>
      </c>
      <c r="X2088" t="s">
        <v>21736</v>
      </c>
      <c r="Y2088" t="s">
        <v>21737</v>
      </c>
    </row>
    <row r="2089" spans="2:25" x14ac:dyDescent="0.3">
      <c r="B2089" t="str">
        <v>RWA2008</v>
      </c>
      <c r="C2089" t="s">
        <v>5173</v>
      </c>
      <c r="D2089" t="str">
        <f t="shared" si="96"/>
        <v>2008</v>
      </c>
      <c r="F2089">
        <v>-1.311892032623291</v>
      </c>
      <c r="G2089">
        <v>-0.32766959071159363</v>
      </c>
      <c r="H2089">
        <v>-0.22220996022224426</v>
      </c>
      <c r="I2089">
        <v>-0.53233766555786133</v>
      </c>
      <c r="J2089">
        <v>-0.47240188717842102</v>
      </c>
      <c r="K2089">
        <v>0.10879288613796234</v>
      </c>
      <c r="M2089">
        <f t="shared" si="98"/>
        <v>-0.45961970835924149</v>
      </c>
      <c r="O2089">
        <f t="shared" si="97"/>
        <v>4.080760583281517</v>
      </c>
      <c r="T2089" t="s">
        <v>21738</v>
      </c>
      <c r="U2089" t="s">
        <v>21739</v>
      </c>
      <c r="V2089" t="s">
        <v>21740</v>
      </c>
      <c r="W2089" t="s">
        <v>21741</v>
      </c>
      <c r="X2089" t="s">
        <v>21742</v>
      </c>
      <c r="Y2089" t="s">
        <v>21743</v>
      </c>
    </row>
    <row r="2090" spans="2:25" x14ac:dyDescent="0.3">
      <c r="B2090" t="str">
        <v>REU2008</v>
      </c>
      <c r="C2090" t="s">
        <v>10158</v>
      </c>
      <c r="D2090" t="str">
        <f t="shared" si="96"/>
        <v>2008</v>
      </c>
      <c r="F2090">
        <v>1.1882210969924927</v>
      </c>
      <c r="G2090">
        <v>0.44160616397857666</v>
      </c>
      <c r="H2090">
        <v>1.0134428739547729</v>
      </c>
      <c r="I2090">
        <v>1.1466454267501831</v>
      </c>
      <c r="J2090">
        <v>0.84722614288330078</v>
      </c>
      <c r="K2090">
        <v>0.79716533422470093</v>
      </c>
      <c r="M2090">
        <f t="shared" si="98"/>
        <v>0.90571783979733789</v>
      </c>
      <c r="O2090">
        <f t="shared" si="97"/>
        <v>6.811435679594676</v>
      </c>
      <c r="T2090" t="s">
        <v>21744</v>
      </c>
      <c r="U2090" t="s">
        <v>21745</v>
      </c>
      <c r="V2090" t="s">
        <v>21746</v>
      </c>
      <c r="W2090" t="s">
        <v>21747</v>
      </c>
      <c r="X2090" t="s">
        <v>21748</v>
      </c>
      <c r="Y2090" t="s">
        <v>21749</v>
      </c>
    </row>
    <row r="2091" spans="2:25" x14ac:dyDescent="0.3">
      <c r="B2091" t="str">
        <v>WSM2008</v>
      </c>
      <c r="C2091" t="s">
        <v>10165</v>
      </c>
      <c r="D2091" t="str">
        <f t="shared" si="96"/>
        <v>2008</v>
      </c>
      <c r="F2091">
        <v>0.57598531246185303</v>
      </c>
      <c r="G2091">
        <v>1.0978268384933472</v>
      </c>
      <c r="H2091">
        <v>0.20605435967445374</v>
      </c>
      <c r="I2091">
        <v>-0.30384790897369385</v>
      </c>
      <c r="J2091">
        <v>0.85157179832458496</v>
      </c>
      <c r="K2091">
        <v>0.25991249084472656</v>
      </c>
      <c r="M2091">
        <f t="shared" si="98"/>
        <v>0.4479171484708786</v>
      </c>
      <c r="O2091">
        <f t="shared" si="97"/>
        <v>5.8958342969417572</v>
      </c>
      <c r="T2091" t="s">
        <v>21750</v>
      </c>
      <c r="U2091" t="s">
        <v>21751</v>
      </c>
      <c r="V2091" t="s">
        <v>21752</v>
      </c>
      <c r="W2091" t="s">
        <v>21753</v>
      </c>
      <c r="X2091" t="s">
        <v>21754</v>
      </c>
      <c r="Y2091" t="s">
        <v>21755</v>
      </c>
    </row>
    <row r="2092" spans="2:25" x14ac:dyDescent="0.3">
      <c r="B2092" t="str">
        <v>SMR2008</v>
      </c>
      <c r="C2092" t="s">
        <v>10172</v>
      </c>
      <c r="D2092" t="str">
        <f t="shared" si="96"/>
        <v>2008</v>
      </c>
      <c r="F2092">
        <v>1.1881470680236816</v>
      </c>
      <c r="G2092">
        <v>1.0120828151702881</v>
      </c>
      <c r="H2092" t="s">
        <v>9137</v>
      </c>
      <c r="I2092" t="s">
        <v>9137</v>
      </c>
      <c r="J2092">
        <v>0.90197908878326416</v>
      </c>
      <c r="K2092" t="s">
        <v>9137</v>
      </c>
      <c r="M2092">
        <f t="shared" si="98"/>
        <v>1.0340696573257446</v>
      </c>
      <c r="O2092">
        <f t="shared" si="97"/>
        <v>7.0681393146514893</v>
      </c>
      <c r="T2092" t="s">
        <v>21756</v>
      </c>
      <c r="U2092" t="s">
        <v>21757</v>
      </c>
      <c r="V2092" t="s">
        <v>21758</v>
      </c>
      <c r="W2092" t="s">
        <v>21759</v>
      </c>
      <c r="X2092" t="s">
        <v>21760</v>
      </c>
      <c r="Y2092" t="s">
        <v>21761</v>
      </c>
    </row>
    <row r="2093" spans="2:25" x14ac:dyDescent="0.3">
      <c r="B2093" t="str">
        <v>SAU2008</v>
      </c>
      <c r="C2093" t="s">
        <v>791</v>
      </c>
      <c r="D2093" t="str">
        <f t="shared" si="96"/>
        <v>2008</v>
      </c>
      <c r="F2093">
        <v>-1.7299735546112061</v>
      </c>
      <c r="G2093">
        <v>-0.33652442693710327</v>
      </c>
      <c r="H2093">
        <v>-0.10923050343990326</v>
      </c>
      <c r="I2093">
        <v>0.12026967108249664</v>
      </c>
      <c r="J2093">
        <v>6.8728327751159668E-2</v>
      </c>
      <c r="K2093">
        <v>-1.4675687998533249E-2</v>
      </c>
      <c r="M2093">
        <f t="shared" si="98"/>
        <v>-0.33356769569218159</v>
      </c>
      <c r="O2093">
        <f t="shared" si="97"/>
        <v>4.3328646086156368</v>
      </c>
      <c r="T2093" t="s">
        <v>21762</v>
      </c>
      <c r="U2093" t="s">
        <v>21763</v>
      </c>
      <c r="V2093" t="s">
        <v>21764</v>
      </c>
      <c r="W2093" t="s">
        <v>21765</v>
      </c>
      <c r="X2093" t="s">
        <v>21766</v>
      </c>
      <c r="Y2093" t="s">
        <v>21767</v>
      </c>
    </row>
    <row r="2094" spans="2:25" x14ac:dyDescent="0.3">
      <c r="B2094" t="str">
        <v>SEN2008</v>
      </c>
      <c r="C2094" t="s">
        <v>10185</v>
      </c>
      <c r="D2094" t="str">
        <f t="shared" si="96"/>
        <v>2008</v>
      </c>
      <c r="F2094">
        <v>-0.21350349485874176</v>
      </c>
      <c r="G2094">
        <v>-0.14859133958816528</v>
      </c>
      <c r="H2094">
        <v>-0.21551288664340973</v>
      </c>
      <c r="I2094">
        <v>-0.34791326522827148</v>
      </c>
      <c r="J2094">
        <v>-0.28042370080947876</v>
      </c>
      <c r="K2094">
        <v>-0.50015968084335327</v>
      </c>
      <c r="M2094">
        <f t="shared" si="98"/>
        <v>-0.2843507279952367</v>
      </c>
      <c r="O2094">
        <f t="shared" si="97"/>
        <v>4.4312985440095263</v>
      </c>
      <c r="T2094" t="s">
        <v>21768</v>
      </c>
      <c r="U2094" t="s">
        <v>21769</v>
      </c>
      <c r="V2094" t="s">
        <v>21770</v>
      </c>
      <c r="W2094" t="s">
        <v>21771</v>
      </c>
      <c r="X2094" t="s">
        <v>21772</v>
      </c>
      <c r="Y2094" t="s">
        <v>21773</v>
      </c>
    </row>
    <row r="2095" spans="2:25" x14ac:dyDescent="0.3">
      <c r="B2095" t="str">
        <v>SRB2008</v>
      </c>
      <c r="C2095" t="s">
        <v>1488</v>
      </c>
      <c r="D2095" t="str">
        <f t="shared" si="96"/>
        <v>2008</v>
      </c>
      <c r="F2095">
        <v>0.28170368075370789</v>
      </c>
      <c r="G2095">
        <v>-0.5427129864692688</v>
      </c>
      <c r="H2095">
        <v>-0.24973495304584503</v>
      </c>
      <c r="I2095">
        <v>-0.38687917590141296</v>
      </c>
      <c r="J2095">
        <v>-0.49174967408180237</v>
      </c>
      <c r="K2095">
        <v>-0.30246177315711975</v>
      </c>
      <c r="M2095">
        <f t="shared" si="98"/>
        <v>-0.28197248031695682</v>
      </c>
      <c r="O2095">
        <f t="shared" si="97"/>
        <v>4.436055039366086</v>
      </c>
      <c r="T2095" t="s">
        <v>21774</v>
      </c>
      <c r="U2095" t="s">
        <v>21775</v>
      </c>
      <c r="V2095" t="s">
        <v>21776</v>
      </c>
      <c r="W2095" t="s">
        <v>21777</v>
      </c>
      <c r="X2095" t="s">
        <v>21778</v>
      </c>
      <c r="Y2095" t="s">
        <v>21779</v>
      </c>
    </row>
    <row r="2096" spans="2:25" x14ac:dyDescent="0.3">
      <c r="B2096" t="str">
        <v>SYC2008</v>
      </c>
      <c r="C2096" t="s">
        <v>10198</v>
      </c>
      <c r="D2096" t="str">
        <f t="shared" si="96"/>
        <v>2008</v>
      </c>
      <c r="F2096">
        <v>-5.1315701566636562E-3</v>
      </c>
      <c r="G2096">
        <v>0.7489093542098999</v>
      </c>
      <c r="H2096">
        <v>0.72336024045944214</v>
      </c>
      <c r="I2096">
        <v>-5.0411432981491089E-2</v>
      </c>
      <c r="J2096">
        <v>0.36062508821487427</v>
      </c>
      <c r="K2096">
        <v>0.56279891729354858</v>
      </c>
      <c r="M2096">
        <f t="shared" si="98"/>
        <v>0.39002509950660169</v>
      </c>
      <c r="O2096">
        <f t="shared" si="97"/>
        <v>5.7800501990132034</v>
      </c>
      <c r="T2096" t="s">
        <v>21780</v>
      </c>
      <c r="U2096" t="s">
        <v>21781</v>
      </c>
      <c r="V2096" t="s">
        <v>21782</v>
      </c>
      <c r="W2096" t="s">
        <v>21783</v>
      </c>
      <c r="X2096" t="s">
        <v>21784</v>
      </c>
      <c r="Y2096" t="s">
        <v>21785</v>
      </c>
    </row>
    <row r="2097" spans="2:25" x14ac:dyDescent="0.3">
      <c r="B2097" t="str">
        <v>SLE2008</v>
      </c>
      <c r="C2097" t="s">
        <v>4736</v>
      </c>
      <c r="D2097" t="str">
        <f t="shared" si="96"/>
        <v>2008</v>
      </c>
      <c r="F2097">
        <v>-0.14163821935653687</v>
      </c>
      <c r="G2097">
        <v>-0.23980890214443207</v>
      </c>
      <c r="H2097">
        <v>-1.1540414094924927</v>
      </c>
      <c r="I2097">
        <v>-0.97736150026321411</v>
      </c>
      <c r="J2097">
        <v>-0.9445338249206543</v>
      </c>
      <c r="K2097">
        <v>-0.97887468338012695</v>
      </c>
      <c r="M2097">
        <f t="shared" si="98"/>
        <v>-0.7393764232595762</v>
      </c>
      <c r="O2097">
        <f t="shared" si="97"/>
        <v>3.5212471534808474</v>
      </c>
      <c r="T2097" t="s">
        <v>21786</v>
      </c>
      <c r="U2097" t="s">
        <v>21787</v>
      </c>
      <c r="V2097" t="s">
        <v>21788</v>
      </c>
      <c r="W2097" t="s">
        <v>21789</v>
      </c>
      <c r="X2097" t="s">
        <v>21790</v>
      </c>
      <c r="Y2097" t="s">
        <v>21791</v>
      </c>
    </row>
    <row r="2098" spans="2:25" x14ac:dyDescent="0.3">
      <c r="B2098" t="str">
        <v>SGP2008</v>
      </c>
      <c r="C2098" t="s">
        <v>548</v>
      </c>
      <c r="D2098" t="str">
        <f t="shared" si="96"/>
        <v>2008</v>
      </c>
      <c r="F2098">
        <v>-0.33483549952507019</v>
      </c>
      <c r="G2098">
        <v>1.34467613697052</v>
      </c>
      <c r="H2098">
        <v>2.4696598052978516</v>
      </c>
      <c r="I2098">
        <v>1.8687384128570557</v>
      </c>
      <c r="J2098">
        <v>1.5948928594589233</v>
      </c>
      <c r="K2098">
        <v>2.2316179275512695</v>
      </c>
      <c r="M2098">
        <f t="shared" si="98"/>
        <v>1.5291249404350917</v>
      </c>
      <c r="O2098">
        <f t="shared" si="97"/>
        <v>8.0582498808701839</v>
      </c>
      <c r="T2098" t="s">
        <v>21792</v>
      </c>
      <c r="U2098" t="s">
        <v>21793</v>
      </c>
      <c r="V2098" t="s">
        <v>21794</v>
      </c>
      <c r="W2098" t="s">
        <v>21795</v>
      </c>
      <c r="X2098" t="s">
        <v>21796</v>
      </c>
      <c r="Y2098" t="s">
        <v>21797</v>
      </c>
    </row>
    <row r="2099" spans="2:25" x14ac:dyDescent="0.3">
      <c r="B2099" t="str">
        <v>SVK2008</v>
      </c>
      <c r="C2099" t="s">
        <v>10217</v>
      </c>
      <c r="D2099" t="str">
        <f t="shared" si="96"/>
        <v>2008</v>
      </c>
      <c r="F2099">
        <v>0.93545305728912354</v>
      </c>
      <c r="G2099">
        <v>1.0821361541748047</v>
      </c>
      <c r="H2099">
        <v>0.84909904003143311</v>
      </c>
      <c r="I2099">
        <v>1.0783275365829468</v>
      </c>
      <c r="J2099">
        <v>0.52795600891113281</v>
      </c>
      <c r="K2099">
        <v>0.31219914555549622</v>
      </c>
      <c r="M2099">
        <f t="shared" si="98"/>
        <v>0.79752849042415619</v>
      </c>
      <c r="O2099">
        <f t="shared" si="97"/>
        <v>6.5950569808483124</v>
      </c>
      <c r="T2099" t="s">
        <v>21798</v>
      </c>
      <c r="U2099" t="s">
        <v>21799</v>
      </c>
      <c r="V2099" t="s">
        <v>21800</v>
      </c>
      <c r="W2099" t="s">
        <v>21801</v>
      </c>
      <c r="X2099" t="s">
        <v>21802</v>
      </c>
      <c r="Y2099" t="s">
        <v>21803</v>
      </c>
    </row>
    <row r="2100" spans="2:25" x14ac:dyDescent="0.3">
      <c r="B2100" t="str">
        <v>SVN2008</v>
      </c>
      <c r="C2100" t="s">
        <v>1490</v>
      </c>
      <c r="D2100" t="str">
        <f t="shared" si="96"/>
        <v>2008</v>
      </c>
      <c r="F2100">
        <v>1.0173647403717041</v>
      </c>
      <c r="G2100">
        <v>1.1493743658065796</v>
      </c>
      <c r="H2100">
        <v>1.1138104200363159</v>
      </c>
      <c r="I2100">
        <v>0.84714728593826294</v>
      </c>
      <c r="J2100">
        <v>1.0078496932983398</v>
      </c>
      <c r="K2100">
        <v>0.93939745426177979</v>
      </c>
      <c r="M2100">
        <f t="shared" si="98"/>
        <v>1.0124906599521637</v>
      </c>
      <c r="O2100">
        <f t="shared" si="97"/>
        <v>7.0249813199043274</v>
      </c>
      <c r="T2100" t="s">
        <v>21804</v>
      </c>
      <c r="U2100" t="s">
        <v>21805</v>
      </c>
      <c r="V2100" t="s">
        <v>21806</v>
      </c>
      <c r="W2100" t="s">
        <v>21807</v>
      </c>
      <c r="X2100" t="s">
        <v>21808</v>
      </c>
      <c r="Y2100" t="s">
        <v>21809</v>
      </c>
    </row>
    <row r="2101" spans="2:25" x14ac:dyDescent="0.3">
      <c r="B2101" t="str">
        <v>SLB2008</v>
      </c>
      <c r="C2101" t="s">
        <v>5955</v>
      </c>
      <c r="D2101" t="str">
        <f t="shared" si="96"/>
        <v>2008</v>
      </c>
      <c r="F2101">
        <v>2.0427996292710304E-2</v>
      </c>
      <c r="G2101">
        <v>0.20639355480670929</v>
      </c>
      <c r="H2101">
        <v>-1.0072442293167114</v>
      </c>
      <c r="I2101">
        <v>-1.1934953927993774</v>
      </c>
      <c r="J2101">
        <v>-0.63335222005844116</v>
      </c>
      <c r="K2101">
        <v>-0.35425525903701782</v>
      </c>
      <c r="M2101">
        <f t="shared" si="98"/>
        <v>-0.49358759168535471</v>
      </c>
      <c r="O2101">
        <f t="shared" si="97"/>
        <v>4.0128248166292906</v>
      </c>
      <c r="T2101" t="s">
        <v>21810</v>
      </c>
      <c r="U2101" t="s">
        <v>21811</v>
      </c>
      <c r="V2101" t="s">
        <v>21812</v>
      </c>
      <c r="W2101" t="s">
        <v>21813</v>
      </c>
      <c r="X2101" t="s">
        <v>21814</v>
      </c>
      <c r="Y2101" t="s">
        <v>21815</v>
      </c>
    </row>
    <row r="2102" spans="2:25" x14ac:dyDescent="0.3">
      <c r="B2102" t="str">
        <v>SOM2008</v>
      </c>
      <c r="C2102" t="s">
        <v>10236</v>
      </c>
      <c r="D2102" t="str">
        <f t="shared" si="96"/>
        <v>2008</v>
      </c>
      <c r="F2102">
        <v>-1.8933308124542236</v>
      </c>
      <c r="G2102">
        <v>-3.2805173397064209</v>
      </c>
      <c r="H2102">
        <v>-2.296018123626709</v>
      </c>
      <c r="I2102">
        <v>-2.5477256774902344</v>
      </c>
      <c r="J2102">
        <v>-2.5908770561218262</v>
      </c>
      <c r="K2102">
        <v>-1.8487343788146973</v>
      </c>
      <c r="M2102">
        <f t="shared" si="98"/>
        <v>-2.4095338980356851</v>
      </c>
      <c r="O2102">
        <f t="shared" si="97"/>
        <v>0.18093220392862985</v>
      </c>
      <c r="T2102" t="s">
        <v>21816</v>
      </c>
      <c r="U2102" t="s">
        <v>21817</v>
      </c>
      <c r="V2102" t="s">
        <v>21818</v>
      </c>
      <c r="W2102" t="s">
        <v>21819</v>
      </c>
      <c r="X2102" t="s">
        <v>21820</v>
      </c>
      <c r="Y2102" t="s">
        <v>21821</v>
      </c>
    </row>
    <row r="2103" spans="2:25" x14ac:dyDescent="0.3">
      <c r="B2103" t="str">
        <v>ZAF2008</v>
      </c>
      <c r="C2103" t="s">
        <v>439</v>
      </c>
      <c r="D2103" t="str">
        <f t="shared" si="96"/>
        <v>2008</v>
      </c>
      <c r="F2103">
        <v>0.57564812898635864</v>
      </c>
      <c r="G2103">
        <v>4.9528993666172028E-2</v>
      </c>
      <c r="H2103">
        <v>0.3321785032749176</v>
      </c>
      <c r="I2103">
        <v>0.65696722269058228</v>
      </c>
      <c r="J2103">
        <v>5.417761392891407E-3</v>
      </c>
      <c r="K2103">
        <v>0.15382872521877289</v>
      </c>
      <c r="M2103">
        <f t="shared" si="98"/>
        <v>0.29559488920494914</v>
      </c>
      <c r="O2103">
        <f t="shared" si="97"/>
        <v>5.5911897784098983</v>
      </c>
      <c r="T2103" t="s">
        <v>21822</v>
      </c>
      <c r="U2103" t="s">
        <v>21823</v>
      </c>
      <c r="V2103" t="s">
        <v>21824</v>
      </c>
      <c r="W2103" t="s">
        <v>21825</v>
      </c>
      <c r="X2103" t="s">
        <v>21826</v>
      </c>
      <c r="Y2103" t="s">
        <v>21827</v>
      </c>
    </row>
    <row r="2104" spans="2:25" x14ac:dyDescent="0.3">
      <c r="B2104" t="str">
        <v>SSD2008</v>
      </c>
      <c r="C2104" t="s">
        <v>10249</v>
      </c>
      <c r="D2104" t="str">
        <f t="shared" si="96"/>
        <v>2008</v>
      </c>
      <c r="F2104" t="s">
        <v>9137</v>
      </c>
      <c r="G2104" t="s">
        <v>9137</v>
      </c>
      <c r="H2104" t="s">
        <v>9137</v>
      </c>
      <c r="I2104" t="s">
        <v>9137</v>
      </c>
      <c r="J2104" t="s">
        <v>9137</v>
      </c>
      <c r="K2104" t="s">
        <v>9137</v>
      </c>
      <c r="M2104" t="e">
        <f t="shared" si="98"/>
        <v>#DIV/0!</v>
      </c>
      <c r="O2104" t="e">
        <f t="shared" si="97"/>
        <v>#DIV/0!</v>
      </c>
      <c r="T2104" t="s">
        <v>21828</v>
      </c>
      <c r="U2104" t="s">
        <v>21829</v>
      </c>
      <c r="V2104" t="s">
        <v>21830</v>
      </c>
      <c r="W2104" t="s">
        <v>21831</v>
      </c>
      <c r="X2104" t="s">
        <v>21832</v>
      </c>
      <c r="Y2104" t="s">
        <v>21833</v>
      </c>
    </row>
    <row r="2105" spans="2:25" x14ac:dyDescent="0.3">
      <c r="B2105" t="str">
        <v>ESP2008</v>
      </c>
      <c r="C2105" t="s">
        <v>63</v>
      </c>
      <c r="D2105" t="str">
        <f t="shared" si="96"/>
        <v>2008</v>
      </c>
      <c r="F2105">
        <v>1.1853256225585938</v>
      </c>
      <c r="G2105">
        <v>-0.3830854594707489</v>
      </c>
      <c r="H2105">
        <v>0.91250318288803101</v>
      </c>
      <c r="I2105">
        <v>1.254889965057373</v>
      </c>
      <c r="J2105">
        <v>1.1837481260299683</v>
      </c>
      <c r="K2105">
        <v>1.17877197265625</v>
      </c>
      <c r="M2105">
        <f t="shared" si="98"/>
        <v>0.88869223495324456</v>
      </c>
      <c r="O2105">
        <f t="shared" si="97"/>
        <v>6.7773844699064885</v>
      </c>
      <c r="T2105" t="s">
        <v>21834</v>
      </c>
      <c r="U2105" t="s">
        <v>21835</v>
      </c>
      <c r="V2105" t="s">
        <v>21836</v>
      </c>
      <c r="W2105" t="s">
        <v>21837</v>
      </c>
      <c r="X2105" t="s">
        <v>21838</v>
      </c>
      <c r="Y2105" t="s">
        <v>21839</v>
      </c>
    </row>
    <row r="2106" spans="2:25" x14ac:dyDescent="0.3">
      <c r="B2106" t="str">
        <v>LKA2008</v>
      </c>
      <c r="C2106" t="s">
        <v>2689</v>
      </c>
      <c r="D2106" t="str">
        <f t="shared" si="96"/>
        <v>2008</v>
      </c>
      <c r="F2106">
        <v>-0.46487447619438171</v>
      </c>
      <c r="G2106">
        <v>-1.7985955476760864</v>
      </c>
      <c r="H2106">
        <v>-0.1202111691236496</v>
      </c>
      <c r="I2106">
        <v>-0.38520199060440063</v>
      </c>
      <c r="J2106">
        <v>-7.7166530536487699E-4</v>
      </c>
      <c r="K2106">
        <v>-0.21860834956169128</v>
      </c>
      <c r="M2106">
        <f t="shared" si="98"/>
        <v>-0.49804386641092907</v>
      </c>
      <c r="O2106">
        <f t="shared" si="97"/>
        <v>4.0039122671781415</v>
      </c>
      <c r="T2106" t="s">
        <v>21840</v>
      </c>
      <c r="U2106" t="s">
        <v>21841</v>
      </c>
      <c r="V2106" t="s">
        <v>21842</v>
      </c>
      <c r="W2106" t="s">
        <v>21843</v>
      </c>
      <c r="X2106" t="s">
        <v>21844</v>
      </c>
      <c r="Y2106" t="s">
        <v>21845</v>
      </c>
    </row>
    <row r="2107" spans="2:25" x14ac:dyDescent="0.3">
      <c r="B2107" t="str">
        <v>KNA2008</v>
      </c>
      <c r="C2107" t="s">
        <v>10268</v>
      </c>
      <c r="D2107" t="str">
        <f t="shared" si="96"/>
        <v>2008</v>
      </c>
      <c r="F2107">
        <v>1.0764783620834351</v>
      </c>
      <c r="G2107">
        <v>0.92043179273605347</v>
      </c>
      <c r="H2107">
        <v>1.2709246873855591</v>
      </c>
      <c r="I2107">
        <v>1.1466454267501831</v>
      </c>
      <c r="J2107">
        <v>0.95227187871932983</v>
      </c>
      <c r="K2107">
        <v>1.2767753601074219</v>
      </c>
      <c r="M2107">
        <f t="shared" si="98"/>
        <v>1.1072545846303303</v>
      </c>
      <c r="O2107">
        <f t="shared" si="97"/>
        <v>7.2145091692606602</v>
      </c>
      <c r="T2107" t="s">
        <v>21846</v>
      </c>
      <c r="U2107" t="s">
        <v>21847</v>
      </c>
      <c r="V2107" t="s">
        <v>21848</v>
      </c>
      <c r="W2107" t="s">
        <v>21849</v>
      </c>
      <c r="X2107" t="s">
        <v>21850</v>
      </c>
      <c r="Y2107" t="s">
        <v>21851</v>
      </c>
    </row>
    <row r="2108" spans="2:25" x14ac:dyDescent="0.3">
      <c r="B2108" t="str">
        <v>LCA2008</v>
      </c>
      <c r="C2108" t="s">
        <v>10275</v>
      </c>
      <c r="D2108" t="str">
        <f t="shared" si="96"/>
        <v>2008</v>
      </c>
      <c r="F2108">
        <v>1.2220642566680908</v>
      </c>
      <c r="G2108">
        <v>0.64076435565948486</v>
      </c>
      <c r="H2108">
        <v>0.79118245840072632</v>
      </c>
      <c r="I2108">
        <v>0.43490999937057495</v>
      </c>
      <c r="J2108">
        <v>0.91224974393844604</v>
      </c>
      <c r="K2108">
        <v>1.3077244758605957</v>
      </c>
      <c r="M2108">
        <f t="shared" si="98"/>
        <v>0.88481588164965308</v>
      </c>
      <c r="O2108">
        <f t="shared" si="97"/>
        <v>6.7696317632993068</v>
      </c>
      <c r="T2108" t="s">
        <v>21852</v>
      </c>
      <c r="U2108" t="s">
        <v>21853</v>
      </c>
      <c r="V2108" t="s">
        <v>21854</v>
      </c>
      <c r="W2108" t="s">
        <v>21855</v>
      </c>
      <c r="X2108" t="s">
        <v>21856</v>
      </c>
      <c r="Y2108" t="s">
        <v>21857</v>
      </c>
    </row>
    <row r="2109" spans="2:25" x14ac:dyDescent="0.3">
      <c r="B2109" t="str">
        <v>VCT2008</v>
      </c>
      <c r="C2109" t="s">
        <v>10282</v>
      </c>
      <c r="D2109" t="str">
        <f t="shared" si="96"/>
        <v>2008</v>
      </c>
      <c r="F2109">
        <v>1.0691637992858887</v>
      </c>
      <c r="G2109">
        <v>0.80057436227798462</v>
      </c>
      <c r="H2109">
        <v>0.79118245840072632</v>
      </c>
      <c r="I2109">
        <v>0.43490999937057495</v>
      </c>
      <c r="J2109">
        <v>0.96572476625442505</v>
      </c>
      <c r="K2109">
        <v>1.1275408267974854</v>
      </c>
      <c r="M2109">
        <f t="shared" si="98"/>
        <v>0.86484936873118079</v>
      </c>
      <c r="O2109">
        <f t="shared" si="97"/>
        <v>6.7296987374623622</v>
      </c>
      <c r="T2109" t="s">
        <v>21858</v>
      </c>
      <c r="U2109" t="s">
        <v>21859</v>
      </c>
      <c r="V2109" t="s">
        <v>21860</v>
      </c>
      <c r="W2109" t="s">
        <v>21861</v>
      </c>
      <c r="X2109" t="s">
        <v>21862</v>
      </c>
      <c r="Y2109" t="s">
        <v>21863</v>
      </c>
    </row>
    <row r="2110" spans="2:25" x14ac:dyDescent="0.3">
      <c r="B2110" t="str">
        <v>SDN2008</v>
      </c>
      <c r="C2110" t="s">
        <v>10289</v>
      </c>
      <c r="D2110" t="str">
        <f t="shared" si="96"/>
        <v>2008</v>
      </c>
      <c r="F2110">
        <v>-1.6415880918502808</v>
      </c>
      <c r="G2110">
        <v>-2.4853482246398926</v>
      </c>
      <c r="H2110">
        <v>-1.2820744514465332</v>
      </c>
      <c r="I2110">
        <v>-1.4414659738540649</v>
      </c>
      <c r="J2110">
        <v>-1.445023775100708</v>
      </c>
      <c r="K2110">
        <v>-1.4275138378143311</v>
      </c>
      <c r="M2110">
        <f t="shared" si="98"/>
        <v>-1.6205023924509685</v>
      </c>
      <c r="O2110">
        <f t="shared" si="97"/>
        <v>1.758995215098063</v>
      </c>
      <c r="T2110" t="s">
        <v>21864</v>
      </c>
      <c r="U2110" t="s">
        <v>21865</v>
      </c>
      <c r="V2110" t="s">
        <v>21866</v>
      </c>
      <c r="W2110" t="s">
        <v>21867</v>
      </c>
      <c r="X2110" t="s">
        <v>21868</v>
      </c>
      <c r="Y2110" t="s">
        <v>21869</v>
      </c>
    </row>
    <row r="2111" spans="2:25" x14ac:dyDescent="0.3">
      <c r="B2111" t="str">
        <v>SUR2008</v>
      </c>
      <c r="C2111" t="s">
        <v>10296</v>
      </c>
      <c r="D2111" t="str">
        <f t="shared" si="96"/>
        <v>2008</v>
      </c>
      <c r="F2111">
        <v>0.60561341047286987</v>
      </c>
      <c r="G2111">
        <v>9.9638082087039948E-2</v>
      </c>
      <c r="H2111">
        <v>-0.12918160855770111</v>
      </c>
      <c r="I2111">
        <v>-0.54138815402984619</v>
      </c>
      <c r="J2111">
        <v>-0.23413002490997314</v>
      </c>
      <c r="K2111">
        <v>-2.726607583463192E-2</v>
      </c>
      <c r="M2111">
        <f t="shared" si="98"/>
        <v>-3.7785728462040424E-2</v>
      </c>
      <c r="O2111">
        <f t="shared" si="97"/>
        <v>4.9244285430759192</v>
      </c>
      <c r="T2111" t="s">
        <v>21870</v>
      </c>
      <c r="U2111" t="s">
        <v>21871</v>
      </c>
      <c r="V2111" t="s">
        <v>21872</v>
      </c>
      <c r="W2111" t="s">
        <v>21873</v>
      </c>
      <c r="X2111" t="s">
        <v>21874</v>
      </c>
      <c r="Y2111" t="s">
        <v>21875</v>
      </c>
    </row>
    <row r="2112" spans="2:25" x14ac:dyDescent="0.3">
      <c r="B2112" t="str">
        <v>SWE2008</v>
      </c>
      <c r="C2112" t="s">
        <v>397</v>
      </c>
      <c r="D2112" t="str">
        <f t="shared" si="96"/>
        <v>2008</v>
      </c>
      <c r="F2112">
        <v>1.5201666355133057</v>
      </c>
      <c r="G2112">
        <v>1.1283365488052368</v>
      </c>
      <c r="H2112">
        <v>1.9469789266586304</v>
      </c>
      <c r="I2112">
        <v>1.6358840465545654</v>
      </c>
      <c r="J2112">
        <v>1.9191567897796631</v>
      </c>
      <c r="K2112">
        <v>2.2114107608795166</v>
      </c>
      <c r="M2112">
        <f t="shared" si="98"/>
        <v>1.7269889513651531</v>
      </c>
      <c r="O2112">
        <f t="shared" si="97"/>
        <v>8.4539779027303066</v>
      </c>
      <c r="T2112" t="s">
        <v>21876</v>
      </c>
      <c r="U2112" t="s">
        <v>21877</v>
      </c>
      <c r="V2112" t="s">
        <v>21878</v>
      </c>
      <c r="W2112" t="s">
        <v>21879</v>
      </c>
      <c r="X2112" t="s">
        <v>21880</v>
      </c>
      <c r="Y2112" t="s">
        <v>21881</v>
      </c>
    </row>
    <row r="2113" spans="2:25" x14ac:dyDescent="0.3">
      <c r="B2113" t="str">
        <v>CHE2008</v>
      </c>
      <c r="C2113" t="s">
        <v>142</v>
      </c>
      <c r="D2113" t="str">
        <f t="shared" si="96"/>
        <v>2008</v>
      </c>
      <c r="F2113">
        <v>1.5168298482894897</v>
      </c>
      <c r="G2113">
        <v>1.2222452163696289</v>
      </c>
      <c r="H2113">
        <v>2.0275909900665283</v>
      </c>
      <c r="I2113">
        <v>1.5620067119598389</v>
      </c>
      <c r="J2113">
        <v>1.8047078847885132</v>
      </c>
      <c r="K2113">
        <v>2.1085720062255859</v>
      </c>
      <c r="M2113">
        <f t="shared" si="98"/>
        <v>1.7069921096165974</v>
      </c>
      <c r="O2113">
        <f t="shared" si="97"/>
        <v>8.4139842192331944</v>
      </c>
      <c r="T2113" t="s">
        <v>21882</v>
      </c>
      <c r="U2113" t="s">
        <v>21883</v>
      </c>
      <c r="V2113" t="s">
        <v>21884</v>
      </c>
      <c r="W2113" t="s">
        <v>21885</v>
      </c>
      <c r="X2113" t="s">
        <v>21886</v>
      </c>
      <c r="Y2113" t="s">
        <v>21887</v>
      </c>
    </row>
    <row r="2114" spans="2:25" x14ac:dyDescent="0.3">
      <c r="B2114" t="str">
        <v>SYR2008</v>
      </c>
      <c r="C2114" t="s">
        <v>10315</v>
      </c>
      <c r="D2114" t="str">
        <f t="shared" si="96"/>
        <v>2008</v>
      </c>
      <c r="F2114">
        <v>-1.724320650100708</v>
      </c>
      <c r="G2114">
        <v>-0.33903604745864868</v>
      </c>
      <c r="H2114">
        <v>-0.52074193954467773</v>
      </c>
      <c r="I2114">
        <v>-1.1353493928909302</v>
      </c>
      <c r="J2114">
        <v>-0.7219926118850708</v>
      </c>
      <c r="K2114">
        <v>-1.0707498788833618</v>
      </c>
      <c r="M2114">
        <f t="shared" si="98"/>
        <v>-0.91869842012723291</v>
      </c>
      <c r="O2114">
        <f t="shared" si="97"/>
        <v>3.162603159745534</v>
      </c>
      <c r="T2114" t="s">
        <v>21888</v>
      </c>
      <c r="U2114" t="s">
        <v>21889</v>
      </c>
      <c r="V2114" t="s">
        <v>21890</v>
      </c>
      <c r="W2114" t="s">
        <v>21891</v>
      </c>
      <c r="X2114" t="s">
        <v>21892</v>
      </c>
      <c r="Y2114" t="s">
        <v>21893</v>
      </c>
    </row>
    <row r="2115" spans="2:25" x14ac:dyDescent="0.3">
      <c r="B2115" t="str">
        <v>STP2008</v>
      </c>
      <c r="C2115" t="s">
        <v>10322</v>
      </c>
      <c r="D2115" t="str">
        <f t="shared" ref="D2115:D2178" si="99">RIGHT(B2115,4)</f>
        <v>2008</v>
      </c>
      <c r="F2115">
        <v>0.18475578725337982</v>
      </c>
      <c r="G2115">
        <v>0.17534619569778442</v>
      </c>
      <c r="H2115">
        <v>-0.73618984222412109</v>
      </c>
      <c r="I2115">
        <v>-0.73914402723312378</v>
      </c>
      <c r="J2115">
        <v>-0.49479955434799194</v>
      </c>
      <c r="K2115">
        <v>-0.29306641221046448</v>
      </c>
      <c r="M2115">
        <f t="shared" si="98"/>
        <v>-0.31718297551075619</v>
      </c>
      <c r="O2115">
        <f t="shared" ref="O2115:O2178" si="100">((M2115+2.5)/5)*10</f>
        <v>4.3656340489784879</v>
      </c>
      <c r="T2115" t="s">
        <v>21894</v>
      </c>
      <c r="U2115" t="s">
        <v>21895</v>
      </c>
      <c r="V2115" t="s">
        <v>21896</v>
      </c>
      <c r="W2115" t="s">
        <v>21897</v>
      </c>
      <c r="X2115" t="s">
        <v>21898</v>
      </c>
      <c r="Y2115" t="s">
        <v>21899</v>
      </c>
    </row>
    <row r="2116" spans="2:25" x14ac:dyDescent="0.3">
      <c r="B2116" t="str">
        <v>TWN2008</v>
      </c>
      <c r="C2116" t="s">
        <v>1503</v>
      </c>
      <c r="D2116" t="str">
        <f t="shared" si="99"/>
        <v>2008</v>
      </c>
      <c r="F2116">
        <v>0.71535855531692505</v>
      </c>
      <c r="G2116">
        <v>0.84107327461242676</v>
      </c>
      <c r="H2116">
        <v>1.1211985349655151</v>
      </c>
      <c r="I2116">
        <v>1.0040103197097778</v>
      </c>
      <c r="J2116">
        <v>0.77666771411895752</v>
      </c>
      <c r="K2116">
        <v>0.51425814628601074</v>
      </c>
      <c r="M2116">
        <f t="shared" si="98"/>
        <v>0.82876109083493554</v>
      </c>
      <c r="O2116">
        <f t="shared" si="100"/>
        <v>6.6575221816698713</v>
      </c>
      <c r="T2116" t="s">
        <v>21900</v>
      </c>
      <c r="U2116" t="s">
        <v>21901</v>
      </c>
      <c r="V2116" t="s">
        <v>21902</v>
      </c>
      <c r="W2116" t="s">
        <v>21903</v>
      </c>
      <c r="X2116" t="s">
        <v>21904</v>
      </c>
      <c r="Y2116" t="s">
        <v>21905</v>
      </c>
    </row>
    <row r="2117" spans="2:25" x14ac:dyDescent="0.3">
      <c r="B2117" t="str">
        <v>TJK2008</v>
      </c>
      <c r="C2117" t="s">
        <v>10335</v>
      </c>
      <c r="D2117" t="str">
        <f t="shared" si="99"/>
        <v>2008</v>
      </c>
      <c r="F2117">
        <v>-1.3556814193725586</v>
      </c>
      <c r="G2117">
        <v>-0.83059930801391602</v>
      </c>
      <c r="H2117">
        <v>-1.0902243852615356</v>
      </c>
      <c r="I2117">
        <v>-1.077060341835022</v>
      </c>
      <c r="J2117">
        <v>-1.2955496311187744</v>
      </c>
      <c r="K2117">
        <v>-1.1869305372238159</v>
      </c>
      <c r="M2117">
        <f t="shared" ref="M2117:M2180" si="101">AVERAGE(F2117:K2117)</f>
        <v>-1.1393409371376038</v>
      </c>
      <c r="O2117">
        <f t="shared" si="100"/>
        <v>2.7213181257247925</v>
      </c>
      <c r="T2117" t="s">
        <v>21906</v>
      </c>
      <c r="U2117" t="s">
        <v>21907</v>
      </c>
      <c r="V2117" t="s">
        <v>21908</v>
      </c>
      <c r="W2117" t="s">
        <v>21909</v>
      </c>
      <c r="X2117" t="s">
        <v>21910</v>
      </c>
      <c r="Y2117" t="s">
        <v>21911</v>
      </c>
    </row>
    <row r="2118" spans="2:25" x14ac:dyDescent="0.3">
      <c r="B2118" t="str">
        <v>TZA2008</v>
      </c>
      <c r="C2118" t="s">
        <v>10342</v>
      </c>
      <c r="D2118" t="str">
        <f t="shared" si="99"/>
        <v>2008</v>
      </c>
      <c r="F2118">
        <v>-0.16621257364749908</v>
      </c>
      <c r="G2118">
        <v>-0.22893387079238892</v>
      </c>
      <c r="H2118">
        <v>-0.53019917011260986</v>
      </c>
      <c r="I2118">
        <v>-0.54391109943389893</v>
      </c>
      <c r="J2118">
        <v>-0.35524570941925049</v>
      </c>
      <c r="K2118">
        <v>-0.4163481593132019</v>
      </c>
      <c r="M2118">
        <f t="shared" si="101"/>
        <v>-0.3734750971198082</v>
      </c>
      <c r="O2118">
        <f t="shared" si="100"/>
        <v>4.2530498057603836</v>
      </c>
      <c r="T2118" t="s">
        <v>21912</v>
      </c>
      <c r="U2118" t="s">
        <v>21913</v>
      </c>
      <c r="V2118" t="s">
        <v>21914</v>
      </c>
      <c r="W2118" t="s">
        <v>21915</v>
      </c>
      <c r="X2118" t="s">
        <v>21916</v>
      </c>
      <c r="Y2118" t="s">
        <v>21917</v>
      </c>
    </row>
    <row r="2119" spans="2:25" x14ac:dyDescent="0.3">
      <c r="B2119" t="str">
        <v>THA2008</v>
      </c>
      <c r="C2119" t="s">
        <v>802</v>
      </c>
      <c r="D2119" t="str">
        <f t="shared" si="99"/>
        <v>2008</v>
      </c>
      <c r="F2119">
        <v>-0.52966690063476563</v>
      </c>
      <c r="G2119">
        <v>-1.2720932960510254</v>
      </c>
      <c r="H2119">
        <v>0.15694396197795868</v>
      </c>
      <c r="I2119">
        <v>0.11253724992275238</v>
      </c>
      <c r="J2119">
        <v>-0.15974041819572449</v>
      </c>
      <c r="K2119">
        <v>-0.44062724709510803</v>
      </c>
      <c r="M2119">
        <f t="shared" si="101"/>
        <v>-0.35544110834598541</v>
      </c>
      <c r="O2119">
        <f t="shared" si="100"/>
        <v>4.2891177833080292</v>
      </c>
      <c r="T2119" t="s">
        <v>21918</v>
      </c>
      <c r="U2119" t="s">
        <v>21919</v>
      </c>
      <c r="V2119" t="s">
        <v>21920</v>
      </c>
      <c r="W2119" t="s">
        <v>21921</v>
      </c>
      <c r="X2119" t="s">
        <v>21922</v>
      </c>
      <c r="Y2119" t="s">
        <v>21923</v>
      </c>
    </row>
    <row r="2120" spans="2:25" x14ac:dyDescent="0.3">
      <c r="B2120" t="str">
        <v>TMP2008</v>
      </c>
      <c r="C2120" t="s">
        <v>10355</v>
      </c>
      <c r="D2120" t="str">
        <f t="shared" si="99"/>
        <v>2008</v>
      </c>
      <c r="F2120">
        <v>0.21716199815273285</v>
      </c>
      <c r="G2120">
        <v>-0.79832166433334351</v>
      </c>
      <c r="H2120">
        <v>-1.0659909248352051</v>
      </c>
      <c r="I2120">
        <v>-1.3416330814361572</v>
      </c>
      <c r="J2120">
        <v>-1.0507044792175293</v>
      </c>
      <c r="K2120">
        <v>-0.65031909942626953</v>
      </c>
      <c r="M2120">
        <f t="shared" si="101"/>
        <v>-0.78163454184929526</v>
      </c>
      <c r="O2120">
        <f t="shared" si="100"/>
        <v>3.4367309163014097</v>
      </c>
      <c r="T2120" t="s">
        <v>21924</v>
      </c>
      <c r="U2120" t="s">
        <v>21925</v>
      </c>
      <c r="V2120" t="s">
        <v>21926</v>
      </c>
      <c r="W2120" t="s">
        <v>21927</v>
      </c>
      <c r="X2120" t="s">
        <v>21928</v>
      </c>
      <c r="Y2120" t="s">
        <v>21929</v>
      </c>
    </row>
    <row r="2121" spans="2:25" x14ac:dyDescent="0.3">
      <c r="B2121" t="str">
        <v>TGO2008</v>
      </c>
      <c r="C2121" t="s">
        <v>10362</v>
      </c>
      <c r="D2121" t="str">
        <f t="shared" si="99"/>
        <v>2008</v>
      </c>
      <c r="F2121">
        <v>-0.98821955919265747</v>
      </c>
      <c r="G2121">
        <v>-0.1689630001783371</v>
      </c>
      <c r="H2121">
        <v>-1.4815468788146973</v>
      </c>
      <c r="I2121">
        <v>-0.97306841611862183</v>
      </c>
      <c r="J2121">
        <v>-0.83338397741317749</v>
      </c>
      <c r="K2121">
        <v>-0.97575753927230835</v>
      </c>
      <c r="M2121">
        <f t="shared" si="101"/>
        <v>-0.90348989516496658</v>
      </c>
      <c r="O2121">
        <f t="shared" si="100"/>
        <v>3.1930202096700668</v>
      </c>
      <c r="T2121" t="s">
        <v>21930</v>
      </c>
      <c r="U2121" t="s">
        <v>21931</v>
      </c>
      <c r="V2121" t="s">
        <v>21932</v>
      </c>
      <c r="W2121" t="s">
        <v>21933</v>
      </c>
      <c r="X2121" t="s">
        <v>21934</v>
      </c>
      <c r="Y2121" t="s">
        <v>21935</v>
      </c>
    </row>
    <row r="2122" spans="2:25" x14ac:dyDescent="0.3">
      <c r="B2122" t="str">
        <v>TON2008</v>
      </c>
      <c r="C2122" t="s">
        <v>10369</v>
      </c>
      <c r="D2122" t="str">
        <f t="shared" si="99"/>
        <v>2008</v>
      </c>
      <c r="F2122">
        <v>-3.0295874923467636E-2</v>
      </c>
      <c r="G2122">
        <v>0.28170672059059143</v>
      </c>
      <c r="H2122">
        <v>-0.4474131166934967</v>
      </c>
      <c r="I2122">
        <v>-0.79295456409454346</v>
      </c>
      <c r="J2122">
        <v>0.1069222018122673</v>
      </c>
      <c r="K2122">
        <v>-0.67946714162826538</v>
      </c>
      <c r="M2122">
        <f t="shared" si="101"/>
        <v>-0.26025029582281906</v>
      </c>
      <c r="O2122">
        <f t="shared" si="100"/>
        <v>4.4794994083543616</v>
      </c>
      <c r="T2122" t="s">
        <v>21936</v>
      </c>
      <c r="U2122" t="s">
        <v>21937</v>
      </c>
      <c r="V2122" t="s">
        <v>21938</v>
      </c>
      <c r="W2122" t="s">
        <v>21939</v>
      </c>
      <c r="X2122" t="s">
        <v>21940</v>
      </c>
      <c r="Y2122" t="s">
        <v>21941</v>
      </c>
    </row>
    <row r="2123" spans="2:25" x14ac:dyDescent="0.3">
      <c r="B2123" t="str">
        <v>TTO2008</v>
      </c>
      <c r="C2123" t="s">
        <v>1072</v>
      </c>
      <c r="D2123" t="str">
        <f t="shared" si="99"/>
        <v>2008</v>
      </c>
      <c r="F2123">
        <v>0.53364187479019165</v>
      </c>
      <c r="G2123">
        <v>-0.11730054020881653</v>
      </c>
      <c r="H2123">
        <v>0.23082467913627625</v>
      </c>
      <c r="I2123">
        <v>0.6639677882194519</v>
      </c>
      <c r="J2123">
        <v>-0.225084587931633</v>
      </c>
      <c r="K2123">
        <v>-7.8856147825717926E-2</v>
      </c>
      <c r="M2123">
        <f t="shared" si="101"/>
        <v>0.16786551102995872</v>
      </c>
      <c r="O2123">
        <f t="shared" si="100"/>
        <v>5.3357310220599174</v>
      </c>
      <c r="T2123" t="s">
        <v>21942</v>
      </c>
      <c r="U2123" t="s">
        <v>21943</v>
      </c>
      <c r="V2123" t="s">
        <v>21944</v>
      </c>
      <c r="W2123" t="s">
        <v>21945</v>
      </c>
      <c r="X2123" t="s">
        <v>21946</v>
      </c>
      <c r="Y2123" t="s">
        <v>21947</v>
      </c>
    </row>
    <row r="2124" spans="2:25" x14ac:dyDescent="0.3">
      <c r="B2124" t="str">
        <v>TUN2008</v>
      </c>
      <c r="C2124" t="s">
        <v>4505</v>
      </c>
      <c r="D2124" t="str">
        <f t="shared" si="99"/>
        <v>2008</v>
      </c>
      <c r="F2124">
        <v>-1.3505449295043945</v>
      </c>
      <c r="G2124">
        <v>9.9821232259273529E-2</v>
      </c>
      <c r="H2124">
        <v>0.30629816651344299</v>
      </c>
      <c r="I2124">
        <v>8.7893672287464142E-2</v>
      </c>
      <c r="J2124">
        <v>7.956860214471817E-2</v>
      </c>
      <c r="K2124">
        <v>-0.16558171808719635</v>
      </c>
      <c r="M2124">
        <f t="shared" si="101"/>
        <v>-0.15709082906444868</v>
      </c>
      <c r="O2124">
        <f t="shared" si="100"/>
        <v>4.6858183418711024</v>
      </c>
      <c r="T2124" t="s">
        <v>21948</v>
      </c>
      <c r="U2124" t="s">
        <v>21949</v>
      </c>
      <c r="V2124" t="s">
        <v>21950</v>
      </c>
      <c r="W2124" t="s">
        <v>21951</v>
      </c>
      <c r="X2124" t="s">
        <v>21952</v>
      </c>
      <c r="Y2124" t="s">
        <v>21953</v>
      </c>
    </row>
    <row r="2125" spans="2:25" x14ac:dyDescent="0.3">
      <c r="B2125" t="str">
        <v>TKM2008</v>
      </c>
      <c r="C2125" t="s">
        <v>10388</v>
      </c>
      <c r="D2125" t="str">
        <f t="shared" si="99"/>
        <v>2008</v>
      </c>
      <c r="F2125">
        <v>-2.1097068786621094</v>
      </c>
      <c r="G2125">
        <v>0.53768801689147949</v>
      </c>
      <c r="H2125">
        <v>-1.4018323421478271</v>
      </c>
      <c r="I2125">
        <v>-1.9591038227081299</v>
      </c>
      <c r="J2125">
        <v>-1.459977388381958</v>
      </c>
      <c r="K2125">
        <v>-1.3983315229415894</v>
      </c>
      <c r="M2125">
        <f t="shared" si="101"/>
        <v>-1.2985439896583557</v>
      </c>
      <c r="O2125">
        <f t="shared" si="100"/>
        <v>2.4029120206832886</v>
      </c>
      <c r="T2125" t="s">
        <v>21954</v>
      </c>
      <c r="U2125" t="s">
        <v>21955</v>
      </c>
      <c r="V2125" t="s">
        <v>21956</v>
      </c>
      <c r="W2125" t="s">
        <v>21957</v>
      </c>
      <c r="X2125" t="s">
        <v>21958</v>
      </c>
      <c r="Y2125" t="s">
        <v>21959</v>
      </c>
    </row>
    <row r="2126" spans="2:25" x14ac:dyDescent="0.3">
      <c r="B2126" t="str">
        <v>TUV2008</v>
      </c>
      <c r="C2126" t="s">
        <v>10395</v>
      </c>
      <c r="D2126" t="str">
        <f t="shared" si="99"/>
        <v>2008</v>
      </c>
      <c r="F2126">
        <v>0.80195188522338867</v>
      </c>
      <c r="G2126">
        <v>1.3384721279144287</v>
      </c>
      <c r="H2126">
        <v>-0.57714343070983887</v>
      </c>
      <c r="I2126">
        <v>-1.0933401584625244</v>
      </c>
      <c r="J2126">
        <v>0.9779428243637085</v>
      </c>
      <c r="K2126">
        <v>-0.2175249308347702</v>
      </c>
      <c r="M2126">
        <f t="shared" si="101"/>
        <v>0.20505971958239874</v>
      </c>
      <c r="O2126">
        <f t="shared" si="100"/>
        <v>5.4101194391647978</v>
      </c>
      <c r="T2126" t="s">
        <v>21960</v>
      </c>
      <c r="U2126" t="s">
        <v>21961</v>
      </c>
      <c r="V2126" t="s">
        <v>21962</v>
      </c>
      <c r="W2126" t="s">
        <v>21963</v>
      </c>
      <c r="X2126" t="s">
        <v>21964</v>
      </c>
      <c r="Y2126" t="s">
        <v>21965</v>
      </c>
    </row>
    <row r="2127" spans="2:25" x14ac:dyDescent="0.3">
      <c r="B2127" t="str">
        <v>TUR2008</v>
      </c>
      <c r="C2127" t="s">
        <v>78</v>
      </c>
      <c r="D2127" t="str">
        <f t="shared" si="99"/>
        <v>2008</v>
      </c>
      <c r="F2127">
        <v>-4.12864089012146E-2</v>
      </c>
      <c r="G2127">
        <v>-0.82387435436248779</v>
      </c>
      <c r="H2127">
        <v>0.28996053338050842</v>
      </c>
      <c r="I2127">
        <v>0.26933422684669495</v>
      </c>
      <c r="J2127">
        <v>2.2844687104225159E-2</v>
      </c>
      <c r="K2127">
        <v>0.11532557010650635</v>
      </c>
      <c r="M2127">
        <f t="shared" si="101"/>
        <v>-2.7949290970961254E-2</v>
      </c>
      <c r="O2127">
        <f t="shared" si="100"/>
        <v>4.9441014180580778</v>
      </c>
      <c r="T2127" t="s">
        <v>21966</v>
      </c>
      <c r="U2127" t="s">
        <v>21967</v>
      </c>
      <c r="V2127" t="s">
        <v>21968</v>
      </c>
      <c r="W2127" t="s">
        <v>21969</v>
      </c>
      <c r="X2127" t="s">
        <v>21970</v>
      </c>
      <c r="Y2127" t="s">
        <v>21971</v>
      </c>
    </row>
    <row r="2128" spans="2:25" x14ac:dyDescent="0.3">
      <c r="B2128" t="str">
        <v>UGA2008</v>
      </c>
      <c r="C2128" t="s">
        <v>10408</v>
      </c>
      <c r="D2128" t="str">
        <f t="shared" si="99"/>
        <v>2008</v>
      </c>
      <c r="F2128">
        <v>-0.50993466377258301</v>
      </c>
      <c r="G2128">
        <v>-0.8757401704788208</v>
      </c>
      <c r="H2128">
        <v>-0.62023460865020752</v>
      </c>
      <c r="I2128">
        <v>-0.25598925352096558</v>
      </c>
      <c r="J2128">
        <v>-0.34488222002983093</v>
      </c>
      <c r="K2128">
        <v>-0.84016376733779907</v>
      </c>
      <c r="M2128">
        <f t="shared" si="101"/>
        <v>-0.57449078063170111</v>
      </c>
      <c r="O2128">
        <f t="shared" si="100"/>
        <v>3.851018438736598</v>
      </c>
      <c r="T2128" t="s">
        <v>21972</v>
      </c>
      <c r="U2128" t="s">
        <v>21973</v>
      </c>
      <c r="V2128" t="s">
        <v>21974</v>
      </c>
      <c r="W2128" t="s">
        <v>21975</v>
      </c>
      <c r="X2128" t="s">
        <v>21976</v>
      </c>
      <c r="Y2128" t="s">
        <v>21977</v>
      </c>
    </row>
    <row r="2129" spans="2:25" x14ac:dyDescent="0.3">
      <c r="B2129" t="str">
        <v>UKR2008</v>
      </c>
      <c r="C2129" t="s">
        <v>3275</v>
      </c>
      <c r="D2129" t="str">
        <f t="shared" si="99"/>
        <v>2008</v>
      </c>
      <c r="F2129">
        <v>9.0666100382804871E-2</v>
      </c>
      <c r="G2129">
        <v>4.2514394968748093E-2</v>
      </c>
      <c r="H2129">
        <v>-0.7874610424041748</v>
      </c>
      <c r="I2129">
        <v>-0.51611059904098511</v>
      </c>
      <c r="J2129">
        <v>-0.70301556587219238</v>
      </c>
      <c r="K2129">
        <v>-0.86251413822174072</v>
      </c>
      <c r="M2129">
        <f t="shared" si="101"/>
        <v>-0.45598680836458999</v>
      </c>
      <c r="O2129">
        <f t="shared" si="100"/>
        <v>4.0880263832708197</v>
      </c>
      <c r="T2129" t="s">
        <v>21978</v>
      </c>
      <c r="U2129" t="s">
        <v>21979</v>
      </c>
      <c r="V2129" t="s">
        <v>21980</v>
      </c>
      <c r="W2129" t="s">
        <v>21981</v>
      </c>
      <c r="X2129" t="s">
        <v>21982</v>
      </c>
      <c r="Y2129" t="s">
        <v>21983</v>
      </c>
    </row>
    <row r="2130" spans="2:25" x14ac:dyDescent="0.3">
      <c r="B2130" t="str">
        <v>ARE2008</v>
      </c>
      <c r="C2130" t="s">
        <v>1616</v>
      </c>
      <c r="D2130" t="str">
        <f t="shared" si="99"/>
        <v>2008</v>
      </c>
      <c r="F2130">
        <v>-0.91238147020339966</v>
      </c>
      <c r="G2130">
        <v>0.69601792097091675</v>
      </c>
      <c r="H2130">
        <v>0.89849090576171875</v>
      </c>
      <c r="I2130">
        <v>0.56751859188079834</v>
      </c>
      <c r="J2130">
        <v>0.41721999645233154</v>
      </c>
      <c r="K2130">
        <v>1.0714504718780518</v>
      </c>
      <c r="M2130">
        <f t="shared" si="101"/>
        <v>0.45638606945673627</v>
      </c>
      <c r="O2130">
        <f t="shared" si="100"/>
        <v>5.9127721389134722</v>
      </c>
      <c r="T2130" t="s">
        <v>21984</v>
      </c>
      <c r="U2130" t="s">
        <v>21985</v>
      </c>
      <c r="V2130" t="s">
        <v>21986</v>
      </c>
      <c r="W2130" t="s">
        <v>21987</v>
      </c>
      <c r="X2130" t="s">
        <v>21988</v>
      </c>
      <c r="Y2130" t="s">
        <v>21989</v>
      </c>
    </row>
    <row r="2131" spans="2:25" x14ac:dyDescent="0.3">
      <c r="B2131" t="str">
        <v>GBR2008</v>
      </c>
      <c r="C2131" t="s">
        <v>115</v>
      </c>
      <c r="D2131" t="str">
        <f t="shared" si="99"/>
        <v>2008</v>
      </c>
      <c r="F2131">
        <v>1.3210228681564331</v>
      </c>
      <c r="G2131">
        <v>0.49287986755371094</v>
      </c>
      <c r="H2131">
        <v>1.6348066329956055</v>
      </c>
      <c r="I2131">
        <v>1.7852679491043091</v>
      </c>
      <c r="J2131">
        <v>1.696649432182312</v>
      </c>
      <c r="K2131">
        <v>1.6689043045043945</v>
      </c>
      <c r="M2131">
        <f t="shared" si="101"/>
        <v>1.4332551757494609</v>
      </c>
      <c r="O2131">
        <f t="shared" si="100"/>
        <v>7.8665103514989223</v>
      </c>
      <c r="T2131" t="s">
        <v>21990</v>
      </c>
      <c r="U2131" t="s">
        <v>21991</v>
      </c>
      <c r="V2131" t="s">
        <v>21992</v>
      </c>
      <c r="W2131" t="s">
        <v>21993</v>
      </c>
      <c r="X2131" t="s">
        <v>21994</v>
      </c>
      <c r="Y2131" t="s">
        <v>21995</v>
      </c>
    </row>
    <row r="2132" spans="2:25" x14ac:dyDescent="0.3">
      <c r="B2132" t="str">
        <v>USA2008</v>
      </c>
      <c r="C2132" t="s">
        <v>36</v>
      </c>
      <c r="D2132" t="str">
        <f t="shared" si="99"/>
        <v>2008</v>
      </c>
      <c r="F2132">
        <v>1.1442668437957764</v>
      </c>
      <c r="G2132">
        <v>0.58265954256057739</v>
      </c>
      <c r="H2132">
        <v>1.6050755977630615</v>
      </c>
      <c r="I2132">
        <v>1.5324580669403076</v>
      </c>
      <c r="J2132">
        <v>1.6287142038345337</v>
      </c>
      <c r="K2132">
        <v>1.4376333951950073</v>
      </c>
      <c r="M2132">
        <f t="shared" si="101"/>
        <v>1.3218012750148773</v>
      </c>
      <c r="O2132">
        <f t="shared" si="100"/>
        <v>7.6436025500297546</v>
      </c>
      <c r="T2132" t="s">
        <v>21996</v>
      </c>
      <c r="U2132" t="s">
        <v>21997</v>
      </c>
      <c r="V2132" t="s">
        <v>21998</v>
      </c>
      <c r="W2132" t="s">
        <v>21999</v>
      </c>
      <c r="X2132" t="s">
        <v>22000</v>
      </c>
      <c r="Y2132" t="s">
        <v>22001</v>
      </c>
    </row>
    <row r="2133" spans="2:25" x14ac:dyDescent="0.3">
      <c r="B2133" t="str">
        <v>URY2008</v>
      </c>
      <c r="C2133" t="s">
        <v>3303</v>
      </c>
      <c r="D2133" t="str">
        <f t="shared" si="99"/>
        <v>2008</v>
      </c>
      <c r="F2133">
        <v>1.0621445178985596</v>
      </c>
      <c r="G2133">
        <v>0.84508281946182251</v>
      </c>
      <c r="H2133">
        <v>0.54195672273635864</v>
      </c>
      <c r="I2133">
        <v>0.39692366123199463</v>
      </c>
      <c r="J2133">
        <v>0.61366450786590576</v>
      </c>
      <c r="K2133">
        <v>1.3459516763687134</v>
      </c>
      <c r="M2133">
        <f t="shared" si="101"/>
        <v>0.80095398426055908</v>
      </c>
      <c r="O2133">
        <f t="shared" si="100"/>
        <v>6.6019079685211182</v>
      </c>
      <c r="T2133" t="s">
        <v>22002</v>
      </c>
      <c r="U2133" t="s">
        <v>22003</v>
      </c>
      <c r="V2133" t="s">
        <v>22004</v>
      </c>
      <c r="W2133" t="s">
        <v>22005</v>
      </c>
      <c r="X2133" t="s">
        <v>22006</v>
      </c>
      <c r="Y2133" t="s">
        <v>22007</v>
      </c>
    </row>
    <row r="2134" spans="2:25" x14ac:dyDescent="0.3">
      <c r="B2134" t="str">
        <v>UZB2008</v>
      </c>
      <c r="C2134" t="s">
        <v>10445</v>
      </c>
      <c r="D2134" t="str">
        <f t="shared" si="99"/>
        <v>2008</v>
      </c>
      <c r="F2134">
        <v>-2.1001427173614502</v>
      </c>
      <c r="G2134">
        <v>-1.2071064710617065</v>
      </c>
      <c r="H2134">
        <v>-0.89945483207702637</v>
      </c>
      <c r="I2134">
        <v>-1.3638404607772827</v>
      </c>
      <c r="J2134">
        <v>-1.1736358404159546</v>
      </c>
      <c r="K2134">
        <v>-1.0628572702407837</v>
      </c>
      <c r="M2134">
        <f t="shared" si="101"/>
        <v>-1.3011729319890339</v>
      </c>
      <c r="O2134">
        <f t="shared" si="100"/>
        <v>2.3976541360219321</v>
      </c>
      <c r="T2134" t="s">
        <v>22008</v>
      </c>
      <c r="U2134" t="s">
        <v>22009</v>
      </c>
      <c r="V2134" t="s">
        <v>22010</v>
      </c>
      <c r="W2134" t="s">
        <v>22011</v>
      </c>
      <c r="X2134" t="s">
        <v>22012</v>
      </c>
      <c r="Y2134" t="s">
        <v>22013</v>
      </c>
    </row>
    <row r="2135" spans="2:25" x14ac:dyDescent="0.3">
      <c r="B2135" t="str">
        <v>VUT2008</v>
      </c>
      <c r="C2135" t="s">
        <v>10452</v>
      </c>
      <c r="D2135" t="str">
        <f t="shared" si="99"/>
        <v>2008</v>
      </c>
      <c r="F2135">
        <v>0.47836747765541077</v>
      </c>
      <c r="G2135">
        <v>1.1854937076568604</v>
      </c>
      <c r="H2135">
        <v>-0.28292098641395569</v>
      </c>
      <c r="I2135">
        <v>-0.69773101806640625</v>
      </c>
      <c r="J2135">
        <v>0.50977975130081177</v>
      </c>
      <c r="K2135">
        <v>0.35745885968208313</v>
      </c>
      <c r="M2135">
        <f t="shared" si="101"/>
        <v>0.25840796530246735</v>
      </c>
      <c r="O2135">
        <f t="shared" si="100"/>
        <v>5.5168159306049347</v>
      </c>
      <c r="T2135" t="s">
        <v>22014</v>
      </c>
      <c r="U2135" t="s">
        <v>22015</v>
      </c>
      <c r="V2135" t="s">
        <v>22016</v>
      </c>
      <c r="W2135" t="s">
        <v>22017</v>
      </c>
      <c r="X2135" t="s">
        <v>22018</v>
      </c>
      <c r="Y2135" t="s">
        <v>22019</v>
      </c>
    </row>
    <row r="2136" spans="2:25" x14ac:dyDescent="0.3">
      <c r="B2136" t="str">
        <v>VEN2008</v>
      </c>
      <c r="C2136" t="s">
        <v>10459</v>
      </c>
      <c r="D2136" t="str">
        <f t="shared" si="99"/>
        <v>2008</v>
      </c>
      <c r="F2136">
        <v>-0.75221937894821167</v>
      </c>
      <c r="G2136">
        <v>-1.3124388456344604</v>
      </c>
      <c r="H2136">
        <v>-1.1497968435287476</v>
      </c>
      <c r="I2136">
        <v>-1.3721486330032349</v>
      </c>
      <c r="J2136">
        <v>-1.6357814073562622</v>
      </c>
      <c r="K2136">
        <v>-1.1444237232208252</v>
      </c>
      <c r="M2136">
        <f t="shared" si="101"/>
        <v>-1.2278014719486237</v>
      </c>
      <c r="O2136">
        <f t="shared" si="100"/>
        <v>2.5443970561027527</v>
      </c>
      <c r="T2136" t="s">
        <v>22020</v>
      </c>
      <c r="U2136" t="s">
        <v>22021</v>
      </c>
      <c r="V2136" t="s">
        <v>22022</v>
      </c>
      <c r="W2136" t="s">
        <v>22023</v>
      </c>
      <c r="X2136" t="s">
        <v>22024</v>
      </c>
      <c r="Y2136" t="s">
        <v>22025</v>
      </c>
    </row>
    <row r="2137" spans="2:25" x14ac:dyDescent="0.3">
      <c r="B2137" t="str">
        <v>VNM2008</v>
      </c>
      <c r="C2137" t="s">
        <v>10466</v>
      </c>
      <c r="D2137" t="str">
        <f t="shared" si="99"/>
        <v>2008</v>
      </c>
      <c r="F2137">
        <v>-1.4967136383056641</v>
      </c>
      <c r="G2137">
        <v>0.16526082158088684</v>
      </c>
      <c r="H2137">
        <v>-0.19957417249679565</v>
      </c>
      <c r="I2137">
        <v>-0.63067597150802612</v>
      </c>
      <c r="J2137">
        <v>-0.46445390582084656</v>
      </c>
      <c r="K2137">
        <v>-0.71153289079666138</v>
      </c>
      <c r="M2137">
        <f t="shared" si="101"/>
        <v>-0.55628162622451782</v>
      </c>
      <c r="O2137">
        <f t="shared" si="100"/>
        <v>3.8874367475509644</v>
      </c>
      <c r="T2137" t="s">
        <v>22026</v>
      </c>
      <c r="U2137" t="s">
        <v>22027</v>
      </c>
      <c r="V2137" t="s">
        <v>22028</v>
      </c>
      <c r="W2137" t="s">
        <v>22029</v>
      </c>
      <c r="X2137" t="s">
        <v>22030</v>
      </c>
      <c r="Y2137" t="s">
        <v>22031</v>
      </c>
    </row>
    <row r="2138" spans="2:25" x14ac:dyDescent="0.3">
      <c r="B2138" t="str">
        <v>VIR2008</v>
      </c>
      <c r="C2138" t="s">
        <v>10473</v>
      </c>
      <c r="D2138" t="str">
        <f t="shared" si="99"/>
        <v>2008</v>
      </c>
      <c r="F2138">
        <v>0.74617540836334229</v>
      </c>
      <c r="G2138">
        <v>0.50085079669952393</v>
      </c>
      <c r="H2138">
        <v>1.2709246873855591</v>
      </c>
      <c r="I2138">
        <v>0.64275926351547241</v>
      </c>
      <c r="J2138">
        <v>0.84722614288330078</v>
      </c>
      <c r="K2138">
        <v>0.79716533422470093</v>
      </c>
      <c r="M2138">
        <f t="shared" si="101"/>
        <v>0.8008502721786499</v>
      </c>
      <c r="O2138">
        <f t="shared" si="100"/>
        <v>6.6017005443572998</v>
      </c>
      <c r="T2138" t="s">
        <v>22032</v>
      </c>
      <c r="U2138" t="s">
        <v>22033</v>
      </c>
      <c r="V2138" t="s">
        <v>22034</v>
      </c>
      <c r="W2138" t="s">
        <v>22035</v>
      </c>
      <c r="X2138" t="s">
        <v>22036</v>
      </c>
      <c r="Y2138" t="s">
        <v>22037</v>
      </c>
    </row>
    <row r="2139" spans="2:25" x14ac:dyDescent="0.3">
      <c r="B2139" t="str">
        <v>WBG2008</v>
      </c>
      <c r="C2139" t="s">
        <v>10480</v>
      </c>
      <c r="D2139" t="str">
        <f t="shared" si="99"/>
        <v>2008</v>
      </c>
      <c r="F2139">
        <v>-0.86208075284957886</v>
      </c>
      <c r="G2139">
        <v>-1.9904299974441528</v>
      </c>
      <c r="H2139">
        <v>-1.2734646797180176</v>
      </c>
      <c r="I2139">
        <v>-1.1208420991897583</v>
      </c>
      <c r="J2139">
        <v>-0.75887727737426758</v>
      </c>
      <c r="K2139">
        <v>-0.44031950831413269</v>
      </c>
      <c r="M2139">
        <f t="shared" si="101"/>
        <v>-1.074335719148318</v>
      </c>
      <c r="O2139">
        <f t="shared" si="100"/>
        <v>2.8513285617033639</v>
      </c>
      <c r="T2139" t="s">
        <v>22038</v>
      </c>
      <c r="U2139" t="s">
        <v>22039</v>
      </c>
      <c r="V2139" t="s">
        <v>22040</v>
      </c>
      <c r="W2139" t="s">
        <v>22041</v>
      </c>
      <c r="X2139" t="s">
        <v>22042</v>
      </c>
      <c r="Y2139" t="s">
        <v>22043</v>
      </c>
    </row>
    <row r="2140" spans="2:25" x14ac:dyDescent="0.3">
      <c r="B2140" t="str">
        <v>YEM2008</v>
      </c>
      <c r="C2140" t="s">
        <v>10487</v>
      </c>
      <c r="D2140" t="str">
        <f t="shared" si="99"/>
        <v>2008</v>
      </c>
      <c r="F2140">
        <v>-1.2209724187850952</v>
      </c>
      <c r="G2140">
        <v>-2.0127942562103271</v>
      </c>
      <c r="H2140">
        <v>-0.89458310604095459</v>
      </c>
      <c r="I2140">
        <v>-0.72581446170806885</v>
      </c>
      <c r="J2140">
        <v>-0.98424303531646729</v>
      </c>
      <c r="K2140">
        <v>-0.79757338762283325</v>
      </c>
      <c r="M2140">
        <f t="shared" si="101"/>
        <v>-1.1059967776139576</v>
      </c>
      <c r="O2140">
        <f t="shared" si="100"/>
        <v>2.7880064447720847</v>
      </c>
      <c r="T2140" t="s">
        <v>22044</v>
      </c>
      <c r="U2140" t="s">
        <v>22045</v>
      </c>
      <c r="V2140" t="s">
        <v>22046</v>
      </c>
      <c r="W2140" t="s">
        <v>22047</v>
      </c>
      <c r="X2140" t="s">
        <v>22048</v>
      </c>
      <c r="Y2140" t="s">
        <v>22049</v>
      </c>
    </row>
    <row r="2141" spans="2:25" x14ac:dyDescent="0.3">
      <c r="B2141" t="str">
        <v>ZMB2008</v>
      </c>
      <c r="C2141" t="s">
        <v>3836</v>
      </c>
      <c r="D2141" t="str">
        <f t="shared" si="99"/>
        <v>2008</v>
      </c>
      <c r="F2141">
        <v>-0.16110017895698547</v>
      </c>
      <c r="G2141">
        <v>0.47257286310195923</v>
      </c>
      <c r="H2141">
        <v>-0.76138663291931152</v>
      </c>
      <c r="I2141">
        <v>-0.5087740421295166</v>
      </c>
      <c r="J2141">
        <v>-0.40474095940589905</v>
      </c>
      <c r="K2141">
        <v>-0.38960132002830505</v>
      </c>
      <c r="M2141">
        <f t="shared" si="101"/>
        <v>-0.29217171172300976</v>
      </c>
      <c r="O2141">
        <f t="shared" si="100"/>
        <v>4.4156565765539808</v>
      </c>
      <c r="T2141" t="s">
        <v>22050</v>
      </c>
      <c r="U2141" t="s">
        <v>22051</v>
      </c>
      <c r="V2141" t="s">
        <v>22052</v>
      </c>
      <c r="W2141" t="s">
        <v>22053</v>
      </c>
      <c r="X2141" t="s">
        <v>22054</v>
      </c>
      <c r="Y2141" t="s">
        <v>22055</v>
      </c>
    </row>
    <row r="2142" spans="2:25" x14ac:dyDescent="0.3">
      <c r="B2142" t="str">
        <v>ZWE2008</v>
      </c>
      <c r="C2142" t="s">
        <v>2515</v>
      </c>
      <c r="D2142" t="str">
        <f t="shared" si="99"/>
        <v>2008</v>
      </c>
      <c r="F2142">
        <v>-1.5490309000015259</v>
      </c>
      <c r="G2142">
        <v>-1.2123380899429321</v>
      </c>
      <c r="H2142">
        <v>-1.5463229417800903</v>
      </c>
      <c r="I2142">
        <v>-2.0648961067199707</v>
      </c>
      <c r="J2142">
        <v>-1.7915053367614746</v>
      </c>
      <c r="K2142">
        <v>-1.3488380908966064</v>
      </c>
      <c r="M2142">
        <f t="shared" si="101"/>
        <v>-1.5854885776837666</v>
      </c>
      <c r="O2142">
        <f t="shared" si="100"/>
        <v>1.8290228446324668</v>
      </c>
      <c r="T2142" t="s">
        <v>22056</v>
      </c>
      <c r="U2142" t="s">
        <v>22057</v>
      </c>
      <c r="V2142" t="s">
        <v>22058</v>
      </c>
      <c r="W2142" t="s">
        <v>22059</v>
      </c>
      <c r="X2142" t="s">
        <v>22060</v>
      </c>
      <c r="Y2142" t="s">
        <v>22061</v>
      </c>
    </row>
    <row r="2143" spans="2:25" x14ac:dyDescent="0.3">
      <c r="B2143" t="str">
        <v>AFG2009</v>
      </c>
      <c r="C2143" t="s">
        <v>9116</v>
      </c>
      <c r="D2143" t="str">
        <f t="shared" si="99"/>
        <v>2009</v>
      </c>
      <c r="F2143">
        <v>-1.3754951953887939</v>
      </c>
      <c r="G2143">
        <v>-2.7114214897155762</v>
      </c>
      <c r="H2143">
        <v>-1.5077521800994873</v>
      </c>
      <c r="I2143">
        <v>-1.6645076274871826</v>
      </c>
      <c r="J2143">
        <v>-1.8761187791824341</v>
      </c>
      <c r="K2143">
        <v>-1.5522987842559814</v>
      </c>
      <c r="M2143">
        <f t="shared" si="101"/>
        <v>-1.7812656760215759</v>
      </c>
      <c r="O2143">
        <f t="shared" si="100"/>
        <v>1.4374686479568481</v>
      </c>
      <c r="T2143" t="s">
        <v>22062</v>
      </c>
      <c r="U2143" t="s">
        <v>22063</v>
      </c>
      <c r="V2143" t="s">
        <v>22064</v>
      </c>
      <c r="W2143" t="s">
        <v>22065</v>
      </c>
      <c r="X2143" t="s">
        <v>22066</v>
      </c>
      <c r="Y2143" t="s">
        <v>22067</v>
      </c>
    </row>
    <row r="2144" spans="2:25" x14ac:dyDescent="0.3">
      <c r="B2144" t="str">
        <v>ALB2009</v>
      </c>
      <c r="C2144" t="s">
        <v>3439</v>
      </c>
      <c r="D2144" t="str">
        <f t="shared" si="99"/>
        <v>2009</v>
      </c>
      <c r="F2144">
        <v>0.14147733151912689</v>
      </c>
      <c r="G2144">
        <v>-4.514051228761673E-2</v>
      </c>
      <c r="H2144">
        <v>-0.2559414803981781</v>
      </c>
      <c r="I2144">
        <v>0.24144600331783295</v>
      </c>
      <c r="J2144">
        <v>-0.49437016248703003</v>
      </c>
      <c r="K2144">
        <v>-0.54527091979980469</v>
      </c>
      <c r="M2144">
        <f t="shared" si="101"/>
        <v>-0.15963329002261162</v>
      </c>
      <c r="O2144">
        <f t="shared" si="100"/>
        <v>4.6807334199547768</v>
      </c>
      <c r="T2144" t="s">
        <v>22068</v>
      </c>
      <c r="U2144" t="s">
        <v>22069</v>
      </c>
      <c r="V2144" t="s">
        <v>22070</v>
      </c>
      <c r="W2144" t="s">
        <v>22071</v>
      </c>
      <c r="X2144" t="s">
        <v>22072</v>
      </c>
      <c r="Y2144" t="s">
        <v>22073</v>
      </c>
    </row>
    <row r="2145" spans="2:25" x14ac:dyDescent="0.3">
      <c r="B2145" t="str">
        <v>DZA2009</v>
      </c>
      <c r="C2145" t="s">
        <v>9129</v>
      </c>
      <c r="D2145" t="str">
        <f t="shared" si="99"/>
        <v>2009</v>
      </c>
      <c r="F2145">
        <v>-1.0384188890457153</v>
      </c>
      <c r="G2145">
        <v>-1.196913480758667</v>
      </c>
      <c r="H2145">
        <v>-0.5345461368560791</v>
      </c>
      <c r="I2145">
        <v>-0.96423518657684326</v>
      </c>
      <c r="J2145">
        <v>-0.82556688785552979</v>
      </c>
      <c r="K2145">
        <v>-0.61493825912475586</v>
      </c>
      <c r="M2145">
        <f t="shared" si="101"/>
        <v>-0.86243647336959839</v>
      </c>
      <c r="O2145">
        <f t="shared" si="100"/>
        <v>3.2751270532608032</v>
      </c>
      <c r="T2145" t="s">
        <v>22074</v>
      </c>
      <c r="U2145" t="s">
        <v>22075</v>
      </c>
      <c r="V2145" t="s">
        <v>22076</v>
      </c>
      <c r="W2145" t="s">
        <v>22077</v>
      </c>
      <c r="X2145" t="s">
        <v>22078</v>
      </c>
      <c r="Y2145" t="s">
        <v>22079</v>
      </c>
    </row>
    <row r="2146" spans="2:25" x14ac:dyDescent="0.3">
      <c r="B2146" t="str">
        <v>ASM2009</v>
      </c>
      <c r="C2146" t="s">
        <v>9136</v>
      </c>
      <c r="D2146" t="str">
        <f t="shared" si="99"/>
        <v>2009</v>
      </c>
      <c r="F2146">
        <v>0.96381163597106934</v>
      </c>
      <c r="G2146">
        <v>0.94572466611862183</v>
      </c>
      <c r="H2146">
        <v>0.49797484278678894</v>
      </c>
      <c r="I2146">
        <v>0.40251168608665466</v>
      </c>
      <c r="J2146">
        <v>1.1250547170639038</v>
      </c>
      <c r="K2146">
        <v>0.34746608138084412</v>
      </c>
      <c r="M2146">
        <f t="shared" si="101"/>
        <v>0.71375727156798041</v>
      </c>
      <c r="O2146">
        <f t="shared" si="100"/>
        <v>6.4275145431359606</v>
      </c>
      <c r="T2146" t="s">
        <v>22080</v>
      </c>
      <c r="U2146" t="s">
        <v>22081</v>
      </c>
      <c r="V2146" t="s">
        <v>22082</v>
      </c>
      <c r="W2146" t="s">
        <v>22083</v>
      </c>
      <c r="X2146" t="s">
        <v>22084</v>
      </c>
      <c r="Y2146" t="s">
        <v>22085</v>
      </c>
    </row>
    <row r="2147" spans="2:25" x14ac:dyDescent="0.3">
      <c r="B2147" t="str">
        <v>ADO2009</v>
      </c>
      <c r="C2147" t="s">
        <v>9144</v>
      </c>
      <c r="D2147" t="str">
        <f t="shared" si="99"/>
        <v>2009</v>
      </c>
      <c r="F2147">
        <v>1.3229372501373291</v>
      </c>
      <c r="G2147">
        <v>1.2971395254135132</v>
      </c>
      <c r="H2147">
        <v>1.5362011194229126</v>
      </c>
      <c r="I2147">
        <v>1.4056735038757324</v>
      </c>
      <c r="J2147">
        <v>1.217785120010376</v>
      </c>
      <c r="K2147">
        <v>1.3177649974822998</v>
      </c>
      <c r="M2147">
        <f t="shared" si="101"/>
        <v>1.3495835860570271</v>
      </c>
      <c r="O2147">
        <f t="shared" si="100"/>
        <v>7.6991671721140538</v>
      </c>
      <c r="T2147" t="s">
        <v>22086</v>
      </c>
      <c r="U2147" t="s">
        <v>22087</v>
      </c>
      <c r="V2147" t="s">
        <v>22088</v>
      </c>
      <c r="W2147" t="s">
        <v>22089</v>
      </c>
      <c r="X2147" t="s">
        <v>22090</v>
      </c>
      <c r="Y2147" t="s">
        <v>22091</v>
      </c>
    </row>
    <row r="2148" spans="2:25" x14ac:dyDescent="0.3">
      <c r="B2148" t="str">
        <v>AGO2009</v>
      </c>
      <c r="C2148" t="s">
        <v>9151</v>
      </c>
      <c r="D2148" t="str">
        <f t="shared" si="99"/>
        <v>2009</v>
      </c>
      <c r="F2148">
        <v>-1.1261353492736816</v>
      </c>
      <c r="G2148">
        <v>-0.34759184718132019</v>
      </c>
      <c r="H2148">
        <v>-0.94507020711898804</v>
      </c>
      <c r="I2148">
        <v>-1.0595252513885498</v>
      </c>
      <c r="J2148">
        <v>-1.2362892627716064</v>
      </c>
      <c r="K2148">
        <v>-1.39776611328125</v>
      </c>
      <c r="M2148">
        <f t="shared" si="101"/>
        <v>-1.0187296718358994</v>
      </c>
      <c r="O2148">
        <f t="shared" si="100"/>
        <v>2.9625406563282013</v>
      </c>
      <c r="T2148" t="s">
        <v>22092</v>
      </c>
      <c r="U2148" t="s">
        <v>22093</v>
      </c>
      <c r="V2148" t="s">
        <v>22094</v>
      </c>
      <c r="W2148" t="s">
        <v>22095</v>
      </c>
      <c r="X2148" t="s">
        <v>22096</v>
      </c>
      <c r="Y2148" t="s">
        <v>22097</v>
      </c>
    </row>
    <row r="2149" spans="2:25" x14ac:dyDescent="0.3">
      <c r="B2149" t="str">
        <v>AIA2009</v>
      </c>
      <c r="C2149" t="s">
        <v>9158</v>
      </c>
      <c r="D2149" t="str">
        <f t="shared" si="99"/>
        <v>2009</v>
      </c>
      <c r="F2149">
        <v>0.96381163597106934</v>
      </c>
      <c r="G2149">
        <v>0.86871808767318726</v>
      </c>
      <c r="H2149">
        <v>1.5362011194229126</v>
      </c>
      <c r="I2149">
        <v>1.4056735038757324</v>
      </c>
      <c r="J2149">
        <v>1.3931825160980225</v>
      </c>
      <c r="K2149">
        <v>1.3177649974822998</v>
      </c>
      <c r="M2149">
        <f t="shared" si="101"/>
        <v>1.2475586434205372</v>
      </c>
      <c r="O2149">
        <f t="shared" si="100"/>
        <v>7.495117286841074</v>
      </c>
      <c r="T2149" t="s">
        <v>22098</v>
      </c>
      <c r="U2149" t="s">
        <v>22099</v>
      </c>
      <c r="V2149" t="s">
        <v>22100</v>
      </c>
      <c r="W2149" t="s">
        <v>22101</v>
      </c>
      <c r="X2149" t="s">
        <v>22102</v>
      </c>
      <c r="Y2149" t="s">
        <v>22103</v>
      </c>
    </row>
    <row r="2150" spans="2:25" x14ac:dyDescent="0.3">
      <c r="B2150" t="str">
        <v>ATG2009</v>
      </c>
      <c r="C2150" t="s">
        <v>9165</v>
      </c>
      <c r="D2150" t="str">
        <f t="shared" si="99"/>
        <v>2009</v>
      </c>
      <c r="F2150">
        <v>0.58942782878875732</v>
      </c>
      <c r="G2150">
        <v>0.721793532371521</v>
      </c>
      <c r="H2150">
        <v>0.49797484278678894</v>
      </c>
      <c r="I2150">
        <v>0.65330213308334351</v>
      </c>
      <c r="J2150">
        <v>0.97266745567321777</v>
      </c>
      <c r="K2150">
        <v>1.3177649974822998</v>
      </c>
      <c r="M2150">
        <f t="shared" si="101"/>
        <v>0.79215513169765472</v>
      </c>
      <c r="O2150">
        <f t="shared" si="100"/>
        <v>6.5843102633953094</v>
      </c>
      <c r="T2150" t="s">
        <v>22104</v>
      </c>
      <c r="U2150" t="s">
        <v>22105</v>
      </c>
      <c r="V2150" t="s">
        <v>22106</v>
      </c>
      <c r="W2150" t="s">
        <v>22107</v>
      </c>
      <c r="X2150" t="s">
        <v>22108</v>
      </c>
      <c r="Y2150" t="s">
        <v>22109</v>
      </c>
    </row>
    <row r="2151" spans="2:25" x14ac:dyDescent="0.3">
      <c r="B2151" t="str">
        <v>ARG2009</v>
      </c>
      <c r="C2151" t="s">
        <v>760</v>
      </c>
      <c r="D2151" t="str">
        <f t="shared" si="99"/>
        <v>2009</v>
      </c>
      <c r="F2151">
        <v>0.28009149432182312</v>
      </c>
      <c r="G2151">
        <v>-0.23485457897186279</v>
      </c>
      <c r="H2151">
        <v>-0.29403203725814819</v>
      </c>
      <c r="I2151">
        <v>-0.83083677291870117</v>
      </c>
      <c r="J2151">
        <v>-0.69446808099746704</v>
      </c>
      <c r="K2151">
        <v>-0.44547510147094727</v>
      </c>
      <c r="M2151">
        <f t="shared" si="101"/>
        <v>-0.36992917954921722</v>
      </c>
      <c r="O2151">
        <f t="shared" si="100"/>
        <v>4.2601416409015656</v>
      </c>
      <c r="T2151" t="s">
        <v>22110</v>
      </c>
      <c r="U2151" t="s">
        <v>22111</v>
      </c>
      <c r="V2151" t="s">
        <v>22112</v>
      </c>
      <c r="W2151" t="s">
        <v>22113</v>
      </c>
      <c r="X2151" t="s">
        <v>22114</v>
      </c>
      <c r="Y2151" t="s">
        <v>22115</v>
      </c>
    </row>
    <row r="2152" spans="2:25" x14ac:dyDescent="0.3">
      <c r="B2152" t="str">
        <v>ARM2009</v>
      </c>
      <c r="C2152" t="s">
        <v>5265</v>
      </c>
      <c r="D2152" t="str">
        <f t="shared" si="99"/>
        <v>2009</v>
      </c>
      <c r="F2152">
        <v>-0.87642025947570801</v>
      </c>
      <c r="G2152">
        <v>0.22786335647106171</v>
      </c>
      <c r="H2152">
        <v>-2.6895642280578613E-2</v>
      </c>
      <c r="I2152">
        <v>0.27345407009124756</v>
      </c>
      <c r="J2152">
        <v>-0.46871069073677063</v>
      </c>
      <c r="K2152">
        <v>-0.62145966291427612</v>
      </c>
      <c r="M2152">
        <f t="shared" si="101"/>
        <v>-0.24869480480750403</v>
      </c>
      <c r="O2152">
        <f t="shared" si="100"/>
        <v>4.5026103903849917</v>
      </c>
      <c r="T2152" t="s">
        <v>22116</v>
      </c>
      <c r="U2152" t="s">
        <v>22117</v>
      </c>
      <c r="V2152" t="s">
        <v>22118</v>
      </c>
      <c r="W2152" t="s">
        <v>22119</v>
      </c>
      <c r="X2152" t="s">
        <v>22120</v>
      </c>
      <c r="Y2152" t="s">
        <v>22121</v>
      </c>
    </row>
    <row r="2153" spans="2:25" x14ac:dyDescent="0.3">
      <c r="B2153" t="str">
        <v>ABW2009</v>
      </c>
      <c r="C2153" t="s">
        <v>9184</v>
      </c>
      <c r="D2153" t="str">
        <f t="shared" si="99"/>
        <v>2009</v>
      </c>
      <c r="F2153">
        <v>1.2523435354232788</v>
      </c>
      <c r="G2153">
        <v>1.1215542554855347</v>
      </c>
      <c r="H2153">
        <v>1.4966564178466797</v>
      </c>
      <c r="I2153">
        <v>1.2893006801605225</v>
      </c>
      <c r="J2153">
        <v>1.4262067079544067</v>
      </c>
      <c r="K2153">
        <v>1.1091475486755371</v>
      </c>
      <c r="M2153">
        <f t="shared" si="101"/>
        <v>1.2825348575909932</v>
      </c>
      <c r="O2153">
        <f t="shared" si="100"/>
        <v>7.5650697151819859</v>
      </c>
      <c r="T2153" t="s">
        <v>22122</v>
      </c>
      <c r="U2153" t="s">
        <v>22123</v>
      </c>
      <c r="V2153" t="s">
        <v>22124</v>
      </c>
      <c r="W2153" t="s">
        <v>22125</v>
      </c>
      <c r="X2153" t="s">
        <v>22126</v>
      </c>
      <c r="Y2153" t="s">
        <v>22127</v>
      </c>
    </row>
    <row r="2154" spans="2:25" x14ac:dyDescent="0.3">
      <c r="B2154" t="str">
        <v>AUS2009</v>
      </c>
      <c r="C2154" t="s">
        <v>311</v>
      </c>
      <c r="D2154" t="str">
        <f t="shared" si="99"/>
        <v>2009</v>
      </c>
      <c r="F2154">
        <v>1.3837908506393433</v>
      </c>
      <c r="G2154">
        <v>0.85512059926986694</v>
      </c>
      <c r="H2154">
        <v>1.7019637823104858</v>
      </c>
      <c r="I2154">
        <v>1.8169275522232056</v>
      </c>
      <c r="J2154">
        <v>1.7330087423324585</v>
      </c>
      <c r="K2154">
        <v>2.0417630672454834</v>
      </c>
      <c r="M2154">
        <f t="shared" si="101"/>
        <v>1.5887624323368073</v>
      </c>
      <c r="O2154">
        <f t="shared" si="100"/>
        <v>8.1775248646736145</v>
      </c>
      <c r="T2154" t="s">
        <v>22128</v>
      </c>
      <c r="U2154" t="s">
        <v>22129</v>
      </c>
      <c r="V2154" t="s">
        <v>22130</v>
      </c>
      <c r="W2154" t="s">
        <v>22131</v>
      </c>
      <c r="X2154" t="s">
        <v>22132</v>
      </c>
      <c r="Y2154" t="s">
        <v>22133</v>
      </c>
    </row>
    <row r="2155" spans="2:25" x14ac:dyDescent="0.3">
      <c r="B2155" t="str">
        <v>AUT2009</v>
      </c>
      <c r="C2155" t="s">
        <v>173</v>
      </c>
      <c r="D2155" t="str">
        <f t="shared" si="99"/>
        <v>2009</v>
      </c>
      <c r="F2155">
        <v>1.3928446769714355</v>
      </c>
      <c r="G2155">
        <v>1.1908739805221558</v>
      </c>
      <c r="H2155">
        <v>1.6627392768859863</v>
      </c>
      <c r="I2155">
        <v>1.4500185251235962</v>
      </c>
      <c r="J2155">
        <v>1.7774426937103271</v>
      </c>
      <c r="K2155">
        <v>1.6940340995788574</v>
      </c>
      <c r="M2155">
        <f t="shared" si="101"/>
        <v>1.5279922087987263</v>
      </c>
      <c r="O2155">
        <f t="shared" si="100"/>
        <v>8.0559844175974522</v>
      </c>
      <c r="T2155" t="s">
        <v>22134</v>
      </c>
      <c r="U2155" t="s">
        <v>22135</v>
      </c>
      <c r="V2155" t="s">
        <v>22136</v>
      </c>
      <c r="W2155" t="s">
        <v>22137</v>
      </c>
      <c r="X2155" t="s">
        <v>22138</v>
      </c>
      <c r="Y2155" t="s">
        <v>22139</v>
      </c>
    </row>
    <row r="2156" spans="2:25" x14ac:dyDescent="0.3">
      <c r="B2156" t="str">
        <v>AZE2009</v>
      </c>
      <c r="C2156" t="s">
        <v>9203</v>
      </c>
      <c r="D2156" t="str">
        <f t="shared" si="99"/>
        <v>2009</v>
      </c>
      <c r="F2156">
        <v>-1.259766697883606</v>
      </c>
      <c r="G2156">
        <v>-0.27785351872444153</v>
      </c>
      <c r="H2156">
        <v>-0.66451507806777954</v>
      </c>
      <c r="I2156">
        <v>-0.3167387843132019</v>
      </c>
      <c r="J2156">
        <v>-0.87917602062225342</v>
      </c>
      <c r="K2156">
        <v>-1.1940819025039673</v>
      </c>
      <c r="M2156">
        <f t="shared" si="101"/>
        <v>-0.76535533368587494</v>
      </c>
      <c r="O2156">
        <f t="shared" si="100"/>
        <v>3.4692893326282501</v>
      </c>
      <c r="T2156" t="s">
        <v>22140</v>
      </c>
      <c r="U2156" t="s">
        <v>22141</v>
      </c>
      <c r="V2156" t="s">
        <v>22142</v>
      </c>
      <c r="W2156" t="s">
        <v>22143</v>
      </c>
      <c r="X2156" t="s">
        <v>22144</v>
      </c>
      <c r="Y2156" t="s">
        <v>22145</v>
      </c>
    </row>
    <row r="2157" spans="2:25" x14ac:dyDescent="0.3">
      <c r="B2157" t="str">
        <v>BHS2009</v>
      </c>
      <c r="C2157" t="s">
        <v>9210</v>
      </c>
      <c r="D2157" t="str">
        <f t="shared" si="99"/>
        <v>2009</v>
      </c>
      <c r="F2157">
        <v>1.0071454048156738</v>
      </c>
      <c r="G2157">
        <v>0.85958045721054077</v>
      </c>
      <c r="H2157">
        <v>1.0043783187866211</v>
      </c>
      <c r="I2157">
        <v>0.8010634183883667</v>
      </c>
      <c r="J2157">
        <v>0.79056960344314575</v>
      </c>
      <c r="K2157">
        <v>1.3600195646286011</v>
      </c>
      <c r="M2157">
        <f t="shared" si="101"/>
        <v>0.9704594612121582</v>
      </c>
      <c r="O2157">
        <f t="shared" si="100"/>
        <v>6.9409189224243164</v>
      </c>
      <c r="T2157" t="s">
        <v>22146</v>
      </c>
      <c r="U2157" t="s">
        <v>22147</v>
      </c>
      <c r="V2157" t="s">
        <v>22148</v>
      </c>
      <c r="W2157" t="s">
        <v>22149</v>
      </c>
      <c r="X2157" t="s">
        <v>22150</v>
      </c>
      <c r="Y2157" t="s">
        <v>22151</v>
      </c>
    </row>
    <row r="2158" spans="2:25" x14ac:dyDescent="0.3">
      <c r="B2158" t="str">
        <v>BHR2009</v>
      </c>
      <c r="C2158" t="s">
        <v>1557</v>
      </c>
      <c r="D2158" t="str">
        <f t="shared" si="99"/>
        <v>2009</v>
      </c>
      <c r="F2158">
        <v>-0.79099994897842407</v>
      </c>
      <c r="G2158">
        <v>-0.13723944127559662</v>
      </c>
      <c r="H2158">
        <v>0.45757973194122314</v>
      </c>
      <c r="I2158">
        <v>0.69268977642059326</v>
      </c>
      <c r="J2158">
        <v>0.51149266958236694</v>
      </c>
      <c r="K2158">
        <v>0.18061596155166626</v>
      </c>
      <c r="M2158">
        <f t="shared" si="101"/>
        <v>0.1523564582069715</v>
      </c>
      <c r="O2158">
        <f t="shared" si="100"/>
        <v>5.3047129164139424</v>
      </c>
      <c r="T2158" t="s">
        <v>22152</v>
      </c>
      <c r="U2158" t="s">
        <v>22153</v>
      </c>
      <c r="V2158" t="s">
        <v>22154</v>
      </c>
      <c r="W2158" t="s">
        <v>22155</v>
      </c>
      <c r="X2158" t="s">
        <v>22156</v>
      </c>
      <c r="Y2158" t="s">
        <v>22157</v>
      </c>
    </row>
    <row r="2159" spans="2:25" x14ac:dyDescent="0.3">
      <c r="B2159" t="str">
        <v>BGD2009</v>
      </c>
      <c r="C2159" t="s">
        <v>2006</v>
      </c>
      <c r="D2159" t="str">
        <f t="shared" si="99"/>
        <v>2009</v>
      </c>
      <c r="F2159">
        <v>-0.28904303908348083</v>
      </c>
      <c r="G2159">
        <v>-1.5467714071273804</v>
      </c>
      <c r="H2159">
        <v>-0.80275642871856689</v>
      </c>
      <c r="I2159">
        <v>-0.86634284257888794</v>
      </c>
      <c r="J2159">
        <v>-0.78457146883010864</v>
      </c>
      <c r="K2159">
        <v>-1.0752512216567993</v>
      </c>
      <c r="M2159">
        <f t="shared" si="101"/>
        <v>-0.89412273466587067</v>
      </c>
      <c r="O2159">
        <f t="shared" si="100"/>
        <v>3.2117545306682587</v>
      </c>
      <c r="T2159" t="s">
        <v>22158</v>
      </c>
      <c r="U2159" t="s">
        <v>22159</v>
      </c>
      <c r="V2159" t="s">
        <v>22160</v>
      </c>
      <c r="W2159" t="s">
        <v>22161</v>
      </c>
      <c r="X2159" t="s">
        <v>22162</v>
      </c>
      <c r="Y2159" t="s">
        <v>22163</v>
      </c>
    </row>
    <row r="2160" spans="2:25" x14ac:dyDescent="0.3">
      <c r="B2160" t="str">
        <v>BRB2009</v>
      </c>
      <c r="C2160" t="s">
        <v>1015</v>
      </c>
      <c r="D2160" t="str">
        <f t="shared" si="99"/>
        <v>2009</v>
      </c>
      <c r="F2160">
        <v>1.1278712749481201</v>
      </c>
      <c r="G2160">
        <v>1.0477406978607178</v>
      </c>
      <c r="H2160">
        <v>1.4804700613021851</v>
      </c>
      <c r="I2160">
        <v>0.58492308855056763</v>
      </c>
      <c r="J2160">
        <v>1.0078780651092529</v>
      </c>
      <c r="K2160">
        <v>1.3761898279190063</v>
      </c>
      <c r="M2160">
        <f t="shared" si="101"/>
        <v>1.1041788359483082</v>
      </c>
      <c r="O2160">
        <f t="shared" si="100"/>
        <v>7.208357671896616</v>
      </c>
      <c r="T2160" t="s">
        <v>22164</v>
      </c>
      <c r="U2160" t="s">
        <v>22165</v>
      </c>
      <c r="V2160" t="s">
        <v>22166</v>
      </c>
      <c r="W2160" t="s">
        <v>22167</v>
      </c>
      <c r="X2160" t="s">
        <v>22168</v>
      </c>
      <c r="Y2160" t="s">
        <v>22169</v>
      </c>
    </row>
    <row r="2161" spans="2:25" x14ac:dyDescent="0.3">
      <c r="B2161" t="str">
        <v>BLR2009</v>
      </c>
      <c r="C2161" t="s">
        <v>4471</v>
      </c>
      <c r="D2161" t="str">
        <f t="shared" si="99"/>
        <v>2009</v>
      </c>
      <c r="F2161">
        <v>-1.5476441383361816</v>
      </c>
      <c r="G2161">
        <v>0.48934775590896606</v>
      </c>
      <c r="H2161">
        <v>-1.2097868919372559</v>
      </c>
      <c r="I2161">
        <v>-1.1570314168930054</v>
      </c>
      <c r="J2161">
        <v>-1.0264304876327515</v>
      </c>
      <c r="K2161">
        <v>-0.56215173006057739</v>
      </c>
      <c r="M2161">
        <f t="shared" si="101"/>
        <v>-0.83561615149180091</v>
      </c>
      <c r="O2161">
        <f t="shared" si="100"/>
        <v>3.3287676970163984</v>
      </c>
      <c r="T2161" t="s">
        <v>22170</v>
      </c>
      <c r="U2161" t="s">
        <v>22171</v>
      </c>
      <c r="V2161" t="s">
        <v>22172</v>
      </c>
      <c r="W2161" t="s">
        <v>22173</v>
      </c>
      <c r="X2161" t="s">
        <v>22174</v>
      </c>
      <c r="Y2161" t="s">
        <v>22175</v>
      </c>
    </row>
    <row r="2162" spans="2:25" x14ac:dyDescent="0.3">
      <c r="B2162" t="str">
        <v>BEL2009</v>
      </c>
      <c r="C2162" t="s">
        <v>444</v>
      </c>
      <c r="D2162" t="str">
        <f t="shared" si="99"/>
        <v>2009</v>
      </c>
      <c r="F2162">
        <v>1.3466922044754028</v>
      </c>
      <c r="G2162">
        <v>0.82082468271255493</v>
      </c>
      <c r="H2162">
        <v>1.5674601793289185</v>
      </c>
      <c r="I2162">
        <v>1.3102202415466309</v>
      </c>
      <c r="J2162">
        <v>1.3771481513977051</v>
      </c>
      <c r="K2162">
        <v>1.4520052671432495</v>
      </c>
      <c r="M2162">
        <f t="shared" si="101"/>
        <v>1.3123917877674103</v>
      </c>
      <c r="O2162">
        <f t="shared" si="100"/>
        <v>7.6247835755348206</v>
      </c>
      <c r="T2162" t="s">
        <v>22176</v>
      </c>
      <c r="U2162" t="s">
        <v>22177</v>
      </c>
      <c r="V2162" t="s">
        <v>22178</v>
      </c>
      <c r="W2162" t="s">
        <v>22179</v>
      </c>
      <c r="X2162" t="s">
        <v>22180</v>
      </c>
      <c r="Y2162" t="s">
        <v>22181</v>
      </c>
    </row>
    <row r="2163" spans="2:25" x14ac:dyDescent="0.3">
      <c r="B2163" t="str">
        <v>BLZ2009</v>
      </c>
      <c r="C2163" t="s">
        <v>9247</v>
      </c>
      <c r="D2163" t="str">
        <f t="shared" si="99"/>
        <v>2009</v>
      </c>
      <c r="F2163">
        <v>0.74492663145065308</v>
      </c>
      <c r="G2163">
        <v>2.8430204838514328E-2</v>
      </c>
      <c r="H2163">
        <v>-0.30606591701507568</v>
      </c>
      <c r="I2163">
        <v>-0.36874979734420776</v>
      </c>
      <c r="J2163">
        <v>-0.32314449548721313</v>
      </c>
      <c r="K2163">
        <v>4.1316896677017212E-2</v>
      </c>
      <c r="M2163">
        <f t="shared" si="101"/>
        <v>-3.0547746146718662E-2</v>
      </c>
      <c r="O2163">
        <f t="shared" si="100"/>
        <v>4.938904507706563</v>
      </c>
      <c r="T2163" t="s">
        <v>22182</v>
      </c>
      <c r="U2163" t="s">
        <v>22183</v>
      </c>
      <c r="V2163" t="s">
        <v>22184</v>
      </c>
      <c r="W2163" t="s">
        <v>22185</v>
      </c>
      <c r="X2163" t="s">
        <v>22186</v>
      </c>
      <c r="Y2163" t="s">
        <v>22187</v>
      </c>
    </row>
    <row r="2164" spans="2:25" x14ac:dyDescent="0.3">
      <c r="B2164" t="str">
        <v>BEN2009</v>
      </c>
      <c r="C2164" t="s">
        <v>9254</v>
      </c>
      <c r="D2164" t="str">
        <f t="shared" si="99"/>
        <v>2009</v>
      </c>
      <c r="F2164">
        <v>0.34252321720123291</v>
      </c>
      <c r="G2164">
        <v>0.40366667509078979</v>
      </c>
      <c r="H2164">
        <v>-0.59506070613861084</v>
      </c>
      <c r="I2164">
        <v>-0.39853143692016602</v>
      </c>
      <c r="J2164">
        <v>-0.65431421995162964</v>
      </c>
      <c r="K2164">
        <v>-0.62726831436157227</v>
      </c>
      <c r="M2164">
        <f t="shared" si="101"/>
        <v>-0.25483079751332599</v>
      </c>
      <c r="O2164">
        <f t="shared" si="100"/>
        <v>4.4903384049733477</v>
      </c>
      <c r="T2164" t="s">
        <v>22188</v>
      </c>
      <c r="U2164" t="s">
        <v>22189</v>
      </c>
      <c r="V2164" t="s">
        <v>22190</v>
      </c>
      <c r="W2164" t="s">
        <v>22191</v>
      </c>
      <c r="X2164" t="s">
        <v>22192</v>
      </c>
      <c r="Y2164" t="s">
        <v>22193</v>
      </c>
    </row>
    <row r="2165" spans="2:25" x14ac:dyDescent="0.3">
      <c r="B2165" t="str">
        <v>BMU2009</v>
      </c>
      <c r="C2165" t="s">
        <v>55</v>
      </c>
      <c r="D2165" t="str">
        <f t="shared" si="99"/>
        <v>2009</v>
      </c>
      <c r="F2165">
        <v>0.96381163597106934</v>
      </c>
      <c r="G2165">
        <v>0.69353222846984863</v>
      </c>
      <c r="H2165">
        <v>1.0170879364013672</v>
      </c>
      <c r="I2165">
        <v>1.4056735038757324</v>
      </c>
      <c r="J2165">
        <v>0.85692697763442993</v>
      </c>
      <c r="K2165">
        <v>1.3177649974822998</v>
      </c>
      <c r="M2165">
        <f t="shared" si="101"/>
        <v>1.0424662133057911</v>
      </c>
      <c r="O2165">
        <f t="shared" si="100"/>
        <v>7.0849324266115818</v>
      </c>
      <c r="T2165" t="s">
        <v>22194</v>
      </c>
      <c r="U2165" t="s">
        <v>22195</v>
      </c>
      <c r="V2165" t="s">
        <v>22196</v>
      </c>
      <c r="W2165" t="s">
        <v>22197</v>
      </c>
      <c r="X2165" t="s">
        <v>22198</v>
      </c>
      <c r="Y2165" t="s">
        <v>22199</v>
      </c>
    </row>
    <row r="2166" spans="2:25" x14ac:dyDescent="0.3">
      <c r="B2166" t="str">
        <v>BTN2009</v>
      </c>
      <c r="C2166" t="s">
        <v>9267</v>
      </c>
      <c r="D2166" t="str">
        <f t="shared" si="99"/>
        <v>2009</v>
      </c>
      <c r="F2166">
        <v>-0.46180832386016846</v>
      </c>
      <c r="G2166">
        <v>0.80349665880203247</v>
      </c>
      <c r="H2166">
        <v>0.52888983488082886</v>
      </c>
      <c r="I2166">
        <v>-1.0718352794647217</v>
      </c>
      <c r="J2166">
        <v>0.21909792721271515</v>
      </c>
      <c r="K2166">
        <v>0.93730950355529785</v>
      </c>
      <c r="M2166">
        <f t="shared" si="101"/>
        <v>0.15919172018766403</v>
      </c>
      <c r="O2166">
        <f t="shared" si="100"/>
        <v>5.3183834403753281</v>
      </c>
      <c r="T2166" t="s">
        <v>22200</v>
      </c>
      <c r="U2166" t="s">
        <v>22201</v>
      </c>
      <c r="V2166" t="s">
        <v>22202</v>
      </c>
      <c r="W2166" t="s">
        <v>22203</v>
      </c>
      <c r="X2166" t="s">
        <v>22204</v>
      </c>
      <c r="Y2166" t="s">
        <v>22205</v>
      </c>
    </row>
    <row r="2167" spans="2:25" x14ac:dyDescent="0.3">
      <c r="B2167" t="str">
        <v>BOL2009</v>
      </c>
      <c r="C2167" t="s">
        <v>4294</v>
      </c>
      <c r="D2167" t="str">
        <f t="shared" si="99"/>
        <v>2009</v>
      </c>
      <c r="F2167">
        <v>6.9465842097997665E-3</v>
      </c>
      <c r="G2167">
        <v>-0.50611048936843872</v>
      </c>
      <c r="H2167">
        <v>-0.60438460111618042</v>
      </c>
      <c r="I2167">
        <v>-0.87341177463531494</v>
      </c>
      <c r="J2167">
        <v>-1.1139189004898071</v>
      </c>
      <c r="K2167">
        <v>-0.63141697645187378</v>
      </c>
      <c r="M2167">
        <f t="shared" si="101"/>
        <v>-0.62038269297530257</v>
      </c>
      <c r="O2167">
        <f t="shared" si="100"/>
        <v>3.7592346140493946</v>
      </c>
      <c r="T2167" t="s">
        <v>22206</v>
      </c>
      <c r="U2167" t="s">
        <v>22207</v>
      </c>
      <c r="V2167" t="s">
        <v>22208</v>
      </c>
      <c r="W2167" t="s">
        <v>22209</v>
      </c>
      <c r="X2167" t="s">
        <v>22210</v>
      </c>
      <c r="Y2167" t="s">
        <v>22211</v>
      </c>
    </row>
    <row r="2168" spans="2:25" x14ac:dyDescent="0.3">
      <c r="B2168" t="str">
        <v>BIH2009</v>
      </c>
      <c r="C2168" t="s">
        <v>1131</v>
      </c>
      <c r="D2168" t="str">
        <f t="shared" si="99"/>
        <v>2009</v>
      </c>
      <c r="F2168">
        <v>3.1718057580292225E-3</v>
      </c>
      <c r="G2168">
        <v>-0.66591429710388184</v>
      </c>
      <c r="H2168">
        <v>-0.7219998836517334</v>
      </c>
      <c r="I2168">
        <v>-0.11035596579313278</v>
      </c>
      <c r="J2168">
        <v>-0.36013755202293396</v>
      </c>
      <c r="K2168">
        <v>-0.37998604774475098</v>
      </c>
      <c r="M2168">
        <f t="shared" si="101"/>
        <v>-0.37253699009306729</v>
      </c>
      <c r="O2168">
        <f t="shared" si="100"/>
        <v>4.2549260198138654</v>
      </c>
      <c r="T2168" t="s">
        <v>22212</v>
      </c>
      <c r="U2168" t="s">
        <v>22213</v>
      </c>
      <c r="V2168" t="s">
        <v>22214</v>
      </c>
      <c r="W2168" t="s">
        <v>22215</v>
      </c>
      <c r="X2168" t="s">
        <v>22216</v>
      </c>
      <c r="Y2168" t="s">
        <v>22217</v>
      </c>
    </row>
    <row r="2169" spans="2:25" x14ac:dyDescent="0.3">
      <c r="B2169" t="str">
        <v>BWA2009</v>
      </c>
      <c r="C2169" t="s">
        <v>6176</v>
      </c>
      <c r="D2169" t="str">
        <f t="shared" si="99"/>
        <v>2009</v>
      </c>
      <c r="F2169">
        <v>0.43709936738014221</v>
      </c>
      <c r="G2169">
        <v>0.95386123657226563</v>
      </c>
      <c r="H2169">
        <v>0.4156210720539093</v>
      </c>
      <c r="I2169">
        <v>0.60708707571029663</v>
      </c>
      <c r="J2169">
        <v>0.58603495359420776</v>
      </c>
      <c r="K2169">
        <v>0.92773377895355225</v>
      </c>
      <c r="M2169">
        <f t="shared" si="101"/>
        <v>0.65457291404406226</v>
      </c>
      <c r="O2169">
        <f t="shared" si="100"/>
        <v>6.3091458280881243</v>
      </c>
      <c r="T2169" t="s">
        <v>22218</v>
      </c>
      <c r="U2169" t="s">
        <v>22219</v>
      </c>
      <c r="V2169" t="s">
        <v>22220</v>
      </c>
      <c r="W2169" t="s">
        <v>22221</v>
      </c>
      <c r="X2169" t="s">
        <v>22222</v>
      </c>
      <c r="Y2169" t="s">
        <v>22223</v>
      </c>
    </row>
    <row r="2170" spans="2:25" x14ac:dyDescent="0.3">
      <c r="B2170" t="str">
        <v>BRA2009</v>
      </c>
      <c r="C2170" t="s">
        <v>465</v>
      </c>
      <c r="D2170" t="str">
        <f t="shared" si="99"/>
        <v>2009</v>
      </c>
      <c r="F2170">
        <v>0.52199918031692505</v>
      </c>
      <c r="G2170">
        <v>0.16366422176361084</v>
      </c>
      <c r="H2170">
        <v>-0.15130357444286346</v>
      </c>
      <c r="I2170">
        <v>0.12760727107524872</v>
      </c>
      <c r="J2170">
        <v>-0.10385469347238541</v>
      </c>
      <c r="K2170">
        <v>-7.9985611140727997E-2</v>
      </c>
      <c r="M2170">
        <f t="shared" si="101"/>
        <v>7.9687799016634628E-2</v>
      </c>
      <c r="O2170">
        <f t="shared" si="100"/>
        <v>5.159375598033269</v>
      </c>
      <c r="T2170" t="s">
        <v>22224</v>
      </c>
      <c r="U2170" t="s">
        <v>22225</v>
      </c>
      <c r="V2170" t="s">
        <v>22226</v>
      </c>
      <c r="W2170" t="s">
        <v>22227</v>
      </c>
      <c r="X2170" t="s">
        <v>22228</v>
      </c>
      <c r="Y2170" t="s">
        <v>22229</v>
      </c>
    </row>
    <row r="2171" spans="2:25" x14ac:dyDescent="0.3">
      <c r="B2171" t="str">
        <v>BRN2009</v>
      </c>
      <c r="C2171" t="s">
        <v>9298</v>
      </c>
      <c r="D2171" t="str">
        <f t="shared" si="99"/>
        <v>2009</v>
      </c>
      <c r="F2171">
        <v>-0.73071449995040894</v>
      </c>
      <c r="G2171">
        <v>1.3871266841888428</v>
      </c>
      <c r="H2171">
        <v>0.913909912109375</v>
      </c>
      <c r="I2171">
        <v>1.0849860906600952</v>
      </c>
      <c r="J2171">
        <v>0.78254330158233643</v>
      </c>
      <c r="K2171">
        <v>0.98429179191589355</v>
      </c>
      <c r="M2171">
        <f t="shared" si="101"/>
        <v>0.73702388008435571</v>
      </c>
      <c r="O2171">
        <f t="shared" si="100"/>
        <v>6.4740477601687116</v>
      </c>
      <c r="T2171" t="s">
        <v>22230</v>
      </c>
      <c r="U2171" t="s">
        <v>22231</v>
      </c>
      <c r="V2171" t="s">
        <v>22232</v>
      </c>
      <c r="W2171" t="s">
        <v>22233</v>
      </c>
      <c r="X2171" t="s">
        <v>22234</v>
      </c>
      <c r="Y2171" t="s">
        <v>22235</v>
      </c>
    </row>
    <row r="2172" spans="2:25" x14ac:dyDescent="0.3">
      <c r="B2172" t="str">
        <v>BGR2009</v>
      </c>
      <c r="C2172" t="s">
        <v>4031</v>
      </c>
      <c r="D2172" t="str">
        <f t="shared" si="99"/>
        <v>2009</v>
      </c>
      <c r="F2172">
        <v>0.56047117710113525</v>
      </c>
      <c r="G2172">
        <v>0.35367897152900696</v>
      </c>
      <c r="H2172">
        <v>7.1481421589851379E-2</v>
      </c>
      <c r="I2172">
        <v>0.69478517770767212</v>
      </c>
      <c r="J2172">
        <v>-4.0312353521585464E-2</v>
      </c>
      <c r="K2172">
        <v>-0.22926756739616394</v>
      </c>
      <c r="M2172">
        <f t="shared" si="101"/>
        <v>0.23513947116831938</v>
      </c>
      <c r="O2172">
        <f t="shared" si="100"/>
        <v>5.4702789423366385</v>
      </c>
      <c r="T2172" t="s">
        <v>22236</v>
      </c>
      <c r="U2172" t="s">
        <v>22237</v>
      </c>
      <c r="V2172" t="s">
        <v>22238</v>
      </c>
      <c r="W2172" t="s">
        <v>22239</v>
      </c>
      <c r="X2172" t="s">
        <v>22240</v>
      </c>
      <c r="Y2172" t="s">
        <v>22241</v>
      </c>
    </row>
    <row r="2173" spans="2:25" x14ac:dyDescent="0.3">
      <c r="B2173" t="str">
        <v>BFA2009</v>
      </c>
      <c r="C2173" t="s">
        <v>4130</v>
      </c>
      <c r="D2173" t="str">
        <f t="shared" si="99"/>
        <v>2009</v>
      </c>
      <c r="F2173">
        <v>-0.28974196314811707</v>
      </c>
      <c r="G2173">
        <v>3.4040287137031555E-2</v>
      </c>
      <c r="H2173">
        <v>-0.61746972799301147</v>
      </c>
      <c r="I2173">
        <v>-0.14174522459506989</v>
      </c>
      <c r="J2173">
        <v>-0.20417246222496033</v>
      </c>
      <c r="K2173">
        <v>-0.34560659527778625</v>
      </c>
      <c r="M2173">
        <f t="shared" si="101"/>
        <v>-0.26078261435031891</v>
      </c>
      <c r="O2173">
        <f t="shared" si="100"/>
        <v>4.4784347712993622</v>
      </c>
      <c r="T2173" t="s">
        <v>22242</v>
      </c>
      <c r="U2173" t="s">
        <v>22243</v>
      </c>
      <c r="V2173" t="s">
        <v>22244</v>
      </c>
      <c r="W2173" t="s">
        <v>22245</v>
      </c>
      <c r="X2173" t="s">
        <v>22246</v>
      </c>
      <c r="Y2173" t="s">
        <v>22247</v>
      </c>
    </row>
    <row r="2174" spans="2:25" x14ac:dyDescent="0.3">
      <c r="B2174" t="str">
        <v>BDI2009</v>
      </c>
      <c r="C2174" t="s">
        <v>9317</v>
      </c>
      <c r="D2174" t="str">
        <f t="shared" si="99"/>
        <v>2009</v>
      </c>
      <c r="F2174">
        <v>-0.68946379423141479</v>
      </c>
      <c r="G2174">
        <v>-1.2714426517486572</v>
      </c>
      <c r="H2174">
        <v>-1.0667392015457153</v>
      </c>
      <c r="I2174">
        <v>-1.1677496433258057</v>
      </c>
      <c r="J2174">
        <v>-1.1599353551864624</v>
      </c>
      <c r="K2174">
        <v>-1.132561206817627</v>
      </c>
      <c r="M2174">
        <f t="shared" si="101"/>
        <v>-1.0813153088092804</v>
      </c>
      <c r="O2174">
        <f t="shared" si="100"/>
        <v>2.8373693823814392</v>
      </c>
      <c r="T2174" t="s">
        <v>22248</v>
      </c>
      <c r="U2174" t="s">
        <v>22249</v>
      </c>
      <c r="V2174" t="s">
        <v>22250</v>
      </c>
      <c r="W2174" t="s">
        <v>22251</v>
      </c>
      <c r="X2174" t="s">
        <v>22252</v>
      </c>
      <c r="Y2174" t="s">
        <v>22253</v>
      </c>
    </row>
    <row r="2175" spans="2:25" x14ac:dyDescent="0.3">
      <c r="B2175" t="str">
        <v>KHM2009</v>
      </c>
      <c r="C2175" t="s">
        <v>5439</v>
      </c>
      <c r="D2175" t="str">
        <f t="shared" si="99"/>
        <v>2009</v>
      </c>
      <c r="F2175">
        <v>-0.91342192888259888</v>
      </c>
      <c r="G2175">
        <v>-0.56037384271621704</v>
      </c>
      <c r="H2175">
        <v>-0.96024048328399658</v>
      </c>
      <c r="I2175">
        <v>-0.49573001265525818</v>
      </c>
      <c r="J2175">
        <v>-1.1239616870880127</v>
      </c>
      <c r="K2175">
        <v>-1.1812400817871094</v>
      </c>
      <c r="M2175">
        <f t="shared" si="101"/>
        <v>-0.87249467273553216</v>
      </c>
      <c r="O2175">
        <f t="shared" si="100"/>
        <v>3.2550106545289355</v>
      </c>
      <c r="T2175" t="s">
        <v>22254</v>
      </c>
      <c r="U2175" t="s">
        <v>22255</v>
      </c>
      <c r="V2175" t="s">
        <v>22256</v>
      </c>
      <c r="W2175" t="s">
        <v>22257</v>
      </c>
      <c r="X2175" t="s">
        <v>22258</v>
      </c>
      <c r="Y2175" t="s">
        <v>22259</v>
      </c>
    </row>
    <row r="2176" spans="2:25" x14ac:dyDescent="0.3">
      <c r="B2176" t="str">
        <v>CMR2009</v>
      </c>
      <c r="C2176" t="s">
        <v>9330</v>
      </c>
      <c r="D2176" t="str">
        <f t="shared" si="99"/>
        <v>2009</v>
      </c>
      <c r="F2176">
        <v>-1.0403558015823364</v>
      </c>
      <c r="G2176">
        <v>-0.47478213906288147</v>
      </c>
      <c r="H2176">
        <v>-0.85378509759902954</v>
      </c>
      <c r="I2176">
        <v>-0.76957327127456665</v>
      </c>
      <c r="J2176">
        <v>-1.1309542655944824</v>
      </c>
      <c r="K2176">
        <v>-1.0205510854721069</v>
      </c>
      <c r="M2176">
        <f t="shared" si="101"/>
        <v>-0.88166694343090057</v>
      </c>
      <c r="O2176">
        <f t="shared" si="100"/>
        <v>3.2366661131381989</v>
      </c>
      <c r="T2176" t="s">
        <v>22260</v>
      </c>
      <c r="U2176" t="s">
        <v>22261</v>
      </c>
      <c r="V2176" t="s">
        <v>22262</v>
      </c>
      <c r="W2176" t="s">
        <v>22263</v>
      </c>
      <c r="X2176" t="s">
        <v>22264</v>
      </c>
      <c r="Y2176" t="s">
        <v>22265</v>
      </c>
    </row>
    <row r="2177" spans="2:25" x14ac:dyDescent="0.3">
      <c r="B2177" t="str">
        <v>CAN2009</v>
      </c>
      <c r="C2177" t="s">
        <v>185</v>
      </c>
      <c r="D2177" t="str">
        <f t="shared" si="99"/>
        <v>2009</v>
      </c>
      <c r="F2177">
        <v>1.4018955230712891</v>
      </c>
      <c r="G2177">
        <v>1.1270759105682373</v>
      </c>
      <c r="H2177">
        <v>1.7420833110809326</v>
      </c>
      <c r="I2177">
        <v>1.6965787410736084</v>
      </c>
      <c r="J2177">
        <v>1.7967267036437988</v>
      </c>
      <c r="K2177">
        <v>2.0517966747283936</v>
      </c>
      <c r="M2177">
        <f t="shared" si="101"/>
        <v>1.63602614402771</v>
      </c>
      <c r="O2177">
        <f t="shared" si="100"/>
        <v>8.2720522880554199</v>
      </c>
      <c r="T2177" t="s">
        <v>22266</v>
      </c>
      <c r="U2177" t="s">
        <v>22267</v>
      </c>
      <c r="V2177" t="s">
        <v>22268</v>
      </c>
      <c r="W2177" t="s">
        <v>22269</v>
      </c>
      <c r="X2177" t="s">
        <v>22270</v>
      </c>
      <c r="Y2177" t="s">
        <v>22271</v>
      </c>
    </row>
    <row r="2178" spans="2:25" x14ac:dyDescent="0.3">
      <c r="B2178" t="str">
        <v>CPV2009</v>
      </c>
      <c r="C2178" t="s">
        <v>9343</v>
      </c>
      <c r="D2178" t="str">
        <f t="shared" si="99"/>
        <v>2009</v>
      </c>
      <c r="F2178">
        <v>0.89108061790466309</v>
      </c>
      <c r="G2178">
        <v>0.81844931840896606</v>
      </c>
      <c r="H2178">
        <v>-8.332274854183197E-2</v>
      </c>
      <c r="I2178">
        <v>-5.5800430476665497E-2</v>
      </c>
      <c r="J2178">
        <v>0.53292971849441528</v>
      </c>
      <c r="K2178">
        <v>0.89297193288803101</v>
      </c>
      <c r="M2178">
        <f t="shared" si="101"/>
        <v>0.49938473477959633</v>
      </c>
      <c r="O2178">
        <f t="shared" si="100"/>
        <v>5.9987694695591927</v>
      </c>
      <c r="T2178" t="s">
        <v>22272</v>
      </c>
      <c r="U2178" t="s">
        <v>22273</v>
      </c>
      <c r="V2178" t="s">
        <v>22274</v>
      </c>
      <c r="W2178" t="s">
        <v>22275</v>
      </c>
      <c r="X2178" t="s">
        <v>22276</v>
      </c>
      <c r="Y2178" t="s">
        <v>22277</v>
      </c>
    </row>
    <row r="2179" spans="2:25" x14ac:dyDescent="0.3">
      <c r="B2179" t="str">
        <v>CYM2009</v>
      </c>
      <c r="C2179" t="s">
        <v>2947</v>
      </c>
      <c r="D2179" t="str">
        <f t="shared" ref="D2179:D2242" si="102">RIGHT(B2179,4)</f>
        <v>2009</v>
      </c>
      <c r="F2179">
        <v>0.55897611379623413</v>
      </c>
      <c r="G2179">
        <v>1.0926268100738525</v>
      </c>
      <c r="H2179">
        <v>1.264180064201355</v>
      </c>
      <c r="I2179">
        <v>1.1627895832061768</v>
      </c>
      <c r="J2179">
        <v>0.89096295833587646</v>
      </c>
      <c r="K2179">
        <v>1.1091475486755371</v>
      </c>
      <c r="M2179">
        <f t="shared" si="101"/>
        <v>1.0131138463815053</v>
      </c>
      <c r="O2179">
        <f t="shared" ref="O2179:O2242" si="103">((M2179+2.5)/5)*10</f>
        <v>7.0262276927630101</v>
      </c>
      <c r="T2179" t="s">
        <v>22278</v>
      </c>
      <c r="U2179" t="s">
        <v>22279</v>
      </c>
      <c r="V2179" t="s">
        <v>22280</v>
      </c>
      <c r="W2179" t="s">
        <v>22281</v>
      </c>
      <c r="X2179" t="s">
        <v>22282</v>
      </c>
      <c r="Y2179" t="s">
        <v>22283</v>
      </c>
    </row>
    <row r="2180" spans="2:25" x14ac:dyDescent="0.3">
      <c r="B2180" t="str">
        <v>CAF2009</v>
      </c>
      <c r="C2180" t="s">
        <v>9356</v>
      </c>
      <c r="D2180" t="str">
        <f t="shared" si="102"/>
        <v>2009</v>
      </c>
      <c r="F2180">
        <v>-1.0034720897674561</v>
      </c>
      <c r="G2180">
        <v>-1.9039899110794067</v>
      </c>
      <c r="H2180">
        <v>-1.396481990814209</v>
      </c>
      <c r="I2180">
        <v>-1.2579495906829834</v>
      </c>
      <c r="J2180">
        <v>-1.3238681554794312</v>
      </c>
      <c r="K2180">
        <v>-0.9888501763343811</v>
      </c>
      <c r="M2180">
        <f t="shared" si="101"/>
        <v>-1.3124353190263112</v>
      </c>
      <c r="O2180">
        <f t="shared" si="103"/>
        <v>2.3751293619473777</v>
      </c>
      <c r="T2180" t="s">
        <v>22284</v>
      </c>
      <c r="U2180" t="s">
        <v>22285</v>
      </c>
      <c r="V2180" t="s">
        <v>22286</v>
      </c>
      <c r="W2180" t="s">
        <v>22287</v>
      </c>
      <c r="X2180" t="s">
        <v>22288</v>
      </c>
      <c r="Y2180" t="s">
        <v>22289</v>
      </c>
    </row>
    <row r="2181" spans="2:25" x14ac:dyDescent="0.3">
      <c r="B2181" t="str">
        <v>TCD2009</v>
      </c>
      <c r="C2181" t="s">
        <v>9363</v>
      </c>
      <c r="D2181" t="str">
        <f t="shared" si="102"/>
        <v>2009</v>
      </c>
      <c r="F2181">
        <v>-1.398561954498291</v>
      </c>
      <c r="G2181">
        <v>-1.7262296676635742</v>
      </c>
      <c r="H2181">
        <v>-1.4190219640731812</v>
      </c>
      <c r="I2181">
        <v>-1.074161171913147</v>
      </c>
      <c r="J2181">
        <v>-1.5267218351364136</v>
      </c>
      <c r="K2181">
        <v>-1.412184476852417</v>
      </c>
      <c r="M2181">
        <f t="shared" ref="M2181:M2244" si="104">AVERAGE(F2181:K2181)</f>
        <v>-1.4261468450228374</v>
      </c>
      <c r="O2181">
        <f t="shared" si="103"/>
        <v>2.1477063099543252</v>
      </c>
      <c r="T2181" t="s">
        <v>22290</v>
      </c>
      <c r="U2181" t="s">
        <v>22291</v>
      </c>
      <c r="V2181" t="s">
        <v>22292</v>
      </c>
      <c r="W2181" t="s">
        <v>22293</v>
      </c>
      <c r="X2181" t="s">
        <v>22294</v>
      </c>
      <c r="Y2181" t="s">
        <v>22295</v>
      </c>
    </row>
    <row r="2182" spans="2:25" x14ac:dyDescent="0.3">
      <c r="B2182" t="str">
        <v>CHL2009</v>
      </c>
      <c r="C2182" t="s">
        <v>33</v>
      </c>
      <c r="D2182" t="str">
        <f t="shared" si="102"/>
        <v>2009</v>
      </c>
      <c r="F2182">
        <v>1.0168962478637695</v>
      </c>
      <c r="G2182">
        <v>0.60258442163467407</v>
      </c>
      <c r="H2182">
        <v>1.1375715732574463</v>
      </c>
      <c r="I2182">
        <v>1.4273992776870728</v>
      </c>
      <c r="J2182">
        <v>1.1940904855728149</v>
      </c>
      <c r="K2182">
        <v>1.3212348222732544</v>
      </c>
      <c r="M2182">
        <f t="shared" si="104"/>
        <v>1.1166294713815053</v>
      </c>
      <c r="O2182">
        <f t="shared" si="103"/>
        <v>7.2332589427630101</v>
      </c>
      <c r="T2182" t="s">
        <v>22296</v>
      </c>
      <c r="U2182" t="s">
        <v>22297</v>
      </c>
      <c r="V2182" t="s">
        <v>22298</v>
      </c>
      <c r="W2182" t="s">
        <v>22299</v>
      </c>
      <c r="X2182" t="s">
        <v>22300</v>
      </c>
      <c r="Y2182" t="s">
        <v>22301</v>
      </c>
    </row>
    <row r="2183" spans="2:25" x14ac:dyDescent="0.3">
      <c r="B2183" t="str">
        <v>CHN2009</v>
      </c>
      <c r="C2183" t="s">
        <v>372</v>
      </c>
      <c r="D2183" t="str">
        <f t="shared" si="102"/>
        <v>2009</v>
      </c>
      <c r="F2183">
        <v>-1.701168417930603</v>
      </c>
      <c r="G2183">
        <v>-0.45178133249282837</v>
      </c>
      <c r="H2183">
        <v>9.3242049217224121E-2</v>
      </c>
      <c r="I2183">
        <v>-0.29809394478797913</v>
      </c>
      <c r="J2183">
        <v>-0.46321377158164978</v>
      </c>
      <c r="K2183">
        <v>-0.51945662498474121</v>
      </c>
      <c r="M2183">
        <f t="shared" si="104"/>
        <v>-0.55674534042676294</v>
      </c>
      <c r="O2183">
        <f t="shared" si="103"/>
        <v>3.8865093191464739</v>
      </c>
      <c r="T2183" t="s">
        <v>22302</v>
      </c>
      <c r="U2183" t="s">
        <v>22303</v>
      </c>
      <c r="V2183" t="s">
        <v>22304</v>
      </c>
      <c r="W2183" t="s">
        <v>22305</v>
      </c>
      <c r="X2183" t="s">
        <v>22306</v>
      </c>
      <c r="Y2183" t="s">
        <v>22307</v>
      </c>
    </row>
    <row r="2184" spans="2:25" x14ac:dyDescent="0.3">
      <c r="B2184" t="str">
        <v>COL2009</v>
      </c>
      <c r="C2184" t="s">
        <v>774</v>
      </c>
      <c r="D2184" t="str">
        <f t="shared" si="102"/>
        <v>2009</v>
      </c>
      <c r="F2184">
        <v>-0.14957763254642487</v>
      </c>
      <c r="G2184">
        <v>-1.8323458433151245</v>
      </c>
      <c r="H2184">
        <v>-0.30055791139602661</v>
      </c>
      <c r="I2184">
        <v>8.8281720876693726E-2</v>
      </c>
      <c r="J2184">
        <v>-0.36777758598327637</v>
      </c>
      <c r="K2184">
        <v>-0.33701252937316895</v>
      </c>
      <c r="M2184">
        <f t="shared" si="104"/>
        <v>-0.48316496362288791</v>
      </c>
      <c r="O2184">
        <f t="shared" si="103"/>
        <v>4.0336700727542238</v>
      </c>
      <c r="T2184" t="s">
        <v>22308</v>
      </c>
      <c r="U2184" t="s">
        <v>22309</v>
      </c>
      <c r="V2184" t="s">
        <v>22310</v>
      </c>
      <c r="W2184" t="s">
        <v>22311</v>
      </c>
      <c r="X2184" t="s">
        <v>22312</v>
      </c>
      <c r="Y2184" t="s">
        <v>22313</v>
      </c>
    </row>
    <row r="2185" spans="2:25" x14ac:dyDescent="0.3">
      <c r="B2185" t="str">
        <v>COM2009</v>
      </c>
      <c r="C2185" t="s">
        <v>9388</v>
      </c>
      <c r="D2185" t="str">
        <f t="shared" si="102"/>
        <v>2009</v>
      </c>
      <c r="F2185">
        <v>-0.34199392795562744</v>
      </c>
      <c r="G2185">
        <v>-0.76526772975921631</v>
      </c>
      <c r="H2185">
        <v>-1.7288193702697754</v>
      </c>
      <c r="I2185">
        <v>-1.5387270450592041</v>
      </c>
      <c r="J2185">
        <v>-1.1579722166061401</v>
      </c>
      <c r="K2185">
        <v>-0.81259429454803467</v>
      </c>
      <c r="M2185">
        <f t="shared" si="104"/>
        <v>-1.0575624306996663</v>
      </c>
      <c r="O2185">
        <f t="shared" si="103"/>
        <v>2.8848751386006679</v>
      </c>
      <c r="T2185" t="s">
        <v>22314</v>
      </c>
      <c r="U2185" t="s">
        <v>22315</v>
      </c>
      <c r="V2185" t="s">
        <v>22316</v>
      </c>
      <c r="W2185" t="s">
        <v>22317</v>
      </c>
      <c r="X2185" t="s">
        <v>22318</v>
      </c>
      <c r="Y2185" t="s">
        <v>22319</v>
      </c>
    </row>
    <row r="2186" spans="2:25" x14ac:dyDescent="0.3">
      <c r="B2186" t="str">
        <v>ZAR2009</v>
      </c>
      <c r="C2186" t="s">
        <v>9395</v>
      </c>
      <c r="D2186" t="str">
        <f t="shared" si="102"/>
        <v>2009</v>
      </c>
      <c r="F2186">
        <v>-1.4093866348266602</v>
      </c>
      <c r="G2186">
        <v>-2.0009827613830566</v>
      </c>
      <c r="H2186">
        <v>-1.6530864238739014</v>
      </c>
      <c r="I2186">
        <v>-1.513494610786438</v>
      </c>
      <c r="J2186">
        <v>-1.6440396308898926</v>
      </c>
      <c r="K2186">
        <v>-1.4129257202148438</v>
      </c>
      <c r="M2186">
        <f t="shared" si="104"/>
        <v>-1.6056526303291321</v>
      </c>
      <c r="O2186">
        <f t="shared" si="103"/>
        <v>1.7886947393417358</v>
      </c>
      <c r="T2186" t="s">
        <v>22320</v>
      </c>
      <c r="U2186" t="s">
        <v>22321</v>
      </c>
      <c r="V2186" t="s">
        <v>22322</v>
      </c>
      <c r="W2186" t="s">
        <v>22323</v>
      </c>
      <c r="X2186" t="s">
        <v>22324</v>
      </c>
      <c r="Y2186" t="s">
        <v>22325</v>
      </c>
    </row>
    <row r="2187" spans="2:25" x14ac:dyDescent="0.3">
      <c r="B2187" t="str">
        <v>COG2009</v>
      </c>
      <c r="C2187" t="s">
        <v>9402</v>
      </c>
      <c r="D2187" t="str">
        <f t="shared" si="102"/>
        <v>2009</v>
      </c>
      <c r="F2187">
        <v>-1.104501485824585</v>
      </c>
      <c r="G2187">
        <v>-0.25048762559890747</v>
      </c>
      <c r="H2187">
        <v>-1.2172590494155884</v>
      </c>
      <c r="I2187">
        <v>-1.2803022861480713</v>
      </c>
      <c r="J2187">
        <v>-1.2201396226882935</v>
      </c>
      <c r="K2187">
        <v>-1.2138409614562988</v>
      </c>
      <c r="M2187">
        <f t="shared" si="104"/>
        <v>-1.0477551718552907</v>
      </c>
      <c r="O2187">
        <f t="shared" si="103"/>
        <v>2.9044896562894182</v>
      </c>
      <c r="T2187" t="s">
        <v>22326</v>
      </c>
      <c r="U2187" t="s">
        <v>22327</v>
      </c>
      <c r="V2187" t="s">
        <v>22328</v>
      </c>
      <c r="W2187" t="s">
        <v>22329</v>
      </c>
      <c r="X2187" t="s">
        <v>22330</v>
      </c>
      <c r="Y2187" t="s">
        <v>22331</v>
      </c>
    </row>
    <row r="2188" spans="2:25" x14ac:dyDescent="0.3">
      <c r="B2188" t="str">
        <v>COK2009</v>
      </c>
      <c r="C2188" t="s">
        <v>9409</v>
      </c>
      <c r="D2188" t="str">
        <f t="shared" si="102"/>
        <v>2009</v>
      </c>
      <c r="F2188">
        <v>-0.38608098030090332</v>
      </c>
      <c r="G2188">
        <v>1.1440989971160889</v>
      </c>
      <c r="H2188">
        <v>-0.98882824182510376</v>
      </c>
      <c r="I2188">
        <v>-0.94121092557907104</v>
      </c>
      <c r="J2188">
        <v>-0.78132283687591553</v>
      </c>
      <c r="K2188">
        <v>-0.58157849311828613</v>
      </c>
      <c r="M2188">
        <f t="shared" si="104"/>
        <v>-0.42248708009719849</v>
      </c>
      <c r="O2188">
        <f t="shared" si="103"/>
        <v>4.155025839805603</v>
      </c>
      <c r="T2188" t="s">
        <v>22332</v>
      </c>
      <c r="U2188" t="s">
        <v>22333</v>
      </c>
      <c r="V2188" t="s">
        <v>22334</v>
      </c>
      <c r="W2188" t="s">
        <v>22335</v>
      </c>
      <c r="X2188" t="s">
        <v>22336</v>
      </c>
      <c r="Y2188" t="s">
        <v>22337</v>
      </c>
    </row>
    <row r="2189" spans="2:25" x14ac:dyDescent="0.3">
      <c r="B2189" t="str">
        <v>CRI2009</v>
      </c>
      <c r="C2189" t="s">
        <v>4351</v>
      </c>
      <c r="D2189" t="str">
        <f t="shared" si="102"/>
        <v>2009</v>
      </c>
      <c r="F2189">
        <v>1.005833625793457</v>
      </c>
      <c r="G2189">
        <v>0.58706039190292358</v>
      </c>
      <c r="H2189">
        <v>0.32113441824913025</v>
      </c>
      <c r="I2189">
        <v>0.5181843638420105</v>
      </c>
      <c r="J2189">
        <v>0.57880949974060059</v>
      </c>
      <c r="K2189">
        <v>0.71547013521194458</v>
      </c>
      <c r="M2189">
        <f t="shared" si="104"/>
        <v>0.62108207245667779</v>
      </c>
      <c r="O2189">
        <f t="shared" si="103"/>
        <v>6.2421641449133558</v>
      </c>
      <c r="T2189" t="s">
        <v>22338</v>
      </c>
      <c r="U2189" t="s">
        <v>22339</v>
      </c>
      <c r="V2189" t="s">
        <v>22340</v>
      </c>
      <c r="W2189" t="s">
        <v>22341</v>
      </c>
      <c r="X2189" t="s">
        <v>22342</v>
      </c>
      <c r="Y2189" t="s">
        <v>22343</v>
      </c>
    </row>
    <row r="2190" spans="2:25" x14ac:dyDescent="0.3">
      <c r="B2190" t="str">
        <v>HRV2009</v>
      </c>
      <c r="C2190" t="s">
        <v>4233</v>
      </c>
      <c r="D2190" t="str">
        <f t="shared" si="102"/>
        <v>2009</v>
      </c>
      <c r="F2190">
        <v>0.48627769947052002</v>
      </c>
      <c r="G2190">
        <v>0.61292695999145508</v>
      </c>
      <c r="H2190">
        <v>0.58542639017105103</v>
      </c>
      <c r="I2190">
        <v>0.47227561473846436</v>
      </c>
      <c r="J2190">
        <v>4.3875947594642639E-2</v>
      </c>
      <c r="K2190">
        <v>-8.6094982922077179E-2</v>
      </c>
      <c r="M2190">
        <f t="shared" si="104"/>
        <v>0.35244793817400932</v>
      </c>
      <c r="O2190">
        <f t="shared" si="103"/>
        <v>5.7048958763480186</v>
      </c>
      <c r="T2190" t="s">
        <v>22344</v>
      </c>
      <c r="U2190" t="s">
        <v>22345</v>
      </c>
      <c r="V2190" t="s">
        <v>22346</v>
      </c>
      <c r="W2190" t="s">
        <v>22347</v>
      </c>
      <c r="X2190" t="s">
        <v>22348</v>
      </c>
      <c r="Y2190" t="s">
        <v>22349</v>
      </c>
    </row>
    <row r="2191" spans="2:25" x14ac:dyDescent="0.3">
      <c r="B2191" t="str">
        <v>CUB2009</v>
      </c>
      <c r="C2191" t="s">
        <v>9428</v>
      </c>
      <c r="D2191" t="str">
        <f t="shared" si="102"/>
        <v>2009</v>
      </c>
      <c r="F2191">
        <v>-1.7038830518722534</v>
      </c>
      <c r="G2191">
        <v>0.35667985677719116</v>
      </c>
      <c r="H2191">
        <v>-0.336485356092453</v>
      </c>
      <c r="I2191">
        <v>-1.6024627685546875</v>
      </c>
      <c r="J2191">
        <v>-0.71242606639862061</v>
      </c>
      <c r="K2191">
        <v>0.27481022477149963</v>
      </c>
      <c r="M2191">
        <f t="shared" si="104"/>
        <v>-0.62062786022822058</v>
      </c>
      <c r="O2191">
        <f t="shared" si="103"/>
        <v>3.7587442795435591</v>
      </c>
      <c r="T2191" t="s">
        <v>22350</v>
      </c>
      <c r="U2191" t="s">
        <v>22351</v>
      </c>
      <c r="V2191" t="s">
        <v>22352</v>
      </c>
      <c r="W2191" t="s">
        <v>22353</v>
      </c>
      <c r="X2191" t="s">
        <v>22354</v>
      </c>
      <c r="Y2191" t="s">
        <v>22355</v>
      </c>
    </row>
    <row r="2192" spans="2:25" x14ac:dyDescent="0.3">
      <c r="B2192" t="str">
        <v>CYP2009</v>
      </c>
      <c r="C2192" t="s">
        <v>569</v>
      </c>
      <c r="D2192" t="str">
        <f t="shared" si="102"/>
        <v>2009</v>
      </c>
      <c r="F2192">
        <v>1.0680276155471802</v>
      </c>
      <c r="G2192">
        <v>0.39028748869895935</v>
      </c>
      <c r="H2192">
        <v>1.4143821001052856</v>
      </c>
      <c r="I2192">
        <v>1.3601551055908203</v>
      </c>
      <c r="J2192">
        <v>1.2061339616775513</v>
      </c>
      <c r="K2192">
        <v>0.905417799949646</v>
      </c>
      <c r="M2192">
        <f t="shared" si="104"/>
        <v>1.0574006785949071</v>
      </c>
      <c r="O2192">
        <f t="shared" si="103"/>
        <v>7.1148013571898137</v>
      </c>
      <c r="T2192" t="s">
        <v>22356</v>
      </c>
      <c r="U2192" t="s">
        <v>22357</v>
      </c>
      <c r="V2192" t="s">
        <v>22358</v>
      </c>
      <c r="W2192" t="s">
        <v>22359</v>
      </c>
      <c r="X2192" t="s">
        <v>22360</v>
      </c>
      <c r="Y2192" t="s">
        <v>22361</v>
      </c>
    </row>
    <row r="2193" spans="2:25" x14ac:dyDescent="0.3">
      <c r="B2193" t="str">
        <v>CZE2009</v>
      </c>
      <c r="C2193" t="s">
        <v>171</v>
      </c>
      <c r="D2193" t="str">
        <f t="shared" si="102"/>
        <v>2009</v>
      </c>
      <c r="F2193">
        <v>1.0330442190170288</v>
      </c>
      <c r="G2193">
        <v>0.90582937002182007</v>
      </c>
      <c r="H2193">
        <v>0.87351185083389282</v>
      </c>
      <c r="I2193">
        <v>1.3092801570892334</v>
      </c>
      <c r="J2193">
        <v>0.95621782541275024</v>
      </c>
      <c r="K2193">
        <v>0.38089263439178467</v>
      </c>
      <c r="M2193">
        <f t="shared" si="104"/>
        <v>0.90979600946108496</v>
      </c>
      <c r="O2193">
        <f t="shared" si="103"/>
        <v>6.8195920189221688</v>
      </c>
      <c r="T2193" t="s">
        <v>22362</v>
      </c>
      <c r="U2193" t="s">
        <v>22363</v>
      </c>
      <c r="V2193" t="s">
        <v>22364</v>
      </c>
      <c r="W2193" t="s">
        <v>22365</v>
      </c>
      <c r="X2193" t="s">
        <v>22366</v>
      </c>
      <c r="Y2193" t="s">
        <v>22367</v>
      </c>
    </row>
    <row r="2194" spans="2:25" x14ac:dyDescent="0.3">
      <c r="B2194" t="str">
        <v>CIV2009</v>
      </c>
      <c r="C2194" t="s">
        <v>9447</v>
      </c>
      <c r="D2194" t="str">
        <f t="shared" si="102"/>
        <v>2009</v>
      </c>
      <c r="F2194">
        <v>-1.0643789768218994</v>
      </c>
      <c r="G2194">
        <v>-1.3208625316619873</v>
      </c>
      <c r="H2194">
        <v>-1.1265180110931396</v>
      </c>
      <c r="I2194">
        <v>-0.97275155782699585</v>
      </c>
      <c r="J2194">
        <v>-1.2530438899993896</v>
      </c>
      <c r="K2194">
        <v>-1.1173851490020752</v>
      </c>
      <c r="M2194">
        <f t="shared" si="104"/>
        <v>-1.1424900194009144</v>
      </c>
      <c r="O2194">
        <f t="shared" si="103"/>
        <v>2.7150199611981711</v>
      </c>
      <c r="T2194" t="s">
        <v>22368</v>
      </c>
      <c r="U2194" t="s">
        <v>22369</v>
      </c>
      <c r="V2194" t="s">
        <v>22370</v>
      </c>
      <c r="W2194" t="s">
        <v>22371</v>
      </c>
      <c r="X2194" t="s">
        <v>22372</v>
      </c>
      <c r="Y2194" t="s">
        <v>22373</v>
      </c>
    </row>
    <row r="2195" spans="2:25" x14ac:dyDescent="0.3">
      <c r="B2195" t="str">
        <v>DNK2009</v>
      </c>
      <c r="C2195" t="s">
        <v>350</v>
      </c>
      <c r="D2195" t="str">
        <f t="shared" si="102"/>
        <v>2009</v>
      </c>
      <c r="F2195">
        <v>1.5382599830627441</v>
      </c>
      <c r="G2195">
        <v>1.0011826753616333</v>
      </c>
      <c r="H2195">
        <v>2.2286078929901123</v>
      </c>
      <c r="I2195">
        <v>1.8786512613296509</v>
      </c>
      <c r="J2195">
        <v>1.9171271324157715</v>
      </c>
      <c r="K2195">
        <v>2.4354944229125977</v>
      </c>
      <c r="M2195">
        <f t="shared" si="104"/>
        <v>1.8332205613454182</v>
      </c>
      <c r="O2195">
        <f t="shared" si="103"/>
        <v>8.666441122690836</v>
      </c>
      <c r="T2195" t="s">
        <v>22374</v>
      </c>
      <c r="U2195" t="s">
        <v>22375</v>
      </c>
      <c r="V2195" t="s">
        <v>22376</v>
      </c>
      <c r="W2195" t="s">
        <v>22377</v>
      </c>
      <c r="X2195" t="s">
        <v>22378</v>
      </c>
      <c r="Y2195" t="s">
        <v>22379</v>
      </c>
    </row>
    <row r="2196" spans="2:25" x14ac:dyDescent="0.3">
      <c r="B2196" t="str">
        <v>DJI2009</v>
      </c>
      <c r="C2196" t="s">
        <v>9460</v>
      </c>
      <c r="D2196" t="str">
        <f t="shared" si="102"/>
        <v>2009</v>
      </c>
      <c r="F2196">
        <v>-1.2093946933746338</v>
      </c>
      <c r="G2196">
        <v>0.49423900246620178</v>
      </c>
      <c r="H2196">
        <v>-0.93308144807815552</v>
      </c>
      <c r="I2196">
        <v>-0.66049134731292725</v>
      </c>
      <c r="J2196">
        <v>-0.69753605127334595</v>
      </c>
      <c r="K2196">
        <v>-0.36772942543029785</v>
      </c>
      <c r="M2196">
        <f t="shared" si="104"/>
        <v>-0.56233232716719306</v>
      </c>
      <c r="O2196">
        <f t="shared" si="103"/>
        <v>3.8753353456656141</v>
      </c>
      <c r="T2196" t="s">
        <v>22380</v>
      </c>
      <c r="U2196" t="s">
        <v>22381</v>
      </c>
      <c r="V2196" t="s">
        <v>22382</v>
      </c>
      <c r="W2196" t="s">
        <v>22383</v>
      </c>
      <c r="X2196" t="s">
        <v>22384</v>
      </c>
      <c r="Y2196" t="s">
        <v>22385</v>
      </c>
    </row>
    <row r="2197" spans="2:25" x14ac:dyDescent="0.3">
      <c r="B2197" t="str">
        <v>DMA2009</v>
      </c>
      <c r="C2197" t="s">
        <v>9467</v>
      </c>
      <c r="D2197" t="str">
        <f t="shared" si="102"/>
        <v>2009</v>
      </c>
      <c r="F2197">
        <v>1.0122531652450562</v>
      </c>
      <c r="G2197">
        <v>0.66555309295654297</v>
      </c>
      <c r="H2197">
        <v>0.67053985595703125</v>
      </c>
      <c r="I2197">
        <v>0.49756196141242981</v>
      </c>
      <c r="J2197">
        <v>0.74160367250442505</v>
      </c>
      <c r="K2197">
        <v>0.80834341049194336</v>
      </c>
      <c r="M2197">
        <f t="shared" si="104"/>
        <v>0.73264252642790473</v>
      </c>
      <c r="O2197">
        <f t="shared" si="103"/>
        <v>6.4652850528558092</v>
      </c>
      <c r="T2197" t="s">
        <v>22386</v>
      </c>
      <c r="U2197" t="s">
        <v>22387</v>
      </c>
      <c r="V2197" t="s">
        <v>22388</v>
      </c>
      <c r="W2197" t="s">
        <v>22389</v>
      </c>
      <c r="X2197" t="s">
        <v>22390</v>
      </c>
      <c r="Y2197" t="s">
        <v>22391</v>
      </c>
    </row>
    <row r="2198" spans="2:25" x14ac:dyDescent="0.3">
      <c r="B2198" t="str">
        <v>DOM2009</v>
      </c>
      <c r="C2198" t="s">
        <v>9474</v>
      </c>
      <c r="D2198" t="str">
        <f t="shared" si="102"/>
        <v>2009</v>
      </c>
      <c r="F2198">
        <v>8.9798420667648315E-2</v>
      </c>
      <c r="G2198">
        <v>-2.7351030148565769E-3</v>
      </c>
      <c r="H2198">
        <v>-0.6209377646446228</v>
      </c>
      <c r="I2198">
        <v>-0.16339445114135742</v>
      </c>
      <c r="J2198">
        <v>-0.8091740608215332</v>
      </c>
      <c r="K2198">
        <v>-0.8067287802696228</v>
      </c>
      <c r="M2198">
        <f t="shared" si="104"/>
        <v>-0.3855286232040574</v>
      </c>
      <c r="O2198">
        <f t="shared" si="103"/>
        <v>4.2289427535918849</v>
      </c>
      <c r="T2198" t="s">
        <v>22392</v>
      </c>
      <c r="U2198" t="s">
        <v>22393</v>
      </c>
      <c r="V2198" t="s">
        <v>22394</v>
      </c>
      <c r="W2198" t="s">
        <v>22395</v>
      </c>
      <c r="X2198" t="s">
        <v>22396</v>
      </c>
      <c r="Y2198" t="s">
        <v>22397</v>
      </c>
    </row>
    <row r="2199" spans="2:25" x14ac:dyDescent="0.3">
      <c r="B2199" t="str">
        <v>ECU2009</v>
      </c>
      <c r="C2199" t="s">
        <v>9481</v>
      </c>
      <c r="D2199" t="str">
        <f t="shared" si="102"/>
        <v>2009</v>
      </c>
      <c r="F2199">
        <v>-0.25035738945007324</v>
      </c>
      <c r="G2199">
        <v>-0.6736757755279541</v>
      </c>
      <c r="H2199">
        <v>-0.73801219463348389</v>
      </c>
      <c r="I2199">
        <v>-1.2591794729232788</v>
      </c>
      <c r="J2199">
        <v>-1.2050402164459229</v>
      </c>
      <c r="K2199">
        <v>-0.74457442760467529</v>
      </c>
      <c r="M2199">
        <f t="shared" si="104"/>
        <v>-0.81180657943089807</v>
      </c>
      <c r="O2199">
        <f t="shared" si="103"/>
        <v>3.3763868411382036</v>
      </c>
      <c r="T2199" t="s">
        <v>22398</v>
      </c>
      <c r="U2199" t="s">
        <v>22399</v>
      </c>
      <c r="V2199" t="s">
        <v>22400</v>
      </c>
      <c r="W2199" t="s">
        <v>22401</v>
      </c>
      <c r="X2199" t="s">
        <v>22402</v>
      </c>
      <c r="Y2199" t="s">
        <v>22403</v>
      </c>
    </row>
    <row r="2200" spans="2:25" x14ac:dyDescent="0.3">
      <c r="B2200" t="str">
        <v>EGY2009</v>
      </c>
      <c r="C2200" t="s">
        <v>2096</v>
      </c>
      <c r="D2200" t="str">
        <f t="shared" si="102"/>
        <v>2009</v>
      </c>
      <c r="F2200">
        <v>-1.1574715375900269</v>
      </c>
      <c r="G2200">
        <v>-0.60722708702087402</v>
      </c>
      <c r="H2200">
        <v>-0.20808809995651245</v>
      </c>
      <c r="I2200">
        <v>-0.17781800031661987</v>
      </c>
      <c r="J2200">
        <v>-8.3344995975494385E-2</v>
      </c>
      <c r="K2200">
        <v>-0.46486279368400574</v>
      </c>
      <c r="M2200">
        <f t="shared" si="104"/>
        <v>-0.44980208575725555</v>
      </c>
      <c r="O2200">
        <f t="shared" si="103"/>
        <v>4.1003958284854889</v>
      </c>
      <c r="T2200" t="s">
        <v>22404</v>
      </c>
      <c r="U2200" t="s">
        <v>22405</v>
      </c>
      <c r="V2200" t="s">
        <v>22406</v>
      </c>
      <c r="W2200" t="s">
        <v>22407</v>
      </c>
      <c r="X2200" t="s">
        <v>22408</v>
      </c>
      <c r="Y2200" t="s">
        <v>22409</v>
      </c>
    </row>
    <row r="2201" spans="2:25" x14ac:dyDescent="0.3">
      <c r="B2201" t="str">
        <v>SLV2009</v>
      </c>
      <c r="C2201" t="s">
        <v>3697</v>
      </c>
      <c r="D2201" t="str">
        <f t="shared" si="102"/>
        <v>2009</v>
      </c>
      <c r="F2201">
        <v>5.7646669447422028E-2</v>
      </c>
      <c r="G2201">
        <v>-7.1162772364914417E-3</v>
      </c>
      <c r="H2201">
        <v>-7.4613519012928009E-2</v>
      </c>
      <c r="I2201">
        <v>0.28381004929542542</v>
      </c>
      <c r="J2201">
        <v>-0.78332161903381348</v>
      </c>
      <c r="K2201">
        <v>-0.23022788763046265</v>
      </c>
      <c r="M2201">
        <f t="shared" si="104"/>
        <v>-0.12563709736180803</v>
      </c>
      <c r="O2201">
        <f t="shared" si="103"/>
        <v>4.7487258052763837</v>
      </c>
      <c r="T2201" t="s">
        <v>22410</v>
      </c>
      <c r="U2201" t="s">
        <v>22411</v>
      </c>
      <c r="V2201" t="s">
        <v>22412</v>
      </c>
      <c r="W2201" t="s">
        <v>22413</v>
      </c>
      <c r="X2201" t="s">
        <v>22414</v>
      </c>
      <c r="Y2201" t="s">
        <v>22415</v>
      </c>
    </row>
    <row r="2202" spans="2:25" x14ac:dyDescent="0.3">
      <c r="B2202" t="str">
        <v>GNQ2009</v>
      </c>
      <c r="C2202" t="s">
        <v>9500</v>
      </c>
      <c r="D2202" t="str">
        <f t="shared" si="102"/>
        <v>2009</v>
      </c>
      <c r="F2202">
        <v>-1.8068686723709106</v>
      </c>
      <c r="G2202">
        <v>0.3733024001121521</v>
      </c>
      <c r="H2202">
        <v>-1.2566092014312744</v>
      </c>
      <c r="I2202">
        <v>-1.4710233211517334</v>
      </c>
      <c r="J2202">
        <v>-0.98819977045059204</v>
      </c>
      <c r="K2202">
        <v>-1.2202631235122681</v>
      </c>
      <c r="M2202">
        <f t="shared" si="104"/>
        <v>-1.0616102814674377</v>
      </c>
      <c r="O2202">
        <f t="shared" si="103"/>
        <v>2.8767794370651245</v>
      </c>
      <c r="T2202" t="s">
        <v>22416</v>
      </c>
      <c r="U2202" t="s">
        <v>22417</v>
      </c>
      <c r="V2202" t="s">
        <v>22418</v>
      </c>
      <c r="W2202" t="s">
        <v>22419</v>
      </c>
      <c r="X2202" t="s">
        <v>22420</v>
      </c>
      <c r="Y2202" t="s">
        <v>22421</v>
      </c>
    </row>
    <row r="2203" spans="2:25" x14ac:dyDescent="0.3">
      <c r="B2203" t="str">
        <v>ERI2009</v>
      </c>
      <c r="C2203" t="s">
        <v>9507</v>
      </c>
      <c r="D2203" t="str">
        <f t="shared" si="102"/>
        <v>2009</v>
      </c>
      <c r="F2203">
        <v>-2.2027778625488281</v>
      </c>
      <c r="G2203">
        <v>-0.6808847188949585</v>
      </c>
      <c r="H2203">
        <v>-1.3993443250656128</v>
      </c>
      <c r="I2203">
        <v>-2.2066645622253418</v>
      </c>
      <c r="J2203">
        <v>-1.3146859407424927</v>
      </c>
      <c r="K2203">
        <v>-0.4734218418598175</v>
      </c>
      <c r="M2203">
        <f t="shared" si="104"/>
        <v>-1.379629875222842</v>
      </c>
      <c r="O2203">
        <f t="shared" si="103"/>
        <v>2.2407402495543161</v>
      </c>
      <c r="T2203" t="s">
        <v>22422</v>
      </c>
      <c r="U2203" t="s">
        <v>22423</v>
      </c>
      <c r="V2203" t="s">
        <v>22424</v>
      </c>
      <c r="W2203" t="s">
        <v>22425</v>
      </c>
      <c r="X2203" t="s">
        <v>22426</v>
      </c>
      <c r="Y2203" t="s">
        <v>22427</v>
      </c>
    </row>
    <row r="2204" spans="2:25" x14ac:dyDescent="0.3">
      <c r="B2204" t="str">
        <v>EST2009</v>
      </c>
      <c r="C2204" t="s">
        <v>9514</v>
      </c>
      <c r="D2204" t="str">
        <f t="shared" si="102"/>
        <v>2009</v>
      </c>
      <c r="F2204">
        <v>1.0855213403701782</v>
      </c>
      <c r="G2204">
        <v>0.56761902570724487</v>
      </c>
      <c r="H2204">
        <v>1.0022479295730591</v>
      </c>
      <c r="I2204">
        <v>1.3926926851272583</v>
      </c>
      <c r="J2204">
        <v>1.1246585845947266</v>
      </c>
      <c r="K2204">
        <v>1.0006825923919678</v>
      </c>
      <c r="M2204">
        <f t="shared" si="104"/>
        <v>1.0289036929607391</v>
      </c>
      <c r="O2204">
        <f t="shared" si="103"/>
        <v>7.0578073859214783</v>
      </c>
      <c r="T2204" t="s">
        <v>22428</v>
      </c>
      <c r="U2204" t="s">
        <v>22429</v>
      </c>
      <c r="V2204" t="s">
        <v>22430</v>
      </c>
      <c r="W2204" t="s">
        <v>22431</v>
      </c>
      <c r="X2204" t="s">
        <v>22432</v>
      </c>
      <c r="Y2204" t="s">
        <v>22433</v>
      </c>
    </row>
    <row r="2205" spans="2:25" x14ac:dyDescent="0.3">
      <c r="B2205" t="str">
        <v>SWZ2009</v>
      </c>
      <c r="C2205" t="s">
        <v>9521</v>
      </c>
      <c r="D2205" t="str">
        <f t="shared" si="102"/>
        <v>2009</v>
      </c>
      <c r="F2205">
        <v>-1.2717914581298828</v>
      </c>
      <c r="G2205">
        <v>-1.4716630801558495E-2</v>
      </c>
      <c r="H2205">
        <v>-0.42954707145690918</v>
      </c>
      <c r="I2205">
        <v>-0.36999648809432983</v>
      </c>
      <c r="J2205">
        <v>-0.4803299605846405</v>
      </c>
      <c r="K2205">
        <v>-1.1176921427249908E-2</v>
      </c>
      <c r="M2205">
        <f t="shared" si="104"/>
        <v>-0.42959308841576177</v>
      </c>
      <c r="O2205">
        <f t="shared" si="103"/>
        <v>4.1408138231684761</v>
      </c>
      <c r="T2205" t="s">
        <v>22434</v>
      </c>
      <c r="U2205" t="s">
        <v>22435</v>
      </c>
      <c r="V2205" t="s">
        <v>22436</v>
      </c>
      <c r="W2205" t="s">
        <v>22437</v>
      </c>
      <c r="X2205" t="s">
        <v>22438</v>
      </c>
      <c r="Y2205" t="s">
        <v>22439</v>
      </c>
    </row>
    <row r="2206" spans="2:25" x14ac:dyDescent="0.3">
      <c r="B2206" t="str">
        <v>ETH2009</v>
      </c>
      <c r="C2206" t="s">
        <v>5216</v>
      </c>
      <c r="D2206" t="str">
        <f t="shared" si="102"/>
        <v>2009</v>
      </c>
      <c r="F2206">
        <v>-1.2982454299926758</v>
      </c>
      <c r="G2206">
        <v>-1.6410722732543945</v>
      </c>
      <c r="H2206">
        <v>-0.56242853403091431</v>
      </c>
      <c r="I2206">
        <v>-0.93192672729492188</v>
      </c>
      <c r="J2206">
        <v>-0.83228188753128052</v>
      </c>
      <c r="K2206">
        <v>-0.70472234487533569</v>
      </c>
      <c r="M2206">
        <f t="shared" si="104"/>
        <v>-0.99511286616325378</v>
      </c>
      <c r="O2206">
        <f t="shared" si="103"/>
        <v>3.0097742676734924</v>
      </c>
      <c r="T2206" t="s">
        <v>22440</v>
      </c>
      <c r="U2206" t="s">
        <v>22441</v>
      </c>
      <c r="V2206" t="s">
        <v>22442</v>
      </c>
      <c r="W2206" t="s">
        <v>22443</v>
      </c>
      <c r="X2206" t="s">
        <v>22444</v>
      </c>
      <c r="Y2206" t="s">
        <v>22445</v>
      </c>
    </row>
    <row r="2207" spans="2:25" x14ac:dyDescent="0.3">
      <c r="B2207" t="str">
        <v>FJI2009</v>
      </c>
      <c r="C2207" t="s">
        <v>9534</v>
      </c>
      <c r="D2207" t="str">
        <f t="shared" si="102"/>
        <v>2009</v>
      </c>
      <c r="F2207">
        <v>-0.9106869101524353</v>
      </c>
      <c r="G2207">
        <v>-0.27288565039634705</v>
      </c>
      <c r="H2207">
        <v>-1.1745429039001465</v>
      </c>
      <c r="I2207">
        <v>-0.97109359502792358</v>
      </c>
      <c r="J2207">
        <v>-0.86507958173751831</v>
      </c>
      <c r="K2207">
        <v>-0.15477731823921204</v>
      </c>
      <c r="M2207">
        <f t="shared" si="104"/>
        <v>-0.72484432657559716</v>
      </c>
      <c r="O2207">
        <f t="shared" si="103"/>
        <v>3.5503113468488054</v>
      </c>
      <c r="T2207" t="s">
        <v>22446</v>
      </c>
      <c r="U2207" t="s">
        <v>22447</v>
      </c>
      <c r="V2207" t="s">
        <v>22448</v>
      </c>
      <c r="W2207" t="s">
        <v>22449</v>
      </c>
      <c r="X2207" t="s">
        <v>22450</v>
      </c>
      <c r="Y2207" t="s">
        <v>22451</v>
      </c>
    </row>
    <row r="2208" spans="2:25" x14ac:dyDescent="0.3">
      <c r="B2208" t="str">
        <v>FIN2009</v>
      </c>
      <c r="C2208" t="s">
        <v>105</v>
      </c>
      <c r="D2208" t="str">
        <f t="shared" si="102"/>
        <v>2009</v>
      </c>
      <c r="F2208">
        <v>1.4652670621871948</v>
      </c>
      <c r="G2208">
        <v>1.4596714973449707</v>
      </c>
      <c r="H2208">
        <v>2.2254600524902344</v>
      </c>
      <c r="I2208">
        <v>1.8094593286514282</v>
      </c>
      <c r="J2208">
        <v>1.9625688791275024</v>
      </c>
      <c r="K2208">
        <v>2.2407186031341553</v>
      </c>
      <c r="M2208">
        <f t="shared" si="104"/>
        <v>1.8605242371559143</v>
      </c>
      <c r="O2208">
        <f t="shared" si="103"/>
        <v>8.7210484743118286</v>
      </c>
      <c r="T2208" t="s">
        <v>22452</v>
      </c>
      <c r="U2208" t="s">
        <v>22453</v>
      </c>
      <c r="V2208" t="s">
        <v>22454</v>
      </c>
      <c r="W2208" t="s">
        <v>22455</v>
      </c>
      <c r="X2208" t="s">
        <v>22456</v>
      </c>
      <c r="Y2208" t="s">
        <v>22457</v>
      </c>
    </row>
    <row r="2209" spans="2:25" x14ac:dyDescent="0.3">
      <c r="B2209" t="str">
        <v>FRA2009</v>
      </c>
      <c r="C2209" t="s">
        <v>48</v>
      </c>
      <c r="D2209" t="str">
        <f t="shared" si="102"/>
        <v>2009</v>
      </c>
      <c r="F2209">
        <v>1.2445350885391235</v>
      </c>
      <c r="G2209">
        <v>0.51201289892196655</v>
      </c>
      <c r="H2209">
        <v>1.4770544767379761</v>
      </c>
      <c r="I2209">
        <v>1.214702844619751</v>
      </c>
      <c r="J2209">
        <v>1.4457570314407349</v>
      </c>
      <c r="K2209">
        <v>1.429969310760498</v>
      </c>
      <c r="M2209">
        <f t="shared" si="104"/>
        <v>1.2206719418366749</v>
      </c>
      <c r="O2209">
        <f t="shared" si="103"/>
        <v>7.4413438836733494</v>
      </c>
      <c r="T2209" t="s">
        <v>22458</v>
      </c>
      <c r="U2209" t="s">
        <v>22459</v>
      </c>
      <c r="V2209" t="s">
        <v>22460</v>
      </c>
      <c r="W2209" t="s">
        <v>22461</v>
      </c>
      <c r="X2209" t="s">
        <v>22462</v>
      </c>
      <c r="Y2209" t="s">
        <v>22463</v>
      </c>
    </row>
    <row r="2210" spans="2:25" x14ac:dyDescent="0.3">
      <c r="B2210" t="str">
        <v>GUF2009</v>
      </c>
      <c r="C2210" t="s">
        <v>9553</v>
      </c>
      <c r="D2210" t="str">
        <f t="shared" si="102"/>
        <v>2009</v>
      </c>
      <c r="F2210">
        <v>1.0741134881973267</v>
      </c>
      <c r="G2210">
        <v>0.30241343379020691</v>
      </c>
      <c r="H2210">
        <v>1.1947879791259766</v>
      </c>
      <c r="I2210">
        <v>1.1939249038696289</v>
      </c>
      <c r="J2210">
        <v>1.1554700136184692</v>
      </c>
      <c r="K2210">
        <v>1.1091475486755371</v>
      </c>
      <c r="M2210">
        <f t="shared" si="104"/>
        <v>1.0049762278795242</v>
      </c>
      <c r="O2210">
        <f t="shared" si="103"/>
        <v>7.0099524557590485</v>
      </c>
      <c r="T2210" t="s">
        <v>22464</v>
      </c>
      <c r="U2210" t="s">
        <v>22465</v>
      </c>
      <c r="V2210" t="s">
        <v>22466</v>
      </c>
      <c r="W2210" t="s">
        <v>22467</v>
      </c>
      <c r="X2210" t="s">
        <v>22468</v>
      </c>
      <c r="Y2210" t="s">
        <v>22469</v>
      </c>
    </row>
    <row r="2211" spans="2:25" x14ac:dyDescent="0.3">
      <c r="B2211" t="str">
        <v>GAB2009</v>
      </c>
      <c r="C2211" t="s">
        <v>5990</v>
      </c>
      <c r="D2211" t="str">
        <f t="shared" si="102"/>
        <v>2009</v>
      </c>
      <c r="F2211">
        <v>-0.97121822834014893</v>
      </c>
      <c r="G2211">
        <v>0.14043876528739929</v>
      </c>
      <c r="H2211">
        <v>-0.76232349872589111</v>
      </c>
      <c r="I2211">
        <v>-0.47756075859069824</v>
      </c>
      <c r="J2211">
        <v>-0.5037197470664978</v>
      </c>
      <c r="K2211">
        <v>-1.0771474838256836</v>
      </c>
      <c r="M2211">
        <f t="shared" si="104"/>
        <v>-0.6085884918769201</v>
      </c>
      <c r="O2211">
        <f t="shared" si="103"/>
        <v>3.7828230162461596</v>
      </c>
      <c r="T2211" t="s">
        <v>22470</v>
      </c>
      <c r="U2211" t="s">
        <v>22471</v>
      </c>
      <c r="V2211" t="s">
        <v>22472</v>
      </c>
      <c r="W2211" t="s">
        <v>22473</v>
      </c>
      <c r="X2211" t="s">
        <v>22474</v>
      </c>
      <c r="Y2211" t="s">
        <v>22475</v>
      </c>
    </row>
    <row r="2212" spans="2:25" x14ac:dyDescent="0.3">
      <c r="B2212" t="str">
        <v>GMB2009</v>
      </c>
      <c r="C2212" t="s">
        <v>9566</v>
      </c>
      <c r="D2212" t="str">
        <f t="shared" si="102"/>
        <v>2009</v>
      </c>
      <c r="F2212">
        <v>-1.0122106075286865</v>
      </c>
      <c r="G2212">
        <v>0.12231682240962982</v>
      </c>
      <c r="H2212">
        <v>-0.74344396591186523</v>
      </c>
      <c r="I2212">
        <v>-0.41236096620559692</v>
      </c>
      <c r="J2212">
        <v>-0.51913988590240479</v>
      </c>
      <c r="K2212">
        <v>-0.55729055404663086</v>
      </c>
      <c r="M2212">
        <f t="shared" si="104"/>
        <v>-0.52035485953092575</v>
      </c>
      <c r="O2212">
        <f t="shared" si="103"/>
        <v>3.9592902809381485</v>
      </c>
      <c r="T2212" t="s">
        <v>22476</v>
      </c>
      <c r="U2212" t="s">
        <v>22477</v>
      </c>
      <c r="V2212" t="s">
        <v>22478</v>
      </c>
      <c r="W2212" t="s">
        <v>22479</v>
      </c>
      <c r="X2212" t="s">
        <v>22480</v>
      </c>
      <c r="Y2212" t="s">
        <v>22481</v>
      </c>
    </row>
    <row r="2213" spans="2:25" x14ac:dyDescent="0.3">
      <c r="B2213" t="str">
        <v>GEO2009</v>
      </c>
      <c r="C2213" t="s">
        <v>4065</v>
      </c>
      <c r="D2213" t="str">
        <f t="shared" si="102"/>
        <v>2009</v>
      </c>
      <c r="F2213">
        <v>-0.18887604773044586</v>
      </c>
      <c r="G2213">
        <v>-0.96552491188049316</v>
      </c>
      <c r="H2213">
        <v>0.29778450727462769</v>
      </c>
      <c r="I2213">
        <v>0.50879234075546265</v>
      </c>
      <c r="J2213">
        <v>-0.19931532442569733</v>
      </c>
      <c r="K2213">
        <v>-0.1220361664891243</v>
      </c>
      <c r="M2213">
        <f t="shared" si="104"/>
        <v>-0.11152926708261172</v>
      </c>
      <c r="O2213">
        <f t="shared" si="103"/>
        <v>4.7769414658347769</v>
      </c>
      <c r="T2213" t="s">
        <v>22482</v>
      </c>
      <c r="U2213" t="s">
        <v>22483</v>
      </c>
      <c r="V2213" t="s">
        <v>22484</v>
      </c>
      <c r="W2213" t="s">
        <v>22485</v>
      </c>
      <c r="X2213" t="s">
        <v>22486</v>
      </c>
      <c r="Y2213" t="s">
        <v>22487</v>
      </c>
    </row>
    <row r="2214" spans="2:25" x14ac:dyDescent="0.3">
      <c r="B2214" t="str">
        <v>DEU2009</v>
      </c>
      <c r="C2214" t="s">
        <v>103</v>
      </c>
      <c r="D2214" t="str">
        <f t="shared" si="102"/>
        <v>2009</v>
      </c>
      <c r="F2214">
        <v>1.3349606990814209</v>
      </c>
      <c r="G2214">
        <v>0.85990250110626221</v>
      </c>
      <c r="H2214">
        <v>1.5751092433929443</v>
      </c>
      <c r="I2214">
        <v>1.5164527893066406</v>
      </c>
      <c r="J2214">
        <v>1.6486722230911255</v>
      </c>
      <c r="K2214">
        <v>1.7462103366851807</v>
      </c>
      <c r="M2214">
        <f t="shared" si="104"/>
        <v>1.4468846321105957</v>
      </c>
      <c r="O2214">
        <f t="shared" si="103"/>
        <v>7.8937692642211914</v>
      </c>
      <c r="T2214" t="s">
        <v>22488</v>
      </c>
      <c r="U2214" t="s">
        <v>22489</v>
      </c>
      <c r="V2214" t="s">
        <v>22490</v>
      </c>
      <c r="W2214" t="s">
        <v>22491</v>
      </c>
      <c r="X2214" t="s">
        <v>22492</v>
      </c>
      <c r="Y2214" t="s">
        <v>22493</v>
      </c>
    </row>
    <row r="2215" spans="2:25" x14ac:dyDescent="0.3">
      <c r="B2215" t="str">
        <v>GHA2009</v>
      </c>
      <c r="C2215" t="s">
        <v>1070</v>
      </c>
      <c r="D2215" t="str">
        <f t="shared" si="102"/>
        <v>2009</v>
      </c>
      <c r="F2215">
        <v>0.49801638722419739</v>
      </c>
      <c r="G2215">
        <v>2.7835818007588387E-2</v>
      </c>
      <c r="H2215">
        <v>-0.12486834824085236</v>
      </c>
      <c r="I2215">
        <v>3.7200316786766052E-2</v>
      </c>
      <c r="J2215">
        <v>-4.2356919497251511E-2</v>
      </c>
      <c r="K2215">
        <v>-9.9876131862401962E-3</v>
      </c>
      <c r="M2215">
        <f t="shared" si="104"/>
        <v>6.4306606849034623E-2</v>
      </c>
      <c r="O2215">
        <f t="shared" si="103"/>
        <v>5.1286132136980704</v>
      </c>
      <c r="T2215" t="s">
        <v>22494</v>
      </c>
      <c r="U2215" t="s">
        <v>22495</v>
      </c>
      <c r="V2215" t="s">
        <v>22496</v>
      </c>
      <c r="W2215" t="s">
        <v>22497</v>
      </c>
      <c r="X2215" t="s">
        <v>22498</v>
      </c>
      <c r="Y2215" t="s">
        <v>22499</v>
      </c>
    </row>
    <row r="2216" spans="2:25" x14ac:dyDescent="0.3">
      <c r="B2216" t="str">
        <v>GRC2009</v>
      </c>
      <c r="C2216" t="s">
        <v>121</v>
      </c>
      <c r="D2216" t="str">
        <f t="shared" si="102"/>
        <v>2009</v>
      </c>
      <c r="F2216">
        <v>0.89144325256347656</v>
      </c>
      <c r="G2216">
        <v>-0.20812429487705231</v>
      </c>
      <c r="H2216">
        <v>0.6151965856552124</v>
      </c>
      <c r="I2216">
        <v>0.83492147922515869</v>
      </c>
      <c r="J2216">
        <v>0.64684432744979858</v>
      </c>
      <c r="K2216">
        <v>6.2898904085159302E-2</v>
      </c>
      <c r="M2216">
        <f t="shared" si="104"/>
        <v>0.47386337568362552</v>
      </c>
      <c r="O2216">
        <f t="shared" si="103"/>
        <v>5.9477267513672514</v>
      </c>
      <c r="T2216" t="s">
        <v>22500</v>
      </c>
      <c r="U2216" t="s">
        <v>22501</v>
      </c>
      <c r="V2216" t="s">
        <v>22502</v>
      </c>
      <c r="W2216" t="s">
        <v>22503</v>
      </c>
      <c r="X2216" t="s">
        <v>22504</v>
      </c>
      <c r="Y2216" t="s">
        <v>22505</v>
      </c>
    </row>
    <row r="2217" spans="2:25" x14ac:dyDescent="0.3">
      <c r="B2217" t="str">
        <v>GRL2009</v>
      </c>
      <c r="C2217" t="s">
        <v>9597</v>
      </c>
      <c r="D2217" t="str">
        <f t="shared" si="102"/>
        <v>2009</v>
      </c>
      <c r="F2217">
        <v>1.2452905178070068</v>
      </c>
      <c r="G2217">
        <v>1.5188533067703247</v>
      </c>
      <c r="H2217">
        <v>1.0256984233856201</v>
      </c>
      <c r="I2217">
        <v>1.3479703664779663</v>
      </c>
      <c r="J2217">
        <v>1.7161142826080322</v>
      </c>
      <c r="K2217">
        <v>1.1833444833755493</v>
      </c>
      <c r="M2217">
        <f t="shared" si="104"/>
        <v>1.33954523007075</v>
      </c>
      <c r="O2217">
        <f t="shared" si="103"/>
        <v>7.6790904601415004</v>
      </c>
      <c r="T2217" t="s">
        <v>22506</v>
      </c>
      <c r="U2217" t="s">
        <v>22507</v>
      </c>
      <c r="V2217" t="s">
        <v>22508</v>
      </c>
      <c r="W2217" t="s">
        <v>22509</v>
      </c>
      <c r="X2217" t="s">
        <v>22510</v>
      </c>
      <c r="Y2217" t="s">
        <v>22511</v>
      </c>
    </row>
    <row r="2218" spans="2:25" x14ac:dyDescent="0.3">
      <c r="B2218" t="str">
        <v>GRD2009</v>
      </c>
      <c r="C2218" t="s">
        <v>9604</v>
      </c>
      <c r="D2218" t="str">
        <f t="shared" si="102"/>
        <v>2009</v>
      </c>
      <c r="F2218">
        <v>0.82306075096130371</v>
      </c>
      <c r="G2218">
        <v>0.39220854640007019</v>
      </c>
      <c r="H2218">
        <v>0.23868341743946075</v>
      </c>
      <c r="I2218">
        <v>0.23942604660987854</v>
      </c>
      <c r="J2218">
        <v>0.15751929581165314</v>
      </c>
      <c r="K2218">
        <v>0.40483099222183228</v>
      </c>
      <c r="M2218">
        <f t="shared" si="104"/>
        <v>0.37595484157403308</v>
      </c>
      <c r="O2218">
        <f t="shared" si="103"/>
        <v>5.7519096831480665</v>
      </c>
      <c r="T2218" t="s">
        <v>22512</v>
      </c>
      <c r="U2218" t="s">
        <v>22513</v>
      </c>
      <c r="V2218" t="s">
        <v>22514</v>
      </c>
      <c r="W2218" t="s">
        <v>22515</v>
      </c>
      <c r="X2218" t="s">
        <v>22516</v>
      </c>
      <c r="Y2218" t="s">
        <v>22517</v>
      </c>
    </row>
    <row r="2219" spans="2:25" x14ac:dyDescent="0.3">
      <c r="B2219" t="str">
        <v>GUM2009</v>
      </c>
      <c r="C2219" t="s">
        <v>9611</v>
      </c>
      <c r="D2219" t="str">
        <f t="shared" si="102"/>
        <v>2009</v>
      </c>
      <c r="F2219">
        <v>0.96381163597106934</v>
      </c>
      <c r="G2219">
        <v>0.40125155448913574</v>
      </c>
      <c r="H2219">
        <v>-2.113833837211132E-2</v>
      </c>
      <c r="I2219">
        <v>0.65330213308334351</v>
      </c>
      <c r="J2219">
        <v>1.1250547170639038</v>
      </c>
      <c r="K2219">
        <v>0.83261555433273315</v>
      </c>
      <c r="M2219">
        <f t="shared" si="104"/>
        <v>0.65914954276134574</v>
      </c>
      <c r="O2219">
        <f t="shared" si="103"/>
        <v>6.3182990855226917</v>
      </c>
      <c r="T2219" t="s">
        <v>22518</v>
      </c>
      <c r="U2219" t="s">
        <v>22519</v>
      </c>
      <c r="V2219" t="s">
        <v>22520</v>
      </c>
      <c r="W2219" t="s">
        <v>22521</v>
      </c>
      <c r="X2219" t="s">
        <v>22522</v>
      </c>
      <c r="Y2219" t="s">
        <v>22523</v>
      </c>
    </row>
    <row r="2220" spans="2:25" x14ac:dyDescent="0.3">
      <c r="B2220" t="str">
        <v>GTM2009</v>
      </c>
      <c r="C2220" t="s">
        <v>3846</v>
      </c>
      <c r="D2220" t="str">
        <f t="shared" si="102"/>
        <v>2009</v>
      </c>
      <c r="F2220">
        <v>-0.2500024139881134</v>
      </c>
      <c r="G2220">
        <v>-0.92567259073257446</v>
      </c>
      <c r="H2220">
        <v>-0.70974510908126831</v>
      </c>
      <c r="I2220">
        <v>-0.21653474867343903</v>
      </c>
      <c r="J2220">
        <v>-1.0131382942199707</v>
      </c>
      <c r="K2220">
        <v>-0.5334821343421936</v>
      </c>
      <c r="M2220">
        <f t="shared" si="104"/>
        <v>-0.60809588183959329</v>
      </c>
      <c r="O2220">
        <f t="shared" si="103"/>
        <v>3.7838082363208132</v>
      </c>
      <c r="T2220" t="s">
        <v>22524</v>
      </c>
      <c r="U2220" t="s">
        <v>22525</v>
      </c>
      <c r="V2220" t="s">
        <v>22526</v>
      </c>
      <c r="W2220" t="s">
        <v>22527</v>
      </c>
      <c r="X2220" t="s">
        <v>22528</v>
      </c>
      <c r="Y2220" t="s">
        <v>22529</v>
      </c>
    </row>
    <row r="2221" spans="2:25" x14ac:dyDescent="0.3">
      <c r="B2221" t="str">
        <v>GIN2009</v>
      </c>
      <c r="C2221" t="s">
        <v>9624</v>
      </c>
      <c r="D2221" t="str">
        <f t="shared" si="102"/>
        <v>2009</v>
      </c>
      <c r="F2221">
        <v>-1.3028402328491211</v>
      </c>
      <c r="G2221">
        <v>-2.116455078125</v>
      </c>
      <c r="H2221">
        <v>-1.0418561697006226</v>
      </c>
      <c r="I2221">
        <v>-1.1235859394073486</v>
      </c>
      <c r="J2221">
        <v>-1.5522994995117188</v>
      </c>
      <c r="K2221">
        <v>-1.0962841510772705</v>
      </c>
      <c r="M2221">
        <f t="shared" si="104"/>
        <v>-1.3722201784451802</v>
      </c>
      <c r="O2221">
        <f t="shared" si="103"/>
        <v>2.2555596431096396</v>
      </c>
      <c r="T2221" t="s">
        <v>22530</v>
      </c>
      <c r="U2221" t="s">
        <v>22531</v>
      </c>
      <c r="V2221" t="s">
        <v>22532</v>
      </c>
      <c r="W2221" t="s">
        <v>22533</v>
      </c>
      <c r="X2221" t="s">
        <v>22534</v>
      </c>
      <c r="Y2221" t="s">
        <v>22535</v>
      </c>
    </row>
    <row r="2222" spans="2:25" x14ac:dyDescent="0.3">
      <c r="B2222" t="str">
        <v>GNB2009</v>
      </c>
      <c r="C2222" t="s">
        <v>9631</v>
      </c>
      <c r="D2222" t="str">
        <f t="shared" si="102"/>
        <v>2009</v>
      </c>
      <c r="F2222">
        <v>-0.759196937084198</v>
      </c>
      <c r="G2222">
        <v>-0.66587084531784058</v>
      </c>
      <c r="H2222">
        <v>-1.051435112953186</v>
      </c>
      <c r="I2222">
        <v>-1.1950798034667969</v>
      </c>
      <c r="J2222">
        <v>-1.3470274209976196</v>
      </c>
      <c r="K2222">
        <v>-1.2171729803085327</v>
      </c>
      <c r="M2222">
        <f t="shared" si="104"/>
        <v>-1.0392971833546956</v>
      </c>
      <c r="O2222">
        <f t="shared" si="103"/>
        <v>2.9214056332906093</v>
      </c>
      <c r="T2222" t="s">
        <v>22536</v>
      </c>
      <c r="U2222" t="s">
        <v>22537</v>
      </c>
      <c r="V2222" t="s">
        <v>22538</v>
      </c>
      <c r="W2222" t="s">
        <v>22539</v>
      </c>
      <c r="X2222" t="s">
        <v>22540</v>
      </c>
      <c r="Y2222" t="s">
        <v>22541</v>
      </c>
    </row>
    <row r="2223" spans="2:25" x14ac:dyDescent="0.3">
      <c r="B2223" t="str">
        <v>GUY2009</v>
      </c>
      <c r="C2223" t="s">
        <v>9638</v>
      </c>
      <c r="D2223" t="str">
        <f t="shared" si="102"/>
        <v>2009</v>
      </c>
      <c r="F2223">
        <v>9.269801527261734E-2</v>
      </c>
      <c r="G2223">
        <v>-0.62998104095458984</v>
      </c>
      <c r="H2223">
        <v>-0.18188600242137909</v>
      </c>
      <c r="I2223">
        <v>-0.62386786937713623</v>
      </c>
      <c r="J2223">
        <v>-0.55584496259689331</v>
      </c>
      <c r="K2223">
        <v>-0.5392422080039978</v>
      </c>
      <c r="M2223">
        <f t="shared" si="104"/>
        <v>-0.40635401134689647</v>
      </c>
      <c r="O2223">
        <f t="shared" si="103"/>
        <v>4.1872919773062067</v>
      </c>
      <c r="T2223" t="s">
        <v>22542</v>
      </c>
      <c r="U2223" t="s">
        <v>22543</v>
      </c>
      <c r="V2223" t="s">
        <v>22544</v>
      </c>
      <c r="W2223" t="s">
        <v>22545</v>
      </c>
      <c r="X2223" t="s">
        <v>22546</v>
      </c>
      <c r="Y2223" t="s">
        <v>22547</v>
      </c>
    </row>
    <row r="2224" spans="2:25" x14ac:dyDescent="0.3">
      <c r="B2224" t="str">
        <v>HTI2009</v>
      </c>
      <c r="C2224" t="s">
        <v>9645</v>
      </c>
      <c r="D2224" t="str">
        <f t="shared" si="102"/>
        <v>2009</v>
      </c>
      <c r="F2224">
        <v>-0.65714222192764282</v>
      </c>
      <c r="G2224">
        <v>-0.95743012428283691</v>
      </c>
      <c r="H2224">
        <v>-1.5069109201431274</v>
      </c>
      <c r="I2224">
        <v>-0.93836128711700439</v>
      </c>
      <c r="J2224">
        <v>-1.3343037366867065</v>
      </c>
      <c r="K2224">
        <v>-1.0950695276260376</v>
      </c>
      <c r="M2224">
        <f t="shared" si="104"/>
        <v>-1.0815363029638927</v>
      </c>
      <c r="O2224">
        <f t="shared" si="103"/>
        <v>2.8369273940722146</v>
      </c>
      <c r="T2224" t="s">
        <v>22548</v>
      </c>
      <c r="U2224" t="s">
        <v>22549</v>
      </c>
      <c r="V2224" t="s">
        <v>22550</v>
      </c>
      <c r="W2224" t="s">
        <v>22551</v>
      </c>
      <c r="X2224" t="s">
        <v>22552</v>
      </c>
      <c r="Y2224" t="s">
        <v>22553</v>
      </c>
    </row>
    <row r="2225" spans="2:25" x14ac:dyDescent="0.3">
      <c r="B2225" t="str">
        <v>HND2009</v>
      </c>
      <c r="C2225" t="s">
        <v>9652</v>
      </c>
      <c r="D2225" t="str">
        <f t="shared" si="102"/>
        <v>2009</v>
      </c>
      <c r="F2225">
        <v>-0.53295713663101196</v>
      </c>
      <c r="G2225">
        <v>-0.30819210410118103</v>
      </c>
      <c r="H2225">
        <v>-0.67457783222198486</v>
      </c>
      <c r="I2225">
        <v>-0.31012126803398132</v>
      </c>
      <c r="J2225">
        <v>-0.89550197124481201</v>
      </c>
      <c r="K2225">
        <v>-0.90824276208877563</v>
      </c>
      <c r="M2225">
        <f t="shared" si="104"/>
        <v>-0.60493217905362451</v>
      </c>
      <c r="O2225">
        <f t="shared" si="103"/>
        <v>3.7901356418927508</v>
      </c>
      <c r="T2225" t="s">
        <v>22554</v>
      </c>
      <c r="U2225" t="s">
        <v>22555</v>
      </c>
      <c r="V2225" t="s">
        <v>22556</v>
      </c>
      <c r="W2225" t="s">
        <v>22557</v>
      </c>
      <c r="X2225" t="s">
        <v>22558</v>
      </c>
      <c r="Y2225" t="s">
        <v>22559</v>
      </c>
    </row>
    <row r="2226" spans="2:25" x14ac:dyDescent="0.3">
      <c r="B2226" t="str">
        <v>HKG2009</v>
      </c>
      <c r="C2226" t="s">
        <v>369</v>
      </c>
      <c r="D2226" t="str">
        <f t="shared" si="102"/>
        <v>2009</v>
      </c>
      <c r="F2226">
        <v>0.47949963808059692</v>
      </c>
      <c r="G2226">
        <v>0.96570169925689697</v>
      </c>
      <c r="H2226">
        <v>1.7373756170272827</v>
      </c>
      <c r="I2226">
        <v>1.8167988061904907</v>
      </c>
      <c r="J2226">
        <v>1.488869309425354</v>
      </c>
      <c r="K2226">
        <v>1.8766952753067017</v>
      </c>
      <c r="M2226">
        <f t="shared" si="104"/>
        <v>1.3941567242145538</v>
      </c>
      <c r="O2226">
        <f t="shared" si="103"/>
        <v>7.7883134484291077</v>
      </c>
      <c r="T2226" t="s">
        <v>22560</v>
      </c>
      <c r="U2226" t="s">
        <v>22561</v>
      </c>
      <c r="V2226" t="s">
        <v>22562</v>
      </c>
      <c r="W2226" t="s">
        <v>22563</v>
      </c>
      <c r="X2226" t="s">
        <v>22564</v>
      </c>
      <c r="Y2226" t="s">
        <v>22565</v>
      </c>
    </row>
    <row r="2227" spans="2:25" x14ac:dyDescent="0.3">
      <c r="B2227" t="str">
        <v>HUN2009</v>
      </c>
      <c r="C2227" t="s">
        <v>4550</v>
      </c>
      <c r="D2227" t="str">
        <f t="shared" si="102"/>
        <v>2009</v>
      </c>
      <c r="F2227">
        <v>0.90972435474395752</v>
      </c>
      <c r="G2227">
        <v>0.5368162989616394</v>
      </c>
      <c r="H2227">
        <v>0.66804838180541992</v>
      </c>
      <c r="I2227">
        <v>1.081859827041626</v>
      </c>
      <c r="J2227">
        <v>0.7711559534072876</v>
      </c>
      <c r="K2227">
        <v>0.39532983303070068</v>
      </c>
      <c r="M2227">
        <f t="shared" si="104"/>
        <v>0.72715577483177185</v>
      </c>
      <c r="O2227">
        <f t="shared" si="103"/>
        <v>6.4543115496635437</v>
      </c>
      <c r="T2227" t="s">
        <v>22566</v>
      </c>
      <c r="U2227" t="s">
        <v>22567</v>
      </c>
      <c r="V2227" t="s">
        <v>22568</v>
      </c>
      <c r="W2227" t="s">
        <v>22569</v>
      </c>
      <c r="X2227" t="s">
        <v>22570</v>
      </c>
      <c r="Y2227" t="s">
        <v>22571</v>
      </c>
    </row>
    <row r="2228" spans="2:25" x14ac:dyDescent="0.3">
      <c r="B2228" t="str">
        <v>ISL2009</v>
      </c>
      <c r="C2228" t="s">
        <v>212</v>
      </c>
      <c r="D2228" t="str">
        <f t="shared" si="102"/>
        <v>2009</v>
      </c>
      <c r="F2228">
        <v>1.4152140617370605</v>
      </c>
      <c r="G2228">
        <v>1.1908872127532959</v>
      </c>
      <c r="H2228">
        <v>1.6313650608062744</v>
      </c>
      <c r="I2228">
        <v>1.013762354850769</v>
      </c>
      <c r="J2228">
        <v>1.7069153785705566</v>
      </c>
      <c r="K2228">
        <v>2.0315201282501221</v>
      </c>
      <c r="M2228">
        <f t="shared" si="104"/>
        <v>1.4982773661613464</v>
      </c>
      <c r="O2228">
        <f t="shared" si="103"/>
        <v>7.9965547323226929</v>
      </c>
      <c r="T2228" t="s">
        <v>22572</v>
      </c>
      <c r="U2228" t="s">
        <v>22573</v>
      </c>
      <c r="V2228" t="s">
        <v>22574</v>
      </c>
      <c r="W2228" t="s">
        <v>22575</v>
      </c>
      <c r="X2228" t="s">
        <v>22576</v>
      </c>
      <c r="Y2228" t="s">
        <v>22577</v>
      </c>
    </row>
    <row r="2229" spans="2:25" x14ac:dyDescent="0.3">
      <c r="B2229" t="str">
        <v>IND2009</v>
      </c>
      <c r="C2229" t="s">
        <v>475</v>
      </c>
      <c r="D2229" t="str">
        <f t="shared" si="102"/>
        <v>2009</v>
      </c>
      <c r="F2229">
        <v>0.46074908971786499</v>
      </c>
      <c r="G2229">
        <v>-1.3555479049682617</v>
      </c>
      <c r="H2229">
        <v>-3.295788774266839E-3</v>
      </c>
      <c r="I2229">
        <v>-0.34953325986862183</v>
      </c>
      <c r="J2229">
        <v>1.7980825155973434E-2</v>
      </c>
      <c r="K2229">
        <v>-0.45240628719329834</v>
      </c>
      <c r="M2229">
        <f t="shared" si="104"/>
        <v>-0.28034222098843503</v>
      </c>
      <c r="O2229">
        <f t="shared" si="103"/>
        <v>4.4393155580231296</v>
      </c>
      <c r="T2229" t="s">
        <v>22578</v>
      </c>
      <c r="U2229" t="s">
        <v>22579</v>
      </c>
      <c r="V2229" t="s">
        <v>22580</v>
      </c>
      <c r="W2229" t="s">
        <v>22581</v>
      </c>
      <c r="X2229" t="s">
        <v>22582</v>
      </c>
      <c r="Y2229" t="s">
        <v>22583</v>
      </c>
    </row>
    <row r="2230" spans="2:25" x14ac:dyDescent="0.3">
      <c r="B2230" t="str">
        <v>IDN2009</v>
      </c>
      <c r="C2230" t="s">
        <v>319</v>
      </c>
      <c r="D2230" t="str">
        <f t="shared" si="102"/>
        <v>2009</v>
      </c>
      <c r="F2230">
        <v>-9.9799945019185543E-4</v>
      </c>
      <c r="G2230">
        <v>-0.75115364789962769</v>
      </c>
      <c r="H2230">
        <v>-0.33005911111831665</v>
      </c>
      <c r="I2230">
        <v>-0.31469470262527466</v>
      </c>
      <c r="J2230">
        <v>-0.6119353175163269</v>
      </c>
      <c r="K2230">
        <v>-0.88964062929153442</v>
      </c>
      <c r="M2230">
        <f t="shared" si="104"/>
        <v>-0.48308023465021205</v>
      </c>
      <c r="O2230">
        <f t="shared" si="103"/>
        <v>4.0338395306995762</v>
      </c>
      <c r="T2230" t="s">
        <v>22584</v>
      </c>
      <c r="U2230" t="s">
        <v>22585</v>
      </c>
      <c r="V2230" t="s">
        <v>22586</v>
      </c>
      <c r="W2230" t="s">
        <v>22587</v>
      </c>
      <c r="X2230" t="s">
        <v>22588</v>
      </c>
      <c r="Y2230" t="s">
        <v>22589</v>
      </c>
    </row>
    <row r="2231" spans="2:25" x14ac:dyDescent="0.3">
      <c r="B2231" t="str">
        <v>IRN2009</v>
      </c>
      <c r="C2231" t="s">
        <v>9689</v>
      </c>
      <c r="D2231" t="str">
        <f t="shared" si="102"/>
        <v>2009</v>
      </c>
      <c r="F2231">
        <v>-1.5817509889602661</v>
      </c>
      <c r="G2231">
        <v>-1.5642420053482056</v>
      </c>
      <c r="H2231">
        <v>-0.57719284296035767</v>
      </c>
      <c r="I2231">
        <v>-1.7058124542236328</v>
      </c>
      <c r="J2231">
        <v>-1.0536783933639526</v>
      </c>
      <c r="K2231">
        <v>-0.76730930805206299</v>
      </c>
      <c r="M2231">
        <f t="shared" si="104"/>
        <v>-1.2083309988180797</v>
      </c>
      <c r="O2231">
        <f t="shared" si="103"/>
        <v>2.583338002363841</v>
      </c>
      <c r="T2231" t="s">
        <v>22590</v>
      </c>
      <c r="U2231" t="s">
        <v>22591</v>
      </c>
      <c r="V2231" t="s">
        <v>22592</v>
      </c>
      <c r="W2231" t="s">
        <v>22593</v>
      </c>
      <c r="X2231" t="s">
        <v>22594</v>
      </c>
      <c r="Y2231" t="s">
        <v>22595</v>
      </c>
    </row>
    <row r="2232" spans="2:25" x14ac:dyDescent="0.3">
      <c r="B2232" t="str">
        <v>IRQ2009</v>
      </c>
      <c r="C2232" t="s">
        <v>850</v>
      </c>
      <c r="D2232" t="str">
        <f t="shared" si="102"/>
        <v>2009</v>
      </c>
      <c r="F2232">
        <v>-1.0234555006027222</v>
      </c>
      <c r="G2232">
        <v>-2.1747078895568848</v>
      </c>
      <c r="H2232">
        <v>-1.1867287158966064</v>
      </c>
      <c r="I2232">
        <v>-1.0058588981628418</v>
      </c>
      <c r="J2232">
        <v>-1.7007153034210205</v>
      </c>
      <c r="K2232">
        <v>-1.3280818462371826</v>
      </c>
      <c r="M2232">
        <f t="shared" si="104"/>
        <v>-1.4032580256462097</v>
      </c>
      <c r="O2232">
        <f t="shared" si="103"/>
        <v>2.1934839487075806</v>
      </c>
      <c r="T2232" t="s">
        <v>22596</v>
      </c>
      <c r="U2232" t="s">
        <v>22597</v>
      </c>
      <c r="V2232" t="s">
        <v>22598</v>
      </c>
      <c r="W2232" t="s">
        <v>22599</v>
      </c>
      <c r="X2232" t="s">
        <v>22600</v>
      </c>
      <c r="Y2232" t="s">
        <v>22601</v>
      </c>
    </row>
    <row r="2233" spans="2:25" x14ac:dyDescent="0.3">
      <c r="B2233" t="str">
        <v>IRL2009</v>
      </c>
      <c r="C2233" t="s">
        <v>133</v>
      </c>
      <c r="D2233" t="str">
        <f t="shared" si="102"/>
        <v>2009</v>
      </c>
      <c r="F2233">
        <v>1.3535734415054321</v>
      </c>
      <c r="G2233">
        <v>1.0573660135269165</v>
      </c>
      <c r="H2233">
        <v>1.3321880102157593</v>
      </c>
      <c r="I2233">
        <v>1.6959267854690552</v>
      </c>
      <c r="J2233">
        <v>1.7430993318557739</v>
      </c>
      <c r="K2233">
        <v>1.7503002882003784</v>
      </c>
      <c r="M2233">
        <f t="shared" si="104"/>
        <v>1.4887423117955525</v>
      </c>
      <c r="O2233">
        <f t="shared" si="103"/>
        <v>7.9774846235911046</v>
      </c>
      <c r="T2233" t="s">
        <v>22602</v>
      </c>
      <c r="U2233" t="s">
        <v>22603</v>
      </c>
      <c r="V2233" t="s">
        <v>22604</v>
      </c>
      <c r="W2233" t="s">
        <v>22605</v>
      </c>
      <c r="X2233" t="s">
        <v>22606</v>
      </c>
      <c r="Y2233" t="s">
        <v>22607</v>
      </c>
    </row>
    <row r="2234" spans="2:25" x14ac:dyDescent="0.3">
      <c r="B2234" t="str">
        <v>ISR2009</v>
      </c>
      <c r="C2234" t="s">
        <v>491</v>
      </c>
      <c r="D2234" t="str">
        <f t="shared" si="102"/>
        <v>2009</v>
      </c>
      <c r="F2234">
        <v>0.57047319412231445</v>
      </c>
      <c r="G2234">
        <v>-1.6252106428146362</v>
      </c>
      <c r="H2234">
        <v>1.2714352607727051</v>
      </c>
      <c r="I2234">
        <v>1.0990056991577148</v>
      </c>
      <c r="J2234">
        <v>0.83513396978378296</v>
      </c>
      <c r="K2234">
        <v>0.80325955152511597</v>
      </c>
      <c r="M2234">
        <f t="shared" si="104"/>
        <v>0.49234950542449951</v>
      </c>
      <c r="O2234">
        <f t="shared" si="103"/>
        <v>5.984699010848999</v>
      </c>
      <c r="T2234" t="s">
        <v>22608</v>
      </c>
      <c r="U2234" t="s">
        <v>22609</v>
      </c>
      <c r="V2234" t="s">
        <v>22610</v>
      </c>
      <c r="W2234" t="s">
        <v>22611</v>
      </c>
      <c r="X2234" t="s">
        <v>22612</v>
      </c>
      <c r="Y2234" t="s">
        <v>22613</v>
      </c>
    </row>
    <row r="2235" spans="2:25" x14ac:dyDescent="0.3">
      <c r="B2235" t="str">
        <v>ITA2009</v>
      </c>
      <c r="C2235" t="s">
        <v>46</v>
      </c>
      <c r="D2235" t="str">
        <f t="shared" si="102"/>
        <v>2009</v>
      </c>
      <c r="F2235">
        <v>1.034216046333313</v>
      </c>
      <c r="G2235">
        <v>0.34690588712692261</v>
      </c>
      <c r="H2235">
        <v>0.41727706789970398</v>
      </c>
      <c r="I2235">
        <v>0.96655398607254028</v>
      </c>
      <c r="J2235">
        <v>0.39914548397064209</v>
      </c>
      <c r="K2235">
        <v>0.19448016583919525</v>
      </c>
      <c r="M2235">
        <f t="shared" si="104"/>
        <v>0.55976310620705283</v>
      </c>
      <c r="O2235">
        <f t="shared" si="103"/>
        <v>6.1195262124141063</v>
      </c>
      <c r="T2235" t="s">
        <v>22614</v>
      </c>
      <c r="U2235" t="s">
        <v>22615</v>
      </c>
      <c r="V2235" t="s">
        <v>22616</v>
      </c>
      <c r="W2235" t="s">
        <v>22617</v>
      </c>
      <c r="X2235" t="s">
        <v>22618</v>
      </c>
      <c r="Y2235" t="s">
        <v>22619</v>
      </c>
    </row>
    <row r="2236" spans="2:25" x14ac:dyDescent="0.3">
      <c r="B2236" t="str">
        <v>JAM2009</v>
      </c>
      <c r="C2236" t="s">
        <v>1970</v>
      </c>
      <c r="D2236" t="str">
        <f t="shared" si="102"/>
        <v>2009</v>
      </c>
      <c r="F2236">
        <v>0.57755178213119507</v>
      </c>
      <c r="G2236">
        <v>-0.36381769180297852</v>
      </c>
      <c r="H2236">
        <v>0.27693307399749756</v>
      </c>
      <c r="I2236">
        <v>0.21849563717842102</v>
      </c>
      <c r="J2236">
        <v>-0.40166619420051575</v>
      </c>
      <c r="K2236">
        <v>-0.32195469737052917</v>
      </c>
      <c r="M2236">
        <f t="shared" si="104"/>
        <v>-2.4096816778182983E-3</v>
      </c>
      <c r="O2236">
        <f t="shared" si="103"/>
        <v>4.9951806366443634</v>
      </c>
      <c r="T2236" t="s">
        <v>22620</v>
      </c>
      <c r="U2236" t="s">
        <v>22621</v>
      </c>
      <c r="V2236" t="s">
        <v>22622</v>
      </c>
      <c r="W2236" t="s">
        <v>22623</v>
      </c>
      <c r="X2236" t="s">
        <v>22624</v>
      </c>
      <c r="Y2236" t="s">
        <v>22625</v>
      </c>
    </row>
    <row r="2237" spans="2:25" x14ac:dyDescent="0.3">
      <c r="B2237" t="str">
        <v>JPN2009</v>
      </c>
      <c r="C2237" t="s">
        <v>255</v>
      </c>
      <c r="D2237" t="str">
        <f t="shared" si="102"/>
        <v>2009</v>
      </c>
      <c r="F2237">
        <v>1.021053671836853</v>
      </c>
      <c r="G2237">
        <v>0.97625190019607544</v>
      </c>
      <c r="H2237">
        <v>1.4501043558120728</v>
      </c>
      <c r="I2237">
        <v>1.0965696573257446</v>
      </c>
      <c r="J2237">
        <v>1.2870830297470093</v>
      </c>
      <c r="K2237">
        <v>1.3692245483398438</v>
      </c>
      <c r="M2237">
        <f t="shared" si="104"/>
        <v>1.2000478605429332</v>
      </c>
      <c r="O2237">
        <f t="shared" si="103"/>
        <v>7.4000957210858669</v>
      </c>
      <c r="T2237" t="s">
        <v>22626</v>
      </c>
      <c r="U2237" t="s">
        <v>22627</v>
      </c>
      <c r="V2237" t="s">
        <v>22628</v>
      </c>
      <c r="W2237" t="s">
        <v>22629</v>
      </c>
      <c r="X2237" t="s">
        <v>22630</v>
      </c>
      <c r="Y2237" t="s">
        <v>22631</v>
      </c>
    </row>
    <row r="2238" spans="2:25" x14ac:dyDescent="0.3">
      <c r="B2238" t="str">
        <v>JEY2009</v>
      </c>
      <c r="C2238" t="s">
        <v>401</v>
      </c>
      <c r="D2238" t="str">
        <f t="shared" si="102"/>
        <v>2009</v>
      </c>
      <c r="F2238" t="s">
        <v>9137</v>
      </c>
      <c r="G2238" t="s">
        <v>9137</v>
      </c>
      <c r="H2238" t="s">
        <v>9137</v>
      </c>
      <c r="I2238" t="s">
        <v>9137</v>
      </c>
      <c r="J2238" t="s">
        <v>9137</v>
      </c>
      <c r="K2238" t="s">
        <v>9137</v>
      </c>
      <c r="M2238" t="e">
        <f t="shared" si="104"/>
        <v>#DIV/0!</v>
      </c>
      <c r="O2238" t="e">
        <f t="shared" si="103"/>
        <v>#DIV/0!</v>
      </c>
      <c r="T2238" t="s">
        <v>22632</v>
      </c>
      <c r="U2238" t="s">
        <v>22633</v>
      </c>
      <c r="V2238" t="s">
        <v>22634</v>
      </c>
      <c r="W2238" t="s">
        <v>22635</v>
      </c>
      <c r="X2238" t="s">
        <v>22636</v>
      </c>
      <c r="Y2238" t="s">
        <v>22637</v>
      </c>
    </row>
    <row r="2239" spans="2:25" x14ac:dyDescent="0.3">
      <c r="B2239" t="str">
        <v>JOR2009</v>
      </c>
      <c r="C2239" t="s">
        <v>9738</v>
      </c>
      <c r="D2239" t="str">
        <f t="shared" si="102"/>
        <v>2009</v>
      </c>
      <c r="F2239">
        <v>-0.78457581996917725</v>
      </c>
      <c r="G2239">
        <v>-0.35645705461502075</v>
      </c>
      <c r="H2239">
        <v>0.2304307222366333</v>
      </c>
      <c r="I2239">
        <v>0.28312060236930847</v>
      </c>
      <c r="J2239">
        <v>0.21656794846057892</v>
      </c>
      <c r="K2239">
        <v>0.1647295206785202</v>
      </c>
      <c r="M2239">
        <f t="shared" si="104"/>
        <v>-4.103068013985952E-2</v>
      </c>
      <c r="O2239">
        <f t="shared" si="103"/>
        <v>4.9179386397202807</v>
      </c>
      <c r="T2239" t="s">
        <v>22638</v>
      </c>
      <c r="U2239" t="s">
        <v>22639</v>
      </c>
      <c r="V2239" t="s">
        <v>22640</v>
      </c>
      <c r="W2239" t="s">
        <v>22641</v>
      </c>
      <c r="X2239" t="s">
        <v>22642</v>
      </c>
      <c r="Y2239" t="s">
        <v>22643</v>
      </c>
    </row>
    <row r="2240" spans="2:25" x14ac:dyDescent="0.3">
      <c r="B2240" t="str">
        <v>KAZ2009</v>
      </c>
      <c r="C2240" t="s">
        <v>1428</v>
      </c>
      <c r="D2240" t="str">
        <f t="shared" si="102"/>
        <v>2009</v>
      </c>
      <c r="F2240">
        <v>-1.0755990743637085</v>
      </c>
      <c r="G2240">
        <v>0.77681624889373779</v>
      </c>
      <c r="H2240">
        <v>-0.44047060608863831</v>
      </c>
      <c r="I2240">
        <v>-0.26826432347297668</v>
      </c>
      <c r="J2240">
        <v>-0.72344106435775757</v>
      </c>
      <c r="K2240">
        <v>-0.9315185546875</v>
      </c>
      <c r="M2240">
        <f t="shared" si="104"/>
        <v>-0.44374622901280719</v>
      </c>
      <c r="O2240">
        <f t="shared" si="103"/>
        <v>4.1125075419743853</v>
      </c>
      <c r="T2240" t="s">
        <v>22644</v>
      </c>
      <c r="U2240" t="s">
        <v>22645</v>
      </c>
      <c r="V2240" t="s">
        <v>22646</v>
      </c>
      <c r="W2240" t="s">
        <v>22647</v>
      </c>
      <c r="X2240" t="s">
        <v>22648</v>
      </c>
      <c r="Y2240" t="s">
        <v>22649</v>
      </c>
    </row>
    <row r="2241" spans="2:25" x14ac:dyDescent="0.3">
      <c r="B2241" t="str">
        <v>KEN2009</v>
      </c>
      <c r="C2241" t="s">
        <v>5175</v>
      </c>
      <c r="D2241" t="str">
        <f t="shared" si="102"/>
        <v>2009</v>
      </c>
      <c r="F2241">
        <v>-0.33188387751579285</v>
      </c>
      <c r="G2241">
        <v>-1.425580620765686</v>
      </c>
      <c r="H2241">
        <v>-0.66447937488555908</v>
      </c>
      <c r="I2241">
        <v>-0.17824247479438782</v>
      </c>
      <c r="J2241">
        <v>-1.0226454734802246</v>
      </c>
      <c r="K2241">
        <v>-1.0707300901412964</v>
      </c>
      <c r="M2241">
        <f t="shared" si="104"/>
        <v>-0.78226031859715783</v>
      </c>
      <c r="O2241">
        <f t="shared" si="103"/>
        <v>3.4354793628056841</v>
      </c>
      <c r="T2241" t="s">
        <v>22650</v>
      </c>
      <c r="U2241" t="s">
        <v>22651</v>
      </c>
      <c r="V2241" t="s">
        <v>22652</v>
      </c>
      <c r="W2241" t="s">
        <v>22653</v>
      </c>
      <c r="X2241" t="s">
        <v>22654</v>
      </c>
      <c r="Y2241" t="s">
        <v>22655</v>
      </c>
    </row>
    <row r="2242" spans="2:25" x14ac:dyDescent="0.3">
      <c r="B2242" t="str">
        <v>KIR2009</v>
      </c>
      <c r="C2242" t="s">
        <v>9757</v>
      </c>
      <c r="D2242" t="str">
        <f t="shared" si="102"/>
        <v>2009</v>
      </c>
      <c r="F2242">
        <v>0.63489121198654175</v>
      </c>
      <c r="G2242">
        <v>1.4026106595993042</v>
      </c>
      <c r="H2242">
        <v>-0.80252867937088013</v>
      </c>
      <c r="I2242">
        <v>-1.2189861536026001</v>
      </c>
      <c r="J2242">
        <v>0.1422707587480545</v>
      </c>
      <c r="K2242">
        <v>-0.13527441024780273</v>
      </c>
      <c r="M2242">
        <f t="shared" si="104"/>
        <v>3.8305645187695823E-3</v>
      </c>
      <c r="O2242">
        <f t="shared" si="103"/>
        <v>5.0076611290375395</v>
      </c>
      <c r="T2242" t="s">
        <v>22656</v>
      </c>
      <c r="U2242" t="s">
        <v>22657</v>
      </c>
      <c r="V2242" t="s">
        <v>22658</v>
      </c>
      <c r="W2242" t="s">
        <v>22659</v>
      </c>
      <c r="X2242" t="s">
        <v>22660</v>
      </c>
      <c r="Y2242" t="s">
        <v>22661</v>
      </c>
    </row>
    <row r="2243" spans="2:25" x14ac:dyDescent="0.3">
      <c r="B2243" t="str">
        <v>PRK2009</v>
      </c>
      <c r="C2243" t="s">
        <v>9764</v>
      </c>
      <c r="D2243" t="str">
        <f t="shared" ref="D2243:D2306" si="105">RIGHT(B2243,4)</f>
        <v>2009</v>
      </c>
      <c r="F2243">
        <v>-2.270493745803833</v>
      </c>
      <c r="G2243">
        <v>-2.7152836322784424E-2</v>
      </c>
      <c r="H2243">
        <v>-1.7849558591842651</v>
      </c>
      <c r="I2243">
        <v>-2.3938131332397461</v>
      </c>
      <c r="J2243">
        <v>-1.3440237045288086</v>
      </c>
      <c r="K2243">
        <v>-1.2890808582305908</v>
      </c>
      <c r="M2243">
        <f t="shared" si="104"/>
        <v>-1.518253356218338</v>
      </c>
      <c r="O2243">
        <f t="shared" ref="O2243:O2306" si="106">((M2243+2.5)/5)*10</f>
        <v>1.963493287563324</v>
      </c>
      <c r="T2243" t="s">
        <v>22662</v>
      </c>
      <c r="U2243" t="s">
        <v>22663</v>
      </c>
      <c r="V2243" t="s">
        <v>22664</v>
      </c>
      <c r="W2243" t="s">
        <v>22665</v>
      </c>
      <c r="X2243" t="s">
        <v>22666</v>
      </c>
      <c r="Y2243" t="s">
        <v>22667</v>
      </c>
    </row>
    <row r="2244" spans="2:25" x14ac:dyDescent="0.3">
      <c r="B2244" t="str">
        <v>KOR2009</v>
      </c>
      <c r="C2244" t="s">
        <v>94</v>
      </c>
      <c r="D2244" t="str">
        <f t="shared" si="105"/>
        <v>2009</v>
      </c>
      <c r="F2244">
        <v>0.70763289928436279</v>
      </c>
      <c r="G2244">
        <v>0.40962797403335571</v>
      </c>
      <c r="H2244">
        <v>1.0248161554336548</v>
      </c>
      <c r="I2244">
        <v>0.84930628538131714</v>
      </c>
      <c r="J2244">
        <v>0.99423885345458984</v>
      </c>
      <c r="K2244">
        <v>0.49974241852760315</v>
      </c>
      <c r="M2244">
        <f t="shared" si="104"/>
        <v>0.74756076435248053</v>
      </c>
      <c r="O2244">
        <f t="shared" si="106"/>
        <v>6.4951215287049617</v>
      </c>
      <c r="T2244" t="s">
        <v>22668</v>
      </c>
      <c r="U2244" t="s">
        <v>22669</v>
      </c>
      <c r="V2244" t="s">
        <v>22670</v>
      </c>
      <c r="W2244" t="s">
        <v>22671</v>
      </c>
      <c r="X2244" t="s">
        <v>22672</v>
      </c>
      <c r="Y2244" t="s">
        <v>22673</v>
      </c>
    </row>
    <row r="2245" spans="2:25" x14ac:dyDescent="0.3">
      <c r="B2245" t="str">
        <v>KSV2009</v>
      </c>
      <c r="C2245" t="s">
        <v>9777</v>
      </c>
      <c r="D2245" t="str">
        <f t="shared" si="105"/>
        <v>2009</v>
      </c>
      <c r="F2245">
        <v>-0.11684801429510117</v>
      </c>
      <c r="G2245">
        <v>0.43050938844680786</v>
      </c>
      <c r="H2245">
        <v>-0.40547266602516174</v>
      </c>
      <c r="I2245">
        <v>6.1585705727338791E-2</v>
      </c>
      <c r="J2245">
        <v>-0.59388971328735352</v>
      </c>
      <c r="K2245">
        <v>-0.5853765606880188</v>
      </c>
      <c r="M2245">
        <f t="shared" ref="M2245:M2308" si="107">AVERAGE(F2245:K2245)</f>
        <v>-0.20158197668691477</v>
      </c>
      <c r="O2245">
        <f t="shared" si="106"/>
        <v>4.5968360466261702</v>
      </c>
      <c r="T2245" t="s">
        <v>22674</v>
      </c>
      <c r="U2245" t="s">
        <v>22675</v>
      </c>
      <c r="V2245" t="s">
        <v>22676</v>
      </c>
      <c r="W2245" t="s">
        <v>22677</v>
      </c>
      <c r="X2245" t="s">
        <v>22678</v>
      </c>
      <c r="Y2245" t="s">
        <v>22679</v>
      </c>
    </row>
    <row r="2246" spans="2:25" x14ac:dyDescent="0.3">
      <c r="B2246" t="str">
        <v>KWT2009</v>
      </c>
      <c r="C2246" t="s">
        <v>514</v>
      </c>
      <c r="D2246" t="str">
        <f t="shared" si="105"/>
        <v>2009</v>
      </c>
      <c r="F2246">
        <v>-0.48464497923851013</v>
      </c>
      <c r="G2246">
        <v>0.35340744256973267</v>
      </c>
      <c r="H2246">
        <v>0.17997975647449493</v>
      </c>
      <c r="I2246">
        <v>0.15273329615592957</v>
      </c>
      <c r="J2246">
        <v>0.58042055368423462</v>
      </c>
      <c r="K2246">
        <v>0.30418664216995239</v>
      </c>
      <c r="M2246">
        <f t="shared" si="107"/>
        <v>0.18101378530263901</v>
      </c>
      <c r="O2246">
        <f t="shared" si="106"/>
        <v>5.362027570605278</v>
      </c>
      <c r="T2246" t="s">
        <v>22680</v>
      </c>
      <c r="U2246" t="s">
        <v>22681</v>
      </c>
      <c r="V2246" t="s">
        <v>22682</v>
      </c>
      <c r="W2246" t="s">
        <v>22683</v>
      </c>
      <c r="X2246" t="s">
        <v>22684</v>
      </c>
      <c r="Y2246" t="s">
        <v>22685</v>
      </c>
    </row>
    <row r="2247" spans="2:25" x14ac:dyDescent="0.3">
      <c r="B2247" t="str">
        <v>KGZ2009</v>
      </c>
      <c r="C2247" t="s">
        <v>9790</v>
      </c>
      <c r="D2247" t="str">
        <f t="shared" si="105"/>
        <v>2009</v>
      </c>
      <c r="F2247">
        <v>-1.0198523998260498</v>
      </c>
      <c r="G2247">
        <v>-0.62296938896179199</v>
      </c>
      <c r="H2247">
        <v>-0.96954619884490967</v>
      </c>
      <c r="I2247">
        <v>-0.33319416642189026</v>
      </c>
      <c r="J2247">
        <v>-1.3297537565231323</v>
      </c>
      <c r="K2247">
        <v>-1.3128272294998169</v>
      </c>
      <c r="M2247">
        <f t="shared" si="107"/>
        <v>-0.93135719001293182</v>
      </c>
      <c r="O2247">
        <f t="shared" si="106"/>
        <v>3.1372856199741364</v>
      </c>
      <c r="T2247" t="s">
        <v>22686</v>
      </c>
      <c r="U2247" t="s">
        <v>22687</v>
      </c>
      <c r="V2247" t="s">
        <v>22688</v>
      </c>
      <c r="W2247" t="s">
        <v>22689</v>
      </c>
      <c r="X2247" t="s">
        <v>22690</v>
      </c>
      <c r="Y2247" t="s">
        <v>22691</v>
      </c>
    </row>
    <row r="2248" spans="2:25" x14ac:dyDescent="0.3">
      <c r="B2248" t="str">
        <v>LAO2009</v>
      </c>
      <c r="C2248" t="s">
        <v>9797</v>
      </c>
      <c r="D2248" t="str">
        <f t="shared" si="105"/>
        <v>2009</v>
      </c>
      <c r="F2248">
        <v>-1.6993695497512817</v>
      </c>
      <c r="G2248">
        <v>-0.15804822742938995</v>
      </c>
      <c r="H2248">
        <v>-0.96255642175674438</v>
      </c>
      <c r="I2248">
        <v>-1.0729317665100098</v>
      </c>
      <c r="J2248">
        <v>-1.0497980117797852</v>
      </c>
      <c r="K2248">
        <v>-1.2488424777984619</v>
      </c>
      <c r="M2248">
        <f t="shared" si="107"/>
        <v>-1.0319244091709454</v>
      </c>
      <c r="O2248">
        <f t="shared" si="106"/>
        <v>2.9361511816581092</v>
      </c>
      <c r="T2248" t="s">
        <v>22692</v>
      </c>
      <c r="U2248" t="s">
        <v>22693</v>
      </c>
      <c r="V2248" t="s">
        <v>22694</v>
      </c>
      <c r="W2248" t="s">
        <v>22695</v>
      </c>
      <c r="X2248" t="s">
        <v>22696</v>
      </c>
      <c r="Y2248" t="s">
        <v>22697</v>
      </c>
    </row>
    <row r="2249" spans="2:25" x14ac:dyDescent="0.3">
      <c r="B2249" t="str">
        <v>LVA2009</v>
      </c>
      <c r="C2249" t="s">
        <v>9804</v>
      </c>
      <c r="D2249" t="str">
        <f t="shared" si="105"/>
        <v>2009</v>
      </c>
      <c r="F2249">
        <v>0.84993535280227661</v>
      </c>
      <c r="G2249">
        <v>0.34827980399131775</v>
      </c>
      <c r="H2249">
        <v>0.61909079551696777</v>
      </c>
      <c r="I2249">
        <v>0.92265832424163818</v>
      </c>
      <c r="J2249">
        <v>0.78991663455963135</v>
      </c>
      <c r="K2249">
        <v>0.20216101408004761</v>
      </c>
      <c r="M2249">
        <f t="shared" si="107"/>
        <v>0.62200698753197992</v>
      </c>
      <c r="O2249">
        <f t="shared" si="106"/>
        <v>6.2440139750639601</v>
      </c>
      <c r="T2249" t="s">
        <v>22698</v>
      </c>
      <c r="U2249" t="s">
        <v>22699</v>
      </c>
      <c r="V2249" t="s">
        <v>22700</v>
      </c>
      <c r="W2249" t="s">
        <v>22701</v>
      </c>
      <c r="X2249" t="s">
        <v>22702</v>
      </c>
      <c r="Y2249" t="s">
        <v>22703</v>
      </c>
    </row>
    <row r="2250" spans="2:25" x14ac:dyDescent="0.3">
      <c r="B2250" t="str">
        <v>LBN2009</v>
      </c>
      <c r="C2250" t="s">
        <v>9811</v>
      </c>
      <c r="D2250" t="str">
        <f t="shared" si="105"/>
        <v>2009</v>
      </c>
      <c r="F2250">
        <v>-0.35524332523345947</v>
      </c>
      <c r="G2250">
        <v>-1.5616968870162964</v>
      </c>
      <c r="H2250">
        <v>-0.39209568500518799</v>
      </c>
      <c r="I2250">
        <v>-0.10163021832704544</v>
      </c>
      <c r="J2250">
        <v>-0.61499673128128052</v>
      </c>
      <c r="K2250">
        <v>-0.87167972326278687</v>
      </c>
      <c r="M2250">
        <f t="shared" si="107"/>
        <v>-0.64955709502100945</v>
      </c>
      <c r="O2250">
        <f t="shared" si="106"/>
        <v>3.7008858099579811</v>
      </c>
      <c r="T2250" t="s">
        <v>22704</v>
      </c>
      <c r="U2250" t="s">
        <v>22705</v>
      </c>
      <c r="V2250" t="s">
        <v>22706</v>
      </c>
      <c r="W2250" t="s">
        <v>22707</v>
      </c>
      <c r="X2250" t="s">
        <v>22708</v>
      </c>
      <c r="Y2250" t="s">
        <v>22709</v>
      </c>
    </row>
    <row r="2251" spans="2:25" x14ac:dyDescent="0.3">
      <c r="B2251" t="str">
        <v>LSO2009</v>
      </c>
      <c r="C2251" t="s">
        <v>9818</v>
      </c>
      <c r="D2251" t="str">
        <f t="shared" si="105"/>
        <v>2009</v>
      </c>
      <c r="F2251">
        <v>-8.3432331681251526E-2</v>
      </c>
      <c r="G2251">
        <v>0.3261559009552002</v>
      </c>
      <c r="H2251">
        <v>-0.39667913317680359</v>
      </c>
      <c r="I2251">
        <v>-0.6498761773109436</v>
      </c>
      <c r="J2251">
        <v>-0.22178611159324646</v>
      </c>
      <c r="K2251">
        <v>0.17179796099662781</v>
      </c>
      <c r="M2251">
        <f t="shared" si="107"/>
        <v>-0.14230331530173621</v>
      </c>
      <c r="O2251">
        <f t="shared" si="106"/>
        <v>4.7153933693965273</v>
      </c>
      <c r="T2251" t="s">
        <v>22710</v>
      </c>
      <c r="U2251" t="s">
        <v>22711</v>
      </c>
      <c r="V2251" t="s">
        <v>22712</v>
      </c>
      <c r="W2251" t="s">
        <v>22713</v>
      </c>
      <c r="X2251" t="s">
        <v>22714</v>
      </c>
      <c r="Y2251" t="s">
        <v>22715</v>
      </c>
    </row>
    <row r="2252" spans="2:25" x14ac:dyDescent="0.3">
      <c r="B2252" t="str">
        <v>LBR2009</v>
      </c>
      <c r="C2252" t="s">
        <v>9825</v>
      </c>
      <c r="D2252" t="str">
        <f t="shared" si="105"/>
        <v>2009</v>
      </c>
      <c r="F2252">
        <v>-0.16339147090911865</v>
      </c>
      <c r="G2252">
        <v>-1.050554633140564</v>
      </c>
      <c r="H2252">
        <v>-1.1909241676330566</v>
      </c>
      <c r="I2252">
        <v>-1.1758381128311157</v>
      </c>
      <c r="J2252">
        <v>-1.0251601934432983</v>
      </c>
      <c r="K2252">
        <v>-0.60734343528747559</v>
      </c>
      <c r="M2252">
        <f t="shared" si="107"/>
        <v>-0.86886866887410485</v>
      </c>
      <c r="O2252">
        <f t="shared" si="106"/>
        <v>3.2622626622517901</v>
      </c>
      <c r="T2252" t="s">
        <v>22716</v>
      </c>
      <c r="U2252" t="s">
        <v>22717</v>
      </c>
      <c r="V2252" t="s">
        <v>22718</v>
      </c>
      <c r="W2252" t="s">
        <v>22719</v>
      </c>
      <c r="X2252" t="s">
        <v>22720</v>
      </c>
      <c r="Y2252" t="s">
        <v>22721</v>
      </c>
    </row>
    <row r="2253" spans="2:25" x14ac:dyDescent="0.3">
      <c r="B2253" t="str">
        <v>LBY2009</v>
      </c>
      <c r="C2253" t="s">
        <v>9832</v>
      </c>
      <c r="D2253" t="str">
        <f t="shared" si="105"/>
        <v>2009</v>
      </c>
      <c r="F2253">
        <v>-1.9102773666381836</v>
      </c>
      <c r="G2253">
        <v>0.83189672231674194</v>
      </c>
      <c r="H2253">
        <v>-1.084943413734436</v>
      </c>
      <c r="I2253">
        <v>-1.1858010292053223</v>
      </c>
      <c r="J2253">
        <v>-0.94340956211090088</v>
      </c>
      <c r="K2253">
        <v>-1.2103703022003174</v>
      </c>
      <c r="M2253">
        <f t="shared" si="107"/>
        <v>-0.9171508252620697</v>
      </c>
      <c r="O2253">
        <f t="shared" si="106"/>
        <v>3.1656983494758606</v>
      </c>
      <c r="T2253" t="s">
        <v>22722</v>
      </c>
      <c r="U2253" t="s">
        <v>22723</v>
      </c>
      <c r="V2253" t="s">
        <v>22724</v>
      </c>
      <c r="W2253" t="s">
        <v>22725</v>
      </c>
      <c r="X2253" t="s">
        <v>22726</v>
      </c>
      <c r="Y2253" t="s">
        <v>22727</v>
      </c>
    </row>
    <row r="2254" spans="2:25" x14ac:dyDescent="0.3">
      <c r="B2254" t="str">
        <v>LIE2009</v>
      </c>
      <c r="C2254" t="s">
        <v>9839</v>
      </c>
      <c r="D2254" t="str">
        <f t="shared" si="105"/>
        <v>2009</v>
      </c>
      <c r="F2254">
        <v>1.5455660820007324</v>
      </c>
      <c r="G2254">
        <v>1.5531637668609619</v>
      </c>
      <c r="H2254">
        <v>1.7985248565673828</v>
      </c>
      <c r="I2254">
        <v>1.5131573677062988</v>
      </c>
      <c r="J2254">
        <v>1.6112844944000244</v>
      </c>
      <c r="K2254">
        <v>1.6787313222885132</v>
      </c>
      <c r="M2254">
        <f t="shared" si="107"/>
        <v>1.6167379816373189</v>
      </c>
      <c r="O2254">
        <f t="shared" si="106"/>
        <v>8.2334759632746373</v>
      </c>
      <c r="T2254" t="s">
        <v>22728</v>
      </c>
      <c r="U2254" t="s">
        <v>22729</v>
      </c>
      <c r="V2254" t="s">
        <v>22730</v>
      </c>
      <c r="W2254" t="s">
        <v>22731</v>
      </c>
      <c r="X2254" t="s">
        <v>22732</v>
      </c>
      <c r="Y2254" t="s">
        <v>22733</v>
      </c>
    </row>
    <row r="2255" spans="2:25" x14ac:dyDescent="0.3">
      <c r="B2255" t="str">
        <v>LTU2009</v>
      </c>
      <c r="C2255" t="s">
        <v>1926</v>
      </c>
      <c r="D2255" t="str">
        <f t="shared" si="105"/>
        <v>2009</v>
      </c>
      <c r="F2255">
        <v>0.90218490362167358</v>
      </c>
      <c r="G2255">
        <v>0.63158124685287476</v>
      </c>
      <c r="H2255">
        <v>0.68994230031967163</v>
      </c>
      <c r="I2255">
        <v>0.95183795690536499</v>
      </c>
      <c r="J2255">
        <v>0.72206860780715942</v>
      </c>
      <c r="K2255">
        <v>0.22664801776409149</v>
      </c>
      <c r="M2255">
        <f t="shared" si="107"/>
        <v>0.68737717221180594</v>
      </c>
      <c r="O2255">
        <f t="shared" si="106"/>
        <v>6.3747543444236126</v>
      </c>
      <c r="T2255" t="s">
        <v>22734</v>
      </c>
      <c r="U2255" t="s">
        <v>22735</v>
      </c>
      <c r="V2255" t="s">
        <v>22736</v>
      </c>
      <c r="W2255" t="s">
        <v>22737</v>
      </c>
      <c r="X2255" t="s">
        <v>22738</v>
      </c>
      <c r="Y2255" t="s">
        <v>22739</v>
      </c>
    </row>
    <row r="2256" spans="2:25" x14ac:dyDescent="0.3">
      <c r="B2256" t="str">
        <v>LUX2009</v>
      </c>
      <c r="C2256" t="s">
        <v>242</v>
      </c>
      <c r="D2256" t="str">
        <f t="shared" si="105"/>
        <v>2009</v>
      </c>
      <c r="F2256">
        <v>1.5550805330276489</v>
      </c>
      <c r="G2256">
        <v>1.4503817558288574</v>
      </c>
      <c r="H2256">
        <v>1.7435144186019897</v>
      </c>
      <c r="I2256">
        <v>1.643333911895752</v>
      </c>
      <c r="J2256">
        <v>1.8196836709976196</v>
      </c>
      <c r="K2256">
        <v>1.9635378122329712</v>
      </c>
      <c r="M2256">
        <f t="shared" si="107"/>
        <v>1.6959220170974731</v>
      </c>
      <c r="O2256">
        <f t="shared" si="106"/>
        <v>8.3918440341949463</v>
      </c>
      <c r="T2256" t="s">
        <v>22740</v>
      </c>
      <c r="U2256" t="s">
        <v>22741</v>
      </c>
      <c r="V2256" t="s">
        <v>22742</v>
      </c>
      <c r="W2256" t="s">
        <v>22743</v>
      </c>
      <c r="X2256" t="s">
        <v>22744</v>
      </c>
      <c r="Y2256" t="s">
        <v>22745</v>
      </c>
    </row>
    <row r="2257" spans="2:25" x14ac:dyDescent="0.3">
      <c r="B2257" t="str">
        <v>MAC2009</v>
      </c>
      <c r="C2257" t="s">
        <v>9858</v>
      </c>
      <c r="D2257" t="str">
        <f t="shared" si="105"/>
        <v>2009</v>
      </c>
      <c r="F2257">
        <v>0.59206515550613403</v>
      </c>
      <c r="G2257">
        <v>0.60537701845169067</v>
      </c>
      <c r="H2257">
        <v>1.3457221984863281</v>
      </c>
      <c r="I2257">
        <v>1.2805906534194946</v>
      </c>
      <c r="J2257">
        <v>0.70606368780136108</v>
      </c>
      <c r="K2257">
        <v>0.16047646105289459</v>
      </c>
      <c r="M2257">
        <f t="shared" si="107"/>
        <v>0.78171586245298386</v>
      </c>
      <c r="O2257">
        <f t="shared" si="106"/>
        <v>6.5634317249059677</v>
      </c>
      <c r="T2257" t="s">
        <v>22746</v>
      </c>
      <c r="U2257" t="s">
        <v>22747</v>
      </c>
      <c r="V2257" t="s">
        <v>22748</v>
      </c>
      <c r="W2257" t="s">
        <v>22749</v>
      </c>
      <c r="X2257" t="s">
        <v>22750</v>
      </c>
      <c r="Y2257" t="s">
        <v>22751</v>
      </c>
    </row>
    <row r="2258" spans="2:25" x14ac:dyDescent="0.3">
      <c r="B2258" t="str">
        <v>MDG2009</v>
      </c>
      <c r="C2258" t="s">
        <v>9865</v>
      </c>
      <c r="D2258" t="str">
        <f t="shared" si="105"/>
        <v>2009</v>
      </c>
      <c r="F2258">
        <v>-0.83152848482131958</v>
      </c>
      <c r="G2258">
        <v>-0.733878493309021</v>
      </c>
      <c r="H2258">
        <v>-0.84121167659759521</v>
      </c>
      <c r="I2258">
        <v>-0.54454094171524048</v>
      </c>
      <c r="J2258">
        <v>-0.73262745141983032</v>
      </c>
      <c r="K2258">
        <v>-0.32854419946670532</v>
      </c>
      <c r="M2258">
        <f t="shared" si="107"/>
        <v>-0.66872187455495202</v>
      </c>
      <c r="O2258">
        <f t="shared" si="106"/>
        <v>3.6625562508900957</v>
      </c>
      <c r="T2258" t="s">
        <v>22752</v>
      </c>
      <c r="U2258" t="s">
        <v>22753</v>
      </c>
      <c r="V2258" t="s">
        <v>22754</v>
      </c>
      <c r="W2258" t="s">
        <v>22755</v>
      </c>
      <c r="X2258" t="s">
        <v>22756</v>
      </c>
      <c r="Y2258" t="s">
        <v>22757</v>
      </c>
    </row>
    <row r="2259" spans="2:25" x14ac:dyDescent="0.3">
      <c r="B2259" t="str">
        <v>MWI2009</v>
      </c>
      <c r="C2259" t="s">
        <v>9872</v>
      </c>
      <c r="D2259" t="str">
        <f t="shared" si="105"/>
        <v>2009</v>
      </c>
      <c r="F2259">
        <v>-0.14877147972583771</v>
      </c>
      <c r="G2259">
        <v>5.3666811436414719E-2</v>
      </c>
      <c r="H2259">
        <v>-0.53775644302368164</v>
      </c>
      <c r="I2259">
        <v>-0.48919311165809631</v>
      </c>
      <c r="J2259">
        <v>-0.11745359003543854</v>
      </c>
      <c r="K2259">
        <v>-0.40589764714241028</v>
      </c>
      <c r="M2259">
        <f t="shared" si="107"/>
        <v>-0.27423424335817498</v>
      </c>
      <c r="O2259">
        <f t="shared" si="106"/>
        <v>4.4515315132836504</v>
      </c>
      <c r="T2259" t="s">
        <v>22758</v>
      </c>
      <c r="U2259" t="s">
        <v>22759</v>
      </c>
      <c r="V2259" t="s">
        <v>22760</v>
      </c>
      <c r="W2259" t="s">
        <v>22761</v>
      </c>
      <c r="X2259" t="s">
        <v>22762</v>
      </c>
      <c r="Y2259" t="s">
        <v>22763</v>
      </c>
    </row>
    <row r="2260" spans="2:25" x14ac:dyDescent="0.3">
      <c r="B2260" t="str">
        <v>MYS2009</v>
      </c>
      <c r="C2260" t="s">
        <v>783</v>
      </c>
      <c r="D2260" t="str">
        <f t="shared" si="105"/>
        <v>2009</v>
      </c>
      <c r="F2260">
        <v>-0.50389474630355835</v>
      </c>
      <c r="G2260">
        <v>-4.1660919785499573E-2</v>
      </c>
      <c r="H2260">
        <v>0.89537030458450317</v>
      </c>
      <c r="I2260">
        <v>0.26975882053375244</v>
      </c>
      <c r="J2260">
        <v>0.37388545274734497</v>
      </c>
      <c r="K2260">
        <v>-9.3942709267139435E-2</v>
      </c>
      <c r="M2260">
        <f t="shared" si="107"/>
        <v>0.14991936708490053</v>
      </c>
      <c r="O2260">
        <f t="shared" si="106"/>
        <v>5.2998387341698008</v>
      </c>
      <c r="T2260" t="s">
        <v>22764</v>
      </c>
      <c r="U2260" t="s">
        <v>22765</v>
      </c>
      <c r="V2260" t="s">
        <v>22766</v>
      </c>
      <c r="W2260" t="s">
        <v>22767</v>
      </c>
      <c r="X2260" t="s">
        <v>22768</v>
      </c>
      <c r="Y2260" t="s">
        <v>22769</v>
      </c>
    </row>
    <row r="2261" spans="2:25" x14ac:dyDescent="0.3">
      <c r="B2261" t="str">
        <v>MDV2009</v>
      </c>
      <c r="C2261" t="s">
        <v>9885</v>
      </c>
      <c r="D2261" t="str">
        <f t="shared" si="105"/>
        <v>2009</v>
      </c>
      <c r="F2261">
        <v>-4.8458017408847809E-2</v>
      </c>
      <c r="G2261">
        <v>-0.22970762848854065</v>
      </c>
      <c r="H2261">
        <v>-0.43670612573623657</v>
      </c>
      <c r="I2261">
        <v>-0.38104254007339478</v>
      </c>
      <c r="J2261">
        <v>-0.1515929251909256</v>
      </c>
      <c r="K2261">
        <v>-0.66767352819442749</v>
      </c>
      <c r="M2261">
        <f t="shared" si="107"/>
        <v>-0.31919679418206215</v>
      </c>
      <c r="O2261">
        <f t="shared" si="106"/>
        <v>4.3616064116358757</v>
      </c>
      <c r="T2261" t="s">
        <v>22770</v>
      </c>
      <c r="U2261" t="s">
        <v>22771</v>
      </c>
      <c r="V2261" t="s">
        <v>22772</v>
      </c>
      <c r="W2261" t="s">
        <v>22773</v>
      </c>
      <c r="X2261" t="s">
        <v>22774</v>
      </c>
      <c r="Y2261" t="s">
        <v>22775</v>
      </c>
    </row>
    <row r="2262" spans="2:25" x14ac:dyDescent="0.3">
      <c r="B2262" t="str">
        <v>MLI2009</v>
      </c>
      <c r="C2262" t="s">
        <v>9892</v>
      </c>
      <c r="D2262" t="str">
        <f t="shared" si="105"/>
        <v>2009</v>
      </c>
      <c r="F2262">
        <v>6.961476057767868E-2</v>
      </c>
      <c r="G2262">
        <v>-7.5577624142169952E-2</v>
      </c>
      <c r="H2262">
        <v>-0.79749363660812378</v>
      </c>
      <c r="I2262">
        <v>-0.40867027640342712</v>
      </c>
      <c r="J2262">
        <v>-0.36310139298439026</v>
      </c>
      <c r="K2262">
        <v>-0.6808934211730957</v>
      </c>
      <c r="M2262">
        <f t="shared" si="107"/>
        <v>-0.37602026512225467</v>
      </c>
      <c r="O2262">
        <f t="shared" si="106"/>
        <v>4.2479594697554903</v>
      </c>
      <c r="T2262" t="s">
        <v>22776</v>
      </c>
      <c r="U2262" t="s">
        <v>22777</v>
      </c>
      <c r="V2262" t="s">
        <v>22778</v>
      </c>
      <c r="W2262" t="s">
        <v>22779</v>
      </c>
      <c r="X2262" t="s">
        <v>22780</v>
      </c>
      <c r="Y2262" t="s">
        <v>22781</v>
      </c>
    </row>
    <row r="2263" spans="2:25" x14ac:dyDescent="0.3">
      <c r="B2263" t="str">
        <v>MLT2009</v>
      </c>
      <c r="C2263" t="s">
        <v>1328</v>
      </c>
      <c r="D2263" t="str">
        <f t="shared" si="105"/>
        <v>2009</v>
      </c>
      <c r="F2263">
        <v>1.1527211666107178</v>
      </c>
      <c r="G2263">
        <v>1.2493600845336914</v>
      </c>
      <c r="H2263">
        <v>1.1699432134628296</v>
      </c>
      <c r="I2263">
        <v>1.3644446134567261</v>
      </c>
      <c r="J2263">
        <v>1.4736559391021729</v>
      </c>
      <c r="K2263">
        <v>0.76673024892807007</v>
      </c>
      <c r="M2263">
        <f t="shared" si="107"/>
        <v>1.1961425443490346</v>
      </c>
      <c r="O2263">
        <f t="shared" si="106"/>
        <v>7.3922850886980687</v>
      </c>
      <c r="T2263" t="s">
        <v>22782</v>
      </c>
      <c r="U2263" t="s">
        <v>22783</v>
      </c>
      <c r="V2263" t="s">
        <v>22784</v>
      </c>
      <c r="W2263" t="s">
        <v>22785</v>
      </c>
      <c r="X2263" t="s">
        <v>22786</v>
      </c>
      <c r="Y2263" t="s">
        <v>22787</v>
      </c>
    </row>
    <row r="2264" spans="2:25" x14ac:dyDescent="0.3">
      <c r="B2264" t="str">
        <v>MHL2009</v>
      </c>
      <c r="C2264" t="s">
        <v>9905</v>
      </c>
      <c r="D2264" t="str">
        <f t="shared" si="105"/>
        <v>2009</v>
      </c>
      <c r="F2264">
        <v>1.1320505142211914</v>
      </c>
      <c r="G2264">
        <v>1.3850017786026001</v>
      </c>
      <c r="H2264">
        <v>-1.3485311269760132</v>
      </c>
      <c r="I2264">
        <v>-1.221962571144104</v>
      </c>
      <c r="J2264">
        <v>0.33556205034255981</v>
      </c>
      <c r="K2264">
        <v>-0.68970155715942383</v>
      </c>
      <c r="M2264">
        <f t="shared" si="107"/>
        <v>-6.7930152018864945E-2</v>
      </c>
      <c r="O2264">
        <f t="shared" si="106"/>
        <v>4.8641396959622698</v>
      </c>
      <c r="T2264" t="s">
        <v>22788</v>
      </c>
      <c r="U2264" t="s">
        <v>22789</v>
      </c>
      <c r="V2264" t="s">
        <v>22790</v>
      </c>
      <c r="W2264" t="s">
        <v>22791</v>
      </c>
      <c r="X2264" t="s">
        <v>22792</v>
      </c>
      <c r="Y2264" t="s">
        <v>22793</v>
      </c>
    </row>
    <row r="2265" spans="2:25" x14ac:dyDescent="0.3">
      <c r="B2265" t="str">
        <v>MTQ2009</v>
      </c>
      <c r="C2265" t="s">
        <v>9912</v>
      </c>
      <c r="D2265" t="str">
        <f t="shared" si="105"/>
        <v>2009</v>
      </c>
      <c r="F2265">
        <v>0.52386826276779175</v>
      </c>
      <c r="G2265">
        <v>0.40125155448913574</v>
      </c>
      <c r="H2265">
        <v>0.75753134489059448</v>
      </c>
      <c r="I2265">
        <v>0.90409260988235474</v>
      </c>
      <c r="J2265">
        <v>0.85692697763442993</v>
      </c>
      <c r="K2265">
        <v>0.83261555433273315</v>
      </c>
      <c r="M2265">
        <f t="shared" si="107"/>
        <v>0.7127143839995066</v>
      </c>
      <c r="O2265">
        <f t="shared" si="106"/>
        <v>6.425428767999013</v>
      </c>
      <c r="T2265" t="s">
        <v>22794</v>
      </c>
      <c r="U2265" t="s">
        <v>22795</v>
      </c>
      <c r="V2265" t="s">
        <v>22796</v>
      </c>
      <c r="W2265" t="s">
        <v>22797</v>
      </c>
      <c r="X2265" t="s">
        <v>22798</v>
      </c>
      <c r="Y2265" t="s">
        <v>22799</v>
      </c>
    </row>
    <row r="2266" spans="2:25" x14ac:dyDescent="0.3">
      <c r="B2266" t="str">
        <v>MRT2009</v>
      </c>
      <c r="C2266" t="s">
        <v>9919</v>
      </c>
      <c r="D2266" t="str">
        <f t="shared" si="105"/>
        <v>2009</v>
      </c>
      <c r="F2266">
        <v>-0.92453861236572266</v>
      </c>
      <c r="G2266">
        <v>-0.88285404443740845</v>
      </c>
      <c r="H2266">
        <v>-0.9256853461265564</v>
      </c>
      <c r="I2266">
        <v>-0.71169769763946533</v>
      </c>
      <c r="J2266">
        <v>-0.81496560573577881</v>
      </c>
      <c r="K2266">
        <v>-0.60821795463562012</v>
      </c>
      <c r="M2266">
        <f t="shared" si="107"/>
        <v>-0.81132654349009192</v>
      </c>
      <c r="O2266">
        <f t="shared" si="106"/>
        <v>3.3773469130198164</v>
      </c>
      <c r="T2266" t="s">
        <v>22800</v>
      </c>
      <c r="U2266" t="s">
        <v>22801</v>
      </c>
      <c r="V2266" t="s">
        <v>22802</v>
      </c>
      <c r="W2266" t="s">
        <v>22803</v>
      </c>
      <c r="X2266" t="s">
        <v>22804</v>
      </c>
      <c r="Y2266" t="s">
        <v>22805</v>
      </c>
    </row>
    <row r="2267" spans="2:25" x14ac:dyDescent="0.3">
      <c r="B2267" t="str">
        <v>MUS2009</v>
      </c>
      <c r="C2267" t="s">
        <v>5340</v>
      </c>
      <c r="D2267" t="str">
        <f t="shared" si="105"/>
        <v>2009</v>
      </c>
      <c r="F2267">
        <v>0.82289302349090576</v>
      </c>
      <c r="G2267">
        <v>0.70776665210723877</v>
      </c>
      <c r="H2267">
        <v>0.79990166425704956</v>
      </c>
      <c r="I2267">
        <v>0.75610536336898804</v>
      </c>
      <c r="J2267">
        <v>0.89742708206176758</v>
      </c>
      <c r="K2267">
        <v>0.4659232497215271</v>
      </c>
      <c r="M2267">
        <f t="shared" si="107"/>
        <v>0.74166950583457947</v>
      </c>
      <c r="O2267">
        <f t="shared" si="106"/>
        <v>6.4833390116691589</v>
      </c>
      <c r="T2267" t="s">
        <v>22806</v>
      </c>
      <c r="U2267" t="s">
        <v>22807</v>
      </c>
      <c r="V2267" t="s">
        <v>22808</v>
      </c>
      <c r="W2267" t="s">
        <v>22809</v>
      </c>
      <c r="X2267" t="s">
        <v>22810</v>
      </c>
      <c r="Y2267" t="s">
        <v>22811</v>
      </c>
    </row>
    <row r="2268" spans="2:25" x14ac:dyDescent="0.3">
      <c r="B2268" t="str">
        <v>MEX2009</v>
      </c>
      <c r="C2268" t="s">
        <v>91</v>
      </c>
      <c r="D2268" t="str">
        <f t="shared" si="105"/>
        <v>2009</v>
      </c>
      <c r="F2268">
        <v>0.20003284513950348</v>
      </c>
      <c r="G2268">
        <v>-0.68662780523300171</v>
      </c>
      <c r="H2268">
        <v>0.14151577651500702</v>
      </c>
      <c r="I2268">
        <v>0.17768290638923645</v>
      </c>
      <c r="J2268">
        <v>-0.56286883354187012</v>
      </c>
      <c r="K2268">
        <v>-0.36596012115478516</v>
      </c>
      <c r="M2268">
        <f t="shared" si="107"/>
        <v>-0.18270420531431833</v>
      </c>
      <c r="O2268">
        <f t="shared" si="106"/>
        <v>4.6345915893713636</v>
      </c>
      <c r="T2268" t="s">
        <v>22812</v>
      </c>
      <c r="U2268" t="s">
        <v>22813</v>
      </c>
      <c r="V2268" t="s">
        <v>22814</v>
      </c>
      <c r="W2268" t="s">
        <v>22815</v>
      </c>
      <c r="X2268" t="s">
        <v>22816</v>
      </c>
      <c r="Y2268" t="s">
        <v>22817</v>
      </c>
    </row>
    <row r="2269" spans="2:25" x14ac:dyDescent="0.3">
      <c r="B2269" t="str">
        <v>FSM2009</v>
      </c>
      <c r="C2269" t="s">
        <v>9938</v>
      </c>
      <c r="D2269" t="str">
        <f t="shared" si="105"/>
        <v>2009</v>
      </c>
      <c r="F2269">
        <v>1.0743899345397949</v>
      </c>
      <c r="G2269">
        <v>1.2874692678451538</v>
      </c>
      <c r="H2269">
        <v>-0.35607650876045227</v>
      </c>
      <c r="I2269">
        <v>-0.65398710966110229</v>
      </c>
      <c r="J2269">
        <v>0.32872551679611206</v>
      </c>
      <c r="K2269">
        <v>-0.21917040646076202</v>
      </c>
      <c r="M2269">
        <f t="shared" si="107"/>
        <v>0.24355844904979071</v>
      </c>
      <c r="O2269">
        <f t="shared" si="106"/>
        <v>5.4871168980995826</v>
      </c>
      <c r="T2269" t="s">
        <v>22818</v>
      </c>
      <c r="U2269" t="s">
        <v>22819</v>
      </c>
      <c r="V2269" t="s">
        <v>22820</v>
      </c>
      <c r="W2269" t="s">
        <v>22821</v>
      </c>
      <c r="X2269" t="s">
        <v>22822</v>
      </c>
      <c r="Y2269" t="s">
        <v>22823</v>
      </c>
    </row>
    <row r="2270" spans="2:25" x14ac:dyDescent="0.3">
      <c r="B2270" t="str">
        <v>MDA2009</v>
      </c>
      <c r="C2270" t="s">
        <v>9945</v>
      </c>
      <c r="D2270" t="str">
        <f t="shared" si="105"/>
        <v>2009</v>
      </c>
      <c r="F2270">
        <v>-0.29648703336715698</v>
      </c>
      <c r="G2270">
        <v>-0.5835997462272644</v>
      </c>
      <c r="H2270">
        <v>-0.55625790357589722</v>
      </c>
      <c r="I2270">
        <v>-0.14440406858921051</v>
      </c>
      <c r="J2270">
        <v>-0.4345950186252594</v>
      </c>
      <c r="K2270">
        <v>-0.70145785808563232</v>
      </c>
      <c r="M2270">
        <f t="shared" si="107"/>
        <v>-0.45280027141173679</v>
      </c>
      <c r="O2270">
        <f t="shared" si="106"/>
        <v>4.0943994571765261</v>
      </c>
      <c r="T2270" t="s">
        <v>22824</v>
      </c>
      <c r="U2270" t="s">
        <v>22825</v>
      </c>
      <c r="V2270" t="s">
        <v>22826</v>
      </c>
      <c r="W2270" t="s">
        <v>22827</v>
      </c>
      <c r="X2270" t="s">
        <v>22828</v>
      </c>
      <c r="Y2270" t="s">
        <v>22829</v>
      </c>
    </row>
    <row r="2271" spans="2:25" x14ac:dyDescent="0.3">
      <c r="B2271" t="str">
        <v>MCO2009</v>
      </c>
      <c r="C2271" t="s">
        <v>1136</v>
      </c>
      <c r="D2271" t="str">
        <f t="shared" si="105"/>
        <v>2009</v>
      </c>
      <c r="F2271">
        <v>0.95471256971359253</v>
      </c>
      <c r="G2271">
        <v>0.97723078727722168</v>
      </c>
      <c r="H2271" t="s">
        <v>9137</v>
      </c>
      <c r="I2271" t="s">
        <v>9137</v>
      </c>
      <c r="J2271">
        <v>0.94385725259780884</v>
      </c>
      <c r="K2271" t="s">
        <v>9137</v>
      </c>
      <c r="M2271">
        <f t="shared" si="107"/>
        <v>0.95860020319620765</v>
      </c>
      <c r="O2271">
        <f t="shared" si="106"/>
        <v>6.9172004063924151</v>
      </c>
      <c r="T2271" t="s">
        <v>22830</v>
      </c>
      <c r="U2271" t="s">
        <v>22831</v>
      </c>
      <c r="V2271" t="s">
        <v>22832</v>
      </c>
      <c r="W2271" t="s">
        <v>22833</v>
      </c>
      <c r="X2271" t="s">
        <v>22834</v>
      </c>
      <c r="Y2271" t="s">
        <v>22835</v>
      </c>
    </row>
    <row r="2272" spans="2:25" x14ac:dyDescent="0.3">
      <c r="B2272" t="str">
        <v>MNG2009</v>
      </c>
      <c r="C2272" t="s">
        <v>4439</v>
      </c>
      <c r="D2272" t="str">
        <f t="shared" si="105"/>
        <v>2009</v>
      </c>
      <c r="F2272">
        <v>0.12562963366508484</v>
      </c>
      <c r="G2272">
        <v>0.60998743772506714</v>
      </c>
      <c r="H2272">
        <v>-0.66338807344436646</v>
      </c>
      <c r="I2272">
        <v>-0.30616286396980286</v>
      </c>
      <c r="J2272">
        <v>-0.26337549090385437</v>
      </c>
      <c r="K2272">
        <v>-0.76149749755859375</v>
      </c>
      <c r="M2272">
        <f t="shared" si="107"/>
        <v>-0.20980114241441092</v>
      </c>
      <c r="O2272">
        <f t="shared" si="106"/>
        <v>4.5803977151711779</v>
      </c>
      <c r="T2272" t="s">
        <v>22836</v>
      </c>
      <c r="U2272" t="s">
        <v>22837</v>
      </c>
      <c r="V2272" t="s">
        <v>22838</v>
      </c>
      <c r="W2272" t="s">
        <v>22839</v>
      </c>
      <c r="X2272" t="s">
        <v>22840</v>
      </c>
      <c r="Y2272" t="s">
        <v>22841</v>
      </c>
    </row>
    <row r="2273" spans="2:25" x14ac:dyDescent="0.3">
      <c r="B2273" t="str">
        <v>MNE2009</v>
      </c>
      <c r="C2273" t="s">
        <v>3647</v>
      </c>
      <c r="D2273" t="str">
        <f t="shared" si="105"/>
        <v>2009</v>
      </c>
      <c r="F2273">
        <v>0.24187520146369934</v>
      </c>
      <c r="G2273">
        <v>0.81737214326858521</v>
      </c>
      <c r="H2273">
        <v>-7.9712839797139168E-3</v>
      </c>
      <c r="I2273">
        <v>2.9315197840332985E-2</v>
      </c>
      <c r="J2273">
        <v>-1.6553286463022232E-2</v>
      </c>
      <c r="K2273">
        <v>-0.21934929490089417</v>
      </c>
      <c r="M2273">
        <f t="shared" si="107"/>
        <v>0.14078144620483121</v>
      </c>
      <c r="O2273">
        <f t="shared" si="106"/>
        <v>5.2815628924096627</v>
      </c>
      <c r="T2273" t="s">
        <v>22842</v>
      </c>
      <c r="U2273" t="s">
        <v>22843</v>
      </c>
      <c r="V2273" t="s">
        <v>22844</v>
      </c>
      <c r="W2273" t="s">
        <v>22845</v>
      </c>
      <c r="X2273" t="s">
        <v>22846</v>
      </c>
      <c r="Y2273" t="s">
        <v>22847</v>
      </c>
    </row>
    <row r="2274" spans="2:25" x14ac:dyDescent="0.3">
      <c r="B2274" t="str">
        <v>MAR2009</v>
      </c>
      <c r="C2274" t="s">
        <v>620</v>
      </c>
      <c r="D2274" t="str">
        <f t="shared" si="105"/>
        <v>2009</v>
      </c>
      <c r="F2274">
        <v>-0.74571490287780762</v>
      </c>
      <c r="G2274">
        <v>-0.39829963445663452</v>
      </c>
      <c r="H2274">
        <v>-0.28330305218696594</v>
      </c>
      <c r="I2274">
        <v>-9.0557850897312164E-2</v>
      </c>
      <c r="J2274">
        <v>-0.26281505823135376</v>
      </c>
      <c r="K2274">
        <v>-0.36796614527702332</v>
      </c>
      <c r="M2274">
        <f t="shared" si="107"/>
        <v>-0.35810944065451622</v>
      </c>
      <c r="O2274">
        <f t="shared" si="106"/>
        <v>4.2837811186909676</v>
      </c>
      <c r="T2274" t="s">
        <v>22848</v>
      </c>
      <c r="U2274" t="s">
        <v>22849</v>
      </c>
      <c r="V2274" t="s">
        <v>22850</v>
      </c>
      <c r="W2274" t="s">
        <v>22851</v>
      </c>
      <c r="X2274" t="s">
        <v>22852</v>
      </c>
      <c r="Y2274" t="s">
        <v>22853</v>
      </c>
    </row>
    <row r="2275" spans="2:25" x14ac:dyDescent="0.3">
      <c r="B2275" t="str">
        <v>MOZ2009</v>
      </c>
      <c r="C2275" t="s">
        <v>3519</v>
      </c>
      <c r="D2275" t="str">
        <f t="shared" si="105"/>
        <v>2009</v>
      </c>
      <c r="F2275">
        <v>-0.11424652487039566</v>
      </c>
      <c r="G2275">
        <v>0.62537962198257446</v>
      </c>
      <c r="H2275">
        <v>-0.60031038522720337</v>
      </c>
      <c r="I2275">
        <v>-0.43721887469291687</v>
      </c>
      <c r="J2275">
        <v>-0.60040831565856934</v>
      </c>
      <c r="K2275">
        <v>-0.42871710658073425</v>
      </c>
      <c r="M2275">
        <f t="shared" si="107"/>
        <v>-0.25925359750787419</v>
      </c>
      <c r="O2275">
        <f t="shared" si="106"/>
        <v>4.481492804984252</v>
      </c>
      <c r="T2275" t="s">
        <v>22854</v>
      </c>
      <c r="U2275" t="s">
        <v>22855</v>
      </c>
      <c r="V2275" t="s">
        <v>22856</v>
      </c>
      <c r="W2275" t="s">
        <v>22857</v>
      </c>
      <c r="X2275" t="s">
        <v>22858</v>
      </c>
      <c r="Y2275" t="s">
        <v>22859</v>
      </c>
    </row>
    <row r="2276" spans="2:25" x14ac:dyDescent="0.3">
      <c r="B2276" t="str">
        <v>MMR2009</v>
      </c>
      <c r="C2276" t="s">
        <v>9982</v>
      </c>
      <c r="D2276" t="str">
        <f t="shared" si="105"/>
        <v>2009</v>
      </c>
      <c r="F2276">
        <v>-2.1725618839263916</v>
      </c>
      <c r="G2276">
        <v>-1.2944188117980957</v>
      </c>
      <c r="H2276">
        <v>-1.6242733001708984</v>
      </c>
      <c r="I2276">
        <v>-2.234344482421875</v>
      </c>
      <c r="J2276">
        <v>-1.5350366830825806</v>
      </c>
      <c r="K2276">
        <v>-1.6596673727035522</v>
      </c>
      <c r="M2276">
        <f t="shared" si="107"/>
        <v>-1.7533837556838989</v>
      </c>
      <c r="O2276">
        <f t="shared" si="106"/>
        <v>1.4932324886322021</v>
      </c>
      <c r="T2276" t="s">
        <v>22860</v>
      </c>
      <c r="U2276" t="s">
        <v>22861</v>
      </c>
      <c r="V2276" t="s">
        <v>22862</v>
      </c>
      <c r="W2276" t="s">
        <v>22863</v>
      </c>
      <c r="X2276" t="s">
        <v>22864</v>
      </c>
      <c r="Y2276" t="s">
        <v>22865</v>
      </c>
    </row>
    <row r="2277" spans="2:25" x14ac:dyDescent="0.3">
      <c r="B2277" t="str">
        <v>NAM2009</v>
      </c>
      <c r="C2277" t="s">
        <v>3664</v>
      </c>
      <c r="D2277" t="str">
        <f t="shared" si="105"/>
        <v>2009</v>
      </c>
      <c r="F2277">
        <v>0.37579500675201416</v>
      </c>
      <c r="G2277">
        <v>0.92957085371017456</v>
      </c>
      <c r="H2277">
        <v>0.20933270454406738</v>
      </c>
      <c r="I2277">
        <v>0.24108828604221344</v>
      </c>
      <c r="J2277">
        <v>0.25210371613502502</v>
      </c>
      <c r="K2277">
        <v>0.26976430416107178</v>
      </c>
      <c r="M2277">
        <f t="shared" si="107"/>
        <v>0.37960914522409439</v>
      </c>
      <c r="O2277">
        <f t="shared" si="106"/>
        <v>5.7592182904481888</v>
      </c>
      <c r="T2277" t="s">
        <v>22866</v>
      </c>
      <c r="U2277" t="s">
        <v>22867</v>
      </c>
      <c r="V2277" t="s">
        <v>22868</v>
      </c>
      <c r="W2277" t="s">
        <v>22869</v>
      </c>
      <c r="X2277" t="s">
        <v>22870</v>
      </c>
      <c r="Y2277" t="s">
        <v>22871</v>
      </c>
    </row>
    <row r="2278" spans="2:25" x14ac:dyDescent="0.3">
      <c r="B2278" t="str">
        <v>NRU2009</v>
      </c>
      <c r="C2278" t="s">
        <v>9995</v>
      </c>
      <c r="D2278" t="str">
        <f t="shared" si="105"/>
        <v>2009</v>
      </c>
      <c r="F2278">
        <v>1.0870996713638306</v>
      </c>
      <c r="G2278">
        <v>1.3850017786026001</v>
      </c>
      <c r="H2278">
        <v>-0.39938235282897949</v>
      </c>
      <c r="I2278">
        <v>-1.0075522661209106</v>
      </c>
      <c r="J2278">
        <v>0.47316819429397583</v>
      </c>
      <c r="K2278">
        <v>-0.39973455667495728</v>
      </c>
      <c r="M2278">
        <f t="shared" si="107"/>
        <v>0.18976674477259317</v>
      </c>
      <c r="O2278">
        <f t="shared" si="106"/>
        <v>5.3795334895451861</v>
      </c>
      <c r="T2278" t="s">
        <v>22872</v>
      </c>
      <c r="U2278" t="s">
        <v>22873</v>
      </c>
      <c r="V2278" t="s">
        <v>22874</v>
      </c>
      <c r="W2278" t="s">
        <v>22875</v>
      </c>
      <c r="X2278" t="s">
        <v>22876</v>
      </c>
      <c r="Y2278" t="s">
        <v>22877</v>
      </c>
    </row>
    <row r="2279" spans="2:25" x14ac:dyDescent="0.3">
      <c r="B2279" t="str">
        <v>NPL2009</v>
      </c>
      <c r="C2279" t="s">
        <v>4740</v>
      </c>
      <c r="D2279" t="str">
        <f t="shared" si="105"/>
        <v>2009</v>
      </c>
      <c r="F2279">
        <v>-0.44102466106414795</v>
      </c>
      <c r="G2279">
        <v>-1.6200811862945557</v>
      </c>
      <c r="H2279">
        <v>-0.96540725231170654</v>
      </c>
      <c r="I2279">
        <v>-0.72206002473831177</v>
      </c>
      <c r="J2279">
        <v>-0.8678174614906311</v>
      </c>
      <c r="K2279">
        <v>-0.7044905424118042</v>
      </c>
      <c r="M2279">
        <f t="shared" si="107"/>
        <v>-0.88681352138519287</v>
      </c>
      <c r="O2279">
        <f t="shared" si="106"/>
        <v>3.2263729572296143</v>
      </c>
      <c r="T2279" t="s">
        <v>22878</v>
      </c>
      <c r="U2279" t="s">
        <v>22879</v>
      </c>
      <c r="V2279" t="s">
        <v>22880</v>
      </c>
      <c r="W2279" t="s">
        <v>22881</v>
      </c>
      <c r="X2279" t="s">
        <v>22882</v>
      </c>
      <c r="Y2279" t="s">
        <v>22883</v>
      </c>
    </row>
    <row r="2280" spans="2:25" x14ac:dyDescent="0.3">
      <c r="B2280" t="str">
        <v>NLD2009</v>
      </c>
      <c r="C2280" t="s">
        <v>220</v>
      </c>
      <c r="D2280" t="str">
        <f t="shared" si="105"/>
        <v>2009</v>
      </c>
      <c r="F2280">
        <v>1.4643877744674683</v>
      </c>
      <c r="G2280">
        <v>0.94501924514770508</v>
      </c>
      <c r="H2280">
        <v>1.735917329788208</v>
      </c>
      <c r="I2280">
        <v>1.6970555782318115</v>
      </c>
      <c r="J2280">
        <v>1.8070200681686401</v>
      </c>
      <c r="K2280">
        <v>2.1241586208343506</v>
      </c>
      <c r="M2280">
        <f t="shared" si="107"/>
        <v>1.628926436106364</v>
      </c>
      <c r="O2280">
        <f t="shared" si="106"/>
        <v>8.2578528722127285</v>
      </c>
      <c r="T2280" t="s">
        <v>22884</v>
      </c>
      <c r="U2280" t="s">
        <v>22885</v>
      </c>
      <c r="V2280" t="s">
        <v>22886</v>
      </c>
      <c r="W2280" t="s">
        <v>22887</v>
      </c>
      <c r="X2280" t="s">
        <v>22888</v>
      </c>
      <c r="Y2280" t="s">
        <v>22889</v>
      </c>
    </row>
    <row r="2281" spans="2:25" x14ac:dyDescent="0.3">
      <c r="B2281" t="str">
        <v>ANT2009</v>
      </c>
      <c r="C2281" t="s">
        <v>10014</v>
      </c>
      <c r="D2281" t="str">
        <f t="shared" si="105"/>
        <v>2009</v>
      </c>
      <c r="F2281">
        <v>0.30389663577079773</v>
      </c>
      <c r="G2281">
        <v>0.86871808767318726</v>
      </c>
      <c r="H2281">
        <v>0.75753134489059448</v>
      </c>
      <c r="I2281">
        <v>0.90409260988235474</v>
      </c>
      <c r="J2281">
        <v>0.84104251861572266</v>
      </c>
      <c r="K2281">
        <v>0.83261555433273315</v>
      </c>
      <c r="M2281">
        <f t="shared" si="107"/>
        <v>0.75131612519423163</v>
      </c>
      <c r="O2281">
        <f t="shared" si="106"/>
        <v>6.5026322503884622</v>
      </c>
      <c r="T2281" t="s">
        <v>22890</v>
      </c>
      <c r="U2281" t="s">
        <v>22891</v>
      </c>
      <c r="V2281" t="s">
        <v>22892</v>
      </c>
      <c r="W2281" t="s">
        <v>22893</v>
      </c>
      <c r="X2281" t="s">
        <v>22894</v>
      </c>
      <c r="Y2281" t="s">
        <v>22895</v>
      </c>
    </row>
    <row r="2282" spans="2:25" x14ac:dyDescent="0.3">
      <c r="B2282" t="str">
        <v>NZL2009</v>
      </c>
      <c r="C2282" t="s">
        <v>1166</v>
      </c>
      <c r="D2282" t="str">
        <f t="shared" si="105"/>
        <v>2009</v>
      </c>
      <c r="F2282">
        <v>1.4784822463989258</v>
      </c>
      <c r="G2282">
        <v>1.071155309677124</v>
      </c>
      <c r="H2282">
        <v>1.8480793237686157</v>
      </c>
      <c r="I2282">
        <v>1.8237383365631104</v>
      </c>
      <c r="J2282">
        <v>1.9226748943328857</v>
      </c>
      <c r="K2282">
        <v>2.3803186416625977</v>
      </c>
      <c r="M2282">
        <f t="shared" si="107"/>
        <v>1.75407479206721</v>
      </c>
      <c r="O2282">
        <f t="shared" si="106"/>
        <v>8.5081495841344204</v>
      </c>
      <c r="T2282" t="s">
        <v>22896</v>
      </c>
      <c r="U2282" t="s">
        <v>22897</v>
      </c>
      <c r="V2282" t="s">
        <v>22898</v>
      </c>
      <c r="W2282" t="s">
        <v>22899</v>
      </c>
      <c r="X2282" t="s">
        <v>22900</v>
      </c>
      <c r="Y2282" t="s">
        <v>22901</v>
      </c>
    </row>
    <row r="2283" spans="2:25" x14ac:dyDescent="0.3">
      <c r="B2283" t="str">
        <v>NIC2009</v>
      </c>
      <c r="C2283" t="s">
        <v>5979</v>
      </c>
      <c r="D2283" t="str">
        <f t="shared" si="105"/>
        <v>2009</v>
      </c>
      <c r="F2283">
        <v>-0.43928593397140503</v>
      </c>
      <c r="G2283">
        <v>-0.30579379200935364</v>
      </c>
      <c r="H2283">
        <v>-0.96199578046798706</v>
      </c>
      <c r="I2283">
        <v>-0.43535643815994263</v>
      </c>
      <c r="J2283">
        <v>-0.78691363334655762</v>
      </c>
      <c r="K2283">
        <v>-0.72710639238357544</v>
      </c>
      <c r="M2283">
        <f t="shared" si="107"/>
        <v>-0.6094086617231369</v>
      </c>
      <c r="O2283">
        <f t="shared" si="106"/>
        <v>3.7811826765537262</v>
      </c>
      <c r="T2283" t="s">
        <v>22902</v>
      </c>
      <c r="U2283" t="s">
        <v>22903</v>
      </c>
      <c r="V2283" t="s">
        <v>22904</v>
      </c>
      <c r="W2283" t="s">
        <v>22905</v>
      </c>
      <c r="X2283" t="s">
        <v>22906</v>
      </c>
      <c r="Y2283" t="s">
        <v>22907</v>
      </c>
    </row>
    <row r="2284" spans="2:25" x14ac:dyDescent="0.3">
      <c r="B2284" t="str">
        <v>NER2009</v>
      </c>
      <c r="C2284" t="s">
        <v>10033</v>
      </c>
      <c r="D2284" t="str">
        <f t="shared" si="105"/>
        <v>2009</v>
      </c>
      <c r="F2284">
        <v>-0.73789423704147339</v>
      </c>
      <c r="G2284">
        <v>-1.1500377655029297</v>
      </c>
      <c r="H2284">
        <v>-0.70500582456588745</v>
      </c>
      <c r="I2284">
        <v>-0.5251191258430481</v>
      </c>
      <c r="J2284">
        <v>-0.49185982346534729</v>
      </c>
      <c r="K2284">
        <v>-0.6111985445022583</v>
      </c>
      <c r="M2284">
        <f t="shared" si="107"/>
        <v>-0.70351922015349067</v>
      </c>
      <c r="O2284">
        <f t="shared" si="106"/>
        <v>3.5929615596930189</v>
      </c>
      <c r="T2284" t="s">
        <v>22908</v>
      </c>
      <c r="U2284" t="s">
        <v>22909</v>
      </c>
      <c r="V2284" t="s">
        <v>22910</v>
      </c>
      <c r="W2284" t="s">
        <v>22911</v>
      </c>
      <c r="X2284" t="s">
        <v>22912</v>
      </c>
      <c r="Y2284" t="s">
        <v>22913</v>
      </c>
    </row>
    <row r="2285" spans="2:25" x14ac:dyDescent="0.3">
      <c r="B2285" t="str">
        <v>NGA2009</v>
      </c>
      <c r="C2285" t="s">
        <v>4998</v>
      </c>
      <c r="D2285" t="str">
        <f t="shared" si="105"/>
        <v>2009</v>
      </c>
      <c r="F2285">
        <v>-0.84886324405670166</v>
      </c>
      <c r="G2285">
        <v>-1.994553804397583</v>
      </c>
      <c r="H2285">
        <v>-1.2004755735397339</v>
      </c>
      <c r="I2285">
        <v>-0.76018828153610229</v>
      </c>
      <c r="J2285">
        <v>-1.1561077833175659</v>
      </c>
      <c r="K2285">
        <v>-1.0418858528137207</v>
      </c>
      <c r="M2285">
        <f t="shared" si="107"/>
        <v>-1.1670124232769012</v>
      </c>
      <c r="O2285">
        <f t="shared" si="106"/>
        <v>2.6659751534461975</v>
      </c>
      <c r="T2285" t="s">
        <v>22914</v>
      </c>
      <c r="U2285" t="s">
        <v>22915</v>
      </c>
      <c r="V2285" t="s">
        <v>22916</v>
      </c>
      <c r="W2285" t="s">
        <v>22917</v>
      </c>
      <c r="X2285" t="s">
        <v>22918</v>
      </c>
      <c r="Y2285" t="s">
        <v>22919</v>
      </c>
    </row>
    <row r="2286" spans="2:25" x14ac:dyDescent="0.3">
      <c r="B2286" t="str">
        <v>NIU2009</v>
      </c>
      <c r="C2286" t="s">
        <v>10046</v>
      </c>
      <c r="D2286" t="str">
        <f t="shared" si="105"/>
        <v>2009</v>
      </c>
      <c r="F2286">
        <v>-0.38608098030090332</v>
      </c>
      <c r="G2286">
        <v>1.1440989971160889</v>
      </c>
      <c r="H2286">
        <v>-0.98882824182510376</v>
      </c>
      <c r="I2286">
        <v>-0.94121092557907104</v>
      </c>
      <c r="J2286">
        <v>-0.78132283687591553</v>
      </c>
      <c r="K2286">
        <v>-0.58157849311828613</v>
      </c>
      <c r="M2286">
        <f t="shared" si="107"/>
        <v>-0.42248708009719849</v>
      </c>
      <c r="O2286">
        <f t="shared" si="106"/>
        <v>4.155025839805603</v>
      </c>
      <c r="T2286" t="s">
        <v>22920</v>
      </c>
      <c r="U2286" t="s">
        <v>22921</v>
      </c>
      <c r="V2286" t="s">
        <v>22922</v>
      </c>
      <c r="W2286" t="s">
        <v>22923</v>
      </c>
      <c r="X2286" t="s">
        <v>22924</v>
      </c>
      <c r="Y2286" t="s">
        <v>22925</v>
      </c>
    </row>
    <row r="2287" spans="2:25" x14ac:dyDescent="0.3">
      <c r="B2287" t="str">
        <v>MKD2009</v>
      </c>
      <c r="C2287" t="s">
        <v>10053</v>
      </c>
      <c r="D2287" t="str">
        <f t="shared" si="105"/>
        <v>2009</v>
      </c>
      <c r="F2287">
        <v>0.16812986135482788</v>
      </c>
      <c r="G2287">
        <v>-0.2985558807849884</v>
      </c>
      <c r="H2287">
        <v>-0.13052023947238922</v>
      </c>
      <c r="I2287">
        <v>0.194719597697258</v>
      </c>
      <c r="J2287">
        <v>-0.29189315438270569</v>
      </c>
      <c r="K2287">
        <v>-0.1468069851398468</v>
      </c>
      <c r="M2287">
        <f t="shared" si="107"/>
        <v>-8.4154466787974044E-2</v>
      </c>
      <c r="O2287">
        <f t="shared" si="106"/>
        <v>4.8316910664240522</v>
      </c>
      <c r="T2287" t="s">
        <v>22926</v>
      </c>
      <c r="U2287" t="s">
        <v>22927</v>
      </c>
      <c r="V2287" t="s">
        <v>22928</v>
      </c>
      <c r="W2287" t="s">
        <v>22929</v>
      </c>
      <c r="X2287" t="s">
        <v>22930</v>
      </c>
      <c r="Y2287" t="s">
        <v>22931</v>
      </c>
    </row>
    <row r="2288" spans="2:25" x14ac:dyDescent="0.3">
      <c r="B2288" t="str">
        <v>NOR2009</v>
      </c>
      <c r="C2288" t="s">
        <v>210</v>
      </c>
      <c r="D2288" t="str">
        <f t="shared" si="105"/>
        <v>2009</v>
      </c>
      <c r="F2288">
        <v>1.5488793849945068</v>
      </c>
      <c r="G2288">
        <v>1.2765325307846069</v>
      </c>
      <c r="H2288">
        <v>1.8376095294952393</v>
      </c>
      <c r="I2288">
        <v>1.4649510383605957</v>
      </c>
      <c r="J2288">
        <v>1.8734991550445557</v>
      </c>
      <c r="K2288">
        <v>1.9849834442138672</v>
      </c>
      <c r="M2288">
        <f t="shared" si="107"/>
        <v>1.6644091804822285</v>
      </c>
      <c r="O2288">
        <f t="shared" si="106"/>
        <v>8.3288183609644566</v>
      </c>
      <c r="T2288" t="s">
        <v>22932</v>
      </c>
      <c r="U2288" t="s">
        <v>22933</v>
      </c>
      <c r="V2288" t="s">
        <v>22934</v>
      </c>
      <c r="W2288" t="s">
        <v>22935</v>
      </c>
      <c r="X2288" t="s">
        <v>22936</v>
      </c>
      <c r="Y2288" t="s">
        <v>22937</v>
      </c>
    </row>
    <row r="2289" spans="2:25" x14ac:dyDescent="0.3">
      <c r="B2289" t="str">
        <v>OMN2009</v>
      </c>
      <c r="C2289" t="s">
        <v>4711</v>
      </c>
      <c r="D2289" t="str">
        <f t="shared" si="105"/>
        <v>2009</v>
      </c>
      <c r="F2289">
        <v>-1.0740368366241455</v>
      </c>
      <c r="G2289">
        <v>0.82683259248733521</v>
      </c>
      <c r="H2289">
        <v>0.36610597372055054</v>
      </c>
      <c r="I2289">
        <v>0.52636748552322388</v>
      </c>
      <c r="J2289">
        <v>0.54942518472671509</v>
      </c>
      <c r="K2289">
        <v>0.32737341523170471</v>
      </c>
      <c r="M2289">
        <f t="shared" si="107"/>
        <v>0.25367796917756397</v>
      </c>
      <c r="O2289">
        <f t="shared" si="106"/>
        <v>5.5073559383551283</v>
      </c>
      <c r="T2289" t="s">
        <v>22938</v>
      </c>
      <c r="U2289" t="s">
        <v>22939</v>
      </c>
      <c r="V2289" t="s">
        <v>22940</v>
      </c>
      <c r="W2289" t="s">
        <v>22941</v>
      </c>
      <c r="X2289" t="s">
        <v>22942</v>
      </c>
      <c r="Y2289" t="s">
        <v>22943</v>
      </c>
    </row>
    <row r="2290" spans="2:25" x14ac:dyDescent="0.3">
      <c r="B2290" t="str">
        <v>PAK2009</v>
      </c>
      <c r="C2290" t="s">
        <v>2372</v>
      </c>
      <c r="D2290" t="str">
        <f t="shared" si="105"/>
        <v>2009</v>
      </c>
      <c r="F2290">
        <v>-0.85576397180557251</v>
      </c>
      <c r="G2290">
        <v>-2.6445267200469971</v>
      </c>
      <c r="H2290">
        <v>-0.81230038404464722</v>
      </c>
      <c r="I2290">
        <v>-0.58404511213302612</v>
      </c>
      <c r="J2290">
        <v>-0.83897721767425537</v>
      </c>
      <c r="K2290">
        <v>-1.0756257772445679</v>
      </c>
      <c r="M2290">
        <f t="shared" si="107"/>
        <v>-1.1352065304915111</v>
      </c>
      <c r="O2290">
        <f t="shared" si="106"/>
        <v>2.7295869390169782</v>
      </c>
      <c r="T2290" t="s">
        <v>22944</v>
      </c>
      <c r="U2290" t="s">
        <v>22945</v>
      </c>
      <c r="V2290" t="s">
        <v>22946</v>
      </c>
      <c r="W2290" t="s">
        <v>22947</v>
      </c>
      <c r="X2290" t="s">
        <v>22948</v>
      </c>
      <c r="Y2290" t="s">
        <v>22949</v>
      </c>
    </row>
    <row r="2291" spans="2:25" x14ac:dyDescent="0.3">
      <c r="B2291" t="str">
        <v>PLW2009</v>
      </c>
      <c r="C2291" t="s">
        <v>10078</v>
      </c>
      <c r="D2291" t="str">
        <f t="shared" si="105"/>
        <v>2009</v>
      </c>
      <c r="F2291">
        <v>1.2086282968521118</v>
      </c>
      <c r="G2291">
        <v>1.3850017786026001</v>
      </c>
      <c r="H2291">
        <v>-0.55101180076599121</v>
      </c>
      <c r="I2291">
        <v>-0.82518607378005981</v>
      </c>
      <c r="J2291">
        <v>0.80525559186935425</v>
      </c>
      <c r="K2291">
        <v>-0.39973455667495728</v>
      </c>
      <c r="M2291">
        <f t="shared" si="107"/>
        <v>0.27049220601717633</v>
      </c>
      <c r="O2291">
        <f t="shared" si="106"/>
        <v>5.5409844120343523</v>
      </c>
      <c r="T2291" t="s">
        <v>22950</v>
      </c>
      <c r="U2291" t="s">
        <v>22951</v>
      </c>
      <c r="V2291" t="s">
        <v>22952</v>
      </c>
      <c r="W2291" t="s">
        <v>22953</v>
      </c>
      <c r="X2291" t="s">
        <v>22954</v>
      </c>
      <c r="Y2291" t="s">
        <v>22955</v>
      </c>
    </row>
    <row r="2292" spans="2:25" x14ac:dyDescent="0.3">
      <c r="B2292" t="str">
        <v>PAN2009</v>
      </c>
      <c r="C2292" t="s">
        <v>4353</v>
      </c>
      <c r="D2292" t="str">
        <f t="shared" si="105"/>
        <v>2009</v>
      </c>
      <c r="F2292">
        <v>0.5912628173828125</v>
      </c>
      <c r="G2292">
        <v>6.2279518693685532E-2</v>
      </c>
      <c r="H2292">
        <v>0.10305682569742203</v>
      </c>
      <c r="I2292">
        <v>0.39690667390823364</v>
      </c>
      <c r="J2292">
        <v>-9.726850688457489E-2</v>
      </c>
      <c r="K2292">
        <v>-0.32710382342338562</v>
      </c>
      <c r="M2292">
        <f t="shared" si="107"/>
        <v>0.12152225089569886</v>
      </c>
      <c r="O2292">
        <f t="shared" si="106"/>
        <v>5.2430445017913989</v>
      </c>
      <c r="T2292" t="s">
        <v>22956</v>
      </c>
      <c r="U2292" t="s">
        <v>22957</v>
      </c>
      <c r="V2292" t="s">
        <v>22958</v>
      </c>
      <c r="W2292" t="s">
        <v>22959</v>
      </c>
      <c r="X2292" t="s">
        <v>22960</v>
      </c>
      <c r="Y2292" t="s">
        <v>22961</v>
      </c>
    </row>
    <row r="2293" spans="2:25" x14ac:dyDescent="0.3">
      <c r="B2293" t="str">
        <v>PNG2009</v>
      </c>
      <c r="C2293" t="s">
        <v>1395</v>
      </c>
      <c r="D2293" t="str">
        <f t="shared" si="105"/>
        <v>2009</v>
      </c>
      <c r="F2293">
        <v>-1.0510931722819805E-2</v>
      </c>
      <c r="G2293">
        <v>-0.79080742597579956</v>
      </c>
      <c r="H2293">
        <v>-0.75086933374404907</v>
      </c>
      <c r="I2293">
        <v>-0.57848811149597168</v>
      </c>
      <c r="J2293">
        <v>-0.91205835342407227</v>
      </c>
      <c r="K2293">
        <v>-1.2425659894943237</v>
      </c>
      <c r="M2293">
        <f t="shared" si="107"/>
        <v>-0.71421669097617269</v>
      </c>
      <c r="O2293">
        <f t="shared" si="106"/>
        <v>3.5715666180476546</v>
      </c>
      <c r="T2293" t="s">
        <v>22962</v>
      </c>
      <c r="U2293" t="s">
        <v>22963</v>
      </c>
      <c r="V2293" t="s">
        <v>22964</v>
      </c>
      <c r="W2293" t="s">
        <v>22965</v>
      </c>
      <c r="X2293" t="s">
        <v>22966</v>
      </c>
      <c r="Y2293" t="s">
        <v>22967</v>
      </c>
    </row>
    <row r="2294" spans="2:25" x14ac:dyDescent="0.3">
      <c r="B2294" t="str">
        <v>PRY2009</v>
      </c>
      <c r="C2294" t="s">
        <v>10097</v>
      </c>
      <c r="D2294" t="str">
        <f t="shared" si="105"/>
        <v>2009</v>
      </c>
      <c r="F2294">
        <v>-0.13457769155502319</v>
      </c>
      <c r="G2294">
        <v>-0.88358604907989502</v>
      </c>
      <c r="H2294">
        <v>-0.90478652715682983</v>
      </c>
      <c r="I2294">
        <v>-0.4092479944229126</v>
      </c>
      <c r="J2294">
        <v>-0.85797703266143799</v>
      </c>
      <c r="K2294">
        <v>-0.78895050287246704</v>
      </c>
      <c r="M2294">
        <f t="shared" si="107"/>
        <v>-0.66318763295809424</v>
      </c>
      <c r="O2294">
        <f t="shared" si="106"/>
        <v>3.6736247340838117</v>
      </c>
      <c r="T2294" t="s">
        <v>22968</v>
      </c>
      <c r="U2294" t="s">
        <v>22969</v>
      </c>
      <c r="V2294" t="s">
        <v>22970</v>
      </c>
      <c r="W2294" t="s">
        <v>22971</v>
      </c>
      <c r="X2294" t="s">
        <v>22972</v>
      </c>
      <c r="Y2294" t="s">
        <v>22973</v>
      </c>
    </row>
    <row r="2295" spans="2:25" x14ac:dyDescent="0.3">
      <c r="B2295" t="str">
        <v>PER2009</v>
      </c>
      <c r="C2295" t="s">
        <v>668</v>
      </c>
      <c r="D2295" t="str">
        <f t="shared" si="105"/>
        <v>2009</v>
      </c>
      <c r="F2295">
        <v>8.3490423858165741E-2</v>
      </c>
      <c r="G2295">
        <v>-1.1800479888916016</v>
      </c>
      <c r="H2295">
        <v>-0.48915544152259827</v>
      </c>
      <c r="I2295">
        <v>0.36664178967475891</v>
      </c>
      <c r="J2295">
        <v>-0.62426680326461792</v>
      </c>
      <c r="K2295">
        <v>-0.3325398862361908</v>
      </c>
      <c r="M2295">
        <f t="shared" si="107"/>
        <v>-0.36264631773034733</v>
      </c>
      <c r="O2295">
        <f t="shared" si="106"/>
        <v>4.2747073645393057</v>
      </c>
      <c r="T2295" t="s">
        <v>22974</v>
      </c>
      <c r="U2295" t="s">
        <v>22975</v>
      </c>
      <c r="V2295" t="s">
        <v>22976</v>
      </c>
      <c r="W2295" t="s">
        <v>22977</v>
      </c>
      <c r="X2295" t="s">
        <v>22978</v>
      </c>
      <c r="Y2295" t="s">
        <v>22979</v>
      </c>
    </row>
    <row r="2296" spans="2:25" x14ac:dyDescent="0.3">
      <c r="B2296" t="str">
        <v>PHL2009</v>
      </c>
      <c r="C2296" t="s">
        <v>947</v>
      </c>
      <c r="D2296" t="str">
        <f t="shared" si="105"/>
        <v>2009</v>
      </c>
      <c r="F2296">
        <v>-2.7749272063374519E-2</v>
      </c>
      <c r="G2296">
        <v>-1.728763222694397</v>
      </c>
      <c r="H2296">
        <v>2.8276430442929268E-2</v>
      </c>
      <c r="I2296">
        <v>-0.11253563314676285</v>
      </c>
      <c r="J2296">
        <v>-0.57499730587005615</v>
      </c>
      <c r="K2296">
        <v>-0.78673923015594482</v>
      </c>
      <c r="M2296">
        <f t="shared" si="107"/>
        <v>-0.53375137224793434</v>
      </c>
      <c r="O2296">
        <f t="shared" si="106"/>
        <v>3.9324972555041313</v>
      </c>
      <c r="T2296" t="s">
        <v>22980</v>
      </c>
      <c r="U2296" t="s">
        <v>22981</v>
      </c>
      <c r="V2296" t="s">
        <v>22982</v>
      </c>
      <c r="W2296" t="s">
        <v>22983</v>
      </c>
      <c r="X2296" t="s">
        <v>22984</v>
      </c>
      <c r="Y2296" t="s">
        <v>22985</v>
      </c>
    </row>
    <row r="2297" spans="2:25" x14ac:dyDescent="0.3">
      <c r="B2297" t="str">
        <v>POL2009</v>
      </c>
      <c r="C2297" t="s">
        <v>1034</v>
      </c>
      <c r="D2297" t="str">
        <f t="shared" si="105"/>
        <v>2009</v>
      </c>
      <c r="F2297">
        <v>1.0268723964691162</v>
      </c>
      <c r="G2297">
        <v>0.93813538551330566</v>
      </c>
      <c r="H2297">
        <v>0.51722180843353271</v>
      </c>
      <c r="I2297">
        <v>0.97662240266799927</v>
      </c>
      <c r="J2297">
        <v>0.64584678411483765</v>
      </c>
      <c r="K2297">
        <v>0.43509984016418457</v>
      </c>
      <c r="M2297">
        <f t="shared" si="107"/>
        <v>0.75663310289382935</v>
      </c>
      <c r="O2297">
        <f t="shared" si="106"/>
        <v>6.5132662057876587</v>
      </c>
      <c r="T2297" t="s">
        <v>22986</v>
      </c>
      <c r="U2297" t="s">
        <v>22987</v>
      </c>
      <c r="V2297" t="s">
        <v>22988</v>
      </c>
      <c r="W2297" t="s">
        <v>22989</v>
      </c>
      <c r="X2297" t="s">
        <v>22990</v>
      </c>
      <c r="Y2297" t="s">
        <v>22991</v>
      </c>
    </row>
    <row r="2298" spans="2:25" x14ac:dyDescent="0.3">
      <c r="B2298" t="str">
        <v>PRT2009</v>
      </c>
      <c r="C2298" t="s">
        <v>84</v>
      </c>
      <c r="D2298" t="str">
        <f t="shared" si="105"/>
        <v>2009</v>
      </c>
      <c r="F2298">
        <v>1.1282423734664917</v>
      </c>
      <c r="G2298">
        <v>0.78738176822662354</v>
      </c>
      <c r="H2298">
        <v>1.152205228805542</v>
      </c>
      <c r="I2298">
        <v>0.98944813013076782</v>
      </c>
      <c r="J2298">
        <v>1.0584132671356201</v>
      </c>
      <c r="K2298">
        <v>1.085582971572876</v>
      </c>
      <c r="M2298">
        <f t="shared" si="107"/>
        <v>1.0335456232229869</v>
      </c>
      <c r="O2298">
        <f t="shared" si="106"/>
        <v>7.0670912464459743</v>
      </c>
      <c r="T2298" t="s">
        <v>22992</v>
      </c>
      <c r="U2298" t="s">
        <v>22993</v>
      </c>
      <c r="V2298" t="s">
        <v>22994</v>
      </c>
      <c r="W2298" t="s">
        <v>22995</v>
      </c>
      <c r="X2298" t="s">
        <v>22996</v>
      </c>
      <c r="Y2298" t="s">
        <v>22997</v>
      </c>
    </row>
    <row r="2299" spans="2:25" x14ac:dyDescent="0.3">
      <c r="B2299" t="str">
        <v>PRI2009</v>
      </c>
      <c r="C2299" t="s">
        <v>2669</v>
      </c>
      <c r="D2299" t="str">
        <f t="shared" si="105"/>
        <v>2009</v>
      </c>
      <c r="F2299">
        <v>0.8570019006729126</v>
      </c>
      <c r="G2299">
        <v>0.1536620706319809</v>
      </c>
      <c r="H2299">
        <v>0.36349183320999146</v>
      </c>
      <c r="I2299">
        <v>0.88731396198272705</v>
      </c>
      <c r="J2299">
        <v>0.76105564832687378</v>
      </c>
      <c r="K2299">
        <v>0.4834972620010376</v>
      </c>
      <c r="M2299">
        <f t="shared" si="107"/>
        <v>0.58433711280425393</v>
      </c>
      <c r="O2299">
        <f t="shared" si="106"/>
        <v>6.1686742256085081</v>
      </c>
      <c r="T2299" t="s">
        <v>22998</v>
      </c>
      <c r="U2299" t="s">
        <v>22999</v>
      </c>
      <c r="V2299" t="s">
        <v>23000</v>
      </c>
      <c r="W2299" t="s">
        <v>23001</v>
      </c>
      <c r="X2299" t="s">
        <v>23002</v>
      </c>
      <c r="Y2299" t="s">
        <v>23003</v>
      </c>
    </row>
    <row r="2300" spans="2:25" x14ac:dyDescent="0.3">
      <c r="B2300" t="str">
        <v>QAT2009</v>
      </c>
      <c r="C2300" t="s">
        <v>322</v>
      </c>
      <c r="D2300" t="str">
        <f t="shared" si="105"/>
        <v>2009</v>
      </c>
      <c r="F2300">
        <v>-1.0034942626953125</v>
      </c>
      <c r="G2300">
        <v>1.2232850790023804</v>
      </c>
      <c r="H2300">
        <v>0.96860557794570923</v>
      </c>
      <c r="I2300">
        <v>0.68281978368759155</v>
      </c>
      <c r="J2300">
        <v>0.90235245227813721</v>
      </c>
      <c r="K2300">
        <v>1.558678150177002</v>
      </c>
      <c r="M2300">
        <f t="shared" si="107"/>
        <v>0.72204113006591797</v>
      </c>
      <c r="O2300">
        <f t="shared" si="106"/>
        <v>6.4440822601318359</v>
      </c>
      <c r="T2300" t="s">
        <v>23004</v>
      </c>
      <c r="U2300" t="s">
        <v>23005</v>
      </c>
      <c r="V2300" t="s">
        <v>23006</v>
      </c>
      <c r="W2300" t="s">
        <v>23007</v>
      </c>
      <c r="X2300" t="s">
        <v>23008</v>
      </c>
      <c r="Y2300" t="s">
        <v>23009</v>
      </c>
    </row>
    <row r="2301" spans="2:25" x14ac:dyDescent="0.3">
      <c r="B2301" t="str">
        <v>ROM2009</v>
      </c>
      <c r="C2301" t="s">
        <v>3236</v>
      </c>
      <c r="D2301" t="str">
        <f t="shared" si="105"/>
        <v>2009</v>
      </c>
      <c r="F2301">
        <v>0.46429726481437683</v>
      </c>
      <c r="G2301">
        <v>0.35936629772186279</v>
      </c>
      <c r="H2301">
        <v>-0.36397069692611694</v>
      </c>
      <c r="I2301">
        <v>0.61771494150161743</v>
      </c>
      <c r="J2301">
        <v>5.3940374404191971E-2</v>
      </c>
      <c r="K2301">
        <v>-0.30980047583580017</v>
      </c>
      <c r="M2301">
        <f t="shared" si="107"/>
        <v>0.13692461761335531</v>
      </c>
      <c r="O2301">
        <f t="shared" si="106"/>
        <v>5.2738492352267112</v>
      </c>
      <c r="T2301" t="s">
        <v>23010</v>
      </c>
      <c r="U2301" t="s">
        <v>23011</v>
      </c>
      <c r="V2301" t="s">
        <v>23012</v>
      </c>
      <c r="W2301" t="s">
        <v>23013</v>
      </c>
      <c r="X2301" t="s">
        <v>23014</v>
      </c>
      <c r="Y2301" t="s">
        <v>23015</v>
      </c>
    </row>
    <row r="2302" spans="2:25" x14ac:dyDescent="0.3">
      <c r="B2302" t="str">
        <v>RUS2009</v>
      </c>
      <c r="C2302" t="s">
        <v>199</v>
      </c>
      <c r="D2302" t="str">
        <f t="shared" si="105"/>
        <v>2009</v>
      </c>
      <c r="F2302">
        <v>-0.89992368221282959</v>
      </c>
      <c r="G2302">
        <v>-0.96992659568786621</v>
      </c>
      <c r="H2302">
        <v>-0.49723601341247559</v>
      </c>
      <c r="I2302">
        <v>-0.28832846879959106</v>
      </c>
      <c r="J2302">
        <v>-0.80649822950363159</v>
      </c>
      <c r="K2302">
        <v>-1.1413068771362305</v>
      </c>
      <c r="M2302">
        <f t="shared" si="107"/>
        <v>-0.76720331112543738</v>
      </c>
      <c r="O2302">
        <f t="shared" si="106"/>
        <v>3.4655933777491255</v>
      </c>
      <c r="T2302" t="s">
        <v>23016</v>
      </c>
      <c r="U2302" t="s">
        <v>23017</v>
      </c>
      <c r="V2302" t="s">
        <v>23018</v>
      </c>
      <c r="W2302" t="s">
        <v>23019</v>
      </c>
      <c r="X2302" t="s">
        <v>23020</v>
      </c>
      <c r="Y2302" t="s">
        <v>23021</v>
      </c>
    </row>
    <row r="2303" spans="2:25" x14ac:dyDescent="0.3">
      <c r="B2303" t="str">
        <v>RWA2009</v>
      </c>
      <c r="C2303" t="s">
        <v>5173</v>
      </c>
      <c r="D2303" t="str">
        <f t="shared" si="105"/>
        <v>2009</v>
      </c>
      <c r="F2303">
        <v>-1.2920256853103638</v>
      </c>
      <c r="G2303">
        <v>-0.50689643621444702</v>
      </c>
      <c r="H2303">
        <v>-0.28025767207145691</v>
      </c>
      <c r="I2303">
        <v>-0.33574160933494568</v>
      </c>
      <c r="J2303">
        <v>-0.50422185659408569</v>
      </c>
      <c r="K2303">
        <v>0.10843896120786667</v>
      </c>
      <c r="M2303">
        <f t="shared" si="107"/>
        <v>-0.46845071638623875</v>
      </c>
      <c r="O2303">
        <f t="shared" si="106"/>
        <v>4.0630985672275228</v>
      </c>
      <c r="T2303" t="s">
        <v>23022</v>
      </c>
      <c r="U2303" t="s">
        <v>23023</v>
      </c>
      <c r="V2303" t="s">
        <v>23024</v>
      </c>
      <c r="W2303" t="s">
        <v>23025</v>
      </c>
      <c r="X2303" t="s">
        <v>23026</v>
      </c>
      <c r="Y2303" t="s">
        <v>23027</v>
      </c>
    </row>
    <row r="2304" spans="2:25" x14ac:dyDescent="0.3">
      <c r="B2304" t="str">
        <v>REU2009</v>
      </c>
      <c r="C2304" t="s">
        <v>10158</v>
      </c>
      <c r="D2304" t="str">
        <f t="shared" si="105"/>
        <v>2009</v>
      </c>
      <c r="F2304">
        <v>1.1837834119796753</v>
      </c>
      <c r="G2304">
        <v>0.40125155448913574</v>
      </c>
      <c r="H2304">
        <v>1.0170879364013672</v>
      </c>
      <c r="I2304">
        <v>1.1548830270767212</v>
      </c>
      <c r="J2304">
        <v>0.85692697763442993</v>
      </c>
      <c r="K2304">
        <v>0.83261555433273315</v>
      </c>
      <c r="M2304">
        <f t="shared" si="107"/>
        <v>0.90775807698567712</v>
      </c>
      <c r="O2304">
        <f t="shared" si="106"/>
        <v>6.8155161539713554</v>
      </c>
      <c r="T2304" t="s">
        <v>23028</v>
      </c>
      <c r="U2304" t="s">
        <v>23029</v>
      </c>
      <c r="V2304" t="s">
        <v>23030</v>
      </c>
      <c r="W2304" t="s">
        <v>23031</v>
      </c>
      <c r="X2304" t="s">
        <v>23032</v>
      </c>
      <c r="Y2304" t="s">
        <v>23033</v>
      </c>
    </row>
    <row r="2305" spans="2:25" x14ac:dyDescent="0.3">
      <c r="B2305" t="str">
        <v>WSM2009</v>
      </c>
      <c r="C2305" t="s">
        <v>10165</v>
      </c>
      <c r="D2305" t="str">
        <f t="shared" si="105"/>
        <v>2009</v>
      </c>
      <c r="F2305">
        <v>0.53969621658325195</v>
      </c>
      <c r="G2305">
        <v>0.95788419246673584</v>
      </c>
      <c r="H2305">
        <v>5.8956578373908997E-2</v>
      </c>
      <c r="I2305">
        <v>-0.24146020412445068</v>
      </c>
      <c r="J2305">
        <v>0.66831099987030029</v>
      </c>
      <c r="K2305">
        <v>0.15378965437412262</v>
      </c>
      <c r="M2305">
        <f t="shared" si="107"/>
        <v>0.35619623959064484</v>
      </c>
      <c r="O2305">
        <f t="shared" si="106"/>
        <v>5.7123924791812897</v>
      </c>
      <c r="T2305" t="s">
        <v>23034</v>
      </c>
      <c r="U2305" t="s">
        <v>23035</v>
      </c>
      <c r="V2305" t="s">
        <v>23036</v>
      </c>
      <c r="W2305" t="s">
        <v>23037</v>
      </c>
      <c r="X2305" t="s">
        <v>23038</v>
      </c>
      <c r="Y2305" t="s">
        <v>23039</v>
      </c>
    </row>
    <row r="2306" spans="2:25" x14ac:dyDescent="0.3">
      <c r="B2306" t="str">
        <v>SMR2009</v>
      </c>
      <c r="C2306" t="s">
        <v>10172</v>
      </c>
      <c r="D2306" t="str">
        <f t="shared" si="105"/>
        <v>2009</v>
      </c>
      <c r="F2306">
        <v>1.1825864315032959</v>
      </c>
      <c r="G2306">
        <v>1.3850017786026001</v>
      </c>
      <c r="H2306" t="s">
        <v>9137</v>
      </c>
      <c r="I2306" t="s">
        <v>9137</v>
      </c>
      <c r="J2306">
        <v>0.94385725259780884</v>
      </c>
      <c r="K2306" t="s">
        <v>9137</v>
      </c>
      <c r="M2306">
        <f t="shared" si="107"/>
        <v>1.1704818209012349</v>
      </c>
      <c r="O2306">
        <f t="shared" si="106"/>
        <v>7.3409636418024693</v>
      </c>
      <c r="T2306" t="s">
        <v>23040</v>
      </c>
      <c r="U2306" t="s">
        <v>23041</v>
      </c>
      <c r="V2306" t="s">
        <v>23042</v>
      </c>
      <c r="W2306" t="s">
        <v>23043</v>
      </c>
      <c r="X2306" t="s">
        <v>23044</v>
      </c>
      <c r="Y2306" t="s">
        <v>23045</v>
      </c>
    </row>
    <row r="2307" spans="2:25" x14ac:dyDescent="0.3">
      <c r="B2307" t="str">
        <v>SAU2009</v>
      </c>
      <c r="C2307" t="s">
        <v>791</v>
      </c>
      <c r="D2307" t="str">
        <f t="shared" ref="D2307:D2370" si="108">RIGHT(B2307,4)</f>
        <v>2009</v>
      </c>
      <c r="F2307">
        <v>-1.8222627639770508</v>
      </c>
      <c r="G2307">
        <v>-0.49253523349761963</v>
      </c>
      <c r="H2307">
        <v>-0.11099694669246674</v>
      </c>
      <c r="I2307">
        <v>0.15986967086791992</v>
      </c>
      <c r="J2307">
        <v>4.5110777020454407E-2</v>
      </c>
      <c r="K2307">
        <v>-2.055271714925766E-2</v>
      </c>
      <c r="M2307">
        <f t="shared" si="107"/>
        <v>-0.37356120223800343</v>
      </c>
      <c r="O2307">
        <f t="shared" ref="O2307:O2370" si="109">((M2307+2.5)/5)*10</f>
        <v>4.2528775955239935</v>
      </c>
      <c r="T2307" t="s">
        <v>23046</v>
      </c>
      <c r="U2307" t="s">
        <v>23047</v>
      </c>
      <c r="V2307" t="s">
        <v>23048</v>
      </c>
      <c r="W2307" t="s">
        <v>23049</v>
      </c>
      <c r="X2307" t="s">
        <v>23050</v>
      </c>
      <c r="Y2307" t="s">
        <v>23051</v>
      </c>
    </row>
    <row r="2308" spans="2:25" x14ac:dyDescent="0.3">
      <c r="B2308" t="str">
        <v>SEN2009</v>
      </c>
      <c r="C2308" t="s">
        <v>10185</v>
      </c>
      <c r="D2308" t="str">
        <f t="shared" si="108"/>
        <v>2009</v>
      </c>
      <c r="F2308">
        <v>-0.2690904438495636</v>
      </c>
      <c r="G2308">
        <v>-0.20520099997520447</v>
      </c>
      <c r="H2308">
        <v>-0.55271458625793457</v>
      </c>
      <c r="I2308">
        <v>-0.32428088784217834</v>
      </c>
      <c r="J2308">
        <v>-0.36722439527511597</v>
      </c>
      <c r="K2308">
        <v>-0.4900490939617157</v>
      </c>
      <c r="M2308">
        <f t="shared" si="107"/>
        <v>-0.36809340119361877</v>
      </c>
      <c r="O2308">
        <f t="shared" si="109"/>
        <v>4.2638131976127625</v>
      </c>
      <c r="T2308" t="s">
        <v>23052</v>
      </c>
      <c r="U2308" t="s">
        <v>23053</v>
      </c>
      <c r="V2308" t="s">
        <v>23054</v>
      </c>
      <c r="W2308" t="s">
        <v>23055</v>
      </c>
      <c r="X2308" t="s">
        <v>23056</v>
      </c>
      <c r="Y2308" t="s">
        <v>23057</v>
      </c>
    </row>
    <row r="2309" spans="2:25" x14ac:dyDescent="0.3">
      <c r="B2309" t="str">
        <v>SRB2009</v>
      </c>
      <c r="C2309" t="s">
        <v>1488</v>
      </c>
      <c r="D2309" t="str">
        <f t="shared" si="108"/>
        <v>2009</v>
      </c>
      <c r="F2309">
        <v>0.33445504307746887</v>
      </c>
      <c r="G2309">
        <v>-0.47735854983329773</v>
      </c>
      <c r="H2309">
        <v>-7.0201635360717773E-2</v>
      </c>
      <c r="I2309">
        <v>-0.18295058608055115</v>
      </c>
      <c r="J2309">
        <v>-0.47445863485336304</v>
      </c>
      <c r="K2309">
        <v>-0.31794339418411255</v>
      </c>
      <c r="M2309">
        <f t="shared" ref="M2309:M2372" si="110">AVERAGE(F2309:K2309)</f>
        <v>-0.19807629287242889</v>
      </c>
      <c r="O2309">
        <f t="shared" si="109"/>
        <v>4.6038474142551422</v>
      </c>
      <c r="T2309" t="s">
        <v>23058</v>
      </c>
      <c r="U2309" t="s">
        <v>23059</v>
      </c>
      <c r="V2309" t="s">
        <v>23060</v>
      </c>
      <c r="W2309" t="s">
        <v>23061</v>
      </c>
      <c r="X2309" t="s">
        <v>23062</v>
      </c>
      <c r="Y2309" t="s">
        <v>23063</v>
      </c>
    </row>
    <row r="2310" spans="2:25" x14ac:dyDescent="0.3">
      <c r="B2310" t="str">
        <v>SYC2009</v>
      </c>
      <c r="C2310" t="s">
        <v>10198</v>
      </c>
      <c r="D2310" t="str">
        <f t="shared" si="108"/>
        <v>2009</v>
      </c>
      <c r="F2310">
        <v>3.9897080510854721E-2</v>
      </c>
      <c r="G2310">
        <v>0.59813714027404785</v>
      </c>
      <c r="H2310">
        <v>0.65535509586334229</v>
      </c>
      <c r="I2310">
        <v>-6.8837115541100502E-3</v>
      </c>
      <c r="J2310">
        <v>0.11776695400476456</v>
      </c>
      <c r="K2310">
        <v>0.57569128274917603</v>
      </c>
      <c r="M2310">
        <f t="shared" si="110"/>
        <v>0.32999397364134592</v>
      </c>
      <c r="O2310">
        <f t="shared" si="109"/>
        <v>5.6599879472826924</v>
      </c>
      <c r="T2310" t="s">
        <v>23064</v>
      </c>
      <c r="U2310" t="s">
        <v>23065</v>
      </c>
      <c r="V2310" t="s">
        <v>23066</v>
      </c>
      <c r="W2310" t="s">
        <v>23067</v>
      </c>
      <c r="X2310" t="s">
        <v>23068</v>
      </c>
      <c r="Y2310" t="s">
        <v>23069</v>
      </c>
    </row>
    <row r="2311" spans="2:25" x14ac:dyDescent="0.3">
      <c r="B2311" t="str">
        <v>SLE2009</v>
      </c>
      <c r="C2311" t="s">
        <v>4736</v>
      </c>
      <c r="D2311" t="str">
        <f t="shared" si="108"/>
        <v>2009</v>
      </c>
      <c r="F2311">
        <v>-0.2413238137960434</v>
      </c>
      <c r="G2311">
        <v>-0.28903025388717651</v>
      </c>
      <c r="H2311">
        <v>-1.193936824798584</v>
      </c>
      <c r="I2311">
        <v>-0.80587738752365112</v>
      </c>
      <c r="J2311">
        <v>-0.91463476419448853</v>
      </c>
      <c r="K2311">
        <v>-0.94229114055633545</v>
      </c>
      <c r="M2311">
        <f t="shared" si="110"/>
        <v>-0.73118236412604654</v>
      </c>
      <c r="O2311">
        <f t="shared" si="109"/>
        <v>3.5376352717479067</v>
      </c>
      <c r="T2311" t="s">
        <v>23070</v>
      </c>
      <c r="U2311" t="s">
        <v>23071</v>
      </c>
      <c r="V2311" t="s">
        <v>23072</v>
      </c>
      <c r="W2311" t="s">
        <v>23073</v>
      </c>
      <c r="X2311" t="s">
        <v>23074</v>
      </c>
      <c r="Y2311" t="s">
        <v>23075</v>
      </c>
    </row>
    <row r="2312" spans="2:25" x14ac:dyDescent="0.3">
      <c r="B2312" t="str">
        <v>SGP2009</v>
      </c>
      <c r="C2312" t="s">
        <v>548</v>
      </c>
      <c r="D2312" t="str">
        <f t="shared" si="108"/>
        <v>2009</v>
      </c>
      <c r="F2312">
        <v>-0.23422043025493622</v>
      </c>
      <c r="G2312">
        <v>1.179591178894043</v>
      </c>
      <c r="H2312">
        <v>2.3071529865264893</v>
      </c>
      <c r="I2312">
        <v>1.775740385055542</v>
      </c>
      <c r="J2312">
        <v>1.5588433742523193</v>
      </c>
      <c r="K2312">
        <v>2.2067203521728516</v>
      </c>
      <c r="M2312">
        <f t="shared" si="110"/>
        <v>1.4656379744410515</v>
      </c>
      <c r="O2312">
        <f t="shared" si="109"/>
        <v>7.931275948882103</v>
      </c>
      <c r="T2312" t="s">
        <v>23076</v>
      </c>
      <c r="U2312" t="s">
        <v>23077</v>
      </c>
      <c r="V2312" t="s">
        <v>23078</v>
      </c>
      <c r="W2312" t="s">
        <v>23079</v>
      </c>
      <c r="X2312" t="s">
        <v>23080</v>
      </c>
      <c r="Y2312" t="s">
        <v>23081</v>
      </c>
    </row>
    <row r="2313" spans="2:25" x14ac:dyDescent="0.3">
      <c r="B2313" t="str">
        <v>SVK2009</v>
      </c>
      <c r="C2313" t="s">
        <v>10217</v>
      </c>
      <c r="D2313" t="str">
        <f t="shared" si="108"/>
        <v>2009</v>
      </c>
      <c r="F2313">
        <v>0.87630659341812134</v>
      </c>
      <c r="G2313">
        <v>0.92049682140350342</v>
      </c>
      <c r="H2313">
        <v>0.86125320196151733</v>
      </c>
      <c r="I2313">
        <v>1.0480437278747559</v>
      </c>
      <c r="J2313">
        <v>0.53401434421539307</v>
      </c>
      <c r="K2313">
        <v>0.26556965708732605</v>
      </c>
      <c r="M2313">
        <f t="shared" si="110"/>
        <v>0.75094739099343621</v>
      </c>
      <c r="O2313">
        <f t="shared" si="109"/>
        <v>6.5018947819868718</v>
      </c>
      <c r="T2313" t="s">
        <v>23082</v>
      </c>
      <c r="U2313" t="s">
        <v>23083</v>
      </c>
      <c r="V2313" t="s">
        <v>23084</v>
      </c>
      <c r="W2313" t="s">
        <v>23085</v>
      </c>
      <c r="X2313" t="s">
        <v>23086</v>
      </c>
      <c r="Y2313" t="s">
        <v>23087</v>
      </c>
    </row>
    <row r="2314" spans="2:25" x14ac:dyDescent="0.3">
      <c r="B2314" t="str">
        <v>SVN2009</v>
      </c>
      <c r="C2314" t="s">
        <v>1490</v>
      </c>
      <c r="D2314" t="str">
        <f t="shared" si="108"/>
        <v>2009</v>
      </c>
      <c r="F2314">
        <v>1.0551234483718872</v>
      </c>
      <c r="G2314">
        <v>0.93690580129623413</v>
      </c>
      <c r="H2314">
        <v>1.1430385112762451</v>
      </c>
      <c r="I2314">
        <v>0.91378724575042725</v>
      </c>
      <c r="J2314">
        <v>1.0689043998718262</v>
      </c>
      <c r="K2314">
        <v>1.0515179634094238</v>
      </c>
      <c r="M2314">
        <f t="shared" si="110"/>
        <v>1.0282128949960072</v>
      </c>
      <c r="O2314">
        <f t="shared" si="109"/>
        <v>7.056425789992014</v>
      </c>
      <c r="T2314" t="s">
        <v>23088</v>
      </c>
      <c r="U2314" t="s">
        <v>23089</v>
      </c>
      <c r="V2314" t="s">
        <v>23090</v>
      </c>
      <c r="W2314" t="s">
        <v>23091</v>
      </c>
      <c r="X2314" t="s">
        <v>23092</v>
      </c>
      <c r="Y2314" t="s">
        <v>23093</v>
      </c>
    </row>
    <row r="2315" spans="2:25" x14ac:dyDescent="0.3">
      <c r="B2315" t="str">
        <v>SLB2009</v>
      </c>
      <c r="C2315" t="s">
        <v>5955</v>
      </c>
      <c r="D2315" t="str">
        <f t="shared" si="108"/>
        <v>2009</v>
      </c>
      <c r="F2315">
        <v>0.13784013688564301</v>
      </c>
      <c r="G2315">
        <v>0.21501873433589935</v>
      </c>
      <c r="H2315">
        <v>-1.144207239151001</v>
      </c>
      <c r="I2315">
        <v>-1.2200262546539307</v>
      </c>
      <c r="J2315">
        <v>-0.67523521184921265</v>
      </c>
      <c r="K2315">
        <v>-0.28159967064857483</v>
      </c>
      <c r="M2315">
        <f t="shared" si="110"/>
        <v>-0.49470158418019611</v>
      </c>
      <c r="O2315">
        <f t="shared" si="109"/>
        <v>4.0105968316396075</v>
      </c>
      <c r="T2315" t="s">
        <v>23094</v>
      </c>
      <c r="U2315" t="s">
        <v>23095</v>
      </c>
      <c r="V2315" t="s">
        <v>23096</v>
      </c>
      <c r="W2315" t="s">
        <v>23097</v>
      </c>
      <c r="X2315" t="s">
        <v>23098</v>
      </c>
      <c r="Y2315" t="s">
        <v>23099</v>
      </c>
    </row>
    <row r="2316" spans="2:25" x14ac:dyDescent="0.3">
      <c r="B2316" t="str">
        <v>SOM2009</v>
      </c>
      <c r="C2316" t="s">
        <v>10236</v>
      </c>
      <c r="D2316" t="str">
        <f t="shared" si="108"/>
        <v>2009</v>
      </c>
      <c r="F2316">
        <v>-2.0394933223724365</v>
      </c>
      <c r="G2316">
        <v>-3.3129510879516602</v>
      </c>
      <c r="H2316">
        <v>-2.1573047637939453</v>
      </c>
      <c r="I2316">
        <v>-2.4904558658599854</v>
      </c>
      <c r="J2316">
        <v>-2.4502966403961182</v>
      </c>
      <c r="K2316">
        <v>-1.701694130897522</v>
      </c>
      <c r="M2316">
        <f t="shared" si="110"/>
        <v>-2.3586993018786111</v>
      </c>
      <c r="O2316">
        <f t="shared" si="109"/>
        <v>0.2826013962427778</v>
      </c>
      <c r="T2316" t="s">
        <v>23100</v>
      </c>
      <c r="U2316" t="s">
        <v>23101</v>
      </c>
      <c r="V2316" t="s">
        <v>23102</v>
      </c>
      <c r="W2316" t="s">
        <v>23103</v>
      </c>
      <c r="X2316" t="s">
        <v>23104</v>
      </c>
      <c r="Y2316" t="s">
        <v>23105</v>
      </c>
    </row>
    <row r="2317" spans="2:25" x14ac:dyDescent="0.3">
      <c r="B2317" t="str">
        <v>ZAF2009</v>
      </c>
      <c r="C2317" t="s">
        <v>439</v>
      </c>
      <c r="D2317" t="str">
        <f t="shared" si="108"/>
        <v>2009</v>
      </c>
      <c r="F2317">
        <v>0.57052558660507202</v>
      </c>
      <c r="G2317">
        <v>-0.11449261009693146</v>
      </c>
      <c r="H2317">
        <v>0.31080767512321472</v>
      </c>
      <c r="I2317">
        <v>0.44918203353881836</v>
      </c>
      <c r="J2317">
        <v>7.2423070669174194E-2</v>
      </c>
      <c r="K2317">
        <v>0.12542669475078583</v>
      </c>
      <c r="M2317">
        <f t="shared" si="110"/>
        <v>0.23564540843168894</v>
      </c>
      <c r="O2317">
        <f t="shared" si="109"/>
        <v>5.4712908168633776</v>
      </c>
      <c r="T2317" t="s">
        <v>23106</v>
      </c>
      <c r="U2317" t="s">
        <v>23107</v>
      </c>
      <c r="V2317" t="s">
        <v>23108</v>
      </c>
      <c r="W2317" t="s">
        <v>23109</v>
      </c>
      <c r="X2317" t="s">
        <v>23110</v>
      </c>
      <c r="Y2317" t="s">
        <v>23111</v>
      </c>
    </row>
    <row r="2318" spans="2:25" x14ac:dyDescent="0.3">
      <c r="B2318" t="str">
        <v>SSD2009</v>
      </c>
      <c r="C2318" t="s">
        <v>10249</v>
      </c>
      <c r="D2318" t="str">
        <f t="shared" si="108"/>
        <v>2009</v>
      </c>
      <c r="F2318" t="s">
        <v>9137</v>
      </c>
      <c r="G2318" t="s">
        <v>9137</v>
      </c>
      <c r="H2318" t="s">
        <v>9137</v>
      </c>
      <c r="I2318" t="s">
        <v>9137</v>
      </c>
      <c r="J2318" t="s">
        <v>9137</v>
      </c>
      <c r="K2318" t="s">
        <v>9137</v>
      </c>
      <c r="M2318" t="e">
        <f t="shared" si="110"/>
        <v>#DIV/0!</v>
      </c>
      <c r="O2318" t="e">
        <f t="shared" si="109"/>
        <v>#DIV/0!</v>
      </c>
      <c r="T2318" t="s">
        <v>23112</v>
      </c>
      <c r="U2318" t="s">
        <v>23113</v>
      </c>
      <c r="V2318" t="s">
        <v>23114</v>
      </c>
      <c r="W2318" t="s">
        <v>23115</v>
      </c>
      <c r="X2318" t="s">
        <v>23116</v>
      </c>
      <c r="Y2318" t="s">
        <v>23117</v>
      </c>
    </row>
    <row r="2319" spans="2:25" x14ac:dyDescent="0.3">
      <c r="B2319" t="str">
        <v>ESP2009</v>
      </c>
      <c r="C2319" t="s">
        <v>63</v>
      </c>
      <c r="D2319" t="str">
        <f t="shared" si="108"/>
        <v>2009</v>
      </c>
      <c r="F2319">
        <v>1.1769862174987793</v>
      </c>
      <c r="G2319">
        <v>-0.47459957003593445</v>
      </c>
      <c r="H2319">
        <v>0.94168233871459961</v>
      </c>
      <c r="I2319">
        <v>1.1870524883270264</v>
      </c>
      <c r="J2319">
        <v>1.1560022830963135</v>
      </c>
      <c r="K2319">
        <v>1.054948091506958</v>
      </c>
      <c r="M2319">
        <f t="shared" si="110"/>
        <v>0.84034530818462372</v>
      </c>
      <c r="O2319">
        <f t="shared" si="109"/>
        <v>6.6806906163692474</v>
      </c>
      <c r="T2319" t="s">
        <v>23118</v>
      </c>
      <c r="U2319" t="s">
        <v>23119</v>
      </c>
      <c r="V2319" t="s">
        <v>23120</v>
      </c>
      <c r="W2319" t="s">
        <v>23121</v>
      </c>
      <c r="X2319" t="s">
        <v>23122</v>
      </c>
      <c r="Y2319" t="s">
        <v>23123</v>
      </c>
    </row>
    <row r="2320" spans="2:25" x14ac:dyDescent="0.3">
      <c r="B2320" t="str">
        <v>LKA2009</v>
      </c>
      <c r="C2320" t="s">
        <v>2689</v>
      </c>
      <c r="D2320" t="str">
        <f t="shared" si="108"/>
        <v>2009</v>
      </c>
      <c r="F2320">
        <v>-0.48031440377235413</v>
      </c>
      <c r="G2320">
        <v>-1.3409030437469482</v>
      </c>
      <c r="H2320">
        <v>-0.15253256261348724</v>
      </c>
      <c r="I2320">
        <v>-0.29494398832321167</v>
      </c>
      <c r="J2320">
        <v>-0.10163547098636627</v>
      </c>
      <c r="K2320">
        <v>-0.39639332890510559</v>
      </c>
      <c r="M2320">
        <f t="shared" si="110"/>
        <v>-0.46112046639124554</v>
      </c>
      <c r="O2320">
        <f t="shared" si="109"/>
        <v>4.0777590672175092</v>
      </c>
      <c r="T2320" t="s">
        <v>23124</v>
      </c>
      <c r="U2320" t="s">
        <v>23125</v>
      </c>
      <c r="V2320" t="s">
        <v>23126</v>
      </c>
      <c r="W2320" t="s">
        <v>23127</v>
      </c>
      <c r="X2320" t="s">
        <v>23128</v>
      </c>
      <c r="Y2320" t="s">
        <v>23129</v>
      </c>
    </row>
    <row r="2321" spans="2:25" x14ac:dyDescent="0.3">
      <c r="B2321" t="str">
        <v>KNA2009</v>
      </c>
      <c r="C2321" t="s">
        <v>10268</v>
      </c>
      <c r="D2321" t="str">
        <f t="shared" si="108"/>
        <v>2009</v>
      </c>
      <c r="F2321">
        <v>1.1003377437591553</v>
      </c>
      <c r="G2321">
        <v>1.091652512550354</v>
      </c>
      <c r="H2321">
        <v>1.2766444683074951</v>
      </c>
      <c r="I2321">
        <v>1.1548830270767212</v>
      </c>
      <c r="J2321">
        <v>0.99384593963623047</v>
      </c>
      <c r="K2321">
        <v>1.3177649974822998</v>
      </c>
      <c r="M2321">
        <f t="shared" si="110"/>
        <v>1.1558547814687092</v>
      </c>
      <c r="O2321">
        <f t="shared" si="109"/>
        <v>7.311709562937418</v>
      </c>
      <c r="T2321" t="s">
        <v>23130</v>
      </c>
      <c r="U2321" t="s">
        <v>23131</v>
      </c>
      <c r="V2321" t="s">
        <v>23132</v>
      </c>
      <c r="W2321" t="s">
        <v>23133</v>
      </c>
      <c r="X2321" t="s">
        <v>23134</v>
      </c>
      <c r="Y2321" t="s">
        <v>23135</v>
      </c>
    </row>
    <row r="2322" spans="2:25" x14ac:dyDescent="0.3">
      <c r="B2322" t="str">
        <v>LCA2009</v>
      </c>
      <c r="C2322" t="s">
        <v>10275</v>
      </c>
      <c r="D2322" t="str">
        <f t="shared" si="108"/>
        <v>2009</v>
      </c>
      <c r="F2322">
        <v>1.2131401300430298</v>
      </c>
      <c r="G2322">
        <v>0.68575364351272583</v>
      </c>
      <c r="H2322">
        <v>0.93303263187408447</v>
      </c>
      <c r="I2322">
        <v>0.49756196141242981</v>
      </c>
      <c r="J2322">
        <v>0.89010995626449585</v>
      </c>
      <c r="K2322">
        <v>1.3309400081634521</v>
      </c>
      <c r="M2322">
        <f t="shared" si="110"/>
        <v>0.92508972187836969</v>
      </c>
      <c r="O2322">
        <f t="shared" si="109"/>
        <v>6.8501794437567396</v>
      </c>
      <c r="T2322" t="s">
        <v>23136</v>
      </c>
      <c r="U2322" t="s">
        <v>23137</v>
      </c>
      <c r="V2322" t="s">
        <v>23138</v>
      </c>
      <c r="W2322" t="s">
        <v>23139</v>
      </c>
      <c r="X2322" t="s">
        <v>23140</v>
      </c>
      <c r="Y2322" t="s">
        <v>23141</v>
      </c>
    </row>
    <row r="2323" spans="2:25" x14ac:dyDescent="0.3">
      <c r="B2323" t="str">
        <v>VCT2009</v>
      </c>
      <c r="C2323" t="s">
        <v>10282</v>
      </c>
      <c r="D2323" t="str">
        <f t="shared" si="108"/>
        <v>2009</v>
      </c>
      <c r="F2323">
        <v>1.030366063117981</v>
      </c>
      <c r="G2323">
        <v>0.728931725025177</v>
      </c>
      <c r="H2323">
        <v>0.84187418222427368</v>
      </c>
      <c r="I2323">
        <v>0.49756196141242981</v>
      </c>
      <c r="J2323">
        <v>0.91862004995346069</v>
      </c>
      <c r="K2323">
        <v>1.1362040042877197</v>
      </c>
      <c r="M2323">
        <f t="shared" si="110"/>
        <v>0.85892633100350702</v>
      </c>
      <c r="O2323">
        <f t="shared" si="109"/>
        <v>6.7178526620070143</v>
      </c>
      <c r="T2323" t="s">
        <v>23142</v>
      </c>
      <c r="U2323" t="s">
        <v>23143</v>
      </c>
      <c r="V2323" t="s">
        <v>23144</v>
      </c>
      <c r="W2323" t="s">
        <v>23145</v>
      </c>
      <c r="X2323" t="s">
        <v>23146</v>
      </c>
      <c r="Y2323" t="s">
        <v>23147</v>
      </c>
    </row>
    <row r="2324" spans="2:25" x14ac:dyDescent="0.3">
      <c r="B2324" t="str">
        <v>SDN2009</v>
      </c>
      <c r="C2324" t="s">
        <v>10289</v>
      </c>
      <c r="D2324" t="str">
        <f t="shared" si="108"/>
        <v>2009</v>
      </c>
      <c r="F2324">
        <v>-1.6868727207183838</v>
      </c>
      <c r="G2324">
        <v>-2.6470737457275391</v>
      </c>
      <c r="H2324">
        <v>-1.2795696258544922</v>
      </c>
      <c r="I2324">
        <v>-1.2747951745986938</v>
      </c>
      <c r="J2324">
        <v>-1.2700705528259277</v>
      </c>
      <c r="K2324">
        <v>-1.15030837059021</v>
      </c>
      <c r="M2324">
        <f t="shared" si="110"/>
        <v>-1.551448365052541</v>
      </c>
      <c r="O2324">
        <f t="shared" si="109"/>
        <v>1.897103269894918</v>
      </c>
      <c r="T2324" t="s">
        <v>23148</v>
      </c>
      <c r="U2324" t="s">
        <v>23149</v>
      </c>
      <c r="V2324" t="s">
        <v>23150</v>
      </c>
      <c r="W2324" t="s">
        <v>23151</v>
      </c>
      <c r="X2324" t="s">
        <v>23152</v>
      </c>
      <c r="Y2324" t="s">
        <v>23153</v>
      </c>
    </row>
    <row r="2325" spans="2:25" x14ac:dyDescent="0.3">
      <c r="B2325" t="str">
        <v>SUR2009</v>
      </c>
      <c r="C2325" t="s">
        <v>10296</v>
      </c>
      <c r="D2325" t="str">
        <f t="shared" si="108"/>
        <v>2009</v>
      </c>
      <c r="F2325">
        <v>0.44483208656311035</v>
      </c>
      <c r="G2325">
        <v>0.14726740121841431</v>
      </c>
      <c r="H2325">
        <v>-7.9090006649494171E-2</v>
      </c>
      <c r="I2325">
        <v>-0.61261600255966187</v>
      </c>
      <c r="J2325">
        <v>-0.12464811652898788</v>
      </c>
      <c r="K2325">
        <v>-0.26027378439903259</v>
      </c>
      <c r="M2325">
        <f t="shared" si="110"/>
        <v>-8.0754737059275314E-2</v>
      </c>
      <c r="O2325">
        <f t="shared" si="109"/>
        <v>4.8384905258814497</v>
      </c>
      <c r="T2325" t="s">
        <v>23154</v>
      </c>
      <c r="U2325" t="s">
        <v>23155</v>
      </c>
      <c r="V2325" t="s">
        <v>23156</v>
      </c>
      <c r="W2325" t="s">
        <v>23157</v>
      </c>
      <c r="X2325" t="s">
        <v>23158</v>
      </c>
      <c r="Y2325" t="s">
        <v>23159</v>
      </c>
    </row>
    <row r="2326" spans="2:25" x14ac:dyDescent="0.3">
      <c r="B2326" t="str">
        <v>SWE2009</v>
      </c>
      <c r="C2326" t="s">
        <v>397</v>
      </c>
      <c r="D2326" t="str">
        <f t="shared" si="108"/>
        <v>2009</v>
      </c>
      <c r="F2326">
        <v>1.5460383892059326</v>
      </c>
      <c r="G2326">
        <v>1.084638237953186</v>
      </c>
      <c r="H2326">
        <v>2.0416810512542725</v>
      </c>
      <c r="I2326">
        <v>1.6497036218643188</v>
      </c>
      <c r="J2326">
        <v>1.9582816362380981</v>
      </c>
      <c r="K2326">
        <v>2.2426955699920654</v>
      </c>
      <c r="M2326">
        <f t="shared" si="110"/>
        <v>1.7538397510846455</v>
      </c>
      <c r="O2326">
        <f t="shared" si="109"/>
        <v>8.5076795021692906</v>
      </c>
      <c r="T2326" t="s">
        <v>23160</v>
      </c>
      <c r="U2326" t="s">
        <v>23161</v>
      </c>
      <c r="V2326" t="s">
        <v>23162</v>
      </c>
      <c r="W2326" t="s">
        <v>23163</v>
      </c>
      <c r="X2326" t="s">
        <v>23164</v>
      </c>
      <c r="Y2326" t="s">
        <v>23165</v>
      </c>
    </row>
    <row r="2327" spans="2:25" x14ac:dyDescent="0.3">
      <c r="B2327" t="str">
        <v>CHE2009</v>
      </c>
      <c r="C2327" t="s">
        <v>142</v>
      </c>
      <c r="D2327" t="str">
        <f t="shared" si="108"/>
        <v>2009</v>
      </c>
      <c r="F2327">
        <v>1.5533109903335571</v>
      </c>
      <c r="G2327">
        <v>1.3077212572097778</v>
      </c>
      <c r="H2327">
        <v>1.9450256824493408</v>
      </c>
      <c r="I2327">
        <v>1.5490134954452515</v>
      </c>
      <c r="J2327">
        <v>1.7431409358978271</v>
      </c>
      <c r="K2327">
        <v>2.0601999759674072</v>
      </c>
      <c r="M2327">
        <f t="shared" si="110"/>
        <v>1.6930687228838603</v>
      </c>
      <c r="O2327">
        <f t="shared" si="109"/>
        <v>8.3861374457677211</v>
      </c>
      <c r="T2327" t="s">
        <v>23166</v>
      </c>
      <c r="U2327" t="s">
        <v>23167</v>
      </c>
      <c r="V2327" t="s">
        <v>23168</v>
      </c>
      <c r="W2327" t="s">
        <v>23169</v>
      </c>
      <c r="X2327" t="s">
        <v>23170</v>
      </c>
      <c r="Y2327" t="s">
        <v>23171</v>
      </c>
    </row>
    <row r="2328" spans="2:25" x14ac:dyDescent="0.3">
      <c r="B2328" t="str">
        <v>SYR2009</v>
      </c>
      <c r="C2328" t="s">
        <v>10315</v>
      </c>
      <c r="D2328" t="str">
        <f t="shared" si="108"/>
        <v>2009</v>
      </c>
      <c r="F2328">
        <v>-1.6928282976150513</v>
      </c>
      <c r="G2328">
        <v>-0.50910055637359619</v>
      </c>
      <c r="H2328">
        <v>-0.48861381411552429</v>
      </c>
      <c r="I2328">
        <v>-0.91823369264602661</v>
      </c>
      <c r="J2328">
        <v>-0.57924103736877441</v>
      </c>
      <c r="K2328">
        <v>-1.0509048700332642</v>
      </c>
      <c r="M2328">
        <f t="shared" si="110"/>
        <v>-0.87315371135870612</v>
      </c>
      <c r="O2328">
        <f t="shared" si="109"/>
        <v>3.253692577282588</v>
      </c>
      <c r="T2328" t="s">
        <v>23172</v>
      </c>
      <c r="U2328" t="s">
        <v>23173</v>
      </c>
      <c r="V2328" t="s">
        <v>23174</v>
      </c>
      <c r="W2328" t="s">
        <v>23175</v>
      </c>
      <c r="X2328" t="s">
        <v>23176</v>
      </c>
      <c r="Y2328" t="s">
        <v>23177</v>
      </c>
    </row>
    <row r="2329" spans="2:25" x14ac:dyDescent="0.3">
      <c r="B2329" t="str">
        <v>STP2009</v>
      </c>
      <c r="C2329" t="s">
        <v>10322</v>
      </c>
      <c r="D2329" t="str">
        <f t="shared" si="108"/>
        <v>2009</v>
      </c>
      <c r="F2329">
        <v>0.15603141486644745</v>
      </c>
      <c r="G2329">
        <v>0.14661973714828491</v>
      </c>
      <c r="H2329">
        <v>-0.76053088903427124</v>
      </c>
      <c r="I2329">
        <v>-0.77494263648986816</v>
      </c>
      <c r="J2329">
        <v>-0.69857132434844971</v>
      </c>
      <c r="K2329">
        <v>-0.18456552922725677</v>
      </c>
      <c r="M2329">
        <f t="shared" si="110"/>
        <v>-0.35265987118085224</v>
      </c>
      <c r="O2329">
        <f t="shared" si="109"/>
        <v>4.2946802576382952</v>
      </c>
      <c r="T2329" t="s">
        <v>23178</v>
      </c>
      <c r="U2329" t="s">
        <v>23179</v>
      </c>
      <c r="V2329" t="s">
        <v>23180</v>
      </c>
      <c r="W2329" t="s">
        <v>23181</v>
      </c>
      <c r="X2329" t="s">
        <v>23182</v>
      </c>
      <c r="Y2329" t="s">
        <v>23183</v>
      </c>
    </row>
    <row r="2330" spans="2:25" x14ac:dyDescent="0.3">
      <c r="B2330" t="str">
        <v>TWN2009</v>
      </c>
      <c r="C2330" t="s">
        <v>1503</v>
      </c>
      <c r="D2330" t="str">
        <f t="shared" si="108"/>
        <v>2009</v>
      </c>
      <c r="F2330">
        <v>0.82576394081115723</v>
      </c>
      <c r="G2330">
        <v>0.56927305459976196</v>
      </c>
      <c r="H2330">
        <v>1.1541786193847656</v>
      </c>
      <c r="I2330">
        <v>1.0410045385360718</v>
      </c>
      <c r="J2330">
        <v>0.93605875968933105</v>
      </c>
      <c r="K2330">
        <v>0.61439323425292969</v>
      </c>
      <c r="M2330">
        <f t="shared" si="110"/>
        <v>0.85677869121233619</v>
      </c>
      <c r="O2330">
        <f t="shared" si="109"/>
        <v>6.7135573824246721</v>
      </c>
      <c r="T2330" t="s">
        <v>23184</v>
      </c>
      <c r="U2330" t="s">
        <v>23185</v>
      </c>
      <c r="V2330" t="s">
        <v>23186</v>
      </c>
      <c r="W2330" t="s">
        <v>23187</v>
      </c>
      <c r="X2330" t="s">
        <v>23188</v>
      </c>
      <c r="Y2330" t="s">
        <v>23189</v>
      </c>
    </row>
    <row r="2331" spans="2:25" x14ac:dyDescent="0.3">
      <c r="B2331" t="str">
        <v>TJK2009</v>
      </c>
      <c r="C2331" t="s">
        <v>10335</v>
      </c>
      <c r="D2331" t="str">
        <f t="shared" si="108"/>
        <v>2009</v>
      </c>
      <c r="F2331">
        <v>-1.3321260213851929</v>
      </c>
      <c r="G2331">
        <v>-1.0253945589065552</v>
      </c>
      <c r="H2331">
        <v>-1.1218357086181641</v>
      </c>
      <c r="I2331">
        <v>-1.0642465353012085</v>
      </c>
      <c r="J2331">
        <v>-1.272465705871582</v>
      </c>
      <c r="K2331">
        <v>-1.2217692136764526</v>
      </c>
      <c r="M2331">
        <f t="shared" si="110"/>
        <v>-1.1729729572931926</v>
      </c>
      <c r="O2331">
        <f t="shared" si="109"/>
        <v>2.6540540854136148</v>
      </c>
      <c r="T2331" t="s">
        <v>23190</v>
      </c>
      <c r="U2331" t="s">
        <v>23191</v>
      </c>
      <c r="V2331" t="s">
        <v>23192</v>
      </c>
      <c r="W2331" t="s">
        <v>23193</v>
      </c>
      <c r="X2331" t="s">
        <v>23194</v>
      </c>
      <c r="Y2331" t="s">
        <v>23195</v>
      </c>
    </row>
    <row r="2332" spans="2:25" x14ac:dyDescent="0.3">
      <c r="B2332" t="str">
        <v>TZA2009</v>
      </c>
      <c r="C2332" t="s">
        <v>10342</v>
      </c>
      <c r="D2332" t="str">
        <f t="shared" si="108"/>
        <v>2009</v>
      </c>
      <c r="F2332">
        <v>-0.16029031574726105</v>
      </c>
      <c r="G2332">
        <v>8.9181244373321533E-2</v>
      </c>
      <c r="H2332">
        <v>-0.62783735990524292</v>
      </c>
      <c r="I2332">
        <v>-0.47070556879043579</v>
      </c>
      <c r="J2332">
        <v>-0.48013406991958618</v>
      </c>
      <c r="K2332">
        <v>-0.44784906506538391</v>
      </c>
      <c r="M2332">
        <f t="shared" si="110"/>
        <v>-0.34960585584243137</v>
      </c>
      <c r="O2332">
        <f t="shared" si="109"/>
        <v>4.3007882883151369</v>
      </c>
      <c r="T2332" t="s">
        <v>23196</v>
      </c>
      <c r="U2332" t="s">
        <v>23197</v>
      </c>
      <c r="V2332" t="s">
        <v>23198</v>
      </c>
      <c r="W2332" t="s">
        <v>23199</v>
      </c>
      <c r="X2332" t="s">
        <v>23200</v>
      </c>
      <c r="Y2332" t="s">
        <v>23201</v>
      </c>
    </row>
    <row r="2333" spans="2:25" x14ac:dyDescent="0.3">
      <c r="B2333" t="str">
        <v>THA2009</v>
      </c>
      <c r="C2333" t="s">
        <v>802</v>
      </c>
      <c r="D2333" t="str">
        <f t="shared" si="108"/>
        <v>2009</v>
      </c>
      <c r="F2333">
        <v>-0.45587852597236633</v>
      </c>
      <c r="G2333">
        <v>-1.4244711399078369</v>
      </c>
      <c r="H2333">
        <v>0.206796795129776</v>
      </c>
      <c r="I2333">
        <v>0.12148398905992508</v>
      </c>
      <c r="J2333">
        <v>-0.26005265116691589</v>
      </c>
      <c r="K2333">
        <v>-0.33201327919960022</v>
      </c>
      <c r="M2333">
        <f t="shared" si="110"/>
        <v>-0.35735580200950307</v>
      </c>
      <c r="O2333">
        <f t="shared" si="109"/>
        <v>4.2852883959809942</v>
      </c>
      <c r="T2333" t="s">
        <v>23202</v>
      </c>
      <c r="U2333" t="s">
        <v>23203</v>
      </c>
      <c r="V2333" t="s">
        <v>23204</v>
      </c>
      <c r="W2333" t="s">
        <v>23205</v>
      </c>
      <c r="X2333" t="s">
        <v>23206</v>
      </c>
      <c r="Y2333" t="s">
        <v>23207</v>
      </c>
    </row>
    <row r="2334" spans="2:25" x14ac:dyDescent="0.3">
      <c r="B2334" t="str">
        <v>TMP2009</v>
      </c>
      <c r="C2334" t="s">
        <v>10355</v>
      </c>
      <c r="D2334" t="str">
        <f t="shared" si="108"/>
        <v>2009</v>
      </c>
      <c r="F2334">
        <v>9.7796842455863953E-2</v>
      </c>
      <c r="G2334">
        <v>-0.56560111045837402</v>
      </c>
      <c r="H2334">
        <v>-1.1930500268936157</v>
      </c>
      <c r="I2334">
        <v>-1.1597745418548584</v>
      </c>
      <c r="J2334">
        <v>-1.2029654979705811</v>
      </c>
      <c r="K2334">
        <v>-0.80356651544570923</v>
      </c>
      <c r="M2334">
        <f t="shared" si="110"/>
        <v>-0.80452680836121238</v>
      </c>
      <c r="O2334">
        <f t="shared" si="109"/>
        <v>3.3909463832775755</v>
      </c>
      <c r="T2334" t="s">
        <v>23208</v>
      </c>
      <c r="U2334" t="s">
        <v>23209</v>
      </c>
      <c r="V2334" t="s">
        <v>23210</v>
      </c>
      <c r="W2334" t="s">
        <v>23211</v>
      </c>
      <c r="X2334" t="s">
        <v>23212</v>
      </c>
      <c r="Y2334" t="s">
        <v>23213</v>
      </c>
    </row>
    <row r="2335" spans="2:25" x14ac:dyDescent="0.3">
      <c r="B2335" t="str">
        <v>TGO2009</v>
      </c>
      <c r="C2335" t="s">
        <v>10362</v>
      </c>
      <c r="D2335" t="str">
        <f t="shared" si="108"/>
        <v>2009</v>
      </c>
      <c r="F2335">
        <v>-0.97855788469314575</v>
      </c>
      <c r="G2335">
        <v>-0.1655755490064621</v>
      </c>
      <c r="H2335">
        <v>-1.3565925359725952</v>
      </c>
      <c r="I2335">
        <v>-0.87742692232131958</v>
      </c>
      <c r="J2335">
        <v>-0.89612793922424316</v>
      </c>
      <c r="K2335">
        <v>-1.0323096513748169</v>
      </c>
      <c r="M2335">
        <f t="shared" si="110"/>
        <v>-0.88443174709876382</v>
      </c>
      <c r="O2335">
        <f t="shared" si="109"/>
        <v>3.2311365058024721</v>
      </c>
      <c r="T2335" t="s">
        <v>23214</v>
      </c>
      <c r="U2335" t="s">
        <v>23215</v>
      </c>
      <c r="V2335" t="s">
        <v>23216</v>
      </c>
      <c r="W2335" t="s">
        <v>23217</v>
      </c>
      <c r="X2335" t="s">
        <v>23218</v>
      </c>
      <c r="Y2335" t="s">
        <v>23219</v>
      </c>
    </row>
    <row r="2336" spans="2:25" x14ac:dyDescent="0.3">
      <c r="B2336" t="str">
        <v>TON2009</v>
      </c>
      <c r="C2336" t="s">
        <v>10369</v>
      </c>
      <c r="D2336" t="str">
        <f t="shared" si="108"/>
        <v>2009</v>
      </c>
      <c r="F2336">
        <v>-4.6901825815439224E-2</v>
      </c>
      <c r="G2336">
        <v>0.21501873433589935</v>
      </c>
      <c r="H2336">
        <v>-0.34418773651123047</v>
      </c>
      <c r="I2336">
        <v>-0.57456862926483154</v>
      </c>
      <c r="J2336">
        <v>-7.0649169385433197E-2</v>
      </c>
      <c r="K2336">
        <v>-0.67643094062805176</v>
      </c>
      <c r="M2336">
        <f t="shared" si="110"/>
        <v>-0.24961992787818113</v>
      </c>
      <c r="O2336">
        <f t="shared" si="109"/>
        <v>4.500760144243638</v>
      </c>
      <c r="T2336" t="s">
        <v>23220</v>
      </c>
      <c r="U2336" t="s">
        <v>23221</v>
      </c>
      <c r="V2336" t="s">
        <v>23222</v>
      </c>
      <c r="W2336" t="s">
        <v>23223</v>
      </c>
      <c r="X2336" t="s">
        <v>23224</v>
      </c>
      <c r="Y2336" t="s">
        <v>23225</v>
      </c>
    </row>
    <row r="2337" spans="2:25" x14ac:dyDescent="0.3">
      <c r="B2337" t="str">
        <v>TTO2009</v>
      </c>
      <c r="C2337" t="s">
        <v>1072</v>
      </c>
      <c r="D2337" t="str">
        <f t="shared" si="108"/>
        <v>2009</v>
      </c>
      <c r="F2337">
        <v>0.55420434474945068</v>
      </c>
      <c r="G2337">
        <v>-0.14176744222640991</v>
      </c>
      <c r="H2337">
        <v>0.3499714732170105</v>
      </c>
      <c r="I2337">
        <v>0.57155478000640869</v>
      </c>
      <c r="J2337">
        <v>-0.20764952898025513</v>
      </c>
      <c r="K2337">
        <v>-5.4062210023403168E-2</v>
      </c>
      <c r="M2337">
        <f t="shared" si="110"/>
        <v>0.17870856945713362</v>
      </c>
      <c r="O2337">
        <f t="shared" si="109"/>
        <v>5.3574171389142675</v>
      </c>
      <c r="T2337" t="s">
        <v>23226</v>
      </c>
      <c r="U2337" t="s">
        <v>23227</v>
      </c>
      <c r="V2337" t="s">
        <v>23228</v>
      </c>
      <c r="W2337" t="s">
        <v>23229</v>
      </c>
      <c r="X2337" t="s">
        <v>23230</v>
      </c>
      <c r="Y2337" t="s">
        <v>23231</v>
      </c>
    </row>
    <row r="2338" spans="2:25" x14ac:dyDescent="0.3">
      <c r="B2338" t="str">
        <v>TUN2009</v>
      </c>
      <c r="C2338" t="s">
        <v>4505</v>
      </c>
      <c r="D2338" t="str">
        <f t="shared" si="108"/>
        <v>2009</v>
      </c>
      <c r="F2338">
        <v>-1.3583378791809082</v>
      </c>
      <c r="G2338">
        <v>5.9611707925796509E-2</v>
      </c>
      <c r="H2338">
        <v>0.36623570322990417</v>
      </c>
      <c r="I2338">
        <v>-6.2405569478869438E-3</v>
      </c>
      <c r="J2338">
        <v>0.11999230086803436</v>
      </c>
      <c r="K2338">
        <v>-7.9157009720802307E-2</v>
      </c>
      <c r="M2338">
        <f t="shared" si="110"/>
        <v>-0.14964928897097707</v>
      </c>
      <c r="O2338">
        <f t="shared" si="109"/>
        <v>4.7007014220580459</v>
      </c>
      <c r="T2338" t="s">
        <v>23232</v>
      </c>
      <c r="U2338" t="s">
        <v>23233</v>
      </c>
      <c r="V2338" t="s">
        <v>23234</v>
      </c>
      <c r="W2338" t="s">
        <v>23235</v>
      </c>
      <c r="X2338" t="s">
        <v>23236</v>
      </c>
      <c r="Y2338" t="s">
        <v>23237</v>
      </c>
    </row>
    <row r="2339" spans="2:25" x14ac:dyDescent="0.3">
      <c r="B2339" t="str">
        <v>TKM2009</v>
      </c>
      <c r="C2339" t="s">
        <v>10388</v>
      </c>
      <c r="D2339" t="str">
        <f t="shared" si="108"/>
        <v>2009</v>
      </c>
      <c r="F2339">
        <v>-2.0825111865997314</v>
      </c>
      <c r="G2339">
        <v>0.48547297716140747</v>
      </c>
      <c r="H2339">
        <v>-1.3886655569076538</v>
      </c>
      <c r="I2339">
        <v>-1.9673525094985962</v>
      </c>
      <c r="J2339">
        <v>-1.4537044763565063</v>
      </c>
      <c r="K2339">
        <v>-1.4322226047515869</v>
      </c>
      <c r="M2339">
        <f t="shared" si="110"/>
        <v>-1.3064972261587779</v>
      </c>
      <c r="O2339">
        <f t="shared" si="109"/>
        <v>2.3870055476824441</v>
      </c>
      <c r="T2339" t="s">
        <v>23238</v>
      </c>
      <c r="U2339" t="s">
        <v>23239</v>
      </c>
      <c r="V2339" t="s">
        <v>23240</v>
      </c>
      <c r="W2339" t="s">
        <v>23241</v>
      </c>
      <c r="X2339" t="s">
        <v>23242</v>
      </c>
      <c r="Y2339" t="s">
        <v>23243</v>
      </c>
    </row>
    <row r="2340" spans="2:25" x14ac:dyDescent="0.3">
      <c r="B2340" t="str">
        <v>TUV2009</v>
      </c>
      <c r="C2340" t="s">
        <v>10395</v>
      </c>
      <c r="D2340" t="str">
        <f t="shared" si="108"/>
        <v>2009</v>
      </c>
      <c r="F2340">
        <v>0.74199557304382324</v>
      </c>
      <c r="G2340">
        <v>1.4026106595993042</v>
      </c>
      <c r="H2340">
        <v>-0.4475686252117157</v>
      </c>
      <c r="I2340">
        <v>-1.0115164518356323</v>
      </c>
      <c r="J2340">
        <v>1.0163304805755615</v>
      </c>
      <c r="K2340">
        <v>-0.21917040646076202</v>
      </c>
      <c r="M2340">
        <f t="shared" si="110"/>
        <v>0.2471135382850965</v>
      </c>
      <c r="O2340">
        <f t="shared" si="109"/>
        <v>5.4942270765701924</v>
      </c>
      <c r="T2340" t="s">
        <v>23244</v>
      </c>
      <c r="U2340" t="s">
        <v>23245</v>
      </c>
      <c r="V2340" t="s">
        <v>23246</v>
      </c>
      <c r="W2340" t="s">
        <v>23247</v>
      </c>
      <c r="X2340" t="s">
        <v>23248</v>
      </c>
      <c r="Y2340" t="s">
        <v>23249</v>
      </c>
    </row>
    <row r="2341" spans="2:25" x14ac:dyDescent="0.3">
      <c r="B2341" t="str">
        <v>TUR2009</v>
      </c>
      <c r="C2341" t="s">
        <v>78</v>
      </c>
      <c r="D2341" t="str">
        <f t="shared" si="108"/>
        <v>2009</v>
      </c>
      <c r="F2341">
        <v>-5.5526059120893478E-2</v>
      </c>
      <c r="G2341">
        <v>-1.0307905673980713</v>
      </c>
      <c r="H2341">
        <v>0.28977906703948975</v>
      </c>
      <c r="I2341">
        <v>0.28875482082366943</v>
      </c>
      <c r="J2341">
        <v>4.8908550292253494E-2</v>
      </c>
      <c r="K2341">
        <v>8.7655708193778992E-2</v>
      </c>
      <c r="M2341">
        <f t="shared" si="110"/>
        <v>-6.1869746694962181E-2</v>
      </c>
      <c r="O2341">
        <f t="shared" si="109"/>
        <v>4.8762605066100759</v>
      </c>
      <c r="T2341" t="s">
        <v>23250</v>
      </c>
      <c r="U2341" t="s">
        <v>23251</v>
      </c>
      <c r="V2341" t="s">
        <v>23252</v>
      </c>
      <c r="W2341" t="s">
        <v>23253</v>
      </c>
      <c r="X2341" t="s">
        <v>23254</v>
      </c>
      <c r="Y2341" t="s">
        <v>23255</v>
      </c>
    </row>
    <row r="2342" spans="2:25" x14ac:dyDescent="0.3">
      <c r="B2342" t="str">
        <v>UGA2009</v>
      </c>
      <c r="C2342" t="s">
        <v>10408</v>
      </c>
      <c r="D2342" t="str">
        <f t="shared" si="108"/>
        <v>2009</v>
      </c>
      <c r="F2342">
        <v>-0.50912517309188843</v>
      </c>
      <c r="G2342">
        <v>-0.9918057918548584</v>
      </c>
      <c r="H2342">
        <v>-0.6707993745803833</v>
      </c>
      <c r="I2342">
        <v>-0.19296929240226746</v>
      </c>
      <c r="J2342">
        <v>-0.41150686144828796</v>
      </c>
      <c r="K2342">
        <v>-0.90978747606277466</v>
      </c>
      <c r="M2342">
        <f t="shared" si="110"/>
        <v>-0.61433232824007666</v>
      </c>
      <c r="O2342">
        <f t="shared" si="109"/>
        <v>3.7713353435198469</v>
      </c>
      <c r="T2342" t="s">
        <v>23256</v>
      </c>
      <c r="U2342" t="s">
        <v>23257</v>
      </c>
      <c r="V2342" t="s">
        <v>23258</v>
      </c>
      <c r="W2342" t="s">
        <v>23259</v>
      </c>
      <c r="X2342" t="s">
        <v>23260</v>
      </c>
      <c r="Y2342" t="s">
        <v>23261</v>
      </c>
    </row>
    <row r="2343" spans="2:25" x14ac:dyDescent="0.3">
      <c r="B2343" t="str">
        <v>UKR2009</v>
      </c>
      <c r="C2343" t="s">
        <v>3275</v>
      </c>
      <c r="D2343" t="str">
        <f t="shared" si="108"/>
        <v>2009</v>
      </c>
      <c r="F2343">
        <v>5.9088911861181259E-2</v>
      </c>
      <c r="G2343">
        <v>-0.30231940746307373</v>
      </c>
      <c r="H2343">
        <v>-0.84436583518981934</v>
      </c>
      <c r="I2343">
        <v>-0.55911248922348022</v>
      </c>
      <c r="J2343">
        <v>-0.7867283821105957</v>
      </c>
      <c r="K2343">
        <v>-1.0717368125915527</v>
      </c>
      <c r="M2343">
        <f t="shared" si="110"/>
        <v>-0.58419566911955678</v>
      </c>
      <c r="O2343">
        <f t="shared" si="109"/>
        <v>3.8316086617608862</v>
      </c>
      <c r="T2343" t="s">
        <v>23262</v>
      </c>
      <c r="U2343" t="s">
        <v>23263</v>
      </c>
      <c r="V2343" t="s">
        <v>23264</v>
      </c>
      <c r="W2343" t="s">
        <v>23265</v>
      </c>
      <c r="X2343" t="s">
        <v>23266</v>
      </c>
      <c r="Y2343" t="s">
        <v>23267</v>
      </c>
    </row>
    <row r="2344" spans="2:25" x14ac:dyDescent="0.3">
      <c r="B2344" t="str">
        <v>ARE2009</v>
      </c>
      <c r="C2344" t="s">
        <v>1616</v>
      </c>
      <c r="D2344" t="str">
        <f t="shared" si="108"/>
        <v>2009</v>
      </c>
      <c r="F2344">
        <v>-0.838367760181427</v>
      </c>
      <c r="G2344">
        <v>0.91904145479202271</v>
      </c>
      <c r="H2344">
        <v>1.0092004537582397</v>
      </c>
      <c r="I2344">
        <v>0.44328564405441284</v>
      </c>
      <c r="J2344">
        <v>0.39927873015403748</v>
      </c>
      <c r="K2344">
        <v>0.90630471706390381</v>
      </c>
      <c r="M2344">
        <f t="shared" si="110"/>
        <v>0.47312387327353161</v>
      </c>
      <c r="O2344">
        <f t="shared" si="109"/>
        <v>5.9462477465470629</v>
      </c>
      <c r="T2344" t="s">
        <v>23268</v>
      </c>
      <c r="U2344" t="s">
        <v>23269</v>
      </c>
      <c r="V2344" t="s">
        <v>23270</v>
      </c>
      <c r="W2344" t="s">
        <v>23271</v>
      </c>
      <c r="X2344" t="s">
        <v>23272</v>
      </c>
      <c r="Y2344" t="s">
        <v>23273</v>
      </c>
    </row>
    <row r="2345" spans="2:25" x14ac:dyDescent="0.3">
      <c r="B2345" t="str">
        <v>GBR2009</v>
      </c>
      <c r="C2345" t="s">
        <v>115</v>
      </c>
      <c r="D2345" t="str">
        <f t="shared" si="108"/>
        <v>2009</v>
      </c>
      <c r="F2345">
        <v>1.3033004999160767</v>
      </c>
      <c r="G2345">
        <v>0.12194950133562088</v>
      </c>
      <c r="H2345">
        <v>1.50809645652771</v>
      </c>
      <c r="I2345">
        <v>1.5815978050231934</v>
      </c>
      <c r="J2345">
        <v>1.7315977811813354</v>
      </c>
      <c r="K2345">
        <v>1.6238898038864136</v>
      </c>
      <c r="M2345">
        <f t="shared" si="110"/>
        <v>1.3117386413117249</v>
      </c>
      <c r="O2345">
        <f t="shared" si="109"/>
        <v>7.6234772826234494</v>
      </c>
      <c r="T2345" t="s">
        <v>23274</v>
      </c>
      <c r="U2345" t="s">
        <v>23275</v>
      </c>
      <c r="V2345" t="s">
        <v>23276</v>
      </c>
      <c r="W2345" t="s">
        <v>23277</v>
      </c>
      <c r="X2345" t="s">
        <v>23278</v>
      </c>
      <c r="Y2345" t="s">
        <v>23279</v>
      </c>
    </row>
    <row r="2346" spans="2:25" x14ac:dyDescent="0.3">
      <c r="B2346" t="str">
        <v>USA2009</v>
      </c>
      <c r="C2346" t="s">
        <v>36</v>
      </c>
      <c r="D2346" t="str">
        <f t="shared" si="108"/>
        <v>2009</v>
      </c>
      <c r="F2346">
        <v>1.0972280502319336</v>
      </c>
      <c r="G2346">
        <v>0.44731360673904419</v>
      </c>
      <c r="H2346">
        <v>1.5029846429824829</v>
      </c>
      <c r="I2346">
        <v>1.398337721824646</v>
      </c>
      <c r="J2346">
        <v>1.5913201570510864</v>
      </c>
      <c r="K2346">
        <v>1.2864763736724854</v>
      </c>
      <c r="M2346">
        <f t="shared" si="110"/>
        <v>1.2206100920836132</v>
      </c>
      <c r="O2346">
        <f t="shared" si="109"/>
        <v>7.4412201841672267</v>
      </c>
      <c r="T2346" t="s">
        <v>23280</v>
      </c>
      <c r="U2346" t="s">
        <v>23281</v>
      </c>
      <c r="V2346" t="s">
        <v>23282</v>
      </c>
      <c r="W2346" t="s">
        <v>23283</v>
      </c>
      <c r="X2346" t="s">
        <v>23284</v>
      </c>
      <c r="Y2346" t="s">
        <v>23285</v>
      </c>
    </row>
    <row r="2347" spans="2:25" x14ac:dyDescent="0.3">
      <c r="B2347" t="str">
        <v>URY2009</v>
      </c>
      <c r="C2347" t="s">
        <v>3303</v>
      </c>
      <c r="D2347" t="str">
        <f t="shared" si="108"/>
        <v>2009</v>
      </c>
      <c r="F2347">
        <v>1.1057940721511841</v>
      </c>
      <c r="G2347">
        <v>0.78926098346710205</v>
      </c>
      <c r="H2347">
        <v>0.62437856197357178</v>
      </c>
      <c r="I2347">
        <v>0.50594687461853027</v>
      </c>
      <c r="J2347">
        <v>0.75577473640441895</v>
      </c>
      <c r="K2347">
        <v>1.2500042915344238</v>
      </c>
      <c r="M2347">
        <f t="shared" si="110"/>
        <v>0.83852658669153846</v>
      </c>
      <c r="O2347">
        <f t="shared" si="109"/>
        <v>6.6770531733830758</v>
      </c>
      <c r="T2347" t="s">
        <v>23286</v>
      </c>
      <c r="U2347" t="s">
        <v>23287</v>
      </c>
      <c r="V2347" t="s">
        <v>23288</v>
      </c>
      <c r="W2347" t="s">
        <v>23289</v>
      </c>
      <c r="X2347" t="s">
        <v>23290</v>
      </c>
      <c r="Y2347" t="s">
        <v>23291</v>
      </c>
    </row>
    <row r="2348" spans="2:25" x14ac:dyDescent="0.3">
      <c r="B2348" t="str">
        <v>UZB2009</v>
      </c>
      <c r="C2348" t="s">
        <v>10445</v>
      </c>
      <c r="D2348" t="str">
        <f t="shared" si="108"/>
        <v>2009</v>
      </c>
      <c r="F2348">
        <v>-2.1026105880737305</v>
      </c>
      <c r="G2348">
        <v>-0.95055252313613892</v>
      </c>
      <c r="H2348">
        <v>-0.64713835716247559</v>
      </c>
      <c r="I2348">
        <v>-1.4691733121871948</v>
      </c>
      <c r="J2348">
        <v>-1.3261954784393311</v>
      </c>
      <c r="K2348">
        <v>-1.2760734558105469</v>
      </c>
      <c r="M2348">
        <f t="shared" si="110"/>
        <v>-1.295290619134903</v>
      </c>
      <c r="O2348">
        <f t="shared" si="109"/>
        <v>2.4094187617301941</v>
      </c>
      <c r="T2348" t="s">
        <v>23292</v>
      </c>
      <c r="U2348" t="s">
        <v>23293</v>
      </c>
      <c r="V2348" t="s">
        <v>23294</v>
      </c>
      <c r="W2348" t="s">
        <v>23295</v>
      </c>
      <c r="X2348" t="s">
        <v>23296</v>
      </c>
      <c r="Y2348" t="s">
        <v>23297</v>
      </c>
    </row>
    <row r="2349" spans="2:25" x14ac:dyDescent="0.3">
      <c r="B2349" t="str">
        <v>VUT2009</v>
      </c>
      <c r="C2349" t="s">
        <v>10452</v>
      </c>
      <c r="D2349" t="str">
        <f t="shared" si="108"/>
        <v>2009</v>
      </c>
      <c r="F2349">
        <v>0.50531917810440063</v>
      </c>
      <c r="G2349">
        <v>1.2298984527587891</v>
      </c>
      <c r="H2349">
        <v>-0.32154613733291626</v>
      </c>
      <c r="I2349">
        <v>-0.67959225177764893</v>
      </c>
      <c r="J2349">
        <v>0.40826770663261414</v>
      </c>
      <c r="K2349">
        <v>0.33891111612319946</v>
      </c>
      <c r="M2349">
        <f t="shared" si="110"/>
        <v>0.24687634408473969</v>
      </c>
      <c r="O2349">
        <f t="shared" si="109"/>
        <v>5.4937526881694794</v>
      </c>
      <c r="T2349" t="s">
        <v>23298</v>
      </c>
      <c r="U2349" t="s">
        <v>23299</v>
      </c>
      <c r="V2349" t="s">
        <v>23300</v>
      </c>
      <c r="W2349" t="s">
        <v>23301</v>
      </c>
      <c r="X2349" t="s">
        <v>23302</v>
      </c>
      <c r="Y2349" t="s">
        <v>23303</v>
      </c>
    </row>
    <row r="2350" spans="2:25" x14ac:dyDescent="0.3">
      <c r="B2350" t="str">
        <v>VEN2009</v>
      </c>
      <c r="C2350" t="s">
        <v>10459</v>
      </c>
      <c r="D2350" t="str">
        <f t="shared" si="108"/>
        <v>2009</v>
      </c>
      <c r="F2350">
        <v>-0.8535391092300415</v>
      </c>
      <c r="G2350">
        <v>-1.2777894735336304</v>
      </c>
      <c r="H2350">
        <v>-0.9743654727935791</v>
      </c>
      <c r="I2350">
        <v>-1.5598794221878052</v>
      </c>
      <c r="J2350">
        <v>-1.6259524822235107</v>
      </c>
      <c r="K2350">
        <v>-1.1716965436935425</v>
      </c>
      <c r="M2350">
        <f t="shared" si="110"/>
        <v>-1.2438704172770183</v>
      </c>
      <c r="O2350">
        <f t="shared" si="109"/>
        <v>2.5122591654459638</v>
      </c>
      <c r="T2350" t="s">
        <v>23304</v>
      </c>
      <c r="U2350" t="s">
        <v>23305</v>
      </c>
      <c r="V2350" t="s">
        <v>23306</v>
      </c>
      <c r="W2350" t="s">
        <v>23307</v>
      </c>
      <c r="X2350" t="s">
        <v>23308</v>
      </c>
      <c r="Y2350" t="s">
        <v>23309</v>
      </c>
    </row>
    <row r="2351" spans="2:25" x14ac:dyDescent="0.3">
      <c r="B2351" t="str">
        <v>VNM2009</v>
      </c>
      <c r="C2351" t="s">
        <v>10466</v>
      </c>
      <c r="D2351" t="str">
        <f t="shared" si="108"/>
        <v>2009</v>
      </c>
      <c r="F2351">
        <v>-1.4826385974884033</v>
      </c>
      <c r="G2351">
        <v>0.27177596092224121</v>
      </c>
      <c r="H2351">
        <v>-0.24509510397911072</v>
      </c>
      <c r="I2351">
        <v>-0.63336628675460815</v>
      </c>
      <c r="J2351">
        <v>-0.53152966499328613</v>
      </c>
      <c r="K2351">
        <v>-0.54506403207778931</v>
      </c>
      <c r="M2351">
        <f t="shared" si="110"/>
        <v>-0.52765295406182611</v>
      </c>
      <c r="O2351">
        <f t="shared" si="109"/>
        <v>3.9446940918763476</v>
      </c>
      <c r="T2351" t="s">
        <v>23310</v>
      </c>
      <c r="U2351" t="s">
        <v>23311</v>
      </c>
      <c r="V2351" t="s">
        <v>23312</v>
      </c>
      <c r="W2351" t="s">
        <v>23313</v>
      </c>
      <c r="X2351" t="s">
        <v>23314</v>
      </c>
      <c r="Y2351" t="s">
        <v>23315</v>
      </c>
    </row>
    <row r="2352" spans="2:25" x14ac:dyDescent="0.3">
      <c r="B2352" t="str">
        <v>VIR2009</v>
      </c>
      <c r="C2352" t="s">
        <v>10473</v>
      </c>
      <c r="D2352" t="str">
        <f t="shared" si="108"/>
        <v>2009</v>
      </c>
      <c r="F2352">
        <v>0.74383997917175293</v>
      </c>
      <c r="G2352">
        <v>-0.14322149753570557</v>
      </c>
      <c r="H2352">
        <v>1.2766444683074951</v>
      </c>
      <c r="I2352">
        <v>0.65330213308334351</v>
      </c>
      <c r="J2352">
        <v>0.85692697763442993</v>
      </c>
      <c r="K2352">
        <v>0.83261555433273315</v>
      </c>
      <c r="M2352">
        <f t="shared" si="110"/>
        <v>0.70335126916567481</v>
      </c>
      <c r="O2352">
        <f t="shared" si="109"/>
        <v>6.4067025383313494</v>
      </c>
      <c r="T2352" t="s">
        <v>23316</v>
      </c>
      <c r="U2352" t="s">
        <v>23317</v>
      </c>
      <c r="V2352" t="s">
        <v>23318</v>
      </c>
      <c r="W2352" t="s">
        <v>23319</v>
      </c>
      <c r="X2352" t="s">
        <v>23320</v>
      </c>
      <c r="Y2352" t="s">
        <v>23321</v>
      </c>
    </row>
    <row r="2353" spans="2:25" x14ac:dyDescent="0.3">
      <c r="B2353" t="str">
        <v>WBG2009</v>
      </c>
      <c r="C2353" t="s">
        <v>10480</v>
      </c>
      <c r="D2353" t="str">
        <f t="shared" si="108"/>
        <v>2009</v>
      </c>
      <c r="F2353">
        <v>-0.95371901988983154</v>
      </c>
      <c r="G2353">
        <v>-2.0433311462402344</v>
      </c>
      <c r="H2353">
        <v>-0.67530781030654907</v>
      </c>
      <c r="I2353">
        <v>-0.20951567590236664</v>
      </c>
      <c r="J2353">
        <v>-0.31480073928833008</v>
      </c>
      <c r="K2353">
        <v>-0.10842499136924744</v>
      </c>
      <c r="M2353">
        <f t="shared" si="110"/>
        <v>-0.71751656383275986</v>
      </c>
      <c r="O2353">
        <f t="shared" si="109"/>
        <v>3.5649668723344803</v>
      </c>
      <c r="T2353" t="s">
        <v>23322</v>
      </c>
      <c r="U2353" t="s">
        <v>23323</v>
      </c>
      <c r="V2353" t="s">
        <v>23324</v>
      </c>
      <c r="W2353" t="s">
        <v>23325</v>
      </c>
      <c r="X2353" t="s">
        <v>23326</v>
      </c>
      <c r="Y2353" t="s">
        <v>23327</v>
      </c>
    </row>
    <row r="2354" spans="2:25" x14ac:dyDescent="0.3">
      <c r="B2354" t="str">
        <v>YEM2009</v>
      </c>
      <c r="C2354" t="s">
        <v>10487</v>
      </c>
      <c r="D2354" t="str">
        <f t="shared" si="108"/>
        <v>2009</v>
      </c>
      <c r="F2354">
        <v>-1.2713643312454224</v>
      </c>
      <c r="G2354">
        <v>-2.3290207386016846</v>
      </c>
      <c r="H2354">
        <v>-1.0832045078277588</v>
      </c>
      <c r="I2354">
        <v>-0.64126938581466675</v>
      </c>
      <c r="J2354">
        <v>-1.0932948589324951</v>
      </c>
      <c r="K2354">
        <v>-1.075401782989502</v>
      </c>
      <c r="M2354">
        <f t="shared" si="110"/>
        <v>-1.248925934235255</v>
      </c>
      <c r="O2354">
        <f t="shared" si="109"/>
        <v>2.5021481315294904</v>
      </c>
      <c r="T2354" t="s">
        <v>23328</v>
      </c>
      <c r="U2354" t="s">
        <v>23329</v>
      </c>
      <c r="V2354" t="s">
        <v>23330</v>
      </c>
      <c r="W2354" t="s">
        <v>23331</v>
      </c>
      <c r="X2354" t="s">
        <v>23332</v>
      </c>
      <c r="Y2354" t="s">
        <v>23333</v>
      </c>
    </row>
    <row r="2355" spans="2:25" x14ac:dyDescent="0.3">
      <c r="B2355" t="str">
        <v>ZMB2009</v>
      </c>
      <c r="C2355" t="s">
        <v>3836</v>
      </c>
      <c r="D2355" t="str">
        <f t="shared" si="108"/>
        <v>2009</v>
      </c>
      <c r="F2355">
        <v>-0.30032387375831604</v>
      </c>
      <c r="G2355">
        <v>0.56958615779876709</v>
      </c>
      <c r="H2355">
        <v>-0.8189578652381897</v>
      </c>
      <c r="I2355">
        <v>-0.5424920916557312</v>
      </c>
      <c r="J2355">
        <v>-0.47968605160713196</v>
      </c>
      <c r="K2355">
        <v>-0.46949765086174011</v>
      </c>
      <c r="M2355">
        <f t="shared" si="110"/>
        <v>-0.34022856255372363</v>
      </c>
      <c r="O2355">
        <f t="shared" si="109"/>
        <v>4.3195428748925524</v>
      </c>
      <c r="T2355" t="s">
        <v>23334</v>
      </c>
      <c r="U2355" t="s">
        <v>23335</v>
      </c>
      <c r="V2355" t="s">
        <v>23336</v>
      </c>
      <c r="W2355" t="s">
        <v>23337</v>
      </c>
      <c r="X2355" t="s">
        <v>23338</v>
      </c>
      <c r="Y2355" t="s">
        <v>23339</v>
      </c>
    </row>
    <row r="2356" spans="2:25" x14ac:dyDescent="0.3">
      <c r="B2356" t="str">
        <v>ZWE2009</v>
      </c>
      <c r="C2356" t="s">
        <v>2515</v>
      </c>
      <c r="D2356" t="str">
        <f t="shared" si="108"/>
        <v>2009</v>
      </c>
      <c r="F2356">
        <v>-1.5392100811004639</v>
      </c>
      <c r="G2356">
        <v>-1.1671808958053589</v>
      </c>
      <c r="H2356">
        <v>-1.5531643629074097</v>
      </c>
      <c r="I2356">
        <v>-2.0809817314147949</v>
      </c>
      <c r="J2356">
        <v>-1.8700205087661743</v>
      </c>
      <c r="K2356">
        <v>-1.3578752279281616</v>
      </c>
      <c r="M2356">
        <f t="shared" si="110"/>
        <v>-1.5947388013203938</v>
      </c>
      <c r="O2356">
        <f t="shared" si="109"/>
        <v>1.8105223973592124</v>
      </c>
      <c r="T2356" t="s">
        <v>23340</v>
      </c>
      <c r="U2356" t="s">
        <v>23341</v>
      </c>
      <c r="V2356" t="s">
        <v>23342</v>
      </c>
      <c r="W2356" t="s">
        <v>23343</v>
      </c>
      <c r="X2356" t="s">
        <v>23344</v>
      </c>
      <c r="Y2356" t="s">
        <v>23345</v>
      </c>
    </row>
    <row r="2357" spans="2:25" x14ac:dyDescent="0.3">
      <c r="B2357" t="str">
        <v>AFG2010</v>
      </c>
      <c r="C2357" t="s">
        <v>9116</v>
      </c>
      <c r="D2357" t="str">
        <f t="shared" si="108"/>
        <v>2010</v>
      </c>
      <c r="F2357">
        <v>-1.4044673442840576</v>
      </c>
      <c r="G2357">
        <v>-2.5791518688201904</v>
      </c>
      <c r="H2357">
        <v>-1.4783155918121338</v>
      </c>
      <c r="I2357">
        <v>-1.5165282487869263</v>
      </c>
      <c r="J2357">
        <v>-1.8700580596923828</v>
      </c>
      <c r="K2357">
        <v>-1.6453911066055298</v>
      </c>
      <c r="M2357">
        <f t="shared" si="110"/>
        <v>-1.7489853700002034</v>
      </c>
      <c r="O2357">
        <f t="shared" si="109"/>
        <v>1.5020292599995932</v>
      </c>
      <c r="T2357" t="s">
        <v>23346</v>
      </c>
      <c r="U2357" t="s">
        <v>23347</v>
      </c>
      <c r="V2357" t="s">
        <v>23348</v>
      </c>
      <c r="W2357" t="s">
        <v>23349</v>
      </c>
      <c r="X2357" t="s">
        <v>23350</v>
      </c>
      <c r="Y2357" t="s">
        <v>23351</v>
      </c>
    </row>
    <row r="2358" spans="2:25" x14ac:dyDescent="0.3">
      <c r="B2358" t="str">
        <v>ALB2010</v>
      </c>
      <c r="C2358" t="s">
        <v>3439</v>
      </c>
      <c r="D2358" t="str">
        <f t="shared" si="108"/>
        <v>2010</v>
      </c>
      <c r="F2358">
        <v>0.12383822351694107</v>
      </c>
      <c r="G2358">
        <v>-0.19148290157318115</v>
      </c>
      <c r="H2358">
        <v>-0.27945321798324585</v>
      </c>
      <c r="I2358">
        <v>0.23328195512294769</v>
      </c>
      <c r="J2358">
        <v>-0.38576048612594604</v>
      </c>
      <c r="K2358">
        <v>-0.53161650896072388</v>
      </c>
      <c r="M2358">
        <f t="shared" si="110"/>
        <v>-0.17186548933386803</v>
      </c>
      <c r="O2358">
        <f t="shared" si="109"/>
        <v>4.6562690213322639</v>
      </c>
      <c r="T2358" t="s">
        <v>23352</v>
      </c>
      <c r="U2358" t="s">
        <v>23353</v>
      </c>
      <c r="V2358" t="s">
        <v>23354</v>
      </c>
      <c r="W2358" t="s">
        <v>23355</v>
      </c>
      <c r="X2358" t="s">
        <v>23356</v>
      </c>
      <c r="Y2358" t="s">
        <v>23357</v>
      </c>
    </row>
    <row r="2359" spans="2:25" x14ac:dyDescent="0.3">
      <c r="B2359" t="str">
        <v>DZA2010</v>
      </c>
      <c r="C2359" t="s">
        <v>9129</v>
      </c>
      <c r="D2359" t="str">
        <f t="shared" si="108"/>
        <v>2010</v>
      </c>
      <c r="F2359">
        <v>-1.0223307609558105</v>
      </c>
      <c r="G2359">
        <v>-1.2593675851821899</v>
      </c>
      <c r="H2359">
        <v>-0.39590170979499817</v>
      </c>
      <c r="I2359">
        <v>-1.1048007011413574</v>
      </c>
      <c r="J2359">
        <v>-0.81679338216781616</v>
      </c>
      <c r="K2359">
        <v>-0.5521472692489624</v>
      </c>
      <c r="M2359">
        <f t="shared" si="110"/>
        <v>-0.85855690141518914</v>
      </c>
      <c r="O2359">
        <f t="shared" si="109"/>
        <v>3.2828861971696215</v>
      </c>
      <c r="T2359" t="s">
        <v>23358</v>
      </c>
      <c r="U2359" t="s">
        <v>23359</v>
      </c>
      <c r="V2359" t="s">
        <v>23360</v>
      </c>
      <c r="W2359" t="s">
        <v>23361</v>
      </c>
      <c r="X2359" t="s">
        <v>23362</v>
      </c>
      <c r="Y2359" t="s">
        <v>23363</v>
      </c>
    </row>
    <row r="2360" spans="2:25" x14ac:dyDescent="0.3">
      <c r="B2360" t="str">
        <v>ASM2010</v>
      </c>
      <c r="C2360" t="s">
        <v>9136</v>
      </c>
      <c r="D2360" t="str">
        <f t="shared" si="108"/>
        <v>2010</v>
      </c>
      <c r="F2360">
        <v>0.9882844090461731</v>
      </c>
      <c r="G2360">
        <v>0.91914671659469604</v>
      </c>
      <c r="H2360">
        <v>0.48772755265235901</v>
      </c>
      <c r="I2360">
        <v>0.39395841956138611</v>
      </c>
      <c r="J2360">
        <v>1.1112082004547119</v>
      </c>
      <c r="K2360">
        <v>0.32875683903694153</v>
      </c>
      <c r="M2360">
        <f t="shared" si="110"/>
        <v>0.70484702289104462</v>
      </c>
      <c r="O2360">
        <f t="shared" si="109"/>
        <v>6.4096940457820892</v>
      </c>
      <c r="T2360" t="s">
        <v>23364</v>
      </c>
      <c r="U2360" t="s">
        <v>23365</v>
      </c>
      <c r="V2360" t="s">
        <v>23366</v>
      </c>
      <c r="W2360" t="s">
        <v>23367</v>
      </c>
      <c r="X2360" t="s">
        <v>23368</v>
      </c>
      <c r="Y2360" t="s">
        <v>23369</v>
      </c>
    </row>
    <row r="2361" spans="2:25" x14ac:dyDescent="0.3">
      <c r="B2361" t="str">
        <v>ADO2010</v>
      </c>
      <c r="C2361" t="s">
        <v>9144</v>
      </c>
      <c r="D2361" t="str">
        <f t="shared" si="108"/>
        <v>2010</v>
      </c>
      <c r="F2361">
        <v>1.3243083953857422</v>
      </c>
      <c r="G2361">
        <v>1.2782721519470215</v>
      </c>
      <c r="H2361">
        <v>1.5127161741256714</v>
      </c>
      <c r="I2361">
        <v>1.3894268274307251</v>
      </c>
      <c r="J2361">
        <v>1.1979246139526367</v>
      </c>
      <c r="K2361">
        <v>1.3017727136611938</v>
      </c>
      <c r="M2361">
        <f t="shared" si="110"/>
        <v>1.3340701460838318</v>
      </c>
      <c r="O2361">
        <f t="shared" si="109"/>
        <v>7.6681402921676636</v>
      </c>
      <c r="T2361" t="s">
        <v>23370</v>
      </c>
      <c r="U2361" t="s">
        <v>23371</v>
      </c>
      <c r="V2361" t="s">
        <v>23372</v>
      </c>
      <c r="W2361" t="s">
        <v>23373</v>
      </c>
      <c r="X2361" t="s">
        <v>23374</v>
      </c>
      <c r="Y2361" t="s">
        <v>23375</v>
      </c>
    </row>
    <row r="2362" spans="2:25" x14ac:dyDescent="0.3">
      <c r="B2362" t="str">
        <v>AGO2010</v>
      </c>
      <c r="C2362" t="s">
        <v>9151</v>
      </c>
      <c r="D2362" t="str">
        <f t="shared" si="108"/>
        <v>2010</v>
      </c>
      <c r="F2362">
        <v>-1.1205251216888428</v>
      </c>
      <c r="G2362">
        <v>-0.22618234157562256</v>
      </c>
      <c r="H2362">
        <v>-1.1382677555084229</v>
      </c>
      <c r="I2362">
        <v>-1.0602174997329712</v>
      </c>
      <c r="J2362">
        <v>-1.2729532718658447</v>
      </c>
      <c r="K2362">
        <v>-1.332474946975708</v>
      </c>
      <c r="M2362">
        <f t="shared" si="110"/>
        <v>-1.0251034895579021</v>
      </c>
      <c r="O2362">
        <f t="shared" si="109"/>
        <v>2.9497930208841963</v>
      </c>
      <c r="T2362" t="s">
        <v>23376</v>
      </c>
      <c r="U2362" t="s">
        <v>23377</v>
      </c>
      <c r="V2362" t="s">
        <v>23378</v>
      </c>
      <c r="W2362" t="s">
        <v>23379</v>
      </c>
      <c r="X2362" t="s">
        <v>23380</v>
      </c>
      <c r="Y2362" t="s">
        <v>23381</v>
      </c>
    </row>
    <row r="2363" spans="2:25" x14ac:dyDescent="0.3">
      <c r="B2363" t="str">
        <v>AIA2010</v>
      </c>
      <c r="C2363" t="s">
        <v>9158</v>
      </c>
      <c r="D2363" t="str">
        <f t="shared" si="108"/>
        <v>2010</v>
      </c>
      <c r="F2363">
        <v>0.9882844090461731</v>
      </c>
      <c r="G2363">
        <v>1.3737616539001465</v>
      </c>
      <c r="H2363">
        <v>1.5127161741256714</v>
      </c>
      <c r="I2363">
        <v>1.3894268274307251</v>
      </c>
      <c r="J2363">
        <v>1.375304102897644</v>
      </c>
      <c r="K2363">
        <v>1.3017727136611938</v>
      </c>
      <c r="M2363">
        <f t="shared" si="110"/>
        <v>1.3235443135102589</v>
      </c>
      <c r="O2363">
        <f t="shared" si="109"/>
        <v>7.6470886270205174</v>
      </c>
      <c r="T2363" t="s">
        <v>23382</v>
      </c>
      <c r="U2363" t="s">
        <v>23383</v>
      </c>
      <c r="V2363" t="s">
        <v>23384</v>
      </c>
      <c r="W2363" t="s">
        <v>23385</v>
      </c>
      <c r="X2363" t="s">
        <v>23386</v>
      </c>
      <c r="Y2363" t="s">
        <v>23387</v>
      </c>
    </row>
    <row r="2364" spans="2:25" x14ac:dyDescent="0.3">
      <c r="B2364" t="str">
        <v>ATG2010</v>
      </c>
      <c r="C2364" t="s">
        <v>9165</v>
      </c>
      <c r="D2364" t="str">
        <f t="shared" si="108"/>
        <v>2010</v>
      </c>
      <c r="F2364">
        <v>0.49584904313087463</v>
      </c>
      <c r="G2364">
        <v>0.90499937534332275</v>
      </c>
      <c r="H2364">
        <v>0.48772755265235901</v>
      </c>
      <c r="I2364">
        <v>0.64282554388046265</v>
      </c>
      <c r="J2364">
        <v>0.95286989212036133</v>
      </c>
      <c r="K2364">
        <v>1.3017727136611938</v>
      </c>
      <c r="M2364">
        <f t="shared" si="110"/>
        <v>0.79767402013142907</v>
      </c>
      <c r="O2364">
        <f t="shared" si="109"/>
        <v>6.5953480402628584</v>
      </c>
      <c r="T2364" t="s">
        <v>23388</v>
      </c>
      <c r="U2364" t="s">
        <v>23389</v>
      </c>
      <c r="V2364" t="s">
        <v>23390</v>
      </c>
      <c r="W2364" t="s">
        <v>23391</v>
      </c>
      <c r="X2364" t="s">
        <v>23392</v>
      </c>
      <c r="Y2364" t="s">
        <v>23393</v>
      </c>
    </row>
    <row r="2365" spans="2:25" x14ac:dyDescent="0.3">
      <c r="B2365" t="str">
        <v>ARG2010</v>
      </c>
      <c r="C2365" t="s">
        <v>760</v>
      </c>
      <c r="D2365" t="str">
        <f t="shared" si="108"/>
        <v>2010</v>
      </c>
      <c r="F2365">
        <v>0.36167013645172119</v>
      </c>
      <c r="G2365">
        <v>-8.4797866642475128E-2</v>
      </c>
      <c r="H2365">
        <v>-0.1117919459939003</v>
      </c>
      <c r="I2365">
        <v>-0.74294090270996094</v>
      </c>
      <c r="J2365">
        <v>-0.59809422492980957</v>
      </c>
      <c r="K2365">
        <v>-0.35523003339767456</v>
      </c>
      <c r="M2365">
        <f t="shared" si="110"/>
        <v>-0.25519747287034988</v>
      </c>
      <c r="O2365">
        <f t="shared" si="109"/>
        <v>4.4896050542593002</v>
      </c>
      <c r="T2365" t="s">
        <v>23394</v>
      </c>
      <c r="U2365" t="s">
        <v>23395</v>
      </c>
      <c r="V2365" t="s">
        <v>23396</v>
      </c>
      <c r="W2365" t="s">
        <v>23397</v>
      </c>
      <c r="X2365" t="s">
        <v>23398</v>
      </c>
      <c r="Y2365" t="s">
        <v>23399</v>
      </c>
    </row>
    <row r="2366" spans="2:25" x14ac:dyDescent="0.3">
      <c r="B2366" t="str">
        <v>ARM2010</v>
      </c>
      <c r="C2366" t="s">
        <v>5265</v>
      </c>
      <c r="D2366" t="str">
        <f t="shared" si="108"/>
        <v>2010</v>
      </c>
      <c r="F2366">
        <v>-0.84752154350280762</v>
      </c>
      <c r="G2366">
        <v>7.1855328977108002E-2</v>
      </c>
      <c r="H2366">
        <v>-0.17152315378189087</v>
      </c>
      <c r="I2366">
        <v>0.26894655823707581</v>
      </c>
      <c r="J2366">
        <v>-0.48135831952095032</v>
      </c>
      <c r="K2366">
        <v>-0.69503957033157349</v>
      </c>
      <c r="M2366">
        <f t="shared" si="110"/>
        <v>-0.3091067833205064</v>
      </c>
      <c r="O2366">
        <f t="shared" si="109"/>
        <v>4.3817864333589869</v>
      </c>
      <c r="T2366" t="s">
        <v>23400</v>
      </c>
      <c r="U2366" t="s">
        <v>23401</v>
      </c>
      <c r="V2366" t="s">
        <v>23402</v>
      </c>
      <c r="W2366" t="s">
        <v>23403</v>
      </c>
      <c r="X2366" t="s">
        <v>23404</v>
      </c>
      <c r="Y2366" t="s">
        <v>23405</v>
      </c>
    </row>
    <row r="2367" spans="2:25" x14ac:dyDescent="0.3">
      <c r="B2367" t="str">
        <v>ABW2010</v>
      </c>
      <c r="C2367" t="s">
        <v>9184</v>
      </c>
      <c r="D2367" t="str">
        <f t="shared" si="108"/>
        <v>2010</v>
      </c>
      <c r="F2367">
        <v>1.281883716583252</v>
      </c>
      <c r="G2367">
        <v>1.1008473634719849</v>
      </c>
      <c r="H2367">
        <v>1.2464534044265747</v>
      </c>
      <c r="I2367">
        <v>1.3448377847671509</v>
      </c>
      <c r="J2367">
        <v>1.4161136150360107</v>
      </c>
      <c r="K2367">
        <v>1.1212955713272095</v>
      </c>
      <c r="M2367">
        <f t="shared" si="110"/>
        <v>1.2519052426020305</v>
      </c>
      <c r="O2367">
        <f t="shared" si="109"/>
        <v>7.5038104852040615</v>
      </c>
      <c r="T2367" t="s">
        <v>23406</v>
      </c>
      <c r="U2367" t="s">
        <v>23407</v>
      </c>
      <c r="V2367" t="s">
        <v>23408</v>
      </c>
      <c r="W2367" t="s">
        <v>23409</v>
      </c>
      <c r="X2367" t="s">
        <v>23410</v>
      </c>
      <c r="Y2367" t="s">
        <v>23411</v>
      </c>
    </row>
    <row r="2368" spans="2:25" x14ac:dyDescent="0.3">
      <c r="B2368" t="str">
        <v>AUS2010</v>
      </c>
      <c r="C2368" t="s">
        <v>311</v>
      </c>
      <c r="D2368" t="str">
        <f t="shared" si="108"/>
        <v>2010</v>
      </c>
      <c r="F2368">
        <v>1.4197654724121094</v>
      </c>
      <c r="G2368">
        <v>0.88885986804962158</v>
      </c>
      <c r="H2368">
        <v>1.763391375541687</v>
      </c>
      <c r="I2368">
        <v>1.695976734161377</v>
      </c>
      <c r="J2368">
        <v>1.7577183246612549</v>
      </c>
      <c r="K2368">
        <v>2.0236108303070068</v>
      </c>
      <c r="M2368">
        <f t="shared" si="110"/>
        <v>1.591553767522176</v>
      </c>
      <c r="O2368">
        <f t="shared" si="109"/>
        <v>8.1831075350443516</v>
      </c>
      <c r="T2368" t="s">
        <v>23412</v>
      </c>
      <c r="U2368" t="s">
        <v>23413</v>
      </c>
      <c r="V2368" t="s">
        <v>23414</v>
      </c>
      <c r="W2368" t="s">
        <v>23415</v>
      </c>
      <c r="X2368" t="s">
        <v>23416</v>
      </c>
      <c r="Y2368" t="s">
        <v>23417</v>
      </c>
    </row>
    <row r="2369" spans="2:25" x14ac:dyDescent="0.3">
      <c r="B2369" t="str">
        <v>AUT2010</v>
      </c>
      <c r="C2369" t="s">
        <v>173</v>
      </c>
      <c r="D2369" t="str">
        <f t="shared" si="108"/>
        <v>2010</v>
      </c>
      <c r="F2369">
        <v>1.430290699005127</v>
      </c>
      <c r="G2369">
        <v>1.1526482105255127</v>
      </c>
      <c r="H2369">
        <v>1.8125211000442505</v>
      </c>
      <c r="I2369">
        <v>1.4505158662796021</v>
      </c>
      <c r="J2369">
        <v>1.801202654838562</v>
      </c>
      <c r="K2369">
        <v>1.5961220264434814</v>
      </c>
      <c r="M2369">
        <f t="shared" si="110"/>
        <v>1.5405500928560893</v>
      </c>
      <c r="O2369">
        <f t="shared" si="109"/>
        <v>8.0811001857121791</v>
      </c>
      <c r="T2369" t="s">
        <v>23418</v>
      </c>
      <c r="U2369" t="s">
        <v>23419</v>
      </c>
      <c r="V2369" t="s">
        <v>23420</v>
      </c>
      <c r="W2369" t="s">
        <v>23421</v>
      </c>
      <c r="X2369" t="s">
        <v>23422</v>
      </c>
      <c r="Y2369" t="s">
        <v>23423</v>
      </c>
    </row>
    <row r="2370" spans="2:25" x14ac:dyDescent="0.3">
      <c r="B2370" t="str">
        <v>AZE2010</v>
      </c>
      <c r="C2370" t="s">
        <v>9203</v>
      </c>
      <c r="D2370" t="str">
        <f t="shared" si="108"/>
        <v>2010</v>
      </c>
      <c r="F2370">
        <v>-1.304597020149231</v>
      </c>
      <c r="G2370">
        <v>-0.23854692280292511</v>
      </c>
      <c r="H2370">
        <v>-0.81301712989807129</v>
      </c>
      <c r="I2370">
        <v>-0.3925553560256958</v>
      </c>
      <c r="J2370">
        <v>-0.89114505052566528</v>
      </c>
      <c r="K2370">
        <v>-1.2453732490539551</v>
      </c>
      <c r="M2370">
        <f t="shared" si="110"/>
        <v>-0.81420578807592392</v>
      </c>
      <c r="O2370">
        <f t="shared" si="109"/>
        <v>3.3715884238481522</v>
      </c>
      <c r="T2370" t="s">
        <v>23424</v>
      </c>
      <c r="U2370" t="s">
        <v>23425</v>
      </c>
      <c r="V2370" t="s">
        <v>23426</v>
      </c>
      <c r="W2370" t="s">
        <v>23427</v>
      </c>
      <c r="X2370" t="s">
        <v>23428</v>
      </c>
      <c r="Y2370" t="s">
        <v>23429</v>
      </c>
    </row>
    <row r="2371" spans="2:25" x14ac:dyDescent="0.3">
      <c r="B2371" t="str">
        <v>BHS2010</v>
      </c>
      <c r="C2371" t="s">
        <v>9210</v>
      </c>
      <c r="D2371" t="str">
        <f t="shared" ref="D2371:D2434" si="111">RIGHT(B2371,4)</f>
        <v>2010</v>
      </c>
      <c r="F2371">
        <v>0.98820954561233521</v>
      </c>
      <c r="G2371">
        <v>0.99369221925735474</v>
      </c>
      <c r="H2371">
        <v>1.0705143213272095</v>
      </c>
      <c r="I2371">
        <v>0.54899471998214722</v>
      </c>
      <c r="J2371">
        <v>0.71639043092727661</v>
      </c>
      <c r="K2371">
        <v>1.3483767509460449</v>
      </c>
      <c r="M2371">
        <f t="shared" si="110"/>
        <v>0.94436299800872803</v>
      </c>
      <c r="O2371">
        <f t="shared" ref="O2371:O2434" si="112">((M2371+2.5)/5)*10</f>
        <v>6.8887259960174561</v>
      </c>
      <c r="T2371" t="s">
        <v>23430</v>
      </c>
      <c r="U2371" t="s">
        <v>23431</v>
      </c>
      <c r="V2371" t="s">
        <v>23432</v>
      </c>
      <c r="W2371" t="s">
        <v>23433</v>
      </c>
      <c r="X2371" t="s">
        <v>23434</v>
      </c>
      <c r="Y2371" t="s">
        <v>23435</v>
      </c>
    </row>
    <row r="2372" spans="2:25" x14ac:dyDescent="0.3">
      <c r="B2372" t="str">
        <v>BHR2010</v>
      </c>
      <c r="C2372" t="s">
        <v>1557</v>
      </c>
      <c r="D2372" t="str">
        <f t="shared" si="111"/>
        <v>2010</v>
      </c>
      <c r="F2372">
        <v>-0.96590942144393921</v>
      </c>
      <c r="G2372">
        <v>-0.49347639083862305</v>
      </c>
      <c r="H2372">
        <v>0.43256306648254395</v>
      </c>
      <c r="I2372">
        <v>0.71201580762863159</v>
      </c>
      <c r="J2372">
        <v>0.42974022030830383</v>
      </c>
      <c r="K2372">
        <v>0.1793161928653717</v>
      </c>
      <c r="M2372">
        <f t="shared" si="110"/>
        <v>4.9041579167048134E-2</v>
      </c>
      <c r="O2372">
        <f t="shared" si="112"/>
        <v>5.098083158334096</v>
      </c>
      <c r="T2372" t="s">
        <v>23436</v>
      </c>
      <c r="U2372" t="s">
        <v>23437</v>
      </c>
      <c r="V2372" t="s">
        <v>23438</v>
      </c>
      <c r="W2372" t="s">
        <v>23439</v>
      </c>
      <c r="X2372" t="s">
        <v>23440</v>
      </c>
      <c r="Y2372" t="s">
        <v>23441</v>
      </c>
    </row>
    <row r="2373" spans="2:25" x14ac:dyDescent="0.3">
      <c r="B2373" t="str">
        <v>BGD2010</v>
      </c>
      <c r="C2373" t="s">
        <v>2006</v>
      </c>
      <c r="D2373" t="str">
        <f t="shared" si="111"/>
        <v>2010</v>
      </c>
      <c r="F2373">
        <v>-0.26809069514274597</v>
      </c>
      <c r="G2373">
        <v>-1.425789475440979</v>
      </c>
      <c r="H2373">
        <v>-0.75368958711624146</v>
      </c>
      <c r="I2373">
        <v>-0.85759305953979492</v>
      </c>
      <c r="J2373">
        <v>-0.8010132908821106</v>
      </c>
      <c r="K2373">
        <v>-1.0540802478790283</v>
      </c>
      <c r="M2373">
        <f t="shared" ref="M2373:M2436" si="113">AVERAGE(F2373:K2373)</f>
        <v>-0.86004272600015008</v>
      </c>
      <c r="O2373">
        <f t="shared" si="112"/>
        <v>3.2799145479996996</v>
      </c>
      <c r="T2373" t="s">
        <v>23442</v>
      </c>
      <c r="U2373" t="s">
        <v>23443</v>
      </c>
      <c r="V2373" t="s">
        <v>23444</v>
      </c>
      <c r="W2373" t="s">
        <v>23445</v>
      </c>
      <c r="X2373" t="s">
        <v>23446</v>
      </c>
      <c r="Y2373" t="s">
        <v>23447</v>
      </c>
    </row>
    <row r="2374" spans="2:25" x14ac:dyDescent="0.3">
      <c r="B2374" t="str">
        <v>BRB2010</v>
      </c>
      <c r="C2374" t="s">
        <v>1015</v>
      </c>
      <c r="D2374" t="str">
        <f t="shared" si="111"/>
        <v>2010</v>
      </c>
      <c r="F2374">
        <v>1.1365772485733032</v>
      </c>
      <c r="G2374">
        <v>1.0606366395950317</v>
      </c>
      <c r="H2374">
        <v>1.4063822031021118</v>
      </c>
      <c r="I2374">
        <v>0.50565141439437866</v>
      </c>
      <c r="J2374">
        <v>1.0745384693145752</v>
      </c>
      <c r="K2374">
        <v>1.4767557382583618</v>
      </c>
      <c r="M2374">
        <f t="shared" si="113"/>
        <v>1.1100902855396271</v>
      </c>
      <c r="O2374">
        <f t="shared" si="112"/>
        <v>7.2201805710792542</v>
      </c>
      <c r="T2374" t="s">
        <v>23448</v>
      </c>
      <c r="U2374" t="s">
        <v>23449</v>
      </c>
      <c r="V2374" t="s">
        <v>23450</v>
      </c>
      <c r="W2374" t="s">
        <v>23451</v>
      </c>
      <c r="X2374" t="s">
        <v>23452</v>
      </c>
      <c r="Y2374" t="s">
        <v>23453</v>
      </c>
    </row>
    <row r="2375" spans="2:25" x14ac:dyDescent="0.3">
      <c r="B2375" t="str">
        <v>BLR2010</v>
      </c>
      <c r="C2375" t="s">
        <v>4471</v>
      </c>
      <c r="D2375" t="str">
        <f t="shared" si="111"/>
        <v>2010</v>
      </c>
      <c r="F2375">
        <v>-1.5550720691680908</v>
      </c>
      <c r="G2375">
        <v>-9.4990096986293793E-2</v>
      </c>
      <c r="H2375">
        <v>-1.1897709369659424</v>
      </c>
      <c r="I2375">
        <v>-1.1883090734481812</v>
      </c>
      <c r="J2375">
        <v>-1.0724406242370605</v>
      </c>
      <c r="K2375">
        <v>-0.63343131542205811</v>
      </c>
      <c r="M2375">
        <f t="shared" si="113"/>
        <v>-0.95566901937127113</v>
      </c>
      <c r="O2375">
        <f t="shared" si="112"/>
        <v>3.0886619612574577</v>
      </c>
      <c r="T2375" t="s">
        <v>23454</v>
      </c>
      <c r="U2375" t="s">
        <v>23455</v>
      </c>
      <c r="V2375" t="s">
        <v>23456</v>
      </c>
      <c r="W2375" t="s">
        <v>23457</v>
      </c>
      <c r="X2375" t="s">
        <v>23458</v>
      </c>
      <c r="Y2375" t="s">
        <v>23459</v>
      </c>
    </row>
    <row r="2376" spans="2:25" x14ac:dyDescent="0.3">
      <c r="B2376" t="str">
        <v>BEL2010</v>
      </c>
      <c r="C2376" t="s">
        <v>444</v>
      </c>
      <c r="D2376" t="str">
        <f t="shared" si="111"/>
        <v>2010</v>
      </c>
      <c r="F2376">
        <v>1.3606868982315063</v>
      </c>
      <c r="G2376">
        <v>0.8106461763381958</v>
      </c>
      <c r="H2376">
        <v>1.6542098522186279</v>
      </c>
      <c r="I2376">
        <v>1.2828150987625122</v>
      </c>
      <c r="J2376">
        <v>1.417852520942688</v>
      </c>
      <c r="K2376">
        <v>1.473829984664917</v>
      </c>
      <c r="M2376">
        <f t="shared" si="113"/>
        <v>1.333340088526408</v>
      </c>
      <c r="O2376">
        <f t="shared" si="112"/>
        <v>7.6666801770528163</v>
      </c>
      <c r="T2376" t="s">
        <v>23460</v>
      </c>
      <c r="U2376" t="s">
        <v>23461</v>
      </c>
      <c r="V2376" t="s">
        <v>23462</v>
      </c>
      <c r="W2376" t="s">
        <v>23463</v>
      </c>
      <c r="X2376" t="s">
        <v>23464</v>
      </c>
      <c r="Y2376" t="s">
        <v>23465</v>
      </c>
    </row>
    <row r="2377" spans="2:25" x14ac:dyDescent="0.3">
      <c r="B2377" t="str">
        <v>BLZ2010</v>
      </c>
      <c r="C2377" t="s">
        <v>9247</v>
      </c>
      <c r="D2377" t="str">
        <f t="shared" si="111"/>
        <v>2010</v>
      </c>
      <c r="F2377">
        <v>0.68530124425888062</v>
      </c>
      <c r="G2377">
        <v>7.0427685976028442E-2</v>
      </c>
      <c r="H2377">
        <v>-0.2612442672252655</v>
      </c>
      <c r="I2377">
        <v>-0.33560249209403992</v>
      </c>
      <c r="J2377">
        <v>-0.28117403388023376</v>
      </c>
      <c r="K2377">
        <v>-2.3574316874146461E-2</v>
      </c>
      <c r="M2377">
        <f t="shared" si="113"/>
        <v>-2.4311029973129433E-2</v>
      </c>
      <c r="O2377">
        <f t="shared" si="112"/>
        <v>4.9513779400537414</v>
      </c>
      <c r="T2377" t="s">
        <v>23466</v>
      </c>
      <c r="U2377" t="s">
        <v>23467</v>
      </c>
      <c r="V2377" t="s">
        <v>23468</v>
      </c>
      <c r="W2377" t="s">
        <v>23469</v>
      </c>
      <c r="X2377" t="s">
        <v>23470</v>
      </c>
      <c r="Y2377" t="s">
        <v>23471</v>
      </c>
    </row>
    <row r="2378" spans="2:25" x14ac:dyDescent="0.3">
      <c r="B2378" t="str">
        <v>BEN2010</v>
      </c>
      <c r="C2378" t="s">
        <v>9254</v>
      </c>
      <c r="D2378" t="str">
        <f t="shared" si="111"/>
        <v>2010</v>
      </c>
      <c r="F2378">
        <v>0.31448912620544434</v>
      </c>
      <c r="G2378">
        <v>0.26126012206077576</v>
      </c>
      <c r="H2378">
        <v>-0.60990387201309204</v>
      </c>
      <c r="I2378">
        <v>-0.40174999833106995</v>
      </c>
      <c r="J2378">
        <v>-0.67368590831756592</v>
      </c>
      <c r="K2378">
        <v>-0.66538214683532715</v>
      </c>
      <c r="M2378">
        <f t="shared" si="113"/>
        <v>-0.29582877953847247</v>
      </c>
      <c r="O2378">
        <f t="shared" si="112"/>
        <v>4.4083424409230547</v>
      </c>
      <c r="T2378" t="s">
        <v>23472</v>
      </c>
      <c r="U2378" t="s">
        <v>23473</v>
      </c>
      <c r="V2378" t="s">
        <v>23474</v>
      </c>
      <c r="W2378" t="s">
        <v>23475</v>
      </c>
      <c r="X2378" t="s">
        <v>23476</v>
      </c>
      <c r="Y2378" t="s">
        <v>23477</v>
      </c>
    </row>
    <row r="2379" spans="2:25" x14ac:dyDescent="0.3">
      <c r="B2379" t="str">
        <v>BMU2010</v>
      </c>
      <c r="C2379" t="s">
        <v>55</v>
      </c>
      <c r="D2379" t="str">
        <f t="shared" si="111"/>
        <v>2010</v>
      </c>
      <c r="F2379">
        <v>0.9882844090461731</v>
      </c>
      <c r="G2379">
        <v>0.9118381142616272</v>
      </c>
      <c r="H2379">
        <v>1.000221848487854</v>
      </c>
      <c r="I2379">
        <v>1.3894268274307251</v>
      </c>
      <c r="J2379">
        <v>1.1112082004547119</v>
      </c>
      <c r="K2379">
        <v>1.3017727136611938</v>
      </c>
      <c r="M2379">
        <f t="shared" si="113"/>
        <v>1.1171253522237141</v>
      </c>
      <c r="O2379">
        <f t="shared" si="112"/>
        <v>7.2342507044474278</v>
      </c>
      <c r="T2379" t="s">
        <v>23478</v>
      </c>
      <c r="U2379" t="s">
        <v>23479</v>
      </c>
      <c r="V2379" t="s">
        <v>23480</v>
      </c>
      <c r="W2379" t="s">
        <v>23481</v>
      </c>
      <c r="X2379" t="s">
        <v>23482</v>
      </c>
      <c r="Y2379" t="s">
        <v>23483</v>
      </c>
    </row>
    <row r="2380" spans="2:25" x14ac:dyDescent="0.3">
      <c r="B2380" t="str">
        <v>BTN2010</v>
      </c>
      <c r="C2380" t="s">
        <v>9267</v>
      </c>
      <c r="D2380" t="str">
        <f t="shared" si="111"/>
        <v>2010</v>
      </c>
      <c r="F2380">
        <v>-0.41691732406616211</v>
      </c>
      <c r="G2380">
        <v>0.7422216534614563</v>
      </c>
      <c r="H2380">
        <v>0.60906952619552612</v>
      </c>
      <c r="I2380">
        <v>-1.1589436531066895</v>
      </c>
      <c r="J2380">
        <v>0.16185925900936127</v>
      </c>
      <c r="K2380">
        <v>0.93838214874267578</v>
      </c>
      <c r="M2380">
        <f t="shared" si="113"/>
        <v>0.14594526837269464</v>
      </c>
      <c r="O2380">
        <f t="shared" si="112"/>
        <v>5.2918905367453899</v>
      </c>
      <c r="T2380" t="s">
        <v>23484</v>
      </c>
      <c r="U2380" t="s">
        <v>23485</v>
      </c>
      <c r="V2380" t="s">
        <v>23486</v>
      </c>
      <c r="W2380" t="s">
        <v>23487</v>
      </c>
      <c r="X2380" t="s">
        <v>23488</v>
      </c>
      <c r="Y2380" t="s">
        <v>23489</v>
      </c>
    </row>
    <row r="2381" spans="2:25" x14ac:dyDescent="0.3">
      <c r="B2381" t="str">
        <v>BOL2010</v>
      </c>
      <c r="C2381" t="s">
        <v>4294</v>
      </c>
      <c r="D2381" t="str">
        <f t="shared" si="111"/>
        <v>2010</v>
      </c>
      <c r="F2381">
        <v>-3.9241142570972443E-2</v>
      </c>
      <c r="G2381">
        <v>-0.4154072105884552</v>
      </c>
      <c r="H2381">
        <v>-0.50035083293914795</v>
      </c>
      <c r="I2381">
        <v>-0.79730141162872314</v>
      </c>
      <c r="J2381">
        <v>-1.0297901630401611</v>
      </c>
      <c r="K2381">
        <v>-0.45864871144294739</v>
      </c>
      <c r="M2381">
        <f t="shared" si="113"/>
        <v>-0.54012324536840117</v>
      </c>
      <c r="O2381">
        <f t="shared" si="112"/>
        <v>3.9197535092631979</v>
      </c>
      <c r="T2381" t="s">
        <v>23490</v>
      </c>
      <c r="U2381" t="s">
        <v>23491</v>
      </c>
      <c r="V2381" t="s">
        <v>23492</v>
      </c>
      <c r="W2381" t="s">
        <v>23493</v>
      </c>
      <c r="X2381" t="s">
        <v>23494</v>
      </c>
      <c r="Y2381" t="s">
        <v>23495</v>
      </c>
    </row>
    <row r="2382" spans="2:25" x14ac:dyDescent="0.3">
      <c r="B2382" t="str">
        <v>BIH2010</v>
      </c>
      <c r="C2382" t="s">
        <v>1131</v>
      </c>
      <c r="D2382" t="str">
        <f t="shared" si="111"/>
        <v>2010</v>
      </c>
      <c r="F2382">
        <v>-8.2449205219745636E-2</v>
      </c>
      <c r="G2382">
        <v>-0.69373017549514771</v>
      </c>
      <c r="H2382">
        <v>-0.74055814743041992</v>
      </c>
      <c r="I2382">
        <v>-0.11947620660066605</v>
      </c>
      <c r="J2382">
        <v>-0.35564887523651123</v>
      </c>
      <c r="K2382">
        <v>-0.3364015519618988</v>
      </c>
      <c r="M2382">
        <f t="shared" si="113"/>
        <v>-0.38804402699073154</v>
      </c>
      <c r="O2382">
        <f t="shared" si="112"/>
        <v>4.2239119460185366</v>
      </c>
      <c r="T2382" t="s">
        <v>23496</v>
      </c>
      <c r="U2382" t="s">
        <v>23497</v>
      </c>
      <c r="V2382" t="s">
        <v>23498</v>
      </c>
      <c r="W2382" t="s">
        <v>23499</v>
      </c>
      <c r="X2382" t="s">
        <v>23500</v>
      </c>
      <c r="Y2382" t="s">
        <v>23501</v>
      </c>
    </row>
    <row r="2383" spans="2:25" x14ac:dyDescent="0.3">
      <c r="B2383" t="str">
        <v>BWA2010</v>
      </c>
      <c r="C2383" t="s">
        <v>6176</v>
      </c>
      <c r="D2383" t="str">
        <f t="shared" si="111"/>
        <v>2010</v>
      </c>
      <c r="F2383">
        <v>0.45553338527679443</v>
      </c>
      <c r="G2383">
        <v>0.99120980501174927</v>
      </c>
      <c r="H2383">
        <v>0.38834959268569946</v>
      </c>
      <c r="I2383">
        <v>0.57839381694793701</v>
      </c>
      <c r="J2383">
        <v>0.59693050384521484</v>
      </c>
      <c r="K2383">
        <v>1.003351092338562</v>
      </c>
      <c r="M2383">
        <f t="shared" si="113"/>
        <v>0.66896136601765954</v>
      </c>
      <c r="O2383">
        <f t="shared" si="112"/>
        <v>6.3379227320353193</v>
      </c>
      <c r="T2383" t="s">
        <v>23502</v>
      </c>
      <c r="U2383" t="s">
        <v>23503</v>
      </c>
      <c r="V2383" t="s">
        <v>23504</v>
      </c>
      <c r="W2383" t="s">
        <v>23505</v>
      </c>
      <c r="X2383" t="s">
        <v>23506</v>
      </c>
      <c r="Y2383" t="s">
        <v>23507</v>
      </c>
    </row>
    <row r="2384" spans="2:25" x14ac:dyDescent="0.3">
      <c r="B2384" t="str">
        <v>BRA2010</v>
      </c>
      <c r="C2384" t="s">
        <v>465</v>
      </c>
      <c r="D2384" t="str">
        <f t="shared" si="111"/>
        <v>2010</v>
      </c>
      <c r="F2384">
        <v>0.57134890556335449</v>
      </c>
      <c r="G2384">
        <v>1.3475910760462284E-2</v>
      </c>
      <c r="H2384">
        <v>-8.6862549185752869E-2</v>
      </c>
      <c r="I2384">
        <v>0.24661986529827118</v>
      </c>
      <c r="J2384">
        <v>5.6414436548948288E-2</v>
      </c>
      <c r="K2384">
        <v>4.3806359171867371E-2</v>
      </c>
      <c r="M2384">
        <f t="shared" si="113"/>
        <v>0.1408004880261918</v>
      </c>
      <c r="O2384">
        <f t="shared" si="112"/>
        <v>5.2816009760523839</v>
      </c>
      <c r="T2384" t="s">
        <v>23508</v>
      </c>
      <c r="U2384" t="s">
        <v>23509</v>
      </c>
      <c r="V2384" t="s">
        <v>23510</v>
      </c>
      <c r="W2384" t="s">
        <v>23511</v>
      </c>
      <c r="X2384" t="s">
        <v>23512</v>
      </c>
      <c r="Y2384" t="s">
        <v>23513</v>
      </c>
    </row>
    <row r="2385" spans="2:25" x14ac:dyDescent="0.3">
      <c r="B2385" t="str">
        <v>BRN2010</v>
      </c>
      <c r="C2385" t="s">
        <v>9298</v>
      </c>
      <c r="D2385" t="str">
        <f t="shared" si="111"/>
        <v>2010</v>
      </c>
      <c r="F2385">
        <v>-0.65057063102722168</v>
      </c>
      <c r="G2385">
        <v>1.2775470018386841</v>
      </c>
      <c r="H2385">
        <v>0.89669519662857056</v>
      </c>
      <c r="I2385">
        <v>1.1081427335739136</v>
      </c>
      <c r="J2385">
        <v>0.77304095029830933</v>
      </c>
      <c r="K2385">
        <v>0.85777854919433594</v>
      </c>
      <c r="M2385">
        <f t="shared" si="113"/>
        <v>0.71043896675109863</v>
      </c>
      <c r="O2385">
        <f t="shared" si="112"/>
        <v>6.4208779335021973</v>
      </c>
      <c r="T2385" t="s">
        <v>23514</v>
      </c>
      <c r="U2385" t="s">
        <v>23515</v>
      </c>
      <c r="V2385" t="s">
        <v>23516</v>
      </c>
      <c r="W2385" t="s">
        <v>23517</v>
      </c>
      <c r="X2385" t="s">
        <v>23518</v>
      </c>
      <c r="Y2385" t="s">
        <v>23519</v>
      </c>
    </row>
    <row r="2386" spans="2:25" x14ac:dyDescent="0.3">
      <c r="B2386" t="str">
        <v>BGR2010</v>
      </c>
      <c r="C2386" t="s">
        <v>4031</v>
      </c>
      <c r="D2386" t="str">
        <f t="shared" si="111"/>
        <v>2010</v>
      </c>
      <c r="F2386">
        <v>0.53148257732391357</v>
      </c>
      <c r="G2386">
        <v>0.36009106040000916</v>
      </c>
      <c r="H2386">
        <v>-6.5325461328029633E-2</v>
      </c>
      <c r="I2386">
        <v>0.68043255805969238</v>
      </c>
      <c r="J2386">
        <v>-9.7061358392238617E-2</v>
      </c>
      <c r="K2386">
        <v>-0.23702354729175568</v>
      </c>
      <c r="M2386">
        <f t="shared" si="113"/>
        <v>0.19543263812859854</v>
      </c>
      <c r="O2386">
        <f t="shared" si="112"/>
        <v>5.3908652762571974</v>
      </c>
      <c r="T2386" t="s">
        <v>23520</v>
      </c>
      <c r="U2386" t="s">
        <v>23521</v>
      </c>
      <c r="V2386" t="s">
        <v>23522</v>
      </c>
      <c r="W2386" t="s">
        <v>23523</v>
      </c>
      <c r="X2386" t="s">
        <v>23524</v>
      </c>
      <c r="Y2386" t="s">
        <v>23525</v>
      </c>
    </row>
    <row r="2387" spans="2:25" x14ac:dyDescent="0.3">
      <c r="B2387" t="str">
        <v>BFA2010</v>
      </c>
      <c r="C2387" t="s">
        <v>4130</v>
      </c>
      <c r="D2387" t="str">
        <f t="shared" si="111"/>
        <v>2010</v>
      </c>
      <c r="F2387">
        <v>-0.25294989347457886</v>
      </c>
      <c r="G2387">
        <v>-0.11763714253902435</v>
      </c>
      <c r="H2387">
        <v>-0.58909571170806885</v>
      </c>
      <c r="I2387">
        <v>-0.20837211608886719</v>
      </c>
      <c r="J2387">
        <v>-0.19490505754947662</v>
      </c>
      <c r="K2387">
        <v>-0.35688522458076477</v>
      </c>
      <c r="M2387">
        <f t="shared" si="113"/>
        <v>-0.28664085765679675</v>
      </c>
      <c r="O2387">
        <f t="shared" si="112"/>
        <v>4.4267182846864062</v>
      </c>
      <c r="T2387" t="s">
        <v>23526</v>
      </c>
      <c r="U2387" t="s">
        <v>23527</v>
      </c>
      <c r="V2387" t="s">
        <v>23528</v>
      </c>
      <c r="W2387" t="s">
        <v>23529</v>
      </c>
      <c r="X2387" t="s">
        <v>23530</v>
      </c>
      <c r="Y2387" t="s">
        <v>23531</v>
      </c>
    </row>
    <row r="2388" spans="2:25" x14ac:dyDescent="0.3">
      <c r="B2388" t="str">
        <v>BDI2010</v>
      </c>
      <c r="C2388" t="s">
        <v>9317</v>
      </c>
      <c r="D2388" t="str">
        <f t="shared" si="111"/>
        <v>2010</v>
      </c>
      <c r="F2388">
        <v>-0.94269287586212158</v>
      </c>
      <c r="G2388">
        <v>-1.6259593963623047</v>
      </c>
      <c r="H2388">
        <v>-1.1247098445892334</v>
      </c>
      <c r="I2388">
        <v>-1.1223686933517456</v>
      </c>
      <c r="J2388">
        <v>-1.2054010629653931</v>
      </c>
      <c r="K2388">
        <v>-1.1689001321792603</v>
      </c>
      <c r="M2388">
        <f t="shared" si="113"/>
        <v>-1.1983386675516765</v>
      </c>
      <c r="O2388">
        <f t="shared" si="112"/>
        <v>2.6033226648966465</v>
      </c>
      <c r="T2388" t="s">
        <v>23532</v>
      </c>
      <c r="U2388" t="s">
        <v>23533</v>
      </c>
      <c r="V2388" t="s">
        <v>23534</v>
      </c>
      <c r="W2388" t="s">
        <v>23535</v>
      </c>
      <c r="X2388" t="s">
        <v>23536</v>
      </c>
      <c r="Y2388" t="s">
        <v>23537</v>
      </c>
    </row>
    <row r="2389" spans="2:25" x14ac:dyDescent="0.3">
      <c r="B2389" t="str">
        <v>KHM2010</v>
      </c>
      <c r="C2389" t="s">
        <v>5439</v>
      </c>
      <c r="D2389" t="str">
        <f t="shared" si="111"/>
        <v>2010</v>
      </c>
      <c r="F2389">
        <v>-0.92724049091339111</v>
      </c>
      <c r="G2389">
        <v>-0.50098443031311035</v>
      </c>
      <c r="H2389">
        <v>-0.96263325214385986</v>
      </c>
      <c r="I2389">
        <v>-0.49104791879653931</v>
      </c>
      <c r="J2389">
        <v>-1.1230919361114502</v>
      </c>
      <c r="K2389">
        <v>-1.2490078210830688</v>
      </c>
      <c r="M2389">
        <f t="shared" si="113"/>
        <v>-0.87566764156023658</v>
      </c>
      <c r="O2389">
        <f t="shared" si="112"/>
        <v>3.2486647168795271</v>
      </c>
      <c r="T2389" t="s">
        <v>23538</v>
      </c>
      <c r="U2389" t="s">
        <v>23539</v>
      </c>
      <c r="V2389" t="s">
        <v>23540</v>
      </c>
      <c r="W2389" t="s">
        <v>23541</v>
      </c>
      <c r="X2389" t="s">
        <v>23542</v>
      </c>
      <c r="Y2389" t="s">
        <v>23543</v>
      </c>
    </row>
    <row r="2390" spans="2:25" x14ac:dyDescent="0.3">
      <c r="B2390" t="str">
        <v>CMR2010</v>
      </c>
      <c r="C2390" t="s">
        <v>9330</v>
      </c>
      <c r="D2390" t="str">
        <f t="shared" si="111"/>
        <v>2010</v>
      </c>
      <c r="F2390">
        <v>-1.0582742691040039</v>
      </c>
      <c r="G2390">
        <v>-0.73697143793106079</v>
      </c>
      <c r="H2390">
        <v>-0.90304005146026611</v>
      </c>
      <c r="I2390">
        <v>-0.75301766395568848</v>
      </c>
      <c r="J2390">
        <v>-1.0792441368103027</v>
      </c>
      <c r="K2390">
        <v>-1.0753177404403687</v>
      </c>
      <c r="M2390">
        <f t="shared" si="113"/>
        <v>-0.93431088328361511</v>
      </c>
      <c r="O2390">
        <f t="shared" si="112"/>
        <v>3.1313782334327698</v>
      </c>
      <c r="T2390" t="s">
        <v>23544</v>
      </c>
      <c r="U2390" t="s">
        <v>23545</v>
      </c>
      <c r="V2390" t="s">
        <v>23546</v>
      </c>
      <c r="W2390" t="s">
        <v>23547</v>
      </c>
      <c r="X2390" t="s">
        <v>23548</v>
      </c>
      <c r="Y2390" t="s">
        <v>23549</v>
      </c>
    </row>
    <row r="2391" spans="2:25" x14ac:dyDescent="0.3">
      <c r="B2391" t="str">
        <v>CAN2010</v>
      </c>
      <c r="C2391" t="s">
        <v>185</v>
      </c>
      <c r="D2391" t="str">
        <f t="shared" si="111"/>
        <v>2010</v>
      </c>
      <c r="F2391">
        <v>1.352658748626709</v>
      </c>
      <c r="G2391">
        <v>0.93631821870803833</v>
      </c>
      <c r="H2391">
        <v>1.7778267860412598</v>
      </c>
      <c r="I2391">
        <v>1.6934303045272827</v>
      </c>
      <c r="J2391">
        <v>1.7985904216766357</v>
      </c>
      <c r="K2391">
        <v>2.061873197555542</v>
      </c>
      <c r="M2391">
        <f t="shared" si="113"/>
        <v>1.6034496128559113</v>
      </c>
      <c r="O2391">
        <f t="shared" si="112"/>
        <v>8.2068992257118225</v>
      </c>
      <c r="T2391" t="s">
        <v>23550</v>
      </c>
      <c r="U2391" t="s">
        <v>23551</v>
      </c>
      <c r="V2391" t="s">
        <v>23552</v>
      </c>
      <c r="W2391" t="s">
        <v>23553</v>
      </c>
      <c r="X2391" t="s">
        <v>23554</v>
      </c>
      <c r="Y2391" t="s">
        <v>23555</v>
      </c>
    </row>
    <row r="2392" spans="2:25" x14ac:dyDescent="0.3">
      <c r="B2392" t="str">
        <v>CPV2010</v>
      </c>
      <c r="C2392" t="s">
        <v>9343</v>
      </c>
      <c r="D2392" t="str">
        <f t="shared" si="111"/>
        <v>2010</v>
      </c>
      <c r="F2392">
        <v>0.89467751979827881</v>
      </c>
      <c r="G2392">
        <v>0.84097278118133545</v>
      </c>
      <c r="H2392">
        <v>-0.10074423998594284</v>
      </c>
      <c r="I2392">
        <v>-0.14643935859203339</v>
      </c>
      <c r="J2392">
        <v>0.46327784657478333</v>
      </c>
      <c r="K2392">
        <v>0.87715256214141846</v>
      </c>
      <c r="M2392">
        <f t="shared" si="113"/>
        <v>0.47148285185297328</v>
      </c>
      <c r="O2392">
        <f t="shared" si="112"/>
        <v>5.9429657037059469</v>
      </c>
      <c r="T2392" t="s">
        <v>23556</v>
      </c>
      <c r="U2392" t="s">
        <v>23557</v>
      </c>
      <c r="V2392" t="s">
        <v>23558</v>
      </c>
      <c r="W2392" t="s">
        <v>23559</v>
      </c>
      <c r="X2392" t="s">
        <v>23560</v>
      </c>
      <c r="Y2392" t="s">
        <v>23561</v>
      </c>
    </row>
    <row r="2393" spans="2:25" x14ac:dyDescent="0.3">
      <c r="B2393" t="str">
        <v>CYM2010</v>
      </c>
      <c r="C2393" t="s">
        <v>2947</v>
      </c>
      <c r="D2393" t="str">
        <f t="shared" si="111"/>
        <v>2010</v>
      </c>
      <c r="F2393">
        <v>0.5776708722114563</v>
      </c>
      <c r="G2393">
        <v>1.1496379375457764</v>
      </c>
      <c r="H2393">
        <v>1.2464534044265747</v>
      </c>
      <c r="I2393">
        <v>1.1570364236831665</v>
      </c>
      <c r="J2393">
        <v>0.89447939395904541</v>
      </c>
      <c r="K2393">
        <v>1.1212955713272095</v>
      </c>
      <c r="M2393">
        <f t="shared" si="113"/>
        <v>1.0244289338588715</v>
      </c>
      <c r="O2393">
        <f t="shared" si="112"/>
        <v>7.0488578677177429</v>
      </c>
      <c r="T2393" t="s">
        <v>23562</v>
      </c>
      <c r="U2393" t="s">
        <v>23563</v>
      </c>
      <c r="V2393" t="s">
        <v>23564</v>
      </c>
      <c r="W2393" t="s">
        <v>23565</v>
      </c>
      <c r="X2393" t="s">
        <v>23566</v>
      </c>
      <c r="Y2393" t="s">
        <v>23567</v>
      </c>
    </row>
    <row r="2394" spans="2:25" x14ac:dyDescent="0.3">
      <c r="B2394" t="str">
        <v>CAF2010</v>
      </c>
      <c r="C2394" t="s">
        <v>9356</v>
      </c>
      <c r="D2394" t="str">
        <f t="shared" si="111"/>
        <v>2010</v>
      </c>
      <c r="F2394">
        <v>-1.1042174100875854</v>
      </c>
      <c r="G2394">
        <v>-2.0206253528594971</v>
      </c>
      <c r="H2394">
        <v>-1.3931289911270142</v>
      </c>
      <c r="I2394">
        <v>-1.1629616022109985</v>
      </c>
      <c r="J2394">
        <v>-1.3119989633560181</v>
      </c>
      <c r="K2394">
        <v>-0.93760550022125244</v>
      </c>
      <c r="M2394">
        <f t="shared" si="113"/>
        <v>-1.3217563033103943</v>
      </c>
      <c r="O2394">
        <f t="shared" si="112"/>
        <v>2.3564873933792114</v>
      </c>
      <c r="T2394" t="s">
        <v>23568</v>
      </c>
      <c r="U2394" t="s">
        <v>23569</v>
      </c>
      <c r="V2394" t="s">
        <v>23570</v>
      </c>
      <c r="W2394" t="s">
        <v>23571</v>
      </c>
      <c r="X2394" t="s">
        <v>23572</v>
      </c>
      <c r="Y2394" t="s">
        <v>23573</v>
      </c>
    </row>
    <row r="2395" spans="2:25" x14ac:dyDescent="0.3">
      <c r="B2395" t="str">
        <v>TCD2010</v>
      </c>
      <c r="C2395" t="s">
        <v>9363</v>
      </c>
      <c r="D2395" t="str">
        <f t="shared" si="111"/>
        <v>2010</v>
      </c>
      <c r="F2395">
        <v>-1.3603278398513794</v>
      </c>
      <c r="G2395">
        <v>-1.5248277187347412</v>
      </c>
      <c r="H2395">
        <v>-1.4571013450622559</v>
      </c>
      <c r="I2395">
        <v>-1.0806641578674316</v>
      </c>
      <c r="J2395">
        <v>-1.5135598182678223</v>
      </c>
      <c r="K2395">
        <v>-1.3942385911941528</v>
      </c>
      <c r="M2395">
        <f t="shared" si="113"/>
        <v>-1.3884532451629639</v>
      </c>
      <c r="O2395">
        <f t="shared" si="112"/>
        <v>2.2230935096740723</v>
      </c>
      <c r="T2395" t="s">
        <v>23574</v>
      </c>
      <c r="U2395" t="s">
        <v>23575</v>
      </c>
      <c r="V2395" t="s">
        <v>23576</v>
      </c>
      <c r="W2395" t="s">
        <v>23577</v>
      </c>
      <c r="X2395" t="s">
        <v>23578</v>
      </c>
      <c r="Y2395" t="s">
        <v>23579</v>
      </c>
    </row>
    <row r="2396" spans="2:25" x14ac:dyDescent="0.3">
      <c r="B2396" t="str">
        <v>CHL2010</v>
      </c>
      <c r="C2396" t="s">
        <v>33</v>
      </c>
      <c r="D2396" t="str">
        <f t="shared" si="111"/>
        <v>2010</v>
      </c>
      <c r="F2396">
        <v>1.0956462621688843</v>
      </c>
      <c r="G2396">
        <v>0.67960453033447266</v>
      </c>
      <c r="H2396">
        <v>1.1572418212890625</v>
      </c>
      <c r="I2396">
        <v>1.4151711463928223</v>
      </c>
      <c r="J2396">
        <v>1.2254157066345215</v>
      </c>
      <c r="K2396">
        <v>1.4416269063949585</v>
      </c>
      <c r="M2396">
        <f t="shared" si="113"/>
        <v>1.1691177288691204</v>
      </c>
      <c r="O2396">
        <f t="shared" si="112"/>
        <v>7.3382354577382412</v>
      </c>
      <c r="T2396" t="s">
        <v>23580</v>
      </c>
      <c r="U2396" t="s">
        <v>23581</v>
      </c>
      <c r="V2396" t="s">
        <v>23582</v>
      </c>
      <c r="W2396" t="s">
        <v>23583</v>
      </c>
      <c r="X2396" t="s">
        <v>23584</v>
      </c>
      <c r="Y2396" t="s">
        <v>23585</v>
      </c>
    </row>
    <row r="2397" spans="2:25" x14ac:dyDescent="0.3">
      <c r="B2397" t="str">
        <v>CHN2010</v>
      </c>
      <c r="C2397" t="s">
        <v>372</v>
      </c>
      <c r="D2397" t="str">
        <f t="shared" si="111"/>
        <v>2010</v>
      </c>
      <c r="F2397">
        <v>-1.6805474758148193</v>
      </c>
      <c r="G2397">
        <v>-0.65706068277359009</v>
      </c>
      <c r="H2397">
        <v>9.1844856739044189E-2</v>
      </c>
      <c r="I2397">
        <v>-0.32095497846603394</v>
      </c>
      <c r="J2397">
        <v>-0.47260186076164246</v>
      </c>
      <c r="K2397">
        <v>-0.57000988721847534</v>
      </c>
      <c r="M2397">
        <f t="shared" si="113"/>
        <v>-0.60155500471591949</v>
      </c>
      <c r="O2397">
        <f t="shared" si="112"/>
        <v>3.796889990568161</v>
      </c>
      <c r="T2397" t="s">
        <v>23586</v>
      </c>
      <c r="U2397" t="s">
        <v>23587</v>
      </c>
      <c r="V2397" t="s">
        <v>23588</v>
      </c>
      <c r="W2397" t="s">
        <v>23589</v>
      </c>
      <c r="X2397" t="s">
        <v>23590</v>
      </c>
      <c r="Y2397" t="s">
        <v>23591</v>
      </c>
    </row>
    <row r="2398" spans="2:25" x14ac:dyDescent="0.3">
      <c r="B2398" t="str">
        <v>COL2010</v>
      </c>
      <c r="C2398" t="s">
        <v>774</v>
      </c>
      <c r="D2398" t="str">
        <f t="shared" si="111"/>
        <v>2010</v>
      </c>
      <c r="F2398">
        <v>-0.13235718011856079</v>
      </c>
      <c r="G2398">
        <v>-1.5371848344802856</v>
      </c>
      <c r="H2398">
        <v>-0.12382414191961288</v>
      </c>
      <c r="I2398">
        <v>0.1572539359331131</v>
      </c>
      <c r="J2398">
        <v>-0.27138561010360718</v>
      </c>
      <c r="K2398">
        <v>-0.42333310842514038</v>
      </c>
      <c r="M2398">
        <f t="shared" si="113"/>
        <v>-0.3884718231856823</v>
      </c>
      <c r="O2398">
        <f t="shared" si="112"/>
        <v>4.2230563536286354</v>
      </c>
      <c r="T2398" t="s">
        <v>23592</v>
      </c>
      <c r="U2398" t="s">
        <v>23593</v>
      </c>
      <c r="V2398" t="s">
        <v>23594</v>
      </c>
      <c r="W2398" t="s">
        <v>23595</v>
      </c>
      <c r="X2398" t="s">
        <v>23596</v>
      </c>
      <c r="Y2398" t="s">
        <v>23597</v>
      </c>
    </row>
    <row r="2399" spans="2:25" x14ac:dyDescent="0.3">
      <c r="B2399" t="str">
        <v>COM2010</v>
      </c>
      <c r="C2399" t="s">
        <v>9388</v>
      </c>
      <c r="D2399" t="str">
        <f t="shared" si="111"/>
        <v>2010</v>
      </c>
      <c r="F2399">
        <v>-0.42228689789772034</v>
      </c>
      <c r="G2399">
        <v>-0.56293928623199463</v>
      </c>
      <c r="H2399">
        <v>-1.7502237558364868</v>
      </c>
      <c r="I2399">
        <v>-1.3958988189697266</v>
      </c>
      <c r="J2399">
        <v>-1.076230525970459</v>
      </c>
      <c r="K2399">
        <v>-0.78624922037124634</v>
      </c>
      <c r="M2399">
        <f t="shared" si="113"/>
        <v>-0.99897141754627228</v>
      </c>
      <c r="O2399">
        <f t="shared" si="112"/>
        <v>3.0020571649074554</v>
      </c>
      <c r="T2399" t="s">
        <v>23598</v>
      </c>
      <c r="U2399" t="s">
        <v>23599</v>
      </c>
      <c r="V2399" t="s">
        <v>23600</v>
      </c>
      <c r="W2399" t="s">
        <v>23601</v>
      </c>
      <c r="X2399" t="s">
        <v>23602</v>
      </c>
      <c r="Y2399" t="s">
        <v>23603</v>
      </c>
    </row>
    <row r="2400" spans="2:25" x14ac:dyDescent="0.3">
      <c r="B2400" t="str">
        <v>ZAR2010</v>
      </c>
      <c r="C2400" t="s">
        <v>9395</v>
      </c>
      <c r="D2400" t="str">
        <f t="shared" si="111"/>
        <v>2010</v>
      </c>
      <c r="F2400">
        <v>-1.4091020822525024</v>
      </c>
      <c r="G2400">
        <v>-2.196742057800293</v>
      </c>
      <c r="H2400">
        <v>-1.7189589738845825</v>
      </c>
      <c r="I2400">
        <v>-1.5480830669403076</v>
      </c>
      <c r="J2400">
        <v>-1.6271499395370483</v>
      </c>
      <c r="K2400">
        <v>-1.4578866958618164</v>
      </c>
      <c r="M2400">
        <f t="shared" si="113"/>
        <v>-1.6596538027127583</v>
      </c>
      <c r="O2400">
        <f t="shared" si="112"/>
        <v>1.6806923945744834</v>
      </c>
      <c r="T2400" t="s">
        <v>23604</v>
      </c>
      <c r="U2400" t="s">
        <v>23605</v>
      </c>
      <c r="V2400" t="s">
        <v>23606</v>
      </c>
      <c r="W2400" t="s">
        <v>23607</v>
      </c>
      <c r="X2400" t="s">
        <v>23608</v>
      </c>
      <c r="Y2400" t="s">
        <v>23609</v>
      </c>
    </row>
    <row r="2401" spans="2:25" x14ac:dyDescent="0.3">
      <c r="B2401" t="str">
        <v>COG2010</v>
      </c>
      <c r="C2401" t="s">
        <v>9402</v>
      </c>
      <c r="D2401" t="str">
        <f t="shared" si="111"/>
        <v>2010</v>
      </c>
      <c r="F2401">
        <v>-1.062741756439209</v>
      </c>
      <c r="G2401">
        <v>-0.31641584634780884</v>
      </c>
      <c r="H2401">
        <v>-1.2357527017593384</v>
      </c>
      <c r="I2401">
        <v>-1.2521673440933228</v>
      </c>
      <c r="J2401">
        <v>-1.2180478572845459</v>
      </c>
      <c r="K2401">
        <v>-1.1573202610015869</v>
      </c>
      <c r="M2401">
        <f t="shared" si="113"/>
        <v>-1.0404076278209686</v>
      </c>
      <c r="O2401">
        <f t="shared" si="112"/>
        <v>2.9191847443580627</v>
      </c>
      <c r="T2401" t="s">
        <v>23610</v>
      </c>
      <c r="U2401" t="s">
        <v>23611</v>
      </c>
      <c r="V2401" t="s">
        <v>23612</v>
      </c>
      <c r="W2401" t="s">
        <v>23613</v>
      </c>
      <c r="X2401" t="s">
        <v>23614</v>
      </c>
      <c r="Y2401" t="s">
        <v>23615</v>
      </c>
    </row>
    <row r="2402" spans="2:25" x14ac:dyDescent="0.3">
      <c r="B2402" t="str">
        <v>COK2010</v>
      </c>
      <c r="C2402" t="s">
        <v>9409</v>
      </c>
      <c r="D2402" t="str">
        <f t="shared" si="111"/>
        <v>2010</v>
      </c>
      <c r="F2402">
        <v>-0.35733321309089661</v>
      </c>
      <c r="G2402">
        <v>1.3223612308502197</v>
      </c>
      <c r="H2402">
        <v>-1.0162789821624756</v>
      </c>
      <c r="I2402">
        <v>-1.2377501726150513</v>
      </c>
      <c r="J2402">
        <v>-0.91598808765411377</v>
      </c>
      <c r="K2402">
        <v>-0.25245755910873413</v>
      </c>
      <c r="M2402">
        <f t="shared" si="113"/>
        <v>-0.40957446396350861</v>
      </c>
      <c r="O2402">
        <f t="shared" si="112"/>
        <v>4.1808510720729828</v>
      </c>
      <c r="T2402" t="s">
        <v>23616</v>
      </c>
      <c r="U2402" t="s">
        <v>23617</v>
      </c>
      <c r="V2402" t="s">
        <v>23618</v>
      </c>
      <c r="W2402" t="s">
        <v>23619</v>
      </c>
      <c r="X2402" t="s">
        <v>23620</v>
      </c>
      <c r="Y2402" t="s">
        <v>23621</v>
      </c>
    </row>
    <row r="2403" spans="2:25" x14ac:dyDescent="0.3">
      <c r="B2403" t="str">
        <v>CRI2010</v>
      </c>
      <c r="C2403" t="s">
        <v>4351</v>
      </c>
      <c r="D2403" t="str">
        <f t="shared" si="111"/>
        <v>2010</v>
      </c>
      <c r="F2403">
        <v>1.0398894548416138</v>
      </c>
      <c r="G2403">
        <v>0.69153720140457153</v>
      </c>
      <c r="H2403">
        <v>0.2989288866519928</v>
      </c>
      <c r="I2403">
        <v>0.58602702617645264</v>
      </c>
      <c r="J2403">
        <v>0.53576087951660156</v>
      </c>
      <c r="K2403">
        <v>0.66439163684844971</v>
      </c>
      <c r="M2403">
        <f t="shared" si="113"/>
        <v>0.6360891809066137</v>
      </c>
      <c r="O2403">
        <f t="shared" si="112"/>
        <v>6.2721783618132276</v>
      </c>
      <c r="T2403" t="s">
        <v>23622</v>
      </c>
      <c r="U2403" t="s">
        <v>23623</v>
      </c>
      <c r="V2403" t="s">
        <v>23624</v>
      </c>
      <c r="W2403" t="s">
        <v>23625</v>
      </c>
      <c r="X2403" t="s">
        <v>23626</v>
      </c>
      <c r="Y2403" t="s">
        <v>23627</v>
      </c>
    </row>
    <row r="2404" spans="2:25" x14ac:dyDescent="0.3">
      <c r="B2404" t="str">
        <v>HRV2010</v>
      </c>
      <c r="C2404" t="s">
        <v>4233</v>
      </c>
      <c r="D2404" t="str">
        <f t="shared" si="111"/>
        <v>2010</v>
      </c>
      <c r="F2404">
        <v>0.47642835974693298</v>
      </c>
      <c r="G2404">
        <v>0.60846364498138428</v>
      </c>
      <c r="H2404">
        <v>0.58143448829650879</v>
      </c>
      <c r="I2404">
        <v>0.4894832968711853</v>
      </c>
      <c r="J2404">
        <v>8.0469034612178802E-2</v>
      </c>
      <c r="K2404">
        <v>2.3101465776562691E-2</v>
      </c>
      <c r="M2404">
        <f t="shared" si="113"/>
        <v>0.37656338171412546</v>
      </c>
      <c r="O2404">
        <f t="shared" si="112"/>
        <v>5.7531267634282512</v>
      </c>
      <c r="T2404" t="s">
        <v>23628</v>
      </c>
      <c r="U2404" t="s">
        <v>23629</v>
      </c>
      <c r="V2404" t="s">
        <v>23630</v>
      </c>
      <c r="W2404" t="s">
        <v>23631</v>
      </c>
      <c r="X2404" t="s">
        <v>23632</v>
      </c>
      <c r="Y2404" t="s">
        <v>23633</v>
      </c>
    </row>
    <row r="2405" spans="2:25" x14ac:dyDescent="0.3">
      <c r="B2405" t="str">
        <v>CUB2010</v>
      </c>
      <c r="C2405" t="s">
        <v>9428</v>
      </c>
      <c r="D2405" t="str">
        <f t="shared" si="111"/>
        <v>2010</v>
      </c>
      <c r="F2405">
        <v>-1.616887092590332</v>
      </c>
      <c r="G2405">
        <v>0.34929242730140686</v>
      </c>
      <c r="H2405">
        <v>-0.33480682969093323</v>
      </c>
      <c r="I2405">
        <v>-1.6719130277633667</v>
      </c>
      <c r="J2405">
        <v>-0.72250902652740479</v>
      </c>
      <c r="K2405">
        <v>0.30864289402961731</v>
      </c>
      <c r="M2405">
        <f t="shared" si="113"/>
        <v>-0.61469677587350213</v>
      </c>
      <c r="O2405">
        <f t="shared" si="112"/>
        <v>3.7706064482529955</v>
      </c>
      <c r="T2405" t="s">
        <v>23634</v>
      </c>
      <c r="U2405" t="s">
        <v>23635</v>
      </c>
      <c r="V2405" t="s">
        <v>23636</v>
      </c>
      <c r="W2405" t="s">
        <v>23637</v>
      </c>
      <c r="X2405" t="s">
        <v>23638</v>
      </c>
      <c r="Y2405" t="s">
        <v>23639</v>
      </c>
    </row>
    <row r="2406" spans="2:25" x14ac:dyDescent="0.3">
      <c r="B2406" t="str">
        <v>CYP2010</v>
      </c>
      <c r="C2406" t="s">
        <v>569</v>
      </c>
      <c r="D2406" t="str">
        <f t="shared" si="111"/>
        <v>2010</v>
      </c>
      <c r="F2406">
        <v>1.0233906507492065</v>
      </c>
      <c r="G2406">
        <v>0.45244482159614563</v>
      </c>
      <c r="H2406">
        <v>1.5265111923217773</v>
      </c>
      <c r="I2406">
        <v>1.4210232496261597</v>
      </c>
      <c r="J2406">
        <v>1.2096072435379028</v>
      </c>
      <c r="K2406">
        <v>0.96928584575653076</v>
      </c>
      <c r="M2406">
        <f t="shared" si="113"/>
        <v>1.1003771672646205</v>
      </c>
      <c r="O2406">
        <f t="shared" si="112"/>
        <v>7.2007543345292415</v>
      </c>
      <c r="T2406" t="s">
        <v>23640</v>
      </c>
      <c r="U2406" t="s">
        <v>23641</v>
      </c>
      <c r="V2406" t="s">
        <v>23642</v>
      </c>
      <c r="W2406" t="s">
        <v>23643</v>
      </c>
      <c r="X2406" t="s">
        <v>23644</v>
      </c>
      <c r="Y2406" t="s">
        <v>23645</v>
      </c>
    </row>
    <row r="2407" spans="2:25" x14ac:dyDescent="0.3">
      <c r="B2407" t="str">
        <v>CZE2010</v>
      </c>
      <c r="C2407" t="s">
        <v>171</v>
      </c>
      <c r="D2407" t="str">
        <f t="shared" si="111"/>
        <v>2010</v>
      </c>
      <c r="F2407">
        <v>1.0148650407791138</v>
      </c>
      <c r="G2407">
        <v>0.98923373222351074</v>
      </c>
      <c r="H2407">
        <v>0.90172940492630005</v>
      </c>
      <c r="I2407">
        <v>1.2972921133041382</v>
      </c>
      <c r="J2407">
        <v>0.93091917037963867</v>
      </c>
      <c r="K2407">
        <v>0.38459011912345886</v>
      </c>
      <c r="M2407">
        <f t="shared" si="113"/>
        <v>0.91977159678936005</v>
      </c>
      <c r="O2407">
        <f t="shared" si="112"/>
        <v>6.8395431935787201</v>
      </c>
      <c r="T2407" t="s">
        <v>23646</v>
      </c>
      <c r="U2407" t="s">
        <v>23647</v>
      </c>
      <c r="V2407" t="s">
        <v>23648</v>
      </c>
      <c r="W2407" t="s">
        <v>23649</v>
      </c>
      <c r="X2407" t="s">
        <v>23650</v>
      </c>
      <c r="Y2407" t="s">
        <v>23651</v>
      </c>
    </row>
    <row r="2408" spans="2:25" x14ac:dyDescent="0.3">
      <c r="B2408" t="str">
        <v>CIV2010</v>
      </c>
      <c r="C2408" t="s">
        <v>9447</v>
      </c>
      <c r="D2408" t="str">
        <f t="shared" si="111"/>
        <v>2010</v>
      </c>
      <c r="F2408">
        <v>-1.0483973026275635</v>
      </c>
      <c r="G2408">
        <v>-1.5838942527770996</v>
      </c>
      <c r="H2408">
        <v>-1.2974514961242676</v>
      </c>
      <c r="I2408">
        <v>-0.92622256278991699</v>
      </c>
      <c r="J2408">
        <v>-1.2360025644302368</v>
      </c>
      <c r="K2408">
        <v>-1.1728545427322388</v>
      </c>
      <c r="M2408">
        <f t="shared" si="113"/>
        <v>-1.2108037869135539</v>
      </c>
      <c r="O2408">
        <f t="shared" si="112"/>
        <v>2.5783924261728917</v>
      </c>
      <c r="T2408" t="s">
        <v>23652</v>
      </c>
      <c r="U2408" t="s">
        <v>23653</v>
      </c>
      <c r="V2408" t="s">
        <v>23654</v>
      </c>
      <c r="W2408" t="s">
        <v>23655</v>
      </c>
      <c r="X2408" t="s">
        <v>23656</v>
      </c>
      <c r="Y2408" t="s">
        <v>23657</v>
      </c>
    </row>
    <row r="2409" spans="2:25" x14ac:dyDescent="0.3">
      <c r="B2409" t="str">
        <v>DNK2010</v>
      </c>
      <c r="C2409" t="s">
        <v>350</v>
      </c>
      <c r="D2409" t="str">
        <f t="shared" si="111"/>
        <v>2010</v>
      </c>
      <c r="F2409">
        <v>1.541956901550293</v>
      </c>
      <c r="G2409">
        <v>1.0409610271453857</v>
      </c>
      <c r="H2409">
        <v>2.1000704765319824</v>
      </c>
      <c r="I2409">
        <v>1.873854398727417</v>
      </c>
      <c r="J2409">
        <v>1.8984417915344238</v>
      </c>
      <c r="K2409">
        <v>2.3523590564727783</v>
      </c>
      <c r="M2409">
        <f t="shared" si="113"/>
        <v>1.8012739419937134</v>
      </c>
      <c r="O2409">
        <f t="shared" si="112"/>
        <v>8.6025478839874268</v>
      </c>
      <c r="T2409" t="s">
        <v>23658</v>
      </c>
      <c r="U2409" t="s">
        <v>23659</v>
      </c>
      <c r="V2409" t="s">
        <v>23660</v>
      </c>
      <c r="W2409" t="s">
        <v>23661</v>
      </c>
      <c r="X2409" t="s">
        <v>23662</v>
      </c>
      <c r="Y2409" t="s">
        <v>23663</v>
      </c>
    </row>
    <row r="2410" spans="2:25" x14ac:dyDescent="0.3">
      <c r="B2410" t="str">
        <v>DJI2010</v>
      </c>
      <c r="C2410" t="s">
        <v>9460</v>
      </c>
      <c r="D2410" t="str">
        <f t="shared" si="111"/>
        <v>2010</v>
      </c>
      <c r="F2410">
        <v>-1.2656699419021606</v>
      </c>
      <c r="G2410">
        <v>0.25348126888275146</v>
      </c>
      <c r="H2410">
        <v>-1.0069079399108887</v>
      </c>
      <c r="I2410">
        <v>-0.67632699012756348</v>
      </c>
      <c r="J2410">
        <v>-0.75210177898406982</v>
      </c>
      <c r="K2410">
        <v>-0.40206372737884521</v>
      </c>
      <c r="M2410">
        <f t="shared" si="113"/>
        <v>-0.64159818490346276</v>
      </c>
      <c r="O2410">
        <f t="shared" si="112"/>
        <v>3.7168036301930742</v>
      </c>
      <c r="T2410" t="s">
        <v>23664</v>
      </c>
      <c r="U2410" t="s">
        <v>23665</v>
      </c>
      <c r="V2410" t="s">
        <v>23666</v>
      </c>
      <c r="W2410" t="s">
        <v>23667</v>
      </c>
      <c r="X2410" t="s">
        <v>23668</v>
      </c>
      <c r="Y2410" t="s">
        <v>23669</v>
      </c>
    </row>
    <row r="2411" spans="2:25" x14ac:dyDescent="0.3">
      <c r="B2411" t="str">
        <v>DMA2010</v>
      </c>
      <c r="C2411" t="s">
        <v>9467</v>
      </c>
      <c r="D2411" t="str">
        <f t="shared" si="111"/>
        <v>2010</v>
      </c>
      <c r="F2411">
        <v>0.98254048824310303</v>
      </c>
      <c r="G2411">
        <v>0.90311777591705322</v>
      </c>
      <c r="H2411">
        <v>0.68092703819274902</v>
      </c>
      <c r="I2411">
        <v>0.34756949543952942</v>
      </c>
      <c r="J2411">
        <v>0.71776813268661499</v>
      </c>
      <c r="K2411">
        <v>0.77107173204421997</v>
      </c>
      <c r="M2411">
        <f t="shared" si="113"/>
        <v>0.73383244375387824</v>
      </c>
      <c r="O2411">
        <f t="shared" si="112"/>
        <v>6.4676648875077554</v>
      </c>
      <c r="T2411" t="s">
        <v>23670</v>
      </c>
      <c r="U2411" t="s">
        <v>23671</v>
      </c>
      <c r="V2411" t="s">
        <v>23672</v>
      </c>
      <c r="W2411" t="s">
        <v>23673</v>
      </c>
      <c r="X2411" t="s">
        <v>23674</v>
      </c>
      <c r="Y2411" t="s">
        <v>23675</v>
      </c>
    </row>
    <row r="2412" spans="2:25" x14ac:dyDescent="0.3">
      <c r="B2412" t="str">
        <v>DOM2010</v>
      </c>
      <c r="C2412" t="s">
        <v>9474</v>
      </c>
      <c r="D2412" t="str">
        <f t="shared" si="111"/>
        <v>2010</v>
      </c>
      <c r="F2412">
        <v>7.3861896991729736E-2</v>
      </c>
      <c r="G2412">
        <v>-4.4954035431146622E-2</v>
      </c>
      <c r="H2412">
        <v>-0.68713808059692383</v>
      </c>
      <c r="I2412">
        <v>-0.11602816730737686</v>
      </c>
      <c r="J2412">
        <v>-0.85549420118331909</v>
      </c>
      <c r="K2412">
        <v>-0.88308089971542358</v>
      </c>
      <c r="M2412">
        <f t="shared" si="113"/>
        <v>-0.41880558120707673</v>
      </c>
      <c r="O2412">
        <f t="shared" si="112"/>
        <v>4.1623888375858469</v>
      </c>
      <c r="T2412" t="s">
        <v>23676</v>
      </c>
      <c r="U2412" t="s">
        <v>23677</v>
      </c>
      <c r="V2412" t="s">
        <v>23678</v>
      </c>
      <c r="W2412" t="s">
        <v>23679</v>
      </c>
      <c r="X2412" t="s">
        <v>23680</v>
      </c>
      <c r="Y2412" t="s">
        <v>23681</v>
      </c>
    </row>
    <row r="2413" spans="2:25" x14ac:dyDescent="0.3">
      <c r="B2413" t="str">
        <v>ECU2010</v>
      </c>
      <c r="C2413" t="s">
        <v>9481</v>
      </c>
      <c r="D2413" t="str">
        <f t="shared" si="111"/>
        <v>2010</v>
      </c>
      <c r="F2413">
        <v>-0.23108083009719849</v>
      </c>
      <c r="G2413">
        <v>-0.58667445182800293</v>
      </c>
      <c r="H2413">
        <v>-0.67451125383377075</v>
      </c>
      <c r="I2413">
        <v>-1.1240516901016235</v>
      </c>
      <c r="J2413">
        <v>-1.1432291269302368</v>
      </c>
      <c r="K2413">
        <v>-0.70774435997009277</v>
      </c>
      <c r="M2413">
        <f t="shared" si="113"/>
        <v>-0.74454861879348755</v>
      </c>
      <c r="O2413">
        <f t="shared" si="112"/>
        <v>3.5109027624130249</v>
      </c>
      <c r="T2413" t="s">
        <v>23682</v>
      </c>
      <c r="U2413" t="s">
        <v>23683</v>
      </c>
      <c r="V2413" t="s">
        <v>23684</v>
      </c>
      <c r="W2413" t="s">
        <v>23685</v>
      </c>
      <c r="X2413" t="s">
        <v>23686</v>
      </c>
      <c r="Y2413" t="s">
        <v>23687</v>
      </c>
    </row>
    <row r="2414" spans="2:25" x14ac:dyDescent="0.3">
      <c r="B2414" t="str">
        <v>EGY2010</v>
      </c>
      <c r="C2414" t="s">
        <v>2096</v>
      </c>
      <c r="D2414" t="str">
        <f t="shared" si="111"/>
        <v>2010</v>
      </c>
      <c r="F2414">
        <v>-1.1880370378494263</v>
      </c>
      <c r="G2414">
        <v>-0.89841830730438232</v>
      </c>
      <c r="H2414">
        <v>-0.32130995392799377</v>
      </c>
      <c r="I2414">
        <v>-0.14759804308414459</v>
      </c>
      <c r="J2414">
        <v>-0.17486386001110077</v>
      </c>
      <c r="K2414">
        <v>-0.59687185287475586</v>
      </c>
      <c r="M2414">
        <f t="shared" si="113"/>
        <v>-0.5545165091753006</v>
      </c>
      <c r="O2414">
        <f t="shared" si="112"/>
        <v>3.8909669816493988</v>
      </c>
      <c r="T2414" t="s">
        <v>23688</v>
      </c>
      <c r="U2414" t="s">
        <v>23689</v>
      </c>
      <c r="V2414" t="s">
        <v>23690</v>
      </c>
      <c r="W2414" t="s">
        <v>23691</v>
      </c>
      <c r="X2414" t="s">
        <v>23692</v>
      </c>
      <c r="Y2414" t="s">
        <v>23693</v>
      </c>
    </row>
    <row r="2415" spans="2:25" x14ac:dyDescent="0.3">
      <c r="B2415" t="str">
        <v>SLV2010</v>
      </c>
      <c r="C2415" t="s">
        <v>3697</v>
      </c>
      <c r="D2415" t="str">
        <f t="shared" si="111"/>
        <v>2010</v>
      </c>
      <c r="F2415">
        <v>7.1544565260410309E-2</v>
      </c>
      <c r="G2415">
        <v>5.884222686290741E-2</v>
      </c>
      <c r="H2415">
        <v>-1.2319414876401424E-2</v>
      </c>
      <c r="I2415">
        <v>0.33743730187416077</v>
      </c>
      <c r="J2415">
        <v>-0.86574989557266235</v>
      </c>
      <c r="K2415">
        <v>-0.25860938429832458</v>
      </c>
      <c r="M2415">
        <f t="shared" si="113"/>
        <v>-0.11147576679165165</v>
      </c>
      <c r="O2415">
        <f t="shared" si="112"/>
        <v>4.777048466416697</v>
      </c>
      <c r="T2415" t="s">
        <v>23694</v>
      </c>
      <c r="U2415" t="s">
        <v>23695</v>
      </c>
      <c r="V2415" t="s">
        <v>23696</v>
      </c>
      <c r="W2415" t="s">
        <v>23697</v>
      </c>
      <c r="X2415" t="s">
        <v>23698</v>
      </c>
      <c r="Y2415" t="s">
        <v>23699</v>
      </c>
    </row>
    <row r="2416" spans="2:25" x14ac:dyDescent="0.3">
      <c r="B2416" t="str">
        <v>GNQ2010</v>
      </c>
      <c r="C2416" t="s">
        <v>9500</v>
      </c>
      <c r="D2416" t="str">
        <f t="shared" si="111"/>
        <v>2010</v>
      </c>
      <c r="F2416">
        <v>-1.8601943254470825</v>
      </c>
      <c r="G2416">
        <v>0.23612822592258453</v>
      </c>
      <c r="H2416">
        <v>-1.2561404705047607</v>
      </c>
      <c r="I2416">
        <v>-1.5484659671783447</v>
      </c>
      <c r="J2416">
        <v>-1.010709285736084</v>
      </c>
      <c r="K2416">
        <v>-1.2348307371139526</v>
      </c>
      <c r="M2416">
        <f t="shared" si="113"/>
        <v>-1.1123687600096066</v>
      </c>
      <c r="O2416">
        <f t="shared" si="112"/>
        <v>2.7752624799807868</v>
      </c>
      <c r="T2416" t="s">
        <v>23700</v>
      </c>
      <c r="U2416" t="s">
        <v>23701</v>
      </c>
      <c r="V2416" t="s">
        <v>23702</v>
      </c>
      <c r="W2416" t="s">
        <v>23703</v>
      </c>
      <c r="X2416" t="s">
        <v>23704</v>
      </c>
      <c r="Y2416" t="s">
        <v>23705</v>
      </c>
    </row>
    <row r="2417" spans="2:25" x14ac:dyDescent="0.3">
      <c r="B2417" t="str">
        <v>ERI2010</v>
      </c>
      <c r="C2417" t="s">
        <v>9507</v>
      </c>
      <c r="D2417" t="str">
        <f t="shared" si="111"/>
        <v>2010</v>
      </c>
      <c r="F2417">
        <v>-2.1982922554016113</v>
      </c>
      <c r="G2417">
        <v>-0.87559282779693604</v>
      </c>
      <c r="H2417">
        <v>-1.3991274833679199</v>
      </c>
      <c r="I2417">
        <v>-2.1632463932037354</v>
      </c>
      <c r="J2417">
        <v>-1.3530371189117432</v>
      </c>
      <c r="K2417">
        <v>-0.55096477270126343</v>
      </c>
      <c r="M2417">
        <f t="shared" si="113"/>
        <v>-1.4233768085638683</v>
      </c>
      <c r="O2417">
        <f t="shared" si="112"/>
        <v>2.1532463828722634</v>
      </c>
      <c r="T2417" t="s">
        <v>23706</v>
      </c>
      <c r="U2417" t="s">
        <v>23707</v>
      </c>
      <c r="V2417" t="s">
        <v>23708</v>
      </c>
      <c r="W2417" t="s">
        <v>23709</v>
      </c>
      <c r="X2417" t="s">
        <v>23710</v>
      </c>
      <c r="Y2417" t="s">
        <v>23711</v>
      </c>
    </row>
    <row r="2418" spans="2:25" x14ac:dyDescent="0.3">
      <c r="B2418" t="str">
        <v>EST2010</v>
      </c>
      <c r="C2418" t="s">
        <v>9514</v>
      </c>
      <c r="D2418" t="str">
        <f t="shared" si="111"/>
        <v>2010</v>
      </c>
      <c r="F2418">
        <v>1.1056517362594604</v>
      </c>
      <c r="G2418">
        <v>0.66136699914932251</v>
      </c>
      <c r="H2418">
        <v>1.0766664743423462</v>
      </c>
      <c r="I2418">
        <v>1.3882020711898804</v>
      </c>
      <c r="J2418">
        <v>1.1531299352645874</v>
      </c>
      <c r="K2418">
        <v>0.98953628540039063</v>
      </c>
      <c r="M2418">
        <f t="shared" si="113"/>
        <v>1.0624255836009979</v>
      </c>
      <c r="O2418">
        <f t="shared" si="112"/>
        <v>7.1248511672019958</v>
      </c>
      <c r="T2418" t="s">
        <v>23712</v>
      </c>
      <c r="U2418" t="s">
        <v>23713</v>
      </c>
      <c r="V2418" t="s">
        <v>23714</v>
      </c>
      <c r="W2418" t="s">
        <v>23715</v>
      </c>
      <c r="X2418" t="s">
        <v>23716</v>
      </c>
      <c r="Y2418" t="s">
        <v>23717</v>
      </c>
    </row>
    <row r="2419" spans="2:25" x14ac:dyDescent="0.3">
      <c r="B2419" t="str">
        <v>SWZ2010</v>
      </c>
      <c r="C2419" t="s">
        <v>9521</v>
      </c>
      <c r="D2419" t="str">
        <f t="shared" si="111"/>
        <v>2010</v>
      </c>
      <c r="F2419">
        <v>-1.3253272771835327</v>
      </c>
      <c r="G2419">
        <v>-7.607269287109375E-2</v>
      </c>
      <c r="H2419">
        <v>-0.29822084307670593</v>
      </c>
      <c r="I2419">
        <v>-0.39674457907676697</v>
      </c>
      <c r="J2419">
        <v>-0.47066456079483032</v>
      </c>
      <c r="K2419">
        <v>-4.1857969015836716E-2</v>
      </c>
      <c r="M2419">
        <f t="shared" si="113"/>
        <v>-0.43481465366979438</v>
      </c>
      <c r="O2419">
        <f t="shared" si="112"/>
        <v>4.1303706926604109</v>
      </c>
      <c r="T2419" t="s">
        <v>23718</v>
      </c>
      <c r="U2419" t="s">
        <v>23719</v>
      </c>
      <c r="V2419" t="s">
        <v>23720</v>
      </c>
      <c r="W2419" t="s">
        <v>23721</v>
      </c>
      <c r="X2419" t="s">
        <v>23722</v>
      </c>
      <c r="Y2419" t="s">
        <v>23723</v>
      </c>
    </row>
    <row r="2420" spans="2:25" x14ac:dyDescent="0.3">
      <c r="B2420" t="str">
        <v>ETH2010</v>
      </c>
      <c r="C2420" t="s">
        <v>5216</v>
      </c>
      <c r="D2420" t="str">
        <f t="shared" si="111"/>
        <v>2010</v>
      </c>
      <c r="F2420">
        <v>-1.3448561429977417</v>
      </c>
      <c r="G2420">
        <v>-1.6351011991500854</v>
      </c>
      <c r="H2420">
        <v>-0.48899462819099426</v>
      </c>
      <c r="I2420">
        <v>-0.84810644388198853</v>
      </c>
      <c r="J2420">
        <v>-0.80751913785934448</v>
      </c>
      <c r="K2420">
        <v>-0.69410872459411621</v>
      </c>
      <c r="M2420">
        <f t="shared" si="113"/>
        <v>-0.96978104611237848</v>
      </c>
      <c r="O2420">
        <f t="shared" si="112"/>
        <v>3.0604379077752428</v>
      </c>
      <c r="T2420" t="s">
        <v>23724</v>
      </c>
      <c r="U2420" t="s">
        <v>23725</v>
      </c>
      <c r="V2420" t="s">
        <v>23726</v>
      </c>
      <c r="W2420" t="s">
        <v>23727</v>
      </c>
      <c r="X2420" t="s">
        <v>23728</v>
      </c>
      <c r="Y2420" t="s">
        <v>23729</v>
      </c>
    </row>
    <row r="2421" spans="2:25" x14ac:dyDescent="0.3">
      <c r="B2421" t="str">
        <v>FJI2010</v>
      </c>
      <c r="C2421" t="s">
        <v>9534</v>
      </c>
      <c r="D2421" t="str">
        <f t="shared" si="111"/>
        <v>2010</v>
      </c>
      <c r="F2421">
        <v>-1.1063551902770996</v>
      </c>
      <c r="G2421">
        <v>-0.19082751870155334</v>
      </c>
      <c r="H2421">
        <v>-0.91529572010040283</v>
      </c>
      <c r="I2421">
        <v>-0.56422597169876099</v>
      </c>
      <c r="J2421">
        <v>-0.74432474374771118</v>
      </c>
      <c r="K2421">
        <v>-0.15989798307418823</v>
      </c>
      <c r="M2421">
        <f t="shared" si="113"/>
        <v>-0.6134878545999527</v>
      </c>
      <c r="O2421">
        <f t="shared" si="112"/>
        <v>3.7730242908000946</v>
      </c>
      <c r="T2421" t="s">
        <v>23730</v>
      </c>
      <c r="U2421" t="s">
        <v>23731</v>
      </c>
      <c r="V2421" t="s">
        <v>23732</v>
      </c>
      <c r="W2421" t="s">
        <v>23733</v>
      </c>
      <c r="X2421" t="s">
        <v>23734</v>
      </c>
      <c r="Y2421" t="s">
        <v>23735</v>
      </c>
    </row>
    <row r="2422" spans="2:25" x14ac:dyDescent="0.3">
      <c r="B2422" t="str">
        <v>FIN2010</v>
      </c>
      <c r="C2422" t="s">
        <v>105</v>
      </c>
      <c r="D2422" t="str">
        <f t="shared" si="111"/>
        <v>2010</v>
      </c>
      <c r="F2422">
        <v>1.4867126941680908</v>
      </c>
      <c r="G2422">
        <v>1.4236068725585938</v>
      </c>
      <c r="H2422">
        <v>2.2238869667053223</v>
      </c>
      <c r="I2422">
        <v>1.8731017112731934</v>
      </c>
      <c r="J2422">
        <v>1.9612526893615723</v>
      </c>
      <c r="K2422">
        <v>2.1516697406768799</v>
      </c>
      <c r="M2422">
        <f t="shared" si="113"/>
        <v>1.8533717791239421</v>
      </c>
      <c r="O2422">
        <f t="shared" si="112"/>
        <v>8.7067435582478847</v>
      </c>
      <c r="T2422" t="s">
        <v>23736</v>
      </c>
      <c r="U2422" t="s">
        <v>23737</v>
      </c>
      <c r="V2422" t="s">
        <v>23738</v>
      </c>
      <c r="W2422" t="s">
        <v>23739</v>
      </c>
      <c r="X2422" t="s">
        <v>23740</v>
      </c>
      <c r="Y2422" t="s">
        <v>23741</v>
      </c>
    </row>
    <row r="2423" spans="2:25" x14ac:dyDescent="0.3">
      <c r="B2423" t="str">
        <v>FRA2010</v>
      </c>
      <c r="C2423" t="s">
        <v>48</v>
      </c>
      <c r="D2423" t="str">
        <f t="shared" si="111"/>
        <v>2010</v>
      </c>
      <c r="F2423">
        <v>1.2028565406799316</v>
      </c>
      <c r="G2423">
        <v>0.68108755350112915</v>
      </c>
      <c r="H2423">
        <v>1.4626610279083252</v>
      </c>
      <c r="I2423">
        <v>1.310160756111145</v>
      </c>
      <c r="J2423">
        <v>1.4997315406799316</v>
      </c>
      <c r="K2423">
        <v>1.4877561330795288</v>
      </c>
      <c r="M2423">
        <f t="shared" si="113"/>
        <v>1.2740422586599986</v>
      </c>
      <c r="O2423">
        <f t="shared" si="112"/>
        <v>7.5480845173199977</v>
      </c>
      <c r="T2423" t="s">
        <v>23742</v>
      </c>
      <c r="U2423" t="s">
        <v>23743</v>
      </c>
      <c r="V2423" t="s">
        <v>23744</v>
      </c>
      <c r="W2423" t="s">
        <v>23745</v>
      </c>
      <c r="X2423" t="s">
        <v>23746</v>
      </c>
      <c r="Y2423" t="s">
        <v>23747</v>
      </c>
    </row>
    <row r="2424" spans="2:25" x14ac:dyDescent="0.3">
      <c r="B2424" t="str">
        <v>GUF2010</v>
      </c>
      <c r="C2424" t="s">
        <v>9553</v>
      </c>
      <c r="D2424" t="str">
        <f t="shared" si="111"/>
        <v>2010</v>
      </c>
      <c r="F2424">
        <v>1.1161936521530151</v>
      </c>
      <c r="G2424">
        <v>0.19174547493457794</v>
      </c>
      <c r="H2424">
        <v>1.2074975967407227</v>
      </c>
      <c r="I2424">
        <v>1.2336376905441284</v>
      </c>
      <c r="J2424">
        <v>1.1708723306655884</v>
      </c>
      <c r="K2424">
        <v>1.1212955713272095</v>
      </c>
      <c r="M2424">
        <f t="shared" si="113"/>
        <v>1.006873719394207</v>
      </c>
      <c r="O2424">
        <f t="shared" si="112"/>
        <v>7.013747438788414</v>
      </c>
      <c r="T2424" t="s">
        <v>23748</v>
      </c>
      <c r="U2424" t="s">
        <v>23749</v>
      </c>
      <c r="V2424" t="s">
        <v>23750</v>
      </c>
      <c r="W2424" t="s">
        <v>23751</v>
      </c>
      <c r="X2424" t="s">
        <v>23752</v>
      </c>
      <c r="Y2424" t="s">
        <v>23753</v>
      </c>
    </row>
    <row r="2425" spans="2:25" x14ac:dyDescent="0.3">
      <c r="B2425" t="str">
        <v>GAB2010</v>
      </c>
      <c r="C2425" t="s">
        <v>5990</v>
      </c>
      <c r="D2425" t="str">
        <f t="shared" si="111"/>
        <v>2010</v>
      </c>
      <c r="F2425">
        <v>-0.86514520645141602</v>
      </c>
      <c r="G2425">
        <v>0.29927924275398254</v>
      </c>
      <c r="H2425">
        <v>-0.79597407579421997</v>
      </c>
      <c r="I2425">
        <v>-0.4355333149433136</v>
      </c>
      <c r="J2425">
        <v>-0.46141034364700317</v>
      </c>
      <c r="K2425">
        <v>-0.90525782108306885</v>
      </c>
      <c r="M2425">
        <f t="shared" si="113"/>
        <v>-0.52734025319417321</v>
      </c>
      <c r="O2425">
        <f t="shared" si="112"/>
        <v>3.9453194936116533</v>
      </c>
      <c r="T2425" t="s">
        <v>23754</v>
      </c>
      <c r="U2425" t="s">
        <v>23755</v>
      </c>
      <c r="V2425" t="s">
        <v>23756</v>
      </c>
      <c r="W2425" t="s">
        <v>23757</v>
      </c>
      <c r="X2425" t="s">
        <v>23758</v>
      </c>
      <c r="Y2425" t="s">
        <v>23759</v>
      </c>
    </row>
    <row r="2426" spans="2:25" x14ac:dyDescent="0.3">
      <c r="B2426" t="str">
        <v>GMB2010</v>
      </c>
      <c r="C2426" t="s">
        <v>9566</v>
      </c>
      <c r="D2426" t="str">
        <f t="shared" si="111"/>
        <v>2010</v>
      </c>
      <c r="F2426">
        <v>-1.0754644870758057</v>
      </c>
      <c r="G2426">
        <v>6.5416984260082245E-2</v>
      </c>
      <c r="H2426">
        <v>-0.74709022045135498</v>
      </c>
      <c r="I2426">
        <v>-0.48053747415542603</v>
      </c>
      <c r="J2426">
        <v>-0.57068711519241333</v>
      </c>
      <c r="K2426">
        <v>-0.58757257461547852</v>
      </c>
      <c r="M2426">
        <f t="shared" si="113"/>
        <v>-0.56598914787173271</v>
      </c>
      <c r="O2426">
        <f t="shared" si="112"/>
        <v>3.8680217042565346</v>
      </c>
      <c r="T2426" t="s">
        <v>23760</v>
      </c>
      <c r="U2426" t="s">
        <v>23761</v>
      </c>
      <c r="V2426" t="s">
        <v>23762</v>
      </c>
      <c r="W2426" t="s">
        <v>23763</v>
      </c>
      <c r="X2426" t="s">
        <v>23764</v>
      </c>
      <c r="Y2426" t="s">
        <v>23765</v>
      </c>
    </row>
    <row r="2427" spans="2:25" x14ac:dyDescent="0.3">
      <c r="B2427" t="str">
        <v>GEO2010</v>
      </c>
      <c r="C2427" t="s">
        <v>4065</v>
      </c>
      <c r="D2427" t="str">
        <f t="shared" si="111"/>
        <v>2010</v>
      </c>
      <c r="F2427">
        <v>-0.16091321408748627</v>
      </c>
      <c r="G2427">
        <v>-0.71832090616226196</v>
      </c>
      <c r="H2427">
        <v>0.32738780975341797</v>
      </c>
      <c r="I2427">
        <v>0.58663982152938843</v>
      </c>
      <c r="J2427">
        <v>-0.20598497986793518</v>
      </c>
      <c r="K2427">
        <v>1.2301577255129814E-2</v>
      </c>
      <c r="M2427">
        <f t="shared" si="113"/>
        <v>-2.6481648596624534E-2</v>
      </c>
      <c r="O2427">
        <f t="shared" si="112"/>
        <v>4.9470367028067512</v>
      </c>
      <c r="T2427" t="s">
        <v>23766</v>
      </c>
      <c r="U2427" t="s">
        <v>23767</v>
      </c>
      <c r="V2427" t="s">
        <v>23768</v>
      </c>
      <c r="W2427" t="s">
        <v>23769</v>
      </c>
      <c r="X2427" t="s">
        <v>23770</v>
      </c>
      <c r="Y2427" t="s">
        <v>23771</v>
      </c>
    </row>
    <row r="2428" spans="2:25" x14ac:dyDescent="0.3">
      <c r="B2428" t="str">
        <v>DEU2010</v>
      </c>
      <c r="C2428" t="s">
        <v>103</v>
      </c>
      <c r="D2428" t="str">
        <f t="shared" si="111"/>
        <v>2010</v>
      </c>
      <c r="F2428">
        <v>1.2977832555770874</v>
      </c>
      <c r="G2428">
        <v>0.79683446884155273</v>
      </c>
      <c r="H2428">
        <v>1.5156937837600708</v>
      </c>
      <c r="I2428">
        <v>1.5706861019134521</v>
      </c>
      <c r="J2428">
        <v>1.6375046968460083</v>
      </c>
      <c r="K2428">
        <v>1.7664288282394409</v>
      </c>
      <c r="M2428">
        <f t="shared" si="113"/>
        <v>1.4308218558629353</v>
      </c>
      <c r="O2428">
        <f t="shared" si="112"/>
        <v>7.8616437117258702</v>
      </c>
      <c r="T2428" t="s">
        <v>23772</v>
      </c>
      <c r="U2428" t="s">
        <v>23773</v>
      </c>
      <c r="V2428" t="s">
        <v>23774</v>
      </c>
      <c r="W2428" t="s">
        <v>23775</v>
      </c>
      <c r="X2428" t="s">
        <v>23776</v>
      </c>
      <c r="Y2428" t="s">
        <v>23777</v>
      </c>
    </row>
    <row r="2429" spans="2:25" x14ac:dyDescent="0.3">
      <c r="B2429" t="str">
        <v>GHA2010</v>
      </c>
      <c r="C2429" t="s">
        <v>1070</v>
      </c>
      <c r="D2429" t="str">
        <f t="shared" si="111"/>
        <v>2010</v>
      </c>
      <c r="F2429">
        <v>0.51476484537124634</v>
      </c>
      <c r="G2429">
        <v>2.6093240827322006E-2</v>
      </c>
      <c r="H2429">
        <v>-0.10277408361434937</v>
      </c>
      <c r="I2429">
        <v>5.3548458963632584E-2</v>
      </c>
      <c r="J2429">
        <v>-3.3293351531028748E-2</v>
      </c>
      <c r="K2429">
        <v>1.4280469156801701E-2</v>
      </c>
      <c r="M2429">
        <f t="shared" si="113"/>
        <v>7.8769929862270757E-2</v>
      </c>
      <c r="O2429">
        <f t="shared" si="112"/>
        <v>5.1575398597245412</v>
      </c>
      <c r="T2429" t="s">
        <v>23778</v>
      </c>
      <c r="U2429" t="s">
        <v>23779</v>
      </c>
      <c r="V2429" t="s">
        <v>23780</v>
      </c>
      <c r="W2429" t="s">
        <v>23781</v>
      </c>
      <c r="X2429" t="s">
        <v>23782</v>
      </c>
      <c r="Y2429" t="s">
        <v>23783</v>
      </c>
    </row>
    <row r="2430" spans="2:25" x14ac:dyDescent="0.3">
      <c r="B2430" t="str">
        <v>GRC2010</v>
      </c>
      <c r="C2430" t="s">
        <v>121</v>
      </c>
      <c r="D2430" t="str">
        <f t="shared" si="111"/>
        <v>2010</v>
      </c>
      <c r="F2430">
        <v>0.89771801233291626</v>
      </c>
      <c r="G2430">
        <v>-0.12720687687397003</v>
      </c>
      <c r="H2430">
        <v>0.49291279911994934</v>
      </c>
      <c r="I2430">
        <v>0.64282149076461792</v>
      </c>
      <c r="J2430">
        <v>0.58389568328857422</v>
      </c>
      <c r="K2430">
        <v>-6.2511667609214783E-2</v>
      </c>
      <c r="M2430">
        <f t="shared" si="113"/>
        <v>0.40460490683714551</v>
      </c>
      <c r="O2430">
        <f t="shared" si="112"/>
        <v>5.8092098136742907</v>
      </c>
      <c r="T2430" t="s">
        <v>23784</v>
      </c>
      <c r="U2430" t="s">
        <v>23785</v>
      </c>
      <c r="V2430" t="s">
        <v>23786</v>
      </c>
      <c r="W2430" t="s">
        <v>23787</v>
      </c>
      <c r="X2430" t="s">
        <v>23788</v>
      </c>
      <c r="Y2430" t="s">
        <v>23789</v>
      </c>
    </row>
    <row r="2431" spans="2:25" x14ac:dyDescent="0.3">
      <c r="B2431" t="str">
        <v>GRL2010</v>
      </c>
      <c r="C2431" t="s">
        <v>9597</v>
      </c>
      <c r="D2431" t="str">
        <f t="shared" si="111"/>
        <v>2010</v>
      </c>
      <c r="F2431">
        <v>1.2824722528457642</v>
      </c>
      <c r="G2431">
        <v>1.6452010869979858</v>
      </c>
      <c r="H2431">
        <v>1.0121455192565918</v>
      </c>
      <c r="I2431">
        <v>1.3621220588684082</v>
      </c>
      <c r="J2431">
        <v>1.7286777496337891</v>
      </c>
      <c r="K2431">
        <v>1.2103664875030518</v>
      </c>
      <c r="M2431">
        <f t="shared" si="113"/>
        <v>1.3734975258509319</v>
      </c>
      <c r="O2431">
        <f t="shared" si="112"/>
        <v>7.7469950517018642</v>
      </c>
      <c r="T2431" t="s">
        <v>23790</v>
      </c>
      <c r="U2431" t="s">
        <v>23791</v>
      </c>
      <c r="V2431" t="s">
        <v>23792</v>
      </c>
      <c r="W2431" t="s">
        <v>23793</v>
      </c>
      <c r="X2431" t="s">
        <v>23794</v>
      </c>
      <c r="Y2431" t="s">
        <v>23795</v>
      </c>
    </row>
    <row r="2432" spans="2:25" x14ac:dyDescent="0.3">
      <c r="B2432" t="str">
        <v>GRD2010</v>
      </c>
      <c r="C2432" t="s">
        <v>9604</v>
      </c>
      <c r="D2432" t="str">
        <f t="shared" si="111"/>
        <v>2010</v>
      </c>
      <c r="F2432">
        <v>0.79117250442504883</v>
      </c>
      <c r="G2432">
        <v>0.51838004589080811</v>
      </c>
      <c r="H2432">
        <v>0.19069316983222961</v>
      </c>
      <c r="I2432">
        <v>0.27222862839698792</v>
      </c>
      <c r="J2432">
        <v>0.11838939785957336</v>
      </c>
      <c r="K2432">
        <v>0.47588443756103516</v>
      </c>
      <c r="M2432">
        <f t="shared" si="113"/>
        <v>0.39445803066094715</v>
      </c>
      <c r="O2432">
        <f t="shared" si="112"/>
        <v>5.7889160613218946</v>
      </c>
      <c r="T2432" t="s">
        <v>23796</v>
      </c>
      <c r="U2432" t="s">
        <v>23797</v>
      </c>
      <c r="V2432" t="s">
        <v>23798</v>
      </c>
      <c r="W2432" t="s">
        <v>23799</v>
      </c>
      <c r="X2432" t="s">
        <v>23800</v>
      </c>
      <c r="Y2432" t="s">
        <v>23801</v>
      </c>
    </row>
    <row r="2433" spans="2:25" x14ac:dyDescent="0.3">
      <c r="B2433" t="str">
        <v>GUM2010</v>
      </c>
      <c r="C2433" t="s">
        <v>9611</v>
      </c>
      <c r="D2433" t="str">
        <f t="shared" si="111"/>
        <v>2010</v>
      </c>
      <c r="F2433">
        <v>0.76742887496948242</v>
      </c>
      <c r="G2433">
        <v>0.39587107300758362</v>
      </c>
      <c r="H2433">
        <v>-2.4766769260168076E-2</v>
      </c>
      <c r="I2433">
        <v>0.64282554388046265</v>
      </c>
      <c r="J2433">
        <v>1.1112082004547119</v>
      </c>
      <c r="K2433">
        <v>0.81526482105255127</v>
      </c>
      <c r="M2433">
        <f t="shared" si="113"/>
        <v>0.6179719573507706</v>
      </c>
      <c r="O2433">
        <f t="shared" si="112"/>
        <v>6.2359439147015401</v>
      </c>
      <c r="T2433" t="s">
        <v>23802</v>
      </c>
      <c r="U2433" t="s">
        <v>23803</v>
      </c>
      <c r="V2433" t="s">
        <v>23804</v>
      </c>
      <c r="W2433" t="s">
        <v>23805</v>
      </c>
      <c r="X2433" t="s">
        <v>23806</v>
      </c>
      <c r="Y2433" t="s">
        <v>23807</v>
      </c>
    </row>
    <row r="2434" spans="2:25" x14ac:dyDescent="0.3">
      <c r="B2434" t="str">
        <v>GTM2010</v>
      </c>
      <c r="C2434" t="s">
        <v>3846</v>
      </c>
      <c r="D2434" t="str">
        <f t="shared" si="111"/>
        <v>2010</v>
      </c>
      <c r="F2434">
        <v>-0.30328357219696045</v>
      </c>
      <c r="G2434">
        <v>-0.85292446613311768</v>
      </c>
      <c r="H2434">
        <v>-0.72075462341308594</v>
      </c>
      <c r="I2434">
        <v>-0.17224489152431488</v>
      </c>
      <c r="J2434">
        <v>-0.94412386417388916</v>
      </c>
      <c r="K2434">
        <v>-0.54078441858291626</v>
      </c>
      <c r="M2434">
        <f t="shared" si="113"/>
        <v>-0.58901930600404739</v>
      </c>
      <c r="O2434">
        <f t="shared" si="112"/>
        <v>3.8219613879919052</v>
      </c>
      <c r="T2434" t="s">
        <v>23808</v>
      </c>
      <c r="U2434" t="s">
        <v>23809</v>
      </c>
      <c r="V2434" t="s">
        <v>23810</v>
      </c>
      <c r="W2434" t="s">
        <v>23811</v>
      </c>
      <c r="X2434" t="s">
        <v>23812</v>
      </c>
      <c r="Y2434" t="s">
        <v>23813</v>
      </c>
    </row>
    <row r="2435" spans="2:25" x14ac:dyDescent="0.3">
      <c r="B2435" t="str">
        <v>GIN2010</v>
      </c>
      <c r="C2435" t="s">
        <v>9624</v>
      </c>
      <c r="D2435" t="str">
        <f t="shared" ref="D2435:D2498" si="114">RIGHT(B2435,4)</f>
        <v>2010</v>
      </c>
      <c r="F2435">
        <v>-0.91796499490737915</v>
      </c>
      <c r="G2435">
        <v>-1.6870790719985962</v>
      </c>
      <c r="H2435">
        <v>-1.1218019723892212</v>
      </c>
      <c r="I2435">
        <v>-1.059894323348999</v>
      </c>
      <c r="J2435">
        <v>-1.4856327772140503</v>
      </c>
      <c r="K2435">
        <v>-1.2219388484954834</v>
      </c>
      <c r="M2435">
        <f t="shared" si="113"/>
        <v>-1.2490519980589549</v>
      </c>
      <c r="O2435">
        <f t="shared" ref="O2435:O2498" si="115">((M2435+2.5)/5)*10</f>
        <v>2.5018960038820905</v>
      </c>
      <c r="T2435" t="s">
        <v>23814</v>
      </c>
      <c r="U2435" t="s">
        <v>23815</v>
      </c>
      <c r="V2435" t="s">
        <v>23816</v>
      </c>
      <c r="W2435" t="s">
        <v>23817</v>
      </c>
      <c r="X2435" t="s">
        <v>23818</v>
      </c>
      <c r="Y2435" t="s">
        <v>23819</v>
      </c>
    </row>
    <row r="2436" spans="2:25" x14ac:dyDescent="0.3">
      <c r="B2436" t="str">
        <v>GNB2010</v>
      </c>
      <c r="C2436" t="s">
        <v>9631</v>
      </c>
      <c r="D2436" t="str">
        <f t="shared" si="114"/>
        <v>2010</v>
      </c>
      <c r="F2436">
        <v>-0.82299208641052246</v>
      </c>
      <c r="G2436">
        <v>-0.69095432758331299</v>
      </c>
      <c r="H2436">
        <v>-1.0703481435775757</v>
      </c>
      <c r="I2436">
        <v>-1.1236418485641479</v>
      </c>
      <c r="J2436">
        <v>-1.3369501829147339</v>
      </c>
      <c r="K2436">
        <v>-1.1615570783615112</v>
      </c>
      <c r="M2436">
        <f t="shared" si="113"/>
        <v>-1.0344072779019673</v>
      </c>
      <c r="O2436">
        <f t="shared" si="115"/>
        <v>2.9311854441960654</v>
      </c>
      <c r="T2436" t="s">
        <v>23820</v>
      </c>
      <c r="U2436" t="s">
        <v>23821</v>
      </c>
      <c r="V2436" t="s">
        <v>23822</v>
      </c>
      <c r="W2436" t="s">
        <v>23823</v>
      </c>
      <c r="X2436" t="s">
        <v>23824</v>
      </c>
      <c r="Y2436" t="s">
        <v>23825</v>
      </c>
    </row>
    <row r="2437" spans="2:25" x14ac:dyDescent="0.3">
      <c r="B2437" t="str">
        <v>GUY2010</v>
      </c>
      <c r="C2437" t="s">
        <v>9638</v>
      </c>
      <c r="D2437" t="str">
        <f t="shared" si="114"/>
        <v>2010</v>
      </c>
      <c r="F2437">
        <v>6.6198378801345825E-2</v>
      </c>
      <c r="G2437">
        <v>-0.45896574854850769</v>
      </c>
      <c r="H2437">
        <v>-0.12220023572444916</v>
      </c>
      <c r="I2437">
        <v>-0.60524123907089233</v>
      </c>
      <c r="J2437">
        <v>-0.47712087631225586</v>
      </c>
      <c r="K2437">
        <v>-0.5624692440032959</v>
      </c>
      <c r="M2437">
        <f t="shared" ref="M2437:M2500" si="116">AVERAGE(F2437:K2437)</f>
        <v>-0.35996649414300919</v>
      </c>
      <c r="O2437">
        <f t="shared" si="115"/>
        <v>4.2800670117139816</v>
      </c>
      <c r="T2437" t="s">
        <v>23826</v>
      </c>
      <c r="U2437" t="s">
        <v>23827</v>
      </c>
      <c r="V2437" t="s">
        <v>23828</v>
      </c>
      <c r="W2437" t="s">
        <v>23829</v>
      </c>
      <c r="X2437" t="s">
        <v>23830</v>
      </c>
      <c r="Y2437" t="s">
        <v>23831</v>
      </c>
    </row>
    <row r="2438" spans="2:25" x14ac:dyDescent="0.3">
      <c r="B2438" t="str">
        <v>HTI2010</v>
      </c>
      <c r="C2438" t="s">
        <v>9645</v>
      </c>
      <c r="D2438" t="str">
        <f t="shared" si="114"/>
        <v>2010</v>
      </c>
      <c r="F2438">
        <v>-0.71151232719421387</v>
      </c>
      <c r="G2438">
        <v>-0.94031542539596558</v>
      </c>
      <c r="H2438">
        <v>-1.6475793123245239</v>
      </c>
      <c r="I2438">
        <v>-1.0282360315322876</v>
      </c>
      <c r="J2438">
        <v>-1.3831758499145508</v>
      </c>
      <c r="K2438">
        <v>-1.1893208026885986</v>
      </c>
      <c r="M2438">
        <f t="shared" si="116"/>
        <v>-1.1500232915083568</v>
      </c>
      <c r="O2438">
        <f t="shared" si="115"/>
        <v>2.6999534169832859</v>
      </c>
      <c r="T2438" t="s">
        <v>23832</v>
      </c>
      <c r="U2438" t="s">
        <v>23833</v>
      </c>
      <c r="V2438" t="s">
        <v>23834</v>
      </c>
      <c r="W2438" t="s">
        <v>23835</v>
      </c>
      <c r="X2438" t="s">
        <v>23836</v>
      </c>
      <c r="Y2438" t="s">
        <v>23837</v>
      </c>
    </row>
    <row r="2439" spans="2:25" x14ac:dyDescent="0.3">
      <c r="B2439" t="str">
        <v>HND2010</v>
      </c>
      <c r="C2439" t="s">
        <v>9652</v>
      </c>
      <c r="D2439" t="str">
        <f t="shared" si="114"/>
        <v>2010</v>
      </c>
      <c r="F2439">
        <v>-0.50361049175262451</v>
      </c>
      <c r="G2439">
        <v>-0.49690958857536316</v>
      </c>
      <c r="H2439">
        <v>-0.63689547777175903</v>
      </c>
      <c r="I2439">
        <v>-0.24657230079174042</v>
      </c>
      <c r="J2439">
        <v>-0.87531405687332153</v>
      </c>
      <c r="K2439">
        <v>-0.88916975259780884</v>
      </c>
      <c r="M2439">
        <f t="shared" si="116"/>
        <v>-0.60807861139376962</v>
      </c>
      <c r="O2439">
        <f t="shared" si="115"/>
        <v>3.7838427772124605</v>
      </c>
      <c r="T2439" t="s">
        <v>23838</v>
      </c>
      <c r="U2439" t="s">
        <v>23839</v>
      </c>
      <c r="V2439" t="s">
        <v>23840</v>
      </c>
      <c r="W2439" t="s">
        <v>23841</v>
      </c>
      <c r="X2439" t="s">
        <v>23842</v>
      </c>
      <c r="Y2439" t="s">
        <v>23843</v>
      </c>
    </row>
    <row r="2440" spans="2:25" x14ac:dyDescent="0.3">
      <c r="B2440" t="str">
        <v>HKG2010</v>
      </c>
      <c r="C2440" t="s">
        <v>369</v>
      </c>
      <c r="D2440" t="str">
        <f t="shared" si="114"/>
        <v>2010</v>
      </c>
      <c r="F2440">
        <v>0.51484227180480957</v>
      </c>
      <c r="G2440">
        <v>0.93581056594848633</v>
      </c>
      <c r="H2440">
        <v>1.6753573417663574</v>
      </c>
      <c r="I2440">
        <v>1.8740308284759521</v>
      </c>
      <c r="J2440">
        <v>1.536030650138855</v>
      </c>
      <c r="K2440">
        <v>1.9544177055358887</v>
      </c>
      <c r="M2440">
        <f t="shared" si="116"/>
        <v>1.4150815606117249</v>
      </c>
      <c r="O2440">
        <f t="shared" si="115"/>
        <v>7.8301631212234497</v>
      </c>
      <c r="T2440" t="s">
        <v>23844</v>
      </c>
      <c r="U2440" t="s">
        <v>23845</v>
      </c>
      <c r="V2440" t="s">
        <v>23846</v>
      </c>
      <c r="W2440" t="s">
        <v>23847</v>
      </c>
      <c r="X2440" t="s">
        <v>23848</v>
      </c>
      <c r="Y2440" t="s">
        <v>23849</v>
      </c>
    </row>
    <row r="2441" spans="2:25" x14ac:dyDescent="0.3">
      <c r="B2441" t="str">
        <v>HUN2010</v>
      </c>
      <c r="C2441" t="s">
        <v>4550</v>
      </c>
      <c r="D2441" t="str">
        <f t="shared" si="114"/>
        <v>2010</v>
      </c>
      <c r="F2441">
        <v>0.894237220287323</v>
      </c>
      <c r="G2441">
        <v>0.6857837438583374</v>
      </c>
      <c r="H2441">
        <v>0.64482265710830688</v>
      </c>
      <c r="I2441">
        <v>1.0144538879394531</v>
      </c>
      <c r="J2441">
        <v>0.77266937494277954</v>
      </c>
      <c r="K2441">
        <v>0.30395406484603882</v>
      </c>
      <c r="M2441">
        <f t="shared" si="116"/>
        <v>0.71932015816370642</v>
      </c>
      <c r="O2441">
        <f t="shared" si="115"/>
        <v>6.4386403163274135</v>
      </c>
      <c r="T2441" t="s">
        <v>23850</v>
      </c>
      <c r="U2441" t="s">
        <v>23851</v>
      </c>
      <c r="V2441" t="s">
        <v>23852</v>
      </c>
      <c r="W2441" t="s">
        <v>23853</v>
      </c>
      <c r="X2441" t="s">
        <v>23854</v>
      </c>
      <c r="Y2441" t="s">
        <v>23855</v>
      </c>
    </row>
    <row r="2442" spans="2:25" x14ac:dyDescent="0.3">
      <c r="B2442" t="str">
        <v>ISL2010</v>
      </c>
      <c r="C2442" t="s">
        <v>212</v>
      </c>
      <c r="D2442" t="str">
        <f t="shared" si="114"/>
        <v>2010</v>
      </c>
      <c r="F2442">
        <v>1.4457523822784424</v>
      </c>
      <c r="G2442">
        <v>1.0222536325454712</v>
      </c>
      <c r="H2442">
        <v>1.580402135848999</v>
      </c>
      <c r="I2442">
        <v>0.92067915201187134</v>
      </c>
      <c r="J2442">
        <v>1.7066158056259155</v>
      </c>
      <c r="K2442">
        <v>1.9349696636199951</v>
      </c>
      <c r="M2442">
        <f t="shared" si="116"/>
        <v>1.4351121286551158</v>
      </c>
      <c r="O2442">
        <f t="shared" si="115"/>
        <v>7.8702242573102321</v>
      </c>
      <c r="T2442" t="s">
        <v>23856</v>
      </c>
      <c r="U2442" t="s">
        <v>23857</v>
      </c>
      <c r="V2442" t="s">
        <v>23858</v>
      </c>
      <c r="W2442" t="s">
        <v>23859</v>
      </c>
      <c r="X2442" t="s">
        <v>23860</v>
      </c>
      <c r="Y2442" t="s">
        <v>23861</v>
      </c>
    </row>
    <row r="2443" spans="2:25" x14ac:dyDescent="0.3">
      <c r="B2443" t="str">
        <v>IND2010</v>
      </c>
      <c r="C2443" t="s">
        <v>475</v>
      </c>
      <c r="D2443" t="str">
        <f t="shared" si="114"/>
        <v>2010</v>
      </c>
      <c r="F2443">
        <v>0.44331297278404236</v>
      </c>
      <c r="G2443">
        <v>-1.2779844999313354</v>
      </c>
      <c r="H2443">
        <v>3.1655985862016678E-2</v>
      </c>
      <c r="I2443">
        <v>-0.41047203540802002</v>
      </c>
      <c r="J2443">
        <v>-3.5810820758342743E-2</v>
      </c>
      <c r="K2443">
        <v>-0.4637545645236969</v>
      </c>
      <c r="M2443">
        <f t="shared" si="116"/>
        <v>-0.28550882699588936</v>
      </c>
      <c r="O2443">
        <f t="shared" si="115"/>
        <v>4.4289823460082216</v>
      </c>
      <c r="T2443" t="s">
        <v>23862</v>
      </c>
      <c r="U2443" t="s">
        <v>23863</v>
      </c>
      <c r="V2443" t="s">
        <v>23864</v>
      </c>
      <c r="W2443" t="s">
        <v>23865</v>
      </c>
      <c r="X2443" t="s">
        <v>23866</v>
      </c>
      <c r="Y2443" t="s">
        <v>23867</v>
      </c>
    </row>
    <row r="2444" spans="2:25" x14ac:dyDescent="0.3">
      <c r="B2444" t="str">
        <v>IDN2010</v>
      </c>
      <c r="C2444" t="s">
        <v>319</v>
      </c>
      <c r="D2444" t="str">
        <f t="shared" si="114"/>
        <v>2010</v>
      </c>
      <c r="F2444">
        <v>-3.7748463451862335E-2</v>
      </c>
      <c r="G2444">
        <v>-0.85391616821289063</v>
      </c>
      <c r="H2444">
        <v>-0.26694101095199585</v>
      </c>
      <c r="I2444">
        <v>-0.3808605968952179</v>
      </c>
      <c r="J2444">
        <v>-0.65604490041732788</v>
      </c>
      <c r="K2444">
        <v>-0.80353450775146484</v>
      </c>
      <c r="M2444">
        <f t="shared" si="116"/>
        <v>-0.49984094128012657</v>
      </c>
      <c r="O2444">
        <f t="shared" si="115"/>
        <v>4.0003181174397469</v>
      </c>
      <c r="T2444" t="s">
        <v>23868</v>
      </c>
      <c r="U2444" t="s">
        <v>23869</v>
      </c>
      <c r="V2444" t="s">
        <v>23870</v>
      </c>
      <c r="W2444" t="s">
        <v>23871</v>
      </c>
      <c r="X2444" t="s">
        <v>23872</v>
      </c>
      <c r="Y2444" t="s">
        <v>23873</v>
      </c>
    </row>
    <row r="2445" spans="2:25" x14ac:dyDescent="0.3">
      <c r="B2445" t="str">
        <v>IRN2010</v>
      </c>
      <c r="C2445" t="s">
        <v>9689</v>
      </c>
      <c r="D2445" t="str">
        <f t="shared" si="114"/>
        <v>2010</v>
      </c>
      <c r="F2445">
        <v>-1.6061619520187378</v>
      </c>
      <c r="G2445">
        <v>-1.630591869354248</v>
      </c>
      <c r="H2445">
        <v>-0.49773833155632019</v>
      </c>
      <c r="I2445">
        <v>-1.7092328071594238</v>
      </c>
      <c r="J2445">
        <v>-1.0266642570495605</v>
      </c>
      <c r="K2445">
        <v>-0.94863396883010864</v>
      </c>
      <c r="M2445">
        <f t="shared" si="116"/>
        <v>-1.2365038643280666</v>
      </c>
      <c r="O2445">
        <f t="shared" si="115"/>
        <v>2.5269922713438668</v>
      </c>
      <c r="T2445" t="s">
        <v>23874</v>
      </c>
      <c r="U2445" t="s">
        <v>23875</v>
      </c>
      <c r="V2445" t="s">
        <v>23876</v>
      </c>
      <c r="W2445" t="s">
        <v>23877</v>
      </c>
      <c r="X2445" t="s">
        <v>23878</v>
      </c>
      <c r="Y2445" t="s">
        <v>23879</v>
      </c>
    </row>
    <row r="2446" spans="2:25" x14ac:dyDescent="0.3">
      <c r="B2446" t="str">
        <v>IRQ2010</v>
      </c>
      <c r="C2446" t="s">
        <v>850</v>
      </c>
      <c r="D2446" t="str">
        <f t="shared" si="114"/>
        <v>2010</v>
      </c>
      <c r="F2446">
        <v>-0.99184364080429077</v>
      </c>
      <c r="G2446">
        <v>-2.239267110824585</v>
      </c>
      <c r="H2446">
        <v>-1.103962779045105</v>
      </c>
      <c r="I2446">
        <v>-1.0292855501174927</v>
      </c>
      <c r="J2446">
        <v>-1.7072367668151855</v>
      </c>
      <c r="K2446">
        <v>-1.3631272315979004</v>
      </c>
      <c r="M2446">
        <f t="shared" si="116"/>
        <v>-1.4057871798674266</v>
      </c>
      <c r="O2446">
        <f t="shared" si="115"/>
        <v>2.1884256402651467</v>
      </c>
      <c r="T2446" t="s">
        <v>23880</v>
      </c>
      <c r="U2446" t="s">
        <v>23881</v>
      </c>
      <c r="V2446" t="s">
        <v>23882</v>
      </c>
      <c r="W2446" t="s">
        <v>23883</v>
      </c>
      <c r="X2446" t="s">
        <v>23884</v>
      </c>
      <c r="Y2446" t="s">
        <v>23885</v>
      </c>
    </row>
    <row r="2447" spans="2:25" x14ac:dyDescent="0.3">
      <c r="B2447" t="str">
        <v>IRL2010</v>
      </c>
      <c r="C2447" t="s">
        <v>133</v>
      </c>
      <c r="D2447" t="str">
        <f t="shared" si="114"/>
        <v>2010</v>
      </c>
      <c r="F2447">
        <v>1.3244316577911377</v>
      </c>
      <c r="G2447">
        <v>1.0201653242111206</v>
      </c>
      <c r="H2447">
        <v>1.3443037271499634</v>
      </c>
      <c r="I2447">
        <v>1.6184329986572266</v>
      </c>
      <c r="J2447">
        <v>1.7608132362365723</v>
      </c>
      <c r="K2447">
        <v>1.6811577081680298</v>
      </c>
      <c r="M2447">
        <f t="shared" si="116"/>
        <v>1.458217442035675</v>
      </c>
      <c r="O2447">
        <f t="shared" si="115"/>
        <v>7.9164348840713501</v>
      </c>
      <c r="T2447" t="s">
        <v>23886</v>
      </c>
      <c r="U2447" t="s">
        <v>23887</v>
      </c>
      <c r="V2447" t="s">
        <v>23888</v>
      </c>
      <c r="W2447" t="s">
        <v>23889</v>
      </c>
      <c r="X2447" t="s">
        <v>23890</v>
      </c>
      <c r="Y2447" t="s">
        <v>23891</v>
      </c>
    </row>
    <row r="2448" spans="2:25" x14ac:dyDescent="0.3">
      <c r="B2448" t="str">
        <v>ISR2010</v>
      </c>
      <c r="C2448" t="s">
        <v>491</v>
      </c>
      <c r="D2448" t="str">
        <f t="shared" si="114"/>
        <v>2010</v>
      </c>
      <c r="F2448">
        <v>0.58384537696838379</v>
      </c>
      <c r="G2448">
        <v>-1.3411517143249512</v>
      </c>
      <c r="H2448">
        <v>1.3862290382385254</v>
      </c>
      <c r="I2448">
        <v>1.2148251533508301</v>
      </c>
      <c r="J2448">
        <v>0.90971201658248901</v>
      </c>
      <c r="K2448">
        <v>0.75002670288085938</v>
      </c>
      <c r="M2448">
        <f t="shared" si="116"/>
        <v>0.58391442894935608</v>
      </c>
      <c r="O2448">
        <f t="shared" si="115"/>
        <v>6.1678288578987122</v>
      </c>
      <c r="T2448" t="s">
        <v>23892</v>
      </c>
      <c r="U2448" t="s">
        <v>23893</v>
      </c>
      <c r="V2448" t="s">
        <v>23894</v>
      </c>
      <c r="W2448" t="s">
        <v>23895</v>
      </c>
      <c r="X2448" t="s">
        <v>23896</v>
      </c>
      <c r="Y2448" t="s">
        <v>23897</v>
      </c>
    </row>
    <row r="2449" spans="2:25" x14ac:dyDescent="0.3">
      <c r="B2449" t="str">
        <v>ITA2010</v>
      </c>
      <c r="C2449" t="s">
        <v>46</v>
      </c>
      <c r="D2449" t="str">
        <f t="shared" si="114"/>
        <v>2010</v>
      </c>
      <c r="F2449">
        <v>0.96282637119293213</v>
      </c>
      <c r="G2449">
        <v>0.47392368316650391</v>
      </c>
      <c r="H2449">
        <v>0.46730035543441772</v>
      </c>
      <c r="I2449">
        <v>0.89435058832168579</v>
      </c>
      <c r="J2449">
        <v>0.4547731876373291</v>
      </c>
      <c r="K2449">
        <v>0.28344371914863586</v>
      </c>
      <c r="M2449">
        <f t="shared" si="116"/>
        <v>0.58943631748358405</v>
      </c>
      <c r="O2449">
        <f t="shared" si="115"/>
        <v>6.178872634967167</v>
      </c>
      <c r="T2449" t="s">
        <v>23898</v>
      </c>
      <c r="U2449" t="s">
        <v>23899</v>
      </c>
      <c r="V2449" t="s">
        <v>23900</v>
      </c>
      <c r="W2449" t="s">
        <v>23901</v>
      </c>
      <c r="X2449" t="s">
        <v>23902</v>
      </c>
      <c r="Y2449" t="s">
        <v>23903</v>
      </c>
    </row>
    <row r="2450" spans="2:25" x14ac:dyDescent="0.3">
      <c r="B2450" t="str">
        <v>JAM2010</v>
      </c>
      <c r="C2450" t="s">
        <v>1970</v>
      </c>
      <c r="D2450" t="str">
        <f t="shared" si="114"/>
        <v>2010</v>
      </c>
      <c r="F2450">
        <v>0.46282768249511719</v>
      </c>
      <c r="G2450">
        <v>-0.42954146862030029</v>
      </c>
      <c r="H2450">
        <v>0.29729935526847839</v>
      </c>
      <c r="I2450">
        <v>0.23388782143592834</v>
      </c>
      <c r="J2450">
        <v>-0.43237179517745972</v>
      </c>
      <c r="K2450">
        <v>-0.26573872566223145</v>
      </c>
      <c r="M2450">
        <f t="shared" si="116"/>
        <v>-2.2272855043411255E-2</v>
      </c>
      <c r="O2450">
        <f t="shared" si="115"/>
        <v>4.9554542899131775</v>
      </c>
      <c r="T2450" t="s">
        <v>23904</v>
      </c>
      <c r="U2450" t="s">
        <v>23905</v>
      </c>
      <c r="V2450" t="s">
        <v>23906</v>
      </c>
      <c r="W2450" t="s">
        <v>23907</v>
      </c>
      <c r="X2450" t="s">
        <v>23908</v>
      </c>
      <c r="Y2450" t="s">
        <v>23909</v>
      </c>
    </row>
    <row r="2451" spans="2:25" x14ac:dyDescent="0.3">
      <c r="B2451" t="str">
        <v>JPN2010</v>
      </c>
      <c r="C2451" t="s">
        <v>255</v>
      </c>
      <c r="D2451" t="str">
        <f t="shared" si="114"/>
        <v>2010</v>
      </c>
      <c r="F2451">
        <v>1.0407050848007202</v>
      </c>
      <c r="G2451">
        <v>0.87935316562652588</v>
      </c>
      <c r="H2451">
        <v>1.5223509073257446</v>
      </c>
      <c r="I2451">
        <v>1.016682505607605</v>
      </c>
      <c r="J2451">
        <v>1.319658637046814</v>
      </c>
      <c r="K2451">
        <v>1.5536231994628906</v>
      </c>
      <c r="M2451">
        <f t="shared" si="116"/>
        <v>1.2220622499783833</v>
      </c>
      <c r="O2451">
        <f t="shared" si="115"/>
        <v>7.4441244999567662</v>
      </c>
      <c r="T2451" t="s">
        <v>23910</v>
      </c>
      <c r="U2451" t="s">
        <v>23911</v>
      </c>
      <c r="V2451" t="s">
        <v>23912</v>
      </c>
      <c r="W2451" t="s">
        <v>23913</v>
      </c>
      <c r="X2451" t="s">
        <v>23914</v>
      </c>
      <c r="Y2451" t="s">
        <v>23915</v>
      </c>
    </row>
    <row r="2452" spans="2:25" x14ac:dyDescent="0.3">
      <c r="B2452" t="str">
        <v>JEY2010</v>
      </c>
      <c r="C2452" t="s">
        <v>401</v>
      </c>
      <c r="D2452" t="str">
        <f t="shared" si="114"/>
        <v>2010</v>
      </c>
      <c r="F2452" t="s">
        <v>9137</v>
      </c>
      <c r="G2452" t="s">
        <v>9137</v>
      </c>
      <c r="H2452" t="s">
        <v>9137</v>
      </c>
      <c r="I2452" t="s">
        <v>9137</v>
      </c>
      <c r="J2452" t="s">
        <v>9137</v>
      </c>
      <c r="K2452" t="s">
        <v>9137</v>
      </c>
      <c r="M2452" t="e">
        <f t="shared" si="116"/>
        <v>#DIV/0!</v>
      </c>
      <c r="O2452" t="e">
        <f t="shared" si="115"/>
        <v>#DIV/0!</v>
      </c>
      <c r="T2452" t="s">
        <v>23916</v>
      </c>
      <c r="U2452" t="s">
        <v>23917</v>
      </c>
      <c r="V2452" t="s">
        <v>23918</v>
      </c>
      <c r="W2452" t="s">
        <v>23919</v>
      </c>
      <c r="X2452" t="s">
        <v>23920</v>
      </c>
      <c r="Y2452" t="s">
        <v>23921</v>
      </c>
    </row>
    <row r="2453" spans="2:25" x14ac:dyDescent="0.3">
      <c r="B2453" t="str">
        <v>JOR2010</v>
      </c>
      <c r="C2453" t="s">
        <v>9738</v>
      </c>
      <c r="D2453" t="str">
        <f t="shared" si="114"/>
        <v>2010</v>
      </c>
      <c r="F2453">
        <v>-0.79931497573852539</v>
      </c>
      <c r="G2453">
        <v>-0.31249251961708069</v>
      </c>
      <c r="H2453">
        <v>8.585965633392334E-2</v>
      </c>
      <c r="I2453">
        <v>0.22959055006504059</v>
      </c>
      <c r="J2453">
        <v>0.1461540162563324</v>
      </c>
      <c r="K2453">
        <v>3.8314659148454666E-2</v>
      </c>
      <c r="M2453">
        <f t="shared" si="116"/>
        <v>-0.10198143559197585</v>
      </c>
      <c r="O2453">
        <f t="shared" si="115"/>
        <v>4.7960371288160486</v>
      </c>
      <c r="T2453" t="s">
        <v>23922</v>
      </c>
      <c r="U2453" t="s">
        <v>23923</v>
      </c>
      <c r="V2453" t="s">
        <v>23924</v>
      </c>
      <c r="W2453" t="s">
        <v>23925</v>
      </c>
      <c r="X2453" t="s">
        <v>23926</v>
      </c>
      <c r="Y2453" t="s">
        <v>23927</v>
      </c>
    </row>
    <row r="2454" spans="2:25" x14ac:dyDescent="0.3">
      <c r="B2454" t="str">
        <v>KAZ2010</v>
      </c>
      <c r="C2454" t="s">
        <v>1428</v>
      </c>
      <c r="D2454" t="str">
        <f t="shared" si="114"/>
        <v>2010</v>
      </c>
      <c r="F2454">
        <v>-1.1322562694549561</v>
      </c>
      <c r="G2454">
        <v>0.52297180891036987</v>
      </c>
      <c r="H2454">
        <v>-0.49290525913238525</v>
      </c>
      <c r="I2454">
        <v>-0.28309416770935059</v>
      </c>
      <c r="J2454">
        <v>-0.69563972949981689</v>
      </c>
      <c r="K2454">
        <v>-1.0010600090026855</v>
      </c>
      <c r="M2454">
        <f t="shared" si="116"/>
        <v>-0.51366393764813745</v>
      </c>
      <c r="O2454">
        <f t="shared" si="115"/>
        <v>3.9726721247037249</v>
      </c>
      <c r="T2454" t="s">
        <v>23928</v>
      </c>
      <c r="U2454" t="s">
        <v>23929</v>
      </c>
      <c r="V2454" t="s">
        <v>23930</v>
      </c>
      <c r="W2454" t="s">
        <v>23931</v>
      </c>
      <c r="X2454" t="s">
        <v>23932</v>
      </c>
      <c r="Y2454" t="s">
        <v>23933</v>
      </c>
    </row>
    <row r="2455" spans="2:25" x14ac:dyDescent="0.3">
      <c r="B2455" t="str">
        <v>KEN2010</v>
      </c>
      <c r="C2455" t="s">
        <v>5175</v>
      </c>
      <c r="D2455" t="str">
        <f t="shared" si="114"/>
        <v>2010</v>
      </c>
      <c r="F2455">
        <v>-0.21893301606178284</v>
      </c>
      <c r="G2455">
        <v>-1.1655235290527344</v>
      </c>
      <c r="H2455">
        <v>-0.58294844627380371</v>
      </c>
      <c r="I2455">
        <v>-0.13640081882476807</v>
      </c>
      <c r="J2455">
        <v>-0.95396196842193604</v>
      </c>
      <c r="K2455">
        <v>-0.91105502843856812</v>
      </c>
      <c r="M2455">
        <f t="shared" si="116"/>
        <v>-0.66147046784559882</v>
      </c>
      <c r="O2455">
        <f t="shared" si="115"/>
        <v>3.6770590643088026</v>
      </c>
      <c r="T2455" t="s">
        <v>23934</v>
      </c>
      <c r="U2455" t="s">
        <v>23935</v>
      </c>
      <c r="V2455" t="s">
        <v>23936</v>
      </c>
      <c r="W2455" t="s">
        <v>23937</v>
      </c>
      <c r="X2455" t="s">
        <v>23938</v>
      </c>
      <c r="Y2455" t="s">
        <v>23939</v>
      </c>
    </row>
    <row r="2456" spans="2:25" x14ac:dyDescent="0.3">
      <c r="B2456" t="str">
        <v>KIR2010</v>
      </c>
      <c r="C2456" t="s">
        <v>9757</v>
      </c>
      <c r="D2456" t="str">
        <f t="shared" si="114"/>
        <v>2010</v>
      </c>
      <c r="F2456">
        <v>0.63539677858352661</v>
      </c>
      <c r="G2456">
        <v>1.4227316379547119</v>
      </c>
      <c r="H2456">
        <v>-0.88035470247268677</v>
      </c>
      <c r="I2456">
        <v>-1.3182492256164551</v>
      </c>
      <c r="J2456">
        <v>6.186240166425705E-2</v>
      </c>
      <c r="K2456">
        <v>-6.5665915608406067E-2</v>
      </c>
      <c r="M2456">
        <f t="shared" si="116"/>
        <v>-2.4046504249175388E-2</v>
      </c>
      <c r="O2456">
        <f t="shared" si="115"/>
        <v>4.9519069915016489</v>
      </c>
      <c r="T2456" t="s">
        <v>23940</v>
      </c>
      <c r="U2456" t="s">
        <v>23941</v>
      </c>
      <c r="V2456" t="s">
        <v>23942</v>
      </c>
      <c r="W2456" t="s">
        <v>23943</v>
      </c>
      <c r="X2456" t="s">
        <v>23944</v>
      </c>
      <c r="Y2456" t="s">
        <v>23945</v>
      </c>
    </row>
    <row r="2457" spans="2:25" x14ac:dyDescent="0.3">
      <c r="B2457" t="str">
        <v>PRK2010</v>
      </c>
      <c r="C2457" t="s">
        <v>9764</v>
      </c>
      <c r="D2457" t="str">
        <f t="shared" si="114"/>
        <v>2010</v>
      </c>
      <c r="F2457">
        <v>-2.2274777889251709</v>
      </c>
      <c r="G2457">
        <v>-0.29656210541725159</v>
      </c>
      <c r="H2457">
        <v>-1.871253490447998</v>
      </c>
      <c r="I2457">
        <v>-2.4454925060272217</v>
      </c>
      <c r="J2457">
        <v>-1.3827894926071167</v>
      </c>
      <c r="K2457">
        <v>-1.2831965684890747</v>
      </c>
      <c r="M2457">
        <f t="shared" si="116"/>
        <v>-1.5844619919856389</v>
      </c>
      <c r="O2457">
        <f t="shared" si="115"/>
        <v>1.8310760160287223</v>
      </c>
      <c r="T2457" t="s">
        <v>23946</v>
      </c>
      <c r="U2457" t="s">
        <v>23947</v>
      </c>
      <c r="V2457" t="s">
        <v>23948</v>
      </c>
      <c r="W2457" t="s">
        <v>23949</v>
      </c>
      <c r="X2457" t="s">
        <v>23950</v>
      </c>
      <c r="Y2457" t="s">
        <v>23951</v>
      </c>
    </row>
    <row r="2458" spans="2:25" x14ac:dyDescent="0.3">
      <c r="B2458" t="str">
        <v>KOR2010</v>
      </c>
      <c r="C2458" t="s">
        <v>94</v>
      </c>
      <c r="D2458" t="str">
        <f t="shared" si="114"/>
        <v>2010</v>
      </c>
      <c r="F2458">
        <v>0.74107217788696289</v>
      </c>
      <c r="G2458">
        <v>0.32589581608772278</v>
      </c>
      <c r="H2458">
        <v>1.1478161811828613</v>
      </c>
      <c r="I2458">
        <v>0.91837137937545776</v>
      </c>
      <c r="J2458">
        <v>1.0082075595855713</v>
      </c>
      <c r="K2458">
        <v>0.42665672302246094</v>
      </c>
      <c r="M2458">
        <f t="shared" si="116"/>
        <v>0.76133663952350616</v>
      </c>
      <c r="O2458">
        <f t="shared" si="115"/>
        <v>6.5226732790470123</v>
      </c>
      <c r="T2458" t="s">
        <v>23952</v>
      </c>
      <c r="U2458" t="s">
        <v>23953</v>
      </c>
      <c r="V2458" t="s">
        <v>23954</v>
      </c>
      <c r="W2458" t="s">
        <v>23955</v>
      </c>
      <c r="X2458" t="s">
        <v>23956</v>
      </c>
      <c r="Y2458" t="s">
        <v>23957</v>
      </c>
    </row>
    <row r="2459" spans="2:25" x14ac:dyDescent="0.3">
      <c r="B2459" t="str">
        <v>KSV2010</v>
      </c>
      <c r="C2459" t="s">
        <v>9777</v>
      </c>
      <c r="D2459" t="str">
        <f t="shared" si="114"/>
        <v>2010</v>
      </c>
      <c r="F2459">
        <v>-0.18099503219127655</v>
      </c>
      <c r="G2459">
        <v>-1.0448211431503296</v>
      </c>
      <c r="H2459">
        <v>-0.58355522155761719</v>
      </c>
      <c r="I2459">
        <v>-9.6795879304409027E-2</v>
      </c>
      <c r="J2459">
        <v>-0.60996919870376587</v>
      </c>
      <c r="K2459">
        <v>-0.61535024642944336</v>
      </c>
      <c r="M2459">
        <f t="shared" si="116"/>
        <v>-0.5219144535561403</v>
      </c>
      <c r="O2459">
        <f t="shared" si="115"/>
        <v>3.9561710928877192</v>
      </c>
      <c r="T2459" t="s">
        <v>23958</v>
      </c>
      <c r="U2459" t="s">
        <v>23959</v>
      </c>
      <c r="V2459" t="s">
        <v>23960</v>
      </c>
      <c r="W2459" t="s">
        <v>23961</v>
      </c>
      <c r="X2459" t="s">
        <v>23962</v>
      </c>
      <c r="Y2459" t="s">
        <v>23963</v>
      </c>
    </row>
    <row r="2460" spans="2:25" x14ac:dyDescent="0.3">
      <c r="B2460" t="str">
        <v>KWT2010</v>
      </c>
      <c r="C2460" t="s">
        <v>514</v>
      </c>
      <c r="D2460" t="str">
        <f t="shared" si="114"/>
        <v>2010</v>
      </c>
      <c r="F2460">
        <v>-0.52443504333496094</v>
      </c>
      <c r="G2460">
        <v>0.4519888162612915</v>
      </c>
      <c r="H2460">
        <v>0.14523318409919739</v>
      </c>
      <c r="I2460">
        <v>0.15838271379470825</v>
      </c>
      <c r="J2460">
        <v>0.58577358722686768</v>
      </c>
      <c r="K2460">
        <v>0.29807782173156738</v>
      </c>
      <c r="M2460">
        <f t="shared" si="116"/>
        <v>0.18583684662977853</v>
      </c>
      <c r="O2460">
        <f t="shared" si="115"/>
        <v>5.3716736932595568</v>
      </c>
      <c r="T2460" t="s">
        <v>23964</v>
      </c>
      <c r="U2460" t="s">
        <v>23965</v>
      </c>
      <c r="V2460" t="s">
        <v>23966</v>
      </c>
      <c r="W2460" t="s">
        <v>23967</v>
      </c>
      <c r="X2460" t="s">
        <v>23968</v>
      </c>
      <c r="Y2460" t="s">
        <v>23969</v>
      </c>
    </row>
    <row r="2461" spans="2:25" x14ac:dyDescent="0.3">
      <c r="B2461" t="str">
        <v>KGZ2010</v>
      </c>
      <c r="C2461" t="s">
        <v>9790</v>
      </c>
      <c r="D2461" t="str">
        <f t="shared" si="114"/>
        <v>2010</v>
      </c>
      <c r="F2461">
        <v>-0.9343111515045166</v>
      </c>
      <c r="G2461">
        <v>-1.0396523475646973</v>
      </c>
      <c r="H2461">
        <v>-0.65676385164260864</v>
      </c>
      <c r="I2461">
        <v>-0.26139461994171143</v>
      </c>
      <c r="J2461">
        <v>-1.2694574594497681</v>
      </c>
      <c r="K2461">
        <v>-1.1750973463058472</v>
      </c>
      <c r="M2461">
        <f t="shared" si="116"/>
        <v>-0.8894461294015249</v>
      </c>
      <c r="O2461">
        <f t="shared" si="115"/>
        <v>3.22110774119695</v>
      </c>
      <c r="T2461" t="s">
        <v>23970</v>
      </c>
      <c r="U2461" t="s">
        <v>23971</v>
      </c>
      <c r="V2461" t="s">
        <v>23972</v>
      </c>
      <c r="W2461" t="s">
        <v>23973</v>
      </c>
      <c r="X2461" t="s">
        <v>23974</v>
      </c>
      <c r="Y2461" t="s">
        <v>23975</v>
      </c>
    </row>
    <row r="2462" spans="2:25" x14ac:dyDescent="0.3">
      <c r="B2462" t="str">
        <v>LAO2010</v>
      </c>
      <c r="C2462" t="s">
        <v>9797</v>
      </c>
      <c r="D2462" t="str">
        <f t="shared" si="114"/>
        <v>2010</v>
      </c>
      <c r="F2462">
        <v>-1.6768403053283691</v>
      </c>
      <c r="G2462">
        <v>-0.28206297755241394</v>
      </c>
      <c r="H2462">
        <v>-0.86884611845016479</v>
      </c>
      <c r="I2462">
        <v>-1.016096830368042</v>
      </c>
      <c r="J2462">
        <v>-0.974354088306427</v>
      </c>
      <c r="K2462">
        <v>-1.1957310438156128</v>
      </c>
      <c r="M2462">
        <f t="shared" si="116"/>
        <v>-1.0023218939701717</v>
      </c>
      <c r="O2462">
        <f t="shared" si="115"/>
        <v>2.9953562120596566</v>
      </c>
      <c r="T2462" t="s">
        <v>23976</v>
      </c>
      <c r="U2462" t="s">
        <v>23977</v>
      </c>
      <c r="V2462" t="s">
        <v>23978</v>
      </c>
      <c r="W2462" t="s">
        <v>23979</v>
      </c>
      <c r="X2462" t="s">
        <v>23980</v>
      </c>
      <c r="Y2462" t="s">
        <v>23981</v>
      </c>
    </row>
    <row r="2463" spans="2:25" x14ac:dyDescent="0.3">
      <c r="B2463" t="str">
        <v>LVA2010</v>
      </c>
      <c r="C2463" t="s">
        <v>9804</v>
      </c>
      <c r="D2463" t="str">
        <f t="shared" si="114"/>
        <v>2010</v>
      </c>
      <c r="F2463">
        <v>0.79424387216567993</v>
      </c>
      <c r="G2463">
        <v>0.52785402536392212</v>
      </c>
      <c r="H2463">
        <v>0.72277325391769409</v>
      </c>
      <c r="I2463">
        <v>0.92853248119354248</v>
      </c>
      <c r="J2463">
        <v>0.75860404968261719</v>
      </c>
      <c r="K2463">
        <v>0.2038089781999588</v>
      </c>
      <c r="M2463">
        <f t="shared" si="116"/>
        <v>0.65596944342056906</v>
      </c>
      <c r="O2463">
        <f t="shared" si="115"/>
        <v>6.311938886841137</v>
      </c>
      <c r="T2463" t="s">
        <v>23982</v>
      </c>
      <c r="U2463" t="s">
        <v>23983</v>
      </c>
      <c r="V2463" t="s">
        <v>23984</v>
      </c>
      <c r="W2463" t="s">
        <v>23985</v>
      </c>
      <c r="X2463" t="s">
        <v>23986</v>
      </c>
      <c r="Y2463" t="s">
        <v>23987</v>
      </c>
    </row>
    <row r="2464" spans="2:25" x14ac:dyDescent="0.3">
      <c r="B2464" t="str">
        <v>LBN2010</v>
      </c>
      <c r="C2464" t="s">
        <v>9811</v>
      </c>
      <c r="D2464" t="str">
        <f t="shared" si="114"/>
        <v>2010</v>
      </c>
      <c r="F2464">
        <v>-0.33129149675369263</v>
      </c>
      <c r="G2464">
        <v>-1.6250150203704834</v>
      </c>
      <c r="H2464">
        <v>-0.14346000552177429</v>
      </c>
      <c r="I2464">
        <v>2.231169305741787E-2</v>
      </c>
      <c r="J2464">
        <v>-0.6447492241859436</v>
      </c>
      <c r="K2464">
        <v>-0.91525071859359741</v>
      </c>
      <c r="M2464">
        <f t="shared" si="116"/>
        <v>-0.60624246206134558</v>
      </c>
      <c r="O2464">
        <f t="shared" si="115"/>
        <v>3.7875150758773088</v>
      </c>
      <c r="T2464" t="s">
        <v>23988</v>
      </c>
      <c r="U2464" t="s">
        <v>23989</v>
      </c>
      <c r="V2464" t="s">
        <v>23990</v>
      </c>
      <c r="W2464" t="s">
        <v>23991</v>
      </c>
      <c r="X2464" t="s">
        <v>23992</v>
      </c>
      <c r="Y2464" t="s">
        <v>23993</v>
      </c>
    </row>
    <row r="2465" spans="2:25" x14ac:dyDescent="0.3">
      <c r="B2465" t="str">
        <v>LSO2010</v>
      </c>
      <c r="C2465" t="s">
        <v>9818</v>
      </c>
      <c r="D2465" t="str">
        <f t="shared" si="114"/>
        <v>2010</v>
      </c>
      <c r="F2465">
        <v>-0.10152934491634369</v>
      </c>
      <c r="G2465">
        <v>0.45677539706230164</v>
      </c>
      <c r="H2465">
        <v>-0.39651528000831604</v>
      </c>
      <c r="I2465">
        <v>-0.63014668226242065</v>
      </c>
      <c r="J2465">
        <v>-0.2901293933391571</v>
      </c>
      <c r="K2465">
        <v>0.18421526253223419</v>
      </c>
      <c r="M2465">
        <f t="shared" si="116"/>
        <v>-0.12955500682195029</v>
      </c>
      <c r="O2465">
        <f t="shared" si="115"/>
        <v>4.7408899863560992</v>
      </c>
      <c r="T2465" t="s">
        <v>23994</v>
      </c>
      <c r="U2465" t="s">
        <v>23995</v>
      </c>
      <c r="V2465" t="s">
        <v>23996</v>
      </c>
      <c r="W2465" t="s">
        <v>23997</v>
      </c>
      <c r="X2465" t="s">
        <v>23998</v>
      </c>
      <c r="Y2465" t="s">
        <v>23999</v>
      </c>
    </row>
    <row r="2466" spans="2:25" x14ac:dyDescent="0.3">
      <c r="B2466" t="str">
        <v>LBR2010</v>
      </c>
      <c r="C2466" t="s">
        <v>9825</v>
      </c>
      <c r="D2466" t="str">
        <f t="shared" si="114"/>
        <v>2010</v>
      </c>
      <c r="F2466">
        <v>-0.21138572692871094</v>
      </c>
      <c r="G2466">
        <v>-0.46852529048919678</v>
      </c>
      <c r="H2466">
        <v>-1.2520444393157959</v>
      </c>
      <c r="I2466">
        <v>-1.040091872215271</v>
      </c>
      <c r="J2466">
        <v>-0.97333937883377075</v>
      </c>
      <c r="K2466">
        <v>-0.57457423210144043</v>
      </c>
      <c r="M2466">
        <f t="shared" si="116"/>
        <v>-0.753326823314031</v>
      </c>
      <c r="O2466">
        <f t="shared" si="115"/>
        <v>3.4933463533719378</v>
      </c>
      <c r="T2466" t="s">
        <v>24000</v>
      </c>
      <c r="U2466" t="s">
        <v>24001</v>
      </c>
      <c r="V2466" t="s">
        <v>24002</v>
      </c>
      <c r="W2466" t="s">
        <v>24003</v>
      </c>
      <c r="X2466" t="s">
        <v>24004</v>
      </c>
      <c r="Y2466" t="s">
        <v>24005</v>
      </c>
    </row>
    <row r="2467" spans="2:25" x14ac:dyDescent="0.3">
      <c r="B2467" t="str">
        <v>LBY2010</v>
      </c>
      <c r="C2467" t="s">
        <v>9832</v>
      </c>
      <c r="D2467" t="str">
        <f t="shared" si="114"/>
        <v>2010</v>
      </c>
      <c r="F2467">
        <v>-1.9404145479202271</v>
      </c>
      <c r="G2467">
        <v>2.8088446706533432E-2</v>
      </c>
      <c r="H2467">
        <v>-1.0874043703079224</v>
      </c>
      <c r="I2467">
        <v>-1.2982587814331055</v>
      </c>
      <c r="J2467">
        <v>-1.009421706199646</v>
      </c>
      <c r="K2467">
        <v>-1.2629034519195557</v>
      </c>
      <c r="M2467">
        <f t="shared" si="116"/>
        <v>-1.0950524018456538</v>
      </c>
      <c r="O2467">
        <f t="shared" si="115"/>
        <v>2.8098951963086929</v>
      </c>
      <c r="T2467" t="s">
        <v>24006</v>
      </c>
      <c r="U2467" t="s">
        <v>24007</v>
      </c>
      <c r="V2467" t="s">
        <v>24008</v>
      </c>
      <c r="W2467" t="s">
        <v>24009</v>
      </c>
      <c r="X2467" t="s">
        <v>24010</v>
      </c>
      <c r="Y2467" t="s">
        <v>24011</v>
      </c>
    </row>
    <row r="2468" spans="2:25" x14ac:dyDescent="0.3">
      <c r="B2468" t="str">
        <v>LIE2010</v>
      </c>
      <c r="C2468" t="s">
        <v>9839</v>
      </c>
      <c r="D2468" t="str">
        <f t="shared" si="114"/>
        <v>2010</v>
      </c>
      <c r="F2468">
        <v>1.5869114398956299</v>
      </c>
      <c r="G2468">
        <v>1.5440874099731445</v>
      </c>
      <c r="H2468">
        <v>1.7781414985656738</v>
      </c>
      <c r="I2468">
        <v>1.5252350568771362</v>
      </c>
      <c r="J2468">
        <v>1.6167194843292236</v>
      </c>
      <c r="K2468">
        <v>1.839117169380188</v>
      </c>
      <c r="M2468">
        <f t="shared" si="116"/>
        <v>1.6483686765034993</v>
      </c>
      <c r="O2468">
        <f t="shared" si="115"/>
        <v>8.2967373530069981</v>
      </c>
      <c r="T2468" t="s">
        <v>24012</v>
      </c>
      <c r="U2468" t="s">
        <v>24013</v>
      </c>
      <c r="V2468" t="s">
        <v>24014</v>
      </c>
      <c r="W2468" t="s">
        <v>24015</v>
      </c>
      <c r="X2468" t="s">
        <v>24016</v>
      </c>
      <c r="Y2468" t="s">
        <v>24017</v>
      </c>
    </row>
    <row r="2469" spans="2:25" x14ac:dyDescent="0.3">
      <c r="B2469" t="str">
        <v>LTU2010</v>
      </c>
      <c r="C2469" t="s">
        <v>1926</v>
      </c>
      <c r="D2469" t="str">
        <f t="shared" si="114"/>
        <v>2010</v>
      </c>
      <c r="F2469">
        <v>0.91565483808517456</v>
      </c>
      <c r="G2469">
        <v>0.71526062488555908</v>
      </c>
      <c r="H2469">
        <v>0.73822760581970215</v>
      </c>
      <c r="I2469">
        <v>0.96012276411056519</v>
      </c>
      <c r="J2469">
        <v>0.77632606029510498</v>
      </c>
      <c r="K2469">
        <v>0.37242180109024048</v>
      </c>
      <c r="M2469">
        <f t="shared" si="116"/>
        <v>0.74633561571439111</v>
      </c>
      <c r="O2469">
        <f t="shared" si="115"/>
        <v>6.4926712314287824</v>
      </c>
      <c r="T2469" t="s">
        <v>24018</v>
      </c>
      <c r="U2469" t="s">
        <v>24019</v>
      </c>
      <c r="V2469" t="s">
        <v>24020</v>
      </c>
      <c r="W2469" t="s">
        <v>24021</v>
      </c>
      <c r="X2469" t="s">
        <v>24022</v>
      </c>
      <c r="Y2469" t="s">
        <v>24023</v>
      </c>
    </row>
    <row r="2470" spans="2:25" x14ac:dyDescent="0.3">
      <c r="B2470" t="str">
        <v>LUX2010</v>
      </c>
      <c r="C2470" t="s">
        <v>242</v>
      </c>
      <c r="D2470" t="str">
        <f t="shared" si="114"/>
        <v>2010</v>
      </c>
      <c r="F2470">
        <v>1.5748357772827148</v>
      </c>
      <c r="G2470">
        <v>1.4612185955047607</v>
      </c>
      <c r="H2470">
        <v>1.7164180278778076</v>
      </c>
      <c r="I2470">
        <v>1.6739094257354736</v>
      </c>
      <c r="J2470">
        <v>1.8441003561019897</v>
      </c>
      <c r="K2470">
        <v>2.0385849475860596</v>
      </c>
      <c r="M2470">
        <f t="shared" si="116"/>
        <v>1.718177855014801</v>
      </c>
      <c r="O2470">
        <f t="shared" si="115"/>
        <v>8.4363557100296021</v>
      </c>
      <c r="T2470" t="s">
        <v>24024</v>
      </c>
      <c r="U2470" t="s">
        <v>24025</v>
      </c>
      <c r="V2470" t="s">
        <v>24026</v>
      </c>
      <c r="W2470" t="s">
        <v>24027</v>
      </c>
      <c r="X2470" t="s">
        <v>24028</v>
      </c>
      <c r="Y2470" t="s">
        <v>24029</v>
      </c>
    </row>
    <row r="2471" spans="2:25" x14ac:dyDescent="0.3">
      <c r="B2471" t="str">
        <v>MAC2010</v>
      </c>
      <c r="C2471" t="s">
        <v>9858</v>
      </c>
      <c r="D2471" t="str">
        <f t="shared" si="114"/>
        <v>2010</v>
      </c>
      <c r="F2471">
        <v>0.62830835580825806</v>
      </c>
      <c r="G2471">
        <v>0.5735781192779541</v>
      </c>
      <c r="H2471">
        <v>1.3501583337783813</v>
      </c>
      <c r="I2471">
        <v>1.3493862152099609</v>
      </c>
      <c r="J2471">
        <v>0.71714293956756592</v>
      </c>
      <c r="K2471">
        <v>0.41291159391403198</v>
      </c>
      <c r="M2471">
        <f t="shared" si="116"/>
        <v>0.83858092625935876</v>
      </c>
      <c r="O2471">
        <f t="shared" si="115"/>
        <v>6.6771618525187186</v>
      </c>
      <c r="T2471" t="s">
        <v>24030</v>
      </c>
      <c r="U2471" t="s">
        <v>24031</v>
      </c>
      <c r="V2471" t="s">
        <v>24032</v>
      </c>
      <c r="W2471" t="s">
        <v>24033</v>
      </c>
      <c r="X2471" t="s">
        <v>24034</v>
      </c>
      <c r="Y2471" t="s">
        <v>24035</v>
      </c>
    </row>
    <row r="2472" spans="2:25" x14ac:dyDescent="0.3">
      <c r="B2472" t="str">
        <v>MDG2010</v>
      </c>
      <c r="C2472" t="s">
        <v>9865</v>
      </c>
      <c r="D2472" t="str">
        <f t="shared" si="114"/>
        <v>2010</v>
      </c>
      <c r="F2472">
        <v>-0.84543430805206299</v>
      </c>
      <c r="G2472">
        <v>-0.97833883762359619</v>
      </c>
      <c r="H2472">
        <v>-0.99521386623382568</v>
      </c>
      <c r="I2472">
        <v>-0.6055302619934082</v>
      </c>
      <c r="J2472">
        <v>-0.8784257173538208</v>
      </c>
      <c r="K2472">
        <v>-0.41782477498054504</v>
      </c>
      <c r="M2472">
        <f t="shared" si="116"/>
        <v>-0.78679462770620978</v>
      </c>
      <c r="O2472">
        <f t="shared" si="115"/>
        <v>3.4264107445875807</v>
      </c>
      <c r="T2472" t="s">
        <v>24036</v>
      </c>
      <c r="U2472" t="s">
        <v>24037</v>
      </c>
      <c r="V2472" t="s">
        <v>24038</v>
      </c>
      <c r="W2472" t="s">
        <v>24039</v>
      </c>
      <c r="X2472" t="s">
        <v>24040</v>
      </c>
      <c r="Y2472" t="s">
        <v>24041</v>
      </c>
    </row>
    <row r="2473" spans="2:25" x14ac:dyDescent="0.3">
      <c r="B2473" t="str">
        <v>MWI2010</v>
      </c>
      <c r="C2473" t="s">
        <v>9872</v>
      </c>
      <c r="D2473" t="str">
        <f t="shared" si="114"/>
        <v>2010</v>
      </c>
      <c r="F2473">
        <v>-0.19096817076206207</v>
      </c>
      <c r="G2473">
        <v>4.3895766139030457E-2</v>
      </c>
      <c r="H2473">
        <v>-0.46991991996765137</v>
      </c>
      <c r="I2473">
        <v>-0.63741642236709595</v>
      </c>
      <c r="J2473">
        <v>-0.13761903345584869</v>
      </c>
      <c r="K2473">
        <v>-0.48874643445014954</v>
      </c>
      <c r="M2473">
        <f t="shared" si="116"/>
        <v>-0.31346236914396286</v>
      </c>
      <c r="O2473">
        <f t="shared" si="115"/>
        <v>4.3730752617120743</v>
      </c>
      <c r="T2473" t="s">
        <v>24042</v>
      </c>
      <c r="U2473" t="s">
        <v>24043</v>
      </c>
      <c r="V2473" t="s">
        <v>24044</v>
      </c>
      <c r="W2473" t="s">
        <v>24045</v>
      </c>
      <c r="X2473" t="s">
        <v>24046</v>
      </c>
      <c r="Y2473" t="s">
        <v>24047</v>
      </c>
    </row>
    <row r="2474" spans="2:25" x14ac:dyDescent="0.3">
      <c r="B2474" t="str">
        <v>MYS2010</v>
      </c>
      <c r="C2474" t="s">
        <v>783</v>
      </c>
      <c r="D2474" t="str">
        <f t="shared" si="114"/>
        <v>2010</v>
      </c>
      <c r="F2474">
        <v>-0.49994820356369019</v>
      </c>
      <c r="G2474">
        <v>0.14335213601589203</v>
      </c>
      <c r="H2474">
        <v>1.0464783906936646</v>
      </c>
      <c r="I2474">
        <v>0.61124998331069946</v>
      </c>
      <c r="J2474">
        <v>0.39389044046401978</v>
      </c>
      <c r="K2474">
        <v>5.7084448635578156E-2</v>
      </c>
      <c r="M2474">
        <f t="shared" si="116"/>
        <v>0.2920178659260273</v>
      </c>
      <c r="O2474">
        <f t="shared" si="115"/>
        <v>5.5840357318520546</v>
      </c>
      <c r="T2474" t="s">
        <v>24048</v>
      </c>
      <c r="U2474" t="s">
        <v>24049</v>
      </c>
      <c r="V2474" t="s">
        <v>24050</v>
      </c>
      <c r="W2474" t="s">
        <v>24051</v>
      </c>
      <c r="X2474" t="s">
        <v>24052</v>
      </c>
      <c r="Y2474" t="s">
        <v>24053</v>
      </c>
    </row>
    <row r="2475" spans="2:25" x14ac:dyDescent="0.3">
      <c r="B2475" t="str">
        <v>MDV2010</v>
      </c>
      <c r="C2475" t="s">
        <v>9885</v>
      </c>
      <c r="D2475" t="str">
        <f t="shared" si="114"/>
        <v>2010</v>
      </c>
      <c r="F2475">
        <v>-6.2693394720554352E-2</v>
      </c>
      <c r="G2475">
        <v>-0.16624385118484497</v>
      </c>
      <c r="H2475">
        <v>-0.19120946526527405</v>
      </c>
      <c r="I2475">
        <v>-0.38403826951980591</v>
      </c>
      <c r="J2475">
        <v>-0.31918618083000183</v>
      </c>
      <c r="K2475">
        <v>-0.53918397426605225</v>
      </c>
      <c r="M2475">
        <f t="shared" si="116"/>
        <v>-0.27709252263108891</v>
      </c>
      <c r="O2475">
        <f t="shared" si="115"/>
        <v>4.4458149547378225</v>
      </c>
      <c r="T2475" t="s">
        <v>24054</v>
      </c>
      <c r="U2475" t="s">
        <v>24055</v>
      </c>
      <c r="V2475" t="s">
        <v>24056</v>
      </c>
      <c r="W2475" t="s">
        <v>24057</v>
      </c>
      <c r="X2475" t="s">
        <v>24058</v>
      </c>
      <c r="Y2475" t="s">
        <v>24059</v>
      </c>
    </row>
    <row r="2476" spans="2:25" x14ac:dyDescent="0.3">
      <c r="B2476" t="str">
        <v>MLI2010</v>
      </c>
      <c r="C2476" t="s">
        <v>9892</v>
      </c>
      <c r="D2476" t="str">
        <f t="shared" si="114"/>
        <v>2010</v>
      </c>
      <c r="F2476">
        <v>0.15810754895210266</v>
      </c>
      <c r="G2476">
        <v>-0.18289922177791595</v>
      </c>
      <c r="H2476">
        <v>-0.84744846820831299</v>
      </c>
      <c r="I2476">
        <v>-0.48374578356742859</v>
      </c>
      <c r="J2476">
        <v>-0.44725793600082397</v>
      </c>
      <c r="K2476">
        <v>-0.67680871486663818</v>
      </c>
      <c r="M2476">
        <f t="shared" si="116"/>
        <v>-0.41334209591150284</v>
      </c>
      <c r="O2476">
        <f t="shared" si="115"/>
        <v>4.1733158081769943</v>
      </c>
      <c r="T2476" t="s">
        <v>24060</v>
      </c>
      <c r="U2476" t="s">
        <v>24061</v>
      </c>
      <c r="V2476" t="s">
        <v>24062</v>
      </c>
      <c r="W2476" t="s">
        <v>24063</v>
      </c>
      <c r="X2476" t="s">
        <v>24064</v>
      </c>
      <c r="Y2476" t="s">
        <v>24065</v>
      </c>
    </row>
    <row r="2477" spans="2:25" x14ac:dyDescent="0.3">
      <c r="B2477" t="str">
        <v>MLT2010</v>
      </c>
      <c r="C2477" t="s">
        <v>1328</v>
      </c>
      <c r="D2477" t="str">
        <f t="shared" si="114"/>
        <v>2010</v>
      </c>
      <c r="F2477">
        <v>1.1672126054763794</v>
      </c>
      <c r="G2477">
        <v>1.2534562349319458</v>
      </c>
      <c r="H2477">
        <v>1.1874731779098511</v>
      </c>
      <c r="I2477">
        <v>1.4286050796508789</v>
      </c>
      <c r="J2477">
        <v>1.4101122617721558</v>
      </c>
      <c r="K2477">
        <v>0.78482449054718018</v>
      </c>
      <c r="M2477">
        <f t="shared" si="116"/>
        <v>1.2052806417147319</v>
      </c>
      <c r="O2477">
        <f t="shared" si="115"/>
        <v>7.4105612834294643</v>
      </c>
      <c r="T2477" t="s">
        <v>24066</v>
      </c>
      <c r="U2477" t="s">
        <v>24067</v>
      </c>
      <c r="V2477" t="s">
        <v>24068</v>
      </c>
      <c r="W2477" t="s">
        <v>24069</v>
      </c>
      <c r="X2477" t="s">
        <v>24070</v>
      </c>
      <c r="Y2477" t="s">
        <v>24071</v>
      </c>
    </row>
    <row r="2478" spans="2:25" x14ac:dyDescent="0.3">
      <c r="B2478" t="str">
        <v>MHL2010</v>
      </c>
      <c r="C2478" t="s">
        <v>9905</v>
      </c>
      <c r="D2478" t="str">
        <f t="shared" si="114"/>
        <v>2010</v>
      </c>
      <c r="F2478">
        <v>1.1122876405715942</v>
      </c>
      <c r="G2478">
        <v>1.15306556224823</v>
      </c>
      <c r="H2478">
        <v>-1.1410125494003296</v>
      </c>
      <c r="I2478">
        <v>-1.2368568181991577</v>
      </c>
      <c r="J2478">
        <v>0.40410557389259338</v>
      </c>
      <c r="K2478">
        <v>-0.71667784452438354</v>
      </c>
      <c r="M2478">
        <f t="shared" si="116"/>
        <v>-7.0848072568575546E-2</v>
      </c>
      <c r="O2478">
        <f t="shared" si="115"/>
        <v>4.8583038548628492</v>
      </c>
      <c r="T2478" t="s">
        <v>24072</v>
      </c>
      <c r="U2478" t="s">
        <v>24073</v>
      </c>
      <c r="V2478" t="s">
        <v>24074</v>
      </c>
      <c r="W2478" t="s">
        <v>24075</v>
      </c>
      <c r="X2478" t="s">
        <v>24076</v>
      </c>
      <c r="Y2478" t="s">
        <v>24077</v>
      </c>
    </row>
    <row r="2479" spans="2:25" x14ac:dyDescent="0.3">
      <c r="B2479" t="str">
        <v>MTQ2010</v>
      </c>
      <c r="C2479" t="s">
        <v>9912</v>
      </c>
      <c r="D2479" t="str">
        <f t="shared" si="114"/>
        <v>2010</v>
      </c>
      <c r="F2479">
        <v>0.5465734601020813</v>
      </c>
      <c r="G2479">
        <v>0.39587107300758362</v>
      </c>
      <c r="H2479">
        <v>0.74397468566894531</v>
      </c>
      <c r="I2479">
        <v>0.8916926383972168</v>
      </c>
      <c r="J2479">
        <v>0.84711217880249023</v>
      </c>
      <c r="K2479">
        <v>0.81526482105255127</v>
      </c>
      <c r="M2479">
        <f t="shared" si="116"/>
        <v>0.70674814283847809</v>
      </c>
      <c r="O2479">
        <f t="shared" si="115"/>
        <v>6.4134962856769562</v>
      </c>
      <c r="T2479" t="s">
        <v>24078</v>
      </c>
      <c r="U2479" t="s">
        <v>24079</v>
      </c>
      <c r="V2479" t="s">
        <v>24080</v>
      </c>
      <c r="W2479" t="s">
        <v>24081</v>
      </c>
      <c r="X2479" t="s">
        <v>24082</v>
      </c>
      <c r="Y2479" t="s">
        <v>24083</v>
      </c>
    </row>
    <row r="2480" spans="2:25" x14ac:dyDescent="0.3">
      <c r="B2480" t="str">
        <v>MRT2010</v>
      </c>
      <c r="C2480" t="s">
        <v>9919</v>
      </c>
      <c r="D2480" t="str">
        <f t="shared" si="114"/>
        <v>2010</v>
      </c>
      <c r="F2480">
        <v>-0.90926522016525269</v>
      </c>
      <c r="G2480">
        <v>-1.0761698484420776</v>
      </c>
      <c r="H2480">
        <v>-0.98542147874832153</v>
      </c>
      <c r="I2480">
        <v>-0.84300291538238525</v>
      </c>
      <c r="J2480">
        <v>-0.89763885736465454</v>
      </c>
      <c r="K2480">
        <v>-0.71273458003997803</v>
      </c>
      <c r="M2480">
        <f t="shared" si="116"/>
        <v>-0.90403881669044495</v>
      </c>
      <c r="O2480">
        <f t="shared" si="115"/>
        <v>3.1919223666191101</v>
      </c>
      <c r="T2480" t="s">
        <v>24084</v>
      </c>
      <c r="U2480" t="s">
        <v>24085</v>
      </c>
      <c r="V2480" t="s">
        <v>24086</v>
      </c>
      <c r="W2480" t="s">
        <v>24087</v>
      </c>
      <c r="X2480" t="s">
        <v>24088</v>
      </c>
      <c r="Y2480" t="s">
        <v>24089</v>
      </c>
    </row>
    <row r="2481" spans="2:25" x14ac:dyDescent="0.3">
      <c r="B2481" t="str">
        <v>MUS2010</v>
      </c>
      <c r="C2481" t="s">
        <v>5340</v>
      </c>
      <c r="D2481" t="str">
        <f t="shared" si="114"/>
        <v>2010</v>
      </c>
      <c r="F2481">
        <v>0.78967726230621338</v>
      </c>
      <c r="G2481">
        <v>0.6402587890625</v>
      </c>
      <c r="H2481">
        <v>0.90552371740341187</v>
      </c>
      <c r="I2481">
        <v>0.8019794225692749</v>
      </c>
      <c r="J2481">
        <v>0.88727420568466187</v>
      </c>
      <c r="K2481">
        <v>0.48235014081001282</v>
      </c>
      <c r="M2481">
        <f t="shared" si="116"/>
        <v>0.75117725630601251</v>
      </c>
      <c r="O2481">
        <f t="shared" si="115"/>
        <v>6.5023545126120252</v>
      </c>
      <c r="T2481" t="s">
        <v>24090</v>
      </c>
      <c r="U2481" t="s">
        <v>24091</v>
      </c>
      <c r="V2481" t="s">
        <v>24092</v>
      </c>
      <c r="W2481" t="s">
        <v>24093</v>
      </c>
      <c r="X2481" t="s">
        <v>24094</v>
      </c>
      <c r="Y2481" t="s">
        <v>24095</v>
      </c>
    </row>
    <row r="2482" spans="2:25" x14ac:dyDescent="0.3">
      <c r="B2482" t="str">
        <v>MEX2010</v>
      </c>
      <c r="C2482" t="s">
        <v>91</v>
      </c>
      <c r="D2482" t="str">
        <f t="shared" si="114"/>
        <v>2010</v>
      </c>
      <c r="F2482">
        <v>0.17850157618522644</v>
      </c>
      <c r="G2482">
        <v>-0.7264634370803833</v>
      </c>
      <c r="H2482">
        <v>9.6291385591030121E-2</v>
      </c>
      <c r="I2482">
        <v>0.15633778274059296</v>
      </c>
      <c r="J2482">
        <v>-0.55203133821487427</v>
      </c>
      <c r="K2482">
        <v>-0.4397481381893158</v>
      </c>
      <c r="M2482">
        <f t="shared" si="116"/>
        <v>-0.21451869482795397</v>
      </c>
      <c r="O2482">
        <f t="shared" si="115"/>
        <v>4.5709626103440923</v>
      </c>
      <c r="T2482" t="s">
        <v>24096</v>
      </c>
      <c r="U2482" t="s">
        <v>24097</v>
      </c>
      <c r="V2482" t="s">
        <v>24098</v>
      </c>
      <c r="W2482" t="s">
        <v>24099</v>
      </c>
      <c r="X2482" t="s">
        <v>24100</v>
      </c>
      <c r="Y2482" t="s">
        <v>24101</v>
      </c>
    </row>
    <row r="2483" spans="2:25" x14ac:dyDescent="0.3">
      <c r="B2483" t="str">
        <v>FSM2010</v>
      </c>
      <c r="C2483" t="s">
        <v>9938</v>
      </c>
      <c r="D2483" t="str">
        <f t="shared" si="114"/>
        <v>2010</v>
      </c>
      <c r="F2483">
        <v>1.050894021987915</v>
      </c>
      <c r="G2483">
        <v>1.2093169689178467</v>
      </c>
      <c r="H2483">
        <v>-0.46983522176742554</v>
      </c>
      <c r="I2483">
        <v>-0.7540096640586853</v>
      </c>
      <c r="J2483">
        <v>0.14250549674034119</v>
      </c>
      <c r="K2483">
        <v>-0.25941935181617737</v>
      </c>
      <c r="M2483">
        <f t="shared" si="116"/>
        <v>0.15324204166730246</v>
      </c>
      <c r="O2483">
        <f t="shared" si="115"/>
        <v>5.3064840833346052</v>
      </c>
      <c r="T2483" t="s">
        <v>24102</v>
      </c>
      <c r="U2483" t="s">
        <v>24103</v>
      </c>
      <c r="V2483" t="s">
        <v>24104</v>
      </c>
      <c r="W2483" t="s">
        <v>24105</v>
      </c>
      <c r="X2483" t="s">
        <v>24106</v>
      </c>
      <c r="Y2483" t="s">
        <v>24107</v>
      </c>
    </row>
    <row r="2484" spans="2:25" x14ac:dyDescent="0.3">
      <c r="B2484" t="str">
        <v>MDA2010</v>
      </c>
      <c r="C2484" t="s">
        <v>9945</v>
      </c>
      <c r="D2484" t="str">
        <f t="shared" si="114"/>
        <v>2010</v>
      </c>
      <c r="F2484">
        <v>-5.5253185331821442E-2</v>
      </c>
      <c r="G2484">
        <v>-0.38134074211120605</v>
      </c>
      <c r="H2484">
        <v>-0.65664571523666382</v>
      </c>
      <c r="I2484">
        <v>-0.13256624341011047</v>
      </c>
      <c r="J2484">
        <v>-0.35761108994483948</v>
      </c>
      <c r="K2484">
        <v>-0.67186504602432251</v>
      </c>
      <c r="M2484">
        <f t="shared" si="116"/>
        <v>-0.37588033700982731</v>
      </c>
      <c r="O2484">
        <f t="shared" si="115"/>
        <v>4.2482393259803457</v>
      </c>
      <c r="T2484" t="s">
        <v>24108</v>
      </c>
      <c r="U2484" t="s">
        <v>24109</v>
      </c>
      <c r="V2484" t="s">
        <v>24110</v>
      </c>
      <c r="W2484" t="s">
        <v>24111</v>
      </c>
      <c r="X2484" t="s">
        <v>24112</v>
      </c>
      <c r="Y2484" t="s">
        <v>24113</v>
      </c>
    </row>
    <row r="2485" spans="2:25" x14ac:dyDescent="0.3">
      <c r="B2485" t="str">
        <v>MCO2010</v>
      </c>
      <c r="C2485" t="s">
        <v>1136</v>
      </c>
      <c r="D2485" t="str">
        <f t="shared" si="114"/>
        <v>2010</v>
      </c>
      <c r="F2485">
        <v>1.0244823694229126</v>
      </c>
      <c r="G2485">
        <v>0.96417373418807983</v>
      </c>
      <c r="H2485" t="s">
        <v>9137</v>
      </c>
      <c r="I2485" t="s">
        <v>9137</v>
      </c>
      <c r="J2485">
        <v>0.8823542594909668</v>
      </c>
      <c r="K2485" t="s">
        <v>9137</v>
      </c>
      <c r="M2485">
        <f t="shared" si="116"/>
        <v>0.95700345436731971</v>
      </c>
      <c r="O2485">
        <f t="shared" si="115"/>
        <v>6.9140069087346392</v>
      </c>
      <c r="T2485" t="s">
        <v>24114</v>
      </c>
      <c r="U2485" t="s">
        <v>24115</v>
      </c>
      <c r="V2485" t="s">
        <v>24116</v>
      </c>
      <c r="W2485" t="s">
        <v>24117</v>
      </c>
      <c r="X2485" t="s">
        <v>24118</v>
      </c>
      <c r="Y2485" t="s">
        <v>24119</v>
      </c>
    </row>
    <row r="2486" spans="2:25" x14ac:dyDescent="0.3">
      <c r="B2486" t="str">
        <v>MNG2010</v>
      </c>
      <c r="C2486" t="s">
        <v>4439</v>
      </c>
      <c r="D2486" t="str">
        <f t="shared" si="114"/>
        <v>2010</v>
      </c>
      <c r="F2486">
        <v>8.8493622839450836E-2</v>
      </c>
      <c r="G2486">
        <v>0.5970422625541687</v>
      </c>
      <c r="H2486">
        <v>-0.56157588958740234</v>
      </c>
      <c r="I2486">
        <v>-0.25804117321968079</v>
      </c>
      <c r="J2486">
        <v>-0.36484119296073914</v>
      </c>
      <c r="K2486">
        <v>-0.73313498497009277</v>
      </c>
      <c r="M2486">
        <f t="shared" si="116"/>
        <v>-0.20534289255738258</v>
      </c>
      <c r="O2486">
        <f t="shared" si="115"/>
        <v>4.5893142148852348</v>
      </c>
      <c r="T2486" t="s">
        <v>24120</v>
      </c>
      <c r="U2486" t="s">
        <v>24121</v>
      </c>
      <c r="V2486" t="s">
        <v>24122</v>
      </c>
      <c r="W2486" t="s">
        <v>24123</v>
      </c>
      <c r="X2486" t="s">
        <v>24124</v>
      </c>
      <c r="Y2486" t="s">
        <v>24125</v>
      </c>
    </row>
    <row r="2487" spans="2:25" x14ac:dyDescent="0.3">
      <c r="B2487" t="str">
        <v>MNE2010</v>
      </c>
      <c r="C2487" t="s">
        <v>3647</v>
      </c>
      <c r="D2487" t="str">
        <f t="shared" si="114"/>
        <v>2010</v>
      </c>
      <c r="F2487">
        <v>0.18980559706687927</v>
      </c>
      <c r="G2487">
        <v>0.58421099185943604</v>
      </c>
      <c r="H2487">
        <v>0.13299816846847534</v>
      </c>
      <c r="I2487">
        <v>-7.2527267038822174E-3</v>
      </c>
      <c r="J2487">
        <v>-6.3613630831241608E-2</v>
      </c>
      <c r="K2487">
        <v>-0.25389686226844788</v>
      </c>
      <c r="M2487">
        <f t="shared" si="116"/>
        <v>9.704192293186982E-2</v>
      </c>
      <c r="O2487">
        <f t="shared" si="115"/>
        <v>5.1940838458637391</v>
      </c>
      <c r="T2487" t="s">
        <v>24126</v>
      </c>
      <c r="U2487" t="s">
        <v>24127</v>
      </c>
      <c r="V2487" t="s">
        <v>24128</v>
      </c>
      <c r="W2487" t="s">
        <v>24129</v>
      </c>
      <c r="X2487" t="s">
        <v>24130</v>
      </c>
      <c r="Y2487" t="s">
        <v>24131</v>
      </c>
    </row>
    <row r="2488" spans="2:25" x14ac:dyDescent="0.3">
      <c r="B2488" t="str">
        <v>MAR2010</v>
      </c>
      <c r="C2488" t="s">
        <v>620</v>
      </c>
      <c r="D2488" t="str">
        <f t="shared" si="114"/>
        <v>2010</v>
      </c>
      <c r="F2488">
        <v>-0.69860148429870605</v>
      </c>
      <c r="G2488">
        <v>-0.38301330804824829</v>
      </c>
      <c r="H2488">
        <v>-0.23058834671974182</v>
      </c>
      <c r="I2488">
        <v>-0.11956507712602615</v>
      </c>
      <c r="J2488">
        <v>-0.21353417634963989</v>
      </c>
      <c r="K2488">
        <v>-0.2314237505197525</v>
      </c>
      <c r="M2488">
        <f t="shared" si="116"/>
        <v>-0.31278769051035243</v>
      </c>
      <c r="O2488">
        <f t="shared" si="115"/>
        <v>4.3744246189792948</v>
      </c>
      <c r="T2488" t="s">
        <v>24132</v>
      </c>
      <c r="U2488" t="s">
        <v>24133</v>
      </c>
      <c r="V2488" t="s">
        <v>24134</v>
      </c>
      <c r="W2488" t="s">
        <v>24135</v>
      </c>
      <c r="X2488" t="s">
        <v>24136</v>
      </c>
      <c r="Y2488" t="s">
        <v>24137</v>
      </c>
    </row>
    <row r="2489" spans="2:25" x14ac:dyDescent="0.3">
      <c r="B2489" t="str">
        <v>MOZ2010</v>
      </c>
      <c r="C2489" t="s">
        <v>3519</v>
      </c>
      <c r="D2489" t="str">
        <f t="shared" si="114"/>
        <v>2010</v>
      </c>
      <c r="F2489">
        <v>-0.1206546351313591</v>
      </c>
      <c r="G2489">
        <v>0.39442187547683716</v>
      </c>
      <c r="H2489">
        <v>-0.61640828847885132</v>
      </c>
      <c r="I2489">
        <v>-0.4534132182598114</v>
      </c>
      <c r="J2489">
        <v>-0.48764660954475403</v>
      </c>
      <c r="K2489">
        <v>-0.4369862973690033</v>
      </c>
      <c r="M2489">
        <f t="shared" si="116"/>
        <v>-0.286781195551157</v>
      </c>
      <c r="O2489">
        <f t="shared" si="115"/>
        <v>4.426437608897686</v>
      </c>
      <c r="T2489" t="s">
        <v>24138</v>
      </c>
      <c r="U2489" t="s">
        <v>24139</v>
      </c>
      <c r="V2489" t="s">
        <v>24140</v>
      </c>
      <c r="W2489" t="s">
        <v>24141</v>
      </c>
      <c r="X2489" t="s">
        <v>24142</v>
      </c>
      <c r="Y2489" t="s">
        <v>24143</v>
      </c>
    </row>
    <row r="2490" spans="2:25" x14ac:dyDescent="0.3">
      <c r="B2490" t="str">
        <v>MMR2010</v>
      </c>
      <c r="C2490" t="s">
        <v>9982</v>
      </c>
      <c r="D2490" t="str">
        <f t="shared" si="114"/>
        <v>2010</v>
      </c>
      <c r="F2490">
        <v>-2.06740403175354</v>
      </c>
      <c r="G2490">
        <v>-1.2859280109405518</v>
      </c>
      <c r="H2490">
        <v>-1.6276423931121826</v>
      </c>
      <c r="I2490">
        <v>-2.2445805072784424</v>
      </c>
      <c r="J2490">
        <v>-1.5512946844100952</v>
      </c>
      <c r="K2490">
        <v>-1.6728087663650513</v>
      </c>
      <c r="M2490">
        <f t="shared" si="116"/>
        <v>-1.7416097323099773</v>
      </c>
      <c r="O2490">
        <f t="shared" si="115"/>
        <v>1.5167805353800454</v>
      </c>
      <c r="T2490" t="s">
        <v>24144</v>
      </c>
      <c r="U2490" t="s">
        <v>24145</v>
      </c>
      <c r="V2490" t="s">
        <v>24146</v>
      </c>
      <c r="W2490" t="s">
        <v>24147</v>
      </c>
      <c r="X2490" t="s">
        <v>24148</v>
      </c>
      <c r="Y2490" t="s">
        <v>24149</v>
      </c>
    </row>
    <row r="2491" spans="2:25" x14ac:dyDescent="0.3">
      <c r="B2491" t="str">
        <v>NAM2010</v>
      </c>
      <c r="C2491" t="s">
        <v>3664</v>
      </c>
      <c r="D2491" t="str">
        <f t="shared" si="114"/>
        <v>2010</v>
      </c>
      <c r="F2491">
        <v>0.34980735182762146</v>
      </c>
      <c r="G2491">
        <v>0.84694004058837891</v>
      </c>
      <c r="H2491">
        <v>0.15525488555431366</v>
      </c>
      <c r="I2491">
        <v>0.21328495442867279</v>
      </c>
      <c r="J2491">
        <v>0.21417830884456635</v>
      </c>
      <c r="K2491">
        <v>0.31551951169967651</v>
      </c>
      <c r="M2491">
        <f t="shared" si="116"/>
        <v>0.3491641754905383</v>
      </c>
      <c r="O2491">
        <f t="shared" si="115"/>
        <v>5.6983283509810772</v>
      </c>
      <c r="T2491" t="s">
        <v>24150</v>
      </c>
      <c r="U2491" t="s">
        <v>24151</v>
      </c>
      <c r="V2491" t="s">
        <v>24152</v>
      </c>
      <c r="W2491" t="s">
        <v>24153</v>
      </c>
      <c r="X2491" t="s">
        <v>24154</v>
      </c>
      <c r="Y2491" t="s">
        <v>24155</v>
      </c>
    </row>
    <row r="2492" spans="2:25" x14ac:dyDescent="0.3">
      <c r="B2492" t="str">
        <v>NRU2010</v>
      </c>
      <c r="C2492" t="s">
        <v>9995</v>
      </c>
      <c r="D2492" t="str">
        <f t="shared" si="114"/>
        <v>2010</v>
      </c>
      <c r="F2492">
        <v>1.0666044950485229</v>
      </c>
      <c r="G2492">
        <v>1.4539844989776611</v>
      </c>
      <c r="H2492">
        <v>-0.56487119197845459</v>
      </c>
      <c r="I2492">
        <v>-1.046699047088623</v>
      </c>
      <c r="J2492">
        <v>0.45872616767883301</v>
      </c>
      <c r="K2492">
        <v>9.9771171808242798E-3</v>
      </c>
      <c r="M2492">
        <f t="shared" si="116"/>
        <v>0.22962033996979395</v>
      </c>
      <c r="O2492">
        <f t="shared" si="115"/>
        <v>5.4592406799395876</v>
      </c>
      <c r="T2492" t="s">
        <v>24156</v>
      </c>
      <c r="U2492" t="s">
        <v>24157</v>
      </c>
      <c r="V2492" t="s">
        <v>24158</v>
      </c>
      <c r="W2492" t="s">
        <v>24159</v>
      </c>
      <c r="X2492" t="s">
        <v>24160</v>
      </c>
      <c r="Y2492" t="s">
        <v>24161</v>
      </c>
    </row>
    <row r="2493" spans="2:25" x14ac:dyDescent="0.3">
      <c r="B2493" t="str">
        <v>NPL2010</v>
      </c>
      <c r="C2493" t="s">
        <v>4740</v>
      </c>
      <c r="D2493" t="str">
        <f t="shared" si="114"/>
        <v>2010</v>
      </c>
      <c r="F2493">
        <v>-0.44748163223266602</v>
      </c>
      <c r="G2493">
        <v>-1.5839711427688599</v>
      </c>
      <c r="H2493">
        <v>-0.89673691987991333</v>
      </c>
      <c r="I2493">
        <v>-0.76170772314071655</v>
      </c>
      <c r="J2493">
        <v>-0.95906680822372437</v>
      </c>
      <c r="K2493">
        <v>-0.69568270444869995</v>
      </c>
      <c r="M2493">
        <f t="shared" si="116"/>
        <v>-0.89077448844909668</v>
      </c>
      <c r="O2493">
        <f t="shared" si="115"/>
        <v>3.2184510231018066</v>
      </c>
      <c r="T2493" t="s">
        <v>24162</v>
      </c>
      <c r="U2493" t="s">
        <v>24163</v>
      </c>
      <c r="V2493" t="s">
        <v>24164</v>
      </c>
      <c r="W2493" t="s">
        <v>24165</v>
      </c>
      <c r="X2493" t="s">
        <v>24166</v>
      </c>
      <c r="Y2493" t="s">
        <v>24167</v>
      </c>
    </row>
    <row r="2494" spans="2:25" x14ac:dyDescent="0.3">
      <c r="B2494" t="str">
        <v>NLD2010</v>
      </c>
      <c r="C2494" t="s">
        <v>220</v>
      </c>
      <c r="D2494" t="str">
        <f t="shared" si="114"/>
        <v>2010</v>
      </c>
      <c r="F2494">
        <v>1.4505689144134521</v>
      </c>
      <c r="G2494">
        <v>0.9407501220703125</v>
      </c>
      <c r="H2494">
        <v>1.7703269720077515</v>
      </c>
      <c r="I2494">
        <v>1.7290812730789185</v>
      </c>
      <c r="J2494">
        <v>1.8117320537567139</v>
      </c>
      <c r="K2494">
        <v>2.0900607109069824</v>
      </c>
      <c r="M2494">
        <f t="shared" si="116"/>
        <v>1.6320866743723552</v>
      </c>
      <c r="O2494">
        <f t="shared" si="115"/>
        <v>8.2641733487447109</v>
      </c>
      <c r="T2494" t="s">
        <v>24168</v>
      </c>
      <c r="U2494" t="s">
        <v>24169</v>
      </c>
      <c r="V2494" t="s">
        <v>24170</v>
      </c>
      <c r="W2494" t="s">
        <v>24171</v>
      </c>
      <c r="X2494" t="s">
        <v>24172</v>
      </c>
      <c r="Y2494" t="s">
        <v>24173</v>
      </c>
    </row>
    <row r="2495" spans="2:25" x14ac:dyDescent="0.3">
      <c r="B2495" t="str">
        <v>ANT2010</v>
      </c>
      <c r="C2495" t="s">
        <v>10014</v>
      </c>
      <c r="D2495" t="str">
        <f t="shared" si="114"/>
        <v>2010</v>
      </c>
      <c r="F2495">
        <v>0.32571795582771301</v>
      </c>
      <c r="G2495">
        <v>0.95988017320632935</v>
      </c>
      <c r="H2495">
        <v>0.74397468566894531</v>
      </c>
      <c r="I2495">
        <v>0.8916926383972168</v>
      </c>
      <c r="J2495">
        <v>0.84711217880249023</v>
      </c>
      <c r="K2495">
        <v>0.81526482105255127</v>
      </c>
      <c r="M2495">
        <f t="shared" si="116"/>
        <v>0.76394040882587433</v>
      </c>
      <c r="O2495">
        <f t="shared" si="115"/>
        <v>6.5278808176517487</v>
      </c>
      <c r="T2495" t="s">
        <v>24174</v>
      </c>
      <c r="U2495" t="s">
        <v>24175</v>
      </c>
      <c r="V2495" t="s">
        <v>24176</v>
      </c>
      <c r="W2495" t="s">
        <v>24177</v>
      </c>
      <c r="X2495" t="s">
        <v>24178</v>
      </c>
      <c r="Y2495" t="s">
        <v>24179</v>
      </c>
    </row>
    <row r="2496" spans="2:25" x14ac:dyDescent="0.3">
      <c r="B2496" t="str">
        <v>NZL2010</v>
      </c>
      <c r="C2496" t="s">
        <v>1166</v>
      </c>
      <c r="D2496" t="str">
        <f t="shared" si="114"/>
        <v>2010</v>
      </c>
      <c r="F2496">
        <v>1.5075055360794067</v>
      </c>
      <c r="G2496">
        <v>1.2364888191223145</v>
      </c>
      <c r="H2496">
        <v>1.8113245964050293</v>
      </c>
      <c r="I2496">
        <v>1.81236732006073</v>
      </c>
      <c r="J2496">
        <v>1.8618875741958618</v>
      </c>
      <c r="K2496">
        <v>2.3294034004211426</v>
      </c>
      <c r="M2496">
        <f t="shared" si="116"/>
        <v>1.7598295410474141</v>
      </c>
      <c r="O2496">
        <f t="shared" si="115"/>
        <v>8.5196590820948277</v>
      </c>
      <c r="T2496" t="s">
        <v>24180</v>
      </c>
      <c r="U2496" t="s">
        <v>24181</v>
      </c>
      <c r="V2496" t="s">
        <v>24182</v>
      </c>
      <c r="W2496" t="s">
        <v>24183</v>
      </c>
      <c r="X2496" t="s">
        <v>24184</v>
      </c>
      <c r="Y2496" t="s">
        <v>24185</v>
      </c>
    </row>
    <row r="2497" spans="2:25" x14ac:dyDescent="0.3">
      <c r="B2497" t="str">
        <v>NIC2010</v>
      </c>
      <c r="C2497" t="s">
        <v>5979</v>
      </c>
      <c r="D2497" t="str">
        <f t="shared" si="114"/>
        <v>2010</v>
      </c>
      <c r="F2497">
        <v>-0.47762244939804077</v>
      </c>
      <c r="G2497">
        <v>-0.49970924854278564</v>
      </c>
      <c r="H2497">
        <v>-0.94931268692016602</v>
      </c>
      <c r="I2497">
        <v>-0.30237835645675659</v>
      </c>
      <c r="J2497">
        <v>-0.83736693859100342</v>
      </c>
      <c r="K2497">
        <v>-0.75583034753799438</v>
      </c>
      <c r="M2497">
        <f t="shared" si="116"/>
        <v>-0.63703667124112451</v>
      </c>
      <c r="O2497">
        <f t="shared" si="115"/>
        <v>3.7259266575177508</v>
      </c>
      <c r="T2497" t="s">
        <v>24186</v>
      </c>
      <c r="U2497" t="s">
        <v>24187</v>
      </c>
      <c r="V2497" t="s">
        <v>24188</v>
      </c>
      <c r="W2497" t="s">
        <v>24189</v>
      </c>
      <c r="X2497" t="s">
        <v>24190</v>
      </c>
      <c r="Y2497" t="s">
        <v>24191</v>
      </c>
    </row>
    <row r="2498" spans="2:25" x14ac:dyDescent="0.3">
      <c r="B2498" t="str">
        <v>NER2010</v>
      </c>
      <c r="C2498" t="s">
        <v>10033</v>
      </c>
      <c r="D2498" t="str">
        <f t="shared" si="114"/>
        <v>2010</v>
      </c>
      <c r="F2498">
        <v>-0.66696429252624512</v>
      </c>
      <c r="G2498">
        <v>-1.1607445478439331</v>
      </c>
      <c r="H2498">
        <v>-0.7037813663482666</v>
      </c>
      <c r="I2498">
        <v>-0.56463050842285156</v>
      </c>
      <c r="J2498">
        <v>-0.49916529655456543</v>
      </c>
      <c r="K2498">
        <v>-0.65824919939041138</v>
      </c>
      <c r="M2498">
        <f t="shared" si="116"/>
        <v>-0.70892253518104553</v>
      </c>
      <c r="O2498">
        <f t="shared" si="115"/>
        <v>3.5821549296379089</v>
      </c>
      <c r="T2498" t="s">
        <v>24192</v>
      </c>
      <c r="U2498" t="s">
        <v>24193</v>
      </c>
      <c r="V2498" t="s">
        <v>24194</v>
      </c>
      <c r="W2498" t="s">
        <v>24195</v>
      </c>
      <c r="X2498" t="s">
        <v>24196</v>
      </c>
      <c r="Y2498" t="s">
        <v>24197</v>
      </c>
    </row>
    <row r="2499" spans="2:25" x14ac:dyDescent="0.3">
      <c r="B2499" t="str">
        <v>NGA2010</v>
      </c>
      <c r="C2499" t="s">
        <v>4998</v>
      </c>
      <c r="D2499" t="str">
        <f t="shared" ref="D2499:D2562" si="117">RIGHT(B2499,4)</f>
        <v>2010</v>
      </c>
      <c r="F2499">
        <v>-0.77708142995834351</v>
      </c>
      <c r="G2499">
        <v>-2.2111232280731201</v>
      </c>
      <c r="H2499">
        <v>-1.1652225255966187</v>
      </c>
      <c r="I2499">
        <v>-0.74347710609436035</v>
      </c>
      <c r="J2499">
        <v>-1.1588362455368042</v>
      </c>
      <c r="K2499">
        <v>-1.0515085458755493</v>
      </c>
      <c r="M2499">
        <f t="shared" si="116"/>
        <v>-1.1845415135224659</v>
      </c>
      <c r="O2499">
        <f t="shared" ref="O2499:O2562" si="118">((M2499+2.5)/5)*10</f>
        <v>2.6309169729550681</v>
      </c>
      <c r="T2499" t="s">
        <v>24198</v>
      </c>
      <c r="U2499" t="s">
        <v>24199</v>
      </c>
      <c r="V2499" t="s">
        <v>24200</v>
      </c>
      <c r="W2499" t="s">
        <v>24201</v>
      </c>
      <c r="X2499" t="s">
        <v>24202</v>
      </c>
      <c r="Y2499" t="s">
        <v>24203</v>
      </c>
    </row>
    <row r="2500" spans="2:25" x14ac:dyDescent="0.3">
      <c r="B2500" t="str">
        <v>NIU2010</v>
      </c>
      <c r="C2500" t="s">
        <v>10046</v>
      </c>
      <c r="D2500" t="str">
        <f t="shared" si="117"/>
        <v>2010</v>
      </c>
      <c r="F2500">
        <v>-0.35733321309089661</v>
      </c>
      <c r="G2500">
        <v>1.3223612308502197</v>
      </c>
      <c r="H2500">
        <v>-1.0162789821624756</v>
      </c>
      <c r="I2500">
        <v>-0.97925764322280884</v>
      </c>
      <c r="J2500">
        <v>-0.74026048183441162</v>
      </c>
      <c r="K2500">
        <v>-0.46230807900428772</v>
      </c>
      <c r="M2500">
        <f t="shared" si="116"/>
        <v>-0.37217952807744342</v>
      </c>
      <c r="O2500">
        <f t="shared" si="118"/>
        <v>4.2556409438451128</v>
      </c>
      <c r="T2500" t="s">
        <v>24204</v>
      </c>
      <c r="U2500" t="s">
        <v>24205</v>
      </c>
      <c r="V2500" t="s">
        <v>24206</v>
      </c>
      <c r="W2500" t="s">
        <v>24207</v>
      </c>
      <c r="X2500" t="s">
        <v>24208</v>
      </c>
      <c r="Y2500" t="s">
        <v>24209</v>
      </c>
    </row>
    <row r="2501" spans="2:25" x14ac:dyDescent="0.3">
      <c r="B2501" t="str">
        <v>MKD2010</v>
      </c>
      <c r="C2501" t="s">
        <v>10053</v>
      </c>
      <c r="D2501" t="str">
        <f t="shared" si="117"/>
        <v>2010</v>
      </c>
      <c r="F2501">
        <v>0.11498143523931503</v>
      </c>
      <c r="G2501">
        <v>-0.51851707696914673</v>
      </c>
      <c r="H2501">
        <v>-0.18122641742229462</v>
      </c>
      <c r="I2501">
        <v>0.2375655323266983</v>
      </c>
      <c r="J2501">
        <v>-0.30220833420753479</v>
      </c>
      <c r="K2501">
        <v>-9.2976823449134827E-2</v>
      </c>
      <c r="M2501">
        <f t="shared" ref="M2501:M2564" si="119">AVERAGE(F2501:K2501)</f>
        <v>-0.12373028074701627</v>
      </c>
      <c r="O2501">
        <f t="shared" si="118"/>
        <v>4.7525394385059672</v>
      </c>
      <c r="T2501" t="s">
        <v>24210</v>
      </c>
      <c r="U2501" t="s">
        <v>24211</v>
      </c>
      <c r="V2501" t="s">
        <v>24212</v>
      </c>
      <c r="W2501" t="s">
        <v>24213</v>
      </c>
      <c r="X2501" t="s">
        <v>24214</v>
      </c>
      <c r="Y2501" t="s">
        <v>24215</v>
      </c>
    </row>
    <row r="2502" spans="2:25" x14ac:dyDescent="0.3">
      <c r="B2502" t="str">
        <v>NOR2010</v>
      </c>
      <c r="C2502" t="s">
        <v>210</v>
      </c>
      <c r="D2502" t="str">
        <f t="shared" si="117"/>
        <v>2010</v>
      </c>
      <c r="F2502">
        <v>1.5950877666473389</v>
      </c>
      <c r="G2502">
        <v>1.3323115110397339</v>
      </c>
      <c r="H2502">
        <v>1.8735424280166626</v>
      </c>
      <c r="I2502">
        <v>1.5119845867156982</v>
      </c>
      <c r="J2502">
        <v>1.8898757696151733</v>
      </c>
      <c r="K2502">
        <v>2.0772521495819092</v>
      </c>
      <c r="M2502">
        <f t="shared" si="119"/>
        <v>1.7133423686027527</v>
      </c>
      <c r="O2502">
        <f t="shared" si="118"/>
        <v>8.4266847372055054</v>
      </c>
      <c r="T2502" t="s">
        <v>24216</v>
      </c>
      <c r="U2502" t="s">
        <v>24217</v>
      </c>
      <c r="V2502" t="s">
        <v>24218</v>
      </c>
      <c r="W2502" t="s">
        <v>24219</v>
      </c>
      <c r="X2502" t="s">
        <v>24220</v>
      </c>
      <c r="Y2502" t="s">
        <v>24221</v>
      </c>
    </row>
    <row r="2503" spans="2:25" x14ac:dyDescent="0.3">
      <c r="B2503" t="str">
        <v>OMN2010</v>
      </c>
      <c r="C2503" t="s">
        <v>4711</v>
      </c>
      <c r="D2503" t="str">
        <f t="shared" si="117"/>
        <v>2010</v>
      </c>
      <c r="F2503">
        <v>-1.044802188873291</v>
      </c>
      <c r="G2503">
        <v>0.59024173021316528</v>
      </c>
      <c r="H2503">
        <v>0.35871464014053345</v>
      </c>
      <c r="I2503">
        <v>0.44281864166259766</v>
      </c>
      <c r="J2503">
        <v>0.53682368993759155</v>
      </c>
      <c r="K2503">
        <v>0.31951016187667847</v>
      </c>
      <c r="M2503">
        <f t="shared" si="119"/>
        <v>0.20055111249287924</v>
      </c>
      <c r="O2503">
        <f t="shared" si="118"/>
        <v>5.4011022249857588</v>
      </c>
      <c r="T2503" t="s">
        <v>24222</v>
      </c>
      <c r="U2503" t="s">
        <v>24223</v>
      </c>
      <c r="V2503" t="s">
        <v>24224</v>
      </c>
      <c r="W2503" t="s">
        <v>24225</v>
      </c>
      <c r="X2503" t="s">
        <v>24226</v>
      </c>
      <c r="Y2503" t="s">
        <v>24227</v>
      </c>
    </row>
    <row r="2504" spans="2:25" x14ac:dyDescent="0.3">
      <c r="B2504" t="str">
        <v>PAK2010</v>
      </c>
      <c r="C2504" t="s">
        <v>2372</v>
      </c>
      <c r="D2504" t="str">
        <f t="shared" si="117"/>
        <v>2010</v>
      </c>
      <c r="F2504">
        <v>-0.79865127801895142</v>
      </c>
      <c r="G2504">
        <v>-2.6759331226348877</v>
      </c>
      <c r="H2504">
        <v>-0.77566266059875488</v>
      </c>
      <c r="I2504">
        <v>-0.6133582592010498</v>
      </c>
      <c r="J2504">
        <v>-0.73780554533004761</v>
      </c>
      <c r="K2504">
        <v>-1.0896106958389282</v>
      </c>
      <c r="M2504">
        <f t="shared" si="119"/>
        <v>-1.1151702602704365</v>
      </c>
      <c r="O2504">
        <f t="shared" si="118"/>
        <v>2.7696594794591265</v>
      </c>
      <c r="T2504" t="s">
        <v>24228</v>
      </c>
      <c r="U2504" t="s">
        <v>24229</v>
      </c>
      <c r="V2504" t="s">
        <v>24230</v>
      </c>
      <c r="W2504" t="s">
        <v>24231</v>
      </c>
      <c r="X2504" t="s">
        <v>24232</v>
      </c>
      <c r="Y2504" t="s">
        <v>24233</v>
      </c>
    </row>
    <row r="2505" spans="2:25" x14ac:dyDescent="0.3">
      <c r="B2505" t="str">
        <v>PLW2010</v>
      </c>
      <c r="C2505" t="s">
        <v>10078</v>
      </c>
      <c r="D2505" t="str">
        <f t="shared" si="117"/>
        <v>2010</v>
      </c>
      <c r="F2505">
        <v>1.1929707527160645</v>
      </c>
      <c r="G2505">
        <v>1.4539844989776611</v>
      </c>
      <c r="H2505">
        <v>-0.8541674017906189</v>
      </c>
      <c r="I2505">
        <v>-0.87333029508590698</v>
      </c>
      <c r="J2505">
        <v>0.74797523021697998</v>
      </c>
      <c r="K2505">
        <v>-0.50252610445022583</v>
      </c>
      <c r="M2505">
        <f t="shared" si="119"/>
        <v>0.19415111343065897</v>
      </c>
      <c r="O2505">
        <f t="shared" si="118"/>
        <v>5.3883022268613177</v>
      </c>
      <c r="T2505" t="s">
        <v>24234</v>
      </c>
      <c r="U2505" t="s">
        <v>24235</v>
      </c>
      <c r="V2505" t="s">
        <v>24236</v>
      </c>
      <c r="W2505" t="s">
        <v>24237</v>
      </c>
      <c r="X2505" t="s">
        <v>24238</v>
      </c>
      <c r="Y2505" t="s">
        <v>24239</v>
      </c>
    </row>
    <row r="2506" spans="2:25" x14ac:dyDescent="0.3">
      <c r="B2506" t="str">
        <v>PAN2010</v>
      </c>
      <c r="C2506" t="s">
        <v>4353</v>
      </c>
      <c r="D2506" t="str">
        <f t="shared" si="117"/>
        <v>2010</v>
      </c>
      <c r="F2506">
        <v>0.53719860315322876</v>
      </c>
      <c r="G2506">
        <v>-0.11604820936918259</v>
      </c>
      <c r="H2506">
        <v>0.13125729560852051</v>
      </c>
      <c r="I2506">
        <v>0.47223663330078125</v>
      </c>
      <c r="J2506">
        <v>-8.0293066799640656E-2</v>
      </c>
      <c r="K2506">
        <v>-0.35815343260765076</v>
      </c>
      <c r="M2506">
        <f t="shared" si="119"/>
        <v>9.7699637214342758E-2</v>
      </c>
      <c r="O2506">
        <f t="shared" si="118"/>
        <v>5.1953992744286843</v>
      </c>
      <c r="T2506" t="s">
        <v>24240</v>
      </c>
      <c r="U2506" t="s">
        <v>24241</v>
      </c>
      <c r="V2506" t="s">
        <v>24242</v>
      </c>
      <c r="W2506" t="s">
        <v>24243</v>
      </c>
      <c r="X2506" t="s">
        <v>24244</v>
      </c>
      <c r="Y2506" t="s">
        <v>24245</v>
      </c>
    </row>
    <row r="2507" spans="2:25" x14ac:dyDescent="0.3">
      <c r="B2507" t="str">
        <v>PNG2010</v>
      </c>
      <c r="C2507" t="s">
        <v>1395</v>
      </c>
      <c r="D2507" t="str">
        <f t="shared" si="117"/>
        <v>2010</v>
      </c>
      <c r="F2507">
        <v>-3.0531253665685654E-2</v>
      </c>
      <c r="G2507">
        <v>-0.80844378471374512</v>
      </c>
      <c r="H2507">
        <v>-0.73095256090164185</v>
      </c>
      <c r="I2507">
        <v>-0.56959456205368042</v>
      </c>
      <c r="J2507">
        <v>-0.93251121044158936</v>
      </c>
      <c r="K2507">
        <v>-1.0393790006637573</v>
      </c>
      <c r="M2507">
        <f t="shared" si="119"/>
        <v>-0.68523539540668332</v>
      </c>
      <c r="O2507">
        <f t="shared" si="118"/>
        <v>3.6295292091866331</v>
      </c>
      <c r="T2507" t="s">
        <v>24246</v>
      </c>
      <c r="U2507" t="s">
        <v>24247</v>
      </c>
      <c r="V2507" t="s">
        <v>24248</v>
      </c>
      <c r="W2507" t="s">
        <v>24249</v>
      </c>
      <c r="X2507" t="s">
        <v>24250</v>
      </c>
      <c r="Y2507" t="s">
        <v>24251</v>
      </c>
    </row>
    <row r="2508" spans="2:25" x14ac:dyDescent="0.3">
      <c r="B2508" t="str">
        <v>PRY2010</v>
      </c>
      <c r="C2508" t="s">
        <v>10097</v>
      </c>
      <c r="D2508" t="str">
        <f t="shared" si="117"/>
        <v>2010</v>
      </c>
      <c r="F2508">
        <v>-7.8932732343673706E-2</v>
      </c>
      <c r="G2508">
        <v>-0.83486223220825195</v>
      </c>
      <c r="H2508">
        <v>-0.91205340623855591</v>
      </c>
      <c r="I2508">
        <v>-0.36159846186637878</v>
      </c>
      <c r="J2508">
        <v>-0.83041149377822876</v>
      </c>
      <c r="K2508">
        <v>-0.70759338140487671</v>
      </c>
      <c r="M2508">
        <f t="shared" si="119"/>
        <v>-0.62090861797332764</v>
      </c>
      <c r="O2508">
        <f t="shared" si="118"/>
        <v>3.7581827640533447</v>
      </c>
      <c r="T2508" t="s">
        <v>24252</v>
      </c>
      <c r="U2508" t="s">
        <v>24253</v>
      </c>
      <c r="V2508" t="s">
        <v>24254</v>
      </c>
      <c r="W2508" t="s">
        <v>24255</v>
      </c>
      <c r="X2508" t="s">
        <v>24256</v>
      </c>
      <c r="Y2508" t="s">
        <v>24257</v>
      </c>
    </row>
    <row r="2509" spans="2:25" x14ac:dyDescent="0.3">
      <c r="B2509" t="str">
        <v>PER2010</v>
      </c>
      <c r="C2509" t="s">
        <v>668</v>
      </c>
      <c r="D2509" t="str">
        <f t="shared" si="117"/>
        <v>2010</v>
      </c>
      <c r="F2509">
        <v>0.11112478375434875</v>
      </c>
      <c r="G2509">
        <v>-0.99991542100906372</v>
      </c>
      <c r="H2509">
        <v>-0.23936796188354492</v>
      </c>
      <c r="I2509">
        <v>0.39282089471817017</v>
      </c>
      <c r="J2509">
        <v>-0.56609952449798584</v>
      </c>
      <c r="K2509">
        <v>-0.25388741493225098</v>
      </c>
      <c r="M2509">
        <f t="shared" si="119"/>
        <v>-0.25922077397505444</v>
      </c>
      <c r="O2509">
        <f t="shared" si="118"/>
        <v>4.4815584520498915</v>
      </c>
      <c r="T2509" t="s">
        <v>24258</v>
      </c>
      <c r="U2509" t="s">
        <v>24259</v>
      </c>
      <c r="V2509" t="s">
        <v>24260</v>
      </c>
      <c r="W2509" t="s">
        <v>24261</v>
      </c>
      <c r="X2509" t="s">
        <v>24262</v>
      </c>
      <c r="Y2509" t="s">
        <v>24263</v>
      </c>
    </row>
    <row r="2510" spans="2:25" x14ac:dyDescent="0.3">
      <c r="B2510" t="str">
        <v>PHL2010</v>
      </c>
      <c r="C2510" t="s">
        <v>947</v>
      </c>
      <c r="D2510" t="str">
        <f t="shared" si="117"/>
        <v>2010</v>
      </c>
      <c r="F2510">
        <v>-3.9045549929141998E-2</v>
      </c>
      <c r="G2510">
        <v>-1.6507595777511597</v>
      </c>
      <c r="H2510">
        <v>7.0900924503803253E-2</v>
      </c>
      <c r="I2510">
        <v>-0.21525135636329651</v>
      </c>
      <c r="J2510">
        <v>-0.55379360914230347</v>
      </c>
      <c r="K2510">
        <v>-0.78112399578094482</v>
      </c>
      <c r="M2510">
        <f t="shared" si="119"/>
        <v>-0.52817886074384057</v>
      </c>
      <c r="O2510">
        <f t="shared" si="118"/>
        <v>3.9436422785123186</v>
      </c>
      <c r="T2510" t="s">
        <v>24264</v>
      </c>
      <c r="U2510" t="s">
        <v>24265</v>
      </c>
      <c r="V2510" t="s">
        <v>24266</v>
      </c>
      <c r="W2510" t="s">
        <v>24267</v>
      </c>
      <c r="X2510" t="s">
        <v>24268</v>
      </c>
      <c r="Y2510" t="s">
        <v>24269</v>
      </c>
    </row>
    <row r="2511" spans="2:25" x14ac:dyDescent="0.3">
      <c r="B2511" t="str">
        <v>POL2010</v>
      </c>
      <c r="C2511" t="s">
        <v>1034</v>
      </c>
      <c r="D2511" t="str">
        <f t="shared" si="117"/>
        <v>2010</v>
      </c>
      <c r="F2511">
        <v>1.0376111268997192</v>
      </c>
      <c r="G2511">
        <v>1.0173300504684448</v>
      </c>
      <c r="H2511">
        <v>0.63012188673019409</v>
      </c>
      <c r="I2511">
        <v>1.0231587886810303</v>
      </c>
      <c r="J2511">
        <v>0.71235901117324829</v>
      </c>
      <c r="K2511">
        <v>0.51373672485351563</v>
      </c>
      <c r="M2511">
        <f t="shared" si="119"/>
        <v>0.82238626480102539</v>
      </c>
      <c r="O2511">
        <f t="shared" si="118"/>
        <v>6.6447725296020508</v>
      </c>
      <c r="T2511" t="s">
        <v>24270</v>
      </c>
      <c r="U2511" t="s">
        <v>24271</v>
      </c>
      <c r="V2511" t="s">
        <v>24272</v>
      </c>
      <c r="W2511" t="s">
        <v>24273</v>
      </c>
      <c r="X2511" t="s">
        <v>24274</v>
      </c>
      <c r="Y2511" t="s">
        <v>24275</v>
      </c>
    </row>
    <row r="2512" spans="2:25" x14ac:dyDescent="0.3">
      <c r="B2512" t="str">
        <v>PRT2010</v>
      </c>
      <c r="C2512" t="s">
        <v>84</v>
      </c>
      <c r="D2512" t="str">
        <f t="shared" si="117"/>
        <v>2010</v>
      </c>
      <c r="F2512">
        <v>1.1072030067443848</v>
      </c>
      <c r="G2512">
        <v>0.71768695116043091</v>
      </c>
      <c r="H2512">
        <v>0.9814751148223877</v>
      </c>
      <c r="I2512">
        <v>0.71793651580810547</v>
      </c>
      <c r="J2512">
        <v>1.0257841348648071</v>
      </c>
      <c r="K2512">
        <v>1.0626635551452637</v>
      </c>
      <c r="M2512">
        <f t="shared" si="119"/>
        <v>0.93545821309089661</v>
      </c>
      <c r="O2512">
        <f t="shared" si="118"/>
        <v>6.8709164261817932</v>
      </c>
      <c r="T2512" t="s">
        <v>24276</v>
      </c>
      <c r="U2512" t="s">
        <v>24277</v>
      </c>
      <c r="V2512" t="s">
        <v>24278</v>
      </c>
      <c r="W2512" t="s">
        <v>24279</v>
      </c>
      <c r="X2512" t="s">
        <v>24280</v>
      </c>
      <c r="Y2512" t="s">
        <v>24281</v>
      </c>
    </row>
    <row r="2513" spans="2:25" x14ac:dyDescent="0.3">
      <c r="B2513" t="str">
        <v>PRI2010</v>
      </c>
      <c r="C2513" t="s">
        <v>2669</v>
      </c>
      <c r="D2513" t="str">
        <f t="shared" si="117"/>
        <v>2010</v>
      </c>
      <c r="F2513">
        <v>0.83814078569412231</v>
      </c>
      <c r="G2513">
        <v>0.35697647929191589</v>
      </c>
      <c r="H2513">
        <v>0.32304757833480835</v>
      </c>
      <c r="I2513">
        <v>0.85532927513122559</v>
      </c>
      <c r="J2513">
        <v>0.76090323925018311</v>
      </c>
      <c r="K2513">
        <v>0.47234460711479187</v>
      </c>
      <c r="M2513">
        <f t="shared" si="119"/>
        <v>0.60112366080284119</v>
      </c>
      <c r="O2513">
        <f t="shared" si="118"/>
        <v>6.2022473216056824</v>
      </c>
      <c r="T2513" t="s">
        <v>24282</v>
      </c>
      <c r="U2513" t="s">
        <v>24283</v>
      </c>
      <c r="V2513" t="s">
        <v>24284</v>
      </c>
      <c r="W2513" t="s">
        <v>24285</v>
      </c>
      <c r="X2513" t="s">
        <v>24286</v>
      </c>
      <c r="Y2513" t="s">
        <v>24287</v>
      </c>
    </row>
    <row r="2514" spans="2:25" x14ac:dyDescent="0.3">
      <c r="B2514" t="str">
        <v>QAT2010</v>
      </c>
      <c r="C2514" t="s">
        <v>322</v>
      </c>
      <c r="D2514" t="str">
        <f t="shared" si="117"/>
        <v>2010</v>
      </c>
      <c r="F2514">
        <v>-1.0121371746063232</v>
      </c>
      <c r="G2514">
        <v>1.1538559198379517</v>
      </c>
      <c r="H2514">
        <v>0.84994876384735107</v>
      </c>
      <c r="I2514">
        <v>0.59659367799758911</v>
      </c>
      <c r="J2514">
        <v>0.84595471620559692</v>
      </c>
      <c r="K2514">
        <v>1.4000474214553833</v>
      </c>
      <c r="M2514">
        <f t="shared" si="119"/>
        <v>0.63904388745625818</v>
      </c>
      <c r="O2514">
        <f t="shared" si="118"/>
        <v>6.2780877749125166</v>
      </c>
      <c r="T2514" t="s">
        <v>24288</v>
      </c>
      <c r="U2514" t="s">
        <v>24289</v>
      </c>
      <c r="V2514" t="s">
        <v>24290</v>
      </c>
      <c r="W2514" t="s">
        <v>24291</v>
      </c>
      <c r="X2514" t="s">
        <v>24292</v>
      </c>
      <c r="Y2514" t="s">
        <v>24293</v>
      </c>
    </row>
    <row r="2515" spans="2:25" x14ac:dyDescent="0.3">
      <c r="B2515" t="str">
        <v>ROM2010</v>
      </c>
      <c r="C2515" t="s">
        <v>3236</v>
      </c>
      <c r="D2515" t="str">
        <f t="shared" si="117"/>
        <v>2010</v>
      </c>
      <c r="F2515">
        <v>0.43213042616844177</v>
      </c>
      <c r="G2515">
        <v>0.27360039949417114</v>
      </c>
      <c r="H2515">
        <v>-0.11234244704246521</v>
      </c>
      <c r="I2515">
        <v>0.67256700992584229</v>
      </c>
      <c r="J2515">
        <v>0.10640956461429596</v>
      </c>
      <c r="K2515">
        <v>-0.35239461064338684</v>
      </c>
      <c r="M2515">
        <f t="shared" si="119"/>
        <v>0.16999505708614984</v>
      </c>
      <c r="O2515">
        <f t="shared" si="118"/>
        <v>5.3399901141722994</v>
      </c>
      <c r="T2515" t="s">
        <v>24294</v>
      </c>
      <c r="U2515" t="s">
        <v>24295</v>
      </c>
      <c r="V2515" t="s">
        <v>24296</v>
      </c>
      <c r="W2515" t="s">
        <v>24297</v>
      </c>
      <c r="X2515" t="s">
        <v>24298</v>
      </c>
      <c r="Y2515" t="s">
        <v>24299</v>
      </c>
    </row>
    <row r="2516" spans="2:25" x14ac:dyDescent="0.3">
      <c r="B2516" t="str">
        <v>RUS2010</v>
      </c>
      <c r="C2516" t="s">
        <v>199</v>
      </c>
      <c r="D2516" t="str">
        <f t="shared" si="117"/>
        <v>2010</v>
      </c>
      <c r="F2516">
        <v>-0.8890005350112915</v>
      </c>
      <c r="G2516">
        <v>-0.92945873737335205</v>
      </c>
      <c r="H2516">
        <v>-0.60168689489364624</v>
      </c>
      <c r="I2516">
        <v>-0.31050762534141541</v>
      </c>
      <c r="J2516">
        <v>-0.79579108953475952</v>
      </c>
      <c r="K2516">
        <v>-1.0992147922515869</v>
      </c>
      <c r="M2516">
        <f t="shared" si="119"/>
        <v>-0.77094327906767524</v>
      </c>
      <c r="O2516">
        <f t="shared" si="118"/>
        <v>3.4581134418646498</v>
      </c>
      <c r="T2516" t="s">
        <v>24300</v>
      </c>
      <c r="U2516" t="s">
        <v>24301</v>
      </c>
      <c r="V2516" t="s">
        <v>24302</v>
      </c>
      <c r="W2516" t="s">
        <v>24303</v>
      </c>
      <c r="X2516" t="s">
        <v>24304</v>
      </c>
      <c r="Y2516" t="s">
        <v>24305</v>
      </c>
    </row>
    <row r="2517" spans="2:25" x14ac:dyDescent="0.3">
      <c r="B2517" t="str">
        <v>RWA2010</v>
      </c>
      <c r="C2517" t="s">
        <v>5173</v>
      </c>
      <c r="D2517" t="str">
        <f t="shared" si="117"/>
        <v>2010</v>
      </c>
      <c r="F2517">
        <v>-1.3271712064743042</v>
      </c>
      <c r="G2517">
        <v>-0.27209386229515076</v>
      </c>
      <c r="H2517">
        <v>-0.15843906998634338</v>
      </c>
      <c r="I2517">
        <v>-0.23978236317634583</v>
      </c>
      <c r="J2517">
        <v>-0.33083176612854004</v>
      </c>
      <c r="K2517">
        <v>0.36516964435577393</v>
      </c>
      <c r="M2517">
        <f t="shared" si="119"/>
        <v>-0.32719143728415173</v>
      </c>
      <c r="O2517">
        <f t="shared" si="118"/>
        <v>4.3456171254316969</v>
      </c>
      <c r="T2517" t="s">
        <v>24306</v>
      </c>
      <c r="U2517" t="s">
        <v>24307</v>
      </c>
      <c r="V2517" t="s">
        <v>24308</v>
      </c>
      <c r="W2517" t="s">
        <v>24309</v>
      </c>
      <c r="X2517" t="s">
        <v>24310</v>
      </c>
      <c r="Y2517" t="s">
        <v>24311</v>
      </c>
    </row>
    <row r="2518" spans="2:25" x14ac:dyDescent="0.3">
      <c r="B2518" t="str">
        <v>REU2010</v>
      </c>
      <c r="C2518" t="s">
        <v>10158</v>
      </c>
      <c r="D2518" t="str">
        <f t="shared" si="117"/>
        <v>2010</v>
      </c>
      <c r="F2518">
        <v>1.2091398239135742</v>
      </c>
      <c r="G2518">
        <v>0.39587107300758362</v>
      </c>
      <c r="H2518">
        <v>1.000221848487854</v>
      </c>
      <c r="I2518">
        <v>1.1405596733093262</v>
      </c>
      <c r="J2518">
        <v>0.84711217880249023</v>
      </c>
      <c r="K2518">
        <v>0.81526482105255127</v>
      </c>
      <c r="M2518">
        <f t="shared" si="119"/>
        <v>0.90136156976222992</v>
      </c>
      <c r="O2518">
        <f t="shared" si="118"/>
        <v>6.8027231395244598</v>
      </c>
      <c r="T2518" t="s">
        <v>24312</v>
      </c>
      <c r="U2518" t="s">
        <v>24313</v>
      </c>
      <c r="V2518" t="s">
        <v>24314</v>
      </c>
      <c r="W2518" t="s">
        <v>24315</v>
      </c>
      <c r="X2518" t="s">
        <v>24316</v>
      </c>
      <c r="Y2518" t="s">
        <v>24317</v>
      </c>
    </row>
    <row r="2519" spans="2:25" x14ac:dyDescent="0.3">
      <c r="B2519" t="str">
        <v>WSM2010</v>
      </c>
      <c r="C2519" t="s">
        <v>10165</v>
      </c>
      <c r="D2519" t="str">
        <f t="shared" si="117"/>
        <v>2010</v>
      </c>
      <c r="F2519">
        <v>0.4342229962348938</v>
      </c>
      <c r="G2519">
        <v>0.76569187641143799</v>
      </c>
      <c r="H2519">
        <v>1.4012826140969992E-3</v>
      </c>
      <c r="I2519">
        <v>-0.26935181021690369</v>
      </c>
      <c r="J2519">
        <v>0.67911475896835327</v>
      </c>
      <c r="K2519">
        <v>0.1694781631231308</v>
      </c>
      <c r="M2519">
        <f t="shared" si="119"/>
        <v>0.29675954452250153</v>
      </c>
      <c r="O2519">
        <f t="shared" si="118"/>
        <v>5.5935190890450031</v>
      </c>
      <c r="T2519" t="s">
        <v>24318</v>
      </c>
      <c r="U2519" t="s">
        <v>24319</v>
      </c>
      <c r="V2519" t="s">
        <v>24320</v>
      </c>
      <c r="W2519" t="s">
        <v>24321</v>
      </c>
      <c r="X2519" t="s">
        <v>24322</v>
      </c>
      <c r="Y2519" t="s">
        <v>24323</v>
      </c>
    </row>
    <row r="2520" spans="2:25" x14ac:dyDescent="0.3">
      <c r="B2520" t="str">
        <v>SMR2010</v>
      </c>
      <c r="C2520" t="s">
        <v>10172</v>
      </c>
      <c r="D2520" t="str">
        <f t="shared" si="117"/>
        <v>2010</v>
      </c>
      <c r="F2520">
        <v>1.1658923625946045</v>
      </c>
      <c r="G2520">
        <v>1.4539844989776611</v>
      </c>
      <c r="H2520" t="s">
        <v>9137</v>
      </c>
      <c r="I2520" t="s">
        <v>9137</v>
      </c>
      <c r="J2520">
        <v>0.8823542594909668</v>
      </c>
      <c r="K2520" t="s">
        <v>9137</v>
      </c>
      <c r="M2520">
        <f t="shared" si="119"/>
        <v>1.1674103736877441</v>
      </c>
      <c r="O2520">
        <f t="shared" si="118"/>
        <v>7.3348207473754883</v>
      </c>
      <c r="T2520" t="s">
        <v>24324</v>
      </c>
      <c r="U2520" t="s">
        <v>24325</v>
      </c>
      <c r="V2520" t="s">
        <v>24326</v>
      </c>
      <c r="W2520" t="s">
        <v>24327</v>
      </c>
      <c r="X2520" t="s">
        <v>24328</v>
      </c>
      <c r="Y2520" t="s">
        <v>24329</v>
      </c>
    </row>
    <row r="2521" spans="2:25" x14ac:dyDescent="0.3">
      <c r="B2521" t="str">
        <v>SAU2010</v>
      </c>
      <c r="C2521" t="s">
        <v>791</v>
      </c>
      <c r="D2521" t="str">
        <f t="shared" si="117"/>
        <v>2010</v>
      </c>
      <c r="F2521">
        <v>-1.7880626916885376</v>
      </c>
      <c r="G2521">
        <v>-0.22672697901725769</v>
      </c>
      <c r="H2521">
        <v>-2.3695662617683411E-2</v>
      </c>
      <c r="I2521">
        <v>0.15966103971004486</v>
      </c>
      <c r="J2521">
        <v>0.14953184127807617</v>
      </c>
      <c r="K2521">
        <v>3.695528581738472E-2</v>
      </c>
      <c r="M2521">
        <f t="shared" si="119"/>
        <v>-0.28205619441966218</v>
      </c>
      <c r="O2521">
        <f t="shared" si="118"/>
        <v>4.435887611160676</v>
      </c>
      <c r="T2521" t="s">
        <v>24330</v>
      </c>
      <c r="U2521" t="s">
        <v>24331</v>
      </c>
      <c r="V2521" t="s">
        <v>24332</v>
      </c>
      <c r="W2521" t="s">
        <v>24333</v>
      </c>
      <c r="X2521" t="s">
        <v>24334</v>
      </c>
      <c r="Y2521" t="s">
        <v>24335</v>
      </c>
    </row>
    <row r="2522" spans="2:25" x14ac:dyDescent="0.3">
      <c r="B2522" t="str">
        <v>SEN2010</v>
      </c>
      <c r="C2522" t="s">
        <v>10185</v>
      </c>
      <c r="D2522" t="str">
        <f t="shared" si="117"/>
        <v>2010</v>
      </c>
      <c r="F2522">
        <v>-0.26773741841316223</v>
      </c>
      <c r="G2522">
        <v>-0.41792497038841248</v>
      </c>
      <c r="H2522">
        <v>-0.59358328580856323</v>
      </c>
      <c r="I2522">
        <v>-0.31756988167762756</v>
      </c>
      <c r="J2522">
        <v>-0.39750340580940247</v>
      </c>
      <c r="K2522">
        <v>-0.64138609170913696</v>
      </c>
      <c r="M2522">
        <f t="shared" si="119"/>
        <v>-0.43928417563438416</v>
      </c>
      <c r="O2522">
        <f t="shared" si="118"/>
        <v>4.1214316487312317</v>
      </c>
      <c r="T2522" t="s">
        <v>24336</v>
      </c>
      <c r="U2522" t="s">
        <v>24337</v>
      </c>
      <c r="V2522" t="s">
        <v>24338</v>
      </c>
      <c r="W2522" t="s">
        <v>24339</v>
      </c>
      <c r="X2522" t="s">
        <v>24340</v>
      </c>
      <c r="Y2522" t="s">
        <v>24341</v>
      </c>
    </row>
    <row r="2523" spans="2:25" x14ac:dyDescent="0.3">
      <c r="B2523" t="str">
        <v>SRB2010</v>
      </c>
      <c r="C2523" t="s">
        <v>1488</v>
      </c>
      <c r="D2523" t="str">
        <f t="shared" si="117"/>
        <v>2010</v>
      </c>
      <c r="F2523">
        <v>0.2856157124042511</v>
      </c>
      <c r="G2523">
        <v>-0.42174166440963745</v>
      </c>
      <c r="H2523">
        <v>-7.6083637773990631E-2</v>
      </c>
      <c r="I2523">
        <v>-6.5657973289489746E-2</v>
      </c>
      <c r="J2523">
        <v>-0.43001449108123779</v>
      </c>
      <c r="K2523">
        <v>-0.31941553950309753</v>
      </c>
      <c r="M2523">
        <f t="shared" si="119"/>
        <v>-0.17121626560886702</v>
      </c>
      <c r="O2523">
        <f t="shared" si="118"/>
        <v>4.6575674687822657</v>
      </c>
      <c r="T2523" t="s">
        <v>24342</v>
      </c>
      <c r="U2523" t="s">
        <v>24343</v>
      </c>
      <c r="V2523" t="s">
        <v>24344</v>
      </c>
      <c r="W2523" t="s">
        <v>24345</v>
      </c>
      <c r="X2523" t="s">
        <v>24346</v>
      </c>
      <c r="Y2523" t="s">
        <v>24347</v>
      </c>
    </row>
    <row r="2524" spans="2:25" x14ac:dyDescent="0.3">
      <c r="B2524" t="str">
        <v>SYC2010</v>
      </c>
      <c r="C2524" t="s">
        <v>10198</v>
      </c>
      <c r="D2524" t="str">
        <f t="shared" si="117"/>
        <v>2010</v>
      </c>
      <c r="F2524">
        <v>0.10165674239397049</v>
      </c>
      <c r="G2524">
        <v>0.8567662239074707</v>
      </c>
      <c r="H2524">
        <v>0.62363827228546143</v>
      </c>
      <c r="I2524">
        <v>-1.7649978399276733E-2</v>
      </c>
      <c r="J2524">
        <v>5.9988740831613541E-2</v>
      </c>
      <c r="K2524">
        <v>0.60019767284393311</v>
      </c>
      <c r="M2524">
        <f t="shared" si="119"/>
        <v>0.37076627897719544</v>
      </c>
      <c r="O2524">
        <f t="shared" si="118"/>
        <v>5.7415325579543905</v>
      </c>
      <c r="T2524" t="s">
        <v>24348</v>
      </c>
      <c r="U2524" t="s">
        <v>24349</v>
      </c>
      <c r="V2524" t="s">
        <v>24350</v>
      </c>
      <c r="W2524" t="s">
        <v>24351</v>
      </c>
      <c r="X2524" t="s">
        <v>24352</v>
      </c>
      <c r="Y2524" t="s">
        <v>24353</v>
      </c>
    </row>
    <row r="2525" spans="2:25" x14ac:dyDescent="0.3">
      <c r="B2525" t="str">
        <v>SLE2010</v>
      </c>
      <c r="C2525" t="s">
        <v>4736</v>
      </c>
      <c r="D2525" t="str">
        <f t="shared" si="117"/>
        <v>2010</v>
      </c>
      <c r="F2525">
        <v>-0.15784528851509094</v>
      </c>
      <c r="G2525">
        <v>-0.23664537072181702</v>
      </c>
      <c r="H2525">
        <v>-1.2081453800201416</v>
      </c>
      <c r="I2525">
        <v>-0.76072263717651367</v>
      </c>
      <c r="J2525">
        <v>-0.94713979959487915</v>
      </c>
      <c r="K2525">
        <v>-0.78079158067703247</v>
      </c>
      <c r="M2525">
        <f t="shared" si="119"/>
        <v>-0.68188167611757911</v>
      </c>
      <c r="O2525">
        <f t="shared" si="118"/>
        <v>3.636236647764842</v>
      </c>
      <c r="T2525" t="s">
        <v>24354</v>
      </c>
      <c r="U2525" t="s">
        <v>24355</v>
      </c>
      <c r="V2525" t="s">
        <v>24356</v>
      </c>
      <c r="W2525" t="s">
        <v>24357</v>
      </c>
      <c r="X2525" t="s">
        <v>24358</v>
      </c>
      <c r="Y2525" t="s">
        <v>24359</v>
      </c>
    </row>
    <row r="2526" spans="2:25" x14ac:dyDescent="0.3">
      <c r="B2526" t="str">
        <v>SGP2010</v>
      </c>
      <c r="C2526" t="s">
        <v>548</v>
      </c>
      <c r="D2526" t="str">
        <f t="shared" si="117"/>
        <v>2010</v>
      </c>
      <c r="F2526">
        <v>-0.20896580815315247</v>
      </c>
      <c r="G2526">
        <v>1.1694148778915405</v>
      </c>
      <c r="H2526">
        <v>2.281125545501709</v>
      </c>
      <c r="I2526">
        <v>1.7835993766784668</v>
      </c>
      <c r="J2526">
        <v>1.6188476085662842</v>
      </c>
      <c r="K2526">
        <v>2.1713628768920898</v>
      </c>
      <c r="M2526">
        <f t="shared" si="119"/>
        <v>1.4692307462294896</v>
      </c>
      <c r="O2526">
        <f t="shared" si="118"/>
        <v>7.9384614924589787</v>
      </c>
      <c r="T2526" t="s">
        <v>24360</v>
      </c>
      <c r="U2526" t="s">
        <v>24361</v>
      </c>
      <c r="V2526" t="s">
        <v>24362</v>
      </c>
      <c r="W2526" t="s">
        <v>24363</v>
      </c>
      <c r="X2526" t="s">
        <v>24364</v>
      </c>
      <c r="Y2526" t="s">
        <v>24365</v>
      </c>
    </row>
    <row r="2527" spans="2:25" x14ac:dyDescent="0.3">
      <c r="B2527" t="str">
        <v>SVK2010</v>
      </c>
      <c r="C2527" t="s">
        <v>10217</v>
      </c>
      <c r="D2527" t="str">
        <f t="shared" si="117"/>
        <v>2010</v>
      </c>
      <c r="F2527">
        <v>0.91094624996185303</v>
      </c>
      <c r="G2527">
        <v>1.0533168315887451</v>
      </c>
      <c r="H2527">
        <v>0.78136926889419556</v>
      </c>
      <c r="I2527">
        <v>0.99918615818023682</v>
      </c>
      <c r="J2527">
        <v>0.56303441524505615</v>
      </c>
      <c r="K2527">
        <v>0.24816529452800751</v>
      </c>
      <c r="M2527">
        <f t="shared" si="119"/>
        <v>0.75933636973301566</v>
      </c>
      <c r="O2527">
        <f t="shared" si="118"/>
        <v>6.518672739466032</v>
      </c>
      <c r="T2527" t="s">
        <v>24366</v>
      </c>
      <c r="U2527" t="s">
        <v>24367</v>
      </c>
      <c r="V2527" t="s">
        <v>24368</v>
      </c>
      <c r="W2527" t="s">
        <v>24369</v>
      </c>
      <c r="X2527" t="s">
        <v>24370</v>
      </c>
      <c r="Y2527" t="s">
        <v>24371</v>
      </c>
    </row>
    <row r="2528" spans="2:25" x14ac:dyDescent="0.3">
      <c r="B2528" t="str">
        <v>SVN2010</v>
      </c>
      <c r="C2528" t="s">
        <v>1490</v>
      </c>
      <c r="D2528" t="str">
        <f t="shared" si="117"/>
        <v>2010</v>
      </c>
      <c r="F2528">
        <v>1.0486381053924561</v>
      </c>
      <c r="G2528">
        <v>0.8665088415145874</v>
      </c>
      <c r="H2528">
        <v>1.0147858858108521</v>
      </c>
      <c r="I2528">
        <v>0.75935560464859009</v>
      </c>
      <c r="J2528">
        <v>1.0019823312759399</v>
      </c>
      <c r="K2528">
        <v>0.91739135980606079</v>
      </c>
      <c r="M2528">
        <f t="shared" si="119"/>
        <v>0.93477702140808105</v>
      </c>
      <c r="O2528">
        <f t="shared" si="118"/>
        <v>6.8695540428161621</v>
      </c>
      <c r="T2528" t="s">
        <v>24372</v>
      </c>
      <c r="U2528" t="s">
        <v>24373</v>
      </c>
      <c r="V2528" t="s">
        <v>24374</v>
      </c>
      <c r="W2528" t="s">
        <v>24375</v>
      </c>
      <c r="X2528" t="s">
        <v>24376</v>
      </c>
      <c r="Y2528" t="s">
        <v>24377</v>
      </c>
    </row>
    <row r="2529" spans="2:25" x14ac:dyDescent="0.3">
      <c r="B2529" t="str">
        <v>SLB2010</v>
      </c>
      <c r="C2529" t="s">
        <v>5955</v>
      </c>
      <c r="D2529" t="str">
        <f t="shared" si="117"/>
        <v>2010</v>
      </c>
      <c r="F2529">
        <v>6.5894238650798798E-2</v>
      </c>
      <c r="G2529">
        <v>0.34329384565353394</v>
      </c>
      <c r="H2529">
        <v>-1.0226364135742188</v>
      </c>
      <c r="I2529">
        <v>-1.2024450302124023</v>
      </c>
      <c r="J2529">
        <v>-0.64786422252655029</v>
      </c>
      <c r="K2529">
        <v>-0.3392280638217926</v>
      </c>
      <c r="M2529">
        <f t="shared" si="119"/>
        <v>-0.46716427430510521</v>
      </c>
      <c r="O2529">
        <f t="shared" si="118"/>
        <v>4.0656714513897896</v>
      </c>
      <c r="T2529" t="s">
        <v>24378</v>
      </c>
      <c r="U2529" t="s">
        <v>24379</v>
      </c>
      <c r="V2529" t="s">
        <v>24380</v>
      </c>
      <c r="W2529" t="s">
        <v>24381</v>
      </c>
      <c r="X2529" t="s">
        <v>24382</v>
      </c>
      <c r="Y2529" t="s">
        <v>24383</v>
      </c>
    </row>
    <row r="2530" spans="2:25" x14ac:dyDescent="0.3">
      <c r="B2530" t="str">
        <v>SOM2010</v>
      </c>
      <c r="C2530" t="s">
        <v>10236</v>
      </c>
      <c r="D2530" t="str">
        <f t="shared" si="117"/>
        <v>2010</v>
      </c>
      <c r="F2530">
        <v>-2.0105886459350586</v>
      </c>
      <c r="G2530">
        <v>-3.1309714317321777</v>
      </c>
      <c r="H2530">
        <v>-2.1699275970458984</v>
      </c>
      <c r="I2530">
        <v>-2.3012433052062988</v>
      </c>
      <c r="J2530">
        <v>-2.4062635898590088</v>
      </c>
      <c r="K2530">
        <v>-1.7260973453521729</v>
      </c>
      <c r="M2530">
        <f t="shared" si="119"/>
        <v>-2.2908486525217691</v>
      </c>
      <c r="O2530">
        <f t="shared" si="118"/>
        <v>0.41830269495646188</v>
      </c>
      <c r="T2530" t="s">
        <v>24384</v>
      </c>
      <c r="U2530" t="s">
        <v>24385</v>
      </c>
      <c r="V2530" t="s">
        <v>24386</v>
      </c>
      <c r="W2530" t="s">
        <v>24387</v>
      </c>
      <c r="X2530" t="s">
        <v>24388</v>
      </c>
      <c r="Y2530" t="s">
        <v>24389</v>
      </c>
    </row>
    <row r="2531" spans="2:25" x14ac:dyDescent="0.3">
      <c r="B2531" t="str">
        <v>ZAF2010</v>
      </c>
      <c r="C2531" t="s">
        <v>439</v>
      </c>
      <c r="D2531" t="str">
        <f t="shared" si="117"/>
        <v>2010</v>
      </c>
      <c r="F2531">
        <v>0.60209012031555176</v>
      </c>
      <c r="G2531">
        <v>-2.9427003115415573E-2</v>
      </c>
      <c r="H2531">
        <v>0.19170241057872772</v>
      </c>
      <c r="I2531">
        <v>0.44557327032089233</v>
      </c>
      <c r="J2531">
        <v>9.7749456763267517E-2</v>
      </c>
      <c r="K2531">
        <v>6.5393097698688507E-2</v>
      </c>
      <c r="M2531">
        <f t="shared" si="119"/>
        <v>0.22884689209361872</v>
      </c>
      <c r="O2531">
        <f t="shared" si="118"/>
        <v>5.4576937841872377</v>
      </c>
      <c r="T2531" t="s">
        <v>24390</v>
      </c>
      <c r="U2531" t="s">
        <v>24391</v>
      </c>
      <c r="V2531" t="s">
        <v>24392</v>
      </c>
      <c r="W2531" t="s">
        <v>24393</v>
      </c>
      <c r="X2531" t="s">
        <v>24394</v>
      </c>
      <c r="Y2531" t="s">
        <v>24395</v>
      </c>
    </row>
    <row r="2532" spans="2:25" x14ac:dyDescent="0.3">
      <c r="B2532" t="str">
        <v>SSD2010</v>
      </c>
      <c r="C2532" t="s">
        <v>10249</v>
      </c>
      <c r="D2532" t="str">
        <f t="shared" si="117"/>
        <v>2010</v>
      </c>
      <c r="F2532" t="s">
        <v>9137</v>
      </c>
      <c r="G2532" t="s">
        <v>9137</v>
      </c>
      <c r="H2532" t="s">
        <v>9137</v>
      </c>
      <c r="I2532" t="s">
        <v>9137</v>
      </c>
      <c r="J2532" t="s">
        <v>9137</v>
      </c>
      <c r="K2532">
        <v>-0.81945550441741943</v>
      </c>
      <c r="M2532">
        <f t="shared" si="119"/>
        <v>-0.81945550441741943</v>
      </c>
      <c r="O2532">
        <f t="shared" si="118"/>
        <v>3.3610889911651611</v>
      </c>
      <c r="T2532" t="s">
        <v>24396</v>
      </c>
      <c r="U2532" t="s">
        <v>24397</v>
      </c>
      <c r="V2532" t="s">
        <v>24398</v>
      </c>
      <c r="W2532" t="s">
        <v>24399</v>
      </c>
      <c r="X2532" t="s">
        <v>24400</v>
      </c>
      <c r="Y2532" t="s">
        <v>24401</v>
      </c>
    </row>
    <row r="2533" spans="2:25" x14ac:dyDescent="0.3">
      <c r="B2533" t="str">
        <v>ESP2010</v>
      </c>
      <c r="C2533" t="s">
        <v>63</v>
      </c>
      <c r="D2533" t="str">
        <f t="shared" si="117"/>
        <v>2010</v>
      </c>
      <c r="F2533">
        <v>1.1225428581237793</v>
      </c>
      <c r="G2533">
        <v>-0.31804373860359192</v>
      </c>
      <c r="H2533">
        <v>0.94297415018081665</v>
      </c>
      <c r="I2533">
        <v>1.1581903696060181</v>
      </c>
      <c r="J2533">
        <v>1.1567881107330322</v>
      </c>
      <c r="K2533">
        <v>1.1600370407104492</v>
      </c>
      <c r="M2533">
        <f t="shared" si="119"/>
        <v>0.87041479845841729</v>
      </c>
      <c r="O2533">
        <f t="shared" si="118"/>
        <v>6.7408295969168357</v>
      </c>
      <c r="T2533" t="s">
        <v>24402</v>
      </c>
      <c r="U2533" t="s">
        <v>24403</v>
      </c>
      <c r="V2533" t="s">
        <v>24404</v>
      </c>
      <c r="W2533" t="s">
        <v>24405</v>
      </c>
      <c r="X2533" t="s">
        <v>24406</v>
      </c>
      <c r="Y2533" t="s">
        <v>24407</v>
      </c>
    </row>
    <row r="2534" spans="2:25" x14ac:dyDescent="0.3">
      <c r="B2534" t="str">
        <v>LKA2010</v>
      </c>
      <c r="C2534" t="s">
        <v>2689</v>
      </c>
      <c r="D2534" t="str">
        <f t="shared" si="117"/>
        <v>2010</v>
      </c>
      <c r="F2534">
        <v>-0.50522857904434204</v>
      </c>
      <c r="G2534">
        <v>-0.94294685125350952</v>
      </c>
      <c r="H2534">
        <v>-0.20190942287445068</v>
      </c>
      <c r="I2534">
        <v>-0.24819131195545197</v>
      </c>
      <c r="J2534">
        <v>-0.11841413378715515</v>
      </c>
      <c r="K2534">
        <v>-0.41968291997909546</v>
      </c>
      <c r="M2534">
        <f t="shared" si="119"/>
        <v>-0.40606220314900082</v>
      </c>
      <c r="O2534">
        <f t="shared" si="118"/>
        <v>4.1878755937019987</v>
      </c>
      <c r="T2534" t="s">
        <v>24408</v>
      </c>
      <c r="U2534" t="s">
        <v>24409</v>
      </c>
      <c r="V2534" t="s">
        <v>24410</v>
      </c>
      <c r="W2534" t="s">
        <v>24411</v>
      </c>
      <c r="X2534" t="s">
        <v>24412</v>
      </c>
      <c r="Y2534" t="s">
        <v>24413</v>
      </c>
    </row>
    <row r="2535" spans="2:25" x14ac:dyDescent="0.3">
      <c r="B2535" t="str">
        <v>KNA2010</v>
      </c>
      <c r="C2535" t="s">
        <v>10268</v>
      </c>
      <c r="D2535" t="str">
        <f t="shared" si="117"/>
        <v>2010</v>
      </c>
      <c r="F2535">
        <v>1.1656980514526367</v>
      </c>
      <c r="G2535">
        <v>1.0361121892929077</v>
      </c>
      <c r="H2535">
        <v>1.2564690113067627</v>
      </c>
      <c r="I2535">
        <v>1.1405596733093262</v>
      </c>
      <c r="J2535">
        <v>0.97654634714126587</v>
      </c>
      <c r="K2535">
        <v>1.3017727136611938</v>
      </c>
      <c r="M2535">
        <f t="shared" si="119"/>
        <v>1.1461929976940155</v>
      </c>
      <c r="O2535">
        <f t="shared" si="118"/>
        <v>7.292385995388031</v>
      </c>
      <c r="T2535" t="s">
        <v>24414</v>
      </c>
      <c r="U2535" t="s">
        <v>24415</v>
      </c>
      <c r="V2535" t="s">
        <v>24416</v>
      </c>
      <c r="W2535" t="s">
        <v>24417</v>
      </c>
      <c r="X2535" t="s">
        <v>24418</v>
      </c>
      <c r="Y2535" t="s">
        <v>24419</v>
      </c>
    </row>
    <row r="2536" spans="2:25" x14ac:dyDescent="0.3">
      <c r="B2536" t="str">
        <v>LCA2010</v>
      </c>
      <c r="C2536" t="s">
        <v>10275</v>
      </c>
      <c r="D2536" t="str">
        <f t="shared" si="117"/>
        <v>2010</v>
      </c>
      <c r="F2536">
        <v>1.2022032737731934</v>
      </c>
      <c r="G2536">
        <v>0.79027551412582397</v>
      </c>
      <c r="H2536">
        <v>0.8322443962097168</v>
      </c>
      <c r="I2536">
        <v>0.34756949543952942</v>
      </c>
      <c r="J2536">
        <v>0.85293883085250854</v>
      </c>
      <c r="K2536">
        <v>1.286739706993103</v>
      </c>
      <c r="M2536">
        <f t="shared" si="119"/>
        <v>0.88532853623231256</v>
      </c>
      <c r="O2536">
        <f t="shared" si="118"/>
        <v>6.7706570724646253</v>
      </c>
      <c r="T2536" t="s">
        <v>24420</v>
      </c>
      <c r="U2536" t="s">
        <v>24421</v>
      </c>
      <c r="V2536" t="s">
        <v>24422</v>
      </c>
      <c r="W2536" t="s">
        <v>24423</v>
      </c>
      <c r="X2536" t="s">
        <v>24424</v>
      </c>
      <c r="Y2536" t="s">
        <v>24425</v>
      </c>
    </row>
    <row r="2537" spans="2:25" x14ac:dyDescent="0.3">
      <c r="B2537" t="str">
        <v>VCT2010</v>
      </c>
      <c r="C2537" t="s">
        <v>10282</v>
      </c>
      <c r="D2537" t="str">
        <f t="shared" si="117"/>
        <v>2010</v>
      </c>
      <c r="F2537">
        <v>1.1338497400283813</v>
      </c>
      <c r="G2537">
        <v>0.79027551412582397</v>
      </c>
      <c r="H2537">
        <v>0.72342342138290405</v>
      </c>
      <c r="I2537">
        <v>0.32167518138885498</v>
      </c>
      <c r="J2537">
        <v>0.88362252712249756</v>
      </c>
      <c r="K2537">
        <v>1.0681053400039673</v>
      </c>
      <c r="M2537">
        <f t="shared" si="119"/>
        <v>0.8201586206754049</v>
      </c>
      <c r="O2537">
        <f t="shared" si="118"/>
        <v>6.6403172413508109</v>
      </c>
      <c r="T2537" t="s">
        <v>24426</v>
      </c>
      <c r="U2537" t="s">
        <v>24427</v>
      </c>
      <c r="V2537" t="s">
        <v>24428</v>
      </c>
      <c r="W2537" t="s">
        <v>24429</v>
      </c>
      <c r="X2537" t="s">
        <v>24430</v>
      </c>
      <c r="Y2537" t="s">
        <v>24431</v>
      </c>
    </row>
    <row r="2538" spans="2:25" x14ac:dyDescent="0.3">
      <c r="B2538" t="str">
        <v>SDN2010</v>
      </c>
      <c r="C2538" t="s">
        <v>10289</v>
      </c>
      <c r="D2538" t="str">
        <f t="shared" si="117"/>
        <v>2010</v>
      </c>
      <c r="F2538">
        <v>-1.7255890369415283</v>
      </c>
      <c r="G2538">
        <v>-2.6652777194976807</v>
      </c>
      <c r="H2538">
        <v>-1.378687858581543</v>
      </c>
      <c r="I2538">
        <v>-1.3448506593704224</v>
      </c>
      <c r="J2538">
        <v>-1.337230920791626</v>
      </c>
      <c r="K2538">
        <v>-1.1966607570648193</v>
      </c>
      <c r="M2538">
        <f t="shared" si="119"/>
        <v>-1.60804949204127</v>
      </c>
      <c r="O2538">
        <f t="shared" si="118"/>
        <v>1.78390101591746</v>
      </c>
      <c r="T2538" t="s">
        <v>24432</v>
      </c>
      <c r="U2538" t="s">
        <v>24433</v>
      </c>
      <c r="V2538" t="s">
        <v>24434</v>
      </c>
      <c r="W2538" t="s">
        <v>24435</v>
      </c>
      <c r="X2538" t="s">
        <v>24436</v>
      </c>
      <c r="Y2538" t="s">
        <v>24437</v>
      </c>
    </row>
    <row r="2539" spans="2:25" x14ac:dyDescent="0.3">
      <c r="B2539" t="str">
        <v>SUR2010</v>
      </c>
      <c r="C2539" t="s">
        <v>10296</v>
      </c>
      <c r="D2539" t="str">
        <f t="shared" si="117"/>
        <v>2010</v>
      </c>
      <c r="F2539">
        <v>0.38350269198417664</v>
      </c>
      <c r="G2539">
        <v>8.2475461065769196E-2</v>
      </c>
      <c r="H2539">
        <v>-0.10872421413660049</v>
      </c>
      <c r="I2539">
        <v>-0.66749852895736694</v>
      </c>
      <c r="J2539">
        <v>-5.7761039584875107E-2</v>
      </c>
      <c r="K2539">
        <v>-0.33270210027694702</v>
      </c>
      <c r="M2539">
        <f t="shared" si="119"/>
        <v>-0.11678462165097396</v>
      </c>
      <c r="O2539">
        <f t="shared" si="118"/>
        <v>4.7664307566980524</v>
      </c>
      <c r="T2539" t="s">
        <v>24438</v>
      </c>
      <c r="U2539" t="s">
        <v>24439</v>
      </c>
      <c r="V2539" t="s">
        <v>24440</v>
      </c>
      <c r="W2539" t="s">
        <v>24441</v>
      </c>
      <c r="X2539" t="s">
        <v>24442</v>
      </c>
      <c r="Y2539" t="s">
        <v>24443</v>
      </c>
    </row>
    <row r="2540" spans="2:25" x14ac:dyDescent="0.3">
      <c r="B2540" t="str">
        <v>SWE2010</v>
      </c>
      <c r="C2540" t="s">
        <v>397</v>
      </c>
      <c r="D2540" t="str">
        <f t="shared" si="117"/>
        <v>2010</v>
      </c>
      <c r="F2540">
        <v>1.5427259206771851</v>
      </c>
      <c r="G2540">
        <v>1.0941704511642456</v>
      </c>
      <c r="H2540">
        <v>1.9626203775405884</v>
      </c>
      <c r="I2540">
        <v>1.6562405824661255</v>
      </c>
      <c r="J2540">
        <v>1.9303088188171387</v>
      </c>
      <c r="K2540">
        <v>2.2197258472442627</v>
      </c>
      <c r="M2540">
        <f t="shared" si="119"/>
        <v>1.7342986663182576</v>
      </c>
      <c r="O2540">
        <f t="shared" si="118"/>
        <v>8.4685973326365147</v>
      </c>
      <c r="T2540" t="s">
        <v>24444</v>
      </c>
      <c r="U2540" t="s">
        <v>24445</v>
      </c>
      <c r="V2540" t="s">
        <v>24446</v>
      </c>
      <c r="W2540" t="s">
        <v>24447</v>
      </c>
      <c r="X2540" t="s">
        <v>24448</v>
      </c>
      <c r="Y2540" t="s">
        <v>24449</v>
      </c>
    </row>
    <row r="2541" spans="2:25" x14ac:dyDescent="0.3">
      <c r="B2541" t="str">
        <v>CHE2010</v>
      </c>
      <c r="C2541" t="s">
        <v>142</v>
      </c>
      <c r="D2541" t="str">
        <f t="shared" si="117"/>
        <v>2010</v>
      </c>
      <c r="F2541">
        <v>1.5849112272262573</v>
      </c>
      <c r="G2541">
        <v>1.258594274520874</v>
      </c>
      <c r="H2541">
        <v>1.8709591627120972</v>
      </c>
      <c r="I2541">
        <v>1.620867133140564</v>
      </c>
      <c r="J2541">
        <v>1.7497949600219727</v>
      </c>
      <c r="K2541">
        <v>2.0641424655914307</v>
      </c>
      <c r="M2541">
        <f t="shared" si="119"/>
        <v>1.6915448705355327</v>
      </c>
      <c r="O2541">
        <f t="shared" si="118"/>
        <v>8.3830897410710659</v>
      </c>
      <c r="T2541" t="s">
        <v>24450</v>
      </c>
      <c r="U2541" t="s">
        <v>24451</v>
      </c>
      <c r="V2541" t="s">
        <v>24452</v>
      </c>
      <c r="W2541" t="s">
        <v>24453</v>
      </c>
      <c r="X2541" t="s">
        <v>24454</v>
      </c>
      <c r="Y2541" t="s">
        <v>24455</v>
      </c>
    </row>
    <row r="2542" spans="2:25" x14ac:dyDescent="0.3">
      <c r="B2542" t="str">
        <v>SYR2010</v>
      </c>
      <c r="C2542" t="s">
        <v>10315</v>
      </c>
      <c r="D2542" t="str">
        <f t="shared" si="117"/>
        <v>2010</v>
      </c>
      <c r="F2542">
        <v>-1.6966712474822998</v>
      </c>
      <c r="G2542">
        <v>-0.80578970909118652</v>
      </c>
      <c r="H2542">
        <v>-0.44867593050003052</v>
      </c>
      <c r="I2542">
        <v>-0.85528135299682617</v>
      </c>
      <c r="J2542">
        <v>-0.59312760829925537</v>
      </c>
      <c r="K2542">
        <v>-1.1024864912033081</v>
      </c>
      <c r="M2542">
        <f t="shared" si="119"/>
        <v>-0.91700538992881775</v>
      </c>
      <c r="O2542">
        <f t="shared" si="118"/>
        <v>3.1659892201423645</v>
      </c>
      <c r="T2542" t="s">
        <v>24456</v>
      </c>
      <c r="U2542" t="s">
        <v>24457</v>
      </c>
      <c r="V2542" t="s">
        <v>24458</v>
      </c>
      <c r="W2542" t="s">
        <v>24459</v>
      </c>
      <c r="X2542" t="s">
        <v>24460</v>
      </c>
      <c r="Y2542" t="s">
        <v>24461</v>
      </c>
    </row>
    <row r="2543" spans="2:25" x14ac:dyDescent="0.3">
      <c r="B2543" t="str">
        <v>STP2010</v>
      </c>
      <c r="C2543" t="s">
        <v>10322</v>
      </c>
      <c r="D2543" t="str">
        <f t="shared" si="117"/>
        <v>2010</v>
      </c>
      <c r="F2543">
        <v>0.12373759597539902</v>
      </c>
      <c r="G2543">
        <v>0.11544285714626312</v>
      </c>
      <c r="H2543">
        <v>-0.86117887496948242</v>
      </c>
      <c r="I2543">
        <v>-0.854655921459198</v>
      </c>
      <c r="J2543">
        <v>-0.68313837051391602</v>
      </c>
      <c r="K2543">
        <v>-0.23791143298149109</v>
      </c>
      <c r="M2543">
        <f t="shared" si="119"/>
        <v>-0.39961735780040425</v>
      </c>
      <c r="O2543">
        <f t="shared" si="118"/>
        <v>4.2007652843991918</v>
      </c>
      <c r="T2543" t="s">
        <v>24462</v>
      </c>
      <c r="U2543" t="s">
        <v>24463</v>
      </c>
      <c r="V2543" t="s">
        <v>24464</v>
      </c>
      <c r="W2543" t="s">
        <v>24465</v>
      </c>
      <c r="X2543" t="s">
        <v>24466</v>
      </c>
      <c r="Y2543" t="s">
        <v>24467</v>
      </c>
    </row>
    <row r="2544" spans="2:25" x14ac:dyDescent="0.3">
      <c r="B2544" t="str">
        <v>TWN2010</v>
      </c>
      <c r="C2544" t="s">
        <v>1503</v>
      </c>
      <c r="D2544" t="str">
        <f t="shared" si="117"/>
        <v>2010</v>
      </c>
      <c r="F2544">
        <v>0.83127516508102417</v>
      </c>
      <c r="G2544">
        <v>0.8566100001335144</v>
      </c>
      <c r="H2544">
        <v>1.1679831743240356</v>
      </c>
      <c r="I2544">
        <v>1.1148988008499146</v>
      </c>
      <c r="J2544">
        <v>1.0070116519927979</v>
      </c>
      <c r="K2544">
        <v>0.73831182718276978</v>
      </c>
      <c r="M2544">
        <f t="shared" si="119"/>
        <v>0.95268176992734277</v>
      </c>
      <c r="O2544">
        <f t="shared" si="118"/>
        <v>6.9053635398546849</v>
      </c>
      <c r="T2544" t="s">
        <v>24468</v>
      </c>
      <c r="U2544" t="s">
        <v>24469</v>
      </c>
      <c r="V2544" t="s">
        <v>24470</v>
      </c>
      <c r="W2544" t="s">
        <v>24471</v>
      </c>
      <c r="X2544" t="s">
        <v>24472</v>
      </c>
      <c r="Y2544" t="s">
        <v>24473</v>
      </c>
    </row>
    <row r="2545" spans="2:25" x14ac:dyDescent="0.3">
      <c r="B2545" t="str">
        <v>TJK2010</v>
      </c>
      <c r="C2545" t="s">
        <v>10335</v>
      </c>
      <c r="D2545" t="str">
        <f t="shared" si="117"/>
        <v>2010</v>
      </c>
      <c r="F2545">
        <v>-1.4310778379440308</v>
      </c>
      <c r="G2545">
        <v>-1.0345383882522583</v>
      </c>
      <c r="H2545">
        <v>-0.93161964416503906</v>
      </c>
      <c r="I2545">
        <v>-1.0102697610855103</v>
      </c>
      <c r="J2545">
        <v>-1.2128957509994507</v>
      </c>
      <c r="K2545">
        <v>-1.297203540802002</v>
      </c>
      <c r="M2545">
        <f t="shared" si="119"/>
        <v>-1.1529341538747151</v>
      </c>
      <c r="O2545">
        <f t="shared" si="118"/>
        <v>2.6941316922505698</v>
      </c>
      <c r="T2545" t="s">
        <v>24474</v>
      </c>
      <c r="U2545" t="s">
        <v>24475</v>
      </c>
      <c r="V2545" t="s">
        <v>24476</v>
      </c>
      <c r="W2545" t="s">
        <v>24477</v>
      </c>
      <c r="X2545" t="s">
        <v>24478</v>
      </c>
      <c r="Y2545" t="s">
        <v>24479</v>
      </c>
    </row>
    <row r="2546" spans="2:25" x14ac:dyDescent="0.3">
      <c r="B2546" t="str">
        <v>TZA2010</v>
      </c>
      <c r="C2546" t="s">
        <v>10342</v>
      </c>
      <c r="D2546" t="str">
        <f t="shared" si="117"/>
        <v>2010</v>
      </c>
      <c r="F2546">
        <v>-0.13086801767349243</v>
      </c>
      <c r="G2546">
        <v>1.4471621252596378E-2</v>
      </c>
      <c r="H2546">
        <v>-0.62088334560394287</v>
      </c>
      <c r="I2546">
        <v>-0.46234917640686035</v>
      </c>
      <c r="J2546">
        <v>-0.48634645342826843</v>
      </c>
      <c r="K2546">
        <v>-0.54227936267852783</v>
      </c>
      <c r="M2546">
        <f t="shared" si="119"/>
        <v>-0.37137578908974928</v>
      </c>
      <c r="O2546">
        <f t="shared" si="118"/>
        <v>4.2572484218205018</v>
      </c>
      <c r="T2546" t="s">
        <v>24480</v>
      </c>
      <c r="U2546" t="s">
        <v>24481</v>
      </c>
      <c r="V2546" t="s">
        <v>24482</v>
      </c>
      <c r="W2546" t="s">
        <v>24483</v>
      </c>
      <c r="X2546" t="s">
        <v>24484</v>
      </c>
      <c r="Y2546" t="s">
        <v>24485</v>
      </c>
    </row>
    <row r="2547" spans="2:25" x14ac:dyDescent="0.3">
      <c r="B2547" t="str">
        <v>THA2010</v>
      </c>
      <c r="C2547" t="s">
        <v>802</v>
      </c>
      <c r="D2547" t="str">
        <f t="shared" si="117"/>
        <v>2010</v>
      </c>
      <c r="F2547">
        <v>-0.4958215057849884</v>
      </c>
      <c r="G2547">
        <v>-1.4427883625030518</v>
      </c>
      <c r="H2547">
        <v>8.329106867313385E-2</v>
      </c>
      <c r="I2547">
        <v>6.1810683459043503E-2</v>
      </c>
      <c r="J2547">
        <v>-0.23362262547016144</v>
      </c>
      <c r="K2547">
        <v>-0.3603394627571106</v>
      </c>
      <c r="M2547">
        <f t="shared" si="119"/>
        <v>-0.39791170073052246</v>
      </c>
      <c r="O2547">
        <f t="shared" si="118"/>
        <v>4.2041765985389548</v>
      </c>
      <c r="T2547" t="s">
        <v>24486</v>
      </c>
      <c r="U2547" t="s">
        <v>24487</v>
      </c>
      <c r="V2547" t="s">
        <v>24488</v>
      </c>
      <c r="W2547" t="s">
        <v>24489</v>
      </c>
      <c r="X2547" t="s">
        <v>24490</v>
      </c>
      <c r="Y2547" t="s">
        <v>24491</v>
      </c>
    </row>
    <row r="2548" spans="2:25" x14ac:dyDescent="0.3">
      <c r="B2548" t="str">
        <v>TMP2010</v>
      </c>
      <c r="C2548" t="s">
        <v>10355</v>
      </c>
      <c r="D2548" t="str">
        <f t="shared" si="117"/>
        <v>2010</v>
      </c>
      <c r="F2548">
        <v>6.1659667640924454E-2</v>
      </c>
      <c r="G2548">
        <v>-0.46751454472541809</v>
      </c>
      <c r="H2548">
        <v>-1.2515921592712402</v>
      </c>
      <c r="I2548">
        <v>-1.1106281280517578</v>
      </c>
      <c r="J2548">
        <v>-1.1851587295532227</v>
      </c>
      <c r="K2548">
        <v>-0.75467628240585327</v>
      </c>
      <c r="M2548">
        <f t="shared" si="119"/>
        <v>-0.78465169606109464</v>
      </c>
      <c r="O2548">
        <f t="shared" si="118"/>
        <v>3.4306966078778105</v>
      </c>
      <c r="T2548" t="s">
        <v>24492</v>
      </c>
      <c r="U2548" t="s">
        <v>24493</v>
      </c>
      <c r="V2548" t="s">
        <v>24494</v>
      </c>
      <c r="W2548" t="s">
        <v>24495</v>
      </c>
      <c r="X2548" t="s">
        <v>24496</v>
      </c>
      <c r="Y2548" t="s">
        <v>24497</v>
      </c>
    </row>
    <row r="2549" spans="2:25" x14ac:dyDescent="0.3">
      <c r="B2549" t="str">
        <v>TGO2010</v>
      </c>
      <c r="C2549" t="s">
        <v>10362</v>
      </c>
      <c r="D2549" t="str">
        <f t="shared" si="117"/>
        <v>2010</v>
      </c>
      <c r="F2549">
        <v>-0.95203906297683716</v>
      </c>
      <c r="G2549">
        <v>-0.17934839427471161</v>
      </c>
      <c r="H2549">
        <v>-1.3839981555938721</v>
      </c>
      <c r="I2549">
        <v>-0.88726657629013062</v>
      </c>
      <c r="J2549">
        <v>-0.93558013439178467</v>
      </c>
      <c r="K2549">
        <v>-0.96742308139801025</v>
      </c>
      <c r="M2549">
        <f t="shared" si="119"/>
        <v>-0.88427590082089103</v>
      </c>
      <c r="O2549">
        <f t="shared" si="118"/>
        <v>3.2314481983582182</v>
      </c>
      <c r="T2549" t="s">
        <v>24498</v>
      </c>
      <c r="U2549" t="s">
        <v>24499</v>
      </c>
      <c r="V2549" t="s">
        <v>24500</v>
      </c>
      <c r="W2549" t="s">
        <v>24501</v>
      </c>
      <c r="X2549" t="s">
        <v>24502</v>
      </c>
      <c r="Y2549" t="s">
        <v>24503</v>
      </c>
    </row>
    <row r="2550" spans="2:25" x14ac:dyDescent="0.3">
      <c r="B2550" t="str">
        <v>TON2010</v>
      </c>
      <c r="C2550" t="s">
        <v>10369</v>
      </c>
      <c r="D2550" t="str">
        <f t="shared" si="117"/>
        <v>2010</v>
      </c>
      <c r="F2550">
        <v>0.29281359910964966</v>
      </c>
      <c r="G2550">
        <v>0.68970310688018799</v>
      </c>
      <c r="H2550">
        <v>-0.28702244162559509</v>
      </c>
      <c r="I2550">
        <v>-0.57952100038528442</v>
      </c>
      <c r="J2550">
        <v>9.9881336092948914E-2</v>
      </c>
      <c r="K2550">
        <v>-0.3030763566493988</v>
      </c>
      <c r="M2550">
        <f t="shared" si="119"/>
        <v>-1.4536959429581961E-2</v>
      </c>
      <c r="O2550">
        <f t="shared" si="118"/>
        <v>4.9709260811408358</v>
      </c>
      <c r="T2550" t="s">
        <v>24504</v>
      </c>
      <c r="U2550" t="s">
        <v>24505</v>
      </c>
      <c r="V2550" t="s">
        <v>24506</v>
      </c>
      <c r="W2550" t="s">
        <v>24507</v>
      </c>
      <c r="X2550" t="s">
        <v>24508</v>
      </c>
      <c r="Y2550" t="s">
        <v>24509</v>
      </c>
    </row>
    <row r="2551" spans="2:25" x14ac:dyDescent="0.3">
      <c r="B2551" t="str">
        <v>TTO2010</v>
      </c>
      <c r="C2551" t="s">
        <v>1072</v>
      </c>
      <c r="D2551" t="str">
        <f t="shared" si="117"/>
        <v>2010</v>
      </c>
      <c r="F2551">
        <v>0.52334624528884888</v>
      </c>
      <c r="G2551">
        <v>-5.0823181867599487E-2</v>
      </c>
      <c r="H2551">
        <v>0.339617520570755</v>
      </c>
      <c r="I2551">
        <v>0.53966051340103149</v>
      </c>
      <c r="J2551">
        <v>-0.19858010113239288</v>
      </c>
      <c r="K2551">
        <v>-0.20810137689113617</v>
      </c>
      <c r="M2551">
        <f t="shared" si="119"/>
        <v>0.15751993656158447</v>
      </c>
      <c r="O2551">
        <f t="shared" si="118"/>
        <v>5.3150398731231689</v>
      </c>
      <c r="T2551" t="s">
        <v>24510</v>
      </c>
      <c r="U2551" t="s">
        <v>24511</v>
      </c>
      <c r="V2551" t="s">
        <v>24512</v>
      </c>
      <c r="W2551" t="s">
        <v>24513</v>
      </c>
      <c r="X2551" t="s">
        <v>24514</v>
      </c>
      <c r="Y2551" t="s">
        <v>24515</v>
      </c>
    </row>
    <row r="2552" spans="2:25" x14ac:dyDescent="0.3">
      <c r="B2552" t="str">
        <v>TUN2010</v>
      </c>
      <c r="C2552" t="s">
        <v>4505</v>
      </c>
      <c r="D2552" t="str">
        <f t="shared" si="117"/>
        <v>2010</v>
      </c>
      <c r="F2552">
        <v>-1.4161646366119385</v>
      </c>
      <c r="G2552">
        <v>-6.3976362347602844E-2</v>
      </c>
      <c r="H2552">
        <v>0.15801629424095154</v>
      </c>
      <c r="I2552">
        <v>-8.7301865220069885E-2</v>
      </c>
      <c r="J2552">
        <v>3.8853328675031662E-2</v>
      </c>
      <c r="K2552">
        <v>-0.11883476376533508</v>
      </c>
      <c r="M2552">
        <f t="shared" si="119"/>
        <v>-0.24823466750482717</v>
      </c>
      <c r="O2552">
        <f t="shared" si="118"/>
        <v>4.5035306649903459</v>
      </c>
      <c r="T2552" t="s">
        <v>24516</v>
      </c>
      <c r="U2552" t="s">
        <v>24517</v>
      </c>
      <c r="V2552" t="s">
        <v>24518</v>
      </c>
      <c r="W2552" t="s">
        <v>24519</v>
      </c>
      <c r="X2552" t="s">
        <v>24520</v>
      </c>
      <c r="Y2552" t="s">
        <v>24521</v>
      </c>
    </row>
    <row r="2553" spans="2:25" x14ac:dyDescent="0.3">
      <c r="B2553" t="str">
        <v>TKM2010</v>
      </c>
      <c r="C2553" t="s">
        <v>10388</v>
      </c>
      <c r="D2553" t="str">
        <f t="shared" si="117"/>
        <v>2010</v>
      </c>
      <c r="F2553">
        <v>-2.0402936935424805</v>
      </c>
      <c r="G2553">
        <v>0.33410561084747314</v>
      </c>
      <c r="H2553">
        <v>-1.5270401239395142</v>
      </c>
      <c r="I2553">
        <v>-2.0614249706268311</v>
      </c>
      <c r="J2553">
        <v>-1.4733161926269531</v>
      </c>
      <c r="K2553">
        <v>-1.4357763528823853</v>
      </c>
      <c r="M2553">
        <f t="shared" si="119"/>
        <v>-1.3672909537951152</v>
      </c>
      <c r="O2553">
        <f t="shared" si="118"/>
        <v>2.2654180924097695</v>
      </c>
      <c r="T2553" t="s">
        <v>24522</v>
      </c>
      <c r="U2553" t="s">
        <v>24523</v>
      </c>
      <c r="V2553" t="s">
        <v>24524</v>
      </c>
      <c r="W2553" t="s">
        <v>24525</v>
      </c>
      <c r="X2553" t="s">
        <v>24526</v>
      </c>
      <c r="Y2553" t="s">
        <v>24527</v>
      </c>
    </row>
    <row r="2554" spans="2:25" x14ac:dyDescent="0.3">
      <c r="B2554" t="str">
        <v>TUV2010</v>
      </c>
      <c r="C2554" t="s">
        <v>10395</v>
      </c>
      <c r="D2554" t="str">
        <f t="shared" si="117"/>
        <v>2010</v>
      </c>
      <c r="F2554">
        <v>0.72138172388076782</v>
      </c>
      <c r="G2554">
        <v>1.4227316379547119</v>
      </c>
      <c r="H2554">
        <v>-0.49225419759750366</v>
      </c>
      <c r="I2554">
        <v>-1.1529475450515747</v>
      </c>
      <c r="J2554">
        <v>0.99287468194961548</v>
      </c>
      <c r="K2554">
        <v>-0.25941935181617737</v>
      </c>
      <c r="M2554">
        <f t="shared" si="119"/>
        <v>0.20539449155330658</v>
      </c>
      <c r="O2554">
        <f t="shared" si="118"/>
        <v>5.4107889831066132</v>
      </c>
      <c r="T2554" t="s">
        <v>24528</v>
      </c>
      <c r="U2554" t="s">
        <v>24529</v>
      </c>
      <c r="V2554" t="s">
        <v>24530</v>
      </c>
      <c r="W2554" t="s">
        <v>24531</v>
      </c>
      <c r="X2554" t="s">
        <v>24532</v>
      </c>
      <c r="Y2554" t="s">
        <v>24533</v>
      </c>
    </row>
    <row r="2555" spans="2:25" x14ac:dyDescent="0.3">
      <c r="B2555" t="str">
        <v>TUR2010</v>
      </c>
      <c r="C2555" t="s">
        <v>78</v>
      </c>
      <c r="D2555" t="str">
        <f t="shared" si="117"/>
        <v>2010</v>
      </c>
      <c r="F2555">
        <v>-8.4816507995128632E-2</v>
      </c>
      <c r="G2555">
        <v>-0.91528552770614624</v>
      </c>
      <c r="H2555">
        <v>0.31503498554229736</v>
      </c>
      <c r="I2555">
        <v>0.31299403309822083</v>
      </c>
      <c r="J2555">
        <v>4.9980122596025467E-2</v>
      </c>
      <c r="K2555">
        <v>2.5415224954485893E-2</v>
      </c>
      <c r="M2555">
        <f t="shared" si="119"/>
        <v>-4.9446278251707554E-2</v>
      </c>
      <c r="O2555">
        <f t="shared" si="118"/>
        <v>4.9011074434965849</v>
      </c>
      <c r="T2555" t="s">
        <v>24534</v>
      </c>
      <c r="U2555" t="s">
        <v>24535</v>
      </c>
      <c r="V2555" t="s">
        <v>24536</v>
      </c>
      <c r="W2555" t="s">
        <v>24537</v>
      </c>
      <c r="X2555" t="s">
        <v>24538</v>
      </c>
      <c r="Y2555" t="s">
        <v>24539</v>
      </c>
    </row>
    <row r="2556" spans="2:25" x14ac:dyDescent="0.3">
      <c r="B2556" t="str">
        <v>UGA2010</v>
      </c>
      <c r="C2556" t="s">
        <v>10408</v>
      </c>
      <c r="D2556" t="str">
        <f t="shared" si="117"/>
        <v>2010</v>
      </c>
      <c r="F2556">
        <v>-0.51837027072906494</v>
      </c>
      <c r="G2556">
        <v>-1.0005582571029663</v>
      </c>
      <c r="H2556">
        <v>-0.57228130102157593</v>
      </c>
      <c r="I2556">
        <v>-0.20133316516876221</v>
      </c>
      <c r="J2556">
        <v>-0.39686957001686096</v>
      </c>
      <c r="K2556">
        <v>-0.92349356412887573</v>
      </c>
      <c r="M2556">
        <f t="shared" si="119"/>
        <v>-0.60215102136135101</v>
      </c>
      <c r="O2556">
        <f t="shared" si="118"/>
        <v>3.795697957277298</v>
      </c>
      <c r="T2556" t="s">
        <v>24540</v>
      </c>
      <c r="U2556" t="s">
        <v>24541</v>
      </c>
      <c r="V2556" t="s">
        <v>24542</v>
      </c>
      <c r="W2556" t="s">
        <v>24543</v>
      </c>
      <c r="X2556" t="s">
        <v>24544</v>
      </c>
      <c r="Y2556" t="s">
        <v>24545</v>
      </c>
    </row>
    <row r="2557" spans="2:25" x14ac:dyDescent="0.3">
      <c r="B2557" t="str">
        <v>UKR2010</v>
      </c>
      <c r="C2557" t="s">
        <v>3275</v>
      </c>
      <c r="D2557" t="str">
        <f t="shared" si="117"/>
        <v>2010</v>
      </c>
      <c r="F2557">
        <v>-8.3982020616531372E-2</v>
      </c>
      <c r="G2557">
        <v>1.3131719082593918E-2</v>
      </c>
      <c r="H2557">
        <v>-0.82075399160385132</v>
      </c>
      <c r="I2557">
        <v>-0.45444026589393616</v>
      </c>
      <c r="J2557">
        <v>-0.84415918588638306</v>
      </c>
      <c r="K2557">
        <v>-1.031962513923645</v>
      </c>
      <c r="M2557">
        <f t="shared" si="119"/>
        <v>-0.5370277098069588</v>
      </c>
      <c r="O2557">
        <f t="shared" si="118"/>
        <v>3.9259445803860826</v>
      </c>
      <c r="T2557" t="s">
        <v>24546</v>
      </c>
      <c r="U2557" t="s">
        <v>24547</v>
      </c>
      <c r="V2557" t="s">
        <v>24548</v>
      </c>
      <c r="W2557" t="s">
        <v>24549</v>
      </c>
      <c r="X2557" t="s">
        <v>24550</v>
      </c>
      <c r="Y2557" t="s">
        <v>24551</v>
      </c>
    </row>
    <row r="2558" spans="2:25" x14ac:dyDescent="0.3">
      <c r="B2558" t="str">
        <v>ARE2010</v>
      </c>
      <c r="C2558" t="s">
        <v>1616</v>
      </c>
      <c r="D2558" t="str">
        <f t="shared" si="117"/>
        <v>2010</v>
      </c>
      <c r="F2558">
        <v>-0.90354734659194946</v>
      </c>
      <c r="G2558">
        <v>0.80175787210464478</v>
      </c>
      <c r="H2558">
        <v>0.91863542795181274</v>
      </c>
      <c r="I2558">
        <v>0.31856533885002136</v>
      </c>
      <c r="J2558">
        <v>0.31741413474082947</v>
      </c>
      <c r="K2558">
        <v>0.89083391427993774</v>
      </c>
      <c r="M2558">
        <f t="shared" si="119"/>
        <v>0.39060989022254944</v>
      </c>
      <c r="O2558">
        <f t="shared" si="118"/>
        <v>5.7812197804450989</v>
      </c>
      <c r="T2558" t="s">
        <v>24552</v>
      </c>
      <c r="U2558" t="s">
        <v>24553</v>
      </c>
      <c r="V2558" t="s">
        <v>24554</v>
      </c>
      <c r="W2558" t="s">
        <v>24555</v>
      </c>
      <c r="X2558" t="s">
        <v>24556</v>
      </c>
      <c r="Y2558" t="s">
        <v>24557</v>
      </c>
    </row>
    <row r="2559" spans="2:25" x14ac:dyDescent="0.3">
      <c r="B2559" t="str">
        <v>GBR2010</v>
      </c>
      <c r="C2559" t="s">
        <v>115</v>
      </c>
      <c r="D2559" t="str">
        <f t="shared" si="117"/>
        <v>2010</v>
      </c>
      <c r="F2559">
        <v>1.2899938821792603</v>
      </c>
      <c r="G2559">
        <v>0.41181820631027222</v>
      </c>
      <c r="H2559">
        <v>1.6179975271224976</v>
      </c>
      <c r="I2559">
        <v>1.7305197715759277</v>
      </c>
      <c r="J2559">
        <v>1.7746925354003906</v>
      </c>
      <c r="K2559">
        <v>1.6056739091873169</v>
      </c>
      <c r="M2559">
        <f t="shared" si="119"/>
        <v>1.405115971962611</v>
      </c>
      <c r="O2559">
        <f t="shared" si="118"/>
        <v>7.8102319439252224</v>
      </c>
      <c r="T2559" t="s">
        <v>24558</v>
      </c>
      <c r="U2559" t="s">
        <v>24559</v>
      </c>
      <c r="V2559" t="s">
        <v>24560</v>
      </c>
      <c r="W2559" t="s">
        <v>24561</v>
      </c>
      <c r="X2559" t="s">
        <v>24562</v>
      </c>
      <c r="Y2559" t="s">
        <v>24563</v>
      </c>
    </row>
    <row r="2560" spans="2:25" x14ac:dyDescent="0.3">
      <c r="B2560" t="str">
        <v>USA2010</v>
      </c>
      <c r="C2560" t="s">
        <v>36</v>
      </c>
      <c r="D2560" t="str">
        <f t="shared" si="117"/>
        <v>2010</v>
      </c>
      <c r="F2560">
        <v>1.1336270570755005</v>
      </c>
      <c r="G2560">
        <v>0.43840393424034119</v>
      </c>
      <c r="H2560">
        <v>1.5522720813751221</v>
      </c>
      <c r="I2560">
        <v>1.4438453912734985</v>
      </c>
      <c r="J2560">
        <v>1.6310222148895264</v>
      </c>
      <c r="K2560">
        <v>1.2652580738067627</v>
      </c>
      <c r="M2560">
        <f t="shared" si="119"/>
        <v>1.2440714587767918</v>
      </c>
      <c r="O2560">
        <f t="shared" si="118"/>
        <v>7.4881429175535832</v>
      </c>
      <c r="T2560" t="s">
        <v>24564</v>
      </c>
      <c r="U2560" t="s">
        <v>24565</v>
      </c>
      <c r="V2560" t="s">
        <v>24566</v>
      </c>
      <c r="W2560" t="s">
        <v>24567</v>
      </c>
      <c r="X2560" t="s">
        <v>24568</v>
      </c>
      <c r="Y2560" t="s">
        <v>24569</v>
      </c>
    </row>
    <row r="2561" spans="2:25" x14ac:dyDescent="0.3">
      <c r="B2561" t="str">
        <v>URY2010</v>
      </c>
      <c r="C2561" t="s">
        <v>3303</v>
      </c>
      <c r="D2561" t="str">
        <f t="shared" si="117"/>
        <v>2010</v>
      </c>
      <c r="F2561">
        <v>1.1465451717376709</v>
      </c>
      <c r="G2561">
        <v>0.8249860405921936</v>
      </c>
      <c r="H2561">
        <v>0.63333219289779663</v>
      </c>
      <c r="I2561">
        <v>0.59930658340454102</v>
      </c>
      <c r="J2561">
        <v>0.78679060935974121</v>
      </c>
      <c r="K2561">
        <v>1.2977014780044556</v>
      </c>
      <c r="M2561">
        <f t="shared" si="119"/>
        <v>0.88144367933273315</v>
      </c>
      <c r="O2561">
        <f t="shared" si="118"/>
        <v>6.7628873586654663</v>
      </c>
      <c r="T2561" t="s">
        <v>24570</v>
      </c>
      <c r="U2561" t="s">
        <v>24571</v>
      </c>
      <c r="V2561" t="s">
        <v>24572</v>
      </c>
      <c r="W2561" t="s">
        <v>24573</v>
      </c>
      <c r="X2561" t="s">
        <v>24574</v>
      </c>
      <c r="Y2561" t="s">
        <v>24575</v>
      </c>
    </row>
    <row r="2562" spans="2:25" x14ac:dyDescent="0.3">
      <c r="B2562" t="str">
        <v>UZB2010</v>
      </c>
      <c r="C2562" t="s">
        <v>10445</v>
      </c>
      <c r="D2562" t="str">
        <f t="shared" si="117"/>
        <v>2010</v>
      </c>
      <c r="F2562">
        <v>-2.0856719017028809</v>
      </c>
      <c r="G2562">
        <v>-0.72043812274932861</v>
      </c>
      <c r="H2562">
        <v>-0.73364239931106567</v>
      </c>
      <c r="I2562">
        <v>-1.5364773273468018</v>
      </c>
      <c r="J2562">
        <v>-1.4166418313980103</v>
      </c>
      <c r="K2562">
        <v>-1.3079854249954224</v>
      </c>
      <c r="M2562">
        <f t="shared" si="119"/>
        <v>-1.3001428345839183</v>
      </c>
      <c r="O2562">
        <f t="shared" si="118"/>
        <v>2.3997143308321633</v>
      </c>
      <c r="T2562" t="s">
        <v>24576</v>
      </c>
      <c r="U2562" t="s">
        <v>24577</v>
      </c>
      <c r="V2562" t="s">
        <v>24578</v>
      </c>
      <c r="W2562" t="s">
        <v>24579</v>
      </c>
      <c r="X2562" t="s">
        <v>24580</v>
      </c>
      <c r="Y2562" t="s">
        <v>24581</v>
      </c>
    </row>
    <row r="2563" spans="2:25" x14ac:dyDescent="0.3">
      <c r="B2563" t="str">
        <v>VUT2010</v>
      </c>
      <c r="C2563" t="s">
        <v>10452</v>
      </c>
      <c r="D2563" t="str">
        <f t="shared" ref="D2563:D2626" si="120">RIGHT(B2563,4)</f>
        <v>2010</v>
      </c>
      <c r="F2563">
        <v>0.49613335728645325</v>
      </c>
      <c r="G2563">
        <v>1.2752295732498169</v>
      </c>
      <c r="H2563">
        <v>-0.26722359657287598</v>
      </c>
      <c r="I2563">
        <v>-0.781638503074646</v>
      </c>
      <c r="J2563">
        <v>0.26405084133148193</v>
      </c>
      <c r="K2563">
        <v>0.30051875114440918</v>
      </c>
      <c r="M2563">
        <f t="shared" si="119"/>
        <v>0.21451173722743988</v>
      </c>
      <c r="O2563">
        <f t="shared" ref="O2563:O2626" si="121">((M2563+2.5)/5)*10</f>
        <v>5.4290234744548798</v>
      </c>
      <c r="T2563" t="s">
        <v>24582</v>
      </c>
      <c r="U2563" t="s">
        <v>24583</v>
      </c>
      <c r="V2563" t="s">
        <v>24584</v>
      </c>
      <c r="W2563" t="s">
        <v>24585</v>
      </c>
      <c r="X2563" t="s">
        <v>24586</v>
      </c>
      <c r="Y2563" t="s">
        <v>24587</v>
      </c>
    </row>
    <row r="2564" spans="2:25" x14ac:dyDescent="0.3">
      <c r="B2564" t="str">
        <v>VEN2010</v>
      </c>
      <c r="C2564" t="s">
        <v>10459</v>
      </c>
      <c r="D2564" t="str">
        <f t="shared" si="120"/>
        <v>2010</v>
      </c>
      <c r="F2564">
        <v>-0.87053430080413818</v>
      </c>
      <c r="G2564">
        <v>-1.2562366724014282</v>
      </c>
      <c r="H2564">
        <v>-1.1022027730941772</v>
      </c>
      <c r="I2564">
        <v>-1.5631197690963745</v>
      </c>
      <c r="J2564">
        <v>-1.6691504716873169</v>
      </c>
      <c r="K2564">
        <v>-1.2080090045928955</v>
      </c>
      <c r="M2564">
        <f t="shared" si="119"/>
        <v>-1.2782088319460552</v>
      </c>
      <c r="O2564">
        <f t="shared" si="121"/>
        <v>2.4435823361078897</v>
      </c>
      <c r="T2564" t="s">
        <v>24588</v>
      </c>
      <c r="U2564" t="s">
        <v>24589</v>
      </c>
      <c r="V2564" t="s">
        <v>24590</v>
      </c>
      <c r="W2564" t="s">
        <v>24591</v>
      </c>
      <c r="X2564" t="s">
        <v>24592</v>
      </c>
      <c r="Y2564" t="s">
        <v>24593</v>
      </c>
    </row>
    <row r="2565" spans="2:25" x14ac:dyDescent="0.3">
      <c r="B2565" t="str">
        <v>VNM2010</v>
      </c>
      <c r="C2565" t="s">
        <v>10466</v>
      </c>
      <c r="D2565" t="str">
        <f t="shared" si="120"/>
        <v>2010</v>
      </c>
      <c r="F2565">
        <v>-1.4969677925109863</v>
      </c>
      <c r="G2565">
        <v>0.14840787649154663</v>
      </c>
      <c r="H2565">
        <v>-0.24295505881309509</v>
      </c>
      <c r="I2565">
        <v>-0.63191938400268555</v>
      </c>
      <c r="J2565">
        <v>-0.58130490779876709</v>
      </c>
      <c r="K2565">
        <v>-0.62254327535629272</v>
      </c>
      <c r="M2565">
        <f t="shared" ref="M2565:M2628" si="122">AVERAGE(F2565:K2565)</f>
        <v>-0.57121375699838006</v>
      </c>
      <c r="O2565">
        <f t="shared" si="121"/>
        <v>3.8575724860032397</v>
      </c>
      <c r="T2565" t="s">
        <v>24594</v>
      </c>
      <c r="U2565" t="s">
        <v>24595</v>
      </c>
      <c r="V2565" t="s">
        <v>24596</v>
      </c>
      <c r="W2565" t="s">
        <v>24597</v>
      </c>
      <c r="X2565" t="s">
        <v>24598</v>
      </c>
      <c r="Y2565" t="s">
        <v>24599</v>
      </c>
    </row>
    <row r="2566" spans="2:25" x14ac:dyDescent="0.3">
      <c r="B2566" t="str">
        <v>VIR2010</v>
      </c>
      <c r="C2566" t="s">
        <v>10473</v>
      </c>
      <c r="D2566" t="str">
        <f t="shared" si="120"/>
        <v>2010</v>
      </c>
      <c r="F2566">
        <v>0.76742887496948242</v>
      </c>
      <c r="G2566">
        <v>0.33905810117721558</v>
      </c>
      <c r="H2566">
        <v>1.2564690113067627</v>
      </c>
      <c r="I2566">
        <v>0.64282554388046265</v>
      </c>
      <c r="J2566">
        <v>0.84711217880249023</v>
      </c>
      <c r="K2566">
        <v>0.81526482105255127</v>
      </c>
      <c r="M2566">
        <f t="shared" si="122"/>
        <v>0.77802642186482751</v>
      </c>
      <c r="O2566">
        <f t="shared" si="121"/>
        <v>6.5560528437296552</v>
      </c>
      <c r="T2566" t="s">
        <v>24600</v>
      </c>
      <c r="U2566" t="s">
        <v>24601</v>
      </c>
      <c r="V2566" t="s">
        <v>24602</v>
      </c>
      <c r="W2566" t="s">
        <v>24603</v>
      </c>
      <c r="X2566" t="s">
        <v>24604</v>
      </c>
      <c r="Y2566" t="s">
        <v>24605</v>
      </c>
    </row>
    <row r="2567" spans="2:25" x14ac:dyDescent="0.3">
      <c r="B2567" t="str">
        <v>WBG2010</v>
      </c>
      <c r="C2567" t="s">
        <v>10480</v>
      </c>
      <c r="D2567" t="str">
        <f t="shared" si="120"/>
        <v>2010</v>
      </c>
      <c r="F2567">
        <v>-0.82360035181045532</v>
      </c>
      <c r="G2567">
        <v>-1.9735754728317261</v>
      </c>
      <c r="H2567">
        <v>-0.37372568249702454</v>
      </c>
      <c r="I2567">
        <v>0.21304686367511749</v>
      </c>
      <c r="J2567">
        <v>-0.20930157601833344</v>
      </c>
      <c r="K2567">
        <v>-0.11348947882652283</v>
      </c>
      <c r="M2567">
        <f t="shared" si="122"/>
        <v>-0.54677428305149078</v>
      </c>
      <c r="O2567">
        <f t="shared" si="121"/>
        <v>3.9064514338970184</v>
      </c>
      <c r="T2567" t="s">
        <v>24606</v>
      </c>
      <c r="U2567" t="s">
        <v>24607</v>
      </c>
      <c r="V2567" t="s">
        <v>24608</v>
      </c>
      <c r="W2567" t="s">
        <v>24609</v>
      </c>
      <c r="X2567" t="s">
        <v>24610</v>
      </c>
      <c r="Y2567" t="s">
        <v>24611</v>
      </c>
    </row>
    <row r="2568" spans="2:25" x14ac:dyDescent="0.3">
      <c r="B2568" t="str">
        <v>YEM2010</v>
      </c>
      <c r="C2568" t="s">
        <v>10487</v>
      </c>
      <c r="D2568" t="str">
        <f t="shared" si="120"/>
        <v>2010</v>
      </c>
      <c r="F2568">
        <v>-1.3312314748764038</v>
      </c>
      <c r="G2568">
        <v>-2.4237163066864014</v>
      </c>
      <c r="H2568">
        <v>-1.0318320989608765</v>
      </c>
      <c r="I2568">
        <v>-0.61578905582427979</v>
      </c>
      <c r="J2568">
        <v>-1.0923393964767456</v>
      </c>
      <c r="K2568">
        <v>-1.191630482673645</v>
      </c>
      <c r="M2568">
        <f t="shared" si="122"/>
        <v>-1.2810898025830586</v>
      </c>
      <c r="O2568">
        <f t="shared" si="121"/>
        <v>2.4378203948338828</v>
      </c>
      <c r="T2568" t="s">
        <v>24612</v>
      </c>
      <c r="U2568" t="s">
        <v>24613</v>
      </c>
      <c r="V2568" t="s">
        <v>24614</v>
      </c>
      <c r="W2568" t="s">
        <v>24615</v>
      </c>
      <c r="X2568" t="s">
        <v>24616</v>
      </c>
      <c r="Y2568" t="s">
        <v>24617</v>
      </c>
    </row>
    <row r="2569" spans="2:25" x14ac:dyDescent="0.3">
      <c r="B2569" t="str">
        <v>ZMB2010</v>
      </c>
      <c r="C2569" t="s">
        <v>3836</v>
      </c>
      <c r="D2569" t="str">
        <f t="shared" si="120"/>
        <v>2010</v>
      </c>
      <c r="F2569">
        <v>-0.24301531910896301</v>
      </c>
      <c r="G2569">
        <v>0.51535135507583618</v>
      </c>
      <c r="H2569">
        <v>-0.86207026243209839</v>
      </c>
      <c r="I2569">
        <v>-0.52483230829238892</v>
      </c>
      <c r="J2569">
        <v>-0.49642807245254517</v>
      </c>
      <c r="K2569">
        <v>-0.51831918954849243</v>
      </c>
      <c r="M2569">
        <f t="shared" si="122"/>
        <v>-0.35488563279310864</v>
      </c>
      <c r="O2569">
        <f t="shared" si="121"/>
        <v>4.2902287344137831</v>
      </c>
      <c r="T2569" t="s">
        <v>24618</v>
      </c>
      <c r="U2569" t="s">
        <v>24619</v>
      </c>
      <c r="V2569" t="s">
        <v>24620</v>
      </c>
      <c r="W2569" t="s">
        <v>24621</v>
      </c>
      <c r="X2569" t="s">
        <v>24622</v>
      </c>
      <c r="Y2569" t="s">
        <v>24623</v>
      </c>
    </row>
    <row r="2570" spans="2:25" x14ac:dyDescent="0.3">
      <c r="B2570" t="str">
        <v>ZWE2010</v>
      </c>
      <c r="C2570" t="s">
        <v>2515</v>
      </c>
      <c r="D2570" t="str">
        <f t="shared" si="120"/>
        <v>2010</v>
      </c>
      <c r="F2570">
        <v>-1.4751815795898438</v>
      </c>
      <c r="G2570">
        <v>-1.1040139198303223</v>
      </c>
      <c r="H2570">
        <v>-1.5383946895599365</v>
      </c>
      <c r="I2570">
        <v>-2.001823902130127</v>
      </c>
      <c r="J2570">
        <v>-1.8376318216323853</v>
      </c>
      <c r="K2570">
        <v>-1.3732867240905762</v>
      </c>
      <c r="M2570">
        <f t="shared" si="122"/>
        <v>-1.5550554394721985</v>
      </c>
      <c r="O2570">
        <f t="shared" si="121"/>
        <v>1.889889121055603</v>
      </c>
      <c r="T2570" t="s">
        <v>24624</v>
      </c>
      <c r="U2570" t="s">
        <v>24625</v>
      </c>
      <c r="V2570" t="s">
        <v>24626</v>
      </c>
      <c r="W2570" t="s">
        <v>24627</v>
      </c>
      <c r="X2570" t="s">
        <v>24628</v>
      </c>
      <c r="Y2570" t="s">
        <v>24629</v>
      </c>
    </row>
    <row r="2571" spans="2:25" x14ac:dyDescent="0.3">
      <c r="B2571" t="str">
        <v>AFG2011</v>
      </c>
      <c r="C2571" t="s">
        <v>9116</v>
      </c>
      <c r="D2571" t="str">
        <f t="shared" si="120"/>
        <v>2011</v>
      </c>
      <c r="F2571">
        <v>-1.3359769582748413</v>
      </c>
      <c r="G2571">
        <v>-2.5020596981048584</v>
      </c>
      <c r="H2571">
        <v>-1.4741004705429077</v>
      </c>
      <c r="I2571">
        <v>-1.5363239049911499</v>
      </c>
      <c r="J2571">
        <v>-1.9225001335144043</v>
      </c>
      <c r="K2571">
        <v>-1.6004707813262939</v>
      </c>
      <c r="M2571">
        <f t="shared" si="122"/>
        <v>-1.7285719911257427</v>
      </c>
      <c r="O2571">
        <f t="shared" si="121"/>
        <v>1.5428560177485147</v>
      </c>
      <c r="T2571" t="s">
        <v>24630</v>
      </c>
      <c r="U2571" t="s">
        <v>24631</v>
      </c>
      <c r="V2571" t="s">
        <v>24632</v>
      </c>
      <c r="W2571" t="s">
        <v>24633</v>
      </c>
      <c r="X2571" t="s">
        <v>24634</v>
      </c>
      <c r="Y2571" t="s">
        <v>24635</v>
      </c>
    </row>
    <row r="2572" spans="2:25" x14ac:dyDescent="0.3">
      <c r="B2572" t="str">
        <v>ALB2011</v>
      </c>
      <c r="C2572" t="s">
        <v>3439</v>
      </c>
      <c r="D2572" t="str">
        <f t="shared" si="120"/>
        <v>2011</v>
      </c>
      <c r="F2572">
        <v>6.2333762645721436E-2</v>
      </c>
      <c r="G2572">
        <v>-0.28237941861152649</v>
      </c>
      <c r="H2572">
        <v>-0.20217707753181458</v>
      </c>
      <c r="I2572">
        <v>0.28397256135940552</v>
      </c>
      <c r="J2572">
        <v>-0.44292646646499634</v>
      </c>
      <c r="K2572">
        <v>-0.70179414749145508</v>
      </c>
      <c r="M2572">
        <f t="shared" si="122"/>
        <v>-0.21382846434911093</v>
      </c>
      <c r="O2572">
        <f t="shared" si="121"/>
        <v>4.5723430713017779</v>
      </c>
      <c r="T2572" t="s">
        <v>24636</v>
      </c>
      <c r="U2572" t="s">
        <v>24637</v>
      </c>
      <c r="V2572" t="s">
        <v>24638</v>
      </c>
      <c r="W2572" t="s">
        <v>24639</v>
      </c>
      <c r="X2572" t="s">
        <v>24640</v>
      </c>
      <c r="Y2572" t="s">
        <v>24641</v>
      </c>
    </row>
    <row r="2573" spans="2:25" x14ac:dyDescent="0.3">
      <c r="B2573" t="str">
        <v>DZA2011</v>
      </c>
      <c r="C2573" t="s">
        <v>9129</v>
      </c>
      <c r="D2573" t="str">
        <f t="shared" si="120"/>
        <v>2011</v>
      </c>
      <c r="F2573">
        <v>-1.0041211843490601</v>
      </c>
      <c r="G2573">
        <v>-1.3605606555938721</v>
      </c>
      <c r="H2573">
        <v>-0.52057874202728271</v>
      </c>
      <c r="I2573">
        <v>-1.2123799324035645</v>
      </c>
      <c r="J2573">
        <v>-0.84533482789993286</v>
      </c>
      <c r="K2573">
        <v>-0.57269966602325439</v>
      </c>
      <c r="M2573">
        <f t="shared" si="122"/>
        <v>-0.91927916804949439</v>
      </c>
      <c r="O2573">
        <f t="shared" si="121"/>
        <v>3.1614416639010114</v>
      </c>
      <c r="T2573" t="s">
        <v>24642</v>
      </c>
      <c r="U2573" t="s">
        <v>24643</v>
      </c>
      <c r="V2573" t="s">
        <v>24644</v>
      </c>
      <c r="W2573" t="s">
        <v>24645</v>
      </c>
      <c r="X2573" t="s">
        <v>24646</v>
      </c>
      <c r="Y2573" t="s">
        <v>24647</v>
      </c>
    </row>
    <row r="2574" spans="2:25" x14ac:dyDescent="0.3">
      <c r="B2574" t="str">
        <v>ASM2011</v>
      </c>
      <c r="C2574" t="s">
        <v>9136</v>
      </c>
      <c r="D2574" t="str">
        <f t="shared" si="120"/>
        <v>2011</v>
      </c>
      <c r="F2574">
        <v>1.0090516805648804</v>
      </c>
      <c r="G2574">
        <v>0.93399018049240112</v>
      </c>
      <c r="H2574">
        <v>0.48136609792709351</v>
      </c>
      <c r="I2574">
        <v>0.38636830449104309</v>
      </c>
      <c r="J2574">
        <v>1.0909523963928223</v>
      </c>
      <c r="K2574">
        <v>0.3104458749294281</v>
      </c>
      <c r="M2574">
        <f t="shared" si="122"/>
        <v>0.70202908913294471</v>
      </c>
      <c r="O2574">
        <f t="shared" si="121"/>
        <v>6.4040581782658892</v>
      </c>
      <c r="T2574" t="s">
        <v>24648</v>
      </c>
      <c r="U2574" t="s">
        <v>24649</v>
      </c>
      <c r="V2574" t="s">
        <v>24650</v>
      </c>
      <c r="W2574" t="s">
        <v>24651</v>
      </c>
      <c r="X2574" t="s">
        <v>24652</v>
      </c>
      <c r="Y2574" t="s">
        <v>24653</v>
      </c>
    </row>
    <row r="2575" spans="2:25" x14ac:dyDescent="0.3">
      <c r="B2575" t="str">
        <v>ADO2011</v>
      </c>
      <c r="C2575" t="s">
        <v>9144</v>
      </c>
      <c r="D2575" t="str">
        <f t="shared" si="120"/>
        <v>2011</v>
      </c>
      <c r="F2575">
        <v>1.3604533672332764</v>
      </c>
      <c r="G2575">
        <v>1.3024883270263672</v>
      </c>
      <c r="H2575">
        <v>1.4989242553710938</v>
      </c>
      <c r="I2575">
        <v>1.6114252805709839</v>
      </c>
      <c r="J2575">
        <v>1.3992737531661987</v>
      </c>
      <c r="K2575">
        <v>1.2722980976104736</v>
      </c>
      <c r="M2575">
        <f t="shared" si="122"/>
        <v>1.4074771801630657</v>
      </c>
      <c r="O2575">
        <f t="shared" si="121"/>
        <v>7.8149543603261318</v>
      </c>
      <c r="T2575" t="s">
        <v>24654</v>
      </c>
      <c r="U2575" t="s">
        <v>24655</v>
      </c>
      <c r="V2575" t="s">
        <v>24656</v>
      </c>
      <c r="W2575" t="s">
        <v>24657</v>
      </c>
      <c r="X2575" t="s">
        <v>24658</v>
      </c>
      <c r="Y2575" t="s">
        <v>24659</v>
      </c>
    </row>
    <row r="2576" spans="2:25" x14ac:dyDescent="0.3">
      <c r="B2576" t="str">
        <v>AGO2011</v>
      </c>
      <c r="C2576" t="s">
        <v>9151</v>
      </c>
      <c r="D2576" t="str">
        <f t="shared" si="120"/>
        <v>2011</v>
      </c>
      <c r="F2576">
        <v>-1.1254783868789673</v>
      </c>
      <c r="G2576">
        <v>-0.36923781037330627</v>
      </c>
      <c r="H2576">
        <v>-1.1932312250137329</v>
      </c>
      <c r="I2576">
        <v>-1.1075315475463867</v>
      </c>
      <c r="J2576">
        <v>-1.2770532369613647</v>
      </c>
      <c r="K2576">
        <v>-1.3674690723419189</v>
      </c>
      <c r="M2576">
        <f t="shared" si="122"/>
        <v>-1.0733335465192795</v>
      </c>
      <c r="O2576">
        <f t="shared" si="121"/>
        <v>2.853332906961441</v>
      </c>
      <c r="T2576" t="s">
        <v>24660</v>
      </c>
      <c r="U2576" t="s">
        <v>24661</v>
      </c>
      <c r="V2576" t="s">
        <v>24662</v>
      </c>
      <c r="W2576" t="s">
        <v>24663</v>
      </c>
      <c r="X2576" t="s">
        <v>24664</v>
      </c>
      <c r="Y2576" t="s">
        <v>24665</v>
      </c>
    </row>
    <row r="2577" spans="2:25" x14ac:dyDescent="0.3">
      <c r="B2577" t="str">
        <v>AIA2011</v>
      </c>
      <c r="C2577" t="s">
        <v>9158</v>
      </c>
      <c r="D2577" t="str">
        <f t="shared" si="120"/>
        <v>2011</v>
      </c>
      <c r="F2577">
        <v>1.0090516805648804</v>
      </c>
      <c r="G2577">
        <v>1.5509276390075684</v>
      </c>
      <c r="H2577">
        <v>1.4989242553710938</v>
      </c>
      <c r="I2577">
        <v>1.3664140701293945</v>
      </c>
      <c r="J2577">
        <v>1.3521579504013062</v>
      </c>
      <c r="K2577">
        <v>1.2722980976104736</v>
      </c>
      <c r="M2577">
        <f t="shared" si="122"/>
        <v>1.3416289488474529</v>
      </c>
      <c r="O2577">
        <f t="shared" si="121"/>
        <v>7.6832578976949062</v>
      </c>
      <c r="T2577" t="s">
        <v>24666</v>
      </c>
      <c r="U2577" t="s">
        <v>24667</v>
      </c>
      <c r="V2577" t="s">
        <v>24668</v>
      </c>
      <c r="W2577" t="s">
        <v>24669</v>
      </c>
      <c r="X2577" t="s">
        <v>24670</v>
      </c>
      <c r="Y2577" t="s">
        <v>24671</v>
      </c>
    </row>
    <row r="2578" spans="2:25" x14ac:dyDescent="0.3">
      <c r="B2578" t="str">
        <v>ATG2011</v>
      </c>
      <c r="C2578" t="s">
        <v>9165</v>
      </c>
      <c r="D2578" t="str">
        <f t="shared" si="120"/>
        <v>2011</v>
      </c>
      <c r="F2578">
        <v>0.51117467880249023</v>
      </c>
      <c r="G2578">
        <v>0.95758825540542603</v>
      </c>
      <c r="H2578">
        <v>0.48136609792709351</v>
      </c>
      <c r="I2578">
        <v>0.63137972354888916</v>
      </c>
      <c r="J2578">
        <v>0.94209474325180054</v>
      </c>
      <c r="K2578">
        <v>1.2722980976104736</v>
      </c>
      <c r="M2578">
        <f t="shared" si="122"/>
        <v>0.79931693275769555</v>
      </c>
      <c r="O2578">
        <f t="shared" si="121"/>
        <v>6.5986338655153904</v>
      </c>
      <c r="T2578" t="s">
        <v>24672</v>
      </c>
      <c r="U2578" t="s">
        <v>24673</v>
      </c>
      <c r="V2578" t="s">
        <v>24674</v>
      </c>
      <c r="W2578" t="s">
        <v>24675</v>
      </c>
      <c r="X2578" t="s">
        <v>24676</v>
      </c>
      <c r="Y2578" t="s">
        <v>24677</v>
      </c>
    </row>
    <row r="2579" spans="2:25" x14ac:dyDescent="0.3">
      <c r="B2579" t="str">
        <v>ARG2011</v>
      </c>
      <c r="C2579" t="s">
        <v>760</v>
      </c>
      <c r="D2579" t="str">
        <f t="shared" si="120"/>
        <v>2011</v>
      </c>
      <c r="F2579">
        <v>0.34494182467460632</v>
      </c>
      <c r="G2579">
        <v>0.15899366140365601</v>
      </c>
      <c r="H2579">
        <v>-7.2361066937446594E-2</v>
      </c>
      <c r="I2579">
        <v>-0.70196437835693359</v>
      </c>
      <c r="J2579">
        <v>-0.56312328577041626</v>
      </c>
      <c r="K2579">
        <v>-0.36409851908683777</v>
      </c>
      <c r="M2579">
        <f t="shared" si="122"/>
        <v>-0.19960196067889532</v>
      </c>
      <c r="O2579">
        <f t="shared" si="121"/>
        <v>4.6007960786422091</v>
      </c>
      <c r="T2579" t="s">
        <v>24678</v>
      </c>
      <c r="U2579" t="s">
        <v>24679</v>
      </c>
      <c r="V2579" t="s">
        <v>24680</v>
      </c>
      <c r="W2579" t="s">
        <v>24681</v>
      </c>
      <c r="X2579" t="s">
        <v>24682</v>
      </c>
      <c r="Y2579" t="s">
        <v>24683</v>
      </c>
    </row>
    <row r="2580" spans="2:25" x14ac:dyDescent="0.3">
      <c r="B2580" t="str">
        <v>ARM2011</v>
      </c>
      <c r="C2580" t="s">
        <v>5265</v>
      </c>
      <c r="D2580" t="str">
        <f t="shared" si="120"/>
        <v>2011</v>
      </c>
      <c r="F2580">
        <v>-0.69077980518341064</v>
      </c>
      <c r="G2580">
        <v>-6.3868984580039978E-2</v>
      </c>
      <c r="H2580">
        <v>-0.11502830684185028</v>
      </c>
      <c r="I2580">
        <v>0.24694059789180756</v>
      </c>
      <c r="J2580">
        <v>-0.43770641088485718</v>
      </c>
      <c r="K2580">
        <v>-0.66455942392349243</v>
      </c>
      <c r="M2580">
        <f t="shared" si="122"/>
        <v>-0.28750038892030716</v>
      </c>
      <c r="O2580">
        <f t="shared" si="121"/>
        <v>4.4249992221593857</v>
      </c>
      <c r="T2580" t="s">
        <v>24684</v>
      </c>
      <c r="U2580" t="s">
        <v>24685</v>
      </c>
      <c r="V2580" t="s">
        <v>24686</v>
      </c>
      <c r="W2580" t="s">
        <v>24687</v>
      </c>
      <c r="X2580" t="s">
        <v>24688</v>
      </c>
      <c r="Y2580" t="s">
        <v>24689</v>
      </c>
    </row>
    <row r="2581" spans="2:25" x14ac:dyDescent="0.3">
      <c r="B2581" t="str">
        <v>ABW2011</v>
      </c>
      <c r="C2581" t="s">
        <v>9184</v>
      </c>
      <c r="D2581" t="str">
        <f t="shared" si="120"/>
        <v>2011</v>
      </c>
      <c r="F2581">
        <v>1.2735878229141235</v>
      </c>
      <c r="G2581">
        <v>1.2857377529144287</v>
      </c>
      <c r="H2581">
        <v>1.2364304065704346</v>
      </c>
      <c r="I2581">
        <v>1.3172769546508789</v>
      </c>
      <c r="J2581">
        <v>1.3224583864212036</v>
      </c>
      <c r="K2581">
        <v>1.1029465198516846</v>
      </c>
      <c r="M2581">
        <f t="shared" si="122"/>
        <v>1.256406307220459</v>
      </c>
      <c r="O2581">
        <f t="shared" si="121"/>
        <v>7.512812614440918</v>
      </c>
      <c r="T2581" t="s">
        <v>24690</v>
      </c>
      <c r="U2581" t="s">
        <v>24691</v>
      </c>
      <c r="V2581" t="s">
        <v>24692</v>
      </c>
      <c r="W2581" t="s">
        <v>24693</v>
      </c>
      <c r="X2581" t="s">
        <v>24694</v>
      </c>
      <c r="Y2581" t="s">
        <v>24695</v>
      </c>
    </row>
    <row r="2582" spans="2:25" x14ac:dyDescent="0.3">
      <c r="B2582" t="str">
        <v>AUS2011</v>
      </c>
      <c r="C2582" t="s">
        <v>311</v>
      </c>
      <c r="D2582" t="str">
        <f t="shared" si="120"/>
        <v>2011</v>
      </c>
      <c r="F2582">
        <v>1.4537210464477539</v>
      </c>
      <c r="G2582">
        <v>0.93571007251739502</v>
      </c>
      <c r="H2582">
        <v>1.6901381015777588</v>
      </c>
      <c r="I2582">
        <v>1.8521227836608887</v>
      </c>
      <c r="J2582">
        <v>1.7331537008285522</v>
      </c>
      <c r="K2582">
        <v>2.0379090309143066</v>
      </c>
      <c r="M2582">
        <f t="shared" si="122"/>
        <v>1.6171257893244426</v>
      </c>
      <c r="O2582">
        <f t="shared" si="121"/>
        <v>8.2342515786488857</v>
      </c>
      <c r="T2582" t="s">
        <v>24696</v>
      </c>
      <c r="U2582" t="s">
        <v>24697</v>
      </c>
      <c r="V2582" t="s">
        <v>24698</v>
      </c>
      <c r="W2582" t="s">
        <v>24699</v>
      </c>
      <c r="X2582" t="s">
        <v>24700</v>
      </c>
      <c r="Y2582" t="s">
        <v>24701</v>
      </c>
    </row>
    <row r="2583" spans="2:25" x14ac:dyDescent="0.3">
      <c r="B2583" t="str">
        <v>AUT2011</v>
      </c>
      <c r="C2583" t="s">
        <v>173</v>
      </c>
      <c r="D2583" t="str">
        <f t="shared" si="120"/>
        <v>2011</v>
      </c>
      <c r="F2583">
        <v>1.4024436473846436</v>
      </c>
      <c r="G2583">
        <v>1.1935216188430786</v>
      </c>
      <c r="H2583">
        <v>1.6028852462768555</v>
      </c>
      <c r="I2583">
        <v>1.3769768476486206</v>
      </c>
      <c r="J2583">
        <v>1.7989630699157715</v>
      </c>
      <c r="K2583">
        <v>1.4702893495559692</v>
      </c>
      <c r="M2583">
        <f t="shared" si="122"/>
        <v>1.4741799632708232</v>
      </c>
      <c r="O2583">
        <f t="shared" si="121"/>
        <v>7.9483599265416469</v>
      </c>
      <c r="T2583" t="s">
        <v>24702</v>
      </c>
      <c r="U2583" t="s">
        <v>24703</v>
      </c>
      <c r="V2583" t="s">
        <v>24704</v>
      </c>
      <c r="W2583" t="s">
        <v>24705</v>
      </c>
      <c r="X2583" t="s">
        <v>24706</v>
      </c>
      <c r="Y2583" t="s">
        <v>24707</v>
      </c>
    </row>
    <row r="2584" spans="2:25" x14ac:dyDescent="0.3">
      <c r="B2584" t="str">
        <v>AZE2011</v>
      </c>
      <c r="C2584" t="s">
        <v>9203</v>
      </c>
      <c r="D2584" t="str">
        <f t="shared" si="120"/>
        <v>2011</v>
      </c>
      <c r="F2584">
        <v>-1.3018475770950317</v>
      </c>
      <c r="G2584">
        <v>-0.53213596343994141</v>
      </c>
      <c r="H2584">
        <v>-0.77240371704101563</v>
      </c>
      <c r="I2584">
        <v>-0.3863646388053894</v>
      </c>
      <c r="J2584">
        <v>-0.93872648477554321</v>
      </c>
      <c r="K2584">
        <v>-1.1953147649765015</v>
      </c>
      <c r="M2584">
        <f t="shared" si="122"/>
        <v>-0.85446552435557044</v>
      </c>
      <c r="O2584">
        <f t="shared" si="121"/>
        <v>3.2910689512888593</v>
      </c>
      <c r="T2584" t="s">
        <v>24708</v>
      </c>
      <c r="U2584" t="s">
        <v>24709</v>
      </c>
      <c r="V2584" t="s">
        <v>24710</v>
      </c>
      <c r="W2584" t="s">
        <v>24711</v>
      </c>
      <c r="X2584" t="s">
        <v>24712</v>
      </c>
      <c r="Y2584" t="s">
        <v>24713</v>
      </c>
    </row>
    <row r="2585" spans="2:25" x14ac:dyDescent="0.3">
      <c r="B2585" t="str">
        <v>BHS2011</v>
      </c>
      <c r="C2585" t="s">
        <v>9210</v>
      </c>
      <c r="D2585" t="str">
        <f t="shared" si="120"/>
        <v>2011</v>
      </c>
      <c r="F2585">
        <v>0.96010845899581909</v>
      </c>
      <c r="G2585">
        <v>1.1036214828491211</v>
      </c>
      <c r="H2585">
        <v>0.97444885969161987</v>
      </c>
      <c r="I2585">
        <v>0.52385580539703369</v>
      </c>
      <c r="J2585">
        <v>0.61066406965255737</v>
      </c>
      <c r="K2585">
        <v>1.34685218334198</v>
      </c>
      <c r="M2585">
        <f t="shared" si="122"/>
        <v>0.91992514332135522</v>
      </c>
      <c r="O2585">
        <f t="shared" si="121"/>
        <v>6.8398502866427098</v>
      </c>
      <c r="T2585" t="s">
        <v>24714</v>
      </c>
      <c r="U2585" t="s">
        <v>24715</v>
      </c>
      <c r="V2585" t="s">
        <v>24716</v>
      </c>
      <c r="W2585" t="s">
        <v>24717</v>
      </c>
      <c r="X2585" t="s">
        <v>24718</v>
      </c>
      <c r="Y2585" t="s">
        <v>24719</v>
      </c>
    </row>
    <row r="2586" spans="2:25" x14ac:dyDescent="0.3">
      <c r="B2586" t="str">
        <v>BHR2011</v>
      </c>
      <c r="C2586" t="s">
        <v>1557</v>
      </c>
      <c r="D2586" t="str">
        <f t="shared" si="120"/>
        <v>2011</v>
      </c>
      <c r="F2586">
        <v>-1.2173168659210205</v>
      </c>
      <c r="G2586">
        <v>-0.95084190368652344</v>
      </c>
      <c r="H2586">
        <v>0.49508389830589294</v>
      </c>
      <c r="I2586">
        <v>0.71649140119552612</v>
      </c>
      <c r="J2586">
        <v>0.34645238518714905</v>
      </c>
      <c r="K2586">
        <v>0.20999117195606232</v>
      </c>
      <c r="M2586">
        <f t="shared" si="122"/>
        <v>-6.6689985493818923E-2</v>
      </c>
      <c r="O2586">
        <f t="shared" si="121"/>
        <v>4.8666200290123625</v>
      </c>
      <c r="T2586" t="s">
        <v>24720</v>
      </c>
      <c r="U2586" t="s">
        <v>24721</v>
      </c>
      <c r="V2586" t="s">
        <v>24722</v>
      </c>
      <c r="W2586" t="s">
        <v>24723</v>
      </c>
      <c r="X2586" t="s">
        <v>24724</v>
      </c>
      <c r="Y2586" t="s">
        <v>24725</v>
      </c>
    </row>
    <row r="2587" spans="2:25" x14ac:dyDescent="0.3">
      <c r="B2587" t="str">
        <v>BGD2011</v>
      </c>
      <c r="C2587" t="s">
        <v>2006</v>
      </c>
      <c r="D2587" t="str">
        <f t="shared" si="120"/>
        <v>2011</v>
      </c>
      <c r="F2587">
        <v>-0.31506893038749695</v>
      </c>
      <c r="G2587">
        <v>-1.4047368764877319</v>
      </c>
      <c r="H2587">
        <v>-0.77212071418762207</v>
      </c>
      <c r="I2587">
        <v>-0.81707859039306641</v>
      </c>
      <c r="J2587">
        <v>-0.73333555459976196</v>
      </c>
      <c r="K2587">
        <v>-1.0973886251449585</v>
      </c>
      <c r="M2587">
        <f t="shared" si="122"/>
        <v>-0.85662154853343964</v>
      </c>
      <c r="O2587">
        <f t="shared" si="121"/>
        <v>3.2867569029331207</v>
      </c>
      <c r="T2587" t="s">
        <v>24726</v>
      </c>
      <c r="U2587" t="s">
        <v>24727</v>
      </c>
      <c r="V2587" t="s">
        <v>24728</v>
      </c>
      <c r="W2587" t="s">
        <v>24729</v>
      </c>
      <c r="X2587" t="s">
        <v>24730</v>
      </c>
      <c r="Y2587" t="s">
        <v>24731</v>
      </c>
    </row>
    <row r="2588" spans="2:25" x14ac:dyDescent="0.3">
      <c r="B2588" t="str">
        <v>BRB2011</v>
      </c>
      <c r="C2588" t="s">
        <v>1015</v>
      </c>
      <c r="D2588" t="str">
        <f t="shared" si="120"/>
        <v>2011</v>
      </c>
      <c r="F2588">
        <v>1.1140587329864502</v>
      </c>
      <c r="G2588">
        <v>1.246130108833313</v>
      </c>
      <c r="H2588">
        <v>1.4651366472244263</v>
      </c>
      <c r="I2588">
        <v>0.64296442270278931</v>
      </c>
      <c r="J2588">
        <v>1.0740762948989868</v>
      </c>
      <c r="K2588">
        <v>1.7177479267120361</v>
      </c>
      <c r="M2588">
        <f t="shared" si="122"/>
        <v>1.2100190222263336</v>
      </c>
      <c r="O2588">
        <f t="shared" si="121"/>
        <v>7.4200380444526672</v>
      </c>
      <c r="T2588" t="s">
        <v>24732</v>
      </c>
      <c r="U2588" t="s">
        <v>24733</v>
      </c>
      <c r="V2588" t="s">
        <v>24734</v>
      </c>
      <c r="W2588" t="s">
        <v>24735</v>
      </c>
      <c r="X2588" t="s">
        <v>24736</v>
      </c>
      <c r="Y2588" t="s">
        <v>24737</v>
      </c>
    </row>
    <row r="2589" spans="2:25" x14ac:dyDescent="0.3">
      <c r="B2589" t="str">
        <v>BLR2011</v>
      </c>
      <c r="C2589" t="s">
        <v>4471</v>
      </c>
      <c r="D2589" t="str">
        <f t="shared" si="120"/>
        <v>2011</v>
      </c>
      <c r="F2589">
        <v>-1.6602083444595337</v>
      </c>
      <c r="G2589">
        <v>-8.7769009172916412E-2</v>
      </c>
      <c r="H2589">
        <v>-1.1925761699676514</v>
      </c>
      <c r="I2589">
        <v>-1.3236417770385742</v>
      </c>
      <c r="J2589">
        <v>-1.1128970384597778</v>
      </c>
      <c r="K2589">
        <v>-0.61901569366455078</v>
      </c>
      <c r="M2589">
        <f t="shared" si="122"/>
        <v>-0.99935133879383409</v>
      </c>
      <c r="O2589">
        <f t="shared" si="121"/>
        <v>3.0012973224123316</v>
      </c>
      <c r="T2589" t="s">
        <v>24738</v>
      </c>
      <c r="U2589" t="s">
        <v>24739</v>
      </c>
      <c r="V2589" t="s">
        <v>24740</v>
      </c>
      <c r="W2589" t="s">
        <v>24741</v>
      </c>
      <c r="X2589" t="s">
        <v>24742</v>
      </c>
      <c r="Y2589" t="s">
        <v>24743</v>
      </c>
    </row>
    <row r="2590" spans="2:25" x14ac:dyDescent="0.3">
      <c r="B2590" t="str">
        <v>BEL2011</v>
      </c>
      <c r="C2590" t="s">
        <v>444</v>
      </c>
      <c r="D2590" t="str">
        <f t="shared" si="120"/>
        <v>2011</v>
      </c>
      <c r="F2590">
        <v>1.3251632452011108</v>
      </c>
      <c r="G2590">
        <v>0.95453542470932007</v>
      </c>
      <c r="H2590">
        <v>1.7234758138656616</v>
      </c>
      <c r="I2590">
        <v>1.2362169027328491</v>
      </c>
      <c r="J2590">
        <v>1.4348489046096802</v>
      </c>
      <c r="K2590">
        <v>1.5199289321899414</v>
      </c>
      <c r="M2590">
        <f t="shared" si="122"/>
        <v>1.3656948705514271</v>
      </c>
      <c r="O2590">
        <f t="shared" si="121"/>
        <v>7.7313897411028538</v>
      </c>
      <c r="T2590" t="s">
        <v>24744</v>
      </c>
      <c r="U2590" t="s">
        <v>24745</v>
      </c>
      <c r="V2590" t="s">
        <v>24746</v>
      </c>
      <c r="W2590" t="s">
        <v>24747</v>
      </c>
      <c r="X2590" t="s">
        <v>24748</v>
      </c>
      <c r="Y2590" t="s">
        <v>24749</v>
      </c>
    </row>
    <row r="2591" spans="2:25" x14ac:dyDescent="0.3">
      <c r="B2591" t="str">
        <v>BLZ2011</v>
      </c>
      <c r="C2591" t="s">
        <v>9247</v>
      </c>
      <c r="D2591" t="str">
        <f t="shared" si="120"/>
        <v>2011</v>
      </c>
      <c r="F2591">
        <v>0.69551527500152588</v>
      </c>
      <c r="G2591">
        <v>0.15190885961055756</v>
      </c>
      <c r="H2591">
        <v>-0.24873241782188416</v>
      </c>
      <c r="I2591">
        <v>-0.37844493985176086</v>
      </c>
      <c r="J2591">
        <v>-0.4698813259601593</v>
      </c>
      <c r="K2591">
        <v>-0.30708906054496765</v>
      </c>
      <c r="M2591">
        <f t="shared" si="122"/>
        <v>-9.2787268261114761E-2</v>
      </c>
      <c r="O2591">
        <f t="shared" si="121"/>
        <v>4.8144254634777708</v>
      </c>
      <c r="T2591" t="s">
        <v>24750</v>
      </c>
      <c r="U2591" t="s">
        <v>24751</v>
      </c>
      <c r="V2591" t="s">
        <v>24752</v>
      </c>
      <c r="W2591" t="s">
        <v>24753</v>
      </c>
      <c r="X2591" t="s">
        <v>24754</v>
      </c>
      <c r="Y2591" t="s">
        <v>24755</v>
      </c>
    </row>
    <row r="2592" spans="2:25" x14ac:dyDescent="0.3">
      <c r="B2592" t="str">
        <v>BEN2011</v>
      </c>
      <c r="C2592" t="s">
        <v>9254</v>
      </c>
      <c r="D2592" t="str">
        <f t="shared" si="120"/>
        <v>2011</v>
      </c>
      <c r="F2592">
        <v>0.16639056801795959</v>
      </c>
      <c r="G2592">
        <v>0.31835636496543884</v>
      </c>
      <c r="H2592">
        <v>-0.54713934659957886</v>
      </c>
      <c r="I2592">
        <v>-0.40187945961952209</v>
      </c>
      <c r="J2592">
        <v>-0.65894508361816406</v>
      </c>
      <c r="K2592">
        <v>-0.60544580221176147</v>
      </c>
      <c r="M2592">
        <f t="shared" si="122"/>
        <v>-0.28811045984427136</v>
      </c>
      <c r="O2592">
        <f t="shared" si="121"/>
        <v>4.4237790803114576</v>
      </c>
      <c r="T2592" t="s">
        <v>24756</v>
      </c>
      <c r="U2592" t="s">
        <v>24757</v>
      </c>
      <c r="V2592" t="s">
        <v>24758</v>
      </c>
      <c r="W2592" t="s">
        <v>24759</v>
      </c>
      <c r="X2592" t="s">
        <v>24760</v>
      </c>
      <c r="Y2592" t="s">
        <v>24761</v>
      </c>
    </row>
    <row r="2593" spans="2:25" x14ac:dyDescent="0.3">
      <c r="B2593" t="str">
        <v>BMU2011</v>
      </c>
      <c r="C2593" t="s">
        <v>55</v>
      </c>
      <c r="D2593" t="str">
        <f t="shared" si="120"/>
        <v>2011</v>
      </c>
      <c r="F2593">
        <v>1.0090516805648804</v>
      </c>
      <c r="G2593">
        <v>0.96412211656570435</v>
      </c>
      <c r="H2593">
        <v>0.99014520645141602</v>
      </c>
      <c r="I2593">
        <v>1.3664140701293945</v>
      </c>
      <c r="J2593">
        <v>1.0909523963928223</v>
      </c>
      <c r="K2593">
        <v>1.2722980976104736</v>
      </c>
      <c r="M2593">
        <f t="shared" si="122"/>
        <v>1.1154972612857819</v>
      </c>
      <c r="O2593">
        <f t="shared" si="121"/>
        <v>7.2309945225715637</v>
      </c>
      <c r="T2593" t="s">
        <v>24762</v>
      </c>
      <c r="U2593" t="s">
        <v>24763</v>
      </c>
      <c r="V2593" t="s">
        <v>24764</v>
      </c>
      <c r="W2593" t="s">
        <v>24765</v>
      </c>
      <c r="X2593" t="s">
        <v>24766</v>
      </c>
      <c r="Y2593" t="s">
        <v>24767</v>
      </c>
    </row>
    <row r="2594" spans="2:25" x14ac:dyDescent="0.3">
      <c r="B2594" t="str">
        <v>BTN2011</v>
      </c>
      <c r="C2594" t="s">
        <v>9267</v>
      </c>
      <c r="D2594" t="str">
        <f t="shared" si="120"/>
        <v>2011</v>
      </c>
      <c r="F2594">
        <v>-0.40402936935424805</v>
      </c>
      <c r="G2594">
        <v>0.82649534940719604</v>
      </c>
      <c r="H2594">
        <v>0.69129449129104614</v>
      </c>
      <c r="I2594">
        <v>-1.1542048454284668</v>
      </c>
      <c r="J2594">
        <v>0.20566554367542267</v>
      </c>
      <c r="K2594">
        <v>0.8545873761177063</v>
      </c>
      <c r="M2594">
        <f t="shared" si="122"/>
        <v>0.16996809095144272</v>
      </c>
      <c r="O2594">
        <f t="shared" si="121"/>
        <v>5.3399361819028854</v>
      </c>
      <c r="T2594" t="s">
        <v>24768</v>
      </c>
      <c r="U2594" t="s">
        <v>24769</v>
      </c>
      <c r="V2594" t="s">
        <v>24770</v>
      </c>
      <c r="W2594" t="s">
        <v>24771</v>
      </c>
      <c r="X2594" t="s">
        <v>24772</v>
      </c>
      <c r="Y2594" t="s">
        <v>24773</v>
      </c>
    </row>
    <row r="2595" spans="2:25" x14ac:dyDescent="0.3">
      <c r="B2595" t="str">
        <v>BOL2011</v>
      </c>
      <c r="C2595" t="s">
        <v>4294</v>
      </c>
      <c r="D2595" t="str">
        <f t="shared" si="120"/>
        <v>2011</v>
      </c>
      <c r="F2595">
        <v>-6.82377889752388E-2</v>
      </c>
      <c r="G2595">
        <v>-0.41712650656700134</v>
      </c>
      <c r="H2595">
        <v>-0.46942475438117981</v>
      </c>
      <c r="I2595">
        <v>-0.76334536075592041</v>
      </c>
      <c r="J2595">
        <v>-0.98403578996658325</v>
      </c>
      <c r="K2595">
        <v>-0.57369649410247803</v>
      </c>
      <c r="M2595">
        <f t="shared" si="122"/>
        <v>-0.54597778245806694</v>
      </c>
      <c r="O2595">
        <f t="shared" si="121"/>
        <v>3.9080444350838661</v>
      </c>
      <c r="T2595" t="s">
        <v>24774</v>
      </c>
      <c r="U2595" t="s">
        <v>24775</v>
      </c>
      <c r="V2595" t="s">
        <v>24776</v>
      </c>
      <c r="W2595" t="s">
        <v>24777</v>
      </c>
      <c r="X2595" t="s">
        <v>24778</v>
      </c>
      <c r="Y2595" t="s">
        <v>24779</v>
      </c>
    </row>
    <row r="2596" spans="2:25" x14ac:dyDescent="0.3">
      <c r="B2596" t="str">
        <v>BIH2011</v>
      </c>
      <c r="C2596" t="s">
        <v>1131</v>
      </c>
      <c r="D2596" t="str">
        <f t="shared" si="120"/>
        <v>2011</v>
      </c>
      <c r="F2596">
        <v>-0.15975500643253326</v>
      </c>
      <c r="G2596">
        <v>-0.81979489326477051</v>
      </c>
      <c r="H2596">
        <v>-0.73635929822921753</v>
      </c>
      <c r="I2596">
        <v>-5.8966167271137238E-2</v>
      </c>
      <c r="J2596">
        <v>-0.33177831768989563</v>
      </c>
      <c r="K2596">
        <v>-0.32669293880462646</v>
      </c>
      <c r="M2596">
        <f t="shared" si="122"/>
        <v>-0.40555777028203011</v>
      </c>
      <c r="O2596">
        <f t="shared" si="121"/>
        <v>4.1888844594359398</v>
      </c>
      <c r="T2596" t="s">
        <v>24780</v>
      </c>
      <c r="U2596" t="s">
        <v>24781</v>
      </c>
      <c r="V2596" t="s">
        <v>24782</v>
      </c>
      <c r="W2596" t="s">
        <v>24783</v>
      </c>
      <c r="X2596" t="s">
        <v>24784</v>
      </c>
      <c r="Y2596" t="s">
        <v>24785</v>
      </c>
    </row>
    <row r="2597" spans="2:25" x14ac:dyDescent="0.3">
      <c r="B2597" t="str">
        <v>BWA2011</v>
      </c>
      <c r="C2597" t="s">
        <v>6176</v>
      </c>
      <c r="D2597" t="str">
        <f t="shared" si="120"/>
        <v>2011</v>
      </c>
      <c r="F2597">
        <v>0.42598405480384827</v>
      </c>
      <c r="G2597">
        <v>1.0644465684890747</v>
      </c>
      <c r="H2597">
        <v>0.41162890195846558</v>
      </c>
      <c r="I2597">
        <v>0.57667523622512817</v>
      </c>
      <c r="J2597">
        <v>0.60140037536621094</v>
      </c>
      <c r="K2597">
        <v>0.96656745672225952</v>
      </c>
      <c r="M2597">
        <f t="shared" si="122"/>
        <v>0.67445043226083123</v>
      </c>
      <c r="O2597">
        <f t="shared" si="121"/>
        <v>6.3489008645216627</v>
      </c>
      <c r="T2597" t="s">
        <v>24786</v>
      </c>
      <c r="U2597" t="s">
        <v>24787</v>
      </c>
      <c r="V2597" t="s">
        <v>24788</v>
      </c>
      <c r="W2597" t="s">
        <v>24789</v>
      </c>
      <c r="X2597" t="s">
        <v>24790</v>
      </c>
      <c r="Y2597" t="s">
        <v>24791</v>
      </c>
    </row>
    <row r="2598" spans="2:25" x14ac:dyDescent="0.3">
      <c r="B2598" t="str">
        <v>BRA2011</v>
      </c>
      <c r="C2598" t="s">
        <v>465</v>
      </c>
      <c r="D2598" t="str">
        <f t="shared" si="120"/>
        <v>2011</v>
      </c>
      <c r="F2598">
        <v>0.51367616653442383</v>
      </c>
      <c r="G2598">
        <v>-0.13257542252540588</v>
      </c>
      <c r="H2598">
        <v>-0.1524040699005127</v>
      </c>
      <c r="I2598">
        <v>0.25802206993103027</v>
      </c>
      <c r="J2598">
        <v>4.514172300696373E-2</v>
      </c>
      <c r="K2598">
        <v>0.1683824211359024</v>
      </c>
      <c r="M2598">
        <f t="shared" si="122"/>
        <v>0.11670714803040028</v>
      </c>
      <c r="O2598">
        <f t="shared" si="121"/>
        <v>5.2334142960608006</v>
      </c>
      <c r="T2598" t="s">
        <v>24792</v>
      </c>
      <c r="U2598" t="s">
        <v>24793</v>
      </c>
      <c r="V2598" t="s">
        <v>24794</v>
      </c>
      <c r="W2598" t="s">
        <v>24795</v>
      </c>
      <c r="X2598" t="s">
        <v>24796</v>
      </c>
      <c r="Y2598" t="s">
        <v>24797</v>
      </c>
    </row>
    <row r="2599" spans="2:25" x14ac:dyDescent="0.3">
      <c r="B2599" t="str">
        <v>BRN2011</v>
      </c>
      <c r="C2599" t="s">
        <v>9298</v>
      </c>
      <c r="D2599" t="str">
        <f t="shared" si="120"/>
        <v>2011</v>
      </c>
      <c r="F2599">
        <v>-0.61033928394317627</v>
      </c>
      <c r="G2599">
        <v>1.0851937532424927</v>
      </c>
      <c r="H2599">
        <v>0.89140611886978149</v>
      </c>
      <c r="I2599">
        <v>1.1490360498428345</v>
      </c>
      <c r="J2599">
        <v>0.84286779165267944</v>
      </c>
      <c r="K2599">
        <v>0.85447734594345093</v>
      </c>
      <c r="M2599">
        <f t="shared" si="122"/>
        <v>0.70210696260134375</v>
      </c>
      <c r="O2599">
        <f t="shared" si="121"/>
        <v>6.4042139252026873</v>
      </c>
      <c r="T2599" t="s">
        <v>24798</v>
      </c>
      <c r="U2599" t="s">
        <v>24799</v>
      </c>
      <c r="V2599" t="s">
        <v>24800</v>
      </c>
      <c r="W2599" t="s">
        <v>24801</v>
      </c>
      <c r="X2599" t="s">
        <v>24802</v>
      </c>
      <c r="Y2599" t="s">
        <v>24803</v>
      </c>
    </row>
    <row r="2600" spans="2:25" x14ac:dyDescent="0.3">
      <c r="B2600" t="str">
        <v>BGR2011</v>
      </c>
      <c r="C2600" t="s">
        <v>4031</v>
      </c>
      <c r="D2600" t="str">
        <f t="shared" si="120"/>
        <v>2011</v>
      </c>
      <c r="F2600">
        <v>0.45008015632629395</v>
      </c>
      <c r="G2600">
        <v>0.3017503023147583</v>
      </c>
      <c r="H2600">
        <v>-7.1111388504505157E-2</v>
      </c>
      <c r="I2600">
        <v>0.5525200366973877</v>
      </c>
      <c r="J2600">
        <v>-0.14156416058540344</v>
      </c>
      <c r="K2600">
        <v>-0.26926437020301819</v>
      </c>
      <c r="M2600">
        <f t="shared" si="122"/>
        <v>0.13706842934091887</v>
      </c>
      <c r="O2600">
        <f t="shared" si="121"/>
        <v>5.274136858681838</v>
      </c>
      <c r="T2600" t="s">
        <v>24804</v>
      </c>
      <c r="U2600" t="s">
        <v>24805</v>
      </c>
      <c r="V2600" t="s">
        <v>24806</v>
      </c>
      <c r="W2600" t="s">
        <v>24807</v>
      </c>
      <c r="X2600" t="s">
        <v>24808</v>
      </c>
      <c r="Y2600" t="s">
        <v>24809</v>
      </c>
    </row>
    <row r="2601" spans="2:25" x14ac:dyDescent="0.3">
      <c r="B2601" t="str">
        <v>BFA2011</v>
      </c>
      <c r="C2601" t="s">
        <v>4130</v>
      </c>
      <c r="D2601" t="str">
        <f t="shared" si="120"/>
        <v>2011</v>
      </c>
      <c r="F2601">
        <v>-0.28018543124198914</v>
      </c>
      <c r="G2601">
        <v>-0.55538147687911987</v>
      </c>
      <c r="H2601">
        <v>-0.56824374198913574</v>
      </c>
      <c r="I2601">
        <v>-0.20517057180404663</v>
      </c>
      <c r="J2601">
        <v>-0.35039889812469482</v>
      </c>
      <c r="K2601">
        <v>-0.37865042686462402</v>
      </c>
      <c r="M2601">
        <f t="shared" si="122"/>
        <v>-0.38967175781726837</v>
      </c>
      <c r="O2601">
        <f t="shared" si="121"/>
        <v>4.2206564843654633</v>
      </c>
      <c r="T2601" t="s">
        <v>24810</v>
      </c>
      <c r="U2601" t="s">
        <v>24811</v>
      </c>
      <c r="V2601" t="s">
        <v>24812</v>
      </c>
      <c r="W2601" t="s">
        <v>24813</v>
      </c>
      <c r="X2601" t="s">
        <v>24814</v>
      </c>
      <c r="Y2601" t="s">
        <v>24815</v>
      </c>
    </row>
    <row r="2602" spans="2:25" x14ac:dyDescent="0.3">
      <c r="B2602" t="str">
        <v>BDI2011</v>
      </c>
      <c r="C2602" t="s">
        <v>9317</v>
      </c>
      <c r="D2602" t="str">
        <f t="shared" si="120"/>
        <v>2011</v>
      </c>
      <c r="F2602">
        <v>-0.92763179540634155</v>
      </c>
      <c r="G2602">
        <v>-1.8072004318237305</v>
      </c>
      <c r="H2602">
        <v>-1.0849206447601318</v>
      </c>
      <c r="I2602">
        <v>-1.0203737020492554</v>
      </c>
      <c r="J2602">
        <v>-1.1538043022155762</v>
      </c>
      <c r="K2602">
        <v>-1.2083711624145508</v>
      </c>
      <c r="M2602">
        <f t="shared" si="122"/>
        <v>-1.2003836731115978</v>
      </c>
      <c r="O2602">
        <f t="shared" si="121"/>
        <v>2.5992326537768045</v>
      </c>
      <c r="T2602" t="s">
        <v>24816</v>
      </c>
      <c r="U2602" t="s">
        <v>24817</v>
      </c>
      <c r="V2602" t="s">
        <v>24818</v>
      </c>
      <c r="W2602" t="s">
        <v>24819</v>
      </c>
      <c r="X2602" t="s">
        <v>24820</v>
      </c>
      <c r="Y2602" t="s">
        <v>24821</v>
      </c>
    </row>
    <row r="2603" spans="2:25" x14ac:dyDescent="0.3">
      <c r="B2603" t="str">
        <v>KHM2011</v>
      </c>
      <c r="C2603" t="s">
        <v>5439</v>
      </c>
      <c r="D2603" t="str">
        <f t="shared" si="120"/>
        <v>2011</v>
      </c>
      <c r="F2603">
        <v>-0.91412830352783203</v>
      </c>
      <c r="G2603">
        <v>-0.30441966652870178</v>
      </c>
      <c r="H2603">
        <v>-0.87248814105987549</v>
      </c>
      <c r="I2603">
        <v>-0.5918421745300293</v>
      </c>
      <c r="J2603">
        <v>-1.0504881143569946</v>
      </c>
      <c r="K2603">
        <v>-1.2556495666503906</v>
      </c>
      <c r="M2603">
        <f t="shared" si="122"/>
        <v>-0.83150266110897064</v>
      </c>
      <c r="O2603">
        <f t="shared" si="121"/>
        <v>3.3369946777820587</v>
      </c>
      <c r="T2603" t="s">
        <v>24822</v>
      </c>
      <c r="U2603" t="s">
        <v>24823</v>
      </c>
      <c r="V2603" t="s">
        <v>24824</v>
      </c>
      <c r="W2603" t="s">
        <v>24825</v>
      </c>
      <c r="X2603" t="s">
        <v>24826</v>
      </c>
      <c r="Y2603" t="s">
        <v>24827</v>
      </c>
    </row>
    <row r="2604" spans="2:25" x14ac:dyDescent="0.3">
      <c r="B2604" t="str">
        <v>CMR2011</v>
      </c>
      <c r="C2604" t="s">
        <v>9330</v>
      </c>
      <c r="D2604" t="str">
        <f t="shared" si="120"/>
        <v>2011</v>
      </c>
      <c r="F2604">
        <v>-1.0331213474273682</v>
      </c>
      <c r="G2604">
        <v>-0.66168797016143799</v>
      </c>
      <c r="H2604">
        <v>-0.89447611570358276</v>
      </c>
      <c r="I2604">
        <v>-0.81001627445220947</v>
      </c>
      <c r="J2604">
        <v>-1.0808985233306885</v>
      </c>
      <c r="K2604">
        <v>-1.1669255495071411</v>
      </c>
      <c r="M2604">
        <f t="shared" si="122"/>
        <v>-0.94118763009707129</v>
      </c>
      <c r="O2604">
        <f t="shared" si="121"/>
        <v>3.1176247398058576</v>
      </c>
      <c r="T2604" t="s">
        <v>24828</v>
      </c>
      <c r="U2604" t="s">
        <v>24829</v>
      </c>
      <c r="V2604" t="s">
        <v>24830</v>
      </c>
      <c r="W2604" t="s">
        <v>24831</v>
      </c>
      <c r="X2604" t="s">
        <v>24832</v>
      </c>
      <c r="Y2604" t="s">
        <v>24833</v>
      </c>
    </row>
    <row r="2605" spans="2:25" x14ac:dyDescent="0.3">
      <c r="B2605" t="str">
        <v>CAN2011</v>
      </c>
      <c r="C2605" t="s">
        <v>185</v>
      </c>
      <c r="D2605" t="str">
        <f t="shared" si="120"/>
        <v>2011</v>
      </c>
      <c r="F2605">
        <v>1.3801445960998535</v>
      </c>
      <c r="G2605">
        <v>1.0771757364273071</v>
      </c>
      <c r="H2605">
        <v>1.7725454568862915</v>
      </c>
      <c r="I2605">
        <v>1.684840202331543</v>
      </c>
      <c r="J2605">
        <v>1.7271199226379395</v>
      </c>
      <c r="K2605">
        <v>1.9711334705352783</v>
      </c>
      <c r="M2605">
        <f t="shared" si="122"/>
        <v>1.6021598974863689</v>
      </c>
      <c r="O2605">
        <f t="shared" si="121"/>
        <v>8.2043197949727382</v>
      </c>
      <c r="T2605" t="s">
        <v>24834</v>
      </c>
      <c r="U2605" t="s">
        <v>24835</v>
      </c>
      <c r="V2605" t="s">
        <v>24836</v>
      </c>
      <c r="W2605" t="s">
        <v>24837</v>
      </c>
      <c r="X2605" t="s">
        <v>24838</v>
      </c>
      <c r="Y2605" t="s">
        <v>24839</v>
      </c>
    </row>
    <row r="2606" spans="2:25" x14ac:dyDescent="0.3">
      <c r="B2606" t="str">
        <v>CPV2011</v>
      </c>
      <c r="C2606" t="s">
        <v>9343</v>
      </c>
      <c r="D2606" t="str">
        <f t="shared" si="120"/>
        <v>2011</v>
      </c>
      <c r="F2606">
        <v>0.9700964093208313</v>
      </c>
      <c r="G2606">
        <v>0.72260522842407227</v>
      </c>
      <c r="H2606">
        <v>7.9263128340244293E-2</v>
      </c>
      <c r="I2606">
        <v>1.5922928287182003E-4</v>
      </c>
      <c r="J2606">
        <v>0.50677043199539185</v>
      </c>
      <c r="K2606">
        <v>0.92424279451370239</v>
      </c>
      <c r="M2606">
        <f t="shared" si="122"/>
        <v>0.53385620364618569</v>
      </c>
      <c r="O2606">
        <f t="shared" si="121"/>
        <v>6.0677124072923716</v>
      </c>
      <c r="T2606" t="s">
        <v>24840</v>
      </c>
      <c r="U2606" t="s">
        <v>24841</v>
      </c>
      <c r="V2606" t="s">
        <v>24842</v>
      </c>
      <c r="W2606" t="s">
        <v>24843</v>
      </c>
      <c r="X2606" t="s">
        <v>24844</v>
      </c>
      <c r="Y2606" t="s">
        <v>24845</v>
      </c>
    </row>
    <row r="2607" spans="2:25" x14ac:dyDescent="0.3">
      <c r="B2607" t="str">
        <v>CYM2011</v>
      </c>
      <c r="C2607" t="s">
        <v>2947</v>
      </c>
      <c r="D2607" t="str">
        <f t="shared" si="120"/>
        <v>2011</v>
      </c>
      <c r="F2607">
        <v>0.57987004518508911</v>
      </c>
      <c r="G2607">
        <v>1.3363608121871948</v>
      </c>
      <c r="H2607">
        <v>1.2364304065704346</v>
      </c>
      <c r="I2607">
        <v>1.135535717010498</v>
      </c>
      <c r="J2607">
        <v>0.87653279304504395</v>
      </c>
      <c r="K2607">
        <v>1.3444024324417114</v>
      </c>
      <c r="M2607">
        <f t="shared" si="122"/>
        <v>1.0848553677399952</v>
      </c>
      <c r="O2607">
        <f t="shared" si="121"/>
        <v>7.16971073547999</v>
      </c>
      <c r="T2607" t="s">
        <v>24846</v>
      </c>
      <c r="U2607" t="s">
        <v>24847</v>
      </c>
      <c r="V2607" t="s">
        <v>24848</v>
      </c>
      <c r="W2607" t="s">
        <v>24849</v>
      </c>
      <c r="X2607" t="s">
        <v>24850</v>
      </c>
      <c r="Y2607" t="s">
        <v>24851</v>
      </c>
    </row>
    <row r="2608" spans="2:25" x14ac:dyDescent="0.3">
      <c r="B2608" t="str">
        <v>CAF2011</v>
      </c>
      <c r="C2608" t="s">
        <v>9356</v>
      </c>
      <c r="D2608" t="str">
        <f t="shared" si="120"/>
        <v>2011</v>
      </c>
      <c r="F2608">
        <v>-1.0874983072280884</v>
      </c>
      <c r="G2608">
        <v>-1.7893891334533691</v>
      </c>
      <c r="H2608">
        <v>-1.3131117820739746</v>
      </c>
      <c r="I2608">
        <v>-1.1973315477371216</v>
      </c>
      <c r="J2608">
        <v>-1.3054454326629639</v>
      </c>
      <c r="K2608">
        <v>-0.96753811836242676</v>
      </c>
      <c r="M2608">
        <f t="shared" si="122"/>
        <v>-1.276719053586324</v>
      </c>
      <c r="O2608">
        <f t="shared" si="121"/>
        <v>2.446561892827352</v>
      </c>
      <c r="T2608" t="s">
        <v>24852</v>
      </c>
      <c r="U2608" t="s">
        <v>24853</v>
      </c>
      <c r="V2608" t="s">
        <v>24854</v>
      </c>
      <c r="W2608" t="s">
        <v>24855</v>
      </c>
      <c r="X2608" t="s">
        <v>24856</v>
      </c>
      <c r="Y2608" t="s">
        <v>24857</v>
      </c>
    </row>
    <row r="2609" spans="2:25" x14ac:dyDescent="0.3">
      <c r="B2609" t="str">
        <v>TCD2011</v>
      </c>
      <c r="C2609" t="s">
        <v>9363</v>
      </c>
      <c r="D2609" t="str">
        <f t="shared" si="120"/>
        <v>2011</v>
      </c>
      <c r="F2609">
        <v>-1.3500316143035889</v>
      </c>
      <c r="G2609">
        <v>-1.3180851936340332</v>
      </c>
      <c r="H2609">
        <v>-1.3740164041519165</v>
      </c>
      <c r="I2609">
        <v>-1.0372016429901123</v>
      </c>
      <c r="J2609">
        <v>-1.4845941066741943</v>
      </c>
      <c r="K2609">
        <v>-1.3551608324050903</v>
      </c>
      <c r="M2609">
        <f t="shared" si="122"/>
        <v>-1.3198482990264893</v>
      </c>
      <c r="O2609">
        <f t="shared" si="121"/>
        <v>2.3603034019470215</v>
      </c>
      <c r="T2609" t="s">
        <v>24858</v>
      </c>
      <c r="U2609" t="s">
        <v>24859</v>
      </c>
      <c r="V2609" t="s">
        <v>24860</v>
      </c>
      <c r="W2609" t="s">
        <v>24861</v>
      </c>
      <c r="X2609" t="s">
        <v>24862</v>
      </c>
      <c r="Y2609" t="s">
        <v>24863</v>
      </c>
    </row>
    <row r="2610" spans="2:25" x14ac:dyDescent="0.3">
      <c r="B2610" t="str">
        <v>CHL2011</v>
      </c>
      <c r="C2610" t="s">
        <v>33</v>
      </c>
      <c r="D2610" t="str">
        <f t="shared" si="120"/>
        <v>2011</v>
      </c>
      <c r="F2610">
        <v>1.0739091634750366</v>
      </c>
      <c r="G2610">
        <v>0.45255336165428162</v>
      </c>
      <c r="H2610">
        <v>1.1522723436355591</v>
      </c>
      <c r="I2610">
        <v>1.440535306930542</v>
      </c>
      <c r="J2610">
        <v>1.263338565826416</v>
      </c>
      <c r="K2610">
        <v>1.4765926599502563</v>
      </c>
      <c r="M2610">
        <f t="shared" si="122"/>
        <v>1.1432002335786819</v>
      </c>
      <c r="O2610">
        <f t="shared" si="121"/>
        <v>7.2864004671573639</v>
      </c>
      <c r="T2610" t="s">
        <v>24864</v>
      </c>
      <c r="U2610" t="s">
        <v>24865</v>
      </c>
      <c r="V2610" t="s">
        <v>24866</v>
      </c>
      <c r="W2610" t="s">
        <v>24867</v>
      </c>
      <c r="X2610" t="s">
        <v>24868</v>
      </c>
      <c r="Y2610" t="s">
        <v>24869</v>
      </c>
    </row>
    <row r="2611" spans="2:25" x14ac:dyDescent="0.3">
      <c r="B2611" t="str">
        <v>CHN2011</v>
      </c>
      <c r="C2611" t="s">
        <v>372</v>
      </c>
      <c r="D2611" t="str">
        <f t="shared" si="120"/>
        <v>2011</v>
      </c>
      <c r="F2611">
        <v>-1.6376091241836548</v>
      </c>
      <c r="G2611">
        <v>-0.60205483436584473</v>
      </c>
      <c r="H2611">
        <v>8.3608709275722504E-2</v>
      </c>
      <c r="I2611">
        <v>-0.25913625955581665</v>
      </c>
      <c r="J2611">
        <v>-0.45380997657775879</v>
      </c>
      <c r="K2611">
        <v>-0.51472759246826172</v>
      </c>
      <c r="M2611">
        <f t="shared" si="122"/>
        <v>-0.5639548463126024</v>
      </c>
      <c r="O2611">
        <f t="shared" si="121"/>
        <v>3.872090307374795</v>
      </c>
      <c r="T2611" t="s">
        <v>24870</v>
      </c>
      <c r="U2611" t="s">
        <v>24871</v>
      </c>
      <c r="V2611" t="s">
        <v>24872</v>
      </c>
      <c r="W2611" t="s">
        <v>24873</v>
      </c>
      <c r="X2611" t="s">
        <v>24874</v>
      </c>
      <c r="Y2611" t="s">
        <v>24875</v>
      </c>
    </row>
    <row r="2612" spans="2:25" x14ac:dyDescent="0.3">
      <c r="B2612" t="str">
        <v>COL2011</v>
      </c>
      <c r="C2612" t="s">
        <v>774</v>
      </c>
      <c r="D2612" t="str">
        <f t="shared" si="120"/>
        <v>2011</v>
      </c>
      <c r="F2612">
        <v>-5.9714227914810181E-2</v>
      </c>
      <c r="G2612">
        <v>-1.2846555709838867</v>
      </c>
      <c r="H2612">
        <v>-5.0426963716745377E-2</v>
      </c>
      <c r="I2612">
        <v>0.27960145473480225</v>
      </c>
      <c r="J2612">
        <v>-0.21736146509647369</v>
      </c>
      <c r="K2612">
        <v>-0.31752768158912659</v>
      </c>
      <c r="M2612">
        <f t="shared" si="122"/>
        <v>-0.27501407576104003</v>
      </c>
      <c r="O2612">
        <f t="shared" si="121"/>
        <v>4.4499718484779196</v>
      </c>
      <c r="T2612" t="s">
        <v>24876</v>
      </c>
      <c r="U2612" t="s">
        <v>24877</v>
      </c>
      <c r="V2612" t="s">
        <v>24878</v>
      </c>
      <c r="W2612" t="s">
        <v>24879</v>
      </c>
      <c r="X2612" t="s">
        <v>24880</v>
      </c>
      <c r="Y2612" t="s">
        <v>24881</v>
      </c>
    </row>
    <row r="2613" spans="2:25" x14ac:dyDescent="0.3">
      <c r="B2613" t="str">
        <v>COM2011</v>
      </c>
      <c r="C2613" t="s">
        <v>9388</v>
      </c>
      <c r="D2613" t="str">
        <f t="shared" si="120"/>
        <v>2011</v>
      </c>
      <c r="F2613">
        <v>-0.37395197153091431</v>
      </c>
      <c r="G2613">
        <v>-0.55273610353469849</v>
      </c>
      <c r="H2613">
        <v>-1.8093931674957275</v>
      </c>
      <c r="I2613">
        <v>-1.3619624376296997</v>
      </c>
      <c r="J2613">
        <v>-1.046474814414978</v>
      </c>
      <c r="K2613">
        <v>-0.80391651391983032</v>
      </c>
      <c r="M2613">
        <f t="shared" si="122"/>
        <v>-0.9914058347543081</v>
      </c>
      <c r="O2613">
        <f t="shared" si="121"/>
        <v>3.0171883304913836</v>
      </c>
      <c r="T2613" t="s">
        <v>24882</v>
      </c>
      <c r="U2613" t="s">
        <v>24883</v>
      </c>
      <c r="V2613" t="s">
        <v>24884</v>
      </c>
      <c r="W2613" t="s">
        <v>24885</v>
      </c>
      <c r="X2613" t="s">
        <v>24886</v>
      </c>
      <c r="Y2613" t="s">
        <v>24887</v>
      </c>
    </row>
    <row r="2614" spans="2:25" x14ac:dyDescent="0.3">
      <c r="B2614" t="str">
        <v>ZAR2011</v>
      </c>
      <c r="C2614" t="s">
        <v>9395</v>
      </c>
      <c r="D2614" t="str">
        <f t="shared" si="120"/>
        <v>2011</v>
      </c>
      <c r="F2614">
        <v>-1.4851559400558472</v>
      </c>
      <c r="G2614">
        <v>-2.212989330291748</v>
      </c>
      <c r="H2614">
        <v>-1.6809959411621094</v>
      </c>
      <c r="I2614">
        <v>-1.5028572082519531</v>
      </c>
      <c r="J2614">
        <v>-1.6255371570587158</v>
      </c>
      <c r="K2614">
        <v>-1.4575062990188599</v>
      </c>
      <c r="M2614">
        <f t="shared" si="122"/>
        <v>-1.6608403126398723</v>
      </c>
      <c r="O2614">
        <f t="shared" si="121"/>
        <v>1.6783193747202554</v>
      </c>
      <c r="T2614" t="s">
        <v>24888</v>
      </c>
      <c r="U2614" t="s">
        <v>24889</v>
      </c>
      <c r="V2614" t="s">
        <v>24890</v>
      </c>
      <c r="W2614" t="s">
        <v>24891</v>
      </c>
      <c r="X2614" t="s">
        <v>24892</v>
      </c>
      <c r="Y2614" t="s">
        <v>24893</v>
      </c>
    </row>
    <row r="2615" spans="2:25" x14ac:dyDescent="0.3">
      <c r="B2615" t="str">
        <v>COG2011</v>
      </c>
      <c r="C2615" t="s">
        <v>9402</v>
      </c>
      <c r="D2615" t="str">
        <f t="shared" si="120"/>
        <v>2011</v>
      </c>
      <c r="F2615">
        <v>-1.1079977750778198</v>
      </c>
      <c r="G2615">
        <v>-0.35430037975311279</v>
      </c>
      <c r="H2615">
        <v>-1.20567786693573</v>
      </c>
      <c r="I2615">
        <v>-1.2567180395126343</v>
      </c>
      <c r="J2615">
        <v>-1.2075212001800537</v>
      </c>
      <c r="K2615">
        <v>-1.1449939012527466</v>
      </c>
      <c r="M2615">
        <f t="shared" si="122"/>
        <v>-1.0462015271186829</v>
      </c>
      <c r="O2615">
        <f t="shared" si="121"/>
        <v>2.9075969457626343</v>
      </c>
      <c r="T2615" t="s">
        <v>24894</v>
      </c>
      <c r="U2615" t="s">
        <v>24895</v>
      </c>
      <c r="V2615" t="s">
        <v>24896</v>
      </c>
      <c r="W2615" t="s">
        <v>24897</v>
      </c>
      <c r="X2615" t="s">
        <v>24898</v>
      </c>
      <c r="Y2615" t="s">
        <v>24899</v>
      </c>
    </row>
    <row r="2616" spans="2:25" x14ac:dyDescent="0.3">
      <c r="B2616" t="str">
        <v>COK2011</v>
      </c>
      <c r="C2616" t="s">
        <v>9409</v>
      </c>
      <c r="D2616" t="str">
        <f t="shared" si="120"/>
        <v>2011</v>
      </c>
      <c r="F2616">
        <v>-0.40719881653785706</v>
      </c>
      <c r="G2616" t="s">
        <v>9137</v>
      </c>
      <c r="H2616">
        <v>-0.97822952270507813</v>
      </c>
      <c r="I2616">
        <v>-1.1704434156417847</v>
      </c>
      <c r="J2616">
        <v>-0.88477247953414917</v>
      </c>
      <c r="K2616">
        <v>-0.23934900760650635</v>
      </c>
      <c r="M2616">
        <f t="shared" si="122"/>
        <v>-0.73599864840507512</v>
      </c>
      <c r="O2616">
        <f t="shared" si="121"/>
        <v>3.5280027031898498</v>
      </c>
      <c r="T2616" t="s">
        <v>24900</v>
      </c>
      <c r="U2616" t="s">
        <v>24901</v>
      </c>
      <c r="V2616" t="s">
        <v>24902</v>
      </c>
      <c r="W2616" t="s">
        <v>24903</v>
      </c>
      <c r="X2616" t="s">
        <v>24904</v>
      </c>
      <c r="Y2616" t="s">
        <v>24905</v>
      </c>
    </row>
    <row r="2617" spans="2:25" x14ac:dyDescent="0.3">
      <c r="B2617" t="str">
        <v>CRI2011</v>
      </c>
      <c r="C2617" t="s">
        <v>4351</v>
      </c>
      <c r="D2617" t="str">
        <f t="shared" si="120"/>
        <v>2011</v>
      </c>
      <c r="F2617">
        <v>1.0538626909255981</v>
      </c>
      <c r="G2617">
        <v>0.50827604532241821</v>
      </c>
      <c r="H2617">
        <v>0.28339862823486328</v>
      </c>
      <c r="I2617">
        <v>0.59626090526580811</v>
      </c>
      <c r="J2617">
        <v>0.44325900077819824</v>
      </c>
      <c r="K2617">
        <v>0.5931735634803772</v>
      </c>
      <c r="M2617">
        <f t="shared" si="122"/>
        <v>0.57970513900121057</v>
      </c>
      <c r="O2617">
        <f t="shared" si="121"/>
        <v>6.1594102780024222</v>
      </c>
      <c r="T2617" t="s">
        <v>24906</v>
      </c>
      <c r="U2617" t="s">
        <v>24907</v>
      </c>
      <c r="V2617" t="s">
        <v>24908</v>
      </c>
      <c r="W2617" t="s">
        <v>24909</v>
      </c>
      <c r="X2617" t="s">
        <v>24910</v>
      </c>
      <c r="Y2617" t="s">
        <v>24911</v>
      </c>
    </row>
    <row r="2618" spans="2:25" x14ac:dyDescent="0.3">
      <c r="B2618" t="str">
        <v>HRV2011</v>
      </c>
      <c r="C2618" t="s">
        <v>4233</v>
      </c>
      <c r="D2618" t="str">
        <f t="shared" si="120"/>
        <v>2011</v>
      </c>
      <c r="F2618">
        <v>0.52108240127563477</v>
      </c>
      <c r="G2618">
        <v>0.62374711036682129</v>
      </c>
      <c r="H2618">
        <v>0.50217521190643311</v>
      </c>
      <c r="I2618">
        <v>0.44289255142211914</v>
      </c>
      <c r="J2618">
        <v>0.10939598083496094</v>
      </c>
      <c r="K2618">
        <v>2.7720678597688675E-2</v>
      </c>
      <c r="M2618">
        <f t="shared" si="122"/>
        <v>0.3711689890672763</v>
      </c>
      <c r="O2618">
        <f t="shared" si="121"/>
        <v>5.7423379781345529</v>
      </c>
      <c r="T2618" t="s">
        <v>24912</v>
      </c>
      <c r="U2618" t="s">
        <v>24913</v>
      </c>
      <c r="V2618" t="s">
        <v>24914</v>
      </c>
      <c r="W2618" t="s">
        <v>24915</v>
      </c>
      <c r="X2618" t="s">
        <v>24916</v>
      </c>
      <c r="Y2618" t="s">
        <v>24917</v>
      </c>
    </row>
    <row r="2619" spans="2:25" x14ac:dyDescent="0.3">
      <c r="B2619" t="str">
        <v>CUB2011</v>
      </c>
      <c r="C2619" t="s">
        <v>9428</v>
      </c>
      <c r="D2619" t="str">
        <f t="shared" si="120"/>
        <v>2011</v>
      </c>
      <c r="F2619">
        <v>-1.6103568077087402</v>
      </c>
      <c r="G2619">
        <v>0.28038212656974792</v>
      </c>
      <c r="H2619">
        <v>-0.34895133972167969</v>
      </c>
      <c r="I2619">
        <v>-1.6269454956054688</v>
      </c>
      <c r="J2619">
        <v>-0.69388163089752197</v>
      </c>
      <c r="K2619">
        <v>0.26503998041152954</v>
      </c>
      <c r="M2619">
        <f t="shared" si="122"/>
        <v>-0.62245219449202216</v>
      </c>
      <c r="O2619">
        <f t="shared" si="121"/>
        <v>3.7550956110159559</v>
      </c>
      <c r="T2619" t="s">
        <v>24918</v>
      </c>
      <c r="U2619" t="s">
        <v>24919</v>
      </c>
      <c r="V2619" t="s">
        <v>24920</v>
      </c>
      <c r="W2619" t="s">
        <v>24921</v>
      </c>
      <c r="X2619" t="s">
        <v>24922</v>
      </c>
      <c r="Y2619" t="s">
        <v>24923</v>
      </c>
    </row>
    <row r="2620" spans="2:25" x14ac:dyDescent="0.3">
      <c r="B2620" t="str">
        <v>CYP2011</v>
      </c>
      <c r="C2620" t="s">
        <v>569</v>
      </c>
      <c r="D2620" t="str">
        <f t="shared" si="120"/>
        <v>2011</v>
      </c>
      <c r="F2620">
        <v>1.0535831451416016</v>
      </c>
      <c r="G2620">
        <v>0.60798448324203491</v>
      </c>
      <c r="H2620">
        <v>1.5578886270523071</v>
      </c>
      <c r="I2620">
        <v>1.2310030460357666</v>
      </c>
      <c r="J2620">
        <v>1.0653131008148193</v>
      </c>
      <c r="K2620">
        <v>0.85924804210662842</v>
      </c>
      <c r="M2620">
        <f t="shared" si="122"/>
        <v>1.0625034073988597</v>
      </c>
      <c r="O2620">
        <f t="shared" si="121"/>
        <v>7.1250068147977199</v>
      </c>
      <c r="T2620" t="s">
        <v>24924</v>
      </c>
      <c r="U2620" t="s">
        <v>24925</v>
      </c>
      <c r="V2620" t="s">
        <v>24926</v>
      </c>
      <c r="W2620" t="s">
        <v>24927</v>
      </c>
      <c r="X2620" t="s">
        <v>24928</v>
      </c>
      <c r="Y2620" t="s">
        <v>24929</v>
      </c>
    </row>
    <row r="2621" spans="2:25" x14ac:dyDescent="0.3">
      <c r="B2621" t="str">
        <v>CZE2011</v>
      </c>
      <c r="C2621" t="s">
        <v>171</v>
      </c>
      <c r="D2621" t="str">
        <f t="shared" si="120"/>
        <v>2011</v>
      </c>
      <c r="F2621">
        <v>1.0226643085479736</v>
      </c>
      <c r="G2621">
        <v>1.1091176271438599</v>
      </c>
      <c r="H2621">
        <v>0.92261350154876709</v>
      </c>
      <c r="I2621">
        <v>1.1957968473434448</v>
      </c>
      <c r="J2621">
        <v>1.017497181892395</v>
      </c>
      <c r="K2621">
        <v>0.38360443711280823</v>
      </c>
      <c r="M2621">
        <f t="shared" si="122"/>
        <v>0.94188231726487481</v>
      </c>
      <c r="O2621">
        <f t="shared" si="121"/>
        <v>6.8837646345297498</v>
      </c>
      <c r="T2621" t="s">
        <v>24930</v>
      </c>
      <c r="U2621" t="s">
        <v>24931</v>
      </c>
      <c r="V2621" t="s">
        <v>24932</v>
      </c>
      <c r="W2621" t="s">
        <v>24933</v>
      </c>
      <c r="X2621" t="s">
        <v>24934</v>
      </c>
      <c r="Y2621" t="s">
        <v>24935</v>
      </c>
    </row>
    <row r="2622" spans="2:25" x14ac:dyDescent="0.3">
      <c r="B2622" t="str">
        <v>CIV2011</v>
      </c>
      <c r="C2622" t="s">
        <v>9447</v>
      </c>
      <c r="D2622" t="str">
        <f t="shared" si="120"/>
        <v>2011</v>
      </c>
      <c r="F2622">
        <v>-1.0818767547607422</v>
      </c>
      <c r="G2622">
        <v>-1.4058076143264771</v>
      </c>
      <c r="H2622">
        <v>-1.1807554960250854</v>
      </c>
      <c r="I2622">
        <v>-0.88940107822418213</v>
      </c>
      <c r="J2622">
        <v>-1.2826817035675049</v>
      </c>
      <c r="K2622">
        <v>-1.0309935808181763</v>
      </c>
      <c r="M2622">
        <f t="shared" si="122"/>
        <v>-1.1452527046203613</v>
      </c>
      <c r="O2622">
        <f t="shared" si="121"/>
        <v>2.7094945907592773</v>
      </c>
      <c r="T2622" t="s">
        <v>24936</v>
      </c>
      <c r="U2622" t="s">
        <v>24937</v>
      </c>
      <c r="V2622" t="s">
        <v>24938</v>
      </c>
      <c r="W2622" t="s">
        <v>24939</v>
      </c>
      <c r="X2622" t="s">
        <v>24940</v>
      </c>
      <c r="Y2622" t="s">
        <v>24941</v>
      </c>
    </row>
    <row r="2623" spans="2:25" x14ac:dyDescent="0.3">
      <c r="B2623" t="str">
        <v>DNK2011</v>
      </c>
      <c r="C2623" t="s">
        <v>350</v>
      </c>
      <c r="D2623" t="str">
        <f t="shared" si="120"/>
        <v>2011</v>
      </c>
      <c r="F2623">
        <v>1.5517070293426514</v>
      </c>
      <c r="G2623">
        <v>1.1002930402755737</v>
      </c>
      <c r="H2623">
        <v>2.1010746955871582</v>
      </c>
      <c r="I2623">
        <v>1.8986310958862305</v>
      </c>
      <c r="J2623">
        <v>1.9197913408279419</v>
      </c>
      <c r="K2623">
        <v>2.3928840160369873</v>
      </c>
      <c r="M2623">
        <f t="shared" si="122"/>
        <v>1.8273968696594238</v>
      </c>
      <c r="O2623">
        <f t="shared" si="121"/>
        <v>8.6547937393188477</v>
      </c>
      <c r="T2623" t="s">
        <v>24942</v>
      </c>
      <c r="U2623" t="s">
        <v>24943</v>
      </c>
      <c r="V2623" t="s">
        <v>24944</v>
      </c>
      <c r="W2623" t="s">
        <v>24945</v>
      </c>
      <c r="X2623" t="s">
        <v>24946</v>
      </c>
      <c r="Y2623" t="s">
        <v>24947</v>
      </c>
    </row>
    <row r="2624" spans="2:25" x14ac:dyDescent="0.3">
      <c r="B2624" t="str">
        <v>DJI2011</v>
      </c>
      <c r="C2624" t="s">
        <v>9460</v>
      </c>
      <c r="D2624" t="str">
        <f t="shared" si="120"/>
        <v>2011</v>
      </c>
      <c r="F2624">
        <v>-1.4111381769180298</v>
      </c>
      <c r="G2624">
        <v>0.17770324647426605</v>
      </c>
      <c r="H2624">
        <v>-0.98100763559341431</v>
      </c>
      <c r="I2624">
        <v>-0.58960920572280884</v>
      </c>
      <c r="J2624">
        <v>-0.82172650098800659</v>
      </c>
      <c r="K2624">
        <v>-0.42164087295532227</v>
      </c>
      <c r="M2624">
        <f t="shared" si="122"/>
        <v>-0.67456985761721933</v>
      </c>
      <c r="O2624">
        <f t="shared" si="121"/>
        <v>3.6508602847655611</v>
      </c>
      <c r="T2624" t="s">
        <v>24948</v>
      </c>
      <c r="U2624" t="s">
        <v>24949</v>
      </c>
      <c r="V2624" t="s">
        <v>24950</v>
      </c>
      <c r="W2624" t="s">
        <v>24951</v>
      </c>
      <c r="X2624" t="s">
        <v>24952</v>
      </c>
      <c r="Y2624" t="s">
        <v>24953</v>
      </c>
    </row>
    <row r="2625" spans="2:25" x14ac:dyDescent="0.3">
      <c r="B2625" t="str">
        <v>DMA2011</v>
      </c>
      <c r="C2625" t="s">
        <v>9467</v>
      </c>
      <c r="D2625" t="str">
        <f t="shared" si="120"/>
        <v>2011</v>
      </c>
      <c r="F2625">
        <v>0.98798978328704834</v>
      </c>
      <c r="G2625">
        <v>1.1391586065292358</v>
      </c>
      <c r="H2625">
        <v>0.67405200004577637</v>
      </c>
      <c r="I2625">
        <v>0.23176248371601105</v>
      </c>
      <c r="J2625">
        <v>0.68772858381271362</v>
      </c>
      <c r="K2625">
        <v>0.76893818378448486</v>
      </c>
      <c r="M2625">
        <f t="shared" si="122"/>
        <v>0.74827160686254501</v>
      </c>
      <c r="O2625">
        <f t="shared" si="121"/>
        <v>6.49654321372509</v>
      </c>
      <c r="T2625" t="s">
        <v>24954</v>
      </c>
      <c r="U2625" t="s">
        <v>24955</v>
      </c>
      <c r="V2625" t="s">
        <v>24956</v>
      </c>
      <c r="W2625" t="s">
        <v>24957</v>
      </c>
      <c r="X2625" t="s">
        <v>24958</v>
      </c>
      <c r="Y2625" t="s">
        <v>24959</v>
      </c>
    </row>
    <row r="2626" spans="2:25" x14ac:dyDescent="0.3">
      <c r="B2626" t="str">
        <v>DOM2011</v>
      </c>
      <c r="C2626" t="s">
        <v>9474</v>
      </c>
      <c r="D2626" t="str">
        <f t="shared" si="120"/>
        <v>2011</v>
      </c>
      <c r="F2626">
        <v>9.0433284640312195E-2</v>
      </c>
      <c r="G2626">
        <v>-4.8185020568780601E-4</v>
      </c>
      <c r="H2626">
        <v>-0.63081967830657959</v>
      </c>
      <c r="I2626">
        <v>-0.17333529889583588</v>
      </c>
      <c r="J2626">
        <v>-0.80816906690597534</v>
      </c>
      <c r="K2626">
        <v>-0.84482723474502563</v>
      </c>
      <c r="M2626">
        <f t="shared" si="122"/>
        <v>-0.39453330740313203</v>
      </c>
      <c r="O2626">
        <f t="shared" si="121"/>
        <v>4.2109333851937363</v>
      </c>
      <c r="T2626" t="s">
        <v>24960</v>
      </c>
      <c r="U2626" t="s">
        <v>24961</v>
      </c>
      <c r="V2626" t="s">
        <v>24962</v>
      </c>
      <c r="W2626" t="s">
        <v>24963</v>
      </c>
      <c r="X2626" t="s">
        <v>24964</v>
      </c>
      <c r="Y2626" t="s">
        <v>24965</v>
      </c>
    </row>
    <row r="2627" spans="2:25" x14ac:dyDescent="0.3">
      <c r="B2627" t="str">
        <v>ECU2011</v>
      </c>
      <c r="C2627" t="s">
        <v>9481</v>
      </c>
      <c r="D2627" t="str">
        <f t="shared" ref="D2627:D2690" si="123">RIGHT(B2627,4)</f>
        <v>2011</v>
      </c>
      <c r="F2627">
        <v>-0.29336482286453247</v>
      </c>
      <c r="G2627">
        <v>-0.68655753135681152</v>
      </c>
      <c r="H2627">
        <v>-0.52782034873962402</v>
      </c>
      <c r="I2627">
        <v>-0.95634353160858154</v>
      </c>
      <c r="J2627">
        <v>-1.1442853212356567</v>
      </c>
      <c r="K2627">
        <v>-0.6417081356048584</v>
      </c>
      <c r="M2627">
        <f t="shared" si="122"/>
        <v>-0.70834661523501075</v>
      </c>
      <c r="O2627">
        <f t="shared" ref="O2627:O2690" si="124">((M2627+2.5)/5)*10</f>
        <v>3.5833067695299787</v>
      </c>
      <c r="T2627" t="s">
        <v>24966</v>
      </c>
      <c r="U2627" t="s">
        <v>24967</v>
      </c>
      <c r="V2627" t="s">
        <v>24968</v>
      </c>
      <c r="W2627" t="s">
        <v>24969</v>
      </c>
      <c r="X2627" t="s">
        <v>24970</v>
      </c>
      <c r="Y2627" t="s">
        <v>24971</v>
      </c>
    </row>
    <row r="2628" spans="2:25" x14ac:dyDescent="0.3">
      <c r="B2628" t="str">
        <v>EGY2011</v>
      </c>
      <c r="C2628" t="s">
        <v>2096</v>
      </c>
      <c r="D2628" t="str">
        <f t="shared" si="123"/>
        <v>2011</v>
      </c>
      <c r="F2628">
        <v>-1.1399834156036377</v>
      </c>
      <c r="G2628">
        <v>-1.4370570182800293</v>
      </c>
      <c r="H2628">
        <v>-0.44088906049728394</v>
      </c>
      <c r="I2628">
        <v>-0.24693858623504639</v>
      </c>
      <c r="J2628">
        <v>-0.48389309644699097</v>
      </c>
      <c r="K2628">
        <v>-0.63326394557952881</v>
      </c>
      <c r="M2628">
        <f t="shared" si="122"/>
        <v>-0.73033752044041955</v>
      </c>
      <c r="O2628">
        <f t="shared" si="124"/>
        <v>3.5393249591191607</v>
      </c>
      <c r="T2628" t="s">
        <v>24972</v>
      </c>
      <c r="U2628" t="s">
        <v>24973</v>
      </c>
      <c r="V2628" t="s">
        <v>24974</v>
      </c>
      <c r="W2628" t="s">
        <v>24975</v>
      </c>
      <c r="X2628" t="s">
        <v>24976</v>
      </c>
      <c r="Y2628" t="s">
        <v>24977</v>
      </c>
    </row>
    <row r="2629" spans="2:25" x14ac:dyDescent="0.3">
      <c r="B2629" t="str">
        <v>SLV2011</v>
      </c>
      <c r="C2629" t="s">
        <v>3697</v>
      </c>
      <c r="D2629" t="str">
        <f t="shared" si="123"/>
        <v>2011</v>
      </c>
      <c r="F2629">
        <v>4.3949775397777557E-2</v>
      </c>
      <c r="G2629">
        <v>0.11100119352340698</v>
      </c>
      <c r="H2629">
        <v>-0.10999787598848343</v>
      </c>
      <c r="I2629">
        <v>0.40390884876251221</v>
      </c>
      <c r="J2629">
        <v>-0.75170940160751343</v>
      </c>
      <c r="K2629">
        <v>-0.24780641496181488</v>
      </c>
      <c r="M2629">
        <f t="shared" ref="M2629:M2692" si="125">AVERAGE(F2629:K2629)</f>
        <v>-9.1775645812352494E-2</v>
      </c>
      <c r="O2629">
        <f t="shared" si="124"/>
        <v>4.8164487083752947</v>
      </c>
      <c r="T2629" t="s">
        <v>24978</v>
      </c>
      <c r="U2629" t="s">
        <v>24979</v>
      </c>
      <c r="V2629" t="s">
        <v>24980</v>
      </c>
      <c r="W2629" t="s">
        <v>24981</v>
      </c>
      <c r="X2629" t="s">
        <v>24982</v>
      </c>
      <c r="Y2629" t="s">
        <v>24983</v>
      </c>
    </row>
    <row r="2630" spans="2:25" x14ac:dyDescent="0.3">
      <c r="B2630" t="str">
        <v>GNQ2011</v>
      </c>
      <c r="C2630" t="s">
        <v>9500</v>
      </c>
      <c r="D2630" t="str">
        <f t="shared" si="123"/>
        <v>2011</v>
      </c>
      <c r="F2630">
        <v>-1.8996137380599976</v>
      </c>
      <c r="G2630">
        <v>0.15034380555152893</v>
      </c>
      <c r="H2630">
        <v>-1.2578926086425781</v>
      </c>
      <c r="I2630">
        <v>-1.487338662147522</v>
      </c>
      <c r="J2630">
        <v>-1.0083744525909424</v>
      </c>
      <c r="K2630">
        <v>-1.2286655902862549</v>
      </c>
      <c r="M2630">
        <f t="shared" si="125"/>
        <v>-1.1219235410292943</v>
      </c>
      <c r="O2630">
        <f t="shared" si="124"/>
        <v>2.756152917941411</v>
      </c>
      <c r="T2630" t="s">
        <v>24984</v>
      </c>
      <c r="U2630" t="s">
        <v>24985</v>
      </c>
      <c r="V2630" t="s">
        <v>24986</v>
      </c>
      <c r="W2630" t="s">
        <v>24987</v>
      </c>
      <c r="X2630" t="s">
        <v>24988</v>
      </c>
      <c r="Y2630" t="s">
        <v>24989</v>
      </c>
    </row>
    <row r="2631" spans="2:25" x14ac:dyDescent="0.3">
      <c r="B2631" t="str">
        <v>ERI2011</v>
      </c>
      <c r="C2631" t="s">
        <v>9507</v>
      </c>
      <c r="D2631" t="str">
        <f t="shared" si="123"/>
        <v>2011</v>
      </c>
      <c r="F2631">
        <v>-2.2260541915893555</v>
      </c>
      <c r="G2631">
        <v>-0.76640439033508301</v>
      </c>
      <c r="H2631">
        <v>-1.4921200275421143</v>
      </c>
      <c r="I2631">
        <v>-2.1648204326629639</v>
      </c>
      <c r="J2631">
        <v>-1.3617620468139648</v>
      </c>
      <c r="K2631">
        <v>-0.64127200841903687</v>
      </c>
      <c r="M2631">
        <f t="shared" si="125"/>
        <v>-1.4420721828937531</v>
      </c>
      <c r="O2631">
        <f t="shared" si="124"/>
        <v>2.1158556342124939</v>
      </c>
      <c r="T2631" t="s">
        <v>24990</v>
      </c>
      <c r="U2631" t="s">
        <v>24991</v>
      </c>
      <c r="V2631" t="s">
        <v>24992</v>
      </c>
      <c r="W2631" t="s">
        <v>24993</v>
      </c>
      <c r="X2631" t="s">
        <v>24994</v>
      </c>
      <c r="Y2631" t="s">
        <v>24995</v>
      </c>
    </row>
    <row r="2632" spans="2:25" x14ac:dyDescent="0.3">
      <c r="B2632" t="str">
        <v>EST2011</v>
      </c>
      <c r="C2632" t="s">
        <v>9514</v>
      </c>
      <c r="D2632" t="str">
        <f t="shared" si="123"/>
        <v>2011</v>
      </c>
      <c r="F2632">
        <v>1.1337258815765381</v>
      </c>
      <c r="G2632">
        <v>0.61104130744934082</v>
      </c>
      <c r="H2632">
        <v>1.0672739744186401</v>
      </c>
      <c r="I2632">
        <v>1.3853170871734619</v>
      </c>
      <c r="J2632">
        <v>1.1758149862289429</v>
      </c>
      <c r="K2632">
        <v>1.0454483032226563</v>
      </c>
      <c r="M2632">
        <f t="shared" si="125"/>
        <v>1.0697702566782634</v>
      </c>
      <c r="O2632">
        <f t="shared" si="124"/>
        <v>7.1395405133565273</v>
      </c>
      <c r="T2632" t="s">
        <v>24996</v>
      </c>
      <c r="U2632" t="s">
        <v>24997</v>
      </c>
      <c r="V2632" t="s">
        <v>24998</v>
      </c>
      <c r="W2632" t="s">
        <v>24999</v>
      </c>
      <c r="X2632" t="s">
        <v>25000</v>
      </c>
      <c r="Y2632" t="s">
        <v>25001</v>
      </c>
    </row>
    <row r="2633" spans="2:25" x14ac:dyDescent="0.3">
      <c r="B2633" t="str">
        <v>SWZ2011</v>
      </c>
      <c r="C2633" t="s">
        <v>9521</v>
      </c>
      <c r="D2633" t="str">
        <f t="shared" si="123"/>
        <v>2011</v>
      </c>
      <c r="F2633">
        <v>-1.3154253959655762</v>
      </c>
      <c r="G2633">
        <v>-0.47973582148551941</v>
      </c>
      <c r="H2633">
        <v>-0.52119582891464233</v>
      </c>
      <c r="I2633">
        <v>-0.40773710608482361</v>
      </c>
      <c r="J2633">
        <v>-0.53369206190109253</v>
      </c>
      <c r="K2633">
        <v>-0.18412667512893677</v>
      </c>
      <c r="M2633">
        <f t="shared" si="125"/>
        <v>-0.57365214824676514</v>
      </c>
      <c r="O2633">
        <f t="shared" si="124"/>
        <v>3.8526957035064697</v>
      </c>
      <c r="T2633" t="s">
        <v>25002</v>
      </c>
      <c r="U2633" t="s">
        <v>25003</v>
      </c>
      <c r="V2633" t="s">
        <v>25004</v>
      </c>
      <c r="W2633" t="s">
        <v>25005</v>
      </c>
      <c r="X2633" t="s">
        <v>25006</v>
      </c>
      <c r="Y2633" t="s">
        <v>25007</v>
      </c>
    </row>
    <row r="2634" spans="2:25" x14ac:dyDescent="0.3">
      <c r="B2634" t="str">
        <v>ETH2011</v>
      </c>
      <c r="C2634" t="s">
        <v>5216</v>
      </c>
      <c r="D2634" t="str">
        <f t="shared" si="123"/>
        <v>2011</v>
      </c>
      <c r="F2634">
        <v>-1.362643837928772</v>
      </c>
      <c r="G2634">
        <v>-1.5069637298583984</v>
      </c>
      <c r="H2634">
        <v>-0.52104192972183228</v>
      </c>
      <c r="I2634">
        <v>-0.99492311477661133</v>
      </c>
      <c r="J2634">
        <v>-0.74180436134338379</v>
      </c>
      <c r="K2634">
        <v>-0.66787660121917725</v>
      </c>
      <c r="M2634">
        <f t="shared" si="125"/>
        <v>-0.96587559580802917</v>
      </c>
      <c r="O2634">
        <f t="shared" si="124"/>
        <v>3.0682488083839417</v>
      </c>
      <c r="T2634" t="s">
        <v>25008</v>
      </c>
      <c r="U2634" t="s">
        <v>25009</v>
      </c>
      <c r="V2634" t="s">
        <v>25010</v>
      </c>
      <c r="W2634" t="s">
        <v>25011</v>
      </c>
      <c r="X2634" t="s">
        <v>25012</v>
      </c>
      <c r="Y2634" t="s">
        <v>25013</v>
      </c>
    </row>
    <row r="2635" spans="2:25" x14ac:dyDescent="0.3">
      <c r="B2635" t="str">
        <v>FJI2011</v>
      </c>
      <c r="C2635" t="s">
        <v>9534</v>
      </c>
      <c r="D2635" t="str">
        <f t="shared" si="123"/>
        <v>2011</v>
      </c>
      <c r="F2635">
        <v>-1.0930615663528442</v>
      </c>
      <c r="G2635">
        <v>-7.1288198232650757E-2</v>
      </c>
      <c r="H2635">
        <v>-0.89859944581985474</v>
      </c>
      <c r="I2635">
        <v>-0.45128944516181946</v>
      </c>
      <c r="J2635">
        <v>-0.71145743131637573</v>
      </c>
      <c r="K2635">
        <v>0.10883589833974838</v>
      </c>
      <c r="M2635">
        <f t="shared" si="125"/>
        <v>-0.51947669809063279</v>
      </c>
      <c r="O2635">
        <f t="shared" si="124"/>
        <v>3.9610466038187342</v>
      </c>
      <c r="T2635" t="s">
        <v>25014</v>
      </c>
      <c r="U2635" t="s">
        <v>25015</v>
      </c>
      <c r="V2635" t="s">
        <v>25016</v>
      </c>
      <c r="W2635" t="s">
        <v>25017</v>
      </c>
      <c r="X2635" t="s">
        <v>25018</v>
      </c>
      <c r="Y2635" t="s">
        <v>25019</v>
      </c>
    </row>
    <row r="2636" spans="2:25" x14ac:dyDescent="0.3">
      <c r="B2636" t="str">
        <v>FIN2011</v>
      </c>
      <c r="C2636" t="s">
        <v>105</v>
      </c>
      <c r="D2636" t="str">
        <f t="shared" si="123"/>
        <v>2011</v>
      </c>
      <c r="F2636">
        <v>1.5075514316558838</v>
      </c>
      <c r="G2636">
        <v>1.3934710025787354</v>
      </c>
      <c r="H2636">
        <v>2.2351922988891602</v>
      </c>
      <c r="I2636">
        <v>1.813329815864563</v>
      </c>
      <c r="J2636">
        <v>1.9395380020141602</v>
      </c>
      <c r="K2636">
        <v>2.1919150352478027</v>
      </c>
      <c r="M2636">
        <f t="shared" si="125"/>
        <v>1.8468329310417175</v>
      </c>
      <c r="O2636">
        <f t="shared" si="124"/>
        <v>8.6936658620834351</v>
      </c>
      <c r="T2636" t="s">
        <v>25020</v>
      </c>
      <c r="U2636" t="s">
        <v>25021</v>
      </c>
      <c r="V2636" t="s">
        <v>25022</v>
      </c>
      <c r="W2636" t="s">
        <v>25023</v>
      </c>
      <c r="X2636" t="s">
        <v>25024</v>
      </c>
      <c r="Y2636" t="s">
        <v>25025</v>
      </c>
    </row>
    <row r="2637" spans="2:25" x14ac:dyDescent="0.3">
      <c r="B2637" t="str">
        <v>FRA2011</v>
      </c>
      <c r="C2637" t="s">
        <v>48</v>
      </c>
      <c r="D2637" t="str">
        <f t="shared" si="123"/>
        <v>2011</v>
      </c>
      <c r="F2637">
        <v>1.170668363571167</v>
      </c>
      <c r="G2637">
        <v>0.60299283266067505</v>
      </c>
      <c r="H2637">
        <v>1.3923068046569824</v>
      </c>
      <c r="I2637">
        <v>1.1560425758361816</v>
      </c>
      <c r="J2637">
        <v>1.4297348260879517</v>
      </c>
      <c r="K2637">
        <v>1.5377732515335083</v>
      </c>
      <c r="M2637">
        <f t="shared" si="125"/>
        <v>1.214919775724411</v>
      </c>
      <c r="O2637">
        <f t="shared" si="124"/>
        <v>7.429839551448822</v>
      </c>
      <c r="T2637" t="s">
        <v>25026</v>
      </c>
      <c r="U2637" t="s">
        <v>25027</v>
      </c>
      <c r="V2637" t="s">
        <v>25028</v>
      </c>
      <c r="W2637" t="s">
        <v>25029</v>
      </c>
      <c r="X2637" t="s">
        <v>25030</v>
      </c>
      <c r="Y2637" t="s">
        <v>25031</v>
      </c>
    </row>
    <row r="2638" spans="2:25" x14ac:dyDescent="0.3">
      <c r="B2638" t="str">
        <v>GUF2011</v>
      </c>
      <c r="C2638" t="s">
        <v>9553</v>
      </c>
      <c r="D2638" t="str">
        <f t="shared" si="123"/>
        <v>2011</v>
      </c>
      <c r="F2638">
        <v>1.0890942811965942</v>
      </c>
      <c r="G2638">
        <v>0.19302593171596527</v>
      </c>
      <c r="H2638">
        <v>1.1800709962844849</v>
      </c>
      <c r="I2638">
        <v>1.2086375951766968</v>
      </c>
      <c r="J2638">
        <v>1.1917176246643066</v>
      </c>
      <c r="K2638">
        <v>1.1029465198516846</v>
      </c>
      <c r="M2638">
        <f t="shared" si="125"/>
        <v>0.99424882481495536</v>
      </c>
      <c r="O2638">
        <f t="shared" si="124"/>
        <v>6.9884976496299096</v>
      </c>
      <c r="T2638" t="s">
        <v>25032</v>
      </c>
      <c r="U2638" t="s">
        <v>25033</v>
      </c>
      <c r="V2638" t="s">
        <v>25034</v>
      </c>
      <c r="W2638" t="s">
        <v>25035</v>
      </c>
      <c r="X2638" t="s">
        <v>25036</v>
      </c>
      <c r="Y2638" t="s">
        <v>25037</v>
      </c>
    </row>
    <row r="2639" spans="2:25" x14ac:dyDescent="0.3">
      <c r="B2639" t="str">
        <v>GAB2011</v>
      </c>
      <c r="C2639" t="s">
        <v>5990</v>
      </c>
      <c r="D2639" t="str">
        <f t="shared" si="123"/>
        <v>2011</v>
      </c>
      <c r="F2639">
        <v>-0.90519934892654419</v>
      </c>
      <c r="G2639">
        <v>0.38489091396331787</v>
      </c>
      <c r="H2639">
        <v>-0.84747344255447388</v>
      </c>
      <c r="I2639">
        <v>-0.45647487044334412</v>
      </c>
      <c r="J2639">
        <v>-0.40313419699668884</v>
      </c>
      <c r="K2639">
        <v>-0.89317852258682251</v>
      </c>
      <c r="M2639">
        <f t="shared" si="125"/>
        <v>-0.52009491125742591</v>
      </c>
      <c r="O2639">
        <f t="shared" si="124"/>
        <v>3.9598101774851484</v>
      </c>
      <c r="T2639" t="s">
        <v>25038</v>
      </c>
      <c r="U2639" t="s">
        <v>25039</v>
      </c>
      <c r="V2639" t="s">
        <v>25040</v>
      </c>
      <c r="W2639" t="s">
        <v>25041</v>
      </c>
      <c r="X2639" t="s">
        <v>25042</v>
      </c>
      <c r="Y2639" t="s">
        <v>25043</v>
      </c>
    </row>
    <row r="2640" spans="2:25" x14ac:dyDescent="0.3">
      <c r="B2640" t="str">
        <v>GMB2011</v>
      </c>
      <c r="C2640" t="s">
        <v>9566</v>
      </c>
      <c r="D2640" t="str">
        <f t="shared" si="123"/>
        <v>2011</v>
      </c>
      <c r="F2640">
        <v>-1.2154791355133057</v>
      </c>
      <c r="G2640">
        <v>-2.7060540742240846E-4</v>
      </c>
      <c r="H2640">
        <v>-0.6736571192741394</v>
      </c>
      <c r="I2640">
        <v>-0.35198754072189331</v>
      </c>
      <c r="J2640">
        <v>-0.55886894464492798</v>
      </c>
      <c r="K2640">
        <v>-0.51380479335784912</v>
      </c>
      <c r="M2640">
        <f t="shared" si="125"/>
        <v>-0.55234468981992302</v>
      </c>
      <c r="O2640">
        <f t="shared" si="124"/>
        <v>3.8953106203601537</v>
      </c>
      <c r="T2640" t="s">
        <v>25044</v>
      </c>
      <c r="U2640" t="s">
        <v>25045</v>
      </c>
      <c r="V2640" t="s">
        <v>25046</v>
      </c>
      <c r="W2640" t="s">
        <v>25047</v>
      </c>
      <c r="X2640" t="s">
        <v>25048</v>
      </c>
      <c r="Y2640" t="s">
        <v>25049</v>
      </c>
    </row>
    <row r="2641" spans="2:25" x14ac:dyDescent="0.3">
      <c r="B2641" t="str">
        <v>GEO2011</v>
      </c>
      <c r="C2641" t="s">
        <v>4065</v>
      </c>
      <c r="D2641" t="str">
        <f t="shared" si="123"/>
        <v>2011</v>
      </c>
      <c r="F2641">
        <v>-0.17269885540008545</v>
      </c>
      <c r="G2641">
        <v>-0.65695196390151978</v>
      </c>
      <c r="H2641">
        <v>0.57881271839141846</v>
      </c>
      <c r="I2641">
        <v>0.65162503719329834</v>
      </c>
      <c r="J2641">
        <v>-0.1196170374751091</v>
      </c>
      <c r="K2641">
        <v>0.11751969903707504</v>
      </c>
      <c r="M2641">
        <f t="shared" si="125"/>
        <v>6.6448266307512924E-2</v>
      </c>
      <c r="O2641">
        <f t="shared" si="124"/>
        <v>5.1328965326150255</v>
      </c>
      <c r="T2641" t="s">
        <v>25050</v>
      </c>
      <c r="U2641" t="s">
        <v>25051</v>
      </c>
      <c r="V2641" t="s">
        <v>25052</v>
      </c>
      <c r="W2641" t="s">
        <v>25053</v>
      </c>
      <c r="X2641" t="s">
        <v>25054</v>
      </c>
      <c r="Y2641" t="s">
        <v>25055</v>
      </c>
    </row>
    <row r="2642" spans="2:25" x14ac:dyDescent="0.3">
      <c r="B2642" t="str">
        <v>DEU2011</v>
      </c>
      <c r="C2642" t="s">
        <v>103</v>
      </c>
      <c r="D2642" t="str">
        <f t="shared" si="123"/>
        <v>2011</v>
      </c>
      <c r="F2642">
        <v>1.3492107391357422</v>
      </c>
      <c r="G2642">
        <v>0.84221845865249634</v>
      </c>
      <c r="H2642">
        <v>1.5001389980316162</v>
      </c>
      <c r="I2642">
        <v>1.5488677024841309</v>
      </c>
      <c r="J2642">
        <v>1.618219256401062</v>
      </c>
      <c r="K2642">
        <v>1.7419499158859253</v>
      </c>
      <c r="M2642">
        <f t="shared" si="125"/>
        <v>1.4334341784318287</v>
      </c>
      <c r="O2642">
        <f t="shared" si="124"/>
        <v>7.866868356863657</v>
      </c>
      <c r="T2642" t="s">
        <v>25056</v>
      </c>
      <c r="U2642" t="s">
        <v>25057</v>
      </c>
      <c r="V2642" t="s">
        <v>25058</v>
      </c>
      <c r="W2642" t="s">
        <v>25059</v>
      </c>
      <c r="X2642" t="s">
        <v>25060</v>
      </c>
      <c r="Y2642" t="s">
        <v>25061</v>
      </c>
    </row>
    <row r="2643" spans="2:25" x14ac:dyDescent="0.3">
      <c r="B2643" t="str">
        <v>GHA2011</v>
      </c>
      <c r="C2643" t="s">
        <v>1070</v>
      </c>
      <c r="D2643" t="str">
        <f t="shared" si="123"/>
        <v>2011</v>
      </c>
      <c r="F2643">
        <v>0.48465779423713684</v>
      </c>
      <c r="G2643">
        <v>0.16711214184761047</v>
      </c>
      <c r="H2643">
        <v>-9.0155482292175293E-2</v>
      </c>
      <c r="I2643">
        <v>8.1716530025005341E-2</v>
      </c>
      <c r="J2643">
        <v>-3.1440763268619776E-3</v>
      </c>
      <c r="K2643">
        <v>-2.9126318171620369E-2</v>
      </c>
      <c r="M2643">
        <f t="shared" si="125"/>
        <v>0.1018434315531825</v>
      </c>
      <c r="O2643">
        <f t="shared" si="124"/>
        <v>5.2036868631063644</v>
      </c>
      <c r="T2643" t="s">
        <v>25062</v>
      </c>
      <c r="U2643" t="s">
        <v>25063</v>
      </c>
      <c r="V2643" t="s">
        <v>25064</v>
      </c>
      <c r="W2643" t="s">
        <v>25065</v>
      </c>
      <c r="X2643" t="s">
        <v>25066</v>
      </c>
      <c r="Y2643" t="s">
        <v>25067</v>
      </c>
    </row>
    <row r="2644" spans="2:25" x14ac:dyDescent="0.3">
      <c r="B2644" t="str">
        <v>GRC2011</v>
      </c>
      <c r="C2644" t="s">
        <v>121</v>
      </c>
      <c r="D2644" t="str">
        <f t="shared" si="123"/>
        <v>2011</v>
      </c>
      <c r="F2644">
        <v>0.82045501470565796</v>
      </c>
      <c r="G2644">
        <v>-9.8695188760757446E-2</v>
      </c>
      <c r="H2644">
        <v>0.4519537091255188</v>
      </c>
      <c r="I2644">
        <v>0.49234378337860107</v>
      </c>
      <c r="J2644">
        <v>0.53332716226577759</v>
      </c>
      <c r="K2644">
        <v>-0.10117093473672867</v>
      </c>
      <c r="M2644">
        <f t="shared" si="125"/>
        <v>0.34970225766301155</v>
      </c>
      <c r="O2644">
        <f t="shared" si="124"/>
        <v>5.6994045153260231</v>
      </c>
      <c r="T2644" t="s">
        <v>25068</v>
      </c>
      <c r="U2644" t="s">
        <v>25069</v>
      </c>
      <c r="V2644" t="s">
        <v>25070</v>
      </c>
      <c r="W2644" t="s">
        <v>25071</v>
      </c>
      <c r="X2644" t="s">
        <v>25072</v>
      </c>
      <c r="Y2644" t="s">
        <v>25073</v>
      </c>
    </row>
    <row r="2645" spans="2:25" x14ac:dyDescent="0.3">
      <c r="B2645" t="str">
        <v>GRL2011</v>
      </c>
      <c r="C2645" t="s">
        <v>9597</v>
      </c>
      <c r="D2645" t="str">
        <f t="shared" si="123"/>
        <v>2011</v>
      </c>
      <c r="F2645">
        <v>1.2762987613677979</v>
      </c>
      <c r="G2645">
        <v>1.9400064945220947</v>
      </c>
      <c r="H2645">
        <v>1.0010347366333008</v>
      </c>
      <c r="I2645">
        <v>1.3253786563873291</v>
      </c>
      <c r="J2645">
        <v>1.7331435680389404</v>
      </c>
      <c r="K2645">
        <v>1.2213858366012573</v>
      </c>
      <c r="M2645">
        <f t="shared" si="125"/>
        <v>1.4162080089251201</v>
      </c>
      <c r="O2645">
        <f t="shared" si="124"/>
        <v>7.8324160178502407</v>
      </c>
      <c r="T2645" t="s">
        <v>25074</v>
      </c>
      <c r="U2645" t="s">
        <v>25075</v>
      </c>
      <c r="V2645" t="s">
        <v>25076</v>
      </c>
      <c r="W2645" t="s">
        <v>25077</v>
      </c>
      <c r="X2645" t="s">
        <v>25078</v>
      </c>
      <c r="Y2645" t="s">
        <v>25079</v>
      </c>
    </row>
    <row r="2646" spans="2:25" x14ac:dyDescent="0.3">
      <c r="B2646" t="str">
        <v>GRD2011</v>
      </c>
      <c r="C2646" t="s">
        <v>9604</v>
      </c>
      <c r="D2646" t="str">
        <f t="shared" si="123"/>
        <v>2011</v>
      </c>
      <c r="F2646">
        <v>0.78519219160079956</v>
      </c>
      <c r="G2646">
        <v>0.3601154088973999</v>
      </c>
      <c r="H2646">
        <v>0.27918675541877747</v>
      </c>
      <c r="I2646">
        <v>0.22665973007678986</v>
      </c>
      <c r="J2646">
        <v>0.1723443865776062</v>
      </c>
      <c r="K2646">
        <v>0.46285724639892578</v>
      </c>
      <c r="M2646">
        <f t="shared" si="125"/>
        <v>0.38105928649504978</v>
      </c>
      <c r="O2646">
        <f t="shared" si="124"/>
        <v>5.7621185729901008</v>
      </c>
      <c r="T2646" t="s">
        <v>25080</v>
      </c>
      <c r="U2646" t="s">
        <v>25081</v>
      </c>
      <c r="V2646" t="s">
        <v>25082</v>
      </c>
      <c r="W2646" t="s">
        <v>25083</v>
      </c>
      <c r="X2646" t="s">
        <v>25084</v>
      </c>
      <c r="Y2646" t="s">
        <v>25085</v>
      </c>
    </row>
    <row r="2647" spans="2:25" x14ac:dyDescent="0.3">
      <c r="B2647" t="str">
        <v>GUM2011</v>
      </c>
      <c r="C2647" t="s">
        <v>9611</v>
      </c>
      <c r="D2647" t="str">
        <f t="shared" si="123"/>
        <v>2011</v>
      </c>
      <c r="F2647">
        <v>0.78441780805587769</v>
      </c>
      <c r="G2647">
        <v>0.79154598712921143</v>
      </c>
      <c r="H2647">
        <v>-2.7412975206971169E-2</v>
      </c>
      <c r="I2647">
        <v>0.63137972354888916</v>
      </c>
      <c r="J2647">
        <v>1.0909523963928223</v>
      </c>
      <c r="K2647">
        <v>0.79137200117111206</v>
      </c>
      <c r="M2647">
        <f t="shared" si="125"/>
        <v>0.67704249018182361</v>
      </c>
      <c r="O2647">
        <f t="shared" si="124"/>
        <v>6.3540849803636483</v>
      </c>
      <c r="T2647" t="s">
        <v>25086</v>
      </c>
      <c r="U2647" t="s">
        <v>25087</v>
      </c>
      <c r="V2647" t="s">
        <v>25088</v>
      </c>
      <c r="W2647" t="s">
        <v>25089</v>
      </c>
      <c r="X2647" t="s">
        <v>25090</v>
      </c>
      <c r="Y2647" t="s">
        <v>25091</v>
      </c>
    </row>
    <row r="2648" spans="2:25" x14ac:dyDescent="0.3">
      <c r="B2648" t="str">
        <v>GTM2011</v>
      </c>
      <c r="C2648" t="s">
        <v>3846</v>
      </c>
      <c r="D2648" t="str">
        <f t="shared" si="123"/>
        <v>2011</v>
      </c>
      <c r="F2648">
        <v>-0.31196463108062744</v>
      </c>
      <c r="G2648">
        <v>-0.74414139986038208</v>
      </c>
      <c r="H2648">
        <v>-0.72451061010360718</v>
      </c>
      <c r="I2648">
        <v>-0.21161018311977386</v>
      </c>
      <c r="J2648">
        <v>-1.0314147472381592</v>
      </c>
      <c r="K2648">
        <v>-0.53724819421768188</v>
      </c>
      <c r="M2648">
        <f t="shared" si="125"/>
        <v>-0.59348162760337198</v>
      </c>
      <c r="O2648">
        <f t="shared" si="124"/>
        <v>3.8130367447932558</v>
      </c>
      <c r="T2648" t="s">
        <v>25092</v>
      </c>
      <c r="U2648" t="s">
        <v>25093</v>
      </c>
      <c r="V2648" t="s">
        <v>25094</v>
      </c>
      <c r="W2648" t="s">
        <v>25095</v>
      </c>
      <c r="X2648" t="s">
        <v>25096</v>
      </c>
      <c r="Y2648" t="s">
        <v>25097</v>
      </c>
    </row>
    <row r="2649" spans="2:25" x14ac:dyDescent="0.3">
      <c r="B2649" t="str">
        <v>GIN2011</v>
      </c>
      <c r="C2649" t="s">
        <v>9624</v>
      </c>
      <c r="D2649" t="str">
        <f t="shared" si="123"/>
        <v>2011</v>
      </c>
      <c r="F2649">
        <v>-0.88773870468139648</v>
      </c>
      <c r="G2649">
        <v>-1.3880540132522583</v>
      </c>
      <c r="H2649">
        <v>-1.142931342124939</v>
      </c>
      <c r="I2649">
        <v>-1.0023699998855591</v>
      </c>
      <c r="J2649">
        <v>-1.4481726884841919</v>
      </c>
      <c r="K2649">
        <v>-1.1273714303970337</v>
      </c>
      <c r="M2649">
        <f t="shared" si="125"/>
        <v>-1.166106363137563</v>
      </c>
      <c r="O2649">
        <f t="shared" si="124"/>
        <v>2.6677872737248745</v>
      </c>
      <c r="T2649" t="s">
        <v>25098</v>
      </c>
      <c r="U2649" t="s">
        <v>25099</v>
      </c>
      <c r="V2649" t="s">
        <v>25100</v>
      </c>
      <c r="W2649" t="s">
        <v>25101</v>
      </c>
      <c r="X2649" t="s">
        <v>25102</v>
      </c>
      <c r="Y2649" t="s">
        <v>25103</v>
      </c>
    </row>
    <row r="2650" spans="2:25" x14ac:dyDescent="0.3">
      <c r="B2650" t="str">
        <v>GNB2011</v>
      </c>
      <c r="C2650" t="s">
        <v>9631</v>
      </c>
      <c r="D2650" t="str">
        <f t="shared" si="123"/>
        <v>2011</v>
      </c>
      <c r="F2650">
        <v>-0.85343945026397705</v>
      </c>
      <c r="G2650">
        <v>-0.75362598896026611</v>
      </c>
      <c r="H2650">
        <v>-1.0756798982620239</v>
      </c>
      <c r="I2650">
        <v>-1.1244666576385498</v>
      </c>
      <c r="J2650">
        <v>-1.3234925270080566</v>
      </c>
      <c r="K2650">
        <v>-1.1860452890396118</v>
      </c>
      <c r="M2650">
        <f t="shared" si="125"/>
        <v>-1.0527916351954143</v>
      </c>
      <c r="O2650">
        <f t="shared" si="124"/>
        <v>2.8944167296091718</v>
      </c>
      <c r="T2650" t="s">
        <v>25104</v>
      </c>
      <c r="U2650" t="s">
        <v>25105</v>
      </c>
      <c r="V2650" t="s">
        <v>25106</v>
      </c>
      <c r="W2650" t="s">
        <v>25107</v>
      </c>
      <c r="X2650" t="s">
        <v>25108</v>
      </c>
      <c r="Y2650" t="s">
        <v>25109</v>
      </c>
    </row>
    <row r="2651" spans="2:25" x14ac:dyDescent="0.3">
      <c r="B2651" t="str">
        <v>GUY2011</v>
      </c>
      <c r="C2651" t="s">
        <v>9638</v>
      </c>
      <c r="D2651" t="str">
        <f t="shared" si="123"/>
        <v>2011</v>
      </c>
      <c r="F2651">
        <v>2.9474290087819099E-2</v>
      </c>
      <c r="G2651">
        <v>-0.43428251147270203</v>
      </c>
      <c r="H2651">
        <v>-8.2134813070297241E-2</v>
      </c>
      <c r="I2651">
        <v>-0.67861831188201904</v>
      </c>
      <c r="J2651">
        <v>-0.51002907752990723</v>
      </c>
      <c r="K2651">
        <v>-0.61994224786758423</v>
      </c>
      <c r="M2651">
        <f t="shared" si="125"/>
        <v>-0.38258877862244844</v>
      </c>
      <c r="O2651">
        <f t="shared" si="124"/>
        <v>4.2348224427551031</v>
      </c>
      <c r="T2651" t="s">
        <v>25110</v>
      </c>
      <c r="U2651" t="s">
        <v>25111</v>
      </c>
      <c r="V2651" t="s">
        <v>25112</v>
      </c>
      <c r="W2651" t="s">
        <v>25113</v>
      </c>
      <c r="X2651" t="s">
        <v>25114</v>
      </c>
      <c r="Y2651" t="s">
        <v>25115</v>
      </c>
    </row>
    <row r="2652" spans="2:25" x14ac:dyDescent="0.3">
      <c r="B2652" t="str">
        <v>HTI2011</v>
      </c>
      <c r="C2652" t="s">
        <v>9645</v>
      </c>
      <c r="D2652" t="str">
        <f t="shared" si="123"/>
        <v>2011</v>
      </c>
      <c r="F2652">
        <v>-0.74902373552322388</v>
      </c>
      <c r="G2652">
        <v>-0.99016755819320679</v>
      </c>
      <c r="H2652">
        <v>-1.6917815208435059</v>
      </c>
      <c r="I2652">
        <v>-1.0557080507278442</v>
      </c>
      <c r="J2652">
        <v>-1.4180132150650024</v>
      </c>
      <c r="K2652">
        <v>-1.2377033233642578</v>
      </c>
      <c r="M2652">
        <f t="shared" si="125"/>
        <v>-1.1903995672861736</v>
      </c>
      <c r="O2652">
        <f t="shared" si="124"/>
        <v>2.6192008654276528</v>
      </c>
      <c r="T2652" t="s">
        <v>25116</v>
      </c>
      <c r="U2652" t="s">
        <v>25117</v>
      </c>
      <c r="V2652" t="s">
        <v>25118</v>
      </c>
      <c r="W2652" t="s">
        <v>25119</v>
      </c>
      <c r="X2652" t="s">
        <v>25120</v>
      </c>
      <c r="Y2652" t="s">
        <v>25121</v>
      </c>
    </row>
    <row r="2653" spans="2:25" x14ac:dyDescent="0.3">
      <c r="B2653" t="str">
        <v>HND2011</v>
      </c>
      <c r="C2653" t="s">
        <v>9652</v>
      </c>
      <c r="D2653" t="str">
        <f t="shared" si="123"/>
        <v>2011</v>
      </c>
      <c r="F2653">
        <v>-0.46865633130073547</v>
      </c>
      <c r="G2653">
        <v>-0.39043536782264709</v>
      </c>
      <c r="H2653">
        <v>-0.52089095115661621</v>
      </c>
      <c r="I2653">
        <v>-0.15286403894424438</v>
      </c>
      <c r="J2653">
        <v>-0.9053608775138855</v>
      </c>
      <c r="K2653">
        <v>-0.83393579721450806</v>
      </c>
      <c r="M2653">
        <f t="shared" si="125"/>
        <v>-0.54535722732543945</v>
      </c>
      <c r="O2653">
        <f t="shared" si="124"/>
        <v>3.9092855453491211</v>
      </c>
      <c r="T2653" t="s">
        <v>25122</v>
      </c>
      <c r="U2653" t="s">
        <v>25123</v>
      </c>
      <c r="V2653" t="s">
        <v>25124</v>
      </c>
      <c r="W2653" t="s">
        <v>25125</v>
      </c>
      <c r="X2653" t="s">
        <v>25126</v>
      </c>
      <c r="Y2653" t="s">
        <v>25127</v>
      </c>
    </row>
    <row r="2654" spans="2:25" x14ac:dyDescent="0.3">
      <c r="B2654" t="str">
        <v>HKG2011</v>
      </c>
      <c r="C2654" t="s">
        <v>369</v>
      </c>
      <c r="D2654" t="str">
        <f t="shared" si="123"/>
        <v>2011</v>
      </c>
      <c r="F2654">
        <v>0.57496798038482666</v>
      </c>
      <c r="G2654">
        <v>0.94859611988067627</v>
      </c>
      <c r="H2654">
        <v>1.6449685096740723</v>
      </c>
      <c r="I2654">
        <v>1.7757272720336914</v>
      </c>
      <c r="J2654">
        <v>1.5457003116607666</v>
      </c>
      <c r="K2654">
        <v>1.8456355333328247</v>
      </c>
      <c r="M2654">
        <f t="shared" si="125"/>
        <v>1.3892659544944763</v>
      </c>
      <c r="O2654">
        <f t="shared" si="124"/>
        <v>7.7785319089889526</v>
      </c>
      <c r="T2654" t="s">
        <v>25128</v>
      </c>
      <c r="U2654" t="s">
        <v>25129</v>
      </c>
      <c r="V2654" t="s">
        <v>25130</v>
      </c>
      <c r="W2654" t="s">
        <v>25131</v>
      </c>
      <c r="X2654" t="s">
        <v>25132</v>
      </c>
      <c r="Y2654" t="s">
        <v>25133</v>
      </c>
    </row>
    <row r="2655" spans="2:25" x14ac:dyDescent="0.3">
      <c r="B2655" t="str">
        <v>HUN2011</v>
      </c>
      <c r="C2655" t="s">
        <v>4550</v>
      </c>
      <c r="D2655" t="str">
        <f t="shared" si="123"/>
        <v>2011</v>
      </c>
      <c r="F2655">
        <v>0.83697313070297241</v>
      </c>
      <c r="G2655">
        <v>0.74325406551361084</v>
      </c>
      <c r="H2655">
        <v>0.6502116322517395</v>
      </c>
      <c r="I2655">
        <v>1.0275454521179199</v>
      </c>
      <c r="J2655">
        <v>0.75660258531570435</v>
      </c>
      <c r="K2655">
        <v>0.33264955878257751</v>
      </c>
      <c r="M2655">
        <f t="shared" si="125"/>
        <v>0.72453940411408746</v>
      </c>
      <c r="O2655">
        <f t="shared" si="124"/>
        <v>6.4490788082281743</v>
      </c>
      <c r="T2655" t="s">
        <v>25134</v>
      </c>
      <c r="U2655" t="s">
        <v>25135</v>
      </c>
      <c r="V2655" t="s">
        <v>25136</v>
      </c>
      <c r="W2655" t="s">
        <v>25137</v>
      </c>
      <c r="X2655" t="s">
        <v>25138</v>
      </c>
      <c r="Y2655" t="s">
        <v>25139</v>
      </c>
    </row>
    <row r="2656" spans="2:25" x14ac:dyDescent="0.3">
      <c r="B2656" t="str">
        <v>ISL2011</v>
      </c>
      <c r="C2656" t="s">
        <v>212</v>
      </c>
      <c r="D2656" t="str">
        <f t="shared" si="123"/>
        <v>2011</v>
      </c>
      <c r="F2656">
        <v>1.4107296466827393</v>
      </c>
      <c r="G2656">
        <v>1.2440097332000732</v>
      </c>
      <c r="H2656">
        <v>1.577475905418396</v>
      </c>
      <c r="I2656">
        <v>1.0519453287124634</v>
      </c>
      <c r="J2656">
        <v>1.6885669231414795</v>
      </c>
      <c r="K2656">
        <v>1.9328231811523438</v>
      </c>
      <c r="M2656">
        <f t="shared" si="125"/>
        <v>1.4842584530512493</v>
      </c>
      <c r="O2656">
        <f t="shared" si="124"/>
        <v>7.968516906102499</v>
      </c>
      <c r="T2656" t="s">
        <v>25140</v>
      </c>
      <c r="U2656" t="s">
        <v>25141</v>
      </c>
      <c r="V2656" t="s">
        <v>25142</v>
      </c>
      <c r="W2656" t="s">
        <v>25143</v>
      </c>
      <c r="X2656" t="s">
        <v>25144</v>
      </c>
      <c r="Y2656" t="s">
        <v>25145</v>
      </c>
    </row>
    <row r="2657" spans="2:25" x14ac:dyDescent="0.3">
      <c r="B2657" t="str">
        <v>IND2011</v>
      </c>
      <c r="C2657" t="s">
        <v>475</v>
      </c>
      <c r="D2657" t="str">
        <f t="shared" si="123"/>
        <v>2011</v>
      </c>
      <c r="F2657">
        <v>0.43581858277320862</v>
      </c>
      <c r="G2657">
        <v>-1.3267953395843506</v>
      </c>
      <c r="H2657">
        <v>2.2554069757461548E-2</v>
      </c>
      <c r="I2657">
        <v>-0.36315494775772095</v>
      </c>
      <c r="J2657">
        <v>-8.6297139525413513E-2</v>
      </c>
      <c r="K2657">
        <v>-0.54083585739135742</v>
      </c>
      <c r="M2657">
        <f t="shared" si="125"/>
        <v>-0.30978510528802872</v>
      </c>
      <c r="O2657">
        <f t="shared" si="124"/>
        <v>4.3804297894239426</v>
      </c>
      <c r="T2657" t="s">
        <v>25146</v>
      </c>
      <c r="U2657" t="s">
        <v>25147</v>
      </c>
      <c r="V2657" t="s">
        <v>25148</v>
      </c>
      <c r="W2657" t="s">
        <v>25149</v>
      </c>
      <c r="X2657" t="s">
        <v>25150</v>
      </c>
      <c r="Y2657" t="s">
        <v>25151</v>
      </c>
    </row>
    <row r="2658" spans="2:25" x14ac:dyDescent="0.3">
      <c r="B2658" t="str">
        <v>IDN2011</v>
      </c>
      <c r="C2658" t="s">
        <v>319</v>
      </c>
      <c r="D2658" t="str">
        <f t="shared" si="123"/>
        <v>2011</v>
      </c>
      <c r="F2658">
        <v>-8.5310135036706924E-3</v>
      </c>
      <c r="G2658">
        <v>-0.77011418342590332</v>
      </c>
      <c r="H2658">
        <v>-0.32159194350242615</v>
      </c>
      <c r="I2658">
        <v>-0.31018862128257751</v>
      </c>
      <c r="J2658">
        <v>-0.59964394569396973</v>
      </c>
      <c r="K2658">
        <v>-0.75587069988250732</v>
      </c>
      <c r="M2658">
        <f t="shared" si="125"/>
        <v>-0.46099006788184244</v>
      </c>
      <c r="O2658">
        <f t="shared" si="124"/>
        <v>4.0780198642363148</v>
      </c>
      <c r="T2658" t="s">
        <v>25152</v>
      </c>
      <c r="U2658" t="s">
        <v>25153</v>
      </c>
      <c r="V2658" t="s">
        <v>25154</v>
      </c>
      <c r="W2658" t="s">
        <v>25155</v>
      </c>
      <c r="X2658" t="s">
        <v>25156</v>
      </c>
      <c r="Y2658" t="s">
        <v>25157</v>
      </c>
    </row>
    <row r="2659" spans="2:25" x14ac:dyDescent="0.3">
      <c r="B2659" t="str">
        <v>IRN2011</v>
      </c>
      <c r="C2659" t="s">
        <v>9689</v>
      </c>
      <c r="D2659" t="str">
        <f t="shared" si="123"/>
        <v>2011</v>
      </c>
      <c r="F2659">
        <v>-1.5831161737442017</v>
      </c>
      <c r="G2659">
        <v>-1.4217677116394043</v>
      </c>
      <c r="H2659">
        <v>-0.45271468162536621</v>
      </c>
      <c r="I2659">
        <v>-1.5212028026580811</v>
      </c>
      <c r="J2659">
        <v>-0.96778708696365356</v>
      </c>
      <c r="K2659">
        <v>-0.88057923316955566</v>
      </c>
      <c r="M2659">
        <f t="shared" si="125"/>
        <v>-1.1378612816333771</v>
      </c>
      <c r="O2659">
        <f t="shared" si="124"/>
        <v>2.7242774367332458</v>
      </c>
      <c r="T2659" t="s">
        <v>25158</v>
      </c>
      <c r="U2659" t="s">
        <v>25159</v>
      </c>
      <c r="V2659" t="s">
        <v>25160</v>
      </c>
      <c r="W2659" t="s">
        <v>25161</v>
      </c>
      <c r="X2659" t="s">
        <v>25162</v>
      </c>
      <c r="Y2659" t="s">
        <v>25163</v>
      </c>
    </row>
    <row r="2660" spans="2:25" x14ac:dyDescent="0.3">
      <c r="B2660" t="str">
        <v>IRQ2011</v>
      </c>
      <c r="C2660" t="s">
        <v>850</v>
      </c>
      <c r="D2660" t="str">
        <f t="shared" si="123"/>
        <v>2011</v>
      </c>
      <c r="F2660">
        <v>-1.069501519203186</v>
      </c>
      <c r="G2660">
        <v>-1.8469835519790649</v>
      </c>
      <c r="H2660">
        <v>-1.074512243270874</v>
      </c>
      <c r="I2660">
        <v>-1.0099620819091797</v>
      </c>
      <c r="J2660">
        <v>-1.5562868118286133</v>
      </c>
      <c r="K2660">
        <v>-1.2580647468566895</v>
      </c>
      <c r="M2660">
        <f t="shared" si="125"/>
        <v>-1.3025518258412678</v>
      </c>
      <c r="O2660">
        <f t="shared" si="124"/>
        <v>2.3948963483174643</v>
      </c>
      <c r="T2660" t="s">
        <v>25164</v>
      </c>
      <c r="U2660" t="s">
        <v>25165</v>
      </c>
      <c r="V2660" t="s">
        <v>25166</v>
      </c>
      <c r="W2660" t="s">
        <v>25167</v>
      </c>
      <c r="X2660" t="s">
        <v>25168</v>
      </c>
      <c r="Y2660" t="s">
        <v>25169</v>
      </c>
    </row>
    <row r="2661" spans="2:25" x14ac:dyDescent="0.3">
      <c r="B2661" t="str">
        <v>IRL2011</v>
      </c>
      <c r="C2661" t="s">
        <v>133</v>
      </c>
      <c r="D2661" t="str">
        <f t="shared" si="123"/>
        <v>2011</v>
      </c>
      <c r="F2661">
        <v>1.3053605556488037</v>
      </c>
      <c r="G2661">
        <v>0.94899892807006836</v>
      </c>
      <c r="H2661">
        <v>1.4501520395278931</v>
      </c>
      <c r="I2661">
        <v>1.5948021411895752</v>
      </c>
      <c r="J2661">
        <v>1.7464685440063477</v>
      </c>
      <c r="K2661">
        <v>1.5560766458511353</v>
      </c>
      <c r="M2661">
        <f t="shared" si="125"/>
        <v>1.4336431423823039</v>
      </c>
      <c r="O2661">
        <f t="shared" si="124"/>
        <v>7.8672862847646083</v>
      </c>
      <c r="T2661" t="s">
        <v>25170</v>
      </c>
      <c r="U2661" t="s">
        <v>25171</v>
      </c>
      <c r="V2661" t="s">
        <v>25172</v>
      </c>
      <c r="W2661" t="s">
        <v>25173</v>
      </c>
      <c r="X2661" t="s">
        <v>25174</v>
      </c>
      <c r="Y2661" t="s">
        <v>25175</v>
      </c>
    </row>
    <row r="2662" spans="2:25" x14ac:dyDescent="0.3">
      <c r="B2662" t="str">
        <v>ISR2011</v>
      </c>
      <c r="C2662" t="s">
        <v>491</v>
      </c>
      <c r="D2662" t="str">
        <f t="shared" si="123"/>
        <v>2011</v>
      </c>
      <c r="F2662">
        <v>0.65330952405929565</v>
      </c>
      <c r="G2662">
        <v>-1.2013180255889893</v>
      </c>
      <c r="H2662">
        <v>1.336796760559082</v>
      </c>
      <c r="I2662">
        <v>1.3111944198608398</v>
      </c>
      <c r="J2662">
        <v>1.0053226947784424</v>
      </c>
      <c r="K2662">
        <v>0.79770833253860474</v>
      </c>
      <c r="M2662">
        <f t="shared" si="125"/>
        <v>0.65050228436787927</v>
      </c>
      <c r="O2662">
        <f t="shared" si="124"/>
        <v>6.3010045687357588</v>
      </c>
      <c r="T2662" t="s">
        <v>25176</v>
      </c>
      <c r="U2662" t="s">
        <v>25177</v>
      </c>
      <c r="V2662" t="s">
        <v>25178</v>
      </c>
      <c r="W2662" t="s">
        <v>25179</v>
      </c>
      <c r="X2662" t="s">
        <v>25180</v>
      </c>
      <c r="Y2662" t="s">
        <v>25181</v>
      </c>
    </row>
    <row r="2663" spans="2:25" x14ac:dyDescent="0.3">
      <c r="B2663" t="str">
        <v>ITA2011</v>
      </c>
      <c r="C2663" t="s">
        <v>46</v>
      </c>
      <c r="D2663" t="str">
        <f t="shared" si="123"/>
        <v>2011</v>
      </c>
      <c r="F2663">
        <v>0.91182392835617065</v>
      </c>
      <c r="G2663">
        <v>0.50120741128921509</v>
      </c>
      <c r="H2663">
        <v>0.40347912907600403</v>
      </c>
      <c r="I2663">
        <v>0.71323281526565552</v>
      </c>
      <c r="J2663">
        <v>0.48344284296035767</v>
      </c>
      <c r="K2663">
        <v>0.29956582188606262</v>
      </c>
      <c r="M2663">
        <f t="shared" si="125"/>
        <v>0.55212532480557763</v>
      </c>
      <c r="O2663">
        <f t="shared" si="124"/>
        <v>6.1042506496111564</v>
      </c>
      <c r="T2663" t="s">
        <v>25182</v>
      </c>
      <c r="U2663" t="s">
        <v>25183</v>
      </c>
      <c r="V2663" t="s">
        <v>25184</v>
      </c>
      <c r="W2663" t="s">
        <v>25185</v>
      </c>
      <c r="X2663" t="s">
        <v>25186</v>
      </c>
      <c r="Y2663" t="s">
        <v>25187</v>
      </c>
    </row>
    <row r="2664" spans="2:25" x14ac:dyDescent="0.3">
      <c r="B2664" t="str">
        <v>JAM2011</v>
      </c>
      <c r="C2664" t="s">
        <v>1970</v>
      </c>
      <c r="D2664" t="str">
        <f t="shared" si="123"/>
        <v>2011</v>
      </c>
      <c r="F2664">
        <v>0.47915121912956238</v>
      </c>
      <c r="G2664">
        <v>-6.2983334064483643E-2</v>
      </c>
      <c r="H2664">
        <v>0.29184931516647339</v>
      </c>
      <c r="I2664">
        <v>0.24524669349193573</v>
      </c>
      <c r="J2664">
        <v>-0.37113514542579651</v>
      </c>
      <c r="K2664">
        <v>-0.1873643696308136</v>
      </c>
      <c r="M2664">
        <f t="shared" si="125"/>
        <v>6.5794063111146286E-2</v>
      </c>
      <c r="O2664">
        <f t="shared" si="124"/>
        <v>5.1315881262222929</v>
      </c>
      <c r="T2664" t="s">
        <v>25188</v>
      </c>
      <c r="U2664" t="s">
        <v>25189</v>
      </c>
      <c r="V2664" t="s">
        <v>25190</v>
      </c>
      <c r="W2664" t="s">
        <v>25191</v>
      </c>
      <c r="X2664" t="s">
        <v>25192</v>
      </c>
      <c r="Y2664" t="s">
        <v>25193</v>
      </c>
    </row>
    <row r="2665" spans="2:25" x14ac:dyDescent="0.3">
      <c r="B2665" t="str">
        <v>JPN2011</v>
      </c>
      <c r="C2665" t="s">
        <v>255</v>
      </c>
      <c r="D2665" t="str">
        <f t="shared" si="123"/>
        <v>2011</v>
      </c>
      <c r="F2665">
        <v>1.0711333751678467</v>
      </c>
      <c r="G2665">
        <v>0.99509197473526001</v>
      </c>
      <c r="H2665">
        <v>1.4669127464294434</v>
      </c>
      <c r="I2665">
        <v>1.0742613077163696</v>
      </c>
      <c r="J2665">
        <v>1.303699254989624</v>
      </c>
      <c r="K2665">
        <v>1.5543754100799561</v>
      </c>
      <c r="M2665">
        <f t="shared" si="125"/>
        <v>1.2442456781864166</v>
      </c>
      <c r="O2665">
        <f t="shared" si="124"/>
        <v>7.4884913563728333</v>
      </c>
      <c r="T2665" t="s">
        <v>25194</v>
      </c>
      <c r="U2665" t="s">
        <v>25195</v>
      </c>
      <c r="V2665" t="s">
        <v>25196</v>
      </c>
      <c r="W2665" t="s">
        <v>25197</v>
      </c>
      <c r="X2665" t="s">
        <v>25198</v>
      </c>
      <c r="Y2665" t="s">
        <v>25199</v>
      </c>
    </row>
    <row r="2666" spans="2:25" x14ac:dyDescent="0.3">
      <c r="B2666" t="str">
        <v>JEY2011</v>
      </c>
      <c r="C2666" t="s">
        <v>401</v>
      </c>
      <c r="D2666" t="str">
        <f t="shared" si="123"/>
        <v>2011</v>
      </c>
      <c r="F2666">
        <v>1.2762987613677979</v>
      </c>
      <c r="G2666">
        <v>1.4806013107299805</v>
      </c>
      <c r="H2666">
        <v>1.4496302604675293</v>
      </c>
      <c r="I2666">
        <v>1.1189897060394287</v>
      </c>
      <c r="J2666">
        <v>1.7331435680389404</v>
      </c>
      <c r="K2666">
        <v>1.2213858366012573</v>
      </c>
      <c r="M2666">
        <f t="shared" si="125"/>
        <v>1.3800082405408223</v>
      </c>
      <c r="O2666">
        <f t="shared" si="124"/>
        <v>7.7600164810816441</v>
      </c>
      <c r="T2666" t="s">
        <v>25200</v>
      </c>
      <c r="U2666" t="s">
        <v>25201</v>
      </c>
      <c r="V2666" t="s">
        <v>25202</v>
      </c>
      <c r="W2666" t="s">
        <v>25203</v>
      </c>
      <c r="X2666" t="s">
        <v>25204</v>
      </c>
      <c r="Y2666" t="s">
        <v>25205</v>
      </c>
    </row>
    <row r="2667" spans="2:25" x14ac:dyDescent="0.3">
      <c r="B2667" t="str">
        <v>JOR2011</v>
      </c>
      <c r="C2667" t="s">
        <v>9738</v>
      </c>
      <c r="D2667" t="str">
        <f t="shared" si="123"/>
        <v>2011</v>
      </c>
      <c r="F2667">
        <v>-0.79620516300201416</v>
      </c>
      <c r="G2667">
        <v>-0.51356226205825806</v>
      </c>
      <c r="H2667">
        <v>9.2068694531917572E-2</v>
      </c>
      <c r="I2667">
        <v>0.31027618050575256</v>
      </c>
      <c r="J2667">
        <v>0.20058399438858032</v>
      </c>
      <c r="K2667">
        <v>9.9442124366760254E-2</v>
      </c>
      <c r="M2667">
        <f t="shared" si="125"/>
        <v>-0.10123273854454358</v>
      </c>
      <c r="O2667">
        <f t="shared" si="124"/>
        <v>4.7975345229109125</v>
      </c>
      <c r="T2667" t="s">
        <v>25206</v>
      </c>
      <c r="U2667" t="s">
        <v>25207</v>
      </c>
      <c r="V2667" t="s">
        <v>25208</v>
      </c>
      <c r="W2667" t="s">
        <v>25209</v>
      </c>
      <c r="X2667" t="s">
        <v>25210</v>
      </c>
      <c r="Y2667" t="s">
        <v>25211</v>
      </c>
    </row>
    <row r="2668" spans="2:25" x14ac:dyDescent="0.3">
      <c r="B2668" t="str">
        <v>KAZ2011</v>
      </c>
      <c r="C2668" t="s">
        <v>1428</v>
      </c>
      <c r="D2668" t="str">
        <f t="shared" si="123"/>
        <v>2011</v>
      </c>
      <c r="F2668">
        <v>-1.121369481086731</v>
      </c>
      <c r="G2668">
        <v>-0.33857056498527527</v>
      </c>
      <c r="H2668">
        <v>-0.51115906238555908</v>
      </c>
      <c r="I2668">
        <v>-0.23538577556610107</v>
      </c>
      <c r="J2668">
        <v>-0.64163380861282349</v>
      </c>
      <c r="K2668">
        <v>-0.99668490886688232</v>
      </c>
      <c r="M2668">
        <f t="shared" si="125"/>
        <v>-0.64080060025056207</v>
      </c>
      <c r="O2668">
        <f t="shared" si="124"/>
        <v>3.7183987994988756</v>
      </c>
      <c r="T2668" t="s">
        <v>25212</v>
      </c>
      <c r="U2668" t="s">
        <v>25213</v>
      </c>
      <c r="V2668" t="s">
        <v>25214</v>
      </c>
      <c r="W2668" t="s">
        <v>25215</v>
      </c>
      <c r="X2668" t="s">
        <v>25216</v>
      </c>
      <c r="Y2668" t="s">
        <v>25217</v>
      </c>
    </row>
    <row r="2669" spans="2:25" x14ac:dyDescent="0.3">
      <c r="B2669" t="str">
        <v>KEN2011</v>
      </c>
      <c r="C2669" t="s">
        <v>5175</v>
      </c>
      <c r="D2669" t="str">
        <f t="shared" si="123"/>
        <v>2011</v>
      </c>
      <c r="F2669">
        <v>-0.26952019333839417</v>
      </c>
      <c r="G2669">
        <v>-1.24479079246521</v>
      </c>
      <c r="H2669">
        <v>-0.57852667570114136</v>
      </c>
      <c r="I2669">
        <v>-0.24082763493061066</v>
      </c>
      <c r="J2669">
        <v>-0.91299664974212646</v>
      </c>
      <c r="K2669">
        <v>-0.96374249458312988</v>
      </c>
      <c r="M2669">
        <f t="shared" si="125"/>
        <v>-0.70173407346010208</v>
      </c>
      <c r="O2669">
        <f t="shared" si="124"/>
        <v>3.5965318530797958</v>
      </c>
      <c r="T2669" t="s">
        <v>25218</v>
      </c>
      <c r="U2669" t="s">
        <v>25219</v>
      </c>
      <c r="V2669" t="s">
        <v>25220</v>
      </c>
      <c r="W2669" t="s">
        <v>25221</v>
      </c>
      <c r="X2669" t="s">
        <v>25222</v>
      </c>
      <c r="Y2669" t="s">
        <v>25223</v>
      </c>
    </row>
    <row r="2670" spans="2:25" x14ac:dyDescent="0.3">
      <c r="B2670" t="str">
        <v>KIR2011</v>
      </c>
      <c r="C2670" t="s">
        <v>9757</v>
      </c>
      <c r="D2670" t="str">
        <f t="shared" si="123"/>
        <v>2011</v>
      </c>
      <c r="F2670">
        <v>0.83706426620483398</v>
      </c>
      <c r="G2670">
        <v>1.3024883270263672</v>
      </c>
      <c r="H2670">
        <v>-0.78330981731414795</v>
      </c>
      <c r="I2670">
        <v>-1.4049454927444458</v>
      </c>
      <c r="J2670">
        <v>0.12115449458360672</v>
      </c>
      <c r="K2670">
        <v>0.11543121933937073</v>
      </c>
      <c r="M2670">
        <f t="shared" si="125"/>
        <v>3.1313832849264145E-2</v>
      </c>
      <c r="O2670">
        <f t="shared" si="124"/>
        <v>5.0626276656985283</v>
      </c>
      <c r="T2670" t="s">
        <v>25224</v>
      </c>
      <c r="U2670" t="s">
        <v>25225</v>
      </c>
      <c r="V2670" t="s">
        <v>25226</v>
      </c>
      <c r="W2670" t="s">
        <v>25227</v>
      </c>
      <c r="X2670" t="s">
        <v>25228</v>
      </c>
      <c r="Y2670" t="s">
        <v>25229</v>
      </c>
    </row>
    <row r="2671" spans="2:25" x14ac:dyDescent="0.3">
      <c r="B2671" t="str">
        <v>PRK2011</v>
      </c>
      <c r="C2671" t="s">
        <v>9764</v>
      </c>
      <c r="D2671" t="str">
        <f t="shared" si="123"/>
        <v>2011</v>
      </c>
      <c r="F2671">
        <v>-2.2417223453521729</v>
      </c>
      <c r="G2671">
        <v>-0.25182619690895081</v>
      </c>
      <c r="H2671">
        <v>-1.8760132789611816</v>
      </c>
      <c r="I2671">
        <v>-2.45393967628479</v>
      </c>
      <c r="J2671">
        <v>-1.3858362436294556</v>
      </c>
      <c r="K2671">
        <v>-1.3176635503768921</v>
      </c>
      <c r="M2671">
        <f t="shared" si="125"/>
        <v>-1.5878335485855739</v>
      </c>
      <c r="O2671">
        <f t="shared" si="124"/>
        <v>1.8243329028288522</v>
      </c>
      <c r="T2671" t="s">
        <v>25230</v>
      </c>
      <c r="U2671" t="s">
        <v>25231</v>
      </c>
      <c r="V2671" t="s">
        <v>25232</v>
      </c>
      <c r="W2671" t="s">
        <v>25233</v>
      </c>
      <c r="X2671" t="s">
        <v>25234</v>
      </c>
      <c r="Y2671" t="s">
        <v>25235</v>
      </c>
    </row>
    <row r="2672" spans="2:25" x14ac:dyDescent="0.3">
      <c r="B2672" t="str">
        <v>KOR2011</v>
      </c>
      <c r="C2672" t="s">
        <v>94</v>
      </c>
      <c r="D2672" t="str">
        <f t="shared" si="123"/>
        <v>2011</v>
      </c>
      <c r="F2672">
        <v>0.72691929340362549</v>
      </c>
      <c r="G2672">
        <v>0.41249564290046692</v>
      </c>
      <c r="H2672">
        <v>1.1579436063766479</v>
      </c>
      <c r="I2672">
        <v>0.98229324817657471</v>
      </c>
      <c r="J2672">
        <v>1.0255903005599976</v>
      </c>
      <c r="K2672">
        <v>0.48332247138023376</v>
      </c>
      <c r="M2672">
        <f t="shared" si="125"/>
        <v>0.79809409379959106</v>
      </c>
      <c r="O2672">
        <f t="shared" si="124"/>
        <v>6.5961881875991821</v>
      </c>
      <c r="T2672" t="s">
        <v>25236</v>
      </c>
      <c r="U2672" t="s">
        <v>25237</v>
      </c>
      <c r="V2672" t="s">
        <v>25238</v>
      </c>
      <c r="W2672" t="s">
        <v>25239</v>
      </c>
      <c r="X2672" t="s">
        <v>25240</v>
      </c>
      <c r="Y2672" t="s">
        <v>25241</v>
      </c>
    </row>
    <row r="2673" spans="2:25" x14ac:dyDescent="0.3">
      <c r="B2673" t="str">
        <v>KSV2011</v>
      </c>
      <c r="C2673" t="s">
        <v>9777</v>
      </c>
      <c r="D2673" t="str">
        <f t="shared" si="123"/>
        <v>2011</v>
      </c>
      <c r="F2673">
        <v>-0.23608961701393127</v>
      </c>
      <c r="G2673">
        <v>-1.0421470403671265</v>
      </c>
      <c r="H2673">
        <v>-0.4358346164226532</v>
      </c>
      <c r="I2673">
        <v>-0.15174706280231476</v>
      </c>
      <c r="J2673">
        <v>-0.51936054229736328</v>
      </c>
      <c r="K2673">
        <v>-0.61815357208251953</v>
      </c>
      <c r="M2673">
        <f t="shared" si="125"/>
        <v>-0.50055540849765146</v>
      </c>
      <c r="O2673">
        <f t="shared" si="124"/>
        <v>3.9988891830046969</v>
      </c>
      <c r="T2673" t="s">
        <v>25242</v>
      </c>
      <c r="U2673" t="s">
        <v>25243</v>
      </c>
      <c r="V2673" t="s">
        <v>25244</v>
      </c>
      <c r="W2673" t="s">
        <v>25245</v>
      </c>
      <c r="X2673" t="s">
        <v>25246</v>
      </c>
      <c r="Y2673" t="s">
        <v>25247</v>
      </c>
    </row>
    <row r="2674" spans="2:25" x14ac:dyDescent="0.3">
      <c r="B2674" t="str">
        <v>KWT2011</v>
      </c>
      <c r="C2674" t="s">
        <v>514</v>
      </c>
      <c r="D2674" t="str">
        <f t="shared" si="123"/>
        <v>2011</v>
      </c>
      <c r="F2674">
        <v>-0.55857360363006592</v>
      </c>
      <c r="G2674">
        <v>0.31110271811485291</v>
      </c>
      <c r="H2674">
        <v>3.0453104991465807E-3</v>
      </c>
      <c r="I2674">
        <v>7.9868614673614502E-2</v>
      </c>
      <c r="J2674">
        <v>0.5429002046585083</v>
      </c>
      <c r="K2674">
        <v>7.8883208334445953E-2</v>
      </c>
      <c r="M2674">
        <f t="shared" si="125"/>
        <v>7.6204408775083721E-2</v>
      </c>
      <c r="O2674">
        <f t="shared" si="124"/>
        <v>5.1524088175501674</v>
      </c>
      <c r="T2674" t="s">
        <v>25248</v>
      </c>
      <c r="U2674" t="s">
        <v>25249</v>
      </c>
      <c r="V2674" t="s">
        <v>25250</v>
      </c>
      <c r="W2674" t="s">
        <v>25251</v>
      </c>
      <c r="X2674" t="s">
        <v>25252</v>
      </c>
      <c r="Y2674" t="s">
        <v>25253</v>
      </c>
    </row>
    <row r="2675" spans="2:25" x14ac:dyDescent="0.3">
      <c r="B2675" t="str">
        <v>KGZ2011</v>
      </c>
      <c r="C2675" t="s">
        <v>9790</v>
      </c>
      <c r="D2675" t="str">
        <f t="shared" si="123"/>
        <v>2011</v>
      </c>
      <c r="F2675">
        <v>-0.6829872727394104</v>
      </c>
      <c r="G2675">
        <v>-1.098030686378479</v>
      </c>
      <c r="H2675">
        <v>-0.63623827695846558</v>
      </c>
      <c r="I2675">
        <v>-0.22370639443397522</v>
      </c>
      <c r="J2675">
        <v>-1.1961126327514648</v>
      </c>
      <c r="K2675">
        <v>-1.2319654226303101</v>
      </c>
      <c r="M2675">
        <f t="shared" si="125"/>
        <v>-0.84484011431535089</v>
      </c>
      <c r="O2675">
        <f t="shared" si="124"/>
        <v>3.310319771369298</v>
      </c>
      <c r="T2675" t="s">
        <v>25254</v>
      </c>
      <c r="U2675" t="s">
        <v>25255</v>
      </c>
      <c r="V2675" t="s">
        <v>25256</v>
      </c>
      <c r="W2675" t="s">
        <v>25257</v>
      </c>
      <c r="X2675" t="s">
        <v>25258</v>
      </c>
      <c r="Y2675" t="s">
        <v>25259</v>
      </c>
    </row>
    <row r="2676" spans="2:25" x14ac:dyDescent="0.3">
      <c r="B2676" t="str">
        <v>LAO2011</v>
      </c>
      <c r="C2676" t="s">
        <v>9797</v>
      </c>
      <c r="D2676" t="str">
        <f t="shared" si="123"/>
        <v>2011</v>
      </c>
      <c r="F2676">
        <v>-1.6785060167312622</v>
      </c>
      <c r="G2676">
        <v>-5.8007225394248962E-2</v>
      </c>
      <c r="H2676">
        <v>-0.83905726671218872</v>
      </c>
      <c r="I2676">
        <v>-0.97883015871047974</v>
      </c>
      <c r="J2676">
        <v>-1.0023587942123413</v>
      </c>
      <c r="K2676">
        <v>-1.1929687261581421</v>
      </c>
      <c r="M2676">
        <f t="shared" si="125"/>
        <v>-0.95828803131977713</v>
      </c>
      <c r="O2676">
        <f t="shared" si="124"/>
        <v>3.083423937360446</v>
      </c>
      <c r="T2676" t="s">
        <v>25260</v>
      </c>
      <c r="U2676" t="s">
        <v>25261</v>
      </c>
      <c r="V2676" t="s">
        <v>25262</v>
      </c>
      <c r="W2676" t="s">
        <v>25263</v>
      </c>
      <c r="X2676" t="s">
        <v>25264</v>
      </c>
      <c r="Y2676" t="s">
        <v>25265</v>
      </c>
    </row>
    <row r="2677" spans="2:25" x14ac:dyDescent="0.3">
      <c r="B2677" t="str">
        <v>LVA2011</v>
      </c>
      <c r="C2677" t="s">
        <v>9804</v>
      </c>
      <c r="D2677" t="str">
        <f t="shared" si="123"/>
        <v>2011</v>
      </c>
      <c r="F2677">
        <v>0.73677527904510498</v>
      </c>
      <c r="G2677">
        <v>0.32000213861465454</v>
      </c>
      <c r="H2677">
        <v>0.68927395343780518</v>
      </c>
      <c r="I2677">
        <v>0.95488691329956055</v>
      </c>
      <c r="J2677">
        <v>0.74016880989074707</v>
      </c>
      <c r="K2677">
        <v>0.27934372425079346</v>
      </c>
      <c r="M2677">
        <f t="shared" si="125"/>
        <v>0.62007513642311096</v>
      </c>
      <c r="O2677">
        <f t="shared" si="124"/>
        <v>6.2401502728462219</v>
      </c>
      <c r="T2677" t="s">
        <v>25266</v>
      </c>
      <c r="U2677" t="s">
        <v>25267</v>
      </c>
      <c r="V2677" t="s">
        <v>25268</v>
      </c>
      <c r="W2677" t="s">
        <v>25269</v>
      </c>
      <c r="X2677" t="s">
        <v>25270</v>
      </c>
      <c r="Y2677" t="s">
        <v>25271</v>
      </c>
    </row>
    <row r="2678" spans="2:25" x14ac:dyDescent="0.3">
      <c r="B2678" t="str">
        <v>LBN2011</v>
      </c>
      <c r="C2678" t="s">
        <v>9811</v>
      </c>
      <c r="D2678" t="str">
        <f t="shared" si="123"/>
        <v>2011</v>
      </c>
      <c r="F2678">
        <v>-0.39013403654098511</v>
      </c>
      <c r="G2678">
        <v>-1.558287501335144</v>
      </c>
      <c r="H2678">
        <v>-0.14260457456111908</v>
      </c>
      <c r="I2678">
        <v>-0.12091170251369476</v>
      </c>
      <c r="J2678">
        <v>-0.63422733545303345</v>
      </c>
      <c r="K2678">
        <v>-0.90014594793319702</v>
      </c>
      <c r="M2678">
        <f t="shared" si="125"/>
        <v>-0.62438518305619561</v>
      </c>
      <c r="O2678">
        <f t="shared" si="124"/>
        <v>3.7512296338876085</v>
      </c>
      <c r="T2678" t="s">
        <v>25272</v>
      </c>
      <c r="U2678" t="s">
        <v>25273</v>
      </c>
      <c r="V2678" t="s">
        <v>25274</v>
      </c>
      <c r="W2678" t="s">
        <v>25275</v>
      </c>
      <c r="X2678" t="s">
        <v>25276</v>
      </c>
      <c r="Y2678" t="s">
        <v>25277</v>
      </c>
    </row>
    <row r="2679" spans="2:25" x14ac:dyDescent="0.3">
      <c r="B2679" t="str">
        <v>LSO2011</v>
      </c>
      <c r="C2679" t="s">
        <v>9818</v>
      </c>
      <c r="D2679" t="str">
        <f t="shared" si="123"/>
        <v>2011</v>
      </c>
      <c r="F2679">
        <v>-8.9245624840259552E-2</v>
      </c>
      <c r="G2679">
        <v>0.38394075632095337</v>
      </c>
      <c r="H2679">
        <v>-0.37685090303421021</v>
      </c>
      <c r="I2679">
        <v>-0.63816791772842407</v>
      </c>
      <c r="J2679">
        <v>-0.27024084329605103</v>
      </c>
      <c r="K2679">
        <v>0.15614621341228485</v>
      </c>
      <c r="M2679">
        <f t="shared" si="125"/>
        <v>-0.1390697198609511</v>
      </c>
      <c r="O2679">
        <f t="shared" si="124"/>
        <v>4.7218605602780981</v>
      </c>
      <c r="T2679" t="s">
        <v>25278</v>
      </c>
      <c r="U2679" t="s">
        <v>25279</v>
      </c>
      <c r="V2679" t="s">
        <v>25280</v>
      </c>
      <c r="W2679" t="s">
        <v>25281</v>
      </c>
      <c r="X2679" t="s">
        <v>25282</v>
      </c>
      <c r="Y2679" t="s">
        <v>25283</v>
      </c>
    </row>
    <row r="2680" spans="2:25" x14ac:dyDescent="0.3">
      <c r="B2680" t="str">
        <v>LBR2011</v>
      </c>
      <c r="C2680" t="s">
        <v>9825</v>
      </c>
      <c r="D2680" t="str">
        <f t="shared" si="123"/>
        <v>2011</v>
      </c>
      <c r="F2680">
        <v>-0.25635054707527161</v>
      </c>
      <c r="G2680">
        <v>-0.42737025022506714</v>
      </c>
      <c r="H2680">
        <v>-1.2209516763687134</v>
      </c>
      <c r="I2680">
        <v>-1.0816231966018677</v>
      </c>
      <c r="J2680">
        <v>-0.93740850687026978</v>
      </c>
      <c r="K2680">
        <v>-0.69049763679504395</v>
      </c>
      <c r="M2680">
        <f t="shared" si="125"/>
        <v>-0.76903363565603888</v>
      </c>
      <c r="O2680">
        <f t="shared" si="124"/>
        <v>3.4619327286879225</v>
      </c>
      <c r="T2680" t="s">
        <v>25284</v>
      </c>
      <c r="U2680" t="s">
        <v>25285</v>
      </c>
      <c r="V2680" t="s">
        <v>25286</v>
      </c>
      <c r="W2680" t="s">
        <v>25287</v>
      </c>
      <c r="X2680" t="s">
        <v>25288</v>
      </c>
      <c r="Y2680" t="s">
        <v>25289</v>
      </c>
    </row>
    <row r="2681" spans="2:25" x14ac:dyDescent="0.3">
      <c r="B2681" t="str">
        <v>LBY2011</v>
      </c>
      <c r="C2681" t="s">
        <v>9832</v>
      </c>
      <c r="D2681" t="str">
        <f t="shared" si="123"/>
        <v>2011</v>
      </c>
      <c r="F2681">
        <v>-1.5944123268127441</v>
      </c>
      <c r="G2681">
        <v>-1.287379264831543</v>
      </c>
      <c r="H2681">
        <v>-1.0535888671875</v>
      </c>
      <c r="I2681">
        <v>-1.4279406070709229</v>
      </c>
      <c r="J2681">
        <v>-1.0783140659332275</v>
      </c>
      <c r="K2681">
        <v>-1.231681227684021</v>
      </c>
      <c r="M2681">
        <f t="shared" si="125"/>
        <v>-1.2788860599199932</v>
      </c>
      <c r="O2681">
        <f t="shared" si="124"/>
        <v>2.4422278801600137</v>
      </c>
      <c r="T2681" t="s">
        <v>25290</v>
      </c>
      <c r="U2681" t="s">
        <v>25291</v>
      </c>
      <c r="V2681" t="s">
        <v>25292</v>
      </c>
      <c r="W2681" t="s">
        <v>25293</v>
      </c>
      <c r="X2681" t="s">
        <v>25294</v>
      </c>
      <c r="Y2681" t="s">
        <v>25295</v>
      </c>
    </row>
    <row r="2682" spans="2:25" x14ac:dyDescent="0.3">
      <c r="B2682" t="str">
        <v>LIE2011</v>
      </c>
      <c r="C2682" t="s">
        <v>9839</v>
      </c>
      <c r="D2682" t="str">
        <f t="shared" si="123"/>
        <v>2011</v>
      </c>
      <c r="F2682">
        <v>1.5639592409133911</v>
      </c>
      <c r="G2682">
        <v>1.4905796051025391</v>
      </c>
      <c r="H2682">
        <v>1.7644950151443481</v>
      </c>
      <c r="I2682">
        <v>1.4969910383224487</v>
      </c>
      <c r="J2682">
        <v>1.6102602481842041</v>
      </c>
      <c r="K2682">
        <v>1.8046872615814209</v>
      </c>
      <c r="M2682">
        <f t="shared" si="125"/>
        <v>1.6218287348747253</v>
      </c>
      <c r="O2682">
        <f t="shared" si="124"/>
        <v>8.2436574697494507</v>
      </c>
      <c r="T2682" t="s">
        <v>25296</v>
      </c>
      <c r="U2682" t="s">
        <v>25297</v>
      </c>
      <c r="V2682" t="s">
        <v>25298</v>
      </c>
      <c r="W2682" t="s">
        <v>25299</v>
      </c>
      <c r="X2682" t="s">
        <v>25300</v>
      </c>
      <c r="Y2682" t="s">
        <v>25301</v>
      </c>
    </row>
    <row r="2683" spans="2:25" x14ac:dyDescent="0.3">
      <c r="B2683" t="str">
        <v>LTU2011</v>
      </c>
      <c r="C2683" t="s">
        <v>1926</v>
      </c>
      <c r="D2683" t="str">
        <f t="shared" si="123"/>
        <v>2011</v>
      </c>
      <c r="F2683">
        <v>0.86052590608596802</v>
      </c>
      <c r="G2683">
        <v>0.67120033502578735</v>
      </c>
      <c r="H2683">
        <v>0.69879889488220215</v>
      </c>
      <c r="I2683">
        <v>0.92646157741546631</v>
      </c>
      <c r="J2683">
        <v>0.76803117990493774</v>
      </c>
      <c r="K2683">
        <v>0.31981533765792847</v>
      </c>
      <c r="M2683">
        <f t="shared" si="125"/>
        <v>0.70747220516204834</v>
      </c>
      <c r="O2683">
        <f t="shared" si="124"/>
        <v>6.4149444103240967</v>
      </c>
      <c r="T2683" t="s">
        <v>25302</v>
      </c>
      <c r="U2683" t="s">
        <v>25303</v>
      </c>
      <c r="V2683" t="s">
        <v>25304</v>
      </c>
      <c r="W2683" t="s">
        <v>25305</v>
      </c>
      <c r="X2683" t="s">
        <v>25306</v>
      </c>
      <c r="Y2683" t="s">
        <v>25307</v>
      </c>
    </row>
    <row r="2684" spans="2:25" x14ac:dyDescent="0.3">
      <c r="B2684" t="str">
        <v>LUX2011</v>
      </c>
      <c r="C2684" t="s">
        <v>242</v>
      </c>
      <c r="D2684" t="str">
        <f t="shared" si="123"/>
        <v>2011</v>
      </c>
      <c r="F2684">
        <v>1.6045393943786621</v>
      </c>
      <c r="G2684">
        <v>1.3174268007278442</v>
      </c>
      <c r="H2684">
        <v>1.7426590919494629</v>
      </c>
      <c r="I2684">
        <v>1.858983039855957</v>
      </c>
      <c r="J2684">
        <v>1.8235300779342651</v>
      </c>
      <c r="K2684">
        <v>2.1531534194946289</v>
      </c>
      <c r="M2684">
        <f t="shared" si="125"/>
        <v>1.7500486373901367</v>
      </c>
      <c r="O2684">
        <f t="shared" si="124"/>
        <v>8.5000972747802734</v>
      </c>
      <c r="T2684" t="s">
        <v>25308</v>
      </c>
      <c r="U2684" t="s">
        <v>25309</v>
      </c>
      <c r="V2684" t="s">
        <v>25310</v>
      </c>
      <c r="W2684" t="s">
        <v>25311</v>
      </c>
      <c r="X2684" t="s">
        <v>25312</v>
      </c>
      <c r="Y2684" t="s">
        <v>25313</v>
      </c>
    </row>
    <row r="2685" spans="2:25" x14ac:dyDescent="0.3">
      <c r="B2685" t="str">
        <v>MAC2011</v>
      </c>
      <c r="C2685" t="s">
        <v>9858</v>
      </c>
      <c r="D2685" t="str">
        <f t="shared" si="123"/>
        <v>2011</v>
      </c>
      <c r="F2685">
        <v>0.60611641407012939</v>
      </c>
      <c r="G2685">
        <v>0.60776048898696899</v>
      </c>
      <c r="H2685">
        <v>1.3261770009994507</v>
      </c>
      <c r="I2685">
        <v>1.3321641683578491</v>
      </c>
      <c r="J2685">
        <v>0.686168372631073</v>
      </c>
      <c r="K2685">
        <v>0.43340277671813965</v>
      </c>
      <c r="M2685">
        <f t="shared" si="125"/>
        <v>0.83196487029393518</v>
      </c>
      <c r="O2685">
        <f t="shared" si="124"/>
        <v>6.6639297405878706</v>
      </c>
      <c r="T2685" t="s">
        <v>25314</v>
      </c>
      <c r="U2685" t="s">
        <v>25315</v>
      </c>
      <c r="V2685" t="s">
        <v>25316</v>
      </c>
      <c r="W2685" t="s">
        <v>25317</v>
      </c>
      <c r="X2685" t="s">
        <v>25318</v>
      </c>
      <c r="Y2685" t="s">
        <v>25319</v>
      </c>
    </row>
    <row r="2686" spans="2:25" x14ac:dyDescent="0.3">
      <c r="B2686" t="str">
        <v>MDG2011</v>
      </c>
      <c r="C2686" t="s">
        <v>9865</v>
      </c>
      <c r="D2686" t="str">
        <f t="shared" si="123"/>
        <v>2011</v>
      </c>
      <c r="F2686">
        <v>-0.87934601306915283</v>
      </c>
      <c r="G2686">
        <v>-0.70558589696884155</v>
      </c>
      <c r="H2686">
        <v>-1.0690793991088867</v>
      </c>
      <c r="I2686">
        <v>-0.55234831571578979</v>
      </c>
      <c r="J2686">
        <v>-0.89496743679046631</v>
      </c>
      <c r="K2686">
        <v>-0.48460984230041504</v>
      </c>
      <c r="M2686">
        <f t="shared" si="125"/>
        <v>-0.76432281732559204</v>
      </c>
      <c r="O2686">
        <f t="shared" si="124"/>
        <v>3.4713543653488159</v>
      </c>
      <c r="T2686" t="s">
        <v>25320</v>
      </c>
      <c r="U2686" t="s">
        <v>25321</v>
      </c>
      <c r="V2686" t="s">
        <v>25322</v>
      </c>
      <c r="W2686" t="s">
        <v>25323</v>
      </c>
      <c r="X2686" t="s">
        <v>25324</v>
      </c>
      <c r="Y2686" t="s">
        <v>25325</v>
      </c>
    </row>
    <row r="2687" spans="2:25" x14ac:dyDescent="0.3">
      <c r="B2687" t="str">
        <v>MWI2011</v>
      </c>
      <c r="C2687" t="s">
        <v>9872</v>
      </c>
      <c r="D2687" t="str">
        <f t="shared" si="123"/>
        <v>2011</v>
      </c>
      <c r="F2687">
        <v>-0.24541950225830078</v>
      </c>
      <c r="G2687">
        <v>-7.2912722826004028E-2</v>
      </c>
      <c r="H2687">
        <v>-0.47382551431655884</v>
      </c>
      <c r="I2687">
        <v>-0.75433361530303955</v>
      </c>
      <c r="J2687">
        <v>-0.16570861637592316</v>
      </c>
      <c r="K2687">
        <v>-0.42636647820472717</v>
      </c>
      <c r="M2687">
        <f t="shared" si="125"/>
        <v>-0.35642774154742557</v>
      </c>
      <c r="O2687">
        <f t="shared" si="124"/>
        <v>4.2871445169051485</v>
      </c>
      <c r="T2687" t="s">
        <v>25326</v>
      </c>
      <c r="U2687" t="s">
        <v>25327</v>
      </c>
      <c r="V2687" t="s">
        <v>25328</v>
      </c>
      <c r="W2687" t="s">
        <v>25329</v>
      </c>
      <c r="X2687" t="s">
        <v>25330</v>
      </c>
      <c r="Y2687" t="s">
        <v>25331</v>
      </c>
    </row>
    <row r="2688" spans="2:25" x14ac:dyDescent="0.3">
      <c r="B2688" t="str">
        <v>MYS2011</v>
      </c>
      <c r="C2688" t="s">
        <v>783</v>
      </c>
      <c r="D2688" t="str">
        <f t="shared" si="123"/>
        <v>2011</v>
      </c>
      <c r="F2688">
        <v>-0.47487491369247437</v>
      </c>
      <c r="G2688">
        <v>7.7409766614437103E-2</v>
      </c>
      <c r="H2688">
        <v>0.98675674200057983</v>
      </c>
      <c r="I2688">
        <v>0.54713457822799683</v>
      </c>
      <c r="J2688">
        <v>0.40263152122497559</v>
      </c>
      <c r="K2688">
        <v>2.257157489657402E-2</v>
      </c>
      <c r="M2688">
        <f t="shared" si="125"/>
        <v>0.26027154487868148</v>
      </c>
      <c r="O2688">
        <f t="shared" si="124"/>
        <v>5.5205430897573642</v>
      </c>
      <c r="T2688" t="s">
        <v>25332</v>
      </c>
      <c r="U2688" t="s">
        <v>25333</v>
      </c>
      <c r="V2688" t="s">
        <v>25334</v>
      </c>
      <c r="W2688" t="s">
        <v>25335</v>
      </c>
      <c r="X2688" t="s">
        <v>25336</v>
      </c>
      <c r="Y2688" t="s">
        <v>25337</v>
      </c>
    </row>
    <row r="2689" spans="2:25" x14ac:dyDescent="0.3">
      <c r="B2689" t="str">
        <v>MDV2011</v>
      </c>
      <c r="C2689" t="s">
        <v>9885</v>
      </c>
      <c r="D2689" t="str">
        <f t="shared" si="123"/>
        <v>2011</v>
      </c>
      <c r="F2689">
        <v>-0.15664036571979523</v>
      </c>
      <c r="G2689">
        <v>-0.24263018369674683</v>
      </c>
      <c r="H2689">
        <v>-0.2934374213218689</v>
      </c>
      <c r="I2689">
        <v>-0.38474985957145691</v>
      </c>
      <c r="J2689">
        <v>-0.54226893186569214</v>
      </c>
      <c r="K2689">
        <v>-0.55254226922988892</v>
      </c>
      <c r="M2689">
        <f t="shared" si="125"/>
        <v>-0.3620448385675748</v>
      </c>
      <c r="O2689">
        <f t="shared" si="124"/>
        <v>4.2759103228648501</v>
      </c>
      <c r="T2689" t="s">
        <v>25338</v>
      </c>
      <c r="U2689" t="s">
        <v>25339</v>
      </c>
      <c r="V2689" t="s">
        <v>25340</v>
      </c>
      <c r="W2689" t="s">
        <v>25341</v>
      </c>
      <c r="X2689" t="s">
        <v>25342</v>
      </c>
      <c r="Y2689" t="s">
        <v>25343</v>
      </c>
    </row>
    <row r="2690" spans="2:25" x14ac:dyDescent="0.3">
      <c r="B2690" t="str">
        <v>MLI2011</v>
      </c>
      <c r="C2690" t="s">
        <v>9892</v>
      </c>
      <c r="D2690" t="str">
        <f t="shared" si="123"/>
        <v>2011</v>
      </c>
      <c r="F2690">
        <v>0.16789978742599487</v>
      </c>
      <c r="G2690">
        <v>-0.70837974548339844</v>
      </c>
      <c r="H2690">
        <v>-0.79649865627288818</v>
      </c>
      <c r="I2690">
        <v>-0.4046899676322937</v>
      </c>
      <c r="J2690">
        <v>-0.50021821260452271</v>
      </c>
      <c r="K2690">
        <v>-0.64800906181335449</v>
      </c>
      <c r="M2690">
        <f t="shared" si="125"/>
        <v>-0.48164930939674377</v>
      </c>
      <c r="O2690">
        <f t="shared" si="124"/>
        <v>4.0367013812065125</v>
      </c>
      <c r="T2690" t="s">
        <v>25344</v>
      </c>
      <c r="U2690" t="s">
        <v>25345</v>
      </c>
      <c r="V2690" t="s">
        <v>25346</v>
      </c>
      <c r="W2690" t="s">
        <v>25347</v>
      </c>
      <c r="X2690" t="s">
        <v>25348</v>
      </c>
      <c r="Y2690" t="s">
        <v>25349</v>
      </c>
    </row>
    <row r="2691" spans="2:25" x14ac:dyDescent="0.3">
      <c r="B2691" t="str">
        <v>MLT2011</v>
      </c>
      <c r="C2691" t="s">
        <v>1328</v>
      </c>
      <c r="D2691" t="str">
        <f t="shared" ref="D2691:D2754" si="126">RIGHT(B2691,4)</f>
        <v>2011</v>
      </c>
      <c r="F2691">
        <v>1.1433470249176025</v>
      </c>
      <c r="G2691">
        <v>1.063936710357666</v>
      </c>
      <c r="H2691">
        <v>1.1896511316299438</v>
      </c>
      <c r="I2691">
        <v>1.3343262672424316</v>
      </c>
      <c r="J2691">
        <v>1.2785800695419312</v>
      </c>
      <c r="K2691">
        <v>0.75889599323272705</v>
      </c>
      <c r="M2691">
        <f t="shared" si="125"/>
        <v>1.128122866153717</v>
      </c>
      <c r="O2691">
        <f t="shared" ref="O2691:O2754" si="127">((M2691+2.5)/5)*10</f>
        <v>7.2562457323074341</v>
      </c>
      <c r="T2691" t="s">
        <v>25350</v>
      </c>
      <c r="U2691" t="s">
        <v>25351</v>
      </c>
      <c r="V2691" t="s">
        <v>25352</v>
      </c>
      <c r="W2691" t="s">
        <v>25353</v>
      </c>
      <c r="X2691" t="s">
        <v>25354</v>
      </c>
      <c r="Y2691" t="s">
        <v>25355</v>
      </c>
    </row>
    <row r="2692" spans="2:25" x14ac:dyDescent="0.3">
      <c r="B2692" t="str">
        <v>MHL2011</v>
      </c>
      <c r="C2692" t="s">
        <v>9905</v>
      </c>
      <c r="D2692" t="str">
        <f t="shared" si="126"/>
        <v>2011</v>
      </c>
      <c r="F2692">
        <v>1.1296641826629639</v>
      </c>
      <c r="G2692">
        <v>1.0618038177490234</v>
      </c>
      <c r="H2692">
        <v>-1.5856932401657104</v>
      </c>
      <c r="I2692">
        <v>-1.0127400159835815</v>
      </c>
      <c r="J2692">
        <v>0.17293165624141693</v>
      </c>
      <c r="K2692">
        <v>-0.30614188313484192</v>
      </c>
      <c r="M2692">
        <f t="shared" si="125"/>
        <v>-9.0029247105121613E-2</v>
      </c>
      <c r="O2692">
        <f t="shared" si="127"/>
        <v>4.8199415057897568</v>
      </c>
      <c r="T2692" t="s">
        <v>25356</v>
      </c>
      <c r="U2692" t="s">
        <v>25357</v>
      </c>
      <c r="V2692" t="s">
        <v>25358</v>
      </c>
      <c r="W2692" t="s">
        <v>25359</v>
      </c>
      <c r="X2692" t="s">
        <v>25360</v>
      </c>
      <c r="Y2692" t="s">
        <v>25361</v>
      </c>
    </row>
    <row r="2693" spans="2:25" x14ac:dyDescent="0.3">
      <c r="B2693" t="str">
        <v>MTQ2011</v>
      </c>
      <c r="C2693" t="s">
        <v>9912</v>
      </c>
      <c r="D2693" t="str">
        <f t="shared" si="126"/>
        <v>2011</v>
      </c>
      <c r="F2693">
        <v>0.55978381633758545</v>
      </c>
      <c r="G2693">
        <v>0.61896991729736328</v>
      </c>
      <c r="H2693">
        <v>0.73575562238693237</v>
      </c>
      <c r="I2693">
        <v>0.87639123201370239</v>
      </c>
      <c r="J2693">
        <v>0.82974690198898315</v>
      </c>
      <c r="K2693">
        <v>0.79137200117111206</v>
      </c>
      <c r="M2693">
        <f t="shared" ref="M2693:M2756" si="128">AVERAGE(F2693:K2693)</f>
        <v>0.73533658186594641</v>
      </c>
      <c r="O2693">
        <f t="shared" si="127"/>
        <v>6.4706731637318926</v>
      </c>
      <c r="T2693" t="s">
        <v>25362</v>
      </c>
      <c r="U2693" t="s">
        <v>25363</v>
      </c>
      <c r="V2693" t="s">
        <v>25364</v>
      </c>
      <c r="W2693" t="s">
        <v>25365</v>
      </c>
      <c r="X2693" t="s">
        <v>25366</v>
      </c>
      <c r="Y2693" t="s">
        <v>25367</v>
      </c>
    </row>
    <row r="2694" spans="2:25" x14ac:dyDescent="0.3">
      <c r="B2694" t="str">
        <v>MRT2011</v>
      </c>
      <c r="C2694" t="s">
        <v>9919</v>
      </c>
      <c r="D2694" t="str">
        <f t="shared" si="126"/>
        <v>2011</v>
      </c>
      <c r="F2694">
        <v>-0.9275963306427002</v>
      </c>
      <c r="G2694">
        <v>-1.1736788749694824</v>
      </c>
      <c r="H2694">
        <v>-0.96142983436584473</v>
      </c>
      <c r="I2694">
        <v>-0.8010026216506958</v>
      </c>
      <c r="J2694">
        <v>-0.9297187328338623</v>
      </c>
      <c r="K2694">
        <v>-0.64165663719177246</v>
      </c>
      <c r="M2694">
        <f t="shared" si="128"/>
        <v>-0.90584717194239295</v>
      </c>
      <c r="O2694">
        <f t="shared" si="127"/>
        <v>3.1883056561152143</v>
      </c>
      <c r="T2694" t="s">
        <v>25368</v>
      </c>
      <c r="U2694" t="s">
        <v>25369</v>
      </c>
      <c r="V2694" t="s">
        <v>25370</v>
      </c>
      <c r="W2694" t="s">
        <v>25371</v>
      </c>
      <c r="X2694" t="s">
        <v>25372</v>
      </c>
      <c r="Y2694" t="s">
        <v>25373</v>
      </c>
    </row>
    <row r="2695" spans="2:25" x14ac:dyDescent="0.3">
      <c r="B2695" t="str">
        <v>MUS2011</v>
      </c>
      <c r="C2695" t="s">
        <v>5340</v>
      </c>
      <c r="D2695" t="str">
        <f t="shared" si="126"/>
        <v>2011</v>
      </c>
      <c r="F2695">
        <v>0.79573178291320801</v>
      </c>
      <c r="G2695">
        <v>0.94649940729141235</v>
      </c>
      <c r="H2695">
        <v>0.88251364231109619</v>
      </c>
      <c r="I2695">
        <v>0.76754999160766602</v>
      </c>
      <c r="J2695">
        <v>0.93530499935150146</v>
      </c>
      <c r="K2695">
        <v>0.46392089128494263</v>
      </c>
      <c r="M2695">
        <f t="shared" si="128"/>
        <v>0.79858678579330444</v>
      </c>
      <c r="O2695">
        <f t="shared" si="127"/>
        <v>6.5971735715866089</v>
      </c>
      <c r="T2695" t="s">
        <v>25374</v>
      </c>
      <c r="U2695" t="s">
        <v>25375</v>
      </c>
      <c r="V2695" t="s">
        <v>25376</v>
      </c>
      <c r="W2695" t="s">
        <v>25377</v>
      </c>
      <c r="X2695" t="s">
        <v>25378</v>
      </c>
      <c r="Y2695" t="s">
        <v>25379</v>
      </c>
    </row>
    <row r="2696" spans="2:25" x14ac:dyDescent="0.3">
      <c r="B2696" t="str">
        <v>MEX2011</v>
      </c>
      <c r="C2696" t="s">
        <v>91</v>
      </c>
      <c r="D2696" t="str">
        <f t="shared" si="126"/>
        <v>2011</v>
      </c>
      <c r="F2696">
        <v>0.12169187515974045</v>
      </c>
      <c r="G2696">
        <v>-0.66776859760284424</v>
      </c>
      <c r="H2696">
        <v>0.25232720375061035</v>
      </c>
      <c r="I2696">
        <v>0.18437746167182922</v>
      </c>
      <c r="J2696">
        <v>-0.54988771677017212</v>
      </c>
      <c r="K2696">
        <v>-0.47473776340484619</v>
      </c>
      <c r="M2696">
        <f t="shared" si="128"/>
        <v>-0.18899958953261375</v>
      </c>
      <c r="O2696">
        <f t="shared" si="127"/>
        <v>4.6220008209347725</v>
      </c>
      <c r="T2696" t="s">
        <v>25380</v>
      </c>
      <c r="U2696" t="s">
        <v>25381</v>
      </c>
      <c r="V2696" t="s">
        <v>25382</v>
      </c>
      <c r="W2696" t="s">
        <v>25383</v>
      </c>
      <c r="X2696" t="s">
        <v>25384</v>
      </c>
      <c r="Y2696" t="s">
        <v>25385</v>
      </c>
    </row>
    <row r="2697" spans="2:25" x14ac:dyDescent="0.3">
      <c r="B2697" t="str">
        <v>FSM2011</v>
      </c>
      <c r="C2697" t="s">
        <v>9938</v>
      </c>
      <c r="D2697" t="str">
        <f t="shared" si="126"/>
        <v>2011</v>
      </c>
      <c r="F2697">
        <v>0.99717915058135986</v>
      </c>
      <c r="G2697">
        <v>1.1013894081115723</v>
      </c>
      <c r="H2697">
        <v>-0.8032602071762085</v>
      </c>
      <c r="I2697">
        <v>-0.91116023063659668</v>
      </c>
      <c r="J2697">
        <v>-4.9869216978549957E-2</v>
      </c>
      <c r="K2697">
        <v>-0.34432259202003479</v>
      </c>
      <c r="M2697">
        <f t="shared" si="128"/>
        <v>-1.6739480197429657E-3</v>
      </c>
      <c r="O2697">
        <f t="shared" si="127"/>
        <v>4.9966521039605141</v>
      </c>
      <c r="T2697" t="s">
        <v>25386</v>
      </c>
      <c r="U2697" t="s">
        <v>25387</v>
      </c>
      <c r="V2697" t="s">
        <v>25388</v>
      </c>
      <c r="W2697" t="s">
        <v>25389</v>
      </c>
      <c r="X2697" t="s">
        <v>25390</v>
      </c>
      <c r="Y2697" t="s">
        <v>25391</v>
      </c>
    </row>
    <row r="2698" spans="2:25" x14ac:dyDescent="0.3">
      <c r="B2698" t="str">
        <v>MDA2011</v>
      </c>
      <c r="C2698" t="s">
        <v>9945</v>
      </c>
      <c r="D2698" t="str">
        <f t="shared" si="126"/>
        <v>2011</v>
      </c>
      <c r="F2698">
        <v>4.9504522234201431E-2</v>
      </c>
      <c r="G2698">
        <v>-4.9293749034404755E-2</v>
      </c>
      <c r="H2698">
        <v>-0.60760176181793213</v>
      </c>
      <c r="I2698">
        <v>-0.10300300270318985</v>
      </c>
      <c r="J2698">
        <v>-0.32768046855926514</v>
      </c>
      <c r="K2698">
        <v>-0.62515050172805786</v>
      </c>
      <c r="M2698">
        <f t="shared" si="128"/>
        <v>-0.27720416026810807</v>
      </c>
      <c r="O2698">
        <f t="shared" si="127"/>
        <v>4.4455916794637842</v>
      </c>
      <c r="T2698" t="s">
        <v>25392</v>
      </c>
      <c r="U2698" t="s">
        <v>25393</v>
      </c>
      <c r="V2698" t="s">
        <v>25394</v>
      </c>
      <c r="W2698" t="s">
        <v>25395</v>
      </c>
      <c r="X2698" t="s">
        <v>25396</v>
      </c>
      <c r="Y2698" t="s">
        <v>25397</v>
      </c>
    </row>
    <row r="2699" spans="2:25" x14ac:dyDescent="0.3">
      <c r="B2699" t="str">
        <v>MCO2011</v>
      </c>
      <c r="C2699" t="s">
        <v>1136</v>
      </c>
      <c r="D2699" t="str">
        <f t="shared" si="126"/>
        <v>2011</v>
      </c>
      <c r="F2699">
        <v>0.80204874277114868</v>
      </c>
      <c r="G2699">
        <v>1.04240882396698</v>
      </c>
      <c r="H2699" t="s">
        <v>9137</v>
      </c>
      <c r="I2699" t="s">
        <v>9137</v>
      </c>
      <c r="J2699">
        <v>0.93960809707641602</v>
      </c>
      <c r="K2699" t="s">
        <v>9137</v>
      </c>
      <c r="M2699">
        <f t="shared" si="128"/>
        <v>0.92802188793818152</v>
      </c>
      <c r="O2699">
        <f t="shared" si="127"/>
        <v>6.8560437758763628</v>
      </c>
      <c r="T2699" t="s">
        <v>25398</v>
      </c>
      <c r="U2699" t="s">
        <v>25399</v>
      </c>
      <c r="V2699" t="s">
        <v>25400</v>
      </c>
      <c r="W2699" t="s">
        <v>25401</v>
      </c>
      <c r="X2699" t="s">
        <v>25402</v>
      </c>
      <c r="Y2699" t="s">
        <v>25403</v>
      </c>
    </row>
    <row r="2700" spans="2:25" x14ac:dyDescent="0.3">
      <c r="B2700" t="str">
        <v>MNG2011</v>
      </c>
      <c r="C2700" t="s">
        <v>4439</v>
      </c>
      <c r="D2700" t="str">
        <f t="shared" si="126"/>
        <v>2011</v>
      </c>
      <c r="F2700">
        <v>5.2060231566429138E-2</v>
      </c>
      <c r="G2700">
        <v>0.60653889179229736</v>
      </c>
      <c r="H2700">
        <v>-0.57565957307815552</v>
      </c>
      <c r="I2700">
        <v>-0.23806150257587433</v>
      </c>
      <c r="J2700">
        <v>-0.26226925849914551</v>
      </c>
      <c r="K2700">
        <v>-0.69697451591491699</v>
      </c>
      <c r="M2700">
        <f t="shared" si="128"/>
        <v>-0.18572762111822763</v>
      </c>
      <c r="O2700">
        <f t="shared" si="127"/>
        <v>4.628544757763545</v>
      </c>
      <c r="T2700" t="s">
        <v>25404</v>
      </c>
      <c r="U2700" t="s">
        <v>25405</v>
      </c>
      <c r="V2700" t="s">
        <v>25406</v>
      </c>
      <c r="W2700" t="s">
        <v>25407</v>
      </c>
      <c r="X2700" t="s">
        <v>25408</v>
      </c>
      <c r="Y2700" t="s">
        <v>25409</v>
      </c>
    </row>
    <row r="2701" spans="2:25" x14ac:dyDescent="0.3">
      <c r="B2701" t="str">
        <v>MNE2011</v>
      </c>
      <c r="C2701" t="s">
        <v>3647</v>
      </c>
      <c r="D2701" t="str">
        <f t="shared" si="126"/>
        <v>2011</v>
      </c>
      <c r="F2701">
        <v>0.20789057016372681</v>
      </c>
      <c r="G2701">
        <v>0.5653415322303772</v>
      </c>
      <c r="H2701">
        <v>7.6654456555843353E-2</v>
      </c>
      <c r="I2701">
        <v>1.0075636237161234E-4</v>
      </c>
      <c r="J2701">
        <v>-5.8861792087554932E-2</v>
      </c>
      <c r="K2701">
        <v>-0.22292506694793701</v>
      </c>
      <c r="M2701">
        <f t="shared" si="128"/>
        <v>9.4700076046137838E-2</v>
      </c>
      <c r="O2701">
        <f t="shared" si="127"/>
        <v>5.1894001520922757</v>
      </c>
      <c r="T2701" t="s">
        <v>25410</v>
      </c>
      <c r="U2701" t="s">
        <v>25411</v>
      </c>
      <c r="V2701" t="s">
        <v>25412</v>
      </c>
      <c r="W2701" t="s">
        <v>25413</v>
      </c>
      <c r="X2701" t="s">
        <v>25414</v>
      </c>
      <c r="Y2701" t="s">
        <v>25415</v>
      </c>
    </row>
    <row r="2702" spans="2:25" x14ac:dyDescent="0.3">
      <c r="B2702" t="str">
        <v>MAR2011</v>
      </c>
      <c r="C2702" t="s">
        <v>620</v>
      </c>
      <c r="D2702" t="str">
        <f t="shared" si="126"/>
        <v>2011</v>
      </c>
      <c r="F2702">
        <v>-0.70995676517486572</v>
      </c>
      <c r="G2702">
        <v>-0.39225679636001587</v>
      </c>
      <c r="H2702">
        <v>-0.26620650291442871</v>
      </c>
      <c r="I2702">
        <v>-0.17663627862930298</v>
      </c>
      <c r="J2702">
        <v>-0.27548447251319885</v>
      </c>
      <c r="K2702">
        <v>-0.45225122570991516</v>
      </c>
      <c r="M2702">
        <f t="shared" si="128"/>
        <v>-0.3787986735502879</v>
      </c>
      <c r="O2702">
        <f t="shared" si="127"/>
        <v>4.2424026528994245</v>
      </c>
      <c r="T2702" t="s">
        <v>25416</v>
      </c>
      <c r="U2702" t="s">
        <v>25417</v>
      </c>
      <c r="V2702" t="s">
        <v>25418</v>
      </c>
      <c r="W2702" t="s">
        <v>25419</v>
      </c>
      <c r="X2702" t="s">
        <v>25420</v>
      </c>
      <c r="Y2702" t="s">
        <v>25421</v>
      </c>
    </row>
    <row r="2703" spans="2:25" x14ac:dyDescent="0.3">
      <c r="B2703" t="str">
        <v>MOZ2011</v>
      </c>
      <c r="C2703" t="s">
        <v>3519</v>
      </c>
      <c r="D2703" t="str">
        <f t="shared" si="126"/>
        <v>2011</v>
      </c>
      <c r="F2703">
        <v>-0.19952061772346497</v>
      </c>
      <c r="G2703">
        <v>0.33204826712608337</v>
      </c>
      <c r="H2703">
        <v>-0.65006393194198608</v>
      </c>
      <c r="I2703">
        <v>-0.47308209538459778</v>
      </c>
      <c r="J2703">
        <v>-0.57984572649002075</v>
      </c>
      <c r="K2703">
        <v>-0.49619629979133606</v>
      </c>
      <c r="M2703">
        <f t="shared" si="128"/>
        <v>-0.34444340070088703</v>
      </c>
      <c r="O2703">
        <f t="shared" si="127"/>
        <v>4.3111131985982256</v>
      </c>
      <c r="T2703" t="s">
        <v>25422</v>
      </c>
      <c r="U2703" t="s">
        <v>25423</v>
      </c>
      <c r="V2703" t="s">
        <v>25424</v>
      </c>
      <c r="W2703" t="s">
        <v>25425</v>
      </c>
      <c r="X2703" t="s">
        <v>25426</v>
      </c>
      <c r="Y2703" t="s">
        <v>25427</v>
      </c>
    </row>
    <row r="2704" spans="2:25" x14ac:dyDescent="0.3">
      <c r="B2704" t="str">
        <v>MMR2011</v>
      </c>
      <c r="C2704" t="s">
        <v>9982</v>
      </c>
      <c r="D2704" t="str">
        <f t="shared" si="126"/>
        <v>2011</v>
      </c>
      <c r="F2704">
        <v>-1.8496336936950684</v>
      </c>
      <c r="G2704">
        <v>-1.1110984086990356</v>
      </c>
      <c r="H2704">
        <v>-1.60698401927948</v>
      </c>
      <c r="I2704">
        <v>-2.1020128726959229</v>
      </c>
      <c r="J2704">
        <v>-1.4396660327911377</v>
      </c>
      <c r="K2704">
        <v>-1.5946890115737915</v>
      </c>
      <c r="M2704">
        <f t="shared" si="128"/>
        <v>-1.6173473397890727</v>
      </c>
      <c r="O2704">
        <f t="shared" si="127"/>
        <v>1.7653053204218545</v>
      </c>
      <c r="T2704" t="s">
        <v>25428</v>
      </c>
      <c r="U2704" t="s">
        <v>25429</v>
      </c>
      <c r="V2704" t="s">
        <v>25430</v>
      </c>
      <c r="W2704" t="s">
        <v>25431</v>
      </c>
      <c r="X2704" t="s">
        <v>25432</v>
      </c>
      <c r="Y2704" t="s">
        <v>25433</v>
      </c>
    </row>
    <row r="2705" spans="2:25" x14ac:dyDescent="0.3">
      <c r="B2705" t="str">
        <v>NAM2011</v>
      </c>
      <c r="C2705" t="s">
        <v>3664</v>
      </c>
      <c r="D2705" t="str">
        <f t="shared" si="126"/>
        <v>2011</v>
      </c>
      <c r="F2705">
        <v>0.34073725342750549</v>
      </c>
      <c r="G2705">
        <v>0.91165751218795776</v>
      </c>
      <c r="H2705">
        <v>0.13451927900314331</v>
      </c>
      <c r="I2705">
        <v>9.231393039226532E-2</v>
      </c>
      <c r="J2705">
        <v>0.16311411559581757</v>
      </c>
      <c r="K2705">
        <v>0.27747723460197449</v>
      </c>
      <c r="M2705">
        <f t="shared" si="128"/>
        <v>0.31996988753477734</v>
      </c>
      <c r="O2705">
        <f t="shared" si="127"/>
        <v>5.6399397750695544</v>
      </c>
      <c r="T2705" t="s">
        <v>25434</v>
      </c>
      <c r="U2705" t="s">
        <v>25435</v>
      </c>
      <c r="V2705" t="s">
        <v>25436</v>
      </c>
      <c r="W2705" t="s">
        <v>25437</v>
      </c>
      <c r="X2705" t="s">
        <v>25438</v>
      </c>
      <c r="Y2705" t="s">
        <v>25439</v>
      </c>
    </row>
    <row r="2706" spans="2:25" x14ac:dyDescent="0.3">
      <c r="B2706" t="str">
        <v>NRU2011</v>
      </c>
      <c r="C2706" t="s">
        <v>9995</v>
      </c>
      <c r="D2706" t="str">
        <f t="shared" si="126"/>
        <v>2011</v>
      </c>
      <c r="F2706">
        <v>1.0951687097549438</v>
      </c>
      <c r="G2706">
        <v>1.0618038177490234</v>
      </c>
      <c r="H2706">
        <v>-0.58293861150741577</v>
      </c>
      <c r="I2706">
        <v>-1.0811334848403931</v>
      </c>
      <c r="J2706">
        <v>0.55581867694854736</v>
      </c>
      <c r="K2706">
        <v>-4.7846242785453796E-2</v>
      </c>
      <c r="M2706">
        <f t="shared" si="128"/>
        <v>0.16681214421987534</v>
      </c>
      <c r="O2706">
        <f t="shared" si="127"/>
        <v>5.3336242884397507</v>
      </c>
      <c r="T2706" t="s">
        <v>25440</v>
      </c>
      <c r="U2706" t="s">
        <v>25441</v>
      </c>
      <c r="V2706" t="s">
        <v>25442</v>
      </c>
      <c r="W2706" t="s">
        <v>25443</v>
      </c>
      <c r="X2706" t="s">
        <v>25444</v>
      </c>
      <c r="Y2706" t="s">
        <v>25445</v>
      </c>
    </row>
    <row r="2707" spans="2:25" x14ac:dyDescent="0.3">
      <c r="B2707" t="str">
        <v>NPL2011</v>
      </c>
      <c r="C2707" t="s">
        <v>4740</v>
      </c>
      <c r="D2707" t="str">
        <f t="shared" si="126"/>
        <v>2011</v>
      </c>
      <c r="F2707">
        <v>-0.44512578845024109</v>
      </c>
      <c r="G2707">
        <v>-1.4164435863494873</v>
      </c>
      <c r="H2707">
        <v>-0.92048287391662598</v>
      </c>
      <c r="I2707">
        <v>-0.73493665456771851</v>
      </c>
      <c r="J2707">
        <v>-0.89161092042922974</v>
      </c>
      <c r="K2707">
        <v>-0.78744035959243774</v>
      </c>
      <c r="M2707">
        <f t="shared" si="128"/>
        <v>-0.86600669721762336</v>
      </c>
      <c r="O2707">
        <f t="shared" si="127"/>
        <v>3.2679866055647535</v>
      </c>
      <c r="T2707" t="s">
        <v>25446</v>
      </c>
      <c r="U2707" t="s">
        <v>25447</v>
      </c>
      <c r="V2707" t="s">
        <v>25448</v>
      </c>
      <c r="W2707" t="s">
        <v>25449</v>
      </c>
      <c r="X2707" t="s">
        <v>25450</v>
      </c>
      <c r="Y2707" t="s">
        <v>25451</v>
      </c>
    </row>
    <row r="2708" spans="2:25" x14ac:dyDescent="0.3">
      <c r="B2708" t="str">
        <v>NLD2011</v>
      </c>
      <c r="C2708" t="s">
        <v>220</v>
      </c>
      <c r="D2708" t="str">
        <f t="shared" si="126"/>
        <v>2011</v>
      </c>
      <c r="F2708">
        <v>1.5370477437973022</v>
      </c>
      <c r="G2708">
        <v>1.1136307716369629</v>
      </c>
      <c r="H2708">
        <v>1.8209971189498901</v>
      </c>
      <c r="I2708">
        <v>1.8048375844955444</v>
      </c>
      <c r="J2708">
        <v>1.8125734329223633</v>
      </c>
      <c r="K2708">
        <v>2.0813980102539063</v>
      </c>
      <c r="M2708">
        <f t="shared" si="128"/>
        <v>1.6950807770093281</v>
      </c>
      <c r="O2708">
        <f t="shared" si="127"/>
        <v>8.3901615540186558</v>
      </c>
      <c r="T2708" t="s">
        <v>25452</v>
      </c>
      <c r="U2708" t="s">
        <v>25453</v>
      </c>
      <c r="V2708" t="s">
        <v>25454</v>
      </c>
      <c r="W2708" t="s">
        <v>25455</v>
      </c>
      <c r="X2708" t="s">
        <v>25456</v>
      </c>
      <c r="Y2708" t="s">
        <v>25457</v>
      </c>
    </row>
    <row r="2709" spans="2:25" x14ac:dyDescent="0.3">
      <c r="B2709" t="str">
        <v>ANT2011</v>
      </c>
      <c r="C2709" t="s">
        <v>10014</v>
      </c>
      <c r="D2709" t="str">
        <f t="shared" si="126"/>
        <v>2011</v>
      </c>
      <c r="F2709">
        <v>0.33514982461929321</v>
      </c>
      <c r="G2709">
        <v>1.2057753801345825</v>
      </c>
      <c r="H2709">
        <v>0.73575562238693237</v>
      </c>
      <c r="I2709">
        <v>0.87639123201370239</v>
      </c>
      <c r="J2709">
        <v>0.82974690198898315</v>
      </c>
      <c r="K2709">
        <v>0.79137200117111206</v>
      </c>
      <c r="M2709">
        <f t="shared" si="128"/>
        <v>0.79569849371910095</v>
      </c>
      <c r="O2709">
        <f t="shared" si="127"/>
        <v>6.5913969874382019</v>
      </c>
      <c r="T2709" t="s">
        <v>25458</v>
      </c>
      <c r="U2709" t="s">
        <v>25459</v>
      </c>
      <c r="V2709" t="s">
        <v>25460</v>
      </c>
      <c r="W2709" t="s">
        <v>25461</v>
      </c>
      <c r="X2709" t="s">
        <v>25462</v>
      </c>
      <c r="Y2709" t="s">
        <v>25463</v>
      </c>
    </row>
    <row r="2710" spans="2:25" x14ac:dyDescent="0.3">
      <c r="B2710" t="str">
        <v>NZL2011</v>
      </c>
      <c r="C2710" t="s">
        <v>1166</v>
      </c>
      <c r="D2710" t="str">
        <f t="shared" si="126"/>
        <v>2011</v>
      </c>
      <c r="F2710">
        <v>1.5790759325027466</v>
      </c>
      <c r="G2710">
        <v>1.3767310380935669</v>
      </c>
      <c r="H2710">
        <v>1.8717058897018433</v>
      </c>
      <c r="I2710">
        <v>1.9641132354736328</v>
      </c>
      <c r="J2710">
        <v>1.8946473598480225</v>
      </c>
      <c r="K2710">
        <v>2.2908675670623779</v>
      </c>
      <c r="M2710">
        <f t="shared" si="128"/>
        <v>1.829523503780365</v>
      </c>
      <c r="O2710">
        <f t="shared" si="127"/>
        <v>8.65904700756073</v>
      </c>
      <c r="T2710" t="s">
        <v>25464</v>
      </c>
      <c r="U2710" t="s">
        <v>25465</v>
      </c>
      <c r="V2710" t="s">
        <v>25466</v>
      </c>
      <c r="W2710" t="s">
        <v>25467</v>
      </c>
      <c r="X2710" t="s">
        <v>25468</v>
      </c>
      <c r="Y2710" t="s">
        <v>25469</v>
      </c>
    </row>
    <row r="2711" spans="2:25" x14ac:dyDescent="0.3">
      <c r="B2711" t="str">
        <v>NIC2011</v>
      </c>
      <c r="C2711" t="s">
        <v>5979</v>
      </c>
      <c r="D2711" t="str">
        <f t="shared" si="126"/>
        <v>2011</v>
      </c>
      <c r="F2711">
        <v>-0.57673007249832153</v>
      </c>
      <c r="G2711">
        <v>-0.26973581314086914</v>
      </c>
      <c r="H2711">
        <v>-0.89371591806411743</v>
      </c>
      <c r="I2711">
        <v>-0.35355335474014282</v>
      </c>
      <c r="J2711">
        <v>-0.72557592391967773</v>
      </c>
      <c r="K2711">
        <v>-0.73796963691711426</v>
      </c>
      <c r="M2711">
        <f t="shared" si="128"/>
        <v>-0.59288011988004052</v>
      </c>
      <c r="O2711">
        <f t="shared" si="127"/>
        <v>3.8142397602399187</v>
      </c>
      <c r="T2711" t="s">
        <v>25470</v>
      </c>
      <c r="U2711" t="s">
        <v>25471</v>
      </c>
      <c r="V2711" t="s">
        <v>25472</v>
      </c>
      <c r="W2711" t="s">
        <v>25473</v>
      </c>
      <c r="X2711" t="s">
        <v>25474</v>
      </c>
      <c r="Y2711" t="s">
        <v>25475</v>
      </c>
    </row>
    <row r="2712" spans="2:25" x14ac:dyDescent="0.3">
      <c r="B2712" t="str">
        <v>NER2011</v>
      </c>
      <c r="C2712" t="s">
        <v>10033</v>
      </c>
      <c r="D2712" t="str">
        <f t="shared" si="126"/>
        <v>2011</v>
      </c>
      <c r="F2712">
        <v>-0.24672935903072357</v>
      </c>
      <c r="G2712">
        <v>-0.87800449132919312</v>
      </c>
      <c r="H2712">
        <v>-0.65288931131362915</v>
      </c>
      <c r="I2712">
        <v>-0.56763333082199097</v>
      </c>
      <c r="J2712">
        <v>-0.4076976478099823</v>
      </c>
      <c r="K2712">
        <v>-0.65285754203796387</v>
      </c>
      <c r="M2712">
        <f t="shared" si="128"/>
        <v>-0.56763528039058053</v>
      </c>
      <c r="O2712">
        <f t="shared" si="127"/>
        <v>3.8647294392188387</v>
      </c>
      <c r="T2712" t="s">
        <v>25476</v>
      </c>
      <c r="U2712" t="s">
        <v>25477</v>
      </c>
      <c r="V2712" t="s">
        <v>25478</v>
      </c>
      <c r="W2712" t="s">
        <v>25479</v>
      </c>
      <c r="X2712" t="s">
        <v>25480</v>
      </c>
      <c r="Y2712" t="s">
        <v>25481</v>
      </c>
    </row>
    <row r="2713" spans="2:25" x14ac:dyDescent="0.3">
      <c r="B2713" t="str">
        <v>NGA2011</v>
      </c>
      <c r="C2713" t="s">
        <v>4998</v>
      </c>
      <c r="D2713" t="str">
        <f t="shared" si="126"/>
        <v>2011</v>
      </c>
      <c r="F2713">
        <v>-0.71341103315353394</v>
      </c>
      <c r="G2713">
        <v>-1.9564545154571533</v>
      </c>
      <c r="H2713">
        <v>-1.1022346019744873</v>
      </c>
      <c r="I2713">
        <v>-0.69953626394271851</v>
      </c>
      <c r="J2713">
        <v>-1.1788387298583984</v>
      </c>
      <c r="K2713">
        <v>-1.1893614530563354</v>
      </c>
      <c r="M2713">
        <f t="shared" si="128"/>
        <v>-1.1399727662404378</v>
      </c>
      <c r="O2713">
        <f t="shared" si="127"/>
        <v>2.7200544675191245</v>
      </c>
      <c r="T2713" t="s">
        <v>25482</v>
      </c>
      <c r="U2713" t="s">
        <v>25483</v>
      </c>
      <c r="V2713" t="s">
        <v>25484</v>
      </c>
      <c r="W2713" t="s">
        <v>25485</v>
      </c>
      <c r="X2713" t="s">
        <v>25486</v>
      </c>
      <c r="Y2713" t="s">
        <v>25487</v>
      </c>
    </row>
    <row r="2714" spans="2:25" x14ac:dyDescent="0.3">
      <c r="B2714" t="str">
        <v>NIU2011</v>
      </c>
      <c r="C2714" t="s">
        <v>10046</v>
      </c>
      <c r="D2714" t="str">
        <f t="shared" si="126"/>
        <v>2011</v>
      </c>
      <c r="F2714">
        <v>-0.40719881653785706</v>
      </c>
      <c r="G2714" t="s">
        <v>9137</v>
      </c>
      <c r="H2714">
        <v>-0.97822952270507813</v>
      </c>
      <c r="I2714">
        <v>-0.93762284517288208</v>
      </c>
      <c r="J2714">
        <v>-0.73890900611877441</v>
      </c>
      <c r="K2714">
        <v>-0.44880649447441101</v>
      </c>
      <c r="M2714">
        <f t="shared" si="128"/>
        <v>-0.70215333700180049</v>
      </c>
      <c r="O2714">
        <f t="shared" si="127"/>
        <v>3.595693325996399</v>
      </c>
      <c r="T2714" t="s">
        <v>25488</v>
      </c>
      <c r="U2714" t="s">
        <v>25489</v>
      </c>
      <c r="V2714" t="s">
        <v>25490</v>
      </c>
      <c r="W2714" t="s">
        <v>25491</v>
      </c>
      <c r="X2714" t="s">
        <v>25492</v>
      </c>
      <c r="Y2714" t="s">
        <v>25493</v>
      </c>
    </row>
    <row r="2715" spans="2:25" x14ac:dyDescent="0.3">
      <c r="B2715" t="str">
        <v>MKD2011</v>
      </c>
      <c r="C2715" t="s">
        <v>10053</v>
      </c>
      <c r="D2715" t="str">
        <f t="shared" si="126"/>
        <v>2011</v>
      </c>
      <c r="F2715">
        <v>-3.9491858333349228E-2</v>
      </c>
      <c r="G2715">
        <v>-0.61796379089355469</v>
      </c>
      <c r="H2715">
        <v>-0.22115808725357056</v>
      </c>
      <c r="I2715">
        <v>0.21558402478694916</v>
      </c>
      <c r="J2715">
        <v>-0.26950889825820923</v>
      </c>
      <c r="K2715">
        <v>-0.10699371248483658</v>
      </c>
      <c r="M2715">
        <f t="shared" si="128"/>
        <v>-0.17325538707276186</v>
      </c>
      <c r="O2715">
        <f t="shared" si="127"/>
        <v>4.653489225854476</v>
      </c>
      <c r="T2715" t="s">
        <v>25494</v>
      </c>
      <c r="U2715" t="s">
        <v>25495</v>
      </c>
      <c r="V2715" t="s">
        <v>25496</v>
      </c>
      <c r="W2715" t="s">
        <v>25497</v>
      </c>
      <c r="X2715" t="s">
        <v>25498</v>
      </c>
      <c r="Y2715" t="s">
        <v>25499</v>
      </c>
    </row>
    <row r="2716" spans="2:25" x14ac:dyDescent="0.3">
      <c r="B2716" t="str">
        <v>NOR2011</v>
      </c>
      <c r="C2716" t="s">
        <v>210</v>
      </c>
      <c r="D2716" t="str">
        <f t="shared" si="126"/>
        <v>2011</v>
      </c>
      <c r="F2716">
        <v>1.6263580322265625</v>
      </c>
      <c r="G2716">
        <v>1.3379769325256348</v>
      </c>
      <c r="H2716">
        <v>1.8317123651504517</v>
      </c>
      <c r="I2716">
        <v>1.6029695272445679</v>
      </c>
      <c r="J2716">
        <v>1.8641780614852905</v>
      </c>
      <c r="K2716">
        <v>2.1426324844360352</v>
      </c>
      <c r="M2716">
        <f t="shared" si="128"/>
        <v>1.7343045671780903</v>
      </c>
      <c r="O2716">
        <f t="shared" si="127"/>
        <v>8.4686091343561802</v>
      </c>
      <c r="T2716" t="s">
        <v>25500</v>
      </c>
      <c r="U2716" t="s">
        <v>25501</v>
      </c>
      <c r="V2716" t="s">
        <v>25502</v>
      </c>
      <c r="W2716" t="s">
        <v>25503</v>
      </c>
      <c r="X2716" t="s">
        <v>25504</v>
      </c>
      <c r="Y2716" t="s">
        <v>25505</v>
      </c>
    </row>
    <row r="2717" spans="2:25" x14ac:dyDescent="0.3">
      <c r="B2717" t="str">
        <v>OMN2011</v>
      </c>
      <c r="C2717" t="s">
        <v>4711</v>
      </c>
      <c r="D2717" t="str">
        <f t="shared" si="126"/>
        <v>2011</v>
      </c>
      <c r="F2717">
        <v>-1.060490608215332</v>
      </c>
      <c r="G2717">
        <v>0.43244045972824097</v>
      </c>
      <c r="H2717">
        <v>0.23388789594173431</v>
      </c>
      <c r="I2717">
        <v>0.31984367966651917</v>
      </c>
      <c r="J2717">
        <v>0.46184065937995911</v>
      </c>
      <c r="K2717">
        <v>0.13220188021659851</v>
      </c>
      <c r="M2717">
        <f t="shared" si="128"/>
        <v>8.662066111962001E-2</v>
      </c>
      <c r="O2717">
        <f t="shared" si="127"/>
        <v>5.1732413222392388</v>
      </c>
      <c r="T2717" t="s">
        <v>25506</v>
      </c>
      <c r="U2717" t="s">
        <v>25507</v>
      </c>
      <c r="V2717" t="s">
        <v>25508</v>
      </c>
      <c r="W2717" t="s">
        <v>25509</v>
      </c>
      <c r="X2717" t="s">
        <v>25510</v>
      </c>
      <c r="Y2717" t="s">
        <v>25511</v>
      </c>
    </row>
    <row r="2718" spans="2:25" x14ac:dyDescent="0.3">
      <c r="B2718" t="str">
        <v>PAK2011</v>
      </c>
      <c r="C2718" t="s">
        <v>2372</v>
      </c>
      <c r="D2718" t="str">
        <f t="shared" si="126"/>
        <v>2011</v>
      </c>
      <c r="F2718">
        <v>-0.82919943332672119</v>
      </c>
      <c r="G2718">
        <v>-2.8100354671478271</v>
      </c>
      <c r="H2718">
        <v>-0.83372324705123901</v>
      </c>
      <c r="I2718">
        <v>-0.64781677722930908</v>
      </c>
      <c r="J2718">
        <v>-0.90662819147109985</v>
      </c>
      <c r="K2718">
        <v>-1.0833920240402222</v>
      </c>
      <c r="M2718">
        <f t="shared" si="128"/>
        <v>-1.1851325233777363</v>
      </c>
      <c r="O2718">
        <f t="shared" si="127"/>
        <v>2.6297349532445273</v>
      </c>
      <c r="T2718" t="s">
        <v>25512</v>
      </c>
      <c r="U2718" t="s">
        <v>25513</v>
      </c>
      <c r="V2718" t="s">
        <v>25514</v>
      </c>
      <c r="W2718" t="s">
        <v>25515</v>
      </c>
      <c r="X2718" t="s">
        <v>25516</v>
      </c>
      <c r="Y2718" t="s">
        <v>25517</v>
      </c>
    </row>
    <row r="2719" spans="2:25" x14ac:dyDescent="0.3">
      <c r="B2719" t="str">
        <v>PLW2011</v>
      </c>
      <c r="C2719" t="s">
        <v>10078</v>
      </c>
      <c r="D2719" t="str">
        <f t="shared" si="126"/>
        <v>2011</v>
      </c>
      <c r="F2719">
        <v>1.206217885017395</v>
      </c>
      <c r="G2719">
        <v>1.0618038177490234</v>
      </c>
      <c r="H2719">
        <v>-0.58293861150741577</v>
      </c>
      <c r="I2719">
        <v>-0.89729565382003784</v>
      </c>
      <c r="J2719">
        <v>0.8877415657043457</v>
      </c>
      <c r="K2719">
        <v>-0.53644013404846191</v>
      </c>
      <c r="M2719">
        <f t="shared" si="128"/>
        <v>0.18984814484914145</v>
      </c>
      <c r="O2719">
        <f t="shared" si="127"/>
        <v>5.3796962896982841</v>
      </c>
      <c r="T2719" t="s">
        <v>25518</v>
      </c>
      <c r="U2719" t="s">
        <v>25519</v>
      </c>
      <c r="V2719" t="s">
        <v>25520</v>
      </c>
      <c r="W2719" t="s">
        <v>25521</v>
      </c>
      <c r="X2719" t="s">
        <v>25522</v>
      </c>
      <c r="Y2719" t="s">
        <v>25523</v>
      </c>
    </row>
    <row r="2720" spans="2:25" x14ac:dyDescent="0.3">
      <c r="B2720" t="str">
        <v>PAN2011</v>
      </c>
      <c r="C2720" t="s">
        <v>4353</v>
      </c>
      <c r="D2720" t="str">
        <f t="shared" si="126"/>
        <v>2011</v>
      </c>
      <c r="F2720">
        <v>0.53463852405548096</v>
      </c>
      <c r="G2720">
        <v>-2.8218861669301987E-2</v>
      </c>
      <c r="H2720">
        <v>0.13066871464252472</v>
      </c>
      <c r="I2720">
        <v>0.53438270092010498</v>
      </c>
      <c r="J2720">
        <v>2.5878649204969406E-2</v>
      </c>
      <c r="K2720">
        <v>-0.35433280467987061</v>
      </c>
      <c r="M2720">
        <f t="shared" si="128"/>
        <v>0.1405028204123179</v>
      </c>
      <c r="O2720">
        <f t="shared" si="127"/>
        <v>5.2810056408246355</v>
      </c>
      <c r="T2720" t="s">
        <v>25524</v>
      </c>
      <c r="U2720" t="s">
        <v>25525</v>
      </c>
      <c r="V2720" t="s">
        <v>25526</v>
      </c>
      <c r="W2720" t="s">
        <v>25527</v>
      </c>
      <c r="X2720" t="s">
        <v>25528</v>
      </c>
      <c r="Y2720" t="s">
        <v>25529</v>
      </c>
    </row>
    <row r="2721" spans="2:25" x14ac:dyDescent="0.3">
      <c r="B2721" t="str">
        <v>PNG2011</v>
      </c>
      <c r="C2721" t="s">
        <v>1395</v>
      </c>
      <c r="D2721" t="str">
        <f t="shared" si="126"/>
        <v>2011</v>
      </c>
      <c r="F2721">
        <v>-3.8828048855066299E-2</v>
      </c>
      <c r="G2721">
        <v>-0.754677414894104</v>
      </c>
      <c r="H2721">
        <v>-0.7169376015663147</v>
      </c>
      <c r="I2721">
        <v>-0.52720606327056885</v>
      </c>
      <c r="J2721">
        <v>-0.81060057878494263</v>
      </c>
      <c r="K2721">
        <v>-1.0335747003555298</v>
      </c>
      <c r="M2721">
        <f t="shared" si="128"/>
        <v>-0.64697073462108767</v>
      </c>
      <c r="O2721">
        <f t="shared" si="127"/>
        <v>3.7060585307578249</v>
      </c>
      <c r="T2721" t="s">
        <v>25530</v>
      </c>
      <c r="U2721" t="s">
        <v>25531</v>
      </c>
      <c r="V2721" t="s">
        <v>25532</v>
      </c>
      <c r="W2721" t="s">
        <v>25533</v>
      </c>
      <c r="X2721" t="s">
        <v>25534</v>
      </c>
      <c r="Y2721" t="s">
        <v>25535</v>
      </c>
    </row>
    <row r="2722" spans="2:25" x14ac:dyDescent="0.3">
      <c r="B2722" t="str">
        <v>PRY2011</v>
      </c>
      <c r="C2722" t="s">
        <v>10097</v>
      </c>
      <c r="D2722" t="str">
        <f t="shared" si="126"/>
        <v>2011</v>
      </c>
      <c r="F2722">
        <v>-8.3290010690689087E-2</v>
      </c>
      <c r="G2722">
        <v>-0.69259655475616455</v>
      </c>
      <c r="H2722">
        <v>-0.84945946931838989</v>
      </c>
      <c r="I2722">
        <v>-0.3266022801399231</v>
      </c>
      <c r="J2722">
        <v>-0.80001133680343628</v>
      </c>
      <c r="K2722">
        <v>-0.69563573598861694</v>
      </c>
      <c r="M2722">
        <f t="shared" si="128"/>
        <v>-0.57459923128286994</v>
      </c>
      <c r="O2722">
        <f t="shared" si="127"/>
        <v>3.8508015374342603</v>
      </c>
      <c r="T2722" t="s">
        <v>25536</v>
      </c>
      <c r="U2722" t="s">
        <v>25537</v>
      </c>
      <c r="V2722" t="s">
        <v>25538</v>
      </c>
      <c r="W2722" t="s">
        <v>25539</v>
      </c>
      <c r="X2722" t="s">
        <v>25540</v>
      </c>
      <c r="Y2722" t="s">
        <v>25541</v>
      </c>
    </row>
    <row r="2723" spans="2:25" x14ac:dyDescent="0.3">
      <c r="B2723" t="str">
        <v>PER2011</v>
      </c>
      <c r="C2723" t="s">
        <v>668</v>
      </c>
      <c r="D2723" t="str">
        <f t="shared" si="126"/>
        <v>2011</v>
      </c>
      <c r="F2723">
        <v>0.13123960793018341</v>
      </c>
      <c r="G2723">
        <v>-0.7607496976852417</v>
      </c>
      <c r="H2723">
        <v>-0.20664705336093903</v>
      </c>
      <c r="I2723">
        <v>0.40483292937278748</v>
      </c>
      <c r="J2723">
        <v>-0.58082568645477295</v>
      </c>
      <c r="K2723">
        <v>-0.24396772682666779</v>
      </c>
      <c r="M2723">
        <f t="shared" si="128"/>
        <v>-0.20935293783744177</v>
      </c>
      <c r="O2723">
        <f t="shared" si="127"/>
        <v>4.5812941243251162</v>
      </c>
      <c r="T2723" t="s">
        <v>25542</v>
      </c>
      <c r="U2723" t="s">
        <v>25543</v>
      </c>
      <c r="V2723" t="s">
        <v>25544</v>
      </c>
      <c r="W2723" t="s">
        <v>25545</v>
      </c>
      <c r="X2723" t="s">
        <v>25546</v>
      </c>
      <c r="Y2723" t="s">
        <v>25547</v>
      </c>
    </row>
    <row r="2724" spans="2:25" x14ac:dyDescent="0.3">
      <c r="B2724" t="str">
        <v>PHL2011</v>
      </c>
      <c r="C2724" t="s">
        <v>947</v>
      </c>
      <c r="D2724" t="str">
        <f t="shared" si="126"/>
        <v>2011</v>
      </c>
      <c r="F2724">
        <v>-1.9902653992176056E-2</v>
      </c>
      <c r="G2724">
        <v>-1.3921816349029541</v>
      </c>
      <c r="H2724">
        <v>0.18958117067813873</v>
      </c>
      <c r="I2724">
        <v>-0.16096960008144379</v>
      </c>
      <c r="J2724">
        <v>-0.50638926029205322</v>
      </c>
      <c r="K2724">
        <v>-0.68503481149673462</v>
      </c>
      <c r="M2724">
        <f t="shared" si="128"/>
        <v>-0.42914946501453716</v>
      </c>
      <c r="O2724">
        <f t="shared" si="127"/>
        <v>4.1417010699709254</v>
      </c>
      <c r="T2724" t="s">
        <v>25548</v>
      </c>
      <c r="U2724" t="s">
        <v>25549</v>
      </c>
      <c r="V2724" t="s">
        <v>25550</v>
      </c>
      <c r="W2724" t="s">
        <v>25551</v>
      </c>
      <c r="X2724" t="s">
        <v>25552</v>
      </c>
      <c r="Y2724" t="s">
        <v>25553</v>
      </c>
    </row>
    <row r="2725" spans="2:25" x14ac:dyDescent="0.3">
      <c r="B2725" t="str">
        <v>POL2011</v>
      </c>
      <c r="C2725" t="s">
        <v>1034</v>
      </c>
      <c r="D2725" t="str">
        <f t="shared" si="126"/>
        <v>2011</v>
      </c>
      <c r="F2725">
        <v>1.02762770652771</v>
      </c>
      <c r="G2725">
        <v>1.0720629692077637</v>
      </c>
      <c r="H2725">
        <v>0.59636086225509644</v>
      </c>
      <c r="I2725">
        <v>0.95858204364776611</v>
      </c>
      <c r="J2725">
        <v>0.79490870237350464</v>
      </c>
      <c r="K2725">
        <v>0.56247568130493164</v>
      </c>
      <c r="M2725">
        <f t="shared" si="128"/>
        <v>0.83533632755279541</v>
      </c>
      <c r="O2725">
        <f t="shared" si="127"/>
        <v>6.6706726551055908</v>
      </c>
      <c r="T2725" t="s">
        <v>25554</v>
      </c>
      <c r="U2725" t="s">
        <v>25555</v>
      </c>
      <c r="V2725" t="s">
        <v>25556</v>
      </c>
      <c r="W2725" t="s">
        <v>25557</v>
      </c>
      <c r="X2725" t="s">
        <v>25558</v>
      </c>
      <c r="Y2725" t="s">
        <v>25559</v>
      </c>
    </row>
    <row r="2726" spans="2:25" x14ac:dyDescent="0.3">
      <c r="B2726" t="str">
        <v>PRT2011</v>
      </c>
      <c r="C2726" t="s">
        <v>84</v>
      </c>
      <c r="D2726" t="str">
        <f t="shared" si="126"/>
        <v>2011</v>
      </c>
      <c r="F2726">
        <v>1.1079105138778687</v>
      </c>
      <c r="G2726">
        <v>0.74173927307128906</v>
      </c>
      <c r="H2726">
        <v>0.92124593257904053</v>
      </c>
      <c r="I2726">
        <v>0.62163048982620239</v>
      </c>
      <c r="J2726">
        <v>0.99639391899108887</v>
      </c>
      <c r="K2726">
        <v>1.0812516212463379</v>
      </c>
      <c r="M2726">
        <f t="shared" si="128"/>
        <v>0.91169529159863794</v>
      </c>
      <c r="O2726">
        <f t="shared" si="127"/>
        <v>6.8233905831972761</v>
      </c>
      <c r="T2726" t="s">
        <v>25560</v>
      </c>
      <c r="U2726" t="s">
        <v>25561</v>
      </c>
      <c r="V2726" t="s">
        <v>25562</v>
      </c>
      <c r="W2726" t="s">
        <v>25563</v>
      </c>
      <c r="X2726" t="s">
        <v>25564</v>
      </c>
      <c r="Y2726" t="s">
        <v>25565</v>
      </c>
    </row>
    <row r="2727" spans="2:25" x14ac:dyDescent="0.3">
      <c r="B2727" t="str">
        <v>PRI2011</v>
      </c>
      <c r="C2727" t="s">
        <v>2669</v>
      </c>
      <c r="D2727" t="str">
        <f t="shared" si="126"/>
        <v>2011</v>
      </c>
      <c r="F2727">
        <v>0.71968257427215576</v>
      </c>
      <c r="G2727">
        <v>0.60014897584915161</v>
      </c>
      <c r="H2727">
        <v>0.33407583832740784</v>
      </c>
      <c r="I2727">
        <v>0.85443246364593506</v>
      </c>
      <c r="J2727">
        <v>0.72652864456176758</v>
      </c>
      <c r="K2727">
        <v>0.43161860108375549</v>
      </c>
      <c r="M2727">
        <f t="shared" si="128"/>
        <v>0.61108118295669556</v>
      </c>
      <c r="O2727">
        <f t="shared" si="127"/>
        <v>6.2221623659133911</v>
      </c>
      <c r="T2727" t="s">
        <v>25566</v>
      </c>
      <c r="U2727" t="s">
        <v>25567</v>
      </c>
      <c r="V2727" t="s">
        <v>25568</v>
      </c>
      <c r="W2727" t="s">
        <v>25569</v>
      </c>
      <c r="X2727" t="s">
        <v>25570</v>
      </c>
      <c r="Y2727" t="s">
        <v>25571</v>
      </c>
    </row>
    <row r="2728" spans="2:25" x14ac:dyDescent="0.3">
      <c r="B2728" t="str">
        <v>QAT2011</v>
      </c>
      <c r="C2728" t="s">
        <v>322</v>
      </c>
      <c r="D2728" t="str">
        <f t="shared" si="126"/>
        <v>2011</v>
      </c>
      <c r="F2728">
        <v>-1.0849171876907349</v>
      </c>
      <c r="G2728">
        <v>1.1747310161590576</v>
      </c>
      <c r="H2728">
        <v>0.76074576377868652</v>
      </c>
      <c r="I2728">
        <v>0.49654179811477661</v>
      </c>
      <c r="J2728">
        <v>0.75073409080505371</v>
      </c>
      <c r="K2728">
        <v>1.0011098384857178</v>
      </c>
      <c r="M2728">
        <f t="shared" si="128"/>
        <v>0.51649088660875953</v>
      </c>
      <c r="O2728">
        <f t="shared" si="127"/>
        <v>6.0329817732175179</v>
      </c>
      <c r="T2728" t="s">
        <v>25572</v>
      </c>
      <c r="U2728" t="s">
        <v>25573</v>
      </c>
      <c r="V2728" t="s">
        <v>25574</v>
      </c>
      <c r="W2728" t="s">
        <v>25575</v>
      </c>
      <c r="X2728" t="s">
        <v>25576</v>
      </c>
      <c r="Y2728" t="s">
        <v>25577</v>
      </c>
    </row>
    <row r="2729" spans="2:25" x14ac:dyDescent="0.3">
      <c r="B2729" t="str">
        <v>ROM2011</v>
      </c>
      <c r="C2729" t="s">
        <v>3236</v>
      </c>
      <c r="D2729" t="str">
        <f t="shared" si="126"/>
        <v>2011</v>
      </c>
      <c r="F2729">
        <v>0.37613716721534729</v>
      </c>
      <c r="G2729">
        <v>0.18609066307544708</v>
      </c>
      <c r="H2729">
        <v>-0.19431567192077637</v>
      </c>
      <c r="I2729">
        <v>0.68745982646942139</v>
      </c>
      <c r="J2729">
        <v>0.10470760613679886</v>
      </c>
      <c r="K2729">
        <v>-0.3334985077381134</v>
      </c>
      <c r="M2729">
        <f t="shared" si="128"/>
        <v>0.1377635138730208</v>
      </c>
      <c r="O2729">
        <f t="shared" si="127"/>
        <v>5.2755270277460404</v>
      </c>
      <c r="T2729" t="s">
        <v>25578</v>
      </c>
      <c r="U2729" t="s">
        <v>25579</v>
      </c>
      <c r="V2729" t="s">
        <v>25580</v>
      </c>
      <c r="W2729" t="s">
        <v>25581</v>
      </c>
      <c r="X2729" t="s">
        <v>25582</v>
      </c>
      <c r="Y2729" t="s">
        <v>25583</v>
      </c>
    </row>
    <row r="2730" spans="2:25" x14ac:dyDescent="0.3">
      <c r="B2730" t="str">
        <v>RUS2011</v>
      </c>
      <c r="C2730" t="s">
        <v>199</v>
      </c>
      <c r="D2730" t="str">
        <f t="shared" si="126"/>
        <v>2011</v>
      </c>
      <c r="F2730">
        <v>-0.8835938572883606</v>
      </c>
      <c r="G2730">
        <v>-0.99826210737228394</v>
      </c>
      <c r="H2730">
        <v>-0.60144466161727905</v>
      </c>
      <c r="I2730">
        <v>-0.31161817908287048</v>
      </c>
      <c r="J2730">
        <v>-0.74726420640945435</v>
      </c>
      <c r="K2730">
        <v>-1.0743768215179443</v>
      </c>
      <c r="M2730">
        <f t="shared" si="128"/>
        <v>-0.76942663888136542</v>
      </c>
      <c r="O2730">
        <f t="shared" si="127"/>
        <v>3.4611467222372694</v>
      </c>
      <c r="T2730" t="s">
        <v>25584</v>
      </c>
      <c r="U2730" t="s">
        <v>25585</v>
      </c>
      <c r="V2730" t="s">
        <v>25586</v>
      </c>
      <c r="W2730" t="s">
        <v>25587</v>
      </c>
      <c r="X2730" t="s">
        <v>25588</v>
      </c>
      <c r="Y2730" t="s">
        <v>25589</v>
      </c>
    </row>
    <row r="2731" spans="2:25" x14ac:dyDescent="0.3">
      <c r="B2731" t="str">
        <v>RWA2011</v>
      </c>
      <c r="C2731" t="s">
        <v>5173</v>
      </c>
      <c r="D2731" t="str">
        <f t="shared" si="126"/>
        <v>2011</v>
      </c>
      <c r="F2731">
        <v>-1.3287893533706665</v>
      </c>
      <c r="G2731">
        <v>-0.17711777985095978</v>
      </c>
      <c r="H2731">
        <v>-2.1046992391347885E-2</v>
      </c>
      <c r="I2731">
        <v>-0.18134590983390808</v>
      </c>
      <c r="J2731">
        <v>-0.30412390828132629</v>
      </c>
      <c r="K2731">
        <v>0.36267229914665222</v>
      </c>
      <c r="M2731">
        <f t="shared" si="128"/>
        <v>-0.27495860743025941</v>
      </c>
      <c r="O2731">
        <f t="shared" si="127"/>
        <v>4.4500827851394815</v>
      </c>
      <c r="T2731" t="s">
        <v>25590</v>
      </c>
      <c r="U2731" t="s">
        <v>25591</v>
      </c>
      <c r="V2731" t="s">
        <v>25592</v>
      </c>
      <c r="W2731" t="s">
        <v>25593</v>
      </c>
      <c r="X2731" t="s">
        <v>25594</v>
      </c>
      <c r="Y2731" t="s">
        <v>25595</v>
      </c>
    </row>
    <row r="2732" spans="2:25" x14ac:dyDescent="0.3">
      <c r="B2732" t="str">
        <v>REU2011</v>
      </c>
      <c r="C2732" t="s">
        <v>10158</v>
      </c>
      <c r="D2732" t="str">
        <f t="shared" si="126"/>
        <v>2011</v>
      </c>
      <c r="F2732">
        <v>1.2336856126785278</v>
      </c>
      <c r="G2732">
        <v>0.41665700078010559</v>
      </c>
      <c r="H2732">
        <v>0.99014520645141602</v>
      </c>
      <c r="I2732">
        <v>1.1214026212692261</v>
      </c>
      <c r="J2732">
        <v>0.82974690198898315</v>
      </c>
      <c r="K2732">
        <v>0.79137200117111206</v>
      </c>
      <c r="M2732">
        <f t="shared" si="128"/>
        <v>0.89716822405656182</v>
      </c>
      <c r="O2732">
        <f t="shared" si="127"/>
        <v>6.7943364481131239</v>
      </c>
      <c r="T2732" t="s">
        <v>25596</v>
      </c>
      <c r="U2732" t="s">
        <v>25597</v>
      </c>
      <c r="V2732" t="s">
        <v>25598</v>
      </c>
      <c r="W2732" t="s">
        <v>25599</v>
      </c>
      <c r="X2732" t="s">
        <v>25600</v>
      </c>
      <c r="Y2732" t="s">
        <v>25601</v>
      </c>
    </row>
    <row r="2733" spans="2:25" x14ac:dyDescent="0.3">
      <c r="B2733" t="str">
        <v>WSM2011</v>
      </c>
      <c r="C2733" t="s">
        <v>10165</v>
      </c>
      <c r="D2733" t="str">
        <f t="shared" si="126"/>
        <v>2011</v>
      </c>
      <c r="F2733">
        <v>0.40217575430870056</v>
      </c>
      <c r="G2733">
        <v>0.98859095573425293</v>
      </c>
      <c r="H2733">
        <v>5.5202364921569824E-2</v>
      </c>
      <c r="I2733">
        <v>-0.32342025637626648</v>
      </c>
      <c r="J2733">
        <v>0.72621685266494751</v>
      </c>
      <c r="K2733">
        <v>0.12943544983863831</v>
      </c>
      <c r="M2733">
        <f t="shared" si="128"/>
        <v>0.32970018684864044</v>
      </c>
      <c r="O2733">
        <f t="shared" si="127"/>
        <v>5.6594003736972809</v>
      </c>
      <c r="T2733" t="s">
        <v>25602</v>
      </c>
      <c r="U2733" t="s">
        <v>25603</v>
      </c>
      <c r="V2733" t="s">
        <v>25604</v>
      </c>
      <c r="W2733" t="s">
        <v>25605</v>
      </c>
      <c r="X2733" t="s">
        <v>25606</v>
      </c>
      <c r="Y2733" t="s">
        <v>25607</v>
      </c>
    </row>
    <row r="2734" spans="2:25" x14ac:dyDescent="0.3">
      <c r="B2734" t="str">
        <v>SMR2011</v>
      </c>
      <c r="C2734" t="s">
        <v>10172</v>
      </c>
      <c r="D2734" t="str">
        <f t="shared" si="126"/>
        <v>2011</v>
      </c>
      <c r="F2734">
        <v>1.1969637870788574</v>
      </c>
      <c r="G2734">
        <v>1.0618038177490234</v>
      </c>
      <c r="H2734" t="s">
        <v>9137</v>
      </c>
      <c r="I2734" t="s">
        <v>9137</v>
      </c>
      <c r="J2734">
        <v>0.93960809707641602</v>
      </c>
      <c r="K2734" t="s">
        <v>9137</v>
      </c>
      <c r="M2734">
        <f t="shared" si="128"/>
        <v>1.0661252339680989</v>
      </c>
      <c r="O2734">
        <f t="shared" si="127"/>
        <v>7.1322504679361973</v>
      </c>
      <c r="T2734" t="s">
        <v>25608</v>
      </c>
      <c r="U2734" t="s">
        <v>25609</v>
      </c>
      <c r="V2734" t="s">
        <v>25610</v>
      </c>
      <c r="W2734" t="s">
        <v>25611</v>
      </c>
      <c r="X2734" t="s">
        <v>25612</v>
      </c>
      <c r="Y2734" t="s">
        <v>25613</v>
      </c>
    </row>
    <row r="2735" spans="2:25" x14ac:dyDescent="0.3">
      <c r="B2735" t="str">
        <v>SAU2011</v>
      </c>
      <c r="C2735" t="s">
        <v>791</v>
      </c>
      <c r="D2735" t="str">
        <f t="shared" si="126"/>
        <v>2011</v>
      </c>
      <c r="F2735">
        <v>-1.9071974754333496</v>
      </c>
      <c r="G2735">
        <v>-0.46479964256286621</v>
      </c>
      <c r="H2735">
        <v>-0.31704285740852356</v>
      </c>
      <c r="I2735">
        <v>2.4820385500788689E-2</v>
      </c>
      <c r="J2735">
        <v>4.653632640838623E-2</v>
      </c>
      <c r="K2735">
        <v>-0.31252807378768921</v>
      </c>
      <c r="M2735">
        <f t="shared" si="128"/>
        <v>-0.48836855621387559</v>
      </c>
      <c r="O2735">
        <f t="shared" si="127"/>
        <v>4.0232628875722485</v>
      </c>
      <c r="T2735" t="s">
        <v>25614</v>
      </c>
      <c r="U2735" t="s">
        <v>25615</v>
      </c>
      <c r="V2735" t="s">
        <v>25616</v>
      </c>
      <c r="W2735" t="s">
        <v>25617</v>
      </c>
      <c r="X2735" t="s">
        <v>25618</v>
      </c>
      <c r="Y2735" t="s">
        <v>25619</v>
      </c>
    </row>
    <row r="2736" spans="2:25" x14ac:dyDescent="0.3">
      <c r="B2736" t="str">
        <v>SEN2011</v>
      </c>
      <c r="C2736" t="s">
        <v>10185</v>
      </c>
      <c r="D2736" t="str">
        <f t="shared" si="126"/>
        <v>2011</v>
      </c>
      <c r="F2736">
        <v>-0.2201930433511734</v>
      </c>
      <c r="G2736">
        <v>-0.28060224652290344</v>
      </c>
      <c r="H2736">
        <v>-0.49633985757827759</v>
      </c>
      <c r="I2736">
        <v>-0.24533432722091675</v>
      </c>
      <c r="J2736">
        <v>-0.45604574680328369</v>
      </c>
      <c r="K2736">
        <v>-0.50372922420501709</v>
      </c>
      <c r="M2736">
        <f t="shared" si="128"/>
        <v>-0.36704074094692868</v>
      </c>
      <c r="O2736">
        <f t="shared" si="127"/>
        <v>4.265918518106143</v>
      </c>
      <c r="T2736" t="s">
        <v>25620</v>
      </c>
      <c r="U2736" t="s">
        <v>25621</v>
      </c>
      <c r="V2736" t="s">
        <v>25622</v>
      </c>
      <c r="W2736" t="s">
        <v>25623</v>
      </c>
      <c r="X2736" t="s">
        <v>25624</v>
      </c>
      <c r="Y2736" t="s">
        <v>25625</v>
      </c>
    </row>
    <row r="2737" spans="2:25" x14ac:dyDescent="0.3">
      <c r="B2737" t="str">
        <v>SRB2011</v>
      </c>
      <c r="C2737" t="s">
        <v>1488</v>
      </c>
      <c r="D2737" t="str">
        <f t="shared" si="126"/>
        <v>2011</v>
      </c>
      <c r="F2737">
        <v>0.27862447500228882</v>
      </c>
      <c r="G2737">
        <v>-0.28288206458091736</v>
      </c>
      <c r="H2737">
        <v>-0.13248197734355927</v>
      </c>
      <c r="I2737">
        <v>-1.6896951943635941E-2</v>
      </c>
      <c r="J2737">
        <v>-0.32504934072494507</v>
      </c>
      <c r="K2737">
        <v>-0.29928621649742126</v>
      </c>
      <c r="M2737">
        <f t="shared" si="128"/>
        <v>-0.12966201268136501</v>
      </c>
      <c r="O2737">
        <f t="shared" si="127"/>
        <v>4.74067597463727</v>
      </c>
      <c r="T2737" t="s">
        <v>25626</v>
      </c>
      <c r="U2737" t="s">
        <v>25627</v>
      </c>
      <c r="V2737" t="s">
        <v>25628</v>
      </c>
      <c r="W2737" t="s">
        <v>25629</v>
      </c>
      <c r="X2737" t="s">
        <v>25630</v>
      </c>
      <c r="Y2737" t="s">
        <v>25631</v>
      </c>
    </row>
    <row r="2738" spans="2:25" x14ac:dyDescent="0.3">
      <c r="B2738" t="str">
        <v>SYC2011</v>
      </c>
      <c r="C2738" t="s">
        <v>10198</v>
      </c>
      <c r="D2738" t="str">
        <f t="shared" si="126"/>
        <v>2011</v>
      </c>
      <c r="F2738">
        <v>1.7898090183734894E-2</v>
      </c>
      <c r="G2738">
        <v>0.93775409460067749</v>
      </c>
      <c r="H2738">
        <v>0.65059757232666016</v>
      </c>
      <c r="I2738">
        <v>-8.1546515226364136E-2</v>
      </c>
      <c r="J2738">
        <v>-1.0353690013289452E-3</v>
      </c>
      <c r="K2738">
        <v>0.60602420568466187</v>
      </c>
      <c r="M2738">
        <f t="shared" si="128"/>
        <v>0.3549486797613402</v>
      </c>
      <c r="O2738">
        <f t="shared" si="127"/>
        <v>5.7098973595226807</v>
      </c>
      <c r="T2738" t="s">
        <v>25632</v>
      </c>
      <c r="U2738" t="s">
        <v>25633</v>
      </c>
      <c r="V2738" t="s">
        <v>25634</v>
      </c>
      <c r="W2738" t="s">
        <v>25635</v>
      </c>
      <c r="X2738" t="s">
        <v>25636</v>
      </c>
      <c r="Y2738" t="s">
        <v>25637</v>
      </c>
    </row>
    <row r="2739" spans="2:25" x14ac:dyDescent="0.3">
      <c r="B2739" t="str">
        <v>SLE2011</v>
      </c>
      <c r="C2739" t="s">
        <v>4736</v>
      </c>
      <c r="D2739" t="str">
        <f t="shared" si="126"/>
        <v>2011</v>
      </c>
      <c r="F2739">
        <v>-0.20381256937980652</v>
      </c>
      <c r="G2739">
        <v>-0.16844485700130463</v>
      </c>
      <c r="H2739">
        <v>-1.1895242929458618</v>
      </c>
      <c r="I2739">
        <v>-0.73083966970443726</v>
      </c>
      <c r="J2739">
        <v>-0.86253529787063599</v>
      </c>
      <c r="K2739">
        <v>-0.86004179716110229</v>
      </c>
      <c r="M2739">
        <f t="shared" si="128"/>
        <v>-0.66919974734385812</v>
      </c>
      <c r="O2739">
        <f t="shared" si="127"/>
        <v>3.6616005053122835</v>
      </c>
      <c r="T2739" t="s">
        <v>25638</v>
      </c>
      <c r="U2739" t="s">
        <v>25639</v>
      </c>
      <c r="V2739" t="s">
        <v>25640</v>
      </c>
      <c r="W2739" t="s">
        <v>25641</v>
      </c>
      <c r="X2739" t="s">
        <v>25642</v>
      </c>
      <c r="Y2739" t="s">
        <v>25643</v>
      </c>
    </row>
    <row r="2740" spans="2:25" x14ac:dyDescent="0.3">
      <c r="B2740" t="str">
        <v>SGP2011</v>
      </c>
      <c r="C2740" t="s">
        <v>548</v>
      </c>
      <c r="D2740" t="str">
        <f t="shared" si="126"/>
        <v>2011</v>
      </c>
      <c r="F2740">
        <v>-0.10202718526124954</v>
      </c>
      <c r="G2740">
        <v>1.1914217472076416</v>
      </c>
      <c r="H2740">
        <v>2.193817138671875</v>
      </c>
      <c r="I2740">
        <v>1.7832305431365967</v>
      </c>
      <c r="J2740">
        <v>1.6607534885406494</v>
      </c>
      <c r="K2740">
        <v>2.1029970645904541</v>
      </c>
      <c r="M2740">
        <f t="shared" si="128"/>
        <v>1.4716987994809945</v>
      </c>
      <c r="O2740">
        <f t="shared" si="127"/>
        <v>7.9433975989619885</v>
      </c>
      <c r="T2740" t="s">
        <v>25644</v>
      </c>
      <c r="U2740" t="s">
        <v>25645</v>
      </c>
      <c r="V2740" t="s">
        <v>25646</v>
      </c>
      <c r="W2740" t="s">
        <v>25647</v>
      </c>
      <c r="X2740" t="s">
        <v>25648</v>
      </c>
      <c r="Y2740" t="s">
        <v>25649</v>
      </c>
    </row>
    <row r="2741" spans="2:25" x14ac:dyDescent="0.3">
      <c r="B2741" t="str">
        <v>SVK2011</v>
      </c>
      <c r="C2741" t="s">
        <v>10217</v>
      </c>
      <c r="D2741" t="str">
        <f t="shared" si="126"/>
        <v>2011</v>
      </c>
      <c r="F2741">
        <v>0.96597903966903687</v>
      </c>
      <c r="G2741">
        <v>0.97475731372833252</v>
      </c>
      <c r="H2741">
        <v>0.77658402919769287</v>
      </c>
      <c r="I2741">
        <v>0.99963921308517456</v>
      </c>
      <c r="J2741">
        <v>0.59775477647781372</v>
      </c>
      <c r="K2741">
        <v>0.2296358048915863</v>
      </c>
      <c r="M2741">
        <f t="shared" si="128"/>
        <v>0.75739169617493951</v>
      </c>
      <c r="O2741">
        <f t="shared" si="127"/>
        <v>6.5147833923498784</v>
      </c>
      <c r="T2741" t="s">
        <v>25650</v>
      </c>
      <c r="U2741" t="s">
        <v>25651</v>
      </c>
      <c r="V2741" t="s">
        <v>25652</v>
      </c>
      <c r="W2741" t="s">
        <v>25653</v>
      </c>
      <c r="X2741" t="s">
        <v>25654</v>
      </c>
      <c r="Y2741" t="s">
        <v>25655</v>
      </c>
    </row>
    <row r="2742" spans="2:25" x14ac:dyDescent="0.3">
      <c r="B2742" t="str">
        <v>SVN2011</v>
      </c>
      <c r="C2742" t="s">
        <v>1490</v>
      </c>
      <c r="D2742" t="str">
        <f t="shared" si="126"/>
        <v>2011</v>
      </c>
      <c r="F2742">
        <v>1.0569181442260742</v>
      </c>
      <c r="G2742">
        <v>0.96920967102050781</v>
      </c>
      <c r="H2742">
        <v>0.97692596912384033</v>
      </c>
      <c r="I2742">
        <v>0.69279634952545166</v>
      </c>
      <c r="J2742">
        <v>1.0452075004577637</v>
      </c>
      <c r="K2742">
        <v>0.94171947240829468</v>
      </c>
      <c r="M2742">
        <f t="shared" si="128"/>
        <v>0.9471295177936554</v>
      </c>
      <c r="O2742">
        <f t="shared" si="127"/>
        <v>6.8942590355873108</v>
      </c>
      <c r="T2742" t="s">
        <v>25656</v>
      </c>
      <c r="U2742" t="s">
        <v>25657</v>
      </c>
      <c r="V2742" t="s">
        <v>25658</v>
      </c>
      <c r="W2742" t="s">
        <v>25659</v>
      </c>
      <c r="X2742" t="s">
        <v>25660</v>
      </c>
      <c r="Y2742" t="s">
        <v>25661</v>
      </c>
    </row>
    <row r="2743" spans="2:25" x14ac:dyDescent="0.3">
      <c r="B2743" t="str">
        <v>SLB2011</v>
      </c>
      <c r="C2743" t="s">
        <v>5955</v>
      </c>
      <c r="D2743" t="str">
        <f t="shared" si="126"/>
        <v>2011</v>
      </c>
      <c r="F2743">
        <v>-4.2666099034249783E-3</v>
      </c>
      <c r="G2743">
        <v>0.30755838751792908</v>
      </c>
      <c r="H2743">
        <v>-0.908538818359375</v>
      </c>
      <c r="I2743">
        <v>-1.0552390813827515</v>
      </c>
      <c r="J2743">
        <v>-0.51869320869445801</v>
      </c>
      <c r="K2743">
        <v>-0.34625163674354553</v>
      </c>
      <c r="M2743">
        <f t="shared" si="128"/>
        <v>-0.42090516126093763</v>
      </c>
      <c r="O2743">
        <f t="shared" si="127"/>
        <v>4.1581896774781244</v>
      </c>
      <c r="T2743" t="s">
        <v>25662</v>
      </c>
      <c r="U2743" t="s">
        <v>25663</v>
      </c>
      <c r="V2743" t="s">
        <v>25664</v>
      </c>
      <c r="W2743" t="s">
        <v>25665</v>
      </c>
      <c r="X2743" t="s">
        <v>25666</v>
      </c>
      <c r="Y2743" t="s">
        <v>25667</v>
      </c>
    </row>
    <row r="2744" spans="2:25" x14ac:dyDescent="0.3">
      <c r="B2744" t="str">
        <v>SOM2011</v>
      </c>
      <c r="C2744" t="s">
        <v>10236</v>
      </c>
      <c r="D2744" t="str">
        <f t="shared" si="126"/>
        <v>2011</v>
      </c>
      <c r="F2744">
        <v>-2.0155293941497803</v>
      </c>
      <c r="G2744">
        <v>-3.0838465690612793</v>
      </c>
      <c r="H2744">
        <v>-2.1518898010253906</v>
      </c>
      <c r="I2744">
        <v>-2.3320457935333252</v>
      </c>
      <c r="J2744">
        <v>-2.3382785320281982</v>
      </c>
      <c r="K2744">
        <v>-1.7154120206832886</v>
      </c>
      <c r="M2744">
        <f t="shared" si="128"/>
        <v>-2.2728336850802102</v>
      </c>
      <c r="O2744">
        <f t="shared" si="127"/>
        <v>0.45433262983957956</v>
      </c>
      <c r="T2744" t="s">
        <v>25668</v>
      </c>
      <c r="U2744" t="s">
        <v>25669</v>
      </c>
      <c r="V2744" t="s">
        <v>25670</v>
      </c>
      <c r="W2744" t="s">
        <v>25671</v>
      </c>
      <c r="X2744" t="s">
        <v>25672</v>
      </c>
      <c r="Y2744" t="s">
        <v>25673</v>
      </c>
    </row>
    <row r="2745" spans="2:25" x14ac:dyDescent="0.3">
      <c r="B2745" t="str">
        <v>ZAF2011</v>
      </c>
      <c r="C2745" t="s">
        <v>439</v>
      </c>
      <c r="D2745" t="str">
        <f t="shared" si="126"/>
        <v>2011</v>
      </c>
      <c r="F2745">
        <v>0.59083861112594604</v>
      </c>
      <c r="G2745">
        <v>2.4031570181250572E-2</v>
      </c>
      <c r="H2745">
        <v>0.21755965054035187</v>
      </c>
      <c r="I2745">
        <v>0.44640627503395081</v>
      </c>
      <c r="J2745">
        <v>0.12966258823871613</v>
      </c>
      <c r="K2745">
        <v>-4.2337053455412388E-3</v>
      </c>
      <c r="M2745">
        <f t="shared" si="128"/>
        <v>0.23404416496244571</v>
      </c>
      <c r="O2745">
        <f t="shared" si="127"/>
        <v>5.4680883299248917</v>
      </c>
      <c r="T2745" t="s">
        <v>25674</v>
      </c>
      <c r="U2745" t="s">
        <v>25675</v>
      </c>
      <c r="V2745" t="s">
        <v>25676</v>
      </c>
      <c r="W2745" t="s">
        <v>25677</v>
      </c>
      <c r="X2745" t="s">
        <v>25678</v>
      </c>
      <c r="Y2745" t="s">
        <v>25679</v>
      </c>
    </row>
    <row r="2746" spans="2:25" x14ac:dyDescent="0.3">
      <c r="B2746" t="str">
        <v>SSD2011</v>
      </c>
      <c r="C2746" t="s">
        <v>10249</v>
      </c>
      <c r="D2746" t="str">
        <f t="shared" si="126"/>
        <v>2011</v>
      </c>
      <c r="F2746">
        <v>-1.1140891313552856</v>
      </c>
      <c r="G2746">
        <v>-1.4303284883499146</v>
      </c>
      <c r="H2746">
        <v>-1.5862506628036499</v>
      </c>
      <c r="I2746">
        <v>-1.7209384441375732</v>
      </c>
      <c r="J2746">
        <v>-1.273476243019104</v>
      </c>
      <c r="K2746">
        <v>-1.0923953056335449</v>
      </c>
      <c r="M2746">
        <f t="shared" si="128"/>
        <v>-1.3695797125498455</v>
      </c>
      <c r="O2746">
        <f t="shared" si="127"/>
        <v>2.2608405749003091</v>
      </c>
      <c r="T2746" t="s">
        <v>25680</v>
      </c>
      <c r="U2746" t="s">
        <v>25681</v>
      </c>
      <c r="V2746" t="s">
        <v>25682</v>
      </c>
      <c r="W2746" t="s">
        <v>25683</v>
      </c>
      <c r="X2746" t="s">
        <v>25684</v>
      </c>
      <c r="Y2746" t="s">
        <v>25685</v>
      </c>
    </row>
    <row r="2747" spans="2:25" x14ac:dyDescent="0.3">
      <c r="B2747" t="str">
        <v>ESP2011</v>
      </c>
      <c r="C2747" t="s">
        <v>63</v>
      </c>
      <c r="D2747" t="str">
        <f t="shared" si="126"/>
        <v>2011</v>
      </c>
      <c r="F2747">
        <v>1.0858659744262695</v>
      </c>
      <c r="G2747">
        <v>2.1104536950588226E-2</v>
      </c>
      <c r="H2747">
        <v>0.97240149974822998</v>
      </c>
      <c r="I2747">
        <v>1.060738205909729</v>
      </c>
      <c r="J2747">
        <v>1.169378399848938</v>
      </c>
      <c r="K2747">
        <v>1.1632124185562134</v>
      </c>
      <c r="M2747">
        <f t="shared" si="128"/>
        <v>0.91211683923999465</v>
      </c>
      <c r="O2747">
        <f t="shared" si="127"/>
        <v>6.82423367847999</v>
      </c>
      <c r="T2747" t="s">
        <v>25686</v>
      </c>
      <c r="U2747" t="s">
        <v>25687</v>
      </c>
      <c r="V2747" t="s">
        <v>25688</v>
      </c>
      <c r="W2747" t="s">
        <v>25689</v>
      </c>
      <c r="X2747" t="s">
        <v>25690</v>
      </c>
      <c r="Y2747" t="s">
        <v>25691</v>
      </c>
    </row>
    <row r="2748" spans="2:25" x14ac:dyDescent="0.3">
      <c r="B2748" t="str">
        <v>LKA2011</v>
      </c>
      <c r="C2748" t="s">
        <v>2689</v>
      </c>
      <c r="D2748" t="str">
        <f t="shared" si="126"/>
        <v>2011</v>
      </c>
      <c r="F2748">
        <v>-0.54505294561386108</v>
      </c>
      <c r="G2748">
        <v>-0.72477144002914429</v>
      </c>
      <c r="H2748">
        <v>-0.10946771502494812</v>
      </c>
      <c r="I2748">
        <v>-0.13135112822055817</v>
      </c>
      <c r="J2748">
        <v>-0.11706477403640747</v>
      </c>
      <c r="K2748">
        <v>-0.39936259388923645</v>
      </c>
      <c r="M2748">
        <f t="shared" si="128"/>
        <v>-0.33784509946902591</v>
      </c>
      <c r="O2748">
        <f t="shared" si="127"/>
        <v>4.3243098010619478</v>
      </c>
      <c r="T2748" t="s">
        <v>25692</v>
      </c>
      <c r="U2748" t="s">
        <v>25693</v>
      </c>
      <c r="V2748" t="s">
        <v>25694</v>
      </c>
      <c r="W2748" t="s">
        <v>25695</v>
      </c>
      <c r="X2748" t="s">
        <v>25696</v>
      </c>
      <c r="Y2748" t="s">
        <v>25697</v>
      </c>
    </row>
    <row r="2749" spans="2:25" x14ac:dyDescent="0.3">
      <c r="B2749" t="str">
        <v>KNA2011</v>
      </c>
      <c r="C2749" t="s">
        <v>10268</v>
      </c>
      <c r="D2749" t="str">
        <f t="shared" si="126"/>
        <v>2011</v>
      </c>
      <c r="F2749">
        <v>1.1244032382965088</v>
      </c>
      <c r="G2749">
        <v>0.95758825540542603</v>
      </c>
      <c r="H2749">
        <v>1.2445347309112549</v>
      </c>
      <c r="I2749">
        <v>1.1214026212692261</v>
      </c>
      <c r="J2749">
        <v>0.97953081130981445</v>
      </c>
      <c r="K2749">
        <v>1.2722980976104736</v>
      </c>
      <c r="M2749">
        <f t="shared" si="128"/>
        <v>1.1166262924671173</v>
      </c>
      <c r="O2749">
        <f t="shared" si="127"/>
        <v>7.2332525849342346</v>
      </c>
      <c r="T2749" t="s">
        <v>25698</v>
      </c>
      <c r="U2749" t="s">
        <v>25699</v>
      </c>
      <c r="V2749" t="s">
        <v>25700</v>
      </c>
      <c r="W2749" t="s">
        <v>25701</v>
      </c>
      <c r="X2749" t="s">
        <v>25702</v>
      </c>
      <c r="Y2749" t="s">
        <v>25703</v>
      </c>
    </row>
    <row r="2750" spans="2:25" x14ac:dyDescent="0.3">
      <c r="B2750" t="str">
        <v>LCA2011</v>
      </c>
      <c r="C2750" t="s">
        <v>10275</v>
      </c>
      <c r="D2750" t="str">
        <f t="shared" si="126"/>
        <v>2011</v>
      </c>
      <c r="F2750">
        <v>1.1606721878051758</v>
      </c>
      <c r="G2750">
        <v>0.84907835721969604</v>
      </c>
      <c r="H2750">
        <v>0.94293045997619629</v>
      </c>
      <c r="I2750">
        <v>0.43920984864234924</v>
      </c>
      <c r="J2750">
        <v>0.82671397924423218</v>
      </c>
      <c r="K2750">
        <v>1.2954733371734619</v>
      </c>
      <c r="M2750">
        <f t="shared" si="128"/>
        <v>0.91901302834351861</v>
      </c>
      <c r="O2750">
        <f t="shared" si="127"/>
        <v>6.8380260566870374</v>
      </c>
      <c r="T2750" t="s">
        <v>25704</v>
      </c>
      <c r="U2750" t="s">
        <v>25705</v>
      </c>
      <c r="V2750" t="s">
        <v>25706</v>
      </c>
      <c r="W2750" t="s">
        <v>25707</v>
      </c>
      <c r="X2750" t="s">
        <v>25708</v>
      </c>
      <c r="Y2750" t="s">
        <v>25709</v>
      </c>
    </row>
    <row r="2751" spans="2:25" x14ac:dyDescent="0.3">
      <c r="B2751" t="str">
        <v>VCT2011</v>
      </c>
      <c r="C2751" t="s">
        <v>10282</v>
      </c>
      <c r="D2751" t="str">
        <f t="shared" si="126"/>
        <v>2011</v>
      </c>
      <c r="F2751">
        <v>1.0208760499954224</v>
      </c>
      <c r="G2751">
        <v>0.84907835721969604</v>
      </c>
      <c r="H2751">
        <v>0.83737301826477051</v>
      </c>
      <c r="I2751">
        <v>0.35185140371322632</v>
      </c>
      <c r="J2751">
        <v>0.96621584892272949</v>
      </c>
      <c r="K2751">
        <v>1.0855225324630737</v>
      </c>
      <c r="M2751">
        <f t="shared" si="128"/>
        <v>0.85181953509648645</v>
      </c>
      <c r="O2751">
        <f t="shared" si="127"/>
        <v>6.7036390701929722</v>
      </c>
      <c r="T2751" t="s">
        <v>25710</v>
      </c>
      <c r="U2751" t="s">
        <v>25711</v>
      </c>
      <c r="V2751" t="s">
        <v>25712</v>
      </c>
      <c r="W2751" t="s">
        <v>25713</v>
      </c>
      <c r="X2751" t="s">
        <v>25714</v>
      </c>
      <c r="Y2751" t="s">
        <v>25715</v>
      </c>
    </row>
    <row r="2752" spans="2:25" x14ac:dyDescent="0.3">
      <c r="B2752" t="str">
        <v>SDN2011</v>
      </c>
      <c r="C2752" t="s">
        <v>10289</v>
      </c>
      <c r="D2752" t="str">
        <f t="shared" si="126"/>
        <v>2011</v>
      </c>
      <c r="F2752">
        <v>-1.7713150978088379</v>
      </c>
      <c r="G2752">
        <v>-2.5229172706604004</v>
      </c>
      <c r="H2752">
        <v>-1.4159694910049438</v>
      </c>
      <c r="I2752">
        <v>-1.3165485858917236</v>
      </c>
      <c r="J2752">
        <v>-1.3014159202575684</v>
      </c>
      <c r="K2752">
        <v>-1.2046254873275757</v>
      </c>
      <c r="M2752">
        <f t="shared" si="128"/>
        <v>-1.5887986421585083</v>
      </c>
      <c r="O2752">
        <f t="shared" si="127"/>
        <v>1.8224027156829834</v>
      </c>
      <c r="T2752" t="s">
        <v>25716</v>
      </c>
      <c r="U2752" t="s">
        <v>25717</v>
      </c>
      <c r="V2752" t="s">
        <v>25718</v>
      </c>
      <c r="W2752" t="s">
        <v>25719</v>
      </c>
      <c r="X2752" t="s">
        <v>25720</v>
      </c>
      <c r="Y2752" t="s">
        <v>25721</v>
      </c>
    </row>
    <row r="2753" spans="2:25" x14ac:dyDescent="0.3">
      <c r="B2753" t="str">
        <v>SUR2011</v>
      </c>
      <c r="C2753" t="s">
        <v>10296</v>
      </c>
      <c r="D2753" t="str">
        <f t="shared" si="126"/>
        <v>2011</v>
      </c>
      <c r="F2753">
        <v>0.38030034303665161</v>
      </c>
      <c r="G2753">
        <v>0.11997528374195099</v>
      </c>
      <c r="H2753">
        <v>-0.12388454377651215</v>
      </c>
      <c r="I2753">
        <v>-0.58248960971832275</v>
      </c>
      <c r="J2753">
        <v>-4.7765843570232391E-2</v>
      </c>
      <c r="K2753">
        <v>-0.28488451242446899</v>
      </c>
      <c r="M2753">
        <f t="shared" si="128"/>
        <v>-8.9791480451822281E-2</v>
      </c>
      <c r="O2753">
        <f t="shared" si="127"/>
        <v>4.8204170390963554</v>
      </c>
      <c r="T2753" t="s">
        <v>25722</v>
      </c>
      <c r="U2753" t="s">
        <v>25723</v>
      </c>
      <c r="V2753" t="s">
        <v>25724</v>
      </c>
      <c r="W2753" t="s">
        <v>25725</v>
      </c>
      <c r="X2753" t="s">
        <v>25726</v>
      </c>
      <c r="Y2753" t="s">
        <v>25727</v>
      </c>
    </row>
    <row r="2754" spans="2:25" x14ac:dyDescent="0.3">
      <c r="B2754" t="str">
        <v>SWE2011</v>
      </c>
      <c r="C2754" t="s">
        <v>397</v>
      </c>
      <c r="D2754" t="str">
        <f t="shared" si="126"/>
        <v>2011</v>
      </c>
      <c r="F2754">
        <v>1.6129554510116577</v>
      </c>
      <c r="G2754">
        <v>1.2306880950927734</v>
      </c>
      <c r="H2754">
        <v>1.925197958946228</v>
      </c>
      <c r="I2754">
        <v>1.8922419548034668</v>
      </c>
      <c r="J2754">
        <v>1.9180365800857544</v>
      </c>
      <c r="K2754">
        <v>2.1680364608764648</v>
      </c>
      <c r="M2754">
        <f t="shared" si="128"/>
        <v>1.7911927501360576</v>
      </c>
      <c r="O2754">
        <f t="shared" si="127"/>
        <v>8.5823855002721157</v>
      </c>
      <c r="T2754" t="s">
        <v>25728</v>
      </c>
      <c r="U2754" t="s">
        <v>25729</v>
      </c>
      <c r="V2754" t="s">
        <v>25730</v>
      </c>
      <c r="W2754" t="s">
        <v>25731</v>
      </c>
      <c r="X2754" t="s">
        <v>25732</v>
      </c>
      <c r="Y2754" t="s">
        <v>25733</v>
      </c>
    </row>
    <row r="2755" spans="2:25" x14ac:dyDescent="0.3">
      <c r="B2755" t="str">
        <v>CHE2011</v>
      </c>
      <c r="C2755" t="s">
        <v>142</v>
      </c>
      <c r="D2755" t="str">
        <f t="shared" ref="D2755:D2818" si="129">RIGHT(B2755,4)</f>
        <v>2011</v>
      </c>
      <c r="F2755">
        <v>1.5848075151443481</v>
      </c>
      <c r="G2755">
        <v>1.3003420829772949</v>
      </c>
      <c r="H2755">
        <v>1.8616433143615723</v>
      </c>
      <c r="I2755">
        <v>1.6153361797332764</v>
      </c>
      <c r="J2755">
        <v>1.7221419811248779</v>
      </c>
      <c r="K2755">
        <v>2.0290699005126953</v>
      </c>
      <c r="M2755">
        <f t="shared" si="128"/>
        <v>1.6855568289756775</v>
      </c>
      <c r="O2755">
        <f t="shared" ref="O2755:O2818" si="130">((M2755+2.5)/5)*10</f>
        <v>8.371113657951355</v>
      </c>
      <c r="T2755" t="s">
        <v>25734</v>
      </c>
      <c r="U2755" t="s">
        <v>25735</v>
      </c>
      <c r="V2755" t="s">
        <v>25736</v>
      </c>
      <c r="W2755" t="s">
        <v>25737</v>
      </c>
      <c r="X2755" t="s">
        <v>25738</v>
      </c>
      <c r="Y2755" t="s">
        <v>25739</v>
      </c>
    </row>
    <row r="2756" spans="2:25" x14ac:dyDescent="0.3">
      <c r="B2756" t="str">
        <v>SYR2011</v>
      </c>
      <c r="C2756" t="s">
        <v>10315</v>
      </c>
      <c r="D2756" t="str">
        <f t="shared" si="129"/>
        <v>2011</v>
      </c>
      <c r="F2756">
        <v>-1.8062808513641357</v>
      </c>
      <c r="G2756">
        <v>-2.0121068954467773</v>
      </c>
      <c r="H2756">
        <v>-0.51883864402770996</v>
      </c>
      <c r="I2756">
        <v>-0.95211905241012573</v>
      </c>
      <c r="J2756">
        <v>-0.7787703275680542</v>
      </c>
      <c r="K2756">
        <v>-1.1007379293441772</v>
      </c>
      <c r="M2756">
        <f t="shared" si="128"/>
        <v>-1.19480895002683</v>
      </c>
      <c r="O2756">
        <f t="shared" si="130"/>
        <v>2.6103820999463401</v>
      </c>
      <c r="T2756" t="s">
        <v>25740</v>
      </c>
      <c r="U2756" t="s">
        <v>25741</v>
      </c>
      <c r="V2756" t="s">
        <v>25742</v>
      </c>
      <c r="W2756" t="s">
        <v>25743</v>
      </c>
      <c r="X2756" t="s">
        <v>25744</v>
      </c>
      <c r="Y2756" t="s">
        <v>25745</v>
      </c>
    </row>
    <row r="2757" spans="2:25" x14ac:dyDescent="0.3">
      <c r="B2757" t="str">
        <v>STP2011</v>
      </c>
      <c r="C2757" t="s">
        <v>10322</v>
      </c>
      <c r="D2757" t="str">
        <f t="shared" si="129"/>
        <v>2011</v>
      </c>
      <c r="F2757">
        <v>0.24811355769634247</v>
      </c>
      <c r="G2757">
        <v>7.826399989426136E-3</v>
      </c>
      <c r="H2757">
        <v>-0.75228798389434814</v>
      </c>
      <c r="I2757">
        <v>-0.74947905540466309</v>
      </c>
      <c r="J2757">
        <v>-0.66947001218795776</v>
      </c>
      <c r="K2757">
        <v>-0.18266685307025909</v>
      </c>
      <c r="M2757">
        <f t="shared" ref="M2757:M2820" si="131">AVERAGE(F2757:K2757)</f>
        <v>-0.34966065781190991</v>
      </c>
      <c r="O2757">
        <f t="shared" si="130"/>
        <v>4.3006786843761802</v>
      </c>
      <c r="T2757" t="s">
        <v>25746</v>
      </c>
      <c r="U2757" t="s">
        <v>25747</v>
      </c>
      <c r="V2757" t="s">
        <v>25748</v>
      </c>
      <c r="W2757" t="s">
        <v>25749</v>
      </c>
      <c r="X2757" t="s">
        <v>25750</v>
      </c>
      <c r="Y2757" t="s">
        <v>25751</v>
      </c>
    </row>
    <row r="2758" spans="2:25" x14ac:dyDescent="0.3">
      <c r="B2758" t="str">
        <v>TWN2011</v>
      </c>
      <c r="C2758" t="s">
        <v>1503</v>
      </c>
      <c r="D2758" t="str">
        <f t="shared" si="129"/>
        <v>2011</v>
      </c>
      <c r="F2758">
        <v>0.84046202898025513</v>
      </c>
      <c r="G2758">
        <v>0.94677466154098511</v>
      </c>
      <c r="H2758">
        <v>1.1388254165649414</v>
      </c>
      <c r="I2758">
        <v>1.1118090152740479</v>
      </c>
      <c r="J2758">
        <v>1.0265823602676392</v>
      </c>
      <c r="K2758">
        <v>0.86511200666427612</v>
      </c>
      <c r="M2758">
        <f t="shared" si="131"/>
        <v>0.98826091488202417</v>
      </c>
      <c r="O2758">
        <f t="shared" si="130"/>
        <v>6.9765218297640486</v>
      </c>
      <c r="T2758" t="s">
        <v>25752</v>
      </c>
      <c r="U2758" t="s">
        <v>25753</v>
      </c>
      <c r="V2758" t="s">
        <v>25754</v>
      </c>
      <c r="W2758" t="s">
        <v>25755</v>
      </c>
      <c r="X2758" t="s">
        <v>25756</v>
      </c>
      <c r="Y2758" t="s">
        <v>25757</v>
      </c>
    </row>
    <row r="2759" spans="2:25" x14ac:dyDescent="0.3">
      <c r="B2759" t="str">
        <v>TJK2011</v>
      </c>
      <c r="C2759" t="s">
        <v>10335</v>
      </c>
      <c r="D2759" t="str">
        <f t="shared" si="129"/>
        <v>2011</v>
      </c>
      <c r="F2759">
        <v>-1.3808480501174927</v>
      </c>
      <c r="G2759">
        <v>-1.0232338905334473</v>
      </c>
      <c r="H2759">
        <v>-0.95729881525039673</v>
      </c>
      <c r="I2759">
        <v>-0.97791498899459839</v>
      </c>
      <c r="J2759">
        <v>-1.2323993444442749</v>
      </c>
      <c r="K2759">
        <v>-1.23177170753479</v>
      </c>
      <c r="M2759">
        <f t="shared" si="131"/>
        <v>-1.1339111328125</v>
      </c>
      <c r="O2759">
        <f t="shared" si="130"/>
        <v>2.732177734375</v>
      </c>
      <c r="T2759" t="s">
        <v>25758</v>
      </c>
      <c r="U2759" t="s">
        <v>25759</v>
      </c>
      <c r="V2759" t="s">
        <v>25760</v>
      </c>
      <c r="W2759" t="s">
        <v>25761</v>
      </c>
      <c r="X2759" t="s">
        <v>25762</v>
      </c>
      <c r="Y2759" t="s">
        <v>25763</v>
      </c>
    </row>
    <row r="2760" spans="2:25" x14ac:dyDescent="0.3">
      <c r="B2760" t="str">
        <v>TZA2011</v>
      </c>
      <c r="C2760" t="s">
        <v>10342</v>
      </c>
      <c r="D2760" t="str">
        <f t="shared" si="129"/>
        <v>2011</v>
      </c>
      <c r="F2760">
        <v>-0.14148393273353577</v>
      </c>
      <c r="G2760">
        <v>-2.4133479222655296E-2</v>
      </c>
      <c r="H2760">
        <v>-0.66057133674621582</v>
      </c>
      <c r="I2760">
        <v>-0.4491955041885376</v>
      </c>
      <c r="J2760">
        <v>-0.51489371061325073</v>
      </c>
      <c r="K2760">
        <v>-0.6033596396446228</v>
      </c>
      <c r="M2760">
        <f t="shared" si="131"/>
        <v>-0.39893960052480298</v>
      </c>
      <c r="O2760">
        <f t="shared" si="130"/>
        <v>4.2021207989503937</v>
      </c>
      <c r="T2760" t="s">
        <v>25764</v>
      </c>
      <c r="U2760" t="s">
        <v>25765</v>
      </c>
      <c r="V2760" t="s">
        <v>25766</v>
      </c>
      <c r="W2760" t="s">
        <v>25767</v>
      </c>
      <c r="X2760" t="s">
        <v>25768</v>
      </c>
      <c r="Y2760" t="s">
        <v>25769</v>
      </c>
    </row>
    <row r="2761" spans="2:25" x14ac:dyDescent="0.3">
      <c r="B2761" t="str">
        <v>THA2011</v>
      </c>
      <c r="C2761" t="s">
        <v>802</v>
      </c>
      <c r="D2761" t="str">
        <f t="shared" si="129"/>
        <v>2011</v>
      </c>
      <c r="F2761">
        <v>-0.40518170595169067</v>
      </c>
      <c r="G2761">
        <v>-1.1335337162017822</v>
      </c>
      <c r="H2761">
        <v>9.9299393594264984E-2</v>
      </c>
      <c r="I2761">
        <v>9.0382799506187439E-2</v>
      </c>
      <c r="J2761">
        <v>-0.22975252568721771</v>
      </c>
      <c r="K2761">
        <v>-0.35324403643608093</v>
      </c>
      <c r="M2761">
        <f t="shared" si="131"/>
        <v>-0.32200496519605321</v>
      </c>
      <c r="O2761">
        <f t="shared" si="130"/>
        <v>4.3559900696078939</v>
      </c>
      <c r="T2761" t="s">
        <v>25770</v>
      </c>
      <c r="U2761" t="s">
        <v>25771</v>
      </c>
      <c r="V2761" t="s">
        <v>25772</v>
      </c>
      <c r="W2761" t="s">
        <v>25773</v>
      </c>
      <c r="X2761" t="s">
        <v>25774</v>
      </c>
      <c r="Y2761" t="s">
        <v>25775</v>
      </c>
    </row>
    <row r="2762" spans="2:25" x14ac:dyDescent="0.3">
      <c r="B2762" t="str">
        <v>TMP2011</v>
      </c>
      <c r="C2762" t="s">
        <v>10355</v>
      </c>
      <c r="D2762" t="str">
        <f t="shared" si="129"/>
        <v>2011</v>
      </c>
      <c r="F2762">
        <v>0.13283024728298187</v>
      </c>
      <c r="G2762">
        <v>-0.46235242486000061</v>
      </c>
      <c r="H2762">
        <v>-1.1856352090835571</v>
      </c>
      <c r="I2762">
        <v>-1.0528289079666138</v>
      </c>
      <c r="J2762">
        <v>-1.1867653131484985</v>
      </c>
      <c r="K2762">
        <v>-0.8240165114402771</v>
      </c>
      <c r="M2762">
        <f t="shared" si="131"/>
        <v>-0.76312801986932755</v>
      </c>
      <c r="O2762">
        <f t="shared" si="130"/>
        <v>3.4737439602613449</v>
      </c>
      <c r="T2762" t="s">
        <v>25776</v>
      </c>
      <c r="U2762" t="s">
        <v>25777</v>
      </c>
      <c r="V2762" t="s">
        <v>25778</v>
      </c>
      <c r="W2762" t="s">
        <v>25779</v>
      </c>
      <c r="X2762" t="s">
        <v>25780</v>
      </c>
      <c r="Y2762" t="s">
        <v>25781</v>
      </c>
    </row>
    <row r="2763" spans="2:25" x14ac:dyDescent="0.3">
      <c r="B2763" t="str">
        <v>TGO2011</v>
      </c>
      <c r="C2763" t="s">
        <v>10362</v>
      </c>
      <c r="D2763" t="str">
        <f t="shared" si="129"/>
        <v>2011</v>
      </c>
      <c r="F2763">
        <v>-0.90372145175933838</v>
      </c>
      <c r="G2763">
        <v>-0.16259849071502686</v>
      </c>
      <c r="H2763">
        <v>-1.3721253871917725</v>
      </c>
      <c r="I2763">
        <v>-1.01898193359375</v>
      </c>
      <c r="J2763">
        <v>-0.89390921592712402</v>
      </c>
      <c r="K2763">
        <v>-1.026531457901001</v>
      </c>
      <c r="M2763">
        <f t="shared" si="131"/>
        <v>-0.89631132284800208</v>
      </c>
      <c r="O2763">
        <f t="shared" si="130"/>
        <v>3.2073773543039961</v>
      </c>
      <c r="T2763" t="s">
        <v>25782</v>
      </c>
      <c r="U2763" t="s">
        <v>25783</v>
      </c>
      <c r="V2763" t="s">
        <v>25784</v>
      </c>
      <c r="W2763" t="s">
        <v>25785</v>
      </c>
      <c r="X2763" t="s">
        <v>25786</v>
      </c>
      <c r="Y2763" t="s">
        <v>25787</v>
      </c>
    </row>
    <row r="2764" spans="2:25" x14ac:dyDescent="0.3">
      <c r="B2764" t="str">
        <v>TON2011</v>
      </c>
      <c r="C2764" t="s">
        <v>10369</v>
      </c>
      <c r="D2764" t="str">
        <f t="shared" si="129"/>
        <v>2011</v>
      </c>
      <c r="F2764">
        <v>0.32102429866790771</v>
      </c>
      <c r="G2764">
        <v>0.9377981424331665</v>
      </c>
      <c r="H2764">
        <v>-0.32838621735572815</v>
      </c>
      <c r="I2764">
        <v>-0.59948074817657471</v>
      </c>
      <c r="J2764">
        <v>1.0710748843848705E-2</v>
      </c>
      <c r="K2764">
        <v>-0.32060438394546509</v>
      </c>
      <c r="M2764">
        <f t="shared" si="131"/>
        <v>3.5103067445258298E-3</v>
      </c>
      <c r="O2764">
        <f t="shared" si="130"/>
        <v>5.0070206134890514</v>
      </c>
      <c r="T2764" t="s">
        <v>25788</v>
      </c>
      <c r="U2764" t="s">
        <v>25789</v>
      </c>
      <c r="V2764" t="s">
        <v>25790</v>
      </c>
      <c r="W2764" t="s">
        <v>25791</v>
      </c>
      <c r="X2764" t="s">
        <v>25792</v>
      </c>
      <c r="Y2764" t="s">
        <v>25793</v>
      </c>
    </row>
    <row r="2765" spans="2:25" x14ac:dyDescent="0.3">
      <c r="B2765" t="str">
        <v>TTO2011</v>
      </c>
      <c r="C2765" t="s">
        <v>1072</v>
      </c>
      <c r="D2765" t="str">
        <f t="shared" si="129"/>
        <v>2011</v>
      </c>
      <c r="F2765">
        <v>0.52074289321899414</v>
      </c>
      <c r="G2765">
        <v>0.14108040928840637</v>
      </c>
      <c r="H2765">
        <v>0.39106017351150513</v>
      </c>
      <c r="I2765">
        <v>0.5211605429649353</v>
      </c>
      <c r="J2765">
        <v>-0.17933179438114166</v>
      </c>
      <c r="K2765">
        <v>-0.13505049049854279</v>
      </c>
      <c r="M2765">
        <f t="shared" si="131"/>
        <v>0.20994362235069275</v>
      </c>
      <c r="O2765">
        <f t="shared" si="130"/>
        <v>5.4198872447013855</v>
      </c>
      <c r="T2765" t="s">
        <v>25794</v>
      </c>
      <c r="U2765" t="s">
        <v>25795</v>
      </c>
      <c r="V2765" t="s">
        <v>25796</v>
      </c>
      <c r="W2765" t="s">
        <v>25797</v>
      </c>
      <c r="X2765" t="s">
        <v>25798</v>
      </c>
      <c r="Y2765" t="s">
        <v>25799</v>
      </c>
    </row>
    <row r="2766" spans="2:25" x14ac:dyDescent="0.3">
      <c r="B2766" t="str">
        <v>TUN2011</v>
      </c>
      <c r="C2766" t="s">
        <v>4505</v>
      </c>
      <c r="D2766" t="str">
        <f t="shared" si="129"/>
        <v>2011</v>
      </c>
      <c r="F2766">
        <v>-0.37050428986549377</v>
      </c>
      <c r="G2766">
        <v>-0.35374179482460022</v>
      </c>
      <c r="H2766">
        <v>-1.4957317616790533E-3</v>
      </c>
      <c r="I2766">
        <v>-0.26643708348274231</v>
      </c>
      <c r="J2766">
        <v>-0.19285605847835541</v>
      </c>
      <c r="K2766">
        <v>-2.2444920614361763E-2</v>
      </c>
      <c r="M2766">
        <f t="shared" si="131"/>
        <v>-0.20124664650453875</v>
      </c>
      <c r="O2766">
        <f t="shared" si="130"/>
        <v>4.5975067069909228</v>
      </c>
      <c r="T2766" t="s">
        <v>25800</v>
      </c>
      <c r="U2766" t="s">
        <v>25801</v>
      </c>
      <c r="V2766" t="s">
        <v>25802</v>
      </c>
      <c r="W2766" t="s">
        <v>25803</v>
      </c>
      <c r="X2766" t="s">
        <v>25804</v>
      </c>
      <c r="Y2766" t="s">
        <v>25805</v>
      </c>
    </row>
    <row r="2767" spans="2:25" x14ac:dyDescent="0.3">
      <c r="B2767" t="str">
        <v>TKM2011</v>
      </c>
      <c r="C2767" t="s">
        <v>10388</v>
      </c>
      <c r="D2767" t="str">
        <f t="shared" si="129"/>
        <v>2011</v>
      </c>
      <c r="F2767">
        <v>-2.1657209396362305</v>
      </c>
      <c r="G2767">
        <v>0.23412907123565674</v>
      </c>
      <c r="H2767">
        <v>-1.515122652053833</v>
      </c>
      <c r="I2767">
        <v>-2.0509281158447266</v>
      </c>
      <c r="J2767">
        <v>-1.4332945346832275</v>
      </c>
      <c r="K2767">
        <v>-1.4459813833236694</v>
      </c>
      <c r="M2767">
        <f t="shared" si="131"/>
        <v>-1.3961530923843384</v>
      </c>
      <c r="O2767">
        <f t="shared" si="130"/>
        <v>2.2076938152313232</v>
      </c>
      <c r="T2767" t="s">
        <v>25806</v>
      </c>
      <c r="U2767" t="s">
        <v>25807</v>
      </c>
      <c r="V2767" t="s">
        <v>25808</v>
      </c>
      <c r="W2767" t="s">
        <v>25809</v>
      </c>
      <c r="X2767" t="s">
        <v>25810</v>
      </c>
      <c r="Y2767" t="s">
        <v>25811</v>
      </c>
    </row>
    <row r="2768" spans="2:25" x14ac:dyDescent="0.3">
      <c r="B2768" t="str">
        <v>TUV2011</v>
      </c>
      <c r="C2768" t="s">
        <v>10395</v>
      </c>
      <c r="D2768" t="str">
        <f t="shared" si="129"/>
        <v>2011</v>
      </c>
      <c r="F2768">
        <v>0.71565151214599609</v>
      </c>
      <c r="G2768">
        <v>1.3024883270263672</v>
      </c>
      <c r="H2768">
        <v>-0.47755566239356995</v>
      </c>
      <c r="I2768">
        <v>-1.1768233776092529</v>
      </c>
      <c r="J2768">
        <v>0.9932173490524292</v>
      </c>
      <c r="K2768">
        <v>-0.26675975322723389</v>
      </c>
      <c r="M2768">
        <f t="shared" si="131"/>
        <v>0.18170306583245596</v>
      </c>
      <c r="O2768">
        <f t="shared" si="130"/>
        <v>5.3634061316649113</v>
      </c>
      <c r="T2768" t="s">
        <v>25812</v>
      </c>
      <c r="U2768" t="s">
        <v>25813</v>
      </c>
      <c r="V2768" t="s">
        <v>25814</v>
      </c>
      <c r="W2768" t="s">
        <v>25815</v>
      </c>
      <c r="X2768" t="s">
        <v>25816</v>
      </c>
      <c r="Y2768" t="s">
        <v>25817</v>
      </c>
    </row>
    <row r="2769" spans="2:25" x14ac:dyDescent="0.3">
      <c r="B2769" t="str">
        <v>TUR2011</v>
      </c>
      <c r="C2769" t="s">
        <v>78</v>
      </c>
      <c r="D2769" t="str">
        <f t="shared" si="129"/>
        <v>2011</v>
      </c>
      <c r="F2769">
        <v>-0.13685069978237152</v>
      </c>
      <c r="G2769">
        <v>-0.95999705791473389</v>
      </c>
      <c r="H2769">
        <v>0.36505627632141113</v>
      </c>
      <c r="I2769">
        <v>0.39302477240562439</v>
      </c>
      <c r="J2769">
        <v>1.5457717701792717E-2</v>
      </c>
      <c r="K2769">
        <v>3.824252262711525E-2</v>
      </c>
      <c r="M2769">
        <f t="shared" si="131"/>
        <v>-4.7511078106860317E-2</v>
      </c>
      <c r="O2769">
        <f t="shared" si="130"/>
        <v>4.9049778437862797</v>
      </c>
      <c r="T2769" t="s">
        <v>25818</v>
      </c>
      <c r="U2769" t="s">
        <v>25819</v>
      </c>
      <c r="V2769" t="s">
        <v>25820</v>
      </c>
      <c r="W2769" t="s">
        <v>25821</v>
      </c>
      <c r="X2769" t="s">
        <v>25822</v>
      </c>
      <c r="Y2769" t="s">
        <v>25823</v>
      </c>
    </row>
    <row r="2770" spans="2:25" x14ac:dyDescent="0.3">
      <c r="B2770" t="str">
        <v>UGA2011</v>
      </c>
      <c r="C2770" t="s">
        <v>10408</v>
      </c>
      <c r="D2770" t="str">
        <f t="shared" si="129"/>
        <v>2011</v>
      </c>
      <c r="F2770">
        <v>-0.52540451288223267</v>
      </c>
      <c r="G2770">
        <v>-0.97610181570053101</v>
      </c>
      <c r="H2770">
        <v>-0.55945700407028198</v>
      </c>
      <c r="I2770">
        <v>-0.17668300867080688</v>
      </c>
      <c r="J2770">
        <v>-0.35968860983848572</v>
      </c>
      <c r="K2770">
        <v>-0.9364016056060791</v>
      </c>
      <c r="M2770">
        <f t="shared" si="131"/>
        <v>-0.58895609279473626</v>
      </c>
      <c r="O2770">
        <f t="shared" si="130"/>
        <v>3.8220878144105273</v>
      </c>
      <c r="T2770" t="s">
        <v>25824</v>
      </c>
      <c r="U2770" t="s">
        <v>25825</v>
      </c>
      <c r="V2770" t="s">
        <v>25826</v>
      </c>
      <c r="W2770" t="s">
        <v>25827</v>
      </c>
      <c r="X2770" t="s">
        <v>25828</v>
      </c>
      <c r="Y2770" t="s">
        <v>25829</v>
      </c>
    </row>
    <row r="2771" spans="2:25" x14ac:dyDescent="0.3">
      <c r="B2771" t="str">
        <v>UKR2011</v>
      </c>
      <c r="C2771" t="s">
        <v>3275</v>
      </c>
      <c r="D2771" t="str">
        <f t="shared" si="129"/>
        <v>2011</v>
      </c>
      <c r="F2771">
        <v>-0.13244062662124634</v>
      </c>
      <c r="G2771">
        <v>-7.0431463420391083E-2</v>
      </c>
      <c r="H2771">
        <v>-0.86709398031234741</v>
      </c>
      <c r="I2771">
        <v>-0.56370526552200317</v>
      </c>
      <c r="J2771">
        <v>-0.85114127397537231</v>
      </c>
      <c r="K2771">
        <v>-1.0867133140563965</v>
      </c>
      <c r="M2771">
        <f t="shared" si="131"/>
        <v>-0.5952543206512928</v>
      </c>
      <c r="O2771">
        <f t="shared" si="130"/>
        <v>3.8094913586974144</v>
      </c>
      <c r="T2771" t="s">
        <v>25830</v>
      </c>
      <c r="U2771" t="s">
        <v>25831</v>
      </c>
      <c r="V2771" t="s">
        <v>25832</v>
      </c>
      <c r="W2771" t="s">
        <v>25833</v>
      </c>
      <c r="X2771" t="s">
        <v>25834</v>
      </c>
      <c r="Y2771" t="s">
        <v>25835</v>
      </c>
    </row>
    <row r="2772" spans="2:25" x14ac:dyDescent="0.3">
      <c r="B2772" t="str">
        <v>ARE2011</v>
      </c>
      <c r="C2772" t="s">
        <v>1616</v>
      </c>
      <c r="D2772" t="str">
        <f t="shared" si="129"/>
        <v>2011</v>
      </c>
      <c r="F2772">
        <v>-0.8962441086769104</v>
      </c>
      <c r="G2772">
        <v>0.91217571496963501</v>
      </c>
      <c r="H2772">
        <v>1.0707617998123169</v>
      </c>
      <c r="I2772">
        <v>0.44520837068557739</v>
      </c>
      <c r="J2772">
        <v>0.49854710698127747</v>
      </c>
      <c r="K2772">
        <v>1.0704876184463501</v>
      </c>
      <c r="M2772">
        <f t="shared" si="131"/>
        <v>0.51682275036970771</v>
      </c>
      <c r="O2772">
        <f t="shared" si="130"/>
        <v>6.0336455007394152</v>
      </c>
      <c r="T2772" t="s">
        <v>25836</v>
      </c>
      <c r="U2772" t="s">
        <v>25837</v>
      </c>
      <c r="V2772" t="s">
        <v>25838</v>
      </c>
      <c r="W2772" t="s">
        <v>25839</v>
      </c>
      <c r="X2772" t="s">
        <v>25840</v>
      </c>
      <c r="Y2772" t="s">
        <v>25841</v>
      </c>
    </row>
    <row r="2773" spans="2:25" x14ac:dyDescent="0.3">
      <c r="B2773" t="str">
        <v>GBR2011</v>
      </c>
      <c r="C2773" t="s">
        <v>115</v>
      </c>
      <c r="D2773" t="str">
        <f t="shared" si="129"/>
        <v>2011</v>
      </c>
      <c r="F2773">
        <v>1.2974116802215576</v>
      </c>
      <c r="G2773">
        <v>0.35170760750770569</v>
      </c>
      <c r="H2773">
        <v>1.6041946411132813</v>
      </c>
      <c r="I2773">
        <v>1.6493740081787109</v>
      </c>
      <c r="J2773">
        <v>1.6587437391281128</v>
      </c>
      <c r="K2773">
        <v>1.6148635149002075</v>
      </c>
      <c r="M2773">
        <f t="shared" si="131"/>
        <v>1.3627158651749294</v>
      </c>
      <c r="O2773">
        <f t="shared" si="130"/>
        <v>7.7254317303498592</v>
      </c>
      <c r="T2773" t="s">
        <v>25842</v>
      </c>
      <c r="U2773" t="s">
        <v>25843</v>
      </c>
      <c r="V2773" t="s">
        <v>25844</v>
      </c>
      <c r="W2773" t="s">
        <v>25845</v>
      </c>
      <c r="X2773" t="s">
        <v>25846</v>
      </c>
      <c r="Y2773" t="s">
        <v>25847</v>
      </c>
    </row>
    <row r="2774" spans="2:25" x14ac:dyDescent="0.3">
      <c r="B2774" t="str">
        <v>USA2011</v>
      </c>
      <c r="C2774" t="s">
        <v>36</v>
      </c>
      <c r="D2774" t="str">
        <f t="shared" si="129"/>
        <v>2011</v>
      </c>
      <c r="F2774">
        <v>1.1269657611846924</v>
      </c>
      <c r="G2774">
        <v>0.59124726057052612</v>
      </c>
      <c r="H2774">
        <v>1.5137984752655029</v>
      </c>
      <c r="I2774">
        <v>1.4550966024398804</v>
      </c>
      <c r="J2774">
        <v>1.5909860134124756</v>
      </c>
      <c r="K2774">
        <v>1.2621190547943115</v>
      </c>
      <c r="M2774">
        <f t="shared" si="131"/>
        <v>1.2567021946112316</v>
      </c>
      <c r="O2774">
        <f t="shared" si="130"/>
        <v>7.5134043892224636</v>
      </c>
      <c r="T2774" t="s">
        <v>25848</v>
      </c>
      <c r="U2774" t="s">
        <v>25849</v>
      </c>
      <c r="V2774" t="s">
        <v>25850</v>
      </c>
      <c r="W2774" t="s">
        <v>25851</v>
      </c>
      <c r="X2774" t="s">
        <v>25852</v>
      </c>
      <c r="Y2774" t="s">
        <v>25853</v>
      </c>
    </row>
    <row r="2775" spans="2:25" x14ac:dyDescent="0.3">
      <c r="B2775" t="str">
        <v>URY2011</v>
      </c>
      <c r="C2775" t="s">
        <v>3303</v>
      </c>
      <c r="D2775" t="str">
        <f t="shared" si="129"/>
        <v>2011</v>
      </c>
      <c r="F2775">
        <v>1.1214314699172974</v>
      </c>
      <c r="G2775">
        <v>0.95709693431854248</v>
      </c>
      <c r="H2775">
        <v>0.5396239161491394</v>
      </c>
      <c r="I2775">
        <v>0.60919618606567383</v>
      </c>
      <c r="J2775">
        <v>0.73159444332122803</v>
      </c>
      <c r="K2775">
        <v>1.2899779081344604</v>
      </c>
      <c r="M2775">
        <f t="shared" si="131"/>
        <v>0.87482014298439026</v>
      </c>
      <c r="O2775">
        <f t="shared" si="130"/>
        <v>6.7496402859687805</v>
      </c>
      <c r="T2775" t="s">
        <v>25854</v>
      </c>
      <c r="U2775" t="s">
        <v>25855</v>
      </c>
      <c r="V2775" t="s">
        <v>25856</v>
      </c>
      <c r="W2775" t="s">
        <v>25857</v>
      </c>
      <c r="X2775" t="s">
        <v>25858</v>
      </c>
      <c r="Y2775" t="s">
        <v>25859</v>
      </c>
    </row>
    <row r="2776" spans="2:25" x14ac:dyDescent="0.3">
      <c r="B2776" t="str">
        <v>UZB2011</v>
      </c>
      <c r="C2776" t="s">
        <v>10445</v>
      </c>
      <c r="D2776" t="str">
        <f t="shared" si="129"/>
        <v>2011</v>
      </c>
      <c r="F2776">
        <v>-2.1244306564331055</v>
      </c>
      <c r="G2776">
        <v>-0.5997193455696106</v>
      </c>
      <c r="H2776">
        <v>-0.69839727878570557</v>
      </c>
      <c r="I2776">
        <v>-1.5577813386917114</v>
      </c>
      <c r="J2776">
        <v>-1.452401876449585</v>
      </c>
      <c r="K2776">
        <v>-1.3875648975372314</v>
      </c>
      <c r="M2776">
        <f t="shared" si="131"/>
        <v>-1.3033825655778248</v>
      </c>
      <c r="O2776">
        <f t="shared" si="130"/>
        <v>2.3932348688443503</v>
      </c>
      <c r="T2776" t="s">
        <v>25860</v>
      </c>
      <c r="U2776" t="s">
        <v>25861</v>
      </c>
      <c r="V2776" t="s">
        <v>25862</v>
      </c>
      <c r="W2776" t="s">
        <v>25863</v>
      </c>
      <c r="X2776" t="s">
        <v>25864</v>
      </c>
      <c r="Y2776" t="s">
        <v>25865</v>
      </c>
    </row>
    <row r="2777" spans="2:25" x14ac:dyDescent="0.3">
      <c r="B2777" t="str">
        <v>VUT2011</v>
      </c>
      <c r="C2777" t="s">
        <v>10452</v>
      </c>
      <c r="D2777" t="str">
        <f t="shared" si="129"/>
        <v>2011</v>
      </c>
      <c r="F2777">
        <v>0.42727410793304443</v>
      </c>
      <c r="G2777">
        <v>1.1094369888305664</v>
      </c>
      <c r="H2777">
        <v>-0.213237464427948</v>
      </c>
      <c r="I2777">
        <v>-0.68484002351760864</v>
      </c>
      <c r="J2777">
        <v>0.2982669472694397</v>
      </c>
      <c r="K2777">
        <v>0.30837377905845642</v>
      </c>
      <c r="M2777">
        <f t="shared" si="131"/>
        <v>0.20754572252432504</v>
      </c>
      <c r="O2777">
        <f t="shared" si="130"/>
        <v>5.4150914450486498</v>
      </c>
      <c r="T2777" t="s">
        <v>25866</v>
      </c>
      <c r="U2777" t="s">
        <v>25867</v>
      </c>
      <c r="V2777" t="s">
        <v>25868</v>
      </c>
      <c r="W2777" t="s">
        <v>25869</v>
      </c>
      <c r="X2777" t="s">
        <v>25870</v>
      </c>
      <c r="Y2777" t="s">
        <v>25871</v>
      </c>
    </row>
    <row r="2778" spans="2:25" x14ac:dyDescent="0.3">
      <c r="B2778" t="str">
        <v>VEN2011</v>
      </c>
      <c r="C2778" t="s">
        <v>10459</v>
      </c>
      <c r="D2778" t="str">
        <f t="shared" si="129"/>
        <v>2011</v>
      </c>
      <c r="F2778">
        <v>-0.93403357267379761</v>
      </c>
      <c r="G2778">
        <v>-1.0940459966659546</v>
      </c>
      <c r="H2778">
        <v>-1.1320863962173462</v>
      </c>
      <c r="I2778">
        <v>-1.4028851985931396</v>
      </c>
      <c r="J2778">
        <v>-1.6864014863967896</v>
      </c>
      <c r="K2778">
        <v>-1.155070424079895</v>
      </c>
      <c r="M2778">
        <f t="shared" si="131"/>
        <v>-1.2340871791044872</v>
      </c>
      <c r="O2778">
        <f t="shared" si="130"/>
        <v>2.5318256417910256</v>
      </c>
      <c r="T2778" t="s">
        <v>25872</v>
      </c>
      <c r="U2778" t="s">
        <v>25873</v>
      </c>
      <c r="V2778" t="s">
        <v>25874</v>
      </c>
      <c r="W2778" t="s">
        <v>25875</v>
      </c>
      <c r="X2778" t="s">
        <v>25876</v>
      </c>
      <c r="Y2778" t="s">
        <v>25877</v>
      </c>
    </row>
    <row r="2779" spans="2:25" x14ac:dyDescent="0.3">
      <c r="B2779" t="str">
        <v>VNM2011</v>
      </c>
      <c r="C2779" t="s">
        <v>10466</v>
      </c>
      <c r="D2779" t="str">
        <f t="shared" si="129"/>
        <v>2011</v>
      </c>
      <c r="F2779">
        <v>-1.4591630697250366</v>
      </c>
      <c r="G2779">
        <v>0.18908844888210297</v>
      </c>
      <c r="H2779">
        <v>-0.20927084982395172</v>
      </c>
      <c r="I2779">
        <v>-0.60995864868164063</v>
      </c>
      <c r="J2779">
        <v>-0.54188078641891479</v>
      </c>
      <c r="K2779">
        <v>-0.61472994089126587</v>
      </c>
      <c r="M2779">
        <f t="shared" si="131"/>
        <v>-0.54098580777645111</v>
      </c>
      <c r="O2779">
        <f t="shared" si="130"/>
        <v>3.9180283844470978</v>
      </c>
      <c r="T2779" t="s">
        <v>25878</v>
      </c>
      <c r="U2779" t="s">
        <v>25879</v>
      </c>
      <c r="V2779" t="s">
        <v>25880</v>
      </c>
      <c r="W2779" t="s">
        <v>25881</v>
      </c>
      <c r="X2779" t="s">
        <v>25882</v>
      </c>
      <c r="Y2779" t="s">
        <v>25883</v>
      </c>
    </row>
    <row r="2780" spans="2:25" x14ac:dyDescent="0.3">
      <c r="B2780" t="str">
        <v>VIR2011</v>
      </c>
      <c r="C2780" t="s">
        <v>10473</v>
      </c>
      <c r="D2780" t="str">
        <f t="shared" si="129"/>
        <v>2011</v>
      </c>
      <c r="F2780">
        <v>0.78441780805587769</v>
      </c>
      <c r="G2780">
        <v>0.8606230616569519</v>
      </c>
      <c r="H2780">
        <v>1.2445347309112549</v>
      </c>
      <c r="I2780">
        <v>0.63137972354888916</v>
      </c>
      <c r="J2780">
        <v>0.82974690198898315</v>
      </c>
      <c r="K2780">
        <v>0.79137200117111206</v>
      </c>
      <c r="M2780">
        <f t="shared" si="131"/>
        <v>0.8570123712221781</v>
      </c>
      <c r="O2780">
        <f t="shared" si="130"/>
        <v>6.7140247424443551</v>
      </c>
      <c r="T2780" t="s">
        <v>25884</v>
      </c>
      <c r="U2780" t="s">
        <v>25885</v>
      </c>
      <c r="V2780" t="s">
        <v>25886</v>
      </c>
      <c r="W2780" t="s">
        <v>25887</v>
      </c>
      <c r="X2780" t="s">
        <v>25888</v>
      </c>
      <c r="Y2780" t="s">
        <v>25889</v>
      </c>
    </row>
    <row r="2781" spans="2:25" x14ac:dyDescent="0.3">
      <c r="B2781" t="str">
        <v>WBG2011</v>
      </c>
      <c r="C2781" t="s">
        <v>10480</v>
      </c>
      <c r="D2781" t="str">
        <f t="shared" si="129"/>
        <v>2011</v>
      </c>
      <c r="F2781">
        <v>-1.00567626953125</v>
      </c>
      <c r="G2781">
        <v>-1.9356199502944946</v>
      </c>
      <c r="H2781">
        <v>-0.59815412759780884</v>
      </c>
      <c r="I2781">
        <v>0.19940027594566345</v>
      </c>
      <c r="J2781">
        <v>-0.43671789765357971</v>
      </c>
      <c r="K2781">
        <v>-0.45329877734184265</v>
      </c>
      <c r="M2781">
        <f t="shared" si="131"/>
        <v>-0.70501112441221869</v>
      </c>
      <c r="O2781">
        <f t="shared" si="130"/>
        <v>3.5899777511755628</v>
      </c>
      <c r="T2781" t="s">
        <v>25890</v>
      </c>
      <c r="U2781" t="s">
        <v>25891</v>
      </c>
      <c r="V2781" t="s">
        <v>25892</v>
      </c>
      <c r="W2781" t="s">
        <v>25893</v>
      </c>
      <c r="X2781" t="s">
        <v>25894</v>
      </c>
      <c r="Y2781" t="s">
        <v>25895</v>
      </c>
    </row>
    <row r="2782" spans="2:25" x14ac:dyDescent="0.3">
      <c r="B2782" t="str">
        <v>YEM2011</v>
      </c>
      <c r="C2782" t="s">
        <v>10487</v>
      </c>
      <c r="D2782" t="str">
        <f t="shared" si="129"/>
        <v>2011</v>
      </c>
      <c r="F2782">
        <v>-1.3936705589294434</v>
      </c>
      <c r="G2782">
        <v>-2.4267964363098145</v>
      </c>
      <c r="H2782">
        <v>-1.1572898626327515</v>
      </c>
      <c r="I2782">
        <v>-0.84322160482406616</v>
      </c>
      <c r="J2782">
        <v>-1.2918922901153564</v>
      </c>
      <c r="K2782">
        <v>-1.2419102191925049</v>
      </c>
      <c r="M2782">
        <f t="shared" si="131"/>
        <v>-1.3924634953339894</v>
      </c>
      <c r="O2782">
        <f t="shared" si="130"/>
        <v>2.2150730093320212</v>
      </c>
      <c r="T2782" t="s">
        <v>25896</v>
      </c>
      <c r="U2782" t="s">
        <v>25897</v>
      </c>
      <c r="V2782" t="s">
        <v>25898</v>
      </c>
      <c r="W2782" t="s">
        <v>25899</v>
      </c>
      <c r="X2782" t="s">
        <v>25900</v>
      </c>
      <c r="Y2782" t="s">
        <v>25901</v>
      </c>
    </row>
    <row r="2783" spans="2:25" x14ac:dyDescent="0.3">
      <c r="B2783" t="str">
        <v>ZMB2011</v>
      </c>
      <c r="C2783" t="s">
        <v>3836</v>
      </c>
      <c r="D2783" t="str">
        <f t="shared" si="129"/>
        <v>2011</v>
      </c>
      <c r="F2783">
        <v>-0.1704208105802536</v>
      </c>
      <c r="G2783">
        <v>0.50977379083633423</v>
      </c>
      <c r="H2783">
        <v>-0.68256855010986328</v>
      </c>
      <c r="I2783">
        <v>-0.46742373704910278</v>
      </c>
      <c r="J2783">
        <v>-0.45642423629760742</v>
      </c>
      <c r="K2783">
        <v>-0.4107532799243927</v>
      </c>
      <c r="M2783">
        <f t="shared" si="131"/>
        <v>-0.27963613718748093</v>
      </c>
      <c r="O2783">
        <f t="shared" si="130"/>
        <v>4.4407277256250381</v>
      </c>
      <c r="T2783" t="s">
        <v>25902</v>
      </c>
      <c r="U2783" t="s">
        <v>25903</v>
      </c>
      <c r="V2783" t="s">
        <v>25904</v>
      </c>
      <c r="W2783" t="s">
        <v>25905</v>
      </c>
      <c r="X2783" t="s">
        <v>25906</v>
      </c>
      <c r="Y2783" t="s">
        <v>25907</v>
      </c>
    </row>
    <row r="2784" spans="2:25" x14ac:dyDescent="0.3">
      <c r="B2784" t="str">
        <v>ZWE2011</v>
      </c>
      <c r="C2784" t="s">
        <v>2515</v>
      </c>
      <c r="D2784" t="str">
        <f t="shared" si="129"/>
        <v>2011</v>
      </c>
      <c r="F2784">
        <v>-1.4637625217437744</v>
      </c>
      <c r="G2784">
        <v>-0.94532853364944458</v>
      </c>
      <c r="H2784">
        <v>-1.4208557605743408</v>
      </c>
      <c r="I2784">
        <v>-1.8921492099761963</v>
      </c>
      <c r="J2784">
        <v>-1.7939493656158447</v>
      </c>
      <c r="K2784">
        <v>-1.4256265163421631</v>
      </c>
      <c r="M2784">
        <f t="shared" si="131"/>
        <v>-1.4902786513169606</v>
      </c>
      <c r="O2784">
        <f t="shared" si="130"/>
        <v>2.0194426973660788</v>
      </c>
      <c r="T2784" t="s">
        <v>25908</v>
      </c>
      <c r="U2784" t="s">
        <v>25909</v>
      </c>
      <c r="V2784" t="s">
        <v>25910</v>
      </c>
      <c r="W2784" t="s">
        <v>25911</v>
      </c>
      <c r="X2784" t="s">
        <v>25912</v>
      </c>
      <c r="Y2784" t="s">
        <v>25913</v>
      </c>
    </row>
    <row r="2785" spans="2:25" x14ac:dyDescent="0.3">
      <c r="B2785" t="str">
        <v>AFG2012</v>
      </c>
      <c r="C2785" t="s">
        <v>9116</v>
      </c>
      <c r="D2785" t="str">
        <f t="shared" si="129"/>
        <v>2012</v>
      </c>
      <c r="F2785">
        <v>-1.2674300670623779</v>
      </c>
      <c r="G2785">
        <v>-2.4185614585876465</v>
      </c>
      <c r="H2785">
        <v>-1.3755351305007935</v>
      </c>
      <c r="I2785">
        <v>-1.1925797462463379</v>
      </c>
      <c r="J2785">
        <v>-1.651893138885498</v>
      </c>
      <c r="K2785">
        <v>-1.4303728342056274</v>
      </c>
      <c r="M2785">
        <f t="shared" si="131"/>
        <v>-1.5560620625813801</v>
      </c>
      <c r="O2785">
        <f t="shared" si="130"/>
        <v>1.8878758748372397</v>
      </c>
      <c r="T2785" t="s">
        <v>25914</v>
      </c>
      <c r="U2785" t="s">
        <v>25915</v>
      </c>
      <c r="V2785" t="s">
        <v>25916</v>
      </c>
      <c r="W2785" t="s">
        <v>25917</v>
      </c>
      <c r="X2785" t="s">
        <v>25918</v>
      </c>
      <c r="Y2785" t="s">
        <v>25919</v>
      </c>
    </row>
    <row r="2786" spans="2:25" x14ac:dyDescent="0.3">
      <c r="B2786" t="str">
        <v>ALB2012</v>
      </c>
      <c r="C2786" t="s">
        <v>3439</v>
      </c>
      <c r="D2786" t="str">
        <f t="shared" si="129"/>
        <v>2012</v>
      </c>
      <c r="F2786">
        <v>2.2064037621021271E-2</v>
      </c>
      <c r="G2786">
        <v>-0.14363159239292145</v>
      </c>
      <c r="H2786">
        <v>-0.2689250111579895</v>
      </c>
      <c r="I2786">
        <v>0.24049198627471924</v>
      </c>
      <c r="J2786">
        <v>-0.51983976364135742</v>
      </c>
      <c r="K2786">
        <v>-0.77872943878173828</v>
      </c>
      <c r="M2786">
        <f t="shared" si="131"/>
        <v>-0.24142829701304436</v>
      </c>
      <c r="O2786">
        <f t="shared" si="130"/>
        <v>4.5171434059739113</v>
      </c>
      <c r="T2786" t="s">
        <v>25920</v>
      </c>
      <c r="U2786" t="s">
        <v>25921</v>
      </c>
      <c r="V2786" t="s">
        <v>25922</v>
      </c>
      <c r="W2786" t="s">
        <v>25923</v>
      </c>
      <c r="X2786" t="s">
        <v>25924</v>
      </c>
      <c r="Y2786" t="s">
        <v>25925</v>
      </c>
    </row>
    <row r="2787" spans="2:25" x14ac:dyDescent="0.3">
      <c r="B2787" t="str">
        <v>DZA2012</v>
      </c>
      <c r="C2787" t="s">
        <v>9129</v>
      </c>
      <c r="D2787" t="str">
        <f t="shared" si="129"/>
        <v>2012</v>
      </c>
      <c r="F2787">
        <v>-0.90602660179138184</v>
      </c>
      <c r="G2787">
        <v>-1.3250433206558228</v>
      </c>
      <c r="H2787">
        <v>-0.44738534092903137</v>
      </c>
      <c r="I2787">
        <v>-1.3203890323638916</v>
      </c>
      <c r="J2787">
        <v>-0.8126177191734314</v>
      </c>
      <c r="K2787">
        <v>-0.52154451608657837</v>
      </c>
      <c r="M2787">
        <f t="shared" si="131"/>
        <v>-0.88883442183335626</v>
      </c>
      <c r="O2787">
        <f t="shared" si="130"/>
        <v>3.2223311563332873</v>
      </c>
      <c r="T2787" t="s">
        <v>25926</v>
      </c>
      <c r="U2787" t="s">
        <v>25927</v>
      </c>
      <c r="V2787" t="s">
        <v>25928</v>
      </c>
      <c r="W2787" t="s">
        <v>25929</v>
      </c>
      <c r="X2787" t="s">
        <v>25930</v>
      </c>
      <c r="Y2787" t="s">
        <v>25931</v>
      </c>
    </row>
    <row r="2788" spans="2:25" x14ac:dyDescent="0.3">
      <c r="B2788" t="str">
        <v>ASM2012</v>
      </c>
      <c r="C2788" t="s">
        <v>9136</v>
      </c>
      <c r="D2788" t="str">
        <f t="shared" si="129"/>
        <v>2012</v>
      </c>
      <c r="F2788">
        <v>1.0256717205047607</v>
      </c>
      <c r="G2788">
        <v>0.9529908299446106</v>
      </c>
      <c r="H2788">
        <v>0.48122963309288025</v>
      </c>
      <c r="I2788">
        <v>0.35862529277801514</v>
      </c>
      <c r="J2788">
        <v>1.0963672399520874</v>
      </c>
      <c r="K2788">
        <v>0.29941114783287048</v>
      </c>
      <c r="M2788">
        <f t="shared" si="131"/>
        <v>0.70238264401753747</v>
      </c>
      <c r="O2788">
        <f t="shared" si="130"/>
        <v>6.4047652880350743</v>
      </c>
      <c r="T2788" t="s">
        <v>25932</v>
      </c>
      <c r="U2788" t="s">
        <v>25933</v>
      </c>
      <c r="V2788" t="s">
        <v>25934</v>
      </c>
      <c r="W2788" t="s">
        <v>25935</v>
      </c>
      <c r="X2788" t="s">
        <v>25936</v>
      </c>
      <c r="Y2788" t="s">
        <v>25937</v>
      </c>
    </row>
    <row r="2789" spans="2:25" x14ac:dyDescent="0.3">
      <c r="B2789" t="str">
        <v>ADO2012</v>
      </c>
      <c r="C2789" t="s">
        <v>9144</v>
      </c>
      <c r="D2789" t="str">
        <f t="shared" si="129"/>
        <v>2012</v>
      </c>
      <c r="F2789">
        <v>1.4338376522064209</v>
      </c>
      <c r="G2789">
        <v>1.2903511524200439</v>
      </c>
      <c r="H2789">
        <v>1.5233460664749146</v>
      </c>
      <c r="I2789">
        <v>1.5618600845336914</v>
      </c>
      <c r="J2789">
        <v>1.4011877775192261</v>
      </c>
      <c r="K2789">
        <v>1.2605308294296265</v>
      </c>
      <c r="M2789">
        <f t="shared" si="131"/>
        <v>1.4118522604306538</v>
      </c>
      <c r="O2789">
        <f t="shared" si="130"/>
        <v>7.8237045208613072</v>
      </c>
      <c r="T2789" t="s">
        <v>25938</v>
      </c>
      <c r="U2789" t="s">
        <v>25939</v>
      </c>
      <c r="V2789" t="s">
        <v>25940</v>
      </c>
      <c r="W2789" t="s">
        <v>25941</v>
      </c>
      <c r="X2789" t="s">
        <v>25942</v>
      </c>
      <c r="Y2789" t="s">
        <v>25943</v>
      </c>
    </row>
    <row r="2790" spans="2:25" x14ac:dyDescent="0.3">
      <c r="B2790" t="str">
        <v>AGO2012</v>
      </c>
      <c r="C2790" t="s">
        <v>9151</v>
      </c>
      <c r="D2790" t="str">
        <f t="shared" si="129"/>
        <v>2012</v>
      </c>
      <c r="F2790">
        <v>-1.0762467384338379</v>
      </c>
      <c r="G2790">
        <v>-0.38932254910469055</v>
      </c>
      <c r="H2790">
        <v>-0.98894542455673218</v>
      </c>
      <c r="I2790">
        <v>-0.99043756723403931</v>
      </c>
      <c r="J2790">
        <v>-1.3047769069671631</v>
      </c>
      <c r="K2790">
        <v>-1.3024014234542847</v>
      </c>
      <c r="M2790">
        <f t="shared" si="131"/>
        <v>-1.0086884349584579</v>
      </c>
      <c r="O2790">
        <f t="shared" si="130"/>
        <v>2.9826231300830841</v>
      </c>
      <c r="T2790" t="s">
        <v>25944</v>
      </c>
      <c r="U2790" t="s">
        <v>25945</v>
      </c>
      <c r="V2790" t="s">
        <v>25946</v>
      </c>
      <c r="W2790" t="s">
        <v>25947</v>
      </c>
      <c r="X2790" t="s">
        <v>25948</v>
      </c>
      <c r="Y2790" t="s">
        <v>25949</v>
      </c>
    </row>
    <row r="2791" spans="2:25" x14ac:dyDescent="0.3">
      <c r="B2791" t="str">
        <v>AIA2012</v>
      </c>
      <c r="C2791" t="s">
        <v>9158</v>
      </c>
      <c r="D2791" t="str">
        <f t="shared" si="129"/>
        <v>2012</v>
      </c>
      <c r="F2791">
        <v>1.0256717205047607</v>
      </c>
      <c r="G2791">
        <v>1.4769202470779419</v>
      </c>
      <c r="H2791">
        <v>1.5233460664749146</v>
      </c>
      <c r="I2791">
        <v>1.3212131261825562</v>
      </c>
      <c r="J2791">
        <v>1.3579403162002563</v>
      </c>
      <c r="K2791">
        <v>1.2605308294296265</v>
      </c>
      <c r="M2791">
        <f t="shared" si="131"/>
        <v>1.3276037176450093</v>
      </c>
      <c r="O2791">
        <f t="shared" si="130"/>
        <v>7.6552074352900181</v>
      </c>
      <c r="T2791" t="s">
        <v>25950</v>
      </c>
      <c r="U2791" t="s">
        <v>25951</v>
      </c>
      <c r="V2791" t="s">
        <v>25952</v>
      </c>
      <c r="W2791" t="s">
        <v>25953</v>
      </c>
      <c r="X2791" t="s">
        <v>25954</v>
      </c>
      <c r="Y2791" t="s">
        <v>25955</v>
      </c>
    </row>
    <row r="2792" spans="2:25" x14ac:dyDescent="0.3">
      <c r="B2792" t="str">
        <v>ATG2012</v>
      </c>
      <c r="C2792" t="s">
        <v>9165</v>
      </c>
      <c r="D2792" t="str">
        <f t="shared" si="129"/>
        <v>2012</v>
      </c>
      <c r="F2792">
        <v>0.64005696773529053</v>
      </c>
      <c r="G2792">
        <v>0.97578805685043335</v>
      </c>
      <c r="H2792">
        <v>0.48122963309288025</v>
      </c>
      <c r="I2792">
        <v>0.59927225112915039</v>
      </c>
      <c r="J2792">
        <v>0.94571900367736816</v>
      </c>
      <c r="K2792">
        <v>1.2605308294296265</v>
      </c>
      <c r="M2792">
        <f t="shared" si="131"/>
        <v>0.81709945698579156</v>
      </c>
      <c r="O2792">
        <f t="shared" si="130"/>
        <v>6.6341989139715825</v>
      </c>
      <c r="T2792" t="s">
        <v>25956</v>
      </c>
      <c r="U2792" t="s">
        <v>25957</v>
      </c>
      <c r="V2792" t="s">
        <v>25958</v>
      </c>
      <c r="W2792" t="s">
        <v>25959</v>
      </c>
      <c r="X2792" t="s">
        <v>25960</v>
      </c>
      <c r="Y2792" t="s">
        <v>25961</v>
      </c>
    </row>
    <row r="2793" spans="2:25" x14ac:dyDescent="0.3">
      <c r="B2793" t="str">
        <v>ARG2012</v>
      </c>
      <c r="C2793" t="s">
        <v>760</v>
      </c>
      <c r="D2793" t="str">
        <f t="shared" si="129"/>
        <v>2012</v>
      </c>
      <c r="F2793">
        <v>0.29520991444587708</v>
      </c>
      <c r="G2793">
        <v>0.10304054617881775</v>
      </c>
      <c r="H2793">
        <v>-0.20696701109409332</v>
      </c>
      <c r="I2793">
        <v>-0.89768677949905396</v>
      </c>
      <c r="J2793">
        <v>-0.62303423881530762</v>
      </c>
      <c r="K2793">
        <v>-0.44590920209884644</v>
      </c>
      <c r="M2793">
        <f t="shared" si="131"/>
        <v>-0.29589112848043442</v>
      </c>
      <c r="O2793">
        <f t="shared" si="130"/>
        <v>4.4082177430391312</v>
      </c>
      <c r="T2793" t="s">
        <v>25962</v>
      </c>
      <c r="U2793" t="s">
        <v>25963</v>
      </c>
      <c r="V2793" t="s">
        <v>25964</v>
      </c>
      <c r="W2793" t="s">
        <v>25965</v>
      </c>
      <c r="X2793" t="s">
        <v>25966</v>
      </c>
      <c r="Y2793" t="s">
        <v>25967</v>
      </c>
    </row>
    <row r="2794" spans="2:25" x14ac:dyDescent="0.3">
      <c r="B2794" t="str">
        <v>ARM2012</v>
      </c>
      <c r="C2794" t="s">
        <v>5265</v>
      </c>
      <c r="D2794" t="str">
        <f t="shared" si="129"/>
        <v>2012</v>
      </c>
      <c r="F2794">
        <v>-0.57049143314361572</v>
      </c>
      <c r="G2794">
        <v>0.15479497611522675</v>
      </c>
      <c r="H2794">
        <v>-3.2386623322963715E-2</v>
      </c>
      <c r="I2794">
        <v>0.33427339792251587</v>
      </c>
      <c r="J2794">
        <v>-0.41828197240829468</v>
      </c>
      <c r="K2794">
        <v>-0.58800148963928223</v>
      </c>
      <c r="M2794">
        <f t="shared" si="131"/>
        <v>-0.18668219074606895</v>
      </c>
      <c r="O2794">
        <f t="shared" si="130"/>
        <v>4.6266356185078621</v>
      </c>
      <c r="T2794" t="s">
        <v>25968</v>
      </c>
      <c r="U2794" t="s">
        <v>25969</v>
      </c>
      <c r="V2794" t="s">
        <v>25970</v>
      </c>
      <c r="W2794" t="s">
        <v>25971</v>
      </c>
      <c r="X2794" t="s">
        <v>25972</v>
      </c>
      <c r="Y2794" t="s">
        <v>25973</v>
      </c>
    </row>
    <row r="2795" spans="2:25" x14ac:dyDescent="0.3">
      <c r="B2795" t="str">
        <v>ABW2012</v>
      </c>
      <c r="C2795" t="s">
        <v>9184</v>
      </c>
      <c r="D2795" t="str">
        <f t="shared" si="129"/>
        <v>2012</v>
      </c>
      <c r="F2795">
        <v>1.2846497297286987</v>
      </c>
      <c r="G2795">
        <v>1.2638815641403198</v>
      </c>
      <c r="H2795">
        <v>1.2475881576538086</v>
      </c>
      <c r="I2795">
        <v>1.4021314382553101</v>
      </c>
      <c r="J2795">
        <v>1.3097883462905884</v>
      </c>
      <c r="K2795">
        <v>1.0952359437942505</v>
      </c>
      <c r="M2795">
        <f t="shared" si="131"/>
        <v>1.2672125299771626</v>
      </c>
      <c r="O2795">
        <f t="shared" si="130"/>
        <v>7.5344250599543248</v>
      </c>
      <c r="T2795" t="s">
        <v>25974</v>
      </c>
      <c r="U2795" t="s">
        <v>25975</v>
      </c>
      <c r="V2795" t="s">
        <v>25976</v>
      </c>
      <c r="W2795" t="s">
        <v>25977</v>
      </c>
      <c r="X2795" t="s">
        <v>25978</v>
      </c>
      <c r="Y2795" t="s">
        <v>25979</v>
      </c>
    </row>
    <row r="2796" spans="2:25" x14ac:dyDescent="0.3">
      <c r="B2796" t="str">
        <v>AUS2012</v>
      </c>
      <c r="C2796" t="s">
        <v>311</v>
      </c>
      <c r="D2796" t="str">
        <f t="shared" si="129"/>
        <v>2012</v>
      </c>
      <c r="F2796">
        <v>1.4991903305053711</v>
      </c>
      <c r="G2796">
        <v>0.9979972243309021</v>
      </c>
      <c r="H2796">
        <v>1.6131484508514404</v>
      </c>
      <c r="I2796">
        <v>1.7788971662521362</v>
      </c>
      <c r="J2796">
        <v>1.7597795724868774</v>
      </c>
      <c r="K2796">
        <v>1.9775072336196899</v>
      </c>
      <c r="M2796">
        <f t="shared" si="131"/>
        <v>1.6044199963410695</v>
      </c>
      <c r="O2796">
        <f t="shared" si="130"/>
        <v>8.2088399926821385</v>
      </c>
      <c r="T2796" t="s">
        <v>25980</v>
      </c>
      <c r="U2796" t="s">
        <v>25981</v>
      </c>
      <c r="V2796" t="s">
        <v>25982</v>
      </c>
      <c r="W2796" t="s">
        <v>25983</v>
      </c>
      <c r="X2796" t="s">
        <v>25984</v>
      </c>
      <c r="Y2796" t="s">
        <v>25985</v>
      </c>
    </row>
    <row r="2797" spans="2:25" x14ac:dyDescent="0.3">
      <c r="B2797" t="str">
        <v>AUT2012</v>
      </c>
      <c r="C2797" t="s">
        <v>173</v>
      </c>
      <c r="D2797" t="str">
        <f t="shared" si="129"/>
        <v>2012</v>
      </c>
      <c r="F2797">
        <v>1.4487730264663696</v>
      </c>
      <c r="G2797">
        <v>1.340566873550415</v>
      </c>
      <c r="H2797">
        <v>1.5601897239685059</v>
      </c>
      <c r="I2797">
        <v>1.5171647071838379</v>
      </c>
      <c r="J2797">
        <v>1.8571237325668335</v>
      </c>
      <c r="K2797">
        <v>1.4272544384002686</v>
      </c>
      <c r="M2797">
        <f t="shared" si="131"/>
        <v>1.5251787503560383</v>
      </c>
      <c r="O2797">
        <f t="shared" si="130"/>
        <v>8.0503575007120762</v>
      </c>
      <c r="T2797" t="s">
        <v>25986</v>
      </c>
      <c r="U2797" t="s">
        <v>25987</v>
      </c>
      <c r="V2797" t="s">
        <v>25988</v>
      </c>
      <c r="W2797" t="s">
        <v>25989</v>
      </c>
      <c r="X2797" t="s">
        <v>25990</v>
      </c>
      <c r="Y2797" t="s">
        <v>25991</v>
      </c>
    </row>
    <row r="2798" spans="2:25" x14ac:dyDescent="0.3">
      <c r="B2798" t="str">
        <v>AZE2012</v>
      </c>
      <c r="C2798" t="s">
        <v>9203</v>
      </c>
      <c r="D2798" t="str">
        <f t="shared" si="129"/>
        <v>2012</v>
      </c>
      <c r="F2798">
        <v>-1.2994816303253174</v>
      </c>
      <c r="G2798">
        <v>-0.71575182676315308</v>
      </c>
      <c r="H2798">
        <v>-0.79076343774795532</v>
      </c>
      <c r="I2798">
        <v>-0.48871681094169617</v>
      </c>
      <c r="J2798">
        <v>-0.87953269481658936</v>
      </c>
      <c r="K2798">
        <v>-1.1426941156387329</v>
      </c>
      <c r="M2798">
        <f t="shared" si="131"/>
        <v>-0.88615675270557404</v>
      </c>
      <c r="O2798">
        <f t="shared" si="130"/>
        <v>3.2276864945888519</v>
      </c>
      <c r="T2798" t="s">
        <v>25992</v>
      </c>
      <c r="U2798" t="s">
        <v>25993</v>
      </c>
      <c r="V2798" t="s">
        <v>25994</v>
      </c>
      <c r="W2798" t="s">
        <v>25995</v>
      </c>
      <c r="X2798" t="s">
        <v>25996</v>
      </c>
      <c r="Y2798" t="s">
        <v>25997</v>
      </c>
    </row>
    <row r="2799" spans="2:25" x14ac:dyDescent="0.3">
      <c r="B2799" t="str">
        <v>BHS2012</v>
      </c>
      <c r="C2799" t="s">
        <v>9210</v>
      </c>
      <c r="D2799" t="str">
        <f t="shared" si="129"/>
        <v>2012</v>
      </c>
      <c r="F2799">
        <v>0.93457388877868652</v>
      </c>
      <c r="G2799">
        <v>1.1840260028839111</v>
      </c>
      <c r="H2799">
        <v>0.98326295614242554</v>
      </c>
      <c r="I2799">
        <v>0.39034968614578247</v>
      </c>
      <c r="J2799">
        <v>0.61443954706192017</v>
      </c>
      <c r="K2799">
        <v>1.3160679340362549</v>
      </c>
      <c r="M2799">
        <f t="shared" si="131"/>
        <v>0.90378666917483008</v>
      </c>
      <c r="O2799">
        <f t="shared" si="130"/>
        <v>6.8075733383496591</v>
      </c>
      <c r="T2799" t="s">
        <v>25998</v>
      </c>
      <c r="U2799" t="s">
        <v>25999</v>
      </c>
      <c r="V2799" t="s">
        <v>26000</v>
      </c>
      <c r="W2799" t="s">
        <v>26001</v>
      </c>
      <c r="X2799" t="s">
        <v>26002</v>
      </c>
      <c r="Y2799" t="s">
        <v>26003</v>
      </c>
    </row>
    <row r="2800" spans="2:25" x14ac:dyDescent="0.3">
      <c r="B2800" t="str">
        <v>BHR2012</v>
      </c>
      <c r="C2800" t="s">
        <v>1557</v>
      </c>
      <c r="D2800" t="str">
        <f t="shared" si="129"/>
        <v>2012</v>
      </c>
      <c r="F2800">
        <v>-1.3180246353149414</v>
      </c>
      <c r="G2800">
        <v>-1.1299549341201782</v>
      </c>
      <c r="H2800">
        <v>0.52387899160385132</v>
      </c>
      <c r="I2800">
        <v>0.68415957689285278</v>
      </c>
      <c r="J2800">
        <v>0.25365015864372253</v>
      </c>
      <c r="K2800">
        <v>0.36653020977973938</v>
      </c>
      <c r="M2800">
        <f t="shared" si="131"/>
        <v>-0.10329343875249226</v>
      </c>
      <c r="O2800">
        <f t="shared" si="130"/>
        <v>4.7934131224950152</v>
      </c>
      <c r="T2800" t="s">
        <v>26004</v>
      </c>
      <c r="U2800" t="s">
        <v>26005</v>
      </c>
      <c r="V2800" t="s">
        <v>26006</v>
      </c>
      <c r="W2800" t="s">
        <v>26007</v>
      </c>
      <c r="X2800" t="s">
        <v>26008</v>
      </c>
      <c r="Y2800" t="s">
        <v>26009</v>
      </c>
    </row>
    <row r="2801" spans="2:25" x14ac:dyDescent="0.3">
      <c r="B2801" t="str">
        <v>BGD2012</v>
      </c>
      <c r="C2801" t="s">
        <v>2006</v>
      </c>
      <c r="D2801" t="str">
        <f t="shared" si="129"/>
        <v>2012</v>
      </c>
      <c r="F2801">
        <v>-0.40194067358970642</v>
      </c>
      <c r="G2801">
        <v>-1.3790889978408813</v>
      </c>
      <c r="H2801">
        <v>-0.80772614479064941</v>
      </c>
      <c r="I2801">
        <v>-0.95947253704071045</v>
      </c>
      <c r="J2801">
        <v>-0.93616735935211182</v>
      </c>
      <c r="K2801">
        <v>-0.85661906003952026</v>
      </c>
      <c r="M2801">
        <f t="shared" si="131"/>
        <v>-0.89016912877559662</v>
      </c>
      <c r="O2801">
        <f t="shared" si="130"/>
        <v>3.2196617424488068</v>
      </c>
      <c r="T2801" t="s">
        <v>26010</v>
      </c>
      <c r="U2801" t="s">
        <v>26011</v>
      </c>
      <c r="V2801" t="s">
        <v>26012</v>
      </c>
      <c r="W2801" t="s">
        <v>26013</v>
      </c>
      <c r="X2801" t="s">
        <v>26014</v>
      </c>
      <c r="Y2801" t="s">
        <v>26015</v>
      </c>
    </row>
    <row r="2802" spans="2:25" x14ac:dyDescent="0.3">
      <c r="B2802" t="str">
        <v>BRB2012</v>
      </c>
      <c r="C2802" t="s">
        <v>1015</v>
      </c>
      <c r="D2802" t="str">
        <f t="shared" si="129"/>
        <v>2012</v>
      </c>
      <c r="F2802">
        <v>1.1329786777496338</v>
      </c>
      <c r="G2802">
        <v>1.1859656572341919</v>
      </c>
      <c r="H2802">
        <v>1.454383373260498</v>
      </c>
      <c r="I2802">
        <v>0.44869944453239441</v>
      </c>
      <c r="J2802">
        <v>1.0257173776626587</v>
      </c>
      <c r="K2802">
        <v>1.6482877731323242</v>
      </c>
      <c r="M2802">
        <f t="shared" si="131"/>
        <v>1.1493387172619502</v>
      </c>
      <c r="O2802">
        <f t="shared" si="130"/>
        <v>7.2986774345239009</v>
      </c>
      <c r="T2802" t="s">
        <v>26016</v>
      </c>
      <c r="U2802" t="s">
        <v>26017</v>
      </c>
      <c r="V2802" t="s">
        <v>26018</v>
      </c>
      <c r="W2802" t="s">
        <v>26019</v>
      </c>
      <c r="X2802" t="s">
        <v>26020</v>
      </c>
      <c r="Y2802" t="s">
        <v>26021</v>
      </c>
    </row>
    <row r="2803" spans="2:25" x14ac:dyDescent="0.3">
      <c r="B2803" t="str">
        <v>BLR2012</v>
      </c>
      <c r="C2803" t="s">
        <v>4471</v>
      </c>
      <c r="D2803" t="str">
        <f t="shared" si="129"/>
        <v>2012</v>
      </c>
      <c r="F2803">
        <v>-1.5671813488006592</v>
      </c>
      <c r="G2803">
        <v>6.8615220487117767E-2</v>
      </c>
      <c r="H2803">
        <v>-0.97221833467483521</v>
      </c>
      <c r="I2803">
        <v>-1.1740615367889404</v>
      </c>
      <c r="J2803">
        <v>-0.9230385422706604</v>
      </c>
      <c r="K2803">
        <v>-0.45851936936378479</v>
      </c>
      <c r="M2803">
        <f t="shared" si="131"/>
        <v>-0.83773398523529374</v>
      </c>
      <c r="O2803">
        <f t="shared" si="130"/>
        <v>3.3245320295294123</v>
      </c>
      <c r="T2803" t="s">
        <v>26022</v>
      </c>
      <c r="U2803" t="s">
        <v>26023</v>
      </c>
      <c r="V2803" t="s">
        <v>26024</v>
      </c>
      <c r="W2803" t="s">
        <v>26025</v>
      </c>
      <c r="X2803" t="s">
        <v>26026</v>
      </c>
      <c r="Y2803" t="s">
        <v>26027</v>
      </c>
    </row>
    <row r="2804" spans="2:25" x14ac:dyDescent="0.3">
      <c r="B2804" t="str">
        <v>BEL2012</v>
      </c>
      <c r="C2804" t="s">
        <v>444</v>
      </c>
      <c r="D2804" t="str">
        <f t="shared" si="129"/>
        <v>2012</v>
      </c>
      <c r="F2804">
        <v>1.3494218587875366</v>
      </c>
      <c r="G2804">
        <v>0.9235997200012207</v>
      </c>
      <c r="H2804">
        <v>1.671174168586731</v>
      </c>
      <c r="I2804">
        <v>1.222170352935791</v>
      </c>
      <c r="J2804">
        <v>1.4488096237182617</v>
      </c>
      <c r="K2804">
        <v>1.5591104030609131</v>
      </c>
      <c r="M2804">
        <f t="shared" si="131"/>
        <v>1.3623810211817424</v>
      </c>
      <c r="O2804">
        <f t="shared" si="130"/>
        <v>7.7247620423634853</v>
      </c>
      <c r="T2804" t="s">
        <v>26028</v>
      </c>
      <c r="U2804" t="s">
        <v>26029</v>
      </c>
      <c r="V2804" t="s">
        <v>26030</v>
      </c>
      <c r="W2804" t="s">
        <v>26031</v>
      </c>
      <c r="X2804" t="s">
        <v>26032</v>
      </c>
      <c r="Y2804" t="s">
        <v>26033</v>
      </c>
    </row>
    <row r="2805" spans="2:25" x14ac:dyDescent="0.3">
      <c r="B2805" t="str">
        <v>BLZ2012</v>
      </c>
      <c r="C2805" t="s">
        <v>9247</v>
      </c>
      <c r="D2805" t="str">
        <f t="shared" si="129"/>
        <v>2012</v>
      </c>
      <c r="F2805">
        <v>0.69527727365493774</v>
      </c>
      <c r="G2805">
        <v>0.18025761842727661</v>
      </c>
      <c r="H2805">
        <v>-0.16508540511131287</v>
      </c>
      <c r="I2805">
        <v>-0.43685093522071838</v>
      </c>
      <c r="J2805">
        <v>-0.4358668327331543</v>
      </c>
      <c r="K2805">
        <v>-3.0974894762039185E-2</v>
      </c>
      <c r="M2805">
        <f t="shared" si="131"/>
        <v>-3.2207195957501732E-2</v>
      </c>
      <c r="O2805">
        <f t="shared" si="130"/>
        <v>4.9355856080849962</v>
      </c>
      <c r="T2805" t="s">
        <v>26034</v>
      </c>
      <c r="U2805" t="s">
        <v>26035</v>
      </c>
      <c r="V2805" t="s">
        <v>26036</v>
      </c>
      <c r="W2805" t="s">
        <v>26037</v>
      </c>
      <c r="X2805" t="s">
        <v>26038</v>
      </c>
      <c r="Y2805" t="s">
        <v>26039</v>
      </c>
    </row>
    <row r="2806" spans="2:25" x14ac:dyDescent="0.3">
      <c r="B2806" t="str">
        <v>BEN2012</v>
      </c>
      <c r="C2806" t="s">
        <v>9254</v>
      </c>
      <c r="D2806" t="str">
        <f t="shared" si="129"/>
        <v>2012</v>
      </c>
      <c r="F2806">
        <v>0.12448547035455704</v>
      </c>
      <c r="G2806">
        <v>0.36436760425567627</v>
      </c>
      <c r="H2806">
        <v>-0.52674651145935059</v>
      </c>
      <c r="I2806">
        <v>-0.40126171708106995</v>
      </c>
      <c r="J2806">
        <v>-0.57493627071380615</v>
      </c>
      <c r="K2806">
        <v>-0.857918381690979</v>
      </c>
      <c r="M2806">
        <f t="shared" si="131"/>
        <v>-0.31200163438916206</v>
      </c>
      <c r="O2806">
        <f t="shared" si="130"/>
        <v>4.3759967312216759</v>
      </c>
      <c r="T2806" t="s">
        <v>26040</v>
      </c>
      <c r="U2806" t="s">
        <v>26041</v>
      </c>
      <c r="V2806" t="s">
        <v>26042</v>
      </c>
      <c r="W2806" t="s">
        <v>26043</v>
      </c>
      <c r="X2806" t="s">
        <v>26044</v>
      </c>
      <c r="Y2806" t="s">
        <v>26045</v>
      </c>
    </row>
    <row r="2807" spans="2:25" x14ac:dyDescent="0.3">
      <c r="B2807" t="str">
        <v>BMU2012</v>
      </c>
      <c r="C2807" t="s">
        <v>55</v>
      </c>
      <c r="D2807" t="str">
        <f t="shared" si="129"/>
        <v>2012</v>
      </c>
      <c r="F2807">
        <v>1.0256717205047607</v>
      </c>
      <c r="G2807">
        <v>0.98025369644165039</v>
      </c>
      <c r="H2807">
        <v>1.002287745475769</v>
      </c>
      <c r="I2807">
        <v>1.3212131261825562</v>
      </c>
      <c r="J2807">
        <v>1.0963672399520874</v>
      </c>
      <c r="K2807">
        <v>1.2605308294296265</v>
      </c>
      <c r="M2807">
        <f t="shared" si="131"/>
        <v>1.1143873929977417</v>
      </c>
      <c r="O2807">
        <f t="shared" si="130"/>
        <v>7.2287747859954834</v>
      </c>
      <c r="T2807" t="s">
        <v>26046</v>
      </c>
      <c r="U2807" t="s">
        <v>26047</v>
      </c>
      <c r="V2807" t="s">
        <v>26048</v>
      </c>
      <c r="W2807" t="s">
        <v>26049</v>
      </c>
      <c r="X2807" t="s">
        <v>26050</v>
      </c>
      <c r="Y2807" t="s">
        <v>26051</v>
      </c>
    </row>
    <row r="2808" spans="2:25" x14ac:dyDescent="0.3">
      <c r="B2808" t="str">
        <v>BTN2012</v>
      </c>
      <c r="C2808" t="s">
        <v>9267</v>
      </c>
      <c r="D2808" t="str">
        <f t="shared" si="129"/>
        <v>2012</v>
      </c>
      <c r="F2808">
        <v>-0.28092005848884583</v>
      </c>
      <c r="G2808">
        <v>0.77630949020385742</v>
      </c>
      <c r="H2808">
        <v>0.5426936149597168</v>
      </c>
      <c r="I2808">
        <v>-1.0930085182189941</v>
      </c>
      <c r="J2808">
        <v>0.26095372438430786</v>
      </c>
      <c r="K2808">
        <v>0.95394724607467651</v>
      </c>
      <c r="M2808">
        <f t="shared" si="131"/>
        <v>0.19332924981911978</v>
      </c>
      <c r="O2808">
        <f t="shared" si="130"/>
        <v>5.386658499638239</v>
      </c>
      <c r="T2808" t="s">
        <v>26052</v>
      </c>
      <c r="U2808" t="s">
        <v>26053</v>
      </c>
      <c r="V2808" t="s">
        <v>26054</v>
      </c>
      <c r="W2808" t="s">
        <v>26055</v>
      </c>
      <c r="X2808" t="s">
        <v>26056</v>
      </c>
      <c r="Y2808" t="s">
        <v>26057</v>
      </c>
    </row>
    <row r="2809" spans="2:25" x14ac:dyDescent="0.3">
      <c r="B2809" t="str">
        <v>BOL2012</v>
      </c>
      <c r="C2809" t="s">
        <v>4294</v>
      </c>
      <c r="D2809" t="str">
        <f t="shared" si="129"/>
        <v>2012</v>
      </c>
      <c r="F2809">
        <v>-8.1585295498371124E-2</v>
      </c>
      <c r="G2809">
        <v>-0.45806810259819031</v>
      </c>
      <c r="H2809">
        <v>-0.35996785759925842</v>
      </c>
      <c r="I2809">
        <v>-0.83237779140472412</v>
      </c>
      <c r="J2809">
        <v>-1.0187640190124512</v>
      </c>
      <c r="K2809">
        <v>-0.72789186239242554</v>
      </c>
      <c r="M2809">
        <f t="shared" si="131"/>
        <v>-0.57977582141757011</v>
      </c>
      <c r="O2809">
        <f t="shared" si="130"/>
        <v>3.8404483571648598</v>
      </c>
      <c r="T2809" t="s">
        <v>26058</v>
      </c>
      <c r="U2809" t="s">
        <v>26059</v>
      </c>
      <c r="V2809" t="s">
        <v>26060</v>
      </c>
      <c r="W2809" t="s">
        <v>26061</v>
      </c>
      <c r="X2809" t="s">
        <v>26062</v>
      </c>
      <c r="Y2809" t="s">
        <v>26063</v>
      </c>
    </row>
    <row r="2810" spans="2:25" x14ac:dyDescent="0.3">
      <c r="B2810" t="str">
        <v>BIH2012</v>
      </c>
      <c r="C2810" t="s">
        <v>1131</v>
      </c>
      <c r="D2810" t="str">
        <f t="shared" si="129"/>
        <v>2012</v>
      </c>
      <c r="F2810">
        <v>-0.10032539069652557</v>
      </c>
      <c r="G2810">
        <v>-0.53814870119094849</v>
      </c>
      <c r="H2810">
        <v>-0.45469123125076294</v>
      </c>
      <c r="I2810">
        <v>-6.1737764626741409E-2</v>
      </c>
      <c r="J2810">
        <v>-0.19717828929424286</v>
      </c>
      <c r="K2810">
        <v>-0.30936405062675476</v>
      </c>
      <c r="M2810">
        <f t="shared" si="131"/>
        <v>-0.27690757128099602</v>
      </c>
      <c r="O2810">
        <f t="shared" si="130"/>
        <v>4.4461848574380083</v>
      </c>
      <c r="T2810" t="s">
        <v>26064</v>
      </c>
      <c r="U2810" t="s">
        <v>26065</v>
      </c>
      <c r="V2810" t="s">
        <v>26066</v>
      </c>
      <c r="W2810" t="s">
        <v>26067</v>
      </c>
      <c r="X2810" t="s">
        <v>26068</v>
      </c>
      <c r="Y2810" t="s">
        <v>26069</v>
      </c>
    </row>
    <row r="2811" spans="2:25" x14ac:dyDescent="0.3">
      <c r="B2811" t="str">
        <v>BWA2012</v>
      </c>
      <c r="C2811" t="s">
        <v>6176</v>
      </c>
      <c r="D2811" t="str">
        <f t="shared" si="129"/>
        <v>2012</v>
      </c>
      <c r="F2811">
        <v>0.53296971321105957</v>
      </c>
      <c r="G2811">
        <v>1.1040414571762085</v>
      </c>
      <c r="H2811">
        <v>0.42231512069702148</v>
      </c>
      <c r="I2811">
        <v>0.69255644083023071</v>
      </c>
      <c r="J2811">
        <v>0.59452170133590698</v>
      </c>
      <c r="K2811">
        <v>0.90651535987854004</v>
      </c>
      <c r="M2811">
        <f t="shared" si="131"/>
        <v>0.70881996552149451</v>
      </c>
      <c r="O2811">
        <f t="shared" si="130"/>
        <v>6.4176399310429888</v>
      </c>
      <c r="T2811" t="s">
        <v>26070</v>
      </c>
      <c r="U2811" t="s">
        <v>26071</v>
      </c>
      <c r="V2811" t="s">
        <v>26072</v>
      </c>
      <c r="W2811" t="s">
        <v>26073</v>
      </c>
      <c r="X2811" t="s">
        <v>26074</v>
      </c>
      <c r="Y2811" t="s">
        <v>26075</v>
      </c>
    </row>
    <row r="2812" spans="2:25" x14ac:dyDescent="0.3">
      <c r="B2812" t="str">
        <v>BRA2012</v>
      </c>
      <c r="C2812" t="s">
        <v>465</v>
      </c>
      <c r="D2812" t="str">
        <f t="shared" si="129"/>
        <v>2012</v>
      </c>
      <c r="F2812">
        <v>0.47790619730949402</v>
      </c>
      <c r="G2812">
        <v>4.5961640775203705E-2</v>
      </c>
      <c r="H2812">
        <v>-0.16054867208003998</v>
      </c>
      <c r="I2812">
        <v>0.17324408888816833</v>
      </c>
      <c r="J2812">
        <v>-7.6932795345783234E-2</v>
      </c>
      <c r="K2812">
        <v>-4.6854231506586075E-2</v>
      </c>
      <c r="M2812">
        <f t="shared" si="131"/>
        <v>6.8796038006742791E-2</v>
      </c>
      <c r="O2812">
        <f t="shared" si="130"/>
        <v>5.1375920760134868</v>
      </c>
      <c r="T2812" t="s">
        <v>26076</v>
      </c>
      <c r="U2812" t="s">
        <v>26077</v>
      </c>
      <c r="V2812" t="s">
        <v>26078</v>
      </c>
      <c r="W2812" t="s">
        <v>26079</v>
      </c>
      <c r="X2812" t="s">
        <v>26080</v>
      </c>
      <c r="Y2812" t="s">
        <v>26081</v>
      </c>
    </row>
    <row r="2813" spans="2:25" x14ac:dyDescent="0.3">
      <c r="B2813" t="str">
        <v>BRN2012</v>
      </c>
      <c r="C2813" t="s">
        <v>9298</v>
      </c>
      <c r="D2813" t="str">
        <f t="shared" si="129"/>
        <v>2012</v>
      </c>
      <c r="F2813">
        <v>-0.5063740611076355</v>
      </c>
      <c r="G2813">
        <v>0.90932720899581909</v>
      </c>
      <c r="H2813">
        <v>0.83766859769821167</v>
      </c>
      <c r="I2813">
        <v>1.1455000638961792</v>
      </c>
      <c r="J2813">
        <v>0.78748959302902222</v>
      </c>
      <c r="K2813">
        <v>0.53863257169723511</v>
      </c>
      <c r="M2813">
        <f t="shared" si="131"/>
        <v>0.6187073290348053</v>
      </c>
      <c r="O2813">
        <f t="shared" si="130"/>
        <v>6.2374146580696106</v>
      </c>
      <c r="T2813" t="s">
        <v>26082</v>
      </c>
      <c r="U2813" t="s">
        <v>26083</v>
      </c>
      <c r="V2813" t="s">
        <v>26084</v>
      </c>
      <c r="W2813" t="s">
        <v>26085</v>
      </c>
      <c r="X2813" t="s">
        <v>26086</v>
      </c>
      <c r="Y2813" t="s">
        <v>26087</v>
      </c>
    </row>
    <row r="2814" spans="2:25" x14ac:dyDescent="0.3">
      <c r="B2814" t="str">
        <v>BGR2012</v>
      </c>
      <c r="C2814" t="s">
        <v>4031</v>
      </c>
      <c r="D2814" t="str">
        <f t="shared" si="129"/>
        <v>2012</v>
      </c>
      <c r="F2814">
        <v>0.40091559290885925</v>
      </c>
      <c r="G2814">
        <v>0.37983399629592896</v>
      </c>
      <c r="H2814">
        <v>-2.8386928141117096E-2</v>
      </c>
      <c r="I2814">
        <v>0.57471084594726563</v>
      </c>
      <c r="J2814">
        <v>-0.11505135893821716</v>
      </c>
      <c r="K2814">
        <v>-0.28146079182624817</v>
      </c>
      <c r="M2814">
        <f t="shared" si="131"/>
        <v>0.15509355937441191</v>
      </c>
      <c r="O2814">
        <f t="shared" si="130"/>
        <v>5.3101871187488232</v>
      </c>
      <c r="T2814" t="s">
        <v>26088</v>
      </c>
      <c r="U2814" t="s">
        <v>26089</v>
      </c>
      <c r="V2814" t="s">
        <v>26090</v>
      </c>
      <c r="W2814" t="s">
        <v>26091</v>
      </c>
      <c r="X2814" t="s">
        <v>26092</v>
      </c>
      <c r="Y2814" t="s">
        <v>26093</v>
      </c>
    </row>
    <row r="2815" spans="2:25" x14ac:dyDescent="0.3">
      <c r="B2815" t="str">
        <v>BFA2012</v>
      </c>
      <c r="C2815" t="s">
        <v>4130</v>
      </c>
      <c r="D2815" t="str">
        <f t="shared" si="129"/>
        <v>2012</v>
      </c>
      <c r="F2815">
        <v>-0.30497083067893982</v>
      </c>
      <c r="G2815">
        <v>-0.57312923669815063</v>
      </c>
      <c r="H2815">
        <v>-0.63236838579177856</v>
      </c>
      <c r="I2815">
        <v>-0.13908384740352631</v>
      </c>
      <c r="J2815">
        <v>-0.42585510015487671</v>
      </c>
      <c r="K2815">
        <v>-0.48244664072990417</v>
      </c>
      <c r="M2815">
        <f t="shared" si="131"/>
        <v>-0.42630900690952939</v>
      </c>
      <c r="O2815">
        <f t="shared" si="130"/>
        <v>4.1473819861809416</v>
      </c>
      <c r="T2815" t="s">
        <v>26094</v>
      </c>
      <c r="U2815" t="s">
        <v>26095</v>
      </c>
      <c r="V2815" t="s">
        <v>26096</v>
      </c>
      <c r="W2815" t="s">
        <v>26097</v>
      </c>
      <c r="X2815" t="s">
        <v>26098</v>
      </c>
      <c r="Y2815" t="s">
        <v>26099</v>
      </c>
    </row>
    <row r="2816" spans="2:25" x14ac:dyDescent="0.3">
      <c r="B2816" t="str">
        <v>BDI2012</v>
      </c>
      <c r="C2816" t="s">
        <v>9317</v>
      </c>
      <c r="D2816" t="str">
        <f t="shared" si="129"/>
        <v>2012</v>
      </c>
      <c r="F2816">
        <v>-0.89451837539672852</v>
      </c>
      <c r="G2816">
        <v>-1.7047381401062012</v>
      </c>
      <c r="H2816">
        <v>-1.3094059228897095</v>
      </c>
      <c r="I2816">
        <v>-0.95294153690338135</v>
      </c>
      <c r="J2816">
        <v>-1.0839297771453857</v>
      </c>
      <c r="K2816">
        <v>-1.4686063528060913</v>
      </c>
      <c r="M2816">
        <f t="shared" si="131"/>
        <v>-1.2356900175412495</v>
      </c>
      <c r="O2816">
        <f t="shared" si="130"/>
        <v>2.5286199649175014</v>
      </c>
      <c r="T2816" t="s">
        <v>26100</v>
      </c>
      <c r="U2816" t="s">
        <v>26101</v>
      </c>
      <c r="V2816" t="s">
        <v>26102</v>
      </c>
      <c r="W2816" t="s">
        <v>26103</v>
      </c>
      <c r="X2816" t="s">
        <v>26104</v>
      </c>
      <c r="Y2816" t="s">
        <v>26105</v>
      </c>
    </row>
    <row r="2817" spans="2:25" x14ac:dyDescent="0.3">
      <c r="B2817" t="str">
        <v>KHM2012</v>
      </c>
      <c r="C2817" t="s">
        <v>5439</v>
      </c>
      <c r="D2817" t="str">
        <f t="shared" si="129"/>
        <v>2012</v>
      </c>
      <c r="F2817">
        <v>-0.9614797830581665</v>
      </c>
      <c r="G2817">
        <v>-0.10357720404863358</v>
      </c>
      <c r="H2817">
        <v>-0.82180815935134888</v>
      </c>
      <c r="I2817">
        <v>-0.35514336824417114</v>
      </c>
      <c r="J2817">
        <v>-0.98134618997573853</v>
      </c>
      <c r="K2817">
        <v>-1.0806815624237061</v>
      </c>
      <c r="M2817">
        <f t="shared" si="131"/>
        <v>-0.71733937785029411</v>
      </c>
      <c r="O2817">
        <f t="shared" si="130"/>
        <v>3.5653212442994118</v>
      </c>
      <c r="T2817" t="s">
        <v>26106</v>
      </c>
      <c r="U2817" t="s">
        <v>26107</v>
      </c>
      <c r="V2817" t="s">
        <v>26108</v>
      </c>
      <c r="W2817" t="s">
        <v>26109</v>
      </c>
      <c r="X2817" t="s">
        <v>26110</v>
      </c>
      <c r="Y2817" t="s">
        <v>26111</v>
      </c>
    </row>
    <row r="2818" spans="2:25" x14ac:dyDescent="0.3">
      <c r="B2818" t="str">
        <v>CMR2012</v>
      </c>
      <c r="C2818" t="s">
        <v>9330</v>
      </c>
      <c r="D2818" t="str">
        <f t="shared" si="129"/>
        <v>2012</v>
      </c>
      <c r="F2818">
        <v>-1.0215809345245361</v>
      </c>
      <c r="G2818">
        <v>-0.58851742744445801</v>
      </c>
      <c r="H2818">
        <v>-0.90547478199005127</v>
      </c>
      <c r="I2818">
        <v>-0.9311220645904541</v>
      </c>
      <c r="J2818">
        <v>-1.0429303646087646</v>
      </c>
      <c r="K2818">
        <v>-1.2724394798278809</v>
      </c>
      <c r="M2818">
        <f t="shared" si="131"/>
        <v>-0.9603441754976908</v>
      </c>
      <c r="O2818">
        <f t="shared" si="130"/>
        <v>3.0793116490046186</v>
      </c>
      <c r="T2818" t="s">
        <v>26112</v>
      </c>
      <c r="U2818" t="s">
        <v>26113</v>
      </c>
      <c r="V2818" t="s">
        <v>26114</v>
      </c>
      <c r="W2818" t="s">
        <v>26115</v>
      </c>
      <c r="X2818" t="s">
        <v>26116</v>
      </c>
      <c r="Y2818" t="s">
        <v>26117</v>
      </c>
    </row>
    <row r="2819" spans="2:25" x14ac:dyDescent="0.3">
      <c r="B2819" t="str">
        <v>CAN2012</v>
      </c>
      <c r="C2819" t="s">
        <v>185</v>
      </c>
      <c r="D2819" t="str">
        <f t="shared" ref="D2819:D2882" si="132">RIGHT(B2819,4)</f>
        <v>2012</v>
      </c>
      <c r="F2819">
        <v>1.4375053644180298</v>
      </c>
      <c r="G2819">
        <v>1.1130162477493286</v>
      </c>
      <c r="H2819">
        <v>1.7569700479507446</v>
      </c>
      <c r="I2819">
        <v>1.7071946859359741</v>
      </c>
      <c r="J2819">
        <v>1.7564212083816528</v>
      </c>
      <c r="K2819">
        <v>1.9189044237136841</v>
      </c>
      <c r="M2819">
        <f t="shared" si="131"/>
        <v>1.6150019963582356</v>
      </c>
      <c r="O2819">
        <f t="shared" ref="O2819:O2882" si="133">((M2819+2.5)/5)*10</f>
        <v>8.2300039927164708</v>
      </c>
      <c r="T2819" t="s">
        <v>26118</v>
      </c>
      <c r="U2819" t="s">
        <v>26119</v>
      </c>
      <c r="V2819" t="s">
        <v>26120</v>
      </c>
      <c r="W2819" t="s">
        <v>26121</v>
      </c>
      <c r="X2819" t="s">
        <v>26122</v>
      </c>
      <c r="Y2819" t="s">
        <v>26123</v>
      </c>
    </row>
    <row r="2820" spans="2:25" x14ac:dyDescent="0.3">
      <c r="B2820" t="str">
        <v>CPV2012</v>
      </c>
      <c r="C2820" t="s">
        <v>9343</v>
      </c>
      <c r="D2820" t="str">
        <f t="shared" si="132"/>
        <v>2012</v>
      </c>
      <c r="F2820">
        <v>0.93871963024139404</v>
      </c>
      <c r="G2820">
        <v>0.8090863823890686</v>
      </c>
      <c r="H2820">
        <v>5.3455755114555359E-2</v>
      </c>
      <c r="I2820">
        <v>1.9716208800673485E-2</v>
      </c>
      <c r="J2820">
        <v>0.51407009363174438</v>
      </c>
      <c r="K2820">
        <v>0.88568031787872314</v>
      </c>
      <c r="M2820">
        <f t="shared" si="131"/>
        <v>0.53678806467602647</v>
      </c>
      <c r="O2820">
        <f t="shared" si="133"/>
        <v>6.0735761293520527</v>
      </c>
      <c r="T2820" t="s">
        <v>26124</v>
      </c>
      <c r="U2820" t="s">
        <v>26125</v>
      </c>
      <c r="V2820" t="s">
        <v>26126</v>
      </c>
      <c r="W2820" t="s">
        <v>26127</v>
      </c>
      <c r="X2820" t="s">
        <v>26128</v>
      </c>
      <c r="Y2820" t="s">
        <v>26129</v>
      </c>
    </row>
    <row r="2821" spans="2:25" x14ac:dyDescent="0.3">
      <c r="B2821" t="str">
        <v>CYM2012</v>
      </c>
      <c r="C2821" t="s">
        <v>2947</v>
      </c>
      <c r="D2821" t="str">
        <f t="shared" si="132"/>
        <v>2012</v>
      </c>
      <c r="F2821">
        <v>0.57421499490737915</v>
      </c>
      <c r="G2821">
        <v>0.95938438177108765</v>
      </c>
      <c r="H2821">
        <v>1.2475881576538086</v>
      </c>
      <c r="I2821">
        <v>1.1024028062820435</v>
      </c>
      <c r="J2821">
        <v>0.89099979400634766</v>
      </c>
      <c r="K2821">
        <v>1.3462435007095337</v>
      </c>
      <c r="M2821">
        <f t="shared" ref="M2821:M2884" si="134">AVERAGE(F2821:K2821)</f>
        <v>1.0201389392217</v>
      </c>
      <c r="O2821">
        <f t="shared" si="133"/>
        <v>7.0402778784433995</v>
      </c>
      <c r="T2821" t="s">
        <v>26130</v>
      </c>
      <c r="U2821" t="s">
        <v>26131</v>
      </c>
      <c r="V2821" t="s">
        <v>26132</v>
      </c>
      <c r="W2821" t="s">
        <v>26133</v>
      </c>
      <c r="X2821" t="s">
        <v>26134</v>
      </c>
      <c r="Y2821" t="s">
        <v>26135</v>
      </c>
    </row>
    <row r="2822" spans="2:25" x14ac:dyDescent="0.3">
      <c r="B2822" t="str">
        <v>CAF2012</v>
      </c>
      <c r="C2822" t="s">
        <v>9356</v>
      </c>
      <c r="D2822" t="str">
        <f t="shared" si="132"/>
        <v>2012</v>
      </c>
      <c r="F2822">
        <v>-1.2411350011825562</v>
      </c>
      <c r="G2822">
        <v>-1.8529229164123535</v>
      </c>
      <c r="H2822">
        <v>-1.4532098770141602</v>
      </c>
      <c r="I2822">
        <v>-1.0731461048126221</v>
      </c>
      <c r="J2822">
        <v>-1.4388037919998169</v>
      </c>
      <c r="K2822">
        <v>-1.005531907081604</v>
      </c>
      <c r="M2822">
        <f t="shared" si="134"/>
        <v>-1.3441249330838521</v>
      </c>
      <c r="O2822">
        <f t="shared" si="133"/>
        <v>2.3117501338322959</v>
      </c>
      <c r="T2822" t="s">
        <v>26136</v>
      </c>
      <c r="U2822" t="s">
        <v>26137</v>
      </c>
      <c r="V2822" t="s">
        <v>26138</v>
      </c>
      <c r="W2822" t="s">
        <v>26139</v>
      </c>
      <c r="X2822" t="s">
        <v>26140</v>
      </c>
      <c r="Y2822" t="s">
        <v>26141</v>
      </c>
    </row>
    <row r="2823" spans="2:25" x14ac:dyDescent="0.3">
      <c r="B2823" t="str">
        <v>TCD2012</v>
      </c>
      <c r="C2823" t="s">
        <v>9363</v>
      </c>
      <c r="D2823" t="str">
        <f t="shared" si="132"/>
        <v>2012</v>
      </c>
      <c r="F2823">
        <v>-1.3427475690841675</v>
      </c>
      <c r="G2823">
        <v>-1.0441173315048218</v>
      </c>
      <c r="H2823">
        <v>-1.4862326383590698</v>
      </c>
      <c r="I2823">
        <v>-1.0698338747024536</v>
      </c>
      <c r="J2823">
        <v>-1.4639041423797607</v>
      </c>
      <c r="K2823">
        <v>-1.3309965133666992</v>
      </c>
      <c r="M2823">
        <f t="shared" si="134"/>
        <v>-1.2896386782328289</v>
      </c>
      <c r="O2823">
        <f t="shared" si="133"/>
        <v>2.4207226435343423</v>
      </c>
      <c r="T2823" t="s">
        <v>26142</v>
      </c>
      <c r="U2823" t="s">
        <v>26143</v>
      </c>
      <c r="V2823" t="s">
        <v>26144</v>
      </c>
      <c r="W2823" t="s">
        <v>26145</v>
      </c>
      <c r="X2823" t="s">
        <v>26146</v>
      </c>
      <c r="Y2823" t="s">
        <v>26147</v>
      </c>
    </row>
    <row r="2824" spans="2:25" x14ac:dyDescent="0.3">
      <c r="B2824" t="str">
        <v>CHL2012</v>
      </c>
      <c r="C2824" t="s">
        <v>33</v>
      </c>
      <c r="D2824" t="str">
        <f t="shared" si="132"/>
        <v>2012</v>
      </c>
      <c r="F2824">
        <v>1.0769451856613159</v>
      </c>
      <c r="G2824">
        <v>0.33110210299491882</v>
      </c>
      <c r="H2824">
        <v>1.1784435510635376</v>
      </c>
      <c r="I2824">
        <v>1.5361981391906738</v>
      </c>
      <c r="J2824">
        <v>1.2876567840576172</v>
      </c>
      <c r="K2824">
        <v>1.5435912609100342</v>
      </c>
      <c r="M2824">
        <f t="shared" si="134"/>
        <v>1.1589895039796829</v>
      </c>
      <c r="O2824">
        <f t="shared" si="133"/>
        <v>7.3179790079593658</v>
      </c>
      <c r="T2824" t="s">
        <v>26148</v>
      </c>
      <c r="U2824" t="s">
        <v>26149</v>
      </c>
      <c r="V2824" t="s">
        <v>26150</v>
      </c>
      <c r="W2824" t="s">
        <v>26151</v>
      </c>
      <c r="X2824" t="s">
        <v>26152</v>
      </c>
      <c r="Y2824" t="s">
        <v>26153</v>
      </c>
    </row>
    <row r="2825" spans="2:25" x14ac:dyDescent="0.3">
      <c r="B2825" t="str">
        <v>CHN2012</v>
      </c>
      <c r="C2825" t="s">
        <v>372</v>
      </c>
      <c r="D2825" t="str">
        <f t="shared" si="132"/>
        <v>2012</v>
      </c>
      <c r="F2825">
        <v>-1.6379414796829224</v>
      </c>
      <c r="G2825">
        <v>-0.53878206014633179</v>
      </c>
      <c r="H2825">
        <v>1.5367764048278332E-2</v>
      </c>
      <c r="I2825">
        <v>-0.28433284163475037</v>
      </c>
      <c r="J2825">
        <v>-0.54538446664810181</v>
      </c>
      <c r="K2825">
        <v>-0.43827593326568604</v>
      </c>
      <c r="M2825">
        <f t="shared" si="134"/>
        <v>-0.571558169554919</v>
      </c>
      <c r="O2825">
        <f t="shared" si="133"/>
        <v>3.856883660890162</v>
      </c>
      <c r="T2825" t="s">
        <v>26154</v>
      </c>
      <c r="U2825" t="s">
        <v>26155</v>
      </c>
      <c r="V2825" t="s">
        <v>26156</v>
      </c>
      <c r="W2825" t="s">
        <v>26157</v>
      </c>
      <c r="X2825" t="s">
        <v>26158</v>
      </c>
      <c r="Y2825" t="s">
        <v>26159</v>
      </c>
    </row>
    <row r="2826" spans="2:25" x14ac:dyDescent="0.3">
      <c r="B2826" t="str">
        <v>COL2012</v>
      </c>
      <c r="C2826" t="s">
        <v>774</v>
      </c>
      <c r="D2826" t="str">
        <f t="shared" si="132"/>
        <v>2012</v>
      </c>
      <c r="F2826">
        <v>-6.3991345465183258E-2</v>
      </c>
      <c r="G2826">
        <v>-1.4018104076385498</v>
      </c>
      <c r="H2826">
        <v>-1.1649925727397203E-3</v>
      </c>
      <c r="I2826">
        <v>0.32659468054771423</v>
      </c>
      <c r="J2826">
        <v>-0.32591912150382996</v>
      </c>
      <c r="K2826">
        <v>-0.42229834198951721</v>
      </c>
      <c r="M2826">
        <f t="shared" si="134"/>
        <v>-0.31476492143701762</v>
      </c>
      <c r="O2826">
        <f t="shared" si="133"/>
        <v>4.3704701571259648</v>
      </c>
      <c r="T2826" t="s">
        <v>26160</v>
      </c>
      <c r="U2826" t="s">
        <v>26161</v>
      </c>
      <c r="V2826" t="s">
        <v>26162</v>
      </c>
      <c r="W2826" t="s">
        <v>26163</v>
      </c>
      <c r="X2826" t="s">
        <v>26164</v>
      </c>
      <c r="Y2826" t="s">
        <v>26165</v>
      </c>
    </row>
    <row r="2827" spans="2:25" x14ac:dyDescent="0.3">
      <c r="B2827" t="str">
        <v>COM2012</v>
      </c>
      <c r="C2827" t="s">
        <v>9388</v>
      </c>
      <c r="D2827" t="str">
        <f t="shared" si="132"/>
        <v>2012</v>
      </c>
      <c r="F2827">
        <v>-0.46614885330200195</v>
      </c>
      <c r="G2827">
        <v>-0.45230802893638611</v>
      </c>
      <c r="H2827">
        <v>-1.601847767829895</v>
      </c>
      <c r="I2827">
        <v>-1.3866022825241089</v>
      </c>
      <c r="J2827">
        <v>-1.0789295434951782</v>
      </c>
      <c r="K2827">
        <v>-0.78155165910720825</v>
      </c>
      <c r="M2827">
        <f t="shared" si="134"/>
        <v>-0.96123135586579644</v>
      </c>
      <c r="O2827">
        <f t="shared" si="133"/>
        <v>3.0775372882684069</v>
      </c>
      <c r="T2827" t="s">
        <v>26166</v>
      </c>
      <c r="U2827" t="s">
        <v>26167</v>
      </c>
      <c r="V2827" t="s">
        <v>26168</v>
      </c>
      <c r="W2827" t="s">
        <v>26169</v>
      </c>
      <c r="X2827" t="s">
        <v>26170</v>
      </c>
      <c r="Y2827" t="s">
        <v>26171</v>
      </c>
    </row>
    <row r="2828" spans="2:25" x14ac:dyDescent="0.3">
      <c r="B2828" t="str">
        <v>ZAR2012</v>
      </c>
      <c r="C2828" t="s">
        <v>9395</v>
      </c>
      <c r="D2828" t="str">
        <f t="shared" si="132"/>
        <v>2012</v>
      </c>
      <c r="F2828">
        <v>-1.4810816049575806</v>
      </c>
      <c r="G2828">
        <v>-2.085892915725708</v>
      </c>
      <c r="H2828">
        <v>-1.6435866355895996</v>
      </c>
      <c r="I2828">
        <v>-1.4796302318572998</v>
      </c>
      <c r="J2828">
        <v>-1.6629142761230469</v>
      </c>
      <c r="K2828">
        <v>-1.329710841178894</v>
      </c>
      <c r="M2828">
        <f t="shared" si="134"/>
        <v>-1.6138027509053547</v>
      </c>
      <c r="O2828">
        <f t="shared" si="133"/>
        <v>1.7723944981892905</v>
      </c>
      <c r="T2828" t="s">
        <v>26172</v>
      </c>
      <c r="U2828" t="s">
        <v>26173</v>
      </c>
      <c r="V2828" t="s">
        <v>26174</v>
      </c>
      <c r="W2828" t="s">
        <v>26175</v>
      </c>
      <c r="X2828" t="s">
        <v>26176</v>
      </c>
      <c r="Y2828" t="s">
        <v>26177</v>
      </c>
    </row>
    <row r="2829" spans="2:25" x14ac:dyDescent="0.3">
      <c r="B2829" t="str">
        <v>COG2012</v>
      </c>
      <c r="C2829" t="s">
        <v>9402</v>
      </c>
      <c r="D2829" t="str">
        <f t="shared" si="132"/>
        <v>2012</v>
      </c>
      <c r="F2829">
        <v>-1.1551333665847778</v>
      </c>
      <c r="G2829">
        <v>-0.48968985676765442</v>
      </c>
      <c r="H2829">
        <v>-1.1748975515365601</v>
      </c>
      <c r="I2829">
        <v>-1.3543136119842529</v>
      </c>
      <c r="J2829">
        <v>-1.1420508623123169</v>
      </c>
      <c r="K2829">
        <v>-1.2297512292861938</v>
      </c>
      <c r="M2829">
        <f t="shared" si="134"/>
        <v>-1.0909727464119594</v>
      </c>
      <c r="O2829">
        <f t="shared" si="133"/>
        <v>2.8180545071760807</v>
      </c>
      <c r="T2829" t="s">
        <v>26178</v>
      </c>
      <c r="U2829" t="s">
        <v>26179</v>
      </c>
      <c r="V2829" t="s">
        <v>26180</v>
      </c>
      <c r="W2829" t="s">
        <v>26181</v>
      </c>
      <c r="X2829" t="s">
        <v>26182</v>
      </c>
      <c r="Y2829" t="s">
        <v>26183</v>
      </c>
    </row>
    <row r="2830" spans="2:25" x14ac:dyDescent="0.3">
      <c r="B2830" t="str">
        <v>COK2012</v>
      </c>
      <c r="C2830" t="s">
        <v>9409</v>
      </c>
      <c r="D2830" t="str">
        <f t="shared" si="132"/>
        <v>2012</v>
      </c>
      <c r="F2830">
        <v>-0.47673881053924561</v>
      </c>
      <c r="G2830" t="s">
        <v>9137</v>
      </c>
      <c r="H2830">
        <v>-0.99890047311782837</v>
      </c>
      <c r="I2830">
        <v>-1.1412866115570068</v>
      </c>
      <c r="J2830">
        <v>-0.93886411190032959</v>
      </c>
      <c r="K2830">
        <v>-0.22572772204875946</v>
      </c>
      <c r="M2830">
        <f t="shared" si="134"/>
        <v>-0.75630354583263393</v>
      </c>
      <c r="O2830">
        <f t="shared" si="133"/>
        <v>3.4873929083347321</v>
      </c>
      <c r="T2830" t="s">
        <v>26184</v>
      </c>
      <c r="U2830" t="s">
        <v>26185</v>
      </c>
      <c r="V2830" t="s">
        <v>26186</v>
      </c>
      <c r="W2830" t="s">
        <v>26187</v>
      </c>
      <c r="X2830" t="s">
        <v>26188</v>
      </c>
      <c r="Y2830" t="s">
        <v>26189</v>
      </c>
    </row>
    <row r="2831" spans="2:25" x14ac:dyDescent="0.3">
      <c r="B2831" t="str">
        <v>CRI2012</v>
      </c>
      <c r="C2831" t="s">
        <v>4351</v>
      </c>
      <c r="D2831" t="str">
        <f t="shared" si="132"/>
        <v>2012</v>
      </c>
      <c r="F2831">
        <v>1.0882197618484497</v>
      </c>
      <c r="G2831">
        <v>0.63840246200561523</v>
      </c>
      <c r="H2831">
        <v>0.47439906001091003</v>
      </c>
      <c r="I2831">
        <v>0.74363106489181519</v>
      </c>
      <c r="J2831">
        <v>0.52891147136688232</v>
      </c>
      <c r="K2831">
        <v>0.57075369358062744</v>
      </c>
      <c r="M2831">
        <f t="shared" si="134"/>
        <v>0.67405291895071662</v>
      </c>
      <c r="O2831">
        <f t="shared" si="133"/>
        <v>6.348105837901433</v>
      </c>
      <c r="T2831" t="s">
        <v>26190</v>
      </c>
      <c r="U2831" t="s">
        <v>26191</v>
      </c>
      <c r="V2831" t="s">
        <v>26192</v>
      </c>
      <c r="W2831" t="s">
        <v>26193</v>
      </c>
      <c r="X2831" t="s">
        <v>26194</v>
      </c>
      <c r="Y2831" t="s">
        <v>26195</v>
      </c>
    </row>
    <row r="2832" spans="2:25" x14ac:dyDescent="0.3">
      <c r="B2832" t="str">
        <v>HRV2012</v>
      </c>
      <c r="C2832" t="s">
        <v>4233</v>
      </c>
      <c r="D2832" t="str">
        <f t="shared" si="132"/>
        <v>2012</v>
      </c>
      <c r="F2832">
        <v>0.54083055257797241</v>
      </c>
      <c r="G2832">
        <v>0.6068914532661438</v>
      </c>
      <c r="H2832">
        <v>0.67502820491790771</v>
      </c>
      <c r="I2832">
        <v>0.3538157045841217</v>
      </c>
      <c r="J2832">
        <v>0.14507900178432465</v>
      </c>
      <c r="K2832">
        <v>-2.5457292795181274E-2</v>
      </c>
      <c r="M2832">
        <f t="shared" si="134"/>
        <v>0.38269793738921482</v>
      </c>
      <c r="O2832">
        <f t="shared" si="133"/>
        <v>5.7653958747784291</v>
      </c>
      <c r="T2832" t="s">
        <v>26196</v>
      </c>
      <c r="U2832" t="s">
        <v>26197</v>
      </c>
      <c r="V2832" t="s">
        <v>26198</v>
      </c>
      <c r="W2832" t="s">
        <v>26199</v>
      </c>
      <c r="X2832" t="s">
        <v>26200</v>
      </c>
      <c r="Y2832" t="s">
        <v>26201</v>
      </c>
    </row>
    <row r="2833" spans="2:25" x14ac:dyDescent="0.3">
      <c r="B2833" t="str">
        <v>CUB2012</v>
      </c>
      <c r="C2833" t="s">
        <v>9428</v>
      </c>
      <c r="D2833" t="str">
        <f t="shared" si="132"/>
        <v>2012</v>
      </c>
      <c r="F2833">
        <v>-1.5146074295043945</v>
      </c>
      <c r="G2833">
        <v>0.30724829435348511</v>
      </c>
      <c r="H2833">
        <v>-0.37664559483528137</v>
      </c>
      <c r="I2833">
        <v>-1.561159610748291</v>
      </c>
      <c r="J2833">
        <v>-0.70863258838653564</v>
      </c>
      <c r="K2833">
        <v>0.22804300487041473</v>
      </c>
      <c r="M2833">
        <f t="shared" si="134"/>
        <v>-0.60429232070843375</v>
      </c>
      <c r="O2833">
        <f t="shared" si="133"/>
        <v>3.7914153585831327</v>
      </c>
      <c r="T2833" t="s">
        <v>26202</v>
      </c>
      <c r="U2833" t="s">
        <v>26203</v>
      </c>
      <c r="V2833" t="s">
        <v>26204</v>
      </c>
      <c r="W2833" t="s">
        <v>26205</v>
      </c>
      <c r="X2833" t="s">
        <v>26206</v>
      </c>
      <c r="Y2833" t="s">
        <v>26207</v>
      </c>
    </row>
    <row r="2834" spans="2:25" x14ac:dyDescent="0.3">
      <c r="B2834" t="str">
        <v>CYP2012</v>
      </c>
      <c r="C2834" t="s">
        <v>569</v>
      </c>
      <c r="D2834" t="str">
        <f t="shared" si="132"/>
        <v>2012</v>
      </c>
      <c r="F2834">
        <v>1.0220235586166382</v>
      </c>
      <c r="G2834">
        <v>0.63512605428695679</v>
      </c>
      <c r="H2834">
        <v>1.3836010694503784</v>
      </c>
      <c r="I2834">
        <v>1.1245450973510742</v>
      </c>
      <c r="J2834">
        <v>1.0935593843460083</v>
      </c>
      <c r="K2834">
        <v>1.2433023452758789</v>
      </c>
      <c r="M2834">
        <f t="shared" si="134"/>
        <v>1.0836929182211559</v>
      </c>
      <c r="O2834">
        <f t="shared" si="133"/>
        <v>7.1673858364423122</v>
      </c>
      <c r="T2834" t="s">
        <v>26208</v>
      </c>
      <c r="U2834" t="s">
        <v>26209</v>
      </c>
      <c r="V2834" t="s">
        <v>26210</v>
      </c>
      <c r="W2834" t="s">
        <v>26211</v>
      </c>
      <c r="X2834" t="s">
        <v>26212</v>
      </c>
      <c r="Y2834" t="s">
        <v>26213</v>
      </c>
    </row>
    <row r="2835" spans="2:25" x14ac:dyDescent="0.3">
      <c r="B2835" t="str">
        <v>CZE2012</v>
      </c>
      <c r="C2835" t="s">
        <v>171</v>
      </c>
      <c r="D2835" t="str">
        <f t="shared" si="132"/>
        <v>2012</v>
      </c>
      <c r="F2835">
        <v>0.97037971019744873</v>
      </c>
      <c r="G2835">
        <v>1.0541061162948608</v>
      </c>
      <c r="H2835">
        <v>0.92171859741210938</v>
      </c>
      <c r="I2835">
        <v>1.0530338287353516</v>
      </c>
      <c r="J2835">
        <v>1.0226016044616699</v>
      </c>
      <c r="K2835">
        <v>0.31017965078353882</v>
      </c>
      <c r="M2835">
        <f t="shared" si="134"/>
        <v>0.88866991798082984</v>
      </c>
      <c r="O2835">
        <f t="shared" si="133"/>
        <v>6.7773398359616603</v>
      </c>
      <c r="T2835" t="s">
        <v>26214</v>
      </c>
      <c r="U2835" t="s">
        <v>26215</v>
      </c>
      <c r="V2835" t="s">
        <v>26216</v>
      </c>
      <c r="W2835" t="s">
        <v>26217</v>
      </c>
      <c r="X2835" t="s">
        <v>26218</v>
      </c>
      <c r="Y2835" t="s">
        <v>26219</v>
      </c>
    </row>
    <row r="2836" spans="2:25" x14ac:dyDescent="0.3">
      <c r="B2836" t="str">
        <v>CIV2012</v>
      </c>
      <c r="C2836" t="s">
        <v>9447</v>
      </c>
      <c r="D2836" t="str">
        <f t="shared" si="132"/>
        <v>2012</v>
      </c>
      <c r="F2836">
        <v>-0.77774995565414429</v>
      </c>
      <c r="G2836">
        <v>-1.2634611129760742</v>
      </c>
      <c r="H2836">
        <v>-1.1081509590148926</v>
      </c>
      <c r="I2836">
        <v>-0.77617841958999634</v>
      </c>
      <c r="J2836">
        <v>-1.0941727161407471</v>
      </c>
      <c r="K2836">
        <v>-0.83850938081741333</v>
      </c>
      <c r="M2836">
        <f t="shared" si="134"/>
        <v>-0.9763704240322113</v>
      </c>
      <c r="O2836">
        <f t="shared" si="133"/>
        <v>3.0472591519355774</v>
      </c>
      <c r="T2836" t="s">
        <v>26220</v>
      </c>
      <c r="U2836" t="s">
        <v>26221</v>
      </c>
      <c r="V2836" t="s">
        <v>26222</v>
      </c>
      <c r="W2836" t="s">
        <v>26223</v>
      </c>
      <c r="X2836" t="s">
        <v>26224</v>
      </c>
      <c r="Y2836" t="s">
        <v>26225</v>
      </c>
    </row>
    <row r="2837" spans="2:25" x14ac:dyDescent="0.3">
      <c r="B2837" t="str">
        <v>DNK2012</v>
      </c>
      <c r="C2837" t="s">
        <v>350</v>
      </c>
      <c r="D2837" t="str">
        <f t="shared" si="132"/>
        <v>2012</v>
      </c>
      <c r="F2837">
        <v>1.6741142272949219</v>
      </c>
      <c r="G2837">
        <v>0.91491067409515381</v>
      </c>
      <c r="H2837">
        <v>1.9869910478591919</v>
      </c>
      <c r="I2837">
        <v>1.7991613149642944</v>
      </c>
      <c r="J2837">
        <v>1.875066876411438</v>
      </c>
      <c r="K2837">
        <v>2.3824622631072998</v>
      </c>
      <c r="M2837">
        <f t="shared" si="134"/>
        <v>1.7721177339553833</v>
      </c>
      <c r="O2837">
        <f t="shared" si="133"/>
        <v>8.5442354679107666</v>
      </c>
      <c r="T2837" t="s">
        <v>26226</v>
      </c>
      <c r="U2837" t="s">
        <v>26227</v>
      </c>
      <c r="V2837" t="s">
        <v>26228</v>
      </c>
      <c r="W2837" t="s">
        <v>26229</v>
      </c>
      <c r="X2837" t="s">
        <v>26230</v>
      </c>
      <c r="Y2837" t="s">
        <v>26231</v>
      </c>
    </row>
    <row r="2838" spans="2:25" x14ac:dyDescent="0.3">
      <c r="B2838" t="str">
        <v>DJI2012</v>
      </c>
      <c r="C2838" t="s">
        <v>9460</v>
      </c>
      <c r="D2838" t="str">
        <f t="shared" si="132"/>
        <v>2012</v>
      </c>
      <c r="F2838">
        <v>-1.4340441226959229</v>
      </c>
      <c r="G2838">
        <v>0.16061921417713165</v>
      </c>
      <c r="H2838">
        <v>-1.0816160440444946</v>
      </c>
      <c r="I2838">
        <v>-0.45631369948387146</v>
      </c>
      <c r="J2838">
        <v>-0.8036234974861145</v>
      </c>
      <c r="K2838">
        <v>-0.47018471360206604</v>
      </c>
      <c r="M2838">
        <f t="shared" si="134"/>
        <v>-0.68086047718922293</v>
      </c>
      <c r="O2838">
        <f t="shared" si="133"/>
        <v>3.6382790456215544</v>
      </c>
      <c r="T2838" t="s">
        <v>26232</v>
      </c>
      <c r="U2838" t="s">
        <v>26233</v>
      </c>
      <c r="V2838" t="s">
        <v>26234</v>
      </c>
      <c r="W2838" t="s">
        <v>26235</v>
      </c>
      <c r="X2838" t="s">
        <v>26236</v>
      </c>
      <c r="Y2838" t="s">
        <v>26237</v>
      </c>
    </row>
    <row r="2839" spans="2:25" x14ac:dyDescent="0.3">
      <c r="B2839" t="str">
        <v>DMA2012</v>
      </c>
      <c r="C2839" t="s">
        <v>9467</v>
      </c>
      <c r="D2839" t="str">
        <f t="shared" si="132"/>
        <v>2012</v>
      </c>
      <c r="F2839">
        <v>0.94659000635147095</v>
      </c>
      <c r="G2839">
        <v>0.98058545589447021</v>
      </c>
      <c r="H2839">
        <v>0.75093507766723633</v>
      </c>
      <c r="I2839">
        <v>0.29865676164627075</v>
      </c>
      <c r="J2839">
        <v>0.69913679361343384</v>
      </c>
      <c r="K2839">
        <v>0.6957089900970459</v>
      </c>
      <c r="M2839">
        <f t="shared" si="134"/>
        <v>0.72860218087832129</v>
      </c>
      <c r="O2839">
        <f t="shared" si="133"/>
        <v>6.4572043617566424</v>
      </c>
      <c r="T2839" t="s">
        <v>26238</v>
      </c>
      <c r="U2839" t="s">
        <v>26239</v>
      </c>
      <c r="V2839" t="s">
        <v>26240</v>
      </c>
      <c r="W2839" t="s">
        <v>26241</v>
      </c>
      <c r="X2839" t="s">
        <v>26242</v>
      </c>
      <c r="Y2839" t="s">
        <v>26243</v>
      </c>
    </row>
    <row r="2840" spans="2:25" x14ac:dyDescent="0.3">
      <c r="B2840" t="str">
        <v>DOM2012</v>
      </c>
      <c r="C2840" t="s">
        <v>9474</v>
      </c>
      <c r="D2840" t="str">
        <f t="shared" si="132"/>
        <v>2012</v>
      </c>
      <c r="F2840">
        <v>0.12459219992160797</v>
      </c>
      <c r="G2840">
        <v>0.2523668110370636</v>
      </c>
      <c r="H2840">
        <v>-0.5383947491645813</v>
      </c>
      <c r="I2840">
        <v>-6.1866112053394318E-2</v>
      </c>
      <c r="J2840">
        <v>-0.71686583757400513</v>
      </c>
      <c r="K2840">
        <v>-0.89726465940475464</v>
      </c>
      <c r="M2840">
        <f t="shared" si="134"/>
        <v>-0.30623872453967732</v>
      </c>
      <c r="O2840">
        <f t="shared" si="133"/>
        <v>4.3875225509206457</v>
      </c>
      <c r="T2840" t="s">
        <v>26244</v>
      </c>
      <c r="U2840" t="s">
        <v>26245</v>
      </c>
      <c r="V2840" t="s">
        <v>26246</v>
      </c>
      <c r="W2840" t="s">
        <v>26247</v>
      </c>
      <c r="X2840" t="s">
        <v>26248</v>
      </c>
      <c r="Y2840" t="s">
        <v>26249</v>
      </c>
    </row>
    <row r="2841" spans="2:25" x14ac:dyDescent="0.3">
      <c r="B2841" t="str">
        <v>ECU2012</v>
      </c>
      <c r="C2841" t="s">
        <v>9481</v>
      </c>
      <c r="D2841" t="str">
        <f t="shared" si="132"/>
        <v>2012</v>
      </c>
      <c r="F2841">
        <v>-0.29611411690711975</v>
      </c>
      <c r="G2841">
        <v>-0.57030647993087769</v>
      </c>
      <c r="H2841">
        <v>-0.47428467869758606</v>
      </c>
      <c r="I2841">
        <v>-0.94359242916107178</v>
      </c>
      <c r="J2841">
        <v>-1.0639251470565796</v>
      </c>
      <c r="K2841">
        <v>-0.50859785079956055</v>
      </c>
      <c r="M2841">
        <f t="shared" si="134"/>
        <v>-0.64280345042546594</v>
      </c>
      <c r="O2841">
        <f t="shared" si="133"/>
        <v>3.7143930991490679</v>
      </c>
      <c r="T2841" t="s">
        <v>26250</v>
      </c>
      <c r="U2841" t="s">
        <v>26251</v>
      </c>
      <c r="V2841" t="s">
        <v>26252</v>
      </c>
      <c r="W2841" t="s">
        <v>26253</v>
      </c>
      <c r="X2841" t="s">
        <v>26254</v>
      </c>
      <c r="Y2841" t="s">
        <v>26255</v>
      </c>
    </row>
    <row r="2842" spans="2:25" x14ac:dyDescent="0.3">
      <c r="B2842" t="str">
        <v>EGY2012</v>
      </c>
      <c r="C2842" t="s">
        <v>2096</v>
      </c>
      <c r="D2842" t="str">
        <f t="shared" si="132"/>
        <v>2012</v>
      </c>
      <c r="F2842">
        <v>-0.76506340503692627</v>
      </c>
      <c r="G2842">
        <v>-1.43632972240448</v>
      </c>
      <c r="H2842">
        <v>-0.68187820911407471</v>
      </c>
      <c r="I2842">
        <v>-0.3855917751789093</v>
      </c>
      <c r="J2842">
        <v>-0.53639984130859375</v>
      </c>
      <c r="K2842">
        <v>-0.57966434955596924</v>
      </c>
      <c r="M2842">
        <f t="shared" si="134"/>
        <v>-0.7308212170998255</v>
      </c>
      <c r="O2842">
        <f t="shared" si="133"/>
        <v>3.5383575658003492</v>
      </c>
      <c r="T2842" t="s">
        <v>26256</v>
      </c>
      <c r="U2842" t="s">
        <v>26257</v>
      </c>
      <c r="V2842" t="s">
        <v>26258</v>
      </c>
      <c r="W2842" t="s">
        <v>26259</v>
      </c>
      <c r="X2842" t="s">
        <v>26260</v>
      </c>
      <c r="Y2842" t="s">
        <v>26261</v>
      </c>
    </row>
    <row r="2843" spans="2:25" x14ac:dyDescent="0.3">
      <c r="B2843" t="str">
        <v>SLV2012</v>
      </c>
      <c r="C2843" t="s">
        <v>3697</v>
      </c>
      <c r="D2843" t="str">
        <f t="shared" si="132"/>
        <v>2012</v>
      </c>
      <c r="F2843">
        <v>-4.0193725377321243E-2</v>
      </c>
      <c r="G2843">
        <v>0.23458397388458252</v>
      </c>
      <c r="H2843">
        <v>-0.13483592867851257</v>
      </c>
      <c r="I2843">
        <v>0.22834832966327667</v>
      </c>
      <c r="J2843">
        <v>-0.72860336303710938</v>
      </c>
      <c r="K2843">
        <v>-0.41251277923583984</v>
      </c>
      <c r="M2843">
        <f t="shared" si="134"/>
        <v>-0.14220224879682064</v>
      </c>
      <c r="O2843">
        <f t="shared" si="133"/>
        <v>4.7155955024063587</v>
      </c>
      <c r="T2843" t="s">
        <v>26262</v>
      </c>
      <c r="U2843" t="s">
        <v>26263</v>
      </c>
      <c r="V2843" t="s">
        <v>26264</v>
      </c>
      <c r="W2843" t="s">
        <v>26265</v>
      </c>
      <c r="X2843" t="s">
        <v>26266</v>
      </c>
      <c r="Y2843" t="s">
        <v>26267</v>
      </c>
    </row>
    <row r="2844" spans="2:25" x14ac:dyDescent="0.3">
      <c r="B2844" t="str">
        <v>GNQ2012</v>
      </c>
      <c r="C2844" t="s">
        <v>9500</v>
      </c>
      <c r="D2844" t="str">
        <f t="shared" si="132"/>
        <v>2012</v>
      </c>
      <c r="F2844">
        <v>-1.905040979385376</v>
      </c>
      <c r="G2844">
        <v>0.23270344734191895</v>
      </c>
      <c r="H2844">
        <v>-1.2535876035690308</v>
      </c>
      <c r="I2844">
        <v>-1.6003158092498779</v>
      </c>
      <c r="J2844">
        <v>-1.0497764348983765</v>
      </c>
      <c r="K2844">
        <v>-1.2399506568908691</v>
      </c>
      <c r="M2844">
        <f t="shared" si="134"/>
        <v>-1.1359946727752686</v>
      </c>
      <c r="O2844">
        <f t="shared" si="133"/>
        <v>2.7280106544494629</v>
      </c>
      <c r="T2844" t="s">
        <v>26268</v>
      </c>
      <c r="U2844" t="s">
        <v>26269</v>
      </c>
      <c r="V2844" t="s">
        <v>26270</v>
      </c>
      <c r="W2844" t="s">
        <v>26271</v>
      </c>
      <c r="X2844" t="s">
        <v>26272</v>
      </c>
      <c r="Y2844" t="s">
        <v>26273</v>
      </c>
    </row>
    <row r="2845" spans="2:25" x14ac:dyDescent="0.3">
      <c r="B2845" t="str">
        <v>ERI2012</v>
      </c>
      <c r="C2845" t="s">
        <v>9507</v>
      </c>
      <c r="D2845" t="str">
        <f t="shared" si="132"/>
        <v>2012</v>
      </c>
      <c r="F2845">
        <v>-2.2087671756744385</v>
      </c>
      <c r="G2845">
        <v>-0.70219725370407104</v>
      </c>
      <c r="H2845">
        <v>-1.512514591217041</v>
      </c>
      <c r="I2845">
        <v>-2.2041182518005371</v>
      </c>
      <c r="J2845">
        <v>-1.4254283905029297</v>
      </c>
      <c r="K2845">
        <v>-0.77862644195556641</v>
      </c>
      <c r="M2845">
        <f t="shared" si="134"/>
        <v>-1.471942017475764</v>
      </c>
      <c r="O2845">
        <f t="shared" si="133"/>
        <v>2.0561159650484719</v>
      </c>
      <c r="T2845" t="s">
        <v>26274</v>
      </c>
      <c r="U2845" t="s">
        <v>26275</v>
      </c>
      <c r="V2845" t="s">
        <v>26276</v>
      </c>
      <c r="W2845" t="s">
        <v>26277</v>
      </c>
      <c r="X2845" t="s">
        <v>26278</v>
      </c>
      <c r="Y2845" t="s">
        <v>26279</v>
      </c>
    </row>
    <row r="2846" spans="2:25" x14ac:dyDescent="0.3">
      <c r="B2846" t="str">
        <v>EST2012</v>
      </c>
      <c r="C2846" t="s">
        <v>9514</v>
      </c>
      <c r="D2846" t="str">
        <f t="shared" si="132"/>
        <v>2012</v>
      </c>
      <c r="F2846">
        <v>1.1119246482849121</v>
      </c>
      <c r="G2846">
        <v>0.63646519184112549</v>
      </c>
      <c r="H2846">
        <v>0.94592207670211792</v>
      </c>
      <c r="I2846">
        <v>1.4102840423583984</v>
      </c>
      <c r="J2846">
        <v>1.1509414911270142</v>
      </c>
      <c r="K2846">
        <v>1.0882983207702637</v>
      </c>
      <c r="M2846">
        <f t="shared" si="134"/>
        <v>1.0573059618473053</v>
      </c>
      <c r="O2846">
        <f t="shared" si="133"/>
        <v>7.1146119236946106</v>
      </c>
      <c r="T2846" t="s">
        <v>26280</v>
      </c>
      <c r="U2846" t="s">
        <v>26281</v>
      </c>
      <c r="V2846" t="s">
        <v>26282</v>
      </c>
      <c r="W2846" t="s">
        <v>26283</v>
      </c>
      <c r="X2846" t="s">
        <v>26284</v>
      </c>
      <c r="Y2846" t="s">
        <v>26285</v>
      </c>
    </row>
    <row r="2847" spans="2:25" x14ac:dyDescent="0.3">
      <c r="B2847" t="str">
        <v>SWZ2012</v>
      </c>
      <c r="C2847" t="s">
        <v>9521</v>
      </c>
      <c r="D2847" t="str">
        <f t="shared" si="132"/>
        <v>2012</v>
      </c>
      <c r="F2847">
        <v>-1.281684398651123</v>
      </c>
      <c r="G2847">
        <v>-0.40769234299659729</v>
      </c>
      <c r="H2847">
        <v>-0.38605770468711853</v>
      </c>
      <c r="I2847">
        <v>-0.30346959829330444</v>
      </c>
      <c r="J2847">
        <v>-0.53537255525588989</v>
      </c>
      <c r="K2847">
        <v>-0.2244299054145813</v>
      </c>
      <c r="M2847">
        <f t="shared" si="134"/>
        <v>-0.52311775088310242</v>
      </c>
      <c r="O2847">
        <f t="shared" si="133"/>
        <v>3.9537644982337952</v>
      </c>
      <c r="T2847" t="s">
        <v>26286</v>
      </c>
      <c r="U2847" t="s">
        <v>26287</v>
      </c>
      <c r="V2847" t="s">
        <v>26288</v>
      </c>
      <c r="W2847" t="s">
        <v>26289</v>
      </c>
      <c r="X2847" t="s">
        <v>26290</v>
      </c>
      <c r="Y2847" t="s">
        <v>26291</v>
      </c>
    </row>
    <row r="2848" spans="2:25" x14ac:dyDescent="0.3">
      <c r="B2848" t="str">
        <v>ETH2012</v>
      </c>
      <c r="C2848" t="s">
        <v>5216</v>
      </c>
      <c r="D2848" t="str">
        <f t="shared" si="132"/>
        <v>2012</v>
      </c>
      <c r="F2848">
        <v>-1.3089078664779663</v>
      </c>
      <c r="G2848">
        <v>-1.5642713308334351</v>
      </c>
      <c r="H2848">
        <v>-0.45418035984039307</v>
      </c>
      <c r="I2848">
        <v>-1.05003821849823</v>
      </c>
      <c r="J2848">
        <v>-0.67731785774230957</v>
      </c>
      <c r="K2848">
        <v>-0.60858684778213501</v>
      </c>
      <c r="M2848">
        <f t="shared" si="134"/>
        <v>-0.9438837468624115</v>
      </c>
      <c r="O2848">
        <f t="shared" si="133"/>
        <v>3.112232506275177</v>
      </c>
      <c r="T2848" t="s">
        <v>26292</v>
      </c>
      <c r="U2848" t="s">
        <v>26293</v>
      </c>
      <c r="V2848" t="s">
        <v>26294</v>
      </c>
      <c r="W2848" t="s">
        <v>26295</v>
      </c>
      <c r="X2848" t="s">
        <v>26296</v>
      </c>
      <c r="Y2848" t="s">
        <v>26297</v>
      </c>
    </row>
    <row r="2849" spans="2:25" x14ac:dyDescent="0.3">
      <c r="B2849" t="str">
        <v>FJI2012</v>
      </c>
      <c r="C2849" t="s">
        <v>9534</v>
      </c>
      <c r="D2849" t="str">
        <f t="shared" si="132"/>
        <v>2012</v>
      </c>
      <c r="F2849">
        <v>-0.97867798805236816</v>
      </c>
      <c r="G2849">
        <v>-6.7774832248687744E-2</v>
      </c>
      <c r="H2849">
        <v>-1.0490237474441528</v>
      </c>
      <c r="I2849">
        <v>-0.58740615844726563</v>
      </c>
      <c r="J2849">
        <v>-0.67112576961517334</v>
      </c>
      <c r="K2849">
        <v>0.18117247521877289</v>
      </c>
      <c r="M2849">
        <f t="shared" si="134"/>
        <v>-0.5288060034314791</v>
      </c>
      <c r="O2849">
        <f t="shared" si="133"/>
        <v>3.942387993137042</v>
      </c>
      <c r="T2849" t="s">
        <v>26298</v>
      </c>
      <c r="U2849" t="s">
        <v>26299</v>
      </c>
      <c r="V2849" t="s">
        <v>26300</v>
      </c>
      <c r="W2849" t="s">
        <v>26301</v>
      </c>
      <c r="X2849" t="s">
        <v>26302</v>
      </c>
      <c r="Y2849" t="s">
        <v>26303</v>
      </c>
    </row>
    <row r="2850" spans="2:25" x14ac:dyDescent="0.3">
      <c r="B2850" t="str">
        <v>FIN2012</v>
      </c>
      <c r="C2850" t="s">
        <v>105</v>
      </c>
      <c r="D2850" t="str">
        <f t="shared" si="132"/>
        <v>2012</v>
      </c>
      <c r="F2850">
        <v>1.6006971597671509</v>
      </c>
      <c r="G2850">
        <v>1.4007651805877686</v>
      </c>
      <c r="H2850">
        <v>2.2103111743927002</v>
      </c>
      <c r="I2850">
        <v>1.8215891122817993</v>
      </c>
      <c r="J2850">
        <v>1.9440335035324097</v>
      </c>
      <c r="K2850">
        <v>2.2268466949462891</v>
      </c>
      <c r="M2850">
        <f t="shared" si="134"/>
        <v>1.867373804251353</v>
      </c>
      <c r="O2850">
        <f t="shared" si="133"/>
        <v>8.7347476085027065</v>
      </c>
      <c r="T2850" t="s">
        <v>26304</v>
      </c>
      <c r="U2850" t="s">
        <v>26305</v>
      </c>
      <c r="V2850" t="s">
        <v>26306</v>
      </c>
      <c r="W2850" t="s">
        <v>26307</v>
      </c>
      <c r="X2850" t="s">
        <v>26308</v>
      </c>
      <c r="Y2850" t="s">
        <v>26309</v>
      </c>
    </row>
    <row r="2851" spans="2:25" x14ac:dyDescent="0.3">
      <c r="B2851" t="str">
        <v>FRA2012</v>
      </c>
      <c r="C2851" t="s">
        <v>48</v>
      </c>
      <c r="D2851" t="str">
        <f t="shared" si="132"/>
        <v>2012</v>
      </c>
      <c r="F2851">
        <v>1.2381057739257813</v>
      </c>
      <c r="G2851">
        <v>0.55494153499603271</v>
      </c>
      <c r="H2851">
        <v>1.3733812570571899</v>
      </c>
      <c r="I2851">
        <v>1.1241741180419922</v>
      </c>
      <c r="J2851">
        <v>1.4369324445724487</v>
      </c>
      <c r="K2851">
        <v>1.4719694852828979</v>
      </c>
      <c r="M2851">
        <f t="shared" si="134"/>
        <v>1.1999174356460571</v>
      </c>
      <c r="O2851">
        <f t="shared" si="133"/>
        <v>7.3998348712921143</v>
      </c>
      <c r="T2851" t="s">
        <v>26310</v>
      </c>
      <c r="U2851" t="s">
        <v>26311</v>
      </c>
      <c r="V2851" t="s">
        <v>26312</v>
      </c>
      <c r="W2851" t="s">
        <v>26313</v>
      </c>
      <c r="X2851" t="s">
        <v>26314</v>
      </c>
      <c r="Y2851" t="s">
        <v>26315</v>
      </c>
    </row>
    <row r="2852" spans="2:25" x14ac:dyDescent="0.3">
      <c r="B2852" t="str">
        <v>GUF2012</v>
      </c>
      <c r="C2852" t="s">
        <v>9553</v>
      </c>
      <c r="D2852" t="str">
        <f t="shared" si="132"/>
        <v>2012</v>
      </c>
      <c r="F2852">
        <v>1.1241471767425537</v>
      </c>
      <c r="G2852">
        <v>0.21508225798606873</v>
      </c>
      <c r="H2852">
        <v>1.1387144327163696</v>
      </c>
      <c r="I2852">
        <v>1.2650251388549805</v>
      </c>
      <c r="J2852">
        <v>1.1548769474029541</v>
      </c>
      <c r="K2852">
        <v>1.0952359437942505</v>
      </c>
      <c r="M2852">
        <f t="shared" si="134"/>
        <v>0.99884698291619622</v>
      </c>
      <c r="O2852">
        <f t="shared" si="133"/>
        <v>6.9976939658323918</v>
      </c>
      <c r="T2852" t="s">
        <v>26316</v>
      </c>
      <c r="U2852" t="s">
        <v>26317</v>
      </c>
      <c r="V2852" t="s">
        <v>26318</v>
      </c>
      <c r="W2852" t="s">
        <v>26319</v>
      </c>
      <c r="X2852" t="s">
        <v>26320</v>
      </c>
      <c r="Y2852" t="s">
        <v>26321</v>
      </c>
    </row>
    <row r="2853" spans="2:25" x14ac:dyDescent="0.3">
      <c r="B2853" t="str">
        <v>GAB2012</v>
      </c>
      <c r="C2853" t="s">
        <v>5990</v>
      </c>
      <c r="D2853" t="str">
        <f t="shared" si="132"/>
        <v>2012</v>
      </c>
      <c r="F2853">
        <v>-0.86360669136047363</v>
      </c>
      <c r="G2853">
        <v>0.29329141974449158</v>
      </c>
      <c r="H2853">
        <v>-0.96120989322662354</v>
      </c>
      <c r="I2853">
        <v>-0.53235173225402832</v>
      </c>
      <c r="J2853">
        <v>-0.41480648517608643</v>
      </c>
      <c r="K2853">
        <v>-0.6662522554397583</v>
      </c>
      <c r="M2853">
        <f t="shared" si="134"/>
        <v>-0.5241559396187464</v>
      </c>
      <c r="O2853">
        <f t="shared" si="133"/>
        <v>3.9516881207625074</v>
      </c>
      <c r="T2853" t="s">
        <v>26322</v>
      </c>
      <c r="U2853" t="s">
        <v>26323</v>
      </c>
      <c r="V2853" t="s">
        <v>26324</v>
      </c>
      <c r="W2853" t="s">
        <v>26325</v>
      </c>
      <c r="X2853" t="s">
        <v>26326</v>
      </c>
      <c r="Y2853" t="s">
        <v>26327</v>
      </c>
    </row>
    <row r="2854" spans="2:25" x14ac:dyDescent="0.3">
      <c r="B2854" t="str">
        <v>GMB2012</v>
      </c>
      <c r="C2854" t="s">
        <v>9566</v>
      </c>
      <c r="D2854" t="str">
        <f t="shared" si="132"/>
        <v>2012</v>
      </c>
      <c r="F2854">
        <v>-1.2874780893325806</v>
      </c>
      <c r="G2854">
        <v>-7.7883841004222631E-4</v>
      </c>
      <c r="H2854">
        <v>-0.57527858018875122</v>
      </c>
      <c r="I2854">
        <v>-0.25783535838127136</v>
      </c>
      <c r="J2854">
        <v>-0.59986788034439087</v>
      </c>
      <c r="K2854">
        <v>-0.65323173999786377</v>
      </c>
      <c r="M2854">
        <f t="shared" si="134"/>
        <v>-0.56241174777581671</v>
      </c>
      <c r="O2854">
        <f t="shared" si="133"/>
        <v>3.8751765044483664</v>
      </c>
      <c r="T2854" t="s">
        <v>26328</v>
      </c>
      <c r="U2854" t="s">
        <v>26329</v>
      </c>
      <c r="V2854" t="s">
        <v>26330</v>
      </c>
      <c r="W2854" t="s">
        <v>26331</v>
      </c>
      <c r="X2854" t="s">
        <v>26332</v>
      </c>
      <c r="Y2854" t="s">
        <v>26333</v>
      </c>
    </row>
    <row r="2855" spans="2:25" x14ac:dyDescent="0.3">
      <c r="B2855" t="str">
        <v>GEO2012</v>
      </c>
      <c r="C2855" t="s">
        <v>4065</v>
      </c>
      <c r="D2855" t="str">
        <f t="shared" si="132"/>
        <v>2012</v>
      </c>
      <c r="F2855">
        <v>2.1580776199698448E-2</v>
      </c>
      <c r="G2855">
        <v>-0.68045395612716675</v>
      </c>
      <c r="H2855">
        <v>0.63056617975234985</v>
      </c>
      <c r="I2855">
        <v>0.66413092613220215</v>
      </c>
      <c r="J2855">
        <v>-6.2173483893275261E-3</v>
      </c>
      <c r="K2855">
        <v>0.39742112159729004</v>
      </c>
      <c r="M2855">
        <f t="shared" si="134"/>
        <v>0.17117128319417438</v>
      </c>
      <c r="O2855">
        <f t="shared" si="133"/>
        <v>5.3423425663883499</v>
      </c>
      <c r="T2855" t="s">
        <v>26334</v>
      </c>
      <c r="U2855" t="s">
        <v>26335</v>
      </c>
      <c r="V2855" t="s">
        <v>26336</v>
      </c>
      <c r="W2855" t="s">
        <v>26337</v>
      </c>
      <c r="X2855" t="s">
        <v>26338</v>
      </c>
      <c r="Y2855" t="s">
        <v>26339</v>
      </c>
    </row>
    <row r="2856" spans="2:25" x14ac:dyDescent="0.3">
      <c r="B2856" t="str">
        <v>DEU2012</v>
      </c>
      <c r="C2856" t="s">
        <v>103</v>
      </c>
      <c r="D2856" t="str">
        <f t="shared" si="132"/>
        <v>2012</v>
      </c>
      <c r="F2856">
        <v>1.3937380313873291</v>
      </c>
      <c r="G2856">
        <v>0.77562129497528076</v>
      </c>
      <c r="H2856">
        <v>1.5309758186340332</v>
      </c>
      <c r="I2856">
        <v>1.5290828943252563</v>
      </c>
      <c r="J2856">
        <v>1.6692320108413696</v>
      </c>
      <c r="K2856">
        <v>1.8176301717758179</v>
      </c>
      <c r="M2856">
        <f t="shared" si="134"/>
        <v>1.4527133703231812</v>
      </c>
      <c r="O2856">
        <f t="shared" si="133"/>
        <v>7.9054267406463623</v>
      </c>
      <c r="T2856" t="s">
        <v>26340</v>
      </c>
      <c r="U2856" t="s">
        <v>26341</v>
      </c>
      <c r="V2856" t="s">
        <v>26342</v>
      </c>
      <c r="W2856" t="s">
        <v>26343</v>
      </c>
      <c r="X2856" t="s">
        <v>26344</v>
      </c>
      <c r="Y2856" t="s">
        <v>26345</v>
      </c>
    </row>
    <row r="2857" spans="2:25" x14ac:dyDescent="0.3">
      <c r="B2857" t="str">
        <v>GHA2012</v>
      </c>
      <c r="C2857" t="s">
        <v>1070</v>
      </c>
      <c r="D2857" t="str">
        <f t="shared" si="132"/>
        <v>2012</v>
      </c>
      <c r="F2857">
        <v>0.43135219812393188</v>
      </c>
      <c r="G2857">
        <v>0.13069498538970947</v>
      </c>
      <c r="H2857">
        <v>-9.0008765459060669E-2</v>
      </c>
      <c r="I2857">
        <v>9.8503291606903076E-2</v>
      </c>
      <c r="J2857">
        <v>1.6669463366270065E-2</v>
      </c>
      <c r="K2857">
        <v>-0.12656855583190918</v>
      </c>
      <c r="M2857">
        <f t="shared" si="134"/>
        <v>7.677376953264077E-2</v>
      </c>
      <c r="O2857">
        <f t="shared" si="133"/>
        <v>5.1535475390652818</v>
      </c>
      <c r="T2857" t="s">
        <v>26346</v>
      </c>
      <c r="U2857" t="s">
        <v>26347</v>
      </c>
      <c r="V2857" t="s">
        <v>26348</v>
      </c>
      <c r="W2857" t="s">
        <v>26349</v>
      </c>
      <c r="X2857" t="s">
        <v>26350</v>
      </c>
      <c r="Y2857" t="s">
        <v>26351</v>
      </c>
    </row>
    <row r="2858" spans="2:25" x14ac:dyDescent="0.3">
      <c r="B2858" t="str">
        <v>GRC2012</v>
      </c>
      <c r="C2858" t="s">
        <v>121</v>
      </c>
      <c r="D2858" t="str">
        <f t="shared" si="132"/>
        <v>2012</v>
      </c>
      <c r="F2858">
        <v>0.70079052448272705</v>
      </c>
      <c r="G2858">
        <v>-0.21724869310855865</v>
      </c>
      <c r="H2858">
        <v>0.27644893527030945</v>
      </c>
      <c r="I2858">
        <v>0.52199268341064453</v>
      </c>
      <c r="J2858">
        <v>0.38823157548904419</v>
      </c>
      <c r="K2858">
        <v>-0.19037801027297974</v>
      </c>
      <c r="M2858">
        <f t="shared" si="134"/>
        <v>0.24663950254519781</v>
      </c>
      <c r="O2858">
        <f t="shared" si="133"/>
        <v>5.4932790050903959</v>
      </c>
      <c r="T2858" t="s">
        <v>26352</v>
      </c>
      <c r="U2858" t="s">
        <v>26353</v>
      </c>
      <c r="V2858" t="s">
        <v>26354</v>
      </c>
      <c r="W2858" t="s">
        <v>26355</v>
      </c>
      <c r="X2858" t="s">
        <v>26356</v>
      </c>
      <c r="Y2858" t="s">
        <v>26357</v>
      </c>
    </row>
    <row r="2859" spans="2:25" x14ac:dyDescent="0.3">
      <c r="B2859" t="str">
        <v>GRL2012</v>
      </c>
      <c r="C2859" t="s">
        <v>9597</v>
      </c>
      <c r="D2859" t="str">
        <f t="shared" si="132"/>
        <v>2012</v>
      </c>
      <c r="F2859">
        <v>1.2905356884002686</v>
      </c>
      <c r="G2859">
        <v>1.9344072341918945</v>
      </c>
      <c r="H2859">
        <v>0.99613767862319946</v>
      </c>
      <c r="I2859">
        <v>1.3684183359146118</v>
      </c>
      <c r="J2859">
        <v>1.7124276161193848</v>
      </c>
      <c r="K2859">
        <v>1.2137817144393921</v>
      </c>
      <c r="M2859">
        <f t="shared" si="134"/>
        <v>1.4192847112814586</v>
      </c>
      <c r="O2859">
        <f t="shared" si="133"/>
        <v>7.8385694225629177</v>
      </c>
      <c r="T2859" t="s">
        <v>26358</v>
      </c>
      <c r="U2859" t="s">
        <v>26359</v>
      </c>
      <c r="V2859" t="s">
        <v>26360</v>
      </c>
      <c r="W2859" t="s">
        <v>26361</v>
      </c>
      <c r="X2859" t="s">
        <v>26362</v>
      </c>
      <c r="Y2859" t="s">
        <v>26363</v>
      </c>
    </row>
    <row r="2860" spans="2:25" x14ac:dyDescent="0.3">
      <c r="B2860" t="str">
        <v>GRD2012</v>
      </c>
      <c r="C2860" t="s">
        <v>9604</v>
      </c>
      <c r="D2860" t="str">
        <f t="shared" si="132"/>
        <v>2012</v>
      </c>
      <c r="F2860">
        <v>0.74750292301177979</v>
      </c>
      <c r="G2860">
        <v>0.49264901876449585</v>
      </c>
      <c r="H2860">
        <v>0.32303714752197266</v>
      </c>
      <c r="I2860">
        <v>0.25131776928901672</v>
      </c>
      <c r="J2860">
        <v>0.18664245307445526</v>
      </c>
      <c r="K2860">
        <v>0.4469049870967865</v>
      </c>
      <c r="M2860">
        <f t="shared" si="134"/>
        <v>0.40800904979308444</v>
      </c>
      <c r="O2860">
        <f t="shared" si="133"/>
        <v>5.8160180995861683</v>
      </c>
      <c r="T2860" t="s">
        <v>26364</v>
      </c>
      <c r="U2860" t="s">
        <v>26365</v>
      </c>
      <c r="V2860" t="s">
        <v>26366</v>
      </c>
      <c r="W2860" t="s">
        <v>26367</v>
      </c>
      <c r="X2860" t="s">
        <v>26368</v>
      </c>
      <c r="Y2860" t="s">
        <v>26369</v>
      </c>
    </row>
    <row r="2861" spans="2:25" x14ac:dyDescent="0.3">
      <c r="B2861" t="str">
        <v>GUM2012</v>
      </c>
      <c r="C2861" t="s">
        <v>9611</v>
      </c>
      <c r="D2861" t="str">
        <f t="shared" si="132"/>
        <v>2012</v>
      </c>
      <c r="F2861">
        <v>0.80045402050018311</v>
      </c>
      <c r="G2861">
        <v>0.78091764450073242</v>
      </c>
      <c r="H2861">
        <v>-3.9828542619943619E-2</v>
      </c>
      <c r="I2861">
        <v>0.59927225112915039</v>
      </c>
      <c r="J2861">
        <v>1.0963672399520874</v>
      </c>
      <c r="K2861">
        <v>0.77997100353240967</v>
      </c>
      <c r="M2861">
        <f t="shared" si="134"/>
        <v>0.66952560283243656</v>
      </c>
      <c r="O2861">
        <f t="shared" si="133"/>
        <v>6.3390512056648731</v>
      </c>
      <c r="T2861" t="s">
        <v>26370</v>
      </c>
      <c r="U2861" t="s">
        <v>26371</v>
      </c>
      <c r="V2861" t="s">
        <v>26372</v>
      </c>
      <c r="W2861" t="s">
        <v>26373</v>
      </c>
      <c r="X2861" t="s">
        <v>26374</v>
      </c>
      <c r="Y2861" t="s">
        <v>26375</v>
      </c>
    </row>
    <row r="2862" spans="2:25" x14ac:dyDescent="0.3">
      <c r="B2862" t="str">
        <v>GTM2012</v>
      </c>
      <c r="C2862" t="s">
        <v>3846</v>
      </c>
      <c r="D2862" t="str">
        <f t="shared" si="132"/>
        <v>2012</v>
      </c>
      <c r="F2862">
        <v>-0.35613864660263062</v>
      </c>
      <c r="G2862">
        <v>-0.63382017612457275</v>
      </c>
      <c r="H2862">
        <v>-0.78766673803329468</v>
      </c>
      <c r="I2862">
        <v>-0.26300093531608582</v>
      </c>
      <c r="J2862">
        <v>-1.0839196443557739</v>
      </c>
      <c r="K2862">
        <v>-0.67876255512237549</v>
      </c>
      <c r="M2862">
        <f t="shared" si="134"/>
        <v>-0.63388478259245551</v>
      </c>
      <c r="O2862">
        <f t="shared" si="133"/>
        <v>3.7322304348150892</v>
      </c>
      <c r="T2862" t="s">
        <v>26376</v>
      </c>
      <c r="U2862" t="s">
        <v>26377</v>
      </c>
      <c r="V2862" t="s">
        <v>26378</v>
      </c>
      <c r="W2862" t="s">
        <v>26379</v>
      </c>
      <c r="X2862" t="s">
        <v>26380</v>
      </c>
      <c r="Y2862" t="s">
        <v>26381</v>
      </c>
    </row>
    <row r="2863" spans="2:25" x14ac:dyDescent="0.3">
      <c r="B2863" t="str">
        <v>GIN2012</v>
      </c>
      <c r="C2863" t="s">
        <v>9624</v>
      </c>
      <c r="D2863" t="str">
        <f t="shared" si="132"/>
        <v>2012</v>
      </c>
      <c r="F2863">
        <v>-1.0138888359069824</v>
      </c>
      <c r="G2863">
        <v>-1.2870124578475952</v>
      </c>
      <c r="H2863">
        <v>-1.2581669092178345</v>
      </c>
      <c r="I2863">
        <v>-1.0196253061294556</v>
      </c>
      <c r="J2863">
        <v>-1.3990597724914551</v>
      </c>
      <c r="K2863">
        <v>-1.0556632280349731</v>
      </c>
      <c r="M2863">
        <f t="shared" si="134"/>
        <v>-1.1722360849380493</v>
      </c>
      <c r="O2863">
        <f t="shared" si="133"/>
        <v>2.6555278301239014</v>
      </c>
      <c r="T2863" t="s">
        <v>26382</v>
      </c>
      <c r="U2863" t="s">
        <v>26383</v>
      </c>
      <c r="V2863" t="s">
        <v>26384</v>
      </c>
      <c r="W2863" t="s">
        <v>26385</v>
      </c>
      <c r="X2863" t="s">
        <v>26386</v>
      </c>
      <c r="Y2863" t="s">
        <v>26387</v>
      </c>
    </row>
    <row r="2864" spans="2:25" x14ac:dyDescent="0.3">
      <c r="B2864" t="str">
        <v>GNB2012</v>
      </c>
      <c r="C2864" t="s">
        <v>9631</v>
      </c>
      <c r="D2864" t="str">
        <f t="shared" si="132"/>
        <v>2012</v>
      </c>
      <c r="F2864">
        <v>-1.325705885887146</v>
      </c>
      <c r="G2864">
        <v>-0.96529585123062134</v>
      </c>
      <c r="H2864">
        <v>-1.2921020984649658</v>
      </c>
      <c r="I2864">
        <v>-1.2289198637008667</v>
      </c>
      <c r="J2864">
        <v>-1.5423930883407593</v>
      </c>
      <c r="K2864">
        <v>-1.2932875156402588</v>
      </c>
      <c r="M2864">
        <f t="shared" si="134"/>
        <v>-1.2746173838774364</v>
      </c>
      <c r="O2864">
        <f t="shared" si="133"/>
        <v>2.4507652322451272</v>
      </c>
      <c r="T2864" t="s">
        <v>26388</v>
      </c>
      <c r="U2864" t="s">
        <v>26389</v>
      </c>
      <c r="V2864" t="s">
        <v>26390</v>
      </c>
      <c r="W2864" t="s">
        <v>26391</v>
      </c>
      <c r="X2864" t="s">
        <v>26392</v>
      </c>
      <c r="Y2864" t="s">
        <v>26393</v>
      </c>
    </row>
    <row r="2865" spans="2:25" x14ac:dyDescent="0.3">
      <c r="B2865" t="str">
        <v>GUY2012</v>
      </c>
      <c r="C2865" t="s">
        <v>9638</v>
      </c>
      <c r="D2865" t="str">
        <f t="shared" si="132"/>
        <v>2012</v>
      </c>
      <c r="F2865">
        <v>-2.2881824988871813E-3</v>
      </c>
      <c r="G2865">
        <v>-0.49961405992507935</v>
      </c>
      <c r="H2865">
        <v>-0.10073143243789673</v>
      </c>
      <c r="I2865">
        <v>-0.62617301940917969</v>
      </c>
      <c r="J2865">
        <v>-0.51826572418212891</v>
      </c>
      <c r="K2865">
        <v>-0.76178157329559326</v>
      </c>
      <c r="M2865">
        <f t="shared" si="134"/>
        <v>-0.4181423319581275</v>
      </c>
      <c r="O2865">
        <f t="shared" si="133"/>
        <v>4.1637153360837447</v>
      </c>
      <c r="T2865" t="s">
        <v>26394</v>
      </c>
      <c r="U2865" t="s">
        <v>26395</v>
      </c>
      <c r="V2865" t="s">
        <v>26396</v>
      </c>
      <c r="W2865" t="s">
        <v>26397</v>
      </c>
      <c r="X2865" t="s">
        <v>26398</v>
      </c>
      <c r="Y2865" t="s">
        <v>26399</v>
      </c>
    </row>
    <row r="2866" spans="2:25" x14ac:dyDescent="0.3">
      <c r="B2866" t="str">
        <v>HTI2012</v>
      </c>
      <c r="C2866" t="s">
        <v>9645</v>
      </c>
      <c r="D2866" t="str">
        <f t="shared" si="132"/>
        <v>2012</v>
      </c>
      <c r="F2866">
        <v>-0.76274371147155762</v>
      </c>
      <c r="G2866">
        <v>-0.78809267282485962</v>
      </c>
      <c r="H2866">
        <v>-1.6592836380004883</v>
      </c>
      <c r="I2866">
        <v>-0.94648367166519165</v>
      </c>
      <c r="J2866">
        <v>-1.3321002721786499</v>
      </c>
      <c r="K2866">
        <v>-1.2406318187713623</v>
      </c>
      <c r="M2866">
        <f t="shared" si="134"/>
        <v>-1.1215559641520183</v>
      </c>
      <c r="O2866">
        <f t="shared" si="133"/>
        <v>2.7568880716959629</v>
      </c>
      <c r="T2866" t="s">
        <v>26400</v>
      </c>
      <c r="U2866" t="s">
        <v>26401</v>
      </c>
      <c r="V2866" t="s">
        <v>26402</v>
      </c>
      <c r="W2866" t="s">
        <v>26403</v>
      </c>
      <c r="X2866" t="s">
        <v>26404</v>
      </c>
      <c r="Y2866" t="s">
        <v>26405</v>
      </c>
    </row>
    <row r="2867" spans="2:25" x14ac:dyDescent="0.3">
      <c r="B2867" t="str">
        <v>HND2012</v>
      </c>
      <c r="C2867" t="s">
        <v>9652</v>
      </c>
      <c r="D2867" t="str">
        <f t="shared" si="132"/>
        <v>2012</v>
      </c>
      <c r="F2867">
        <v>-0.46977770328521729</v>
      </c>
      <c r="G2867">
        <v>-0.35011559724807739</v>
      </c>
      <c r="H2867">
        <v>-0.69154214859008789</v>
      </c>
      <c r="I2867">
        <v>-0.20500932633876801</v>
      </c>
      <c r="J2867">
        <v>-1.1464250087738037</v>
      </c>
      <c r="K2867">
        <v>-0.95513200759887695</v>
      </c>
      <c r="M2867">
        <f t="shared" si="134"/>
        <v>-0.63633363197247184</v>
      </c>
      <c r="O2867">
        <f t="shared" si="133"/>
        <v>3.7273327360550566</v>
      </c>
      <c r="T2867" t="s">
        <v>26406</v>
      </c>
      <c r="U2867" t="s">
        <v>26407</v>
      </c>
      <c r="V2867" t="s">
        <v>26408</v>
      </c>
      <c r="W2867" t="s">
        <v>26409</v>
      </c>
      <c r="X2867" t="s">
        <v>26410</v>
      </c>
      <c r="Y2867" t="s">
        <v>26411</v>
      </c>
    </row>
    <row r="2868" spans="2:25" x14ac:dyDescent="0.3">
      <c r="B2868" t="str">
        <v>HKG2012</v>
      </c>
      <c r="C2868" t="s">
        <v>369</v>
      </c>
      <c r="D2868" t="str">
        <f t="shared" si="132"/>
        <v>2012</v>
      </c>
      <c r="F2868">
        <v>0.63970947265625</v>
      </c>
      <c r="G2868">
        <v>1.0062894821166992</v>
      </c>
      <c r="H2868">
        <v>1.825708270072937</v>
      </c>
      <c r="I2868">
        <v>1.9403456449508667</v>
      </c>
      <c r="J2868">
        <v>1.5735670328140259</v>
      </c>
      <c r="K2868">
        <v>1.7325896024703979</v>
      </c>
      <c r="M2868">
        <f t="shared" si="134"/>
        <v>1.4530349175135295</v>
      </c>
      <c r="O2868">
        <f t="shared" si="133"/>
        <v>7.9060698350270595</v>
      </c>
      <c r="T2868" t="s">
        <v>26412</v>
      </c>
      <c r="U2868" t="s">
        <v>26413</v>
      </c>
      <c r="V2868" t="s">
        <v>26414</v>
      </c>
      <c r="W2868" t="s">
        <v>26415</v>
      </c>
      <c r="X2868" t="s">
        <v>26416</v>
      </c>
      <c r="Y2868" t="s">
        <v>26417</v>
      </c>
    </row>
    <row r="2869" spans="2:25" x14ac:dyDescent="0.3">
      <c r="B2869" t="str">
        <v>HUN2012</v>
      </c>
      <c r="C2869" t="s">
        <v>4550</v>
      </c>
      <c r="D2869" t="str">
        <f t="shared" si="132"/>
        <v>2012</v>
      </c>
      <c r="F2869">
        <v>0.74936765432357788</v>
      </c>
      <c r="G2869">
        <v>0.67579478025436401</v>
      </c>
      <c r="H2869">
        <v>0.60861784219741821</v>
      </c>
      <c r="I2869">
        <v>0.98206216096878052</v>
      </c>
      <c r="J2869">
        <v>0.6111028790473938</v>
      </c>
      <c r="K2869">
        <v>0.29870316386222839</v>
      </c>
      <c r="M2869">
        <f t="shared" si="134"/>
        <v>0.65427474677562714</v>
      </c>
      <c r="O2869">
        <f t="shared" si="133"/>
        <v>6.3085494935512543</v>
      </c>
      <c r="T2869" t="s">
        <v>26418</v>
      </c>
      <c r="U2869" t="s">
        <v>26419</v>
      </c>
      <c r="V2869" t="s">
        <v>26420</v>
      </c>
      <c r="W2869" t="s">
        <v>26421</v>
      </c>
      <c r="X2869" t="s">
        <v>26422</v>
      </c>
      <c r="Y2869" t="s">
        <v>26423</v>
      </c>
    </row>
    <row r="2870" spans="2:25" x14ac:dyDescent="0.3">
      <c r="B2870" t="str">
        <v>ISL2012</v>
      </c>
      <c r="C2870" t="s">
        <v>212</v>
      </c>
      <c r="D2870" t="str">
        <f t="shared" si="132"/>
        <v>2012</v>
      </c>
      <c r="F2870">
        <v>1.4429503679275513</v>
      </c>
      <c r="G2870">
        <v>1.2450320720672607</v>
      </c>
      <c r="H2870">
        <v>1.4831444025039673</v>
      </c>
      <c r="I2870">
        <v>1.1131241321563721</v>
      </c>
      <c r="J2870">
        <v>1.6779733896255493</v>
      </c>
      <c r="K2870">
        <v>1.8780314922332764</v>
      </c>
      <c r="M2870">
        <f t="shared" si="134"/>
        <v>1.4733759760856628</v>
      </c>
      <c r="O2870">
        <f t="shared" si="133"/>
        <v>7.9467519521713257</v>
      </c>
      <c r="T2870" t="s">
        <v>26424</v>
      </c>
      <c r="U2870" t="s">
        <v>26425</v>
      </c>
      <c r="V2870" t="s">
        <v>26426</v>
      </c>
      <c r="W2870" t="s">
        <v>26427</v>
      </c>
      <c r="X2870" t="s">
        <v>26428</v>
      </c>
      <c r="Y2870" t="s">
        <v>26429</v>
      </c>
    </row>
    <row r="2871" spans="2:25" x14ac:dyDescent="0.3">
      <c r="B2871" t="str">
        <v>IND2012</v>
      </c>
      <c r="C2871" t="s">
        <v>475</v>
      </c>
      <c r="D2871" t="str">
        <f t="shared" si="132"/>
        <v>2012</v>
      </c>
      <c r="F2871">
        <v>0.39945420622825623</v>
      </c>
      <c r="G2871">
        <v>-1.2893098592758179</v>
      </c>
      <c r="H2871">
        <v>-0.15608711540699005</v>
      </c>
      <c r="I2871">
        <v>-0.48088562488555908</v>
      </c>
      <c r="J2871">
        <v>-6.2880747020244598E-2</v>
      </c>
      <c r="K2871">
        <v>-0.51396811008453369</v>
      </c>
      <c r="M2871">
        <f t="shared" si="134"/>
        <v>-0.35061287507414818</v>
      </c>
      <c r="O2871">
        <f t="shared" si="133"/>
        <v>4.2987742498517036</v>
      </c>
      <c r="T2871" t="s">
        <v>26430</v>
      </c>
      <c r="U2871" t="s">
        <v>26431</v>
      </c>
      <c r="V2871" t="s">
        <v>26432</v>
      </c>
      <c r="W2871" t="s">
        <v>26433</v>
      </c>
      <c r="X2871" t="s">
        <v>26434</v>
      </c>
      <c r="Y2871" t="s">
        <v>26435</v>
      </c>
    </row>
    <row r="2872" spans="2:25" x14ac:dyDescent="0.3">
      <c r="B2872" t="str">
        <v>IDN2012</v>
      </c>
      <c r="C2872" t="s">
        <v>319</v>
      </c>
      <c r="D2872" t="str">
        <f t="shared" si="132"/>
        <v>2012</v>
      </c>
      <c r="F2872">
        <v>6.7612648010253906E-2</v>
      </c>
      <c r="G2872">
        <v>-0.59326279163360596</v>
      </c>
      <c r="H2872">
        <v>-0.33047968149185181</v>
      </c>
      <c r="I2872">
        <v>-0.22185291349887848</v>
      </c>
      <c r="J2872">
        <v>-0.58356904983520508</v>
      </c>
      <c r="K2872">
        <v>-0.6891058087348938</v>
      </c>
      <c r="M2872">
        <f t="shared" si="134"/>
        <v>-0.39177626619736355</v>
      </c>
      <c r="O2872">
        <f t="shared" si="133"/>
        <v>4.2164474676052732</v>
      </c>
      <c r="T2872" t="s">
        <v>26436</v>
      </c>
      <c r="U2872" t="s">
        <v>26437</v>
      </c>
      <c r="V2872" t="s">
        <v>26438</v>
      </c>
      <c r="W2872" t="s">
        <v>26439</v>
      </c>
      <c r="X2872" t="s">
        <v>26440</v>
      </c>
      <c r="Y2872" t="s">
        <v>26441</v>
      </c>
    </row>
    <row r="2873" spans="2:25" x14ac:dyDescent="0.3">
      <c r="B2873" t="str">
        <v>IRN2012</v>
      </c>
      <c r="C2873" t="s">
        <v>9689</v>
      </c>
      <c r="D2873" t="str">
        <f t="shared" si="132"/>
        <v>2012</v>
      </c>
      <c r="F2873">
        <v>-1.6002126932144165</v>
      </c>
      <c r="G2873">
        <v>-1.3239260911941528</v>
      </c>
      <c r="H2873">
        <v>-0.54204142093658447</v>
      </c>
      <c r="I2873">
        <v>-1.4260185956954956</v>
      </c>
      <c r="J2873">
        <v>-0.91865378618240356</v>
      </c>
      <c r="K2873">
        <v>-0.79734683036804199</v>
      </c>
      <c r="M2873">
        <f t="shared" si="134"/>
        <v>-1.1013665695985158</v>
      </c>
      <c r="O2873">
        <f t="shared" si="133"/>
        <v>2.797266860802968</v>
      </c>
      <c r="T2873" t="s">
        <v>26442</v>
      </c>
      <c r="U2873" t="s">
        <v>26443</v>
      </c>
      <c r="V2873" t="s">
        <v>26444</v>
      </c>
      <c r="W2873" t="s">
        <v>26445</v>
      </c>
      <c r="X2873" t="s">
        <v>26446</v>
      </c>
      <c r="Y2873" t="s">
        <v>26447</v>
      </c>
    </row>
    <row r="2874" spans="2:25" x14ac:dyDescent="0.3">
      <c r="B2874" t="str">
        <v>IRQ2012</v>
      </c>
      <c r="C2874" t="s">
        <v>850</v>
      </c>
      <c r="D2874" t="str">
        <f t="shared" si="132"/>
        <v>2012</v>
      </c>
      <c r="F2874">
        <v>-1.0761805772781372</v>
      </c>
      <c r="G2874">
        <v>-1.9340502023696899</v>
      </c>
      <c r="H2874">
        <v>-1.0559552907943726</v>
      </c>
      <c r="I2874">
        <v>-1.1406165361404419</v>
      </c>
      <c r="J2874">
        <v>-1.5700408220291138</v>
      </c>
      <c r="K2874">
        <v>-1.2482270002365112</v>
      </c>
      <c r="M2874">
        <f t="shared" si="134"/>
        <v>-1.3375117381413777</v>
      </c>
      <c r="O2874">
        <f t="shared" si="133"/>
        <v>2.3249765237172446</v>
      </c>
      <c r="T2874" t="s">
        <v>26448</v>
      </c>
      <c r="U2874" t="s">
        <v>26449</v>
      </c>
      <c r="V2874" t="s">
        <v>26450</v>
      </c>
      <c r="W2874" t="s">
        <v>26451</v>
      </c>
      <c r="X2874" t="s">
        <v>26452</v>
      </c>
      <c r="Y2874" t="s">
        <v>26453</v>
      </c>
    </row>
    <row r="2875" spans="2:25" x14ac:dyDescent="0.3">
      <c r="B2875" t="str">
        <v>IRL2012</v>
      </c>
      <c r="C2875" t="s">
        <v>133</v>
      </c>
      <c r="D2875" t="str">
        <f t="shared" si="132"/>
        <v>2012</v>
      </c>
      <c r="F2875">
        <v>1.3225213289260864</v>
      </c>
      <c r="G2875">
        <v>0.94107270240783691</v>
      </c>
      <c r="H2875">
        <v>1.5390695333480835</v>
      </c>
      <c r="I2875">
        <v>1.5638853311538696</v>
      </c>
      <c r="J2875">
        <v>1.7272036075592041</v>
      </c>
      <c r="K2875">
        <v>1.455700159072876</v>
      </c>
      <c r="M2875">
        <f t="shared" si="134"/>
        <v>1.4249087770779927</v>
      </c>
      <c r="O2875">
        <f t="shared" si="133"/>
        <v>7.8498175541559849</v>
      </c>
      <c r="T2875" t="s">
        <v>26454</v>
      </c>
      <c r="U2875" t="s">
        <v>26455</v>
      </c>
      <c r="V2875" t="s">
        <v>26456</v>
      </c>
      <c r="W2875" t="s">
        <v>26457</v>
      </c>
      <c r="X2875" t="s">
        <v>26458</v>
      </c>
      <c r="Y2875" t="s">
        <v>26459</v>
      </c>
    </row>
    <row r="2876" spans="2:25" x14ac:dyDescent="0.3">
      <c r="B2876" t="str">
        <v>ISR2012</v>
      </c>
      <c r="C2876" t="s">
        <v>491</v>
      </c>
      <c r="D2876" t="str">
        <f t="shared" si="132"/>
        <v>2012</v>
      </c>
      <c r="F2876">
        <v>0.64434486627578735</v>
      </c>
      <c r="G2876">
        <v>-1.078904390335083</v>
      </c>
      <c r="H2876">
        <v>1.2698116302490234</v>
      </c>
      <c r="I2876">
        <v>1.1711333990097046</v>
      </c>
      <c r="J2876">
        <v>0.92875570058822632</v>
      </c>
      <c r="K2876">
        <v>0.90211540460586548</v>
      </c>
      <c r="M2876">
        <f t="shared" si="134"/>
        <v>0.63954276839892066</v>
      </c>
      <c r="O2876">
        <f t="shared" si="133"/>
        <v>6.279085536797842</v>
      </c>
      <c r="T2876" t="s">
        <v>26460</v>
      </c>
      <c r="U2876" t="s">
        <v>26461</v>
      </c>
      <c r="V2876" t="s">
        <v>26462</v>
      </c>
      <c r="W2876" t="s">
        <v>26463</v>
      </c>
      <c r="X2876" t="s">
        <v>26464</v>
      </c>
      <c r="Y2876" t="s">
        <v>26465</v>
      </c>
    </row>
    <row r="2877" spans="2:25" x14ac:dyDescent="0.3">
      <c r="B2877" t="str">
        <v>ITA2012</v>
      </c>
      <c r="C2877" t="s">
        <v>46</v>
      </c>
      <c r="D2877" t="str">
        <f t="shared" si="132"/>
        <v>2012</v>
      </c>
      <c r="F2877">
        <v>0.91680926084518433</v>
      </c>
      <c r="G2877">
        <v>0.50821751356124878</v>
      </c>
      <c r="H2877">
        <v>0.44751116633415222</v>
      </c>
      <c r="I2877">
        <v>0.74457830190658569</v>
      </c>
      <c r="J2877">
        <v>0.42594015598297119</v>
      </c>
      <c r="K2877">
        <v>0.1720106452703476</v>
      </c>
      <c r="M2877">
        <f t="shared" si="134"/>
        <v>0.53584450731674826</v>
      </c>
      <c r="O2877">
        <f t="shared" si="133"/>
        <v>6.0716890146334972</v>
      </c>
      <c r="T2877" t="s">
        <v>26466</v>
      </c>
      <c r="U2877" t="s">
        <v>26467</v>
      </c>
      <c r="V2877" t="s">
        <v>26468</v>
      </c>
      <c r="W2877" t="s">
        <v>26469</v>
      </c>
      <c r="X2877" t="s">
        <v>26470</v>
      </c>
      <c r="Y2877" t="s">
        <v>26471</v>
      </c>
    </row>
    <row r="2878" spans="2:25" x14ac:dyDescent="0.3">
      <c r="B2878" t="str">
        <v>JAM2012</v>
      </c>
      <c r="C2878" t="s">
        <v>1970</v>
      </c>
      <c r="D2878" t="str">
        <f t="shared" si="132"/>
        <v>2012</v>
      </c>
      <c r="F2878">
        <v>0.48602470755577087</v>
      </c>
      <c r="G2878">
        <v>0.12050811201334</v>
      </c>
      <c r="H2878">
        <v>4.599333181977272E-2</v>
      </c>
      <c r="I2878">
        <v>0.17654070258140564</v>
      </c>
      <c r="J2878">
        <v>-0.34698748588562012</v>
      </c>
      <c r="K2878">
        <v>-0.28597322106361389</v>
      </c>
      <c r="M2878">
        <f t="shared" si="134"/>
        <v>3.2684357836842537E-2</v>
      </c>
      <c r="O2878">
        <f t="shared" si="133"/>
        <v>5.0653687156736851</v>
      </c>
      <c r="T2878" t="s">
        <v>26472</v>
      </c>
      <c r="U2878" t="s">
        <v>26473</v>
      </c>
      <c r="V2878" t="s">
        <v>26474</v>
      </c>
      <c r="W2878" t="s">
        <v>26475</v>
      </c>
      <c r="X2878" t="s">
        <v>26476</v>
      </c>
      <c r="Y2878" t="s">
        <v>26477</v>
      </c>
    </row>
    <row r="2879" spans="2:25" x14ac:dyDescent="0.3">
      <c r="B2879" t="str">
        <v>JPN2012</v>
      </c>
      <c r="C2879" t="s">
        <v>255</v>
      </c>
      <c r="D2879" t="str">
        <f t="shared" si="132"/>
        <v>2012</v>
      </c>
      <c r="F2879">
        <v>1.1012952327728271</v>
      </c>
      <c r="G2879">
        <v>0.94844287633895874</v>
      </c>
      <c r="H2879">
        <v>1.4079896211624146</v>
      </c>
      <c r="I2879">
        <v>1.1375806331634521</v>
      </c>
      <c r="J2879">
        <v>1.3513658046722412</v>
      </c>
      <c r="K2879">
        <v>1.6189486980438232</v>
      </c>
      <c r="M2879">
        <f t="shared" si="134"/>
        <v>1.2609371443589528</v>
      </c>
      <c r="O2879">
        <f t="shared" si="133"/>
        <v>7.5218742887179051</v>
      </c>
      <c r="T2879" t="s">
        <v>26478</v>
      </c>
      <c r="U2879" t="s">
        <v>26479</v>
      </c>
      <c r="V2879" t="s">
        <v>26480</v>
      </c>
      <c r="W2879" t="s">
        <v>26481</v>
      </c>
      <c r="X2879" t="s">
        <v>26482</v>
      </c>
      <c r="Y2879" t="s">
        <v>26483</v>
      </c>
    </row>
    <row r="2880" spans="2:25" x14ac:dyDescent="0.3">
      <c r="B2880" t="str">
        <v>JEY2012</v>
      </c>
      <c r="C2880" t="s">
        <v>401</v>
      </c>
      <c r="D2880" t="str">
        <f t="shared" si="132"/>
        <v>2012</v>
      </c>
      <c r="F2880">
        <v>1.2905356884002686</v>
      </c>
      <c r="G2880">
        <v>1.4761320352554321</v>
      </c>
      <c r="H2880">
        <v>1.4433988332748413</v>
      </c>
      <c r="I2880">
        <v>1.1546941995620728</v>
      </c>
      <c r="J2880">
        <v>1.7124276161193848</v>
      </c>
      <c r="K2880">
        <v>1.2137817144393921</v>
      </c>
      <c r="M2880">
        <f t="shared" si="134"/>
        <v>1.3818283478418987</v>
      </c>
      <c r="O2880">
        <f t="shared" si="133"/>
        <v>7.7636566956837978</v>
      </c>
      <c r="T2880" t="s">
        <v>26484</v>
      </c>
      <c r="U2880" t="s">
        <v>26485</v>
      </c>
      <c r="V2880" t="s">
        <v>26486</v>
      </c>
      <c r="W2880" t="s">
        <v>26487</v>
      </c>
      <c r="X2880" t="s">
        <v>26488</v>
      </c>
      <c r="Y2880" t="s">
        <v>26489</v>
      </c>
    </row>
    <row r="2881" spans="2:25" x14ac:dyDescent="0.3">
      <c r="B2881" t="str">
        <v>JOR2012</v>
      </c>
      <c r="C2881" t="s">
        <v>9738</v>
      </c>
      <c r="D2881" t="str">
        <f t="shared" si="132"/>
        <v>2012</v>
      </c>
      <c r="F2881">
        <v>-0.7344927191734314</v>
      </c>
      <c r="G2881">
        <v>-0.52397763729095459</v>
      </c>
      <c r="H2881">
        <v>4.0052194148302078E-2</v>
      </c>
      <c r="I2881">
        <v>0.23097211122512817</v>
      </c>
      <c r="J2881">
        <v>0.35089975595474243</v>
      </c>
      <c r="K2881">
        <v>7.0586569607257843E-2</v>
      </c>
      <c r="M2881">
        <f t="shared" si="134"/>
        <v>-9.4326620921492577E-2</v>
      </c>
      <c r="O2881">
        <f t="shared" si="133"/>
        <v>4.8113467581570148</v>
      </c>
      <c r="T2881" t="s">
        <v>26490</v>
      </c>
      <c r="U2881" t="s">
        <v>26491</v>
      </c>
      <c r="V2881" t="s">
        <v>26492</v>
      </c>
      <c r="W2881" t="s">
        <v>26493</v>
      </c>
      <c r="X2881" t="s">
        <v>26494</v>
      </c>
      <c r="Y2881" t="s">
        <v>26495</v>
      </c>
    </row>
    <row r="2882" spans="2:25" x14ac:dyDescent="0.3">
      <c r="B2882" t="str">
        <v>KAZ2012</v>
      </c>
      <c r="C2882" t="s">
        <v>1428</v>
      </c>
      <c r="D2882" t="str">
        <f t="shared" si="132"/>
        <v>2012</v>
      </c>
      <c r="F2882">
        <v>-1.1767207384109497</v>
      </c>
      <c r="G2882">
        <v>-0.4084550142288208</v>
      </c>
      <c r="H2882">
        <v>-0.52538871765136719</v>
      </c>
      <c r="I2882">
        <v>-0.39058002829551697</v>
      </c>
      <c r="J2882">
        <v>-0.77289903163909912</v>
      </c>
      <c r="K2882">
        <v>-0.92126578092575073</v>
      </c>
      <c r="M2882">
        <f t="shared" si="134"/>
        <v>-0.69921821852525079</v>
      </c>
      <c r="O2882">
        <f t="shared" si="133"/>
        <v>3.6015635629494982</v>
      </c>
      <c r="T2882" t="s">
        <v>26496</v>
      </c>
      <c r="U2882" t="s">
        <v>26497</v>
      </c>
      <c r="V2882" t="s">
        <v>26498</v>
      </c>
      <c r="W2882" t="s">
        <v>26499</v>
      </c>
      <c r="X2882" t="s">
        <v>26500</v>
      </c>
      <c r="Y2882" t="s">
        <v>26501</v>
      </c>
    </row>
    <row r="2883" spans="2:25" x14ac:dyDescent="0.3">
      <c r="B2883" t="str">
        <v>KEN2012</v>
      </c>
      <c r="C2883" t="s">
        <v>5175</v>
      </c>
      <c r="D2883" t="str">
        <f t="shared" ref="D2883:D2946" si="135">RIGHT(B2883,4)</f>
        <v>2012</v>
      </c>
      <c r="F2883">
        <v>-0.28780367970466614</v>
      </c>
      <c r="G2883">
        <v>-1.3234412670135498</v>
      </c>
      <c r="H2883">
        <v>-0.54013484716415405</v>
      </c>
      <c r="I2883">
        <v>-0.31745874881744385</v>
      </c>
      <c r="J2883">
        <v>-0.83143293857574463</v>
      </c>
      <c r="K2883">
        <v>-1.0988776683807373</v>
      </c>
      <c r="M2883">
        <f t="shared" si="134"/>
        <v>-0.733191524942716</v>
      </c>
      <c r="O2883">
        <f t="shared" ref="O2883:O2946" si="136">((M2883+2.5)/5)*10</f>
        <v>3.5336169501145678</v>
      </c>
      <c r="T2883" t="s">
        <v>26502</v>
      </c>
      <c r="U2883" t="s">
        <v>26503</v>
      </c>
      <c r="V2883" t="s">
        <v>26504</v>
      </c>
      <c r="W2883" t="s">
        <v>26505</v>
      </c>
      <c r="X2883" t="s">
        <v>26506</v>
      </c>
      <c r="Y2883" t="s">
        <v>26507</v>
      </c>
    </row>
    <row r="2884" spans="2:25" x14ac:dyDescent="0.3">
      <c r="B2884" t="str">
        <v>KIR2012</v>
      </c>
      <c r="C2884" t="s">
        <v>9757</v>
      </c>
      <c r="D2884" t="str">
        <f t="shared" si="135"/>
        <v>2012</v>
      </c>
      <c r="F2884">
        <v>0.77460867166519165</v>
      </c>
      <c r="G2884">
        <v>1.2903511524200439</v>
      </c>
      <c r="H2884">
        <v>-0.79902869462966919</v>
      </c>
      <c r="I2884">
        <v>-1.3260973691940308</v>
      </c>
      <c r="J2884">
        <v>0.18290342390537262</v>
      </c>
      <c r="K2884">
        <v>2.3241180926561356E-2</v>
      </c>
      <c r="M2884">
        <f t="shared" si="134"/>
        <v>2.432972751557827E-2</v>
      </c>
      <c r="O2884">
        <f t="shared" si="136"/>
        <v>5.0486594550311565</v>
      </c>
      <c r="T2884" t="s">
        <v>26508</v>
      </c>
      <c r="U2884" t="s">
        <v>26509</v>
      </c>
      <c r="V2884" t="s">
        <v>26510</v>
      </c>
      <c r="W2884" t="s">
        <v>26511</v>
      </c>
      <c r="X2884" t="s">
        <v>26512</v>
      </c>
      <c r="Y2884" t="s">
        <v>26513</v>
      </c>
    </row>
    <row r="2885" spans="2:25" x14ac:dyDescent="0.3">
      <c r="B2885" t="str">
        <v>PRK2012</v>
      </c>
      <c r="C2885" t="s">
        <v>9764</v>
      </c>
      <c r="D2885" t="str">
        <f t="shared" si="135"/>
        <v>2012</v>
      </c>
      <c r="F2885">
        <v>-2.2400763034820557</v>
      </c>
      <c r="G2885">
        <v>-1.2876378372311592E-2</v>
      </c>
      <c r="H2885">
        <v>-1.907605767250061</v>
      </c>
      <c r="I2885">
        <v>-2.5266900062561035</v>
      </c>
      <c r="J2885">
        <v>-1.3540298938751221</v>
      </c>
      <c r="K2885">
        <v>-1.2870285511016846</v>
      </c>
      <c r="M2885">
        <f t="shared" ref="M2885:M2948" si="137">AVERAGE(F2885:K2885)</f>
        <v>-1.5547178167228897</v>
      </c>
      <c r="O2885">
        <f t="shared" si="136"/>
        <v>1.8905643665542207</v>
      </c>
      <c r="T2885" t="s">
        <v>26514</v>
      </c>
      <c r="U2885" t="s">
        <v>26515</v>
      </c>
      <c r="V2885" t="s">
        <v>26516</v>
      </c>
      <c r="W2885" t="s">
        <v>26517</v>
      </c>
      <c r="X2885" t="s">
        <v>26518</v>
      </c>
      <c r="Y2885" t="s">
        <v>26519</v>
      </c>
    </row>
    <row r="2886" spans="2:25" x14ac:dyDescent="0.3">
      <c r="B2886" t="str">
        <v>KOR2012</v>
      </c>
      <c r="C2886" t="s">
        <v>94</v>
      </c>
      <c r="D2886" t="str">
        <f t="shared" si="135"/>
        <v>2012</v>
      </c>
      <c r="F2886">
        <v>0.72559577226638794</v>
      </c>
      <c r="G2886">
        <v>0.26710331439971924</v>
      </c>
      <c r="H2886">
        <v>1.0745025873184204</v>
      </c>
      <c r="I2886">
        <v>0.8653910756111145</v>
      </c>
      <c r="J2886">
        <v>0.98483556509017944</v>
      </c>
      <c r="K2886">
        <v>0.49588224291801453</v>
      </c>
      <c r="M2886">
        <f t="shared" si="137"/>
        <v>0.73555175960063934</v>
      </c>
      <c r="O2886">
        <f t="shared" si="136"/>
        <v>6.4711035192012787</v>
      </c>
      <c r="T2886" t="s">
        <v>26520</v>
      </c>
      <c r="U2886" t="s">
        <v>26521</v>
      </c>
      <c r="V2886" t="s">
        <v>26522</v>
      </c>
      <c r="W2886" t="s">
        <v>26523</v>
      </c>
      <c r="X2886" t="s">
        <v>26524</v>
      </c>
      <c r="Y2886" t="s">
        <v>26525</v>
      </c>
    </row>
    <row r="2887" spans="2:25" x14ac:dyDescent="0.3">
      <c r="B2887" t="str">
        <v>KSV2012</v>
      </c>
      <c r="C2887" t="s">
        <v>9777</v>
      </c>
      <c r="D2887" t="str">
        <f t="shared" si="135"/>
        <v>2012</v>
      </c>
      <c r="F2887">
        <v>-0.22377479076385498</v>
      </c>
      <c r="G2887">
        <v>-1.0385023355484009</v>
      </c>
      <c r="H2887">
        <v>-0.32496631145477295</v>
      </c>
      <c r="I2887">
        <v>-4.0483929216861725E-2</v>
      </c>
      <c r="J2887">
        <v>-0.52674198150634766</v>
      </c>
      <c r="K2887">
        <v>-0.65335714817047119</v>
      </c>
      <c r="M2887">
        <f t="shared" si="137"/>
        <v>-0.4679710827767849</v>
      </c>
      <c r="O2887">
        <f t="shared" si="136"/>
        <v>4.0640578344464302</v>
      </c>
      <c r="T2887" t="s">
        <v>26526</v>
      </c>
      <c r="U2887" t="s">
        <v>26527</v>
      </c>
      <c r="V2887" t="s">
        <v>26528</v>
      </c>
      <c r="W2887" t="s">
        <v>26529</v>
      </c>
      <c r="X2887" t="s">
        <v>26530</v>
      </c>
      <c r="Y2887" t="s">
        <v>26531</v>
      </c>
    </row>
    <row r="2888" spans="2:25" x14ac:dyDescent="0.3">
      <c r="B2888" t="str">
        <v>KWT2012</v>
      </c>
      <c r="C2888" t="s">
        <v>514</v>
      </c>
      <c r="D2888" t="str">
        <f t="shared" si="135"/>
        <v>2012</v>
      </c>
      <c r="F2888">
        <v>-0.64297795295715332</v>
      </c>
      <c r="G2888">
        <v>0.20360621809959412</v>
      </c>
      <c r="H2888">
        <v>-8.921688050031662E-2</v>
      </c>
      <c r="I2888">
        <v>-4.03301902115345E-2</v>
      </c>
      <c r="J2888">
        <v>0.36274510622024536</v>
      </c>
      <c r="K2888">
        <v>-0.19743570685386658</v>
      </c>
      <c r="M2888">
        <f t="shared" si="137"/>
        <v>-6.7268234367171928E-2</v>
      </c>
      <c r="O2888">
        <f t="shared" si="136"/>
        <v>4.8654635312656564</v>
      </c>
      <c r="T2888" t="s">
        <v>26532</v>
      </c>
      <c r="U2888" t="s">
        <v>26533</v>
      </c>
      <c r="V2888" t="s">
        <v>26534</v>
      </c>
      <c r="W2888" t="s">
        <v>26535</v>
      </c>
      <c r="X2888" t="s">
        <v>26536</v>
      </c>
      <c r="Y2888" t="s">
        <v>26537</v>
      </c>
    </row>
    <row r="2889" spans="2:25" x14ac:dyDescent="0.3">
      <c r="B2889" t="str">
        <v>KGZ2012</v>
      </c>
      <c r="C2889" t="s">
        <v>9790</v>
      </c>
      <c r="D2889" t="str">
        <f t="shared" si="135"/>
        <v>2012</v>
      </c>
      <c r="F2889">
        <v>-0.61109715700149536</v>
      </c>
      <c r="G2889">
        <v>-0.91125136613845825</v>
      </c>
      <c r="H2889">
        <v>-0.64659321308135986</v>
      </c>
      <c r="I2889">
        <v>-0.34460785984992981</v>
      </c>
      <c r="J2889">
        <v>-1.1348477602005005</v>
      </c>
      <c r="K2889">
        <v>-1.1508625745773315</v>
      </c>
      <c r="M2889">
        <f t="shared" si="137"/>
        <v>-0.79987665514151252</v>
      </c>
      <c r="O2889">
        <f t="shared" si="136"/>
        <v>3.4002466897169752</v>
      </c>
      <c r="T2889" t="s">
        <v>26538</v>
      </c>
      <c r="U2889" t="s">
        <v>26539</v>
      </c>
      <c r="V2889" t="s">
        <v>26540</v>
      </c>
      <c r="W2889" t="s">
        <v>26541</v>
      </c>
      <c r="X2889" t="s">
        <v>26542</v>
      </c>
      <c r="Y2889" t="s">
        <v>26543</v>
      </c>
    </row>
    <row r="2890" spans="2:25" x14ac:dyDescent="0.3">
      <c r="B2890" t="str">
        <v>LAO2012</v>
      </c>
      <c r="C2890" t="s">
        <v>9797</v>
      </c>
      <c r="D2890" t="str">
        <f t="shared" si="135"/>
        <v>2012</v>
      </c>
      <c r="F2890">
        <v>-1.643571138381958</v>
      </c>
      <c r="G2890">
        <v>3.3739030361175537E-2</v>
      </c>
      <c r="H2890">
        <v>-0.84342086315155029</v>
      </c>
      <c r="I2890">
        <v>-0.83218997716903687</v>
      </c>
      <c r="J2890">
        <v>-0.85683524608612061</v>
      </c>
      <c r="K2890">
        <v>-1.025072455406189</v>
      </c>
      <c r="M2890">
        <f t="shared" si="137"/>
        <v>-0.86122510830561316</v>
      </c>
      <c r="O2890">
        <f t="shared" si="136"/>
        <v>3.2775497833887739</v>
      </c>
      <c r="T2890" t="s">
        <v>26544</v>
      </c>
      <c r="U2890" t="s">
        <v>26545</v>
      </c>
      <c r="V2890" t="s">
        <v>26546</v>
      </c>
      <c r="W2890" t="s">
        <v>26547</v>
      </c>
      <c r="X2890" t="s">
        <v>26548</v>
      </c>
      <c r="Y2890" t="s">
        <v>26549</v>
      </c>
    </row>
    <row r="2891" spans="2:25" x14ac:dyDescent="0.3">
      <c r="B2891" t="str">
        <v>LVA2012</v>
      </c>
      <c r="C2891" t="s">
        <v>9804</v>
      </c>
      <c r="D2891" t="str">
        <f t="shared" si="135"/>
        <v>2012</v>
      </c>
      <c r="F2891">
        <v>0.77551555633544922</v>
      </c>
      <c r="G2891">
        <v>0.45362672209739685</v>
      </c>
      <c r="H2891">
        <v>0.82834810018539429</v>
      </c>
      <c r="I2891">
        <v>1.0106267929077148</v>
      </c>
      <c r="J2891">
        <v>0.77992206811904907</v>
      </c>
      <c r="K2891">
        <v>0.23822313547134399</v>
      </c>
      <c r="M2891">
        <f t="shared" si="137"/>
        <v>0.68104372918605804</v>
      </c>
      <c r="O2891">
        <f t="shared" si="136"/>
        <v>6.3620874583721161</v>
      </c>
      <c r="T2891" t="s">
        <v>26550</v>
      </c>
      <c r="U2891" t="s">
        <v>26551</v>
      </c>
      <c r="V2891" t="s">
        <v>26552</v>
      </c>
      <c r="W2891" t="s">
        <v>26553</v>
      </c>
      <c r="X2891" t="s">
        <v>26554</v>
      </c>
      <c r="Y2891" t="s">
        <v>26555</v>
      </c>
    </row>
    <row r="2892" spans="2:25" x14ac:dyDescent="0.3">
      <c r="B2892" t="str">
        <v>LBN2012</v>
      </c>
      <c r="C2892" t="s">
        <v>9811</v>
      </c>
      <c r="D2892" t="str">
        <f t="shared" si="135"/>
        <v>2012</v>
      </c>
      <c r="F2892">
        <v>-0.38583338260650635</v>
      </c>
      <c r="G2892">
        <v>-1.6648123264312744</v>
      </c>
      <c r="H2892">
        <v>-0.24008908867835999</v>
      </c>
      <c r="I2892">
        <v>-0.13720554113388062</v>
      </c>
      <c r="J2892">
        <v>-0.70023500919342041</v>
      </c>
      <c r="K2892">
        <v>-0.86569070816040039</v>
      </c>
      <c r="M2892">
        <f t="shared" si="137"/>
        <v>-0.66564434270064032</v>
      </c>
      <c r="O2892">
        <f t="shared" si="136"/>
        <v>3.6687113145987196</v>
      </c>
      <c r="T2892" t="s">
        <v>26556</v>
      </c>
      <c r="U2892" t="s">
        <v>26557</v>
      </c>
      <c r="V2892" t="s">
        <v>26558</v>
      </c>
      <c r="W2892" t="s">
        <v>26559</v>
      </c>
      <c r="X2892" t="s">
        <v>26560</v>
      </c>
      <c r="Y2892" t="s">
        <v>26561</v>
      </c>
    </row>
    <row r="2893" spans="2:25" x14ac:dyDescent="0.3">
      <c r="B2893" t="str">
        <v>LSO2012</v>
      </c>
      <c r="C2893" t="s">
        <v>9818</v>
      </c>
      <c r="D2893" t="str">
        <f t="shared" si="135"/>
        <v>2012</v>
      </c>
      <c r="F2893">
        <v>7.2332896292209625E-2</v>
      </c>
      <c r="G2893">
        <v>0.27419909834861755</v>
      </c>
      <c r="H2893">
        <v>-0.42658829689025879</v>
      </c>
      <c r="I2893">
        <v>-0.54095429182052612</v>
      </c>
      <c r="J2893">
        <v>-0.26932346820831299</v>
      </c>
      <c r="K2893">
        <v>0.12653446197509766</v>
      </c>
      <c r="M2893">
        <f t="shared" si="137"/>
        <v>-0.12729993338386217</v>
      </c>
      <c r="O2893">
        <f t="shared" si="136"/>
        <v>4.7454001332322759</v>
      </c>
      <c r="T2893" t="s">
        <v>26562</v>
      </c>
      <c r="U2893" t="s">
        <v>26563</v>
      </c>
      <c r="V2893" t="s">
        <v>26564</v>
      </c>
      <c r="W2893" t="s">
        <v>26565</v>
      </c>
      <c r="X2893" t="s">
        <v>26566</v>
      </c>
      <c r="Y2893" t="s">
        <v>26567</v>
      </c>
    </row>
    <row r="2894" spans="2:25" x14ac:dyDescent="0.3">
      <c r="B2894" t="str">
        <v>LBR2012</v>
      </c>
      <c r="C2894" t="s">
        <v>9825</v>
      </c>
      <c r="D2894" t="str">
        <f t="shared" si="135"/>
        <v>2012</v>
      </c>
      <c r="F2894">
        <v>-0.30661624670028687</v>
      </c>
      <c r="G2894">
        <v>-0.48447650671005249</v>
      </c>
      <c r="H2894">
        <v>-1.1585081815719604</v>
      </c>
      <c r="I2894">
        <v>-1.0499324798583984</v>
      </c>
      <c r="J2894">
        <v>-0.88821250200271606</v>
      </c>
      <c r="K2894">
        <v>-0.60703831911087036</v>
      </c>
      <c r="M2894">
        <f t="shared" si="137"/>
        <v>-0.74913070599238074</v>
      </c>
      <c r="O2894">
        <f t="shared" si="136"/>
        <v>3.5017385880152387</v>
      </c>
      <c r="T2894" t="s">
        <v>26568</v>
      </c>
      <c r="U2894" t="s">
        <v>26569</v>
      </c>
      <c r="V2894" t="s">
        <v>26570</v>
      </c>
      <c r="W2894" t="s">
        <v>26571</v>
      </c>
      <c r="X2894" t="s">
        <v>26572</v>
      </c>
      <c r="Y2894" t="s">
        <v>26573</v>
      </c>
    </row>
    <row r="2895" spans="2:25" x14ac:dyDescent="0.3">
      <c r="B2895" t="str">
        <v>LBY2012</v>
      </c>
      <c r="C2895" t="s">
        <v>9832</v>
      </c>
      <c r="D2895" t="str">
        <f t="shared" si="135"/>
        <v>2012</v>
      </c>
      <c r="F2895">
        <v>-0.90074199438095093</v>
      </c>
      <c r="G2895">
        <v>-1.5869597196578979</v>
      </c>
      <c r="H2895">
        <v>-1.2685377597808838</v>
      </c>
      <c r="I2895">
        <v>-1.6214407682418823</v>
      </c>
      <c r="J2895">
        <v>-0.98096728324890137</v>
      </c>
      <c r="K2895">
        <v>-1.3150190114974976</v>
      </c>
      <c r="M2895">
        <f t="shared" si="137"/>
        <v>-1.2789444228013356</v>
      </c>
      <c r="O2895">
        <f t="shared" si="136"/>
        <v>2.4421111543973288</v>
      </c>
      <c r="T2895" t="s">
        <v>26574</v>
      </c>
      <c r="U2895" t="s">
        <v>26575</v>
      </c>
      <c r="V2895" t="s">
        <v>26576</v>
      </c>
      <c r="W2895" t="s">
        <v>26577</v>
      </c>
      <c r="X2895" t="s">
        <v>26578</v>
      </c>
      <c r="Y2895" t="s">
        <v>26579</v>
      </c>
    </row>
    <row r="2896" spans="2:25" x14ac:dyDescent="0.3">
      <c r="B2896" t="str">
        <v>LIE2012</v>
      </c>
      <c r="C2896" t="s">
        <v>9839</v>
      </c>
      <c r="D2896" t="str">
        <f t="shared" si="135"/>
        <v>2012</v>
      </c>
      <c r="F2896">
        <v>1.5060297250747681</v>
      </c>
      <c r="G2896">
        <v>1.3891996145248413</v>
      </c>
      <c r="H2896">
        <v>1.7807465791702271</v>
      </c>
      <c r="I2896">
        <v>1.5524400472640991</v>
      </c>
      <c r="J2896">
        <v>1.594992995262146</v>
      </c>
      <c r="K2896">
        <v>1.7933220863342285</v>
      </c>
      <c r="M2896">
        <f t="shared" si="137"/>
        <v>1.602788507938385</v>
      </c>
      <c r="O2896">
        <f t="shared" si="136"/>
        <v>8.20557701587677</v>
      </c>
      <c r="T2896" t="s">
        <v>26580</v>
      </c>
      <c r="U2896" t="s">
        <v>26581</v>
      </c>
      <c r="V2896" t="s">
        <v>26582</v>
      </c>
      <c r="W2896" t="s">
        <v>26583</v>
      </c>
      <c r="X2896" t="s">
        <v>26584</v>
      </c>
      <c r="Y2896" t="s">
        <v>26585</v>
      </c>
    </row>
    <row r="2897" spans="2:25" x14ac:dyDescent="0.3">
      <c r="B2897" t="str">
        <v>LTU2012</v>
      </c>
      <c r="C2897" t="s">
        <v>1926</v>
      </c>
      <c r="D2897" t="str">
        <f t="shared" si="135"/>
        <v>2012</v>
      </c>
      <c r="F2897">
        <v>0.92950963973999023</v>
      </c>
      <c r="G2897">
        <v>0.78620988130569458</v>
      </c>
      <c r="H2897">
        <v>0.82672995328903198</v>
      </c>
      <c r="I2897">
        <v>1.1177511215209961</v>
      </c>
      <c r="J2897">
        <v>0.84475398063659668</v>
      </c>
      <c r="K2897">
        <v>0.38667002320289612</v>
      </c>
      <c r="M2897">
        <f t="shared" si="137"/>
        <v>0.81527076661586761</v>
      </c>
      <c r="O2897">
        <f t="shared" si="136"/>
        <v>6.6305415332317352</v>
      </c>
      <c r="T2897" t="s">
        <v>26586</v>
      </c>
      <c r="U2897" t="s">
        <v>26587</v>
      </c>
      <c r="V2897" t="s">
        <v>26588</v>
      </c>
      <c r="W2897" t="s">
        <v>26589</v>
      </c>
      <c r="X2897" t="s">
        <v>26590</v>
      </c>
      <c r="Y2897" t="s">
        <v>26591</v>
      </c>
    </row>
    <row r="2898" spans="2:25" x14ac:dyDescent="0.3">
      <c r="B2898" t="str">
        <v>LUX2012</v>
      </c>
      <c r="C2898" t="s">
        <v>242</v>
      </c>
      <c r="D2898" t="str">
        <f t="shared" si="135"/>
        <v>2012</v>
      </c>
      <c r="F2898">
        <v>1.6499006748199463</v>
      </c>
      <c r="G2898">
        <v>1.3319188356399536</v>
      </c>
      <c r="H2898">
        <v>1.6636219024658203</v>
      </c>
      <c r="I2898">
        <v>1.7598860263824463</v>
      </c>
      <c r="J2898">
        <v>1.7916851043701172</v>
      </c>
      <c r="K2898">
        <v>2.1143639087677002</v>
      </c>
      <c r="M2898">
        <f t="shared" si="137"/>
        <v>1.7185627420743306</v>
      </c>
      <c r="O2898">
        <f t="shared" si="136"/>
        <v>8.4371254841486607</v>
      </c>
      <c r="T2898" t="s">
        <v>26592</v>
      </c>
      <c r="U2898" t="s">
        <v>26593</v>
      </c>
      <c r="V2898" t="s">
        <v>26594</v>
      </c>
      <c r="W2898" t="s">
        <v>26595</v>
      </c>
      <c r="X2898" t="s">
        <v>26596</v>
      </c>
      <c r="Y2898" t="s">
        <v>26597</v>
      </c>
    </row>
    <row r="2899" spans="2:25" x14ac:dyDescent="0.3">
      <c r="B2899" t="str">
        <v>MAC2012</v>
      </c>
      <c r="C2899" t="s">
        <v>9858</v>
      </c>
      <c r="D2899" t="str">
        <f t="shared" si="135"/>
        <v>2012</v>
      </c>
      <c r="F2899">
        <v>-0.24322135746479034</v>
      </c>
      <c r="G2899">
        <v>0.62878555059432983</v>
      </c>
      <c r="H2899">
        <v>1.0870801210403442</v>
      </c>
      <c r="I2899">
        <v>1.3490599393844604</v>
      </c>
      <c r="J2899">
        <v>0.64735621213912964</v>
      </c>
      <c r="K2899">
        <v>0.41773408651351929</v>
      </c>
      <c r="M2899">
        <f t="shared" si="137"/>
        <v>0.64779909203449881</v>
      </c>
      <c r="O2899">
        <f t="shared" si="136"/>
        <v>6.2955981840689983</v>
      </c>
      <c r="T2899" t="s">
        <v>26598</v>
      </c>
      <c r="U2899" t="s">
        <v>26599</v>
      </c>
      <c r="V2899" t="s">
        <v>26600</v>
      </c>
      <c r="W2899" t="s">
        <v>26601</v>
      </c>
      <c r="X2899" t="s">
        <v>26602</v>
      </c>
      <c r="Y2899" t="s">
        <v>26603</v>
      </c>
    </row>
    <row r="2900" spans="2:25" x14ac:dyDescent="0.3">
      <c r="B2900" t="str">
        <v>MDG2012</v>
      </c>
      <c r="C2900" t="s">
        <v>9865</v>
      </c>
      <c r="D2900" t="str">
        <f t="shared" si="135"/>
        <v>2012</v>
      </c>
      <c r="F2900">
        <v>-0.88327068090438843</v>
      </c>
      <c r="G2900">
        <v>-0.53613698482513428</v>
      </c>
      <c r="H2900">
        <v>-1.1172775030136108</v>
      </c>
      <c r="I2900">
        <v>-0.57609957456588745</v>
      </c>
      <c r="J2900">
        <v>-0.92783379554748535</v>
      </c>
      <c r="K2900">
        <v>-0.67031139135360718</v>
      </c>
      <c r="M2900">
        <f t="shared" si="137"/>
        <v>-0.78515498836835229</v>
      </c>
      <c r="O2900">
        <f t="shared" si="136"/>
        <v>3.4296900232632952</v>
      </c>
      <c r="T2900" t="s">
        <v>26604</v>
      </c>
      <c r="U2900" t="s">
        <v>26605</v>
      </c>
      <c r="V2900" t="s">
        <v>26606</v>
      </c>
      <c r="W2900" t="s">
        <v>26607</v>
      </c>
      <c r="X2900" t="s">
        <v>26608</v>
      </c>
      <c r="Y2900" t="s">
        <v>26609</v>
      </c>
    </row>
    <row r="2901" spans="2:25" x14ac:dyDescent="0.3">
      <c r="B2901" t="str">
        <v>MWI2012</v>
      </c>
      <c r="C2901" t="s">
        <v>9872</v>
      </c>
      <c r="D2901" t="str">
        <f t="shared" si="135"/>
        <v>2012</v>
      </c>
      <c r="F2901">
        <v>-0.20608437061309814</v>
      </c>
      <c r="G2901">
        <v>-2.6861692313104868E-3</v>
      </c>
      <c r="H2901">
        <v>-0.50965261459350586</v>
      </c>
      <c r="I2901">
        <v>-0.712749183177948</v>
      </c>
      <c r="J2901">
        <v>-0.24080732464790344</v>
      </c>
      <c r="K2901">
        <v>-0.47725352644920349</v>
      </c>
      <c r="M2901">
        <f t="shared" si="137"/>
        <v>-0.35820553145216155</v>
      </c>
      <c r="O2901">
        <f t="shared" si="136"/>
        <v>4.2835889370956766</v>
      </c>
      <c r="T2901" t="s">
        <v>26610</v>
      </c>
      <c r="U2901" t="s">
        <v>26611</v>
      </c>
      <c r="V2901" t="s">
        <v>26612</v>
      </c>
      <c r="W2901" t="s">
        <v>26613</v>
      </c>
      <c r="X2901" t="s">
        <v>26614</v>
      </c>
      <c r="Y2901" t="s">
        <v>26615</v>
      </c>
    </row>
    <row r="2902" spans="2:25" x14ac:dyDescent="0.3">
      <c r="B2902" t="str">
        <v>MYS2012</v>
      </c>
      <c r="C2902" t="s">
        <v>783</v>
      </c>
      <c r="D2902" t="str">
        <f t="shared" si="135"/>
        <v>2012</v>
      </c>
      <c r="F2902">
        <v>-0.3465391993522644</v>
      </c>
      <c r="G2902">
        <v>-5.2124024368822575E-3</v>
      </c>
      <c r="H2902">
        <v>0.9063381552696228</v>
      </c>
      <c r="I2902">
        <v>0.47716996073722839</v>
      </c>
      <c r="J2902">
        <v>0.37976944446563721</v>
      </c>
      <c r="K2902">
        <v>0.21331295371055603</v>
      </c>
      <c r="M2902">
        <f t="shared" si="137"/>
        <v>0.27080648539898294</v>
      </c>
      <c r="O2902">
        <f t="shared" si="136"/>
        <v>5.5416129707979671</v>
      </c>
      <c r="T2902" t="s">
        <v>26616</v>
      </c>
      <c r="U2902" t="s">
        <v>26617</v>
      </c>
      <c r="V2902" t="s">
        <v>26618</v>
      </c>
      <c r="W2902" t="s">
        <v>26619</v>
      </c>
      <c r="X2902" t="s">
        <v>26620</v>
      </c>
      <c r="Y2902" t="s">
        <v>26621</v>
      </c>
    </row>
    <row r="2903" spans="2:25" x14ac:dyDescent="0.3">
      <c r="B2903" t="str">
        <v>MDV2012</v>
      </c>
      <c r="C2903" t="s">
        <v>9885</v>
      </c>
      <c r="D2903" t="str">
        <f t="shared" si="135"/>
        <v>2012</v>
      </c>
      <c r="F2903">
        <v>-0.46865531802177429</v>
      </c>
      <c r="G2903">
        <v>-0.36517146229743958</v>
      </c>
      <c r="H2903">
        <v>-0.18656158447265625</v>
      </c>
      <c r="I2903">
        <v>-0.40181472897529602</v>
      </c>
      <c r="J2903">
        <v>-0.54450100660324097</v>
      </c>
      <c r="K2903">
        <v>-0.69781923294067383</v>
      </c>
      <c r="M2903">
        <f t="shared" si="137"/>
        <v>-0.44408722221851349</v>
      </c>
      <c r="O2903">
        <f t="shared" si="136"/>
        <v>4.111825555562973</v>
      </c>
      <c r="T2903" t="s">
        <v>26622</v>
      </c>
      <c r="U2903" t="s">
        <v>26623</v>
      </c>
      <c r="V2903" t="s">
        <v>26624</v>
      </c>
      <c r="W2903" t="s">
        <v>26625</v>
      </c>
      <c r="X2903" t="s">
        <v>26626</v>
      </c>
      <c r="Y2903" t="s">
        <v>26627</v>
      </c>
    </row>
    <row r="2904" spans="2:25" x14ac:dyDescent="0.3">
      <c r="B2904" t="str">
        <v>MLI2012</v>
      </c>
      <c r="C2904" t="s">
        <v>9892</v>
      </c>
      <c r="D2904" t="str">
        <f t="shared" si="135"/>
        <v>2012</v>
      </c>
      <c r="F2904">
        <v>-0.49553012847900391</v>
      </c>
      <c r="G2904">
        <v>-2.0343286991119385</v>
      </c>
      <c r="H2904">
        <v>-0.98305529356002808</v>
      </c>
      <c r="I2904">
        <v>-0.42704644799232483</v>
      </c>
      <c r="J2904">
        <v>-0.66488873958587646</v>
      </c>
      <c r="K2904">
        <v>-0.83121210336685181</v>
      </c>
      <c r="M2904">
        <f t="shared" si="137"/>
        <v>-0.90601023534933722</v>
      </c>
      <c r="O2904">
        <f t="shared" si="136"/>
        <v>3.1879795293013258</v>
      </c>
      <c r="T2904" t="s">
        <v>26628</v>
      </c>
      <c r="U2904" t="s">
        <v>26629</v>
      </c>
      <c r="V2904" t="s">
        <v>26630</v>
      </c>
      <c r="W2904" t="s">
        <v>26631</v>
      </c>
      <c r="X2904" t="s">
        <v>26632</v>
      </c>
      <c r="Y2904" t="s">
        <v>26633</v>
      </c>
    </row>
    <row r="2905" spans="2:25" x14ac:dyDescent="0.3">
      <c r="B2905" t="str">
        <v>MLT2012</v>
      </c>
      <c r="C2905" t="s">
        <v>1328</v>
      </c>
      <c r="D2905" t="str">
        <f t="shared" si="135"/>
        <v>2012</v>
      </c>
      <c r="F2905">
        <v>1.1653879880905151</v>
      </c>
      <c r="G2905">
        <v>1.065075159072876</v>
      </c>
      <c r="H2905">
        <v>1.240838885307312</v>
      </c>
      <c r="I2905">
        <v>1.3213196992874146</v>
      </c>
      <c r="J2905">
        <v>1.3385082483291626</v>
      </c>
      <c r="K2905">
        <v>0.935569167137146</v>
      </c>
      <c r="M2905">
        <f t="shared" si="137"/>
        <v>1.177783191204071</v>
      </c>
      <c r="O2905">
        <f t="shared" si="136"/>
        <v>7.3555663824081421</v>
      </c>
      <c r="T2905" t="s">
        <v>26634</v>
      </c>
      <c r="U2905" t="s">
        <v>26635</v>
      </c>
      <c r="V2905" t="s">
        <v>26636</v>
      </c>
      <c r="W2905" t="s">
        <v>26637</v>
      </c>
      <c r="X2905" t="s">
        <v>26638</v>
      </c>
      <c r="Y2905" t="s">
        <v>26639</v>
      </c>
    </row>
    <row r="2906" spans="2:25" x14ac:dyDescent="0.3">
      <c r="B2906" t="str">
        <v>MHL2012</v>
      </c>
      <c r="C2906" t="s">
        <v>9905</v>
      </c>
      <c r="D2906" t="str">
        <f t="shared" si="135"/>
        <v>2012</v>
      </c>
      <c r="F2906">
        <v>1.1032859086990356</v>
      </c>
      <c r="G2906">
        <v>1.0264002084732056</v>
      </c>
      <c r="H2906">
        <v>-1.5180628299713135</v>
      </c>
      <c r="I2906">
        <v>-1.0586153268814087</v>
      </c>
      <c r="J2906">
        <v>0.10639505088329315</v>
      </c>
      <c r="K2906">
        <v>-0.22415484488010406</v>
      </c>
      <c r="M2906">
        <f t="shared" si="137"/>
        <v>-9.4125305612881974E-2</v>
      </c>
      <c r="O2906">
        <f t="shared" si="136"/>
        <v>4.8117493887742357</v>
      </c>
      <c r="T2906" t="s">
        <v>26640</v>
      </c>
      <c r="U2906" t="s">
        <v>26641</v>
      </c>
      <c r="V2906" t="s">
        <v>26642</v>
      </c>
      <c r="W2906" t="s">
        <v>26643</v>
      </c>
      <c r="X2906" t="s">
        <v>26644</v>
      </c>
      <c r="Y2906" t="s">
        <v>26645</v>
      </c>
    </row>
    <row r="2907" spans="2:25" x14ac:dyDescent="0.3">
      <c r="B2907" t="str">
        <v>MTQ2012</v>
      </c>
      <c r="C2907" t="s">
        <v>9912</v>
      </c>
      <c r="D2907" t="str">
        <f t="shared" si="135"/>
        <v>2012</v>
      </c>
      <c r="F2907">
        <v>0.57523632049560547</v>
      </c>
      <c r="G2907">
        <v>0.581581711769104</v>
      </c>
      <c r="H2907">
        <v>0.74175870418548584</v>
      </c>
      <c r="I2907">
        <v>0.83991920948028564</v>
      </c>
      <c r="J2907">
        <v>0.83479428291320801</v>
      </c>
      <c r="K2907">
        <v>0.77997100353240967</v>
      </c>
      <c r="M2907">
        <f t="shared" si="137"/>
        <v>0.72554353872934974</v>
      </c>
      <c r="O2907">
        <f t="shared" si="136"/>
        <v>6.4510870774586992</v>
      </c>
      <c r="T2907" t="s">
        <v>26646</v>
      </c>
      <c r="U2907" t="s">
        <v>26647</v>
      </c>
      <c r="V2907" t="s">
        <v>26648</v>
      </c>
      <c r="W2907" t="s">
        <v>26649</v>
      </c>
      <c r="X2907" t="s">
        <v>26650</v>
      </c>
      <c r="Y2907" t="s">
        <v>26651</v>
      </c>
    </row>
    <row r="2908" spans="2:25" x14ac:dyDescent="0.3">
      <c r="B2908" t="str">
        <v>MRT2012</v>
      </c>
      <c r="C2908" t="s">
        <v>9919</v>
      </c>
      <c r="D2908" t="str">
        <f t="shared" si="135"/>
        <v>2012</v>
      </c>
      <c r="F2908">
        <v>-0.91091632843017578</v>
      </c>
      <c r="G2908">
        <v>-1.1339917182922363</v>
      </c>
      <c r="H2908">
        <v>-0.91436982154846191</v>
      </c>
      <c r="I2908">
        <v>-0.65232282876968384</v>
      </c>
      <c r="J2908">
        <v>-0.93948143720626831</v>
      </c>
      <c r="K2908">
        <v>-0.79357349872589111</v>
      </c>
      <c r="M2908">
        <f t="shared" si="137"/>
        <v>-0.89077593882878625</v>
      </c>
      <c r="O2908">
        <f t="shared" si="136"/>
        <v>3.2184481223424273</v>
      </c>
      <c r="T2908" t="s">
        <v>26652</v>
      </c>
      <c r="U2908" t="s">
        <v>26653</v>
      </c>
      <c r="V2908" t="s">
        <v>26654</v>
      </c>
      <c r="W2908" t="s">
        <v>26655</v>
      </c>
      <c r="X2908" t="s">
        <v>26656</v>
      </c>
      <c r="Y2908" t="s">
        <v>26657</v>
      </c>
    </row>
    <row r="2909" spans="2:25" x14ac:dyDescent="0.3">
      <c r="B2909" t="str">
        <v>MUS2012</v>
      </c>
      <c r="C2909" t="s">
        <v>5340</v>
      </c>
      <c r="D2909" t="str">
        <f t="shared" si="135"/>
        <v>2012</v>
      </c>
      <c r="F2909">
        <v>0.88085299730300903</v>
      </c>
      <c r="G2909">
        <v>0.97131240367889404</v>
      </c>
      <c r="H2909">
        <v>1.0400071144104004</v>
      </c>
      <c r="I2909">
        <v>0.931618332862854</v>
      </c>
      <c r="J2909">
        <v>1.0239561796188354</v>
      </c>
      <c r="K2909">
        <v>0.25216829776763916</v>
      </c>
      <c r="M2909">
        <f t="shared" si="137"/>
        <v>0.84998588760693872</v>
      </c>
      <c r="O2909">
        <f t="shared" si="136"/>
        <v>6.6999717752138777</v>
      </c>
      <c r="T2909" t="s">
        <v>26658</v>
      </c>
      <c r="U2909" t="s">
        <v>26659</v>
      </c>
      <c r="V2909" t="s">
        <v>26660</v>
      </c>
      <c r="W2909" t="s">
        <v>26661</v>
      </c>
      <c r="X2909" t="s">
        <v>26662</v>
      </c>
      <c r="Y2909" t="s">
        <v>26663</v>
      </c>
    </row>
    <row r="2910" spans="2:25" x14ac:dyDescent="0.3">
      <c r="B2910" t="str">
        <v>MEX2012</v>
      </c>
      <c r="C2910" t="s">
        <v>91</v>
      </c>
      <c r="D2910" t="str">
        <f t="shared" si="135"/>
        <v>2012</v>
      </c>
      <c r="F2910">
        <v>0.11274534463882446</v>
      </c>
      <c r="G2910">
        <v>-0.66245418787002563</v>
      </c>
      <c r="H2910">
        <v>0.29619902372360229</v>
      </c>
      <c r="I2910">
        <v>0.41874319314956665</v>
      </c>
      <c r="J2910">
        <v>-0.53518009185791016</v>
      </c>
      <c r="K2910">
        <v>-0.484527587890625</v>
      </c>
      <c r="M2910">
        <f t="shared" si="137"/>
        <v>-0.14241238435109457</v>
      </c>
      <c r="O2910">
        <f t="shared" si="136"/>
        <v>4.7151752312978106</v>
      </c>
      <c r="T2910" t="s">
        <v>26664</v>
      </c>
      <c r="U2910" t="s">
        <v>26665</v>
      </c>
      <c r="V2910" t="s">
        <v>26666</v>
      </c>
      <c r="W2910" t="s">
        <v>26667</v>
      </c>
      <c r="X2910" t="s">
        <v>26668</v>
      </c>
      <c r="Y2910" t="s">
        <v>26669</v>
      </c>
    </row>
    <row r="2911" spans="2:25" x14ac:dyDescent="0.3">
      <c r="B2911" t="str">
        <v>FSM2012</v>
      </c>
      <c r="C2911" t="s">
        <v>9938</v>
      </c>
      <c r="D2911" t="str">
        <f t="shared" si="135"/>
        <v>2012</v>
      </c>
      <c r="F2911">
        <v>0.97770637273788452</v>
      </c>
      <c r="G2911">
        <v>1.1508698463439941</v>
      </c>
      <c r="H2911">
        <v>-0.64304697513580322</v>
      </c>
      <c r="I2911">
        <v>-0.95228719711303711</v>
      </c>
      <c r="J2911">
        <v>3.2678116112947464E-2</v>
      </c>
      <c r="K2911">
        <v>-0.1240018904209137</v>
      </c>
      <c r="M2911">
        <f t="shared" si="137"/>
        <v>7.3653045420845345E-2</v>
      </c>
      <c r="O2911">
        <f t="shared" si="136"/>
        <v>5.147306090841691</v>
      </c>
      <c r="T2911" t="s">
        <v>26670</v>
      </c>
      <c r="U2911" t="s">
        <v>26671</v>
      </c>
      <c r="V2911" t="s">
        <v>26672</v>
      </c>
      <c r="W2911" t="s">
        <v>26673</v>
      </c>
      <c r="X2911" t="s">
        <v>26674</v>
      </c>
      <c r="Y2911" t="s">
        <v>26675</v>
      </c>
    </row>
    <row r="2912" spans="2:25" x14ac:dyDescent="0.3">
      <c r="B2912" t="str">
        <v>MDA2012</v>
      </c>
      <c r="C2912" t="s">
        <v>9945</v>
      </c>
      <c r="D2912" t="str">
        <f t="shared" si="135"/>
        <v>2012</v>
      </c>
      <c r="F2912">
        <v>-3.4426074475049973E-2</v>
      </c>
      <c r="G2912">
        <v>4.649047926068306E-2</v>
      </c>
      <c r="H2912">
        <v>-0.55792099237442017</v>
      </c>
      <c r="I2912">
        <v>-0.11593054980039597</v>
      </c>
      <c r="J2912">
        <v>-0.32300740480422974</v>
      </c>
      <c r="K2912">
        <v>-0.61425912380218506</v>
      </c>
      <c r="M2912">
        <f t="shared" si="137"/>
        <v>-0.26650894433259964</v>
      </c>
      <c r="O2912">
        <f t="shared" si="136"/>
        <v>4.4669821113348007</v>
      </c>
      <c r="T2912" t="s">
        <v>26676</v>
      </c>
      <c r="U2912" t="s">
        <v>26677</v>
      </c>
      <c r="V2912" t="s">
        <v>26678</v>
      </c>
      <c r="W2912" t="s">
        <v>26679</v>
      </c>
      <c r="X2912" t="s">
        <v>26680</v>
      </c>
      <c r="Y2912" t="s">
        <v>26681</v>
      </c>
    </row>
    <row r="2913" spans="2:25" x14ac:dyDescent="0.3">
      <c r="B2913" t="str">
        <v>MCO2012</v>
      </c>
      <c r="C2913" t="s">
        <v>1136</v>
      </c>
      <c r="D2913" t="str">
        <f t="shared" si="135"/>
        <v>2012</v>
      </c>
      <c r="F2913">
        <v>0.79686993360519409</v>
      </c>
      <c r="G2913">
        <v>1.0481623411178589</v>
      </c>
      <c r="H2913" t="s">
        <v>9137</v>
      </c>
      <c r="I2913" t="s">
        <v>9137</v>
      </c>
      <c r="J2913">
        <v>0.92688065767288208</v>
      </c>
      <c r="K2913" t="s">
        <v>9137</v>
      </c>
      <c r="M2913">
        <f t="shared" si="137"/>
        <v>0.92397097746531165</v>
      </c>
      <c r="O2913">
        <f t="shared" si="136"/>
        <v>6.8479419549306231</v>
      </c>
      <c r="T2913" t="s">
        <v>26682</v>
      </c>
      <c r="U2913" t="s">
        <v>26683</v>
      </c>
      <c r="V2913" t="s">
        <v>26684</v>
      </c>
      <c r="W2913" t="s">
        <v>26685</v>
      </c>
      <c r="X2913" t="s">
        <v>26686</v>
      </c>
      <c r="Y2913" t="s">
        <v>26687</v>
      </c>
    </row>
    <row r="2914" spans="2:25" x14ac:dyDescent="0.3">
      <c r="B2914" t="str">
        <v>MNG2012</v>
      </c>
      <c r="C2914" t="s">
        <v>4439</v>
      </c>
      <c r="D2914" t="str">
        <f t="shared" si="135"/>
        <v>2012</v>
      </c>
      <c r="F2914">
        <v>6.5474994480609894E-2</v>
      </c>
      <c r="G2914">
        <v>0.47113481163978577</v>
      </c>
      <c r="H2914">
        <v>-0.62613141536712646</v>
      </c>
      <c r="I2914">
        <v>-0.21640706062316895</v>
      </c>
      <c r="J2914">
        <v>-0.36721265316009521</v>
      </c>
      <c r="K2914">
        <v>-0.53509581089019775</v>
      </c>
      <c r="M2914">
        <f t="shared" si="137"/>
        <v>-0.20137285565336546</v>
      </c>
      <c r="O2914">
        <f t="shared" si="136"/>
        <v>4.5972542886932688</v>
      </c>
      <c r="T2914" t="s">
        <v>26688</v>
      </c>
      <c r="U2914" t="s">
        <v>26689</v>
      </c>
      <c r="V2914" t="s">
        <v>26690</v>
      </c>
      <c r="W2914" t="s">
        <v>26691</v>
      </c>
      <c r="X2914" t="s">
        <v>26692</v>
      </c>
      <c r="Y2914" t="s">
        <v>26693</v>
      </c>
    </row>
    <row r="2915" spans="2:25" x14ac:dyDescent="0.3">
      <c r="B2915" t="str">
        <v>MNE2012</v>
      </c>
      <c r="C2915" t="s">
        <v>3647</v>
      </c>
      <c r="D2915" t="str">
        <f t="shared" si="135"/>
        <v>2012</v>
      </c>
      <c r="F2915">
        <v>0.21790596842765808</v>
      </c>
      <c r="G2915">
        <v>0.59656304121017456</v>
      </c>
      <c r="H2915">
        <v>0.1205141544342041</v>
      </c>
      <c r="I2915">
        <v>3.4414675086736679E-2</v>
      </c>
      <c r="J2915">
        <v>-5.8480583131313324E-2</v>
      </c>
      <c r="K2915">
        <v>-0.129764124751091</v>
      </c>
      <c r="M2915">
        <f t="shared" si="137"/>
        <v>0.13019218854606152</v>
      </c>
      <c r="O2915">
        <f t="shared" si="136"/>
        <v>5.260384377092123</v>
      </c>
      <c r="T2915" t="s">
        <v>26694</v>
      </c>
      <c r="U2915" t="s">
        <v>26695</v>
      </c>
      <c r="V2915" t="s">
        <v>26696</v>
      </c>
      <c r="W2915" t="s">
        <v>26697</v>
      </c>
      <c r="X2915" t="s">
        <v>26698</v>
      </c>
      <c r="Y2915" t="s">
        <v>26699</v>
      </c>
    </row>
    <row r="2916" spans="2:25" x14ac:dyDescent="0.3">
      <c r="B2916" t="str">
        <v>MAR2012</v>
      </c>
      <c r="C2916" t="s">
        <v>620</v>
      </c>
      <c r="D2916" t="str">
        <f t="shared" si="135"/>
        <v>2012</v>
      </c>
      <c r="F2916">
        <v>-0.60566723346710205</v>
      </c>
      <c r="G2916">
        <v>-0.47045877575874329</v>
      </c>
      <c r="H2916">
        <v>-0.14105626940727234</v>
      </c>
      <c r="I2916">
        <v>-0.1108536571264267</v>
      </c>
      <c r="J2916">
        <v>-0.29232874512672424</v>
      </c>
      <c r="K2916">
        <v>-0.49313035607337952</v>
      </c>
      <c r="M2916">
        <f t="shared" si="137"/>
        <v>-0.352249172826608</v>
      </c>
      <c r="O2916">
        <f t="shared" si="136"/>
        <v>4.2955016543467837</v>
      </c>
      <c r="T2916" t="s">
        <v>26700</v>
      </c>
      <c r="U2916" t="s">
        <v>26701</v>
      </c>
      <c r="V2916" t="s">
        <v>26702</v>
      </c>
      <c r="W2916" t="s">
        <v>26703</v>
      </c>
      <c r="X2916" t="s">
        <v>26704</v>
      </c>
      <c r="Y2916" t="s">
        <v>26705</v>
      </c>
    </row>
    <row r="2917" spans="2:25" x14ac:dyDescent="0.3">
      <c r="B2917" t="str">
        <v>MOZ2012</v>
      </c>
      <c r="C2917" t="s">
        <v>3519</v>
      </c>
      <c r="D2917" t="str">
        <f t="shared" si="135"/>
        <v>2012</v>
      </c>
      <c r="F2917">
        <v>-0.19766128063201904</v>
      </c>
      <c r="G2917">
        <v>0.39049369096755981</v>
      </c>
      <c r="H2917">
        <v>-0.65323108434677124</v>
      </c>
      <c r="I2917">
        <v>-0.46577546000480652</v>
      </c>
      <c r="J2917">
        <v>-0.59875309467315674</v>
      </c>
      <c r="K2917">
        <v>-0.56902164220809937</v>
      </c>
      <c r="M2917">
        <f t="shared" si="137"/>
        <v>-0.3489914784828822</v>
      </c>
      <c r="O2917">
        <f t="shared" si="136"/>
        <v>4.3020170430342359</v>
      </c>
      <c r="T2917" t="s">
        <v>26706</v>
      </c>
      <c r="U2917" t="s">
        <v>26707</v>
      </c>
      <c r="V2917" t="s">
        <v>26708</v>
      </c>
      <c r="W2917" t="s">
        <v>26709</v>
      </c>
      <c r="X2917" t="s">
        <v>26710</v>
      </c>
      <c r="Y2917" t="s">
        <v>26711</v>
      </c>
    </row>
    <row r="2918" spans="2:25" x14ac:dyDescent="0.3">
      <c r="B2918" t="str">
        <v>MMR2012</v>
      </c>
      <c r="C2918" t="s">
        <v>9982</v>
      </c>
      <c r="D2918" t="str">
        <f t="shared" si="135"/>
        <v>2012</v>
      </c>
      <c r="F2918">
        <v>-1.6201193332672119</v>
      </c>
      <c r="G2918">
        <v>-0.94367498159408569</v>
      </c>
      <c r="H2918">
        <v>-1.4765000343322754</v>
      </c>
      <c r="I2918">
        <v>-1.8346574306488037</v>
      </c>
      <c r="J2918">
        <v>-1.3567754030227661</v>
      </c>
      <c r="K2918">
        <v>-1.0697916746139526</v>
      </c>
      <c r="M2918">
        <f t="shared" si="137"/>
        <v>-1.383586476246516</v>
      </c>
      <c r="O2918">
        <f t="shared" si="136"/>
        <v>2.232827047506968</v>
      </c>
      <c r="T2918" t="s">
        <v>26712</v>
      </c>
      <c r="U2918" t="s">
        <v>26713</v>
      </c>
      <c r="V2918" t="s">
        <v>26714</v>
      </c>
      <c r="W2918" t="s">
        <v>26715</v>
      </c>
      <c r="X2918" t="s">
        <v>26716</v>
      </c>
      <c r="Y2918" t="s">
        <v>26717</v>
      </c>
    </row>
    <row r="2919" spans="2:25" x14ac:dyDescent="0.3">
      <c r="B2919" t="str">
        <v>NAM2012</v>
      </c>
      <c r="C2919" t="s">
        <v>3664</v>
      </c>
      <c r="D2919" t="str">
        <f t="shared" si="135"/>
        <v>2012</v>
      </c>
      <c r="F2919">
        <v>0.37843912839889526</v>
      </c>
      <c r="G2919">
        <v>0.97810429334640503</v>
      </c>
      <c r="H2919">
        <v>0.23951594531536102</v>
      </c>
      <c r="I2919">
        <v>0.1559789776802063</v>
      </c>
      <c r="J2919">
        <v>0.30407232046127319</v>
      </c>
      <c r="K2919">
        <v>0.32149577140808105</v>
      </c>
      <c r="M2919">
        <f t="shared" si="137"/>
        <v>0.39626773943503696</v>
      </c>
      <c r="O2919">
        <f t="shared" si="136"/>
        <v>5.7925354788700743</v>
      </c>
      <c r="T2919" t="s">
        <v>26718</v>
      </c>
      <c r="U2919" t="s">
        <v>26719</v>
      </c>
      <c r="V2919" t="s">
        <v>26720</v>
      </c>
      <c r="W2919" t="s">
        <v>26721</v>
      </c>
      <c r="X2919" t="s">
        <v>26722</v>
      </c>
      <c r="Y2919" t="s">
        <v>26723</v>
      </c>
    </row>
    <row r="2920" spans="2:25" x14ac:dyDescent="0.3">
      <c r="B2920" t="str">
        <v>NRU2012</v>
      </c>
      <c r="C2920" t="s">
        <v>9995</v>
      </c>
      <c r="D2920" t="str">
        <f t="shared" si="135"/>
        <v>2012</v>
      </c>
      <c r="F2920">
        <v>1.0955334901809692</v>
      </c>
      <c r="G2920">
        <v>1.0264002084732056</v>
      </c>
      <c r="H2920">
        <v>-0.55775105953216553</v>
      </c>
      <c r="I2920">
        <v>-1.187861442565918</v>
      </c>
      <c r="J2920">
        <v>0.72692596912384033</v>
      </c>
      <c r="K2920">
        <v>-2.455112524330616E-2</v>
      </c>
      <c r="M2920">
        <f t="shared" si="137"/>
        <v>0.17978267340610424</v>
      </c>
      <c r="O2920">
        <f t="shared" si="136"/>
        <v>5.3595653468122082</v>
      </c>
      <c r="T2920" t="s">
        <v>26724</v>
      </c>
      <c r="U2920" t="s">
        <v>26725</v>
      </c>
      <c r="V2920" t="s">
        <v>26726</v>
      </c>
      <c r="W2920" t="s">
        <v>26727</v>
      </c>
      <c r="X2920" t="s">
        <v>26728</v>
      </c>
      <c r="Y2920" t="s">
        <v>26729</v>
      </c>
    </row>
    <row r="2921" spans="2:25" x14ac:dyDescent="0.3">
      <c r="B2921" t="str">
        <v>NPL2012</v>
      </c>
      <c r="C2921" t="s">
        <v>4740</v>
      </c>
      <c r="D2921" t="str">
        <f t="shared" si="135"/>
        <v>2012</v>
      </c>
      <c r="F2921">
        <v>-0.64236348867416382</v>
      </c>
      <c r="G2921">
        <v>-1.3812322616577148</v>
      </c>
      <c r="H2921">
        <v>-0.9899057149887085</v>
      </c>
      <c r="I2921">
        <v>-0.80514466762542725</v>
      </c>
      <c r="J2921">
        <v>-0.73735928535461426</v>
      </c>
      <c r="K2921">
        <v>-0.81464290618896484</v>
      </c>
      <c r="M2921">
        <f t="shared" si="137"/>
        <v>-0.89510805408159888</v>
      </c>
      <c r="O2921">
        <f t="shared" si="136"/>
        <v>3.2097838918368025</v>
      </c>
      <c r="T2921" t="s">
        <v>26730</v>
      </c>
      <c r="U2921" t="s">
        <v>26731</v>
      </c>
      <c r="V2921" t="s">
        <v>26732</v>
      </c>
      <c r="W2921" t="s">
        <v>26733</v>
      </c>
      <c r="X2921" t="s">
        <v>26734</v>
      </c>
      <c r="Y2921" t="s">
        <v>26735</v>
      </c>
    </row>
    <row r="2922" spans="2:25" x14ac:dyDescent="0.3">
      <c r="B2922" t="str">
        <v>NLD2012</v>
      </c>
      <c r="C2922" t="s">
        <v>220</v>
      </c>
      <c r="D2922" t="str">
        <f t="shared" si="135"/>
        <v>2012</v>
      </c>
      <c r="F2922">
        <v>1.6055854558944702</v>
      </c>
      <c r="G2922">
        <v>1.187464714050293</v>
      </c>
      <c r="H2922">
        <v>1.8393690586090088</v>
      </c>
      <c r="I2922">
        <v>1.7455050945281982</v>
      </c>
      <c r="J2922">
        <v>1.8526817560195923</v>
      </c>
      <c r="K2922">
        <v>2.090583324432373</v>
      </c>
      <c r="M2922">
        <f t="shared" si="137"/>
        <v>1.7201982339223225</v>
      </c>
      <c r="O2922">
        <f t="shared" si="136"/>
        <v>8.4403964678446446</v>
      </c>
      <c r="T2922" t="s">
        <v>26736</v>
      </c>
      <c r="U2922" t="s">
        <v>26737</v>
      </c>
      <c r="V2922" t="s">
        <v>26738</v>
      </c>
      <c r="W2922" t="s">
        <v>26739</v>
      </c>
      <c r="X2922" t="s">
        <v>26740</v>
      </c>
      <c r="Y2922" t="s">
        <v>26741</v>
      </c>
    </row>
    <row r="2923" spans="2:25" x14ac:dyDescent="0.3">
      <c r="B2923" t="str">
        <v>ANT2012</v>
      </c>
      <c r="C2923" t="s">
        <v>10014</v>
      </c>
      <c r="D2923" t="str">
        <f t="shared" si="135"/>
        <v>2012</v>
      </c>
      <c r="F2923">
        <v>0.35001859068870544</v>
      </c>
      <c r="G2923">
        <v>1.0782482624053955</v>
      </c>
      <c r="H2923">
        <v>0.74175870418548584</v>
      </c>
      <c r="I2923">
        <v>0.83991920948028564</v>
      </c>
      <c r="J2923">
        <v>0.83479428291320801</v>
      </c>
      <c r="K2923">
        <v>0.77997100353240967</v>
      </c>
      <c r="M2923">
        <f t="shared" si="137"/>
        <v>0.77078500886758172</v>
      </c>
      <c r="O2923">
        <f t="shared" si="136"/>
        <v>6.5415700177351628</v>
      </c>
      <c r="T2923" t="s">
        <v>26742</v>
      </c>
      <c r="U2923" t="s">
        <v>26743</v>
      </c>
      <c r="V2923" t="s">
        <v>26744</v>
      </c>
      <c r="W2923" t="s">
        <v>26745</v>
      </c>
      <c r="X2923" t="s">
        <v>26746</v>
      </c>
      <c r="Y2923" t="s">
        <v>26747</v>
      </c>
    </row>
    <row r="2924" spans="2:25" x14ac:dyDescent="0.3">
      <c r="B2924" t="str">
        <v>NZL2012</v>
      </c>
      <c r="C2924" t="s">
        <v>1166</v>
      </c>
      <c r="D2924" t="str">
        <f t="shared" si="135"/>
        <v>2012</v>
      </c>
      <c r="F2924">
        <v>1.6177220344543457</v>
      </c>
      <c r="G2924">
        <v>1.3613655567169189</v>
      </c>
      <c r="H2924">
        <v>1.7921537160873413</v>
      </c>
      <c r="I2924">
        <v>1.8447991609573364</v>
      </c>
      <c r="J2924">
        <v>1.8832100629806519</v>
      </c>
      <c r="K2924">
        <v>2.3078877925872803</v>
      </c>
      <c r="M2924">
        <f t="shared" si="137"/>
        <v>1.8011897206306458</v>
      </c>
      <c r="O2924">
        <f t="shared" si="136"/>
        <v>8.6023794412612915</v>
      </c>
      <c r="T2924" t="s">
        <v>26748</v>
      </c>
      <c r="U2924" t="s">
        <v>26749</v>
      </c>
      <c r="V2924" t="s">
        <v>26750</v>
      </c>
      <c r="W2924" t="s">
        <v>26751</v>
      </c>
      <c r="X2924" t="s">
        <v>26752</v>
      </c>
      <c r="Y2924" t="s">
        <v>26753</v>
      </c>
    </row>
    <row r="2925" spans="2:25" x14ac:dyDescent="0.3">
      <c r="B2925" t="str">
        <v>NIC2012</v>
      </c>
      <c r="C2925" t="s">
        <v>5979</v>
      </c>
      <c r="D2925" t="str">
        <f t="shared" si="135"/>
        <v>2012</v>
      </c>
      <c r="F2925">
        <v>-0.53634047508239746</v>
      </c>
      <c r="G2925">
        <v>-0.34877756237983704</v>
      </c>
      <c r="H2925">
        <v>-0.89133930206298828</v>
      </c>
      <c r="I2925">
        <v>-0.31005224585533142</v>
      </c>
      <c r="J2925">
        <v>-0.73391151428222656</v>
      </c>
      <c r="K2925">
        <v>-0.78167814016342163</v>
      </c>
      <c r="M2925">
        <f t="shared" si="137"/>
        <v>-0.60034987330436707</v>
      </c>
      <c r="O2925">
        <f t="shared" si="136"/>
        <v>3.7993002533912659</v>
      </c>
      <c r="T2925" t="s">
        <v>26754</v>
      </c>
      <c r="U2925" t="s">
        <v>26755</v>
      </c>
      <c r="V2925" t="s">
        <v>26756</v>
      </c>
      <c r="W2925" t="s">
        <v>26757</v>
      </c>
      <c r="X2925" t="s">
        <v>26758</v>
      </c>
      <c r="Y2925" t="s">
        <v>26759</v>
      </c>
    </row>
    <row r="2926" spans="2:25" x14ac:dyDescent="0.3">
      <c r="B2926" t="str">
        <v>NER2012</v>
      </c>
      <c r="C2926" t="s">
        <v>10033</v>
      </c>
      <c r="D2926" t="str">
        <f t="shared" si="135"/>
        <v>2012</v>
      </c>
      <c r="F2926">
        <v>-0.28462755680084229</v>
      </c>
      <c r="G2926">
        <v>-1.1481308937072754</v>
      </c>
      <c r="H2926">
        <v>-0.6954076886177063</v>
      </c>
      <c r="I2926">
        <v>-0.60924988985061646</v>
      </c>
      <c r="J2926">
        <v>-0.66396743059158325</v>
      </c>
      <c r="K2926">
        <v>-0.647685706615448</v>
      </c>
      <c r="M2926">
        <f t="shared" si="137"/>
        <v>-0.67484486103057861</v>
      </c>
      <c r="O2926">
        <f t="shared" si="136"/>
        <v>3.6503102779388428</v>
      </c>
      <c r="T2926" t="s">
        <v>26760</v>
      </c>
      <c r="U2926" t="s">
        <v>26761</v>
      </c>
      <c r="V2926" t="s">
        <v>26762</v>
      </c>
      <c r="W2926" t="s">
        <v>26763</v>
      </c>
      <c r="X2926" t="s">
        <v>26764</v>
      </c>
      <c r="Y2926" t="s">
        <v>26765</v>
      </c>
    </row>
    <row r="2927" spans="2:25" x14ac:dyDescent="0.3">
      <c r="B2927" t="str">
        <v>NGA2012</v>
      </c>
      <c r="C2927" t="s">
        <v>4998</v>
      </c>
      <c r="D2927" t="str">
        <f t="shared" si="135"/>
        <v>2012</v>
      </c>
      <c r="F2927">
        <v>-0.70021986961364746</v>
      </c>
      <c r="G2927">
        <v>-2.0420737266540527</v>
      </c>
      <c r="H2927">
        <v>-1.0009751319885254</v>
      </c>
      <c r="I2927">
        <v>-0.72306942939758301</v>
      </c>
      <c r="J2927">
        <v>-1.1388287544250488</v>
      </c>
      <c r="K2927">
        <v>-1.1759332418441772</v>
      </c>
      <c r="M2927">
        <f t="shared" si="137"/>
        <v>-1.1301833589871724</v>
      </c>
      <c r="O2927">
        <f t="shared" si="136"/>
        <v>2.7396332820256553</v>
      </c>
      <c r="T2927" t="s">
        <v>26766</v>
      </c>
      <c r="U2927" t="s">
        <v>26767</v>
      </c>
      <c r="V2927" t="s">
        <v>26768</v>
      </c>
      <c r="W2927" t="s">
        <v>26769</v>
      </c>
      <c r="X2927" t="s">
        <v>26770</v>
      </c>
      <c r="Y2927" t="s">
        <v>26771</v>
      </c>
    </row>
    <row r="2928" spans="2:25" x14ac:dyDescent="0.3">
      <c r="B2928" t="str">
        <v>NIU2012</v>
      </c>
      <c r="C2928" t="s">
        <v>10046</v>
      </c>
      <c r="D2928" t="str">
        <f t="shared" si="135"/>
        <v>2012</v>
      </c>
      <c r="F2928">
        <v>-0.47673881053924561</v>
      </c>
      <c r="G2928" t="s">
        <v>9137</v>
      </c>
      <c r="H2928">
        <v>-0.99890047311782837</v>
      </c>
      <c r="I2928">
        <v>-0.90703225135803223</v>
      </c>
      <c r="J2928">
        <v>-0.78781586885452271</v>
      </c>
      <c r="K2928">
        <v>-0.44212883710861206</v>
      </c>
      <c r="M2928">
        <f t="shared" si="137"/>
        <v>-0.72252324819564817</v>
      </c>
      <c r="O2928">
        <f t="shared" si="136"/>
        <v>3.5549535036087034</v>
      </c>
      <c r="T2928" t="s">
        <v>26772</v>
      </c>
      <c r="U2928" t="s">
        <v>26773</v>
      </c>
      <c r="V2928" t="s">
        <v>26774</v>
      </c>
      <c r="W2928" t="s">
        <v>26775</v>
      </c>
      <c r="X2928" t="s">
        <v>26776</v>
      </c>
      <c r="Y2928" t="s">
        <v>26777</v>
      </c>
    </row>
    <row r="2929" spans="2:25" x14ac:dyDescent="0.3">
      <c r="B2929" t="str">
        <v>MKD2012</v>
      </c>
      <c r="C2929" t="s">
        <v>10053</v>
      </c>
      <c r="D2929" t="str">
        <f t="shared" si="135"/>
        <v>2012</v>
      </c>
      <c r="F2929">
        <v>-2.8496105223894119E-2</v>
      </c>
      <c r="G2929">
        <v>-0.49264952540397644</v>
      </c>
      <c r="H2929">
        <v>-0.2101883590221405</v>
      </c>
      <c r="I2929">
        <v>0.26410642266273499</v>
      </c>
      <c r="J2929">
        <v>-0.2515701949596405</v>
      </c>
      <c r="K2929">
        <v>-5.11750727891922E-2</v>
      </c>
      <c r="M2929">
        <f t="shared" si="137"/>
        <v>-0.12832880578935146</v>
      </c>
      <c r="O2929">
        <f t="shared" si="136"/>
        <v>4.7433423884212971</v>
      </c>
      <c r="T2929" t="s">
        <v>26778</v>
      </c>
      <c r="U2929" t="s">
        <v>26779</v>
      </c>
      <c r="V2929" t="s">
        <v>26780</v>
      </c>
      <c r="W2929" t="s">
        <v>26781</v>
      </c>
      <c r="X2929" t="s">
        <v>26782</v>
      </c>
      <c r="Y2929" t="s">
        <v>26783</v>
      </c>
    </row>
    <row r="2930" spans="2:25" x14ac:dyDescent="0.3">
      <c r="B2930" t="str">
        <v>NOR2012</v>
      </c>
      <c r="C2930" t="s">
        <v>210</v>
      </c>
      <c r="D2930" t="str">
        <f t="shared" si="135"/>
        <v>2012</v>
      </c>
      <c r="F2930">
        <v>1.7281632423400879</v>
      </c>
      <c r="G2930">
        <v>1.3274698257446289</v>
      </c>
      <c r="H2930">
        <v>1.8999354839324951</v>
      </c>
      <c r="I2930">
        <v>1.5397392511367798</v>
      </c>
      <c r="J2930">
        <v>1.9510310888290405</v>
      </c>
      <c r="K2930">
        <v>2.2479822635650635</v>
      </c>
      <c r="M2930">
        <f t="shared" si="137"/>
        <v>1.7823868592580159</v>
      </c>
      <c r="O2930">
        <f t="shared" si="136"/>
        <v>8.5647737185160313</v>
      </c>
      <c r="T2930" t="s">
        <v>26784</v>
      </c>
      <c r="U2930" t="s">
        <v>26785</v>
      </c>
      <c r="V2930" t="s">
        <v>26786</v>
      </c>
      <c r="W2930" t="s">
        <v>26787</v>
      </c>
      <c r="X2930" t="s">
        <v>26788</v>
      </c>
      <c r="Y2930" t="s">
        <v>26789</v>
      </c>
    </row>
    <row r="2931" spans="2:25" x14ac:dyDescent="0.3">
      <c r="B2931" t="str">
        <v>OMN2012</v>
      </c>
      <c r="C2931" t="s">
        <v>4711</v>
      </c>
      <c r="D2931" t="str">
        <f t="shared" si="135"/>
        <v>2012</v>
      </c>
      <c r="F2931">
        <v>-1.0216697454452515</v>
      </c>
      <c r="G2931">
        <v>0.46207708120346069</v>
      </c>
      <c r="H2931">
        <v>0.24291415512561798</v>
      </c>
      <c r="I2931">
        <v>0.46673926711082458</v>
      </c>
      <c r="J2931">
        <v>0.51884341239929199</v>
      </c>
      <c r="K2931">
        <v>0.17508293688297272</v>
      </c>
      <c r="M2931">
        <f t="shared" si="137"/>
        <v>0.14066451787948608</v>
      </c>
      <c r="O2931">
        <f t="shared" si="136"/>
        <v>5.2813290357589722</v>
      </c>
      <c r="T2931" t="s">
        <v>26790</v>
      </c>
      <c r="U2931" t="s">
        <v>26791</v>
      </c>
      <c r="V2931" t="s">
        <v>26792</v>
      </c>
      <c r="W2931" t="s">
        <v>26793</v>
      </c>
      <c r="X2931" t="s">
        <v>26794</v>
      </c>
      <c r="Y2931" t="s">
        <v>26795</v>
      </c>
    </row>
    <row r="2932" spans="2:25" x14ac:dyDescent="0.3">
      <c r="B2932" t="str">
        <v>PAK2012</v>
      </c>
      <c r="C2932" t="s">
        <v>2372</v>
      </c>
      <c r="D2932" t="str">
        <f t="shared" si="135"/>
        <v>2012</v>
      </c>
      <c r="F2932">
        <v>-0.8435821533203125</v>
      </c>
      <c r="G2932">
        <v>-2.6770036220550537</v>
      </c>
      <c r="H2932">
        <v>-0.78372949361801147</v>
      </c>
      <c r="I2932">
        <v>-0.72223347425460815</v>
      </c>
      <c r="J2932">
        <v>-0.88342016935348511</v>
      </c>
      <c r="K2932">
        <v>-1.0687922239303589</v>
      </c>
      <c r="M2932">
        <f t="shared" si="137"/>
        <v>-1.1631268560886383</v>
      </c>
      <c r="O2932">
        <f t="shared" si="136"/>
        <v>2.6737462878227234</v>
      </c>
      <c r="T2932" t="s">
        <v>26796</v>
      </c>
      <c r="U2932" t="s">
        <v>26797</v>
      </c>
      <c r="V2932" t="s">
        <v>26798</v>
      </c>
      <c r="W2932" t="s">
        <v>26799</v>
      </c>
      <c r="X2932" t="s">
        <v>26800</v>
      </c>
      <c r="Y2932" t="s">
        <v>26801</v>
      </c>
    </row>
    <row r="2933" spans="2:25" x14ac:dyDescent="0.3">
      <c r="B2933" t="str">
        <v>PLW2012</v>
      </c>
      <c r="C2933" t="s">
        <v>10078</v>
      </c>
      <c r="D2933" t="str">
        <f t="shared" si="135"/>
        <v>2012</v>
      </c>
      <c r="F2933">
        <v>1.2056041955947876</v>
      </c>
      <c r="G2933">
        <v>1.0264002084732056</v>
      </c>
      <c r="H2933">
        <v>-0.55775105953216553</v>
      </c>
      <c r="I2933">
        <v>-0.99498063325881958</v>
      </c>
      <c r="J2933">
        <v>0.89805865287780762</v>
      </c>
      <c r="K2933">
        <v>-0.43381792306900024</v>
      </c>
      <c r="M2933">
        <f t="shared" si="137"/>
        <v>0.19058557351430258</v>
      </c>
      <c r="O2933">
        <f t="shared" si="136"/>
        <v>5.3811711470286046</v>
      </c>
      <c r="T2933" t="s">
        <v>26802</v>
      </c>
      <c r="U2933" t="s">
        <v>26803</v>
      </c>
      <c r="V2933" t="s">
        <v>26804</v>
      </c>
      <c r="W2933" t="s">
        <v>26805</v>
      </c>
      <c r="X2933" t="s">
        <v>26806</v>
      </c>
      <c r="Y2933" t="s">
        <v>26807</v>
      </c>
    </row>
    <row r="2934" spans="2:25" x14ac:dyDescent="0.3">
      <c r="B2934" t="str">
        <v>PAN2012</v>
      </c>
      <c r="C2934" t="s">
        <v>4353</v>
      </c>
      <c r="D2934" t="str">
        <f t="shared" si="135"/>
        <v>2012</v>
      </c>
      <c r="F2934">
        <v>0.46941694617271423</v>
      </c>
      <c r="G2934">
        <v>-0.17943267524242401</v>
      </c>
      <c r="H2934">
        <v>0.31987616419792175</v>
      </c>
      <c r="I2934">
        <v>0.46852496266365051</v>
      </c>
      <c r="J2934">
        <v>-0.22208389639854431</v>
      </c>
      <c r="K2934">
        <v>-0.39511966705322266</v>
      </c>
      <c r="M2934">
        <f t="shared" si="137"/>
        <v>7.6863639056682587E-2</v>
      </c>
      <c r="O2934">
        <f t="shared" si="136"/>
        <v>5.1537272781133652</v>
      </c>
      <c r="T2934" t="s">
        <v>26808</v>
      </c>
      <c r="U2934" t="s">
        <v>26809</v>
      </c>
      <c r="V2934" t="s">
        <v>26810</v>
      </c>
      <c r="W2934" t="s">
        <v>26811</v>
      </c>
      <c r="X2934" t="s">
        <v>26812</v>
      </c>
      <c r="Y2934" t="s">
        <v>26813</v>
      </c>
    </row>
    <row r="2935" spans="2:25" x14ac:dyDescent="0.3">
      <c r="B2935" t="str">
        <v>PNG2012</v>
      </c>
      <c r="C2935" t="s">
        <v>1395</v>
      </c>
      <c r="D2935" t="str">
        <f t="shared" si="135"/>
        <v>2012</v>
      </c>
      <c r="F2935">
        <v>-5.9104971587657928E-2</v>
      </c>
      <c r="G2935">
        <v>-0.59044235944747925</v>
      </c>
      <c r="H2935">
        <v>-0.73949044942855835</v>
      </c>
      <c r="I2935">
        <v>-0.52421063184738159</v>
      </c>
      <c r="J2935">
        <v>-0.83259594440460205</v>
      </c>
      <c r="K2935">
        <v>-0.93810391426086426</v>
      </c>
      <c r="M2935">
        <f t="shared" si="137"/>
        <v>-0.61399137849609053</v>
      </c>
      <c r="O2935">
        <f t="shared" si="136"/>
        <v>3.7720172430078192</v>
      </c>
      <c r="T2935" t="s">
        <v>26814</v>
      </c>
      <c r="U2935" t="s">
        <v>26815</v>
      </c>
      <c r="V2935" t="s">
        <v>26816</v>
      </c>
      <c r="W2935" t="s">
        <v>26817</v>
      </c>
      <c r="X2935" t="s">
        <v>26818</v>
      </c>
      <c r="Y2935" t="s">
        <v>26819</v>
      </c>
    </row>
    <row r="2936" spans="2:25" x14ac:dyDescent="0.3">
      <c r="B2936" t="str">
        <v>PRY2012</v>
      </c>
      <c r="C2936" t="s">
        <v>10097</v>
      </c>
      <c r="D2936" t="str">
        <f t="shared" si="135"/>
        <v>2012</v>
      </c>
      <c r="F2936">
        <v>-0.11373690515756607</v>
      </c>
      <c r="G2936">
        <v>-0.87190216779708862</v>
      </c>
      <c r="H2936">
        <v>-0.89953643083572388</v>
      </c>
      <c r="I2936">
        <v>-0.26128265261650085</v>
      </c>
      <c r="J2936">
        <v>-0.81082051992416382</v>
      </c>
      <c r="K2936">
        <v>-0.85060280561447144</v>
      </c>
      <c r="M2936">
        <f t="shared" si="137"/>
        <v>-0.63464691365758574</v>
      </c>
      <c r="O2936">
        <f t="shared" si="136"/>
        <v>3.7307061726848287</v>
      </c>
      <c r="T2936" t="s">
        <v>26820</v>
      </c>
      <c r="U2936" t="s">
        <v>26821</v>
      </c>
      <c r="V2936" t="s">
        <v>26822</v>
      </c>
      <c r="W2936" t="s">
        <v>26823</v>
      </c>
      <c r="X2936" t="s">
        <v>26824</v>
      </c>
      <c r="Y2936" t="s">
        <v>26825</v>
      </c>
    </row>
    <row r="2937" spans="2:25" x14ac:dyDescent="0.3">
      <c r="B2937" t="str">
        <v>PER2012</v>
      </c>
      <c r="C2937" t="s">
        <v>668</v>
      </c>
      <c r="D2937" t="str">
        <f t="shared" si="135"/>
        <v>2012</v>
      </c>
      <c r="F2937">
        <v>0.11426293104887009</v>
      </c>
      <c r="G2937">
        <v>-0.90736472606658936</v>
      </c>
      <c r="H2937">
        <v>-0.18742011487483978</v>
      </c>
      <c r="I2937">
        <v>0.43664231896400452</v>
      </c>
      <c r="J2937">
        <v>-0.58197021484375</v>
      </c>
      <c r="K2937">
        <v>-0.40406963229179382</v>
      </c>
      <c r="M2937">
        <f t="shared" si="137"/>
        <v>-0.25498657301068306</v>
      </c>
      <c r="O2937">
        <f t="shared" si="136"/>
        <v>4.4900268539786339</v>
      </c>
      <c r="T2937" t="s">
        <v>26826</v>
      </c>
      <c r="U2937" t="s">
        <v>26827</v>
      </c>
      <c r="V2937" t="s">
        <v>26828</v>
      </c>
      <c r="W2937" t="s">
        <v>26829</v>
      </c>
      <c r="X2937" t="s">
        <v>26830</v>
      </c>
      <c r="Y2937" t="s">
        <v>26831</v>
      </c>
    </row>
    <row r="2938" spans="2:25" x14ac:dyDescent="0.3">
      <c r="B2938" t="str">
        <v>PHL2012</v>
      </c>
      <c r="C2938" t="s">
        <v>947</v>
      </c>
      <c r="D2938" t="str">
        <f t="shared" si="135"/>
        <v>2012</v>
      </c>
      <c r="F2938">
        <v>-2.9686735942959785E-2</v>
      </c>
      <c r="G2938">
        <v>-1.1882402896881104</v>
      </c>
      <c r="H2938">
        <v>0.20568618178367615</v>
      </c>
      <c r="I2938">
        <v>4.050460085272789E-2</v>
      </c>
      <c r="J2938">
        <v>-0.52241027355194092</v>
      </c>
      <c r="K2938">
        <v>-0.57389545440673828</v>
      </c>
      <c r="M2938">
        <f t="shared" si="137"/>
        <v>-0.34467366182555753</v>
      </c>
      <c r="O2938">
        <f t="shared" si="136"/>
        <v>4.3106526763488846</v>
      </c>
      <c r="T2938" t="s">
        <v>26832</v>
      </c>
      <c r="U2938" t="s">
        <v>26833</v>
      </c>
      <c r="V2938" t="s">
        <v>26834</v>
      </c>
      <c r="W2938" t="s">
        <v>26835</v>
      </c>
      <c r="X2938" t="s">
        <v>26836</v>
      </c>
      <c r="Y2938" t="s">
        <v>26837</v>
      </c>
    </row>
    <row r="2939" spans="2:25" x14ac:dyDescent="0.3">
      <c r="B2939" t="str">
        <v>POL2012</v>
      </c>
      <c r="C2939" t="s">
        <v>1034</v>
      </c>
      <c r="D2939" t="str">
        <f t="shared" si="135"/>
        <v>2012</v>
      </c>
      <c r="F2939">
        <v>1.0642757415771484</v>
      </c>
      <c r="G2939">
        <v>1.0494786500930786</v>
      </c>
      <c r="H2939">
        <v>0.65787142515182495</v>
      </c>
      <c r="I2939">
        <v>0.9963957667350769</v>
      </c>
      <c r="J2939">
        <v>0.81786853075027466</v>
      </c>
      <c r="K2939">
        <v>0.65975362062454224</v>
      </c>
      <c r="M2939">
        <f t="shared" si="137"/>
        <v>0.87427395582199097</v>
      </c>
      <c r="O2939">
        <f t="shared" si="136"/>
        <v>6.7485479116439819</v>
      </c>
      <c r="T2939" t="s">
        <v>26838</v>
      </c>
      <c r="U2939" t="s">
        <v>26839</v>
      </c>
      <c r="V2939" t="s">
        <v>26840</v>
      </c>
      <c r="W2939" t="s">
        <v>26841</v>
      </c>
      <c r="X2939" t="s">
        <v>26842</v>
      </c>
      <c r="Y2939" t="s">
        <v>26843</v>
      </c>
    </row>
    <row r="2940" spans="2:25" x14ac:dyDescent="0.3">
      <c r="B2940" t="str">
        <v>PRT2012</v>
      </c>
      <c r="C2940" t="s">
        <v>84</v>
      </c>
      <c r="D2940" t="str">
        <f t="shared" si="135"/>
        <v>2012</v>
      </c>
      <c r="F2940">
        <v>1.0285283327102661</v>
      </c>
      <c r="G2940">
        <v>0.77527260780334473</v>
      </c>
      <c r="H2940">
        <v>1.0019148588180542</v>
      </c>
      <c r="I2940">
        <v>0.82137298583984375</v>
      </c>
      <c r="J2940">
        <v>1.0361119508743286</v>
      </c>
      <c r="K2940">
        <v>0.9554477334022522</v>
      </c>
      <c r="M2940">
        <f t="shared" si="137"/>
        <v>0.93644141157468164</v>
      </c>
      <c r="O2940">
        <f t="shared" si="136"/>
        <v>6.8728828231493635</v>
      </c>
      <c r="T2940" t="s">
        <v>26844</v>
      </c>
      <c r="U2940" t="s">
        <v>26845</v>
      </c>
      <c r="V2940" t="s">
        <v>26846</v>
      </c>
      <c r="W2940" t="s">
        <v>26847</v>
      </c>
      <c r="X2940" t="s">
        <v>26848</v>
      </c>
      <c r="Y2940" t="s">
        <v>26849</v>
      </c>
    </row>
    <row r="2941" spans="2:25" x14ac:dyDescent="0.3">
      <c r="B2941" t="str">
        <v>PRI2012</v>
      </c>
      <c r="C2941" t="s">
        <v>2669</v>
      </c>
      <c r="D2941" t="str">
        <f t="shared" si="135"/>
        <v>2012</v>
      </c>
      <c r="F2941">
        <v>0.6851457953453064</v>
      </c>
      <c r="G2941">
        <v>0.58497339487075806</v>
      </c>
      <c r="H2941">
        <v>0.39727917313575745</v>
      </c>
      <c r="I2941">
        <v>0.91486680507659912</v>
      </c>
      <c r="J2941">
        <v>0.7931135892868042</v>
      </c>
      <c r="K2941">
        <v>0.53309798240661621</v>
      </c>
      <c r="M2941">
        <f t="shared" si="137"/>
        <v>0.65141279002030694</v>
      </c>
      <c r="O2941">
        <f t="shared" si="136"/>
        <v>6.3028255800406141</v>
      </c>
      <c r="T2941" t="s">
        <v>26850</v>
      </c>
      <c r="U2941" t="s">
        <v>26851</v>
      </c>
      <c r="V2941" t="s">
        <v>26852</v>
      </c>
      <c r="W2941" t="s">
        <v>26853</v>
      </c>
      <c r="X2941" t="s">
        <v>26854</v>
      </c>
      <c r="Y2941" t="s">
        <v>26855</v>
      </c>
    </row>
    <row r="2942" spans="2:25" x14ac:dyDescent="0.3">
      <c r="B2942" t="str">
        <v>QAT2012</v>
      </c>
      <c r="C2942" t="s">
        <v>322</v>
      </c>
      <c r="D2942" t="str">
        <f t="shared" si="135"/>
        <v>2012</v>
      </c>
      <c r="F2942">
        <v>-0.92177337408065796</v>
      </c>
      <c r="G2942">
        <v>1.223598837852478</v>
      </c>
      <c r="H2942">
        <v>0.94653469324111938</v>
      </c>
      <c r="I2942">
        <v>0.79583799839019775</v>
      </c>
      <c r="J2942">
        <v>0.95236432552337646</v>
      </c>
      <c r="K2942">
        <v>1.053043007850647</v>
      </c>
      <c r="M2942">
        <f t="shared" si="137"/>
        <v>0.67493424812952674</v>
      </c>
      <c r="O2942">
        <f t="shared" si="136"/>
        <v>6.3498684962590533</v>
      </c>
      <c r="T2942" t="s">
        <v>26856</v>
      </c>
      <c r="U2942" t="s">
        <v>26857</v>
      </c>
      <c r="V2942" t="s">
        <v>26858</v>
      </c>
      <c r="W2942" t="s">
        <v>26859</v>
      </c>
      <c r="X2942" t="s">
        <v>26860</v>
      </c>
      <c r="Y2942" t="s">
        <v>26861</v>
      </c>
    </row>
    <row r="2943" spans="2:25" x14ac:dyDescent="0.3">
      <c r="B2943" t="str">
        <v>ROM2012</v>
      </c>
      <c r="C2943" t="s">
        <v>3236</v>
      </c>
      <c r="D2943" t="str">
        <f t="shared" si="135"/>
        <v>2012</v>
      </c>
      <c r="F2943">
        <v>0.31852960586547852</v>
      </c>
      <c r="G2943">
        <v>8.2341559231281281E-2</v>
      </c>
      <c r="H2943">
        <v>-0.16948463022708893</v>
      </c>
      <c r="I2943">
        <v>0.56453311443328857</v>
      </c>
      <c r="J2943">
        <v>9.2900536954402924E-2</v>
      </c>
      <c r="K2943">
        <v>-0.38144347071647644</v>
      </c>
      <c r="M2943">
        <f t="shared" si="137"/>
        <v>8.4562785923480988E-2</v>
      </c>
      <c r="O2943">
        <f t="shared" si="136"/>
        <v>5.169125571846962</v>
      </c>
      <c r="T2943" t="s">
        <v>26862</v>
      </c>
      <c r="U2943" t="s">
        <v>26863</v>
      </c>
      <c r="V2943" t="s">
        <v>26864</v>
      </c>
      <c r="W2943" t="s">
        <v>26865</v>
      </c>
      <c r="X2943" t="s">
        <v>26866</v>
      </c>
      <c r="Y2943" t="s">
        <v>26867</v>
      </c>
    </row>
    <row r="2944" spans="2:25" x14ac:dyDescent="0.3">
      <c r="B2944" t="str">
        <v>RUS2012</v>
      </c>
      <c r="C2944" t="s">
        <v>199</v>
      </c>
      <c r="D2944" t="str">
        <f t="shared" si="135"/>
        <v>2012</v>
      </c>
      <c r="F2944">
        <v>-0.97881817817687988</v>
      </c>
      <c r="G2944">
        <v>-0.81771266460418701</v>
      </c>
      <c r="H2944">
        <v>-0.53491461277008057</v>
      </c>
      <c r="I2944">
        <v>-0.34686487913131714</v>
      </c>
      <c r="J2944">
        <v>-0.85762125253677368</v>
      </c>
      <c r="K2944">
        <v>-1.0515716075897217</v>
      </c>
      <c r="M2944">
        <f t="shared" si="137"/>
        <v>-0.76458386580149329</v>
      </c>
      <c r="O2944">
        <f t="shared" si="136"/>
        <v>3.4708322683970136</v>
      </c>
      <c r="T2944" t="s">
        <v>26868</v>
      </c>
      <c r="U2944" t="s">
        <v>26869</v>
      </c>
      <c r="V2944" t="s">
        <v>26870</v>
      </c>
      <c r="W2944" t="s">
        <v>26871</v>
      </c>
      <c r="X2944" t="s">
        <v>26872</v>
      </c>
      <c r="Y2944" t="s">
        <v>26873</v>
      </c>
    </row>
    <row r="2945" spans="2:25" x14ac:dyDescent="0.3">
      <c r="B2945" t="str">
        <v>RWA2012</v>
      </c>
      <c r="C2945" t="s">
        <v>5173</v>
      </c>
      <c r="D2945" t="str">
        <f t="shared" si="135"/>
        <v>2012</v>
      </c>
      <c r="F2945">
        <v>-1.2776565551757813</v>
      </c>
      <c r="G2945">
        <v>-0.23061519861221313</v>
      </c>
      <c r="H2945">
        <v>-0.10165206342935562</v>
      </c>
      <c r="I2945">
        <v>-0.1260877400636673</v>
      </c>
      <c r="J2945">
        <v>-0.2505020797252655</v>
      </c>
      <c r="K2945">
        <v>0.55988013744354248</v>
      </c>
      <c r="M2945">
        <f t="shared" si="137"/>
        <v>-0.2377722499271234</v>
      </c>
      <c r="O2945">
        <f t="shared" si="136"/>
        <v>4.5244555001457529</v>
      </c>
      <c r="T2945" t="s">
        <v>26874</v>
      </c>
      <c r="U2945" t="s">
        <v>26875</v>
      </c>
      <c r="V2945" t="s">
        <v>26876</v>
      </c>
      <c r="W2945" t="s">
        <v>26877</v>
      </c>
      <c r="X2945" t="s">
        <v>26878</v>
      </c>
      <c r="Y2945" t="s">
        <v>26879</v>
      </c>
    </row>
    <row r="2946" spans="2:25" x14ac:dyDescent="0.3">
      <c r="B2946" t="str">
        <v>REU2012</v>
      </c>
      <c r="C2946" t="s">
        <v>10158</v>
      </c>
      <c r="D2946" t="str">
        <f t="shared" si="135"/>
        <v>2012</v>
      </c>
      <c r="F2946">
        <v>1.2508895397186279</v>
      </c>
      <c r="G2946">
        <v>0.43188482522964478</v>
      </c>
      <c r="H2946">
        <v>1.002287745475769</v>
      </c>
      <c r="I2946">
        <v>1.0805661678314209</v>
      </c>
      <c r="J2946">
        <v>0.83479428291320801</v>
      </c>
      <c r="K2946">
        <v>0.77997100353240967</v>
      </c>
      <c r="M2946">
        <f t="shared" si="137"/>
        <v>0.89673226078351342</v>
      </c>
      <c r="O2946">
        <f t="shared" si="136"/>
        <v>6.793464521567028</v>
      </c>
      <c r="T2946" t="s">
        <v>26880</v>
      </c>
      <c r="U2946" t="s">
        <v>26881</v>
      </c>
      <c r="V2946" t="s">
        <v>26882</v>
      </c>
      <c r="W2946" t="s">
        <v>26883</v>
      </c>
      <c r="X2946" t="s">
        <v>26884</v>
      </c>
      <c r="Y2946" t="s">
        <v>26885</v>
      </c>
    </row>
    <row r="2947" spans="2:25" x14ac:dyDescent="0.3">
      <c r="B2947" t="str">
        <v>WSM2012</v>
      </c>
      <c r="C2947" t="s">
        <v>10165</v>
      </c>
      <c r="D2947" t="str">
        <f t="shared" ref="D2947:D3010" si="138">RIGHT(B2947,4)</f>
        <v>2012</v>
      </c>
      <c r="F2947">
        <v>0.34997314214706421</v>
      </c>
      <c r="G2947">
        <v>0.99924015998840332</v>
      </c>
      <c r="H2947">
        <v>2.3977436125278473E-2</v>
      </c>
      <c r="I2947">
        <v>-0.35545772314071655</v>
      </c>
      <c r="J2947">
        <v>0.73799270391464233</v>
      </c>
      <c r="K2947">
        <v>0.14126637578010559</v>
      </c>
      <c r="M2947">
        <f t="shared" si="137"/>
        <v>0.31616534913579625</v>
      </c>
      <c r="O2947">
        <f t="shared" ref="O2947:O3010" si="139">((M2947+2.5)/5)*10</f>
        <v>5.6323306982715931</v>
      </c>
      <c r="T2947" t="s">
        <v>26886</v>
      </c>
      <c r="U2947" t="s">
        <v>26887</v>
      </c>
      <c r="V2947" t="s">
        <v>26888</v>
      </c>
      <c r="W2947" t="s">
        <v>26889</v>
      </c>
      <c r="X2947" t="s">
        <v>26890</v>
      </c>
      <c r="Y2947" t="s">
        <v>26891</v>
      </c>
    </row>
    <row r="2948" spans="2:25" x14ac:dyDescent="0.3">
      <c r="B2948" t="str">
        <v>SMR2012</v>
      </c>
      <c r="C2948" t="s">
        <v>10172</v>
      </c>
      <c r="D2948" t="str">
        <f t="shared" si="138"/>
        <v>2012</v>
      </c>
      <c r="F2948">
        <v>1.2056041955947876</v>
      </c>
      <c r="G2948">
        <v>1.0264002084732056</v>
      </c>
      <c r="H2948" t="s">
        <v>9137</v>
      </c>
      <c r="I2948" t="s">
        <v>9137</v>
      </c>
      <c r="J2948">
        <v>0.92688065767288208</v>
      </c>
      <c r="K2948" t="s">
        <v>9137</v>
      </c>
      <c r="M2948">
        <f t="shared" si="137"/>
        <v>1.0529616872469585</v>
      </c>
      <c r="O2948">
        <f t="shared" si="139"/>
        <v>7.1059233744939174</v>
      </c>
      <c r="T2948" t="s">
        <v>26892</v>
      </c>
      <c r="U2948" t="s">
        <v>26893</v>
      </c>
      <c r="V2948" t="s">
        <v>26894</v>
      </c>
      <c r="W2948" t="s">
        <v>26895</v>
      </c>
      <c r="X2948" t="s">
        <v>26896</v>
      </c>
      <c r="Y2948" t="s">
        <v>26897</v>
      </c>
    </row>
    <row r="2949" spans="2:25" x14ac:dyDescent="0.3">
      <c r="B2949" t="str">
        <v>SAU2012</v>
      </c>
      <c r="C2949" t="s">
        <v>791</v>
      </c>
      <c r="D2949" t="str">
        <f t="shared" si="138"/>
        <v>2012</v>
      </c>
      <c r="F2949">
        <v>-1.8656402826309204</v>
      </c>
      <c r="G2949">
        <v>-0.48068824410438538</v>
      </c>
      <c r="H2949">
        <v>1.9089400768280029E-2</v>
      </c>
      <c r="I2949">
        <v>9.9087513983249664E-2</v>
      </c>
      <c r="J2949">
        <v>0.14434976875782013</v>
      </c>
      <c r="K2949">
        <v>-4.567829892039299E-2</v>
      </c>
      <c r="M2949">
        <f t="shared" ref="M2949:M3012" si="140">AVERAGE(F2949:K2949)</f>
        <v>-0.35491335702439147</v>
      </c>
      <c r="O2949">
        <f t="shared" si="139"/>
        <v>4.2901732859512167</v>
      </c>
      <c r="T2949" t="s">
        <v>26898</v>
      </c>
      <c r="U2949" t="s">
        <v>26899</v>
      </c>
      <c r="V2949" t="s">
        <v>26900</v>
      </c>
      <c r="W2949" t="s">
        <v>26901</v>
      </c>
      <c r="X2949" t="s">
        <v>26902</v>
      </c>
      <c r="Y2949" t="s">
        <v>26903</v>
      </c>
    </row>
    <row r="2950" spans="2:25" x14ac:dyDescent="0.3">
      <c r="B2950" t="str">
        <v>SEN2012</v>
      </c>
      <c r="C2950" t="s">
        <v>10185</v>
      </c>
      <c r="D2950" t="str">
        <f t="shared" si="138"/>
        <v>2012</v>
      </c>
      <c r="F2950">
        <v>-4.1891350410878658E-3</v>
      </c>
      <c r="G2950">
        <v>-0.10832203179597855</v>
      </c>
      <c r="H2950">
        <v>-0.47369542717933655</v>
      </c>
      <c r="I2950">
        <v>-0.10914228111505508</v>
      </c>
      <c r="J2950">
        <v>-0.28196707367897034</v>
      </c>
      <c r="K2950">
        <v>-0.25842273235321045</v>
      </c>
      <c r="M2950">
        <f t="shared" si="140"/>
        <v>-0.20595644686060646</v>
      </c>
      <c r="O2950">
        <f t="shared" si="139"/>
        <v>4.5880871062787874</v>
      </c>
      <c r="T2950" t="s">
        <v>26904</v>
      </c>
      <c r="U2950" t="s">
        <v>26905</v>
      </c>
      <c r="V2950" t="s">
        <v>26906</v>
      </c>
      <c r="W2950" t="s">
        <v>26907</v>
      </c>
      <c r="X2950" t="s">
        <v>26908</v>
      </c>
      <c r="Y2950" t="s">
        <v>26909</v>
      </c>
    </row>
    <row r="2951" spans="2:25" x14ac:dyDescent="0.3">
      <c r="B2951" t="str">
        <v>SRB2012</v>
      </c>
      <c r="C2951" t="s">
        <v>1488</v>
      </c>
      <c r="D2951" t="str">
        <f t="shared" si="138"/>
        <v>2012</v>
      </c>
      <c r="F2951">
        <v>0.19894349575042725</v>
      </c>
      <c r="G2951">
        <v>-0.21729946136474609</v>
      </c>
      <c r="H2951">
        <v>-0.17335240542888641</v>
      </c>
      <c r="I2951">
        <v>-7.0326253771781921E-2</v>
      </c>
      <c r="J2951">
        <v>-0.33283576369285583</v>
      </c>
      <c r="K2951">
        <v>-0.35743296146392822</v>
      </c>
      <c r="M2951">
        <f t="shared" si="140"/>
        <v>-0.1587172249952952</v>
      </c>
      <c r="O2951">
        <f t="shared" si="139"/>
        <v>4.6825655500094099</v>
      </c>
      <c r="T2951" t="s">
        <v>26910</v>
      </c>
      <c r="U2951" t="s">
        <v>26911</v>
      </c>
      <c r="V2951" t="s">
        <v>26912</v>
      </c>
      <c r="W2951" t="s">
        <v>26913</v>
      </c>
      <c r="X2951" t="s">
        <v>26914</v>
      </c>
      <c r="Y2951" t="s">
        <v>26915</v>
      </c>
    </row>
    <row r="2952" spans="2:25" x14ac:dyDescent="0.3">
      <c r="B2952" t="str">
        <v>SYC2012</v>
      </c>
      <c r="C2952" t="s">
        <v>10198</v>
      </c>
      <c r="D2952" t="str">
        <f t="shared" si="138"/>
        <v>2012</v>
      </c>
      <c r="F2952">
        <v>5.0829589366912842E-2</v>
      </c>
      <c r="G2952">
        <v>0.7442663311958313</v>
      </c>
      <c r="H2952">
        <v>0.66781306266784668</v>
      </c>
      <c r="I2952">
        <v>-0.13128004968166351</v>
      </c>
      <c r="J2952">
        <v>5.819031223654747E-2</v>
      </c>
      <c r="K2952">
        <v>0.57994329929351807</v>
      </c>
      <c r="M2952">
        <f t="shared" si="140"/>
        <v>0.32829375751316547</v>
      </c>
      <c r="O2952">
        <f t="shared" si="139"/>
        <v>5.6565875150263309</v>
      </c>
      <c r="T2952" t="s">
        <v>26916</v>
      </c>
      <c r="U2952" t="s">
        <v>26917</v>
      </c>
      <c r="V2952" t="s">
        <v>26918</v>
      </c>
      <c r="W2952" t="s">
        <v>26919</v>
      </c>
      <c r="X2952" t="s">
        <v>26920</v>
      </c>
      <c r="Y2952" t="s">
        <v>26921</v>
      </c>
    </row>
    <row r="2953" spans="2:25" x14ac:dyDescent="0.3">
      <c r="B2953" t="str">
        <v>SLE2012</v>
      </c>
      <c r="C2953" t="s">
        <v>4736</v>
      </c>
      <c r="D2953" t="str">
        <f t="shared" si="138"/>
        <v>2012</v>
      </c>
      <c r="F2953">
        <v>-0.3206525444984436</v>
      </c>
      <c r="G2953">
        <v>-0.27994528412818909</v>
      </c>
      <c r="H2953">
        <v>-1.2201130390167236</v>
      </c>
      <c r="I2953">
        <v>-0.71057313680648804</v>
      </c>
      <c r="J2953">
        <v>-0.86762005090713501</v>
      </c>
      <c r="K2953">
        <v>-0.95740044116973877</v>
      </c>
      <c r="M2953">
        <f t="shared" si="140"/>
        <v>-0.72605074942111969</v>
      </c>
      <c r="O2953">
        <f t="shared" si="139"/>
        <v>3.5478985011577606</v>
      </c>
      <c r="T2953" t="s">
        <v>26922</v>
      </c>
      <c r="U2953" t="s">
        <v>26923</v>
      </c>
      <c r="V2953" t="s">
        <v>26924</v>
      </c>
      <c r="W2953" t="s">
        <v>26925</v>
      </c>
      <c r="X2953" t="s">
        <v>26926</v>
      </c>
      <c r="Y2953" t="s">
        <v>26927</v>
      </c>
    </row>
    <row r="2954" spans="2:25" x14ac:dyDescent="0.3">
      <c r="B2954" t="str">
        <v>SGP2012</v>
      </c>
      <c r="C2954" t="s">
        <v>548</v>
      </c>
      <c r="D2954" t="str">
        <f t="shared" si="138"/>
        <v>2012</v>
      </c>
      <c r="F2954">
        <v>5.3091369569301605E-2</v>
      </c>
      <c r="G2954">
        <v>1.3681745529174805</v>
      </c>
      <c r="H2954">
        <v>2.2025861740112305</v>
      </c>
      <c r="I2954">
        <v>1.9579020738601685</v>
      </c>
      <c r="J2954">
        <v>1.7240780591964722</v>
      </c>
      <c r="K2954">
        <v>2.1157081127166748</v>
      </c>
      <c r="M2954">
        <f t="shared" si="140"/>
        <v>1.5702567237118881</v>
      </c>
      <c r="O2954">
        <f t="shared" si="139"/>
        <v>8.1405134474237766</v>
      </c>
      <c r="T2954" t="s">
        <v>26928</v>
      </c>
      <c r="U2954" t="s">
        <v>26929</v>
      </c>
      <c r="V2954" t="s">
        <v>26930</v>
      </c>
      <c r="W2954" t="s">
        <v>26931</v>
      </c>
      <c r="X2954" t="s">
        <v>26932</v>
      </c>
      <c r="Y2954" t="s">
        <v>26933</v>
      </c>
    </row>
    <row r="2955" spans="2:25" x14ac:dyDescent="0.3">
      <c r="B2955" t="str">
        <v>SVK2012</v>
      </c>
      <c r="C2955" t="s">
        <v>10217</v>
      </c>
      <c r="D2955" t="str">
        <f t="shared" si="138"/>
        <v>2012</v>
      </c>
      <c r="F2955">
        <v>0.97301691770553589</v>
      </c>
      <c r="G2955">
        <v>1.0884009599685669</v>
      </c>
      <c r="H2955">
        <v>0.78154754638671875</v>
      </c>
      <c r="I2955">
        <v>1.0409066677093506</v>
      </c>
      <c r="J2955">
        <v>0.48591175675392151</v>
      </c>
      <c r="K2955">
        <v>6.928049772977829E-2</v>
      </c>
      <c r="M2955">
        <f t="shared" si="140"/>
        <v>0.73984405770897865</v>
      </c>
      <c r="O2955">
        <f t="shared" si="139"/>
        <v>6.4796881154179573</v>
      </c>
      <c r="T2955" t="s">
        <v>26934</v>
      </c>
      <c r="U2955" t="s">
        <v>26935</v>
      </c>
      <c r="V2955" t="s">
        <v>26936</v>
      </c>
      <c r="W2955" t="s">
        <v>26937</v>
      </c>
      <c r="X2955" t="s">
        <v>26938</v>
      </c>
      <c r="Y2955" t="s">
        <v>26939</v>
      </c>
    </row>
    <row r="2956" spans="2:25" x14ac:dyDescent="0.3">
      <c r="B2956" t="str">
        <v>SVN2012</v>
      </c>
      <c r="C2956" t="s">
        <v>1490</v>
      </c>
      <c r="D2956" t="str">
        <f t="shared" si="138"/>
        <v>2012</v>
      </c>
      <c r="F2956">
        <v>0.99977809190750122</v>
      </c>
      <c r="G2956">
        <v>0.93511068820953369</v>
      </c>
      <c r="H2956">
        <v>1.0183150768280029</v>
      </c>
      <c r="I2956">
        <v>0.62547534704208374</v>
      </c>
      <c r="J2956">
        <v>1.0090670585632324</v>
      </c>
      <c r="K2956">
        <v>0.83215898275375366</v>
      </c>
      <c r="M2956">
        <f t="shared" si="140"/>
        <v>0.90331754088401794</v>
      </c>
      <c r="O2956">
        <f t="shared" si="139"/>
        <v>6.8066350817680359</v>
      </c>
      <c r="T2956" t="s">
        <v>26940</v>
      </c>
      <c r="U2956" t="s">
        <v>26941</v>
      </c>
      <c r="V2956" t="s">
        <v>26942</v>
      </c>
      <c r="W2956" t="s">
        <v>26943</v>
      </c>
      <c r="X2956" t="s">
        <v>26944</v>
      </c>
      <c r="Y2956" t="s">
        <v>26945</v>
      </c>
    </row>
    <row r="2957" spans="2:25" x14ac:dyDescent="0.3">
      <c r="B2957" t="str">
        <v>SLB2012</v>
      </c>
      <c r="C2957" t="s">
        <v>5955</v>
      </c>
      <c r="D2957" t="str">
        <f t="shared" si="138"/>
        <v>2012</v>
      </c>
      <c r="F2957">
        <v>-2.854953333735466E-2</v>
      </c>
      <c r="G2957">
        <v>0.18731634318828583</v>
      </c>
      <c r="H2957">
        <v>-0.81331086158752441</v>
      </c>
      <c r="I2957">
        <v>-1.0443333387374878</v>
      </c>
      <c r="J2957">
        <v>-0.52809858322143555</v>
      </c>
      <c r="K2957">
        <v>-0.35746526718139648</v>
      </c>
      <c r="M2957">
        <f t="shared" si="140"/>
        <v>-0.43074020681281883</v>
      </c>
      <c r="O2957">
        <f t="shared" si="139"/>
        <v>4.138519586374362</v>
      </c>
      <c r="T2957" t="s">
        <v>26946</v>
      </c>
      <c r="U2957" t="s">
        <v>26947</v>
      </c>
      <c r="V2957" t="s">
        <v>26948</v>
      </c>
      <c r="W2957" t="s">
        <v>26949</v>
      </c>
      <c r="X2957" t="s">
        <v>26950</v>
      </c>
      <c r="Y2957" t="s">
        <v>26951</v>
      </c>
    </row>
    <row r="2958" spans="2:25" x14ac:dyDescent="0.3">
      <c r="B2958" t="str">
        <v>SOM2012</v>
      </c>
      <c r="C2958" t="s">
        <v>10236</v>
      </c>
      <c r="D2958" t="str">
        <f t="shared" si="138"/>
        <v>2012</v>
      </c>
      <c r="F2958">
        <v>-2.1967635154724121</v>
      </c>
      <c r="G2958">
        <v>-2.860755443572998</v>
      </c>
      <c r="H2958">
        <v>-2.1929419040679932</v>
      </c>
      <c r="I2958">
        <v>-2.2246904373168945</v>
      </c>
      <c r="J2958">
        <v>-2.4182040691375732</v>
      </c>
      <c r="K2958">
        <v>-1.5965890884399414</v>
      </c>
      <c r="M2958">
        <f t="shared" si="140"/>
        <v>-2.2483240763346353</v>
      </c>
      <c r="O2958">
        <f t="shared" si="139"/>
        <v>0.50335184733072946</v>
      </c>
      <c r="T2958" t="s">
        <v>26952</v>
      </c>
      <c r="U2958" t="s">
        <v>26953</v>
      </c>
      <c r="V2958" t="s">
        <v>26954</v>
      </c>
      <c r="W2958" t="s">
        <v>26955</v>
      </c>
      <c r="X2958" t="s">
        <v>26956</v>
      </c>
      <c r="Y2958" t="s">
        <v>26957</v>
      </c>
    </row>
    <row r="2959" spans="2:25" x14ac:dyDescent="0.3">
      <c r="B2959" t="str">
        <v>ZAF2012</v>
      </c>
      <c r="C2959" t="s">
        <v>439</v>
      </c>
      <c r="D2959" t="str">
        <f t="shared" si="138"/>
        <v>2012</v>
      </c>
      <c r="F2959">
        <v>0.5821533203125</v>
      </c>
      <c r="G2959">
        <v>-2.538670040667057E-2</v>
      </c>
      <c r="H2959">
        <v>0.17011530697345734</v>
      </c>
      <c r="I2959">
        <v>0.39866167306900024</v>
      </c>
      <c r="J2959">
        <v>8.4444157779216766E-2</v>
      </c>
      <c r="K2959">
        <v>-0.18417060375213623</v>
      </c>
      <c r="M2959">
        <f t="shared" si="140"/>
        <v>0.17096952566256127</v>
      </c>
      <c r="O2959">
        <f t="shared" si="139"/>
        <v>5.3419390513251228</v>
      </c>
      <c r="T2959" t="s">
        <v>26958</v>
      </c>
      <c r="U2959" t="s">
        <v>26959</v>
      </c>
      <c r="V2959" t="s">
        <v>26960</v>
      </c>
      <c r="W2959" t="s">
        <v>26961</v>
      </c>
      <c r="X2959" t="s">
        <v>26962</v>
      </c>
      <c r="Y2959" t="s">
        <v>26963</v>
      </c>
    </row>
    <row r="2960" spans="2:25" x14ac:dyDescent="0.3">
      <c r="B2960" t="str">
        <v>SSD2012</v>
      </c>
      <c r="C2960" t="s">
        <v>10249</v>
      </c>
      <c r="D2960" t="str">
        <f t="shared" si="138"/>
        <v>2012</v>
      </c>
      <c r="F2960">
        <v>-1.3330895900726318</v>
      </c>
      <c r="G2960">
        <v>-1.156583309173584</v>
      </c>
      <c r="H2960">
        <v>-1.6149649620056152</v>
      </c>
      <c r="I2960">
        <v>-1.4498876333236694</v>
      </c>
      <c r="J2960">
        <v>-1.4167028665542603</v>
      </c>
      <c r="K2960">
        <v>-1.2958192825317383</v>
      </c>
      <c r="M2960">
        <f t="shared" si="140"/>
        <v>-1.3778412739435832</v>
      </c>
      <c r="O2960">
        <f t="shared" si="139"/>
        <v>2.2443174521128335</v>
      </c>
      <c r="T2960" t="s">
        <v>26964</v>
      </c>
      <c r="U2960" t="s">
        <v>26965</v>
      </c>
      <c r="V2960" t="s">
        <v>26966</v>
      </c>
      <c r="W2960" t="s">
        <v>26967</v>
      </c>
      <c r="X2960" t="s">
        <v>26968</v>
      </c>
      <c r="Y2960" t="s">
        <v>26969</v>
      </c>
    </row>
    <row r="2961" spans="2:25" x14ac:dyDescent="0.3">
      <c r="B2961" t="str">
        <v>ESP2012</v>
      </c>
      <c r="C2961" t="s">
        <v>63</v>
      </c>
      <c r="D2961" t="str">
        <f t="shared" si="138"/>
        <v>2012</v>
      </c>
      <c r="F2961">
        <v>1.0641788244247437</v>
      </c>
      <c r="G2961">
        <v>-2.9516449198126793E-2</v>
      </c>
      <c r="H2961">
        <v>1.0571621656417847</v>
      </c>
      <c r="I2961">
        <v>0.9471549391746521</v>
      </c>
      <c r="J2961">
        <v>1.037798285484314</v>
      </c>
      <c r="K2961">
        <v>1.1704063415527344</v>
      </c>
      <c r="M2961">
        <f t="shared" si="140"/>
        <v>0.87453068451335036</v>
      </c>
      <c r="O2961">
        <f t="shared" si="139"/>
        <v>6.749061369026701</v>
      </c>
      <c r="T2961" t="s">
        <v>26970</v>
      </c>
      <c r="U2961" t="s">
        <v>26971</v>
      </c>
      <c r="V2961" t="s">
        <v>26972</v>
      </c>
      <c r="W2961" t="s">
        <v>26973</v>
      </c>
      <c r="X2961" t="s">
        <v>26974</v>
      </c>
      <c r="Y2961" t="s">
        <v>26975</v>
      </c>
    </row>
    <row r="2962" spans="2:25" x14ac:dyDescent="0.3">
      <c r="B2962" t="str">
        <v>LKA2012</v>
      </c>
      <c r="C2962" t="s">
        <v>2689</v>
      </c>
      <c r="D2962" t="str">
        <f t="shared" si="138"/>
        <v>2012</v>
      </c>
      <c r="F2962">
        <v>-0.57527929544448853</v>
      </c>
      <c r="G2962">
        <v>-0.71707922220230103</v>
      </c>
      <c r="H2962">
        <v>-0.20431897044181824</v>
      </c>
      <c r="I2962">
        <v>-0.12574109435081482</v>
      </c>
      <c r="J2962">
        <v>-0.11408435553312302</v>
      </c>
      <c r="K2962">
        <v>-0.24188050627708435</v>
      </c>
      <c r="M2962">
        <f t="shared" si="140"/>
        <v>-0.329730574041605</v>
      </c>
      <c r="O2962">
        <f t="shared" si="139"/>
        <v>4.34053885191679</v>
      </c>
      <c r="T2962" t="s">
        <v>26976</v>
      </c>
      <c r="U2962" t="s">
        <v>26977</v>
      </c>
      <c r="V2962" t="s">
        <v>26978</v>
      </c>
      <c r="W2962" t="s">
        <v>26979</v>
      </c>
      <c r="X2962" t="s">
        <v>26980</v>
      </c>
      <c r="Y2962" t="s">
        <v>26981</v>
      </c>
    </row>
    <row r="2963" spans="2:25" x14ac:dyDescent="0.3">
      <c r="B2963" t="str">
        <v>KNA2012</v>
      </c>
      <c r="C2963" t="s">
        <v>10268</v>
      </c>
      <c r="D2963" t="str">
        <f t="shared" si="138"/>
        <v>2012</v>
      </c>
      <c r="F2963">
        <v>1.1244359016418457</v>
      </c>
      <c r="G2963">
        <v>0.97578805685043335</v>
      </c>
      <c r="H2963">
        <v>1.2628169059753418</v>
      </c>
      <c r="I2963">
        <v>1.0805661678314209</v>
      </c>
      <c r="J2963">
        <v>0.97267651557922363</v>
      </c>
      <c r="K2963">
        <v>1.2605308294296265</v>
      </c>
      <c r="M2963">
        <f t="shared" si="140"/>
        <v>1.112802396217982</v>
      </c>
      <c r="O2963">
        <f t="shared" si="139"/>
        <v>7.2256047924359645</v>
      </c>
      <c r="T2963" t="s">
        <v>26982</v>
      </c>
      <c r="U2963" t="s">
        <v>26983</v>
      </c>
      <c r="V2963" t="s">
        <v>26984</v>
      </c>
      <c r="W2963" t="s">
        <v>26985</v>
      </c>
      <c r="X2963" t="s">
        <v>26986</v>
      </c>
      <c r="Y2963" t="s">
        <v>26987</v>
      </c>
    </row>
    <row r="2964" spans="2:25" x14ac:dyDescent="0.3">
      <c r="B2964" t="str">
        <v>LCA2012</v>
      </c>
      <c r="C2964" t="s">
        <v>10275</v>
      </c>
      <c r="D2964" t="str">
        <f t="shared" si="138"/>
        <v>2012</v>
      </c>
      <c r="F2964">
        <v>1.1113953590393066</v>
      </c>
      <c r="G2964">
        <v>0.89370566606521606</v>
      </c>
      <c r="H2964">
        <v>0.74041974544525146</v>
      </c>
      <c r="I2964">
        <v>0.3089069128036499</v>
      </c>
      <c r="J2964">
        <v>0.72089630365371704</v>
      </c>
      <c r="K2964">
        <v>1.0518990755081177</v>
      </c>
      <c r="M2964">
        <f t="shared" si="140"/>
        <v>0.80453717708587646</v>
      </c>
      <c r="O2964">
        <f t="shared" si="139"/>
        <v>6.6090743541717529</v>
      </c>
      <c r="T2964" t="s">
        <v>26988</v>
      </c>
      <c r="U2964" t="s">
        <v>26989</v>
      </c>
      <c r="V2964" t="s">
        <v>26990</v>
      </c>
      <c r="W2964" t="s">
        <v>26991</v>
      </c>
      <c r="X2964" t="s">
        <v>26992</v>
      </c>
      <c r="Y2964" t="s">
        <v>26993</v>
      </c>
    </row>
    <row r="2965" spans="2:25" x14ac:dyDescent="0.3">
      <c r="B2965" t="str">
        <v>VCT2012</v>
      </c>
      <c r="C2965" t="s">
        <v>10282</v>
      </c>
      <c r="D2965" t="str">
        <f t="shared" si="138"/>
        <v>2012</v>
      </c>
      <c r="F2965">
        <v>1.0155308246612549</v>
      </c>
      <c r="G2965">
        <v>0.92888385057449341</v>
      </c>
      <c r="H2965">
        <v>0.93704372644424438</v>
      </c>
      <c r="I2965">
        <v>0.34215456247329712</v>
      </c>
      <c r="J2965">
        <v>0.98782831430435181</v>
      </c>
      <c r="K2965">
        <v>0.96930646896362305</v>
      </c>
      <c r="M2965">
        <f t="shared" si="140"/>
        <v>0.86345795790354407</v>
      </c>
      <c r="O2965">
        <f t="shared" si="139"/>
        <v>6.7269159158070879</v>
      </c>
      <c r="T2965" t="s">
        <v>26994</v>
      </c>
      <c r="U2965" t="s">
        <v>26995</v>
      </c>
      <c r="V2965" t="s">
        <v>26996</v>
      </c>
      <c r="W2965" t="s">
        <v>26997</v>
      </c>
      <c r="X2965" t="s">
        <v>26998</v>
      </c>
      <c r="Y2965" t="s">
        <v>26999</v>
      </c>
    </row>
    <row r="2966" spans="2:25" x14ac:dyDescent="0.3">
      <c r="B2966" t="str">
        <v>SDN2012</v>
      </c>
      <c r="C2966" t="s">
        <v>10289</v>
      </c>
      <c r="D2966" t="str">
        <f t="shared" si="138"/>
        <v>2012</v>
      </c>
      <c r="F2966">
        <v>-1.7743403911590576</v>
      </c>
      <c r="G2966">
        <v>-2.2605633735656738</v>
      </c>
      <c r="H2966">
        <v>-1.4326165914535522</v>
      </c>
      <c r="I2966">
        <v>-1.4779855012893677</v>
      </c>
      <c r="J2966">
        <v>-1.2436478137969971</v>
      </c>
      <c r="K2966">
        <v>-1.5033767223358154</v>
      </c>
      <c r="M2966">
        <f t="shared" si="140"/>
        <v>-1.6154217322667439</v>
      </c>
      <c r="O2966">
        <f t="shared" si="139"/>
        <v>1.7691565354665122</v>
      </c>
      <c r="T2966" t="s">
        <v>27000</v>
      </c>
      <c r="U2966" t="s">
        <v>27001</v>
      </c>
      <c r="V2966" t="s">
        <v>27002</v>
      </c>
      <c r="W2966" t="s">
        <v>27003</v>
      </c>
      <c r="X2966" t="s">
        <v>27004</v>
      </c>
      <c r="Y2966" t="s">
        <v>27005</v>
      </c>
    </row>
    <row r="2967" spans="2:25" x14ac:dyDescent="0.3">
      <c r="B2967" t="str">
        <v>SUR2012</v>
      </c>
      <c r="C2967" t="s">
        <v>10296</v>
      </c>
      <c r="D2967" t="str">
        <f t="shared" si="138"/>
        <v>2012</v>
      </c>
      <c r="F2967">
        <v>0.34086346626281738</v>
      </c>
      <c r="G2967">
        <v>7.9325452446937561E-2</v>
      </c>
      <c r="H2967">
        <v>-1.2880335561931133E-2</v>
      </c>
      <c r="I2967">
        <v>-0.47616094350814819</v>
      </c>
      <c r="J2967">
        <v>-6.1574719846248627E-2</v>
      </c>
      <c r="K2967">
        <v>-0.34078812599182129</v>
      </c>
      <c r="M2967">
        <f t="shared" si="140"/>
        <v>-7.8535867699732378E-2</v>
      </c>
      <c r="O2967">
        <f t="shared" si="139"/>
        <v>4.8429282646005349</v>
      </c>
      <c r="T2967" t="s">
        <v>27006</v>
      </c>
      <c r="U2967" t="s">
        <v>27007</v>
      </c>
      <c r="V2967" t="s">
        <v>27008</v>
      </c>
      <c r="W2967" t="s">
        <v>27009</v>
      </c>
      <c r="X2967" t="s">
        <v>27010</v>
      </c>
      <c r="Y2967" t="s">
        <v>27011</v>
      </c>
    </row>
    <row r="2968" spans="2:25" x14ac:dyDescent="0.3">
      <c r="B2968" t="str">
        <v>SWE2012</v>
      </c>
      <c r="C2968" t="s">
        <v>397</v>
      </c>
      <c r="D2968" t="str">
        <f t="shared" si="138"/>
        <v>2012</v>
      </c>
      <c r="F2968">
        <v>1.69035804271698</v>
      </c>
      <c r="G2968">
        <v>1.1705971956253052</v>
      </c>
      <c r="H2968">
        <v>1.9110356569290161</v>
      </c>
      <c r="I2968">
        <v>1.9000388383865356</v>
      </c>
      <c r="J2968">
        <v>1.9282776117324829</v>
      </c>
      <c r="K2968">
        <v>2.2771205902099609</v>
      </c>
      <c r="M2968">
        <f t="shared" si="140"/>
        <v>1.8129046559333801</v>
      </c>
      <c r="O2968">
        <f t="shared" si="139"/>
        <v>8.6258093118667603</v>
      </c>
      <c r="T2968" t="s">
        <v>27012</v>
      </c>
      <c r="U2968" t="s">
        <v>27013</v>
      </c>
      <c r="V2968" t="s">
        <v>27014</v>
      </c>
      <c r="W2968" t="s">
        <v>27015</v>
      </c>
      <c r="X2968" t="s">
        <v>27016</v>
      </c>
      <c r="Y2968" t="s">
        <v>27017</v>
      </c>
    </row>
    <row r="2969" spans="2:25" x14ac:dyDescent="0.3">
      <c r="B2969" t="str">
        <v>CHE2012</v>
      </c>
      <c r="C2969" t="s">
        <v>142</v>
      </c>
      <c r="D2969" t="str">
        <f t="shared" si="138"/>
        <v>2012</v>
      </c>
      <c r="F2969">
        <v>1.6401220560073853</v>
      </c>
      <c r="G2969">
        <v>1.418336033821106</v>
      </c>
      <c r="H2969">
        <v>1.8828243017196655</v>
      </c>
      <c r="I2969">
        <v>1.6510661840438843</v>
      </c>
      <c r="J2969">
        <v>1.8118020296096802</v>
      </c>
      <c r="K2969">
        <v>2.1383981704711914</v>
      </c>
      <c r="M2969">
        <f t="shared" si="140"/>
        <v>1.7570914626121521</v>
      </c>
      <c r="O2969">
        <f t="shared" si="139"/>
        <v>8.5141829252243042</v>
      </c>
      <c r="T2969" t="s">
        <v>27018</v>
      </c>
      <c r="U2969" t="s">
        <v>27019</v>
      </c>
      <c r="V2969" t="s">
        <v>27020</v>
      </c>
      <c r="W2969" t="s">
        <v>27021</v>
      </c>
      <c r="X2969" t="s">
        <v>27022</v>
      </c>
      <c r="Y2969" t="s">
        <v>27023</v>
      </c>
    </row>
    <row r="2970" spans="2:25" x14ac:dyDescent="0.3">
      <c r="B2970" t="str">
        <v>SYR2012</v>
      </c>
      <c r="C2970" t="s">
        <v>10315</v>
      </c>
      <c r="D2970" t="str">
        <f t="shared" si="138"/>
        <v>2012</v>
      </c>
      <c r="F2970">
        <v>-1.8442211151123047</v>
      </c>
      <c r="G2970">
        <v>-2.6822738647460938</v>
      </c>
      <c r="H2970">
        <v>-1.1589233875274658</v>
      </c>
      <c r="I2970">
        <v>-1.5307451486587524</v>
      </c>
      <c r="J2970">
        <v>-1.1284441947937012</v>
      </c>
      <c r="K2970">
        <v>-1.2193667888641357</v>
      </c>
      <c r="M2970">
        <f t="shared" si="140"/>
        <v>-1.5939957499504089</v>
      </c>
      <c r="O2970">
        <f t="shared" si="139"/>
        <v>1.8120085000991821</v>
      </c>
      <c r="T2970" t="s">
        <v>27024</v>
      </c>
      <c r="U2970" t="s">
        <v>27025</v>
      </c>
      <c r="V2970" t="s">
        <v>27026</v>
      </c>
      <c r="W2970" t="s">
        <v>27027</v>
      </c>
      <c r="X2970" t="s">
        <v>27028</v>
      </c>
      <c r="Y2970" t="s">
        <v>27029</v>
      </c>
    </row>
    <row r="2971" spans="2:25" x14ac:dyDescent="0.3">
      <c r="B2971" t="str">
        <v>STP2012</v>
      </c>
      <c r="C2971" t="s">
        <v>10322</v>
      </c>
      <c r="D2971" t="str">
        <f t="shared" si="138"/>
        <v>2012</v>
      </c>
      <c r="F2971">
        <v>0.18013384938240051</v>
      </c>
      <c r="G2971">
        <v>1.3335417956113815E-2</v>
      </c>
      <c r="H2971">
        <v>-0.73610961437225342</v>
      </c>
      <c r="I2971">
        <v>-0.7989581823348999</v>
      </c>
      <c r="J2971">
        <v>-0.74639219045639038</v>
      </c>
      <c r="K2971">
        <v>-0.17232139408588409</v>
      </c>
      <c r="M2971">
        <f t="shared" si="140"/>
        <v>-0.37671868565181893</v>
      </c>
      <c r="O2971">
        <f t="shared" si="139"/>
        <v>4.2465626286963625</v>
      </c>
      <c r="T2971" t="s">
        <v>27030</v>
      </c>
      <c r="U2971" t="s">
        <v>27031</v>
      </c>
      <c r="V2971" t="s">
        <v>27032</v>
      </c>
      <c r="W2971" t="s">
        <v>27033</v>
      </c>
      <c r="X2971" t="s">
        <v>27034</v>
      </c>
      <c r="Y2971" t="s">
        <v>27035</v>
      </c>
    </row>
    <row r="2972" spans="2:25" x14ac:dyDescent="0.3">
      <c r="B2972" t="str">
        <v>TWN2012</v>
      </c>
      <c r="C2972" t="s">
        <v>1503</v>
      </c>
      <c r="D2972" t="str">
        <f t="shared" si="138"/>
        <v>2012</v>
      </c>
      <c r="F2972">
        <v>0.84964817762374878</v>
      </c>
      <c r="G2972">
        <v>0.8913847804069519</v>
      </c>
      <c r="H2972">
        <v>1.1451067924499512</v>
      </c>
      <c r="I2972">
        <v>1.1808261871337891</v>
      </c>
      <c r="J2972">
        <v>1.0439398288726807</v>
      </c>
      <c r="K2972">
        <v>0.71529406309127808</v>
      </c>
      <c r="M2972">
        <f t="shared" si="140"/>
        <v>0.97103330492973328</v>
      </c>
      <c r="O2972">
        <f t="shared" si="139"/>
        <v>6.9420666098594666</v>
      </c>
      <c r="T2972" t="s">
        <v>27036</v>
      </c>
      <c r="U2972" t="s">
        <v>27037</v>
      </c>
      <c r="V2972" t="s">
        <v>27038</v>
      </c>
      <c r="W2972" t="s">
        <v>27039</v>
      </c>
      <c r="X2972" t="s">
        <v>27040</v>
      </c>
      <c r="Y2972" t="s">
        <v>27041</v>
      </c>
    </row>
    <row r="2973" spans="2:25" x14ac:dyDescent="0.3">
      <c r="B2973" t="str">
        <v>TJK2012</v>
      </c>
      <c r="C2973" t="s">
        <v>10335</v>
      </c>
      <c r="D2973" t="str">
        <f t="shared" si="138"/>
        <v>2012</v>
      </c>
      <c r="F2973">
        <v>-1.4224035739898682</v>
      </c>
      <c r="G2973">
        <v>-1.2408597469329834</v>
      </c>
      <c r="H2973">
        <v>-0.9363706111907959</v>
      </c>
      <c r="I2973">
        <v>-1.0118445158004761</v>
      </c>
      <c r="J2973">
        <v>-1.2076199054718018</v>
      </c>
      <c r="K2973">
        <v>-1.280341625213623</v>
      </c>
      <c r="M2973">
        <f t="shared" si="140"/>
        <v>-1.1832399964332581</v>
      </c>
      <c r="O2973">
        <f t="shared" si="139"/>
        <v>2.6335200071334839</v>
      </c>
      <c r="T2973" t="s">
        <v>27042</v>
      </c>
      <c r="U2973" t="s">
        <v>27043</v>
      </c>
      <c r="V2973" t="s">
        <v>27044</v>
      </c>
      <c r="W2973" t="s">
        <v>27045</v>
      </c>
      <c r="X2973" t="s">
        <v>27046</v>
      </c>
      <c r="Y2973" t="s">
        <v>27047</v>
      </c>
    </row>
    <row r="2974" spans="2:25" x14ac:dyDescent="0.3">
      <c r="B2974" t="str">
        <v>TZA2012</v>
      </c>
      <c r="C2974" t="s">
        <v>10342</v>
      </c>
      <c r="D2974" t="str">
        <f t="shared" si="138"/>
        <v>2012</v>
      </c>
      <c r="F2974">
        <v>-0.17601367831230164</v>
      </c>
      <c r="G2974">
        <v>5.1454290747642517E-2</v>
      </c>
      <c r="H2974">
        <v>-0.70156067609786987</v>
      </c>
      <c r="I2974">
        <v>-0.41014212369918823</v>
      </c>
      <c r="J2974">
        <v>-0.53763341903686523</v>
      </c>
      <c r="K2974">
        <v>-0.76461952924728394</v>
      </c>
      <c r="M2974">
        <f t="shared" si="140"/>
        <v>-0.42308585594097775</v>
      </c>
      <c r="O2974">
        <f t="shared" si="139"/>
        <v>4.1538282881180448</v>
      </c>
      <c r="T2974" t="s">
        <v>27048</v>
      </c>
      <c r="U2974" t="s">
        <v>27049</v>
      </c>
      <c r="V2974" t="s">
        <v>27050</v>
      </c>
      <c r="W2974" t="s">
        <v>27051</v>
      </c>
      <c r="X2974" t="s">
        <v>27052</v>
      </c>
      <c r="Y2974" t="s">
        <v>27053</v>
      </c>
    </row>
    <row r="2975" spans="2:25" x14ac:dyDescent="0.3">
      <c r="B2975" t="str">
        <v>THA2012</v>
      </c>
      <c r="C2975" t="s">
        <v>802</v>
      </c>
      <c r="D2975" t="str">
        <f t="shared" si="138"/>
        <v>2012</v>
      </c>
      <c r="F2975">
        <v>-0.32114115357398987</v>
      </c>
      <c r="G2975">
        <v>-1.2166306972503662</v>
      </c>
      <c r="H2975">
        <v>0.13015991449356079</v>
      </c>
      <c r="I2975">
        <v>0.13722421228885651</v>
      </c>
      <c r="J2975">
        <v>-0.17236910760402679</v>
      </c>
      <c r="K2975">
        <v>-0.39740407466888428</v>
      </c>
      <c r="M2975">
        <f t="shared" si="140"/>
        <v>-0.30669348438580829</v>
      </c>
      <c r="O2975">
        <f t="shared" si="139"/>
        <v>4.3866130312283831</v>
      </c>
      <c r="T2975" t="s">
        <v>27054</v>
      </c>
      <c r="U2975" t="s">
        <v>27055</v>
      </c>
      <c r="V2975" t="s">
        <v>27056</v>
      </c>
      <c r="W2975" t="s">
        <v>27057</v>
      </c>
      <c r="X2975" t="s">
        <v>27058</v>
      </c>
      <c r="Y2975" t="s">
        <v>27059</v>
      </c>
    </row>
    <row r="2976" spans="2:25" x14ac:dyDescent="0.3">
      <c r="B2976" t="str">
        <v>TMP2012</v>
      </c>
      <c r="C2976" t="s">
        <v>10355</v>
      </c>
      <c r="D2976" t="str">
        <f t="shared" si="138"/>
        <v>2012</v>
      </c>
      <c r="F2976">
        <v>9.6344515681266785E-2</v>
      </c>
      <c r="G2976">
        <v>-0.28483113646507263</v>
      </c>
      <c r="H2976">
        <v>-1.1955749988555908</v>
      </c>
      <c r="I2976">
        <v>-1.0237025022506714</v>
      </c>
      <c r="J2976">
        <v>-1.1437666416168213</v>
      </c>
      <c r="K2976">
        <v>-0.74389296770095825</v>
      </c>
      <c r="M2976">
        <f t="shared" si="140"/>
        <v>-0.7159039552013079</v>
      </c>
      <c r="O2976">
        <f t="shared" si="139"/>
        <v>3.5681920895973844</v>
      </c>
      <c r="T2976" t="s">
        <v>27060</v>
      </c>
      <c r="U2976" t="s">
        <v>27061</v>
      </c>
      <c r="V2976" t="s">
        <v>27062</v>
      </c>
      <c r="W2976" t="s">
        <v>27063</v>
      </c>
      <c r="X2976" t="s">
        <v>27064</v>
      </c>
      <c r="Y2976" t="s">
        <v>27065</v>
      </c>
    </row>
    <row r="2977" spans="2:25" x14ac:dyDescent="0.3">
      <c r="B2977" t="str">
        <v>TGO2012</v>
      </c>
      <c r="C2977" t="s">
        <v>10362</v>
      </c>
      <c r="D2977" t="str">
        <f t="shared" si="138"/>
        <v>2012</v>
      </c>
      <c r="F2977">
        <v>-0.99580943584442139</v>
      </c>
      <c r="G2977">
        <v>-0.38645777106285095</v>
      </c>
      <c r="H2977">
        <v>-1.2968584299087524</v>
      </c>
      <c r="I2977">
        <v>-0.8554006814956665</v>
      </c>
      <c r="J2977">
        <v>-0.94806003570556641</v>
      </c>
      <c r="K2977">
        <v>-1.0077183246612549</v>
      </c>
      <c r="M2977">
        <f t="shared" si="140"/>
        <v>-0.91505077977975213</v>
      </c>
      <c r="O2977">
        <f t="shared" si="139"/>
        <v>3.1698984404404955</v>
      </c>
      <c r="T2977" t="s">
        <v>27066</v>
      </c>
      <c r="U2977" t="s">
        <v>27067</v>
      </c>
      <c r="V2977" t="s">
        <v>27068</v>
      </c>
      <c r="W2977" t="s">
        <v>27069</v>
      </c>
      <c r="X2977" t="s">
        <v>27070</v>
      </c>
      <c r="Y2977" t="s">
        <v>27071</v>
      </c>
    </row>
    <row r="2978" spans="2:25" x14ac:dyDescent="0.3">
      <c r="B2978" t="str">
        <v>TON2012</v>
      </c>
      <c r="C2978" t="s">
        <v>10369</v>
      </c>
      <c r="D2978" t="str">
        <f t="shared" si="138"/>
        <v>2012</v>
      </c>
      <c r="F2978">
        <v>0.33621162176132202</v>
      </c>
      <c r="G2978">
        <v>0.89451444149017334</v>
      </c>
      <c r="H2978">
        <v>-0.38626545667648315</v>
      </c>
      <c r="I2978">
        <v>-0.64501404762268066</v>
      </c>
      <c r="J2978">
        <v>-2.3023433983325958E-2</v>
      </c>
      <c r="K2978">
        <v>-0.2987951934337616</v>
      </c>
      <c r="M2978">
        <f t="shared" si="140"/>
        <v>-2.0395344744126003E-2</v>
      </c>
      <c r="O2978">
        <f t="shared" si="139"/>
        <v>4.9592093105117483</v>
      </c>
      <c r="T2978" t="s">
        <v>27072</v>
      </c>
      <c r="U2978" t="s">
        <v>27073</v>
      </c>
      <c r="V2978" t="s">
        <v>27074</v>
      </c>
      <c r="W2978" t="s">
        <v>27075</v>
      </c>
      <c r="X2978" t="s">
        <v>27076</v>
      </c>
      <c r="Y2978" t="s">
        <v>27077</v>
      </c>
    </row>
    <row r="2979" spans="2:25" x14ac:dyDescent="0.3">
      <c r="B2979" t="str">
        <v>TTO2012</v>
      </c>
      <c r="C2979" t="s">
        <v>1072</v>
      </c>
      <c r="D2979" t="str">
        <f t="shared" si="138"/>
        <v>2012</v>
      </c>
      <c r="F2979">
        <v>0.50111639499664307</v>
      </c>
      <c r="G2979">
        <v>0.104277603328228</v>
      </c>
      <c r="H2979">
        <v>0.48170799016952515</v>
      </c>
      <c r="I2979">
        <v>0.24512980878353119</v>
      </c>
      <c r="J2979">
        <v>-0.1667151153087616</v>
      </c>
      <c r="K2979">
        <v>-0.18237949907779694</v>
      </c>
      <c r="M2979">
        <f t="shared" si="140"/>
        <v>0.16385619714856148</v>
      </c>
      <c r="O2979">
        <f t="shared" si="139"/>
        <v>5.327712394297123</v>
      </c>
      <c r="T2979" t="s">
        <v>27078</v>
      </c>
      <c r="U2979" t="s">
        <v>27079</v>
      </c>
      <c r="V2979" t="s">
        <v>27080</v>
      </c>
      <c r="W2979" t="s">
        <v>27081</v>
      </c>
      <c r="X2979" t="s">
        <v>27082</v>
      </c>
      <c r="Y2979" t="s">
        <v>27083</v>
      </c>
    </row>
    <row r="2980" spans="2:25" x14ac:dyDescent="0.3">
      <c r="B2980" t="str">
        <v>TUN2012</v>
      </c>
      <c r="C2980" t="s">
        <v>4505</v>
      </c>
      <c r="D2980" t="str">
        <f t="shared" si="138"/>
        <v>2012</v>
      </c>
      <c r="F2980">
        <v>-0.17165222764015198</v>
      </c>
      <c r="G2980">
        <v>-0.72131693363189697</v>
      </c>
      <c r="H2980">
        <v>-5.2202887833118439E-2</v>
      </c>
      <c r="I2980">
        <v>-0.24259743094444275</v>
      </c>
      <c r="J2980">
        <v>-0.1638493686914444</v>
      </c>
      <c r="K2980">
        <v>-3.365795686841011E-2</v>
      </c>
      <c r="M2980">
        <f t="shared" si="140"/>
        <v>-0.23087946760157743</v>
      </c>
      <c r="O2980">
        <f t="shared" si="139"/>
        <v>4.5382410647968454</v>
      </c>
      <c r="T2980" t="s">
        <v>27084</v>
      </c>
      <c r="U2980" t="s">
        <v>27085</v>
      </c>
      <c r="V2980" t="s">
        <v>27086</v>
      </c>
      <c r="W2980" t="s">
        <v>27087</v>
      </c>
      <c r="X2980" t="s">
        <v>27088</v>
      </c>
      <c r="Y2980" t="s">
        <v>27089</v>
      </c>
    </row>
    <row r="2981" spans="2:25" x14ac:dyDescent="0.3">
      <c r="B2981" t="str">
        <v>TKM2012</v>
      </c>
      <c r="C2981" t="s">
        <v>10388</v>
      </c>
      <c r="D2981" t="str">
        <f t="shared" si="138"/>
        <v>2012</v>
      </c>
      <c r="F2981">
        <v>-2.2504284381866455</v>
      </c>
      <c r="G2981">
        <v>0.42808789014816284</v>
      </c>
      <c r="H2981">
        <v>-1.1293387413024902</v>
      </c>
      <c r="I2981">
        <v>-2.1140899658203125</v>
      </c>
      <c r="J2981">
        <v>-1.3807088136672974</v>
      </c>
      <c r="K2981">
        <v>-1.3146898746490479</v>
      </c>
      <c r="M2981">
        <f t="shared" si="140"/>
        <v>-1.2935279905796051</v>
      </c>
      <c r="O2981">
        <f t="shared" si="139"/>
        <v>2.4129440188407898</v>
      </c>
      <c r="T2981" t="s">
        <v>27090</v>
      </c>
      <c r="U2981" t="s">
        <v>27091</v>
      </c>
      <c r="V2981" t="s">
        <v>27092</v>
      </c>
      <c r="W2981" t="s">
        <v>27093</v>
      </c>
      <c r="X2981" t="s">
        <v>27094</v>
      </c>
      <c r="Y2981" t="s">
        <v>27095</v>
      </c>
    </row>
    <row r="2982" spans="2:25" x14ac:dyDescent="0.3">
      <c r="B2982" t="str">
        <v>TUV2012</v>
      </c>
      <c r="C2982" t="s">
        <v>10395</v>
      </c>
      <c r="D2982" t="str">
        <f t="shared" si="138"/>
        <v>2012</v>
      </c>
      <c r="F2982">
        <v>0.66169750690460205</v>
      </c>
      <c r="G2982">
        <v>1.2903511524200439</v>
      </c>
      <c r="H2982">
        <v>-0.69348156452178955</v>
      </c>
      <c r="I2982">
        <v>-1.2315913438796997</v>
      </c>
      <c r="J2982">
        <v>0.55975425243377686</v>
      </c>
      <c r="K2982">
        <v>-0.34522703289985657</v>
      </c>
      <c r="M2982">
        <f t="shared" si="140"/>
        <v>4.0250495076179504E-2</v>
      </c>
      <c r="O2982">
        <f t="shared" si="139"/>
        <v>5.080500990152359</v>
      </c>
      <c r="T2982" t="s">
        <v>27096</v>
      </c>
      <c r="U2982" t="s">
        <v>27097</v>
      </c>
      <c r="V2982" t="s">
        <v>27098</v>
      </c>
      <c r="W2982" t="s">
        <v>27099</v>
      </c>
      <c r="X2982" t="s">
        <v>27100</v>
      </c>
      <c r="Y2982" t="s">
        <v>27101</v>
      </c>
    </row>
    <row r="2983" spans="2:25" x14ac:dyDescent="0.3">
      <c r="B2983" t="str">
        <v>TUR2012</v>
      </c>
      <c r="C2983" t="s">
        <v>78</v>
      </c>
      <c r="D2983" t="str">
        <f t="shared" si="138"/>
        <v>2012</v>
      </c>
      <c r="F2983">
        <v>-0.20693352818489075</v>
      </c>
      <c r="G2983">
        <v>-1.2205319404602051</v>
      </c>
      <c r="H2983">
        <v>0.43225002288818359</v>
      </c>
      <c r="I2983">
        <v>0.45098158717155457</v>
      </c>
      <c r="J2983">
        <v>-3.6608554422855377E-2</v>
      </c>
      <c r="K2983">
        <v>0.16134478151798248</v>
      </c>
      <c r="M2983">
        <f t="shared" si="140"/>
        <v>-6.9916271915038422E-2</v>
      </c>
      <c r="O2983">
        <f t="shared" si="139"/>
        <v>4.8601674561699229</v>
      </c>
      <c r="T2983" t="s">
        <v>27102</v>
      </c>
      <c r="U2983" t="s">
        <v>27103</v>
      </c>
      <c r="V2983" t="s">
        <v>27104</v>
      </c>
      <c r="W2983" t="s">
        <v>27105</v>
      </c>
      <c r="X2983" t="s">
        <v>27106</v>
      </c>
      <c r="Y2983" t="s">
        <v>27107</v>
      </c>
    </row>
    <row r="2984" spans="2:25" x14ac:dyDescent="0.3">
      <c r="B2984" t="str">
        <v>UGA2012</v>
      </c>
      <c r="C2984" t="s">
        <v>10408</v>
      </c>
      <c r="D2984" t="str">
        <f t="shared" si="138"/>
        <v>2012</v>
      </c>
      <c r="F2984">
        <v>-0.49354612827301025</v>
      </c>
      <c r="G2984">
        <v>-0.86896651983261108</v>
      </c>
      <c r="H2984">
        <v>-0.59621536731719971</v>
      </c>
      <c r="I2984">
        <v>-0.26237374544143677</v>
      </c>
      <c r="J2984">
        <v>-0.35627982020378113</v>
      </c>
      <c r="K2984">
        <v>-1.0015751123428345</v>
      </c>
      <c r="M2984">
        <f t="shared" si="140"/>
        <v>-0.59649278223514557</v>
      </c>
      <c r="O2984">
        <f t="shared" si="139"/>
        <v>3.8070144355297089</v>
      </c>
      <c r="T2984" t="s">
        <v>27108</v>
      </c>
      <c r="U2984" t="s">
        <v>27109</v>
      </c>
      <c r="V2984" t="s">
        <v>27110</v>
      </c>
      <c r="W2984" t="s">
        <v>27111</v>
      </c>
      <c r="X2984" t="s">
        <v>27112</v>
      </c>
      <c r="Y2984" t="s">
        <v>27113</v>
      </c>
    </row>
    <row r="2985" spans="2:25" x14ac:dyDescent="0.3">
      <c r="B2985" t="str">
        <v>UKR2012</v>
      </c>
      <c r="C2985" t="s">
        <v>3275</v>
      </c>
      <c r="D2985" t="str">
        <f t="shared" si="138"/>
        <v>2012</v>
      </c>
      <c r="F2985">
        <v>-0.27954301238059998</v>
      </c>
      <c r="G2985">
        <v>-9.2274904251098633E-2</v>
      </c>
      <c r="H2985">
        <v>-0.59455281496047974</v>
      </c>
      <c r="I2985">
        <v>-0.55468320846557617</v>
      </c>
      <c r="J2985">
        <v>-0.81733900308609009</v>
      </c>
      <c r="K2985">
        <v>-1.1175391674041748</v>
      </c>
      <c r="M2985">
        <f t="shared" si="140"/>
        <v>-0.57598868509133661</v>
      </c>
      <c r="O2985">
        <f t="shared" si="139"/>
        <v>3.8480226298173266</v>
      </c>
      <c r="T2985" t="s">
        <v>27114</v>
      </c>
      <c r="U2985" t="s">
        <v>27115</v>
      </c>
      <c r="V2985" t="s">
        <v>27116</v>
      </c>
      <c r="W2985" t="s">
        <v>27117</v>
      </c>
      <c r="X2985" t="s">
        <v>27118</v>
      </c>
      <c r="Y2985" t="s">
        <v>27119</v>
      </c>
    </row>
    <row r="2986" spans="2:25" x14ac:dyDescent="0.3">
      <c r="B2986" t="str">
        <v>ARE2012</v>
      </c>
      <c r="C2986" t="s">
        <v>1616</v>
      </c>
      <c r="D2986" t="str">
        <f t="shared" si="138"/>
        <v>2012</v>
      </c>
      <c r="F2986">
        <v>-1.000819206237793</v>
      </c>
      <c r="G2986">
        <v>0.8632514476776123</v>
      </c>
      <c r="H2986">
        <v>1.1628236770629883</v>
      </c>
      <c r="I2986">
        <v>0.67099213600158691</v>
      </c>
      <c r="J2986">
        <v>0.5343596339225769</v>
      </c>
      <c r="K2986">
        <v>1.1557362079620361</v>
      </c>
      <c r="M2986">
        <f t="shared" si="140"/>
        <v>0.56439064939816797</v>
      </c>
      <c r="O2986">
        <f t="shared" si="139"/>
        <v>6.1287812987963362</v>
      </c>
      <c r="T2986" t="s">
        <v>27120</v>
      </c>
      <c r="U2986" t="s">
        <v>27121</v>
      </c>
      <c r="V2986" t="s">
        <v>27122</v>
      </c>
      <c r="W2986" t="s">
        <v>27123</v>
      </c>
      <c r="X2986" t="s">
        <v>27124</v>
      </c>
      <c r="Y2986" t="s">
        <v>27125</v>
      </c>
    </row>
    <row r="2987" spans="2:25" x14ac:dyDescent="0.3">
      <c r="B2987" t="str">
        <v>GBR2012</v>
      </c>
      <c r="C2987" t="s">
        <v>115</v>
      </c>
      <c r="D2987" t="str">
        <f t="shared" si="138"/>
        <v>2012</v>
      </c>
      <c r="F2987">
        <v>1.33913254737854</v>
      </c>
      <c r="G2987">
        <v>0.40227073431015015</v>
      </c>
      <c r="H2987">
        <v>1.5912103652954102</v>
      </c>
      <c r="I2987">
        <v>1.6378400325775146</v>
      </c>
      <c r="J2987">
        <v>1.7294138669967651</v>
      </c>
      <c r="K2987">
        <v>1.665460467338562</v>
      </c>
      <c r="M2987">
        <f t="shared" si="140"/>
        <v>1.3942213356494904</v>
      </c>
      <c r="O2987">
        <f t="shared" si="139"/>
        <v>7.7884426712989807</v>
      </c>
      <c r="T2987" t="s">
        <v>27126</v>
      </c>
      <c r="U2987" t="s">
        <v>27127</v>
      </c>
      <c r="V2987" t="s">
        <v>27128</v>
      </c>
      <c r="W2987" t="s">
        <v>27129</v>
      </c>
      <c r="X2987" t="s">
        <v>27130</v>
      </c>
      <c r="Y2987" t="s">
        <v>27131</v>
      </c>
    </row>
    <row r="2988" spans="2:25" x14ac:dyDescent="0.3">
      <c r="B2988" t="str">
        <v>USA2012</v>
      </c>
      <c r="C2988" t="s">
        <v>36</v>
      </c>
      <c r="D2988" t="str">
        <f t="shared" si="138"/>
        <v>2012</v>
      </c>
      <c r="F2988">
        <v>1.1615869998931885</v>
      </c>
      <c r="G2988">
        <v>0.63244211673736572</v>
      </c>
      <c r="H2988">
        <v>1.5213223695755005</v>
      </c>
      <c r="I2988">
        <v>1.2943938970565796</v>
      </c>
      <c r="J2988">
        <v>1.6203417778015137</v>
      </c>
      <c r="K2988">
        <v>1.4027940034866333</v>
      </c>
      <c r="M2988">
        <f t="shared" si="140"/>
        <v>1.2721468607584636</v>
      </c>
      <c r="O2988">
        <f t="shared" si="139"/>
        <v>7.5442937215169277</v>
      </c>
      <c r="T2988" t="s">
        <v>27132</v>
      </c>
      <c r="U2988" t="s">
        <v>27133</v>
      </c>
      <c r="V2988" t="s">
        <v>27134</v>
      </c>
      <c r="W2988" t="s">
        <v>27135</v>
      </c>
      <c r="X2988" t="s">
        <v>27136</v>
      </c>
      <c r="Y2988" t="s">
        <v>27137</v>
      </c>
    </row>
    <row r="2989" spans="2:25" x14ac:dyDescent="0.3">
      <c r="B2989" t="str">
        <v>URY2012</v>
      </c>
      <c r="C2989" t="s">
        <v>3303</v>
      </c>
      <c r="D2989" t="str">
        <f t="shared" si="138"/>
        <v>2012</v>
      </c>
      <c r="F2989">
        <v>1.0609667301177979</v>
      </c>
      <c r="G2989">
        <v>0.70916777849197388</v>
      </c>
      <c r="H2989">
        <v>0.41585850715637207</v>
      </c>
      <c r="I2989">
        <v>0.59908908605575562</v>
      </c>
      <c r="J2989">
        <v>0.6146886944770813</v>
      </c>
      <c r="K2989">
        <v>1.3781168460845947</v>
      </c>
      <c r="M2989">
        <f t="shared" si="140"/>
        <v>0.7963146070639292</v>
      </c>
      <c r="O2989">
        <f t="shared" si="139"/>
        <v>6.5926292141278591</v>
      </c>
      <c r="T2989" t="s">
        <v>27138</v>
      </c>
      <c r="U2989" t="s">
        <v>27139</v>
      </c>
      <c r="V2989" t="s">
        <v>27140</v>
      </c>
      <c r="W2989" t="s">
        <v>27141</v>
      </c>
      <c r="X2989" t="s">
        <v>27142</v>
      </c>
      <c r="Y2989" t="s">
        <v>27143</v>
      </c>
    </row>
    <row r="2990" spans="2:25" x14ac:dyDescent="0.3">
      <c r="B2990" t="str">
        <v>UZB2012</v>
      </c>
      <c r="C2990" t="s">
        <v>10445</v>
      </c>
      <c r="D2990" t="str">
        <f t="shared" si="138"/>
        <v>2012</v>
      </c>
      <c r="F2990">
        <v>-2.0335488319396973</v>
      </c>
      <c r="G2990">
        <v>-0.51873934268951416</v>
      </c>
      <c r="H2990">
        <v>-0.92616885900497437</v>
      </c>
      <c r="I2990">
        <v>-1.5799834728240967</v>
      </c>
      <c r="J2990">
        <v>-1.2992758750915527</v>
      </c>
      <c r="K2990">
        <v>-1.3106800317764282</v>
      </c>
      <c r="M2990">
        <f t="shared" si="140"/>
        <v>-1.2780660688877106</v>
      </c>
      <c r="O2990">
        <f t="shared" si="139"/>
        <v>2.4438678622245789</v>
      </c>
      <c r="T2990" t="s">
        <v>27144</v>
      </c>
      <c r="U2990" t="s">
        <v>27145</v>
      </c>
      <c r="V2990" t="s">
        <v>27146</v>
      </c>
      <c r="W2990" t="s">
        <v>27147</v>
      </c>
      <c r="X2990" t="s">
        <v>27148</v>
      </c>
      <c r="Y2990" t="s">
        <v>27149</v>
      </c>
    </row>
    <row r="2991" spans="2:25" x14ac:dyDescent="0.3">
      <c r="B2991" t="str">
        <v>VUT2012</v>
      </c>
      <c r="C2991" t="s">
        <v>10452</v>
      </c>
      <c r="D2991" t="str">
        <f t="shared" si="138"/>
        <v>2012</v>
      </c>
      <c r="F2991">
        <v>0.39567267894744873</v>
      </c>
      <c r="G2991">
        <v>1.2017008066177368</v>
      </c>
      <c r="H2991">
        <v>-0.18950527906417847</v>
      </c>
      <c r="I2991">
        <v>-0.74492371082305908</v>
      </c>
      <c r="J2991">
        <v>0.33575543761253357</v>
      </c>
      <c r="K2991">
        <v>0.34424510598182678</v>
      </c>
      <c r="M2991">
        <f t="shared" si="140"/>
        <v>0.22382417321205139</v>
      </c>
      <c r="O2991">
        <f t="shared" si="139"/>
        <v>5.4476483464241028</v>
      </c>
      <c r="T2991" t="s">
        <v>27150</v>
      </c>
      <c r="U2991" t="s">
        <v>27151</v>
      </c>
      <c r="V2991" t="s">
        <v>27152</v>
      </c>
      <c r="W2991" t="s">
        <v>27153</v>
      </c>
      <c r="X2991" t="s">
        <v>27154</v>
      </c>
      <c r="Y2991" t="s">
        <v>27155</v>
      </c>
    </row>
    <row r="2992" spans="2:25" x14ac:dyDescent="0.3">
      <c r="B2992" t="str">
        <v>VEN2012</v>
      </c>
      <c r="C2992" t="s">
        <v>10459</v>
      </c>
      <c r="D2992" t="str">
        <f t="shared" si="138"/>
        <v>2012</v>
      </c>
      <c r="F2992">
        <v>-0.90696370601654053</v>
      </c>
      <c r="G2992">
        <v>-1.0271326303482056</v>
      </c>
      <c r="H2992">
        <v>-1.0820962190628052</v>
      </c>
      <c r="I2992">
        <v>-1.4448344707489014</v>
      </c>
      <c r="J2992">
        <v>-1.7147773504257202</v>
      </c>
      <c r="K2992">
        <v>-1.2582975625991821</v>
      </c>
      <c r="M2992">
        <f t="shared" si="140"/>
        <v>-1.2390169898668926</v>
      </c>
      <c r="O2992">
        <f t="shared" si="139"/>
        <v>2.5219660202662149</v>
      </c>
      <c r="T2992" t="s">
        <v>27156</v>
      </c>
      <c r="U2992" t="s">
        <v>27157</v>
      </c>
      <c r="V2992" t="s">
        <v>27158</v>
      </c>
      <c r="W2992" t="s">
        <v>27159</v>
      </c>
      <c r="X2992" t="s">
        <v>27160</v>
      </c>
      <c r="Y2992" t="s">
        <v>27161</v>
      </c>
    </row>
    <row r="2993" spans="2:25" x14ac:dyDescent="0.3">
      <c r="B2993" t="str">
        <v>VNM2012</v>
      </c>
      <c r="C2993" t="s">
        <v>10466</v>
      </c>
      <c r="D2993" t="str">
        <f t="shared" si="138"/>
        <v>2012</v>
      </c>
      <c r="F2993">
        <v>-1.4200689792633057</v>
      </c>
      <c r="G2993">
        <v>0.26735866069793701</v>
      </c>
      <c r="H2993">
        <v>-0.24813559651374817</v>
      </c>
      <c r="I2993">
        <v>-0.67662972211837769</v>
      </c>
      <c r="J2993">
        <v>-0.55492377281188965</v>
      </c>
      <c r="K2993">
        <v>-0.53210598230361938</v>
      </c>
      <c r="M2993">
        <f t="shared" si="140"/>
        <v>-0.52741756538550055</v>
      </c>
      <c r="O2993">
        <f t="shared" si="139"/>
        <v>3.9451648692289991</v>
      </c>
      <c r="T2993" t="s">
        <v>27162</v>
      </c>
      <c r="U2993" t="s">
        <v>27163</v>
      </c>
      <c r="V2993" t="s">
        <v>27164</v>
      </c>
      <c r="W2993" t="s">
        <v>27165</v>
      </c>
      <c r="X2993" t="s">
        <v>27166</v>
      </c>
      <c r="Y2993" t="s">
        <v>27167</v>
      </c>
    </row>
    <row r="2994" spans="2:25" x14ac:dyDescent="0.3">
      <c r="B2994" t="str">
        <v>VIR2012</v>
      </c>
      <c r="C2994" t="s">
        <v>10473</v>
      </c>
      <c r="D2994" t="str">
        <f t="shared" si="138"/>
        <v>2012</v>
      </c>
      <c r="F2994">
        <v>0.80045402050018311</v>
      </c>
      <c r="G2994">
        <v>0.67957615852355957</v>
      </c>
      <c r="H2994">
        <v>1.2628169059753418</v>
      </c>
      <c r="I2994">
        <v>0.59927225112915039</v>
      </c>
      <c r="J2994">
        <v>0.83479428291320801</v>
      </c>
      <c r="K2994">
        <v>0.77997100353240967</v>
      </c>
      <c r="M2994">
        <f t="shared" si="140"/>
        <v>0.82614743709564209</v>
      </c>
      <c r="O2994">
        <f t="shared" si="139"/>
        <v>6.6522948741912842</v>
      </c>
      <c r="T2994" t="s">
        <v>27168</v>
      </c>
      <c r="U2994" t="s">
        <v>27169</v>
      </c>
      <c r="V2994" t="s">
        <v>27170</v>
      </c>
      <c r="W2994" t="s">
        <v>27171</v>
      </c>
      <c r="X2994" t="s">
        <v>27172</v>
      </c>
      <c r="Y2994" t="s">
        <v>27173</v>
      </c>
    </row>
    <row r="2995" spans="2:25" x14ac:dyDescent="0.3">
      <c r="B2995" t="str">
        <v>WBG2012</v>
      </c>
      <c r="C2995" t="s">
        <v>10480</v>
      </c>
      <c r="D2995" t="str">
        <f t="shared" si="138"/>
        <v>2012</v>
      </c>
      <c r="F2995">
        <v>-0.93501007556915283</v>
      </c>
      <c r="G2995">
        <v>-1.9560321569442749</v>
      </c>
      <c r="H2995">
        <v>-0.7122008204460144</v>
      </c>
      <c r="I2995">
        <v>7.2572045028209686E-2</v>
      </c>
      <c r="J2995">
        <v>-0.44570106267929077</v>
      </c>
      <c r="K2995">
        <v>-0.25758793950080872</v>
      </c>
      <c r="M2995">
        <f t="shared" si="140"/>
        <v>-0.70566000168522203</v>
      </c>
      <c r="O2995">
        <f t="shared" si="139"/>
        <v>3.5886799966295557</v>
      </c>
      <c r="T2995" t="s">
        <v>27174</v>
      </c>
      <c r="U2995" t="s">
        <v>27175</v>
      </c>
      <c r="V2995" t="s">
        <v>27176</v>
      </c>
      <c r="W2995" t="s">
        <v>27177</v>
      </c>
      <c r="X2995" t="s">
        <v>27178</v>
      </c>
      <c r="Y2995" t="s">
        <v>27179</v>
      </c>
    </row>
    <row r="2996" spans="2:25" x14ac:dyDescent="0.3">
      <c r="B2996" t="str">
        <v>YEM2012</v>
      </c>
      <c r="C2996" t="s">
        <v>10487</v>
      </c>
      <c r="D2996" t="str">
        <f t="shared" si="138"/>
        <v>2012</v>
      </c>
      <c r="F2996">
        <v>-1.3548461198806763</v>
      </c>
      <c r="G2996">
        <v>-2.4306631088256836</v>
      </c>
      <c r="H2996">
        <v>-1.2817224264144897</v>
      </c>
      <c r="I2996">
        <v>-0.69864928722381592</v>
      </c>
      <c r="J2996">
        <v>-1.2776775360107422</v>
      </c>
      <c r="K2996">
        <v>-1.2587484121322632</v>
      </c>
      <c r="M2996">
        <f t="shared" si="140"/>
        <v>-1.3837178150812786</v>
      </c>
      <c r="O2996">
        <f t="shared" si="139"/>
        <v>2.2325643698374429</v>
      </c>
      <c r="T2996" t="s">
        <v>27180</v>
      </c>
      <c r="U2996" t="s">
        <v>27181</v>
      </c>
      <c r="V2996" t="s">
        <v>27182</v>
      </c>
      <c r="W2996" t="s">
        <v>27183</v>
      </c>
      <c r="X2996" t="s">
        <v>27184</v>
      </c>
      <c r="Y2996" t="s">
        <v>27185</v>
      </c>
    </row>
    <row r="2997" spans="2:25" x14ac:dyDescent="0.3">
      <c r="B2997" t="str">
        <v>ZMB2012</v>
      </c>
      <c r="C2997" t="s">
        <v>3836</v>
      </c>
      <c r="D2997" t="str">
        <f t="shared" si="138"/>
        <v>2012</v>
      </c>
      <c r="F2997">
        <v>-0.13282656669616699</v>
      </c>
      <c r="G2997">
        <v>0.66096252202987671</v>
      </c>
      <c r="H2997">
        <v>-0.50946736335754395</v>
      </c>
      <c r="I2997">
        <v>-0.44407978653907776</v>
      </c>
      <c r="J2997">
        <v>-0.36022543907165527</v>
      </c>
      <c r="K2997">
        <v>-0.29144126176834106</v>
      </c>
      <c r="M2997">
        <f t="shared" si="140"/>
        <v>-0.1795129825671514</v>
      </c>
      <c r="O2997">
        <f t="shared" si="139"/>
        <v>4.6409740348656969</v>
      </c>
      <c r="T2997" t="s">
        <v>27186</v>
      </c>
      <c r="U2997" t="s">
        <v>27187</v>
      </c>
      <c r="V2997" t="s">
        <v>27188</v>
      </c>
      <c r="W2997" t="s">
        <v>27189</v>
      </c>
      <c r="X2997" t="s">
        <v>27190</v>
      </c>
      <c r="Y2997" t="s">
        <v>27191</v>
      </c>
    </row>
    <row r="2998" spans="2:25" x14ac:dyDescent="0.3">
      <c r="B2998" t="str">
        <v>ZWE2012</v>
      </c>
      <c r="C2998" t="s">
        <v>2515</v>
      </c>
      <c r="D2998" t="str">
        <f t="shared" si="138"/>
        <v>2012</v>
      </c>
      <c r="F2998">
        <v>-1.4719681739807129</v>
      </c>
      <c r="G2998">
        <v>-0.77866202592849731</v>
      </c>
      <c r="H2998">
        <v>-1.3737524747848511</v>
      </c>
      <c r="I2998">
        <v>-1.8718905448913574</v>
      </c>
      <c r="J2998">
        <v>-1.6301840543746948</v>
      </c>
      <c r="K2998">
        <v>-1.3818033933639526</v>
      </c>
      <c r="M2998">
        <f t="shared" si="140"/>
        <v>-1.4180434445540111</v>
      </c>
      <c r="O2998">
        <f t="shared" si="139"/>
        <v>2.1639131108919778</v>
      </c>
      <c r="T2998" t="s">
        <v>27192</v>
      </c>
      <c r="U2998" t="s">
        <v>27193</v>
      </c>
      <c r="V2998" t="s">
        <v>27194</v>
      </c>
      <c r="W2998" t="s">
        <v>27195</v>
      </c>
      <c r="X2998" t="s">
        <v>27196</v>
      </c>
      <c r="Y2998" t="s">
        <v>27197</v>
      </c>
    </row>
    <row r="2999" spans="2:25" x14ac:dyDescent="0.3">
      <c r="B2999" t="str">
        <v>AFG2013</v>
      </c>
      <c r="C2999" t="s">
        <v>9116</v>
      </c>
      <c r="D2999" t="str">
        <f t="shared" si="138"/>
        <v>2013</v>
      </c>
      <c r="F2999">
        <v>-1.2401391267776489</v>
      </c>
      <c r="G2999">
        <v>-2.5193490982055664</v>
      </c>
      <c r="H2999">
        <v>-1.4014629125595093</v>
      </c>
      <c r="I2999">
        <v>-1.1930902004241943</v>
      </c>
      <c r="J2999">
        <v>-1.6097551584243774</v>
      </c>
      <c r="K2999">
        <v>-1.4459606409072876</v>
      </c>
      <c r="M2999">
        <f t="shared" si="140"/>
        <v>-1.5682928562164307</v>
      </c>
      <c r="O2999">
        <f t="shared" si="139"/>
        <v>1.8634142875671387</v>
      </c>
      <c r="T2999" t="s">
        <v>27198</v>
      </c>
      <c r="U2999" t="s">
        <v>27199</v>
      </c>
      <c r="V2999" t="s">
        <v>27200</v>
      </c>
      <c r="W2999" t="s">
        <v>27201</v>
      </c>
      <c r="X2999" t="s">
        <v>27202</v>
      </c>
      <c r="Y2999" t="s">
        <v>27203</v>
      </c>
    </row>
    <row r="3000" spans="2:25" x14ac:dyDescent="0.3">
      <c r="B3000" t="str">
        <v>ALB2013</v>
      </c>
      <c r="C3000" t="s">
        <v>3439</v>
      </c>
      <c r="D3000" t="str">
        <f t="shared" si="138"/>
        <v>2013</v>
      </c>
      <c r="F3000">
        <v>4.8864442855119705E-2</v>
      </c>
      <c r="G3000">
        <v>9.1929785907268524E-2</v>
      </c>
      <c r="H3000">
        <v>-0.32445737719535828</v>
      </c>
      <c r="I3000">
        <v>0.25416025519371033</v>
      </c>
      <c r="J3000">
        <v>-0.5188288688659668</v>
      </c>
      <c r="K3000">
        <v>-0.75137269496917725</v>
      </c>
      <c r="M3000">
        <f t="shared" si="140"/>
        <v>-0.19995074284573397</v>
      </c>
      <c r="O3000">
        <f t="shared" si="139"/>
        <v>4.6000985143085318</v>
      </c>
      <c r="T3000" t="s">
        <v>27204</v>
      </c>
      <c r="U3000" t="s">
        <v>27205</v>
      </c>
      <c r="V3000" t="s">
        <v>27206</v>
      </c>
      <c r="W3000" t="s">
        <v>27207</v>
      </c>
      <c r="X3000" t="s">
        <v>27208</v>
      </c>
      <c r="Y3000" t="s">
        <v>27209</v>
      </c>
    </row>
    <row r="3001" spans="2:25" x14ac:dyDescent="0.3">
      <c r="B3001" t="str">
        <v>DZA2013</v>
      </c>
      <c r="C3001" t="s">
        <v>9129</v>
      </c>
      <c r="D3001" t="str">
        <f t="shared" si="138"/>
        <v>2013</v>
      </c>
      <c r="F3001">
        <v>-0.8934289813041687</v>
      </c>
      <c r="G3001">
        <v>-1.2023714780807495</v>
      </c>
      <c r="H3001">
        <v>-0.43154400587081909</v>
      </c>
      <c r="I3001">
        <v>-1.1384406089782715</v>
      </c>
      <c r="J3001">
        <v>-0.69340193271636963</v>
      </c>
      <c r="K3001">
        <v>-0.47296693921089172</v>
      </c>
      <c r="M3001">
        <f t="shared" si="140"/>
        <v>-0.80535899102687836</v>
      </c>
      <c r="O3001">
        <f t="shared" si="139"/>
        <v>3.3892820179462433</v>
      </c>
      <c r="T3001" t="s">
        <v>27210</v>
      </c>
      <c r="U3001" t="s">
        <v>27211</v>
      </c>
      <c r="V3001" t="s">
        <v>27212</v>
      </c>
      <c r="W3001" t="s">
        <v>27213</v>
      </c>
      <c r="X3001" t="s">
        <v>27214</v>
      </c>
      <c r="Y3001" t="s">
        <v>27215</v>
      </c>
    </row>
    <row r="3002" spans="2:25" x14ac:dyDescent="0.3">
      <c r="B3002" t="str">
        <v>ASM2013</v>
      </c>
      <c r="C3002" t="s">
        <v>9136</v>
      </c>
      <c r="D3002" t="str">
        <f t="shared" si="138"/>
        <v>2013</v>
      </c>
      <c r="F3002">
        <v>1.0047314167022705</v>
      </c>
      <c r="G3002">
        <v>0.92898577451705933</v>
      </c>
      <c r="H3002">
        <v>0.48676690459251404</v>
      </c>
      <c r="I3002">
        <v>0.36213290691375732</v>
      </c>
      <c r="J3002">
        <v>1.1014382839202881</v>
      </c>
      <c r="K3002">
        <v>0.30300229787826538</v>
      </c>
      <c r="M3002">
        <f t="shared" si="140"/>
        <v>0.69784293075402581</v>
      </c>
      <c r="O3002">
        <f t="shared" si="139"/>
        <v>6.395685861508051</v>
      </c>
      <c r="T3002" t="s">
        <v>27216</v>
      </c>
      <c r="U3002" t="s">
        <v>27217</v>
      </c>
      <c r="V3002" t="s">
        <v>27218</v>
      </c>
      <c r="W3002" t="s">
        <v>27219</v>
      </c>
      <c r="X3002" t="s">
        <v>27220</v>
      </c>
      <c r="Y3002" t="s">
        <v>27221</v>
      </c>
    </row>
    <row r="3003" spans="2:25" x14ac:dyDescent="0.3">
      <c r="B3003" t="str">
        <v>ADO2013</v>
      </c>
      <c r="C3003" t="s">
        <v>9144</v>
      </c>
      <c r="D3003" t="str">
        <f t="shared" si="138"/>
        <v>2013</v>
      </c>
      <c r="F3003">
        <v>1.4066250324249268</v>
      </c>
      <c r="G3003">
        <v>1.2839260101318359</v>
      </c>
      <c r="H3003">
        <v>1.5324954986572266</v>
      </c>
      <c r="I3003">
        <v>1.5587409734725952</v>
      </c>
      <c r="J3003">
        <v>1.4016153812408447</v>
      </c>
      <c r="K3003">
        <v>1.2535809278488159</v>
      </c>
      <c r="M3003">
        <f t="shared" si="140"/>
        <v>1.4061639706293743</v>
      </c>
      <c r="O3003">
        <f t="shared" si="139"/>
        <v>7.812327941258749</v>
      </c>
      <c r="T3003" t="s">
        <v>27222</v>
      </c>
      <c r="U3003" t="s">
        <v>27223</v>
      </c>
      <c r="V3003" t="s">
        <v>27224</v>
      </c>
      <c r="W3003" t="s">
        <v>27225</v>
      </c>
      <c r="X3003" t="s">
        <v>27226</v>
      </c>
      <c r="Y3003" t="s">
        <v>27227</v>
      </c>
    </row>
    <row r="3004" spans="2:25" x14ac:dyDescent="0.3">
      <c r="B3004" t="str">
        <v>AGO2013</v>
      </c>
      <c r="C3004" t="s">
        <v>9151</v>
      </c>
      <c r="D3004" t="str">
        <f t="shared" si="138"/>
        <v>2013</v>
      </c>
      <c r="F3004">
        <v>-1.1139191389083862</v>
      </c>
      <c r="G3004">
        <v>-0.39123347401618958</v>
      </c>
      <c r="H3004">
        <v>-1.2428865432739258</v>
      </c>
      <c r="I3004">
        <v>-1.0416704416275024</v>
      </c>
      <c r="J3004">
        <v>-1.2909477949142456</v>
      </c>
      <c r="K3004">
        <v>-1.336971640586853</v>
      </c>
      <c r="M3004">
        <f t="shared" si="140"/>
        <v>-1.0696048388878505</v>
      </c>
      <c r="O3004">
        <f t="shared" si="139"/>
        <v>2.8607903222242994</v>
      </c>
      <c r="T3004" t="s">
        <v>27228</v>
      </c>
      <c r="U3004" t="s">
        <v>27229</v>
      </c>
      <c r="V3004" t="s">
        <v>27230</v>
      </c>
      <c r="W3004" t="s">
        <v>27231</v>
      </c>
      <c r="X3004" t="s">
        <v>27232</v>
      </c>
      <c r="Y3004" t="s">
        <v>27233</v>
      </c>
    </row>
    <row r="3005" spans="2:25" x14ac:dyDescent="0.3">
      <c r="B3005" t="str">
        <v>AIA2013</v>
      </c>
      <c r="C3005" t="s">
        <v>9158</v>
      </c>
      <c r="D3005" t="str">
        <f t="shared" si="138"/>
        <v>2013</v>
      </c>
      <c r="F3005">
        <v>1.0047314167022705</v>
      </c>
      <c r="G3005">
        <v>1.5339795351028442</v>
      </c>
      <c r="H3005">
        <v>1.5324954986572266</v>
      </c>
      <c r="I3005">
        <v>1.319419264793396</v>
      </c>
      <c r="J3005">
        <v>1.3605902194976807</v>
      </c>
      <c r="K3005">
        <v>1.2535809278488159</v>
      </c>
      <c r="M3005">
        <f t="shared" si="140"/>
        <v>1.3341328104337056</v>
      </c>
      <c r="O3005">
        <f t="shared" si="139"/>
        <v>7.6682656208674107</v>
      </c>
      <c r="T3005" t="s">
        <v>27234</v>
      </c>
      <c r="U3005" t="s">
        <v>27235</v>
      </c>
      <c r="V3005" t="s">
        <v>27236</v>
      </c>
      <c r="W3005" t="s">
        <v>27237</v>
      </c>
      <c r="X3005" t="s">
        <v>27238</v>
      </c>
      <c r="Y3005" t="s">
        <v>27239</v>
      </c>
    </row>
    <row r="3006" spans="2:25" x14ac:dyDescent="0.3">
      <c r="B3006" t="str">
        <v>ATG2013</v>
      </c>
      <c r="C3006" t="s">
        <v>9165</v>
      </c>
      <c r="D3006" t="str">
        <f t="shared" si="138"/>
        <v>2013</v>
      </c>
      <c r="F3006">
        <v>0.61894690990447998</v>
      </c>
      <c r="G3006">
        <v>0.95886337757110596</v>
      </c>
      <c r="H3006">
        <v>0.48676690459251404</v>
      </c>
      <c r="I3006">
        <v>0.60145455598831177</v>
      </c>
      <c r="J3006">
        <v>0.83178681135177612</v>
      </c>
      <c r="K3006">
        <v>1.2535809278488159</v>
      </c>
      <c r="M3006">
        <f t="shared" si="140"/>
        <v>0.79189991454283393</v>
      </c>
      <c r="O3006">
        <f t="shared" si="139"/>
        <v>6.5837998290856685</v>
      </c>
      <c r="T3006" t="s">
        <v>27240</v>
      </c>
      <c r="U3006" t="s">
        <v>27241</v>
      </c>
      <c r="V3006" t="s">
        <v>27242</v>
      </c>
      <c r="W3006" t="s">
        <v>27243</v>
      </c>
      <c r="X3006" t="s">
        <v>27244</v>
      </c>
      <c r="Y3006" t="s">
        <v>27245</v>
      </c>
    </row>
    <row r="3007" spans="2:25" x14ac:dyDescent="0.3">
      <c r="B3007" t="str">
        <v>ARG2013</v>
      </c>
      <c r="C3007" t="s">
        <v>760</v>
      </c>
      <c r="D3007" t="str">
        <f t="shared" si="138"/>
        <v>2013</v>
      </c>
      <c r="F3007">
        <v>0.27693355083465576</v>
      </c>
      <c r="G3007">
        <v>6.5314263105392456E-2</v>
      </c>
      <c r="H3007">
        <v>-0.25423696637153625</v>
      </c>
      <c r="I3007">
        <v>-0.92813479900360107</v>
      </c>
      <c r="J3007">
        <v>-0.65632861852645874</v>
      </c>
      <c r="K3007">
        <v>-0.43430671095848083</v>
      </c>
      <c r="M3007">
        <f t="shared" si="140"/>
        <v>-0.32179321348667145</v>
      </c>
      <c r="O3007">
        <f t="shared" si="139"/>
        <v>4.3564135730266571</v>
      </c>
      <c r="T3007" t="s">
        <v>27246</v>
      </c>
      <c r="U3007" t="s">
        <v>27247</v>
      </c>
      <c r="V3007" t="s">
        <v>27248</v>
      </c>
      <c r="W3007" t="s">
        <v>27249</v>
      </c>
      <c r="X3007" t="s">
        <v>27250</v>
      </c>
      <c r="Y3007" t="s">
        <v>27251</v>
      </c>
    </row>
    <row r="3008" spans="2:25" x14ac:dyDescent="0.3">
      <c r="B3008" t="str">
        <v>ARM2013</v>
      </c>
      <c r="C3008" t="s">
        <v>5265</v>
      </c>
      <c r="D3008" t="str">
        <f t="shared" si="138"/>
        <v>2013</v>
      </c>
      <c r="F3008">
        <v>-0.58809924125671387</v>
      </c>
      <c r="G3008">
        <v>0.11038514226675034</v>
      </c>
      <c r="H3008">
        <v>7.831728458404541E-2</v>
      </c>
      <c r="I3008">
        <v>0.23518268764019012</v>
      </c>
      <c r="J3008">
        <v>-0.34088894724845886</v>
      </c>
      <c r="K3008">
        <v>-0.53053343296051025</v>
      </c>
      <c r="M3008">
        <f t="shared" si="140"/>
        <v>-0.17260608449578285</v>
      </c>
      <c r="O3008">
        <f t="shared" si="139"/>
        <v>4.6547878310084343</v>
      </c>
      <c r="T3008" t="s">
        <v>27252</v>
      </c>
      <c r="U3008" t="s">
        <v>27253</v>
      </c>
      <c r="V3008" t="s">
        <v>27254</v>
      </c>
      <c r="W3008" t="s">
        <v>27255</v>
      </c>
      <c r="X3008" t="s">
        <v>27256</v>
      </c>
      <c r="Y3008" t="s">
        <v>27257</v>
      </c>
    </row>
    <row r="3009" spans="2:25" x14ac:dyDescent="0.3">
      <c r="B3009" t="str">
        <v>ABW2013</v>
      </c>
      <c r="C3009" t="s">
        <v>9184</v>
      </c>
      <c r="D3009" t="str">
        <f t="shared" si="138"/>
        <v>2013</v>
      </c>
      <c r="F3009">
        <v>1.2780632972717285</v>
      </c>
      <c r="G3009">
        <v>1.3122262954711914</v>
      </c>
      <c r="H3009">
        <v>1.2210812568664551</v>
      </c>
      <c r="I3009">
        <v>1.420879602432251</v>
      </c>
      <c r="J3009">
        <v>1.2926331758499146</v>
      </c>
      <c r="K3009">
        <v>1.1196006536483765</v>
      </c>
      <c r="M3009">
        <f t="shared" si="140"/>
        <v>1.2740807135899861</v>
      </c>
      <c r="O3009">
        <f t="shared" si="139"/>
        <v>7.5481614271799717</v>
      </c>
      <c r="T3009" t="s">
        <v>27258</v>
      </c>
      <c r="U3009" t="s">
        <v>27259</v>
      </c>
      <c r="V3009" t="s">
        <v>27260</v>
      </c>
      <c r="W3009" t="s">
        <v>27261</v>
      </c>
      <c r="X3009" t="s">
        <v>27262</v>
      </c>
      <c r="Y3009" t="s">
        <v>27263</v>
      </c>
    </row>
    <row r="3010" spans="2:25" x14ac:dyDescent="0.3">
      <c r="B3010" t="str">
        <v>AUS2013</v>
      </c>
      <c r="C3010" t="s">
        <v>311</v>
      </c>
      <c r="D3010" t="str">
        <f t="shared" si="138"/>
        <v>2013</v>
      </c>
      <c r="F3010">
        <v>1.436368465423584</v>
      </c>
      <c r="G3010">
        <v>1.0310729742050171</v>
      </c>
      <c r="H3010">
        <v>1.6324530839920044</v>
      </c>
      <c r="I3010">
        <v>1.79121994972229</v>
      </c>
      <c r="J3010">
        <v>1.7701008319854736</v>
      </c>
      <c r="K3010">
        <v>1.777833104133606</v>
      </c>
      <c r="M3010">
        <f t="shared" si="140"/>
        <v>1.5731747349103291</v>
      </c>
      <c r="O3010">
        <f t="shared" si="139"/>
        <v>8.1463494698206578</v>
      </c>
      <c r="T3010" t="s">
        <v>27264</v>
      </c>
      <c r="U3010" t="s">
        <v>27265</v>
      </c>
      <c r="V3010" t="s">
        <v>27266</v>
      </c>
      <c r="W3010" t="s">
        <v>27267</v>
      </c>
      <c r="X3010" t="s">
        <v>27268</v>
      </c>
      <c r="Y3010" t="s">
        <v>27269</v>
      </c>
    </row>
    <row r="3011" spans="2:25" x14ac:dyDescent="0.3">
      <c r="B3011" t="str">
        <v>AUT2013</v>
      </c>
      <c r="C3011" t="s">
        <v>173</v>
      </c>
      <c r="D3011" t="str">
        <f t="shared" ref="D3011:D3074" si="141">RIGHT(B3011,4)</f>
        <v>2013</v>
      </c>
      <c r="F3011">
        <v>1.4565263986587524</v>
      </c>
      <c r="G3011">
        <v>1.3641005754470825</v>
      </c>
      <c r="H3011">
        <v>1.571379542350769</v>
      </c>
      <c r="I3011">
        <v>1.4822137355804443</v>
      </c>
      <c r="J3011">
        <v>1.8340905904769897</v>
      </c>
      <c r="K3011">
        <v>1.5372769832611084</v>
      </c>
      <c r="M3011">
        <f t="shared" si="140"/>
        <v>1.5409313042958577</v>
      </c>
      <c r="O3011">
        <f t="shared" ref="O3011:O3074" si="142">((M3011+2.5)/5)*10</f>
        <v>8.0818626085917149</v>
      </c>
      <c r="T3011" t="s">
        <v>27270</v>
      </c>
      <c r="U3011" t="s">
        <v>27271</v>
      </c>
      <c r="V3011" t="s">
        <v>27272</v>
      </c>
      <c r="W3011" t="s">
        <v>27273</v>
      </c>
      <c r="X3011" t="s">
        <v>27274</v>
      </c>
      <c r="Y3011" t="s">
        <v>27275</v>
      </c>
    </row>
    <row r="3012" spans="2:25" x14ac:dyDescent="0.3">
      <c r="B3012" t="str">
        <v>AZE2013</v>
      </c>
      <c r="C3012" t="s">
        <v>9203</v>
      </c>
      <c r="D3012" t="str">
        <f t="shared" si="141"/>
        <v>2013</v>
      </c>
      <c r="F3012">
        <v>-1.402889609336853</v>
      </c>
      <c r="G3012">
        <v>-0.41285991668701172</v>
      </c>
      <c r="H3012">
        <v>-0.45217838883399963</v>
      </c>
      <c r="I3012">
        <v>-0.42534050345420837</v>
      </c>
      <c r="J3012">
        <v>-0.75626069307327271</v>
      </c>
      <c r="K3012">
        <v>-0.97075462341308594</v>
      </c>
      <c r="M3012">
        <f t="shared" si="140"/>
        <v>-0.73671395579973853</v>
      </c>
      <c r="O3012">
        <f t="shared" si="142"/>
        <v>3.5265720884005232</v>
      </c>
      <c r="T3012" t="s">
        <v>27276</v>
      </c>
      <c r="U3012" t="s">
        <v>27277</v>
      </c>
      <c r="V3012" t="s">
        <v>27278</v>
      </c>
      <c r="W3012" t="s">
        <v>27279</v>
      </c>
      <c r="X3012" t="s">
        <v>27280</v>
      </c>
      <c r="Y3012" t="s">
        <v>27281</v>
      </c>
    </row>
    <row r="3013" spans="2:25" x14ac:dyDescent="0.3">
      <c r="B3013" t="str">
        <v>BHS2013</v>
      </c>
      <c r="C3013" t="s">
        <v>9210</v>
      </c>
      <c r="D3013" t="str">
        <f t="shared" si="141"/>
        <v>2013</v>
      </c>
      <c r="F3013">
        <v>0.9244236946105957</v>
      </c>
      <c r="G3013">
        <v>1.1348246335983276</v>
      </c>
      <c r="H3013">
        <v>0.86762070655822754</v>
      </c>
      <c r="I3013">
        <v>0.18655315041542053</v>
      </c>
      <c r="J3013">
        <v>0.63205945491790771</v>
      </c>
      <c r="K3013">
        <v>1.3346956968307495</v>
      </c>
      <c r="M3013">
        <f t="shared" ref="M3013:M3076" si="143">AVERAGE(F3013:K3013)</f>
        <v>0.8466962228218714</v>
      </c>
      <c r="O3013">
        <f t="shared" si="142"/>
        <v>6.6933924456437417</v>
      </c>
      <c r="T3013" t="s">
        <v>27282</v>
      </c>
      <c r="U3013" t="s">
        <v>27283</v>
      </c>
      <c r="V3013" t="s">
        <v>27284</v>
      </c>
      <c r="W3013" t="s">
        <v>27285</v>
      </c>
      <c r="X3013" t="s">
        <v>27286</v>
      </c>
      <c r="Y3013" t="s">
        <v>27287</v>
      </c>
    </row>
    <row r="3014" spans="2:25" x14ac:dyDescent="0.3">
      <c r="B3014" t="str">
        <v>BHR2013</v>
      </c>
      <c r="C3014" t="s">
        <v>1557</v>
      </c>
      <c r="D3014" t="str">
        <f t="shared" si="141"/>
        <v>2013</v>
      </c>
      <c r="F3014">
        <v>-1.3175597190856934</v>
      </c>
      <c r="G3014">
        <v>-1.3354177474975586</v>
      </c>
      <c r="H3014">
        <v>0.56322228908538818</v>
      </c>
      <c r="I3014">
        <v>0.60228252410888672</v>
      </c>
      <c r="J3014">
        <v>0.32632654905319214</v>
      </c>
      <c r="K3014">
        <v>0.42591595649719238</v>
      </c>
      <c r="M3014">
        <f t="shared" si="143"/>
        <v>-0.12253835797309875</v>
      </c>
      <c r="O3014">
        <f t="shared" si="142"/>
        <v>4.7549232840538025</v>
      </c>
      <c r="T3014" t="s">
        <v>27288</v>
      </c>
      <c r="U3014" t="s">
        <v>27289</v>
      </c>
      <c r="V3014" t="s">
        <v>27290</v>
      </c>
      <c r="W3014" t="s">
        <v>27291</v>
      </c>
      <c r="X3014" t="s">
        <v>27292</v>
      </c>
      <c r="Y3014" t="s">
        <v>27293</v>
      </c>
    </row>
    <row r="3015" spans="2:25" x14ac:dyDescent="0.3">
      <c r="B3015" t="str">
        <v>BGD2013</v>
      </c>
      <c r="C3015" t="s">
        <v>2006</v>
      </c>
      <c r="D3015" t="str">
        <f t="shared" si="141"/>
        <v>2013</v>
      </c>
      <c r="F3015">
        <v>-0.40548744797706604</v>
      </c>
      <c r="G3015">
        <v>-1.6278588771820068</v>
      </c>
      <c r="H3015">
        <v>-0.79778110980987549</v>
      </c>
      <c r="I3015">
        <v>-0.92393690347671509</v>
      </c>
      <c r="J3015">
        <v>-0.87157988548278809</v>
      </c>
      <c r="K3015">
        <v>-0.89396601915359497</v>
      </c>
      <c r="M3015">
        <f t="shared" si="143"/>
        <v>-0.92010170718034112</v>
      </c>
      <c r="O3015">
        <f t="shared" si="142"/>
        <v>3.1597965856393175</v>
      </c>
      <c r="T3015" t="s">
        <v>27294</v>
      </c>
      <c r="U3015" t="s">
        <v>27295</v>
      </c>
      <c r="V3015" t="s">
        <v>27296</v>
      </c>
      <c r="W3015" t="s">
        <v>27297</v>
      </c>
      <c r="X3015" t="s">
        <v>27298</v>
      </c>
      <c r="Y3015" t="s">
        <v>27299</v>
      </c>
    </row>
    <row r="3016" spans="2:25" x14ac:dyDescent="0.3">
      <c r="B3016" t="str">
        <v>BRB2013</v>
      </c>
      <c r="C3016" t="s">
        <v>1015</v>
      </c>
      <c r="D3016" t="str">
        <f t="shared" si="141"/>
        <v>2013</v>
      </c>
      <c r="F3016">
        <v>1.1373641490936279</v>
      </c>
      <c r="G3016">
        <v>1.2669291496276855</v>
      </c>
      <c r="H3016">
        <v>1.3508584499359131</v>
      </c>
      <c r="I3016">
        <v>0.4525144100189209</v>
      </c>
      <c r="J3016">
        <v>1.0393699407577515</v>
      </c>
      <c r="K3016">
        <v>1.6123090982437134</v>
      </c>
      <c r="M3016">
        <f t="shared" si="143"/>
        <v>1.1432241996129353</v>
      </c>
      <c r="O3016">
        <f t="shared" si="142"/>
        <v>7.2864483992258702</v>
      </c>
      <c r="T3016" t="s">
        <v>27300</v>
      </c>
      <c r="U3016" t="s">
        <v>27301</v>
      </c>
      <c r="V3016" t="s">
        <v>27302</v>
      </c>
      <c r="W3016" t="s">
        <v>27303</v>
      </c>
      <c r="X3016" t="s">
        <v>27304</v>
      </c>
      <c r="Y3016" t="s">
        <v>27305</v>
      </c>
    </row>
    <row r="3017" spans="2:25" x14ac:dyDescent="0.3">
      <c r="B3017" t="str">
        <v>BLR2013</v>
      </c>
      <c r="C3017" t="s">
        <v>4471</v>
      </c>
      <c r="D3017" t="str">
        <f t="shared" si="141"/>
        <v>2013</v>
      </c>
      <c r="F3017">
        <v>-1.5445398092269897</v>
      </c>
      <c r="G3017">
        <v>5.9591662138700485E-3</v>
      </c>
      <c r="H3017">
        <v>-0.96211796998977661</v>
      </c>
      <c r="I3017">
        <v>-1.1594451665878296</v>
      </c>
      <c r="J3017">
        <v>-0.88221949338912964</v>
      </c>
      <c r="K3017">
        <v>-0.40530991554260254</v>
      </c>
      <c r="M3017">
        <f t="shared" si="143"/>
        <v>-0.82461219808707631</v>
      </c>
      <c r="O3017">
        <f t="shared" si="142"/>
        <v>3.3507756038258476</v>
      </c>
      <c r="T3017" t="s">
        <v>27306</v>
      </c>
      <c r="U3017" t="s">
        <v>27307</v>
      </c>
      <c r="V3017" t="s">
        <v>27308</v>
      </c>
      <c r="W3017" t="s">
        <v>27309</v>
      </c>
      <c r="X3017" t="s">
        <v>27310</v>
      </c>
      <c r="Y3017" t="s">
        <v>27311</v>
      </c>
    </row>
    <row r="3018" spans="2:25" x14ac:dyDescent="0.3">
      <c r="B3018" t="str">
        <v>BEL2013</v>
      </c>
      <c r="C3018" t="s">
        <v>444</v>
      </c>
      <c r="D3018" t="str">
        <f t="shared" si="141"/>
        <v>2013</v>
      </c>
      <c r="F3018">
        <v>1.3729861974716187</v>
      </c>
      <c r="G3018">
        <v>0.94008272886276245</v>
      </c>
      <c r="H3018">
        <v>1.7019549608230591</v>
      </c>
      <c r="I3018">
        <v>1.2837470769882202</v>
      </c>
      <c r="J3018">
        <v>1.4567661285400391</v>
      </c>
      <c r="K3018">
        <v>1.604317307472229</v>
      </c>
      <c r="M3018">
        <f t="shared" si="143"/>
        <v>1.3933090666929882</v>
      </c>
      <c r="O3018">
        <f t="shared" si="142"/>
        <v>7.7866181333859767</v>
      </c>
      <c r="T3018" t="s">
        <v>27312</v>
      </c>
      <c r="U3018" t="s">
        <v>27313</v>
      </c>
      <c r="V3018" t="s">
        <v>27314</v>
      </c>
      <c r="W3018" t="s">
        <v>27315</v>
      </c>
      <c r="X3018" t="s">
        <v>27316</v>
      </c>
      <c r="Y3018" t="s">
        <v>27317</v>
      </c>
    </row>
    <row r="3019" spans="2:25" x14ac:dyDescent="0.3">
      <c r="B3019" t="str">
        <v>BLZ2013</v>
      </c>
      <c r="C3019" t="s">
        <v>9247</v>
      </c>
      <c r="D3019" t="str">
        <f t="shared" si="141"/>
        <v>2013</v>
      </c>
      <c r="F3019">
        <v>0.71144020557403564</v>
      </c>
      <c r="G3019">
        <v>0.17618925869464874</v>
      </c>
      <c r="H3019">
        <v>-0.14557003974914551</v>
      </c>
      <c r="I3019">
        <v>-0.44735056161880493</v>
      </c>
      <c r="J3019">
        <v>-0.45157197117805481</v>
      </c>
      <c r="K3019">
        <v>2.0539242774248123E-2</v>
      </c>
      <c r="M3019">
        <f t="shared" si="143"/>
        <v>-2.2720644250512123E-2</v>
      </c>
      <c r="O3019">
        <f t="shared" si="142"/>
        <v>4.9545587114989758</v>
      </c>
      <c r="T3019" t="s">
        <v>27318</v>
      </c>
      <c r="U3019" t="s">
        <v>27319</v>
      </c>
      <c r="V3019" t="s">
        <v>27320</v>
      </c>
      <c r="W3019" t="s">
        <v>27321</v>
      </c>
      <c r="X3019" t="s">
        <v>27322</v>
      </c>
      <c r="Y3019" t="s">
        <v>27323</v>
      </c>
    </row>
    <row r="3020" spans="2:25" x14ac:dyDescent="0.3">
      <c r="B3020" t="str">
        <v>BEN2013</v>
      </c>
      <c r="C3020" t="s">
        <v>9254</v>
      </c>
      <c r="D3020" t="str">
        <f t="shared" si="141"/>
        <v>2013</v>
      </c>
      <c r="F3020">
        <v>0.15543685853481293</v>
      </c>
      <c r="G3020">
        <v>0.3011893630027771</v>
      </c>
      <c r="H3020">
        <v>-0.50888276100158691</v>
      </c>
      <c r="I3020">
        <v>-0.41554996371269226</v>
      </c>
      <c r="J3020">
        <v>-0.56817883253097534</v>
      </c>
      <c r="K3020">
        <v>-0.74560177326202393</v>
      </c>
      <c r="M3020">
        <f t="shared" si="143"/>
        <v>-0.2969311848282814</v>
      </c>
      <c r="O3020">
        <f t="shared" si="142"/>
        <v>4.4061376303434372</v>
      </c>
      <c r="T3020" t="s">
        <v>27324</v>
      </c>
      <c r="U3020" t="s">
        <v>27325</v>
      </c>
      <c r="V3020" t="s">
        <v>27326</v>
      </c>
      <c r="W3020" t="s">
        <v>27327</v>
      </c>
      <c r="X3020" t="s">
        <v>27328</v>
      </c>
      <c r="Y3020" t="s">
        <v>27329</v>
      </c>
    </row>
    <row r="3021" spans="2:25" x14ac:dyDescent="0.3">
      <c r="B3021" t="str">
        <v>BMU2013</v>
      </c>
      <c r="C3021" t="s">
        <v>55</v>
      </c>
      <c r="D3021" t="str">
        <f t="shared" si="141"/>
        <v>2013</v>
      </c>
      <c r="F3021">
        <v>1.0047314167022705</v>
      </c>
      <c r="G3021">
        <v>0.97030305862426758</v>
      </c>
      <c r="H3021">
        <v>1.0096311569213867</v>
      </c>
      <c r="I3021">
        <v>1.319419264793396</v>
      </c>
      <c r="J3021">
        <v>1.1014382839202881</v>
      </c>
      <c r="K3021">
        <v>1.2535809278488159</v>
      </c>
      <c r="M3021">
        <f t="shared" si="143"/>
        <v>1.1098506848017375</v>
      </c>
      <c r="O3021">
        <f t="shared" si="142"/>
        <v>7.2197013696034755</v>
      </c>
      <c r="T3021" t="s">
        <v>27330</v>
      </c>
      <c r="U3021" t="s">
        <v>27331</v>
      </c>
      <c r="V3021" t="s">
        <v>27332</v>
      </c>
      <c r="W3021" t="s">
        <v>27333</v>
      </c>
      <c r="X3021" t="s">
        <v>27334</v>
      </c>
      <c r="Y3021" t="s">
        <v>27335</v>
      </c>
    </row>
    <row r="3022" spans="2:25" x14ac:dyDescent="0.3">
      <c r="B3022" t="str">
        <v>BTN2013</v>
      </c>
      <c r="C3022" t="s">
        <v>9267</v>
      </c>
      <c r="D3022" t="str">
        <f t="shared" si="141"/>
        <v>2013</v>
      </c>
      <c r="F3022">
        <v>-0.15891158580780029</v>
      </c>
      <c r="G3022">
        <v>0.78462487459182739</v>
      </c>
      <c r="H3022">
        <v>0.42086991667747498</v>
      </c>
      <c r="I3022">
        <v>-1.0867553949356079</v>
      </c>
      <c r="J3022">
        <v>0.31718641519546509</v>
      </c>
      <c r="K3022">
        <v>0.91213792562484741</v>
      </c>
      <c r="M3022">
        <f t="shared" si="143"/>
        <v>0.19819202522436777</v>
      </c>
      <c r="O3022">
        <f t="shared" si="142"/>
        <v>5.3963840504487344</v>
      </c>
      <c r="T3022" t="s">
        <v>27336</v>
      </c>
      <c r="U3022" t="s">
        <v>27337</v>
      </c>
      <c r="V3022" t="s">
        <v>27338</v>
      </c>
      <c r="W3022" t="s">
        <v>27339</v>
      </c>
      <c r="X3022" t="s">
        <v>27340</v>
      </c>
      <c r="Y3022" t="s">
        <v>27341</v>
      </c>
    </row>
    <row r="3023" spans="2:25" x14ac:dyDescent="0.3">
      <c r="B3023" t="str">
        <v>BOL2013</v>
      </c>
      <c r="C3023" t="s">
        <v>4294</v>
      </c>
      <c r="D3023" t="str">
        <f t="shared" si="141"/>
        <v>2013</v>
      </c>
      <c r="F3023">
        <v>-6.90479576587677E-2</v>
      </c>
      <c r="G3023">
        <v>-0.32859343290328979</v>
      </c>
      <c r="H3023">
        <v>-0.37855944037437439</v>
      </c>
      <c r="I3023">
        <v>-0.78638947010040283</v>
      </c>
      <c r="J3023">
        <v>-1.0509506464004517</v>
      </c>
      <c r="K3023">
        <v>-0.58796888589859009</v>
      </c>
      <c r="M3023">
        <f t="shared" si="143"/>
        <v>-0.53358497222264611</v>
      </c>
      <c r="O3023">
        <f t="shared" si="142"/>
        <v>3.9328300555547075</v>
      </c>
      <c r="T3023" t="s">
        <v>27342</v>
      </c>
      <c r="U3023" t="s">
        <v>27343</v>
      </c>
      <c r="V3023" t="s">
        <v>27344</v>
      </c>
      <c r="W3023" t="s">
        <v>27345</v>
      </c>
      <c r="X3023" t="s">
        <v>27346</v>
      </c>
      <c r="Y3023" t="s">
        <v>27347</v>
      </c>
    </row>
    <row r="3024" spans="2:25" x14ac:dyDescent="0.3">
      <c r="B3024" t="str">
        <v>BIH2013</v>
      </c>
      <c r="C3024" t="s">
        <v>1131</v>
      </c>
      <c r="D3024" t="str">
        <f t="shared" si="141"/>
        <v>2013</v>
      </c>
      <c r="F3024">
        <v>-0.1165052130818367</v>
      </c>
      <c r="G3024">
        <v>-0.40494412183761597</v>
      </c>
      <c r="H3024">
        <v>-0.43331348896026611</v>
      </c>
      <c r="I3024">
        <v>-7.4898682534694672E-2</v>
      </c>
      <c r="J3024">
        <v>-0.1394079327583313</v>
      </c>
      <c r="K3024">
        <v>-0.24467536807060242</v>
      </c>
      <c r="M3024">
        <f t="shared" si="143"/>
        <v>-0.23562413454055786</v>
      </c>
      <c r="O3024">
        <f t="shared" si="142"/>
        <v>4.5287517309188843</v>
      </c>
      <c r="T3024" t="s">
        <v>27348</v>
      </c>
      <c r="U3024" t="s">
        <v>27349</v>
      </c>
      <c r="V3024" t="s">
        <v>27350</v>
      </c>
      <c r="W3024" t="s">
        <v>27351</v>
      </c>
      <c r="X3024" t="s">
        <v>27352</v>
      </c>
      <c r="Y3024" t="s">
        <v>27353</v>
      </c>
    </row>
    <row r="3025" spans="2:25" x14ac:dyDescent="0.3">
      <c r="B3025" t="str">
        <v>BWA2013</v>
      </c>
      <c r="C3025" t="s">
        <v>6176</v>
      </c>
      <c r="D3025" t="str">
        <f t="shared" si="141"/>
        <v>2013</v>
      </c>
      <c r="F3025">
        <v>0.48930901288986206</v>
      </c>
      <c r="G3025">
        <v>1.1023470163345337</v>
      </c>
      <c r="H3025">
        <v>0.37874716520309448</v>
      </c>
      <c r="I3025">
        <v>0.63551855087280273</v>
      </c>
      <c r="J3025">
        <v>0.49438241124153137</v>
      </c>
      <c r="K3025">
        <v>0.89346057176589966</v>
      </c>
      <c r="M3025">
        <f t="shared" si="143"/>
        <v>0.66562745471795404</v>
      </c>
      <c r="O3025">
        <f t="shared" si="142"/>
        <v>6.3312549094359083</v>
      </c>
      <c r="T3025" t="s">
        <v>27354</v>
      </c>
      <c r="U3025" t="s">
        <v>27355</v>
      </c>
      <c r="V3025" t="s">
        <v>27356</v>
      </c>
      <c r="W3025" t="s">
        <v>27357</v>
      </c>
      <c r="X3025" t="s">
        <v>27358</v>
      </c>
      <c r="Y3025" t="s">
        <v>27359</v>
      </c>
    </row>
    <row r="3026" spans="2:25" x14ac:dyDescent="0.3">
      <c r="B3026" t="str">
        <v>BRA2013</v>
      </c>
      <c r="C3026" t="s">
        <v>465</v>
      </c>
      <c r="D3026" t="str">
        <f t="shared" si="141"/>
        <v>2013</v>
      </c>
      <c r="F3026">
        <v>0.41739705204963684</v>
      </c>
      <c r="G3026">
        <v>-0.25855329632759094</v>
      </c>
      <c r="H3026">
        <v>-0.11903097480535507</v>
      </c>
      <c r="I3026">
        <v>0.146290123462677</v>
      </c>
      <c r="J3026">
        <v>-9.2045202851295471E-2</v>
      </c>
      <c r="K3026">
        <v>-9.7959607839584351E-2</v>
      </c>
      <c r="M3026">
        <f t="shared" si="143"/>
        <v>-6.5031771858533227E-4</v>
      </c>
      <c r="O3026">
        <f t="shared" si="142"/>
        <v>4.998699364562829</v>
      </c>
      <c r="T3026" t="s">
        <v>27360</v>
      </c>
      <c r="U3026" t="s">
        <v>27361</v>
      </c>
      <c r="V3026" t="s">
        <v>27362</v>
      </c>
      <c r="W3026" t="s">
        <v>27363</v>
      </c>
      <c r="X3026" t="s">
        <v>27364</v>
      </c>
      <c r="Y3026" t="s">
        <v>27365</v>
      </c>
    </row>
    <row r="3027" spans="2:25" x14ac:dyDescent="0.3">
      <c r="B3027" t="str">
        <v>BRN2013</v>
      </c>
      <c r="C3027" t="s">
        <v>9298</v>
      </c>
      <c r="D3027" t="str">
        <f t="shared" si="141"/>
        <v>2013</v>
      </c>
      <c r="F3027">
        <v>-0.50509017705917358</v>
      </c>
      <c r="G3027">
        <v>1.0740222930908203</v>
      </c>
      <c r="H3027">
        <v>0.86472213268280029</v>
      </c>
      <c r="I3027">
        <v>1.0985782146453857</v>
      </c>
      <c r="J3027">
        <v>0.58959197998046875</v>
      </c>
      <c r="K3027">
        <v>0.63907539844512939</v>
      </c>
      <c r="M3027">
        <f t="shared" si="143"/>
        <v>0.62681664029757178</v>
      </c>
      <c r="O3027">
        <f t="shared" si="142"/>
        <v>6.2536332805951433</v>
      </c>
      <c r="T3027" t="s">
        <v>27366</v>
      </c>
      <c r="U3027" t="s">
        <v>27367</v>
      </c>
      <c r="V3027" t="s">
        <v>27368</v>
      </c>
      <c r="W3027" t="s">
        <v>27369</v>
      </c>
      <c r="X3027" t="s">
        <v>27370</v>
      </c>
      <c r="Y3027" t="s">
        <v>27371</v>
      </c>
    </row>
    <row r="3028" spans="2:25" x14ac:dyDescent="0.3">
      <c r="B3028" t="str">
        <v>BGR2013</v>
      </c>
      <c r="C3028" t="s">
        <v>4031</v>
      </c>
      <c r="D3028" t="str">
        <f t="shared" si="141"/>
        <v>2013</v>
      </c>
      <c r="F3028">
        <v>0.33725538849830627</v>
      </c>
      <c r="G3028">
        <v>0.17071038484573364</v>
      </c>
      <c r="H3028">
        <v>-1.3232986442744732E-2</v>
      </c>
      <c r="I3028">
        <v>0.5491098165512085</v>
      </c>
      <c r="J3028">
        <v>-0.14725562930107117</v>
      </c>
      <c r="K3028">
        <v>-0.32789251208305359</v>
      </c>
      <c r="M3028">
        <f t="shared" si="143"/>
        <v>9.4782410344729826E-2</v>
      </c>
      <c r="O3028">
        <f t="shared" si="142"/>
        <v>5.1895648206894593</v>
      </c>
      <c r="T3028" t="s">
        <v>27372</v>
      </c>
      <c r="U3028" t="s">
        <v>27373</v>
      </c>
      <c r="V3028" t="s">
        <v>27374</v>
      </c>
      <c r="W3028" t="s">
        <v>27375</v>
      </c>
      <c r="X3028" t="s">
        <v>27376</v>
      </c>
      <c r="Y3028" t="s">
        <v>27377</v>
      </c>
    </row>
    <row r="3029" spans="2:25" x14ac:dyDescent="0.3">
      <c r="B3029" t="str">
        <v>BFA2013</v>
      </c>
      <c r="C3029" t="s">
        <v>4130</v>
      </c>
      <c r="D3029" t="str">
        <f t="shared" si="141"/>
        <v>2013</v>
      </c>
      <c r="F3029">
        <v>-0.25550153851509094</v>
      </c>
      <c r="G3029">
        <v>-0.76339012384414673</v>
      </c>
      <c r="H3029">
        <v>-0.67019897699356079</v>
      </c>
      <c r="I3029">
        <v>-0.19750747084617615</v>
      </c>
      <c r="J3029">
        <v>-0.52672994136810303</v>
      </c>
      <c r="K3029">
        <v>-0.52552759647369385</v>
      </c>
      <c r="M3029">
        <f t="shared" si="143"/>
        <v>-0.48980927467346191</v>
      </c>
      <c r="O3029">
        <f t="shared" si="142"/>
        <v>4.0203814506530762</v>
      </c>
      <c r="T3029" t="s">
        <v>27378</v>
      </c>
      <c r="U3029" t="s">
        <v>27379</v>
      </c>
      <c r="V3029" t="s">
        <v>27380</v>
      </c>
      <c r="W3029" t="s">
        <v>27381</v>
      </c>
      <c r="X3029" t="s">
        <v>27382</v>
      </c>
      <c r="Y3029" t="s">
        <v>27383</v>
      </c>
    </row>
    <row r="3030" spans="2:25" x14ac:dyDescent="0.3">
      <c r="B3030" t="str">
        <v>BDI2013</v>
      </c>
      <c r="C3030" t="s">
        <v>9317</v>
      </c>
      <c r="D3030" t="str">
        <f t="shared" si="141"/>
        <v>2013</v>
      </c>
      <c r="F3030">
        <v>-0.95320188999176025</v>
      </c>
      <c r="G3030">
        <v>-1.3502775430679321</v>
      </c>
      <c r="H3030">
        <v>-1.0712339878082275</v>
      </c>
      <c r="I3030">
        <v>-0.9007946252822876</v>
      </c>
      <c r="J3030">
        <v>-1.0766332149505615</v>
      </c>
      <c r="K3030">
        <v>-1.4265134334564209</v>
      </c>
      <c r="M3030">
        <f t="shared" si="143"/>
        <v>-1.1297757824261982</v>
      </c>
      <c r="O3030">
        <f t="shared" si="142"/>
        <v>2.7404484351476031</v>
      </c>
      <c r="T3030" t="s">
        <v>27384</v>
      </c>
      <c r="U3030" t="s">
        <v>27385</v>
      </c>
      <c r="V3030" t="s">
        <v>27386</v>
      </c>
      <c r="W3030" t="s">
        <v>27387</v>
      </c>
      <c r="X3030" t="s">
        <v>27388</v>
      </c>
      <c r="Y3030" t="s">
        <v>27389</v>
      </c>
    </row>
    <row r="3031" spans="2:25" x14ac:dyDescent="0.3">
      <c r="B3031" t="str">
        <v>KHM2013</v>
      </c>
      <c r="C3031" t="s">
        <v>5439</v>
      </c>
      <c r="D3031" t="str">
        <f t="shared" si="141"/>
        <v>2013</v>
      </c>
      <c r="F3031">
        <v>-0.98106139898300171</v>
      </c>
      <c r="G3031">
        <v>-0.13643614947795868</v>
      </c>
      <c r="H3031">
        <v>-0.9145544171333313</v>
      </c>
      <c r="I3031">
        <v>-0.35243514180183411</v>
      </c>
      <c r="J3031">
        <v>-1.0077155828475952</v>
      </c>
      <c r="K3031">
        <v>-1.0640339851379395</v>
      </c>
      <c r="M3031">
        <f t="shared" si="143"/>
        <v>-0.74270611256361008</v>
      </c>
      <c r="O3031">
        <f t="shared" si="142"/>
        <v>3.5145877748727798</v>
      </c>
      <c r="T3031" t="s">
        <v>27390</v>
      </c>
      <c r="U3031" t="s">
        <v>27391</v>
      </c>
      <c r="V3031" t="s">
        <v>27392</v>
      </c>
      <c r="W3031" t="s">
        <v>27393</v>
      </c>
      <c r="X3031" t="s">
        <v>27394</v>
      </c>
      <c r="Y3031" t="s">
        <v>27395</v>
      </c>
    </row>
    <row r="3032" spans="2:25" x14ac:dyDescent="0.3">
      <c r="B3032" t="str">
        <v>CMR2013</v>
      </c>
      <c r="C3032" t="s">
        <v>9330</v>
      </c>
      <c r="D3032" t="str">
        <f t="shared" si="141"/>
        <v>2013</v>
      </c>
      <c r="F3032">
        <v>-1.0369799137115479</v>
      </c>
      <c r="G3032">
        <v>-0.53223729133605957</v>
      </c>
      <c r="H3032">
        <v>-0.92576050758361816</v>
      </c>
      <c r="I3032">
        <v>-0.95976823568344116</v>
      </c>
      <c r="J3032">
        <v>-1.0583181381225586</v>
      </c>
      <c r="K3032">
        <v>-1.21772301197052</v>
      </c>
      <c r="M3032">
        <f t="shared" si="143"/>
        <v>-0.95513118306795752</v>
      </c>
      <c r="O3032">
        <f t="shared" si="142"/>
        <v>3.0897376338640852</v>
      </c>
      <c r="T3032" t="s">
        <v>27396</v>
      </c>
      <c r="U3032" t="s">
        <v>27397</v>
      </c>
      <c r="V3032" t="s">
        <v>27398</v>
      </c>
      <c r="W3032" t="s">
        <v>27399</v>
      </c>
      <c r="X3032" t="s">
        <v>27400</v>
      </c>
      <c r="Y3032" t="s">
        <v>27401</v>
      </c>
    </row>
    <row r="3033" spans="2:25" x14ac:dyDescent="0.3">
      <c r="B3033" t="str">
        <v>CAN2013</v>
      </c>
      <c r="C3033" t="s">
        <v>185</v>
      </c>
      <c r="D3033" t="str">
        <f t="shared" si="141"/>
        <v>2013</v>
      </c>
      <c r="F3033">
        <v>1.4534403085708618</v>
      </c>
      <c r="G3033">
        <v>1.0614217519760132</v>
      </c>
      <c r="H3033">
        <v>1.7807410955429077</v>
      </c>
      <c r="I3033">
        <v>1.7298909425735474</v>
      </c>
      <c r="J3033">
        <v>1.7475075721740723</v>
      </c>
      <c r="K3033">
        <v>1.8793779611587524</v>
      </c>
      <c r="M3033">
        <f t="shared" si="143"/>
        <v>1.6087299386660259</v>
      </c>
      <c r="O3033">
        <f t="shared" si="142"/>
        <v>8.2174598773320522</v>
      </c>
      <c r="T3033" t="s">
        <v>27402</v>
      </c>
      <c r="U3033" t="s">
        <v>27403</v>
      </c>
      <c r="V3033" t="s">
        <v>27404</v>
      </c>
      <c r="W3033" t="s">
        <v>27405</v>
      </c>
      <c r="X3033" t="s">
        <v>27406</v>
      </c>
      <c r="Y3033" t="s">
        <v>27407</v>
      </c>
    </row>
    <row r="3034" spans="2:25" x14ac:dyDescent="0.3">
      <c r="B3034" t="str">
        <v>CPV2013</v>
      </c>
      <c r="C3034" t="s">
        <v>9343</v>
      </c>
      <c r="D3034" t="str">
        <f t="shared" si="141"/>
        <v>2013</v>
      </c>
      <c r="F3034">
        <v>0.91603648662567139</v>
      </c>
      <c r="G3034">
        <v>0.7779998779296875</v>
      </c>
      <c r="H3034">
        <v>4.1681502014398575E-2</v>
      </c>
      <c r="I3034">
        <v>-0.11550414562225342</v>
      </c>
      <c r="J3034">
        <v>0.55106610059738159</v>
      </c>
      <c r="K3034">
        <v>0.85196608304977417</v>
      </c>
      <c r="M3034">
        <f t="shared" si="143"/>
        <v>0.50387431743244326</v>
      </c>
      <c r="O3034">
        <f t="shared" si="142"/>
        <v>6.0077486348648872</v>
      </c>
      <c r="T3034" t="s">
        <v>27408</v>
      </c>
      <c r="U3034" t="s">
        <v>27409</v>
      </c>
      <c r="V3034" t="s">
        <v>27410</v>
      </c>
      <c r="W3034" t="s">
        <v>27411</v>
      </c>
      <c r="X3034" t="s">
        <v>27412</v>
      </c>
      <c r="Y3034" t="s">
        <v>27413</v>
      </c>
    </row>
    <row r="3035" spans="2:25" x14ac:dyDescent="0.3">
      <c r="B3035" t="str">
        <v>CYM2013</v>
      </c>
      <c r="C3035" t="s">
        <v>2947</v>
      </c>
      <c r="D3035" t="str">
        <f t="shared" si="141"/>
        <v>2013</v>
      </c>
      <c r="F3035">
        <v>0.54888862371444702</v>
      </c>
      <c r="G3035">
        <v>1.0176153182983398</v>
      </c>
      <c r="H3035">
        <v>1.2210812568664551</v>
      </c>
      <c r="I3035">
        <v>1.111847996711731</v>
      </c>
      <c r="J3035">
        <v>0.8957628607749939</v>
      </c>
      <c r="K3035">
        <v>1.3519916534423828</v>
      </c>
      <c r="M3035">
        <f t="shared" si="143"/>
        <v>1.0245312849680583</v>
      </c>
      <c r="O3035">
        <f t="shared" si="142"/>
        <v>7.0490625699361171</v>
      </c>
      <c r="T3035" t="s">
        <v>27414</v>
      </c>
      <c r="U3035" t="s">
        <v>27415</v>
      </c>
      <c r="V3035" t="s">
        <v>27416</v>
      </c>
      <c r="W3035" t="s">
        <v>27417</v>
      </c>
      <c r="X3035" t="s">
        <v>27418</v>
      </c>
      <c r="Y3035" t="s">
        <v>27419</v>
      </c>
    </row>
    <row r="3036" spans="2:25" x14ac:dyDescent="0.3">
      <c r="B3036" t="str">
        <v>CAF2013</v>
      </c>
      <c r="C3036" t="s">
        <v>9356</v>
      </c>
      <c r="D3036" t="str">
        <f t="shared" si="141"/>
        <v>2013</v>
      </c>
      <c r="F3036">
        <v>-1.4748256206512451</v>
      </c>
      <c r="G3036">
        <v>-2.1548967361450195</v>
      </c>
      <c r="H3036">
        <v>-1.625759482383728</v>
      </c>
      <c r="I3036">
        <v>-1.1693907976150513</v>
      </c>
      <c r="J3036">
        <v>-1.8094393014907837</v>
      </c>
      <c r="K3036">
        <v>-1.0962052345275879</v>
      </c>
      <c r="M3036">
        <f t="shared" si="143"/>
        <v>-1.5550861954689026</v>
      </c>
      <c r="O3036">
        <f t="shared" si="142"/>
        <v>1.8898276090621948</v>
      </c>
      <c r="T3036" t="s">
        <v>27420</v>
      </c>
      <c r="U3036" t="s">
        <v>27421</v>
      </c>
      <c r="V3036" t="s">
        <v>27422</v>
      </c>
      <c r="W3036" t="s">
        <v>27423</v>
      </c>
      <c r="X3036" t="s">
        <v>27424</v>
      </c>
      <c r="Y3036" t="s">
        <v>27425</v>
      </c>
    </row>
    <row r="3037" spans="2:25" x14ac:dyDescent="0.3">
      <c r="B3037" t="str">
        <v>TCD2013</v>
      </c>
      <c r="C3037" t="s">
        <v>9363</v>
      </c>
      <c r="D3037" t="str">
        <f t="shared" si="141"/>
        <v>2013</v>
      </c>
      <c r="F3037">
        <v>-1.3747804164886475</v>
      </c>
      <c r="G3037">
        <v>-1.0894722938537598</v>
      </c>
      <c r="H3037">
        <v>-1.3897449970245361</v>
      </c>
      <c r="I3037">
        <v>-1.0059237480163574</v>
      </c>
      <c r="J3037">
        <v>-1.397951602935791</v>
      </c>
      <c r="K3037">
        <v>-1.3703001737594604</v>
      </c>
      <c r="M3037">
        <f t="shared" si="143"/>
        <v>-1.2713622053464253</v>
      </c>
      <c r="O3037">
        <f t="shared" si="142"/>
        <v>2.4572755893071494</v>
      </c>
      <c r="T3037" t="s">
        <v>27426</v>
      </c>
      <c r="U3037" t="s">
        <v>27427</v>
      </c>
      <c r="V3037" t="s">
        <v>27428</v>
      </c>
      <c r="W3037" t="s">
        <v>27429</v>
      </c>
      <c r="X3037" t="s">
        <v>27430</v>
      </c>
      <c r="Y3037" t="s">
        <v>27431</v>
      </c>
    </row>
    <row r="3038" spans="2:25" x14ac:dyDescent="0.3">
      <c r="B3038" t="str">
        <v>CHL2013</v>
      </c>
      <c r="C3038" t="s">
        <v>33</v>
      </c>
      <c r="D3038" t="str">
        <f t="shared" si="141"/>
        <v>2013</v>
      </c>
      <c r="F3038">
        <v>1.1062861680984497</v>
      </c>
      <c r="G3038">
        <v>0.36374253034591675</v>
      </c>
      <c r="H3038">
        <v>1.1580315828323364</v>
      </c>
      <c r="I3038">
        <v>1.4828718900680542</v>
      </c>
      <c r="J3038">
        <v>1.2551378011703491</v>
      </c>
      <c r="K3038">
        <v>1.4989281892776489</v>
      </c>
      <c r="M3038">
        <f t="shared" si="143"/>
        <v>1.1441663602987926</v>
      </c>
      <c r="O3038">
        <f t="shared" si="142"/>
        <v>7.2883327205975856</v>
      </c>
      <c r="T3038" t="s">
        <v>27432</v>
      </c>
      <c r="U3038" t="s">
        <v>27433</v>
      </c>
      <c r="V3038" t="s">
        <v>27434</v>
      </c>
      <c r="W3038" t="s">
        <v>27435</v>
      </c>
      <c r="X3038" t="s">
        <v>27436</v>
      </c>
      <c r="Y3038" t="s">
        <v>27437</v>
      </c>
    </row>
    <row r="3039" spans="2:25" x14ac:dyDescent="0.3">
      <c r="B3039" t="str">
        <v>CHN2013</v>
      </c>
      <c r="C3039" t="s">
        <v>372</v>
      </c>
      <c r="D3039" t="str">
        <f t="shared" si="141"/>
        <v>2013</v>
      </c>
      <c r="F3039">
        <v>-1.6315205097198486</v>
      </c>
      <c r="G3039">
        <v>-0.54378992319107056</v>
      </c>
      <c r="H3039">
        <v>-5.1206895150244236E-3</v>
      </c>
      <c r="I3039">
        <v>-0.33160817623138428</v>
      </c>
      <c r="J3039">
        <v>-0.52588939666748047</v>
      </c>
      <c r="K3039">
        <v>-0.35588765144348145</v>
      </c>
      <c r="M3039">
        <f t="shared" si="143"/>
        <v>-0.56563605779471493</v>
      </c>
      <c r="O3039">
        <f t="shared" si="142"/>
        <v>3.8687278844105704</v>
      </c>
      <c r="T3039" t="s">
        <v>27438</v>
      </c>
      <c r="U3039" t="s">
        <v>27439</v>
      </c>
      <c r="V3039" t="s">
        <v>27440</v>
      </c>
      <c r="W3039" t="s">
        <v>27441</v>
      </c>
      <c r="X3039" t="s">
        <v>27442</v>
      </c>
      <c r="Y3039" t="s">
        <v>27443</v>
      </c>
    </row>
    <row r="3040" spans="2:25" x14ac:dyDescent="0.3">
      <c r="B3040" t="str">
        <v>COL2013</v>
      </c>
      <c r="C3040" t="s">
        <v>774</v>
      </c>
      <c r="D3040" t="str">
        <f t="shared" si="141"/>
        <v>2013</v>
      </c>
      <c r="F3040">
        <v>-8.1308312714099884E-2</v>
      </c>
      <c r="G3040">
        <v>-1.2919718027114868</v>
      </c>
      <c r="H3040">
        <v>5.3151831030845642E-2</v>
      </c>
      <c r="I3040">
        <v>0.33982422947883606</v>
      </c>
      <c r="J3040">
        <v>-0.3882690966129303</v>
      </c>
      <c r="K3040">
        <v>-0.4412081241607666</v>
      </c>
      <c r="M3040">
        <f t="shared" si="143"/>
        <v>-0.30163021261493367</v>
      </c>
      <c r="O3040">
        <f t="shared" si="142"/>
        <v>4.396739574770133</v>
      </c>
      <c r="T3040" t="s">
        <v>27444</v>
      </c>
      <c r="U3040" t="s">
        <v>27445</v>
      </c>
      <c r="V3040" t="s">
        <v>27446</v>
      </c>
      <c r="W3040" t="s">
        <v>27447</v>
      </c>
      <c r="X3040" t="s">
        <v>27448</v>
      </c>
      <c r="Y3040" t="s">
        <v>27449</v>
      </c>
    </row>
    <row r="3041" spans="2:25" x14ac:dyDescent="0.3">
      <c r="B3041" t="str">
        <v>COM2013</v>
      </c>
      <c r="C3041" t="s">
        <v>9388</v>
      </c>
      <c r="D3041" t="str">
        <f t="shared" si="141"/>
        <v>2013</v>
      </c>
      <c r="F3041">
        <v>-0.46057555079460144</v>
      </c>
      <c r="G3041">
        <v>-0.2569291889667511</v>
      </c>
      <c r="H3041">
        <v>-1.6100869178771973</v>
      </c>
      <c r="I3041">
        <v>-1.2163941860198975</v>
      </c>
      <c r="J3041">
        <v>-0.95536774396896362</v>
      </c>
      <c r="K3041">
        <v>-0.73221468925476074</v>
      </c>
      <c r="M3041">
        <f t="shared" si="143"/>
        <v>-0.87192804614702857</v>
      </c>
      <c r="O3041">
        <f t="shared" si="142"/>
        <v>3.2561439077059431</v>
      </c>
      <c r="T3041" t="s">
        <v>27450</v>
      </c>
      <c r="U3041" t="s">
        <v>27451</v>
      </c>
      <c r="V3041" t="s">
        <v>27452</v>
      </c>
      <c r="W3041" t="s">
        <v>27453</v>
      </c>
      <c r="X3041" t="s">
        <v>27454</v>
      </c>
      <c r="Y3041" t="s">
        <v>27455</v>
      </c>
    </row>
    <row r="3042" spans="2:25" x14ac:dyDescent="0.3">
      <c r="B3042" t="str">
        <v>ZAR2013</v>
      </c>
      <c r="C3042" t="s">
        <v>9395</v>
      </c>
      <c r="D3042" t="str">
        <f t="shared" si="141"/>
        <v>2013</v>
      </c>
      <c r="F3042">
        <v>-1.4586480855941772</v>
      </c>
      <c r="G3042">
        <v>-2.1921906471252441</v>
      </c>
      <c r="H3042">
        <v>-1.4685213565826416</v>
      </c>
      <c r="I3042">
        <v>-1.260716438293457</v>
      </c>
      <c r="J3042">
        <v>-1.5850933790206909</v>
      </c>
      <c r="K3042">
        <v>-1.3383409976959229</v>
      </c>
      <c r="M3042">
        <f t="shared" si="143"/>
        <v>-1.550585150718689</v>
      </c>
      <c r="O3042">
        <f t="shared" si="142"/>
        <v>1.8988296985626221</v>
      </c>
      <c r="T3042" t="s">
        <v>27456</v>
      </c>
      <c r="U3042" t="s">
        <v>27457</v>
      </c>
      <c r="V3042" t="s">
        <v>27458</v>
      </c>
      <c r="W3042" t="s">
        <v>27459</v>
      </c>
      <c r="X3042" t="s">
        <v>27460</v>
      </c>
      <c r="Y3042" t="s">
        <v>27461</v>
      </c>
    </row>
    <row r="3043" spans="2:25" x14ac:dyDescent="0.3">
      <c r="B3043" t="str">
        <v>COG2013</v>
      </c>
      <c r="C3043" t="s">
        <v>9402</v>
      </c>
      <c r="D3043" t="str">
        <f t="shared" si="141"/>
        <v>2013</v>
      </c>
      <c r="F3043">
        <v>-1.1178650856018066</v>
      </c>
      <c r="G3043">
        <v>-0.47505012154579163</v>
      </c>
      <c r="H3043">
        <v>-1.1591713428497314</v>
      </c>
      <c r="I3043">
        <v>-1.3532003164291382</v>
      </c>
      <c r="J3043">
        <v>-1.1212103366851807</v>
      </c>
      <c r="K3043">
        <v>-1.1769469976425171</v>
      </c>
      <c r="M3043">
        <f t="shared" si="143"/>
        <v>-1.0672407001256943</v>
      </c>
      <c r="O3043">
        <f t="shared" si="142"/>
        <v>2.8655185997486115</v>
      </c>
      <c r="T3043" t="s">
        <v>27462</v>
      </c>
      <c r="U3043" t="s">
        <v>27463</v>
      </c>
      <c r="V3043" t="s">
        <v>27464</v>
      </c>
      <c r="W3043" t="s">
        <v>27465</v>
      </c>
      <c r="X3043" t="s">
        <v>27466</v>
      </c>
      <c r="Y3043" t="s">
        <v>27467</v>
      </c>
    </row>
    <row r="3044" spans="2:25" x14ac:dyDescent="0.3">
      <c r="B3044" t="str">
        <v>COK2013</v>
      </c>
      <c r="C3044" t="s">
        <v>9409</v>
      </c>
      <c r="D3044" t="str">
        <f t="shared" si="141"/>
        <v>2013</v>
      </c>
      <c r="F3044">
        <v>-0.46395090222358704</v>
      </c>
      <c r="G3044" t="s">
        <v>9137</v>
      </c>
      <c r="H3044">
        <v>-0.99219447374343872</v>
      </c>
      <c r="I3044">
        <v>-1.1574712991714478</v>
      </c>
      <c r="J3044">
        <v>-0.93345171213150024</v>
      </c>
      <c r="K3044">
        <v>-0.22494713962078094</v>
      </c>
      <c r="M3044">
        <f t="shared" si="143"/>
        <v>-0.75440310537815092</v>
      </c>
      <c r="O3044">
        <f t="shared" si="142"/>
        <v>3.4911937892436979</v>
      </c>
      <c r="T3044" t="s">
        <v>27468</v>
      </c>
      <c r="U3044" t="s">
        <v>27469</v>
      </c>
      <c r="V3044" t="s">
        <v>27470</v>
      </c>
      <c r="W3044" t="s">
        <v>27471</v>
      </c>
      <c r="X3044" t="s">
        <v>27472</v>
      </c>
      <c r="Y3044" t="s">
        <v>27473</v>
      </c>
    </row>
    <row r="3045" spans="2:25" x14ac:dyDescent="0.3">
      <c r="B3045" t="str">
        <v>CRI2013</v>
      </c>
      <c r="C3045" t="s">
        <v>4351</v>
      </c>
      <c r="D3045" t="str">
        <f t="shared" si="141"/>
        <v>2013</v>
      </c>
      <c r="F3045">
        <v>1.0784585475921631</v>
      </c>
      <c r="G3045">
        <v>0.67791801691055298</v>
      </c>
      <c r="H3045">
        <v>0.45591115951538086</v>
      </c>
      <c r="I3045">
        <v>0.74727374315261841</v>
      </c>
      <c r="J3045">
        <v>0.56385529041290283</v>
      </c>
      <c r="K3045">
        <v>0.57744145393371582</v>
      </c>
      <c r="M3045">
        <f t="shared" si="143"/>
        <v>0.68347636858622229</v>
      </c>
      <c r="O3045">
        <f t="shared" si="142"/>
        <v>6.3669527371724444</v>
      </c>
      <c r="T3045" t="s">
        <v>27474</v>
      </c>
      <c r="U3045" t="s">
        <v>27475</v>
      </c>
      <c r="V3045" t="s">
        <v>27476</v>
      </c>
      <c r="W3045" t="s">
        <v>27477</v>
      </c>
      <c r="X3045" t="s">
        <v>27478</v>
      </c>
      <c r="Y3045" t="s">
        <v>27479</v>
      </c>
    </row>
    <row r="3046" spans="2:25" x14ac:dyDescent="0.3">
      <c r="B3046" t="str">
        <v>HRV2013</v>
      </c>
      <c r="C3046" t="s">
        <v>4233</v>
      </c>
      <c r="D3046" t="str">
        <f t="shared" si="141"/>
        <v>2013</v>
      </c>
      <c r="F3046">
        <v>0.51369601488113403</v>
      </c>
      <c r="G3046">
        <v>0.64266788959503174</v>
      </c>
      <c r="H3046">
        <v>0.67536479234695435</v>
      </c>
      <c r="I3046">
        <v>0.36963298916816711</v>
      </c>
      <c r="J3046">
        <v>0.17796219885349274</v>
      </c>
      <c r="K3046">
        <v>0.10745011270046234</v>
      </c>
      <c r="M3046">
        <f t="shared" si="143"/>
        <v>0.41446233292420703</v>
      </c>
      <c r="O3046">
        <f t="shared" si="142"/>
        <v>5.8289246658484135</v>
      </c>
      <c r="T3046" t="s">
        <v>27480</v>
      </c>
      <c r="U3046" t="s">
        <v>27481</v>
      </c>
      <c r="V3046" t="s">
        <v>27482</v>
      </c>
      <c r="W3046" t="s">
        <v>27483</v>
      </c>
      <c r="X3046" t="s">
        <v>27484</v>
      </c>
      <c r="Y3046" t="s">
        <v>27485</v>
      </c>
    </row>
    <row r="3047" spans="2:25" x14ac:dyDescent="0.3">
      <c r="B3047" t="str">
        <v>CUB2013</v>
      </c>
      <c r="C3047" t="s">
        <v>9428</v>
      </c>
      <c r="D3047" t="str">
        <f t="shared" si="141"/>
        <v>2013</v>
      </c>
      <c r="F3047">
        <v>-1.4787653684616089</v>
      </c>
      <c r="G3047">
        <v>0.37056463956832886</v>
      </c>
      <c r="H3047">
        <v>-0.41062712669372559</v>
      </c>
      <c r="I3047">
        <v>-1.5807372331619263</v>
      </c>
      <c r="J3047">
        <v>-0.69894266128540039</v>
      </c>
      <c r="K3047">
        <v>0.11321475356817245</v>
      </c>
      <c r="M3047">
        <f t="shared" si="143"/>
        <v>-0.6142154994110266</v>
      </c>
      <c r="O3047">
        <f t="shared" si="142"/>
        <v>3.771569001177947</v>
      </c>
      <c r="T3047" t="s">
        <v>27486</v>
      </c>
      <c r="U3047" t="s">
        <v>27487</v>
      </c>
      <c r="V3047" t="s">
        <v>27488</v>
      </c>
      <c r="W3047" t="s">
        <v>27489</v>
      </c>
      <c r="X3047" t="s">
        <v>27490</v>
      </c>
      <c r="Y3047" t="s">
        <v>27491</v>
      </c>
    </row>
    <row r="3048" spans="2:25" x14ac:dyDescent="0.3">
      <c r="B3048" t="str">
        <v>CYP2013</v>
      </c>
      <c r="C3048" t="s">
        <v>569</v>
      </c>
      <c r="D3048" t="str">
        <f t="shared" si="141"/>
        <v>2013</v>
      </c>
      <c r="F3048">
        <v>0.98077034950256348</v>
      </c>
      <c r="G3048">
        <v>0.56334716081619263</v>
      </c>
      <c r="H3048">
        <v>1.3599035739898682</v>
      </c>
      <c r="I3048">
        <v>0.91085720062255859</v>
      </c>
      <c r="J3048">
        <v>1.0299584865570068</v>
      </c>
      <c r="K3048">
        <v>1.238527774810791</v>
      </c>
      <c r="M3048">
        <f t="shared" si="143"/>
        <v>1.0138940910498302</v>
      </c>
      <c r="O3048">
        <f t="shared" si="142"/>
        <v>7.0277881820996608</v>
      </c>
      <c r="T3048" t="s">
        <v>27492</v>
      </c>
      <c r="U3048" t="s">
        <v>27493</v>
      </c>
      <c r="V3048" t="s">
        <v>27494</v>
      </c>
      <c r="W3048" t="s">
        <v>27495</v>
      </c>
      <c r="X3048" t="s">
        <v>27496</v>
      </c>
      <c r="Y3048" t="s">
        <v>27497</v>
      </c>
    </row>
    <row r="3049" spans="2:25" x14ac:dyDescent="0.3">
      <c r="B3049" t="str">
        <v>CZE2013</v>
      </c>
      <c r="C3049" t="s">
        <v>171</v>
      </c>
      <c r="D3049" t="str">
        <f t="shared" si="141"/>
        <v>2013</v>
      </c>
      <c r="F3049">
        <v>0.98448371887207031</v>
      </c>
      <c r="G3049">
        <v>1.0847785472869873</v>
      </c>
      <c r="H3049">
        <v>0.9158092737197876</v>
      </c>
      <c r="I3049">
        <v>1.0785640478134155</v>
      </c>
      <c r="J3049">
        <v>1.023870587348938</v>
      </c>
      <c r="K3049">
        <v>0.29911181330680847</v>
      </c>
      <c r="M3049">
        <f t="shared" si="143"/>
        <v>0.8977696647246679</v>
      </c>
      <c r="O3049">
        <f t="shared" si="142"/>
        <v>6.795539329449336</v>
      </c>
      <c r="T3049" t="s">
        <v>27498</v>
      </c>
      <c r="U3049" t="s">
        <v>27499</v>
      </c>
      <c r="V3049" t="s">
        <v>27500</v>
      </c>
      <c r="W3049" t="s">
        <v>27501</v>
      </c>
      <c r="X3049" t="s">
        <v>27502</v>
      </c>
      <c r="Y3049" t="s">
        <v>27503</v>
      </c>
    </row>
    <row r="3050" spans="2:25" x14ac:dyDescent="0.3">
      <c r="B3050" t="str">
        <v>CIV2013</v>
      </c>
      <c r="C3050" t="s">
        <v>9447</v>
      </c>
      <c r="D3050" t="str">
        <f t="shared" si="141"/>
        <v>2013</v>
      </c>
      <c r="F3050">
        <v>-0.75127381086349487</v>
      </c>
      <c r="G3050">
        <v>-1.0487241744995117</v>
      </c>
      <c r="H3050">
        <v>-0.93821817636489868</v>
      </c>
      <c r="I3050">
        <v>-0.75343978404998779</v>
      </c>
      <c r="J3050">
        <v>-0.91469460725784302</v>
      </c>
      <c r="K3050">
        <v>-0.740123450756073</v>
      </c>
      <c r="M3050">
        <f t="shared" si="143"/>
        <v>-0.85774566729863488</v>
      </c>
      <c r="O3050">
        <f t="shared" si="142"/>
        <v>3.28450866540273</v>
      </c>
      <c r="T3050" t="s">
        <v>27504</v>
      </c>
      <c r="U3050" t="s">
        <v>27505</v>
      </c>
      <c r="V3050" t="s">
        <v>27506</v>
      </c>
      <c r="W3050" t="s">
        <v>27507</v>
      </c>
      <c r="X3050" t="s">
        <v>27508</v>
      </c>
      <c r="Y3050" t="s">
        <v>27509</v>
      </c>
    </row>
    <row r="3051" spans="2:25" x14ac:dyDescent="0.3">
      <c r="B3051" t="str">
        <v>DNK2013</v>
      </c>
      <c r="C3051" t="s">
        <v>350</v>
      </c>
      <c r="D3051" t="str">
        <f t="shared" si="141"/>
        <v>2013</v>
      </c>
      <c r="F3051">
        <v>1.6662378311157227</v>
      </c>
      <c r="G3051">
        <v>0.95923346281051636</v>
      </c>
      <c r="H3051">
        <v>1.9432629346847534</v>
      </c>
      <c r="I3051">
        <v>1.8002873659133911</v>
      </c>
      <c r="J3051">
        <v>1.9022853374481201</v>
      </c>
      <c r="K3051">
        <v>2.3993778228759766</v>
      </c>
      <c r="M3051">
        <f t="shared" si="143"/>
        <v>1.7784474591414134</v>
      </c>
      <c r="O3051">
        <f t="shared" si="142"/>
        <v>8.5568949182828273</v>
      </c>
      <c r="T3051" t="s">
        <v>27510</v>
      </c>
      <c r="U3051" t="s">
        <v>27511</v>
      </c>
      <c r="V3051" t="s">
        <v>27512</v>
      </c>
      <c r="W3051" t="s">
        <v>27513</v>
      </c>
      <c r="X3051" t="s">
        <v>27514</v>
      </c>
      <c r="Y3051" t="s">
        <v>27515</v>
      </c>
    </row>
    <row r="3052" spans="2:25" x14ac:dyDescent="0.3">
      <c r="B3052" t="str">
        <v>DJI2013</v>
      </c>
      <c r="C3052" t="s">
        <v>9460</v>
      </c>
      <c r="D3052" t="str">
        <f t="shared" si="141"/>
        <v>2013</v>
      </c>
      <c r="F3052">
        <v>-1.4711751937866211</v>
      </c>
      <c r="G3052">
        <v>-0.10218752175569534</v>
      </c>
      <c r="H3052">
        <v>-0.98095417022705078</v>
      </c>
      <c r="I3052">
        <v>-0.54359078407287598</v>
      </c>
      <c r="J3052">
        <v>-0.77461791038513184</v>
      </c>
      <c r="K3052">
        <v>-0.55039286613464355</v>
      </c>
      <c r="M3052">
        <f t="shared" si="143"/>
        <v>-0.73715307439366973</v>
      </c>
      <c r="O3052">
        <f t="shared" si="142"/>
        <v>3.5256938512126608</v>
      </c>
      <c r="T3052" t="s">
        <v>27516</v>
      </c>
      <c r="U3052" t="s">
        <v>27517</v>
      </c>
      <c r="V3052" t="s">
        <v>27518</v>
      </c>
      <c r="W3052" t="s">
        <v>27519</v>
      </c>
      <c r="X3052" t="s">
        <v>27520</v>
      </c>
      <c r="Y3052" t="s">
        <v>27521</v>
      </c>
    </row>
    <row r="3053" spans="2:25" x14ac:dyDescent="0.3">
      <c r="B3053" t="str">
        <v>DMA2013</v>
      </c>
      <c r="C3053" t="s">
        <v>9467</v>
      </c>
      <c r="D3053" t="str">
        <f t="shared" si="141"/>
        <v>2013</v>
      </c>
      <c r="F3053">
        <v>0.96673601865768433</v>
      </c>
      <c r="G3053">
        <v>1.1198562383651733</v>
      </c>
      <c r="H3053">
        <v>0.79505538940429688</v>
      </c>
      <c r="I3053">
        <v>0.28756046295166016</v>
      </c>
      <c r="J3053">
        <v>0.720875084400177</v>
      </c>
      <c r="K3053">
        <v>0.69238710403442383</v>
      </c>
      <c r="M3053">
        <f t="shared" si="143"/>
        <v>0.76374504963556922</v>
      </c>
      <c r="O3053">
        <f t="shared" si="142"/>
        <v>6.5274900992711382</v>
      </c>
      <c r="T3053" t="s">
        <v>27522</v>
      </c>
      <c r="U3053" t="s">
        <v>27523</v>
      </c>
      <c r="V3053" t="s">
        <v>27524</v>
      </c>
      <c r="W3053" t="s">
        <v>27525</v>
      </c>
      <c r="X3053" t="s">
        <v>27526</v>
      </c>
      <c r="Y3053" t="s">
        <v>27527</v>
      </c>
    </row>
    <row r="3054" spans="2:25" x14ac:dyDescent="0.3">
      <c r="B3054" t="str">
        <v>DOM2013</v>
      </c>
      <c r="C3054" t="s">
        <v>9474</v>
      </c>
      <c r="D3054" t="str">
        <f t="shared" si="141"/>
        <v>2013</v>
      </c>
      <c r="F3054">
        <v>0.11532194167375565</v>
      </c>
      <c r="G3054">
        <v>0.2074286937713623</v>
      </c>
      <c r="H3054">
        <v>-0.4889385998249054</v>
      </c>
      <c r="I3054">
        <v>-2.113000676035881E-2</v>
      </c>
      <c r="J3054">
        <v>-0.53498560190200806</v>
      </c>
      <c r="K3054">
        <v>-0.91203808784484863</v>
      </c>
      <c r="M3054">
        <f t="shared" si="143"/>
        <v>-0.27239027681450051</v>
      </c>
      <c r="O3054">
        <f t="shared" si="142"/>
        <v>4.4552194463709993</v>
      </c>
      <c r="T3054" t="s">
        <v>27528</v>
      </c>
      <c r="U3054" t="s">
        <v>27529</v>
      </c>
      <c r="V3054" t="s">
        <v>27530</v>
      </c>
      <c r="W3054" t="s">
        <v>27531</v>
      </c>
      <c r="X3054" t="s">
        <v>27532</v>
      </c>
      <c r="Y3054" t="s">
        <v>27533</v>
      </c>
    </row>
    <row r="3055" spans="2:25" x14ac:dyDescent="0.3">
      <c r="B3055" t="str">
        <v>ECU2013</v>
      </c>
      <c r="C3055" t="s">
        <v>9481</v>
      </c>
      <c r="D3055" t="str">
        <f t="shared" si="141"/>
        <v>2013</v>
      </c>
      <c r="F3055">
        <v>-0.25279027223587036</v>
      </c>
      <c r="G3055">
        <v>-0.17865671217441559</v>
      </c>
      <c r="H3055">
        <v>-0.44858631491661072</v>
      </c>
      <c r="I3055">
        <v>-0.83761101961135864</v>
      </c>
      <c r="J3055">
        <v>-0.87036359310150146</v>
      </c>
      <c r="K3055">
        <v>-0.50291198492050171</v>
      </c>
      <c r="M3055">
        <f t="shared" si="143"/>
        <v>-0.51515331616004312</v>
      </c>
      <c r="O3055">
        <f t="shared" si="142"/>
        <v>3.9696933676799135</v>
      </c>
      <c r="T3055" t="s">
        <v>27534</v>
      </c>
      <c r="U3055" t="s">
        <v>27535</v>
      </c>
      <c r="V3055" t="s">
        <v>27536</v>
      </c>
      <c r="W3055" t="s">
        <v>27537</v>
      </c>
      <c r="X3055" t="s">
        <v>27538</v>
      </c>
      <c r="Y3055" t="s">
        <v>27539</v>
      </c>
    </row>
    <row r="3056" spans="2:25" x14ac:dyDescent="0.3">
      <c r="B3056" t="str">
        <v>EGY2013</v>
      </c>
      <c r="C3056" t="s">
        <v>2096</v>
      </c>
      <c r="D3056" t="str">
        <f t="shared" si="141"/>
        <v>2013</v>
      </c>
      <c r="F3056">
        <v>-1.0516499280929565</v>
      </c>
      <c r="G3056">
        <v>-1.6388309001922607</v>
      </c>
      <c r="H3056">
        <v>-0.78293687105178833</v>
      </c>
      <c r="I3056">
        <v>-0.55743312835693359</v>
      </c>
      <c r="J3056">
        <v>-0.73585569858551025</v>
      </c>
      <c r="K3056">
        <v>-0.6141020655632019</v>
      </c>
      <c r="M3056">
        <f t="shared" si="143"/>
        <v>-0.89680143197377526</v>
      </c>
      <c r="O3056">
        <f t="shared" si="142"/>
        <v>3.2063971360524492</v>
      </c>
      <c r="T3056" t="s">
        <v>27540</v>
      </c>
      <c r="U3056" t="s">
        <v>27541</v>
      </c>
      <c r="V3056" t="s">
        <v>27542</v>
      </c>
      <c r="W3056" t="s">
        <v>27543</v>
      </c>
      <c r="X3056" t="s">
        <v>27544</v>
      </c>
      <c r="Y3056" t="s">
        <v>27545</v>
      </c>
    </row>
    <row r="3057" spans="2:25" x14ac:dyDescent="0.3">
      <c r="B3057" t="str">
        <v>SLV2013</v>
      </c>
      <c r="C3057" t="s">
        <v>3697</v>
      </c>
      <c r="D3057" t="str">
        <f t="shared" si="141"/>
        <v>2013</v>
      </c>
      <c r="F3057">
        <v>-1.3147570192813873E-2</v>
      </c>
      <c r="G3057">
        <v>-3.365890309214592E-2</v>
      </c>
      <c r="H3057">
        <v>-0.12162063270807266</v>
      </c>
      <c r="I3057">
        <v>0.22720557451248169</v>
      </c>
      <c r="J3057">
        <v>-0.63721418380737305</v>
      </c>
      <c r="K3057">
        <v>-0.34934395551681519</v>
      </c>
      <c r="M3057">
        <f t="shared" si="143"/>
        <v>-0.15462994513412318</v>
      </c>
      <c r="O3057">
        <f t="shared" si="142"/>
        <v>4.6907401097317534</v>
      </c>
      <c r="T3057" t="s">
        <v>27546</v>
      </c>
      <c r="U3057" t="s">
        <v>27547</v>
      </c>
      <c r="V3057" t="s">
        <v>27548</v>
      </c>
      <c r="W3057" t="s">
        <v>27549</v>
      </c>
      <c r="X3057" t="s">
        <v>27550</v>
      </c>
      <c r="Y3057" t="s">
        <v>27551</v>
      </c>
    </row>
    <row r="3058" spans="2:25" x14ac:dyDescent="0.3">
      <c r="B3058" t="str">
        <v>GNQ2013</v>
      </c>
      <c r="C3058" t="s">
        <v>9500</v>
      </c>
      <c r="D3058" t="str">
        <f t="shared" si="141"/>
        <v>2013</v>
      </c>
      <c r="F3058">
        <v>-1.9699810743331909</v>
      </c>
      <c r="G3058">
        <v>0.12035518139600754</v>
      </c>
      <c r="H3058">
        <v>-1.3561155796051025</v>
      </c>
      <c r="I3058">
        <v>-1.5435332059860229</v>
      </c>
      <c r="J3058">
        <v>-1.1685154438018799</v>
      </c>
      <c r="K3058">
        <v>-1.31590735912323</v>
      </c>
      <c r="M3058">
        <f t="shared" si="143"/>
        <v>-1.2056162469089031</v>
      </c>
      <c r="O3058">
        <f t="shared" si="142"/>
        <v>2.5887675061821938</v>
      </c>
      <c r="T3058" t="s">
        <v>27552</v>
      </c>
      <c r="U3058" t="s">
        <v>27553</v>
      </c>
      <c r="V3058" t="s">
        <v>27554</v>
      </c>
      <c r="W3058" t="s">
        <v>27555</v>
      </c>
      <c r="X3058" t="s">
        <v>27556</v>
      </c>
      <c r="Y3058" t="s">
        <v>27557</v>
      </c>
    </row>
    <row r="3059" spans="2:25" x14ac:dyDescent="0.3">
      <c r="B3059" t="str">
        <v>ERI2013</v>
      </c>
      <c r="C3059" t="s">
        <v>9507</v>
      </c>
      <c r="D3059" t="str">
        <f t="shared" si="141"/>
        <v>2013</v>
      </c>
      <c r="F3059">
        <v>-2.1965062618255615</v>
      </c>
      <c r="G3059">
        <v>-0.77237212657928467</v>
      </c>
      <c r="H3059">
        <v>-1.5520272254943848</v>
      </c>
      <c r="I3059">
        <v>-2.2274069786071777</v>
      </c>
      <c r="J3059">
        <v>-1.4311338663101196</v>
      </c>
      <c r="K3059">
        <v>-0.90955847501754761</v>
      </c>
      <c r="M3059">
        <f t="shared" si="143"/>
        <v>-1.5148341556390126</v>
      </c>
      <c r="O3059">
        <f t="shared" si="142"/>
        <v>1.9703316887219748</v>
      </c>
      <c r="T3059" t="s">
        <v>27558</v>
      </c>
      <c r="U3059" t="s">
        <v>27559</v>
      </c>
      <c r="V3059" t="s">
        <v>27560</v>
      </c>
      <c r="W3059" t="s">
        <v>27561</v>
      </c>
      <c r="X3059" t="s">
        <v>27562</v>
      </c>
      <c r="Y3059" t="s">
        <v>27563</v>
      </c>
    </row>
    <row r="3060" spans="2:25" x14ac:dyDescent="0.3">
      <c r="B3060" t="str">
        <v>EST2013</v>
      </c>
      <c r="C3060" t="s">
        <v>9514</v>
      </c>
      <c r="D3060" t="str">
        <f t="shared" si="141"/>
        <v>2013</v>
      </c>
      <c r="F3060">
        <v>1.1168297529220581</v>
      </c>
      <c r="G3060">
        <v>0.7482154369354248</v>
      </c>
      <c r="H3060">
        <v>0.96678817272186279</v>
      </c>
      <c r="I3060">
        <v>1.4392409324645996</v>
      </c>
      <c r="J3060">
        <v>1.1913702487945557</v>
      </c>
      <c r="K3060">
        <v>1.181444525718689</v>
      </c>
      <c r="M3060">
        <f t="shared" si="143"/>
        <v>1.1073148449261982</v>
      </c>
      <c r="O3060">
        <f t="shared" si="142"/>
        <v>7.2146296898523961</v>
      </c>
      <c r="T3060" t="s">
        <v>27564</v>
      </c>
      <c r="U3060" t="s">
        <v>27565</v>
      </c>
      <c r="V3060" t="s">
        <v>27566</v>
      </c>
      <c r="W3060" t="s">
        <v>27567</v>
      </c>
      <c r="X3060" t="s">
        <v>27568</v>
      </c>
      <c r="Y3060" t="s">
        <v>27569</v>
      </c>
    </row>
    <row r="3061" spans="2:25" x14ac:dyDescent="0.3">
      <c r="B3061" t="str">
        <v>SWZ2013</v>
      </c>
      <c r="C3061" t="s">
        <v>9521</v>
      </c>
      <c r="D3061" t="str">
        <f t="shared" si="141"/>
        <v>2013</v>
      </c>
      <c r="F3061">
        <v>-1.2620735168457031</v>
      </c>
      <c r="G3061">
        <v>-0.43191114068031311</v>
      </c>
      <c r="H3061">
        <v>-0.37007635831832886</v>
      </c>
      <c r="I3061">
        <v>-0.14756391942501068</v>
      </c>
      <c r="J3061">
        <v>-0.4929775595664978</v>
      </c>
      <c r="K3061">
        <v>-0.22842222452163696</v>
      </c>
      <c r="M3061">
        <f t="shared" si="143"/>
        <v>-0.48883745322624844</v>
      </c>
      <c r="O3061">
        <f t="shared" si="142"/>
        <v>4.0223250935475034</v>
      </c>
      <c r="T3061" t="s">
        <v>27570</v>
      </c>
      <c r="U3061" t="s">
        <v>27571</v>
      </c>
      <c r="V3061" t="s">
        <v>27572</v>
      </c>
      <c r="W3061" t="s">
        <v>27573</v>
      </c>
      <c r="X3061" t="s">
        <v>27574</v>
      </c>
      <c r="Y3061" t="s">
        <v>27575</v>
      </c>
    </row>
    <row r="3062" spans="2:25" x14ac:dyDescent="0.3">
      <c r="B3062" t="str">
        <v>ETH2013</v>
      </c>
      <c r="C3062" t="s">
        <v>5216</v>
      </c>
      <c r="D3062" t="str">
        <f t="shared" si="141"/>
        <v>2013</v>
      </c>
      <c r="F3062">
        <v>-1.3131312131881714</v>
      </c>
      <c r="G3062">
        <v>-1.4073073863983154</v>
      </c>
      <c r="H3062">
        <v>-0.62098431587219238</v>
      </c>
      <c r="I3062">
        <v>-1.1356687545776367</v>
      </c>
      <c r="J3062">
        <v>-0.6496586799621582</v>
      </c>
      <c r="K3062">
        <v>-0.50171041488647461</v>
      </c>
      <c r="M3062">
        <f t="shared" si="143"/>
        <v>-0.93807679414749146</v>
      </c>
      <c r="O3062">
        <f t="shared" si="142"/>
        <v>3.1238464117050171</v>
      </c>
      <c r="T3062" t="s">
        <v>27576</v>
      </c>
      <c r="U3062" t="s">
        <v>27577</v>
      </c>
      <c r="V3062" t="s">
        <v>27578</v>
      </c>
      <c r="W3062" t="s">
        <v>27579</v>
      </c>
      <c r="X3062" t="s">
        <v>27580</v>
      </c>
      <c r="Y3062" t="s">
        <v>27581</v>
      </c>
    </row>
    <row r="3063" spans="2:25" x14ac:dyDescent="0.3">
      <c r="B3063" t="str">
        <v>FJI2013</v>
      </c>
      <c r="C3063" t="s">
        <v>9534</v>
      </c>
      <c r="D3063" t="str">
        <f t="shared" si="141"/>
        <v>2013</v>
      </c>
      <c r="F3063">
        <v>-0.90963608026504517</v>
      </c>
      <c r="G3063">
        <v>-5.1027689129114151E-2</v>
      </c>
      <c r="H3063">
        <v>-1.0298486948013306</v>
      </c>
      <c r="I3063">
        <v>-0.52564650774002075</v>
      </c>
      <c r="J3063">
        <v>-0.7258116602897644</v>
      </c>
      <c r="K3063">
        <v>0.19648353755474091</v>
      </c>
      <c r="M3063">
        <f t="shared" si="143"/>
        <v>-0.50758118244508899</v>
      </c>
      <c r="O3063">
        <f t="shared" si="142"/>
        <v>3.9848376351098223</v>
      </c>
      <c r="T3063" t="s">
        <v>27582</v>
      </c>
      <c r="U3063" t="s">
        <v>27583</v>
      </c>
      <c r="V3063" t="s">
        <v>27584</v>
      </c>
      <c r="W3063" t="s">
        <v>27585</v>
      </c>
      <c r="X3063" t="s">
        <v>27586</v>
      </c>
      <c r="Y3063" t="s">
        <v>27587</v>
      </c>
    </row>
    <row r="3064" spans="2:25" x14ac:dyDescent="0.3">
      <c r="B3064" t="str">
        <v>FIN2013</v>
      </c>
      <c r="C3064" t="s">
        <v>105</v>
      </c>
      <c r="D3064" t="str">
        <f t="shared" si="141"/>
        <v>2013</v>
      </c>
      <c r="F3064">
        <v>1.5736231803894043</v>
      </c>
      <c r="G3064">
        <v>1.3851724863052368</v>
      </c>
      <c r="H3064">
        <v>2.1806221008300781</v>
      </c>
      <c r="I3064">
        <v>1.8416721820831299</v>
      </c>
      <c r="J3064">
        <v>1.955682635307312</v>
      </c>
      <c r="K3064">
        <v>2.2002427577972412</v>
      </c>
      <c r="M3064">
        <f t="shared" si="143"/>
        <v>1.8561692237854004</v>
      </c>
      <c r="O3064">
        <f t="shared" si="142"/>
        <v>8.7123384475708008</v>
      </c>
      <c r="T3064" t="s">
        <v>27588</v>
      </c>
      <c r="U3064" t="s">
        <v>27589</v>
      </c>
      <c r="V3064" t="s">
        <v>27590</v>
      </c>
      <c r="W3064" t="s">
        <v>27591</v>
      </c>
      <c r="X3064" t="s">
        <v>27592</v>
      </c>
      <c r="Y3064" t="s">
        <v>27593</v>
      </c>
    </row>
    <row r="3065" spans="2:25" x14ac:dyDescent="0.3">
      <c r="B3065" t="str">
        <v>FRA2013</v>
      </c>
      <c r="C3065" t="s">
        <v>48</v>
      </c>
      <c r="D3065" t="str">
        <f t="shared" si="141"/>
        <v>2013</v>
      </c>
      <c r="F3065">
        <v>1.2192027568817139</v>
      </c>
      <c r="G3065">
        <v>0.44874411821365356</v>
      </c>
      <c r="H3065">
        <v>1.4820524454116821</v>
      </c>
      <c r="I3065">
        <v>1.1498948335647583</v>
      </c>
      <c r="J3065">
        <v>1.4023628234863281</v>
      </c>
      <c r="K3065">
        <v>1.3043336868286133</v>
      </c>
      <c r="M3065">
        <f t="shared" si="143"/>
        <v>1.1677651107311249</v>
      </c>
      <c r="O3065">
        <f t="shared" si="142"/>
        <v>7.3355302214622498</v>
      </c>
      <c r="T3065" t="s">
        <v>27594</v>
      </c>
      <c r="U3065" t="s">
        <v>27595</v>
      </c>
      <c r="V3065" t="s">
        <v>27596</v>
      </c>
      <c r="W3065" t="s">
        <v>27597</v>
      </c>
      <c r="X3065" t="s">
        <v>27598</v>
      </c>
      <c r="Y3065" t="s">
        <v>27599</v>
      </c>
    </row>
    <row r="3066" spans="2:25" x14ac:dyDescent="0.3">
      <c r="B3066" t="str">
        <v>GUF2013</v>
      </c>
      <c r="C3066" t="s">
        <v>9553</v>
      </c>
      <c r="D3066" t="str">
        <f t="shared" si="141"/>
        <v>2013</v>
      </c>
      <c r="F3066">
        <v>1.1469038724899292</v>
      </c>
      <c r="G3066">
        <v>0.21827712655067444</v>
      </c>
      <c r="H3066">
        <v>1.0972776412963867</v>
      </c>
      <c r="I3066">
        <v>1.2822837829589844</v>
      </c>
      <c r="J3066">
        <v>1.1229337453842163</v>
      </c>
      <c r="K3066">
        <v>1.1196006536483765</v>
      </c>
      <c r="M3066">
        <f t="shared" si="143"/>
        <v>0.99787947038809455</v>
      </c>
      <c r="O3066">
        <f t="shared" si="142"/>
        <v>6.9957589407761889</v>
      </c>
      <c r="T3066" t="s">
        <v>27600</v>
      </c>
      <c r="U3066" t="s">
        <v>27601</v>
      </c>
      <c r="V3066" t="s">
        <v>27602</v>
      </c>
      <c r="W3066" t="s">
        <v>27603</v>
      </c>
      <c r="X3066" t="s">
        <v>27604</v>
      </c>
      <c r="Y3066" t="s">
        <v>27605</v>
      </c>
    </row>
    <row r="3067" spans="2:25" x14ac:dyDescent="0.3">
      <c r="B3067" t="str">
        <v>GAB2013</v>
      </c>
      <c r="C3067" t="s">
        <v>5990</v>
      </c>
      <c r="D3067" t="str">
        <f t="shared" si="141"/>
        <v>2013</v>
      </c>
      <c r="F3067">
        <v>-0.86339890956878662</v>
      </c>
      <c r="G3067">
        <v>0.33010274171829224</v>
      </c>
      <c r="H3067">
        <v>-0.86889380216598511</v>
      </c>
      <c r="I3067">
        <v>-0.61410313844680786</v>
      </c>
      <c r="J3067">
        <v>-0.52260303497314453</v>
      </c>
      <c r="K3067">
        <v>-0.63430547714233398</v>
      </c>
      <c r="M3067">
        <f t="shared" si="143"/>
        <v>-0.52886693676312768</v>
      </c>
      <c r="O3067">
        <f t="shared" si="142"/>
        <v>3.9422661264737444</v>
      </c>
      <c r="T3067" t="s">
        <v>27606</v>
      </c>
      <c r="U3067" t="s">
        <v>27607</v>
      </c>
      <c r="V3067" t="s">
        <v>27608</v>
      </c>
      <c r="W3067" t="s">
        <v>27609</v>
      </c>
      <c r="X3067" t="s">
        <v>27610</v>
      </c>
      <c r="Y3067" t="s">
        <v>27611</v>
      </c>
    </row>
    <row r="3068" spans="2:25" x14ac:dyDescent="0.3">
      <c r="B3068" t="str">
        <v>GMB2013</v>
      </c>
      <c r="C3068" t="s">
        <v>9566</v>
      </c>
      <c r="D3068" t="str">
        <f t="shared" si="141"/>
        <v>2013</v>
      </c>
      <c r="F3068">
        <v>-1.2574213743209839</v>
      </c>
      <c r="G3068">
        <v>-4.8636406660079956E-2</v>
      </c>
      <c r="H3068">
        <v>-0.74015212059020996</v>
      </c>
      <c r="I3068">
        <v>-0.37771636247634888</v>
      </c>
      <c r="J3068">
        <v>-0.64950203895568848</v>
      </c>
      <c r="K3068">
        <v>-0.70621132850646973</v>
      </c>
      <c r="M3068">
        <f t="shared" si="143"/>
        <v>-0.62993993858496344</v>
      </c>
      <c r="O3068">
        <f t="shared" si="142"/>
        <v>3.7401201228300733</v>
      </c>
      <c r="T3068" t="s">
        <v>27612</v>
      </c>
      <c r="U3068" t="s">
        <v>27613</v>
      </c>
      <c r="V3068" t="s">
        <v>27614</v>
      </c>
      <c r="W3068" t="s">
        <v>27615</v>
      </c>
      <c r="X3068" t="s">
        <v>27616</v>
      </c>
      <c r="Y3068" t="s">
        <v>27617</v>
      </c>
    </row>
    <row r="3069" spans="2:25" x14ac:dyDescent="0.3">
      <c r="B3069" t="str">
        <v>GEO2013</v>
      </c>
      <c r="C3069" t="s">
        <v>4065</v>
      </c>
      <c r="D3069" t="str">
        <f t="shared" si="141"/>
        <v>2013</v>
      </c>
      <c r="F3069">
        <v>0.13875094056129456</v>
      </c>
      <c r="G3069">
        <v>-0.44136616587638855</v>
      </c>
      <c r="H3069">
        <v>0.60694712400436401</v>
      </c>
      <c r="I3069">
        <v>0.72580498456954956</v>
      </c>
      <c r="J3069">
        <v>4.9099563620984554E-3</v>
      </c>
      <c r="K3069">
        <v>0.46361961960792542</v>
      </c>
      <c r="M3069">
        <f t="shared" si="143"/>
        <v>0.24977774320480725</v>
      </c>
      <c r="O3069">
        <f t="shared" si="142"/>
        <v>5.4995554864096157</v>
      </c>
      <c r="T3069" t="s">
        <v>27618</v>
      </c>
      <c r="U3069" t="s">
        <v>27619</v>
      </c>
      <c r="V3069" t="s">
        <v>27620</v>
      </c>
      <c r="W3069" t="s">
        <v>27621</v>
      </c>
      <c r="X3069" t="s">
        <v>27622</v>
      </c>
      <c r="Y3069" t="s">
        <v>27623</v>
      </c>
    </row>
    <row r="3070" spans="2:25" x14ac:dyDescent="0.3">
      <c r="B3070" t="str">
        <v>DEU2013</v>
      </c>
      <c r="C3070" t="s">
        <v>103</v>
      </c>
      <c r="D3070" t="str">
        <f t="shared" si="141"/>
        <v>2013</v>
      </c>
      <c r="F3070">
        <v>1.4061304330825806</v>
      </c>
      <c r="G3070">
        <v>0.92798388004302979</v>
      </c>
      <c r="H3070">
        <v>1.5104146003723145</v>
      </c>
      <c r="I3070">
        <v>1.5443403720855713</v>
      </c>
      <c r="J3070">
        <v>1.6419838666915894</v>
      </c>
      <c r="K3070">
        <v>1.7980008125305176</v>
      </c>
      <c r="M3070">
        <f t="shared" si="143"/>
        <v>1.4714756608009338</v>
      </c>
      <c r="O3070">
        <f t="shared" si="142"/>
        <v>7.9429513216018677</v>
      </c>
      <c r="T3070" t="s">
        <v>27624</v>
      </c>
      <c r="U3070" t="s">
        <v>27625</v>
      </c>
      <c r="V3070" t="s">
        <v>27626</v>
      </c>
      <c r="W3070" t="s">
        <v>27627</v>
      </c>
      <c r="X3070" t="s">
        <v>27628</v>
      </c>
      <c r="Y3070" t="s">
        <v>27629</v>
      </c>
    </row>
    <row r="3071" spans="2:25" x14ac:dyDescent="0.3">
      <c r="B3071" t="str">
        <v>GHA2013</v>
      </c>
      <c r="C3071" t="s">
        <v>1070</v>
      </c>
      <c r="D3071" t="str">
        <f t="shared" si="141"/>
        <v>2013</v>
      </c>
      <c r="F3071">
        <v>0.43878763914108276</v>
      </c>
      <c r="G3071">
        <v>6.0606084764003754E-2</v>
      </c>
      <c r="H3071">
        <v>-0.13441494107246399</v>
      </c>
      <c r="I3071">
        <v>6.1810780316591263E-2</v>
      </c>
      <c r="J3071">
        <v>0.15412329137325287</v>
      </c>
      <c r="K3071">
        <v>-9.6715234220027924E-2</v>
      </c>
      <c r="M3071">
        <f t="shared" si="143"/>
        <v>8.0699603383739785E-2</v>
      </c>
      <c r="O3071">
        <f t="shared" si="142"/>
        <v>5.1613992067674799</v>
      </c>
      <c r="T3071" t="s">
        <v>27630</v>
      </c>
      <c r="U3071" t="s">
        <v>27631</v>
      </c>
      <c r="V3071" t="s">
        <v>27632</v>
      </c>
      <c r="W3071" t="s">
        <v>27633</v>
      </c>
      <c r="X3071" t="s">
        <v>27634</v>
      </c>
      <c r="Y3071" t="s">
        <v>27635</v>
      </c>
    </row>
    <row r="3072" spans="2:25" x14ac:dyDescent="0.3">
      <c r="B3072" t="str">
        <v>GRC2013</v>
      </c>
      <c r="C3072" t="s">
        <v>121</v>
      </c>
      <c r="D3072" t="str">
        <f t="shared" si="141"/>
        <v>2013</v>
      </c>
      <c r="F3072">
        <v>0.6872137188911438</v>
      </c>
      <c r="G3072">
        <v>-0.17134171724319458</v>
      </c>
      <c r="H3072">
        <v>0.35717341303825378</v>
      </c>
      <c r="I3072">
        <v>0.62821757793426514</v>
      </c>
      <c r="J3072">
        <v>0.46731653809547424</v>
      </c>
      <c r="K3072">
        <v>-7.5443044304847717E-2</v>
      </c>
      <c r="M3072">
        <f t="shared" si="143"/>
        <v>0.31552274773518246</v>
      </c>
      <c r="O3072">
        <f t="shared" si="142"/>
        <v>5.6310454954703646</v>
      </c>
      <c r="T3072" t="s">
        <v>27636</v>
      </c>
      <c r="U3072" t="s">
        <v>27637</v>
      </c>
      <c r="V3072" t="s">
        <v>27638</v>
      </c>
      <c r="W3072" t="s">
        <v>27639</v>
      </c>
      <c r="X3072" t="s">
        <v>27640</v>
      </c>
      <c r="Y3072" t="s">
        <v>27641</v>
      </c>
    </row>
    <row r="3073" spans="2:25" x14ac:dyDescent="0.3">
      <c r="B3073" t="str">
        <v>GRL2013</v>
      </c>
      <c r="C3073" t="s">
        <v>9597</v>
      </c>
      <c r="D3073" t="str">
        <f t="shared" si="141"/>
        <v>2013</v>
      </c>
      <c r="F3073">
        <v>1.2786152362823486</v>
      </c>
      <c r="G3073">
        <v>1.9319528341293335</v>
      </c>
      <c r="H3073">
        <v>0.93851172924041748</v>
      </c>
      <c r="I3073">
        <v>1.3894551992416382</v>
      </c>
      <c r="J3073">
        <v>1.6892517805099487</v>
      </c>
      <c r="K3073">
        <v>1.2355422973632813</v>
      </c>
      <c r="M3073">
        <f t="shared" si="143"/>
        <v>1.4105548461278279</v>
      </c>
      <c r="O3073">
        <f t="shared" si="142"/>
        <v>7.8211096922556553</v>
      </c>
      <c r="T3073" t="s">
        <v>27642</v>
      </c>
      <c r="U3073" t="s">
        <v>27643</v>
      </c>
      <c r="V3073" t="s">
        <v>27644</v>
      </c>
      <c r="W3073" t="s">
        <v>27645</v>
      </c>
      <c r="X3073" t="s">
        <v>27646</v>
      </c>
      <c r="Y3073" t="s">
        <v>27647</v>
      </c>
    </row>
    <row r="3074" spans="2:25" x14ac:dyDescent="0.3">
      <c r="B3074" t="str">
        <v>GRD2013</v>
      </c>
      <c r="C3074" t="s">
        <v>9604</v>
      </c>
      <c r="D3074" t="str">
        <f t="shared" si="141"/>
        <v>2013</v>
      </c>
      <c r="F3074">
        <v>0.7703012228012085</v>
      </c>
      <c r="G3074">
        <v>0.4261743426322937</v>
      </c>
      <c r="H3074">
        <v>0.27631485462188721</v>
      </c>
      <c r="I3074">
        <v>0.24843022227287292</v>
      </c>
      <c r="J3074">
        <v>0.19955943524837494</v>
      </c>
      <c r="K3074">
        <v>0.45022788643836975</v>
      </c>
      <c r="M3074">
        <f t="shared" si="143"/>
        <v>0.39516799400250119</v>
      </c>
      <c r="O3074">
        <f t="shared" si="142"/>
        <v>5.790335988005002</v>
      </c>
      <c r="T3074" t="s">
        <v>27648</v>
      </c>
      <c r="U3074" t="s">
        <v>27649</v>
      </c>
      <c r="V3074" t="s">
        <v>27650</v>
      </c>
      <c r="W3074" t="s">
        <v>27651</v>
      </c>
      <c r="X3074" t="s">
        <v>27652</v>
      </c>
      <c r="Y3074" t="s">
        <v>27653</v>
      </c>
    </row>
    <row r="3075" spans="2:25" x14ac:dyDescent="0.3">
      <c r="B3075" t="str">
        <v>GUM2013</v>
      </c>
      <c r="C3075" t="s">
        <v>9611</v>
      </c>
      <c r="D3075" t="str">
        <f t="shared" ref="D3075:D3138" si="144">RIGHT(B3075,4)</f>
        <v>2013</v>
      </c>
      <c r="F3075">
        <v>0.78340893983840942</v>
      </c>
      <c r="G3075">
        <v>0.79848551750183105</v>
      </c>
      <c r="H3075">
        <v>-3.6097358912229538E-2</v>
      </c>
      <c r="I3075">
        <v>0.60145455598831177</v>
      </c>
      <c r="J3075">
        <v>1.1014382839202881</v>
      </c>
      <c r="K3075">
        <v>0.77829164266586304</v>
      </c>
      <c r="M3075">
        <f t="shared" si="143"/>
        <v>0.6711635968337456</v>
      </c>
      <c r="O3075">
        <f t="shared" ref="O3075:O3138" si="145">((M3075+2.5)/5)*10</f>
        <v>6.342327193667491</v>
      </c>
      <c r="T3075" t="s">
        <v>27654</v>
      </c>
      <c r="U3075" t="s">
        <v>27655</v>
      </c>
      <c r="V3075" t="s">
        <v>27656</v>
      </c>
      <c r="W3075" t="s">
        <v>27657</v>
      </c>
      <c r="X3075" t="s">
        <v>27658</v>
      </c>
      <c r="Y3075" t="s">
        <v>27659</v>
      </c>
    </row>
    <row r="3076" spans="2:25" x14ac:dyDescent="0.3">
      <c r="B3076" t="str">
        <v>GTM2013</v>
      </c>
      <c r="C3076" t="s">
        <v>3846</v>
      </c>
      <c r="D3076" t="str">
        <f t="shared" si="144"/>
        <v>2013</v>
      </c>
      <c r="F3076">
        <v>-0.3666083812713623</v>
      </c>
      <c r="G3076">
        <v>-0.67415624856948853</v>
      </c>
      <c r="H3076">
        <v>-0.72754025459289551</v>
      </c>
      <c r="I3076">
        <v>-0.28711271286010742</v>
      </c>
      <c r="J3076">
        <v>-1.0942586660385132</v>
      </c>
      <c r="K3076">
        <v>-0.63929146528244019</v>
      </c>
      <c r="M3076">
        <f t="shared" si="143"/>
        <v>-0.63149462143580115</v>
      </c>
      <c r="O3076">
        <f t="shared" si="145"/>
        <v>3.7370107571283979</v>
      </c>
      <c r="T3076" t="s">
        <v>27660</v>
      </c>
      <c r="U3076" t="s">
        <v>27661</v>
      </c>
      <c r="V3076" t="s">
        <v>27662</v>
      </c>
      <c r="W3076" t="s">
        <v>27663</v>
      </c>
      <c r="X3076" t="s">
        <v>27664</v>
      </c>
      <c r="Y3076" t="s">
        <v>27665</v>
      </c>
    </row>
    <row r="3077" spans="2:25" x14ac:dyDescent="0.3">
      <c r="B3077" t="str">
        <v>GIN2013</v>
      </c>
      <c r="C3077" t="s">
        <v>9624</v>
      </c>
      <c r="D3077" t="str">
        <f t="shared" si="144"/>
        <v>2013</v>
      </c>
      <c r="F3077">
        <v>-1.0224101543426514</v>
      </c>
      <c r="G3077">
        <v>-1.2298517227172852</v>
      </c>
      <c r="H3077">
        <v>-1.170506477355957</v>
      </c>
      <c r="I3077">
        <v>-1.0244122743606567</v>
      </c>
      <c r="J3077">
        <v>-1.3835492134094238</v>
      </c>
      <c r="K3077">
        <v>-1.0498992204666138</v>
      </c>
      <c r="M3077">
        <f t="shared" ref="M3077:M3140" si="146">AVERAGE(F3077:K3077)</f>
        <v>-1.1467715104420979</v>
      </c>
      <c r="O3077">
        <f t="shared" si="145"/>
        <v>2.7064569791158046</v>
      </c>
      <c r="T3077" t="s">
        <v>27666</v>
      </c>
      <c r="U3077" t="s">
        <v>27667</v>
      </c>
      <c r="V3077" t="s">
        <v>27668</v>
      </c>
      <c r="W3077" t="s">
        <v>27669</v>
      </c>
      <c r="X3077" t="s">
        <v>27670</v>
      </c>
      <c r="Y3077" t="s">
        <v>27671</v>
      </c>
    </row>
    <row r="3078" spans="2:25" x14ac:dyDescent="0.3">
      <c r="B3078" t="str">
        <v>GNB2013</v>
      </c>
      <c r="C3078" t="s">
        <v>9631</v>
      </c>
      <c r="D3078" t="str">
        <f t="shared" si="144"/>
        <v>2013</v>
      </c>
      <c r="F3078">
        <v>-1.3434810638427734</v>
      </c>
      <c r="G3078">
        <v>-0.89992761611938477</v>
      </c>
      <c r="H3078">
        <v>-1.4570341110229492</v>
      </c>
      <c r="I3078">
        <v>-1.2891428470611572</v>
      </c>
      <c r="J3078">
        <v>-1.6119669675827026</v>
      </c>
      <c r="K3078">
        <v>-1.3414827585220337</v>
      </c>
      <c r="M3078">
        <f t="shared" si="146"/>
        <v>-1.3238392273585002</v>
      </c>
      <c r="O3078">
        <f t="shared" si="145"/>
        <v>2.3523215452829995</v>
      </c>
      <c r="T3078" t="s">
        <v>27672</v>
      </c>
      <c r="U3078" t="s">
        <v>27673</v>
      </c>
      <c r="V3078" t="s">
        <v>27674</v>
      </c>
      <c r="W3078" t="s">
        <v>27675</v>
      </c>
      <c r="X3078" t="s">
        <v>27676</v>
      </c>
      <c r="Y3078" t="s">
        <v>27677</v>
      </c>
    </row>
    <row r="3079" spans="2:25" x14ac:dyDescent="0.3">
      <c r="B3079" t="str">
        <v>GUY2013</v>
      </c>
      <c r="C3079" t="s">
        <v>9638</v>
      </c>
      <c r="D3079" t="str">
        <f t="shared" si="144"/>
        <v>2013</v>
      </c>
      <c r="F3079">
        <v>2.1201981231570244E-2</v>
      </c>
      <c r="G3079">
        <v>-0.45660674571990967</v>
      </c>
      <c r="H3079">
        <v>-0.10222743451595306</v>
      </c>
      <c r="I3079">
        <v>-0.60832256078720093</v>
      </c>
      <c r="J3079">
        <v>-0.52450746297836304</v>
      </c>
      <c r="K3079">
        <v>-0.65195417404174805</v>
      </c>
      <c r="M3079">
        <f t="shared" si="146"/>
        <v>-0.38706939946860075</v>
      </c>
      <c r="O3079">
        <f t="shared" si="145"/>
        <v>4.2258612010627985</v>
      </c>
      <c r="T3079" t="s">
        <v>27678</v>
      </c>
      <c r="U3079" t="s">
        <v>27679</v>
      </c>
      <c r="V3079" t="s">
        <v>27680</v>
      </c>
      <c r="W3079" t="s">
        <v>27681</v>
      </c>
      <c r="X3079" t="s">
        <v>27682</v>
      </c>
      <c r="Y3079" t="s">
        <v>27683</v>
      </c>
    </row>
    <row r="3080" spans="2:25" x14ac:dyDescent="0.3">
      <c r="B3080" t="str">
        <v>HTI2013</v>
      </c>
      <c r="C3080" t="s">
        <v>9645</v>
      </c>
      <c r="D3080" t="str">
        <f t="shared" si="144"/>
        <v>2013</v>
      </c>
      <c r="F3080">
        <v>-0.74947643280029297</v>
      </c>
      <c r="G3080">
        <v>-0.6310153603553772</v>
      </c>
      <c r="H3080">
        <v>-1.5905771255493164</v>
      </c>
      <c r="I3080">
        <v>-0.94070959091186523</v>
      </c>
      <c r="J3080">
        <v>-1.3005675077438354</v>
      </c>
      <c r="K3080">
        <v>-1.1355242729187012</v>
      </c>
      <c r="M3080">
        <f t="shared" si="146"/>
        <v>-1.0579783817132313</v>
      </c>
      <c r="O3080">
        <f t="shared" si="145"/>
        <v>2.8840432365735373</v>
      </c>
      <c r="T3080" t="s">
        <v>27684</v>
      </c>
      <c r="U3080" t="s">
        <v>27685</v>
      </c>
      <c r="V3080" t="s">
        <v>27686</v>
      </c>
      <c r="W3080" t="s">
        <v>27687</v>
      </c>
      <c r="X3080" t="s">
        <v>27688</v>
      </c>
      <c r="Y3080" t="s">
        <v>27689</v>
      </c>
    </row>
    <row r="3081" spans="2:25" x14ac:dyDescent="0.3">
      <c r="B3081" t="str">
        <v>HND2013</v>
      </c>
      <c r="C3081" t="s">
        <v>9652</v>
      </c>
      <c r="D3081" t="str">
        <f t="shared" si="144"/>
        <v>2013</v>
      </c>
      <c r="F3081">
        <v>-0.47499200701713562</v>
      </c>
      <c r="G3081">
        <v>-0.43861159682273865</v>
      </c>
      <c r="H3081">
        <v>-0.72400581836700439</v>
      </c>
      <c r="I3081">
        <v>-0.19760099053382874</v>
      </c>
      <c r="J3081">
        <v>-1.173029899597168</v>
      </c>
      <c r="K3081">
        <v>-0.94505918025970459</v>
      </c>
      <c r="M3081">
        <f t="shared" si="146"/>
        <v>-0.65888324876626336</v>
      </c>
      <c r="O3081">
        <f t="shared" si="145"/>
        <v>3.6822335024674731</v>
      </c>
      <c r="T3081" t="s">
        <v>27690</v>
      </c>
      <c r="U3081" t="s">
        <v>27691</v>
      </c>
      <c r="V3081" t="s">
        <v>27692</v>
      </c>
      <c r="W3081" t="s">
        <v>27693</v>
      </c>
      <c r="X3081" t="s">
        <v>27694</v>
      </c>
      <c r="Y3081" t="s">
        <v>27695</v>
      </c>
    </row>
    <row r="3082" spans="2:25" x14ac:dyDescent="0.3">
      <c r="B3082" t="str">
        <v>HKG2013</v>
      </c>
      <c r="C3082" t="s">
        <v>369</v>
      </c>
      <c r="D3082" t="str">
        <f t="shared" si="144"/>
        <v>2013</v>
      </c>
      <c r="F3082">
        <v>0.7251211404800415</v>
      </c>
      <c r="G3082">
        <v>0.92286831140518188</v>
      </c>
      <c r="H3082">
        <v>1.7379403114318848</v>
      </c>
      <c r="I3082">
        <v>1.919577956199646</v>
      </c>
      <c r="J3082">
        <v>1.5655810832977295</v>
      </c>
      <c r="K3082">
        <v>1.636149525642395</v>
      </c>
      <c r="M3082">
        <f t="shared" si="146"/>
        <v>1.4178730547428131</v>
      </c>
      <c r="O3082">
        <f t="shared" si="145"/>
        <v>7.8357461094856262</v>
      </c>
      <c r="T3082" t="s">
        <v>27696</v>
      </c>
      <c r="U3082" t="s">
        <v>27697</v>
      </c>
      <c r="V3082" t="s">
        <v>27698</v>
      </c>
      <c r="W3082" t="s">
        <v>27699</v>
      </c>
      <c r="X3082" t="s">
        <v>27700</v>
      </c>
      <c r="Y3082" t="s">
        <v>27701</v>
      </c>
    </row>
    <row r="3083" spans="2:25" x14ac:dyDescent="0.3">
      <c r="B3083" t="str">
        <v>HUN2013</v>
      </c>
      <c r="C3083" t="s">
        <v>4550</v>
      </c>
      <c r="D3083" t="str">
        <f t="shared" si="144"/>
        <v>2013</v>
      </c>
      <c r="F3083">
        <v>0.73716461658477783</v>
      </c>
      <c r="G3083">
        <v>0.7966461181640625</v>
      </c>
      <c r="H3083">
        <v>0.67841839790344238</v>
      </c>
      <c r="I3083">
        <v>0.89994639158248901</v>
      </c>
      <c r="J3083">
        <v>0.58302003145217896</v>
      </c>
      <c r="K3083">
        <v>0.29392164945602417</v>
      </c>
      <c r="M3083">
        <f t="shared" si="146"/>
        <v>0.66485286752382911</v>
      </c>
      <c r="O3083">
        <f t="shared" si="145"/>
        <v>6.329705735047658</v>
      </c>
      <c r="T3083" t="s">
        <v>27702</v>
      </c>
      <c r="U3083" t="s">
        <v>27703</v>
      </c>
      <c r="V3083" t="s">
        <v>27704</v>
      </c>
      <c r="W3083" t="s">
        <v>27705</v>
      </c>
      <c r="X3083" t="s">
        <v>27706</v>
      </c>
      <c r="Y3083" t="s">
        <v>27707</v>
      </c>
    </row>
    <row r="3084" spans="2:25" x14ac:dyDescent="0.3">
      <c r="B3084" t="str">
        <v>ISL2013</v>
      </c>
      <c r="C3084" t="s">
        <v>212</v>
      </c>
      <c r="D3084" t="str">
        <f t="shared" si="144"/>
        <v>2013</v>
      </c>
      <c r="F3084">
        <v>1.4394714832305908</v>
      </c>
      <c r="G3084">
        <v>1.2871336936950684</v>
      </c>
      <c r="H3084">
        <v>1.4829857349395752</v>
      </c>
      <c r="I3084">
        <v>1.1329407691955566</v>
      </c>
      <c r="J3084">
        <v>1.6538623571395874</v>
      </c>
      <c r="K3084">
        <v>1.9048662185668945</v>
      </c>
      <c r="M3084">
        <f t="shared" si="146"/>
        <v>1.4835433761278789</v>
      </c>
      <c r="O3084">
        <f t="shared" si="145"/>
        <v>7.9670867522557582</v>
      </c>
      <c r="T3084" t="s">
        <v>27708</v>
      </c>
      <c r="U3084" t="s">
        <v>27709</v>
      </c>
      <c r="V3084" t="s">
        <v>27710</v>
      </c>
      <c r="W3084" t="s">
        <v>27711</v>
      </c>
      <c r="X3084" t="s">
        <v>27712</v>
      </c>
      <c r="Y3084" t="s">
        <v>27713</v>
      </c>
    </row>
    <row r="3085" spans="2:25" x14ac:dyDescent="0.3">
      <c r="B3085" t="str">
        <v>IND2013</v>
      </c>
      <c r="C3085" t="s">
        <v>475</v>
      </c>
      <c r="D3085" t="str">
        <f t="shared" si="144"/>
        <v>2013</v>
      </c>
      <c r="F3085">
        <v>0.43271705508232117</v>
      </c>
      <c r="G3085">
        <v>-1.2291741371154785</v>
      </c>
      <c r="H3085">
        <v>-0.15735514461994171</v>
      </c>
      <c r="I3085">
        <v>-0.47809478640556335</v>
      </c>
      <c r="J3085">
        <v>-4.589259997010231E-2</v>
      </c>
      <c r="K3085">
        <v>-0.51728099584579468</v>
      </c>
      <c r="M3085">
        <f t="shared" si="146"/>
        <v>-0.33251343481242657</v>
      </c>
      <c r="O3085">
        <f t="shared" si="145"/>
        <v>4.3349731303751469</v>
      </c>
      <c r="T3085" t="s">
        <v>27714</v>
      </c>
      <c r="U3085" t="s">
        <v>27715</v>
      </c>
      <c r="V3085" t="s">
        <v>27716</v>
      </c>
      <c r="W3085" t="s">
        <v>27717</v>
      </c>
      <c r="X3085" t="s">
        <v>27718</v>
      </c>
      <c r="Y3085" t="s">
        <v>27719</v>
      </c>
    </row>
    <row r="3086" spans="2:25" x14ac:dyDescent="0.3">
      <c r="B3086" t="str">
        <v>IDN2013</v>
      </c>
      <c r="C3086" t="s">
        <v>319</v>
      </c>
      <c r="D3086" t="str">
        <f t="shared" si="144"/>
        <v>2013</v>
      </c>
      <c r="F3086">
        <v>3.6043047904968262E-2</v>
      </c>
      <c r="G3086">
        <v>-0.51926463842391968</v>
      </c>
      <c r="H3086">
        <v>-0.24426235258579254</v>
      </c>
      <c r="I3086">
        <v>-0.12326587736606598</v>
      </c>
      <c r="J3086">
        <v>-0.53351658582687378</v>
      </c>
      <c r="K3086">
        <v>-0.66029179096221924</v>
      </c>
      <c r="M3086">
        <f t="shared" si="146"/>
        <v>-0.34075969954331714</v>
      </c>
      <c r="O3086">
        <f t="shared" si="145"/>
        <v>4.3184806009133654</v>
      </c>
      <c r="T3086" t="s">
        <v>27720</v>
      </c>
      <c r="U3086" t="s">
        <v>27721</v>
      </c>
      <c r="V3086" t="s">
        <v>27722</v>
      </c>
      <c r="W3086" t="s">
        <v>27723</v>
      </c>
      <c r="X3086" t="s">
        <v>27724</v>
      </c>
      <c r="Y3086" t="s">
        <v>27725</v>
      </c>
    </row>
    <row r="3087" spans="2:25" x14ac:dyDescent="0.3">
      <c r="B3087" t="str">
        <v>IRN2013</v>
      </c>
      <c r="C3087" t="s">
        <v>9689</v>
      </c>
      <c r="D3087" t="str">
        <f t="shared" si="144"/>
        <v>2013</v>
      </c>
      <c r="F3087">
        <v>-1.6085216999053955</v>
      </c>
      <c r="G3087">
        <v>-1.249686598777771</v>
      </c>
      <c r="H3087">
        <v>-0.69002634286880493</v>
      </c>
      <c r="I3087">
        <v>-1.4905086755752563</v>
      </c>
      <c r="J3087">
        <v>-0.9970671534538269</v>
      </c>
      <c r="K3087">
        <v>-0.69391453266143799</v>
      </c>
      <c r="M3087">
        <f t="shared" si="146"/>
        <v>-1.1216208338737488</v>
      </c>
      <c r="O3087">
        <f t="shared" si="145"/>
        <v>2.7567583322525024</v>
      </c>
      <c r="T3087" t="s">
        <v>27726</v>
      </c>
      <c r="U3087" t="s">
        <v>27727</v>
      </c>
      <c r="V3087" t="s">
        <v>27728</v>
      </c>
      <c r="W3087" t="s">
        <v>27729</v>
      </c>
      <c r="X3087" t="s">
        <v>27730</v>
      </c>
      <c r="Y3087" t="s">
        <v>27731</v>
      </c>
    </row>
    <row r="3088" spans="2:25" x14ac:dyDescent="0.3">
      <c r="B3088" t="str">
        <v>IRQ2013</v>
      </c>
      <c r="C3088" t="s">
        <v>850</v>
      </c>
      <c r="D3088" t="str">
        <f t="shared" si="144"/>
        <v>2013</v>
      </c>
      <c r="F3088">
        <v>-1.0572851896286011</v>
      </c>
      <c r="G3088">
        <v>-2.0113904476165771</v>
      </c>
      <c r="H3088">
        <v>-1.0492942333221436</v>
      </c>
      <c r="I3088">
        <v>-1.129338264465332</v>
      </c>
      <c r="J3088">
        <v>-1.5644323825836182</v>
      </c>
      <c r="K3088">
        <v>-1.3156895637512207</v>
      </c>
      <c r="M3088">
        <f t="shared" si="146"/>
        <v>-1.3545716802279155</v>
      </c>
      <c r="O3088">
        <f t="shared" si="145"/>
        <v>2.290856639544169</v>
      </c>
      <c r="T3088" t="s">
        <v>27732</v>
      </c>
      <c r="U3088" t="s">
        <v>27733</v>
      </c>
      <c r="V3088" t="s">
        <v>27734</v>
      </c>
      <c r="W3088" t="s">
        <v>27735</v>
      </c>
      <c r="X3088" t="s">
        <v>27736</v>
      </c>
      <c r="Y3088" t="s">
        <v>27737</v>
      </c>
    </row>
    <row r="3089" spans="2:25" x14ac:dyDescent="0.3">
      <c r="B3089" t="str">
        <v>IRL2013</v>
      </c>
      <c r="C3089" t="s">
        <v>133</v>
      </c>
      <c r="D3089" t="str">
        <f t="shared" si="144"/>
        <v>2013</v>
      </c>
      <c r="F3089">
        <v>1.3116891384124756</v>
      </c>
      <c r="G3089">
        <v>0.90107572078704834</v>
      </c>
      <c r="H3089">
        <v>1.5040428638458252</v>
      </c>
      <c r="I3089">
        <v>1.5740616321563721</v>
      </c>
      <c r="J3089">
        <v>1.709154486656189</v>
      </c>
      <c r="K3089">
        <v>1.646044135093689</v>
      </c>
      <c r="M3089">
        <f t="shared" si="146"/>
        <v>1.4410113294919331</v>
      </c>
      <c r="O3089">
        <f t="shared" si="145"/>
        <v>7.8820226589838658</v>
      </c>
      <c r="T3089" t="s">
        <v>27738</v>
      </c>
      <c r="U3089" t="s">
        <v>27739</v>
      </c>
      <c r="V3089" t="s">
        <v>27740</v>
      </c>
      <c r="W3089" t="s">
        <v>27741</v>
      </c>
      <c r="X3089" t="s">
        <v>27742</v>
      </c>
      <c r="Y3089" t="s">
        <v>27743</v>
      </c>
    </row>
    <row r="3090" spans="2:25" x14ac:dyDescent="0.3">
      <c r="B3090" t="str">
        <v>ISR2013</v>
      </c>
      <c r="C3090" t="s">
        <v>491</v>
      </c>
      <c r="D3090" t="str">
        <f t="shared" si="144"/>
        <v>2013</v>
      </c>
      <c r="F3090">
        <v>0.6493266224861145</v>
      </c>
      <c r="G3090">
        <v>-1.1012847423553467</v>
      </c>
      <c r="H3090">
        <v>1.2430644035339355</v>
      </c>
      <c r="I3090">
        <v>1.1593800783157349</v>
      </c>
      <c r="J3090">
        <v>0.97138822078704834</v>
      </c>
      <c r="K3090">
        <v>0.90597385168075562</v>
      </c>
      <c r="M3090">
        <f t="shared" si="146"/>
        <v>0.63797473907470703</v>
      </c>
      <c r="O3090">
        <f t="shared" si="145"/>
        <v>6.2759494781494141</v>
      </c>
      <c r="T3090" t="s">
        <v>27744</v>
      </c>
      <c r="U3090" t="s">
        <v>27745</v>
      </c>
      <c r="V3090" t="s">
        <v>27746</v>
      </c>
      <c r="W3090" t="s">
        <v>27747</v>
      </c>
      <c r="X3090" t="s">
        <v>27748</v>
      </c>
      <c r="Y3090" t="s">
        <v>27749</v>
      </c>
    </row>
    <row r="3091" spans="2:25" x14ac:dyDescent="0.3">
      <c r="B3091" t="str">
        <v>ITA2013</v>
      </c>
      <c r="C3091" t="s">
        <v>46</v>
      </c>
      <c r="D3091" t="str">
        <f t="shared" si="144"/>
        <v>2013</v>
      </c>
      <c r="F3091">
        <v>0.9541933536529541</v>
      </c>
      <c r="G3091">
        <v>0.49549919366836548</v>
      </c>
      <c r="H3091">
        <v>0.53242671489715576</v>
      </c>
      <c r="I3091">
        <v>0.77893811464309692</v>
      </c>
      <c r="J3091">
        <v>0.43625941872596741</v>
      </c>
      <c r="K3091">
        <v>7.0905864238739014E-2</v>
      </c>
      <c r="M3091">
        <f t="shared" si="146"/>
        <v>0.54470377663771308</v>
      </c>
      <c r="O3091">
        <f t="shared" si="145"/>
        <v>6.089407553275425</v>
      </c>
      <c r="T3091" t="s">
        <v>27750</v>
      </c>
      <c r="U3091" t="s">
        <v>27751</v>
      </c>
      <c r="V3091" t="s">
        <v>27752</v>
      </c>
      <c r="W3091" t="s">
        <v>27753</v>
      </c>
      <c r="X3091" t="s">
        <v>27754</v>
      </c>
      <c r="Y3091" t="s">
        <v>27755</v>
      </c>
    </row>
    <row r="3092" spans="2:25" x14ac:dyDescent="0.3">
      <c r="B3092" t="str">
        <v>JAM2013</v>
      </c>
      <c r="C3092" t="s">
        <v>1970</v>
      </c>
      <c r="D3092" t="str">
        <f t="shared" si="144"/>
        <v>2013</v>
      </c>
      <c r="F3092">
        <v>0.54337352514266968</v>
      </c>
      <c r="G3092">
        <v>0.18237437307834625</v>
      </c>
      <c r="H3092">
        <v>7.4743442237377167E-2</v>
      </c>
      <c r="I3092">
        <v>0.18449260294437408</v>
      </c>
      <c r="J3092">
        <v>-0.31950649619102478</v>
      </c>
      <c r="K3092">
        <v>-0.30450841784477234</v>
      </c>
      <c r="M3092">
        <f t="shared" si="146"/>
        <v>6.016150489449501E-2</v>
      </c>
      <c r="O3092">
        <f t="shared" si="145"/>
        <v>5.12032300978899</v>
      </c>
      <c r="T3092" t="s">
        <v>27756</v>
      </c>
      <c r="U3092" t="s">
        <v>27757</v>
      </c>
      <c r="V3092" t="s">
        <v>27758</v>
      </c>
      <c r="W3092" t="s">
        <v>27759</v>
      </c>
      <c r="X3092" t="s">
        <v>27760</v>
      </c>
      <c r="Y3092" t="s">
        <v>27761</v>
      </c>
    </row>
    <row r="3093" spans="2:25" x14ac:dyDescent="0.3">
      <c r="B3093" t="str">
        <v>JPN2013</v>
      </c>
      <c r="C3093" t="s">
        <v>255</v>
      </c>
      <c r="D3093" t="str">
        <f t="shared" si="144"/>
        <v>2013</v>
      </c>
      <c r="F3093">
        <v>1.1095880270004272</v>
      </c>
      <c r="G3093">
        <v>1.0191419124603271</v>
      </c>
      <c r="H3093">
        <v>1.6105093955993652</v>
      </c>
      <c r="I3093">
        <v>1.1089547872543335</v>
      </c>
      <c r="J3093">
        <v>1.4358848333358765</v>
      </c>
      <c r="K3093">
        <v>1.6482492685317993</v>
      </c>
      <c r="M3093">
        <f t="shared" si="146"/>
        <v>1.3220547040303547</v>
      </c>
      <c r="O3093">
        <f t="shared" si="145"/>
        <v>7.644109408060709</v>
      </c>
      <c r="T3093" t="s">
        <v>27762</v>
      </c>
      <c r="U3093" t="s">
        <v>27763</v>
      </c>
      <c r="V3093" t="s">
        <v>27764</v>
      </c>
      <c r="W3093" t="s">
        <v>27765</v>
      </c>
      <c r="X3093" t="s">
        <v>27766</v>
      </c>
      <c r="Y3093" t="s">
        <v>27767</v>
      </c>
    </row>
    <row r="3094" spans="2:25" x14ac:dyDescent="0.3">
      <c r="B3094" t="str">
        <v>JEY2013</v>
      </c>
      <c r="C3094" t="s">
        <v>401</v>
      </c>
      <c r="D3094" t="str">
        <f t="shared" si="144"/>
        <v>2013</v>
      </c>
      <c r="F3094">
        <v>1.2786152362823486</v>
      </c>
      <c r="G3094">
        <v>1.48505699634552</v>
      </c>
      <c r="H3094">
        <v>1.3729431629180908</v>
      </c>
      <c r="I3094">
        <v>1.1777224540710449</v>
      </c>
      <c r="J3094">
        <v>1.6892517805099487</v>
      </c>
      <c r="K3094">
        <v>1.2355422973632813</v>
      </c>
      <c r="M3094">
        <f t="shared" si="146"/>
        <v>1.3731886545817058</v>
      </c>
      <c r="O3094">
        <f t="shared" si="145"/>
        <v>7.7463773091634121</v>
      </c>
      <c r="T3094" t="s">
        <v>27768</v>
      </c>
      <c r="U3094" t="s">
        <v>27769</v>
      </c>
      <c r="V3094" t="s">
        <v>27770</v>
      </c>
      <c r="W3094" t="s">
        <v>27771</v>
      </c>
      <c r="X3094" t="s">
        <v>27772</v>
      </c>
      <c r="Y3094" t="s">
        <v>27773</v>
      </c>
    </row>
    <row r="3095" spans="2:25" x14ac:dyDescent="0.3">
      <c r="B3095" t="str">
        <v>JOR2013</v>
      </c>
      <c r="C3095" t="s">
        <v>9738</v>
      </c>
      <c r="D3095" t="str">
        <f t="shared" si="144"/>
        <v>2013</v>
      </c>
      <c r="F3095">
        <v>-0.80685615539550781</v>
      </c>
      <c r="G3095">
        <v>-0.6063152551651001</v>
      </c>
      <c r="H3095">
        <v>-8.0519560724496841E-3</v>
      </c>
      <c r="I3095">
        <v>0.16557697951793671</v>
      </c>
      <c r="J3095">
        <v>0.37534171342849731</v>
      </c>
      <c r="K3095">
        <v>6.5707564353942871E-2</v>
      </c>
      <c r="M3095">
        <f t="shared" si="146"/>
        <v>-0.13576618488878012</v>
      </c>
      <c r="O3095">
        <f t="shared" si="145"/>
        <v>4.7284676302224398</v>
      </c>
      <c r="T3095" t="s">
        <v>27774</v>
      </c>
      <c r="U3095" t="s">
        <v>27775</v>
      </c>
      <c r="V3095" t="s">
        <v>27776</v>
      </c>
      <c r="W3095" t="s">
        <v>27777</v>
      </c>
      <c r="X3095" t="s">
        <v>27778</v>
      </c>
      <c r="Y3095" t="s">
        <v>27779</v>
      </c>
    </row>
    <row r="3096" spans="2:25" x14ac:dyDescent="0.3">
      <c r="B3096" t="str">
        <v>KAZ2013</v>
      </c>
      <c r="C3096" t="s">
        <v>1428</v>
      </c>
      <c r="D3096" t="str">
        <f t="shared" si="144"/>
        <v>2013</v>
      </c>
      <c r="F3096">
        <v>-1.2427111864089966</v>
      </c>
      <c r="G3096">
        <v>-0.40247389674186707</v>
      </c>
      <c r="H3096">
        <v>-0.62073498964309692</v>
      </c>
      <c r="I3096">
        <v>-0.37528285384178162</v>
      </c>
      <c r="J3096">
        <v>-0.71640980243682861</v>
      </c>
      <c r="K3096">
        <v>-0.9312359094619751</v>
      </c>
      <c r="M3096">
        <f t="shared" si="146"/>
        <v>-0.71480810642242432</v>
      </c>
      <c r="O3096">
        <f t="shared" si="145"/>
        <v>3.5703837871551514</v>
      </c>
      <c r="T3096" t="s">
        <v>27780</v>
      </c>
      <c r="U3096" t="s">
        <v>27781</v>
      </c>
      <c r="V3096" t="s">
        <v>27782</v>
      </c>
      <c r="W3096" t="s">
        <v>27783</v>
      </c>
      <c r="X3096" t="s">
        <v>27784</v>
      </c>
      <c r="Y3096" t="s">
        <v>27785</v>
      </c>
    </row>
    <row r="3097" spans="2:25" x14ac:dyDescent="0.3">
      <c r="B3097" t="str">
        <v>KEN2013</v>
      </c>
      <c r="C3097" t="s">
        <v>5175</v>
      </c>
      <c r="D3097" t="str">
        <f t="shared" si="144"/>
        <v>2013</v>
      </c>
      <c r="F3097">
        <v>-0.21235325932502747</v>
      </c>
      <c r="G3097">
        <v>-1.1669309139251709</v>
      </c>
      <c r="H3097">
        <v>-0.47786599397659302</v>
      </c>
      <c r="I3097">
        <v>-0.32621589303016663</v>
      </c>
      <c r="J3097">
        <v>-0.715259850025177</v>
      </c>
      <c r="K3097">
        <v>-1.036190390586853</v>
      </c>
      <c r="M3097">
        <f t="shared" si="146"/>
        <v>-0.65580271681149804</v>
      </c>
      <c r="O3097">
        <f t="shared" si="145"/>
        <v>3.6883945663770037</v>
      </c>
      <c r="T3097" t="s">
        <v>27786</v>
      </c>
      <c r="U3097" t="s">
        <v>27787</v>
      </c>
      <c r="V3097" t="s">
        <v>27788</v>
      </c>
      <c r="W3097" t="s">
        <v>27789</v>
      </c>
      <c r="X3097" t="s">
        <v>27790</v>
      </c>
      <c r="Y3097" t="s">
        <v>27791</v>
      </c>
    </row>
    <row r="3098" spans="2:25" x14ac:dyDescent="0.3">
      <c r="B3098" t="str">
        <v>KIR2013</v>
      </c>
      <c r="C3098" t="s">
        <v>9757</v>
      </c>
      <c r="D3098" t="str">
        <f t="shared" si="144"/>
        <v>2013</v>
      </c>
      <c r="F3098">
        <v>0.80586671829223633</v>
      </c>
      <c r="G3098">
        <v>1.2839260101318359</v>
      </c>
      <c r="H3098">
        <v>-0.76848047971725464</v>
      </c>
      <c r="I3098">
        <v>-1.350589394569397</v>
      </c>
      <c r="J3098">
        <v>0.22983440756797791</v>
      </c>
      <c r="K3098">
        <v>-2.5792362168431282E-2</v>
      </c>
      <c r="M3098">
        <f t="shared" si="146"/>
        <v>2.9127483256161213E-2</v>
      </c>
      <c r="O3098">
        <f t="shared" si="145"/>
        <v>5.0582549665123224</v>
      </c>
      <c r="T3098" t="s">
        <v>27792</v>
      </c>
      <c r="U3098" t="s">
        <v>27793</v>
      </c>
      <c r="V3098" t="s">
        <v>27794</v>
      </c>
      <c r="W3098" t="s">
        <v>27795</v>
      </c>
      <c r="X3098" t="s">
        <v>27796</v>
      </c>
      <c r="Y3098" t="s">
        <v>27797</v>
      </c>
    </row>
    <row r="3099" spans="2:25" x14ac:dyDescent="0.3">
      <c r="B3099" t="str">
        <v>PRK2013</v>
      </c>
      <c r="C3099" t="s">
        <v>9764</v>
      </c>
      <c r="D3099" t="str">
        <f t="shared" si="144"/>
        <v>2013</v>
      </c>
      <c r="F3099">
        <v>-2.2517991065979004</v>
      </c>
      <c r="G3099">
        <v>-0.44155409932136536</v>
      </c>
      <c r="H3099">
        <v>-1.8981328010559082</v>
      </c>
      <c r="I3099">
        <v>-2.522705078125</v>
      </c>
      <c r="J3099">
        <v>-1.3820377588272095</v>
      </c>
      <c r="K3099">
        <v>-1.2912842035293579</v>
      </c>
      <c r="M3099">
        <f t="shared" si="146"/>
        <v>-1.6312521745761235</v>
      </c>
      <c r="O3099">
        <f t="shared" si="145"/>
        <v>1.737495650847753</v>
      </c>
      <c r="T3099" t="s">
        <v>27798</v>
      </c>
      <c r="U3099" t="s">
        <v>27799</v>
      </c>
      <c r="V3099" t="s">
        <v>27800</v>
      </c>
      <c r="W3099" t="s">
        <v>27801</v>
      </c>
      <c r="X3099" t="s">
        <v>27802</v>
      </c>
      <c r="Y3099" t="s">
        <v>27803</v>
      </c>
    </row>
    <row r="3100" spans="2:25" x14ac:dyDescent="0.3">
      <c r="B3100" t="str">
        <v>KOR2013</v>
      </c>
      <c r="C3100" t="s">
        <v>94</v>
      </c>
      <c r="D3100" t="str">
        <f t="shared" si="144"/>
        <v>2013</v>
      </c>
      <c r="F3100">
        <v>0.70578098297119141</v>
      </c>
      <c r="G3100">
        <v>0.27857863903045654</v>
      </c>
      <c r="H3100">
        <v>1.0034042596817017</v>
      </c>
      <c r="I3100">
        <v>0.98861199617385864</v>
      </c>
      <c r="J3100">
        <v>0.9451410174369812</v>
      </c>
      <c r="K3100">
        <v>0.58101826906204224</v>
      </c>
      <c r="M3100">
        <f t="shared" si="146"/>
        <v>0.75042252739270532</v>
      </c>
      <c r="O3100">
        <f t="shared" si="145"/>
        <v>6.5008450547854117</v>
      </c>
      <c r="T3100" t="s">
        <v>27804</v>
      </c>
      <c r="U3100" t="s">
        <v>27805</v>
      </c>
      <c r="V3100" t="s">
        <v>27806</v>
      </c>
      <c r="W3100" t="s">
        <v>27807</v>
      </c>
      <c r="X3100" t="s">
        <v>27808</v>
      </c>
      <c r="Y3100" t="s">
        <v>27809</v>
      </c>
    </row>
    <row r="3101" spans="2:25" x14ac:dyDescent="0.3">
      <c r="B3101" t="str">
        <v>KSV2013</v>
      </c>
      <c r="C3101" t="s">
        <v>9777</v>
      </c>
      <c r="D3101" t="str">
        <f t="shared" si="144"/>
        <v>2013</v>
      </c>
      <c r="F3101">
        <v>-0.25048938393592834</v>
      </c>
      <c r="G3101">
        <v>-0.96614664793014526</v>
      </c>
      <c r="H3101">
        <v>-0.35639289021492004</v>
      </c>
      <c r="I3101">
        <v>-4.0910311043262482E-2</v>
      </c>
      <c r="J3101">
        <v>-0.54289144277572632</v>
      </c>
      <c r="K3101">
        <v>-0.64971709251403809</v>
      </c>
      <c r="M3101">
        <f t="shared" si="146"/>
        <v>-0.46775796140233677</v>
      </c>
      <c r="O3101">
        <f t="shared" si="145"/>
        <v>4.0644840771953268</v>
      </c>
      <c r="T3101" t="s">
        <v>27810</v>
      </c>
      <c r="U3101" t="s">
        <v>27811</v>
      </c>
      <c r="V3101" t="s">
        <v>27812</v>
      </c>
      <c r="W3101" t="s">
        <v>27813</v>
      </c>
      <c r="X3101" t="s">
        <v>27814</v>
      </c>
      <c r="Y3101" t="s">
        <v>27815</v>
      </c>
    </row>
    <row r="3102" spans="2:25" x14ac:dyDescent="0.3">
      <c r="B3102" t="str">
        <v>KWT2013</v>
      </c>
      <c r="C3102" t="s">
        <v>514</v>
      </c>
      <c r="D3102" t="str">
        <f t="shared" si="144"/>
        <v>2013</v>
      </c>
      <c r="F3102">
        <v>-0.65772110223770142</v>
      </c>
      <c r="G3102">
        <v>0.1660555899143219</v>
      </c>
      <c r="H3102">
        <v>-8.8720798492431641E-2</v>
      </c>
      <c r="I3102">
        <v>-7.3968350887298584E-2</v>
      </c>
      <c r="J3102">
        <v>0.36085838079452515</v>
      </c>
      <c r="K3102">
        <v>-0.1952359527349472</v>
      </c>
      <c r="M3102">
        <f t="shared" si="146"/>
        <v>-8.1455372273921967E-2</v>
      </c>
      <c r="O3102">
        <f t="shared" si="145"/>
        <v>4.8370892554521561</v>
      </c>
      <c r="T3102" t="s">
        <v>27816</v>
      </c>
      <c r="U3102" t="s">
        <v>27817</v>
      </c>
      <c r="V3102" t="s">
        <v>27818</v>
      </c>
      <c r="W3102" t="s">
        <v>27819</v>
      </c>
      <c r="X3102" t="s">
        <v>27820</v>
      </c>
      <c r="Y3102" t="s">
        <v>27821</v>
      </c>
    </row>
    <row r="3103" spans="2:25" x14ac:dyDescent="0.3">
      <c r="B3103" t="str">
        <v>KGZ2013</v>
      </c>
      <c r="C3103" t="s">
        <v>9790</v>
      </c>
      <c r="D3103" t="str">
        <f t="shared" si="144"/>
        <v>2013</v>
      </c>
      <c r="F3103">
        <v>-0.53833097219467163</v>
      </c>
      <c r="G3103">
        <v>-0.91177380084991455</v>
      </c>
      <c r="H3103">
        <v>-0.64999008178710938</v>
      </c>
      <c r="I3103">
        <v>-0.32582810521125793</v>
      </c>
      <c r="J3103">
        <v>-1.1153327226638794</v>
      </c>
      <c r="K3103">
        <v>-1.1622982025146484</v>
      </c>
      <c r="M3103">
        <f t="shared" si="146"/>
        <v>-0.78392564753691352</v>
      </c>
      <c r="O3103">
        <f t="shared" si="145"/>
        <v>3.4321487049261732</v>
      </c>
      <c r="T3103" t="s">
        <v>27822</v>
      </c>
      <c r="U3103" t="s">
        <v>27823</v>
      </c>
      <c r="V3103" t="s">
        <v>27824</v>
      </c>
      <c r="W3103" t="s">
        <v>27825</v>
      </c>
      <c r="X3103" t="s">
        <v>27826</v>
      </c>
      <c r="Y3103" t="s">
        <v>27827</v>
      </c>
    </row>
    <row r="3104" spans="2:25" x14ac:dyDescent="0.3">
      <c r="B3104" t="str">
        <v>LAO2013</v>
      </c>
      <c r="C3104" t="s">
        <v>9797</v>
      </c>
      <c r="D3104" t="str">
        <f t="shared" si="144"/>
        <v>2013</v>
      </c>
      <c r="F3104">
        <v>-1.6496410369873047</v>
      </c>
      <c r="G3104">
        <v>6.7443899810314178E-2</v>
      </c>
      <c r="H3104">
        <v>-0.73592543601989746</v>
      </c>
      <c r="I3104">
        <v>-0.85806941986083984</v>
      </c>
      <c r="J3104">
        <v>-0.80355185270309448</v>
      </c>
      <c r="K3104">
        <v>-0.94067752361297607</v>
      </c>
      <c r="M3104">
        <f t="shared" si="146"/>
        <v>-0.82007022822896636</v>
      </c>
      <c r="O3104">
        <f t="shared" si="145"/>
        <v>3.3598595435420675</v>
      </c>
      <c r="T3104" t="s">
        <v>27828</v>
      </c>
      <c r="U3104" t="s">
        <v>27829</v>
      </c>
      <c r="V3104" t="s">
        <v>27830</v>
      </c>
      <c r="W3104" t="s">
        <v>27831</v>
      </c>
      <c r="X3104" t="s">
        <v>27832</v>
      </c>
      <c r="Y3104" t="s">
        <v>27833</v>
      </c>
    </row>
    <row r="3105" spans="2:25" x14ac:dyDescent="0.3">
      <c r="B3105" t="str">
        <v>LVA2013</v>
      </c>
      <c r="C3105" t="s">
        <v>9804</v>
      </c>
      <c r="D3105" t="str">
        <f t="shared" si="144"/>
        <v>2013</v>
      </c>
      <c r="F3105">
        <v>0.7703859806060791</v>
      </c>
      <c r="G3105">
        <v>0.59363526105880737</v>
      </c>
      <c r="H3105">
        <v>0.87935084104537964</v>
      </c>
      <c r="I3105">
        <v>1.0371029376983643</v>
      </c>
      <c r="J3105">
        <v>0.76215213537216187</v>
      </c>
      <c r="K3105">
        <v>0.32128024101257324</v>
      </c>
      <c r="M3105">
        <f t="shared" si="146"/>
        <v>0.72731789946556091</v>
      </c>
      <c r="O3105">
        <f t="shared" si="145"/>
        <v>6.4546357989311218</v>
      </c>
      <c r="T3105" t="s">
        <v>27834</v>
      </c>
      <c r="U3105" t="s">
        <v>27835</v>
      </c>
      <c r="V3105" t="s">
        <v>27836</v>
      </c>
      <c r="W3105" t="s">
        <v>27837</v>
      </c>
      <c r="X3105" t="s">
        <v>27838</v>
      </c>
      <c r="Y3105" t="s">
        <v>27839</v>
      </c>
    </row>
    <row r="3106" spans="2:25" x14ac:dyDescent="0.3">
      <c r="B3106" t="str">
        <v>LBN2013</v>
      </c>
      <c r="C3106" t="s">
        <v>9811</v>
      </c>
      <c r="D3106" t="str">
        <f t="shared" si="144"/>
        <v>2013</v>
      </c>
      <c r="F3106">
        <v>-0.40502721071243286</v>
      </c>
      <c r="G3106">
        <v>-1.6903533935546875</v>
      </c>
      <c r="H3106">
        <v>-0.30786389112472534</v>
      </c>
      <c r="I3106">
        <v>-8.0781765282154083E-2</v>
      </c>
      <c r="J3106">
        <v>-0.73182553052902222</v>
      </c>
      <c r="K3106">
        <v>-0.9246068000793457</v>
      </c>
      <c r="M3106">
        <f t="shared" si="146"/>
        <v>-0.69007643188039458</v>
      </c>
      <c r="O3106">
        <f t="shared" si="145"/>
        <v>3.6198471362392111</v>
      </c>
      <c r="T3106" t="s">
        <v>27840</v>
      </c>
      <c r="U3106" t="s">
        <v>27841</v>
      </c>
      <c r="V3106" t="s">
        <v>27842</v>
      </c>
      <c r="W3106" t="s">
        <v>27843</v>
      </c>
      <c r="X3106" t="s">
        <v>27844</v>
      </c>
      <c r="Y3106" t="s">
        <v>27845</v>
      </c>
    </row>
    <row r="3107" spans="2:25" x14ac:dyDescent="0.3">
      <c r="B3107" t="str">
        <v>LSO2013</v>
      </c>
      <c r="C3107" t="s">
        <v>9818</v>
      </c>
      <c r="D3107" t="str">
        <f t="shared" si="144"/>
        <v>2013</v>
      </c>
      <c r="F3107">
        <v>0.12025263160467148</v>
      </c>
      <c r="G3107">
        <v>0.33807429671287537</v>
      </c>
      <c r="H3107">
        <v>-0.457246333360672</v>
      </c>
      <c r="I3107">
        <v>-0.3757719099521637</v>
      </c>
      <c r="J3107">
        <v>-0.20341672003269196</v>
      </c>
      <c r="K3107">
        <v>0.27938339114189148</v>
      </c>
      <c r="M3107">
        <f t="shared" si="146"/>
        <v>-4.9787440647681556E-2</v>
      </c>
      <c r="O3107">
        <f t="shared" si="145"/>
        <v>4.9004251187046366</v>
      </c>
      <c r="T3107" t="s">
        <v>27846</v>
      </c>
      <c r="U3107" t="s">
        <v>27847</v>
      </c>
      <c r="V3107" t="s">
        <v>27848</v>
      </c>
      <c r="W3107" t="s">
        <v>27849</v>
      </c>
      <c r="X3107" t="s">
        <v>27850</v>
      </c>
      <c r="Y3107" t="s">
        <v>27851</v>
      </c>
    </row>
    <row r="3108" spans="2:25" x14ac:dyDescent="0.3">
      <c r="B3108" t="str">
        <v>LBR2013</v>
      </c>
      <c r="C3108" t="s">
        <v>9825</v>
      </c>
      <c r="D3108" t="str">
        <f t="shared" si="144"/>
        <v>2013</v>
      </c>
      <c r="F3108">
        <v>-0.38739734888076782</v>
      </c>
      <c r="G3108">
        <v>-0.47550708055496216</v>
      </c>
      <c r="H3108">
        <v>-1.3646342754364014</v>
      </c>
      <c r="I3108">
        <v>-0.92324286699295044</v>
      </c>
      <c r="J3108">
        <v>-0.88225221633911133</v>
      </c>
      <c r="K3108">
        <v>-0.7183988094329834</v>
      </c>
      <c r="M3108">
        <f t="shared" si="146"/>
        <v>-0.79190543293952942</v>
      </c>
      <c r="O3108">
        <f t="shared" si="145"/>
        <v>3.4161891341209412</v>
      </c>
      <c r="T3108" t="s">
        <v>27852</v>
      </c>
      <c r="U3108" t="s">
        <v>27853</v>
      </c>
      <c r="V3108" t="s">
        <v>27854</v>
      </c>
      <c r="W3108" t="s">
        <v>27855</v>
      </c>
      <c r="X3108" t="s">
        <v>27856</v>
      </c>
      <c r="Y3108" t="s">
        <v>27857</v>
      </c>
    </row>
    <row r="3109" spans="2:25" x14ac:dyDescent="0.3">
      <c r="B3109" t="str">
        <v>LBY2013</v>
      </c>
      <c r="C3109" t="s">
        <v>9832</v>
      </c>
      <c r="D3109" t="str">
        <f t="shared" si="144"/>
        <v>2013</v>
      </c>
      <c r="F3109">
        <v>-0.97167450189590454</v>
      </c>
      <c r="G3109">
        <v>-1.8440765142440796</v>
      </c>
      <c r="H3109">
        <v>-1.3183094263076782</v>
      </c>
      <c r="I3109">
        <v>-1.7451767921447754</v>
      </c>
      <c r="J3109">
        <v>-1.2611492872238159</v>
      </c>
      <c r="K3109">
        <v>-1.4408537149429321</v>
      </c>
      <c r="M3109">
        <f t="shared" si="146"/>
        <v>-1.4302067061265309</v>
      </c>
      <c r="O3109">
        <f t="shared" si="145"/>
        <v>2.1395865877469382</v>
      </c>
      <c r="T3109" t="s">
        <v>27858</v>
      </c>
      <c r="U3109" t="s">
        <v>27859</v>
      </c>
      <c r="V3109" t="s">
        <v>27860</v>
      </c>
      <c r="W3109" t="s">
        <v>27861</v>
      </c>
      <c r="X3109" t="s">
        <v>27862</v>
      </c>
      <c r="Y3109" t="s">
        <v>27863</v>
      </c>
    </row>
    <row r="3110" spans="2:25" x14ac:dyDescent="0.3">
      <c r="B3110" t="str">
        <v>LIE2013</v>
      </c>
      <c r="C3110" t="s">
        <v>9839</v>
      </c>
      <c r="D3110" t="str">
        <f t="shared" si="144"/>
        <v>2013</v>
      </c>
      <c r="F3110">
        <v>1.4869664907455444</v>
      </c>
      <c r="G3110">
        <v>1.3971716165542603</v>
      </c>
      <c r="H3110">
        <v>1.7469192743301392</v>
      </c>
      <c r="I3110">
        <v>1.5718221664428711</v>
      </c>
      <c r="J3110">
        <v>1.5775527954101563</v>
      </c>
      <c r="K3110">
        <v>1.8341064453125</v>
      </c>
      <c r="M3110">
        <f t="shared" si="146"/>
        <v>1.6024231314659119</v>
      </c>
      <c r="O3110">
        <f t="shared" si="145"/>
        <v>8.2048462629318237</v>
      </c>
      <c r="T3110" t="s">
        <v>27864</v>
      </c>
      <c r="U3110" t="s">
        <v>27865</v>
      </c>
      <c r="V3110" t="s">
        <v>27866</v>
      </c>
      <c r="W3110" t="s">
        <v>27867</v>
      </c>
      <c r="X3110" t="s">
        <v>27868</v>
      </c>
      <c r="Y3110" t="s">
        <v>27869</v>
      </c>
    </row>
    <row r="3111" spans="2:25" x14ac:dyDescent="0.3">
      <c r="B3111" t="str">
        <v>LTU2013</v>
      </c>
      <c r="C3111" t="s">
        <v>1926</v>
      </c>
      <c r="D3111" t="str">
        <f t="shared" si="144"/>
        <v>2013</v>
      </c>
      <c r="F3111">
        <v>0.94000625610351563</v>
      </c>
      <c r="G3111">
        <v>0.96453231573104858</v>
      </c>
      <c r="H3111">
        <v>0.82589977979660034</v>
      </c>
      <c r="I3111">
        <v>1.1470092535018921</v>
      </c>
      <c r="J3111">
        <v>0.82999891042709351</v>
      </c>
      <c r="K3111">
        <v>0.41884243488311768</v>
      </c>
      <c r="M3111">
        <f t="shared" si="146"/>
        <v>0.85438149174054467</v>
      </c>
      <c r="O3111">
        <f t="shared" si="145"/>
        <v>6.7087629834810887</v>
      </c>
      <c r="T3111" t="s">
        <v>27870</v>
      </c>
      <c r="U3111" t="s">
        <v>27871</v>
      </c>
      <c r="V3111" t="s">
        <v>27872</v>
      </c>
      <c r="W3111" t="s">
        <v>27873</v>
      </c>
      <c r="X3111" t="s">
        <v>27874</v>
      </c>
      <c r="Y3111" t="s">
        <v>27875</v>
      </c>
    </row>
    <row r="3112" spans="2:25" x14ac:dyDescent="0.3">
      <c r="B3112" t="str">
        <v>LUX2013</v>
      </c>
      <c r="C3112" t="s">
        <v>242</v>
      </c>
      <c r="D3112" t="str">
        <f t="shared" si="144"/>
        <v>2013</v>
      </c>
      <c r="F3112">
        <v>1.6310313940048218</v>
      </c>
      <c r="G3112">
        <v>1.3352481126785278</v>
      </c>
      <c r="H3112">
        <v>1.6224220991134644</v>
      </c>
      <c r="I3112">
        <v>1.770977258682251</v>
      </c>
      <c r="J3112">
        <v>1.8075591325759888</v>
      </c>
      <c r="K3112">
        <v>2.115706205368042</v>
      </c>
      <c r="M3112">
        <f t="shared" si="146"/>
        <v>1.7138240337371826</v>
      </c>
      <c r="O3112">
        <f t="shared" si="145"/>
        <v>8.4276480674743652</v>
      </c>
      <c r="T3112" t="s">
        <v>27876</v>
      </c>
      <c r="U3112" t="s">
        <v>27877</v>
      </c>
      <c r="V3112" t="s">
        <v>27878</v>
      </c>
      <c r="W3112" t="s">
        <v>27879</v>
      </c>
      <c r="X3112" t="s">
        <v>27880</v>
      </c>
      <c r="Y3112" t="s">
        <v>27881</v>
      </c>
    </row>
    <row r="3113" spans="2:25" x14ac:dyDescent="0.3">
      <c r="B3113" t="str">
        <v>MAC2013</v>
      </c>
      <c r="C3113" t="s">
        <v>9858</v>
      </c>
      <c r="D3113" t="str">
        <f t="shared" si="144"/>
        <v>2013</v>
      </c>
      <c r="F3113">
        <v>-0.26772564649581909</v>
      </c>
      <c r="G3113">
        <v>0.75772291421890259</v>
      </c>
      <c r="H3113">
        <v>1.0586708784103394</v>
      </c>
      <c r="I3113">
        <v>1.3395203351974487</v>
      </c>
      <c r="J3113">
        <v>0.63820648193359375</v>
      </c>
      <c r="K3113">
        <v>0.54651546478271484</v>
      </c>
      <c r="M3113">
        <f t="shared" si="146"/>
        <v>0.67881840467453003</v>
      </c>
      <c r="O3113">
        <f t="shared" si="145"/>
        <v>6.3576368093490601</v>
      </c>
      <c r="T3113" t="s">
        <v>27882</v>
      </c>
      <c r="U3113" t="s">
        <v>27883</v>
      </c>
      <c r="V3113" t="s">
        <v>27884</v>
      </c>
      <c r="W3113" t="s">
        <v>27885</v>
      </c>
      <c r="X3113" t="s">
        <v>27886</v>
      </c>
      <c r="Y3113" t="s">
        <v>27887</v>
      </c>
    </row>
    <row r="3114" spans="2:25" x14ac:dyDescent="0.3">
      <c r="B3114" t="str">
        <v>MDG2013</v>
      </c>
      <c r="C3114" t="s">
        <v>9865</v>
      </c>
      <c r="D3114" t="str">
        <f t="shared" si="144"/>
        <v>2013</v>
      </c>
      <c r="F3114">
        <v>-0.76342839002609253</v>
      </c>
      <c r="G3114">
        <v>-0.65999341011047363</v>
      </c>
      <c r="H3114">
        <v>-1.1474825143814087</v>
      </c>
      <c r="I3114">
        <v>-0.65914011001586914</v>
      </c>
      <c r="J3114">
        <v>-0.92076551914215088</v>
      </c>
      <c r="K3114">
        <v>-0.76415801048278809</v>
      </c>
      <c r="M3114">
        <f t="shared" si="146"/>
        <v>-0.81916132569313049</v>
      </c>
      <c r="O3114">
        <f t="shared" si="145"/>
        <v>3.361677348613739</v>
      </c>
      <c r="T3114" t="s">
        <v>27888</v>
      </c>
      <c r="U3114" t="s">
        <v>27889</v>
      </c>
      <c r="V3114" t="s">
        <v>27890</v>
      </c>
      <c r="W3114" t="s">
        <v>27891</v>
      </c>
      <c r="X3114" t="s">
        <v>27892</v>
      </c>
      <c r="Y3114" t="s">
        <v>27893</v>
      </c>
    </row>
    <row r="3115" spans="2:25" x14ac:dyDescent="0.3">
      <c r="B3115" t="str">
        <v>MWI2013</v>
      </c>
      <c r="C3115" t="s">
        <v>9872</v>
      </c>
      <c r="D3115" t="str">
        <f t="shared" si="144"/>
        <v>2013</v>
      </c>
      <c r="F3115">
        <v>-0.17882311344146729</v>
      </c>
      <c r="G3115">
        <v>-0.20580980181694031</v>
      </c>
      <c r="H3115">
        <v>-0.50958406925201416</v>
      </c>
      <c r="I3115">
        <v>-0.67998260259628296</v>
      </c>
      <c r="J3115">
        <v>-0.16267672181129456</v>
      </c>
      <c r="K3115">
        <v>-0.61996108293533325</v>
      </c>
      <c r="M3115">
        <f t="shared" si="146"/>
        <v>-0.39280623197555542</v>
      </c>
      <c r="O3115">
        <f t="shared" si="145"/>
        <v>4.2143875360488892</v>
      </c>
      <c r="T3115" t="s">
        <v>27894</v>
      </c>
      <c r="U3115" t="s">
        <v>27895</v>
      </c>
      <c r="V3115" t="s">
        <v>27896</v>
      </c>
      <c r="W3115" t="s">
        <v>27897</v>
      </c>
      <c r="X3115" t="s">
        <v>27898</v>
      </c>
      <c r="Y3115" t="s">
        <v>27899</v>
      </c>
    </row>
    <row r="3116" spans="2:25" x14ac:dyDescent="0.3">
      <c r="B3116" t="str">
        <v>MYS2013</v>
      </c>
      <c r="C3116" t="s">
        <v>783</v>
      </c>
      <c r="D3116" t="str">
        <f t="shared" si="144"/>
        <v>2013</v>
      </c>
      <c r="F3116">
        <v>-0.33979111909866333</v>
      </c>
      <c r="G3116">
        <v>5.1791593432426453E-2</v>
      </c>
      <c r="H3116">
        <v>0.99343192577362061</v>
      </c>
      <c r="I3116">
        <v>0.56780821084976196</v>
      </c>
      <c r="J3116">
        <v>0.34133756160736084</v>
      </c>
      <c r="K3116">
        <v>0.33326911926269531</v>
      </c>
      <c r="M3116">
        <f t="shared" si="146"/>
        <v>0.32464121530453366</v>
      </c>
      <c r="O3116">
        <f t="shared" si="145"/>
        <v>5.649282430609067</v>
      </c>
      <c r="T3116" t="s">
        <v>27900</v>
      </c>
      <c r="U3116" t="s">
        <v>27901</v>
      </c>
      <c r="V3116" t="s">
        <v>27902</v>
      </c>
      <c r="W3116" t="s">
        <v>27903</v>
      </c>
      <c r="X3116" t="s">
        <v>27904</v>
      </c>
      <c r="Y3116" t="s">
        <v>27905</v>
      </c>
    </row>
    <row r="3117" spans="2:25" x14ac:dyDescent="0.3">
      <c r="B3117" t="str">
        <v>MDV2013</v>
      </c>
      <c r="C3117" t="s">
        <v>9885</v>
      </c>
      <c r="D3117" t="str">
        <f t="shared" si="144"/>
        <v>2013</v>
      </c>
      <c r="F3117">
        <v>-0.4460887610912323</v>
      </c>
      <c r="G3117">
        <v>0.12503737211227417</v>
      </c>
      <c r="H3117">
        <v>-0.23684209585189819</v>
      </c>
      <c r="I3117">
        <v>-0.45717540383338928</v>
      </c>
      <c r="J3117">
        <v>-0.72413170337677002</v>
      </c>
      <c r="K3117">
        <v>-0.71162593364715576</v>
      </c>
      <c r="M3117">
        <f t="shared" si="146"/>
        <v>-0.40847108761469525</v>
      </c>
      <c r="O3117">
        <f t="shared" si="145"/>
        <v>4.1830578247706098</v>
      </c>
      <c r="T3117" t="s">
        <v>27906</v>
      </c>
      <c r="U3117" t="s">
        <v>27907</v>
      </c>
      <c r="V3117" t="s">
        <v>27908</v>
      </c>
      <c r="W3117" t="s">
        <v>27909</v>
      </c>
      <c r="X3117" t="s">
        <v>27910</v>
      </c>
      <c r="Y3117" t="s">
        <v>27911</v>
      </c>
    </row>
    <row r="3118" spans="2:25" x14ac:dyDescent="0.3">
      <c r="B3118" t="str">
        <v>MLI2013</v>
      </c>
      <c r="C3118" t="s">
        <v>9892</v>
      </c>
      <c r="D3118" t="str">
        <f t="shared" si="144"/>
        <v>2013</v>
      </c>
      <c r="F3118">
        <v>-0.28456196188926697</v>
      </c>
      <c r="G3118">
        <v>-1.722162127494812</v>
      </c>
      <c r="H3118">
        <v>-0.89978665113449097</v>
      </c>
      <c r="I3118">
        <v>-0.51934033632278442</v>
      </c>
      <c r="J3118">
        <v>-0.74717503786087036</v>
      </c>
      <c r="K3118">
        <v>-0.79230660200119019</v>
      </c>
      <c r="M3118">
        <f t="shared" si="146"/>
        <v>-0.82755545278390252</v>
      </c>
      <c r="O3118">
        <f t="shared" si="145"/>
        <v>3.3448890944321947</v>
      </c>
      <c r="T3118" t="s">
        <v>27912</v>
      </c>
      <c r="U3118" t="s">
        <v>27913</v>
      </c>
      <c r="V3118" t="s">
        <v>27914</v>
      </c>
      <c r="W3118" t="s">
        <v>27915</v>
      </c>
      <c r="X3118" t="s">
        <v>27916</v>
      </c>
      <c r="Y3118" t="s">
        <v>27917</v>
      </c>
    </row>
    <row r="3119" spans="2:25" x14ac:dyDescent="0.3">
      <c r="B3119" t="str">
        <v>MLT2013</v>
      </c>
      <c r="C3119" t="s">
        <v>1328</v>
      </c>
      <c r="D3119" t="str">
        <f t="shared" si="144"/>
        <v>2013</v>
      </c>
      <c r="F3119">
        <v>1.1564919948577881</v>
      </c>
      <c r="G3119">
        <v>1.0427578687667847</v>
      </c>
      <c r="H3119">
        <v>1.2513914108276367</v>
      </c>
      <c r="I3119">
        <v>1.2907177209854126</v>
      </c>
      <c r="J3119">
        <v>1.3258126974105835</v>
      </c>
      <c r="K3119">
        <v>0.97623074054718018</v>
      </c>
      <c r="M3119">
        <f t="shared" si="146"/>
        <v>1.1739004055658977</v>
      </c>
      <c r="O3119">
        <f t="shared" si="145"/>
        <v>7.3478008111317958</v>
      </c>
      <c r="T3119" t="s">
        <v>27918</v>
      </c>
      <c r="U3119" t="s">
        <v>27919</v>
      </c>
      <c r="V3119" t="s">
        <v>27920</v>
      </c>
      <c r="W3119" t="s">
        <v>27921</v>
      </c>
      <c r="X3119" t="s">
        <v>27922</v>
      </c>
      <c r="Y3119" t="s">
        <v>27923</v>
      </c>
    </row>
    <row r="3120" spans="2:25" x14ac:dyDescent="0.3">
      <c r="B3120" t="str">
        <v>MHL2013</v>
      </c>
      <c r="C3120" t="s">
        <v>9905</v>
      </c>
      <c r="D3120" t="str">
        <f t="shared" si="144"/>
        <v>2013</v>
      </c>
      <c r="F3120">
        <v>1.1869878768920898</v>
      </c>
      <c r="G3120">
        <v>1.054114818572998</v>
      </c>
      <c r="H3120">
        <v>-1.6996560096740723</v>
      </c>
      <c r="I3120">
        <v>-1.1149452924728394</v>
      </c>
      <c r="J3120">
        <v>0.24383921921253204</v>
      </c>
      <c r="K3120">
        <v>-4.5676581794396043E-4</v>
      </c>
      <c r="M3120">
        <f t="shared" si="146"/>
        <v>-5.5019358881205939E-2</v>
      </c>
      <c r="O3120">
        <f t="shared" si="145"/>
        <v>4.8899612822375884</v>
      </c>
      <c r="T3120" t="s">
        <v>27924</v>
      </c>
      <c r="U3120" t="s">
        <v>27925</v>
      </c>
      <c r="V3120" t="s">
        <v>27926</v>
      </c>
      <c r="W3120" t="s">
        <v>27927</v>
      </c>
      <c r="X3120" t="s">
        <v>27928</v>
      </c>
      <c r="Y3120" t="s">
        <v>27929</v>
      </c>
    </row>
    <row r="3121" spans="2:25" x14ac:dyDescent="0.3">
      <c r="B3121" t="str">
        <v>MTQ2013</v>
      </c>
      <c r="C3121" t="s">
        <v>9912</v>
      </c>
      <c r="D3121" t="str">
        <f t="shared" si="144"/>
        <v>2013</v>
      </c>
      <c r="F3121">
        <v>0.56208652257919312</v>
      </c>
      <c r="G3121">
        <v>0.62666791677474976</v>
      </c>
      <c r="H3121">
        <v>0.74819904565811157</v>
      </c>
      <c r="I3121">
        <v>0.84077608585357666</v>
      </c>
      <c r="J3121">
        <v>0.84228628873825073</v>
      </c>
      <c r="K3121">
        <v>0.77829164266586304</v>
      </c>
      <c r="M3121">
        <f t="shared" si="146"/>
        <v>0.73305125037829078</v>
      </c>
      <c r="O3121">
        <f t="shared" si="145"/>
        <v>6.4661025007565804</v>
      </c>
      <c r="T3121" t="s">
        <v>27930</v>
      </c>
      <c r="U3121" t="s">
        <v>27931</v>
      </c>
      <c r="V3121" t="s">
        <v>27932</v>
      </c>
      <c r="W3121" t="s">
        <v>27933</v>
      </c>
      <c r="X3121" t="s">
        <v>27934</v>
      </c>
      <c r="Y3121" t="s">
        <v>27935</v>
      </c>
    </row>
    <row r="3122" spans="2:25" x14ac:dyDescent="0.3">
      <c r="B3122" t="str">
        <v>MRT2013</v>
      </c>
      <c r="C3122" t="s">
        <v>9919</v>
      </c>
      <c r="D3122" t="str">
        <f t="shared" si="144"/>
        <v>2013</v>
      </c>
      <c r="F3122">
        <v>-0.95950353145599365</v>
      </c>
      <c r="G3122">
        <v>-1.0147614479064941</v>
      </c>
      <c r="H3122">
        <v>-0.99433672428131104</v>
      </c>
      <c r="I3122">
        <v>-0.67119503021240234</v>
      </c>
      <c r="J3122">
        <v>-1.0088036060333252</v>
      </c>
      <c r="K3122">
        <v>-0.8469739556312561</v>
      </c>
      <c r="M3122">
        <f t="shared" si="146"/>
        <v>-0.91592904925346375</v>
      </c>
      <c r="O3122">
        <f t="shared" si="145"/>
        <v>3.1681419014930725</v>
      </c>
      <c r="T3122" t="s">
        <v>27936</v>
      </c>
      <c r="U3122" t="s">
        <v>27937</v>
      </c>
      <c r="V3122" t="s">
        <v>27938</v>
      </c>
      <c r="W3122" t="s">
        <v>27939</v>
      </c>
      <c r="X3122" t="s">
        <v>27940</v>
      </c>
      <c r="Y3122" t="s">
        <v>27941</v>
      </c>
    </row>
    <row r="3123" spans="2:25" x14ac:dyDescent="0.3">
      <c r="B3123" t="str">
        <v>MUS2013</v>
      </c>
      <c r="C3123" t="s">
        <v>5340</v>
      </c>
      <c r="D3123" t="str">
        <f t="shared" si="144"/>
        <v>2013</v>
      </c>
      <c r="F3123">
        <v>0.92862284183502197</v>
      </c>
      <c r="G3123">
        <v>0.94480174779891968</v>
      </c>
      <c r="H3123">
        <v>0.91656672954559326</v>
      </c>
      <c r="I3123">
        <v>0.89288491010665894</v>
      </c>
      <c r="J3123">
        <v>0.96641528606414795</v>
      </c>
      <c r="K3123">
        <v>0.25193968415260315</v>
      </c>
      <c r="M3123">
        <f t="shared" si="146"/>
        <v>0.81687186658382416</v>
      </c>
      <c r="O3123">
        <f t="shared" si="145"/>
        <v>6.6337437331676483</v>
      </c>
      <c r="T3123" t="s">
        <v>27942</v>
      </c>
      <c r="U3123" t="s">
        <v>27943</v>
      </c>
      <c r="V3123" t="s">
        <v>27944</v>
      </c>
      <c r="W3123" t="s">
        <v>27945</v>
      </c>
      <c r="X3123" t="s">
        <v>27946</v>
      </c>
      <c r="Y3123" t="s">
        <v>27947</v>
      </c>
    </row>
    <row r="3124" spans="2:25" x14ac:dyDescent="0.3">
      <c r="B3124" t="str">
        <v>MEX2013</v>
      </c>
      <c r="C3124" t="s">
        <v>91</v>
      </c>
      <c r="D3124" t="str">
        <f t="shared" si="144"/>
        <v>2013</v>
      </c>
      <c r="F3124">
        <v>0.10834916681051254</v>
      </c>
      <c r="G3124">
        <v>-0.71422380208969116</v>
      </c>
      <c r="H3124">
        <v>0.30235099792480469</v>
      </c>
      <c r="I3124">
        <v>0.41815519332885742</v>
      </c>
      <c r="J3124">
        <v>-0.54941642284393311</v>
      </c>
      <c r="K3124">
        <v>-0.59189856052398682</v>
      </c>
      <c r="M3124">
        <f t="shared" si="146"/>
        <v>-0.17111390456557274</v>
      </c>
      <c r="O3124">
        <f t="shared" si="145"/>
        <v>4.6577721908688545</v>
      </c>
      <c r="T3124" t="s">
        <v>27948</v>
      </c>
      <c r="U3124" t="s">
        <v>27949</v>
      </c>
      <c r="V3124" t="s">
        <v>27950</v>
      </c>
      <c r="W3124" t="s">
        <v>27951</v>
      </c>
      <c r="X3124" t="s">
        <v>27952</v>
      </c>
      <c r="Y3124" t="s">
        <v>27953</v>
      </c>
    </row>
    <row r="3125" spans="2:25" x14ac:dyDescent="0.3">
      <c r="B3125" t="str">
        <v>FSM2013</v>
      </c>
      <c r="C3125" t="s">
        <v>9938</v>
      </c>
      <c r="D3125" t="str">
        <f t="shared" si="144"/>
        <v>2013</v>
      </c>
      <c r="F3125">
        <v>0.99657124280929565</v>
      </c>
      <c r="G3125">
        <v>1.1028585433959961</v>
      </c>
      <c r="H3125">
        <v>-0.56260162591934204</v>
      </c>
      <c r="I3125">
        <v>-0.94431787729263306</v>
      </c>
      <c r="J3125">
        <v>0.12045417726039886</v>
      </c>
      <c r="K3125">
        <v>-0.17950138449668884</v>
      </c>
      <c r="M3125">
        <f t="shared" si="146"/>
        <v>8.8910512626171112E-2</v>
      </c>
      <c r="O3125">
        <f t="shared" si="145"/>
        <v>5.1778210252523422</v>
      </c>
      <c r="T3125" t="s">
        <v>27954</v>
      </c>
      <c r="U3125" t="s">
        <v>27955</v>
      </c>
      <c r="V3125" t="s">
        <v>27956</v>
      </c>
      <c r="W3125" t="s">
        <v>27957</v>
      </c>
      <c r="X3125" t="s">
        <v>27958</v>
      </c>
      <c r="Y3125" t="s">
        <v>27959</v>
      </c>
    </row>
    <row r="3126" spans="2:25" x14ac:dyDescent="0.3">
      <c r="B3126" t="str">
        <v>MDA2013</v>
      </c>
      <c r="C3126" t="s">
        <v>9945</v>
      </c>
      <c r="D3126" t="str">
        <f t="shared" si="144"/>
        <v>2013</v>
      </c>
      <c r="F3126">
        <v>-7.2709411382675171E-2</v>
      </c>
      <c r="G3126">
        <v>8.0857204739004374E-4</v>
      </c>
      <c r="H3126">
        <v>-0.40767017006874084</v>
      </c>
      <c r="I3126">
        <v>-8.5767805576324463E-2</v>
      </c>
      <c r="J3126">
        <v>-0.37009644508361816</v>
      </c>
      <c r="K3126">
        <v>-0.75397694110870361</v>
      </c>
      <c r="M3126">
        <f t="shared" si="146"/>
        <v>-0.28156870019544539</v>
      </c>
      <c r="O3126">
        <f t="shared" si="145"/>
        <v>4.4368625996091096</v>
      </c>
      <c r="T3126" t="s">
        <v>27960</v>
      </c>
      <c r="U3126" t="s">
        <v>27961</v>
      </c>
      <c r="V3126" t="s">
        <v>27962</v>
      </c>
      <c r="W3126" t="s">
        <v>27963</v>
      </c>
      <c r="X3126" t="s">
        <v>27964</v>
      </c>
      <c r="Y3126" t="s">
        <v>27965</v>
      </c>
    </row>
    <row r="3127" spans="2:25" x14ac:dyDescent="0.3">
      <c r="B3127" t="str">
        <v>MCO2013</v>
      </c>
      <c r="C3127" t="s">
        <v>1136</v>
      </c>
      <c r="D3127" t="str">
        <f t="shared" si="144"/>
        <v>2013</v>
      </c>
      <c r="F3127">
        <v>0.81975960731506348</v>
      </c>
      <c r="G3127">
        <v>1.056243896484375</v>
      </c>
      <c r="H3127" t="s">
        <v>9137</v>
      </c>
      <c r="I3127" t="s">
        <v>9137</v>
      </c>
      <c r="J3127">
        <v>0.92914676666259766</v>
      </c>
      <c r="K3127" t="s">
        <v>9137</v>
      </c>
      <c r="M3127">
        <f t="shared" si="146"/>
        <v>0.93505009015401208</v>
      </c>
      <c r="O3127">
        <f t="shared" si="145"/>
        <v>6.8701001803080244</v>
      </c>
      <c r="T3127" t="s">
        <v>27966</v>
      </c>
      <c r="U3127" t="s">
        <v>27967</v>
      </c>
      <c r="V3127" t="s">
        <v>27968</v>
      </c>
      <c r="W3127" t="s">
        <v>27969</v>
      </c>
      <c r="X3127" t="s">
        <v>27970</v>
      </c>
      <c r="Y3127" t="s">
        <v>27971</v>
      </c>
    </row>
    <row r="3128" spans="2:25" x14ac:dyDescent="0.3">
      <c r="B3128" t="str">
        <v>MNG2013</v>
      </c>
      <c r="C3128" t="s">
        <v>4439</v>
      </c>
      <c r="D3128" t="str">
        <f t="shared" si="144"/>
        <v>2013</v>
      </c>
      <c r="F3128">
        <v>0.10892205685377121</v>
      </c>
      <c r="G3128">
        <v>0.49132078886032104</v>
      </c>
      <c r="H3128">
        <v>-0.53903579711914063</v>
      </c>
      <c r="I3128">
        <v>-0.3326164186000824</v>
      </c>
      <c r="J3128">
        <v>-0.36220037937164307</v>
      </c>
      <c r="K3128">
        <v>-0.47814649343490601</v>
      </c>
      <c r="M3128">
        <f t="shared" si="146"/>
        <v>-0.18529270713527998</v>
      </c>
      <c r="O3128">
        <f t="shared" si="145"/>
        <v>4.6294145857294398</v>
      </c>
      <c r="T3128" t="s">
        <v>27972</v>
      </c>
      <c r="U3128" t="s">
        <v>27973</v>
      </c>
      <c r="V3128" t="s">
        <v>27974</v>
      </c>
      <c r="W3128" t="s">
        <v>27975</v>
      </c>
      <c r="X3128" t="s">
        <v>27976</v>
      </c>
      <c r="Y3128" t="s">
        <v>27977</v>
      </c>
    </row>
    <row r="3129" spans="2:25" x14ac:dyDescent="0.3">
      <c r="B3129" t="str">
        <v>MNE2013</v>
      </c>
      <c r="C3129" t="s">
        <v>3647</v>
      </c>
      <c r="D3129" t="str">
        <f t="shared" si="144"/>
        <v>2013</v>
      </c>
      <c r="F3129">
        <v>0.17824821174144745</v>
      </c>
      <c r="G3129">
        <v>0.50459545850753784</v>
      </c>
      <c r="H3129">
        <v>0.15382538735866547</v>
      </c>
      <c r="I3129">
        <v>9.3567498028278351E-2</v>
      </c>
      <c r="J3129">
        <v>-3.4375622868537903E-2</v>
      </c>
      <c r="K3129">
        <v>-0.28730270266532898</v>
      </c>
      <c r="M3129">
        <f t="shared" si="146"/>
        <v>0.10142637168367703</v>
      </c>
      <c r="O3129">
        <f t="shared" si="145"/>
        <v>5.2028527433673544</v>
      </c>
      <c r="T3129" t="s">
        <v>27978</v>
      </c>
      <c r="U3129" t="s">
        <v>27979</v>
      </c>
      <c r="V3129" t="s">
        <v>27980</v>
      </c>
      <c r="W3129" t="s">
        <v>27981</v>
      </c>
      <c r="X3129" t="s">
        <v>27982</v>
      </c>
      <c r="Y3129" t="s">
        <v>27983</v>
      </c>
    </row>
    <row r="3130" spans="2:25" x14ac:dyDescent="0.3">
      <c r="B3130" t="str">
        <v>MAR2013</v>
      </c>
      <c r="C3130" t="s">
        <v>620</v>
      </c>
      <c r="D3130" t="str">
        <f t="shared" si="144"/>
        <v>2013</v>
      </c>
      <c r="F3130">
        <v>-0.69865387678146362</v>
      </c>
      <c r="G3130">
        <v>-0.49301761388778687</v>
      </c>
      <c r="H3130">
        <v>-8.5361652076244354E-2</v>
      </c>
      <c r="I3130">
        <v>-9.1055743396282196E-2</v>
      </c>
      <c r="J3130">
        <v>-0.34468615055084229</v>
      </c>
      <c r="K3130">
        <v>-0.42347738146781921</v>
      </c>
      <c r="M3130">
        <f t="shared" si="146"/>
        <v>-0.3560420696934064</v>
      </c>
      <c r="O3130">
        <f t="shared" si="145"/>
        <v>4.2879158606131869</v>
      </c>
      <c r="T3130" t="s">
        <v>27984</v>
      </c>
      <c r="U3130" t="s">
        <v>27985</v>
      </c>
      <c r="V3130" t="s">
        <v>27986</v>
      </c>
      <c r="W3130" t="s">
        <v>27987</v>
      </c>
      <c r="X3130" t="s">
        <v>27988</v>
      </c>
      <c r="Y3130" t="s">
        <v>27989</v>
      </c>
    </row>
    <row r="3131" spans="2:25" x14ac:dyDescent="0.3">
      <c r="B3131" t="str">
        <v>MOZ2013</v>
      </c>
      <c r="C3131" t="s">
        <v>3519</v>
      </c>
      <c r="D3131" t="str">
        <f t="shared" si="144"/>
        <v>2013</v>
      </c>
      <c r="F3131">
        <v>-0.2564016580581665</v>
      </c>
      <c r="G3131">
        <v>-0.22696647047996521</v>
      </c>
      <c r="H3131">
        <v>-0.63594585657119751</v>
      </c>
      <c r="I3131">
        <v>-0.41751945018768311</v>
      </c>
      <c r="J3131">
        <v>-0.82020318508148193</v>
      </c>
      <c r="K3131">
        <v>-0.60283869504928589</v>
      </c>
      <c r="M3131">
        <f t="shared" si="146"/>
        <v>-0.49331255257129669</v>
      </c>
      <c r="O3131">
        <f t="shared" si="145"/>
        <v>4.0133748948574066</v>
      </c>
      <c r="T3131" t="s">
        <v>27990</v>
      </c>
      <c r="U3131" t="s">
        <v>27991</v>
      </c>
      <c r="V3131" t="s">
        <v>27992</v>
      </c>
      <c r="W3131" t="s">
        <v>27993</v>
      </c>
      <c r="X3131" t="s">
        <v>27994</v>
      </c>
      <c r="Y3131" t="s">
        <v>27995</v>
      </c>
    </row>
    <row r="3132" spans="2:25" x14ac:dyDescent="0.3">
      <c r="B3132" t="str">
        <v>MMR2013</v>
      </c>
      <c r="C3132" t="s">
        <v>9982</v>
      </c>
      <c r="D3132" t="str">
        <f t="shared" si="144"/>
        <v>2013</v>
      </c>
      <c r="F3132">
        <v>-1.4617201089859009</v>
      </c>
      <c r="G3132">
        <v>-1.1403723955154419</v>
      </c>
      <c r="H3132">
        <v>-1.5093686580657959</v>
      </c>
      <c r="I3132">
        <v>-1.5000429153442383</v>
      </c>
      <c r="J3132">
        <v>-1.2435702085494995</v>
      </c>
      <c r="K3132">
        <v>-1.0062007904052734</v>
      </c>
      <c r="M3132">
        <f t="shared" si="146"/>
        <v>-1.3102125128110249</v>
      </c>
      <c r="O3132">
        <f t="shared" si="145"/>
        <v>2.3795749743779502</v>
      </c>
      <c r="T3132" t="s">
        <v>27996</v>
      </c>
      <c r="U3132" t="s">
        <v>27997</v>
      </c>
      <c r="V3132" t="s">
        <v>27998</v>
      </c>
      <c r="W3132" t="s">
        <v>27999</v>
      </c>
      <c r="X3132" t="s">
        <v>28000</v>
      </c>
      <c r="Y3132" t="s">
        <v>28001</v>
      </c>
    </row>
    <row r="3133" spans="2:25" x14ac:dyDescent="0.3">
      <c r="B3133" t="str">
        <v>NAM2013</v>
      </c>
      <c r="C3133" t="s">
        <v>3664</v>
      </c>
      <c r="D3133" t="str">
        <f t="shared" si="144"/>
        <v>2013</v>
      </c>
      <c r="F3133">
        <v>0.40019506216049194</v>
      </c>
      <c r="G3133">
        <v>0.95880997180938721</v>
      </c>
      <c r="H3133">
        <v>0.27147501707077026</v>
      </c>
      <c r="I3133">
        <v>0.16427217423915863</v>
      </c>
      <c r="J3133">
        <v>0.3190859854221344</v>
      </c>
      <c r="K3133">
        <v>0.30388465523719788</v>
      </c>
      <c r="M3133">
        <f t="shared" si="146"/>
        <v>0.40295381098985672</v>
      </c>
      <c r="O3133">
        <f t="shared" si="145"/>
        <v>5.8059076219797134</v>
      </c>
      <c r="T3133" t="s">
        <v>28002</v>
      </c>
      <c r="U3133" t="s">
        <v>28003</v>
      </c>
      <c r="V3133" t="s">
        <v>28004</v>
      </c>
      <c r="W3133" t="s">
        <v>28005</v>
      </c>
      <c r="X3133" t="s">
        <v>28006</v>
      </c>
      <c r="Y3133" t="s">
        <v>28007</v>
      </c>
    </row>
    <row r="3134" spans="2:25" x14ac:dyDescent="0.3">
      <c r="B3134" t="str">
        <v>NRU2013</v>
      </c>
      <c r="C3134" t="s">
        <v>9995</v>
      </c>
      <c r="D3134" t="str">
        <f t="shared" si="144"/>
        <v>2013</v>
      </c>
      <c r="F3134">
        <v>1.0553281307220459</v>
      </c>
      <c r="G3134">
        <v>1.054114818572998</v>
      </c>
      <c r="H3134">
        <v>-0.56766587495803833</v>
      </c>
      <c r="I3134">
        <v>-1.3759831190109253</v>
      </c>
      <c r="J3134">
        <v>0.6152498722076416</v>
      </c>
      <c r="K3134">
        <v>-0.64854741096496582</v>
      </c>
      <c r="M3134">
        <f t="shared" si="146"/>
        <v>2.2082736094792683E-2</v>
      </c>
      <c r="O3134">
        <f t="shared" si="145"/>
        <v>5.0441654721895857</v>
      </c>
      <c r="T3134" t="s">
        <v>28008</v>
      </c>
      <c r="U3134" t="s">
        <v>28009</v>
      </c>
      <c r="V3134" t="s">
        <v>28010</v>
      </c>
      <c r="W3134" t="s">
        <v>28011</v>
      </c>
      <c r="X3134" t="s">
        <v>28012</v>
      </c>
      <c r="Y3134" t="s">
        <v>28013</v>
      </c>
    </row>
    <row r="3135" spans="2:25" x14ac:dyDescent="0.3">
      <c r="B3135" t="str">
        <v>NPL2013</v>
      </c>
      <c r="C3135" t="s">
        <v>4740</v>
      </c>
      <c r="D3135" t="str">
        <f t="shared" si="144"/>
        <v>2013</v>
      </c>
      <c r="F3135">
        <v>-0.52862739562988281</v>
      </c>
      <c r="G3135">
        <v>-1.1291460990905762</v>
      </c>
      <c r="H3135">
        <v>-0.93388998508453369</v>
      </c>
      <c r="I3135">
        <v>-0.85815393924713135</v>
      </c>
      <c r="J3135">
        <v>-0.71927064657211304</v>
      </c>
      <c r="K3135">
        <v>-0.68896663188934326</v>
      </c>
      <c r="M3135">
        <f t="shared" si="146"/>
        <v>-0.80967578291893005</v>
      </c>
      <c r="O3135">
        <f t="shared" si="145"/>
        <v>3.3806484341621399</v>
      </c>
      <c r="T3135" t="s">
        <v>28014</v>
      </c>
      <c r="U3135" t="s">
        <v>28015</v>
      </c>
      <c r="V3135" t="s">
        <v>28016</v>
      </c>
      <c r="W3135" t="s">
        <v>28017</v>
      </c>
      <c r="X3135" t="s">
        <v>28018</v>
      </c>
      <c r="Y3135" t="s">
        <v>28019</v>
      </c>
    </row>
    <row r="3136" spans="2:25" x14ac:dyDescent="0.3">
      <c r="B3136" t="str">
        <v>NLD2013</v>
      </c>
      <c r="C3136" t="s">
        <v>220</v>
      </c>
      <c r="D3136" t="str">
        <f t="shared" si="144"/>
        <v>2013</v>
      </c>
      <c r="F3136">
        <v>1.5669032335281372</v>
      </c>
      <c r="G3136">
        <v>1.1438153982162476</v>
      </c>
      <c r="H3136">
        <v>1.8087338209152222</v>
      </c>
      <c r="I3136">
        <v>1.7609175443649292</v>
      </c>
      <c r="J3136">
        <v>1.8252984285354614</v>
      </c>
      <c r="K3136">
        <v>2.0168697834014893</v>
      </c>
      <c r="M3136">
        <f t="shared" si="146"/>
        <v>1.6870897014935811</v>
      </c>
      <c r="O3136">
        <f t="shared" si="145"/>
        <v>8.3741794029871617</v>
      </c>
      <c r="T3136" t="s">
        <v>28020</v>
      </c>
      <c r="U3136" t="s">
        <v>28021</v>
      </c>
      <c r="V3136" t="s">
        <v>28022</v>
      </c>
      <c r="W3136" t="s">
        <v>28023</v>
      </c>
      <c r="X3136" t="s">
        <v>28024</v>
      </c>
      <c r="Y3136" t="s">
        <v>28025</v>
      </c>
    </row>
    <row r="3137" spans="2:25" x14ac:dyDescent="0.3">
      <c r="B3137" t="str">
        <v>ANT2013</v>
      </c>
      <c r="C3137" t="s">
        <v>10014</v>
      </c>
      <c r="D3137" t="str">
        <f t="shared" si="144"/>
        <v>2013</v>
      </c>
      <c r="F3137">
        <v>0.34076410531997681</v>
      </c>
      <c r="G3137">
        <v>0.67640352249145508</v>
      </c>
      <c r="H3137">
        <v>0.74819904565811157</v>
      </c>
      <c r="I3137">
        <v>0.84077608585357666</v>
      </c>
      <c r="J3137">
        <v>0.84228628873825073</v>
      </c>
      <c r="K3137">
        <v>0.77829164266586304</v>
      </c>
      <c r="M3137">
        <f t="shared" si="146"/>
        <v>0.70445344845453894</v>
      </c>
      <c r="O3137">
        <f t="shared" si="145"/>
        <v>6.4089068969090777</v>
      </c>
      <c r="T3137" t="s">
        <v>28026</v>
      </c>
      <c r="U3137" t="s">
        <v>28027</v>
      </c>
      <c r="V3137" t="s">
        <v>28028</v>
      </c>
      <c r="W3137" t="s">
        <v>28029</v>
      </c>
      <c r="X3137" t="s">
        <v>28030</v>
      </c>
      <c r="Y3137" t="s">
        <v>28031</v>
      </c>
    </row>
    <row r="3138" spans="2:25" x14ac:dyDescent="0.3">
      <c r="B3138" t="str">
        <v>NZL2013</v>
      </c>
      <c r="C3138" t="s">
        <v>1166</v>
      </c>
      <c r="D3138" t="str">
        <f t="shared" si="144"/>
        <v>2013</v>
      </c>
      <c r="F3138">
        <v>1.606020450592041</v>
      </c>
      <c r="G3138">
        <v>1.4539265632629395</v>
      </c>
      <c r="H3138">
        <v>1.7499874830245972</v>
      </c>
      <c r="I3138">
        <v>1.8191368579864502</v>
      </c>
      <c r="J3138">
        <v>1.8701353073120117</v>
      </c>
      <c r="K3138">
        <v>2.3341891765594482</v>
      </c>
      <c r="M3138">
        <f t="shared" si="146"/>
        <v>1.8055659731229146</v>
      </c>
      <c r="O3138">
        <f t="shared" si="145"/>
        <v>8.6111319462458287</v>
      </c>
      <c r="T3138" t="s">
        <v>28032</v>
      </c>
      <c r="U3138" t="s">
        <v>28033</v>
      </c>
      <c r="V3138" t="s">
        <v>28034</v>
      </c>
      <c r="W3138" t="s">
        <v>28035</v>
      </c>
      <c r="X3138" t="s">
        <v>28036</v>
      </c>
      <c r="Y3138" t="s">
        <v>28037</v>
      </c>
    </row>
    <row r="3139" spans="2:25" x14ac:dyDescent="0.3">
      <c r="B3139" t="str">
        <v>NIC2013</v>
      </c>
      <c r="C3139" t="s">
        <v>5979</v>
      </c>
      <c r="D3139" t="str">
        <f t="shared" ref="D3139:D3202" si="147">RIGHT(B3139,4)</f>
        <v>2013</v>
      </c>
      <c r="F3139">
        <v>-0.45773541927337646</v>
      </c>
      <c r="G3139">
        <v>-0.24921587109565735</v>
      </c>
      <c r="H3139">
        <v>-0.81336575746536255</v>
      </c>
      <c r="I3139">
        <v>-0.30805200338363647</v>
      </c>
      <c r="J3139">
        <v>-0.67432659864425659</v>
      </c>
      <c r="K3139">
        <v>-0.73852396011352539</v>
      </c>
      <c r="M3139">
        <f t="shared" si="146"/>
        <v>-0.54020326832930243</v>
      </c>
      <c r="O3139">
        <f t="shared" ref="O3139:O3202" si="148">((M3139+2.5)/5)*10</f>
        <v>3.9195934633413954</v>
      </c>
      <c r="T3139" t="s">
        <v>28038</v>
      </c>
      <c r="U3139" t="s">
        <v>28039</v>
      </c>
      <c r="V3139" t="s">
        <v>28040</v>
      </c>
      <c r="W3139" t="s">
        <v>28041</v>
      </c>
      <c r="X3139" t="s">
        <v>28042</v>
      </c>
      <c r="Y3139" t="s">
        <v>28043</v>
      </c>
    </row>
    <row r="3140" spans="2:25" x14ac:dyDescent="0.3">
      <c r="B3140" t="str">
        <v>NER2013</v>
      </c>
      <c r="C3140" t="s">
        <v>10033</v>
      </c>
      <c r="D3140" t="str">
        <f t="shared" si="147"/>
        <v>2013</v>
      </c>
      <c r="F3140">
        <v>-0.30636745691299438</v>
      </c>
      <c r="G3140">
        <v>-1.3217993974685669</v>
      </c>
      <c r="H3140">
        <v>-0.73234659433364868</v>
      </c>
      <c r="I3140">
        <v>-0.5828433632850647</v>
      </c>
      <c r="J3140">
        <v>-0.66636228561401367</v>
      </c>
      <c r="K3140">
        <v>-0.61911642551422119</v>
      </c>
      <c r="M3140">
        <f t="shared" si="146"/>
        <v>-0.70480592052141822</v>
      </c>
      <c r="O3140">
        <f t="shared" si="148"/>
        <v>3.5903881589571638</v>
      </c>
      <c r="T3140" t="s">
        <v>28044</v>
      </c>
      <c r="U3140" t="s">
        <v>28045</v>
      </c>
      <c r="V3140" t="s">
        <v>28046</v>
      </c>
      <c r="W3140" t="s">
        <v>28047</v>
      </c>
      <c r="X3140" t="s">
        <v>28048</v>
      </c>
      <c r="Y3140" t="s">
        <v>28049</v>
      </c>
    </row>
    <row r="3141" spans="2:25" x14ac:dyDescent="0.3">
      <c r="B3141" t="str">
        <v>NGA2013</v>
      </c>
      <c r="C3141" t="s">
        <v>4998</v>
      </c>
      <c r="D3141" t="str">
        <f t="shared" si="147"/>
        <v>2013</v>
      </c>
      <c r="F3141">
        <v>-0.69311064481735229</v>
      </c>
      <c r="G3141">
        <v>-2.0884783267974854</v>
      </c>
      <c r="H3141">
        <v>-0.99828672409057617</v>
      </c>
      <c r="I3141">
        <v>-0.68176937103271484</v>
      </c>
      <c r="J3141">
        <v>-1.120519757270813</v>
      </c>
      <c r="K3141">
        <v>-1.2270503044128418</v>
      </c>
      <c r="M3141">
        <f t="shared" ref="M3141:M3204" si="149">AVERAGE(F3141:K3141)</f>
        <v>-1.1348691880702972</v>
      </c>
      <c r="O3141">
        <f t="shared" si="148"/>
        <v>2.7302616238594055</v>
      </c>
      <c r="T3141" t="s">
        <v>28050</v>
      </c>
      <c r="U3141" t="s">
        <v>28051</v>
      </c>
      <c r="V3141" t="s">
        <v>28052</v>
      </c>
      <c r="W3141" t="s">
        <v>28053</v>
      </c>
      <c r="X3141" t="s">
        <v>28054</v>
      </c>
      <c r="Y3141" t="s">
        <v>28055</v>
      </c>
    </row>
    <row r="3142" spans="2:25" x14ac:dyDescent="0.3">
      <c r="B3142" t="str">
        <v>NIU2013</v>
      </c>
      <c r="C3142" t="s">
        <v>10046</v>
      </c>
      <c r="D3142" t="str">
        <f t="shared" si="147"/>
        <v>2013</v>
      </c>
      <c r="F3142">
        <v>-0.46395090222358704</v>
      </c>
      <c r="G3142" t="s">
        <v>9137</v>
      </c>
      <c r="H3142">
        <v>-0.99219447374343872</v>
      </c>
      <c r="I3142">
        <v>-0.92035448551177979</v>
      </c>
      <c r="J3142">
        <v>-0.78884822130203247</v>
      </c>
      <c r="K3142">
        <v>-0.43018394708633423</v>
      </c>
      <c r="M3142">
        <f t="shared" si="149"/>
        <v>-0.71910640597343445</v>
      </c>
      <c r="O3142">
        <f t="shared" si="148"/>
        <v>3.5617871880531311</v>
      </c>
      <c r="T3142" t="s">
        <v>28056</v>
      </c>
      <c r="U3142" t="s">
        <v>28057</v>
      </c>
      <c r="V3142" t="s">
        <v>28058</v>
      </c>
      <c r="W3142" t="s">
        <v>28059</v>
      </c>
      <c r="X3142" t="s">
        <v>28060</v>
      </c>
      <c r="Y3142" t="s">
        <v>28061</v>
      </c>
    </row>
    <row r="3143" spans="2:25" x14ac:dyDescent="0.3">
      <c r="B3143" t="str">
        <v>MKD2013</v>
      </c>
      <c r="C3143" t="s">
        <v>10053</v>
      </c>
      <c r="D3143" t="str">
        <f t="shared" si="147"/>
        <v>2013</v>
      </c>
      <c r="F3143">
        <v>-5.7581290602684021E-2</v>
      </c>
      <c r="G3143">
        <v>-0.41607639193534851</v>
      </c>
      <c r="H3143">
        <v>-0.1685284823179245</v>
      </c>
      <c r="I3143">
        <v>0.24731989204883575</v>
      </c>
      <c r="J3143">
        <v>-0.23094788193702698</v>
      </c>
      <c r="K3143">
        <v>-5.6522741913795471E-2</v>
      </c>
      <c r="M3143">
        <f t="shared" si="149"/>
        <v>-0.11372281610965729</v>
      </c>
      <c r="O3143">
        <f t="shared" si="148"/>
        <v>4.7725543677806854</v>
      </c>
      <c r="T3143" t="s">
        <v>28062</v>
      </c>
      <c r="U3143" t="s">
        <v>28063</v>
      </c>
      <c r="V3143" t="s">
        <v>28064</v>
      </c>
      <c r="W3143" t="s">
        <v>28065</v>
      </c>
      <c r="X3143" t="s">
        <v>28066</v>
      </c>
      <c r="Y3143" t="s">
        <v>28067</v>
      </c>
    </row>
    <row r="3144" spans="2:25" x14ac:dyDescent="0.3">
      <c r="B3144" t="str">
        <v>NOR2013</v>
      </c>
      <c r="C3144" t="s">
        <v>210</v>
      </c>
      <c r="D3144" t="str">
        <f t="shared" si="147"/>
        <v>2013</v>
      </c>
      <c r="F3144">
        <v>1.737903356552124</v>
      </c>
      <c r="G3144">
        <v>1.352091908454895</v>
      </c>
      <c r="H3144">
        <v>1.8767670392990112</v>
      </c>
      <c r="I3144">
        <v>1.6574110984802246</v>
      </c>
      <c r="J3144">
        <v>1.9709643125534058</v>
      </c>
      <c r="K3144">
        <v>2.2869284152984619</v>
      </c>
      <c r="M3144">
        <f t="shared" si="149"/>
        <v>1.813677688439687</v>
      </c>
      <c r="O3144">
        <f t="shared" si="148"/>
        <v>8.6273553768793736</v>
      </c>
      <c r="T3144" t="s">
        <v>28068</v>
      </c>
      <c r="U3144" t="s">
        <v>28069</v>
      </c>
      <c r="V3144" t="s">
        <v>28070</v>
      </c>
      <c r="W3144" t="s">
        <v>28071</v>
      </c>
      <c r="X3144" t="s">
        <v>28072</v>
      </c>
      <c r="Y3144" t="s">
        <v>28073</v>
      </c>
    </row>
    <row r="3145" spans="2:25" x14ac:dyDescent="0.3">
      <c r="B3145" t="str">
        <v>OMN2013</v>
      </c>
      <c r="C3145" t="s">
        <v>4711</v>
      </c>
      <c r="D3145" t="str">
        <f t="shared" si="147"/>
        <v>2013</v>
      </c>
      <c r="F3145">
        <v>-1.0387142896652222</v>
      </c>
      <c r="G3145">
        <v>0.45953020453453064</v>
      </c>
      <c r="H3145">
        <v>0.19423863291740417</v>
      </c>
      <c r="I3145">
        <v>0.47120192646980286</v>
      </c>
      <c r="J3145">
        <v>0.48713025450706482</v>
      </c>
      <c r="K3145">
        <v>0.15246792137622833</v>
      </c>
      <c r="M3145">
        <f t="shared" si="149"/>
        <v>0.12097577502330144</v>
      </c>
      <c r="O3145">
        <f t="shared" si="148"/>
        <v>5.2419515500466032</v>
      </c>
      <c r="T3145" t="s">
        <v>28074</v>
      </c>
      <c r="U3145" t="s">
        <v>28075</v>
      </c>
      <c r="V3145" t="s">
        <v>28076</v>
      </c>
      <c r="W3145" t="s">
        <v>28077</v>
      </c>
      <c r="X3145" t="s">
        <v>28078</v>
      </c>
      <c r="Y3145" t="s">
        <v>28079</v>
      </c>
    </row>
    <row r="3146" spans="2:25" x14ac:dyDescent="0.3">
      <c r="B3146" t="str">
        <v>PAK2013</v>
      </c>
      <c r="C3146" t="s">
        <v>2372</v>
      </c>
      <c r="D3146" t="str">
        <f t="shared" si="147"/>
        <v>2013</v>
      </c>
      <c r="F3146">
        <v>-0.79956609010696411</v>
      </c>
      <c r="G3146">
        <v>-2.603302001953125</v>
      </c>
      <c r="H3146">
        <v>-0.79874497652053833</v>
      </c>
      <c r="I3146">
        <v>-0.7050049901008606</v>
      </c>
      <c r="J3146">
        <v>-0.8561866283416748</v>
      </c>
      <c r="K3146">
        <v>-0.96278566122055054</v>
      </c>
      <c r="M3146">
        <f t="shared" si="149"/>
        <v>-1.1209317247072856</v>
      </c>
      <c r="O3146">
        <f t="shared" si="148"/>
        <v>2.7581365505854287</v>
      </c>
      <c r="T3146" t="s">
        <v>28080</v>
      </c>
      <c r="U3146" t="s">
        <v>28081</v>
      </c>
      <c r="V3146" t="s">
        <v>28082</v>
      </c>
      <c r="W3146" t="s">
        <v>28083</v>
      </c>
      <c r="X3146" t="s">
        <v>28084</v>
      </c>
      <c r="Y3146" t="s">
        <v>28085</v>
      </c>
    </row>
    <row r="3147" spans="2:25" x14ac:dyDescent="0.3">
      <c r="B3147" t="str">
        <v>PLW2013</v>
      </c>
      <c r="C3147" t="s">
        <v>10078</v>
      </c>
      <c r="D3147" t="str">
        <f t="shared" si="147"/>
        <v>2013</v>
      </c>
      <c r="F3147">
        <v>1.205796480178833</v>
      </c>
      <c r="G3147">
        <v>1.054114818572998</v>
      </c>
      <c r="H3147">
        <v>-0.56766587495803833</v>
      </c>
      <c r="I3147">
        <v>-0.99169319868087769</v>
      </c>
      <c r="J3147">
        <v>0.89709466695785522</v>
      </c>
      <c r="K3147">
        <v>-0.64854741096496582</v>
      </c>
      <c r="M3147">
        <f t="shared" si="149"/>
        <v>0.15818324685096741</v>
      </c>
      <c r="O3147">
        <f t="shared" si="148"/>
        <v>5.3163664937019348</v>
      </c>
      <c r="T3147" t="s">
        <v>28086</v>
      </c>
      <c r="U3147" t="s">
        <v>28087</v>
      </c>
      <c r="V3147" t="s">
        <v>28088</v>
      </c>
      <c r="W3147" t="s">
        <v>28089</v>
      </c>
      <c r="X3147" t="s">
        <v>28090</v>
      </c>
      <c r="Y3147" t="s">
        <v>28091</v>
      </c>
    </row>
    <row r="3148" spans="2:25" x14ac:dyDescent="0.3">
      <c r="B3148" t="str">
        <v>PAN2013</v>
      </c>
      <c r="C3148" t="s">
        <v>4353</v>
      </c>
      <c r="D3148" t="str">
        <f t="shared" si="147"/>
        <v>2013</v>
      </c>
      <c r="F3148">
        <v>0.42423069477081299</v>
      </c>
      <c r="G3148">
        <v>-0.14126092195510864</v>
      </c>
      <c r="H3148">
        <v>0.31816887855529785</v>
      </c>
      <c r="I3148">
        <v>0.4475974440574646</v>
      </c>
      <c r="J3148">
        <v>-0.25341442227363586</v>
      </c>
      <c r="K3148">
        <v>-0.38122621178627014</v>
      </c>
      <c r="M3148">
        <f t="shared" si="149"/>
        <v>6.9015910228093461E-2</v>
      </c>
      <c r="O3148">
        <f t="shared" si="148"/>
        <v>5.1380318204561872</v>
      </c>
      <c r="T3148" t="s">
        <v>28092</v>
      </c>
      <c r="U3148" t="s">
        <v>28093</v>
      </c>
      <c r="V3148" t="s">
        <v>28094</v>
      </c>
      <c r="W3148" t="s">
        <v>28095</v>
      </c>
      <c r="X3148" t="s">
        <v>28096</v>
      </c>
      <c r="Y3148" t="s">
        <v>28097</v>
      </c>
    </row>
    <row r="3149" spans="2:25" x14ac:dyDescent="0.3">
      <c r="B3149" t="str">
        <v>PNG2013</v>
      </c>
      <c r="C3149" t="s">
        <v>1395</v>
      </c>
      <c r="D3149" t="str">
        <f t="shared" si="147"/>
        <v>2013</v>
      </c>
      <c r="F3149">
        <v>-4.4690570794045925E-3</v>
      </c>
      <c r="G3149">
        <v>-0.52024686336517334</v>
      </c>
      <c r="H3149">
        <v>-0.66032981872558594</v>
      </c>
      <c r="I3149">
        <v>-0.52218204736709595</v>
      </c>
      <c r="J3149">
        <v>-0.94221514463424683</v>
      </c>
      <c r="K3149">
        <v>-0.9588463306427002</v>
      </c>
      <c r="M3149">
        <f t="shared" si="149"/>
        <v>-0.60138154363570118</v>
      </c>
      <c r="O3149">
        <f t="shared" si="148"/>
        <v>3.7972369127285974</v>
      </c>
      <c r="T3149" t="s">
        <v>28098</v>
      </c>
      <c r="U3149" t="s">
        <v>28099</v>
      </c>
      <c r="V3149" t="s">
        <v>28100</v>
      </c>
      <c r="W3149" t="s">
        <v>28101</v>
      </c>
      <c r="X3149" t="s">
        <v>28102</v>
      </c>
      <c r="Y3149" t="s">
        <v>28103</v>
      </c>
    </row>
    <row r="3150" spans="2:25" x14ac:dyDescent="0.3">
      <c r="B3150" t="str">
        <v>PRY2013</v>
      </c>
      <c r="C3150" t="s">
        <v>10097</v>
      </c>
      <c r="D3150" t="str">
        <f t="shared" si="147"/>
        <v>2013</v>
      </c>
      <c r="F3150">
        <v>-0.10495365411043167</v>
      </c>
      <c r="G3150">
        <v>-0.73586159944534302</v>
      </c>
      <c r="H3150">
        <v>-0.87956178188323975</v>
      </c>
      <c r="I3150">
        <v>-0.24729613959789276</v>
      </c>
      <c r="J3150">
        <v>-0.76702362298965454</v>
      </c>
      <c r="K3150">
        <v>-1.0481319427490234</v>
      </c>
      <c r="M3150">
        <f t="shared" si="149"/>
        <v>-0.63047145679593086</v>
      </c>
      <c r="O3150">
        <f t="shared" si="148"/>
        <v>3.7390570864081383</v>
      </c>
      <c r="T3150" t="s">
        <v>28104</v>
      </c>
      <c r="U3150" t="s">
        <v>28105</v>
      </c>
      <c r="V3150" t="s">
        <v>28106</v>
      </c>
      <c r="W3150" t="s">
        <v>28107</v>
      </c>
      <c r="X3150" t="s">
        <v>28108</v>
      </c>
      <c r="Y3150" t="s">
        <v>28109</v>
      </c>
    </row>
    <row r="3151" spans="2:25" x14ac:dyDescent="0.3">
      <c r="B3151" t="str">
        <v>PER2013</v>
      </c>
      <c r="C3151" t="s">
        <v>668</v>
      </c>
      <c r="D3151" t="str">
        <f t="shared" si="147"/>
        <v>2013</v>
      </c>
      <c r="F3151">
        <v>8.4750428795814514E-2</v>
      </c>
      <c r="G3151">
        <v>-0.80573976039886475</v>
      </c>
      <c r="H3151">
        <v>-0.15103806555271149</v>
      </c>
      <c r="I3151">
        <v>0.40630167722702026</v>
      </c>
      <c r="J3151">
        <v>-0.57441961765289307</v>
      </c>
      <c r="K3151">
        <v>-0.46094697713851929</v>
      </c>
      <c r="M3151">
        <f t="shared" si="149"/>
        <v>-0.25018205245335895</v>
      </c>
      <c r="O3151">
        <f t="shared" si="148"/>
        <v>4.4996358950932818</v>
      </c>
      <c r="T3151" t="s">
        <v>28110</v>
      </c>
      <c r="U3151" t="s">
        <v>28111</v>
      </c>
      <c r="V3151" t="s">
        <v>28112</v>
      </c>
      <c r="W3151" t="s">
        <v>28113</v>
      </c>
      <c r="X3151" t="s">
        <v>28114</v>
      </c>
      <c r="Y3151" t="s">
        <v>28115</v>
      </c>
    </row>
    <row r="3152" spans="2:25" x14ac:dyDescent="0.3">
      <c r="B3152" t="str">
        <v>PHL2013</v>
      </c>
      <c r="C3152" t="s">
        <v>947</v>
      </c>
      <c r="D3152" t="str">
        <f t="shared" si="147"/>
        <v>2013</v>
      </c>
      <c r="F3152">
        <v>6.2614139169454575E-3</v>
      </c>
      <c r="G3152">
        <v>-1.084253191947937</v>
      </c>
      <c r="H3152">
        <v>0.20592896640300751</v>
      </c>
      <c r="I3152">
        <v>2.3147568106651306E-2</v>
      </c>
      <c r="J3152">
        <v>-0.46900564432144165</v>
      </c>
      <c r="K3152">
        <v>-0.38006573915481567</v>
      </c>
      <c r="M3152">
        <f t="shared" si="149"/>
        <v>-0.28299777116626501</v>
      </c>
      <c r="O3152">
        <f t="shared" si="148"/>
        <v>4.43400445766747</v>
      </c>
      <c r="T3152" t="s">
        <v>28116</v>
      </c>
      <c r="U3152" t="s">
        <v>28117</v>
      </c>
      <c r="V3152" t="s">
        <v>28118</v>
      </c>
      <c r="W3152" t="s">
        <v>28119</v>
      </c>
      <c r="X3152" t="s">
        <v>28120</v>
      </c>
      <c r="Y3152" t="s">
        <v>28121</v>
      </c>
    </row>
    <row r="3153" spans="2:25" x14ac:dyDescent="0.3">
      <c r="B3153" t="str">
        <v>POL2013</v>
      </c>
      <c r="C3153" t="s">
        <v>1034</v>
      </c>
      <c r="D3153" t="str">
        <f t="shared" si="147"/>
        <v>2013</v>
      </c>
      <c r="F3153">
        <v>0.99809098243713379</v>
      </c>
      <c r="G3153">
        <v>0.9733549952507019</v>
      </c>
      <c r="H3153">
        <v>0.65924489498138428</v>
      </c>
      <c r="I3153">
        <v>1.0526145696640015</v>
      </c>
      <c r="J3153">
        <v>0.83954483270645142</v>
      </c>
      <c r="K3153">
        <v>0.64568054676055908</v>
      </c>
      <c r="M3153">
        <f t="shared" si="149"/>
        <v>0.86142180363337195</v>
      </c>
      <c r="O3153">
        <f t="shared" si="148"/>
        <v>6.7228436072667446</v>
      </c>
      <c r="T3153" t="s">
        <v>28122</v>
      </c>
      <c r="U3153" t="s">
        <v>28123</v>
      </c>
      <c r="V3153" t="s">
        <v>28124</v>
      </c>
      <c r="W3153" t="s">
        <v>28125</v>
      </c>
      <c r="X3153" t="s">
        <v>28126</v>
      </c>
      <c r="Y3153" t="s">
        <v>28127</v>
      </c>
    </row>
    <row r="3154" spans="2:25" x14ac:dyDescent="0.3">
      <c r="B3154" t="str">
        <v>PRT2013</v>
      </c>
      <c r="C3154" t="s">
        <v>84</v>
      </c>
      <c r="D3154" t="str">
        <f t="shared" si="147"/>
        <v>2013</v>
      </c>
      <c r="F3154">
        <v>1.0668885707855225</v>
      </c>
      <c r="G3154">
        <v>0.74876344203948975</v>
      </c>
      <c r="H3154">
        <v>1.1942178010940552</v>
      </c>
      <c r="I3154">
        <v>0.7983013391494751</v>
      </c>
      <c r="J3154">
        <v>1.0386459827423096</v>
      </c>
      <c r="K3154">
        <v>0.91217178106307983</v>
      </c>
      <c r="M3154">
        <f t="shared" si="149"/>
        <v>0.95983148614565528</v>
      </c>
      <c r="O3154">
        <f t="shared" si="148"/>
        <v>6.9196629722913103</v>
      </c>
      <c r="T3154" t="s">
        <v>28128</v>
      </c>
      <c r="U3154" t="s">
        <v>28129</v>
      </c>
      <c r="V3154" t="s">
        <v>28130</v>
      </c>
      <c r="W3154" t="s">
        <v>28131</v>
      </c>
      <c r="X3154" t="s">
        <v>28132</v>
      </c>
      <c r="Y3154" t="s">
        <v>28133</v>
      </c>
    </row>
    <row r="3155" spans="2:25" x14ac:dyDescent="0.3">
      <c r="B3155" t="str">
        <v>PRI2013</v>
      </c>
      <c r="C3155" t="s">
        <v>2669</v>
      </c>
      <c r="D3155" t="str">
        <f t="shared" si="147"/>
        <v>2013</v>
      </c>
      <c r="F3155">
        <v>0.68023091554641724</v>
      </c>
      <c r="G3155">
        <v>0.24915589392185211</v>
      </c>
      <c r="H3155">
        <v>0.35605999827384949</v>
      </c>
      <c r="I3155">
        <v>0.84747201204299927</v>
      </c>
      <c r="J3155">
        <v>0.66773742437362671</v>
      </c>
      <c r="K3155">
        <v>0.46619001030921936</v>
      </c>
      <c r="M3155">
        <f t="shared" si="149"/>
        <v>0.54447437574466073</v>
      </c>
      <c r="O3155">
        <f t="shared" si="148"/>
        <v>6.0889487514893217</v>
      </c>
      <c r="T3155" t="s">
        <v>28134</v>
      </c>
      <c r="U3155" t="s">
        <v>28135</v>
      </c>
      <c r="V3155" t="s">
        <v>28136</v>
      </c>
      <c r="W3155" t="s">
        <v>28137</v>
      </c>
      <c r="X3155" t="s">
        <v>28138</v>
      </c>
      <c r="Y3155" t="s">
        <v>28139</v>
      </c>
    </row>
    <row r="3156" spans="2:25" x14ac:dyDescent="0.3">
      <c r="B3156" t="str">
        <v>QAT2013</v>
      </c>
      <c r="C3156" t="s">
        <v>322</v>
      </c>
      <c r="D3156" t="str">
        <f t="shared" si="147"/>
        <v>2013</v>
      </c>
      <c r="F3156">
        <v>-0.97852230072021484</v>
      </c>
      <c r="G3156">
        <v>1.2125464677810669</v>
      </c>
      <c r="H3156">
        <v>1.0664068460464478</v>
      </c>
      <c r="I3156">
        <v>0.74128031730651855</v>
      </c>
      <c r="J3156">
        <v>0.95216047763824463</v>
      </c>
      <c r="K3156">
        <v>1.1033809185028076</v>
      </c>
      <c r="M3156">
        <f t="shared" si="149"/>
        <v>0.68287545442581177</v>
      </c>
      <c r="O3156">
        <f t="shared" si="148"/>
        <v>6.3657509088516235</v>
      </c>
      <c r="T3156" t="s">
        <v>28140</v>
      </c>
      <c r="U3156" t="s">
        <v>28141</v>
      </c>
      <c r="V3156" t="s">
        <v>28142</v>
      </c>
      <c r="W3156" t="s">
        <v>28143</v>
      </c>
      <c r="X3156" t="s">
        <v>28144</v>
      </c>
      <c r="Y3156" t="s">
        <v>28145</v>
      </c>
    </row>
    <row r="3157" spans="2:25" x14ac:dyDescent="0.3">
      <c r="B3157" t="str">
        <v>ROM2013</v>
      </c>
      <c r="C3157" t="s">
        <v>3236</v>
      </c>
      <c r="D3157" t="str">
        <f t="shared" si="147"/>
        <v>2013</v>
      </c>
      <c r="F3157">
        <v>0.31148329377174377</v>
      </c>
      <c r="G3157">
        <v>0.17913307249546051</v>
      </c>
      <c r="H3157">
        <v>0.13471059501171112</v>
      </c>
      <c r="I3157">
        <v>0.63441473245620728</v>
      </c>
      <c r="J3157">
        <v>0.19021525979042053</v>
      </c>
      <c r="K3157">
        <v>-0.3010387122631073</v>
      </c>
      <c r="M3157">
        <f t="shared" si="149"/>
        <v>0.19148637354373932</v>
      </c>
      <c r="O3157">
        <f t="shared" si="148"/>
        <v>5.3829727470874786</v>
      </c>
      <c r="T3157" t="s">
        <v>28146</v>
      </c>
      <c r="U3157" t="s">
        <v>28147</v>
      </c>
      <c r="V3157" t="s">
        <v>28148</v>
      </c>
      <c r="W3157" t="s">
        <v>28149</v>
      </c>
      <c r="X3157" t="s">
        <v>28150</v>
      </c>
      <c r="Y3157" t="s">
        <v>28151</v>
      </c>
    </row>
    <row r="3158" spans="2:25" x14ac:dyDescent="0.3">
      <c r="B3158" t="str">
        <v>RUS2013</v>
      </c>
      <c r="C3158" t="s">
        <v>199</v>
      </c>
      <c r="D3158" t="str">
        <f t="shared" si="147"/>
        <v>2013</v>
      </c>
      <c r="F3158">
        <v>-1.0222694873809814</v>
      </c>
      <c r="G3158">
        <v>-0.73609364032745361</v>
      </c>
      <c r="H3158">
        <v>-0.45295441150665283</v>
      </c>
      <c r="I3158">
        <v>-0.35747629404067993</v>
      </c>
      <c r="J3158">
        <v>-0.82181411981582642</v>
      </c>
      <c r="K3158">
        <v>-1.0207244157791138</v>
      </c>
      <c r="M3158">
        <f t="shared" si="149"/>
        <v>-0.73522206147511804</v>
      </c>
      <c r="O3158">
        <f t="shared" si="148"/>
        <v>3.5295558770497637</v>
      </c>
      <c r="T3158" t="s">
        <v>28152</v>
      </c>
      <c r="U3158" t="s">
        <v>28153</v>
      </c>
      <c r="V3158" t="s">
        <v>28154</v>
      </c>
      <c r="W3158" t="s">
        <v>28155</v>
      </c>
      <c r="X3158" t="s">
        <v>28156</v>
      </c>
      <c r="Y3158" t="s">
        <v>28157</v>
      </c>
    </row>
    <row r="3159" spans="2:25" x14ac:dyDescent="0.3">
      <c r="B3159" t="str">
        <v>RWA2013</v>
      </c>
      <c r="C3159" t="s">
        <v>5173</v>
      </c>
      <c r="D3159" t="str">
        <f t="shared" si="147"/>
        <v>2013</v>
      </c>
      <c r="F3159">
        <v>-1.2112642526626587</v>
      </c>
      <c r="G3159">
        <v>-0.11095161736011505</v>
      </c>
      <c r="H3159">
        <v>-2.7113962918519974E-2</v>
      </c>
      <c r="I3159">
        <v>-3.0156893655657768E-2</v>
      </c>
      <c r="J3159">
        <v>-0.14688621461391449</v>
      </c>
      <c r="K3159">
        <v>0.62486875057220459</v>
      </c>
      <c r="M3159">
        <f t="shared" si="149"/>
        <v>-0.1502506984397769</v>
      </c>
      <c r="O3159">
        <f t="shared" si="148"/>
        <v>4.6994986031204462</v>
      </c>
      <c r="T3159" t="s">
        <v>28158</v>
      </c>
      <c r="U3159" t="s">
        <v>28159</v>
      </c>
      <c r="V3159" t="s">
        <v>28160</v>
      </c>
      <c r="W3159" t="s">
        <v>28161</v>
      </c>
      <c r="X3159" t="s">
        <v>28162</v>
      </c>
      <c r="Y3159" t="s">
        <v>28163</v>
      </c>
    </row>
    <row r="3160" spans="2:25" x14ac:dyDescent="0.3">
      <c r="B3160" t="str">
        <v>REU2013</v>
      </c>
      <c r="C3160" t="s">
        <v>10158</v>
      </c>
      <c r="D3160" t="str">
        <f t="shared" si="147"/>
        <v>2013</v>
      </c>
      <c r="F3160">
        <v>1.2260538339614868</v>
      </c>
      <c r="G3160">
        <v>0.42382124066352844</v>
      </c>
      <c r="H3160">
        <v>1.0096311569213867</v>
      </c>
      <c r="I3160">
        <v>1.0800976753234863</v>
      </c>
      <c r="J3160">
        <v>0.84228628873825073</v>
      </c>
      <c r="K3160">
        <v>0.77829164266586304</v>
      </c>
      <c r="M3160">
        <f t="shared" si="149"/>
        <v>0.89336363971233368</v>
      </c>
      <c r="O3160">
        <f t="shared" si="148"/>
        <v>6.7867272794246674</v>
      </c>
      <c r="T3160" t="s">
        <v>28164</v>
      </c>
      <c r="U3160" t="s">
        <v>28165</v>
      </c>
      <c r="V3160" t="s">
        <v>28166</v>
      </c>
      <c r="W3160" t="s">
        <v>28167</v>
      </c>
      <c r="X3160" t="s">
        <v>28168</v>
      </c>
      <c r="Y3160" t="s">
        <v>28169</v>
      </c>
    </row>
    <row r="3161" spans="2:25" x14ac:dyDescent="0.3">
      <c r="B3161" t="str">
        <v>WSM2013</v>
      </c>
      <c r="C3161" t="s">
        <v>10165</v>
      </c>
      <c r="D3161" t="str">
        <f t="shared" si="147"/>
        <v>2013</v>
      </c>
      <c r="F3161">
        <v>0.4024541974067688</v>
      </c>
      <c r="G3161">
        <v>0.98900789022445679</v>
      </c>
      <c r="H3161">
        <v>6.8242020905017853E-2</v>
      </c>
      <c r="I3161">
        <v>-0.27267345786094666</v>
      </c>
      <c r="J3161">
        <v>0.75380879640579224</v>
      </c>
      <c r="K3161">
        <v>0.18116575479507446</v>
      </c>
      <c r="M3161">
        <f t="shared" si="149"/>
        <v>0.35366753364602727</v>
      </c>
      <c r="O3161">
        <f t="shared" si="148"/>
        <v>5.7073350672920542</v>
      </c>
      <c r="T3161" t="s">
        <v>28170</v>
      </c>
      <c r="U3161" t="s">
        <v>28171</v>
      </c>
      <c r="V3161" t="s">
        <v>28172</v>
      </c>
      <c r="W3161" t="s">
        <v>28173</v>
      </c>
      <c r="X3161" t="s">
        <v>28174</v>
      </c>
      <c r="Y3161" t="s">
        <v>28175</v>
      </c>
    </row>
    <row r="3162" spans="2:25" x14ac:dyDescent="0.3">
      <c r="B3162" t="str">
        <v>SMR2013</v>
      </c>
      <c r="C3162" t="s">
        <v>10172</v>
      </c>
      <c r="D3162" t="str">
        <f t="shared" si="147"/>
        <v>2013</v>
      </c>
      <c r="F3162">
        <v>1.196392297744751</v>
      </c>
      <c r="G3162">
        <v>1.054114818572998</v>
      </c>
      <c r="H3162" t="s">
        <v>9137</v>
      </c>
      <c r="I3162" t="s">
        <v>9137</v>
      </c>
      <c r="J3162">
        <v>0.92914676666259766</v>
      </c>
      <c r="K3162" t="s">
        <v>9137</v>
      </c>
      <c r="M3162">
        <f t="shared" si="149"/>
        <v>1.0598846276601155</v>
      </c>
      <c r="O3162">
        <f t="shared" si="148"/>
        <v>7.1197692553202305</v>
      </c>
      <c r="T3162" t="s">
        <v>28176</v>
      </c>
      <c r="U3162" t="s">
        <v>28177</v>
      </c>
      <c r="V3162" t="s">
        <v>28178</v>
      </c>
      <c r="W3162" t="s">
        <v>28179</v>
      </c>
      <c r="X3162" t="s">
        <v>28180</v>
      </c>
      <c r="Y3162" t="s">
        <v>28181</v>
      </c>
    </row>
    <row r="3163" spans="2:25" x14ac:dyDescent="0.3">
      <c r="B3163" t="str">
        <v>SAU2013</v>
      </c>
      <c r="C3163" t="s">
        <v>791</v>
      </c>
      <c r="D3163" t="str">
        <f t="shared" si="147"/>
        <v>2013</v>
      </c>
      <c r="F3163">
        <v>-1.876578688621521</v>
      </c>
      <c r="G3163">
        <v>-0.43178412318229675</v>
      </c>
      <c r="H3163">
        <v>5.7302076369524002E-2</v>
      </c>
      <c r="I3163">
        <v>7.9688839614391327E-2</v>
      </c>
      <c r="J3163">
        <v>0.15323460102081299</v>
      </c>
      <c r="K3163">
        <v>-2.7551833540201187E-2</v>
      </c>
      <c r="M3163">
        <f t="shared" si="149"/>
        <v>-0.34094818805654842</v>
      </c>
      <c r="O3163">
        <f t="shared" si="148"/>
        <v>4.3181036238869028</v>
      </c>
      <c r="T3163" t="s">
        <v>28182</v>
      </c>
      <c r="U3163" t="s">
        <v>28183</v>
      </c>
      <c r="V3163" t="s">
        <v>28184</v>
      </c>
      <c r="W3163" t="s">
        <v>28185</v>
      </c>
      <c r="X3163" t="s">
        <v>28186</v>
      </c>
      <c r="Y3163" t="s">
        <v>28187</v>
      </c>
    </row>
    <row r="3164" spans="2:25" x14ac:dyDescent="0.3">
      <c r="B3164" t="str">
        <v>SEN2013</v>
      </c>
      <c r="C3164" t="s">
        <v>10185</v>
      </c>
      <c r="D3164" t="str">
        <f t="shared" si="147"/>
        <v>2013</v>
      </c>
      <c r="F3164">
        <v>5.9960778802633286E-2</v>
      </c>
      <c r="G3164">
        <v>-6.072283536195755E-2</v>
      </c>
      <c r="H3164">
        <v>-0.42588445544242859</v>
      </c>
      <c r="I3164">
        <v>-7.3225945234298706E-2</v>
      </c>
      <c r="J3164">
        <v>-0.23636282980442047</v>
      </c>
      <c r="K3164">
        <v>-0.18907281756401062</v>
      </c>
      <c r="M3164">
        <f t="shared" si="149"/>
        <v>-0.15421801743408045</v>
      </c>
      <c r="O3164">
        <f t="shared" si="148"/>
        <v>4.6915639651318388</v>
      </c>
      <c r="T3164" t="s">
        <v>28188</v>
      </c>
      <c r="U3164" t="s">
        <v>28189</v>
      </c>
      <c r="V3164" t="s">
        <v>28190</v>
      </c>
      <c r="W3164" t="s">
        <v>28191</v>
      </c>
      <c r="X3164" t="s">
        <v>28192</v>
      </c>
      <c r="Y3164" t="s">
        <v>28193</v>
      </c>
    </row>
    <row r="3165" spans="2:25" x14ac:dyDescent="0.3">
      <c r="B3165" t="str">
        <v>SRB2013</v>
      </c>
      <c r="C3165" t="s">
        <v>1488</v>
      </c>
      <c r="D3165" t="str">
        <f t="shared" si="147"/>
        <v>2013</v>
      </c>
      <c r="F3165">
        <v>0.28544306755065918</v>
      </c>
      <c r="G3165">
        <v>-7.5638093054294586E-2</v>
      </c>
      <c r="H3165">
        <v>-0.17909081280231476</v>
      </c>
      <c r="I3165">
        <v>-6.2624700367450714E-2</v>
      </c>
      <c r="J3165">
        <v>-0.29882889986038208</v>
      </c>
      <c r="K3165">
        <v>-0.32784417271614075</v>
      </c>
      <c r="M3165">
        <f t="shared" si="149"/>
        <v>-0.10976393520832062</v>
      </c>
      <c r="O3165">
        <f t="shared" si="148"/>
        <v>4.7804721295833588</v>
      </c>
      <c r="T3165" t="s">
        <v>28194</v>
      </c>
      <c r="U3165" t="s">
        <v>28195</v>
      </c>
      <c r="V3165" t="s">
        <v>28196</v>
      </c>
      <c r="W3165" t="s">
        <v>28197</v>
      </c>
      <c r="X3165" t="s">
        <v>28198</v>
      </c>
      <c r="Y3165" t="s">
        <v>28199</v>
      </c>
    </row>
    <row r="3166" spans="2:25" x14ac:dyDescent="0.3">
      <c r="B3166" t="str">
        <v>SYC2013</v>
      </c>
      <c r="C3166" t="s">
        <v>10198</v>
      </c>
      <c r="D3166" t="str">
        <f t="shared" si="147"/>
        <v>2013</v>
      </c>
      <c r="F3166">
        <v>2.0076066255569458E-2</v>
      </c>
      <c r="G3166">
        <v>0.82558894157409668</v>
      </c>
      <c r="H3166">
        <v>0.55018782615661621</v>
      </c>
      <c r="I3166">
        <v>-0.11013201624155045</v>
      </c>
      <c r="J3166">
        <v>0.1670750230550766</v>
      </c>
      <c r="K3166">
        <v>0.60087704658508301</v>
      </c>
      <c r="M3166">
        <f t="shared" si="149"/>
        <v>0.3422788145641486</v>
      </c>
      <c r="O3166">
        <f t="shared" si="148"/>
        <v>5.6845576291282978</v>
      </c>
      <c r="T3166" t="s">
        <v>28200</v>
      </c>
      <c r="U3166" t="s">
        <v>28201</v>
      </c>
      <c r="V3166" t="s">
        <v>28202</v>
      </c>
      <c r="W3166" t="s">
        <v>28203</v>
      </c>
      <c r="X3166" t="s">
        <v>28204</v>
      </c>
      <c r="Y3166" t="s">
        <v>28205</v>
      </c>
    </row>
    <row r="3167" spans="2:25" x14ac:dyDescent="0.3">
      <c r="B3167" t="str">
        <v>SLE2013</v>
      </c>
      <c r="C3167" t="s">
        <v>4736</v>
      </c>
      <c r="D3167" t="str">
        <f t="shared" si="147"/>
        <v>2013</v>
      </c>
      <c r="F3167">
        <v>-0.34268873929977417</v>
      </c>
      <c r="G3167">
        <v>-0.17471827566623688</v>
      </c>
      <c r="H3167">
        <v>-1.2193740606307983</v>
      </c>
      <c r="I3167">
        <v>-0.72058451175689697</v>
      </c>
      <c r="J3167">
        <v>-0.86782056093215942</v>
      </c>
      <c r="K3167">
        <v>-0.91226571798324585</v>
      </c>
      <c r="M3167">
        <f t="shared" si="149"/>
        <v>-0.70624197771151864</v>
      </c>
      <c r="O3167">
        <f t="shared" si="148"/>
        <v>3.5875160445769625</v>
      </c>
      <c r="T3167" t="s">
        <v>28206</v>
      </c>
      <c r="U3167" t="s">
        <v>28207</v>
      </c>
      <c r="V3167" t="s">
        <v>28208</v>
      </c>
      <c r="W3167" t="s">
        <v>28209</v>
      </c>
      <c r="X3167" t="s">
        <v>28210</v>
      </c>
      <c r="Y3167" t="s">
        <v>28211</v>
      </c>
    </row>
    <row r="3168" spans="2:25" x14ac:dyDescent="0.3">
      <c r="B3168" t="str">
        <v>SGP2013</v>
      </c>
      <c r="C3168" t="s">
        <v>548</v>
      </c>
      <c r="D3168" t="str">
        <f t="shared" si="147"/>
        <v>2013</v>
      </c>
      <c r="F3168">
        <v>3.6679338663816452E-2</v>
      </c>
      <c r="G3168">
        <v>1.3781783580780029</v>
      </c>
      <c r="H3168">
        <v>2.1280655860900879</v>
      </c>
      <c r="I3168">
        <v>1.9601083993911743</v>
      </c>
      <c r="J3168">
        <v>1.6972575187683105</v>
      </c>
      <c r="K3168">
        <v>2.0704667568206787</v>
      </c>
      <c r="M3168">
        <f t="shared" si="149"/>
        <v>1.5451259929686785</v>
      </c>
      <c r="O3168">
        <f t="shared" si="148"/>
        <v>8.0902519859373569</v>
      </c>
      <c r="T3168" t="s">
        <v>28212</v>
      </c>
      <c r="U3168" t="s">
        <v>28213</v>
      </c>
      <c r="V3168" t="s">
        <v>28214</v>
      </c>
      <c r="W3168" t="s">
        <v>28215</v>
      </c>
      <c r="X3168" t="s">
        <v>28216</v>
      </c>
      <c r="Y3168" t="s">
        <v>28217</v>
      </c>
    </row>
    <row r="3169" spans="2:25" x14ac:dyDescent="0.3">
      <c r="B3169" t="str">
        <v>SVK2013</v>
      </c>
      <c r="C3169" t="s">
        <v>10217</v>
      </c>
      <c r="D3169" t="str">
        <f t="shared" si="147"/>
        <v>2013</v>
      </c>
      <c r="F3169">
        <v>0.95950192213058472</v>
      </c>
      <c r="G3169">
        <v>1.1195181608200073</v>
      </c>
      <c r="H3169">
        <v>0.72538065910339355</v>
      </c>
      <c r="I3169">
        <v>0.9277803897857666</v>
      </c>
      <c r="J3169">
        <v>0.46376773715019226</v>
      </c>
      <c r="K3169">
        <v>4.8900682479143143E-2</v>
      </c>
      <c r="M3169">
        <f t="shared" si="149"/>
        <v>0.7074749252448479</v>
      </c>
      <c r="O3169">
        <f t="shared" si="148"/>
        <v>6.4149498504896947</v>
      </c>
      <c r="T3169" t="s">
        <v>28218</v>
      </c>
      <c r="U3169" t="s">
        <v>28219</v>
      </c>
      <c r="V3169" t="s">
        <v>28220</v>
      </c>
      <c r="W3169" t="s">
        <v>28221</v>
      </c>
      <c r="X3169" t="s">
        <v>28222</v>
      </c>
      <c r="Y3169" t="s">
        <v>28223</v>
      </c>
    </row>
    <row r="3170" spans="2:25" x14ac:dyDescent="0.3">
      <c r="B3170" t="str">
        <v>SVN2013</v>
      </c>
      <c r="C3170" t="s">
        <v>1490</v>
      </c>
      <c r="D3170" t="str">
        <f t="shared" si="147"/>
        <v>2013</v>
      </c>
      <c r="F3170">
        <v>1.0018577575683594</v>
      </c>
      <c r="G3170">
        <v>0.88225167989730835</v>
      </c>
      <c r="H3170">
        <v>1.0009866952896118</v>
      </c>
      <c r="I3170">
        <v>0.62496036291122437</v>
      </c>
      <c r="J3170">
        <v>0.99451279640197754</v>
      </c>
      <c r="K3170">
        <v>0.72219789028167725</v>
      </c>
      <c r="M3170">
        <f t="shared" si="149"/>
        <v>0.87112786372502649</v>
      </c>
      <c r="O3170">
        <f t="shared" si="148"/>
        <v>6.7422557274500523</v>
      </c>
      <c r="T3170" t="s">
        <v>28224</v>
      </c>
      <c r="U3170" t="s">
        <v>28225</v>
      </c>
      <c r="V3170" t="s">
        <v>28226</v>
      </c>
      <c r="W3170" t="s">
        <v>28227</v>
      </c>
      <c r="X3170" t="s">
        <v>28228</v>
      </c>
      <c r="Y3170" t="s">
        <v>28229</v>
      </c>
    </row>
    <row r="3171" spans="2:25" x14ac:dyDescent="0.3">
      <c r="B3171" t="str">
        <v>SLB2013</v>
      </c>
      <c r="C3171" t="s">
        <v>5955</v>
      </c>
      <c r="D3171" t="str">
        <f t="shared" si="147"/>
        <v>2013</v>
      </c>
      <c r="F3171">
        <v>1.5769803430885077E-3</v>
      </c>
      <c r="G3171">
        <v>0.30038270354270935</v>
      </c>
      <c r="H3171">
        <v>-0.8306005597114563</v>
      </c>
      <c r="I3171">
        <v>-1.1102175712585449</v>
      </c>
      <c r="J3171">
        <v>-0.51286083459854126</v>
      </c>
      <c r="K3171">
        <v>-0.3999289870262146</v>
      </c>
      <c r="M3171">
        <f t="shared" si="149"/>
        <v>-0.4252747114514932</v>
      </c>
      <c r="O3171">
        <f t="shared" si="148"/>
        <v>4.1494505770970136</v>
      </c>
      <c r="T3171" t="s">
        <v>28230</v>
      </c>
      <c r="U3171" t="s">
        <v>28231</v>
      </c>
      <c r="V3171" t="s">
        <v>28232</v>
      </c>
      <c r="W3171" t="s">
        <v>28233</v>
      </c>
      <c r="X3171" t="s">
        <v>28234</v>
      </c>
      <c r="Y3171" t="s">
        <v>28235</v>
      </c>
    </row>
    <row r="3172" spans="2:25" x14ac:dyDescent="0.3">
      <c r="B3172" t="str">
        <v>SOM2013</v>
      </c>
      <c r="C3172" t="s">
        <v>10236</v>
      </c>
      <c r="D3172" t="str">
        <f t="shared" si="147"/>
        <v>2013</v>
      </c>
      <c r="F3172">
        <v>-2.1749904155731201</v>
      </c>
      <c r="G3172">
        <v>-2.7586865425109863</v>
      </c>
      <c r="H3172">
        <v>-2.1960287094116211</v>
      </c>
      <c r="I3172">
        <v>-2.2077925205230713</v>
      </c>
      <c r="J3172">
        <v>-2.4066212177276611</v>
      </c>
      <c r="K3172">
        <v>-1.5836037397384644</v>
      </c>
      <c r="M3172">
        <f t="shared" si="149"/>
        <v>-2.2212871909141541</v>
      </c>
      <c r="O3172">
        <f t="shared" si="148"/>
        <v>0.55742561817169189</v>
      </c>
      <c r="T3172" t="s">
        <v>28236</v>
      </c>
      <c r="U3172" t="s">
        <v>28237</v>
      </c>
      <c r="V3172" t="s">
        <v>28238</v>
      </c>
      <c r="W3172" t="s">
        <v>28239</v>
      </c>
      <c r="X3172" t="s">
        <v>28240</v>
      </c>
      <c r="Y3172" t="s">
        <v>28241</v>
      </c>
    </row>
    <row r="3173" spans="2:25" x14ac:dyDescent="0.3">
      <c r="B3173" t="str">
        <v>ZAF2013</v>
      </c>
      <c r="C3173" t="s">
        <v>439</v>
      </c>
      <c r="D3173" t="str">
        <f t="shared" si="147"/>
        <v>2013</v>
      </c>
      <c r="F3173">
        <v>0.60065454244613647</v>
      </c>
      <c r="G3173">
        <v>-4.629453644156456E-2</v>
      </c>
      <c r="H3173">
        <v>0.30602103471755981</v>
      </c>
      <c r="I3173">
        <v>0.38048246502876282</v>
      </c>
      <c r="J3173">
        <v>0.13530078530311584</v>
      </c>
      <c r="K3173">
        <v>-0.13807469606399536</v>
      </c>
      <c r="M3173">
        <f t="shared" si="149"/>
        <v>0.20634826583166918</v>
      </c>
      <c r="O3173">
        <f t="shared" si="148"/>
        <v>5.4126965316633395</v>
      </c>
      <c r="T3173" t="s">
        <v>28242</v>
      </c>
      <c r="U3173" t="s">
        <v>28243</v>
      </c>
      <c r="V3173" t="s">
        <v>28244</v>
      </c>
      <c r="W3173" t="s">
        <v>28245</v>
      </c>
      <c r="X3173" t="s">
        <v>28246</v>
      </c>
      <c r="Y3173" t="s">
        <v>28247</v>
      </c>
    </row>
    <row r="3174" spans="2:25" x14ac:dyDescent="0.3">
      <c r="B3174" t="str">
        <v>SSD2013</v>
      </c>
      <c r="C3174" t="s">
        <v>10249</v>
      </c>
      <c r="D3174" t="str">
        <f t="shared" si="147"/>
        <v>2013</v>
      </c>
      <c r="F3174">
        <v>-1.4424480199813843</v>
      </c>
      <c r="G3174">
        <v>-1.7303286790847778</v>
      </c>
      <c r="H3174">
        <v>-1.6803661584854126</v>
      </c>
      <c r="I3174">
        <v>-1.5174844264984131</v>
      </c>
      <c r="J3174">
        <v>-1.535800576210022</v>
      </c>
      <c r="K3174">
        <v>-1.4005694389343262</v>
      </c>
      <c r="M3174">
        <f t="shared" si="149"/>
        <v>-1.5511662165323894</v>
      </c>
      <c r="O3174">
        <f t="shared" si="148"/>
        <v>1.8976675669352212</v>
      </c>
      <c r="T3174" t="s">
        <v>28248</v>
      </c>
      <c r="U3174" t="s">
        <v>28249</v>
      </c>
      <c r="V3174" t="s">
        <v>28250</v>
      </c>
      <c r="W3174" t="s">
        <v>28251</v>
      </c>
      <c r="X3174" t="s">
        <v>28252</v>
      </c>
      <c r="Y3174" t="s">
        <v>28253</v>
      </c>
    </row>
    <row r="3175" spans="2:25" x14ac:dyDescent="0.3">
      <c r="B3175" t="str">
        <v>ESP2013</v>
      </c>
      <c r="C3175" t="s">
        <v>63</v>
      </c>
      <c r="D3175" t="str">
        <f t="shared" si="147"/>
        <v>2013</v>
      </c>
      <c r="F3175">
        <v>0.98883235454559326</v>
      </c>
      <c r="G3175">
        <v>1.2017759494483471E-2</v>
      </c>
      <c r="H3175">
        <v>1.1676859855651855</v>
      </c>
      <c r="I3175">
        <v>0.93268072605133057</v>
      </c>
      <c r="J3175">
        <v>1.0253716707229614</v>
      </c>
      <c r="K3175">
        <v>0.92699027061462402</v>
      </c>
      <c r="M3175">
        <f t="shared" si="149"/>
        <v>0.84226312783236301</v>
      </c>
      <c r="O3175">
        <f t="shared" si="148"/>
        <v>6.6845262556647258</v>
      </c>
      <c r="T3175" t="s">
        <v>28254</v>
      </c>
      <c r="U3175" t="s">
        <v>28255</v>
      </c>
      <c r="V3175" t="s">
        <v>28256</v>
      </c>
      <c r="W3175" t="s">
        <v>28257</v>
      </c>
      <c r="X3175" t="s">
        <v>28258</v>
      </c>
      <c r="Y3175" t="s">
        <v>28259</v>
      </c>
    </row>
    <row r="3176" spans="2:25" x14ac:dyDescent="0.3">
      <c r="B3176" t="str">
        <v>LKA2013</v>
      </c>
      <c r="C3176" t="s">
        <v>2689</v>
      </c>
      <c r="D3176" t="str">
        <f t="shared" si="147"/>
        <v>2013</v>
      </c>
      <c r="F3176">
        <v>-0.59424835443496704</v>
      </c>
      <c r="G3176">
        <v>-0.6128954291343689</v>
      </c>
      <c r="H3176">
        <v>-0.16664837300777435</v>
      </c>
      <c r="I3176">
        <v>-0.16623501479625702</v>
      </c>
      <c r="J3176">
        <v>-0.26552149653434753</v>
      </c>
      <c r="K3176">
        <v>-0.2209724634885788</v>
      </c>
      <c r="M3176">
        <f t="shared" si="149"/>
        <v>-0.33775352189938229</v>
      </c>
      <c r="O3176">
        <f t="shared" si="148"/>
        <v>4.3244929562012357</v>
      </c>
      <c r="T3176" t="s">
        <v>28260</v>
      </c>
      <c r="U3176" t="s">
        <v>28261</v>
      </c>
      <c r="V3176" t="s">
        <v>28262</v>
      </c>
      <c r="W3176" t="s">
        <v>28263</v>
      </c>
      <c r="X3176" t="s">
        <v>28264</v>
      </c>
      <c r="Y3176" t="s">
        <v>28265</v>
      </c>
    </row>
    <row r="3177" spans="2:25" x14ac:dyDescent="0.3">
      <c r="B3177" t="str">
        <v>KNA2013</v>
      </c>
      <c r="C3177" t="s">
        <v>10268</v>
      </c>
      <c r="D3177" t="str">
        <f t="shared" si="147"/>
        <v>2013</v>
      </c>
      <c r="F3177">
        <v>1.1243240833282471</v>
      </c>
      <c r="G3177">
        <v>0.95886337757110596</v>
      </c>
      <c r="H3177">
        <v>1.2710634469985962</v>
      </c>
      <c r="I3177">
        <v>1.0800976753234863</v>
      </c>
      <c r="J3177">
        <v>0.97278112173080444</v>
      </c>
      <c r="K3177">
        <v>1.2535809278488159</v>
      </c>
      <c r="M3177">
        <f t="shared" si="149"/>
        <v>1.1101184388001759</v>
      </c>
      <c r="O3177">
        <f t="shared" si="148"/>
        <v>7.2202368776003514</v>
      </c>
      <c r="T3177" t="s">
        <v>28266</v>
      </c>
      <c r="U3177" t="s">
        <v>28267</v>
      </c>
      <c r="V3177" t="s">
        <v>28268</v>
      </c>
      <c r="W3177" t="s">
        <v>28269</v>
      </c>
      <c r="X3177" t="s">
        <v>28270</v>
      </c>
      <c r="Y3177" t="s">
        <v>28271</v>
      </c>
    </row>
    <row r="3178" spans="2:25" x14ac:dyDescent="0.3">
      <c r="B3178" t="str">
        <v>LCA2013</v>
      </c>
      <c r="C3178" t="s">
        <v>10275</v>
      </c>
      <c r="D3178" t="str">
        <f t="shared" si="147"/>
        <v>2013</v>
      </c>
      <c r="F3178">
        <v>1.1119601726531982</v>
      </c>
      <c r="G3178">
        <v>0.85335773229598999</v>
      </c>
      <c r="H3178">
        <v>0.78258711099624634</v>
      </c>
      <c r="I3178">
        <v>0.29105058312416077</v>
      </c>
      <c r="J3178">
        <v>0.77112466096878052</v>
      </c>
      <c r="K3178">
        <v>1.0798244476318359</v>
      </c>
      <c r="M3178">
        <f t="shared" si="149"/>
        <v>0.81498411794503534</v>
      </c>
      <c r="O3178">
        <f t="shared" si="148"/>
        <v>6.6299682358900718</v>
      </c>
      <c r="T3178" t="s">
        <v>28272</v>
      </c>
      <c r="U3178" t="s">
        <v>28273</v>
      </c>
      <c r="V3178" t="s">
        <v>28274</v>
      </c>
      <c r="W3178" t="s">
        <v>28275</v>
      </c>
      <c r="X3178" t="s">
        <v>28276</v>
      </c>
      <c r="Y3178" t="s">
        <v>28277</v>
      </c>
    </row>
    <row r="3179" spans="2:25" x14ac:dyDescent="0.3">
      <c r="B3179" t="str">
        <v>VCT2013</v>
      </c>
      <c r="C3179" t="s">
        <v>10282</v>
      </c>
      <c r="D3179" t="str">
        <f t="shared" si="147"/>
        <v>2013</v>
      </c>
      <c r="F3179">
        <v>1.0264064073562622</v>
      </c>
      <c r="G3179">
        <v>0.85335773229598999</v>
      </c>
      <c r="H3179">
        <v>0.99157482385635376</v>
      </c>
      <c r="I3179">
        <v>0.3219606876373291</v>
      </c>
      <c r="J3179">
        <v>0.96337896585464478</v>
      </c>
      <c r="K3179">
        <v>0.95568984746932983</v>
      </c>
      <c r="M3179">
        <f t="shared" si="149"/>
        <v>0.85206141074498498</v>
      </c>
      <c r="O3179">
        <f t="shared" si="148"/>
        <v>6.7041228214899711</v>
      </c>
      <c r="T3179" t="s">
        <v>28278</v>
      </c>
      <c r="U3179" t="s">
        <v>28279</v>
      </c>
      <c r="V3179" t="s">
        <v>28280</v>
      </c>
      <c r="W3179" t="s">
        <v>28281</v>
      </c>
      <c r="X3179" t="s">
        <v>28282</v>
      </c>
      <c r="Y3179" t="s">
        <v>28283</v>
      </c>
    </row>
    <row r="3180" spans="2:25" x14ac:dyDescent="0.3">
      <c r="B3180" t="str">
        <v>SDN2013</v>
      </c>
      <c r="C3180" t="s">
        <v>10289</v>
      </c>
      <c r="D3180" t="str">
        <f t="shared" si="147"/>
        <v>2013</v>
      </c>
      <c r="F3180">
        <v>-1.7759987115859985</v>
      </c>
      <c r="G3180">
        <v>-2.193009614944458</v>
      </c>
      <c r="H3180">
        <v>-1.4871735572814941</v>
      </c>
      <c r="I3180">
        <v>-1.4637781381607056</v>
      </c>
      <c r="J3180">
        <v>-1.283378005027771</v>
      </c>
      <c r="K3180">
        <v>-1.4891666173934937</v>
      </c>
      <c r="M3180">
        <f t="shared" si="149"/>
        <v>-1.6154174407323201</v>
      </c>
      <c r="O3180">
        <f t="shared" si="148"/>
        <v>1.7691651185353598</v>
      </c>
      <c r="T3180" t="s">
        <v>28284</v>
      </c>
      <c r="U3180" t="s">
        <v>28285</v>
      </c>
      <c r="V3180" t="s">
        <v>28286</v>
      </c>
      <c r="W3180" t="s">
        <v>28287</v>
      </c>
      <c r="X3180" t="s">
        <v>28288</v>
      </c>
      <c r="Y3180" t="s">
        <v>28289</v>
      </c>
    </row>
    <row r="3181" spans="2:25" x14ac:dyDescent="0.3">
      <c r="B3181" t="str">
        <v>SUR2013</v>
      </c>
      <c r="C3181" t="s">
        <v>10296</v>
      </c>
      <c r="D3181" t="str">
        <f t="shared" si="147"/>
        <v>2013</v>
      </c>
      <c r="F3181">
        <v>0.35696527361869812</v>
      </c>
      <c r="G3181">
        <v>0.13277922570705414</v>
      </c>
      <c r="H3181">
        <v>-1.7926810309290886E-2</v>
      </c>
      <c r="I3181">
        <v>-0.44600299000740051</v>
      </c>
      <c r="J3181">
        <v>-4.9031350761651993E-2</v>
      </c>
      <c r="K3181">
        <v>-0.28239476680755615</v>
      </c>
      <c r="M3181">
        <f t="shared" si="149"/>
        <v>-5.0935236426691212E-2</v>
      </c>
      <c r="O3181">
        <f t="shared" si="148"/>
        <v>4.8981295271466179</v>
      </c>
      <c r="T3181" t="s">
        <v>28290</v>
      </c>
      <c r="U3181" t="s">
        <v>28291</v>
      </c>
      <c r="V3181" t="s">
        <v>28292</v>
      </c>
      <c r="W3181" t="s">
        <v>28293</v>
      </c>
      <c r="X3181" t="s">
        <v>28294</v>
      </c>
      <c r="Y3181" t="s">
        <v>28295</v>
      </c>
    </row>
    <row r="3182" spans="2:25" x14ac:dyDescent="0.3">
      <c r="B3182" t="str">
        <v>SWE2013</v>
      </c>
      <c r="C3182" t="s">
        <v>397</v>
      </c>
      <c r="D3182" t="str">
        <f t="shared" si="147"/>
        <v>2013</v>
      </c>
      <c r="F3182">
        <v>1.6580361127853394</v>
      </c>
      <c r="G3182">
        <v>1.1277780532836914</v>
      </c>
      <c r="H3182">
        <v>1.7889982461929321</v>
      </c>
      <c r="I3182">
        <v>1.895466685295105</v>
      </c>
      <c r="J3182">
        <v>1.9505981206893921</v>
      </c>
      <c r="K3182">
        <v>2.2394266128540039</v>
      </c>
      <c r="M3182">
        <f t="shared" si="149"/>
        <v>1.7767173051834106</v>
      </c>
      <c r="O3182">
        <f t="shared" si="148"/>
        <v>8.5534346103668213</v>
      </c>
      <c r="T3182" t="s">
        <v>28296</v>
      </c>
      <c r="U3182" t="s">
        <v>28297</v>
      </c>
      <c r="V3182" t="s">
        <v>28298</v>
      </c>
      <c r="W3182" t="s">
        <v>28299</v>
      </c>
      <c r="X3182" t="s">
        <v>28300</v>
      </c>
      <c r="Y3182" t="s">
        <v>28301</v>
      </c>
    </row>
    <row r="3183" spans="2:25" x14ac:dyDescent="0.3">
      <c r="B3183" t="str">
        <v>CHE2013</v>
      </c>
      <c r="C3183" t="s">
        <v>142</v>
      </c>
      <c r="D3183" t="str">
        <f t="shared" si="147"/>
        <v>2013</v>
      </c>
      <c r="F3183">
        <v>1.6280300617218018</v>
      </c>
      <c r="G3183">
        <v>1.4011402130126953</v>
      </c>
      <c r="H3183">
        <v>1.8163784742355347</v>
      </c>
      <c r="I3183">
        <v>1.6197923421859741</v>
      </c>
      <c r="J3183">
        <v>1.7960458993911743</v>
      </c>
      <c r="K3183">
        <v>2.124894380569458</v>
      </c>
      <c r="M3183">
        <f t="shared" si="149"/>
        <v>1.7310468951861064</v>
      </c>
      <c r="O3183">
        <f t="shared" si="148"/>
        <v>8.4620937903722133</v>
      </c>
      <c r="T3183" t="s">
        <v>28302</v>
      </c>
      <c r="U3183" t="s">
        <v>28303</v>
      </c>
      <c r="V3183" t="s">
        <v>28304</v>
      </c>
      <c r="W3183" t="s">
        <v>28305</v>
      </c>
      <c r="X3183" t="s">
        <v>28306</v>
      </c>
      <c r="Y3183" t="s">
        <v>28307</v>
      </c>
    </row>
    <row r="3184" spans="2:25" x14ac:dyDescent="0.3">
      <c r="B3184" t="str">
        <v>SYR2013</v>
      </c>
      <c r="C3184" t="s">
        <v>10315</v>
      </c>
      <c r="D3184" t="str">
        <f t="shared" si="147"/>
        <v>2013</v>
      </c>
      <c r="F3184">
        <v>-1.8350493907928467</v>
      </c>
      <c r="G3184">
        <v>-2.6811428070068359</v>
      </c>
      <c r="H3184">
        <v>-1.4055588245391846</v>
      </c>
      <c r="I3184">
        <v>-1.5456335544586182</v>
      </c>
      <c r="J3184">
        <v>-1.4067459106445313</v>
      </c>
      <c r="K3184">
        <v>-1.2657692432403564</v>
      </c>
      <c r="M3184">
        <f t="shared" si="149"/>
        <v>-1.6899832884470622</v>
      </c>
      <c r="O3184">
        <f t="shared" si="148"/>
        <v>1.6200334231058755</v>
      </c>
      <c r="T3184" t="s">
        <v>28308</v>
      </c>
      <c r="U3184" t="s">
        <v>28309</v>
      </c>
      <c r="V3184" t="s">
        <v>28310</v>
      </c>
      <c r="W3184" t="s">
        <v>28311</v>
      </c>
      <c r="X3184" t="s">
        <v>28312</v>
      </c>
      <c r="Y3184" t="s">
        <v>28313</v>
      </c>
    </row>
    <row r="3185" spans="2:25" x14ac:dyDescent="0.3">
      <c r="B3185" t="str">
        <v>STP2013</v>
      </c>
      <c r="C3185" t="s">
        <v>10322</v>
      </c>
      <c r="D3185" t="str">
        <f t="shared" si="147"/>
        <v>2013</v>
      </c>
      <c r="F3185">
        <v>0.13505241274833679</v>
      </c>
      <c r="G3185">
        <v>0.11184072494506836</v>
      </c>
      <c r="H3185">
        <v>-0.76468169689178467</v>
      </c>
      <c r="I3185">
        <v>-0.80731475353240967</v>
      </c>
      <c r="J3185">
        <v>-0.77036774158477783</v>
      </c>
      <c r="K3185">
        <v>-0.17131593823432922</v>
      </c>
      <c r="M3185">
        <f t="shared" si="149"/>
        <v>-0.37779783209164935</v>
      </c>
      <c r="O3185">
        <f t="shared" si="148"/>
        <v>4.244404335816701</v>
      </c>
      <c r="T3185" t="s">
        <v>28314</v>
      </c>
      <c r="U3185" t="s">
        <v>28315</v>
      </c>
      <c r="V3185" t="s">
        <v>28316</v>
      </c>
      <c r="W3185" t="s">
        <v>28317</v>
      </c>
      <c r="X3185" t="s">
        <v>28318</v>
      </c>
      <c r="Y3185" t="s">
        <v>28319</v>
      </c>
    </row>
    <row r="3186" spans="2:25" x14ac:dyDescent="0.3">
      <c r="B3186" t="str">
        <v>TWN2013</v>
      </c>
      <c r="C3186" t="s">
        <v>1503</v>
      </c>
      <c r="D3186" t="str">
        <f t="shared" si="147"/>
        <v>2013</v>
      </c>
      <c r="F3186">
        <v>0.88903683423995972</v>
      </c>
      <c r="G3186">
        <v>0.8731343150138855</v>
      </c>
      <c r="H3186">
        <v>1.2020171880722046</v>
      </c>
      <c r="I3186">
        <v>1.1355259418487549</v>
      </c>
      <c r="J3186">
        <v>1.0436348915100098</v>
      </c>
      <c r="K3186">
        <v>0.67217272520065308</v>
      </c>
      <c r="M3186">
        <f t="shared" si="149"/>
        <v>0.96925364931424463</v>
      </c>
      <c r="O3186">
        <f t="shared" si="148"/>
        <v>6.9385072986284886</v>
      </c>
      <c r="T3186" t="s">
        <v>28320</v>
      </c>
      <c r="U3186" t="s">
        <v>28321</v>
      </c>
      <c r="V3186" t="s">
        <v>28322</v>
      </c>
      <c r="W3186" t="s">
        <v>28323</v>
      </c>
      <c r="X3186" t="s">
        <v>28324</v>
      </c>
      <c r="Y3186" t="s">
        <v>28325</v>
      </c>
    </row>
    <row r="3187" spans="2:25" x14ac:dyDescent="0.3">
      <c r="B3187" t="str">
        <v>TJK2013</v>
      </c>
      <c r="C3187" t="s">
        <v>10335</v>
      </c>
      <c r="D3187" t="str">
        <f t="shared" si="147"/>
        <v>2013</v>
      </c>
      <c r="F3187">
        <v>-1.5042804479598999</v>
      </c>
      <c r="G3187">
        <v>-1.1823740005493164</v>
      </c>
      <c r="H3187">
        <v>-1.0684857368469238</v>
      </c>
      <c r="I3187">
        <v>-1.0661455392837524</v>
      </c>
      <c r="J3187">
        <v>-1.2635037899017334</v>
      </c>
      <c r="K3187">
        <v>-1.287621021270752</v>
      </c>
      <c r="M3187">
        <f t="shared" si="149"/>
        <v>-1.228735089302063</v>
      </c>
      <c r="O3187">
        <f t="shared" si="148"/>
        <v>2.542529821395874</v>
      </c>
      <c r="T3187" t="s">
        <v>28326</v>
      </c>
      <c r="U3187" t="s">
        <v>28327</v>
      </c>
      <c r="V3187" t="s">
        <v>28328</v>
      </c>
      <c r="W3187" t="s">
        <v>28329</v>
      </c>
      <c r="X3187" t="s">
        <v>28330</v>
      </c>
      <c r="Y3187" t="s">
        <v>28331</v>
      </c>
    </row>
    <row r="3188" spans="2:25" x14ac:dyDescent="0.3">
      <c r="B3188" t="str">
        <v>TZA2013</v>
      </c>
      <c r="C3188" t="s">
        <v>10342</v>
      </c>
      <c r="D3188" t="str">
        <f t="shared" si="147"/>
        <v>2013</v>
      </c>
      <c r="F3188">
        <v>-0.20385822653770447</v>
      </c>
      <c r="G3188">
        <v>-0.16212084889411926</v>
      </c>
      <c r="H3188">
        <v>-0.71297895908355713</v>
      </c>
      <c r="I3188">
        <v>-0.35327386856079102</v>
      </c>
      <c r="J3188">
        <v>-0.47734940052032471</v>
      </c>
      <c r="K3188">
        <v>-0.78117084503173828</v>
      </c>
      <c r="M3188">
        <f t="shared" si="149"/>
        <v>-0.44845869143803913</v>
      </c>
      <c r="O3188">
        <f t="shared" si="148"/>
        <v>4.1030826171239214</v>
      </c>
      <c r="T3188" t="s">
        <v>28332</v>
      </c>
      <c r="U3188" t="s">
        <v>28333</v>
      </c>
      <c r="V3188" t="s">
        <v>28334</v>
      </c>
      <c r="W3188" t="s">
        <v>28335</v>
      </c>
      <c r="X3188" t="s">
        <v>28336</v>
      </c>
      <c r="Y3188" t="s">
        <v>28337</v>
      </c>
    </row>
    <row r="3189" spans="2:25" x14ac:dyDescent="0.3">
      <c r="B3189" t="str">
        <v>THA2013</v>
      </c>
      <c r="C3189" t="s">
        <v>802</v>
      </c>
      <c r="D3189" t="str">
        <f t="shared" si="147"/>
        <v>2013</v>
      </c>
      <c r="F3189">
        <v>-0.42999470233917236</v>
      </c>
      <c r="G3189">
        <v>-1.3116827011108398</v>
      </c>
      <c r="H3189">
        <v>0.16293603181838989</v>
      </c>
      <c r="I3189">
        <v>0.13063965737819672</v>
      </c>
      <c r="J3189">
        <v>-0.13927754759788513</v>
      </c>
      <c r="K3189">
        <v>-0.37266832590103149</v>
      </c>
      <c r="M3189">
        <f t="shared" si="149"/>
        <v>-0.32667459795872372</v>
      </c>
      <c r="O3189">
        <f t="shared" si="148"/>
        <v>4.3466508040825529</v>
      </c>
      <c r="T3189" t="s">
        <v>28338</v>
      </c>
      <c r="U3189" t="s">
        <v>28339</v>
      </c>
      <c r="V3189" t="s">
        <v>28340</v>
      </c>
      <c r="W3189" t="s">
        <v>28341</v>
      </c>
      <c r="X3189" t="s">
        <v>28342</v>
      </c>
      <c r="Y3189" t="s">
        <v>28343</v>
      </c>
    </row>
    <row r="3190" spans="2:25" x14ac:dyDescent="0.3">
      <c r="B3190" t="str">
        <v>TMP2013</v>
      </c>
      <c r="C3190" t="s">
        <v>10355</v>
      </c>
      <c r="D3190" t="str">
        <f t="shared" si="147"/>
        <v>2013</v>
      </c>
      <c r="F3190">
        <v>9.1124095022678375E-2</v>
      </c>
      <c r="G3190">
        <v>-0.38468024134635925</v>
      </c>
      <c r="H3190">
        <v>-1.246596097946167</v>
      </c>
      <c r="I3190">
        <v>-0.99148178100585938</v>
      </c>
      <c r="J3190">
        <v>-1.2129547595977783</v>
      </c>
      <c r="K3190">
        <v>-0.69396936893463135</v>
      </c>
      <c r="M3190">
        <f t="shared" si="149"/>
        <v>-0.73975969230135286</v>
      </c>
      <c r="O3190">
        <f t="shared" si="148"/>
        <v>3.5204806153972941</v>
      </c>
      <c r="T3190" t="s">
        <v>28344</v>
      </c>
      <c r="U3190" t="s">
        <v>28345</v>
      </c>
      <c r="V3190" t="s">
        <v>28346</v>
      </c>
      <c r="W3190" t="s">
        <v>28347</v>
      </c>
      <c r="X3190" t="s">
        <v>28348</v>
      </c>
      <c r="Y3190" t="s">
        <v>28349</v>
      </c>
    </row>
    <row r="3191" spans="2:25" x14ac:dyDescent="0.3">
      <c r="B3191" t="str">
        <v>TGO2013</v>
      </c>
      <c r="C3191" t="s">
        <v>10362</v>
      </c>
      <c r="D3191" t="str">
        <f t="shared" si="147"/>
        <v>2013</v>
      </c>
      <c r="F3191">
        <v>-0.90456628799438477</v>
      </c>
      <c r="G3191">
        <v>-0.3537108302116394</v>
      </c>
      <c r="H3191">
        <v>-1.2896504402160645</v>
      </c>
      <c r="I3191">
        <v>-0.9409259557723999</v>
      </c>
      <c r="J3191">
        <v>-0.98430383205413818</v>
      </c>
      <c r="K3191">
        <v>-1.0349814891815186</v>
      </c>
      <c r="M3191">
        <f t="shared" si="149"/>
        <v>-0.91802313923835754</v>
      </c>
      <c r="O3191">
        <f t="shared" si="148"/>
        <v>3.1639537215232849</v>
      </c>
      <c r="T3191" t="s">
        <v>28350</v>
      </c>
      <c r="U3191" t="s">
        <v>28351</v>
      </c>
      <c r="V3191" t="s">
        <v>28352</v>
      </c>
      <c r="W3191" t="s">
        <v>28353</v>
      </c>
      <c r="X3191" t="s">
        <v>28354</v>
      </c>
      <c r="Y3191" t="s">
        <v>28355</v>
      </c>
    </row>
    <row r="3192" spans="2:25" x14ac:dyDescent="0.3">
      <c r="B3192" t="str">
        <v>TON2013</v>
      </c>
      <c r="C3192" t="s">
        <v>10369</v>
      </c>
      <c r="D3192" t="str">
        <f t="shared" si="147"/>
        <v>2013</v>
      </c>
      <c r="F3192">
        <v>0.45855370163917542</v>
      </c>
      <c r="G3192">
        <v>0.93544638156890869</v>
      </c>
      <c r="H3192">
        <v>-0.3857434093952179</v>
      </c>
      <c r="I3192">
        <v>-0.65583056211471558</v>
      </c>
      <c r="J3192">
        <v>1.8315095454454422E-2</v>
      </c>
      <c r="K3192">
        <v>-0.25844770669937134</v>
      </c>
      <c r="M3192">
        <f t="shared" si="149"/>
        <v>1.8715583408872288E-2</v>
      </c>
      <c r="O3192">
        <f t="shared" si="148"/>
        <v>5.0374311668177443</v>
      </c>
      <c r="T3192" t="s">
        <v>28356</v>
      </c>
      <c r="U3192" t="s">
        <v>28357</v>
      </c>
      <c r="V3192" t="s">
        <v>28358</v>
      </c>
      <c r="W3192" t="s">
        <v>28359</v>
      </c>
      <c r="X3192" t="s">
        <v>28360</v>
      </c>
      <c r="Y3192" t="s">
        <v>28361</v>
      </c>
    </row>
    <row r="3193" spans="2:25" x14ac:dyDescent="0.3">
      <c r="B3193" t="str">
        <v>TTO2013</v>
      </c>
      <c r="C3193" t="s">
        <v>1072</v>
      </c>
      <c r="D3193" t="str">
        <f t="shared" si="147"/>
        <v>2013</v>
      </c>
      <c r="F3193">
        <v>0.48226785659790039</v>
      </c>
      <c r="G3193">
        <v>9.3686096370220184E-2</v>
      </c>
      <c r="H3193">
        <v>0.41630828380584717</v>
      </c>
      <c r="I3193">
        <v>0.210611492395401</v>
      </c>
      <c r="J3193">
        <v>-0.20465335249900818</v>
      </c>
      <c r="K3193">
        <v>-0.25315958261489868</v>
      </c>
      <c r="M3193">
        <f t="shared" si="149"/>
        <v>0.12417679900924365</v>
      </c>
      <c r="O3193">
        <f t="shared" si="148"/>
        <v>5.248353598018487</v>
      </c>
      <c r="T3193" t="s">
        <v>28362</v>
      </c>
      <c r="U3193" t="s">
        <v>28363</v>
      </c>
      <c r="V3193" t="s">
        <v>28364</v>
      </c>
      <c r="W3193" t="s">
        <v>28365</v>
      </c>
      <c r="X3193" t="s">
        <v>28366</v>
      </c>
      <c r="Y3193" t="s">
        <v>28367</v>
      </c>
    </row>
    <row r="3194" spans="2:25" x14ac:dyDescent="0.3">
      <c r="B3194" t="str">
        <v>TUN2013</v>
      </c>
      <c r="C3194" t="s">
        <v>4505</v>
      </c>
      <c r="D3194" t="str">
        <f t="shared" si="147"/>
        <v>2013</v>
      </c>
      <c r="F3194">
        <v>-8.4491044282913208E-2</v>
      </c>
      <c r="G3194">
        <v>-0.90256327390670776</v>
      </c>
      <c r="H3194">
        <v>-5.8742601424455643E-2</v>
      </c>
      <c r="I3194">
        <v>-0.28544563055038452</v>
      </c>
      <c r="J3194">
        <v>-0.17883801460266113</v>
      </c>
      <c r="K3194">
        <v>-4.1582874953746796E-2</v>
      </c>
      <c r="M3194">
        <f t="shared" si="149"/>
        <v>-0.25861057328681153</v>
      </c>
      <c r="O3194">
        <f t="shared" si="148"/>
        <v>4.4827788534263773</v>
      </c>
      <c r="T3194" t="s">
        <v>28368</v>
      </c>
      <c r="U3194" t="s">
        <v>28369</v>
      </c>
      <c r="V3194" t="s">
        <v>28370</v>
      </c>
      <c r="W3194" t="s">
        <v>28371</v>
      </c>
      <c r="X3194" t="s">
        <v>28372</v>
      </c>
      <c r="Y3194" t="s">
        <v>28373</v>
      </c>
    </row>
    <row r="3195" spans="2:25" x14ac:dyDescent="0.3">
      <c r="B3195" t="str">
        <v>TKM2013</v>
      </c>
      <c r="C3195" t="s">
        <v>10388</v>
      </c>
      <c r="D3195" t="str">
        <f t="shared" si="147"/>
        <v>2013</v>
      </c>
      <c r="F3195">
        <v>-2.2165071964263916</v>
      </c>
      <c r="G3195">
        <v>0.24909549951553345</v>
      </c>
      <c r="H3195">
        <v>-1.1366944313049316</v>
      </c>
      <c r="I3195">
        <v>-2.1322855949401855</v>
      </c>
      <c r="J3195">
        <v>-1.3618613481521606</v>
      </c>
      <c r="K3195">
        <v>-1.2856811285018921</v>
      </c>
      <c r="M3195">
        <f t="shared" si="149"/>
        <v>-1.3139890333016713</v>
      </c>
      <c r="O3195">
        <f t="shared" si="148"/>
        <v>2.3720219333966575</v>
      </c>
      <c r="T3195" t="s">
        <v>28374</v>
      </c>
      <c r="U3195" t="s">
        <v>28375</v>
      </c>
      <c r="V3195" t="s">
        <v>28376</v>
      </c>
      <c r="W3195" t="s">
        <v>28377</v>
      </c>
      <c r="X3195" t="s">
        <v>28378</v>
      </c>
      <c r="Y3195" t="s">
        <v>28379</v>
      </c>
    </row>
    <row r="3196" spans="2:25" x14ac:dyDescent="0.3">
      <c r="B3196" t="str">
        <v>TUV2013</v>
      </c>
      <c r="C3196" t="s">
        <v>10395</v>
      </c>
      <c r="D3196" t="str">
        <f t="shared" si="147"/>
        <v>2013</v>
      </c>
      <c r="F3196">
        <v>0.71205025911331177</v>
      </c>
      <c r="G3196">
        <v>1.2839260101318359</v>
      </c>
      <c r="H3196">
        <v>-0.65514892339706421</v>
      </c>
      <c r="I3196">
        <v>-1.306704044342041</v>
      </c>
      <c r="J3196">
        <v>0.5911020040512085</v>
      </c>
      <c r="K3196">
        <v>-0.39306589961051941</v>
      </c>
      <c r="M3196">
        <f t="shared" si="149"/>
        <v>3.8693234324455261E-2</v>
      </c>
      <c r="O3196">
        <f t="shared" si="148"/>
        <v>5.0773864686489105</v>
      </c>
      <c r="T3196" t="s">
        <v>28380</v>
      </c>
      <c r="U3196" t="s">
        <v>28381</v>
      </c>
      <c r="V3196" t="s">
        <v>28382</v>
      </c>
      <c r="W3196" t="s">
        <v>28383</v>
      </c>
      <c r="X3196" t="s">
        <v>28384</v>
      </c>
      <c r="Y3196" t="s">
        <v>28385</v>
      </c>
    </row>
    <row r="3197" spans="2:25" x14ac:dyDescent="0.3">
      <c r="B3197" t="str">
        <v>TUR2013</v>
      </c>
      <c r="C3197" t="s">
        <v>78</v>
      </c>
      <c r="D3197" t="str">
        <f t="shared" si="147"/>
        <v>2013</v>
      </c>
      <c r="F3197">
        <v>-0.25141811370849609</v>
      </c>
      <c r="G3197">
        <v>-1.2499325275421143</v>
      </c>
      <c r="H3197">
        <v>0.39870965480804443</v>
      </c>
      <c r="I3197">
        <v>0.46303030848503113</v>
      </c>
      <c r="J3197">
        <v>-4.6927677467465401E-3</v>
      </c>
      <c r="K3197">
        <v>9.1507561504840851E-2</v>
      </c>
      <c r="M3197">
        <f t="shared" si="149"/>
        <v>-9.2132647366573409E-2</v>
      </c>
      <c r="O3197">
        <f t="shared" si="148"/>
        <v>4.8157347052668529</v>
      </c>
      <c r="T3197" t="s">
        <v>28386</v>
      </c>
      <c r="U3197" t="s">
        <v>28387</v>
      </c>
      <c r="V3197" t="s">
        <v>28388</v>
      </c>
      <c r="W3197" t="s">
        <v>28389</v>
      </c>
      <c r="X3197" t="s">
        <v>28390</v>
      </c>
      <c r="Y3197" t="s">
        <v>28391</v>
      </c>
    </row>
    <row r="3198" spans="2:25" x14ac:dyDescent="0.3">
      <c r="B3198" t="str">
        <v>UGA2013</v>
      </c>
      <c r="C3198" t="s">
        <v>10408</v>
      </c>
      <c r="D3198" t="str">
        <f t="shared" si="147"/>
        <v>2013</v>
      </c>
      <c r="F3198">
        <v>-0.55204743146896362</v>
      </c>
      <c r="G3198">
        <v>-0.83869063854217529</v>
      </c>
      <c r="H3198">
        <v>-0.61174577474594116</v>
      </c>
      <c r="I3198">
        <v>-0.27647203207015991</v>
      </c>
      <c r="J3198">
        <v>-0.34641408920288086</v>
      </c>
      <c r="K3198">
        <v>-1.056307315826416</v>
      </c>
      <c r="M3198">
        <f t="shared" si="149"/>
        <v>-0.61361288030942285</v>
      </c>
      <c r="O3198">
        <f t="shared" si="148"/>
        <v>3.7727742393811541</v>
      </c>
      <c r="T3198" t="s">
        <v>28392</v>
      </c>
      <c r="U3198" t="s">
        <v>28393</v>
      </c>
      <c r="V3198" t="s">
        <v>28394</v>
      </c>
      <c r="W3198" t="s">
        <v>28395</v>
      </c>
      <c r="X3198" t="s">
        <v>28396</v>
      </c>
      <c r="Y3198" t="s">
        <v>28397</v>
      </c>
    </row>
    <row r="3199" spans="2:25" x14ac:dyDescent="0.3">
      <c r="B3199" t="str">
        <v>UKR2013</v>
      </c>
      <c r="C3199" t="s">
        <v>3275</v>
      </c>
      <c r="D3199" t="str">
        <f t="shared" si="147"/>
        <v>2013</v>
      </c>
      <c r="F3199">
        <v>-0.31542578339576721</v>
      </c>
      <c r="G3199">
        <v>-0.77728497982025146</v>
      </c>
      <c r="H3199">
        <v>-0.66432207822799683</v>
      </c>
      <c r="I3199">
        <v>-0.58561241626739502</v>
      </c>
      <c r="J3199">
        <v>-0.84495383501052856</v>
      </c>
      <c r="K3199">
        <v>-1.176667332649231</v>
      </c>
      <c r="M3199">
        <f t="shared" si="149"/>
        <v>-0.72737773756186164</v>
      </c>
      <c r="O3199">
        <f t="shared" si="148"/>
        <v>3.5452445248762769</v>
      </c>
      <c r="T3199" t="s">
        <v>28398</v>
      </c>
      <c r="U3199" t="s">
        <v>28399</v>
      </c>
      <c r="V3199" t="s">
        <v>28400</v>
      </c>
      <c r="W3199" t="s">
        <v>28401</v>
      </c>
      <c r="X3199" t="s">
        <v>28402</v>
      </c>
      <c r="Y3199" t="s">
        <v>28403</v>
      </c>
    </row>
    <row r="3200" spans="2:25" x14ac:dyDescent="0.3">
      <c r="B3200" t="str">
        <v>ARE2013</v>
      </c>
      <c r="C3200" t="s">
        <v>1616</v>
      </c>
      <c r="D3200" t="str">
        <f t="shared" si="147"/>
        <v>2013</v>
      </c>
      <c r="F3200">
        <v>-1.019597053527832</v>
      </c>
      <c r="G3200">
        <v>0.89479219913482666</v>
      </c>
      <c r="H3200">
        <v>1.1901006698608398</v>
      </c>
      <c r="I3200">
        <v>0.77497303485870361</v>
      </c>
      <c r="J3200">
        <v>0.61342847347259521</v>
      </c>
      <c r="K3200">
        <v>1.2735427618026733</v>
      </c>
      <c r="M3200">
        <f t="shared" si="149"/>
        <v>0.6212066809336344</v>
      </c>
      <c r="O3200">
        <f t="shared" si="148"/>
        <v>6.2424133618672686</v>
      </c>
      <c r="T3200" t="s">
        <v>28404</v>
      </c>
      <c r="U3200" t="s">
        <v>28405</v>
      </c>
      <c r="V3200" t="s">
        <v>28406</v>
      </c>
      <c r="W3200" t="s">
        <v>28407</v>
      </c>
      <c r="X3200" t="s">
        <v>28408</v>
      </c>
      <c r="Y3200" t="s">
        <v>28409</v>
      </c>
    </row>
    <row r="3201" spans="2:25" x14ac:dyDescent="0.3">
      <c r="B3201" t="str">
        <v>GBR2013</v>
      </c>
      <c r="C3201" t="s">
        <v>115</v>
      </c>
      <c r="D3201" t="str">
        <f t="shared" si="147"/>
        <v>2013</v>
      </c>
      <c r="F3201">
        <v>1.3289846181869507</v>
      </c>
      <c r="G3201">
        <v>0.48620143532752991</v>
      </c>
      <c r="H3201">
        <v>1.5122665166854858</v>
      </c>
      <c r="I3201">
        <v>1.7610878944396973</v>
      </c>
      <c r="J3201">
        <v>1.6893808841705322</v>
      </c>
      <c r="K3201">
        <v>1.7188975811004639</v>
      </c>
      <c r="M3201">
        <f t="shared" si="149"/>
        <v>1.4161364883184433</v>
      </c>
      <c r="O3201">
        <f t="shared" si="148"/>
        <v>7.8322729766368866</v>
      </c>
      <c r="T3201" t="s">
        <v>28410</v>
      </c>
      <c r="U3201" t="s">
        <v>28411</v>
      </c>
      <c r="V3201" t="s">
        <v>28412</v>
      </c>
      <c r="W3201" t="s">
        <v>28413</v>
      </c>
      <c r="X3201" t="s">
        <v>28414</v>
      </c>
      <c r="Y3201" t="s">
        <v>28415</v>
      </c>
    </row>
    <row r="3202" spans="2:25" x14ac:dyDescent="0.3">
      <c r="B3202" t="str">
        <v>USA2013</v>
      </c>
      <c r="C3202" t="s">
        <v>36</v>
      </c>
      <c r="D3202" t="str">
        <f t="shared" si="147"/>
        <v>2013</v>
      </c>
      <c r="F3202">
        <v>1.1029891967773438</v>
      </c>
      <c r="G3202">
        <v>0.64307260513305664</v>
      </c>
      <c r="H3202">
        <v>1.5164766311645508</v>
      </c>
      <c r="I3202">
        <v>1.2603886127471924</v>
      </c>
      <c r="J3202">
        <v>1.5494276285171509</v>
      </c>
      <c r="K3202">
        <v>1.3059248924255371</v>
      </c>
      <c r="M3202">
        <f t="shared" si="149"/>
        <v>1.2297132611274719</v>
      </c>
      <c r="O3202">
        <f t="shared" si="148"/>
        <v>7.4594265222549438</v>
      </c>
      <c r="T3202" t="s">
        <v>28416</v>
      </c>
      <c r="U3202" t="s">
        <v>28417</v>
      </c>
      <c r="V3202" t="s">
        <v>28418</v>
      </c>
      <c r="W3202" t="s">
        <v>28419</v>
      </c>
      <c r="X3202" t="s">
        <v>28420</v>
      </c>
      <c r="Y3202" t="s">
        <v>28421</v>
      </c>
    </row>
    <row r="3203" spans="2:25" x14ac:dyDescent="0.3">
      <c r="B3203" t="str">
        <v>URY2013</v>
      </c>
      <c r="C3203" t="s">
        <v>3303</v>
      </c>
      <c r="D3203" t="str">
        <f t="shared" ref="D3203:D3266" si="150">RIGHT(B3203,4)</f>
        <v>2013</v>
      </c>
      <c r="F3203">
        <v>1.0852010250091553</v>
      </c>
      <c r="G3203">
        <v>0.80473822355270386</v>
      </c>
      <c r="H3203">
        <v>0.39732158184051514</v>
      </c>
      <c r="I3203">
        <v>0.71580082178115845</v>
      </c>
      <c r="J3203">
        <v>0.57660913467407227</v>
      </c>
      <c r="K3203">
        <v>1.3972257375717163</v>
      </c>
      <c r="M3203">
        <f t="shared" si="149"/>
        <v>0.82948275407155359</v>
      </c>
      <c r="O3203">
        <f t="shared" ref="O3203:O3266" si="151">((M3203+2.5)/5)*10</f>
        <v>6.6589655081431074</v>
      </c>
      <c r="T3203" t="s">
        <v>28422</v>
      </c>
      <c r="U3203" t="s">
        <v>28423</v>
      </c>
      <c r="V3203" t="s">
        <v>28424</v>
      </c>
      <c r="W3203" t="s">
        <v>28425</v>
      </c>
      <c r="X3203" t="s">
        <v>28426</v>
      </c>
      <c r="Y3203" t="s">
        <v>28427</v>
      </c>
    </row>
    <row r="3204" spans="2:25" x14ac:dyDescent="0.3">
      <c r="B3204" t="str">
        <v>UZB2013</v>
      </c>
      <c r="C3204" t="s">
        <v>10445</v>
      </c>
      <c r="D3204" t="str">
        <f t="shared" si="150"/>
        <v>2013</v>
      </c>
      <c r="F3204">
        <v>-1.9666668176651001</v>
      </c>
      <c r="G3204">
        <v>-0.53607898950576782</v>
      </c>
      <c r="H3204">
        <v>-0.93116635084152222</v>
      </c>
      <c r="I3204">
        <v>-1.6039828062057495</v>
      </c>
      <c r="J3204">
        <v>-1.2355009317398071</v>
      </c>
      <c r="K3204">
        <v>-1.2734333276748657</v>
      </c>
      <c r="M3204">
        <f t="shared" si="149"/>
        <v>-1.2578048706054688</v>
      </c>
      <c r="O3204">
        <f t="shared" si="151"/>
        <v>2.4843902587890625</v>
      </c>
      <c r="T3204" t="s">
        <v>28428</v>
      </c>
      <c r="U3204" t="s">
        <v>28429</v>
      </c>
      <c r="V3204" t="s">
        <v>28430</v>
      </c>
      <c r="W3204" t="s">
        <v>28431</v>
      </c>
      <c r="X3204" t="s">
        <v>28432</v>
      </c>
      <c r="Y3204" t="s">
        <v>28433</v>
      </c>
    </row>
    <row r="3205" spans="2:25" x14ac:dyDescent="0.3">
      <c r="B3205" t="str">
        <v>VUT2013</v>
      </c>
      <c r="C3205" t="s">
        <v>10452</v>
      </c>
      <c r="D3205" t="str">
        <f t="shared" si="150"/>
        <v>2013</v>
      </c>
      <c r="F3205">
        <v>0.43783235549926758</v>
      </c>
      <c r="G3205">
        <v>1.1603866815567017</v>
      </c>
      <c r="H3205">
        <v>-0.17778067290782928</v>
      </c>
      <c r="I3205">
        <v>-0.5371551513671875</v>
      </c>
      <c r="J3205">
        <v>0.36686336994171143</v>
      </c>
      <c r="K3205">
        <v>0.29218229651451111</v>
      </c>
      <c r="M3205">
        <f t="shared" ref="M3205:M3268" si="152">AVERAGE(F3205:K3205)</f>
        <v>0.25705481320619583</v>
      </c>
      <c r="O3205">
        <f t="shared" si="151"/>
        <v>5.5141096264123917</v>
      </c>
      <c r="T3205" t="s">
        <v>28434</v>
      </c>
      <c r="U3205" t="s">
        <v>28435</v>
      </c>
      <c r="V3205" t="s">
        <v>28436</v>
      </c>
      <c r="W3205" t="s">
        <v>28437</v>
      </c>
      <c r="X3205" t="s">
        <v>28438</v>
      </c>
      <c r="Y3205" t="s">
        <v>28439</v>
      </c>
    </row>
    <row r="3206" spans="2:25" x14ac:dyDescent="0.3">
      <c r="B3206" t="str">
        <v>VEN2013</v>
      </c>
      <c r="C3206" t="s">
        <v>10459</v>
      </c>
      <c r="D3206" t="str">
        <f t="shared" si="150"/>
        <v>2013</v>
      </c>
      <c r="F3206">
        <v>-0.95165503025054932</v>
      </c>
      <c r="G3206">
        <v>-1.0776324272155762</v>
      </c>
      <c r="H3206">
        <v>-1.1143389940261841</v>
      </c>
      <c r="I3206">
        <v>-1.5292617082595825</v>
      </c>
      <c r="J3206">
        <v>-1.7861690521240234</v>
      </c>
      <c r="K3206">
        <v>-1.3070329427719116</v>
      </c>
      <c r="M3206">
        <f t="shared" si="152"/>
        <v>-1.2943483591079712</v>
      </c>
      <c r="O3206">
        <f t="shared" si="151"/>
        <v>2.4113032817840576</v>
      </c>
      <c r="T3206" t="s">
        <v>28440</v>
      </c>
      <c r="U3206" t="s">
        <v>28441</v>
      </c>
      <c r="V3206" t="s">
        <v>28442</v>
      </c>
      <c r="W3206" t="s">
        <v>28443</v>
      </c>
      <c r="X3206" t="s">
        <v>28444</v>
      </c>
      <c r="Y3206" t="s">
        <v>28445</v>
      </c>
    </row>
    <row r="3207" spans="2:25" x14ac:dyDescent="0.3">
      <c r="B3207" t="str">
        <v>VNM2013</v>
      </c>
      <c r="C3207" t="s">
        <v>10466</v>
      </c>
      <c r="D3207" t="str">
        <f t="shared" si="150"/>
        <v>2013</v>
      </c>
      <c r="F3207">
        <v>-1.3665454387664795</v>
      </c>
      <c r="G3207">
        <v>0.25057727098464966</v>
      </c>
      <c r="H3207">
        <v>-0.24540160596370697</v>
      </c>
      <c r="I3207">
        <v>-0.65251749753952026</v>
      </c>
      <c r="J3207">
        <v>-0.51520979404449463</v>
      </c>
      <c r="K3207">
        <v>-0.48291879892349243</v>
      </c>
      <c r="M3207">
        <f t="shared" si="152"/>
        <v>-0.50200264404217398</v>
      </c>
      <c r="O3207">
        <f t="shared" si="151"/>
        <v>3.9959947119156523</v>
      </c>
      <c r="T3207" t="s">
        <v>28446</v>
      </c>
      <c r="U3207" t="s">
        <v>28447</v>
      </c>
      <c r="V3207" t="s">
        <v>28448</v>
      </c>
      <c r="W3207" t="s">
        <v>28449</v>
      </c>
      <c r="X3207" t="s">
        <v>28450</v>
      </c>
      <c r="Y3207" t="s">
        <v>28451</v>
      </c>
    </row>
    <row r="3208" spans="2:25" x14ac:dyDescent="0.3">
      <c r="B3208" t="str">
        <v>VIR2013</v>
      </c>
      <c r="C3208" t="s">
        <v>10473</v>
      </c>
      <c r="D3208" t="str">
        <f t="shared" si="150"/>
        <v>2013</v>
      </c>
      <c r="F3208">
        <v>0.78340893983840942</v>
      </c>
      <c r="G3208">
        <v>0.84670919179916382</v>
      </c>
      <c r="H3208">
        <v>1.2710634469985962</v>
      </c>
      <c r="I3208">
        <v>0.60145455598831177</v>
      </c>
      <c r="J3208">
        <v>0.84228628873825073</v>
      </c>
      <c r="K3208">
        <v>0.77829164266586304</v>
      </c>
      <c r="M3208">
        <f t="shared" si="152"/>
        <v>0.85386901100476587</v>
      </c>
      <c r="O3208">
        <f t="shared" si="151"/>
        <v>6.707738022009532</v>
      </c>
      <c r="T3208" t="s">
        <v>28452</v>
      </c>
      <c r="U3208" t="s">
        <v>28453</v>
      </c>
      <c r="V3208" t="s">
        <v>28454</v>
      </c>
      <c r="W3208" t="s">
        <v>28455</v>
      </c>
      <c r="X3208" t="s">
        <v>28456</v>
      </c>
      <c r="Y3208" t="s">
        <v>28457</v>
      </c>
    </row>
    <row r="3209" spans="2:25" x14ac:dyDescent="0.3">
      <c r="B3209" t="str">
        <v>WBG2013</v>
      </c>
      <c r="C3209" t="s">
        <v>10480</v>
      </c>
      <c r="D3209" t="str">
        <f t="shared" si="150"/>
        <v>2013</v>
      </c>
      <c r="F3209">
        <v>-0.92833375930786133</v>
      </c>
      <c r="G3209">
        <v>-1.7788234949111938</v>
      </c>
      <c r="H3209">
        <v>-0.72615921497344971</v>
      </c>
      <c r="I3209">
        <v>0.11920561641454697</v>
      </c>
      <c r="J3209">
        <v>-0.40114900469779968</v>
      </c>
      <c r="K3209">
        <v>-0.25874808430671692</v>
      </c>
      <c r="M3209">
        <f t="shared" si="152"/>
        <v>-0.66233465696374572</v>
      </c>
      <c r="O3209">
        <f t="shared" si="151"/>
        <v>3.6753306860725088</v>
      </c>
      <c r="T3209" t="s">
        <v>28458</v>
      </c>
      <c r="U3209" t="s">
        <v>28459</v>
      </c>
      <c r="V3209" t="s">
        <v>28460</v>
      </c>
      <c r="W3209" t="s">
        <v>28461</v>
      </c>
      <c r="X3209" t="s">
        <v>28462</v>
      </c>
      <c r="Y3209" t="s">
        <v>28463</v>
      </c>
    </row>
    <row r="3210" spans="2:25" x14ac:dyDescent="0.3">
      <c r="B3210" t="str">
        <v>YEM2013</v>
      </c>
      <c r="C3210" t="s">
        <v>10487</v>
      </c>
      <c r="D3210" t="str">
        <f t="shared" si="150"/>
        <v>2013</v>
      </c>
      <c r="F3210">
        <v>-1.3337206840515137</v>
      </c>
      <c r="G3210">
        <v>-2.3748281002044678</v>
      </c>
      <c r="H3210">
        <v>-1.2289392948150635</v>
      </c>
      <c r="I3210">
        <v>-0.73860394954681396</v>
      </c>
      <c r="J3210">
        <v>-1.1868557929992676</v>
      </c>
      <c r="K3210">
        <v>-1.2566275596618652</v>
      </c>
      <c r="M3210">
        <f t="shared" si="152"/>
        <v>-1.3532625635464985</v>
      </c>
      <c r="O3210">
        <f t="shared" si="151"/>
        <v>2.2934748729070029</v>
      </c>
      <c r="T3210" t="s">
        <v>28464</v>
      </c>
      <c r="U3210" t="s">
        <v>28465</v>
      </c>
      <c r="V3210" t="s">
        <v>28466</v>
      </c>
      <c r="W3210" t="s">
        <v>28467</v>
      </c>
      <c r="X3210" t="s">
        <v>28468</v>
      </c>
      <c r="Y3210" t="s">
        <v>28469</v>
      </c>
    </row>
    <row r="3211" spans="2:25" x14ac:dyDescent="0.3">
      <c r="B3211" t="str">
        <v>ZMB2013</v>
      </c>
      <c r="C3211" t="s">
        <v>3836</v>
      </c>
      <c r="D3211" t="str">
        <f t="shared" si="150"/>
        <v>2013</v>
      </c>
      <c r="F3211">
        <v>-0.10610160976648331</v>
      </c>
      <c r="G3211">
        <v>0.43593329191207886</v>
      </c>
      <c r="H3211">
        <v>-0.520099937915802</v>
      </c>
      <c r="I3211">
        <v>-0.49472293257713318</v>
      </c>
      <c r="J3211">
        <v>-0.26214960217475891</v>
      </c>
      <c r="K3211">
        <v>-0.31581589579582214</v>
      </c>
      <c r="M3211">
        <f t="shared" si="152"/>
        <v>-0.21049278105298677</v>
      </c>
      <c r="O3211">
        <f t="shared" si="151"/>
        <v>4.5790144378940267</v>
      </c>
      <c r="T3211" t="s">
        <v>28470</v>
      </c>
      <c r="U3211" t="s">
        <v>28471</v>
      </c>
      <c r="V3211" t="s">
        <v>28472</v>
      </c>
      <c r="W3211" t="s">
        <v>28473</v>
      </c>
      <c r="X3211" t="s">
        <v>28474</v>
      </c>
      <c r="Y3211" t="s">
        <v>28475</v>
      </c>
    </row>
    <row r="3212" spans="2:25" x14ac:dyDescent="0.3">
      <c r="B3212" t="str">
        <v>ZWE2013</v>
      </c>
      <c r="C3212" t="s">
        <v>2515</v>
      </c>
      <c r="D3212" t="str">
        <f t="shared" si="150"/>
        <v>2013</v>
      </c>
      <c r="F3212">
        <v>-1.3863323926925659</v>
      </c>
      <c r="G3212">
        <v>-0.66594976186752319</v>
      </c>
      <c r="H3212">
        <v>-1.3084701299667358</v>
      </c>
      <c r="I3212">
        <v>-1.8548986911773682</v>
      </c>
      <c r="J3212">
        <v>-1.5877091884613037</v>
      </c>
      <c r="K3212">
        <v>-1.4200266599655151</v>
      </c>
      <c r="M3212">
        <f t="shared" si="152"/>
        <v>-1.3705644706885021</v>
      </c>
      <c r="O3212">
        <f t="shared" si="151"/>
        <v>2.2588710586229959</v>
      </c>
      <c r="T3212" t="s">
        <v>28476</v>
      </c>
      <c r="U3212" t="s">
        <v>28477</v>
      </c>
      <c r="V3212" t="s">
        <v>28478</v>
      </c>
      <c r="W3212" t="s">
        <v>28479</v>
      </c>
      <c r="X3212" t="s">
        <v>28480</v>
      </c>
      <c r="Y3212" t="s">
        <v>28481</v>
      </c>
    </row>
    <row r="3213" spans="2:25" x14ac:dyDescent="0.3">
      <c r="B3213" t="str">
        <v>AFG2014</v>
      </c>
      <c r="C3213" t="s">
        <v>9116</v>
      </c>
      <c r="D3213" t="str">
        <f t="shared" si="150"/>
        <v>2014</v>
      </c>
      <c r="F3213">
        <v>-1.1355226039886475</v>
      </c>
      <c r="G3213">
        <v>-2.4110684394836426</v>
      </c>
      <c r="H3213">
        <v>-1.3616461753845215</v>
      </c>
      <c r="I3213">
        <v>-1.1241337060928345</v>
      </c>
      <c r="J3213">
        <v>-1.437701940536499</v>
      </c>
      <c r="K3213">
        <v>-1.3649340867996216</v>
      </c>
      <c r="M3213">
        <f t="shared" si="152"/>
        <v>-1.4725011587142944</v>
      </c>
      <c r="O3213">
        <f t="shared" si="151"/>
        <v>2.0549976825714111</v>
      </c>
      <c r="T3213" t="s">
        <v>28482</v>
      </c>
      <c r="U3213" t="s">
        <v>28483</v>
      </c>
      <c r="V3213" t="s">
        <v>28484</v>
      </c>
      <c r="W3213" t="s">
        <v>28485</v>
      </c>
      <c r="X3213" t="s">
        <v>28486</v>
      </c>
      <c r="Y3213" t="s">
        <v>28487</v>
      </c>
    </row>
    <row r="3214" spans="2:25" x14ac:dyDescent="0.3">
      <c r="B3214" t="str">
        <v>ALB2014</v>
      </c>
      <c r="C3214" t="s">
        <v>3439</v>
      </c>
      <c r="D3214" t="str">
        <f t="shared" si="150"/>
        <v>2014</v>
      </c>
      <c r="F3214">
        <v>0.14368978142738342</v>
      </c>
      <c r="G3214">
        <v>0.48598623275756836</v>
      </c>
      <c r="H3214">
        <v>-4.9770809710025787E-2</v>
      </c>
      <c r="I3214">
        <v>0.27903768420219421</v>
      </c>
      <c r="J3214">
        <v>-0.31119909882545471</v>
      </c>
      <c r="K3214">
        <v>-0.58657181262969971</v>
      </c>
      <c r="M3214">
        <f t="shared" si="152"/>
        <v>-6.4713371296723681E-3</v>
      </c>
      <c r="O3214">
        <f t="shared" si="151"/>
        <v>4.987057325740655</v>
      </c>
      <c r="T3214" t="s">
        <v>28488</v>
      </c>
      <c r="U3214" t="s">
        <v>28489</v>
      </c>
      <c r="V3214" t="s">
        <v>28490</v>
      </c>
      <c r="W3214" t="s">
        <v>28491</v>
      </c>
      <c r="X3214" t="s">
        <v>28492</v>
      </c>
      <c r="Y3214" t="s">
        <v>28493</v>
      </c>
    </row>
    <row r="3215" spans="2:25" x14ac:dyDescent="0.3">
      <c r="B3215" t="str">
        <v>DZA2014</v>
      </c>
      <c r="C3215" t="s">
        <v>9129</v>
      </c>
      <c r="D3215" t="str">
        <f t="shared" si="150"/>
        <v>2014</v>
      </c>
      <c r="F3215">
        <v>-0.8134608268737793</v>
      </c>
      <c r="G3215">
        <v>-1.1905351877212524</v>
      </c>
      <c r="H3215">
        <v>-0.33986479043960571</v>
      </c>
      <c r="I3215">
        <v>-1.3018894195556641</v>
      </c>
      <c r="J3215">
        <v>-0.80465096235275269</v>
      </c>
      <c r="K3215">
        <v>-0.61311799287796021</v>
      </c>
      <c r="M3215">
        <f t="shared" si="152"/>
        <v>-0.84391986330350244</v>
      </c>
      <c r="O3215">
        <f t="shared" si="151"/>
        <v>3.3121602733929949</v>
      </c>
      <c r="T3215" t="s">
        <v>28494</v>
      </c>
      <c r="U3215" t="s">
        <v>28495</v>
      </c>
      <c r="V3215" t="s">
        <v>28496</v>
      </c>
      <c r="W3215" t="s">
        <v>28497</v>
      </c>
      <c r="X3215" t="s">
        <v>28498</v>
      </c>
      <c r="Y3215" t="s">
        <v>28499</v>
      </c>
    </row>
    <row r="3216" spans="2:25" x14ac:dyDescent="0.3">
      <c r="B3216" t="str">
        <v>ASM2014</v>
      </c>
      <c r="C3216" t="s">
        <v>9136</v>
      </c>
      <c r="D3216" t="str">
        <f t="shared" si="150"/>
        <v>2014</v>
      </c>
      <c r="F3216" t="s">
        <v>9137</v>
      </c>
      <c r="G3216">
        <v>1.0806834697723389</v>
      </c>
      <c r="H3216">
        <v>0.43856188654899597</v>
      </c>
      <c r="I3216">
        <v>0.17799964547157288</v>
      </c>
      <c r="J3216">
        <v>1.4073128700256348</v>
      </c>
      <c r="K3216">
        <v>1.2206939458847046</v>
      </c>
      <c r="M3216">
        <f t="shared" si="152"/>
        <v>0.86505036354064946</v>
      </c>
      <c r="O3216">
        <f t="shared" si="151"/>
        <v>6.7301007270812985</v>
      </c>
      <c r="T3216" t="s">
        <v>28500</v>
      </c>
      <c r="U3216" t="s">
        <v>28501</v>
      </c>
      <c r="V3216" t="s">
        <v>28502</v>
      </c>
      <c r="W3216" t="s">
        <v>28503</v>
      </c>
      <c r="X3216" t="s">
        <v>28504</v>
      </c>
      <c r="Y3216" t="s">
        <v>28505</v>
      </c>
    </row>
    <row r="3217" spans="2:25" x14ac:dyDescent="0.3">
      <c r="B3217" t="str">
        <v>ADO2014</v>
      </c>
      <c r="C3217" t="s">
        <v>9144</v>
      </c>
      <c r="D3217" t="str">
        <f t="shared" si="150"/>
        <v>2014</v>
      </c>
      <c r="F3217">
        <v>1.165955662727356</v>
      </c>
      <c r="G3217">
        <v>1.2865933179855347</v>
      </c>
      <c r="H3217">
        <v>1.7121659517288208</v>
      </c>
      <c r="I3217">
        <v>0.88074827194213867</v>
      </c>
      <c r="J3217">
        <v>1.6386052370071411</v>
      </c>
      <c r="K3217">
        <v>1.2206939458847046</v>
      </c>
      <c r="M3217">
        <f t="shared" si="152"/>
        <v>1.3174603978792827</v>
      </c>
      <c r="O3217">
        <f t="shared" si="151"/>
        <v>7.6349207957585659</v>
      </c>
      <c r="T3217" t="s">
        <v>28506</v>
      </c>
      <c r="U3217" t="s">
        <v>28507</v>
      </c>
      <c r="V3217" t="s">
        <v>28508</v>
      </c>
      <c r="W3217" t="s">
        <v>28509</v>
      </c>
      <c r="X3217" t="s">
        <v>28510</v>
      </c>
      <c r="Y3217" t="s">
        <v>28511</v>
      </c>
    </row>
    <row r="3218" spans="2:25" x14ac:dyDescent="0.3">
      <c r="B3218" t="str">
        <v>AGO2014</v>
      </c>
      <c r="C3218" t="s">
        <v>9151</v>
      </c>
      <c r="D3218" t="str">
        <f t="shared" si="150"/>
        <v>2014</v>
      </c>
      <c r="F3218">
        <v>-1.145323634147644</v>
      </c>
      <c r="G3218">
        <v>-0.33323204517364502</v>
      </c>
      <c r="H3218">
        <v>-1.0565738677978516</v>
      </c>
      <c r="I3218">
        <v>-0.86068344116210938</v>
      </c>
      <c r="J3218">
        <v>-1.0749540328979492</v>
      </c>
      <c r="K3218">
        <v>-1.4582259654998779</v>
      </c>
      <c r="M3218">
        <f t="shared" si="152"/>
        <v>-0.98816549777984619</v>
      </c>
      <c r="O3218">
        <f t="shared" si="151"/>
        <v>3.0236690044403076</v>
      </c>
      <c r="T3218" t="s">
        <v>28512</v>
      </c>
      <c r="U3218" t="s">
        <v>28513</v>
      </c>
      <c r="V3218" t="s">
        <v>28514</v>
      </c>
      <c r="W3218" t="s">
        <v>28515</v>
      </c>
      <c r="X3218" t="s">
        <v>28516</v>
      </c>
      <c r="Y3218" t="s">
        <v>28517</v>
      </c>
    </row>
    <row r="3219" spans="2:25" x14ac:dyDescent="0.3">
      <c r="B3219" t="str">
        <v>AIA2014</v>
      </c>
      <c r="C3219" t="s">
        <v>9158</v>
      </c>
      <c r="D3219" t="str">
        <f t="shared" si="150"/>
        <v>2014</v>
      </c>
      <c r="F3219" t="s">
        <v>9137</v>
      </c>
      <c r="G3219">
        <v>1.164254903793335</v>
      </c>
      <c r="H3219">
        <v>0.94800353050231934</v>
      </c>
      <c r="I3219">
        <v>0.88074827194213867</v>
      </c>
      <c r="J3219">
        <v>1.9559711217880249E-2</v>
      </c>
      <c r="K3219">
        <v>1.2206939458847046</v>
      </c>
      <c r="M3219">
        <f t="shared" si="152"/>
        <v>0.84665207266807552</v>
      </c>
      <c r="O3219">
        <f t="shared" si="151"/>
        <v>6.6933041453361515</v>
      </c>
      <c r="T3219" t="s">
        <v>28518</v>
      </c>
      <c r="U3219" t="s">
        <v>28519</v>
      </c>
      <c r="V3219" t="s">
        <v>28520</v>
      </c>
      <c r="W3219" t="s">
        <v>28521</v>
      </c>
      <c r="X3219" t="s">
        <v>28522</v>
      </c>
      <c r="Y3219" t="s">
        <v>28523</v>
      </c>
    </row>
    <row r="3220" spans="2:25" x14ac:dyDescent="0.3">
      <c r="B3220" t="str">
        <v>ATG2014</v>
      </c>
      <c r="C3220" t="s">
        <v>9165</v>
      </c>
      <c r="D3220" t="str">
        <f t="shared" si="150"/>
        <v>2014</v>
      </c>
      <c r="F3220">
        <v>0.55870598554611206</v>
      </c>
      <c r="G3220">
        <v>0.98455071449279785</v>
      </c>
      <c r="H3220">
        <v>-7.0879742503166199E-2</v>
      </c>
      <c r="I3220">
        <v>0.52937394380569458</v>
      </c>
      <c r="J3220">
        <v>-0.17578420042991638</v>
      </c>
      <c r="K3220">
        <v>0.6347954273223877</v>
      </c>
      <c r="M3220">
        <f t="shared" si="152"/>
        <v>0.41012702137231827</v>
      </c>
      <c r="O3220">
        <f t="shared" si="151"/>
        <v>5.8202540427446365</v>
      </c>
      <c r="T3220" t="s">
        <v>28524</v>
      </c>
      <c r="U3220" t="s">
        <v>28525</v>
      </c>
      <c r="V3220" t="s">
        <v>28526</v>
      </c>
      <c r="W3220" t="s">
        <v>28527</v>
      </c>
      <c r="X3220" t="s">
        <v>28528</v>
      </c>
      <c r="Y3220" t="s">
        <v>28529</v>
      </c>
    </row>
    <row r="3221" spans="2:25" x14ac:dyDescent="0.3">
      <c r="B3221" t="str">
        <v>ARG2014</v>
      </c>
      <c r="C3221" t="s">
        <v>760</v>
      </c>
      <c r="D3221" t="str">
        <f t="shared" si="150"/>
        <v>2014</v>
      </c>
      <c r="F3221">
        <v>0.3452717661857605</v>
      </c>
      <c r="G3221">
        <v>-5.1218713633716106E-3</v>
      </c>
      <c r="H3221">
        <v>-0.11111429333686829</v>
      </c>
      <c r="I3221">
        <v>-1.0661495923995972</v>
      </c>
      <c r="J3221">
        <v>-0.86662733554840088</v>
      </c>
      <c r="K3221">
        <v>-0.54979139566421509</v>
      </c>
      <c r="M3221">
        <f t="shared" si="152"/>
        <v>-0.37558878702111542</v>
      </c>
      <c r="O3221">
        <f t="shared" si="151"/>
        <v>4.2488224259577692</v>
      </c>
      <c r="T3221" t="s">
        <v>28530</v>
      </c>
      <c r="U3221" t="s">
        <v>28531</v>
      </c>
      <c r="V3221" t="s">
        <v>28532</v>
      </c>
      <c r="W3221" t="s">
        <v>28533</v>
      </c>
      <c r="X3221" t="s">
        <v>28534</v>
      </c>
      <c r="Y3221" t="s">
        <v>28535</v>
      </c>
    </row>
    <row r="3222" spans="2:25" x14ac:dyDescent="0.3">
      <c r="B3222" t="str">
        <v>ARM2014</v>
      </c>
      <c r="C3222" t="s">
        <v>5265</v>
      </c>
      <c r="D3222" t="str">
        <f t="shared" si="150"/>
        <v>2014</v>
      </c>
      <c r="F3222">
        <v>-0.56213200092315674</v>
      </c>
      <c r="G3222">
        <v>-0.29713580012321472</v>
      </c>
      <c r="H3222">
        <v>-0.25732976198196411</v>
      </c>
      <c r="I3222">
        <v>0.15851990878582001</v>
      </c>
      <c r="J3222">
        <v>-0.41772675514221191</v>
      </c>
      <c r="K3222">
        <v>-0.56544679403305054</v>
      </c>
      <c r="M3222">
        <f t="shared" si="152"/>
        <v>-0.32354186723629635</v>
      </c>
      <c r="O3222">
        <f t="shared" si="151"/>
        <v>4.3529162655274076</v>
      </c>
      <c r="T3222" t="s">
        <v>28536</v>
      </c>
      <c r="U3222" t="s">
        <v>28537</v>
      </c>
      <c r="V3222" t="s">
        <v>28538</v>
      </c>
      <c r="W3222" t="s">
        <v>28539</v>
      </c>
      <c r="X3222" t="s">
        <v>28540</v>
      </c>
      <c r="Y3222" t="s">
        <v>28541</v>
      </c>
    </row>
    <row r="3223" spans="2:25" x14ac:dyDescent="0.3">
      <c r="B3223" t="str">
        <v>ABW2014</v>
      </c>
      <c r="C3223" t="s">
        <v>9184</v>
      </c>
      <c r="D3223" t="str">
        <f t="shared" si="150"/>
        <v>2014</v>
      </c>
      <c r="F3223">
        <v>1.2768323421478271</v>
      </c>
      <c r="G3223">
        <v>1.1645678281784058</v>
      </c>
      <c r="H3223">
        <v>0.88749426603317261</v>
      </c>
      <c r="I3223">
        <v>1.2453608512878418</v>
      </c>
      <c r="J3223">
        <v>1.0364248752593994</v>
      </c>
      <c r="K3223">
        <v>1.0140010118484497</v>
      </c>
      <c r="M3223">
        <f t="shared" si="152"/>
        <v>1.1041135291258495</v>
      </c>
      <c r="O3223">
        <f t="shared" si="151"/>
        <v>7.2082270582516994</v>
      </c>
      <c r="T3223" t="s">
        <v>28542</v>
      </c>
      <c r="U3223" t="s">
        <v>28543</v>
      </c>
      <c r="V3223" t="s">
        <v>28544</v>
      </c>
      <c r="W3223" t="s">
        <v>28545</v>
      </c>
      <c r="X3223" t="s">
        <v>28546</v>
      </c>
      <c r="Y3223" t="s">
        <v>28547</v>
      </c>
    </row>
    <row r="3224" spans="2:25" x14ac:dyDescent="0.3">
      <c r="B3224" t="str">
        <v>AUS2014</v>
      </c>
      <c r="C3224" t="s">
        <v>311</v>
      </c>
      <c r="D3224" t="str">
        <f t="shared" si="150"/>
        <v>2014</v>
      </c>
      <c r="F3224">
        <v>1.3616741895675659</v>
      </c>
      <c r="G3224">
        <v>1.0321919918060303</v>
      </c>
      <c r="H3224">
        <v>1.6008949279785156</v>
      </c>
      <c r="I3224">
        <v>1.8573734760284424</v>
      </c>
      <c r="J3224">
        <v>1.918630838394165</v>
      </c>
      <c r="K3224">
        <v>1.8492721319198608</v>
      </c>
      <c r="M3224">
        <f t="shared" si="152"/>
        <v>1.6033395926157634</v>
      </c>
      <c r="O3224">
        <f t="shared" si="151"/>
        <v>8.2066791852315273</v>
      </c>
      <c r="T3224" t="s">
        <v>28548</v>
      </c>
      <c r="U3224" t="s">
        <v>28549</v>
      </c>
      <c r="V3224" t="s">
        <v>28550</v>
      </c>
      <c r="W3224" t="s">
        <v>28551</v>
      </c>
      <c r="X3224" t="s">
        <v>28552</v>
      </c>
      <c r="Y3224" t="s">
        <v>28553</v>
      </c>
    </row>
    <row r="3225" spans="2:25" x14ac:dyDescent="0.3">
      <c r="B3225" t="str">
        <v>AUT2014</v>
      </c>
      <c r="C3225" t="s">
        <v>173</v>
      </c>
      <c r="D3225" t="str">
        <f t="shared" si="150"/>
        <v>2014</v>
      </c>
      <c r="F3225">
        <v>1.3912960290908813</v>
      </c>
      <c r="G3225">
        <v>1.2707004547119141</v>
      </c>
      <c r="H3225">
        <v>1.5529956817626953</v>
      </c>
      <c r="I3225">
        <v>1.4821701049804688</v>
      </c>
      <c r="J3225">
        <v>1.9384361505508423</v>
      </c>
      <c r="K3225">
        <v>1.4665018320083618</v>
      </c>
      <c r="M3225">
        <f t="shared" si="152"/>
        <v>1.5170167088508606</v>
      </c>
      <c r="O3225">
        <f t="shared" si="151"/>
        <v>8.0340334177017212</v>
      </c>
      <c r="T3225" t="s">
        <v>28554</v>
      </c>
      <c r="U3225" t="s">
        <v>28555</v>
      </c>
      <c r="V3225" t="s">
        <v>28556</v>
      </c>
      <c r="W3225" t="s">
        <v>28557</v>
      </c>
      <c r="X3225" t="s">
        <v>28558</v>
      </c>
      <c r="Y3225" t="s">
        <v>28559</v>
      </c>
    </row>
    <row r="3226" spans="2:25" x14ac:dyDescent="0.3">
      <c r="B3226" t="str">
        <v>AZE2014</v>
      </c>
      <c r="C3226" t="s">
        <v>9203</v>
      </c>
      <c r="D3226" t="str">
        <f t="shared" si="150"/>
        <v>2014</v>
      </c>
      <c r="F3226">
        <v>-1.4793251752853394</v>
      </c>
      <c r="G3226">
        <v>-0.55990952253341675</v>
      </c>
      <c r="H3226">
        <v>-0.31359019875526428</v>
      </c>
      <c r="I3226">
        <v>-0.26849365234375</v>
      </c>
      <c r="J3226">
        <v>-0.69701200723648071</v>
      </c>
      <c r="K3226">
        <v>-1.0228276252746582</v>
      </c>
      <c r="M3226">
        <f t="shared" si="152"/>
        <v>-0.72352636357148492</v>
      </c>
      <c r="O3226">
        <f t="shared" si="151"/>
        <v>3.5529472728570299</v>
      </c>
      <c r="T3226" t="s">
        <v>28560</v>
      </c>
      <c r="U3226" t="s">
        <v>28561</v>
      </c>
      <c r="V3226" t="s">
        <v>28562</v>
      </c>
      <c r="W3226" t="s">
        <v>28563</v>
      </c>
      <c r="X3226" t="s">
        <v>28564</v>
      </c>
      <c r="Y3226" t="s">
        <v>28565</v>
      </c>
    </row>
    <row r="3227" spans="2:25" x14ac:dyDescent="0.3">
      <c r="B3227" t="str">
        <v>BHS2014</v>
      </c>
      <c r="C3227" t="s">
        <v>9210</v>
      </c>
      <c r="D3227" t="str">
        <f t="shared" si="150"/>
        <v>2014</v>
      </c>
      <c r="F3227">
        <v>1.0473788976669312</v>
      </c>
      <c r="G3227">
        <v>0.95647013187408447</v>
      </c>
      <c r="H3227">
        <v>0.72524631023406982</v>
      </c>
      <c r="I3227">
        <v>0.16912485659122467</v>
      </c>
      <c r="J3227">
        <v>0.66378039121627808</v>
      </c>
      <c r="K3227">
        <v>1.3085024356842041</v>
      </c>
      <c r="M3227">
        <f t="shared" si="152"/>
        <v>0.81175050387779868</v>
      </c>
      <c r="O3227">
        <f t="shared" si="151"/>
        <v>6.6235010077555962</v>
      </c>
      <c r="T3227" t="s">
        <v>28566</v>
      </c>
      <c r="U3227" t="s">
        <v>28567</v>
      </c>
      <c r="V3227" t="s">
        <v>28568</v>
      </c>
      <c r="W3227" t="s">
        <v>28569</v>
      </c>
      <c r="X3227" t="s">
        <v>28570</v>
      </c>
      <c r="Y3227" t="s">
        <v>28571</v>
      </c>
    </row>
    <row r="3228" spans="2:25" x14ac:dyDescent="0.3">
      <c r="B3228" t="str">
        <v>BHR2014</v>
      </c>
      <c r="C3228" t="s">
        <v>1557</v>
      </c>
      <c r="D3228" t="str">
        <f t="shared" si="150"/>
        <v>2014</v>
      </c>
      <c r="F3228">
        <v>-1.3111579418182373</v>
      </c>
      <c r="G3228">
        <v>-0.90747487545013428</v>
      </c>
      <c r="H3228">
        <v>0.54382258653640747</v>
      </c>
      <c r="I3228">
        <v>0.70451879501342773</v>
      </c>
      <c r="J3228">
        <v>0.41311603784561157</v>
      </c>
      <c r="K3228">
        <v>0.27311530709266663</v>
      </c>
      <c r="M3228">
        <f t="shared" si="152"/>
        <v>-4.7343348463376365E-2</v>
      </c>
      <c r="O3228">
        <f t="shared" si="151"/>
        <v>4.905313303073247</v>
      </c>
      <c r="T3228" t="s">
        <v>28572</v>
      </c>
      <c r="U3228" t="s">
        <v>28573</v>
      </c>
      <c r="V3228" t="s">
        <v>28574</v>
      </c>
      <c r="W3228" t="s">
        <v>28575</v>
      </c>
      <c r="X3228" t="s">
        <v>28576</v>
      </c>
      <c r="Y3228" t="s">
        <v>28577</v>
      </c>
    </row>
    <row r="3229" spans="2:25" x14ac:dyDescent="0.3">
      <c r="B3229" t="str">
        <v>BGD2014</v>
      </c>
      <c r="C3229" t="s">
        <v>2006</v>
      </c>
      <c r="D3229" t="str">
        <f t="shared" si="150"/>
        <v>2014</v>
      </c>
      <c r="F3229">
        <v>-0.47404450178146362</v>
      </c>
      <c r="G3229">
        <v>-0.89556318521499634</v>
      </c>
      <c r="H3229">
        <v>-0.77507120370864868</v>
      </c>
      <c r="I3229">
        <v>-0.95516049861907959</v>
      </c>
      <c r="J3229">
        <v>-0.78235679864883423</v>
      </c>
      <c r="K3229">
        <v>-0.89260923862457275</v>
      </c>
      <c r="M3229">
        <f t="shared" si="152"/>
        <v>-0.7958009044329325</v>
      </c>
      <c r="O3229">
        <f t="shared" si="151"/>
        <v>3.4083981911341352</v>
      </c>
      <c r="T3229" t="s">
        <v>28578</v>
      </c>
      <c r="U3229" t="s">
        <v>28579</v>
      </c>
      <c r="V3229" t="s">
        <v>28580</v>
      </c>
      <c r="W3229" t="s">
        <v>28581</v>
      </c>
      <c r="X3229" t="s">
        <v>28582</v>
      </c>
      <c r="Y3229" t="s">
        <v>28583</v>
      </c>
    </row>
    <row r="3230" spans="2:25" x14ac:dyDescent="0.3">
      <c r="B3230" t="str">
        <v>BRB2014</v>
      </c>
      <c r="C3230" t="s">
        <v>1015</v>
      </c>
      <c r="D3230" t="str">
        <f t="shared" si="150"/>
        <v>2014</v>
      </c>
      <c r="F3230">
        <v>1.1450833082199097</v>
      </c>
      <c r="G3230">
        <v>1.2779198884963989</v>
      </c>
      <c r="H3230">
        <v>1.1992722749710083</v>
      </c>
      <c r="I3230">
        <v>0.33540132641792297</v>
      </c>
      <c r="J3230">
        <v>1.079967737197876</v>
      </c>
      <c r="K3230">
        <v>1.1330578327178955</v>
      </c>
      <c r="M3230">
        <f t="shared" si="152"/>
        <v>1.0284503946701686</v>
      </c>
      <c r="O3230">
        <f t="shared" si="151"/>
        <v>7.0569007893403377</v>
      </c>
      <c r="T3230" t="s">
        <v>28584</v>
      </c>
      <c r="U3230" t="s">
        <v>28585</v>
      </c>
      <c r="V3230" t="s">
        <v>28586</v>
      </c>
      <c r="W3230" t="s">
        <v>28587</v>
      </c>
      <c r="X3230" t="s">
        <v>28588</v>
      </c>
      <c r="Y3230" t="s">
        <v>28589</v>
      </c>
    </row>
    <row r="3231" spans="2:25" x14ac:dyDescent="0.3">
      <c r="B3231" t="str">
        <v>BLR2014</v>
      </c>
      <c r="C3231" t="s">
        <v>4471</v>
      </c>
      <c r="D3231" t="str">
        <f t="shared" si="150"/>
        <v>2014</v>
      </c>
      <c r="F3231">
        <v>-1.443016529083252</v>
      </c>
      <c r="G3231">
        <v>0.17978215217590332</v>
      </c>
      <c r="H3231">
        <v>-0.49035084247589111</v>
      </c>
      <c r="I3231">
        <v>-1.0994502305984497</v>
      </c>
      <c r="J3231">
        <v>-0.81521302461624146</v>
      </c>
      <c r="K3231">
        <v>-0.23499143123626709</v>
      </c>
      <c r="M3231">
        <f t="shared" si="152"/>
        <v>-0.6505399843056997</v>
      </c>
      <c r="O3231">
        <f t="shared" si="151"/>
        <v>3.6989200313886004</v>
      </c>
      <c r="T3231" t="s">
        <v>28590</v>
      </c>
      <c r="U3231" t="s">
        <v>28591</v>
      </c>
      <c r="V3231" t="s">
        <v>28592</v>
      </c>
      <c r="W3231" t="s">
        <v>28593</v>
      </c>
      <c r="X3231" t="s">
        <v>28594</v>
      </c>
      <c r="Y3231" t="s">
        <v>28595</v>
      </c>
    </row>
    <row r="3232" spans="2:25" x14ac:dyDescent="0.3">
      <c r="B3232" t="str">
        <v>BEL2014</v>
      </c>
      <c r="C3232" t="s">
        <v>444</v>
      </c>
      <c r="D3232" t="str">
        <f t="shared" si="150"/>
        <v>2014</v>
      </c>
      <c r="F3232">
        <v>1.3662996292114258</v>
      </c>
      <c r="G3232">
        <v>0.70126944780349731</v>
      </c>
      <c r="H3232">
        <v>1.5173527002334595</v>
      </c>
      <c r="I3232">
        <v>1.1528851985931396</v>
      </c>
      <c r="J3232">
        <v>1.5485168695449829</v>
      </c>
      <c r="K3232">
        <v>1.5127203464508057</v>
      </c>
      <c r="M3232">
        <f t="shared" si="152"/>
        <v>1.2998406986395519</v>
      </c>
      <c r="O3232">
        <f t="shared" si="151"/>
        <v>7.5996813972791042</v>
      </c>
      <c r="T3232" t="s">
        <v>28596</v>
      </c>
      <c r="U3232" t="s">
        <v>28597</v>
      </c>
      <c r="V3232" t="s">
        <v>28598</v>
      </c>
      <c r="W3232" t="s">
        <v>28599</v>
      </c>
      <c r="X3232" t="s">
        <v>28600</v>
      </c>
      <c r="Y3232" t="s">
        <v>28601</v>
      </c>
    </row>
    <row r="3233" spans="2:25" x14ac:dyDescent="0.3">
      <c r="B3233" t="str">
        <v>BLZ2014</v>
      </c>
      <c r="C3233" t="s">
        <v>9247</v>
      </c>
      <c r="D3233" t="str">
        <f t="shared" si="150"/>
        <v>2014</v>
      </c>
      <c r="F3233">
        <v>0.52008116245269775</v>
      </c>
      <c r="G3233">
        <v>4.8583075404167175E-2</v>
      </c>
      <c r="H3233">
        <v>-0.54389548301696777</v>
      </c>
      <c r="I3233">
        <v>-0.46153375506401062</v>
      </c>
      <c r="J3233">
        <v>-0.81467521190643311</v>
      </c>
      <c r="K3233">
        <v>-0.15967282652854919</v>
      </c>
      <c r="M3233">
        <f t="shared" si="152"/>
        <v>-0.23518550644318262</v>
      </c>
      <c r="O3233">
        <f t="shared" si="151"/>
        <v>4.529628987113635</v>
      </c>
      <c r="T3233" t="s">
        <v>28602</v>
      </c>
      <c r="U3233" t="s">
        <v>28603</v>
      </c>
      <c r="V3233" t="s">
        <v>28604</v>
      </c>
      <c r="W3233" t="s">
        <v>28605</v>
      </c>
      <c r="X3233" t="s">
        <v>28606</v>
      </c>
      <c r="Y3233" t="s">
        <v>28607</v>
      </c>
    </row>
    <row r="3234" spans="2:25" x14ac:dyDescent="0.3">
      <c r="B3234" t="str">
        <v>BEN2014</v>
      </c>
      <c r="C3234" t="s">
        <v>9254</v>
      </c>
      <c r="D3234" t="str">
        <f t="shared" si="150"/>
        <v>2014</v>
      </c>
      <c r="F3234">
        <v>0.26453667879104614</v>
      </c>
      <c r="G3234">
        <v>2.7139762416481972E-2</v>
      </c>
      <c r="H3234">
        <v>-0.48542842268943787</v>
      </c>
      <c r="I3234">
        <v>-0.6208420991897583</v>
      </c>
      <c r="J3234">
        <v>-0.48557427525520325</v>
      </c>
      <c r="K3234">
        <v>-0.66965579986572266</v>
      </c>
      <c r="M3234">
        <f t="shared" si="152"/>
        <v>-0.32830402596543234</v>
      </c>
      <c r="O3234">
        <f t="shared" si="151"/>
        <v>4.3433919480691356</v>
      </c>
      <c r="T3234" t="s">
        <v>28608</v>
      </c>
      <c r="U3234" t="s">
        <v>28609</v>
      </c>
      <c r="V3234" t="s">
        <v>28610</v>
      </c>
      <c r="W3234" t="s">
        <v>28611</v>
      </c>
      <c r="X3234" t="s">
        <v>28612</v>
      </c>
      <c r="Y3234" t="s">
        <v>28613</v>
      </c>
    </row>
    <row r="3235" spans="2:25" x14ac:dyDescent="0.3">
      <c r="B3235" t="str">
        <v>BMU2014</v>
      </c>
      <c r="C3235" t="s">
        <v>55</v>
      </c>
      <c r="D3235" t="str">
        <f t="shared" si="150"/>
        <v>2014</v>
      </c>
      <c r="F3235" t="s">
        <v>9137</v>
      </c>
      <c r="G3235">
        <v>0.9138978123664856</v>
      </c>
      <c r="H3235">
        <v>0.94800353050231934</v>
      </c>
      <c r="I3235">
        <v>0.88074827194213867</v>
      </c>
      <c r="J3235">
        <v>1.9559711217880249E-2</v>
      </c>
      <c r="K3235">
        <v>1.2206939458847046</v>
      </c>
      <c r="M3235">
        <f t="shared" si="152"/>
        <v>0.79658065438270564</v>
      </c>
      <c r="O3235">
        <f t="shared" si="151"/>
        <v>6.5931613087654117</v>
      </c>
      <c r="T3235" t="s">
        <v>28614</v>
      </c>
      <c r="U3235" t="s">
        <v>28615</v>
      </c>
      <c r="V3235" t="s">
        <v>28616</v>
      </c>
      <c r="W3235" t="s">
        <v>28617</v>
      </c>
      <c r="X3235" t="s">
        <v>28618</v>
      </c>
      <c r="Y3235" t="s">
        <v>28619</v>
      </c>
    </row>
    <row r="3236" spans="2:25" x14ac:dyDescent="0.3">
      <c r="B3236" t="str">
        <v>BTN2014</v>
      </c>
      <c r="C3236" t="s">
        <v>9267</v>
      </c>
      <c r="D3236" t="str">
        <f t="shared" si="150"/>
        <v>2014</v>
      </c>
      <c r="F3236">
        <v>-0.10312933474779129</v>
      </c>
      <c r="G3236">
        <v>1.0680385828018188</v>
      </c>
      <c r="H3236">
        <v>0.29382699728012085</v>
      </c>
      <c r="I3236">
        <v>-1.0147455930709839</v>
      </c>
      <c r="J3236">
        <v>0.41735407710075378</v>
      </c>
      <c r="K3236">
        <v>1.3058823347091675</v>
      </c>
      <c r="M3236">
        <f t="shared" si="152"/>
        <v>0.3278711773455143</v>
      </c>
      <c r="O3236">
        <f t="shared" si="151"/>
        <v>5.6557423546910286</v>
      </c>
      <c r="T3236" t="s">
        <v>28620</v>
      </c>
      <c r="U3236" t="s">
        <v>28621</v>
      </c>
      <c r="V3236" t="s">
        <v>28622</v>
      </c>
      <c r="W3236" t="s">
        <v>28623</v>
      </c>
      <c r="X3236" t="s">
        <v>28624</v>
      </c>
      <c r="Y3236" t="s">
        <v>28625</v>
      </c>
    </row>
    <row r="3237" spans="2:25" x14ac:dyDescent="0.3">
      <c r="B3237" t="str">
        <v>BOL2014</v>
      </c>
      <c r="C3237" t="s">
        <v>4294</v>
      </c>
      <c r="D3237" t="str">
        <f t="shared" si="150"/>
        <v>2014</v>
      </c>
      <c r="F3237">
        <v>-2.6367364451289177E-2</v>
      </c>
      <c r="G3237">
        <v>-0.33311209082603455</v>
      </c>
      <c r="H3237">
        <v>-0.58192676305770874</v>
      </c>
      <c r="I3237">
        <v>-0.88667392730712891</v>
      </c>
      <c r="J3237">
        <v>-1.0583350658416748</v>
      </c>
      <c r="K3237">
        <v>-0.62880295515060425</v>
      </c>
      <c r="M3237">
        <f t="shared" si="152"/>
        <v>-0.58586969443907344</v>
      </c>
      <c r="O3237">
        <f t="shared" si="151"/>
        <v>3.8282606111218529</v>
      </c>
      <c r="T3237" t="s">
        <v>28626</v>
      </c>
      <c r="U3237" t="s">
        <v>28627</v>
      </c>
      <c r="V3237" t="s">
        <v>28628</v>
      </c>
      <c r="W3237" t="s">
        <v>28629</v>
      </c>
      <c r="X3237" t="s">
        <v>28630</v>
      </c>
      <c r="Y3237" t="s">
        <v>28631</v>
      </c>
    </row>
    <row r="3238" spans="2:25" x14ac:dyDescent="0.3">
      <c r="B3238" t="str">
        <v>BIH2014</v>
      </c>
      <c r="C3238" t="s">
        <v>1131</v>
      </c>
      <c r="D3238" t="str">
        <f t="shared" si="150"/>
        <v>2014</v>
      </c>
      <c r="F3238">
        <v>-7.099711149930954E-2</v>
      </c>
      <c r="G3238">
        <v>-1.9179042428731918E-2</v>
      </c>
      <c r="H3238">
        <v>-0.49209672212600708</v>
      </c>
      <c r="I3238">
        <v>-4.1672680526971817E-2</v>
      </c>
      <c r="J3238">
        <v>-0.13223154842853546</v>
      </c>
      <c r="K3238">
        <v>-0.30006659030914307</v>
      </c>
      <c r="M3238">
        <f t="shared" si="152"/>
        <v>-0.17604061588644981</v>
      </c>
      <c r="O3238">
        <f t="shared" si="151"/>
        <v>4.6479187682271004</v>
      </c>
      <c r="T3238" t="s">
        <v>28632</v>
      </c>
      <c r="U3238" t="s">
        <v>28633</v>
      </c>
      <c r="V3238" t="s">
        <v>28634</v>
      </c>
      <c r="W3238" t="s">
        <v>28635</v>
      </c>
      <c r="X3238" t="s">
        <v>28636</v>
      </c>
      <c r="Y3238" t="s">
        <v>28637</v>
      </c>
    </row>
    <row r="3239" spans="2:25" x14ac:dyDescent="0.3">
      <c r="B3239" t="str">
        <v>BWA2014</v>
      </c>
      <c r="C3239" t="s">
        <v>6176</v>
      </c>
      <c r="D3239" t="str">
        <f t="shared" si="150"/>
        <v>2014</v>
      </c>
      <c r="F3239">
        <v>0.44742095470428467</v>
      </c>
      <c r="G3239">
        <v>1.0118471384048462</v>
      </c>
      <c r="H3239">
        <v>0.29825431108474731</v>
      </c>
      <c r="I3239">
        <v>0.76480799913406372</v>
      </c>
      <c r="J3239">
        <v>0.53928261995315552</v>
      </c>
      <c r="K3239">
        <v>0.81272375583648682</v>
      </c>
      <c r="M3239">
        <f t="shared" si="152"/>
        <v>0.64572279651959741</v>
      </c>
      <c r="O3239">
        <f t="shared" si="151"/>
        <v>6.2914455930391959</v>
      </c>
      <c r="T3239" t="s">
        <v>28638</v>
      </c>
      <c r="U3239" t="s">
        <v>28639</v>
      </c>
      <c r="V3239" t="s">
        <v>28640</v>
      </c>
      <c r="W3239" t="s">
        <v>28641</v>
      </c>
      <c r="X3239" t="s">
        <v>28642</v>
      </c>
      <c r="Y3239" t="s">
        <v>28643</v>
      </c>
    </row>
    <row r="3240" spans="2:25" x14ac:dyDescent="0.3">
      <c r="B3240" t="str">
        <v>BRA2014</v>
      </c>
      <c r="C3240" t="s">
        <v>465</v>
      </c>
      <c r="D3240" t="str">
        <f t="shared" si="150"/>
        <v>2014</v>
      </c>
      <c r="F3240">
        <v>0.47193014621734619</v>
      </c>
      <c r="G3240">
        <v>-7.0290133357048035E-2</v>
      </c>
      <c r="H3240">
        <v>-0.17592063546180725</v>
      </c>
      <c r="I3240">
        <v>-2.8219953179359436E-2</v>
      </c>
      <c r="J3240">
        <v>-5.2965760231018066E-2</v>
      </c>
      <c r="K3240">
        <v>-0.36611708998680115</v>
      </c>
      <c r="M3240">
        <f t="shared" si="152"/>
        <v>-3.6930570999781288E-2</v>
      </c>
      <c r="O3240">
        <f t="shared" si="151"/>
        <v>4.9261388580004377</v>
      </c>
      <c r="T3240" t="s">
        <v>28644</v>
      </c>
      <c r="U3240" t="s">
        <v>28645</v>
      </c>
      <c r="V3240" t="s">
        <v>28646</v>
      </c>
      <c r="W3240" t="s">
        <v>28647</v>
      </c>
      <c r="X3240" t="s">
        <v>28648</v>
      </c>
      <c r="Y3240" t="s">
        <v>28649</v>
      </c>
    </row>
    <row r="3241" spans="2:25" x14ac:dyDescent="0.3">
      <c r="B3241" t="str">
        <v>BRN2014</v>
      </c>
      <c r="C3241" t="s">
        <v>9298</v>
      </c>
      <c r="D3241" t="str">
        <f t="shared" si="150"/>
        <v>2014</v>
      </c>
      <c r="F3241">
        <v>-0.62511920928955078</v>
      </c>
      <c r="G3241">
        <v>1.2615070343017578</v>
      </c>
      <c r="H3241">
        <v>1.0817123651504517</v>
      </c>
      <c r="I3241">
        <v>0.98060435056686401</v>
      </c>
      <c r="J3241">
        <v>0.47270455956459045</v>
      </c>
      <c r="K3241">
        <v>0.52622979879379272</v>
      </c>
      <c r="M3241">
        <f t="shared" si="152"/>
        <v>0.61627314984798431</v>
      </c>
      <c r="O3241">
        <f t="shared" si="151"/>
        <v>6.2325462996959686</v>
      </c>
      <c r="T3241" t="s">
        <v>28650</v>
      </c>
      <c r="U3241" t="s">
        <v>28651</v>
      </c>
      <c r="V3241" t="s">
        <v>28652</v>
      </c>
      <c r="W3241" t="s">
        <v>28653</v>
      </c>
      <c r="X3241" t="s">
        <v>28654</v>
      </c>
      <c r="Y3241" t="s">
        <v>28655</v>
      </c>
    </row>
    <row r="3242" spans="2:25" x14ac:dyDescent="0.3">
      <c r="B3242" t="str">
        <v>BGR2014</v>
      </c>
      <c r="C3242" t="s">
        <v>4031</v>
      </c>
      <c r="D3242" t="str">
        <f t="shared" si="150"/>
        <v>2014</v>
      </c>
      <c r="F3242">
        <v>0.36647221446037292</v>
      </c>
      <c r="G3242">
        <v>7.8540898859500885E-2</v>
      </c>
      <c r="H3242">
        <v>-0.11237889528274536</v>
      </c>
      <c r="I3242">
        <v>0.5852736234664917</v>
      </c>
      <c r="J3242">
        <v>-8.2029148936271667E-2</v>
      </c>
      <c r="K3242">
        <v>-0.30316644906997681</v>
      </c>
      <c r="M3242">
        <f t="shared" si="152"/>
        <v>8.8785373916228608E-2</v>
      </c>
      <c r="O3242">
        <f t="shared" si="151"/>
        <v>5.1775707478324575</v>
      </c>
      <c r="T3242" t="s">
        <v>28656</v>
      </c>
      <c r="U3242" t="s">
        <v>28657</v>
      </c>
      <c r="V3242" t="s">
        <v>28658</v>
      </c>
      <c r="W3242" t="s">
        <v>28659</v>
      </c>
      <c r="X3242" t="s">
        <v>28660</v>
      </c>
      <c r="Y3242" t="s">
        <v>28661</v>
      </c>
    </row>
    <row r="3243" spans="2:25" x14ac:dyDescent="0.3">
      <c r="B3243" t="str">
        <v>BFA2014</v>
      </c>
      <c r="C3243" t="s">
        <v>4130</v>
      </c>
      <c r="D3243" t="str">
        <f t="shared" si="150"/>
        <v>2014</v>
      </c>
      <c r="F3243">
        <v>-0.35260674357414246</v>
      </c>
      <c r="G3243">
        <v>-0.78712856769561768</v>
      </c>
      <c r="H3243">
        <v>-0.59253185987472534</v>
      </c>
      <c r="I3243">
        <v>-0.34095394611358643</v>
      </c>
      <c r="J3243">
        <v>-0.54577076435089111</v>
      </c>
      <c r="K3243">
        <v>-0.46683880686759949</v>
      </c>
      <c r="M3243">
        <f t="shared" si="152"/>
        <v>-0.51430511474609375</v>
      </c>
      <c r="O3243">
        <f t="shared" si="151"/>
        <v>3.9713897705078125</v>
      </c>
      <c r="T3243" t="s">
        <v>28662</v>
      </c>
      <c r="U3243" t="s">
        <v>28663</v>
      </c>
      <c r="V3243" t="s">
        <v>28664</v>
      </c>
      <c r="W3243" t="s">
        <v>28665</v>
      </c>
      <c r="X3243" t="s">
        <v>28666</v>
      </c>
      <c r="Y3243" t="s">
        <v>28667</v>
      </c>
    </row>
    <row r="3244" spans="2:25" x14ac:dyDescent="0.3">
      <c r="B3244" t="str">
        <v>BDI2014</v>
      </c>
      <c r="C3244" t="s">
        <v>9317</v>
      </c>
      <c r="D3244" t="str">
        <f t="shared" si="150"/>
        <v>2014</v>
      </c>
      <c r="F3244">
        <v>-1.0427514314651489</v>
      </c>
      <c r="G3244">
        <v>-0.78440713882446289</v>
      </c>
      <c r="H3244">
        <v>-1.151772141456604</v>
      </c>
      <c r="I3244">
        <v>-0.73312270641326904</v>
      </c>
      <c r="J3244">
        <v>-0.97056686878204346</v>
      </c>
      <c r="K3244">
        <v>-1.2682468891143799</v>
      </c>
      <c r="M3244">
        <f t="shared" si="152"/>
        <v>-0.991811196009318</v>
      </c>
      <c r="O3244">
        <f t="shared" si="151"/>
        <v>3.0163776079813642</v>
      </c>
      <c r="T3244" t="s">
        <v>28668</v>
      </c>
      <c r="U3244" t="s">
        <v>28669</v>
      </c>
      <c r="V3244" t="s">
        <v>28670</v>
      </c>
      <c r="W3244" t="s">
        <v>28671</v>
      </c>
      <c r="X3244" t="s">
        <v>28672</v>
      </c>
      <c r="Y3244" t="s">
        <v>28673</v>
      </c>
    </row>
    <row r="3245" spans="2:25" x14ac:dyDescent="0.3">
      <c r="B3245" t="str">
        <v>KHM2014</v>
      </c>
      <c r="C3245" t="s">
        <v>5439</v>
      </c>
      <c r="D3245" t="str">
        <f t="shared" si="150"/>
        <v>2014</v>
      </c>
      <c r="F3245">
        <v>-1.1079341173171997</v>
      </c>
      <c r="G3245">
        <v>2.3174801841378212E-2</v>
      </c>
      <c r="H3245">
        <v>-0.69888901710510254</v>
      </c>
      <c r="I3245">
        <v>-0.43988081812858582</v>
      </c>
      <c r="J3245">
        <v>-0.95423257350921631</v>
      </c>
      <c r="K3245">
        <v>-1.1471736431121826</v>
      </c>
      <c r="M3245">
        <f t="shared" si="152"/>
        <v>-0.72082256122181809</v>
      </c>
      <c r="O3245">
        <f t="shared" si="151"/>
        <v>3.558354877556364</v>
      </c>
      <c r="T3245" t="s">
        <v>28674</v>
      </c>
      <c r="U3245" t="s">
        <v>28675</v>
      </c>
      <c r="V3245" t="s">
        <v>28676</v>
      </c>
      <c r="W3245" t="s">
        <v>28677</v>
      </c>
      <c r="X3245" t="s">
        <v>28678</v>
      </c>
      <c r="Y3245" t="s">
        <v>28679</v>
      </c>
    </row>
    <row r="3246" spans="2:25" x14ac:dyDescent="0.3">
      <c r="B3246" t="str">
        <v>CMR2014</v>
      </c>
      <c r="C3246" t="s">
        <v>9330</v>
      </c>
      <c r="D3246" t="str">
        <f t="shared" si="150"/>
        <v>2014</v>
      </c>
      <c r="F3246">
        <v>-0.94457989931106567</v>
      </c>
      <c r="G3246">
        <v>-1.0592523813247681</v>
      </c>
      <c r="H3246">
        <v>-0.81291788816452026</v>
      </c>
      <c r="I3246">
        <v>-0.89847171306610107</v>
      </c>
      <c r="J3246">
        <v>-0.89785367250442505</v>
      </c>
      <c r="K3246">
        <v>-1.1788841485977173</v>
      </c>
      <c r="M3246">
        <f t="shared" si="152"/>
        <v>-0.96532661716143287</v>
      </c>
      <c r="O3246">
        <f t="shared" si="151"/>
        <v>3.0693467656771345</v>
      </c>
      <c r="T3246" t="s">
        <v>28680</v>
      </c>
      <c r="U3246" t="s">
        <v>28681</v>
      </c>
      <c r="V3246" t="s">
        <v>28682</v>
      </c>
      <c r="W3246" t="s">
        <v>28683</v>
      </c>
      <c r="X3246" t="s">
        <v>28684</v>
      </c>
      <c r="Y3246" t="s">
        <v>28685</v>
      </c>
    </row>
    <row r="3247" spans="2:25" x14ac:dyDescent="0.3">
      <c r="B3247" t="str">
        <v>CAN2014</v>
      </c>
      <c r="C3247" t="s">
        <v>185</v>
      </c>
      <c r="D3247" t="str">
        <f t="shared" si="150"/>
        <v>2014</v>
      </c>
      <c r="F3247">
        <v>1.4123315811157227</v>
      </c>
      <c r="G3247">
        <v>1.1755038499832153</v>
      </c>
      <c r="H3247">
        <v>1.7537176609039307</v>
      </c>
      <c r="I3247">
        <v>1.8387253284454346</v>
      </c>
      <c r="J3247">
        <v>1.8862972259521484</v>
      </c>
      <c r="K3247">
        <v>1.8321926593780518</v>
      </c>
      <c r="M3247">
        <f t="shared" si="152"/>
        <v>1.6497947176297505</v>
      </c>
      <c r="O3247">
        <f t="shared" si="151"/>
        <v>8.2995894352595005</v>
      </c>
      <c r="T3247" t="s">
        <v>28686</v>
      </c>
      <c r="U3247" t="s">
        <v>28687</v>
      </c>
      <c r="V3247" t="s">
        <v>28688</v>
      </c>
      <c r="W3247" t="s">
        <v>28689</v>
      </c>
      <c r="X3247" t="s">
        <v>28690</v>
      </c>
      <c r="Y3247" t="s">
        <v>28691</v>
      </c>
    </row>
    <row r="3248" spans="2:25" x14ac:dyDescent="0.3">
      <c r="B3248" t="str">
        <v>CPV2014</v>
      </c>
      <c r="C3248" t="s">
        <v>9343</v>
      </c>
      <c r="D3248" t="str">
        <f t="shared" si="150"/>
        <v>2014</v>
      </c>
      <c r="F3248">
        <v>0.95524907112121582</v>
      </c>
      <c r="G3248">
        <v>0.35077914595603943</v>
      </c>
      <c r="H3248">
        <v>3.746379166841507E-2</v>
      </c>
      <c r="I3248">
        <v>-0.24127388000488281</v>
      </c>
      <c r="J3248">
        <v>0.66185224056243896</v>
      </c>
      <c r="K3248">
        <v>0.97086292505264282</v>
      </c>
      <c r="M3248">
        <f t="shared" si="152"/>
        <v>0.4558222157259782</v>
      </c>
      <c r="O3248">
        <f t="shared" si="151"/>
        <v>5.9116444314519567</v>
      </c>
      <c r="T3248" t="s">
        <v>28692</v>
      </c>
      <c r="U3248" t="s">
        <v>28693</v>
      </c>
      <c r="V3248" t="s">
        <v>28694</v>
      </c>
      <c r="W3248" t="s">
        <v>28695</v>
      </c>
      <c r="X3248" t="s">
        <v>28696</v>
      </c>
      <c r="Y3248" t="s">
        <v>28697</v>
      </c>
    </row>
    <row r="3249" spans="2:25" x14ac:dyDescent="0.3">
      <c r="B3249" t="str">
        <v>CYM2014</v>
      </c>
      <c r="C3249" t="s">
        <v>2947</v>
      </c>
      <c r="D3249" t="str">
        <f t="shared" si="150"/>
        <v>2014</v>
      </c>
      <c r="F3249">
        <v>0.47312247753143311</v>
      </c>
      <c r="G3249">
        <v>1.0463472604751587</v>
      </c>
      <c r="H3249">
        <v>1.1751813888549805</v>
      </c>
      <c r="I3249">
        <v>0.84823423624038696</v>
      </c>
      <c r="J3249">
        <v>0.58652412891387939</v>
      </c>
      <c r="K3249">
        <v>1.0140010118484497</v>
      </c>
      <c r="M3249">
        <f t="shared" si="152"/>
        <v>0.85723508397738135</v>
      </c>
      <c r="O3249">
        <f t="shared" si="151"/>
        <v>6.7144701679547625</v>
      </c>
      <c r="T3249" t="s">
        <v>28698</v>
      </c>
      <c r="U3249" t="s">
        <v>28699</v>
      </c>
      <c r="V3249" t="s">
        <v>28700</v>
      </c>
      <c r="W3249" t="s">
        <v>28701</v>
      </c>
      <c r="X3249" t="s">
        <v>28702</v>
      </c>
      <c r="Y3249" t="s">
        <v>28703</v>
      </c>
    </row>
    <row r="3250" spans="2:25" x14ac:dyDescent="0.3">
      <c r="B3250" t="str">
        <v>CAF2014</v>
      </c>
      <c r="C3250" t="s">
        <v>9356</v>
      </c>
      <c r="D3250" t="str">
        <f t="shared" si="150"/>
        <v>2014</v>
      </c>
      <c r="F3250">
        <v>-1.3911533355712891</v>
      </c>
      <c r="G3250">
        <v>-2.6991932392120361</v>
      </c>
      <c r="H3250">
        <v>-1.8809114694595337</v>
      </c>
      <c r="I3250">
        <v>-1.3892358541488647</v>
      </c>
      <c r="J3250">
        <v>-1.7066382169723511</v>
      </c>
      <c r="K3250">
        <v>-1.1668664216995239</v>
      </c>
      <c r="M3250">
        <f t="shared" si="152"/>
        <v>-1.7056664228439331</v>
      </c>
      <c r="O3250">
        <f t="shared" si="151"/>
        <v>1.5886671543121338</v>
      </c>
      <c r="T3250" t="s">
        <v>28704</v>
      </c>
      <c r="U3250" t="s">
        <v>28705</v>
      </c>
      <c r="V3250" t="s">
        <v>28706</v>
      </c>
      <c r="W3250" t="s">
        <v>28707</v>
      </c>
      <c r="X3250" t="s">
        <v>28708</v>
      </c>
      <c r="Y3250" t="s">
        <v>28709</v>
      </c>
    </row>
    <row r="3251" spans="2:25" x14ac:dyDescent="0.3">
      <c r="B3251" t="str">
        <v>TCD2014</v>
      </c>
      <c r="C3251" t="s">
        <v>9363</v>
      </c>
      <c r="D3251" t="str">
        <f t="shared" si="150"/>
        <v>2014</v>
      </c>
      <c r="F3251">
        <v>-1.3308794498443604</v>
      </c>
      <c r="G3251">
        <v>-1.5688827037811279</v>
      </c>
      <c r="H3251">
        <v>-1.5109812021255493</v>
      </c>
      <c r="I3251">
        <v>-1.162166953086853</v>
      </c>
      <c r="J3251">
        <v>-1.1507115364074707</v>
      </c>
      <c r="K3251">
        <v>-1.3293884992599487</v>
      </c>
      <c r="M3251">
        <f t="shared" si="152"/>
        <v>-1.342168390750885</v>
      </c>
      <c r="O3251">
        <f t="shared" si="151"/>
        <v>2.31566321849823</v>
      </c>
      <c r="T3251" t="s">
        <v>28710</v>
      </c>
      <c r="U3251" t="s">
        <v>28711</v>
      </c>
      <c r="V3251" t="s">
        <v>28712</v>
      </c>
      <c r="W3251" t="s">
        <v>28713</v>
      </c>
      <c r="X3251" t="s">
        <v>28714</v>
      </c>
      <c r="Y3251" t="s">
        <v>28715</v>
      </c>
    </row>
    <row r="3252" spans="2:25" x14ac:dyDescent="0.3">
      <c r="B3252" t="str">
        <v>CHL2014</v>
      </c>
      <c r="C3252" t="s">
        <v>33</v>
      </c>
      <c r="D3252" t="str">
        <f t="shared" si="150"/>
        <v>2014</v>
      </c>
      <c r="F3252">
        <v>1.0558971166610718</v>
      </c>
      <c r="G3252">
        <v>0.44751691818237305</v>
      </c>
      <c r="H3252">
        <v>1.0350749492645264</v>
      </c>
      <c r="I3252">
        <v>1.4845895767211914</v>
      </c>
      <c r="J3252">
        <v>1.3487036228179932</v>
      </c>
      <c r="K3252">
        <v>1.4407341480255127</v>
      </c>
      <c r="M3252">
        <f t="shared" si="152"/>
        <v>1.1354193886121113</v>
      </c>
      <c r="O3252">
        <f t="shared" si="151"/>
        <v>7.2708387772242222</v>
      </c>
      <c r="T3252" t="s">
        <v>28716</v>
      </c>
      <c r="U3252" t="s">
        <v>28717</v>
      </c>
      <c r="V3252" t="s">
        <v>28718</v>
      </c>
      <c r="W3252" t="s">
        <v>28719</v>
      </c>
      <c r="X3252" t="s">
        <v>28720</v>
      </c>
      <c r="Y3252" t="s">
        <v>28721</v>
      </c>
    </row>
    <row r="3253" spans="2:25" x14ac:dyDescent="0.3">
      <c r="B3253" t="str">
        <v>CHN2014</v>
      </c>
      <c r="C3253" t="s">
        <v>372</v>
      </c>
      <c r="D3253" t="str">
        <f t="shared" si="150"/>
        <v>2014</v>
      </c>
      <c r="F3253">
        <v>-1.6167807579040527</v>
      </c>
      <c r="G3253">
        <v>-0.52258402109146118</v>
      </c>
      <c r="H3253">
        <v>0.35485163331031799</v>
      </c>
      <c r="I3253">
        <v>-0.33133441209793091</v>
      </c>
      <c r="J3253">
        <v>-0.39605319499969482</v>
      </c>
      <c r="K3253">
        <v>-0.33771958947181702</v>
      </c>
      <c r="M3253">
        <f t="shared" si="152"/>
        <v>-0.47493672370910645</v>
      </c>
      <c r="O3253">
        <f t="shared" si="151"/>
        <v>4.0501265525817871</v>
      </c>
      <c r="T3253" t="s">
        <v>28722</v>
      </c>
      <c r="U3253" t="s">
        <v>28723</v>
      </c>
      <c r="V3253" t="s">
        <v>28724</v>
      </c>
      <c r="W3253" t="s">
        <v>28725</v>
      </c>
      <c r="X3253" t="s">
        <v>28726</v>
      </c>
      <c r="Y3253" t="s">
        <v>28727</v>
      </c>
    </row>
    <row r="3254" spans="2:25" x14ac:dyDescent="0.3">
      <c r="B3254" t="str">
        <v>COL2014</v>
      </c>
      <c r="C3254" t="s">
        <v>774</v>
      </c>
      <c r="D3254" t="str">
        <f t="shared" si="150"/>
        <v>2014</v>
      </c>
      <c r="F3254">
        <v>-4.3343797326087952E-2</v>
      </c>
      <c r="G3254">
        <v>-1.1145941019058228</v>
      </c>
      <c r="H3254">
        <v>-0.13585403561592102</v>
      </c>
      <c r="I3254">
        <v>0.44441202282905579</v>
      </c>
      <c r="J3254">
        <v>-0.25229153037071228</v>
      </c>
      <c r="K3254">
        <v>-0.39750981330871582</v>
      </c>
      <c r="M3254">
        <f t="shared" si="152"/>
        <v>-0.24986354261636734</v>
      </c>
      <c r="O3254">
        <f t="shared" si="151"/>
        <v>4.5002729147672653</v>
      </c>
      <c r="T3254" t="s">
        <v>28728</v>
      </c>
      <c r="U3254" t="s">
        <v>28729</v>
      </c>
      <c r="V3254" t="s">
        <v>28730</v>
      </c>
      <c r="W3254" t="s">
        <v>28731</v>
      </c>
      <c r="X3254" t="s">
        <v>28732</v>
      </c>
      <c r="Y3254" t="s">
        <v>28733</v>
      </c>
    </row>
    <row r="3255" spans="2:25" x14ac:dyDescent="0.3">
      <c r="B3255" t="str">
        <v>COM2014</v>
      </c>
      <c r="C3255" t="s">
        <v>9388</v>
      </c>
      <c r="D3255" t="str">
        <f t="shared" si="150"/>
        <v>2014</v>
      </c>
      <c r="F3255">
        <v>-0.2921484112739563</v>
      </c>
      <c r="G3255">
        <v>-0.18691016733646393</v>
      </c>
      <c r="H3255">
        <v>-1.7386612892150879</v>
      </c>
      <c r="I3255">
        <v>-1.1232727766036987</v>
      </c>
      <c r="J3255">
        <v>-0.89868682622909546</v>
      </c>
      <c r="K3255">
        <v>-0.58669924736022949</v>
      </c>
      <c r="M3255">
        <f t="shared" si="152"/>
        <v>-0.8043964530030886</v>
      </c>
      <c r="O3255">
        <f t="shared" si="151"/>
        <v>3.391207093993823</v>
      </c>
      <c r="T3255" t="s">
        <v>28734</v>
      </c>
      <c r="U3255" t="s">
        <v>28735</v>
      </c>
      <c r="V3255" t="s">
        <v>28736</v>
      </c>
      <c r="W3255" t="s">
        <v>28737</v>
      </c>
      <c r="X3255" t="s">
        <v>28738</v>
      </c>
      <c r="Y3255" t="s">
        <v>28739</v>
      </c>
    </row>
    <row r="3256" spans="2:25" x14ac:dyDescent="0.3">
      <c r="B3256" t="str">
        <v>ZAR2014</v>
      </c>
      <c r="C3256" t="s">
        <v>9395</v>
      </c>
      <c r="D3256" t="str">
        <f t="shared" si="150"/>
        <v>2014</v>
      </c>
      <c r="F3256">
        <v>-1.2870150804519653</v>
      </c>
      <c r="G3256">
        <v>-2.1679213047027588</v>
      </c>
      <c r="H3256">
        <v>-1.5668375492095947</v>
      </c>
      <c r="I3256">
        <v>-1.3734496831893921</v>
      </c>
      <c r="J3256">
        <v>-1.4630329608917236</v>
      </c>
      <c r="K3256">
        <v>-1.321131706237793</v>
      </c>
      <c r="M3256">
        <f t="shared" si="152"/>
        <v>-1.5298980474472046</v>
      </c>
      <c r="O3256">
        <f t="shared" si="151"/>
        <v>1.9402039051055908</v>
      </c>
      <c r="T3256" t="s">
        <v>28740</v>
      </c>
      <c r="U3256" t="s">
        <v>28741</v>
      </c>
      <c r="V3256" t="s">
        <v>28742</v>
      </c>
      <c r="W3256" t="s">
        <v>28743</v>
      </c>
      <c r="X3256" t="s">
        <v>28744</v>
      </c>
      <c r="Y3256" t="s">
        <v>28745</v>
      </c>
    </row>
    <row r="3257" spans="2:25" x14ac:dyDescent="0.3">
      <c r="B3257" t="str">
        <v>COG2014</v>
      </c>
      <c r="C3257" t="s">
        <v>9402</v>
      </c>
      <c r="D3257" t="str">
        <f t="shared" si="150"/>
        <v>2014</v>
      </c>
      <c r="F3257">
        <v>-1.1081981658935547</v>
      </c>
      <c r="G3257">
        <v>-0.35929158329963684</v>
      </c>
      <c r="H3257">
        <v>-1.1305265426635742</v>
      </c>
      <c r="I3257">
        <v>-1.2221895456314087</v>
      </c>
      <c r="J3257">
        <v>-1.1192892789840698</v>
      </c>
      <c r="K3257">
        <v>-1.2002220153808594</v>
      </c>
      <c r="M3257">
        <f t="shared" si="152"/>
        <v>-1.023286188642184</v>
      </c>
      <c r="O3257">
        <f t="shared" si="151"/>
        <v>2.953427622715632</v>
      </c>
      <c r="T3257" t="s">
        <v>28746</v>
      </c>
      <c r="U3257" t="s">
        <v>28747</v>
      </c>
      <c r="V3257" t="s">
        <v>28748</v>
      </c>
      <c r="W3257" t="s">
        <v>28749</v>
      </c>
      <c r="X3257" t="s">
        <v>28750</v>
      </c>
      <c r="Y3257" t="s">
        <v>28751</v>
      </c>
    </row>
    <row r="3258" spans="2:25" x14ac:dyDescent="0.3">
      <c r="B3258" t="str">
        <v>COK2014</v>
      </c>
      <c r="C3258" t="s">
        <v>9409</v>
      </c>
      <c r="D3258" t="str">
        <f t="shared" si="150"/>
        <v>2014</v>
      </c>
      <c r="F3258" t="s">
        <v>9137</v>
      </c>
      <c r="G3258" t="s">
        <v>9137</v>
      </c>
      <c r="H3258" t="s">
        <v>9137</v>
      </c>
      <c r="I3258" t="s">
        <v>9137</v>
      </c>
      <c r="J3258" t="s">
        <v>9137</v>
      </c>
      <c r="K3258" t="s">
        <v>9137</v>
      </c>
      <c r="M3258" t="e">
        <f t="shared" si="152"/>
        <v>#DIV/0!</v>
      </c>
      <c r="O3258" t="e">
        <f t="shared" si="151"/>
        <v>#DIV/0!</v>
      </c>
      <c r="T3258" t="s">
        <v>28752</v>
      </c>
      <c r="U3258" t="s">
        <v>28753</v>
      </c>
      <c r="V3258" t="s">
        <v>28754</v>
      </c>
      <c r="W3258" t="s">
        <v>28755</v>
      </c>
      <c r="X3258" t="s">
        <v>28756</v>
      </c>
      <c r="Y3258" t="s">
        <v>28757</v>
      </c>
    </row>
    <row r="3259" spans="2:25" x14ac:dyDescent="0.3">
      <c r="B3259" t="str">
        <v>CRI2014</v>
      </c>
      <c r="C3259" t="s">
        <v>4351</v>
      </c>
      <c r="D3259" t="str">
        <f t="shared" si="150"/>
        <v>2014</v>
      </c>
      <c r="F3259">
        <v>1.1383360624313354</v>
      </c>
      <c r="G3259">
        <v>0.57741820812225342</v>
      </c>
      <c r="H3259">
        <v>0.36244192719459534</v>
      </c>
      <c r="I3259">
        <v>0.65642625093460083</v>
      </c>
      <c r="J3259">
        <v>0.58337479829788208</v>
      </c>
      <c r="K3259">
        <v>0.72537833452224731</v>
      </c>
      <c r="M3259">
        <f t="shared" si="152"/>
        <v>0.67389593025048578</v>
      </c>
      <c r="O3259">
        <f t="shared" si="151"/>
        <v>6.3477918605009718</v>
      </c>
      <c r="T3259" t="s">
        <v>28758</v>
      </c>
      <c r="U3259" t="s">
        <v>28759</v>
      </c>
      <c r="V3259" t="s">
        <v>28760</v>
      </c>
      <c r="W3259" t="s">
        <v>28761</v>
      </c>
      <c r="X3259" t="s">
        <v>28762</v>
      </c>
      <c r="Y3259" t="s">
        <v>28763</v>
      </c>
    </row>
    <row r="3260" spans="2:25" x14ac:dyDescent="0.3">
      <c r="B3260" t="str">
        <v>HRV2014</v>
      </c>
      <c r="C3260" t="s">
        <v>4233</v>
      </c>
      <c r="D3260" t="str">
        <f t="shared" si="150"/>
        <v>2014</v>
      </c>
      <c r="F3260">
        <v>0.51489734649658203</v>
      </c>
      <c r="G3260">
        <v>0.61911237239837646</v>
      </c>
      <c r="H3260">
        <v>0.6763349175453186</v>
      </c>
      <c r="I3260">
        <v>0.27657535672187805</v>
      </c>
      <c r="J3260">
        <v>0.2182241678237915</v>
      </c>
      <c r="K3260">
        <v>0.2008352130651474</v>
      </c>
      <c r="M3260">
        <f t="shared" si="152"/>
        <v>0.41766322900851566</v>
      </c>
      <c r="O3260">
        <f t="shared" si="151"/>
        <v>5.8353264580170316</v>
      </c>
      <c r="T3260" t="s">
        <v>28764</v>
      </c>
      <c r="U3260" t="s">
        <v>28765</v>
      </c>
      <c r="V3260" t="s">
        <v>28766</v>
      </c>
      <c r="W3260" t="s">
        <v>28767</v>
      </c>
      <c r="X3260" t="s">
        <v>28768</v>
      </c>
      <c r="Y3260" t="s">
        <v>28769</v>
      </c>
    </row>
    <row r="3261" spans="2:25" x14ac:dyDescent="0.3">
      <c r="B3261" t="str">
        <v>CUB2014</v>
      </c>
      <c r="C3261" t="s">
        <v>9428</v>
      </c>
      <c r="D3261" t="str">
        <f t="shared" si="150"/>
        <v>2014</v>
      </c>
      <c r="F3261">
        <v>-1.5449937582015991</v>
      </c>
      <c r="G3261">
        <v>0.54482203722000122</v>
      </c>
      <c r="H3261">
        <v>-3.5203315317630768E-2</v>
      </c>
      <c r="I3261">
        <v>-1.3248159885406494</v>
      </c>
      <c r="J3261">
        <v>-0.65489953756332397</v>
      </c>
      <c r="K3261">
        <v>6.2706463038921356E-2</v>
      </c>
      <c r="M3261">
        <f t="shared" si="152"/>
        <v>-0.49206401656071347</v>
      </c>
      <c r="O3261">
        <f t="shared" si="151"/>
        <v>4.0158719668785734</v>
      </c>
      <c r="T3261" t="s">
        <v>28770</v>
      </c>
      <c r="U3261" t="s">
        <v>28771</v>
      </c>
      <c r="V3261" t="s">
        <v>28772</v>
      </c>
      <c r="W3261" t="s">
        <v>28773</v>
      </c>
      <c r="X3261" t="s">
        <v>28774</v>
      </c>
      <c r="Y3261" t="s">
        <v>28775</v>
      </c>
    </row>
    <row r="3262" spans="2:25" x14ac:dyDescent="0.3">
      <c r="B3262" t="str">
        <v>CYP2014</v>
      </c>
      <c r="C3262" t="s">
        <v>569</v>
      </c>
      <c r="D3262" t="str">
        <f t="shared" si="150"/>
        <v>2014</v>
      </c>
      <c r="F3262">
        <v>1.0199453830718994</v>
      </c>
      <c r="G3262">
        <v>0.55188208818435669</v>
      </c>
      <c r="H3262">
        <v>1.1351995468139648</v>
      </c>
      <c r="I3262">
        <v>1.0940992832183838</v>
      </c>
      <c r="J3262">
        <v>1.0747168064117432</v>
      </c>
      <c r="K3262">
        <v>1.0706753730773926</v>
      </c>
      <c r="M3262">
        <f t="shared" si="152"/>
        <v>0.99108641346295678</v>
      </c>
      <c r="O3262">
        <f t="shared" si="151"/>
        <v>6.9821728269259147</v>
      </c>
      <c r="T3262" t="s">
        <v>28776</v>
      </c>
      <c r="U3262" t="s">
        <v>28777</v>
      </c>
      <c r="V3262" t="s">
        <v>28778</v>
      </c>
      <c r="W3262" t="s">
        <v>28779</v>
      </c>
      <c r="X3262" t="s">
        <v>28780</v>
      </c>
      <c r="Y3262" t="s">
        <v>28781</v>
      </c>
    </row>
    <row r="3263" spans="2:25" x14ac:dyDescent="0.3">
      <c r="B3263" t="str">
        <v>CZE2014</v>
      </c>
      <c r="C3263" t="s">
        <v>171</v>
      </c>
      <c r="D3263" t="str">
        <f t="shared" si="150"/>
        <v>2014</v>
      </c>
      <c r="F3263">
        <v>1.0266318321228027</v>
      </c>
      <c r="G3263">
        <v>0.9899904727935791</v>
      </c>
      <c r="H3263">
        <v>1.0311334133148193</v>
      </c>
      <c r="I3263">
        <v>1.0013934373855591</v>
      </c>
      <c r="J3263">
        <v>1.1388721466064453</v>
      </c>
      <c r="K3263">
        <v>0.42975661158561707</v>
      </c>
      <c r="M3263">
        <f t="shared" si="152"/>
        <v>0.93629631896813714</v>
      </c>
      <c r="O3263">
        <f t="shared" si="151"/>
        <v>6.8725926379362745</v>
      </c>
      <c r="T3263" t="s">
        <v>28782</v>
      </c>
      <c r="U3263" t="s">
        <v>28783</v>
      </c>
      <c r="V3263" t="s">
        <v>28784</v>
      </c>
      <c r="W3263" t="s">
        <v>28785</v>
      </c>
      <c r="X3263" t="s">
        <v>28786</v>
      </c>
      <c r="Y3263" t="s">
        <v>28787</v>
      </c>
    </row>
    <row r="3264" spans="2:25" x14ac:dyDescent="0.3">
      <c r="B3264" t="str">
        <v>CIV2014</v>
      </c>
      <c r="C3264" t="s">
        <v>9447</v>
      </c>
      <c r="D3264" t="str">
        <f t="shared" si="150"/>
        <v>2014</v>
      </c>
      <c r="F3264">
        <v>-0.50816124677658081</v>
      </c>
      <c r="G3264">
        <v>-1.0371606349945068</v>
      </c>
      <c r="H3264">
        <v>-0.85729163885116577</v>
      </c>
      <c r="I3264">
        <v>-0.61887717247009277</v>
      </c>
      <c r="J3264">
        <v>-0.59325337409973145</v>
      </c>
      <c r="K3264">
        <v>-0.41922751069068909</v>
      </c>
      <c r="M3264">
        <f t="shared" si="152"/>
        <v>-0.67232859631379449</v>
      </c>
      <c r="O3264">
        <f t="shared" si="151"/>
        <v>3.6553428073724108</v>
      </c>
      <c r="T3264" t="s">
        <v>28788</v>
      </c>
      <c r="U3264" t="s">
        <v>28789</v>
      </c>
      <c r="V3264" t="s">
        <v>28790</v>
      </c>
      <c r="W3264" t="s">
        <v>28791</v>
      </c>
      <c r="X3264" t="s">
        <v>28792</v>
      </c>
      <c r="Y3264" t="s">
        <v>28793</v>
      </c>
    </row>
    <row r="3265" spans="2:25" x14ac:dyDescent="0.3">
      <c r="B3265" t="str">
        <v>DNK2014</v>
      </c>
      <c r="C3265" t="s">
        <v>350</v>
      </c>
      <c r="D3265" t="str">
        <f t="shared" si="150"/>
        <v>2014</v>
      </c>
      <c r="F3265">
        <v>1.5245566368103027</v>
      </c>
      <c r="G3265">
        <v>0.95177972316741943</v>
      </c>
      <c r="H3265">
        <v>1.7849286794662476</v>
      </c>
      <c r="I3265">
        <v>1.6811044216156006</v>
      </c>
      <c r="J3265">
        <v>2.1007382869720459</v>
      </c>
      <c r="K3265">
        <v>2.25215744972229</v>
      </c>
      <c r="M3265">
        <f t="shared" si="152"/>
        <v>1.7158775329589844</v>
      </c>
      <c r="O3265">
        <f t="shared" si="151"/>
        <v>8.4317550659179688</v>
      </c>
      <c r="T3265" t="s">
        <v>28794</v>
      </c>
      <c r="U3265" t="s">
        <v>28795</v>
      </c>
      <c r="V3265" t="s">
        <v>28796</v>
      </c>
      <c r="W3265" t="s">
        <v>28797</v>
      </c>
      <c r="X3265" t="s">
        <v>28798</v>
      </c>
      <c r="Y3265" t="s">
        <v>28799</v>
      </c>
    </row>
    <row r="3266" spans="2:25" x14ac:dyDescent="0.3">
      <c r="B3266" t="str">
        <v>DJI2014</v>
      </c>
      <c r="C3266" t="s">
        <v>9460</v>
      </c>
      <c r="D3266" t="str">
        <f t="shared" si="150"/>
        <v>2014</v>
      </c>
      <c r="F3266">
        <v>-1.4315377473831177</v>
      </c>
      <c r="G3266">
        <v>-0.77023226022720337</v>
      </c>
      <c r="H3266">
        <v>-1.0161175727844238</v>
      </c>
      <c r="I3266">
        <v>-0.57544988393783569</v>
      </c>
      <c r="J3266">
        <v>-0.87594956159591675</v>
      </c>
      <c r="K3266">
        <v>-0.59669584035873413</v>
      </c>
      <c r="M3266">
        <f t="shared" si="152"/>
        <v>-0.87766381104787194</v>
      </c>
      <c r="O3266">
        <f t="shared" si="151"/>
        <v>3.2446723779042559</v>
      </c>
      <c r="T3266" t="s">
        <v>28800</v>
      </c>
      <c r="U3266" t="s">
        <v>28801</v>
      </c>
      <c r="V3266" t="s">
        <v>28802</v>
      </c>
      <c r="W3266" t="s">
        <v>28803</v>
      </c>
      <c r="X3266" t="s">
        <v>28804</v>
      </c>
      <c r="Y3266" t="s">
        <v>28805</v>
      </c>
    </row>
    <row r="3267" spans="2:25" x14ac:dyDescent="0.3">
      <c r="B3267" t="str">
        <v>DMA2014</v>
      </c>
      <c r="C3267" t="s">
        <v>9467</v>
      </c>
      <c r="D3267" t="str">
        <f t="shared" ref="D3267:D3330" si="153">RIGHT(B3267,4)</f>
        <v>2014</v>
      </c>
      <c r="F3267">
        <v>1.067069411277771</v>
      </c>
      <c r="G3267">
        <v>1.0571781396865845</v>
      </c>
      <c r="H3267">
        <v>0.16260926425457001</v>
      </c>
      <c r="I3267">
        <v>0.28248149156570435</v>
      </c>
      <c r="J3267">
        <v>0.54995864629745483</v>
      </c>
      <c r="K3267">
        <v>0.69118326902389526</v>
      </c>
      <c r="M3267">
        <f t="shared" si="152"/>
        <v>0.63508003701766336</v>
      </c>
      <c r="O3267">
        <f t="shared" ref="O3267:O3330" si="154">((M3267+2.5)/5)*10</f>
        <v>6.2701600740353269</v>
      </c>
      <c r="T3267" t="s">
        <v>28806</v>
      </c>
      <c r="U3267" t="s">
        <v>28807</v>
      </c>
      <c r="V3267" t="s">
        <v>28808</v>
      </c>
      <c r="W3267" t="s">
        <v>28809</v>
      </c>
      <c r="X3267" t="s">
        <v>28810</v>
      </c>
      <c r="Y3267" t="s">
        <v>28811</v>
      </c>
    </row>
    <row r="3268" spans="2:25" x14ac:dyDescent="0.3">
      <c r="B3268" t="str">
        <v>DOM2014</v>
      </c>
      <c r="C3268" t="s">
        <v>9474</v>
      </c>
      <c r="D3268" t="str">
        <f t="shared" si="153"/>
        <v>2014</v>
      </c>
      <c r="F3268">
        <v>0.18891622126102448</v>
      </c>
      <c r="G3268">
        <v>0.14593449234962463</v>
      </c>
      <c r="H3268">
        <v>-0.45683470368385315</v>
      </c>
      <c r="I3268">
        <v>3.3338461071252823E-2</v>
      </c>
      <c r="J3268">
        <v>-0.38390472531318665</v>
      </c>
      <c r="K3268">
        <v>-0.84213519096374512</v>
      </c>
      <c r="M3268">
        <f t="shared" si="152"/>
        <v>-0.21911424087981382</v>
      </c>
      <c r="O3268">
        <f t="shared" si="154"/>
        <v>4.5617715182403726</v>
      </c>
      <c r="T3268" t="s">
        <v>28812</v>
      </c>
      <c r="U3268" t="s">
        <v>28813</v>
      </c>
      <c r="V3268" t="s">
        <v>28814</v>
      </c>
      <c r="W3268" t="s">
        <v>28815</v>
      </c>
      <c r="X3268" t="s">
        <v>28816</v>
      </c>
      <c r="Y3268" t="s">
        <v>28817</v>
      </c>
    </row>
    <row r="3269" spans="2:25" x14ac:dyDescent="0.3">
      <c r="B3269" t="str">
        <v>ECU2014</v>
      </c>
      <c r="C3269" t="s">
        <v>9481</v>
      </c>
      <c r="D3269" t="str">
        <f t="shared" si="153"/>
        <v>2014</v>
      </c>
      <c r="F3269">
        <v>-0.20254744589328766</v>
      </c>
      <c r="G3269">
        <v>-1.8533209338784218E-2</v>
      </c>
      <c r="H3269">
        <v>-0.38555422425270081</v>
      </c>
      <c r="I3269">
        <v>-0.92028379440307617</v>
      </c>
      <c r="J3269">
        <v>-0.97079229354858398</v>
      </c>
      <c r="K3269">
        <v>-0.74111849069595337</v>
      </c>
      <c r="M3269">
        <f t="shared" ref="M3269:M3332" si="155">AVERAGE(F3269:K3269)</f>
        <v>-0.53980490968873107</v>
      </c>
      <c r="O3269">
        <f t="shared" si="154"/>
        <v>3.9203901806225376</v>
      </c>
      <c r="T3269" t="s">
        <v>28818</v>
      </c>
      <c r="U3269" t="s">
        <v>28819</v>
      </c>
      <c r="V3269" t="s">
        <v>28820</v>
      </c>
      <c r="W3269" t="s">
        <v>28821</v>
      </c>
      <c r="X3269" t="s">
        <v>28822</v>
      </c>
      <c r="Y3269" t="s">
        <v>28823</v>
      </c>
    </row>
    <row r="3270" spans="2:25" x14ac:dyDescent="0.3">
      <c r="B3270" t="str">
        <v>EGY2014</v>
      </c>
      <c r="C3270" t="s">
        <v>2096</v>
      </c>
      <c r="D3270" t="str">
        <f t="shared" si="153"/>
        <v>2014</v>
      </c>
      <c r="F3270">
        <v>-1.1800953149795532</v>
      </c>
      <c r="G3270">
        <v>-1.6311765909194946</v>
      </c>
      <c r="H3270">
        <v>-0.71665674448013306</v>
      </c>
      <c r="I3270">
        <v>-0.68722504377365112</v>
      </c>
      <c r="J3270">
        <v>-0.69840240478515625</v>
      </c>
      <c r="K3270">
        <v>-0.57551801204681396</v>
      </c>
      <c r="M3270">
        <f t="shared" si="155"/>
        <v>-0.91484568516413367</v>
      </c>
      <c r="O3270">
        <f t="shared" si="154"/>
        <v>3.1703086296717329</v>
      </c>
      <c r="T3270" t="s">
        <v>28824</v>
      </c>
      <c r="U3270" t="s">
        <v>28825</v>
      </c>
      <c r="V3270" t="s">
        <v>28826</v>
      </c>
      <c r="W3270" t="s">
        <v>28827</v>
      </c>
      <c r="X3270" t="s">
        <v>28828</v>
      </c>
      <c r="Y3270" t="s">
        <v>28829</v>
      </c>
    </row>
    <row r="3271" spans="2:25" x14ac:dyDescent="0.3">
      <c r="B3271" t="str">
        <v>SLV2014</v>
      </c>
      <c r="C3271" t="s">
        <v>3697</v>
      </c>
      <c r="D3271" t="str">
        <f t="shared" si="153"/>
        <v>2014</v>
      </c>
      <c r="F3271">
        <v>0.15257479250431061</v>
      </c>
      <c r="G3271">
        <v>-2.4590004235506058E-2</v>
      </c>
      <c r="H3271">
        <v>-2.5264136493206024E-2</v>
      </c>
      <c r="I3271">
        <v>0.22221323847770691</v>
      </c>
      <c r="J3271">
        <v>-0.46933487057685852</v>
      </c>
      <c r="K3271">
        <v>-0.37520456314086914</v>
      </c>
      <c r="M3271">
        <f t="shared" si="155"/>
        <v>-8.6600923910737038E-2</v>
      </c>
      <c r="O3271">
        <f t="shared" si="154"/>
        <v>4.8267981521785259</v>
      </c>
      <c r="T3271" t="s">
        <v>28830</v>
      </c>
      <c r="U3271" t="s">
        <v>28831</v>
      </c>
      <c r="V3271" t="s">
        <v>28832</v>
      </c>
      <c r="W3271" t="s">
        <v>28833</v>
      </c>
      <c r="X3271" t="s">
        <v>28834</v>
      </c>
      <c r="Y3271" t="s">
        <v>28835</v>
      </c>
    </row>
    <row r="3272" spans="2:25" x14ac:dyDescent="0.3">
      <c r="B3272" t="str">
        <v>GNQ2014</v>
      </c>
      <c r="C3272" t="s">
        <v>9500</v>
      </c>
      <c r="D3272" t="str">
        <f t="shared" si="153"/>
        <v>2014</v>
      </c>
      <c r="F3272">
        <v>-1.9752826690673828</v>
      </c>
      <c r="G3272">
        <v>-0.37414655089378357</v>
      </c>
      <c r="H3272">
        <v>-1.1626600027084351</v>
      </c>
      <c r="I3272">
        <v>-1.4656635522842407</v>
      </c>
      <c r="J3272">
        <v>-1.3171094655990601</v>
      </c>
      <c r="K3272">
        <v>-1.5407911539077759</v>
      </c>
      <c r="M3272">
        <f t="shared" si="155"/>
        <v>-1.3059422324101131</v>
      </c>
      <c r="O3272">
        <f t="shared" si="154"/>
        <v>2.3881155351797738</v>
      </c>
      <c r="T3272" t="s">
        <v>28836</v>
      </c>
      <c r="U3272" t="s">
        <v>28837</v>
      </c>
      <c r="V3272" t="s">
        <v>28838</v>
      </c>
      <c r="W3272" t="s">
        <v>28839</v>
      </c>
      <c r="X3272" t="s">
        <v>28840</v>
      </c>
      <c r="Y3272" t="s">
        <v>28841</v>
      </c>
    </row>
    <row r="3273" spans="2:25" x14ac:dyDescent="0.3">
      <c r="B3273" t="str">
        <v>ERI2014</v>
      </c>
      <c r="C3273" t="s">
        <v>9507</v>
      </c>
      <c r="D3273" t="str">
        <f t="shared" si="153"/>
        <v>2014</v>
      </c>
      <c r="F3273">
        <v>-2.1131253242492676</v>
      </c>
      <c r="G3273">
        <v>-0.80587261915206909</v>
      </c>
      <c r="H3273">
        <v>-1.680772066116333</v>
      </c>
      <c r="I3273">
        <v>-2.0858473777770996</v>
      </c>
      <c r="J3273">
        <v>-1.5670371055603027</v>
      </c>
      <c r="K3273">
        <v>-0.88551604747772217</v>
      </c>
      <c r="M3273">
        <f t="shared" si="155"/>
        <v>-1.523028423388799</v>
      </c>
      <c r="O3273">
        <f t="shared" si="154"/>
        <v>1.9539431532224021</v>
      </c>
      <c r="T3273" t="s">
        <v>28842</v>
      </c>
      <c r="U3273" t="s">
        <v>28843</v>
      </c>
      <c r="V3273" t="s">
        <v>28844</v>
      </c>
      <c r="W3273" t="s">
        <v>28845</v>
      </c>
      <c r="X3273" t="s">
        <v>28846</v>
      </c>
      <c r="Y3273" t="s">
        <v>28847</v>
      </c>
    </row>
    <row r="3274" spans="2:25" x14ac:dyDescent="0.3">
      <c r="B3274" t="str">
        <v>EST2014</v>
      </c>
      <c r="C3274" t="s">
        <v>9514</v>
      </c>
      <c r="D3274" t="str">
        <f t="shared" si="153"/>
        <v>2014</v>
      </c>
      <c r="F3274">
        <v>1.1702980995178223</v>
      </c>
      <c r="G3274">
        <v>0.78025788068771362</v>
      </c>
      <c r="H3274">
        <v>1.0112123489379883</v>
      </c>
      <c r="I3274">
        <v>1.6706092357635498</v>
      </c>
      <c r="J3274">
        <v>1.3698595762252808</v>
      </c>
      <c r="K3274">
        <v>1.298770546913147</v>
      </c>
      <c r="M3274">
        <f t="shared" si="155"/>
        <v>1.2168346146742504</v>
      </c>
      <c r="O3274">
        <f t="shared" si="154"/>
        <v>7.4336692293485012</v>
      </c>
      <c r="T3274" t="s">
        <v>28848</v>
      </c>
      <c r="U3274" t="s">
        <v>28849</v>
      </c>
      <c r="V3274" t="s">
        <v>28850</v>
      </c>
      <c r="W3274" t="s">
        <v>28851</v>
      </c>
      <c r="X3274" t="s">
        <v>28852</v>
      </c>
      <c r="Y3274" t="s">
        <v>28853</v>
      </c>
    </row>
    <row r="3275" spans="2:25" x14ac:dyDescent="0.3">
      <c r="B3275" t="str">
        <v>SWZ2014</v>
      </c>
      <c r="C3275" t="s">
        <v>9521</v>
      </c>
      <c r="D3275" t="str">
        <f t="shared" si="153"/>
        <v>2014</v>
      </c>
      <c r="F3275">
        <v>-1.3356355428695679</v>
      </c>
      <c r="G3275">
        <v>-0.50055974721908569</v>
      </c>
      <c r="H3275">
        <v>-0.49531295895576477</v>
      </c>
      <c r="I3275">
        <v>-0.2208566814661026</v>
      </c>
      <c r="J3275">
        <v>-0.31121429800987244</v>
      </c>
      <c r="K3275">
        <v>-0.2570970356464386</v>
      </c>
      <c r="M3275">
        <f t="shared" si="155"/>
        <v>-0.52011271069447196</v>
      </c>
      <c r="O3275">
        <f t="shared" si="154"/>
        <v>3.9597745786110563</v>
      </c>
      <c r="T3275" t="s">
        <v>28854</v>
      </c>
      <c r="U3275" t="s">
        <v>28855</v>
      </c>
      <c r="V3275" t="s">
        <v>28856</v>
      </c>
      <c r="W3275" t="s">
        <v>28857</v>
      </c>
      <c r="X3275" t="s">
        <v>28858</v>
      </c>
      <c r="Y3275" t="s">
        <v>28859</v>
      </c>
    </row>
    <row r="3276" spans="2:25" x14ac:dyDescent="0.3">
      <c r="B3276" t="str">
        <v>ETH2014</v>
      </c>
      <c r="C3276" t="s">
        <v>5216</v>
      </c>
      <c r="D3276" t="str">
        <f t="shared" si="153"/>
        <v>2014</v>
      </c>
      <c r="F3276">
        <v>-1.2845574617385864</v>
      </c>
      <c r="G3276">
        <v>-1.3393874168395996</v>
      </c>
      <c r="H3276">
        <v>-0.44324523210525513</v>
      </c>
      <c r="I3276">
        <v>-1.0784140825271606</v>
      </c>
      <c r="J3276">
        <v>-0.46858373284339905</v>
      </c>
      <c r="K3276">
        <v>-0.4481658935546875</v>
      </c>
      <c r="M3276">
        <f t="shared" si="155"/>
        <v>-0.84372563660144806</v>
      </c>
      <c r="O3276">
        <f t="shared" si="154"/>
        <v>3.3125487267971039</v>
      </c>
      <c r="T3276" t="s">
        <v>28860</v>
      </c>
      <c r="U3276" t="s">
        <v>28861</v>
      </c>
      <c r="V3276" t="s">
        <v>28862</v>
      </c>
      <c r="W3276" t="s">
        <v>28863</v>
      </c>
      <c r="X3276" t="s">
        <v>28864</v>
      </c>
      <c r="Y3276" t="s">
        <v>28865</v>
      </c>
    </row>
    <row r="3277" spans="2:25" x14ac:dyDescent="0.3">
      <c r="B3277" t="str">
        <v>FJI2014</v>
      </c>
      <c r="C3277" t="s">
        <v>9534</v>
      </c>
      <c r="D3277" t="str">
        <f t="shared" si="153"/>
        <v>2014</v>
      </c>
      <c r="F3277">
        <v>-0.17666614055633545</v>
      </c>
      <c r="G3277">
        <v>0.55316460132598877</v>
      </c>
      <c r="H3277">
        <v>-0.40098798274993896</v>
      </c>
      <c r="I3277">
        <v>-0.25600799918174744</v>
      </c>
      <c r="J3277">
        <v>-0.51377975940704346</v>
      </c>
      <c r="K3277">
        <v>0.38508787751197815</v>
      </c>
      <c r="M3277">
        <f t="shared" si="155"/>
        <v>-6.8198233842849731E-2</v>
      </c>
      <c r="O3277">
        <f t="shared" si="154"/>
        <v>4.8636035323143005</v>
      </c>
      <c r="T3277" t="s">
        <v>28866</v>
      </c>
      <c r="U3277" t="s">
        <v>28867</v>
      </c>
      <c r="V3277" t="s">
        <v>28868</v>
      </c>
      <c r="W3277" t="s">
        <v>28869</v>
      </c>
      <c r="X3277" t="s">
        <v>28870</v>
      </c>
      <c r="Y3277" t="s">
        <v>28871</v>
      </c>
    </row>
    <row r="3278" spans="2:25" x14ac:dyDescent="0.3">
      <c r="B3278" t="str">
        <v>FIN2014</v>
      </c>
      <c r="C3278" t="s">
        <v>105</v>
      </c>
      <c r="D3278" t="str">
        <f t="shared" si="153"/>
        <v>2014</v>
      </c>
      <c r="F3278">
        <v>1.5418423414230347</v>
      </c>
      <c r="G3278">
        <v>1.2821972370147705</v>
      </c>
      <c r="H3278">
        <v>2.02504563331604</v>
      </c>
      <c r="I3278">
        <v>1.8776576519012451</v>
      </c>
      <c r="J3278">
        <v>2.1247615814208984</v>
      </c>
      <c r="K3278">
        <v>2.1592667102813721</v>
      </c>
      <c r="M3278">
        <f t="shared" si="155"/>
        <v>1.8351285258928935</v>
      </c>
      <c r="O3278">
        <f t="shared" si="154"/>
        <v>8.6702570517857875</v>
      </c>
      <c r="T3278" t="s">
        <v>28872</v>
      </c>
      <c r="U3278" t="s">
        <v>28873</v>
      </c>
      <c r="V3278" t="s">
        <v>28874</v>
      </c>
      <c r="W3278" t="s">
        <v>28875</v>
      </c>
      <c r="X3278" t="s">
        <v>28876</v>
      </c>
      <c r="Y3278" t="s">
        <v>28877</v>
      </c>
    </row>
    <row r="3279" spans="2:25" x14ac:dyDescent="0.3">
      <c r="B3279" t="str">
        <v>FRA2014</v>
      </c>
      <c r="C3279" t="s">
        <v>48</v>
      </c>
      <c r="D3279" t="str">
        <f t="shared" si="153"/>
        <v>2014</v>
      </c>
      <c r="F3279">
        <v>1.2181323766708374</v>
      </c>
      <c r="G3279">
        <v>0.30056849122047424</v>
      </c>
      <c r="H3279">
        <v>1.4128708839416504</v>
      </c>
      <c r="I3279">
        <v>1.0740684270858765</v>
      </c>
      <c r="J3279">
        <v>1.4535030126571655</v>
      </c>
      <c r="K3279">
        <v>1.2879855632781982</v>
      </c>
      <c r="M3279">
        <f t="shared" si="155"/>
        <v>1.1245214591423671</v>
      </c>
      <c r="O3279">
        <f t="shared" si="154"/>
        <v>7.2490429182847347</v>
      </c>
      <c r="T3279" t="s">
        <v>28878</v>
      </c>
      <c r="U3279" t="s">
        <v>28879</v>
      </c>
      <c r="V3279" t="s">
        <v>28880</v>
      </c>
      <c r="W3279" t="s">
        <v>28881</v>
      </c>
      <c r="X3279" t="s">
        <v>28882</v>
      </c>
      <c r="Y3279" t="s">
        <v>28883</v>
      </c>
    </row>
    <row r="3280" spans="2:25" x14ac:dyDescent="0.3">
      <c r="B3280" t="str">
        <v>GUF2014</v>
      </c>
      <c r="C3280" t="s">
        <v>9553</v>
      </c>
      <c r="D3280" t="str">
        <f t="shared" si="153"/>
        <v>2014</v>
      </c>
      <c r="F3280">
        <v>1.2768323421478271</v>
      </c>
      <c r="G3280">
        <v>0.52763402462005615</v>
      </c>
      <c r="H3280">
        <v>1.1235629320144653</v>
      </c>
      <c r="I3280">
        <v>1.4530386924743652</v>
      </c>
      <c r="J3280">
        <v>1.0640541315078735</v>
      </c>
      <c r="K3280">
        <v>1.0140010118484497</v>
      </c>
      <c r="M3280">
        <f t="shared" si="155"/>
        <v>1.0765205224355061</v>
      </c>
      <c r="O3280">
        <f t="shared" si="154"/>
        <v>7.1530410448710118</v>
      </c>
      <c r="T3280" t="s">
        <v>28884</v>
      </c>
      <c r="U3280" t="s">
        <v>28885</v>
      </c>
      <c r="V3280" t="s">
        <v>28886</v>
      </c>
      <c r="W3280" t="s">
        <v>28887</v>
      </c>
      <c r="X3280" t="s">
        <v>28888</v>
      </c>
      <c r="Y3280" t="s">
        <v>28889</v>
      </c>
    </row>
    <row r="3281" spans="2:25" x14ac:dyDescent="0.3">
      <c r="B3281" t="str">
        <v>GAB2014</v>
      </c>
      <c r="C3281" t="s">
        <v>5990</v>
      </c>
      <c r="D3281" t="str">
        <f t="shared" si="153"/>
        <v>2014</v>
      </c>
      <c r="F3281">
        <v>-0.86617028713226318</v>
      </c>
      <c r="G3281">
        <v>0.14954280853271484</v>
      </c>
      <c r="H3281">
        <v>-0.60670733451843262</v>
      </c>
      <c r="I3281">
        <v>-0.69313257932662964</v>
      </c>
      <c r="J3281">
        <v>-0.47332346439361572</v>
      </c>
      <c r="K3281">
        <v>-0.67802941799163818</v>
      </c>
      <c r="M3281">
        <f t="shared" si="155"/>
        <v>-0.52797004580497742</v>
      </c>
      <c r="O3281">
        <f t="shared" si="154"/>
        <v>3.9440599083900452</v>
      </c>
      <c r="T3281" t="s">
        <v>28890</v>
      </c>
      <c r="U3281" t="s">
        <v>28891</v>
      </c>
      <c r="V3281" t="s">
        <v>28892</v>
      </c>
      <c r="W3281" t="s">
        <v>28893</v>
      </c>
      <c r="X3281" t="s">
        <v>28894</v>
      </c>
      <c r="Y3281" t="s">
        <v>28895</v>
      </c>
    </row>
    <row r="3282" spans="2:25" x14ac:dyDescent="0.3">
      <c r="B3282" t="str">
        <v>GMB2014</v>
      </c>
      <c r="C3282" t="s">
        <v>9566</v>
      </c>
      <c r="D3282" t="str">
        <f t="shared" si="153"/>
        <v>2014</v>
      </c>
      <c r="F3282">
        <v>-1.2676857709884644</v>
      </c>
      <c r="G3282">
        <v>-0.15140071511268616</v>
      </c>
      <c r="H3282">
        <v>-0.71999335289001465</v>
      </c>
      <c r="I3282">
        <v>-0.49885109066963196</v>
      </c>
      <c r="J3282">
        <v>-0.69665050506591797</v>
      </c>
      <c r="K3282">
        <v>-0.69410741329193115</v>
      </c>
      <c r="M3282">
        <f t="shared" si="155"/>
        <v>-0.67144814133644104</v>
      </c>
      <c r="O3282">
        <f t="shared" si="154"/>
        <v>3.6571037173271179</v>
      </c>
      <c r="T3282" t="s">
        <v>28896</v>
      </c>
      <c r="U3282" t="s">
        <v>28897</v>
      </c>
      <c r="V3282" t="s">
        <v>28898</v>
      </c>
      <c r="W3282" t="s">
        <v>28899</v>
      </c>
      <c r="X3282" t="s">
        <v>28900</v>
      </c>
      <c r="Y3282" t="s">
        <v>28901</v>
      </c>
    </row>
    <row r="3283" spans="2:25" x14ac:dyDescent="0.3">
      <c r="B3283" t="str">
        <v>GEO2014</v>
      </c>
      <c r="C3283" t="s">
        <v>4065</v>
      </c>
      <c r="D3283" t="str">
        <f t="shared" si="153"/>
        <v>2014</v>
      </c>
      <c r="F3283">
        <v>0.28458866477012634</v>
      </c>
      <c r="G3283">
        <v>-0.32150754332542419</v>
      </c>
      <c r="H3283">
        <v>0.42418351769447327</v>
      </c>
      <c r="I3283">
        <v>0.76002752780914307</v>
      </c>
      <c r="J3283">
        <v>0.22474896907806396</v>
      </c>
      <c r="K3283">
        <v>0.82827913761138916</v>
      </c>
      <c r="M3283">
        <f t="shared" si="155"/>
        <v>0.36672004560629529</v>
      </c>
      <c r="O3283">
        <f t="shared" si="154"/>
        <v>5.7334400912125902</v>
      </c>
      <c r="T3283" t="s">
        <v>28902</v>
      </c>
      <c r="U3283" t="s">
        <v>28903</v>
      </c>
      <c r="V3283" t="s">
        <v>28904</v>
      </c>
      <c r="W3283" t="s">
        <v>28905</v>
      </c>
      <c r="X3283" t="s">
        <v>28906</v>
      </c>
      <c r="Y3283" t="s">
        <v>28907</v>
      </c>
    </row>
    <row r="3284" spans="2:25" x14ac:dyDescent="0.3">
      <c r="B3284" t="str">
        <v>DEU2014</v>
      </c>
      <c r="C3284" t="s">
        <v>103</v>
      </c>
      <c r="D3284" t="str">
        <f t="shared" si="153"/>
        <v>2014</v>
      </c>
      <c r="F3284">
        <v>1.4362962245941162</v>
      </c>
      <c r="G3284">
        <v>0.92518645524978638</v>
      </c>
      <c r="H3284">
        <v>1.6648246049880981</v>
      </c>
      <c r="I3284">
        <v>1.6970391273498535</v>
      </c>
      <c r="J3284">
        <v>1.8502047061920166</v>
      </c>
      <c r="K3284">
        <v>1.8122948408126831</v>
      </c>
      <c r="M3284">
        <f t="shared" si="155"/>
        <v>1.5643076598644257</v>
      </c>
      <c r="O3284">
        <f t="shared" si="154"/>
        <v>8.1286153197288513</v>
      </c>
      <c r="T3284" t="s">
        <v>28908</v>
      </c>
      <c r="U3284" t="s">
        <v>28909</v>
      </c>
      <c r="V3284" t="s">
        <v>28910</v>
      </c>
      <c r="W3284" t="s">
        <v>28911</v>
      </c>
      <c r="X3284" t="s">
        <v>28912</v>
      </c>
      <c r="Y3284" t="s">
        <v>28913</v>
      </c>
    </row>
    <row r="3285" spans="2:25" x14ac:dyDescent="0.3">
      <c r="B3285" t="str">
        <v>GHA2014</v>
      </c>
      <c r="C3285" t="s">
        <v>1070</v>
      </c>
      <c r="D3285" t="str">
        <f t="shared" si="153"/>
        <v>2014</v>
      </c>
      <c r="F3285">
        <v>0.46161434054374695</v>
      </c>
      <c r="G3285">
        <v>-0.10680796205997467</v>
      </c>
      <c r="H3285">
        <v>-0.30795317888259888</v>
      </c>
      <c r="I3285">
        <v>-4.7670736908912659E-2</v>
      </c>
      <c r="J3285">
        <v>6.340239942073822E-2</v>
      </c>
      <c r="K3285">
        <v>-0.19533020257949829</v>
      </c>
      <c r="M3285">
        <f t="shared" si="155"/>
        <v>-2.2124223411083221E-2</v>
      </c>
      <c r="O3285">
        <f t="shared" si="154"/>
        <v>4.9557515531778336</v>
      </c>
      <c r="T3285" t="s">
        <v>28914</v>
      </c>
      <c r="U3285" t="s">
        <v>28915</v>
      </c>
      <c r="V3285" t="s">
        <v>28916</v>
      </c>
      <c r="W3285" t="s">
        <v>28917</v>
      </c>
      <c r="X3285" t="s">
        <v>28918</v>
      </c>
      <c r="Y3285" t="s">
        <v>28919</v>
      </c>
    </row>
    <row r="3286" spans="2:25" x14ac:dyDescent="0.3">
      <c r="B3286" t="str">
        <v>GRC2014</v>
      </c>
      <c r="C3286" t="s">
        <v>121</v>
      </c>
      <c r="D3286" t="str">
        <f t="shared" si="153"/>
        <v>2014</v>
      </c>
      <c r="F3286">
        <v>0.61870753765106201</v>
      </c>
      <c r="G3286">
        <v>-0.14044596254825592</v>
      </c>
      <c r="H3286">
        <v>0.29802733659744263</v>
      </c>
      <c r="I3286">
        <v>0.32616448402404785</v>
      </c>
      <c r="J3286">
        <v>0.37398678064346313</v>
      </c>
      <c r="K3286">
        <v>-0.13609817624092102</v>
      </c>
      <c r="M3286">
        <f t="shared" si="155"/>
        <v>0.22339033335447311</v>
      </c>
      <c r="O3286">
        <f t="shared" si="154"/>
        <v>5.4467806667089462</v>
      </c>
      <c r="T3286" t="s">
        <v>28920</v>
      </c>
      <c r="U3286" t="s">
        <v>28921</v>
      </c>
      <c r="V3286" t="s">
        <v>28922</v>
      </c>
      <c r="W3286" t="s">
        <v>28923</v>
      </c>
      <c r="X3286" t="s">
        <v>28924</v>
      </c>
      <c r="Y3286" t="s">
        <v>28925</v>
      </c>
    </row>
    <row r="3287" spans="2:25" x14ac:dyDescent="0.3">
      <c r="B3287" t="str">
        <v>GRL2014</v>
      </c>
      <c r="C3287" t="s">
        <v>9597</v>
      </c>
      <c r="D3287" t="str">
        <f t="shared" si="153"/>
        <v>2014</v>
      </c>
      <c r="F3287">
        <v>1.2768323421478271</v>
      </c>
      <c r="G3287">
        <v>1.9245411157608032</v>
      </c>
      <c r="H3287">
        <v>0.91618251800537109</v>
      </c>
      <c r="I3287">
        <v>1.372971773147583</v>
      </c>
      <c r="J3287">
        <v>1.7345507144927979</v>
      </c>
      <c r="K3287">
        <v>1.2032482624053955</v>
      </c>
      <c r="M3287">
        <f t="shared" si="155"/>
        <v>1.4047211209932964</v>
      </c>
      <c r="O3287">
        <f t="shared" si="154"/>
        <v>7.8094422419865932</v>
      </c>
      <c r="T3287" t="s">
        <v>28926</v>
      </c>
      <c r="U3287" t="s">
        <v>28927</v>
      </c>
      <c r="V3287" t="s">
        <v>28928</v>
      </c>
      <c r="W3287" t="s">
        <v>28929</v>
      </c>
      <c r="X3287" t="s">
        <v>28930</v>
      </c>
      <c r="Y3287" t="s">
        <v>28931</v>
      </c>
    </row>
    <row r="3288" spans="2:25" x14ac:dyDescent="0.3">
      <c r="B3288" t="str">
        <v>GRD2014</v>
      </c>
      <c r="C3288" t="s">
        <v>9604</v>
      </c>
      <c r="D3288" t="str">
        <f t="shared" si="153"/>
        <v>2014</v>
      </c>
      <c r="F3288">
        <v>0.90614867210388184</v>
      </c>
      <c r="G3288">
        <v>0.77456885576248169</v>
      </c>
      <c r="H3288">
        <v>-5.5438246577978134E-2</v>
      </c>
      <c r="I3288">
        <v>0.17831769585609436</v>
      </c>
      <c r="J3288">
        <v>-0.13762371242046356</v>
      </c>
      <c r="K3288">
        <v>0.31304189562797546</v>
      </c>
      <c r="M3288">
        <f t="shared" si="155"/>
        <v>0.32983586005866528</v>
      </c>
      <c r="O3288">
        <f t="shared" si="154"/>
        <v>5.6596717201173306</v>
      </c>
      <c r="T3288" t="s">
        <v>28932</v>
      </c>
      <c r="U3288" t="s">
        <v>28933</v>
      </c>
      <c r="V3288" t="s">
        <v>28934</v>
      </c>
      <c r="W3288" t="s">
        <v>28935</v>
      </c>
      <c r="X3288" t="s">
        <v>28936</v>
      </c>
      <c r="Y3288" t="s">
        <v>28937</v>
      </c>
    </row>
    <row r="3289" spans="2:25" x14ac:dyDescent="0.3">
      <c r="B3289" t="str">
        <v>GUM2014</v>
      </c>
      <c r="C3289" t="s">
        <v>9611</v>
      </c>
      <c r="D3289" t="str">
        <f t="shared" si="153"/>
        <v>2014</v>
      </c>
      <c r="F3289" t="s">
        <v>9137</v>
      </c>
      <c r="G3289">
        <v>0.75013327598571777</v>
      </c>
      <c r="H3289">
        <v>0.43856188654899597</v>
      </c>
      <c r="I3289">
        <v>0.17799964547157288</v>
      </c>
      <c r="J3289">
        <v>1.4073128700256348</v>
      </c>
      <c r="K3289">
        <v>1.2206939458847046</v>
      </c>
      <c r="M3289">
        <f t="shared" si="155"/>
        <v>0.79894032478332522</v>
      </c>
      <c r="O3289">
        <f t="shared" si="154"/>
        <v>6.5978806495666493</v>
      </c>
      <c r="T3289" t="s">
        <v>28938</v>
      </c>
      <c r="U3289" t="s">
        <v>28939</v>
      </c>
      <c r="V3289" t="s">
        <v>28940</v>
      </c>
      <c r="W3289" t="s">
        <v>28941</v>
      </c>
      <c r="X3289" t="s">
        <v>28942</v>
      </c>
      <c r="Y3289" t="s">
        <v>28943</v>
      </c>
    </row>
    <row r="3290" spans="2:25" x14ac:dyDescent="0.3">
      <c r="B3290" t="str">
        <v>GTM2014</v>
      </c>
      <c r="C3290" t="s">
        <v>3846</v>
      </c>
      <c r="D3290" t="str">
        <f t="shared" si="153"/>
        <v>2014</v>
      </c>
      <c r="F3290">
        <v>-0.3376634418964386</v>
      </c>
      <c r="G3290">
        <v>-0.65556353330612183</v>
      </c>
      <c r="H3290">
        <v>-0.76285630464553833</v>
      </c>
      <c r="I3290">
        <v>-0.28429007530212402</v>
      </c>
      <c r="J3290">
        <v>-0.95632386207580566</v>
      </c>
      <c r="K3290">
        <v>-0.75655299425125122</v>
      </c>
      <c r="M3290">
        <f t="shared" si="155"/>
        <v>-0.62554170191287994</v>
      </c>
      <c r="O3290">
        <f t="shared" si="154"/>
        <v>3.7489165961742401</v>
      </c>
      <c r="T3290" t="s">
        <v>28944</v>
      </c>
      <c r="U3290" t="s">
        <v>28945</v>
      </c>
      <c r="V3290" t="s">
        <v>28946</v>
      </c>
      <c r="W3290" t="s">
        <v>28947</v>
      </c>
      <c r="X3290" t="s">
        <v>28948</v>
      </c>
      <c r="Y3290" t="s">
        <v>28949</v>
      </c>
    </row>
    <row r="3291" spans="2:25" x14ac:dyDescent="0.3">
      <c r="B3291" t="str">
        <v>GIN2014</v>
      </c>
      <c r="C3291" t="s">
        <v>9624</v>
      </c>
      <c r="D3291" t="str">
        <f t="shared" si="153"/>
        <v>2014</v>
      </c>
      <c r="F3291">
        <v>-0.85764604806900024</v>
      </c>
      <c r="G3291">
        <v>-0.95524275302886963</v>
      </c>
      <c r="H3291">
        <v>-1.2380757331848145</v>
      </c>
      <c r="I3291">
        <v>-1.0696713924407959</v>
      </c>
      <c r="J3291">
        <v>-1.3679667711257935</v>
      </c>
      <c r="K3291">
        <v>-1.0674635171890259</v>
      </c>
      <c r="M3291">
        <f t="shared" si="155"/>
        <v>-1.0926777025063832</v>
      </c>
      <c r="O3291">
        <f t="shared" si="154"/>
        <v>2.8146445949872332</v>
      </c>
      <c r="T3291" t="s">
        <v>28950</v>
      </c>
      <c r="U3291" t="s">
        <v>28951</v>
      </c>
      <c r="V3291" t="s">
        <v>28952</v>
      </c>
      <c r="W3291" t="s">
        <v>28953</v>
      </c>
      <c r="X3291" t="s">
        <v>28954</v>
      </c>
      <c r="Y3291" t="s">
        <v>28955</v>
      </c>
    </row>
    <row r="3292" spans="2:25" x14ac:dyDescent="0.3">
      <c r="B3292" t="str">
        <v>GNB2014</v>
      </c>
      <c r="C3292" t="s">
        <v>9631</v>
      </c>
      <c r="D3292" t="str">
        <f t="shared" si="153"/>
        <v>2014</v>
      </c>
      <c r="F3292">
        <v>-0.84956651926040649</v>
      </c>
      <c r="G3292">
        <v>-0.7064516544342041</v>
      </c>
      <c r="H3292">
        <v>-1.6448359489440918</v>
      </c>
      <c r="I3292">
        <v>-1.2122269868850708</v>
      </c>
      <c r="J3292">
        <v>-1.3387714624404907</v>
      </c>
      <c r="K3292">
        <v>-1.5569590330123901</v>
      </c>
      <c r="M3292">
        <f t="shared" si="155"/>
        <v>-1.218135267496109</v>
      </c>
      <c r="O3292">
        <f t="shared" si="154"/>
        <v>2.563729465007782</v>
      </c>
      <c r="T3292" t="s">
        <v>28956</v>
      </c>
      <c r="U3292" t="s">
        <v>28957</v>
      </c>
      <c r="V3292" t="s">
        <v>28958</v>
      </c>
      <c r="W3292" t="s">
        <v>28959</v>
      </c>
      <c r="X3292" t="s">
        <v>28960</v>
      </c>
      <c r="Y3292" t="s">
        <v>28961</v>
      </c>
    </row>
    <row r="3293" spans="2:25" x14ac:dyDescent="0.3">
      <c r="B3293" t="str">
        <v>GUY2014</v>
      </c>
      <c r="C3293" t="s">
        <v>9638</v>
      </c>
      <c r="D3293" t="str">
        <f t="shared" si="153"/>
        <v>2014</v>
      </c>
      <c r="F3293">
        <v>0.15604706108570099</v>
      </c>
      <c r="G3293">
        <v>-0.13609759509563446</v>
      </c>
      <c r="H3293">
        <v>-0.22142665088176727</v>
      </c>
      <c r="I3293">
        <v>-0.52805995941162109</v>
      </c>
      <c r="J3293">
        <v>-0.61471390724182129</v>
      </c>
      <c r="K3293">
        <v>-0.74105215072631836</v>
      </c>
      <c r="M3293">
        <f t="shared" si="155"/>
        <v>-0.34755053371191025</v>
      </c>
      <c r="O3293">
        <f t="shared" si="154"/>
        <v>4.3048989325761795</v>
      </c>
      <c r="T3293" t="s">
        <v>28962</v>
      </c>
      <c r="U3293" t="s">
        <v>28963</v>
      </c>
      <c r="V3293" t="s">
        <v>28964</v>
      </c>
      <c r="W3293" t="s">
        <v>28965</v>
      </c>
      <c r="X3293" t="s">
        <v>28966</v>
      </c>
      <c r="Y3293" t="s">
        <v>28967</v>
      </c>
    </row>
    <row r="3294" spans="2:25" x14ac:dyDescent="0.3">
      <c r="B3294" t="str">
        <v>HTI2014</v>
      </c>
      <c r="C3294" t="s">
        <v>9645</v>
      </c>
      <c r="D3294" t="str">
        <f t="shared" si="153"/>
        <v>2014</v>
      </c>
      <c r="F3294">
        <v>-0.79113674163818359</v>
      </c>
      <c r="G3294">
        <v>-0.64362728595733643</v>
      </c>
      <c r="H3294">
        <v>-2.0858285427093506</v>
      </c>
      <c r="I3294">
        <v>-1.0827555656433105</v>
      </c>
      <c r="J3294">
        <v>-1.1803228855133057</v>
      </c>
      <c r="K3294">
        <v>-1.2396377325057983</v>
      </c>
      <c r="M3294">
        <f t="shared" si="155"/>
        <v>-1.1705514589945476</v>
      </c>
      <c r="O3294">
        <f t="shared" si="154"/>
        <v>2.6588970820109048</v>
      </c>
      <c r="T3294" t="s">
        <v>28968</v>
      </c>
      <c r="U3294" t="s">
        <v>28969</v>
      </c>
      <c r="V3294" t="s">
        <v>28970</v>
      </c>
      <c r="W3294" t="s">
        <v>28971</v>
      </c>
      <c r="X3294" t="s">
        <v>28972</v>
      </c>
      <c r="Y3294" t="s">
        <v>28973</v>
      </c>
    </row>
    <row r="3295" spans="2:25" x14ac:dyDescent="0.3">
      <c r="B3295" t="str">
        <v>HND2014</v>
      </c>
      <c r="C3295" t="s">
        <v>9652</v>
      </c>
      <c r="D3295" t="str">
        <f t="shared" si="153"/>
        <v>2014</v>
      </c>
      <c r="F3295">
        <v>-0.40925014019012451</v>
      </c>
      <c r="G3295">
        <v>-0.53408396244049072</v>
      </c>
      <c r="H3295">
        <v>-0.81235641241073608</v>
      </c>
      <c r="I3295">
        <v>-0.40831136703491211</v>
      </c>
      <c r="J3295">
        <v>-0.94330734014511108</v>
      </c>
      <c r="K3295">
        <v>-0.78756123781204224</v>
      </c>
      <c r="M3295">
        <f t="shared" si="155"/>
        <v>-0.64914507667223609</v>
      </c>
      <c r="O3295">
        <f t="shared" si="154"/>
        <v>3.701709846655528</v>
      </c>
      <c r="T3295" t="s">
        <v>28974</v>
      </c>
      <c r="U3295" t="s">
        <v>28975</v>
      </c>
      <c r="V3295" t="s">
        <v>28976</v>
      </c>
      <c r="W3295" t="s">
        <v>28977</v>
      </c>
      <c r="X3295" t="s">
        <v>28978</v>
      </c>
      <c r="Y3295" t="s">
        <v>28979</v>
      </c>
    </row>
    <row r="3296" spans="2:25" x14ac:dyDescent="0.3">
      <c r="B3296" t="str">
        <v>HKG2014</v>
      </c>
      <c r="C3296" t="s">
        <v>369</v>
      </c>
      <c r="D3296" t="str">
        <f t="shared" si="153"/>
        <v>2014</v>
      </c>
      <c r="F3296">
        <v>0.53563588857650757</v>
      </c>
      <c r="G3296">
        <v>1.1532285213470459</v>
      </c>
      <c r="H3296">
        <v>1.8259109258651733</v>
      </c>
      <c r="I3296">
        <v>2.0507726669311523</v>
      </c>
      <c r="J3296">
        <v>1.856310248374939</v>
      </c>
      <c r="K3296">
        <v>1.6152853965759277</v>
      </c>
      <c r="M3296">
        <f t="shared" si="155"/>
        <v>1.5061906079451244</v>
      </c>
      <c r="O3296">
        <f t="shared" si="154"/>
        <v>8.0123812158902492</v>
      </c>
      <c r="T3296" t="s">
        <v>28980</v>
      </c>
      <c r="U3296" t="s">
        <v>28981</v>
      </c>
      <c r="V3296" t="s">
        <v>28982</v>
      </c>
      <c r="W3296" t="s">
        <v>28983</v>
      </c>
      <c r="X3296" t="s">
        <v>28984</v>
      </c>
      <c r="Y3296" t="s">
        <v>28985</v>
      </c>
    </row>
    <row r="3297" spans="2:25" x14ac:dyDescent="0.3">
      <c r="B3297" t="str">
        <v>HUN2014</v>
      </c>
      <c r="C3297" t="s">
        <v>4550</v>
      </c>
      <c r="D3297" t="str">
        <f t="shared" si="153"/>
        <v>2014</v>
      </c>
      <c r="F3297">
        <v>0.55321401357650757</v>
      </c>
      <c r="G3297">
        <v>0.66990482807159424</v>
      </c>
      <c r="H3297">
        <v>0.58289563655853271</v>
      </c>
      <c r="I3297">
        <v>0.74794626235961914</v>
      </c>
      <c r="J3297">
        <v>0.50920277833938599</v>
      </c>
      <c r="K3297">
        <v>0.15654484927654266</v>
      </c>
      <c r="M3297">
        <f t="shared" si="155"/>
        <v>0.53661806136369705</v>
      </c>
      <c r="O3297">
        <f t="shared" si="154"/>
        <v>6.0732361227273941</v>
      </c>
      <c r="T3297" t="s">
        <v>28986</v>
      </c>
      <c r="U3297" t="s">
        <v>28987</v>
      </c>
      <c r="V3297" t="s">
        <v>28988</v>
      </c>
      <c r="W3297" t="s">
        <v>28989</v>
      </c>
      <c r="X3297" t="s">
        <v>28990</v>
      </c>
      <c r="Y3297" t="s">
        <v>28991</v>
      </c>
    </row>
    <row r="3298" spans="2:25" x14ac:dyDescent="0.3">
      <c r="B3298" t="str">
        <v>ISL2014</v>
      </c>
      <c r="C3298" t="s">
        <v>212</v>
      </c>
      <c r="D3298" t="str">
        <f t="shared" si="153"/>
        <v>2014</v>
      </c>
      <c r="F3298">
        <v>1.3572168350219727</v>
      </c>
      <c r="G3298">
        <v>1.2469745874404907</v>
      </c>
      <c r="H3298">
        <v>1.4853674173355103</v>
      </c>
      <c r="I3298">
        <v>1.2128943204879761</v>
      </c>
      <c r="J3298">
        <v>1.7044812440872192</v>
      </c>
      <c r="K3298">
        <v>1.8236466646194458</v>
      </c>
      <c r="M3298">
        <f t="shared" si="155"/>
        <v>1.4717635114987691</v>
      </c>
      <c r="O3298">
        <f t="shared" si="154"/>
        <v>7.9435270229975377</v>
      </c>
      <c r="T3298" t="s">
        <v>28992</v>
      </c>
      <c r="U3298" t="s">
        <v>28993</v>
      </c>
      <c r="V3298" t="s">
        <v>28994</v>
      </c>
      <c r="W3298" t="s">
        <v>28995</v>
      </c>
      <c r="X3298" t="s">
        <v>28996</v>
      </c>
      <c r="Y3298" t="s">
        <v>28997</v>
      </c>
    </row>
    <row r="3299" spans="2:25" x14ac:dyDescent="0.3">
      <c r="B3299" t="str">
        <v>IND2014</v>
      </c>
      <c r="C3299" t="s">
        <v>475</v>
      </c>
      <c r="D3299" t="str">
        <f t="shared" si="153"/>
        <v>2014</v>
      </c>
      <c r="F3299">
        <v>0.41322213411331177</v>
      </c>
      <c r="G3299">
        <v>-0.99791198968887329</v>
      </c>
      <c r="H3299">
        <v>-0.22284658253192902</v>
      </c>
      <c r="I3299">
        <v>-0.47507643699645996</v>
      </c>
      <c r="J3299">
        <v>-6.9189384579658508E-2</v>
      </c>
      <c r="K3299">
        <v>-0.4576057493686676</v>
      </c>
      <c r="M3299">
        <f t="shared" si="155"/>
        <v>-0.30156800150871277</v>
      </c>
      <c r="O3299">
        <f t="shared" si="154"/>
        <v>4.3968639969825745</v>
      </c>
      <c r="T3299" t="s">
        <v>28998</v>
      </c>
      <c r="U3299" t="s">
        <v>28999</v>
      </c>
      <c r="V3299" t="s">
        <v>29000</v>
      </c>
      <c r="W3299" t="s">
        <v>29001</v>
      </c>
      <c r="X3299" t="s">
        <v>29002</v>
      </c>
      <c r="Y3299" t="s">
        <v>29003</v>
      </c>
    </row>
    <row r="3300" spans="2:25" x14ac:dyDescent="0.3">
      <c r="B3300" t="str">
        <v>IDN2014</v>
      </c>
      <c r="C3300" t="s">
        <v>319</v>
      </c>
      <c r="D3300" t="str">
        <f t="shared" si="153"/>
        <v>2014</v>
      </c>
      <c r="F3300">
        <v>0.15384390950202942</v>
      </c>
      <c r="G3300">
        <v>-0.41682404279708862</v>
      </c>
      <c r="H3300">
        <v>-6.669076532125473E-2</v>
      </c>
      <c r="I3300">
        <v>-8.3587504923343658E-3</v>
      </c>
      <c r="J3300">
        <v>-0.31091845035552979</v>
      </c>
      <c r="K3300">
        <v>-0.59800583124160767</v>
      </c>
      <c r="M3300">
        <f t="shared" si="155"/>
        <v>-0.20782565511763096</v>
      </c>
      <c r="O3300">
        <f t="shared" si="154"/>
        <v>4.5843486897647381</v>
      </c>
      <c r="T3300" t="s">
        <v>29004</v>
      </c>
      <c r="U3300" t="s">
        <v>29005</v>
      </c>
      <c r="V3300" t="s">
        <v>29006</v>
      </c>
      <c r="W3300" t="s">
        <v>29007</v>
      </c>
      <c r="X3300" t="s">
        <v>29008</v>
      </c>
      <c r="Y3300" t="s">
        <v>29009</v>
      </c>
    </row>
    <row r="3301" spans="2:25" x14ac:dyDescent="0.3">
      <c r="B3301" t="str">
        <v>IRN2014</v>
      </c>
      <c r="C3301" t="s">
        <v>9689</v>
      </c>
      <c r="D3301" t="str">
        <f t="shared" si="153"/>
        <v>2014</v>
      </c>
      <c r="F3301">
        <v>-1.5809117555618286</v>
      </c>
      <c r="G3301">
        <v>-0.87498766183853149</v>
      </c>
      <c r="H3301">
        <v>-0.43845731019973755</v>
      </c>
      <c r="I3301">
        <v>-1.4574888944625854</v>
      </c>
      <c r="J3301">
        <v>-1.0528618097305298</v>
      </c>
      <c r="K3301">
        <v>-0.62561160326004028</v>
      </c>
      <c r="M3301">
        <f t="shared" si="155"/>
        <v>-1.0050531725088756</v>
      </c>
      <c r="O3301">
        <f t="shared" si="154"/>
        <v>2.9898936549822483</v>
      </c>
      <c r="T3301" t="s">
        <v>29010</v>
      </c>
      <c r="U3301" t="s">
        <v>29011</v>
      </c>
      <c r="V3301" t="s">
        <v>29012</v>
      </c>
      <c r="W3301" t="s">
        <v>29013</v>
      </c>
      <c r="X3301" t="s">
        <v>29014</v>
      </c>
      <c r="Y3301" t="s">
        <v>29015</v>
      </c>
    </row>
    <row r="3302" spans="2:25" x14ac:dyDescent="0.3">
      <c r="B3302" t="str">
        <v>IRQ2014</v>
      </c>
      <c r="C3302" t="s">
        <v>850</v>
      </c>
      <c r="D3302" t="str">
        <f t="shared" si="153"/>
        <v>2014</v>
      </c>
      <c r="F3302">
        <v>-1.1443904638290405</v>
      </c>
      <c r="G3302">
        <v>-2.4803378582000732</v>
      </c>
      <c r="H3302">
        <v>-1.0556976795196533</v>
      </c>
      <c r="I3302">
        <v>-1.1338427066802979</v>
      </c>
      <c r="J3302">
        <v>-1.4488427639007568</v>
      </c>
      <c r="K3302">
        <v>-1.3636566400527954</v>
      </c>
      <c r="M3302">
        <f t="shared" si="155"/>
        <v>-1.4377946853637695</v>
      </c>
      <c r="O3302">
        <f t="shared" si="154"/>
        <v>2.1244106292724609</v>
      </c>
      <c r="T3302" t="s">
        <v>29016</v>
      </c>
      <c r="U3302" t="s">
        <v>29017</v>
      </c>
      <c r="V3302" t="s">
        <v>29018</v>
      </c>
      <c r="W3302" t="s">
        <v>29019</v>
      </c>
      <c r="X3302" t="s">
        <v>29020</v>
      </c>
      <c r="Y3302" t="s">
        <v>29021</v>
      </c>
    </row>
    <row r="3303" spans="2:25" x14ac:dyDescent="0.3">
      <c r="B3303" t="str">
        <v>IRL2014</v>
      </c>
      <c r="C3303" t="s">
        <v>133</v>
      </c>
      <c r="D3303" t="str">
        <f t="shared" si="153"/>
        <v>2014</v>
      </c>
      <c r="F3303">
        <v>1.3174886703491211</v>
      </c>
      <c r="G3303">
        <v>1.0529911518096924</v>
      </c>
      <c r="H3303">
        <v>1.5988330841064453</v>
      </c>
      <c r="I3303">
        <v>1.7587318420410156</v>
      </c>
      <c r="J3303">
        <v>1.7605863809585571</v>
      </c>
      <c r="K3303">
        <v>1.6922512054443359</v>
      </c>
      <c r="M3303">
        <f t="shared" si="155"/>
        <v>1.5301470557848613</v>
      </c>
      <c r="O3303">
        <f t="shared" si="154"/>
        <v>8.0602941115697231</v>
      </c>
      <c r="T3303" t="s">
        <v>29022</v>
      </c>
      <c r="U3303" t="s">
        <v>29023</v>
      </c>
      <c r="V3303" t="s">
        <v>29024</v>
      </c>
      <c r="W3303" t="s">
        <v>29025</v>
      </c>
      <c r="X3303" t="s">
        <v>29026</v>
      </c>
      <c r="Y3303" t="s">
        <v>29027</v>
      </c>
    </row>
    <row r="3304" spans="2:25" x14ac:dyDescent="0.3">
      <c r="B3304" t="str">
        <v>ISR2014</v>
      </c>
      <c r="C3304" t="s">
        <v>491</v>
      </c>
      <c r="D3304" t="str">
        <f t="shared" si="153"/>
        <v>2014</v>
      </c>
      <c r="F3304">
        <v>0.72753167152404785</v>
      </c>
      <c r="G3304">
        <v>-1.0397353172302246</v>
      </c>
      <c r="H3304">
        <v>1.2061796188354492</v>
      </c>
      <c r="I3304">
        <v>1.2112205028533936</v>
      </c>
      <c r="J3304">
        <v>1.1051938533782959</v>
      </c>
      <c r="K3304">
        <v>0.86055541038513184</v>
      </c>
      <c r="M3304">
        <f t="shared" si="155"/>
        <v>0.678490956624349</v>
      </c>
      <c r="O3304">
        <f t="shared" si="154"/>
        <v>6.3569819132486982</v>
      </c>
      <c r="T3304" t="s">
        <v>29028</v>
      </c>
      <c r="U3304" t="s">
        <v>29029</v>
      </c>
      <c r="V3304" t="s">
        <v>29030</v>
      </c>
      <c r="W3304" t="s">
        <v>29031</v>
      </c>
      <c r="X3304" t="s">
        <v>29032</v>
      </c>
      <c r="Y3304" t="s">
        <v>29033</v>
      </c>
    </row>
    <row r="3305" spans="2:25" x14ac:dyDescent="0.3">
      <c r="B3305" t="str">
        <v>ITA2014</v>
      </c>
      <c r="C3305" t="s">
        <v>46</v>
      </c>
      <c r="D3305" t="str">
        <f t="shared" si="153"/>
        <v>2014</v>
      </c>
      <c r="F3305">
        <v>0.99925875663757324</v>
      </c>
      <c r="G3305">
        <v>0.45816540718078613</v>
      </c>
      <c r="H3305">
        <v>0.47287222743034363</v>
      </c>
      <c r="I3305">
        <v>0.63806569576263428</v>
      </c>
      <c r="J3305">
        <v>0.4221472442150116</v>
      </c>
      <c r="K3305">
        <v>5.6577529758214951E-3</v>
      </c>
      <c r="M3305">
        <f t="shared" si="155"/>
        <v>0.49936118070036173</v>
      </c>
      <c r="O3305">
        <f t="shared" si="154"/>
        <v>5.9987223614007235</v>
      </c>
      <c r="T3305" t="s">
        <v>29034</v>
      </c>
      <c r="U3305" t="s">
        <v>29035</v>
      </c>
      <c r="V3305" t="s">
        <v>29036</v>
      </c>
      <c r="W3305" t="s">
        <v>29037</v>
      </c>
      <c r="X3305" t="s">
        <v>29038</v>
      </c>
      <c r="Y3305" t="s">
        <v>29039</v>
      </c>
    </row>
    <row r="3306" spans="2:25" x14ac:dyDescent="0.3">
      <c r="B3306" t="str">
        <v>JAM2014</v>
      </c>
      <c r="C3306" t="s">
        <v>1970</v>
      </c>
      <c r="D3306" t="str">
        <f t="shared" si="153"/>
        <v>2014</v>
      </c>
      <c r="F3306">
        <v>0.56257390975952148</v>
      </c>
      <c r="G3306">
        <v>2.4492532014846802E-2</v>
      </c>
      <c r="H3306">
        <v>0.20260848104953766</v>
      </c>
      <c r="I3306">
        <v>7.360762357711792E-2</v>
      </c>
      <c r="J3306">
        <v>-0.23706121742725372</v>
      </c>
      <c r="K3306">
        <v>-0.32587948441505432</v>
      </c>
      <c r="M3306">
        <f t="shared" si="155"/>
        <v>5.0056974093119301E-2</v>
      </c>
      <c r="O3306">
        <f t="shared" si="154"/>
        <v>5.1001139481862374</v>
      </c>
      <c r="T3306" t="s">
        <v>29040</v>
      </c>
      <c r="U3306" t="s">
        <v>29041</v>
      </c>
      <c r="V3306" t="s">
        <v>29042</v>
      </c>
      <c r="W3306" t="s">
        <v>29043</v>
      </c>
      <c r="X3306" t="s">
        <v>29044</v>
      </c>
      <c r="Y3306" t="s">
        <v>29045</v>
      </c>
    </row>
    <row r="3307" spans="2:25" x14ac:dyDescent="0.3">
      <c r="B3307" t="str">
        <v>JPN2014</v>
      </c>
      <c r="C3307" t="s">
        <v>255</v>
      </c>
      <c r="D3307" t="str">
        <f t="shared" si="153"/>
        <v>2014</v>
      </c>
      <c r="F3307">
        <v>1.0360524654388428</v>
      </c>
      <c r="G3307">
        <v>0.96859735250473022</v>
      </c>
      <c r="H3307">
        <v>1.8054130077362061</v>
      </c>
      <c r="I3307">
        <v>1.1379733085632324</v>
      </c>
      <c r="J3307">
        <v>1.5978736877441406</v>
      </c>
      <c r="K3307">
        <v>1.6902135610580444</v>
      </c>
      <c r="M3307">
        <f t="shared" si="155"/>
        <v>1.3726872305075328</v>
      </c>
      <c r="O3307">
        <f t="shared" si="154"/>
        <v>7.7453744610150661</v>
      </c>
      <c r="T3307" t="s">
        <v>29046</v>
      </c>
      <c r="U3307" t="s">
        <v>29047</v>
      </c>
      <c r="V3307" t="s">
        <v>29048</v>
      </c>
      <c r="W3307" t="s">
        <v>29049</v>
      </c>
      <c r="X3307" t="s">
        <v>29050</v>
      </c>
      <c r="Y3307" t="s">
        <v>29051</v>
      </c>
    </row>
    <row r="3308" spans="2:25" x14ac:dyDescent="0.3">
      <c r="B3308" t="str">
        <v>JEY2014</v>
      </c>
      <c r="C3308" t="s">
        <v>401</v>
      </c>
      <c r="D3308" t="str">
        <f t="shared" si="153"/>
        <v>2014</v>
      </c>
      <c r="F3308">
        <v>1.2768323421478271</v>
      </c>
      <c r="G3308">
        <v>1.4649524688720703</v>
      </c>
      <c r="H3308">
        <v>1.3481017351150513</v>
      </c>
      <c r="I3308">
        <v>1.1612415313720703</v>
      </c>
      <c r="J3308">
        <v>1.7345507144927979</v>
      </c>
      <c r="K3308">
        <v>1.2032482624053955</v>
      </c>
      <c r="M3308">
        <f t="shared" si="155"/>
        <v>1.3648211757342021</v>
      </c>
      <c r="O3308">
        <f t="shared" si="154"/>
        <v>7.7296423514684047</v>
      </c>
      <c r="T3308" t="s">
        <v>29052</v>
      </c>
      <c r="U3308" t="s">
        <v>29053</v>
      </c>
      <c r="V3308" t="s">
        <v>29054</v>
      </c>
      <c r="W3308" t="s">
        <v>29055</v>
      </c>
      <c r="X3308" t="s">
        <v>29056</v>
      </c>
      <c r="Y3308" t="s">
        <v>29057</v>
      </c>
    </row>
    <row r="3309" spans="2:25" x14ac:dyDescent="0.3">
      <c r="B3309" t="str">
        <v>JOR2014</v>
      </c>
      <c r="C3309" t="s">
        <v>9738</v>
      </c>
      <c r="D3309" t="str">
        <f t="shared" si="153"/>
        <v>2014</v>
      </c>
      <c r="F3309">
        <v>-0.75374579429626465</v>
      </c>
      <c r="G3309">
        <v>-0.54002553224563599</v>
      </c>
      <c r="H3309">
        <v>0.1346154510974884</v>
      </c>
      <c r="I3309">
        <v>9.9131204187870026E-2</v>
      </c>
      <c r="J3309">
        <v>0.46703448891639709</v>
      </c>
      <c r="K3309">
        <v>0.13508035242557526</v>
      </c>
      <c r="M3309">
        <f t="shared" si="155"/>
        <v>-7.6318304985761642E-2</v>
      </c>
      <c r="O3309">
        <f t="shared" si="154"/>
        <v>4.8473633900284767</v>
      </c>
      <c r="T3309" t="s">
        <v>29058</v>
      </c>
      <c r="U3309" t="s">
        <v>29059</v>
      </c>
      <c r="V3309" t="s">
        <v>29060</v>
      </c>
      <c r="W3309" t="s">
        <v>29061</v>
      </c>
      <c r="X3309" t="s">
        <v>29062</v>
      </c>
      <c r="Y3309" t="s">
        <v>29063</v>
      </c>
    </row>
    <row r="3310" spans="2:25" x14ac:dyDescent="0.3">
      <c r="B3310" t="str">
        <v>KAZ2014</v>
      </c>
      <c r="C3310" t="s">
        <v>1428</v>
      </c>
      <c r="D3310" t="str">
        <f t="shared" si="153"/>
        <v>2014</v>
      </c>
      <c r="F3310">
        <v>-1.1840656995773315</v>
      </c>
      <c r="G3310">
        <v>3.6018155515193939E-2</v>
      </c>
      <c r="H3310">
        <v>-8.2010619342327118E-2</v>
      </c>
      <c r="I3310">
        <v>-0.2391255646944046</v>
      </c>
      <c r="J3310">
        <v>-0.60948699712753296</v>
      </c>
      <c r="K3310">
        <v>-0.82569903135299683</v>
      </c>
      <c r="M3310">
        <f t="shared" si="155"/>
        <v>-0.4840616260965665</v>
      </c>
      <c r="O3310">
        <f t="shared" si="154"/>
        <v>4.0318767478068667</v>
      </c>
      <c r="T3310" t="s">
        <v>29064</v>
      </c>
      <c r="U3310" t="s">
        <v>29065</v>
      </c>
      <c r="V3310" t="s">
        <v>29066</v>
      </c>
      <c r="W3310" t="s">
        <v>29067</v>
      </c>
      <c r="X3310" t="s">
        <v>29068</v>
      </c>
      <c r="Y3310" t="s">
        <v>29069</v>
      </c>
    </row>
    <row r="3311" spans="2:25" x14ac:dyDescent="0.3">
      <c r="B3311" t="str">
        <v>KEN2014</v>
      </c>
      <c r="C3311" t="s">
        <v>5175</v>
      </c>
      <c r="D3311" t="str">
        <f t="shared" si="153"/>
        <v>2014</v>
      </c>
      <c r="F3311">
        <v>-0.14563846588134766</v>
      </c>
      <c r="G3311">
        <v>-1.2822471857070923</v>
      </c>
      <c r="H3311">
        <v>-0.35890153050422668</v>
      </c>
      <c r="I3311">
        <v>-0.34839567542076111</v>
      </c>
      <c r="J3311">
        <v>-0.4120374321937561</v>
      </c>
      <c r="K3311">
        <v>-0.9393761157989502</v>
      </c>
      <c r="M3311">
        <f t="shared" si="155"/>
        <v>-0.58109940091768897</v>
      </c>
      <c r="O3311">
        <f t="shared" si="154"/>
        <v>3.8378011981646223</v>
      </c>
      <c r="T3311" t="s">
        <v>29070</v>
      </c>
      <c r="U3311" t="s">
        <v>29071</v>
      </c>
      <c r="V3311" t="s">
        <v>29072</v>
      </c>
      <c r="W3311" t="s">
        <v>29073</v>
      </c>
      <c r="X3311" t="s">
        <v>29074</v>
      </c>
      <c r="Y3311" t="s">
        <v>29075</v>
      </c>
    </row>
    <row r="3312" spans="2:25" x14ac:dyDescent="0.3">
      <c r="B3312" t="str">
        <v>KIR2014</v>
      </c>
      <c r="C3312" t="s">
        <v>9757</v>
      </c>
      <c r="D3312" t="str">
        <f t="shared" si="153"/>
        <v>2014</v>
      </c>
      <c r="F3312">
        <v>0.93972665071487427</v>
      </c>
      <c r="G3312">
        <v>0.80186581611633301</v>
      </c>
      <c r="H3312">
        <v>-0.56264734268188477</v>
      </c>
      <c r="I3312">
        <v>-0.93084102869033813</v>
      </c>
      <c r="J3312">
        <v>-0.10454840958118439</v>
      </c>
      <c r="K3312">
        <v>0.28976494073867798</v>
      </c>
      <c r="M3312">
        <f t="shared" si="155"/>
        <v>7.2220104436079666E-2</v>
      </c>
      <c r="O3312">
        <f t="shared" si="154"/>
        <v>5.1444402088721581</v>
      </c>
      <c r="T3312" t="s">
        <v>29076</v>
      </c>
      <c r="U3312" t="s">
        <v>29077</v>
      </c>
      <c r="V3312" t="s">
        <v>29078</v>
      </c>
      <c r="W3312" t="s">
        <v>29079</v>
      </c>
      <c r="X3312" t="s">
        <v>29080</v>
      </c>
      <c r="Y3312" t="s">
        <v>29081</v>
      </c>
    </row>
    <row r="3313" spans="2:25" x14ac:dyDescent="0.3">
      <c r="B3313" t="str">
        <v>PRK2014</v>
      </c>
      <c r="C3313" t="s">
        <v>9764</v>
      </c>
      <c r="D3313" t="str">
        <f t="shared" si="153"/>
        <v>2014</v>
      </c>
      <c r="F3313">
        <v>-2.1934325695037842</v>
      </c>
      <c r="G3313">
        <v>-1.134743332862854</v>
      </c>
      <c r="H3313">
        <v>-1.6439638137817383</v>
      </c>
      <c r="I3313">
        <v>-2.186969518661499</v>
      </c>
      <c r="J3313">
        <v>-1.6195886135101318</v>
      </c>
      <c r="K3313">
        <v>-1.3045206069946289</v>
      </c>
      <c r="M3313">
        <f t="shared" si="155"/>
        <v>-1.680536409219106</v>
      </c>
      <c r="O3313">
        <f t="shared" si="154"/>
        <v>1.6389271815617881</v>
      </c>
      <c r="T3313" t="s">
        <v>29082</v>
      </c>
      <c r="U3313" t="s">
        <v>29083</v>
      </c>
      <c r="V3313" t="s">
        <v>29084</v>
      </c>
      <c r="W3313" t="s">
        <v>29085</v>
      </c>
      <c r="X3313" t="s">
        <v>29086</v>
      </c>
      <c r="Y3313" t="s">
        <v>29087</v>
      </c>
    </row>
    <row r="3314" spans="2:25" x14ac:dyDescent="0.3">
      <c r="B3314" t="str">
        <v>KOR2014</v>
      </c>
      <c r="C3314" t="s">
        <v>94</v>
      </c>
      <c r="D3314" t="str">
        <f t="shared" si="153"/>
        <v>2014</v>
      </c>
      <c r="F3314">
        <v>0.68019723892211914</v>
      </c>
      <c r="G3314">
        <v>0.10856880247592926</v>
      </c>
      <c r="H3314">
        <v>1.0352879762649536</v>
      </c>
      <c r="I3314">
        <v>1.1340370178222656</v>
      </c>
      <c r="J3314">
        <v>1.0059633255004883</v>
      </c>
      <c r="K3314">
        <v>0.51200586557388306</v>
      </c>
      <c r="M3314">
        <f t="shared" si="155"/>
        <v>0.74601003775993979</v>
      </c>
      <c r="O3314">
        <f t="shared" si="154"/>
        <v>6.4920200755198803</v>
      </c>
      <c r="T3314" t="s">
        <v>29088</v>
      </c>
      <c r="U3314" t="s">
        <v>29089</v>
      </c>
      <c r="V3314" t="s">
        <v>29090</v>
      </c>
      <c r="W3314" t="s">
        <v>29091</v>
      </c>
      <c r="X3314" t="s">
        <v>29092</v>
      </c>
      <c r="Y3314" t="s">
        <v>29093</v>
      </c>
    </row>
    <row r="3315" spans="2:25" x14ac:dyDescent="0.3">
      <c r="B3315" t="str">
        <v>KSV2014</v>
      </c>
      <c r="C3315" t="s">
        <v>9777</v>
      </c>
      <c r="D3315" t="str">
        <f t="shared" si="153"/>
        <v>2014</v>
      </c>
      <c r="F3315">
        <v>-0.20140209794044495</v>
      </c>
      <c r="G3315">
        <v>-0.3407745361328125</v>
      </c>
      <c r="H3315">
        <v>-0.28958213329315186</v>
      </c>
      <c r="I3315">
        <v>-0.16195350885391235</v>
      </c>
      <c r="J3315">
        <v>-0.46436658501625061</v>
      </c>
      <c r="K3315">
        <v>-0.48625794053077698</v>
      </c>
      <c r="M3315">
        <f t="shared" si="155"/>
        <v>-0.32405613362789154</v>
      </c>
      <c r="O3315">
        <f t="shared" si="154"/>
        <v>4.3518877327442169</v>
      </c>
      <c r="T3315" t="s">
        <v>29094</v>
      </c>
      <c r="U3315" t="s">
        <v>29095</v>
      </c>
      <c r="V3315" t="s">
        <v>29096</v>
      </c>
      <c r="W3315" t="s">
        <v>29097</v>
      </c>
      <c r="X3315" t="s">
        <v>29098</v>
      </c>
      <c r="Y3315" t="s">
        <v>29099</v>
      </c>
    </row>
    <row r="3316" spans="2:25" x14ac:dyDescent="0.3">
      <c r="B3316" t="str">
        <v>KWT2014</v>
      </c>
      <c r="C3316" t="s">
        <v>514</v>
      </c>
      <c r="D3316" t="str">
        <f t="shared" si="153"/>
        <v>2014</v>
      </c>
      <c r="F3316">
        <v>-0.65758830308914185</v>
      </c>
      <c r="G3316">
        <v>0.14900654554367065</v>
      </c>
      <c r="H3316">
        <v>-0.16244395077228546</v>
      </c>
      <c r="I3316">
        <v>-0.14754611253738403</v>
      </c>
      <c r="J3316">
        <v>2.3111432790756226E-2</v>
      </c>
      <c r="K3316">
        <v>-0.24635972082614899</v>
      </c>
      <c r="M3316">
        <f t="shared" si="155"/>
        <v>-0.1736366848150889</v>
      </c>
      <c r="O3316">
        <f t="shared" si="154"/>
        <v>4.6527266303698225</v>
      </c>
      <c r="T3316" t="s">
        <v>29100</v>
      </c>
      <c r="U3316" t="s">
        <v>29101</v>
      </c>
      <c r="V3316" t="s">
        <v>29102</v>
      </c>
      <c r="W3316" t="s">
        <v>29103</v>
      </c>
      <c r="X3316" t="s">
        <v>29104</v>
      </c>
      <c r="Y3316" t="s">
        <v>29105</v>
      </c>
    </row>
    <row r="3317" spans="2:25" x14ac:dyDescent="0.3">
      <c r="B3317" t="str">
        <v>KGZ2014</v>
      </c>
      <c r="C3317" t="s">
        <v>9790</v>
      </c>
      <c r="D3317" t="str">
        <f t="shared" si="153"/>
        <v>2014</v>
      </c>
      <c r="F3317">
        <v>-0.46257367730140686</v>
      </c>
      <c r="G3317">
        <v>-0.80461567640304565</v>
      </c>
      <c r="H3317">
        <v>-0.87100726366043091</v>
      </c>
      <c r="I3317">
        <v>-0.45019042491912842</v>
      </c>
      <c r="J3317">
        <v>-0.9362366795539856</v>
      </c>
      <c r="K3317">
        <v>-1.1300779581069946</v>
      </c>
      <c r="M3317">
        <f t="shared" si="155"/>
        <v>-0.77578361332416534</v>
      </c>
      <c r="O3317">
        <f t="shared" si="154"/>
        <v>3.4484327733516693</v>
      </c>
      <c r="T3317" t="s">
        <v>29106</v>
      </c>
      <c r="U3317" t="s">
        <v>29107</v>
      </c>
      <c r="V3317" t="s">
        <v>29108</v>
      </c>
      <c r="W3317" t="s">
        <v>29109</v>
      </c>
      <c r="X3317" t="s">
        <v>29110</v>
      </c>
      <c r="Y3317" t="s">
        <v>29111</v>
      </c>
    </row>
    <row r="3318" spans="2:25" x14ac:dyDescent="0.3">
      <c r="B3318" t="str">
        <v>LAO2014</v>
      </c>
      <c r="C3318" t="s">
        <v>9797</v>
      </c>
      <c r="D3318" t="str">
        <f t="shared" si="153"/>
        <v>2014</v>
      </c>
      <c r="F3318">
        <v>-1.733457088470459</v>
      </c>
      <c r="G3318">
        <v>0.49869298934936523</v>
      </c>
      <c r="H3318">
        <v>-0.41673654317855835</v>
      </c>
      <c r="I3318">
        <v>-0.88076919317245483</v>
      </c>
      <c r="J3318">
        <v>-0.755931556224823</v>
      </c>
      <c r="K3318">
        <v>-0.85377377271652222</v>
      </c>
      <c r="M3318">
        <f t="shared" si="155"/>
        <v>-0.69032919406890869</v>
      </c>
      <c r="O3318">
        <f t="shared" si="154"/>
        <v>3.6193416118621826</v>
      </c>
      <c r="T3318" t="s">
        <v>29112</v>
      </c>
      <c r="U3318" t="s">
        <v>29113</v>
      </c>
      <c r="V3318" t="s">
        <v>29114</v>
      </c>
      <c r="W3318" t="s">
        <v>29115</v>
      </c>
      <c r="X3318" t="s">
        <v>29116</v>
      </c>
      <c r="Y3318" t="s">
        <v>29117</v>
      </c>
    </row>
    <row r="3319" spans="2:25" x14ac:dyDescent="0.3">
      <c r="B3319" t="str">
        <v>LVA2014</v>
      </c>
      <c r="C3319" t="s">
        <v>9804</v>
      </c>
      <c r="D3319" t="str">
        <f t="shared" si="153"/>
        <v>2014</v>
      </c>
      <c r="F3319">
        <v>0.84942030906677246</v>
      </c>
      <c r="G3319">
        <v>0.4872683584690094</v>
      </c>
      <c r="H3319">
        <v>0.95084792375564575</v>
      </c>
      <c r="I3319">
        <v>1.1667453050613403</v>
      </c>
      <c r="J3319">
        <v>0.87091523408889771</v>
      </c>
      <c r="K3319">
        <v>0.40977743268013</v>
      </c>
      <c r="M3319">
        <f t="shared" si="155"/>
        <v>0.78916242718696594</v>
      </c>
      <c r="O3319">
        <f t="shared" si="154"/>
        <v>6.5783248543739319</v>
      </c>
      <c r="T3319" t="s">
        <v>29118</v>
      </c>
      <c r="U3319" t="s">
        <v>29119</v>
      </c>
      <c r="V3319" t="s">
        <v>29120</v>
      </c>
      <c r="W3319" t="s">
        <v>29121</v>
      </c>
      <c r="X3319" t="s">
        <v>29122</v>
      </c>
      <c r="Y3319" t="s">
        <v>29123</v>
      </c>
    </row>
    <row r="3320" spans="2:25" x14ac:dyDescent="0.3">
      <c r="B3320" t="str">
        <v>LBN2014</v>
      </c>
      <c r="C3320" t="s">
        <v>9811</v>
      </c>
      <c r="D3320" t="str">
        <f t="shared" si="153"/>
        <v>2014</v>
      </c>
      <c r="F3320">
        <v>-0.42037248611450195</v>
      </c>
      <c r="G3320">
        <v>-1.6979413032531738</v>
      </c>
      <c r="H3320">
        <v>-0.25665205717086792</v>
      </c>
      <c r="I3320">
        <v>-0.29542908072471619</v>
      </c>
      <c r="J3320">
        <v>-0.72116243839263916</v>
      </c>
      <c r="K3320">
        <v>-1.0426503419876099</v>
      </c>
      <c r="M3320">
        <f t="shared" si="155"/>
        <v>-0.73903461794058478</v>
      </c>
      <c r="O3320">
        <f t="shared" si="154"/>
        <v>3.5219307641188307</v>
      </c>
      <c r="T3320" t="s">
        <v>29124</v>
      </c>
      <c r="U3320" t="s">
        <v>29125</v>
      </c>
      <c r="V3320" t="s">
        <v>29126</v>
      </c>
      <c r="W3320" t="s">
        <v>29127</v>
      </c>
      <c r="X3320" t="s">
        <v>29128</v>
      </c>
      <c r="Y3320" t="s">
        <v>29129</v>
      </c>
    </row>
    <row r="3321" spans="2:25" x14ac:dyDescent="0.3">
      <c r="B3321" t="str">
        <v>LSO2014</v>
      </c>
      <c r="C3321" t="s">
        <v>9818</v>
      </c>
      <c r="D3321" t="str">
        <f t="shared" si="153"/>
        <v>2014</v>
      </c>
      <c r="F3321">
        <v>0.16194382309913635</v>
      </c>
      <c r="G3321">
        <v>-0.33281204104423523</v>
      </c>
      <c r="H3321">
        <v>-0.59596830606460571</v>
      </c>
      <c r="I3321">
        <v>-0.44416099786758423</v>
      </c>
      <c r="J3321">
        <v>-0.20970559120178223</v>
      </c>
      <c r="K3321">
        <v>0.19957089424133301</v>
      </c>
      <c r="M3321">
        <f t="shared" si="155"/>
        <v>-0.20352203647295633</v>
      </c>
      <c r="O3321">
        <f t="shared" si="154"/>
        <v>4.5929559270540876</v>
      </c>
      <c r="T3321" t="s">
        <v>29130</v>
      </c>
      <c r="U3321" t="s">
        <v>29131</v>
      </c>
      <c r="V3321" t="s">
        <v>29132</v>
      </c>
      <c r="W3321" t="s">
        <v>29133</v>
      </c>
      <c r="X3321" t="s">
        <v>29134</v>
      </c>
      <c r="Y3321" t="s">
        <v>29135</v>
      </c>
    </row>
    <row r="3322" spans="2:25" x14ac:dyDescent="0.3">
      <c r="B3322" t="str">
        <v>LBR2014</v>
      </c>
      <c r="C3322" t="s">
        <v>9825</v>
      </c>
      <c r="D3322" t="str">
        <f t="shared" si="153"/>
        <v>2014</v>
      </c>
      <c r="F3322">
        <v>-0.27653294801712036</v>
      </c>
      <c r="G3322">
        <v>-0.61544960737228394</v>
      </c>
      <c r="H3322">
        <v>-1.3380823135375977</v>
      </c>
      <c r="I3322">
        <v>-0.88049566745758057</v>
      </c>
      <c r="J3322">
        <v>-0.80382591485977173</v>
      </c>
      <c r="K3322">
        <v>-0.77978885173797607</v>
      </c>
      <c r="M3322">
        <f t="shared" si="155"/>
        <v>-0.78236255049705505</v>
      </c>
      <c r="O3322">
        <f t="shared" si="154"/>
        <v>3.4352748990058899</v>
      </c>
      <c r="T3322" t="s">
        <v>29136</v>
      </c>
      <c r="U3322" t="s">
        <v>29137</v>
      </c>
      <c r="V3322" t="s">
        <v>29138</v>
      </c>
      <c r="W3322" t="s">
        <v>29139</v>
      </c>
      <c r="X3322" t="s">
        <v>29140</v>
      </c>
      <c r="Y3322" t="s">
        <v>29141</v>
      </c>
    </row>
    <row r="3323" spans="2:25" x14ac:dyDescent="0.3">
      <c r="B3323" t="str">
        <v>LBY2014</v>
      </c>
      <c r="C3323" t="s">
        <v>9832</v>
      </c>
      <c r="D3323" t="str">
        <f t="shared" si="153"/>
        <v>2014</v>
      </c>
      <c r="F3323">
        <v>-1.1121596097946167</v>
      </c>
      <c r="G3323">
        <v>-2.3534071445465088</v>
      </c>
      <c r="H3323">
        <v>-1.5184780359268188</v>
      </c>
      <c r="I3323">
        <v>-2.0977873802185059</v>
      </c>
      <c r="J3323">
        <v>-1.3899415731430054</v>
      </c>
      <c r="K3323">
        <v>-1.5214428901672363</v>
      </c>
      <c r="M3323">
        <f t="shared" si="155"/>
        <v>-1.665536105632782</v>
      </c>
      <c r="O3323">
        <f t="shared" si="154"/>
        <v>1.668927788734436</v>
      </c>
      <c r="T3323" t="s">
        <v>29142</v>
      </c>
      <c r="U3323" t="s">
        <v>29143</v>
      </c>
      <c r="V3323" t="s">
        <v>29144</v>
      </c>
      <c r="W3323" t="s">
        <v>29145</v>
      </c>
      <c r="X3323" t="s">
        <v>29146</v>
      </c>
      <c r="Y3323" t="s">
        <v>29147</v>
      </c>
    </row>
    <row r="3324" spans="2:25" x14ac:dyDescent="0.3">
      <c r="B3324" t="str">
        <v>LIE2014</v>
      </c>
      <c r="C3324" t="s">
        <v>9839</v>
      </c>
      <c r="D3324" t="str">
        <f t="shared" si="153"/>
        <v>2014</v>
      </c>
      <c r="F3324">
        <v>1.395746111869812</v>
      </c>
      <c r="G3324">
        <v>1.4588618278503418</v>
      </c>
      <c r="H3324">
        <v>1.6989374160766602</v>
      </c>
      <c r="I3324">
        <v>1.4229462146759033</v>
      </c>
      <c r="J3324">
        <v>1.7398607730865479</v>
      </c>
      <c r="K3324">
        <v>2.077594518661499</v>
      </c>
      <c r="M3324">
        <f t="shared" si="155"/>
        <v>1.632324477036794</v>
      </c>
      <c r="O3324">
        <f t="shared" si="154"/>
        <v>8.2646489540735875</v>
      </c>
      <c r="T3324" t="s">
        <v>29148</v>
      </c>
      <c r="U3324" t="s">
        <v>29149</v>
      </c>
      <c r="V3324" t="s">
        <v>29150</v>
      </c>
      <c r="W3324" t="s">
        <v>29151</v>
      </c>
      <c r="X3324" t="s">
        <v>29152</v>
      </c>
      <c r="Y3324" t="s">
        <v>29153</v>
      </c>
    </row>
    <row r="3325" spans="2:25" x14ac:dyDescent="0.3">
      <c r="B3325" t="str">
        <v>LTU2014</v>
      </c>
      <c r="C3325" t="s">
        <v>1926</v>
      </c>
      <c r="D3325" t="str">
        <f t="shared" si="153"/>
        <v>2014</v>
      </c>
      <c r="F3325">
        <v>0.96160471439361572</v>
      </c>
      <c r="G3325">
        <v>0.74213641881942749</v>
      </c>
      <c r="H3325">
        <v>0.9770362377166748</v>
      </c>
      <c r="I3325">
        <v>1.1887683868408203</v>
      </c>
      <c r="J3325">
        <v>0.9374658465385437</v>
      </c>
      <c r="K3325">
        <v>0.55339646339416504</v>
      </c>
      <c r="M3325">
        <f t="shared" si="155"/>
        <v>0.89340134461720788</v>
      </c>
      <c r="O3325">
        <f t="shared" si="154"/>
        <v>6.786802689234416</v>
      </c>
      <c r="T3325" t="s">
        <v>29154</v>
      </c>
      <c r="U3325" t="s">
        <v>29155</v>
      </c>
      <c r="V3325" t="s">
        <v>29156</v>
      </c>
      <c r="W3325" t="s">
        <v>29157</v>
      </c>
      <c r="X3325" t="s">
        <v>29158</v>
      </c>
      <c r="Y3325" t="s">
        <v>29159</v>
      </c>
    </row>
    <row r="3326" spans="2:25" x14ac:dyDescent="0.3">
      <c r="B3326" t="str">
        <v>LUX2014</v>
      </c>
      <c r="C3326" t="s">
        <v>242</v>
      </c>
      <c r="D3326" t="str">
        <f t="shared" si="153"/>
        <v>2014</v>
      </c>
      <c r="F3326">
        <v>1.5545855760574341</v>
      </c>
      <c r="G3326">
        <v>1.3783237934112549</v>
      </c>
      <c r="H3326">
        <v>1.6479401588439941</v>
      </c>
      <c r="I3326">
        <v>1.625041127204895</v>
      </c>
      <c r="J3326">
        <v>1.9019798040390015</v>
      </c>
      <c r="K3326">
        <v>2.0691590309143066</v>
      </c>
      <c r="M3326">
        <f t="shared" si="155"/>
        <v>1.6961715817451477</v>
      </c>
      <c r="O3326">
        <f t="shared" si="154"/>
        <v>8.3923431634902954</v>
      </c>
      <c r="T3326" t="s">
        <v>29160</v>
      </c>
      <c r="U3326" t="s">
        <v>29161</v>
      </c>
      <c r="V3326" t="s">
        <v>29162</v>
      </c>
      <c r="W3326" t="s">
        <v>29163</v>
      </c>
      <c r="X3326" t="s">
        <v>29164</v>
      </c>
      <c r="Y3326" t="s">
        <v>29165</v>
      </c>
    </row>
    <row r="3327" spans="2:25" x14ac:dyDescent="0.3">
      <c r="B3327" t="str">
        <v>MAC2014</v>
      </c>
      <c r="C3327" t="s">
        <v>9858</v>
      </c>
      <c r="D3327" t="str">
        <f t="shared" si="153"/>
        <v>2014</v>
      </c>
      <c r="F3327">
        <v>-0.33058753609657288</v>
      </c>
      <c r="G3327">
        <v>1.206168532371521</v>
      </c>
      <c r="H3327">
        <v>1.4628686904907227</v>
      </c>
      <c r="I3327">
        <v>1.7261563539505005</v>
      </c>
      <c r="J3327">
        <v>0.95035272836685181</v>
      </c>
      <c r="K3327">
        <v>0.8437647819519043</v>
      </c>
      <c r="M3327">
        <f t="shared" si="155"/>
        <v>0.97645392517248786</v>
      </c>
      <c r="O3327">
        <f t="shared" si="154"/>
        <v>6.9529078503449764</v>
      </c>
      <c r="T3327" t="s">
        <v>29166</v>
      </c>
      <c r="U3327" t="s">
        <v>29167</v>
      </c>
      <c r="V3327" t="s">
        <v>29168</v>
      </c>
      <c r="W3327" t="s">
        <v>29169</v>
      </c>
      <c r="X3327" t="s">
        <v>29170</v>
      </c>
      <c r="Y3327" t="s">
        <v>29171</v>
      </c>
    </row>
    <row r="3328" spans="2:25" x14ac:dyDescent="0.3">
      <c r="B3328" t="str">
        <v>MDG2014</v>
      </c>
      <c r="C3328" t="s">
        <v>9865</v>
      </c>
      <c r="D3328" t="str">
        <f t="shared" si="153"/>
        <v>2014</v>
      </c>
      <c r="F3328">
        <v>-0.5002596378326416</v>
      </c>
      <c r="G3328">
        <v>-0.55723583698272705</v>
      </c>
      <c r="H3328">
        <v>-1.3227376937866211</v>
      </c>
      <c r="I3328">
        <v>-0.71676498651504517</v>
      </c>
      <c r="J3328">
        <v>-0.73694729804992676</v>
      </c>
      <c r="K3328">
        <v>-0.84313511848449707</v>
      </c>
      <c r="M3328">
        <f t="shared" si="155"/>
        <v>-0.77951342860857642</v>
      </c>
      <c r="O3328">
        <f t="shared" si="154"/>
        <v>3.4409731427828474</v>
      </c>
      <c r="T3328" t="s">
        <v>29172</v>
      </c>
      <c r="U3328" t="s">
        <v>29173</v>
      </c>
      <c r="V3328" t="s">
        <v>29174</v>
      </c>
      <c r="W3328" t="s">
        <v>29175</v>
      </c>
      <c r="X3328" t="s">
        <v>29176</v>
      </c>
      <c r="Y3328" t="s">
        <v>29177</v>
      </c>
    </row>
    <row r="3329" spans="2:25" x14ac:dyDescent="0.3">
      <c r="B3329" t="str">
        <v>MWI2014</v>
      </c>
      <c r="C3329" t="s">
        <v>9872</v>
      </c>
      <c r="D3329" t="str">
        <f t="shared" si="153"/>
        <v>2014</v>
      </c>
      <c r="F3329">
        <v>-6.4276397228240967E-2</v>
      </c>
      <c r="G3329">
        <v>8.1093207001686096E-2</v>
      </c>
      <c r="H3329">
        <v>-0.65721136331558228</v>
      </c>
      <c r="I3329">
        <v>-0.81963670253753662</v>
      </c>
      <c r="J3329">
        <v>-0.28895562887191772</v>
      </c>
      <c r="K3329">
        <v>-0.76159322261810303</v>
      </c>
      <c r="M3329">
        <f t="shared" si="155"/>
        <v>-0.41843001792828244</v>
      </c>
      <c r="O3329">
        <f t="shared" si="154"/>
        <v>4.1631399641434355</v>
      </c>
      <c r="T3329" t="s">
        <v>29178</v>
      </c>
      <c r="U3329" t="s">
        <v>29179</v>
      </c>
      <c r="V3329" t="s">
        <v>29180</v>
      </c>
      <c r="W3329" t="s">
        <v>29181</v>
      </c>
      <c r="X3329" t="s">
        <v>29182</v>
      </c>
      <c r="Y3329" t="s">
        <v>29183</v>
      </c>
    </row>
    <row r="3330" spans="2:25" x14ac:dyDescent="0.3">
      <c r="B3330" t="str">
        <v>MYS2014</v>
      </c>
      <c r="C3330" t="s">
        <v>783</v>
      </c>
      <c r="D3330" t="str">
        <f t="shared" si="153"/>
        <v>2014</v>
      </c>
      <c r="F3330">
        <v>-0.36044919490814209</v>
      </c>
      <c r="G3330">
        <v>0.26661914587020874</v>
      </c>
      <c r="H3330">
        <v>1.1459354162216187</v>
      </c>
      <c r="I3330">
        <v>0.79923129081726074</v>
      </c>
      <c r="J3330">
        <v>0.5240897536277771</v>
      </c>
      <c r="K3330">
        <v>0.39651906490325928</v>
      </c>
      <c r="M3330">
        <f t="shared" si="155"/>
        <v>0.46199091275533039</v>
      </c>
      <c r="O3330">
        <f t="shared" si="154"/>
        <v>5.9239818255106611</v>
      </c>
      <c r="T3330" t="s">
        <v>29184</v>
      </c>
      <c r="U3330" t="s">
        <v>29185</v>
      </c>
      <c r="V3330" t="s">
        <v>29186</v>
      </c>
      <c r="W3330" t="s">
        <v>29187</v>
      </c>
      <c r="X3330" t="s">
        <v>29188</v>
      </c>
      <c r="Y3330" t="s">
        <v>29189</v>
      </c>
    </row>
    <row r="3331" spans="2:25" x14ac:dyDescent="0.3">
      <c r="B3331" t="str">
        <v>MDV2014</v>
      </c>
      <c r="C3331" t="s">
        <v>9885</v>
      </c>
      <c r="D3331" t="str">
        <f t="shared" ref="D3331:D3394" si="156">RIGHT(B3331,4)</f>
        <v>2014</v>
      </c>
      <c r="F3331">
        <v>-0.35487279295921326</v>
      </c>
      <c r="G3331">
        <v>0.67909616231918335</v>
      </c>
      <c r="H3331">
        <v>-0.2303566038608551</v>
      </c>
      <c r="I3331">
        <v>-0.37446844577789307</v>
      </c>
      <c r="J3331">
        <v>-0.48939177393913269</v>
      </c>
      <c r="K3331">
        <v>-0.31643262505531311</v>
      </c>
      <c r="M3331">
        <f t="shared" si="155"/>
        <v>-0.18107101321220398</v>
      </c>
      <c r="O3331">
        <f t="shared" ref="O3331:O3394" si="157">((M3331+2.5)/5)*10</f>
        <v>4.637857973575592</v>
      </c>
      <c r="T3331" t="s">
        <v>29190</v>
      </c>
      <c r="U3331" t="s">
        <v>29191</v>
      </c>
      <c r="V3331" t="s">
        <v>29192</v>
      </c>
      <c r="W3331" t="s">
        <v>29193</v>
      </c>
      <c r="X3331" t="s">
        <v>29194</v>
      </c>
      <c r="Y3331" t="s">
        <v>29195</v>
      </c>
    </row>
    <row r="3332" spans="2:25" x14ac:dyDescent="0.3">
      <c r="B3332" t="str">
        <v>MLI2014</v>
      </c>
      <c r="C3332" t="s">
        <v>9892</v>
      </c>
      <c r="D3332" t="str">
        <f t="shared" si="156"/>
        <v>2014</v>
      </c>
      <c r="F3332">
        <v>-0.16119314730167389</v>
      </c>
      <c r="G3332">
        <v>-1.7139887809753418</v>
      </c>
      <c r="H3332">
        <v>-1.0855156183242798</v>
      </c>
      <c r="I3332">
        <v>-0.63384145498275757</v>
      </c>
      <c r="J3332">
        <v>-0.63523393869400024</v>
      </c>
      <c r="K3332">
        <v>-0.75121515989303589</v>
      </c>
      <c r="M3332">
        <f t="shared" si="155"/>
        <v>-0.83016468336184823</v>
      </c>
      <c r="O3332">
        <f t="shared" si="157"/>
        <v>3.3396706332763033</v>
      </c>
      <c r="T3332" t="s">
        <v>29196</v>
      </c>
      <c r="U3332" t="s">
        <v>29197</v>
      </c>
      <c r="V3332" t="s">
        <v>29198</v>
      </c>
      <c r="W3332" t="s">
        <v>29199</v>
      </c>
      <c r="X3332" t="s">
        <v>29200</v>
      </c>
      <c r="Y3332" t="s">
        <v>29201</v>
      </c>
    </row>
    <row r="3333" spans="2:25" x14ac:dyDescent="0.3">
      <c r="B3333" t="str">
        <v>MLT2014</v>
      </c>
      <c r="C3333" t="s">
        <v>1328</v>
      </c>
      <c r="D3333" t="str">
        <f t="shared" si="156"/>
        <v>2014</v>
      </c>
      <c r="F3333">
        <v>1.1841913461685181</v>
      </c>
      <c r="G3333">
        <v>1.1254969835281372</v>
      </c>
      <c r="H3333">
        <v>1.023431658744812</v>
      </c>
      <c r="I3333">
        <v>1.0783627033233643</v>
      </c>
      <c r="J3333">
        <v>1.1911072731018066</v>
      </c>
      <c r="K3333">
        <v>0.84663021564483643</v>
      </c>
      <c r="M3333">
        <f t="shared" ref="M3333:M3396" si="158">AVERAGE(F3333:K3333)</f>
        <v>1.0748700300852458</v>
      </c>
      <c r="O3333">
        <f t="shared" si="157"/>
        <v>7.1497400601704921</v>
      </c>
      <c r="T3333" t="s">
        <v>29202</v>
      </c>
      <c r="U3333" t="s">
        <v>29203</v>
      </c>
      <c r="V3333" t="s">
        <v>29204</v>
      </c>
      <c r="W3333" t="s">
        <v>29205</v>
      </c>
      <c r="X3333" t="s">
        <v>29206</v>
      </c>
      <c r="Y3333" t="s">
        <v>29207</v>
      </c>
    </row>
    <row r="3334" spans="2:25" x14ac:dyDescent="0.3">
      <c r="B3334" t="str">
        <v>MHL2014</v>
      </c>
      <c r="C3334" t="s">
        <v>9905</v>
      </c>
      <c r="D3334" t="str">
        <f t="shared" si="156"/>
        <v>2014</v>
      </c>
      <c r="F3334">
        <v>1.1548445224761963</v>
      </c>
      <c r="G3334">
        <v>0.9895857572555542</v>
      </c>
      <c r="H3334">
        <v>-1.7886288166046143</v>
      </c>
      <c r="I3334">
        <v>-1.0034898519515991</v>
      </c>
      <c r="J3334">
        <v>-0.19934102892875671</v>
      </c>
      <c r="K3334">
        <v>-1.2629050761461258E-2</v>
      </c>
      <c r="M3334">
        <f t="shared" si="158"/>
        <v>-0.14327641141911349</v>
      </c>
      <c r="O3334">
        <f t="shared" si="157"/>
        <v>4.7134471771617727</v>
      </c>
      <c r="T3334" t="s">
        <v>29208</v>
      </c>
      <c r="U3334" t="s">
        <v>29209</v>
      </c>
      <c r="V3334" t="s">
        <v>29210</v>
      </c>
      <c r="W3334" t="s">
        <v>29211</v>
      </c>
      <c r="X3334" t="s">
        <v>29212</v>
      </c>
      <c r="Y3334" t="s">
        <v>29213</v>
      </c>
    </row>
    <row r="3335" spans="2:25" x14ac:dyDescent="0.3">
      <c r="B3335" t="str">
        <v>MTQ2014</v>
      </c>
      <c r="C3335" t="s">
        <v>9912</v>
      </c>
      <c r="D3335" t="str">
        <f t="shared" si="156"/>
        <v>2014</v>
      </c>
      <c r="F3335" t="s">
        <v>9137</v>
      </c>
      <c r="G3335">
        <v>0.9138978123664856</v>
      </c>
      <c r="H3335">
        <v>0.69328266382217407</v>
      </c>
      <c r="I3335">
        <v>1.2321226596832275</v>
      </c>
      <c r="J3335">
        <v>1.9559711217880249E-2</v>
      </c>
      <c r="K3335">
        <v>1.2206939458847046</v>
      </c>
      <c r="M3335">
        <f t="shared" si="158"/>
        <v>0.81591135859489439</v>
      </c>
      <c r="O3335">
        <f t="shared" si="157"/>
        <v>6.631822717189789</v>
      </c>
      <c r="T3335" t="s">
        <v>29214</v>
      </c>
      <c r="U3335" t="s">
        <v>29215</v>
      </c>
      <c r="V3335" t="s">
        <v>29216</v>
      </c>
      <c r="W3335" t="s">
        <v>29217</v>
      </c>
      <c r="X3335" t="s">
        <v>29218</v>
      </c>
      <c r="Y3335" t="s">
        <v>29219</v>
      </c>
    </row>
    <row r="3336" spans="2:25" x14ac:dyDescent="0.3">
      <c r="B3336" t="str">
        <v>MRT2014</v>
      </c>
      <c r="C3336" t="s">
        <v>9919</v>
      </c>
      <c r="D3336" t="str">
        <f t="shared" si="156"/>
        <v>2014</v>
      </c>
      <c r="F3336">
        <v>-0.89577126502990723</v>
      </c>
      <c r="G3336">
        <v>-0.58950835466384888</v>
      </c>
      <c r="H3336">
        <v>-0.99194490909576416</v>
      </c>
      <c r="I3336">
        <v>-0.83264392614364624</v>
      </c>
      <c r="J3336">
        <v>-0.8731236457824707</v>
      </c>
      <c r="K3336">
        <v>-0.9329712986946106</v>
      </c>
      <c r="M3336">
        <f t="shared" si="158"/>
        <v>-0.85266056656837463</v>
      </c>
      <c r="O3336">
        <f t="shared" si="157"/>
        <v>3.2946788668632507</v>
      </c>
      <c r="T3336" t="s">
        <v>29220</v>
      </c>
      <c r="U3336" t="s">
        <v>29221</v>
      </c>
      <c r="V3336" t="s">
        <v>29222</v>
      </c>
      <c r="W3336" t="s">
        <v>29223</v>
      </c>
      <c r="X3336" t="s">
        <v>29224</v>
      </c>
      <c r="Y3336" t="s">
        <v>29225</v>
      </c>
    </row>
    <row r="3337" spans="2:25" x14ac:dyDescent="0.3">
      <c r="B3337" t="str">
        <v>MUS2014</v>
      </c>
      <c r="C3337" t="s">
        <v>5340</v>
      </c>
      <c r="D3337" t="str">
        <f t="shared" si="156"/>
        <v>2014</v>
      </c>
      <c r="F3337">
        <v>0.93960809707641602</v>
      </c>
      <c r="G3337">
        <v>0.66796594858169556</v>
      </c>
      <c r="H3337">
        <v>1.1500446796417236</v>
      </c>
      <c r="I3337">
        <v>1.1969466209411621</v>
      </c>
      <c r="J3337">
        <v>0.9488491415977478</v>
      </c>
      <c r="K3337">
        <v>0.31773975491523743</v>
      </c>
      <c r="M3337">
        <f t="shared" si="158"/>
        <v>0.87019237379233039</v>
      </c>
      <c r="O3337">
        <f t="shared" si="157"/>
        <v>6.7403847475846597</v>
      </c>
      <c r="T3337" t="s">
        <v>29226</v>
      </c>
      <c r="U3337" t="s">
        <v>29227</v>
      </c>
      <c r="V3337" t="s">
        <v>29228</v>
      </c>
      <c r="W3337" t="s">
        <v>29229</v>
      </c>
      <c r="X3337" t="s">
        <v>29230</v>
      </c>
      <c r="Y3337" t="s">
        <v>29231</v>
      </c>
    </row>
    <row r="3338" spans="2:25" x14ac:dyDescent="0.3">
      <c r="B3338" t="str">
        <v>MEX2014</v>
      </c>
      <c r="C3338" t="s">
        <v>91</v>
      </c>
      <c r="D3338" t="str">
        <f t="shared" si="156"/>
        <v>2014</v>
      </c>
      <c r="F3338">
        <v>2.7532162494026124E-4</v>
      </c>
      <c r="G3338">
        <v>-0.85391879081726074</v>
      </c>
      <c r="H3338">
        <v>0.13397090137004852</v>
      </c>
      <c r="I3338">
        <v>0.3594382107257843</v>
      </c>
      <c r="J3338">
        <v>-0.40668800473213196</v>
      </c>
      <c r="K3338">
        <v>-0.84301882982254028</v>
      </c>
      <c r="M3338">
        <f t="shared" si="158"/>
        <v>-0.26832353194185998</v>
      </c>
      <c r="O3338">
        <f t="shared" si="157"/>
        <v>4.46335293611628</v>
      </c>
      <c r="T3338" t="s">
        <v>29232</v>
      </c>
      <c r="U3338" t="s">
        <v>29233</v>
      </c>
      <c r="V3338" t="s">
        <v>29234</v>
      </c>
      <c r="W3338" t="s">
        <v>29235</v>
      </c>
      <c r="X3338" t="s">
        <v>29236</v>
      </c>
      <c r="Y3338" t="s">
        <v>29237</v>
      </c>
    </row>
    <row r="3339" spans="2:25" x14ac:dyDescent="0.3">
      <c r="B3339" t="str">
        <v>FSM2014</v>
      </c>
      <c r="C3339" t="s">
        <v>9938</v>
      </c>
      <c r="D3339" t="str">
        <f t="shared" si="156"/>
        <v>2014</v>
      </c>
      <c r="F3339">
        <v>1.1109569072723389</v>
      </c>
      <c r="G3339">
        <v>0.98455071449279785</v>
      </c>
      <c r="H3339">
        <v>-0.50769758224487305</v>
      </c>
      <c r="I3339">
        <v>-1.0538293123245239</v>
      </c>
      <c r="J3339">
        <v>-0.24408164620399475</v>
      </c>
      <c r="K3339">
        <v>0.81428200006484985</v>
      </c>
      <c r="M3339">
        <f t="shared" si="158"/>
        <v>0.18403018017609915</v>
      </c>
      <c r="O3339">
        <f t="shared" si="157"/>
        <v>5.3680603603521977</v>
      </c>
      <c r="T3339" t="s">
        <v>29238</v>
      </c>
      <c r="U3339" t="s">
        <v>29239</v>
      </c>
      <c r="V3339" t="s">
        <v>29240</v>
      </c>
      <c r="W3339" t="s">
        <v>29241</v>
      </c>
      <c r="X3339" t="s">
        <v>29242</v>
      </c>
      <c r="Y3339" t="s">
        <v>29243</v>
      </c>
    </row>
    <row r="3340" spans="2:25" x14ac:dyDescent="0.3">
      <c r="B3340" t="str">
        <v>MDA2014</v>
      </c>
      <c r="C3340" t="s">
        <v>9945</v>
      </c>
      <c r="D3340" t="str">
        <f t="shared" si="156"/>
        <v>2014</v>
      </c>
      <c r="F3340">
        <v>9.4963870942592621E-3</v>
      </c>
      <c r="G3340">
        <v>-0.15898776054382324</v>
      </c>
      <c r="H3340">
        <v>-0.41993334889411926</v>
      </c>
      <c r="I3340">
        <v>1.4869668520987034E-2</v>
      </c>
      <c r="J3340">
        <v>-0.24621203541755676</v>
      </c>
      <c r="K3340">
        <v>-0.85430961847305298</v>
      </c>
      <c r="M3340">
        <f t="shared" si="158"/>
        <v>-0.27584611795221764</v>
      </c>
      <c r="O3340">
        <f t="shared" si="157"/>
        <v>4.4483077640955644</v>
      </c>
      <c r="T3340" t="s">
        <v>29244</v>
      </c>
      <c r="U3340" t="s">
        <v>29245</v>
      </c>
      <c r="V3340" t="s">
        <v>29246</v>
      </c>
      <c r="W3340" t="s">
        <v>29247</v>
      </c>
      <c r="X3340" t="s">
        <v>29248</v>
      </c>
      <c r="Y3340" t="s">
        <v>29249</v>
      </c>
    </row>
    <row r="3341" spans="2:25" x14ac:dyDescent="0.3">
      <c r="B3341" t="str">
        <v>MCO2014</v>
      </c>
      <c r="C3341" t="s">
        <v>1136</v>
      </c>
      <c r="D3341" t="str">
        <f t="shared" si="156"/>
        <v>2014</v>
      </c>
      <c r="F3341">
        <v>0.99392372369766235</v>
      </c>
      <c r="G3341">
        <v>1.0233478546142578</v>
      </c>
      <c r="H3341" t="s">
        <v>9137</v>
      </c>
      <c r="I3341" t="s">
        <v>9137</v>
      </c>
      <c r="J3341" t="s">
        <v>9137</v>
      </c>
      <c r="K3341" t="s">
        <v>9137</v>
      </c>
      <c r="M3341">
        <f t="shared" si="158"/>
        <v>1.0086357891559601</v>
      </c>
      <c r="O3341">
        <f t="shared" si="157"/>
        <v>7.0172715783119202</v>
      </c>
      <c r="T3341" t="s">
        <v>29250</v>
      </c>
      <c r="U3341" t="s">
        <v>29251</v>
      </c>
      <c r="V3341" t="s">
        <v>29252</v>
      </c>
      <c r="W3341" t="s">
        <v>29253</v>
      </c>
      <c r="X3341" t="s">
        <v>29254</v>
      </c>
      <c r="Y3341" t="s">
        <v>29255</v>
      </c>
    </row>
    <row r="3342" spans="2:25" x14ac:dyDescent="0.3">
      <c r="B3342" t="str">
        <v>MNG2014</v>
      </c>
      <c r="C3342" t="s">
        <v>4439</v>
      </c>
      <c r="D3342" t="str">
        <f t="shared" si="156"/>
        <v>2014</v>
      </c>
      <c r="F3342">
        <v>0.24144874513149261</v>
      </c>
      <c r="G3342">
        <v>0.79190117120742798</v>
      </c>
      <c r="H3342">
        <v>-0.42608770728111267</v>
      </c>
      <c r="I3342">
        <v>-0.27761569619178772</v>
      </c>
      <c r="J3342">
        <v>-0.33098939061164856</v>
      </c>
      <c r="K3342">
        <v>-0.4723132848739624</v>
      </c>
      <c r="M3342">
        <f t="shared" si="158"/>
        <v>-7.8942693769931793E-2</v>
      </c>
      <c r="O3342">
        <f t="shared" si="157"/>
        <v>4.8421146124601364</v>
      </c>
      <c r="T3342" t="s">
        <v>29256</v>
      </c>
      <c r="U3342" t="s">
        <v>29257</v>
      </c>
      <c r="V3342" t="s">
        <v>29258</v>
      </c>
      <c r="W3342" t="s">
        <v>29259</v>
      </c>
      <c r="X3342" t="s">
        <v>29260</v>
      </c>
      <c r="Y3342" t="s">
        <v>29261</v>
      </c>
    </row>
    <row r="3343" spans="2:25" x14ac:dyDescent="0.3">
      <c r="B3343" t="str">
        <v>MNE2014</v>
      </c>
      <c r="C3343" t="s">
        <v>3647</v>
      </c>
      <c r="D3343" t="str">
        <f t="shared" si="156"/>
        <v>2014</v>
      </c>
      <c r="F3343">
        <v>0.16027480363845825</v>
      </c>
      <c r="G3343">
        <v>0.21945527195930481</v>
      </c>
      <c r="H3343">
        <v>0.29332119226455688</v>
      </c>
      <c r="I3343">
        <v>0.17506426572799683</v>
      </c>
      <c r="J3343">
        <v>1.400056853890419E-2</v>
      </c>
      <c r="K3343">
        <v>-7.5530871748924255E-2</v>
      </c>
      <c r="M3343">
        <f t="shared" si="158"/>
        <v>0.13109753839671612</v>
      </c>
      <c r="O3343">
        <f t="shared" si="157"/>
        <v>5.2621950767934322</v>
      </c>
      <c r="T3343" t="s">
        <v>29262</v>
      </c>
      <c r="U3343" t="s">
        <v>29263</v>
      </c>
      <c r="V3343" t="s">
        <v>29264</v>
      </c>
      <c r="W3343" t="s">
        <v>29265</v>
      </c>
      <c r="X3343" t="s">
        <v>29266</v>
      </c>
      <c r="Y3343" t="s">
        <v>29267</v>
      </c>
    </row>
    <row r="3344" spans="2:25" x14ac:dyDescent="0.3">
      <c r="B3344" t="str">
        <v>MAR2014</v>
      </c>
      <c r="C3344" t="s">
        <v>620</v>
      </c>
      <c r="D3344" t="str">
        <f t="shared" si="156"/>
        <v>2014</v>
      </c>
      <c r="F3344">
        <v>-0.68860131502151489</v>
      </c>
      <c r="G3344">
        <v>-0.44626560807228088</v>
      </c>
      <c r="H3344">
        <v>-0.13637952506542206</v>
      </c>
      <c r="I3344">
        <v>-2.7915997430682182E-2</v>
      </c>
      <c r="J3344">
        <v>-0.13096116483211517</v>
      </c>
      <c r="K3344">
        <v>-0.30547153949737549</v>
      </c>
      <c r="M3344">
        <f t="shared" si="158"/>
        <v>-0.28926585831989843</v>
      </c>
      <c r="O3344">
        <f t="shared" si="157"/>
        <v>4.4214682833602028</v>
      </c>
      <c r="T3344" t="s">
        <v>29268</v>
      </c>
      <c r="U3344" t="s">
        <v>29269</v>
      </c>
      <c r="V3344" t="s">
        <v>29270</v>
      </c>
      <c r="W3344" t="s">
        <v>29271</v>
      </c>
      <c r="X3344" t="s">
        <v>29272</v>
      </c>
      <c r="Y3344" t="s">
        <v>29273</v>
      </c>
    </row>
    <row r="3345" spans="2:25" x14ac:dyDescent="0.3">
      <c r="B3345" t="str">
        <v>MOZ2014</v>
      </c>
      <c r="C3345" t="s">
        <v>3519</v>
      </c>
      <c r="D3345" t="str">
        <f t="shared" si="156"/>
        <v>2014</v>
      </c>
      <c r="F3345">
        <v>-0.24679134786128998</v>
      </c>
      <c r="G3345">
        <v>-0.33600273728370667</v>
      </c>
      <c r="H3345">
        <v>-0.74496674537658691</v>
      </c>
      <c r="I3345">
        <v>-0.43586888909339905</v>
      </c>
      <c r="J3345">
        <v>-0.80928468704223633</v>
      </c>
      <c r="K3345">
        <v>-0.6698424220085144</v>
      </c>
      <c r="M3345">
        <f t="shared" si="158"/>
        <v>-0.54045947144428885</v>
      </c>
      <c r="O3345">
        <f t="shared" si="157"/>
        <v>3.9190810571114225</v>
      </c>
      <c r="T3345" t="s">
        <v>29274</v>
      </c>
      <c r="U3345" t="s">
        <v>29275</v>
      </c>
      <c r="V3345" t="s">
        <v>29276</v>
      </c>
      <c r="W3345" t="s">
        <v>29277</v>
      </c>
      <c r="X3345" t="s">
        <v>29278</v>
      </c>
      <c r="Y3345" t="s">
        <v>29279</v>
      </c>
    </row>
    <row r="3346" spans="2:25" x14ac:dyDescent="0.3">
      <c r="B3346" t="str">
        <v>MMR2014</v>
      </c>
      <c r="C3346" t="s">
        <v>9982</v>
      </c>
      <c r="D3346" t="str">
        <f t="shared" si="156"/>
        <v>2014</v>
      </c>
      <c r="F3346">
        <v>-1.3440905809402466</v>
      </c>
      <c r="G3346">
        <v>-1.087580680847168</v>
      </c>
      <c r="H3346">
        <v>-1.2991882562637329</v>
      </c>
      <c r="I3346">
        <v>-1.3978782892227173</v>
      </c>
      <c r="J3346">
        <v>-1.1943960189819336</v>
      </c>
      <c r="K3346">
        <v>-0.88439643383026123</v>
      </c>
      <c r="M3346">
        <f t="shared" si="158"/>
        <v>-1.2012550433476765</v>
      </c>
      <c r="O3346">
        <f t="shared" si="157"/>
        <v>2.597489913304647</v>
      </c>
      <c r="T3346" t="s">
        <v>29280</v>
      </c>
      <c r="U3346" t="s">
        <v>29281</v>
      </c>
      <c r="V3346" t="s">
        <v>29282</v>
      </c>
      <c r="W3346" t="s">
        <v>29283</v>
      </c>
      <c r="X3346" t="s">
        <v>29284</v>
      </c>
      <c r="Y3346" t="s">
        <v>29285</v>
      </c>
    </row>
    <row r="3347" spans="2:25" x14ac:dyDescent="0.3">
      <c r="B3347" t="str">
        <v>NAM2014</v>
      </c>
      <c r="C3347" t="s">
        <v>3664</v>
      </c>
      <c r="D3347" t="str">
        <f t="shared" si="156"/>
        <v>2014</v>
      </c>
      <c r="F3347">
        <v>0.55222022533416748</v>
      </c>
      <c r="G3347">
        <v>0.60874062776565552</v>
      </c>
      <c r="H3347">
        <v>0.22311940789222717</v>
      </c>
      <c r="I3347">
        <v>7.6616585254669189E-2</v>
      </c>
      <c r="J3347">
        <v>0.20650887489318848</v>
      </c>
      <c r="K3347">
        <v>0.2613806426525116</v>
      </c>
      <c r="M3347">
        <f t="shared" si="158"/>
        <v>0.32143106063206989</v>
      </c>
      <c r="O3347">
        <f t="shared" si="157"/>
        <v>5.642862121264141</v>
      </c>
      <c r="T3347" t="s">
        <v>29286</v>
      </c>
      <c r="U3347" t="s">
        <v>29287</v>
      </c>
      <c r="V3347" t="s">
        <v>29288</v>
      </c>
      <c r="W3347" t="s">
        <v>29289</v>
      </c>
      <c r="X3347" t="s">
        <v>29290</v>
      </c>
      <c r="Y3347" t="s">
        <v>29291</v>
      </c>
    </row>
    <row r="3348" spans="2:25" x14ac:dyDescent="0.3">
      <c r="B3348" t="str">
        <v>NRU2014</v>
      </c>
      <c r="C3348" t="s">
        <v>9995</v>
      </c>
      <c r="D3348" t="str">
        <f t="shared" si="156"/>
        <v>2014</v>
      </c>
      <c r="F3348">
        <v>0.80740177631378174</v>
      </c>
      <c r="G3348">
        <v>0.60133439302444458</v>
      </c>
      <c r="H3348">
        <v>-0.56155794858932495</v>
      </c>
      <c r="I3348">
        <v>-1.2388865947723389</v>
      </c>
      <c r="J3348">
        <v>-1.0078393220901489</v>
      </c>
      <c r="K3348">
        <v>-0.47580495476722717</v>
      </c>
      <c r="M3348">
        <f t="shared" si="158"/>
        <v>-0.31255877514680225</v>
      </c>
      <c r="O3348">
        <f t="shared" si="157"/>
        <v>4.3748824497063952</v>
      </c>
      <c r="T3348" t="s">
        <v>29292</v>
      </c>
      <c r="U3348" t="s">
        <v>29293</v>
      </c>
      <c r="V3348" t="s">
        <v>29294</v>
      </c>
      <c r="W3348" t="s">
        <v>29295</v>
      </c>
      <c r="X3348" t="s">
        <v>29296</v>
      </c>
      <c r="Y3348" t="s">
        <v>29297</v>
      </c>
    </row>
    <row r="3349" spans="2:25" x14ac:dyDescent="0.3">
      <c r="B3349" t="str">
        <v>NPL2014</v>
      </c>
      <c r="C3349" t="s">
        <v>4740</v>
      </c>
      <c r="D3349" t="str">
        <f t="shared" si="156"/>
        <v>2014</v>
      </c>
      <c r="F3349">
        <v>-0.43054300546646118</v>
      </c>
      <c r="G3349">
        <v>-0.72459954023361206</v>
      </c>
      <c r="H3349">
        <v>-0.86381173133850098</v>
      </c>
      <c r="I3349">
        <v>-0.84778773784637451</v>
      </c>
      <c r="J3349">
        <v>-0.64944934844970703</v>
      </c>
      <c r="K3349">
        <v>-0.58894920349121094</v>
      </c>
      <c r="M3349">
        <f t="shared" si="158"/>
        <v>-0.68419009447097778</v>
      </c>
      <c r="O3349">
        <f t="shared" si="157"/>
        <v>3.6316198110580444</v>
      </c>
      <c r="T3349" t="s">
        <v>29298</v>
      </c>
      <c r="U3349" t="s">
        <v>29299</v>
      </c>
      <c r="V3349" t="s">
        <v>29300</v>
      </c>
      <c r="W3349" t="s">
        <v>29301</v>
      </c>
      <c r="X3349" t="s">
        <v>29302</v>
      </c>
      <c r="Y3349" t="s">
        <v>29303</v>
      </c>
    </row>
    <row r="3350" spans="2:25" x14ac:dyDescent="0.3">
      <c r="B3350" t="str">
        <v>NLD2014</v>
      </c>
      <c r="C3350" t="s">
        <v>220</v>
      </c>
      <c r="D3350" t="str">
        <f t="shared" si="156"/>
        <v>2014</v>
      </c>
      <c r="F3350">
        <v>1.5472086668014526</v>
      </c>
      <c r="G3350">
        <v>1.0451153516769409</v>
      </c>
      <c r="H3350">
        <v>1.8354694843292236</v>
      </c>
      <c r="I3350">
        <v>1.7631253004074097</v>
      </c>
      <c r="J3350">
        <v>1.9734286069869995</v>
      </c>
      <c r="K3350">
        <v>1.9605214595794678</v>
      </c>
      <c r="M3350">
        <f t="shared" si="158"/>
        <v>1.6874781449635823</v>
      </c>
      <c r="O3350">
        <f t="shared" si="157"/>
        <v>8.3749562899271641</v>
      </c>
      <c r="T3350" t="s">
        <v>29304</v>
      </c>
      <c r="U3350" t="s">
        <v>29305</v>
      </c>
      <c r="V3350" t="s">
        <v>29306</v>
      </c>
      <c r="W3350" t="s">
        <v>29307</v>
      </c>
      <c r="X3350" t="s">
        <v>29308</v>
      </c>
      <c r="Y3350" t="s">
        <v>29309</v>
      </c>
    </row>
    <row r="3351" spans="2:25" x14ac:dyDescent="0.3">
      <c r="B3351" t="str">
        <v>ANT2014</v>
      </c>
      <c r="C3351" t="s">
        <v>10014</v>
      </c>
      <c r="D3351" t="str">
        <f t="shared" si="156"/>
        <v>2014</v>
      </c>
      <c r="F3351" t="s">
        <v>9137</v>
      </c>
      <c r="G3351" t="s">
        <v>9137</v>
      </c>
      <c r="H3351" t="s">
        <v>9137</v>
      </c>
      <c r="I3351" t="s">
        <v>9137</v>
      </c>
      <c r="J3351" t="s">
        <v>9137</v>
      </c>
      <c r="K3351" t="s">
        <v>9137</v>
      </c>
      <c r="M3351" t="e">
        <f t="shared" si="158"/>
        <v>#DIV/0!</v>
      </c>
      <c r="O3351" t="e">
        <f t="shared" si="157"/>
        <v>#DIV/0!</v>
      </c>
      <c r="T3351" t="s">
        <v>29310</v>
      </c>
      <c r="U3351" t="s">
        <v>29311</v>
      </c>
      <c r="V3351" t="s">
        <v>29312</v>
      </c>
      <c r="W3351" t="s">
        <v>29313</v>
      </c>
      <c r="X3351" t="s">
        <v>29314</v>
      </c>
      <c r="Y3351" t="s">
        <v>29315</v>
      </c>
    </row>
    <row r="3352" spans="2:25" x14ac:dyDescent="0.3">
      <c r="B3352" t="str">
        <v>NZL2014</v>
      </c>
      <c r="C3352" t="s">
        <v>1166</v>
      </c>
      <c r="D3352" t="str">
        <f t="shared" si="156"/>
        <v>2014</v>
      </c>
      <c r="F3352">
        <v>1.5243260860443115</v>
      </c>
      <c r="G3352">
        <v>1.4679275751113892</v>
      </c>
      <c r="H3352">
        <v>1.9249886274337769</v>
      </c>
      <c r="I3352">
        <v>1.9438380002975464</v>
      </c>
      <c r="J3352">
        <v>2.004044771194458</v>
      </c>
      <c r="K3352">
        <v>2.2494122982025146</v>
      </c>
      <c r="M3352">
        <f t="shared" si="158"/>
        <v>1.8524228930473328</v>
      </c>
      <c r="O3352">
        <f t="shared" si="157"/>
        <v>8.7048457860946655</v>
      </c>
      <c r="T3352" t="s">
        <v>29316</v>
      </c>
      <c r="U3352" t="s">
        <v>29317</v>
      </c>
      <c r="V3352" t="s">
        <v>29318</v>
      </c>
      <c r="W3352" t="s">
        <v>29319</v>
      </c>
      <c r="X3352" t="s">
        <v>29320</v>
      </c>
      <c r="Y3352" t="s">
        <v>29321</v>
      </c>
    </row>
    <row r="3353" spans="2:25" x14ac:dyDescent="0.3">
      <c r="B3353" t="str">
        <v>NIC2014</v>
      </c>
      <c r="C3353" t="s">
        <v>5979</v>
      </c>
      <c r="D3353" t="str">
        <f t="shared" si="156"/>
        <v>2014</v>
      </c>
      <c r="F3353">
        <v>-0.39580646157264709</v>
      </c>
      <c r="G3353">
        <v>-4.0780123323202133E-2</v>
      </c>
      <c r="H3353">
        <v>-0.8378225564956665</v>
      </c>
      <c r="I3353">
        <v>-0.40889206528663635</v>
      </c>
      <c r="J3353">
        <v>-0.71416640281677246</v>
      </c>
      <c r="K3353">
        <v>-0.88754177093505859</v>
      </c>
      <c r="M3353">
        <f t="shared" si="158"/>
        <v>-0.54750156340499723</v>
      </c>
      <c r="O3353">
        <f t="shared" si="157"/>
        <v>3.9049968731900053</v>
      </c>
      <c r="T3353" t="s">
        <v>29322</v>
      </c>
      <c r="U3353" t="s">
        <v>29323</v>
      </c>
      <c r="V3353" t="s">
        <v>29324</v>
      </c>
      <c r="W3353" t="s">
        <v>29325</v>
      </c>
      <c r="X3353" t="s">
        <v>29326</v>
      </c>
      <c r="Y3353" t="s">
        <v>29327</v>
      </c>
    </row>
    <row r="3354" spans="2:25" x14ac:dyDescent="0.3">
      <c r="B3354" t="str">
        <v>NER2014</v>
      </c>
      <c r="C3354" t="s">
        <v>10033</v>
      </c>
      <c r="D3354" t="str">
        <f t="shared" si="156"/>
        <v>2014</v>
      </c>
      <c r="F3354">
        <v>-0.19463852047920227</v>
      </c>
      <c r="G3354">
        <v>-1.1758404970169067</v>
      </c>
      <c r="H3354">
        <v>-0.71347898244857788</v>
      </c>
      <c r="I3354">
        <v>-0.74380731582641602</v>
      </c>
      <c r="J3354">
        <v>-0.65092307329177856</v>
      </c>
      <c r="K3354">
        <v>-0.69551700353622437</v>
      </c>
      <c r="M3354">
        <f t="shared" si="158"/>
        <v>-0.69570089876651764</v>
      </c>
      <c r="O3354">
        <f t="shared" si="157"/>
        <v>3.6085982024669647</v>
      </c>
      <c r="T3354" t="s">
        <v>29328</v>
      </c>
      <c r="U3354" t="s">
        <v>29329</v>
      </c>
      <c r="V3354" t="s">
        <v>29330</v>
      </c>
      <c r="W3354" t="s">
        <v>29331</v>
      </c>
      <c r="X3354" t="s">
        <v>29332</v>
      </c>
      <c r="Y3354" t="s">
        <v>29333</v>
      </c>
    </row>
    <row r="3355" spans="2:25" x14ac:dyDescent="0.3">
      <c r="B3355" t="str">
        <v>NGA2014</v>
      </c>
      <c r="C3355" t="s">
        <v>4998</v>
      </c>
      <c r="D3355" t="str">
        <f t="shared" si="156"/>
        <v>2014</v>
      </c>
      <c r="F3355">
        <v>-0.58721709251403809</v>
      </c>
      <c r="G3355">
        <v>-2.1302764415740967</v>
      </c>
      <c r="H3355">
        <v>-1.1898434162139893</v>
      </c>
      <c r="I3355">
        <v>-0.83762276172637939</v>
      </c>
      <c r="J3355">
        <v>-1.0560790300369263</v>
      </c>
      <c r="K3355">
        <v>-1.2839231491088867</v>
      </c>
      <c r="M3355">
        <f t="shared" si="158"/>
        <v>-1.180826981862386</v>
      </c>
      <c r="O3355">
        <f t="shared" si="157"/>
        <v>2.638346036275228</v>
      </c>
      <c r="T3355" t="s">
        <v>29334</v>
      </c>
      <c r="U3355" t="s">
        <v>29335</v>
      </c>
      <c r="V3355" t="s">
        <v>29336</v>
      </c>
      <c r="W3355" t="s">
        <v>29337</v>
      </c>
      <c r="X3355" t="s">
        <v>29338</v>
      </c>
      <c r="Y3355" t="s">
        <v>29339</v>
      </c>
    </row>
    <row r="3356" spans="2:25" x14ac:dyDescent="0.3">
      <c r="B3356" t="str">
        <v>NIU2014</v>
      </c>
      <c r="C3356" t="s">
        <v>10046</v>
      </c>
      <c r="D3356" t="str">
        <f t="shared" si="156"/>
        <v>2014</v>
      </c>
      <c r="F3356" t="s">
        <v>9137</v>
      </c>
      <c r="G3356" t="s">
        <v>9137</v>
      </c>
      <c r="H3356" t="s">
        <v>9137</v>
      </c>
      <c r="I3356" t="s">
        <v>9137</v>
      </c>
      <c r="J3356" t="s">
        <v>9137</v>
      </c>
      <c r="K3356" t="s">
        <v>9137</v>
      </c>
      <c r="M3356" t="e">
        <f t="shared" si="158"/>
        <v>#DIV/0!</v>
      </c>
      <c r="O3356" t="e">
        <f t="shared" si="157"/>
        <v>#DIV/0!</v>
      </c>
      <c r="T3356" t="s">
        <v>29340</v>
      </c>
      <c r="U3356" t="s">
        <v>29341</v>
      </c>
      <c r="V3356" t="s">
        <v>29342</v>
      </c>
      <c r="W3356" t="s">
        <v>29343</v>
      </c>
      <c r="X3356" t="s">
        <v>29344</v>
      </c>
      <c r="Y3356" t="s">
        <v>29345</v>
      </c>
    </row>
    <row r="3357" spans="2:25" x14ac:dyDescent="0.3">
      <c r="B3357" t="str">
        <v>MKD2014</v>
      </c>
      <c r="C3357" t="s">
        <v>10053</v>
      </c>
      <c r="D3357" t="str">
        <f t="shared" si="156"/>
        <v>2014</v>
      </c>
      <c r="F3357">
        <v>-0.14155907928943634</v>
      </c>
      <c r="G3357">
        <v>0.25638294219970703</v>
      </c>
      <c r="H3357">
        <v>1.5496580861508846E-2</v>
      </c>
      <c r="I3357">
        <v>0.42168617248535156</v>
      </c>
      <c r="J3357">
        <v>-5.5818300694227219E-2</v>
      </c>
      <c r="K3357">
        <v>-3.2754037529230118E-2</v>
      </c>
      <c r="M3357">
        <f t="shared" si="158"/>
        <v>7.7239046338945627E-2</v>
      </c>
      <c r="O3357">
        <f t="shared" si="157"/>
        <v>5.1544780926778913</v>
      </c>
      <c r="T3357" t="s">
        <v>29346</v>
      </c>
      <c r="U3357" t="s">
        <v>29347</v>
      </c>
      <c r="V3357" t="s">
        <v>29348</v>
      </c>
      <c r="W3357" t="s">
        <v>29349</v>
      </c>
      <c r="X3357" t="s">
        <v>29350</v>
      </c>
      <c r="Y3357" t="s">
        <v>29351</v>
      </c>
    </row>
    <row r="3358" spans="2:25" x14ac:dyDescent="0.3">
      <c r="B3358" t="str">
        <v>NOR2014</v>
      </c>
      <c r="C3358" t="s">
        <v>210</v>
      </c>
      <c r="D3358" t="str">
        <f t="shared" si="156"/>
        <v>2014</v>
      </c>
      <c r="F3358">
        <v>1.6840038299560547</v>
      </c>
      <c r="G3358">
        <v>1.1199585199356079</v>
      </c>
      <c r="H3358">
        <v>1.8217037916183472</v>
      </c>
      <c r="I3358">
        <v>1.6405822038650513</v>
      </c>
      <c r="J3358">
        <v>2.0243148803710938</v>
      </c>
      <c r="K3358">
        <v>2.2226829528808594</v>
      </c>
      <c r="M3358">
        <f t="shared" si="158"/>
        <v>1.7522076964378357</v>
      </c>
      <c r="O3358">
        <f t="shared" si="157"/>
        <v>8.5044153928756714</v>
      </c>
      <c r="T3358" t="s">
        <v>29352</v>
      </c>
      <c r="U3358" t="s">
        <v>29353</v>
      </c>
      <c r="V3358" t="s">
        <v>29354</v>
      </c>
      <c r="W3358" t="s">
        <v>29355</v>
      </c>
      <c r="X3358" t="s">
        <v>29356</v>
      </c>
      <c r="Y3358" t="s">
        <v>29357</v>
      </c>
    </row>
    <row r="3359" spans="2:25" x14ac:dyDescent="0.3">
      <c r="B3359" t="str">
        <v>OMN2014</v>
      </c>
      <c r="C3359" t="s">
        <v>4711</v>
      </c>
      <c r="D3359" t="str">
        <f t="shared" si="156"/>
        <v>2014</v>
      </c>
      <c r="F3359">
        <v>-1.0907891988754272</v>
      </c>
      <c r="G3359">
        <v>0.73490732908248901</v>
      </c>
      <c r="H3359">
        <v>0.24793568253517151</v>
      </c>
      <c r="I3359">
        <v>0.68846762180328369</v>
      </c>
      <c r="J3359">
        <v>0.48536750674247742</v>
      </c>
      <c r="K3359">
        <v>0.30450728535652161</v>
      </c>
      <c r="M3359">
        <f t="shared" si="158"/>
        <v>0.22839937110741934</v>
      </c>
      <c r="O3359">
        <f t="shared" si="157"/>
        <v>5.456798742214839</v>
      </c>
      <c r="T3359" t="s">
        <v>29358</v>
      </c>
      <c r="U3359" t="s">
        <v>29359</v>
      </c>
      <c r="V3359" t="s">
        <v>29360</v>
      </c>
      <c r="W3359" t="s">
        <v>29361</v>
      </c>
      <c r="X3359" t="s">
        <v>29362</v>
      </c>
      <c r="Y3359" t="s">
        <v>29363</v>
      </c>
    </row>
    <row r="3360" spans="2:25" x14ac:dyDescent="0.3">
      <c r="B3360" t="str">
        <v>PAK2014</v>
      </c>
      <c r="C3360" t="s">
        <v>2372</v>
      </c>
      <c r="D3360" t="str">
        <f t="shared" si="156"/>
        <v>2014</v>
      </c>
      <c r="F3360">
        <v>-0.71610128879547119</v>
      </c>
      <c r="G3360">
        <v>-2.4012792110443115</v>
      </c>
      <c r="H3360">
        <v>-0.76260077953338623</v>
      </c>
      <c r="I3360">
        <v>-0.68854093551635742</v>
      </c>
      <c r="J3360">
        <v>-0.75113564729690552</v>
      </c>
      <c r="K3360">
        <v>-0.83929455280303955</v>
      </c>
      <c r="M3360">
        <f t="shared" si="158"/>
        <v>-1.026492069164912</v>
      </c>
      <c r="O3360">
        <f t="shared" si="157"/>
        <v>2.9470158616701756</v>
      </c>
      <c r="T3360" t="s">
        <v>29364</v>
      </c>
      <c r="U3360" t="s">
        <v>29365</v>
      </c>
      <c r="V3360" t="s">
        <v>29366</v>
      </c>
      <c r="W3360" t="s">
        <v>29367</v>
      </c>
      <c r="X3360" t="s">
        <v>29368</v>
      </c>
      <c r="Y3360" t="s">
        <v>29369</v>
      </c>
    </row>
    <row r="3361" spans="2:25" x14ac:dyDescent="0.3">
      <c r="B3361" t="str">
        <v>PLW2014</v>
      </c>
      <c r="C3361" t="s">
        <v>10078</v>
      </c>
      <c r="D3361" t="str">
        <f t="shared" si="156"/>
        <v>2014</v>
      </c>
      <c r="F3361">
        <v>1.1767882108688354</v>
      </c>
      <c r="G3361">
        <v>0.9895857572555542</v>
      </c>
      <c r="H3361">
        <v>-0.56155794858932495</v>
      </c>
      <c r="I3361">
        <v>-0.82056295871734619</v>
      </c>
      <c r="J3361">
        <v>0.2753448486328125</v>
      </c>
      <c r="K3361">
        <v>-0.47580495476722717</v>
      </c>
      <c r="M3361">
        <f t="shared" si="158"/>
        <v>9.7298825780550643E-2</v>
      </c>
      <c r="O3361">
        <f t="shared" si="157"/>
        <v>5.1945976515611019</v>
      </c>
      <c r="T3361" t="s">
        <v>29370</v>
      </c>
      <c r="U3361" t="s">
        <v>29371</v>
      </c>
      <c r="V3361" t="s">
        <v>29372</v>
      </c>
      <c r="W3361" t="s">
        <v>29373</v>
      </c>
      <c r="X3361" t="s">
        <v>29374</v>
      </c>
      <c r="Y3361" t="s">
        <v>29375</v>
      </c>
    </row>
    <row r="3362" spans="2:25" x14ac:dyDescent="0.3">
      <c r="B3362" t="str">
        <v>PAN2014</v>
      </c>
      <c r="C3362" t="s">
        <v>4353</v>
      </c>
      <c r="D3362" t="str">
        <f t="shared" si="156"/>
        <v>2014</v>
      </c>
      <c r="F3362">
        <v>0.50558412075042725</v>
      </c>
      <c r="G3362">
        <v>0.20900820195674896</v>
      </c>
      <c r="H3362">
        <v>0.27743074297904968</v>
      </c>
      <c r="I3362">
        <v>0.47698691487312317</v>
      </c>
      <c r="J3362">
        <v>-6.4679838716983795E-2</v>
      </c>
      <c r="K3362">
        <v>-0.37001520395278931</v>
      </c>
      <c r="M3362">
        <f t="shared" si="158"/>
        <v>0.17238582298159599</v>
      </c>
      <c r="O3362">
        <f t="shared" si="157"/>
        <v>5.344771645963192</v>
      </c>
      <c r="T3362" t="s">
        <v>29376</v>
      </c>
      <c r="U3362" t="s">
        <v>29377</v>
      </c>
      <c r="V3362" t="s">
        <v>29378</v>
      </c>
      <c r="W3362" t="s">
        <v>29379</v>
      </c>
      <c r="X3362" t="s">
        <v>29380</v>
      </c>
      <c r="Y3362" t="s">
        <v>29381</v>
      </c>
    </row>
    <row r="3363" spans="2:25" x14ac:dyDescent="0.3">
      <c r="B3363" t="str">
        <v>PNG2014</v>
      </c>
      <c r="C3363" t="s">
        <v>1395</v>
      </c>
      <c r="D3363" t="str">
        <f t="shared" si="156"/>
        <v>2014</v>
      </c>
      <c r="F3363">
        <v>1.2472061440348625E-2</v>
      </c>
      <c r="G3363">
        <v>-0.3393670916557312</v>
      </c>
      <c r="H3363">
        <v>-0.61424821615219116</v>
      </c>
      <c r="I3363">
        <v>-0.35439622402191162</v>
      </c>
      <c r="J3363">
        <v>-0.77444064617156982</v>
      </c>
      <c r="K3363">
        <v>-0.91012263298034668</v>
      </c>
      <c r="M3363">
        <f t="shared" si="158"/>
        <v>-0.49668379159023363</v>
      </c>
      <c r="O3363">
        <f t="shared" si="157"/>
        <v>4.0066324168195324</v>
      </c>
      <c r="T3363" t="s">
        <v>29382</v>
      </c>
      <c r="U3363" t="s">
        <v>29383</v>
      </c>
      <c r="V3363" t="s">
        <v>29384</v>
      </c>
      <c r="W3363" t="s">
        <v>29385</v>
      </c>
      <c r="X3363" t="s">
        <v>29386</v>
      </c>
      <c r="Y3363" t="s">
        <v>29387</v>
      </c>
    </row>
    <row r="3364" spans="2:25" x14ac:dyDescent="0.3">
      <c r="B3364" t="str">
        <v>PRY2014</v>
      </c>
      <c r="C3364" t="s">
        <v>10097</v>
      </c>
      <c r="D3364" t="str">
        <f t="shared" si="156"/>
        <v>2014</v>
      </c>
      <c r="F3364">
        <v>-0.10287134349346161</v>
      </c>
      <c r="G3364">
        <v>-8.8627509772777557E-2</v>
      </c>
      <c r="H3364">
        <v>-0.93822950124740601</v>
      </c>
      <c r="I3364">
        <v>-0.20534233748912811</v>
      </c>
      <c r="J3364">
        <v>-0.60435056686401367</v>
      </c>
      <c r="K3364">
        <v>-1.0110794305801392</v>
      </c>
      <c r="M3364">
        <f t="shared" si="158"/>
        <v>-0.491750114907821</v>
      </c>
      <c r="O3364">
        <f t="shared" si="157"/>
        <v>4.0164997701843577</v>
      </c>
      <c r="T3364" t="s">
        <v>29388</v>
      </c>
      <c r="U3364" t="s">
        <v>29389</v>
      </c>
      <c r="V3364" t="s">
        <v>29390</v>
      </c>
      <c r="W3364" t="s">
        <v>29391</v>
      </c>
      <c r="X3364" t="s">
        <v>29392</v>
      </c>
      <c r="Y3364" t="s">
        <v>29393</v>
      </c>
    </row>
    <row r="3365" spans="2:25" x14ac:dyDescent="0.3">
      <c r="B3365" t="str">
        <v>PER2014</v>
      </c>
      <c r="C3365" t="s">
        <v>668</v>
      </c>
      <c r="D3365" t="str">
        <f t="shared" si="156"/>
        <v>2014</v>
      </c>
      <c r="F3365">
        <v>0.1924973726272583</v>
      </c>
      <c r="G3365">
        <v>-0.55065691471099854</v>
      </c>
      <c r="H3365">
        <v>-0.32671040296554565</v>
      </c>
      <c r="I3365">
        <v>0.47424823045730591</v>
      </c>
      <c r="J3365">
        <v>-0.52255260944366455</v>
      </c>
      <c r="K3365">
        <v>-0.59998047351837158</v>
      </c>
      <c r="M3365">
        <f t="shared" si="158"/>
        <v>-0.22219246625900269</v>
      </c>
      <c r="O3365">
        <f t="shared" si="157"/>
        <v>4.5556150674819946</v>
      </c>
      <c r="T3365" t="s">
        <v>29394</v>
      </c>
      <c r="U3365" t="s">
        <v>29395</v>
      </c>
      <c r="V3365" t="s">
        <v>29396</v>
      </c>
      <c r="W3365" t="s">
        <v>29397</v>
      </c>
      <c r="X3365" t="s">
        <v>29398</v>
      </c>
      <c r="Y3365" t="s">
        <v>29399</v>
      </c>
    </row>
    <row r="3366" spans="2:25" x14ac:dyDescent="0.3">
      <c r="B3366" t="str">
        <v>PHL2014</v>
      </c>
      <c r="C3366" t="s">
        <v>947</v>
      </c>
      <c r="D3366" t="str">
        <f t="shared" si="156"/>
        <v>2014</v>
      </c>
      <c r="F3366">
        <v>0.15919296443462372</v>
      </c>
      <c r="G3366">
        <v>-0.7138209342956543</v>
      </c>
      <c r="H3366">
        <v>0.31771445274353027</v>
      </c>
      <c r="I3366">
        <v>7.7303528785705566E-2</v>
      </c>
      <c r="J3366">
        <v>-0.36952292919158936</v>
      </c>
      <c r="K3366">
        <v>-0.43975460529327393</v>
      </c>
      <c r="M3366">
        <f t="shared" si="158"/>
        <v>-0.16148125380277634</v>
      </c>
      <c r="O3366">
        <f t="shared" si="157"/>
        <v>4.6770374923944473</v>
      </c>
      <c r="T3366" t="s">
        <v>29400</v>
      </c>
      <c r="U3366" t="s">
        <v>29401</v>
      </c>
      <c r="V3366" t="s">
        <v>29402</v>
      </c>
      <c r="W3366" t="s">
        <v>29403</v>
      </c>
      <c r="X3366" t="s">
        <v>29404</v>
      </c>
      <c r="Y3366" t="s">
        <v>29405</v>
      </c>
    </row>
    <row r="3367" spans="2:25" x14ac:dyDescent="0.3">
      <c r="B3367" t="str">
        <v>POL2014</v>
      </c>
      <c r="C3367" t="s">
        <v>1034</v>
      </c>
      <c r="D3367" t="str">
        <f t="shared" si="156"/>
        <v>2014</v>
      </c>
      <c r="F3367">
        <v>1.105088472366333</v>
      </c>
      <c r="G3367">
        <v>0.8429408073425293</v>
      </c>
      <c r="H3367">
        <v>0.76898372173309326</v>
      </c>
      <c r="I3367">
        <v>1.0633153915405273</v>
      </c>
      <c r="J3367">
        <v>0.87160587310791016</v>
      </c>
      <c r="K3367">
        <v>0.68190562725067139</v>
      </c>
      <c r="M3367">
        <f t="shared" si="158"/>
        <v>0.88897331555684411</v>
      </c>
      <c r="O3367">
        <f t="shared" si="157"/>
        <v>6.7779466311136884</v>
      </c>
      <c r="T3367" t="s">
        <v>29406</v>
      </c>
      <c r="U3367" t="s">
        <v>29407</v>
      </c>
      <c r="V3367" t="s">
        <v>29408</v>
      </c>
      <c r="W3367" t="s">
        <v>29409</v>
      </c>
      <c r="X3367" t="s">
        <v>29410</v>
      </c>
      <c r="Y3367" t="s">
        <v>29411</v>
      </c>
    </row>
    <row r="3368" spans="2:25" x14ac:dyDescent="0.3">
      <c r="B3368" t="str">
        <v>PRT2014</v>
      </c>
      <c r="C3368" t="s">
        <v>84</v>
      </c>
      <c r="D3368" t="str">
        <f t="shared" si="156"/>
        <v>2014</v>
      </c>
      <c r="F3368">
        <v>1.1074382066726685</v>
      </c>
      <c r="G3368">
        <v>0.8062744140625</v>
      </c>
      <c r="H3368">
        <v>0.98317033052444458</v>
      </c>
      <c r="I3368">
        <v>0.74593335390090942</v>
      </c>
      <c r="J3368">
        <v>1.1194648742675781</v>
      </c>
      <c r="K3368">
        <v>0.90937262773513794</v>
      </c>
      <c r="M3368">
        <f t="shared" si="158"/>
        <v>0.94527563452720642</v>
      </c>
      <c r="O3368">
        <f t="shared" si="157"/>
        <v>6.8905512690544128</v>
      </c>
      <c r="T3368" t="s">
        <v>29412</v>
      </c>
      <c r="U3368" t="s">
        <v>29413</v>
      </c>
      <c r="V3368" t="s">
        <v>29414</v>
      </c>
      <c r="W3368" t="s">
        <v>29415</v>
      </c>
      <c r="X3368" t="s">
        <v>29416</v>
      </c>
      <c r="Y3368" t="s">
        <v>29417</v>
      </c>
    </row>
    <row r="3369" spans="2:25" x14ac:dyDescent="0.3">
      <c r="B3369" t="str">
        <v>PRI2014</v>
      </c>
      <c r="C3369" t="s">
        <v>2669</v>
      </c>
      <c r="D3369" t="str">
        <f t="shared" si="156"/>
        <v>2014</v>
      </c>
      <c r="F3369">
        <v>0.77680748701095581</v>
      </c>
      <c r="G3369">
        <v>0.81999266147613525</v>
      </c>
      <c r="H3369">
        <v>0.3601277768611908</v>
      </c>
      <c r="I3369">
        <v>0.89039701223373413</v>
      </c>
      <c r="J3369">
        <v>0.76602840423583984</v>
      </c>
      <c r="K3369">
        <v>0.45636633038520813</v>
      </c>
      <c r="M3369">
        <f t="shared" si="158"/>
        <v>0.67828661203384399</v>
      </c>
      <c r="O3369">
        <f t="shared" si="157"/>
        <v>6.356573224067688</v>
      </c>
      <c r="T3369" t="s">
        <v>29418</v>
      </c>
      <c r="U3369" t="s">
        <v>29419</v>
      </c>
      <c r="V3369" t="s">
        <v>29420</v>
      </c>
      <c r="W3369" t="s">
        <v>29421</v>
      </c>
      <c r="X3369" t="s">
        <v>29422</v>
      </c>
      <c r="Y3369" t="s">
        <v>29423</v>
      </c>
    </row>
    <row r="3370" spans="2:25" x14ac:dyDescent="0.3">
      <c r="B3370" t="str">
        <v>QAT2014</v>
      </c>
      <c r="C3370" t="s">
        <v>322</v>
      </c>
      <c r="D3370" t="str">
        <f t="shared" si="156"/>
        <v>2014</v>
      </c>
      <c r="F3370">
        <v>-1.1335952281951904</v>
      </c>
      <c r="G3370">
        <v>0.97745776176452637</v>
      </c>
      <c r="H3370">
        <v>0.95751523971557617</v>
      </c>
      <c r="I3370">
        <v>0.56962156295776367</v>
      </c>
      <c r="J3370">
        <v>0.86229312419891357</v>
      </c>
      <c r="K3370">
        <v>0.98354524374008179</v>
      </c>
      <c r="M3370">
        <f t="shared" si="158"/>
        <v>0.53613961736361182</v>
      </c>
      <c r="O3370">
        <f t="shared" si="157"/>
        <v>6.0722792347272234</v>
      </c>
      <c r="T3370" t="s">
        <v>29424</v>
      </c>
      <c r="U3370" t="s">
        <v>29425</v>
      </c>
      <c r="V3370" t="s">
        <v>29426</v>
      </c>
      <c r="W3370" t="s">
        <v>29427</v>
      </c>
      <c r="X3370" t="s">
        <v>29428</v>
      </c>
      <c r="Y3370" t="s">
        <v>29429</v>
      </c>
    </row>
    <row r="3371" spans="2:25" x14ac:dyDescent="0.3">
      <c r="B3371" t="str">
        <v>ROM2014</v>
      </c>
      <c r="C3371" t="s">
        <v>3236</v>
      </c>
      <c r="D3371" t="str">
        <f t="shared" si="156"/>
        <v>2014</v>
      </c>
      <c r="F3371">
        <v>0.42810305953025818</v>
      </c>
      <c r="G3371">
        <v>4.9136128276586533E-2</v>
      </c>
      <c r="H3371">
        <v>0.22467221319675446</v>
      </c>
      <c r="I3371">
        <v>0.60080534219741821</v>
      </c>
      <c r="J3371">
        <v>0.24215574562549591</v>
      </c>
      <c r="K3371">
        <v>-0.22421257197856903</v>
      </c>
      <c r="M3371">
        <f t="shared" si="158"/>
        <v>0.22010998614132404</v>
      </c>
      <c r="O3371">
        <f t="shared" si="157"/>
        <v>5.4402199722826481</v>
      </c>
      <c r="T3371" t="s">
        <v>29430</v>
      </c>
      <c r="U3371" t="s">
        <v>29431</v>
      </c>
      <c r="V3371" t="s">
        <v>29432</v>
      </c>
      <c r="W3371" t="s">
        <v>29433</v>
      </c>
      <c r="X3371" t="s">
        <v>29434</v>
      </c>
      <c r="Y3371" t="s">
        <v>29435</v>
      </c>
    </row>
    <row r="3372" spans="2:25" x14ac:dyDescent="0.3">
      <c r="B3372" t="str">
        <v>RUS2014</v>
      </c>
      <c r="C3372" t="s">
        <v>199</v>
      </c>
      <c r="D3372" t="str">
        <f t="shared" si="156"/>
        <v>2014</v>
      </c>
      <c r="F3372">
        <v>-1.0445214509963989</v>
      </c>
      <c r="G3372">
        <v>-0.94361746311187744</v>
      </c>
      <c r="H3372">
        <v>-0.19576062262058258</v>
      </c>
      <c r="I3372">
        <v>-0.40251654386520386</v>
      </c>
      <c r="J3372">
        <v>-0.77319234609603882</v>
      </c>
      <c r="K3372">
        <v>-0.91888332366943359</v>
      </c>
      <c r="M3372">
        <f t="shared" si="158"/>
        <v>-0.71308195839325583</v>
      </c>
      <c r="O3372">
        <f t="shared" si="157"/>
        <v>3.5738360832134886</v>
      </c>
      <c r="T3372" t="s">
        <v>29436</v>
      </c>
      <c r="U3372" t="s">
        <v>29437</v>
      </c>
      <c r="V3372" t="s">
        <v>29438</v>
      </c>
      <c r="W3372" t="s">
        <v>29439</v>
      </c>
      <c r="X3372" t="s">
        <v>29440</v>
      </c>
      <c r="Y3372" t="s">
        <v>29441</v>
      </c>
    </row>
    <row r="3373" spans="2:25" x14ac:dyDescent="0.3">
      <c r="B3373" t="str">
        <v>RWA2014</v>
      </c>
      <c r="C3373" t="s">
        <v>5173</v>
      </c>
      <c r="D3373" t="str">
        <f t="shared" si="156"/>
        <v>2014</v>
      </c>
      <c r="F3373">
        <v>-1.1123816967010498</v>
      </c>
      <c r="G3373">
        <v>-0.31346964836120605</v>
      </c>
      <c r="H3373">
        <v>-5.273844301700592E-2</v>
      </c>
      <c r="I3373">
        <v>0.18556332588195801</v>
      </c>
      <c r="J3373">
        <v>7.016821950674057E-2</v>
      </c>
      <c r="K3373">
        <v>0.77642607688903809</v>
      </c>
      <c r="M3373">
        <f t="shared" si="158"/>
        <v>-7.4405360966920853E-2</v>
      </c>
      <c r="O3373">
        <f t="shared" si="157"/>
        <v>4.8511892780661583</v>
      </c>
      <c r="T3373" t="s">
        <v>29442</v>
      </c>
      <c r="U3373" t="s">
        <v>29443</v>
      </c>
      <c r="V3373" t="s">
        <v>29444</v>
      </c>
      <c r="W3373" t="s">
        <v>29445</v>
      </c>
      <c r="X3373" t="s">
        <v>29446</v>
      </c>
      <c r="Y3373" t="s">
        <v>29447</v>
      </c>
    </row>
    <row r="3374" spans="2:25" x14ac:dyDescent="0.3">
      <c r="B3374" t="str">
        <v>REU2014</v>
      </c>
      <c r="C3374" t="s">
        <v>10158</v>
      </c>
      <c r="D3374" t="str">
        <f t="shared" si="156"/>
        <v>2014</v>
      </c>
      <c r="F3374" t="s">
        <v>9137</v>
      </c>
      <c r="G3374">
        <v>0.25704407691955566</v>
      </c>
      <c r="H3374">
        <v>0.94800353050231934</v>
      </c>
      <c r="I3374">
        <v>1.2321226596832275</v>
      </c>
      <c r="J3374">
        <v>1.176020622253418</v>
      </c>
      <c r="K3374">
        <v>0.6347954273223877</v>
      </c>
      <c r="M3374">
        <f t="shared" si="158"/>
        <v>0.84959726333618169</v>
      </c>
      <c r="O3374">
        <f t="shared" si="157"/>
        <v>6.6991945266723629</v>
      </c>
      <c r="T3374" t="s">
        <v>29448</v>
      </c>
      <c r="U3374" t="s">
        <v>29449</v>
      </c>
      <c r="V3374" t="s">
        <v>29450</v>
      </c>
      <c r="W3374" t="s">
        <v>29451</v>
      </c>
      <c r="X3374" t="s">
        <v>29452</v>
      </c>
      <c r="Y3374" t="s">
        <v>29453</v>
      </c>
    </row>
    <row r="3375" spans="2:25" x14ac:dyDescent="0.3">
      <c r="B3375" t="str">
        <v>WSM2014</v>
      </c>
      <c r="C3375" t="s">
        <v>10165</v>
      </c>
      <c r="D3375" t="str">
        <f t="shared" si="156"/>
        <v>2014</v>
      </c>
      <c r="F3375">
        <v>0.66502684354782104</v>
      </c>
      <c r="G3375">
        <v>1.1219048500061035</v>
      </c>
      <c r="H3375">
        <v>0.58977735042572021</v>
      </c>
      <c r="I3375">
        <v>-0.20731265842914581</v>
      </c>
      <c r="J3375">
        <v>0.79762959480285645</v>
      </c>
      <c r="K3375">
        <v>0.35888522863388062</v>
      </c>
      <c r="M3375">
        <f t="shared" si="158"/>
        <v>0.55431853483120597</v>
      </c>
      <c r="O3375">
        <f t="shared" si="157"/>
        <v>6.1086370696624117</v>
      </c>
      <c r="T3375" t="s">
        <v>29454</v>
      </c>
      <c r="U3375" t="s">
        <v>29455</v>
      </c>
      <c r="V3375" t="s">
        <v>29456</v>
      </c>
      <c r="W3375" t="s">
        <v>29457</v>
      </c>
      <c r="X3375" t="s">
        <v>29458</v>
      </c>
      <c r="Y3375" t="s">
        <v>29459</v>
      </c>
    </row>
    <row r="3376" spans="2:25" x14ac:dyDescent="0.3">
      <c r="B3376" t="str">
        <v>SMR2014</v>
      </c>
      <c r="C3376" t="s">
        <v>10172</v>
      </c>
      <c r="D3376" t="str">
        <f t="shared" si="156"/>
        <v>2014</v>
      </c>
      <c r="F3376">
        <v>1.1658161878585815</v>
      </c>
      <c r="G3376">
        <v>0.9895857572555542</v>
      </c>
      <c r="H3376" t="s">
        <v>9137</v>
      </c>
      <c r="I3376" t="s">
        <v>9137</v>
      </c>
      <c r="J3376" t="s">
        <v>9137</v>
      </c>
      <c r="K3376" t="s">
        <v>9137</v>
      </c>
      <c r="M3376">
        <f t="shared" si="158"/>
        <v>1.0777009725570679</v>
      </c>
      <c r="O3376">
        <f t="shared" si="157"/>
        <v>7.1554019451141357</v>
      </c>
      <c r="T3376" t="s">
        <v>29460</v>
      </c>
      <c r="U3376" t="s">
        <v>29461</v>
      </c>
      <c r="V3376" t="s">
        <v>29462</v>
      </c>
      <c r="W3376" t="s">
        <v>29463</v>
      </c>
      <c r="X3376" t="s">
        <v>29464</v>
      </c>
      <c r="Y3376" t="s">
        <v>29465</v>
      </c>
    </row>
    <row r="3377" spans="2:25" x14ac:dyDescent="0.3">
      <c r="B3377" t="str">
        <v>SAU2014</v>
      </c>
      <c r="C3377" t="s">
        <v>791</v>
      </c>
      <c r="D3377" t="str">
        <f t="shared" si="156"/>
        <v>2014</v>
      </c>
      <c r="F3377">
        <v>-1.8821779489517212</v>
      </c>
      <c r="G3377">
        <v>-0.28584465384483337</v>
      </c>
      <c r="H3377">
        <v>0.19247473776340485</v>
      </c>
      <c r="I3377">
        <v>-6.1049051582813263E-3</v>
      </c>
      <c r="J3377">
        <v>0.13271252810955048</v>
      </c>
      <c r="K3377">
        <v>8.1403739750385284E-2</v>
      </c>
      <c r="M3377">
        <f t="shared" si="158"/>
        <v>-0.29458941705524921</v>
      </c>
      <c r="O3377">
        <f t="shared" si="157"/>
        <v>4.4108211658895016</v>
      </c>
      <c r="T3377" t="s">
        <v>29466</v>
      </c>
      <c r="U3377" t="s">
        <v>29467</v>
      </c>
      <c r="V3377" t="s">
        <v>29468</v>
      </c>
      <c r="W3377" t="s">
        <v>29469</v>
      </c>
      <c r="X3377" t="s">
        <v>29470</v>
      </c>
      <c r="Y3377" t="s">
        <v>29471</v>
      </c>
    </row>
    <row r="3378" spans="2:25" x14ac:dyDescent="0.3">
      <c r="B3378" t="str">
        <v>SEN2014</v>
      </c>
      <c r="C3378" t="s">
        <v>10185</v>
      </c>
      <c r="D3378" t="str">
        <f t="shared" si="156"/>
        <v>2014</v>
      </c>
      <c r="F3378">
        <v>0.29160818457603455</v>
      </c>
      <c r="G3378">
        <v>-0.19822309911251068</v>
      </c>
      <c r="H3378">
        <v>-0.40459060668945313</v>
      </c>
      <c r="I3378">
        <v>-0.26208817958831787</v>
      </c>
      <c r="J3378">
        <v>-7.5783044099807739E-2</v>
      </c>
      <c r="K3378">
        <v>5.844927579164505E-2</v>
      </c>
      <c r="M3378">
        <f t="shared" si="158"/>
        <v>-9.8437911520401641E-2</v>
      </c>
      <c r="O3378">
        <f t="shared" si="157"/>
        <v>4.803124176959197</v>
      </c>
      <c r="T3378" t="s">
        <v>29472</v>
      </c>
      <c r="U3378" t="s">
        <v>29473</v>
      </c>
      <c r="V3378" t="s">
        <v>29474</v>
      </c>
      <c r="W3378" t="s">
        <v>29475</v>
      </c>
      <c r="X3378" t="s">
        <v>29476</v>
      </c>
      <c r="Y3378" t="s">
        <v>29477</v>
      </c>
    </row>
    <row r="3379" spans="2:25" x14ac:dyDescent="0.3">
      <c r="B3379" t="str">
        <v>SRB2014</v>
      </c>
      <c r="C3379" t="s">
        <v>1488</v>
      </c>
      <c r="D3379" t="str">
        <f t="shared" si="156"/>
        <v>2014</v>
      </c>
      <c r="F3379">
        <v>0.21257308125495911</v>
      </c>
      <c r="G3379">
        <v>0.18411077558994293</v>
      </c>
      <c r="H3379">
        <v>1.6253917710855603E-3</v>
      </c>
      <c r="I3379">
        <v>0.18143416941165924</v>
      </c>
      <c r="J3379">
        <v>-9.4780981540679932E-2</v>
      </c>
      <c r="K3379">
        <v>-0.24740457534790039</v>
      </c>
      <c r="M3379">
        <f t="shared" si="158"/>
        <v>3.9592976856511086E-2</v>
      </c>
      <c r="O3379">
        <f t="shared" si="157"/>
        <v>5.0791859537130222</v>
      </c>
      <c r="T3379" t="s">
        <v>29478</v>
      </c>
      <c r="U3379" t="s">
        <v>29479</v>
      </c>
      <c r="V3379" t="s">
        <v>29480</v>
      </c>
      <c r="W3379" t="s">
        <v>29481</v>
      </c>
      <c r="X3379" t="s">
        <v>29482</v>
      </c>
      <c r="Y3379" t="s">
        <v>29483</v>
      </c>
    </row>
    <row r="3380" spans="2:25" x14ac:dyDescent="0.3">
      <c r="B3380" t="str">
        <v>SYC2014</v>
      </c>
      <c r="C3380" t="s">
        <v>10198</v>
      </c>
      <c r="D3380" t="str">
        <f t="shared" si="156"/>
        <v>2014</v>
      </c>
      <c r="F3380">
        <v>-4.98686283826828E-2</v>
      </c>
      <c r="G3380">
        <v>0.36163243651390076</v>
      </c>
      <c r="H3380">
        <v>0.51095205545425415</v>
      </c>
      <c r="I3380">
        <v>-0.26845476031303406</v>
      </c>
      <c r="J3380">
        <v>0.24993783235549927</v>
      </c>
      <c r="K3380">
        <v>0.57786279916763306</v>
      </c>
      <c r="M3380">
        <f t="shared" si="158"/>
        <v>0.2303436224659284</v>
      </c>
      <c r="O3380">
        <f t="shared" si="157"/>
        <v>5.4606872449318562</v>
      </c>
      <c r="T3380" t="s">
        <v>29484</v>
      </c>
      <c r="U3380" t="s">
        <v>29485</v>
      </c>
      <c r="V3380" t="s">
        <v>29486</v>
      </c>
      <c r="W3380" t="s">
        <v>29487</v>
      </c>
      <c r="X3380" t="s">
        <v>29488</v>
      </c>
      <c r="Y3380" t="s">
        <v>29489</v>
      </c>
    </row>
    <row r="3381" spans="2:25" x14ac:dyDescent="0.3">
      <c r="B3381" t="str">
        <v>SLE2014</v>
      </c>
      <c r="C3381" t="s">
        <v>4736</v>
      </c>
      <c r="D3381" t="str">
        <f t="shared" si="156"/>
        <v>2014</v>
      </c>
      <c r="F3381">
        <v>-0.28720903396606445</v>
      </c>
      <c r="G3381">
        <v>-0.10403967648744583</v>
      </c>
      <c r="H3381">
        <v>-1.2485363483428955</v>
      </c>
      <c r="I3381">
        <v>-0.82283198833465576</v>
      </c>
      <c r="J3381">
        <v>-0.93561369180679321</v>
      </c>
      <c r="K3381">
        <v>-0.94858616590499878</v>
      </c>
      <c r="M3381">
        <f t="shared" si="158"/>
        <v>-0.72446948414047563</v>
      </c>
      <c r="O3381">
        <f t="shared" si="157"/>
        <v>3.5510610317190485</v>
      </c>
      <c r="T3381" t="s">
        <v>29490</v>
      </c>
      <c r="U3381" t="s">
        <v>29491</v>
      </c>
      <c r="V3381" t="s">
        <v>29492</v>
      </c>
      <c r="W3381" t="s">
        <v>29493</v>
      </c>
      <c r="X3381" t="s">
        <v>29494</v>
      </c>
      <c r="Y3381" t="s">
        <v>29495</v>
      </c>
    </row>
    <row r="3382" spans="2:25" x14ac:dyDescent="0.3">
      <c r="B3382" t="str">
        <v>SGP2014</v>
      </c>
      <c r="C3382" t="s">
        <v>548</v>
      </c>
      <c r="D3382" t="str">
        <f t="shared" si="156"/>
        <v>2014</v>
      </c>
      <c r="F3382">
        <v>-9.8820015788078308E-2</v>
      </c>
      <c r="G3382">
        <v>1.1862714290618896</v>
      </c>
      <c r="H3382">
        <v>2.2174735069274902</v>
      </c>
      <c r="I3382">
        <v>2.2263600826263428</v>
      </c>
      <c r="J3382">
        <v>1.820670485496521</v>
      </c>
      <c r="K3382">
        <v>2.0674269199371338</v>
      </c>
      <c r="M3382">
        <f t="shared" si="158"/>
        <v>1.5698970680435498</v>
      </c>
      <c r="O3382">
        <f t="shared" si="157"/>
        <v>8.1397941360870991</v>
      </c>
      <c r="T3382" t="s">
        <v>29496</v>
      </c>
      <c r="U3382" t="s">
        <v>29497</v>
      </c>
      <c r="V3382" t="s">
        <v>29498</v>
      </c>
      <c r="W3382" t="s">
        <v>29499</v>
      </c>
      <c r="X3382" t="s">
        <v>29500</v>
      </c>
      <c r="Y3382" t="s">
        <v>29501</v>
      </c>
    </row>
    <row r="3383" spans="2:25" x14ac:dyDescent="0.3">
      <c r="B3383" t="str">
        <v>SVK2014</v>
      </c>
      <c r="C3383" t="s">
        <v>10217</v>
      </c>
      <c r="D3383" t="str">
        <f t="shared" si="156"/>
        <v>2014</v>
      </c>
      <c r="F3383">
        <v>0.95956391096115112</v>
      </c>
      <c r="G3383">
        <v>1.039121150970459</v>
      </c>
      <c r="H3383">
        <v>0.7934228777885437</v>
      </c>
      <c r="I3383">
        <v>0.8854517936706543</v>
      </c>
      <c r="J3383">
        <v>0.48506829142570496</v>
      </c>
      <c r="K3383">
        <v>0.12195737659931183</v>
      </c>
      <c r="M3383">
        <f t="shared" si="158"/>
        <v>0.71409756690263748</v>
      </c>
      <c r="O3383">
        <f t="shared" si="157"/>
        <v>6.428195133805275</v>
      </c>
      <c r="T3383" t="s">
        <v>29502</v>
      </c>
      <c r="U3383" t="s">
        <v>29503</v>
      </c>
      <c r="V3383" t="s">
        <v>29504</v>
      </c>
      <c r="W3383" t="s">
        <v>29505</v>
      </c>
      <c r="X3383" t="s">
        <v>29506</v>
      </c>
      <c r="Y3383" t="s">
        <v>29507</v>
      </c>
    </row>
    <row r="3384" spans="2:25" x14ac:dyDescent="0.3">
      <c r="B3384" t="str">
        <v>SVN2014</v>
      </c>
      <c r="C3384" t="s">
        <v>1490</v>
      </c>
      <c r="D3384" t="str">
        <f t="shared" si="156"/>
        <v>2014</v>
      </c>
      <c r="F3384">
        <v>0.95606982707977295</v>
      </c>
      <c r="G3384">
        <v>0.96577340364456177</v>
      </c>
      <c r="H3384">
        <v>0.99618834257125854</v>
      </c>
      <c r="I3384">
        <v>0.65777027606964111</v>
      </c>
      <c r="J3384">
        <v>0.99971199035644531</v>
      </c>
      <c r="K3384">
        <v>0.72158443927764893</v>
      </c>
      <c r="M3384">
        <f t="shared" si="158"/>
        <v>0.88284971316655481</v>
      </c>
      <c r="O3384">
        <f t="shared" si="157"/>
        <v>6.7656994263331089</v>
      </c>
      <c r="T3384" t="s">
        <v>29508</v>
      </c>
      <c r="U3384" t="s">
        <v>29509</v>
      </c>
      <c r="V3384" t="s">
        <v>29510</v>
      </c>
      <c r="W3384" t="s">
        <v>29511</v>
      </c>
      <c r="X3384" t="s">
        <v>29512</v>
      </c>
      <c r="Y3384" t="s">
        <v>29513</v>
      </c>
    </row>
    <row r="3385" spans="2:25" x14ac:dyDescent="0.3">
      <c r="B3385" t="str">
        <v>SLB2014</v>
      </c>
      <c r="C3385" t="s">
        <v>5955</v>
      </c>
      <c r="D3385" t="str">
        <f t="shared" si="156"/>
        <v>2014</v>
      </c>
      <c r="F3385">
        <v>0.22657680511474609</v>
      </c>
      <c r="G3385">
        <v>0.47022482752799988</v>
      </c>
      <c r="H3385">
        <v>-1.120435357093811</v>
      </c>
      <c r="I3385">
        <v>-1.1006472110748291</v>
      </c>
      <c r="J3385">
        <v>-0.49008974432945251</v>
      </c>
      <c r="K3385">
        <v>-0.26601055264472961</v>
      </c>
      <c r="M3385">
        <f t="shared" si="158"/>
        <v>-0.3800635387500127</v>
      </c>
      <c r="O3385">
        <f t="shared" si="157"/>
        <v>4.2398729224999743</v>
      </c>
      <c r="T3385" t="s">
        <v>29514</v>
      </c>
      <c r="U3385" t="s">
        <v>29515</v>
      </c>
      <c r="V3385" t="s">
        <v>29516</v>
      </c>
      <c r="W3385" t="s">
        <v>29517</v>
      </c>
      <c r="X3385" t="s">
        <v>29518</v>
      </c>
      <c r="Y3385" t="s">
        <v>29519</v>
      </c>
    </row>
    <row r="3386" spans="2:25" x14ac:dyDescent="0.3">
      <c r="B3386" t="str">
        <v>SOM2014</v>
      </c>
      <c r="C3386" t="s">
        <v>10236</v>
      </c>
      <c r="D3386" t="str">
        <f t="shared" si="156"/>
        <v>2014</v>
      </c>
      <c r="F3386">
        <v>-2.1144742965698242</v>
      </c>
      <c r="G3386">
        <v>-2.5158281326293945</v>
      </c>
      <c r="H3386">
        <v>-2.4402287006378174</v>
      </c>
      <c r="I3386">
        <v>-2.0722336769104004</v>
      </c>
      <c r="J3386">
        <v>-2.3556702136993408</v>
      </c>
      <c r="K3386">
        <v>-1.6634805202484131</v>
      </c>
      <c r="M3386">
        <f t="shared" si="158"/>
        <v>-2.1936525901158652</v>
      </c>
      <c r="O3386">
        <f t="shared" si="157"/>
        <v>0.61269481976826956</v>
      </c>
      <c r="T3386" t="s">
        <v>29520</v>
      </c>
      <c r="U3386" t="s">
        <v>29521</v>
      </c>
      <c r="V3386" t="s">
        <v>29522</v>
      </c>
      <c r="W3386" t="s">
        <v>29523</v>
      </c>
      <c r="X3386" t="s">
        <v>29524</v>
      </c>
      <c r="Y3386" t="s">
        <v>29525</v>
      </c>
    </row>
    <row r="3387" spans="2:25" x14ac:dyDescent="0.3">
      <c r="B3387" t="str">
        <v>ZAF2014</v>
      </c>
      <c r="C3387" t="s">
        <v>439</v>
      </c>
      <c r="D3387" t="str">
        <f t="shared" si="156"/>
        <v>2014</v>
      </c>
      <c r="F3387">
        <v>0.64029651880264282</v>
      </c>
      <c r="G3387">
        <v>-0.14638896286487579</v>
      </c>
      <c r="H3387">
        <v>0.16504381597042084</v>
      </c>
      <c r="I3387">
        <v>0.23083372414112091</v>
      </c>
      <c r="J3387">
        <v>0.15519927442073822</v>
      </c>
      <c r="K3387">
        <v>-0.1252870112657547</v>
      </c>
      <c r="M3387">
        <f t="shared" si="158"/>
        <v>0.15328289320071539</v>
      </c>
      <c r="O3387">
        <f t="shared" si="157"/>
        <v>5.306565786401432</v>
      </c>
      <c r="T3387" t="s">
        <v>29526</v>
      </c>
      <c r="U3387" t="s">
        <v>29527</v>
      </c>
      <c r="V3387" t="s">
        <v>29528</v>
      </c>
      <c r="W3387" t="s">
        <v>29529</v>
      </c>
      <c r="X3387" t="s">
        <v>29530</v>
      </c>
      <c r="Y3387" t="s">
        <v>29531</v>
      </c>
    </row>
    <row r="3388" spans="2:25" x14ac:dyDescent="0.3">
      <c r="B3388" t="str">
        <v>SSD2014</v>
      </c>
      <c r="C3388" t="s">
        <v>10249</v>
      </c>
      <c r="D3388" t="str">
        <f t="shared" si="156"/>
        <v>2014</v>
      </c>
      <c r="F3388">
        <v>-1.618851900100708</v>
      </c>
      <c r="G3388">
        <v>-2.6465766429901123</v>
      </c>
      <c r="H3388">
        <v>-2.0946309566497803</v>
      </c>
      <c r="I3388">
        <v>-1.6438040733337402</v>
      </c>
      <c r="J3388">
        <v>-1.8510794639587402</v>
      </c>
      <c r="K3388">
        <v>-1.6078459024429321</v>
      </c>
      <c r="M3388">
        <f t="shared" si="158"/>
        <v>-1.9104648232460022</v>
      </c>
      <c r="O3388">
        <f t="shared" si="157"/>
        <v>1.1790703535079956</v>
      </c>
      <c r="T3388" t="s">
        <v>29532</v>
      </c>
      <c r="U3388" t="s">
        <v>29533</v>
      </c>
      <c r="V3388" t="s">
        <v>29534</v>
      </c>
      <c r="W3388" t="s">
        <v>29535</v>
      </c>
      <c r="X3388" t="s">
        <v>29536</v>
      </c>
      <c r="Y3388" t="s">
        <v>29537</v>
      </c>
    </row>
    <row r="3389" spans="2:25" x14ac:dyDescent="0.3">
      <c r="B3389" t="str">
        <v>ESP2014</v>
      </c>
      <c r="C3389" t="s">
        <v>63</v>
      </c>
      <c r="D3389" t="str">
        <f t="shared" si="156"/>
        <v>2014</v>
      </c>
      <c r="F3389">
        <v>0.99371182918548584</v>
      </c>
      <c r="G3389">
        <v>0.24312174320220947</v>
      </c>
      <c r="H3389">
        <v>1.173297643661499</v>
      </c>
      <c r="I3389">
        <v>0.74645406007766724</v>
      </c>
      <c r="J3389">
        <v>0.96645593643188477</v>
      </c>
      <c r="K3389">
        <v>0.68924003839492798</v>
      </c>
      <c r="M3389">
        <f t="shared" si="158"/>
        <v>0.80204687515894568</v>
      </c>
      <c r="O3389">
        <f t="shared" si="157"/>
        <v>6.6040937503178911</v>
      </c>
      <c r="T3389" t="s">
        <v>29538</v>
      </c>
      <c r="U3389" t="s">
        <v>29539</v>
      </c>
      <c r="V3389" t="s">
        <v>29540</v>
      </c>
      <c r="W3389" t="s">
        <v>29541</v>
      </c>
      <c r="X3389" t="s">
        <v>29542</v>
      </c>
      <c r="Y3389" t="s">
        <v>29543</v>
      </c>
    </row>
    <row r="3390" spans="2:25" x14ac:dyDescent="0.3">
      <c r="B3390" t="str">
        <v>LKA2014</v>
      </c>
      <c r="C3390" t="s">
        <v>2689</v>
      </c>
      <c r="D3390" t="str">
        <f t="shared" si="156"/>
        <v>2014</v>
      </c>
      <c r="F3390">
        <v>-0.66732728481292725</v>
      </c>
      <c r="G3390">
        <v>-0.33046403527259827</v>
      </c>
      <c r="H3390">
        <v>6.8762987852096558E-2</v>
      </c>
      <c r="I3390">
        <v>-0.10895325988531113</v>
      </c>
      <c r="J3390">
        <v>-0.14915905892848969</v>
      </c>
      <c r="K3390">
        <v>-0.34535703063011169</v>
      </c>
      <c r="M3390">
        <f t="shared" si="158"/>
        <v>-0.25541628027955693</v>
      </c>
      <c r="O3390">
        <f t="shared" si="157"/>
        <v>4.4891674394408865</v>
      </c>
      <c r="T3390" t="s">
        <v>29544</v>
      </c>
      <c r="U3390" t="s">
        <v>29545</v>
      </c>
      <c r="V3390" t="s">
        <v>29546</v>
      </c>
      <c r="W3390" t="s">
        <v>29547</v>
      </c>
      <c r="X3390" t="s">
        <v>29548</v>
      </c>
      <c r="Y3390" t="s">
        <v>29549</v>
      </c>
    </row>
    <row r="3391" spans="2:25" x14ac:dyDescent="0.3">
      <c r="B3391" t="str">
        <v>KNA2014</v>
      </c>
      <c r="C3391" t="s">
        <v>10268</v>
      </c>
      <c r="D3391" t="str">
        <f t="shared" si="156"/>
        <v>2014</v>
      </c>
      <c r="F3391">
        <v>1.1219288110733032</v>
      </c>
      <c r="G3391">
        <v>0.57248818874359131</v>
      </c>
      <c r="H3391">
        <v>-7.0879742503166199E-2</v>
      </c>
      <c r="I3391">
        <v>0.52937394380569458</v>
      </c>
      <c r="J3391">
        <v>-0.67431694269180298</v>
      </c>
      <c r="K3391">
        <v>4.8896856606006622E-2</v>
      </c>
      <c r="M3391">
        <f t="shared" si="158"/>
        <v>0.25458185250560444</v>
      </c>
      <c r="O3391">
        <f t="shared" si="157"/>
        <v>5.5091637050112086</v>
      </c>
      <c r="T3391" t="s">
        <v>29550</v>
      </c>
      <c r="U3391" t="s">
        <v>29551</v>
      </c>
      <c r="V3391" t="s">
        <v>29552</v>
      </c>
      <c r="W3391" t="s">
        <v>29553</v>
      </c>
      <c r="X3391" t="s">
        <v>29554</v>
      </c>
      <c r="Y3391" t="s">
        <v>29555</v>
      </c>
    </row>
    <row r="3392" spans="2:25" x14ac:dyDescent="0.3">
      <c r="B3392" t="str">
        <v>LCA2014</v>
      </c>
      <c r="C3392" t="s">
        <v>10275</v>
      </c>
      <c r="D3392" t="str">
        <f t="shared" si="156"/>
        <v>2014</v>
      </c>
      <c r="F3392">
        <v>1.1276013851165771</v>
      </c>
      <c r="G3392">
        <v>0.81645041704177856</v>
      </c>
      <c r="H3392">
        <v>4.0180813521146774E-2</v>
      </c>
      <c r="I3392">
        <v>0.27061095833778381</v>
      </c>
      <c r="J3392">
        <v>0.62594783306121826</v>
      </c>
      <c r="K3392">
        <v>0.48909860849380493</v>
      </c>
      <c r="M3392">
        <f t="shared" si="158"/>
        <v>0.56164833592871821</v>
      </c>
      <c r="O3392">
        <f t="shared" si="157"/>
        <v>6.1232966718574371</v>
      </c>
      <c r="T3392" t="s">
        <v>29556</v>
      </c>
      <c r="U3392" t="s">
        <v>29557</v>
      </c>
      <c r="V3392" t="s">
        <v>29558</v>
      </c>
      <c r="W3392" t="s">
        <v>29559</v>
      </c>
      <c r="X3392" t="s">
        <v>29560</v>
      </c>
      <c r="Y3392" t="s">
        <v>29561</v>
      </c>
    </row>
    <row r="3393" spans="2:25" x14ac:dyDescent="0.3">
      <c r="B3393" t="str">
        <v>VCT2014</v>
      </c>
      <c r="C3393" t="s">
        <v>10282</v>
      </c>
      <c r="D3393" t="str">
        <f t="shared" si="156"/>
        <v>2014</v>
      </c>
      <c r="F3393">
        <v>1.1548445224761963</v>
      </c>
      <c r="G3393">
        <v>0.81645041704177856</v>
      </c>
      <c r="H3393">
        <v>0.216326504945755</v>
      </c>
      <c r="I3393">
        <v>0.35704624652862549</v>
      </c>
      <c r="J3393">
        <v>0.61377847194671631</v>
      </c>
      <c r="K3393">
        <v>0.69118326902389526</v>
      </c>
      <c r="M3393">
        <f t="shared" si="158"/>
        <v>0.64160490532716119</v>
      </c>
      <c r="O3393">
        <f t="shared" si="157"/>
        <v>6.2832098106543217</v>
      </c>
      <c r="T3393" t="s">
        <v>29562</v>
      </c>
      <c r="U3393" t="s">
        <v>29563</v>
      </c>
      <c r="V3393" t="s">
        <v>29564</v>
      </c>
      <c r="W3393" t="s">
        <v>29565</v>
      </c>
      <c r="X3393" t="s">
        <v>29566</v>
      </c>
      <c r="Y3393" t="s">
        <v>29567</v>
      </c>
    </row>
    <row r="3394" spans="2:25" x14ac:dyDescent="0.3">
      <c r="B3394" t="str">
        <v>SDN2014</v>
      </c>
      <c r="C3394" t="s">
        <v>10289</v>
      </c>
      <c r="D3394" t="str">
        <f t="shared" si="156"/>
        <v>2014</v>
      </c>
      <c r="F3394">
        <v>-1.7364960908889771</v>
      </c>
      <c r="G3394">
        <v>-2.3630845546722412</v>
      </c>
      <c r="H3394">
        <v>-1.5585159063339233</v>
      </c>
      <c r="I3394">
        <v>-1.4451069831848145</v>
      </c>
      <c r="J3394">
        <v>-1.16981041431427</v>
      </c>
      <c r="K3394">
        <v>-1.4628551006317139</v>
      </c>
      <c r="M3394">
        <f t="shared" si="158"/>
        <v>-1.62264484167099</v>
      </c>
      <c r="O3394">
        <f t="shared" si="157"/>
        <v>1.75471031665802</v>
      </c>
      <c r="T3394" t="s">
        <v>29568</v>
      </c>
      <c r="U3394" t="s">
        <v>29569</v>
      </c>
      <c r="V3394" t="s">
        <v>29570</v>
      </c>
      <c r="W3394" t="s">
        <v>29571</v>
      </c>
      <c r="X3394" t="s">
        <v>29572</v>
      </c>
      <c r="Y3394" t="s">
        <v>29573</v>
      </c>
    </row>
    <row r="3395" spans="2:25" x14ac:dyDescent="0.3">
      <c r="B3395" t="str">
        <v>SUR2014</v>
      </c>
      <c r="C3395" t="s">
        <v>10296</v>
      </c>
      <c r="D3395" t="str">
        <f t="shared" ref="D3395:D3458" si="159">RIGHT(B3395,4)</f>
        <v>2014</v>
      </c>
      <c r="F3395">
        <v>0.51681530475616455</v>
      </c>
      <c r="G3395">
        <v>0.24927084147930145</v>
      </c>
      <c r="H3395">
        <v>-0.17761550843715668</v>
      </c>
      <c r="I3395">
        <v>-0.63420641422271729</v>
      </c>
      <c r="J3395">
        <v>-0.13615560531616211</v>
      </c>
      <c r="K3395">
        <v>-0.44972950220108032</v>
      </c>
      <c r="M3395">
        <f t="shared" si="158"/>
        <v>-0.1052701473236084</v>
      </c>
      <c r="O3395">
        <f t="shared" ref="O3395:O3458" si="160">((M3395+2.5)/5)*10</f>
        <v>4.7894597053527832</v>
      </c>
      <c r="T3395" t="s">
        <v>29574</v>
      </c>
      <c r="U3395" t="s">
        <v>29575</v>
      </c>
      <c r="V3395" t="s">
        <v>29576</v>
      </c>
      <c r="W3395" t="s">
        <v>29577</v>
      </c>
      <c r="X3395" t="s">
        <v>29578</v>
      </c>
      <c r="Y3395" t="s">
        <v>29579</v>
      </c>
    </row>
    <row r="3396" spans="2:25" x14ac:dyDescent="0.3">
      <c r="B3396" t="str">
        <v>SWE2014</v>
      </c>
      <c r="C3396" t="s">
        <v>397</v>
      </c>
      <c r="D3396" t="str">
        <f t="shared" si="159"/>
        <v>2014</v>
      </c>
      <c r="F3396">
        <v>1.6110156774520874</v>
      </c>
      <c r="G3396">
        <v>1.0654147863388062</v>
      </c>
      <c r="H3396">
        <v>1.6813755035400391</v>
      </c>
      <c r="I3396">
        <v>1.8051632642745972</v>
      </c>
      <c r="J3396">
        <v>1.9751451015472412</v>
      </c>
      <c r="K3396">
        <v>2.110853910446167</v>
      </c>
      <c r="M3396">
        <f t="shared" si="158"/>
        <v>1.7081613739331563</v>
      </c>
      <c r="O3396">
        <f t="shared" si="160"/>
        <v>8.4163227478663121</v>
      </c>
      <c r="T3396" t="s">
        <v>29580</v>
      </c>
      <c r="U3396" t="s">
        <v>29581</v>
      </c>
      <c r="V3396" t="s">
        <v>29582</v>
      </c>
      <c r="W3396" t="s">
        <v>29583</v>
      </c>
      <c r="X3396" t="s">
        <v>29584</v>
      </c>
      <c r="Y3396" t="s">
        <v>29585</v>
      </c>
    </row>
    <row r="3397" spans="2:25" x14ac:dyDescent="0.3">
      <c r="B3397" t="str">
        <v>CHE2014</v>
      </c>
      <c r="C3397" t="s">
        <v>142</v>
      </c>
      <c r="D3397" t="str">
        <f t="shared" si="159"/>
        <v>2014</v>
      </c>
      <c r="F3397">
        <v>1.5594009160995483</v>
      </c>
      <c r="G3397">
        <v>1.4026526212692261</v>
      </c>
      <c r="H3397">
        <v>2.1043186187744141</v>
      </c>
      <c r="I3397">
        <v>1.8003402948379517</v>
      </c>
      <c r="J3397">
        <v>1.9902572631835938</v>
      </c>
      <c r="K3397">
        <v>2.1475772857666016</v>
      </c>
      <c r="M3397">
        <f t="shared" ref="M3397:M3460" si="161">AVERAGE(F3397:K3397)</f>
        <v>1.8340911666552226</v>
      </c>
      <c r="O3397">
        <f t="shared" si="160"/>
        <v>8.6681823333104457</v>
      </c>
      <c r="T3397" t="s">
        <v>29586</v>
      </c>
      <c r="U3397" t="s">
        <v>29587</v>
      </c>
      <c r="V3397" t="s">
        <v>29588</v>
      </c>
      <c r="W3397" t="s">
        <v>29589</v>
      </c>
      <c r="X3397" t="s">
        <v>29590</v>
      </c>
      <c r="Y3397" t="s">
        <v>29591</v>
      </c>
    </row>
    <row r="3398" spans="2:25" x14ac:dyDescent="0.3">
      <c r="B3398" t="str">
        <v>SYR2014</v>
      </c>
      <c r="C3398" t="s">
        <v>10315</v>
      </c>
      <c r="D3398" t="str">
        <f t="shared" si="159"/>
        <v>2014</v>
      </c>
      <c r="F3398">
        <v>-1.8783552646636963</v>
      </c>
      <c r="G3398">
        <v>-2.7488241195678711</v>
      </c>
      <c r="H3398">
        <v>-1.4056504964828491</v>
      </c>
      <c r="I3398">
        <v>-1.684552788734436</v>
      </c>
      <c r="J3398">
        <v>-1.3582613468170166</v>
      </c>
      <c r="K3398">
        <v>-1.560515284538269</v>
      </c>
      <c r="M3398">
        <f t="shared" si="161"/>
        <v>-1.7726932168006897</v>
      </c>
      <c r="O3398">
        <f t="shared" si="160"/>
        <v>1.4546135663986206</v>
      </c>
      <c r="T3398" t="s">
        <v>29592</v>
      </c>
      <c r="U3398" t="s">
        <v>29593</v>
      </c>
      <c r="V3398" t="s">
        <v>29594</v>
      </c>
      <c r="W3398" t="s">
        <v>29595</v>
      </c>
      <c r="X3398" t="s">
        <v>29596</v>
      </c>
      <c r="Y3398" t="s">
        <v>29597</v>
      </c>
    </row>
    <row r="3399" spans="2:25" x14ac:dyDescent="0.3">
      <c r="B3399" t="str">
        <v>STP2014</v>
      </c>
      <c r="C3399" t="s">
        <v>10322</v>
      </c>
      <c r="D3399" t="str">
        <f t="shared" si="159"/>
        <v>2014</v>
      </c>
      <c r="F3399">
        <v>0.32161557674407959</v>
      </c>
      <c r="G3399">
        <v>0.18418300151824951</v>
      </c>
      <c r="H3399">
        <v>-0.86952733993530273</v>
      </c>
      <c r="I3399">
        <v>-0.83361053466796875</v>
      </c>
      <c r="J3399">
        <v>-0.79093927145004272</v>
      </c>
      <c r="K3399">
        <v>1.3135637156665325E-2</v>
      </c>
      <c r="M3399">
        <f t="shared" si="161"/>
        <v>-0.3291904884390533</v>
      </c>
      <c r="O3399">
        <f t="shared" si="160"/>
        <v>4.3416190231218934</v>
      </c>
      <c r="T3399" t="s">
        <v>29598</v>
      </c>
      <c r="U3399" t="s">
        <v>29599</v>
      </c>
      <c r="V3399" t="s">
        <v>29600</v>
      </c>
      <c r="W3399" t="s">
        <v>29601</v>
      </c>
      <c r="X3399" t="s">
        <v>29602</v>
      </c>
      <c r="Y3399" t="s">
        <v>29603</v>
      </c>
    </row>
    <row r="3400" spans="2:25" x14ac:dyDescent="0.3">
      <c r="B3400" t="str">
        <v>TWN2014</v>
      </c>
      <c r="C3400" t="s">
        <v>1503</v>
      </c>
      <c r="D3400" t="str">
        <f t="shared" si="159"/>
        <v>2014</v>
      </c>
      <c r="F3400">
        <v>0.8817284107208252</v>
      </c>
      <c r="G3400">
        <v>0.76641309261322021</v>
      </c>
      <c r="H3400">
        <v>1.3583641052246094</v>
      </c>
      <c r="I3400">
        <v>1.2987911701202393</v>
      </c>
      <c r="J3400">
        <v>1.1854857206344604</v>
      </c>
      <c r="K3400">
        <v>0.80197006464004517</v>
      </c>
      <c r="M3400">
        <f t="shared" si="161"/>
        <v>1.0487920939922333</v>
      </c>
      <c r="O3400">
        <f t="shared" si="160"/>
        <v>7.0975841879844666</v>
      </c>
      <c r="T3400" t="s">
        <v>29604</v>
      </c>
      <c r="U3400" t="s">
        <v>29605</v>
      </c>
      <c r="V3400" t="s">
        <v>29606</v>
      </c>
      <c r="W3400" t="s">
        <v>29607</v>
      </c>
      <c r="X3400" t="s">
        <v>29608</v>
      </c>
      <c r="Y3400" t="s">
        <v>29609</v>
      </c>
    </row>
    <row r="3401" spans="2:25" x14ac:dyDescent="0.3">
      <c r="B3401" t="str">
        <v>TJK2014</v>
      </c>
      <c r="C3401" t="s">
        <v>10335</v>
      </c>
      <c r="D3401" t="str">
        <f t="shared" si="159"/>
        <v>2014</v>
      </c>
      <c r="F3401">
        <v>-1.4956744909286499</v>
      </c>
      <c r="G3401">
        <v>-0.69334077835083008</v>
      </c>
      <c r="H3401">
        <v>-0.79275292158126831</v>
      </c>
      <c r="I3401">
        <v>-1.0368640422821045</v>
      </c>
      <c r="J3401">
        <v>-1.0121363401412964</v>
      </c>
      <c r="K3401">
        <v>-1.1324642896652222</v>
      </c>
      <c r="M3401">
        <f t="shared" si="161"/>
        <v>-1.0272054771582286</v>
      </c>
      <c r="O3401">
        <f t="shared" si="160"/>
        <v>2.9455890456835427</v>
      </c>
      <c r="T3401" t="s">
        <v>29610</v>
      </c>
      <c r="U3401" t="s">
        <v>29611</v>
      </c>
      <c r="V3401" t="s">
        <v>29612</v>
      </c>
      <c r="W3401" t="s">
        <v>29613</v>
      </c>
      <c r="X3401" t="s">
        <v>29614</v>
      </c>
      <c r="Y3401" t="s">
        <v>29615</v>
      </c>
    </row>
    <row r="3402" spans="2:25" x14ac:dyDescent="0.3">
      <c r="B3402" t="str">
        <v>TZA2014</v>
      </c>
      <c r="C3402" t="s">
        <v>10342</v>
      </c>
      <c r="D3402" t="str">
        <f t="shared" si="159"/>
        <v>2014</v>
      </c>
      <c r="F3402">
        <v>-0.19349013268947601</v>
      </c>
      <c r="G3402">
        <v>-0.5971185564994812</v>
      </c>
      <c r="H3402">
        <v>-0.65775895118713379</v>
      </c>
      <c r="I3402">
        <v>-0.36327028274536133</v>
      </c>
      <c r="J3402">
        <v>-0.40100806951522827</v>
      </c>
      <c r="K3402">
        <v>-0.76154929399490356</v>
      </c>
      <c r="M3402">
        <f t="shared" si="161"/>
        <v>-0.49569921443859738</v>
      </c>
      <c r="O3402">
        <f t="shared" si="160"/>
        <v>4.0086015711228056</v>
      </c>
      <c r="T3402" t="s">
        <v>29616</v>
      </c>
      <c r="U3402" t="s">
        <v>29617</v>
      </c>
      <c r="V3402" t="s">
        <v>29618</v>
      </c>
      <c r="W3402" t="s">
        <v>29619</v>
      </c>
      <c r="X3402" t="s">
        <v>29620</v>
      </c>
      <c r="Y3402" t="s">
        <v>29621</v>
      </c>
    </row>
    <row r="3403" spans="2:25" x14ac:dyDescent="0.3">
      <c r="B3403" t="str">
        <v>THA2014</v>
      </c>
      <c r="C3403" t="s">
        <v>802</v>
      </c>
      <c r="D3403" t="str">
        <f t="shared" si="159"/>
        <v>2014</v>
      </c>
      <c r="F3403">
        <v>-0.8749089241027832</v>
      </c>
      <c r="G3403">
        <v>-0.90638631582260132</v>
      </c>
      <c r="H3403">
        <v>0.25699535012245178</v>
      </c>
      <c r="I3403">
        <v>0.17480647563934326</v>
      </c>
      <c r="J3403">
        <v>-0.22040213644504547</v>
      </c>
      <c r="K3403">
        <v>-0.48082262277603149</v>
      </c>
      <c r="M3403">
        <f t="shared" si="161"/>
        <v>-0.34178636223077774</v>
      </c>
      <c r="O3403">
        <f t="shared" si="160"/>
        <v>4.3164272755384445</v>
      </c>
      <c r="T3403" t="s">
        <v>29622</v>
      </c>
      <c r="U3403" t="s">
        <v>29623</v>
      </c>
      <c r="V3403" t="s">
        <v>29624</v>
      </c>
      <c r="W3403" t="s">
        <v>29625</v>
      </c>
      <c r="X3403" t="s">
        <v>29626</v>
      </c>
      <c r="Y3403" t="s">
        <v>29627</v>
      </c>
    </row>
    <row r="3404" spans="2:25" x14ac:dyDescent="0.3">
      <c r="B3404" t="str">
        <v>TMP2014</v>
      </c>
      <c r="C3404" t="s">
        <v>10355</v>
      </c>
      <c r="D3404" t="str">
        <f t="shared" si="159"/>
        <v>2014</v>
      </c>
      <c r="F3404">
        <v>0.14876843988895416</v>
      </c>
      <c r="G3404">
        <v>-0.17969487607479095</v>
      </c>
      <c r="H3404">
        <v>-1.2139822244644165</v>
      </c>
      <c r="I3404">
        <v>-0.90571826696395874</v>
      </c>
      <c r="J3404">
        <v>-1.1126985549926758</v>
      </c>
      <c r="K3404">
        <v>-0.52958947420120239</v>
      </c>
      <c r="M3404">
        <f t="shared" si="161"/>
        <v>-0.63215249280134833</v>
      </c>
      <c r="O3404">
        <f t="shared" si="160"/>
        <v>3.7356950143973036</v>
      </c>
      <c r="T3404" t="s">
        <v>29628</v>
      </c>
      <c r="U3404" t="s">
        <v>29629</v>
      </c>
      <c r="V3404" t="s">
        <v>29630</v>
      </c>
      <c r="W3404" t="s">
        <v>29631</v>
      </c>
      <c r="X3404" t="s">
        <v>29632</v>
      </c>
      <c r="Y3404" t="s">
        <v>29633</v>
      </c>
    </row>
    <row r="3405" spans="2:25" x14ac:dyDescent="0.3">
      <c r="B3405" t="str">
        <v>TGO2014</v>
      </c>
      <c r="C3405" t="s">
        <v>10362</v>
      </c>
      <c r="D3405" t="str">
        <f t="shared" si="159"/>
        <v>2014</v>
      </c>
      <c r="F3405">
        <v>-0.76687502861022949</v>
      </c>
      <c r="G3405">
        <v>-0.16712686419487</v>
      </c>
      <c r="H3405">
        <v>-1.2668334245681763</v>
      </c>
      <c r="I3405">
        <v>-0.8451882004737854</v>
      </c>
      <c r="J3405">
        <v>-0.85859024524688721</v>
      </c>
      <c r="K3405">
        <v>-0.90018332004547119</v>
      </c>
      <c r="M3405">
        <f t="shared" si="161"/>
        <v>-0.80079951385656989</v>
      </c>
      <c r="O3405">
        <f t="shared" si="160"/>
        <v>3.3984009722868604</v>
      </c>
      <c r="T3405" t="s">
        <v>29634</v>
      </c>
      <c r="U3405" t="s">
        <v>29635</v>
      </c>
      <c r="V3405" t="s">
        <v>29636</v>
      </c>
      <c r="W3405" t="s">
        <v>29637</v>
      </c>
      <c r="X3405" t="s">
        <v>29638</v>
      </c>
      <c r="Y3405" t="s">
        <v>29639</v>
      </c>
    </row>
    <row r="3406" spans="2:25" x14ac:dyDescent="0.3">
      <c r="B3406" t="str">
        <v>TON2014</v>
      </c>
      <c r="C3406" t="s">
        <v>10369</v>
      </c>
      <c r="D3406" t="str">
        <f t="shared" si="159"/>
        <v>2014</v>
      </c>
      <c r="F3406">
        <v>0.6637108325958252</v>
      </c>
      <c r="G3406">
        <v>0.84719645977020264</v>
      </c>
      <c r="H3406">
        <v>-2.8515863232314587E-3</v>
      </c>
      <c r="I3406">
        <v>-0.4276115894317627</v>
      </c>
      <c r="J3406">
        <v>-0.15940698981285095</v>
      </c>
      <c r="K3406">
        <v>-0.27315115928649902</v>
      </c>
      <c r="M3406">
        <f t="shared" si="161"/>
        <v>0.10798099458528061</v>
      </c>
      <c r="O3406">
        <f t="shared" si="160"/>
        <v>5.2159619891705606</v>
      </c>
      <c r="T3406" t="s">
        <v>29640</v>
      </c>
      <c r="U3406" t="s">
        <v>29641</v>
      </c>
      <c r="V3406" t="s">
        <v>29642</v>
      </c>
      <c r="W3406" t="s">
        <v>29643</v>
      </c>
      <c r="X3406" t="s">
        <v>29644</v>
      </c>
      <c r="Y3406" t="s">
        <v>29645</v>
      </c>
    </row>
    <row r="3407" spans="2:25" x14ac:dyDescent="0.3">
      <c r="B3407" t="str">
        <v>TTO2014</v>
      </c>
      <c r="C3407" t="s">
        <v>1072</v>
      </c>
      <c r="D3407" t="str">
        <f t="shared" si="159"/>
        <v>2014</v>
      </c>
      <c r="F3407">
        <v>0.47309565544128418</v>
      </c>
      <c r="G3407">
        <v>0.24786433577537537</v>
      </c>
      <c r="H3407">
        <v>0.33485633134841919</v>
      </c>
      <c r="I3407">
        <v>0.14535674452781677</v>
      </c>
      <c r="J3407">
        <v>-0.10633883625268936</v>
      </c>
      <c r="K3407">
        <v>-0.46494871377944946</v>
      </c>
      <c r="M3407">
        <f t="shared" si="161"/>
        <v>0.10498091951012611</v>
      </c>
      <c r="O3407">
        <f t="shared" si="160"/>
        <v>5.2099618390202522</v>
      </c>
      <c r="T3407" t="s">
        <v>29646</v>
      </c>
      <c r="U3407" t="s">
        <v>29647</v>
      </c>
      <c r="V3407" t="s">
        <v>29648</v>
      </c>
      <c r="W3407" t="s">
        <v>29649</v>
      </c>
      <c r="X3407" t="s">
        <v>29650</v>
      </c>
      <c r="Y3407" t="s">
        <v>29651</v>
      </c>
    </row>
    <row r="3408" spans="2:25" x14ac:dyDescent="0.3">
      <c r="B3408" t="str">
        <v>TUN2014</v>
      </c>
      <c r="C3408" t="s">
        <v>4505</v>
      </c>
      <c r="D3408" t="str">
        <f t="shared" si="159"/>
        <v>2014</v>
      </c>
      <c r="F3408">
        <v>0.19287888705730438</v>
      </c>
      <c r="G3408">
        <v>-0.85166150331497192</v>
      </c>
      <c r="H3408">
        <v>-6.6321171820163727E-2</v>
      </c>
      <c r="I3408">
        <v>-0.33950647711753845</v>
      </c>
      <c r="J3408">
        <v>-6.8823695182800293E-2</v>
      </c>
      <c r="K3408">
        <v>-1.9062787294387817E-2</v>
      </c>
      <c r="M3408">
        <f t="shared" si="161"/>
        <v>-0.19208279127875963</v>
      </c>
      <c r="O3408">
        <f t="shared" si="160"/>
        <v>4.615834417442481</v>
      </c>
      <c r="T3408" t="s">
        <v>29652</v>
      </c>
      <c r="U3408" t="s">
        <v>29653</v>
      </c>
      <c r="V3408" t="s">
        <v>29654</v>
      </c>
      <c r="W3408" t="s">
        <v>29655</v>
      </c>
      <c r="X3408" t="s">
        <v>29656</v>
      </c>
      <c r="Y3408" t="s">
        <v>29657</v>
      </c>
    </row>
    <row r="3409" spans="2:25" x14ac:dyDescent="0.3">
      <c r="B3409" t="str">
        <v>TKM2014</v>
      </c>
      <c r="C3409" t="s">
        <v>10388</v>
      </c>
      <c r="D3409" t="str">
        <f t="shared" si="159"/>
        <v>2014</v>
      </c>
      <c r="F3409">
        <v>-2.2592647075653076</v>
      </c>
      <c r="G3409">
        <v>7.4206031858921051E-2</v>
      </c>
      <c r="H3409">
        <v>-0.52608662843704224</v>
      </c>
      <c r="I3409">
        <v>-2.097846508026123</v>
      </c>
      <c r="J3409">
        <v>-1.3447666168212891</v>
      </c>
      <c r="K3409">
        <v>-1.1774584054946899</v>
      </c>
      <c r="M3409">
        <f t="shared" si="161"/>
        <v>-1.2218694724142551</v>
      </c>
      <c r="O3409">
        <f t="shared" si="160"/>
        <v>2.5562610551714897</v>
      </c>
      <c r="T3409" t="s">
        <v>29658</v>
      </c>
      <c r="U3409" t="s">
        <v>29659</v>
      </c>
      <c r="V3409" t="s">
        <v>29660</v>
      </c>
      <c r="W3409" t="s">
        <v>29661</v>
      </c>
      <c r="X3409" t="s">
        <v>29662</v>
      </c>
      <c r="Y3409" t="s">
        <v>29663</v>
      </c>
    </row>
    <row r="3410" spans="2:25" x14ac:dyDescent="0.3">
      <c r="B3410" t="str">
        <v>TUV2014</v>
      </c>
      <c r="C3410" t="s">
        <v>10395</v>
      </c>
      <c r="D3410" t="str">
        <f t="shared" si="159"/>
        <v>2014</v>
      </c>
      <c r="F3410">
        <v>1.0451257228851318</v>
      </c>
      <c r="G3410">
        <v>1.2993272542953491</v>
      </c>
      <c r="H3410">
        <v>-0.97039008140563965</v>
      </c>
      <c r="I3410">
        <v>-0.87585771083831787</v>
      </c>
      <c r="J3410">
        <v>0.50735962390899658</v>
      </c>
      <c r="K3410">
        <v>2.8467461466789246E-2</v>
      </c>
      <c r="M3410">
        <f t="shared" si="161"/>
        <v>0.1723387117187182</v>
      </c>
      <c r="O3410">
        <f t="shared" si="160"/>
        <v>5.3446774234374361</v>
      </c>
      <c r="T3410" t="s">
        <v>29664</v>
      </c>
      <c r="U3410" t="s">
        <v>29665</v>
      </c>
      <c r="V3410" t="s">
        <v>29666</v>
      </c>
      <c r="W3410" t="s">
        <v>29667</v>
      </c>
      <c r="X3410" t="s">
        <v>29668</v>
      </c>
      <c r="Y3410" t="s">
        <v>29669</v>
      </c>
    </row>
    <row r="3411" spans="2:25" x14ac:dyDescent="0.3">
      <c r="B3411" t="str">
        <v>TUR2014</v>
      </c>
      <c r="C3411" t="s">
        <v>78</v>
      </c>
      <c r="D3411" t="str">
        <f t="shared" si="159"/>
        <v>2014</v>
      </c>
      <c r="F3411">
        <v>-0.33850789070129395</v>
      </c>
      <c r="G3411">
        <v>-1.0860359668731689</v>
      </c>
      <c r="H3411">
        <v>0.39225277304649353</v>
      </c>
      <c r="I3411">
        <v>0.43250182271003723</v>
      </c>
      <c r="J3411">
        <v>-7.6036207377910614E-2</v>
      </c>
      <c r="K3411">
        <v>-0.13432841002941132</v>
      </c>
      <c r="M3411">
        <f t="shared" si="161"/>
        <v>-0.13502564653754234</v>
      </c>
      <c r="O3411">
        <f t="shared" si="160"/>
        <v>4.7299487069249153</v>
      </c>
      <c r="T3411" t="s">
        <v>29670</v>
      </c>
      <c r="U3411" t="s">
        <v>29671</v>
      </c>
      <c r="V3411" t="s">
        <v>29672</v>
      </c>
      <c r="W3411" t="s">
        <v>29673</v>
      </c>
      <c r="X3411" t="s">
        <v>29674</v>
      </c>
      <c r="Y3411" t="s">
        <v>29675</v>
      </c>
    </row>
    <row r="3412" spans="2:25" x14ac:dyDescent="0.3">
      <c r="B3412" t="str">
        <v>UGA2014</v>
      </c>
      <c r="C3412" t="s">
        <v>10408</v>
      </c>
      <c r="D3412" t="str">
        <f t="shared" si="159"/>
        <v>2014</v>
      </c>
      <c r="F3412">
        <v>-0.58588814735412598</v>
      </c>
      <c r="G3412">
        <v>-0.94112616777420044</v>
      </c>
      <c r="H3412">
        <v>-0.54037213325500488</v>
      </c>
      <c r="I3412">
        <v>-0.25664940476417542</v>
      </c>
      <c r="J3412">
        <v>-0.3946385383605957</v>
      </c>
      <c r="K3412">
        <v>-1.0977878570556641</v>
      </c>
      <c r="M3412">
        <f t="shared" si="161"/>
        <v>-0.63607704142729438</v>
      </c>
      <c r="O3412">
        <f t="shared" si="160"/>
        <v>3.7278459171454115</v>
      </c>
      <c r="T3412" t="s">
        <v>29676</v>
      </c>
      <c r="U3412" t="s">
        <v>29677</v>
      </c>
      <c r="V3412" t="s">
        <v>29678</v>
      </c>
      <c r="W3412" t="s">
        <v>29679</v>
      </c>
      <c r="X3412" t="s">
        <v>29680</v>
      </c>
      <c r="Y3412" t="s">
        <v>29681</v>
      </c>
    </row>
    <row r="3413" spans="2:25" x14ac:dyDescent="0.3">
      <c r="B3413" t="str">
        <v>UKR2014</v>
      </c>
      <c r="C3413" t="s">
        <v>3275</v>
      </c>
      <c r="D3413" t="str">
        <f t="shared" si="159"/>
        <v>2014</v>
      </c>
      <c r="F3413">
        <v>-0.14227251708507538</v>
      </c>
      <c r="G3413">
        <v>-2.0208334922790527</v>
      </c>
      <c r="H3413">
        <v>-0.39884689450263977</v>
      </c>
      <c r="I3413">
        <v>-0.5867762565612793</v>
      </c>
      <c r="J3413">
        <v>-0.82976227998733521</v>
      </c>
      <c r="K3413">
        <v>-1.0247443914413452</v>
      </c>
      <c r="M3413">
        <f t="shared" si="161"/>
        <v>-0.83387263864278793</v>
      </c>
      <c r="O3413">
        <f t="shared" si="160"/>
        <v>3.3322547227144241</v>
      </c>
      <c r="T3413" t="s">
        <v>29682</v>
      </c>
      <c r="U3413" t="s">
        <v>29683</v>
      </c>
      <c r="V3413" t="s">
        <v>29684</v>
      </c>
      <c r="W3413" t="s">
        <v>29685</v>
      </c>
      <c r="X3413" t="s">
        <v>29686</v>
      </c>
      <c r="Y3413" t="s">
        <v>29687</v>
      </c>
    </row>
    <row r="3414" spans="2:25" x14ac:dyDescent="0.3">
      <c r="B3414" t="str">
        <v>ARE2014</v>
      </c>
      <c r="C3414" t="s">
        <v>1616</v>
      </c>
      <c r="D3414" t="str">
        <f t="shared" si="159"/>
        <v>2014</v>
      </c>
      <c r="F3414">
        <v>-1.0614660978317261</v>
      </c>
      <c r="G3414">
        <v>0.76890891790390015</v>
      </c>
      <c r="H3414">
        <v>1.4515829086303711</v>
      </c>
      <c r="I3414">
        <v>0.9875151515007019</v>
      </c>
      <c r="J3414">
        <v>0.65100246667861938</v>
      </c>
      <c r="K3414">
        <v>1.1988099813461304</v>
      </c>
      <c r="M3414">
        <f t="shared" si="161"/>
        <v>0.66605888803799951</v>
      </c>
      <c r="O3414">
        <f t="shared" si="160"/>
        <v>6.3321177760759992</v>
      </c>
      <c r="T3414" t="s">
        <v>29688</v>
      </c>
      <c r="U3414" t="s">
        <v>29689</v>
      </c>
      <c r="V3414" t="s">
        <v>29690</v>
      </c>
      <c r="W3414" t="s">
        <v>29691</v>
      </c>
      <c r="X3414" t="s">
        <v>29692</v>
      </c>
      <c r="Y3414" t="s">
        <v>29693</v>
      </c>
    </row>
    <row r="3415" spans="2:25" x14ac:dyDescent="0.3">
      <c r="B3415" t="str">
        <v>GBR2014</v>
      </c>
      <c r="C3415" t="s">
        <v>115</v>
      </c>
      <c r="D3415" t="str">
        <f t="shared" si="159"/>
        <v>2014</v>
      </c>
      <c r="F3415">
        <v>1.2757575511932373</v>
      </c>
      <c r="G3415">
        <v>0.4153476357460022</v>
      </c>
      <c r="H3415">
        <v>1.6234911680221558</v>
      </c>
      <c r="I3415">
        <v>1.8195289373397827</v>
      </c>
      <c r="J3415">
        <v>1.8746819496154785</v>
      </c>
      <c r="K3415">
        <v>1.7463392019271851</v>
      </c>
      <c r="M3415">
        <f t="shared" si="161"/>
        <v>1.4591910739739735</v>
      </c>
      <c r="O3415">
        <f t="shared" si="160"/>
        <v>7.9183821479479466</v>
      </c>
      <c r="T3415" t="s">
        <v>29694</v>
      </c>
      <c r="U3415" t="s">
        <v>29695</v>
      </c>
      <c r="V3415" t="s">
        <v>29696</v>
      </c>
      <c r="W3415" t="s">
        <v>29697</v>
      </c>
      <c r="X3415" t="s">
        <v>29698</v>
      </c>
      <c r="Y3415" t="s">
        <v>29699</v>
      </c>
    </row>
    <row r="3416" spans="2:25" x14ac:dyDescent="0.3">
      <c r="B3416" t="str">
        <v>USA2014</v>
      </c>
      <c r="C3416" t="s">
        <v>36</v>
      </c>
      <c r="D3416" t="str">
        <f t="shared" si="159"/>
        <v>2014</v>
      </c>
      <c r="F3416">
        <v>1.0712331533432007</v>
      </c>
      <c r="G3416">
        <v>0.58241963386535645</v>
      </c>
      <c r="H3416">
        <v>1.4616254568099976</v>
      </c>
      <c r="I3416">
        <v>1.2762894630432129</v>
      </c>
      <c r="J3416">
        <v>1.6069741249084473</v>
      </c>
      <c r="K3416">
        <v>1.3713780641555786</v>
      </c>
      <c r="M3416">
        <f t="shared" si="161"/>
        <v>1.2283199826876323</v>
      </c>
      <c r="O3416">
        <f t="shared" si="160"/>
        <v>7.4566399653752651</v>
      </c>
      <c r="T3416" t="s">
        <v>29700</v>
      </c>
      <c r="U3416" t="s">
        <v>29701</v>
      </c>
      <c r="V3416" t="s">
        <v>29702</v>
      </c>
      <c r="W3416" t="s">
        <v>29703</v>
      </c>
      <c r="X3416" t="s">
        <v>29704</v>
      </c>
      <c r="Y3416" t="s">
        <v>29705</v>
      </c>
    </row>
    <row r="3417" spans="2:25" x14ac:dyDescent="0.3">
      <c r="B3417" t="str">
        <v>URY2014</v>
      </c>
      <c r="C3417" t="s">
        <v>3303</v>
      </c>
      <c r="D3417" t="str">
        <f t="shared" si="159"/>
        <v>2014</v>
      </c>
      <c r="F3417">
        <v>1.1078164577484131</v>
      </c>
      <c r="G3417">
        <v>0.99187958240509033</v>
      </c>
      <c r="H3417">
        <v>0.43504112958908081</v>
      </c>
      <c r="I3417">
        <v>0.72371059656143188</v>
      </c>
      <c r="J3417">
        <v>0.76160776615142822</v>
      </c>
      <c r="K3417">
        <v>1.3880932331085205</v>
      </c>
      <c r="M3417">
        <f t="shared" si="161"/>
        <v>0.90135812759399414</v>
      </c>
      <c r="O3417">
        <f t="shared" si="160"/>
        <v>6.8027162551879883</v>
      </c>
      <c r="T3417" t="s">
        <v>29706</v>
      </c>
      <c r="U3417" t="s">
        <v>29707</v>
      </c>
      <c r="V3417" t="s">
        <v>29708</v>
      </c>
      <c r="W3417" t="s">
        <v>29709</v>
      </c>
      <c r="X3417" t="s">
        <v>29710</v>
      </c>
      <c r="Y3417" t="s">
        <v>29711</v>
      </c>
    </row>
    <row r="3418" spans="2:25" x14ac:dyDescent="0.3">
      <c r="B3418" t="str">
        <v>UZB2014</v>
      </c>
      <c r="C3418" t="s">
        <v>10445</v>
      </c>
      <c r="D3418" t="str">
        <f t="shared" si="159"/>
        <v>2014</v>
      </c>
      <c r="F3418">
        <v>-1.9134457111358643</v>
      </c>
      <c r="G3418">
        <v>-0.27310863137245178</v>
      </c>
      <c r="H3418">
        <v>-0.63755977153778076</v>
      </c>
      <c r="I3418">
        <v>-1.7298256158828735</v>
      </c>
      <c r="J3418">
        <v>-1.1344530582427979</v>
      </c>
      <c r="K3418">
        <v>-1.1947596073150635</v>
      </c>
      <c r="M3418">
        <f t="shared" si="161"/>
        <v>-1.1471920659144719</v>
      </c>
      <c r="O3418">
        <f t="shared" si="160"/>
        <v>2.7056158681710563</v>
      </c>
      <c r="T3418" t="s">
        <v>29712</v>
      </c>
      <c r="U3418" t="s">
        <v>29713</v>
      </c>
      <c r="V3418" t="s">
        <v>29714</v>
      </c>
      <c r="W3418" t="s">
        <v>29715</v>
      </c>
      <c r="X3418" t="s">
        <v>29716</v>
      </c>
      <c r="Y3418" t="s">
        <v>29717</v>
      </c>
    </row>
    <row r="3419" spans="2:25" x14ac:dyDescent="0.3">
      <c r="B3419" t="str">
        <v>VUT2014</v>
      </c>
      <c r="C3419" t="s">
        <v>10452</v>
      </c>
      <c r="D3419" t="str">
        <f t="shared" si="159"/>
        <v>2014</v>
      </c>
      <c r="F3419">
        <v>0.59126704931259155</v>
      </c>
      <c r="G3419">
        <v>0.63604527711868286</v>
      </c>
      <c r="H3419">
        <v>-0.51538008451461792</v>
      </c>
      <c r="I3419">
        <v>-0.32508230209350586</v>
      </c>
      <c r="J3419">
        <v>0.23048299551010132</v>
      </c>
      <c r="K3419">
        <v>0.47777384519577026</v>
      </c>
      <c r="M3419">
        <f t="shared" si="161"/>
        <v>0.18251779675483704</v>
      </c>
      <c r="O3419">
        <f t="shared" si="160"/>
        <v>5.3650355935096741</v>
      </c>
      <c r="T3419" t="s">
        <v>29718</v>
      </c>
      <c r="U3419" t="s">
        <v>29719</v>
      </c>
      <c r="V3419" t="s">
        <v>29720</v>
      </c>
      <c r="W3419" t="s">
        <v>29721</v>
      </c>
      <c r="X3419" t="s">
        <v>29722</v>
      </c>
      <c r="Y3419" t="s">
        <v>29723</v>
      </c>
    </row>
    <row r="3420" spans="2:25" x14ac:dyDescent="0.3">
      <c r="B3420" t="str">
        <v>VEN2014</v>
      </c>
      <c r="C3420" t="s">
        <v>10459</v>
      </c>
      <c r="D3420" t="str">
        <f t="shared" si="159"/>
        <v>2014</v>
      </c>
      <c r="F3420">
        <v>-1.0838590860366821</v>
      </c>
      <c r="G3420">
        <v>-0.85200220346450806</v>
      </c>
      <c r="H3420">
        <v>-1.1751796007156372</v>
      </c>
      <c r="I3420">
        <v>-1.7400425672531128</v>
      </c>
      <c r="J3420">
        <v>-1.9094959497451782</v>
      </c>
      <c r="K3420">
        <v>-1.3949111700057983</v>
      </c>
      <c r="M3420">
        <f t="shared" si="161"/>
        <v>-1.3592484295368195</v>
      </c>
      <c r="O3420">
        <f t="shared" si="160"/>
        <v>2.2815031409263611</v>
      </c>
      <c r="T3420" t="s">
        <v>29724</v>
      </c>
      <c r="U3420" t="s">
        <v>29725</v>
      </c>
      <c r="V3420" t="s">
        <v>29726</v>
      </c>
      <c r="W3420" t="s">
        <v>29727</v>
      </c>
      <c r="X3420" t="s">
        <v>29728</v>
      </c>
      <c r="Y3420" t="s">
        <v>29729</v>
      </c>
    </row>
    <row r="3421" spans="2:25" x14ac:dyDescent="0.3">
      <c r="B3421" t="str">
        <v>VNM2014</v>
      </c>
      <c r="C3421" t="s">
        <v>10466</v>
      </c>
      <c r="D3421" t="str">
        <f t="shared" si="159"/>
        <v>2014</v>
      </c>
      <c r="F3421">
        <v>-1.3748959302902222</v>
      </c>
      <c r="G3421">
        <v>-2.2347357124090195E-2</v>
      </c>
      <c r="H3421">
        <v>-4.7073423862457275E-2</v>
      </c>
      <c r="I3421">
        <v>-0.60205823183059692</v>
      </c>
      <c r="J3421">
        <v>-0.36022844910621643</v>
      </c>
      <c r="K3421">
        <v>-0.43848764896392822</v>
      </c>
      <c r="M3421">
        <f t="shared" si="161"/>
        <v>-0.47418184019625187</v>
      </c>
      <c r="O3421">
        <f t="shared" si="160"/>
        <v>4.0516363196074963</v>
      </c>
      <c r="T3421" t="s">
        <v>29730</v>
      </c>
      <c r="U3421" t="s">
        <v>29731</v>
      </c>
      <c r="V3421" t="s">
        <v>29732</v>
      </c>
      <c r="W3421" t="s">
        <v>29733</v>
      </c>
      <c r="X3421" t="s">
        <v>29734</v>
      </c>
      <c r="Y3421" t="s">
        <v>29735</v>
      </c>
    </row>
    <row r="3422" spans="2:25" x14ac:dyDescent="0.3">
      <c r="B3422" t="str">
        <v>VIR2014</v>
      </c>
      <c r="C3422" t="s">
        <v>10473</v>
      </c>
      <c r="D3422" t="str">
        <f t="shared" si="159"/>
        <v>2014</v>
      </c>
      <c r="F3422" t="s">
        <v>9137</v>
      </c>
      <c r="G3422">
        <v>1.164254903793335</v>
      </c>
      <c r="H3422">
        <v>1.2027243375778198</v>
      </c>
      <c r="I3422">
        <v>0.52937394380569458</v>
      </c>
      <c r="J3422">
        <v>1.9559711217880249E-2</v>
      </c>
      <c r="K3422">
        <v>0.6347954273223877</v>
      </c>
      <c r="M3422">
        <f t="shared" si="161"/>
        <v>0.71014166474342344</v>
      </c>
      <c r="O3422">
        <f t="shared" si="160"/>
        <v>6.4202833294868462</v>
      </c>
      <c r="T3422" t="s">
        <v>29736</v>
      </c>
      <c r="U3422" t="s">
        <v>29737</v>
      </c>
      <c r="V3422" t="s">
        <v>29738</v>
      </c>
      <c r="W3422" t="s">
        <v>29739</v>
      </c>
      <c r="X3422" t="s">
        <v>29740</v>
      </c>
      <c r="Y3422" t="s">
        <v>29741</v>
      </c>
    </row>
    <row r="3423" spans="2:25" x14ac:dyDescent="0.3">
      <c r="B3423" t="str">
        <v>WBG2014</v>
      </c>
      <c r="C3423" t="s">
        <v>10480</v>
      </c>
      <c r="D3423" t="str">
        <f t="shared" si="159"/>
        <v>2014</v>
      </c>
      <c r="F3423">
        <v>-0.88190960884094238</v>
      </c>
      <c r="G3423">
        <v>-1.9850108623504639</v>
      </c>
      <c r="H3423">
        <v>-0.48899754881858826</v>
      </c>
      <c r="I3423">
        <v>0.20577859878540039</v>
      </c>
      <c r="J3423">
        <v>-0.38383749127388</v>
      </c>
      <c r="K3423">
        <v>-0.28409165143966675</v>
      </c>
      <c r="M3423">
        <f t="shared" si="161"/>
        <v>-0.63634476065635681</v>
      </c>
      <c r="O3423">
        <f t="shared" si="160"/>
        <v>3.7273104786872864</v>
      </c>
      <c r="T3423" t="s">
        <v>29742</v>
      </c>
      <c r="U3423" t="s">
        <v>29743</v>
      </c>
      <c r="V3423" t="s">
        <v>29744</v>
      </c>
      <c r="W3423" t="s">
        <v>29745</v>
      </c>
      <c r="X3423" t="s">
        <v>29746</v>
      </c>
      <c r="Y3423" t="s">
        <v>29747</v>
      </c>
    </row>
    <row r="3424" spans="2:25" x14ac:dyDescent="0.3">
      <c r="B3424" t="str">
        <v>YEM2014</v>
      </c>
      <c r="C3424" t="s">
        <v>10487</v>
      </c>
      <c r="D3424" t="str">
        <f t="shared" si="159"/>
        <v>2014</v>
      </c>
      <c r="F3424">
        <v>-1.3011238574981689</v>
      </c>
      <c r="G3424">
        <v>-2.6655750274658203</v>
      </c>
      <c r="H3424">
        <v>-1.4365787506103516</v>
      </c>
      <c r="I3424">
        <v>-0.90968436002731323</v>
      </c>
      <c r="J3424">
        <v>-1.196229100227356</v>
      </c>
      <c r="K3424">
        <v>-1.5658236742019653</v>
      </c>
      <c r="M3424">
        <f t="shared" si="161"/>
        <v>-1.5125024616718292</v>
      </c>
      <c r="O3424">
        <f t="shared" si="160"/>
        <v>1.9749950766563416</v>
      </c>
      <c r="T3424" t="s">
        <v>29748</v>
      </c>
      <c r="U3424" t="s">
        <v>29749</v>
      </c>
      <c r="V3424" t="s">
        <v>29750</v>
      </c>
      <c r="W3424" t="s">
        <v>29751</v>
      </c>
      <c r="X3424" t="s">
        <v>29752</v>
      </c>
      <c r="Y3424" t="s">
        <v>29753</v>
      </c>
    </row>
    <row r="3425" spans="2:25" x14ac:dyDescent="0.3">
      <c r="B3425" t="str">
        <v>ZMB2014</v>
      </c>
      <c r="C3425" t="s">
        <v>3836</v>
      </c>
      <c r="D3425" t="str">
        <f t="shared" si="159"/>
        <v>2014</v>
      </c>
      <c r="F3425">
        <v>-0.10952484607696533</v>
      </c>
      <c r="G3425">
        <v>0.15621201694011688</v>
      </c>
      <c r="H3425">
        <v>-0.53400522470474243</v>
      </c>
      <c r="I3425">
        <v>-0.53390485048294067</v>
      </c>
      <c r="J3425">
        <v>-0.22469437122344971</v>
      </c>
      <c r="K3425">
        <v>-0.34807288646697998</v>
      </c>
      <c r="M3425">
        <f t="shared" si="161"/>
        <v>-0.26566502700249356</v>
      </c>
      <c r="O3425">
        <f t="shared" si="160"/>
        <v>4.4686699459950132</v>
      </c>
      <c r="T3425" t="s">
        <v>29754</v>
      </c>
      <c r="U3425" t="s">
        <v>29755</v>
      </c>
      <c r="V3425" t="s">
        <v>29756</v>
      </c>
      <c r="W3425" t="s">
        <v>29757</v>
      </c>
      <c r="X3425" t="s">
        <v>29758</v>
      </c>
      <c r="Y3425" t="s">
        <v>29759</v>
      </c>
    </row>
    <row r="3426" spans="2:25" x14ac:dyDescent="0.3">
      <c r="B3426" t="str">
        <v>ZWE2014</v>
      </c>
      <c r="C3426" t="s">
        <v>2515</v>
      </c>
      <c r="D3426" t="str">
        <f t="shared" si="159"/>
        <v>2014</v>
      </c>
      <c r="F3426">
        <v>-1.257007360458374</v>
      </c>
      <c r="G3426">
        <v>-0.71357017755508423</v>
      </c>
      <c r="H3426">
        <v>-1.2813538312911987</v>
      </c>
      <c r="I3426">
        <v>-1.892657995223999</v>
      </c>
      <c r="J3426">
        <v>-1.4418519735336304</v>
      </c>
      <c r="K3426">
        <v>-1.4047588109970093</v>
      </c>
      <c r="M3426">
        <f t="shared" si="161"/>
        <v>-1.3318666915098827</v>
      </c>
      <c r="O3426">
        <f t="shared" si="160"/>
        <v>2.3362666169802346</v>
      </c>
      <c r="T3426" t="s">
        <v>29760</v>
      </c>
      <c r="U3426" t="s">
        <v>29761</v>
      </c>
      <c r="V3426" t="s">
        <v>29762</v>
      </c>
      <c r="W3426" t="s">
        <v>29763</v>
      </c>
      <c r="X3426" t="s">
        <v>29764</v>
      </c>
      <c r="Y3426" t="s">
        <v>29765</v>
      </c>
    </row>
    <row r="3427" spans="2:25" x14ac:dyDescent="0.3">
      <c r="B3427" t="str">
        <v>AFG2015</v>
      </c>
      <c r="C3427" t="s">
        <v>9116</v>
      </c>
      <c r="D3427" t="str">
        <f t="shared" si="159"/>
        <v>2015</v>
      </c>
      <c r="F3427">
        <v>-1.1176280975341797</v>
      </c>
      <c r="G3427">
        <v>-2.5626251697540283</v>
      </c>
      <c r="H3427">
        <v>-1.3973948955535889</v>
      </c>
      <c r="I3427">
        <v>-1.0188262462615967</v>
      </c>
      <c r="J3427">
        <v>-1.5162006616592407</v>
      </c>
      <c r="K3427">
        <v>-1.3547130823135376</v>
      </c>
      <c r="M3427">
        <f t="shared" si="161"/>
        <v>-1.4945646921793621</v>
      </c>
      <c r="O3427">
        <f t="shared" si="160"/>
        <v>2.0108706156412759</v>
      </c>
      <c r="T3427" t="s">
        <v>29766</v>
      </c>
      <c r="U3427" t="s">
        <v>29767</v>
      </c>
      <c r="V3427" t="s">
        <v>29768</v>
      </c>
      <c r="W3427" t="s">
        <v>29769</v>
      </c>
      <c r="X3427" t="s">
        <v>29770</v>
      </c>
      <c r="Y3427" t="s">
        <v>29771</v>
      </c>
    </row>
    <row r="3428" spans="2:25" x14ac:dyDescent="0.3">
      <c r="B3428" t="str">
        <v>ALB2015</v>
      </c>
      <c r="C3428" t="s">
        <v>3439</v>
      </c>
      <c r="D3428" t="str">
        <f t="shared" si="159"/>
        <v>2015</v>
      </c>
      <c r="F3428">
        <v>0.1571352630853653</v>
      </c>
      <c r="G3428">
        <v>0.34163904190063477</v>
      </c>
      <c r="H3428">
        <v>2.7575254440307617E-2</v>
      </c>
      <c r="I3428">
        <v>0.17423731088638306</v>
      </c>
      <c r="J3428">
        <v>-0.31968680024147034</v>
      </c>
      <c r="K3428">
        <v>-0.54514080286026001</v>
      </c>
      <c r="M3428">
        <f t="shared" si="161"/>
        <v>-2.7373455464839935E-2</v>
      </c>
      <c r="O3428">
        <f t="shared" si="160"/>
        <v>4.9452530890703201</v>
      </c>
      <c r="T3428" t="s">
        <v>29772</v>
      </c>
      <c r="U3428" t="s">
        <v>29773</v>
      </c>
      <c r="V3428" t="s">
        <v>29774</v>
      </c>
      <c r="W3428" t="s">
        <v>29775</v>
      </c>
      <c r="X3428" t="s">
        <v>29776</v>
      </c>
      <c r="Y3428" t="s">
        <v>29777</v>
      </c>
    </row>
    <row r="3429" spans="2:25" x14ac:dyDescent="0.3">
      <c r="B3429" t="str">
        <v>DZA2015</v>
      </c>
      <c r="C3429" t="s">
        <v>9129</v>
      </c>
      <c r="D3429" t="str">
        <f t="shared" si="159"/>
        <v>2015</v>
      </c>
      <c r="F3429">
        <v>-0.84763181209564209</v>
      </c>
      <c r="G3429">
        <v>-1.0907865762710571</v>
      </c>
      <c r="H3429">
        <v>-0.41082948446273804</v>
      </c>
      <c r="I3429">
        <v>-1.2569057941436768</v>
      </c>
      <c r="J3429">
        <v>-0.94196844100952148</v>
      </c>
      <c r="K3429">
        <v>-0.63946276903152466</v>
      </c>
      <c r="M3429">
        <f t="shared" si="161"/>
        <v>-0.86459747950235999</v>
      </c>
      <c r="O3429">
        <f t="shared" si="160"/>
        <v>3.2708050409952802</v>
      </c>
      <c r="T3429" t="s">
        <v>29778</v>
      </c>
      <c r="U3429" t="s">
        <v>29779</v>
      </c>
      <c r="V3429" t="s">
        <v>29780</v>
      </c>
      <c r="W3429" t="s">
        <v>29781</v>
      </c>
      <c r="X3429" t="s">
        <v>29782</v>
      </c>
      <c r="Y3429" t="s">
        <v>29783</v>
      </c>
    </row>
    <row r="3430" spans="2:25" x14ac:dyDescent="0.3">
      <c r="B3430" t="str">
        <v>ASM2015</v>
      </c>
      <c r="C3430" t="s">
        <v>9136</v>
      </c>
      <c r="D3430" t="str">
        <f t="shared" si="159"/>
        <v>2015</v>
      </c>
      <c r="F3430" t="s">
        <v>9137</v>
      </c>
      <c r="G3430">
        <v>1.1516780853271484</v>
      </c>
      <c r="H3430">
        <v>0.4428175687789917</v>
      </c>
      <c r="I3430">
        <v>0.15120430290699005</v>
      </c>
      <c r="J3430">
        <v>1.2855278253555298</v>
      </c>
      <c r="K3430">
        <v>1.1517291069030762</v>
      </c>
      <c r="M3430">
        <f t="shared" si="161"/>
        <v>0.83659137785434723</v>
      </c>
      <c r="O3430">
        <f t="shared" si="160"/>
        <v>6.6731827557086945</v>
      </c>
      <c r="T3430" t="s">
        <v>29784</v>
      </c>
      <c r="U3430" t="s">
        <v>29785</v>
      </c>
      <c r="V3430" t="s">
        <v>29786</v>
      </c>
      <c r="W3430" t="s">
        <v>29787</v>
      </c>
      <c r="X3430" t="s">
        <v>29788</v>
      </c>
      <c r="Y3430" t="s">
        <v>29789</v>
      </c>
    </row>
    <row r="3431" spans="2:25" x14ac:dyDescent="0.3">
      <c r="B3431" t="str">
        <v>ADO2015</v>
      </c>
      <c r="C3431" t="s">
        <v>9144</v>
      </c>
      <c r="D3431" t="str">
        <f t="shared" si="159"/>
        <v>2015</v>
      </c>
      <c r="F3431">
        <v>1.1944546699523926</v>
      </c>
      <c r="G3431">
        <v>1.3659853935241699</v>
      </c>
      <c r="H3431">
        <v>1.7407354116439819</v>
      </c>
      <c r="I3431">
        <v>0.89837843179702759</v>
      </c>
      <c r="J3431">
        <v>1.513191819190979</v>
      </c>
      <c r="K3431">
        <v>1.1517291069030762</v>
      </c>
      <c r="M3431">
        <f t="shared" si="161"/>
        <v>1.3107458055019379</v>
      </c>
      <c r="O3431">
        <f t="shared" si="160"/>
        <v>7.6214916110038757</v>
      </c>
      <c r="T3431" t="s">
        <v>29790</v>
      </c>
      <c r="U3431" t="s">
        <v>29791</v>
      </c>
      <c r="V3431" t="s">
        <v>29792</v>
      </c>
      <c r="W3431" t="s">
        <v>29793</v>
      </c>
      <c r="X3431" t="s">
        <v>29794</v>
      </c>
      <c r="Y3431" t="s">
        <v>29795</v>
      </c>
    </row>
    <row r="3432" spans="2:25" x14ac:dyDescent="0.3">
      <c r="B3432" t="str">
        <v>AGO2015</v>
      </c>
      <c r="C3432" t="s">
        <v>9151</v>
      </c>
      <c r="D3432" t="str">
        <f t="shared" si="159"/>
        <v>2015</v>
      </c>
      <c r="F3432">
        <v>-1.1771649122238159</v>
      </c>
      <c r="G3432">
        <v>-0.50538581609725952</v>
      </c>
      <c r="H3432">
        <v>-0.92908734083175659</v>
      </c>
      <c r="I3432">
        <v>-0.86367142200469971</v>
      </c>
      <c r="J3432">
        <v>-1.0306587219238281</v>
      </c>
      <c r="K3432">
        <v>-1.4277265071868896</v>
      </c>
      <c r="M3432">
        <f t="shared" si="161"/>
        <v>-0.98894912004470825</v>
      </c>
      <c r="O3432">
        <f t="shared" si="160"/>
        <v>3.0221017599105835</v>
      </c>
      <c r="T3432" t="s">
        <v>29796</v>
      </c>
      <c r="U3432" t="s">
        <v>29797</v>
      </c>
      <c r="V3432" t="s">
        <v>29798</v>
      </c>
      <c r="W3432" t="s">
        <v>29799</v>
      </c>
      <c r="X3432" t="s">
        <v>29800</v>
      </c>
      <c r="Y3432" t="s">
        <v>29801</v>
      </c>
    </row>
    <row r="3433" spans="2:25" x14ac:dyDescent="0.3">
      <c r="B3433" t="str">
        <v>AIA2015</v>
      </c>
      <c r="C3433" t="s">
        <v>9158</v>
      </c>
      <c r="D3433" t="str">
        <f t="shared" si="159"/>
        <v>2015</v>
      </c>
      <c r="F3433" t="s">
        <v>9137</v>
      </c>
      <c r="G3433">
        <v>1.2200018167495728</v>
      </c>
      <c r="H3433">
        <v>0.96198463439941406</v>
      </c>
      <c r="I3433">
        <v>0.89837843179702759</v>
      </c>
      <c r="J3433">
        <v>-8.0455467104911804E-2</v>
      </c>
      <c r="K3433">
        <v>1.1517291069030762</v>
      </c>
      <c r="M3433">
        <f t="shared" si="161"/>
        <v>0.83032770454883575</v>
      </c>
      <c r="O3433">
        <f t="shared" si="160"/>
        <v>6.6606554090976715</v>
      </c>
      <c r="T3433" t="s">
        <v>29802</v>
      </c>
      <c r="U3433" t="s">
        <v>29803</v>
      </c>
      <c r="V3433" t="s">
        <v>29804</v>
      </c>
      <c r="W3433" t="s">
        <v>29805</v>
      </c>
      <c r="X3433" t="s">
        <v>29806</v>
      </c>
      <c r="Y3433" t="s">
        <v>29807</v>
      </c>
    </row>
    <row r="3434" spans="2:25" x14ac:dyDescent="0.3">
      <c r="B3434" t="str">
        <v>ATG2015</v>
      </c>
      <c r="C3434" t="s">
        <v>9165</v>
      </c>
      <c r="D3434" t="str">
        <f t="shared" si="159"/>
        <v>2015</v>
      </c>
      <c r="F3434">
        <v>0.59493470191955566</v>
      </c>
      <c r="G3434">
        <v>0.98756426572799683</v>
      </c>
      <c r="H3434">
        <v>0.18323400616645813</v>
      </c>
      <c r="I3434">
        <v>0.35581859946250916</v>
      </c>
      <c r="J3434">
        <v>0.55307686328887939</v>
      </c>
      <c r="K3434">
        <v>0.64260905981063843</v>
      </c>
      <c r="M3434">
        <f t="shared" si="161"/>
        <v>0.55287291606267297</v>
      </c>
      <c r="O3434">
        <f t="shared" si="160"/>
        <v>6.1057458321253471</v>
      </c>
      <c r="T3434" t="s">
        <v>29808</v>
      </c>
      <c r="U3434" t="s">
        <v>29809</v>
      </c>
      <c r="V3434" t="s">
        <v>29810</v>
      </c>
      <c r="W3434" t="s">
        <v>29811</v>
      </c>
      <c r="X3434" t="s">
        <v>29812</v>
      </c>
      <c r="Y3434" t="s">
        <v>29813</v>
      </c>
    </row>
    <row r="3435" spans="2:25" x14ac:dyDescent="0.3">
      <c r="B3435" t="str">
        <v>ARG2015</v>
      </c>
      <c r="C3435" t="s">
        <v>760</v>
      </c>
      <c r="D3435" t="str">
        <f t="shared" si="159"/>
        <v>2015</v>
      </c>
      <c r="F3435">
        <v>0.41175815463066101</v>
      </c>
      <c r="G3435">
        <v>8.7641347199678421E-3</v>
      </c>
      <c r="H3435">
        <v>-4.9475610256195068E-2</v>
      </c>
      <c r="I3435">
        <v>-0.8980223536491394</v>
      </c>
      <c r="J3435">
        <v>-0.74863588809967041</v>
      </c>
      <c r="K3435">
        <v>-0.58126527070999146</v>
      </c>
      <c r="M3435">
        <f t="shared" si="161"/>
        <v>-0.30947947222739458</v>
      </c>
      <c r="O3435">
        <f t="shared" si="160"/>
        <v>4.3810410555452108</v>
      </c>
      <c r="T3435" t="s">
        <v>29814</v>
      </c>
      <c r="U3435" t="s">
        <v>29815</v>
      </c>
      <c r="V3435" t="s">
        <v>29816</v>
      </c>
      <c r="W3435" t="s">
        <v>29817</v>
      </c>
      <c r="X3435" t="s">
        <v>29818</v>
      </c>
      <c r="Y3435" t="s">
        <v>29819</v>
      </c>
    </row>
    <row r="3436" spans="2:25" x14ac:dyDescent="0.3">
      <c r="B3436" t="str">
        <v>ARM2015</v>
      </c>
      <c r="C3436" t="s">
        <v>5265</v>
      </c>
      <c r="D3436" t="str">
        <f t="shared" si="159"/>
        <v>2015</v>
      </c>
      <c r="F3436">
        <v>-0.53627383708953857</v>
      </c>
      <c r="G3436">
        <v>-0.25679865479469299</v>
      </c>
      <c r="H3436">
        <v>-0.33178961277008057</v>
      </c>
      <c r="I3436">
        <v>0.18917684257030487</v>
      </c>
      <c r="J3436">
        <v>-0.46255132555961609</v>
      </c>
      <c r="K3436">
        <v>-0.60974663496017456</v>
      </c>
      <c r="M3436">
        <f t="shared" si="161"/>
        <v>-0.33466387043396634</v>
      </c>
      <c r="O3436">
        <f t="shared" si="160"/>
        <v>4.3306722591320677</v>
      </c>
      <c r="T3436" t="s">
        <v>29820</v>
      </c>
      <c r="U3436" t="s">
        <v>29821</v>
      </c>
      <c r="V3436" t="s">
        <v>29822</v>
      </c>
      <c r="W3436" t="s">
        <v>29823</v>
      </c>
      <c r="X3436" t="s">
        <v>29824</v>
      </c>
      <c r="Y3436" t="s">
        <v>29825</v>
      </c>
    </row>
    <row r="3437" spans="2:25" x14ac:dyDescent="0.3">
      <c r="B3437" t="str">
        <v>ABW2015</v>
      </c>
      <c r="C3437" t="s">
        <v>9184</v>
      </c>
      <c r="D3437" t="str">
        <f t="shared" si="159"/>
        <v>2015</v>
      </c>
      <c r="F3437">
        <v>1.2739948034286499</v>
      </c>
      <c r="G3437">
        <v>1.2102395296096802</v>
      </c>
      <c r="H3437">
        <v>0.84759926795959473</v>
      </c>
      <c r="I3437">
        <v>1.3581424951553345</v>
      </c>
      <c r="J3437">
        <v>1.2271379232406616</v>
      </c>
      <c r="K3437">
        <v>1.2483011484146118</v>
      </c>
      <c r="M3437">
        <f t="shared" si="161"/>
        <v>1.1942358613014221</v>
      </c>
      <c r="O3437">
        <f t="shared" si="160"/>
        <v>7.3884717226028442</v>
      </c>
      <c r="T3437" t="s">
        <v>29826</v>
      </c>
      <c r="U3437" t="s">
        <v>29827</v>
      </c>
      <c r="V3437" t="s">
        <v>29828</v>
      </c>
      <c r="W3437" t="s">
        <v>29829</v>
      </c>
      <c r="X3437" t="s">
        <v>29830</v>
      </c>
      <c r="Y3437" t="s">
        <v>29831</v>
      </c>
    </row>
    <row r="3438" spans="2:25" x14ac:dyDescent="0.3">
      <c r="B3438" t="str">
        <v>AUS2015</v>
      </c>
      <c r="C3438" t="s">
        <v>311</v>
      </c>
      <c r="D3438" t="str">
        <f t="shared" si="159"/>
        <v>2015</v>
      </c>
      <c r="F3438">
        <v>1.3557312488555908</v>
      </c>
      <c r="G3438">
        <v>0.87318068742752075</v>
      </c>
      <c r="H3438">
        <v>1.533252477645874</v>
      </c>
      <c r="I3438">
        <v>1.7774102687835693</v>
      </c>
      <c r="J3438">
        <v>1.7903206348419189</v>
      </c>
      <c r="K3438">
        <v>1.8413081169128418</v>
      </c>
      <c r="M3438">
        <f t="shared" si="161"/>
        <v>1.5285339057445526</v>
      </c>
      <c r="O3438">
        <f t="shared" si="160"/>
        <v>8.0570678114891052</v>
      </c>
      <c r="T3438" t="s">
        <v>29832</v>
      </c>
      <c r="U3438" t="s">
        <v>29833</v>
      </c>
      <c r="V3438" t="s">
        <v>29834</v>
      </c>
      <c r="W3438" t="s">
        <v>29835</v>
      </c>
      <c r="X3438" t="s">
        <v>29836</v>
      </c>
      <c r="Y3438" t="s">
        <v>29837</v>
      </c>
    </row>
    <row r="3439" spans="2:25" x14ac:dyDescent="0.3">
      <c r="B3439" t="str">
        <v>AUT2015</v>
      </c>
      <c r="C3439" t="s">
        <v>173</v>
      </c>
      <c r="D3439" t="str">
        <f t="shared" si="159"/>
        <v>2015</v>
      </c>
      <c r="F3439">
        <v>1.3836919069290161</v>
      </c>
      <c r="G3439">
        <v>1.1293305158615112</v>
      </c>
      <c r="H3439">
        <v>1.4509791135787964</v>
      </c>
      <c r="I3439">
        <v>1.3904470205307007</v>
      </c>
      <c r="J3439">
        <v>1.8147753477096558</v>
      </c>
      <c r="K3439">
        <v>1.4720437526702881</v>
      </c>
      <c r="M3439">
        <f t="shared" si="161"/>
        <v>1.4402112762133281</v>
      </c>
      <c r="O3439">
        <f t="shared" si="160"/>
        <v>7.8804225524266567</v>
      </c>
      <c r="T3439" t="s">
        <v>29838</v>
      </c>
      <c r="U3439" t="s">
        <v>29839</v>
      </c>
      <c r="V3439" t="s">
        <v>29840</v>
      </c>
      <c r="W3439" t="s">
        <v>29841</v>
      </c>
      <c r="X3439" t="s">
        <v>29842</v>
      </c>
      <c r="Y3439" t="s">
        <v>29843</v>
      </c>
    </row>
    <row r="3440" spans="2:25" x14ac:dyDescent="0.3">
      <c r="B3440" t="str">
        <v>AZE2015</v>
      </c>
      <c r="C3440" t="s">
        <v>9203</v>
      </c>
      <c r="D3440" t="str">
        <f t="shared" si="159"/>
        <v>2015</v>
      </c>
      <c r="F3440">
        <v>-1.5524306297302246</v>
      </c>
      <c r="G3440">
        <v>-0.73391664028167725</v>
      </c>
      <c r="H3440">
        <v>-0.2587924599647522</v>
      </c>
      <c r="I3440">
        <v>-0.37079980969429016</v>
      </c>
      <c r="J3440">
        <v>-0.71654456853866577</v>
      </c>
      <c r="K3440">
        <v>-0.95257318019866943</v>
      </c>
      <c r="M3440">
        <f t="shared" si="161"/>
        <v>-0.7641762147347132</v>
      </c>
      <c r="O3440">
        <f t="shared" si="160"/>
        <v>3.4716475705305738</v>
      </c>
      <c r="T3440" t="s">
        <v>29844</v>
      </c>
      <c r="U3440" t="s">
        <v>29845</v>
      </c>
      <c r="V3440" t="s">
        <v>29846</v>
      </c>
      <c r="W3440" t="s">
        <v>29847</v>
      </c>
      <c r="X3440" t="s">
        <v>29848</v>
      </c>
      <c r="Y3440" t="s">
        <v>29849</v>
      </c>
    </row>
    <row r="3441" spans="2:25" x14ac:dyDescent="0.3">
      <c r="B3441" t="str">
        <v>BHS2015</v>
      </c>
      <c r="C3441" t="s">
        <v>9210</v>
      </c>
      <c r="D3441" t="str">
        <f t="shared" si="159"/>
        <v>2015</v>
      </c>
      <c r="F3441">
        <v>0.95133250951766968</v>
      </c>
      <c r="G3441">
        <v>0.89498245716094971</v>
      </c>
      <c r="H3441">
        <v>0.67931568622589111</v>
      </c>
      <c r="I3441">
        <v>0.14747129380702972</v>
      </c>
      <c r="J3441">
        <v>0.56819462776184082</v>
      </c>
      <c r="K3441">
        <v>1.0972603559494019</v>
      </c>
      <c r="M3441">
        <f t="shared" si="161"/>
        <v>0.72309282173713052</v>
      </c>
      <c r="O3441">
        <f t="shared" si="160"/>
        <v>6.4461856434742613</v>
      </c>
      <c r="T3441" t="s">
        <v>29850</v>
      </c>
      <c r="U3441" t="s">
        <v>29851</v>
      </c>
      <c r="V3441" t="s">
        <v>29852</v>
      </c>
      <c r="W3441" t="s">
        <v>29853</v>
      </c>
      <c r="X3441" t="s">
        <v>29854</v>
      </c>
      <c r="Y3441" t="s">
        <v>29855</v>
      </c>
    </row>
    <row r="3442" spans="2:25" x14ac:dyDescent="0.3">
      <c r="B3442" t="str">
        <v>BHR2015</v>
      </c>
      <c r="C3442" t="s">
        <v>1557</v>
      </c>
      <c r="D3442" t="str">
        <f t="shared" si="159"/>
        <v>2015</v>
      </c>
      <c r="F3442">
        <v>-1.3129929304122925</v>
      </c>
      <c r="G3442">
        <v>-1.0682626962661743</v>
      </c>
      <c r="H3442">
        <v>0.5099455714225769</v>
      </c>
      <c r="I3442">
        <v>0.80401933193206787</v>
      </c>
      <c r="J3442">
        <v>0.40028071403503418</v>
      </c>
      <c r="K3442">
        <v>0.10695435106754303</v>
      </c>
      <c r="M3442">
        <f t="shared" si="161"/>
        <v>-9.3342609703540802E-2</v>
      </c>
      <c r="O3442">
        <f t="shared" si="160"/>
        <v>4.8133147805929184</v>
      </c>
      <c r="T3442" t="s">
        <v>29856</v>
      </c>
      <c r="U3442" t="s">
        <v>29857</v>
      </c>
      <c r="V3442" t="s">
        <v>29858</v>
      </c>
      <c r="W3442" t="s">
        <v>29859</v>
      </c>
      <c r="X3442" t="s">
        <v>29860</v>
      </c>
      <c r="Y3442" t="s">
        <v>29861</v>
      </c>
    </row>
    <row r="3443" spans="2:25" x14ac:dyDescent="0.3">
      <c r="B3443" t="str">
        <v>BGD2015</v>
      </c>
      <c r="C3443" t="s">
        <v>2006</v>
      </c>
      <c r="D3443" t="str">
        <f t="shared" si="159"/>
        <v>2015</v>
      </c>
      <c r="F3443">
        <v>-0.51220160722732544</v>
      </c>
      <c r="G3443">
        <v>-1.2097737789154053</v>
      </c>
      <c r="H3443">
        <v>-0.75200957059860229</v>
      </c>
      <c r="I3443">
        <v>-0.92024040222167969</v>
      </c>
      <c r="J3443">
        <v>-0.76960533857345581</v>
      </c>
      <c r="K3443">
        <v>-0.84467709064483643</v>
      </c>
      <c r="M3443">
        <f t="shared" si="161"/>
        <v>-0.83475129803021753</v>
      </c>
      <c r="O3443">
        <f t="shared" si="160"/>
        <v>3.3304974039395647</v>
      </c>
      <c r="T3443" t="s">
        <v>29862</v>
      </c>
      <c r="U3443" t="s">
        <v>29863</v>
      </c>
      <c r="V3443" t="s">
        <v>29864</v>
      </c>
      <c r="W3443" t="s">
        <v>29865</v>
      </c>
      <c r="X3443" t="s">
        <v>29866</v>
      </c>
      <c r="Y3443" t="s">
        <v>29867</v>
      </c>
    </row>
    <row r="3444" spans="2:25" x14ac:dyDescent="0.3">
      <c r="B3444" t="str">
        <v>BRB2015</v>
      </c>
      <c r="C3444" t="s">
        <v>1015</v>
      </c>
      <c r="D3444" t="str">
        <f t="shared" si="159"/>
        <v>2015</v>
      </c>
      <c r="F3444">
        <v>1.096574068069458</v>
      </c>
      <c r="G3444">
        <v>1.1168277263641357</v>
      </c>
      <c r="H3444">
        <v>0.98906546831130981</v>
      </c>
      <c r="I3444">
        <v>0.54922717809677124</v>
      </c>
      <c r="J3444">
        <v>1.0627841949462891</v>
      </c>
      <c r="K3444">
        <v>1.4477213621139526</v>
      </c>
      <c r="M3444">
        <f t="shared" si="161"/>
        <v>1.0436999996503193</v>
      </c>
      <c r="O3444">
        <f t="shared" si="160"/>
        <v>7.0873999993006382</v>
      </c>
      <c r="T3444" t="s">
        <v>29868</v>
      </c>
      <c r="U3444" t="s">
        <v>29869</v>
      </c>
      <c r="V3444" t="s">
        <v>29870</v>
      </c>
      <c r="W3444" t="s">
        <v>29871</v>
      </c>
      <c r="X3444" t="s">
        <v>29872</v>
      </c>
      <c r="Y3444" t="s">
        <v>29873</v>
      </c>
    </row>
    <row r="3445" spans="2:25" x14ac:dyDescent="0.3">
      <c r="B3445" t="str">
        <v>BLR2015</v>
      </c>
      <c r="C3445" t="s">
        <v>4471</v>
      </c>
      <c r="D3445" t="str">
        <f t="shared" si="159"/>
        <v>2015</v>
      </c>
      <c r="F3445">
        <v>-1.4651525020599365</v>
      </c>
      <c r="G3445">
        <v>0.11090569943189621</v>
      </c>
      <c r="H3445">
        <v>-0.48922908306121826</v>
      </c>
      <c r="I3445">
        <v>-1.1664001941680908</v>
      </c>
      <c r="J3445">
        <v>-0.87921744585037231</v>
      </c>
      <c r="K3445">
        <v>-0.3156152069568634</v>
      </c>
      <c r="M3445">
        <f t="shared" si="161"/>
        <v>-0.70078478877743089</v>
      </c>
      <c r="O3445">
        <f t="shared" si="160"/>
        <v>3.598430422445138</v>
      </c>
      <c r="T3445" t="s">
        <v>29874</v>
      </c>
      <c r="U3445" t="s">
        <v>29875</v>
      </c>
      <c r="V3445" t="s">
        <v>29876</v>
      </c>
      <c r="W3445" t="s">
        <v>29877</v>
      </c>
      <c r="X3445" t="s">
        <v>29878</v>
      </c>
      <c r="Y3445" t="s">
        <v>29879</v>
      </c>
    </row>
    <row r="3446" spans="2:25" x14ac:dyDescent="0.3">
      <c r="B3446" t="str">
        <v>BEL2015</v>
      </c>
      <c r="C3446" t="s">
        <v>444</v>
      </c>
      <c r="D3446" t="str">
        <f t="shared" si="159"/>
        <v>2015</v>
      </c>
      <c r="F3446">
        <v>1.3875484466552734</v>
      </c>
      <c r="G3446">
        <v>0.57709211111068726</v>
      </c>
      <c r="H3446">
        <v>1.5294452905654907</v>
      </c>
      <c r="I3446">
        <v>1.2739608287811279</v>
      </c>
      <c r="J3446">
        <v>1.4562256336212158</v>
      </c>
      <c r="K3446">
        <v>1.4744535684585571</v>
      </c>
      <c r="M3446">
        <f t="shared" si="161"/>
        <v>1.283120979865392</v>
      </c>
      <c r="O3446">
        <f t="shared" si="160"/>
        <v>7.5662419597307835</v>
      </c>
      <c r="T3446" t="s">
        <v>29880</v>
      </c>
      <c r="U3446" t="s">
        <v>29881</v>
      </c>
      <c r="V3446" t="s">
        <v>29882</v>
      </c>
      <c r="W3446" t="s">
        <v>29883</v>
      </c>
      <c r="X3446" t="s">
        <v>29884</v>
      </c>
      <c r="Y3446" t="s">
        <v>29885</v>
      </c>
    </row>
    <row r="3447" spans="2:25" x14ac:dyDescent="0.3">
      <c r="B3447" t="str">
        <v>BLZ2015</v>
      </c>
      <c r="C3447" t="s">
        <v>9247</v>
      </c>
      <c r="D3447" t="str">
        <f t="shared" si="159"/>
        <v>2015</v>
      </c>
      <c r="F3447">
        <v>0.57799118757247925</v>
      </c>
      <c r="G3447">
        <v>3.7259511649608612E-2</v>
      </c>
      <c r="H3447">
        <v>-0.64196771383285522</v>
      </c>
      <c r="I3447">
        <v>-0.44068682193756104</v>
      </c>
      <c r="J3447">
        <v>-0.79416161775588989</v>
      </c>
      <c r="K3447">
        <v>-0.20948933064937592</v>
      </c>
      <c r="M3447">
        <f t="shared" si="161"/>
        <v>-0.2451757974922657</v>
      </c>
      <c r="O3447">
        <f t="shared" si="160"/>
        <v>4.5096484050154686</v>
      </c>
      <c r="T3447" t="s">
        <v>29886</v>
      </c>
      <c r="U3447" t="s">
        <v>29887</v>
      </c>
      <c r="V3447" t="s">
        <v>29888</v>
      </c>
      <c r="W3447" t="s">
        <v>29889</v>
      </c>
      <c r="X3447" t="s">
        <v>29890</v>
      </c>
      <c r="Y3447" t="s">
        <v>29891</v>
      </c>
    </row>
    <row r="3448" spans="2:25" x14ac:dyDescent="0.3">
      <c r="B3448" t="str">
        <v>BEN2015</v>
      </c>
      <c r="C3448" t="s">
        <v>9254</v>
      </c>
      <c r="D3448" t="str">
        <f t="shared" si="159"/>
        <v>2015</v>
      </c>
      <c r="F3448">
        <v>0.2943764328956604</v>
      </c>
      <c r="G3448">
        <v>-2.0496422424912453E-2</v>
      </c>
      <c r="H3448">
        <v>-0.68231147527694702</v>
      </c>
      <c r="I3448">
        <v>-0.62176740169525146</v>
      </c>
      <c r="J3448">
        <v>-0.55559247732162476</v>
      </c>
      <c r="K3448">
        <v>-0.56374001502990723</v>
      </c>
      <c r="M3448">
        <f t="shared" si="161"/>
        <v>-0.35825522647549707</v>
      </c>
      <c r="O3448">
        <f t="shared" si="160"/>
        <v>4.2834895470490055</v>
      </c>
      <c r="T3448" t="s">
        <v>29892</v>
      </c>
      <c r="U3448" t="s">
        <v>29893</v>
      </c>
      <c r="V3448" t="s">
        <v>29894</v>
      </c>
      <c r="W3448" t="s">
        <v>29895</v>
      </c>
      <c r="X3448" t="s">
        <v>29896</v>
      </c>
      <c r="Y3448" t="s">
        <v>29897</v>
      </c>
    </row>
    <row r="3449" spans="2:25" x14ac:dyDescent="0.3">
      <c r="B3449" t="str">
        <v>BMU2015</v>
      </c>
      <c r="C3449" t="s">
        <v>55</v>
      </c>
      <c r="D3449" t="str">
        <f t="shared" si="159"/>
        <v>2015</v>
      </c>
      <c r="F3449" t="s">
        <v>9137</v>
      </c>
      <c r="G3449">
        <v>0.96181738376617432</v>
      </c>
      <c r="H3449">
        <v>0.96198463439941406</v>
      </c>
      <c r="I3449">
        <v>0.89837843179702759</v>
      </c>
      <c r="J3449">
        <v>0.83020007610321045</v>
      </c>
      <c r="K3449">
        <v>1.1517291069030762</v>
      </c>
      <c r="M3449">
        <f t="shared" si="161"/>
        <v>0.96082192659378052</v>
      </c>
      <c r="O3449">
        <f t="shared" si="160"/>
        <v>6.921643853187561</v>
      </c>
      <c r="T3449" t="s">
        <v>29898</v>
      </c>
      <c r="U3449" t="s">
        <v>29899</v>
      </c>
      <c r="V3449" t="s">
        <v>29900</v>
      </c>
      <c r="W3449" t="s">
        <v>29901</v>
      </c>
      <c r="X3449" t="s">
        <v>29902</v>
      </c>
      <c r="Y3449" t="s">
        <v>29903</v>
      </c>
    </row>
    <row r="3450" spans="2:25" x14ac:dyDescent="0.3">
      <c r="B3450" t="str">
        <v>BTN2015</v>
      </c>
      <c r="C3450" t="s">
        <v>9267</v>
      </c>
      <c r="D3450" t="str">
        <f t="shared" si="159"/>
        <v>2015</v>
      </c>
      <c r="F3450">
        <v>-3.4950677305459976E-2</v>
      </c>
      <c r="G3450">
        <v>0.96077263355255127</v>
      </c>
      <c r="H3450">
        <v>0.42070102691650391</v>
      </c>
      <c r="I3450">
        <v>-0.7350304126739502</v>
      </c>
      <c r="J3450">
        <v>0.53487151861190796</v>
      </c>
      <c r="K3450">
        <v>0.98943018913269043</v>
      </c>
      <c r="M3450">
        <f t="shared" si="161"/>
        <v>0.35596571303904057</v>
      </c>
      <c r="O3450">
        <f t="shared" si="160"/>
        <v>5.7119314260780811</v>
      </c>
      <c r="T3450" t="s">
        <v>29904</v>
      </c>
      <c r="U3450" t="s">
        <v>29905</v>
      </c>
      <c r="V3450" t="s">
        <v>29906</v>
      </c>
      <c r="W3450" t="s">
        <v>29907</v>
      </c>
      <c r="X3450" t="s">
        <v>29908</v>
      </c>
      <c r="Y3450" t="s">
        <v>29909</v>
      </c>
    </row>
    <row r="3451" spans="2:25" x14ac:dyDescent="0.3">
      <c r="B3451" t="str">
        <v>BOL2015</v>
      </c>
      <c r="C3451" t="s">
        <v>4294</v>
      </c>
      <c r="D3451" t="str">
        <f t="shared" si="159"/>
        <v>2015</v>
      </c>
      <c r="F3451">
        <v>-4.765417892485857E-3</v>
      </c>
      <c r="G3451">
        <v>-0.27049869298934937</v>
      </c>
      <c r="H3451">
        <v>-0.67690950632095337</v>
      </c>
      <c r="I3451">
        <v>-0.91942542791366577</v>
      </c>
      <c r="J3451">
        <v>-1.1621170043945313</v>
      </c>
      <c r="K3451">
        <v>-0.71787464618682861</v>
      </c>
      <c r="M3451">
        <f t="shared" si="161"/>
        <v>-0.62526511594963574</v>
      </c>
      <c r="O3451">
        <f t="shared" si="160"/>
        <v>3.7494697681007283</v>
      </c>
      <c r="T3451" t="s">
        <v>29910</v>
      </c>
      <c r="U3451" t="s">
        <v>29911</v>
      </c>
      <c r="V3451" t="s">
        <v>29912</v>
      </c>
      <c r="W3451" t="s">
        <v>29913</v>
      </c>
      <c r="X3451" t="s">
        <v>29914</v>
      </c>
      <c r="Y3451" t="s">
        <v>29915</v>
      </c>
    </row>
    <row r="3452" spans="2:25" x14ac:dyDescent="0.3">
      <c r="B3452" t="str">
        <v>BIH2015</v>
      </c>
      <c r="C3452" t="s">
        <v>1131</v>
      </c>
      <c r="D3452" t="str">
        <f t="shared" si="159"/>
        <v>2015</v>
      </c>
      <c r="F3452">
        <v>-9.8123468458652496E-2</v>
      </c>
      <c r="G3452">
        <v>-0.40416762232780457</v>
      </c>
      <c r="H3452">
        <v>-0.62479400634765625</v>
      </c>
      <c r="I3452">
        <v>-0.18499748408794403</v>
      </c>
      <c r="J3452">
        <v>-0.26457223296165466</v>
      </c>
      <c r="K3452">
        <v>-0.41788357496261597</v>
      </c>
      <c r="M3452">
        <f t="shared" si="161"/>
        <v>-0.33242306485772133</v>
      </c>
      <c r="O3452">
        <f t="shared" si="160"/>
        <v>4.3351538702845573</v>
      </c>
      <c r="T3452" t="s">
        <v>29916</v>
      </c>
      <c r="U3452" t="s">
        <v>29917</v>
      </c>
      <c r="V3452" t="s">
        <v>29918</v>
      </c>
      <c r="W3452" t="s">
        <v>29919</v>
      </c>
      <c r="X3452" t="s">
        <v>29920</v>
      </c>
      <c r="Y3452" t="s">
        <v>29921</v>
      </c>
    </row>
    <row r="3453" spans="2:25" x14ac:dyDescent="0.3">
      <c r="B3453" t="str">
        <v>BWA2015</v>
      </c>
      <c r="C3453" t="s">
        <v>6176</v>
      </c>
      <c r="D3453" t="str">
        <f t="shared" si="159"/>
        <v>2015</v>
      </c>
      <c r="F3453">
        <v>0.45057573914527893</v>
      </c>
      <c r="G3453">
        <v>1.0313682556152344</v>
      </c>
      <c r="H3453">
        <v>0.45148789882659912</v>
      </c>
      <c r="I3453">
        <v>0.55207717418670654</v>
      </c>
      <c r="J3453">
        <v>0.48319923877716064</v>
      </c>
      <c r="K3453">
        <v>0.78086245059967041</v>
      </c>
      <c r="M3453">
        <f t="shared" si="161"/>
        <v>0.62492845952510834</v>
      </c>
      <c r="O3453">
        <f t="shared" si="160"/>
        <v>6.2498569190502167</v>
      </c>
      <c r="T3453" t="s">
        <v>29922</v>
      </c>
      <c r="U3453" t="s">
        <v>29923</v>
      </c>
      <c r="V3453" t="s">
        <v>29924</v>
      </c>
      <c r="W3453" t="s">
        <v>29925</v>
      </c>
      <c r="X3453" t="s">
        <v>29926</v>
      </c>
      <c r="Y3453" t="s">
        <v>29927</v>
      </c>
    </row>
    <row r="3454" spans="2:25" x14ac:dyDescent="0.3">
      <c r="B3454" t="str">
        <v>BRA2015</v>
      </c>
      <c r="C3454" t="s">
        <v>465</v>
      </c>
      <c r="D3454" t="str">
        <f t="shared" si="159"/>
        <v>2015</v>
      </c>
      <c r="F3454">
        <v>0.45887100696563721</v>
      </c>
      <c r="G3454">
        <v>-0.33186444640159607</v>
      </c>
      <c r="H3454">
        <v>-0.2552715539932251</v>
      </c>
      <c r="I3454">
        <v>-0.18191003799438477</v>
      </c>
      <c r="J3454">
        <v>-0.18733295798301697</v>
      </c>
      <c r="K3454">
        <v>-0.45784071087837219</v>
      </c>
      <c r="M3454">
        <f t="shared" si="161"/>
        <v>-0.15922478338082632</v>
      </c>
      <c r="O3454">
        <f t="shared" si="160"/>
        <v>4.6815504332383471</v>
      </c>
      <c r="T3454" t="s">
        <v>29928</v>
      </c>
      <c r="U3454" t="s">
        <v>29929</v>
      </c>
      <c r="V3454" t="s">
        <v>29930</v>
      </c>
      <c r="W3454" t="s">
        <v>29931</v>
      </c>
      <c r="X3454" t="s">
        <v>29932</v>
      </c>
      <c r="Y3454" t="s">
        <v>29933</v>
      </c>
    </row>
    <row r="3455" spans="2:25" x14ac:dyDescent="0.3">
      <c r="B3455" t="str">
        <v>BRN2015</v>
      </c>
      <c r="C3455" t="s">
        <v>9298</v>
      </c>
      <c r="D3455" t="str">
        <f t="shared" si="159"/>
        <v>2015</v>
      </c>
      <c r="F3455">
        <v>-0.75389003753662109</v>
      </c>
      <c r="G3455">
        <v>1.2337125539779663</v>
      </c>
      <c r="H3455">
        <v>1.0264166593551636</v>
      </c>
      <c r="I3455">
        <v>0.83691233396530151</v>
      </c>
      <c r="J3455">
        <v>0.38321104645729065</v>
      </c>
      <c r="K3455">
        <v>0.53538215160369873</v>
      </c>
      <c r="M3455">
        <f t="shared" si="161"/>
        <v>0.54362411797046661</v>
      </c>
      <c r="O3455">
        <f t="shared" si="160"/>
        <v>6.0872482359409332</v>
      </c>
      <c r="T3455" t="s">
        <v>29934</v>
      </c>
      <c r="U3455" t="s">
        <v>29935</v>
      </c>
      <c r="V3455" t="s">
        <v>29936</v>
      </c>
      <c r="W3455" t="s">
        <v>29937</v>
      </c>
      <c r="X3455" t="s">
        <v>29938</v>
      </c>
      <c r="Y3455" t="s">
        <v>29939</v>
      </c>
    </row>
    <row r="3456" spans="2:25" x14ac:dyDescent="0.3">
      <c r="B3456" t="str">
        <v>BGR2015</v>
      </c>
      <c r="C3456" t="s">
        <v>4031</v>
      </c>
      <c r="D3456" t="str">
        <f t="shared" si="159"/>
        <v>2015</v>
      </c>
      <c r="F3456">
        <v>0.43263942003250122</v>
      </c>
      <c r="G3456">
        <v>1.0424641892313957E-2</v>
      </c>
      <c r="H3456">
        <v>-1.2558597140014172E-2</v>
      </c>
      <c r="I3456">
        <v>0.57826828956604004</v>
      </c>
      <c r="J3456">
        <v>-0.15949355065822601</v>
      </c>
      <c r="K3456">
        <v>-0.3464406430721283</v>
      </c>
      <c r="M3456">
        <f t="shared" si="161"/>
        <v>8.3806593436747789E-2</v>
      </c>
      <c r="O3456">
        <f t="shared" si="160"/>
        <v>5.1676131868734956</v>
      </c>
      <c r="T3456" t="s">
        <v>29940</v>
      </c>
      <c r="U3456" t="s">
        <v>29941</v>
      </c>
      <c r="V3456" t="s">
        <v>29942</v>
      </c>
      <c r="W3456" t="s">
        <v>29943</v>
      </c>
      <c r="X3456" t="s">
        <v>29944</v>
      </c>
      <c r="Y3456" t="s">
        <v>29945</v>
      </c>
    </row>
    <row r="3457" spans="2:25" x14ac:dyDescent="0.3">
      <c r="B3457" t="str">
        <v>BFA2015</v>
      </c>
      <c r="C3457" t="s">
        <v>4130</v>
      </c>
      <c r="D3457" t="str">
        <f t="shared" si="159"/>
        <v>2015</v>
      </c>
      <c r="F3457">
        <v>-0.11422193050384521</v>
      </c>
      <c r="G3457">
        <v>-0.60912734270095825</v>
      </c>
      <c r="H3457">
        <v>-0.69213360548019409</v>
      </c>
      <c r="I3457">
        <v>-0.42423820495605469</v>
      </c>
      <c r="J3457">
        <v>-0.54112863540649414</v>
      </c>
      <c r="K3457">
        <v>-0.29904478788375854</v>
      </c>
      <c r="M3457">
        <f t="shared" si="161"/>
        <v>-0.44664908448855084</v>
      </c>
      <c r="O3457">
        <f t="shared" si="160"/>
        <v>4.1067018310228987</v>
      </c>
      <c r="T3457" t="s">
        <v>29946</v>
      </c>
      <c r="U3457" t="s">
        <v>29947</v>
      </c>
      <c r="V3457" t="s">
        <v>29948</v>
      </c>
      <c r="W3457" t="s">
        <v>29949</v>
      </c>
      <c r="X3457" t="s">
        <v>29950</v>
      </c>
      <c r="Y3457" t="s">
        <v>29951</v>
      </c>
    </row>
    <row r="3458" spans="2:25" x14ac:dyDescent="0.3">
      <c r="B3458" t="str">
        <v>BDI2015</v>
      </c>
      <c r="C3458" t="s">
        <v>9317</v>
      </c>
      <c r="D3458" t="str">
        <f t="shared" si="159"/>
        <v>2015</v>
      </c>
      <c r="F3458">
        <v>-1.2720273733139038</v>
      </c>
      <c r="G3458">
        <v>-1.937446117401123</v>
      </c>
      <c r="H3458">
        <v>-1.2375775575637817</v>
      </c>
      <c r="I3458">
        <v>-0.75514811277389526</v>
      </c>
      <c r="J3458">
        <v>-1.1858997344970703</v>
      </c>
      <c r="K3458">
        <v>-1.2870382070541382</v>
      </c>
      <c r="M3458">
        <f t="shared" si="161"/>
        <v>-1.279189517100652</v>
      </c>
      <c r="O3458">
        <f t="shared" si="160"/>
        <v>2.441620965798696</v>
      </c>
      <c r="T3458" t="s">
        <v>29952</v>
      </c>
      <c r="U3458" t="s">
        <v>29953</v>
      </c>
      <c r="V3458" t="s">
        <v>29954</v>
      </c>
      <c r="W3458" t="s">
        <v>29955</v>
      </c>
      <c r="X3458" t="s">
        <v>29956</v>
      </c>
      <c r="Y3458" t="s">
        <v>29957</v>
      </c>
    </row>
    <row r="3459" spans="2:25" x14ac:dyDescent="0.3">
      <c r="B3459" t="str">
        <v>KHM2015</v>
      </c>
      <c r="C3459" t="s">
        <v>5439</v>
      </c>
      <c r="D3459" t="str">
        <f t="shared" ref="D3459:D3522" si="162">RIGHT(B3459,4)</f>
        <v>2015</v>
      </c>
      <c r="F3459">
        <v>-1.1228559017181396</v>
      </c>
      <c r="G3459">
        <v>6.3348144292831421E-2</v>
      </c>
      <c r="H3459">
        <v>-0.74288970232009888</v>
      </c>
      <c r="I3459">
        <v>-0.54987478256225586</v>
      </c>
      <c r="J3459">
        <v>-0.99688631296157837</v>
      </c>
      <c r="K3459">
        <v>-1.1535617113113403</v>
      </c>
      <c r="M3459">
        <f t="shared" si="161"/>
        <v>-0.75045337776343024</v>
      </c>
      <c r="O3459">
        <f t="shared" ref="O3459:O3522" si="163">((M3459+2.5)/5)*10</f>
        <v>3.4990932444731397</v>
      </c>
      <c r="T3459" t="s">
        <v>29958</v>
      </c>
      <c r="U3459" t="s">
        <v>29959</v>
      </c>
      <c r="V3459" t="s">
        <v>29960</v>
      </c>
      <c r="W3459" t="s">
        <v>29961</v>
      </c>
      <c r="X3459" t="s">
        <v>29962</v>
      </c>
      <c r="Y3459" t="s">
        <v>29963</v>
      </c>
    </row>
    <row r="3460" spans="2:25" x14ac:dyDescent="0.3">
      <c r="B3460" t="str">
        <v>CMR2015</v>
      </c>
      <c r="C3460" t="s">
        <v>9330</v>
      </c>
      <c r="D3460" t="str">
        <f t="shared" si="162"/>
        <v>2015</v>
      </c>
      <c r="F3460">
        <v>-0.9542885422706604</v>
      </c>
      <c r="G3460">
        <v>-0.98991400003433228</v>
      </c>
      <c r="H3460">
        <v>-0.83380758762359619</v>
      </c>
      <c r="I3460">
        <v>-0.93666219711303711</v>
      </c>
      <c r="J3460">
        <v>-0.99832797050476074</v>
      </c>
      <c r="K3460">
        <v>-1.0965863466262817</v>
      </c>
      <c r="M3460">
        <f t="shared" si="161"/>
        <v>-0.96826444069544471</v>
      </c>
      <c r="O3460">
        <f t="shared" si="163"/>
        <v>3.0634711186091108</v>
      </c>
      <c r="T3460" t="s">
        <v>29964</v>
      </c>
      <c r="U3460" t="s">
        <v>29965</v>
      </c>
      <c r="V3460" t="s">
        <v>29966</v>
      </c>
      <c r="W3460" t="s">
        <v>29967</v>
      </c>
      <c r="X3460" t="s">
        <v>29968</v>
      </c>
      <c r="Y3460" t="s">
        <v>29969</v>
      </c>
    </row>
    <row r="3461" spans="2:25" x14ac:dyDescent="0.3">
      <c r="B3461" t="str">
        <v>CAN2015</v>
      </c>
      <c r="C3461" t="s">
        <v>185</v>
      </c>
      <c r="D3461" t="str">
        <f t="shared" si="162"/>
        <v>2015</v>
      </c>
      <c r="F3461">
        <v>1.467299222946167</v>
      </c>
      <c r="G3461">
        <v>1.2623368501663208</v>
      </c>
      <c r="H3461">
        <v>1.7309353351593018</v>
      </c>
      <c r="I3461">
        <v>1.7060580253601074</v>
      </c>
      <c r="J3461">
        <v>1.8071414232254028</v>
      </c>
      <c r="K3461">
        <v>1.8456501960754395</v>
      </c>
      <c r="M3461">
        <f t="shared" ref="M3461:M3524" si="164">AVERAGE(F3461:K3461)</f>
        <v>1.6365701754887898</v>
      </c>
      <c r="O3461">
        <f t="shared" si="163"/>
        <v>8.2731403509775792</v>
      </c>
      <c r="T3461" t="s">
        <v>29970</v>
      </c>
      <c r="U3461" t="s">
        <v>29971</v>
      </c>
      <c r="V3461" t="s">
        <v>29972</v>
      </c>
      <c r="W3461" t="s">
        <v>29973</v>
      </c>
      <c r="X3461" t="s">
        <v>29974</v>
      </c>
      <c r="Y3461" t="s">
        <v>29975</v>
      </c>
    </row>
    <row r="3462" spans="2:25" x14ac:dyDescent="0.3">
      <c r="B3462" t="str">
        <v>CPV2015</v>
      </c>
      <c r="C3462" t="s">
        <v>9343</v>
      </c>
      <c r="D3462" t="str">
        <f t="shared" si="162"/>
        <v>2015</v>
      </c>
      <c r="F3462">
        <v>0.94232815504074097</v>
      </c>
      <c r="G3462">
        <v>0.85581982135772705</v>
      </c>
      <c r="H3462">
        <v>0.16827255487442017</v>
      </c>
      <c r="I3462">
        <v>-0.16244234144687653</v>
      </c>
      <c r="J3462">
        <v>0.56758755445480347</v>
      </c>
      <c r="K3462">
        <v>0.92972260713577271</v>
      </c>
      <c r="M3462">
        <f t="shared" si="164"/>
        <v>0.55021472523609793</v>
      </c>
      <c r="O3462">
        <f t="shared" si="163"/>
        <v>6.1004294504721956</v>
      </c>
      <c r="T3462" t="s">
        <v>29976</v>
      </c>
      <c r="U3462" t="s">
        <v>29977</v>
      </c>
      <c r="V3462" t="s">
        <v>29978</v>
      </c>
      <c r="W3462" t="s">
        <v>29979</v>
      </c>
      <c r="X3462" t="s">
        <v>29980</v>
      </c>
      <c r="Y3462" t="s">
        <v>29981</v>
      </c>
    </row>
    <row r="3463" spans="2:25" x14ac:dyDescent="0.3">
      <c r="B3463" t="str">
        <v>CYM2015</v>
      </c>
      <c r="C3463" t="s">
        <v>2947</v>
      </c>
      <c r="D3463" t="str">
        <f t="shared" si="162"/>
        <v>2015</v>
      </c>
      <c r="F3463">
        <v>0.46916234493255615</v>
      </c>
      <c r="G3463">
        <v>1.128693699836731</v>
      </c>
      <c r="H3463">
        <v>1.1305315494537354</v>
      </c>
      <c r="I3463">
        <v>0.79868322610855103</v>
      </c>
      <c r="J3463">
        <v>0.78342866897583008</v>
      </c>
      <c r="K3463">
        <v>0.97331076860427856</v>
      </c>
      <c r="M3463">
        <f t="shared" si="164"/>
        <v>0.88063504298528039</v>
      </c>
      <c r="O3463">
        <f t="shared" si="163"/>
        <v>6.761270085970561</v>
      </c>
      <c r="T3463" t="s">
        <v>29982</v>
      </c>
      <c r="U3463" t="s">
        <v>29983</v>
      </c>
      <c r="V3463" t="s">
        <v>29984</v>
      </c>
      <c r="W3463" t="s">
        <v>29985</v>
      </c>
      <c r="X3463" t="s">
        <v>29986</v>
      </c>
      <c r="Y3463" t="s">
        <v>29987</v>
      </c>
    </row>
    <row r="3464" spans="2:25" x14ac:dyDescent="0.3">
      <c r="B3464" t="str">
        <v>CAF2015</v>
      </c>
      <c r="C3464" t="s">
        <v>9356</v>
      </c>
      <c r="D3464" t="str">
        <f t="shared" si="162"/>
        <v>2015</v>
      </c>
      <c r="F3464">
        <v>-1.2238268852233887</v>
      </c>
      <c r="G3464">
        <v>-1.8935874700546265</v>
      </c>
      <c r="H3464">
        <v>-1.8110740184783936</v>
      </c>
      <c r="I3464">
        <v>-1.4431891441345215</v>
      </c>
      <c r="J3464">
        <v>-1.7115583419799805</v>
      </c>
      <c r="K3464">
        <v>-1.3274135589599609</v>
      </c>
      <c r="M3464">
        <f t="shared" si="164"/>
        <v>-1.5684415698051453</v>
      </c>
      <c r="O3464">
        <f t="shared" si="163"/>
        <v>1.8631168603897095</v>
      </c>
      <c r="T3464" t="s">
        <v>29988</v>
      </c>
      <c r="U3464" t="s">
        <v>29989</v>
      </c>
      <c r="V3464" t="s">
        <v>29990</v>
      </c>
      <c r="W3464" t="s">
        <v>29991</v>
      </c>
      <c r="X3464" t="s">
        <v>29992</v>
      </c>
      <c r="Y3464" t="s">
        <v>29993</v>
      </c>
    </row>
    <row r="3465" spans="2:25" x14ac:dyDescent="0.3">
      <c r="B3465" t="str">
        <v>TCD2015</v>
      </c>
      <c r="C3465" t="s">
        <v>9363</v>
      </c>
      <c r="D3465" t="str">
        <f t="shared" si="162"/>
        <v>2015</v>
      </c>
      <c r="F3465">
        <v>-1.3351600170135498</v>
      </c>
      <c r="G3465">
        <v>-0.97328174114227295</v>
      </c>
      <c r="H3465">
        <v>-1.4910391569137573</v>
      </c>
      <c r="I3465">
        <v>-1.2234431505203247</v>
      </c>
      <c r="J3465">
        <v>-1.2111537456512451</v>
      </c>
      <c r="K3465">
        <v>-1.3818215131759644</v>
      </c>
      <c r="M3465">
        <f t="shared" si="164"/>
        <v>-1.269316554069519</v>
      </c>
      <c r="O3465">
        <f t="shared" si="163"/>
        <v>2.4613668918609619</v>
      </c>
      <c r="T3465" t="s">
        <v>29994</v>
      </c>
      <c r="U3465" t="s">
        <v>29995</v>
      </c>
      <c r="V3465" t="s">
        <v>29996</v>
      </c>
      <c r="W3465" t="s">
        <v>29997</v>
      </c>
      <c r="X3465" t="s">
        <v>29998</v>
      </c>
      <c r="Y3465" t="s">
        <v>29999</v>
      </c>
    </row>
    <row r="3466" spans="2:25" x14ac:dyDescent="0.3">
      <c r="B3466" t="str">
        <v>CHL2015</v>
      </c>
      <c r="C3466" t="s">
        <v>33</v>
      </c>
      <c r="D3466" t="str">
        <f t="shared" si="162"/>
        <v>2015</v>
      </c>
      <c r="F3466">
        <v>1.0045661926269531</v>
      </c>
      <c r="G3466">
        <v>0.42487174272537231</v>
      </c>
      <c r="H3466">
        <v>0.91883558034896851</v>
      </c>
      <c r="I3466">
        <v>1.3198426961898804</v>
      </c>
      <c r="J3466">
        <v>1.2197290658950806</v>
      </c>
      <c r="K3466">
        <v>1.1824573278427124</v>
      </c>
      <c r="M3466">
        <f t="shared" si="164"/>
        <v>1.0117171009381611</v>
      </c>
      <c r="O3466">
        <f t="shared" si="163"/>
        <v>7.0234342018763218</v>
      </c>
      <c r="T3466" t="s">
        <v>30000</v>
      </c>
      <c r="U3466" t="s">
        <v>30001</v>
      </c>
      <c r="V3466" t="s">
        <v>30002</v>
      </c>
      <c r="W3466" t="s">
        <v>30003</v>
      </c>
      <c r="X3466" t="s">
        <v>30004</v>
      </c>
      <c r="Y3466" t="s">
        <v>30005</v>
      </c>
    </row>
    <row r="3467" spans="2:25" x14ac:dyDescent="0.3">
      <c r="B3467" t="str">
        <v>CHN2015</v>
      </c>
      <c r="C3467" t="s">
        <v>372</v>
      </c>
      <c r="D3467" t="str">
        <f t="shared" si="162"/>
        <v>2015</v>
      </c>
      <c r="F3467">
        <v>-1.6607831716537476</v>
      </c>
      <c r="G3467">
        <v>-0.55255967378616333</v>
      </c>
      <c r="H3467">
        <v>0.41742300987243652</v>
      </c>
      <c r="I3467">
        <v>-0.35411745309829712</v>
      </c>
      <c r="J3467">
        <v>-0.40845569968223572</v>
      </c>
      <c r="K3467">
        <v>-0.29992187023162842</v>
      </c>
      <c r="M3467">
        <f t="shared" si="164"/>
        <v>-0.47640247642993927</v>
      </c>
      <c r="O3467">
        <f t="shared" si="163"/>
        <v>4.0471950471401215</v>
      </c>
      <c r="T3467" t="s">
        <v>30006</v>
      </c>
      <c r="U3467" t="s">
        <v>30007</v>
      </c>
      <c r="V3467" t="s">
        <v>30008</v>
      </c>
      <c r="W3467" t="s">
        <v>30009</v>
      </c>
      <c r="X3467" t="s">
        <v>30010</v>
      </c>
      <c r="Y3467" t="s">
        <v>30011</v>
      </c>
    </row>
    <row r="3468" spans="2:25" x14ac:dyDescent="0.3">
      <c r="B3468" t="str">
        <v>COL2015</v>
      </c>
      <c r="C3468" t="s">
        <v>774</v>
      </c>
      <c r="D3468" t="str">
        <f t="shared" si="162"/>
        <v>2015</v>
      </c>
      <c r="F3468">
        <v>4.0463153272867203E-3</v>
      </c>
      <c r="G3468">
        <v>-1.0726637840270996</v>
      </c>
      <c r="H3468">
        <v>-9.3739084899425507E-2</v>
      </c>
      <c r="I3468">
        <v>0.40771973133087158</v>
      </c>
      <c r="J3468">
        <v>-0.24723581969738007</v>
      </c>
      <c r="K3468">
        <v>-0.35260182619094849</v>
      </c>
      <c r="M3468">
        <f t="shared" si="164"/>
        <v>-0.22574574469278255</v>
      </c>
      <c r="O3468">
        <f t="shared" si="163"/>
        <v>4.5485085106144352</v>
      </c>
      <c r="T3468" t="s">
        <v>30012</v>
      </c>
      <c r="U3468" t="s">
        <v>30013</v>
      </c>
      <c r="V3468" t="s">
        <v>30014</v>
      </c>
      <c r="W3468" t="s">
        <v>30015</v>
      </c>
      <c r="X3468" t="s">
        <v>30016</v>
      </c>
      <c r="Y3468" t="s">
        <v>30017</v>
      </c>
    </row>
    <row r="3469" spans="2:25" x14ac:dyDescent="0.3">
      <c r="B3469" t="str">
        <v>COM2015</v>
      </c>
      <c r="C3469" t="s">
        <v>9388</v>
      </c>
      <c r="D3469" t="str">
        <f t="shared" si="162"/>
        <v>2015</v>
      </c>
      <c r="F3469">
        <v>-0.29183143377304077</v>
      </c>
      <c r="G3469">
        <v>-0.24447160959243774</v>
      </c>
      <c r="H3469">
        <v>-1.6414749622344971</v>
      </c>
      <c r="I3469">
        <v>-1.0915437936782837</v>
      </c>
      <c r="J3469">
        <v>-0.85290753841400146</v>
      </c>
      <c r="K3469">
        <v>-0.76991963386535645</v>
      </c>
      <c r="M3469">
        <f t="shared" si="164"/>
        <v>-0.81535816192626953</v>
      </c>
      <c r="O3469">
        <f t="shared" si="163"/>
        <v>3.3692836761474609</v>
      </c>
      <c r="T3469" t="s">
        <v>30018</v>
      </c>
      <c r="U3469" t="s">
        <v>30019</v>
      </c>
      <c r="V3469" t="s">
        <v>30020</v>
      </c>
      <c r="W3469" t="s">
        <v>30021</v>
      </c>
      <c r="X3469" t="s">
        <v>30022</v>
      </c>
      <c r="Y3469" t="s">
        <v>30023</v>
      </c>
    </row>
    <row r="3470" spans="2:25" x14ac:dyDescent="0.3">
      <c r="B3470" t="str">
        <v>ZAR2015</v>
      </c>
      <c r="C3470" t="s">
        <v>9395</v>
      </c>
      <c r="D3470" t="str">
        <f t="shared" si="162"/>
        <v>2015</v>
      </c>
      <c r="F3470">
        <v>-1.3042783737182617</v>
      </c>
      <c r="G3470">
        <v>-2.1388533115386963</v>
      </c>
      <c r="H3470">
        <v>-1.6429367065429688</v>
      </c>
      <c r="I3470">
        <v>-1.3599481582641602</v>
      </c>
      <c r="J3470">
        <v>-1.6004239320755005</v>
      </c>
      <c r="K3470">
        <v>-1.3112159967422485</v>
      </c>
      <c r="M3470">
        <f t="shared" si="164"/>
        <v>-1.5596094131469727</v>
      </c>
      <c r="O3470">
        <f t="shared" si="163"/>
        <v>1.8807811737060547</v>
      </c>
      <c r="T3470" t="s">
        <v>30024</v>
      </c>
      <c r="U3470" t="s">
        <v>30025</v>
      </c>
      <c r="V3470" t="s">
        <v>30026</v>
      </c>
      <c r="W3470" t="s">
        <v>30027</v>
      </c>
      <c r="X3470" t="s">
        <v>30028</v>
      </c>
      <c r="Y3470" t="s">
        <v>30029</v>
      </c>
    </row>
    <row r="3471" spans="2:25" x14ac:dyDescent="0.3">
      <c r="B3471" t="str">
        <v>COG2015</v>
      </c>
      <c r="C3471" t="s">
        <v>9402</v>
      </c>
      <c r="D3471" t="str">
        <f t="shared" si="162"/>
        <v>2015</v>
      </c>
      <c r="F3471">
        <v>-1.0170804262161255</v>
      </c>
      <c r="G3471">
        <v>-0.52912729978561401</v>
      </c>
      <c r="H3471">
        <v>-1.0702848434448242</v>
      </c>
      <c r="I3471">
        <v>-1.2783759832382202</v>
      </c>
      <c r="J3471">
        <v>-1.1360706090927124</v>
      </c>
      <c r="K3471">
        <v>-1.2711777687072754</v>
      </c>
      <c r="M3471">
        <f t="shared" si="164"/>
        <v>-1.050352821747462</v>
      </c>
      <c r="O3471">
        <f t="shared" si="163"/>
        <v>2.8992943565050759</v>
      </c>
      <c r="T3471" t="s">
        <v>30030</v>
      </c>
      <c r="U3471" t="s">
        <v>30031</v>
      </c>
      <c r="V3471" t="s">
        <v>30032</v>
      </c>
      <c r="W3471" t="s">
        <v>30033</v>
      </c>
      <c r="X3471" t="s">
        <v>30034</v>
      </c>
      <c r="Y3471" t="s">
        <v>30035</v>
      </c>
    </row>
    <row r="3472" spans="2:25" x14ac:dyDescent="0.3">
      <c r="B3472" t="str">
        <v>COK2015</v>
      </c>
      <c r="C3472" t="s">
        <v>9409</v>
      </c>
      <c r="D3472" t="str">
        <f t="shared" si="162"/>
        <v>2015</v>
      </c>
      <c r="F3472" t="s">
        <v>9137</v>
      </c>
      <c r="G3472" t="s">
        <v>9137</v>
      </c>
      <c r="H3472" t="s">
        <v>9137</v>
      </c>
      <c r="I3472" t="s">
        <v>9137</v>
      </c>
      <c r="J3472" t="s">
        <v>9137</v>
      </c>
      <c r="K3472" t="s">
        <v>9137</v>
      </c>
      <c r="M3472" t="e">
        <f t="shared" si="164"/>
        <v>#DIV/0!</v>
      </c>
      <c r="O3472" t="e">
        <f t="shared" si="163"/>
        <v>#DIV/0!</v>
      </c>
      <c r="T3472" t="s">
        <v>30036</v>
      </c>
      <c r="U3472" t="s">
        <v>30037</v>
      </c>
      <c r="V3472" t="s">
        <v>30038</v>
      </c>
      <c r="W3472" t="s">
        <v>30039</v>
      </c>
      <c r="X3472" t="s">
        <v>30040</v>
      </c>
      <c r="Y3472" t="s">
        <v>30041</v>
      </c>
    </row>
    <row r="3473" spans="2:25" x14ac:dyDescent="0.3">
      <c r="B3473" t="str">
        <v>CRI2015</v>
      </c>
      <c r="C3473" t="s">
        <v>4351</v>
      </c>
      <c r="D3473" t="str">
        <f t="shared" si="162"/>
        <v>2015</v>
      </c>
      <c r="F3473">
        <v>1.1516110897064209</v>
      </c>
      <c r="G3473">
        <v>0.66997402906417847</v>
      </c>
      <c r="H3473">
        <v>0.30655446648597717</v>
      </c>
      <c r="I3473">
        <v>0.66446614265441895</v>
      </c>
      <c r="J3473">
        <v>0.49279892444610596</v>
      </c>
      <c r="K3473">
        <v>0.68705570697784424</v>
      </c>
      <c r="M3473">
        <f t="shared" si="164"/>
        <v>0.66207672655582428</v>
      </c>
      <c r="O3473">
        <f t="shared" si="163"/>
        <v>6.3241534531116486</v>
      </c>
      <c r="T3473" t="s">
        <v>30042</v>
      </c>
      <c r="U3473" t="s">
        <v>30043</v>
      </c>
      <c r="V3473" t="s">
        <v>30044</v>
      </c>
      <c r="W3473" t="s">
        <v>30045</v>
      </c>
      <c r="X3473" t="s">
        <v>30046</v>
      </c>
      <c r="Y3473" t="s">
        <v>30047</v>
      </c>
    </row>
    <row r="3474" spans="2:25" x14ac:dyDescent="0.3">
      <c r="B3474" t="str">
        <v>HRV2015</v>
      </c>
      <c r="C3474" t="s">
        <v>4233</v>
      </c>
      <c r="D3474" t="str">
        <f t="shared" si="162"/>
        <v>2015</v>
      </c>
      <c r="F3474">
        <v>0.55547785758972168</v>
      </c>
      <c r="G3474">
        <v>0.58651363849639893</v>
      </c>
      <c r="H3474">
        <v>0.45735341310501099</v>
      </c>
      <c r="I3474">
        <v>0.2375626415014267</v>
      </c>
      <c r="J3474">
        <v>0.12741246819496155</v>
      </c>
      <c r="K3474">
        <v>0.1999063640832901</v>
      </c>
      <c r="M3474">
        <f t="shared" si="164"/>
        <v>0.36070439716180164</v>
      </c>
      <c r="O3474">
        <f t="shared" si="163"/>
        <v>5.7214087943236036</v>
      </c>
      <c r="T3474" t="s">
        <v>30048</v>
      </c>
      <c r="U3474" t="s">
        <v>30049</v>
      </c>
      <c r="V3474" t="s">
        <v>30050</v>
      </c>
      <c r="W3474" t="s">
        <v>30051</v>
      </c>
      <c r="X3474" t="s">
        <v>30052</v>
      </c>
      <c r="Y3474" t="s">
        <v>30053</v>
      </c>
    </row>
    <row r="3475" spans="2:25" x14ac:dyDescent="0.3">
      <c r="B3475" t="str">
        <v>CUB2015</v>
      </c>
      <c r="C3475" t="s">
        <v>9428</v>
      </c>
      <c r="D3475" t="str">
        <f t="shared" si="162"/>
        <v>2015</v>
      </c>
      <c r="F3475">
        <v>-1.558025598526001</v>
      </c>
      <c r="G3475">
        <v>0.63475000858306885</v>
      </c>
      <c r="H3475">
        <v>2.754909684881568E-3</v>
      </c>
      <c r="I3475">
        <v>-1.2492725849151611</v>
      </c>
      <c r="J3475">
        <v>-0.71814841032028198</v>
      </c>
      <c r="K3475">
        <v>3.8378920406103134E-2</v>
      </c>
      <c r="M3475">
        <f t="shared" si="164"/>
        <v>-0.47492712584789842</v>
      </c>
      <c r="O3475">
        <f t="shared" si="163"/>
        <v>4.0501457483042032</v>
      </c>
      <c r="T3475" t="s">
        <v>30054</v>
      </c>
      <c r="U3475" t="s">
        <v>30055</v>
      </c>
      <c r="V3475" t="s">
        <v>30056</v>
      </c>
      <c r="W3475" t="s">
        <v>30057</v>
      </c>
      <c r="X3475" t="s">
        <v>30058</v>
      </c>
      <c r="Y3475" t="s">
        <v>30059</v>
      </c>
    </row>
    <row r="3476" spans="2:25" x14ac:dyDescent="0.3">
      <c r="B3476" t="str">
        <v>CYP2015</v>
      </c>
      <c r="C3476" t="s">
        <v>569</v>
      </c>
      <c r="D3476" t="str">
        <f t="shared" si="162"/>
        <v>2015</v>
      </c>
      <c r="F3476">
        <v>1.0316162109375</v>
      </c>
      <c r="G3476">
        <v>0.54244911670684814</v>
      </c>
      <c r="H3476">
        <v>1.0175507068634033</v>
      </c>
      <c r="I3476">
        <v>1.0476504564285278</v>
      </c>
      <c r="J3476">
        <v>1.0102670192718506</v>
      </c>
      <c r="K3476">
        <v>0.97117322683334351</v>
      </c>
      <c r="M3476">
        <f t="shared" si="164"/>
        <v>0.93678445617357886</v>
      </c>
      <c r="O3476">
        <f t="shared" si="163"/>
        <v>6.8735689123471575</v>
      </c>
      <c r="T3476" t="s">
        <v>30060</v>
      </c>
      <c r="U3476" t="s">
        <v>30061</v>
      </c>
      <c r="V3476" t="s">
        <v>30062</v>
      </c>
      <c r="W3476" t="s">
        <v>30063</v>
      </c>
      <c r="X3476" t="s">
        <v>30064</v>
      </c>
      <c r="Y3476" t="s">
        <v>30065</v>
      </c>
    </row>
    <row r="3477" spans="2:25" x14ac:dyDescent="0.3">
      <c r="B3477" t="str">
        <v>CZE2015</v>
      </c>
      <c r="C3477" t="s">
        <v>171</v>
      </c>
      <c r="D3477" t="str">
        <f t="shared" si="162"/>
        <v>2015</v>
      </c>
      <c r="F3477">
        <v>1.0427416563034058</v>
      </c>
      <c r="G3477">
        <v>0.97025108337402344</v>
      </c>
      <c r="H3477">
        <v>1.0255961418151855</v>
      </c>
      <c r="I3477">
        <v>1.0839152336120605</v>
      </c>
      <c r="J3477">
        <v>1.1070873737335205</v>
      </c>
      <c r="K3477">
        <v>0.46791335940361023</v>
      </c>
      <c r="M3477">
        <f t="shared" si="164"/>
        <v>0.94958414137363434</v>
      </c>
      <c r="O3477">
        <f t="shared" si="163"/>
        <v>6.8991682827472687</v>
      </c>
      <c r="T3477" t="s">
        <v>30066</v>
      </c>
      <c r="U3477" t="s">
        <v>30067</v>
      </c>
      <c r="V3477" t="s">
        <v>30068</v>
      </c>
      <c r="W3477" t="s">
        <v>30069</v>
      </c>
      <c r="X3477" t="s">
        <v>30070</v>
      </c>
      <c r="Y3477" t="s">
        <v>30071</v>
      </c>
    </row>
    <row r="3478" spans="2:25" x14ac:dyDescent="0.3">
      <c r="B3478" t="str">
        <v>CIV2015</v>
      </c>
      <c r="C3478" t="s">
        <v>9447</v>
      </c>
      <c r="D3478" t="str">
        <f t="shared" si="162"/>
        <v>2015</v>
      </c>
      <c r="F3478">
        <v>-0.40778777003288269</v>
      </c>
      <c r="G3478">
        <v>-0.83507806062698364</v>
      </c>
      <c r="H3478">
        <v>-0.74754053354263306</v>
      </c>
      <c r="I3478">
        <v>-0.55492651462554932</v>
      </c>
      <c r="J3478">
        <v>-0.65147203207015991</v>
      </c>
      <c r="K3478">
        <v>-0.46236008405685425</v>
      </c>
      <c r="M3478">
        <f t="shared" si="164"/>
        <v>-0.60986083249251044</v>
      </c>
      <c r="O3478">
        <f t="shared" si="163"/>
        <v>3.7802783350149793</v>
      </c>
      <c r="T3478" t="s">
        <v>30072</v>
      </c>
      <c r="U3478" t="s">
        <v>30073</v>
      </c>
      <c r="V3478" t="s">
        <v>30074</v>
      </c>
      <c r="W3478" t="s">
        <v>30075</v>
      </c>
      <c r="X3478" t="s">
        <v>30076</v>
      </c>
      <c r="Y3478" t="s">
        <v>30077</v>
      </c>
    </row>
    <row r="3479" spans="2:25" x14ac:dyDescent="0.3">
      <c r="B3479" t="str">
        <v>DNK2015</v>
      </c>
      <c r="C3479" t="s">
        <v>350</v>
      </c>
      <c r="D3479" t="str">
        <f t="shared" si="162"/>
        <v>2015</v>
      </c>
      <c r="F3479">
        <v>1.5530683994293213</v>
      </c>
      <c r="G3479">
        <v>0.88705927133560181</v>
      </c>
      <c r="H3479">
        <v>1.7947424650192261</v>
      </c>
      <c r="I3479">
        <v>1.7229400873184204</v>
      </c>
      <c r="J3479">
        <v>2.0151348114013672</v>
      </c>
      <c r="K3479">
        <v>2.1858541965484619</v>
      </c>
      <c r="M3479">
        <f t="shared" si="164"/>
        <v>1.6931332051753998</v>
      </c>
      <c r="O3479">
        <f t="shared" si="163"/>
        <v>8.3862664103507996</v>
      </c>
      <c r="T3479" t="s">
        <v>30078</v>
      </c>
      <c r="U3479" t="s">
        <v>30079</v>
      </c>
      <c r="V3479" t="s">
        <v>30080</v>
      </c>
      <c r="W3479" t="s">
        <v>30081</v>
      </c>
      <c r="X3479" t="s">
        <v>30082</v>
      </c>
      <c r="Y3479" t="s">
        <v>30083</v>
      </c>
    </row>
    <row r="3480" spans="2:25" x14ac:dyDescent="0.3">
      <c r="B3480" t="str">
        <v>DJI2015</v>
      </c>
      <c r="C3480" t="s">
        <v>9460</v>
      </c>
      <c r="D3480" t="str">
        <f t="shared" si="162"/>
        <v>2015</v>
      </c>
      <c r="F3480">
        <v>-1.4129946231842041</v>
      </c>
      <c r="G3480">
        <v>-0.44767192006111145</v>
      </c>
      <c r="H3480">
        <v>-1.0177425146102905</v>
      </c>
      <c r="I3480">
        <v>-0.75235229730606079</v>
      </c>
      <c r="J3480">
        <v>-0.94479703903198242</v>
      </c>
      <c r="K3480">
        <v>-0.69752246141433716</v>
      </c>
      <c r="M3480">
        <f t="shared" si="164"/>
        <v>-0.87884680926799774</v>
      </c>
      <c r="O3480">
        <f t="shared" si="163"/>
        <v>3.2423063814640045</v>
      </c>
      <c r="T3480" t="s">
        <v>30084</v>
      </c>
      <c r="U3480" t="s">
        <v>30085</v>
      </c>
      <c r="V3480" t="s">
        <v>30086</v>
      </c>
      <c r="W3480" t="s">
        <v>30087</v>
      </c>
      <c r="X3480" t="s">
        <v>30088</v>
      </c>
      <c r="Y3480" t="s">
        <v>30089</v>
      </c>
    </row>
    <row r="3481" spans="2:25" x14ac:dyDescent="0.3">
      <c r="B3481" t="str">
        <v>DMA2015</v>
      </c>
      <c r="C3481" t="s">
        <v>9467</v>
      </c>
      <c r="D3481" t="str">
        <f t="shared" si="162"/>
        <v>2015</v>
      </c>
      <c r="F3481">
        <v>0.87865680456161499</v>
      </c>
      <c r="G3481">
        <v>1.0544320344924927</v>
      </c>
      <c r="H3481">
        <v>0.21450679004192352</v>
      </c>
      <c r="I3481">
        <v>0.24054260551929474</v>
      </c>
      <c r="J3481">
        <v>0.70205342769622803</v>
      </c>
      <c r="K3481">
        <v>0.60711210966110229</v>
      </c>
      <c r="M3481">
        <f t="shared" si="164"/>
        <v>0.616217295328776</v>
      </c>
      <c r="O3481">
        <f t="shared" si="163"/>
        <v>6.2324345906575518</v>
      </c>
      <c r="T3481" t="s">
        <v>30090</v>
      </c>
      <c r="U3481" t="s">
        <v>30091</v>
      </c>
      <c r="V3481" t="s">
        <v>30092</v>
      </c>
      <c r="W3481" t="s">
        <v>30093</v>
      </c>
      <c r="X3481" t="s">
        <v>30094</v>
      </c>
      <c r="Y3481" t="s">
        <v>30095</v>
      </c>
    </row>
    <row r="3482" spans="2:25" x14ac:dyDescent="0.3">
      <c r="B3482" t="str">
        <v>DOM2015</v>
      </c>
      <c r="C3482" t="s">
        <v>9474</v>
      </c>
      <c r="D3482" t="str">
        <f t="shared" si="162"/>
        <v>2015</v>
      </c>
      <c r="F3482">
        <v>0.15422222018241882</v>
      </c>
      <c r="G3482">
        <v>0.22757092118263245</v>
      </c>
      <c r="H3482">
        <v>-0.39482021331787109</v>
      </c>
      <c r="I3482">
        <v>1.4078782871365547E-2</v>
      </c>
      <c r="J3482">
        <v>-0.52951925992965698</v>
      </c>
      <c r="K3482">
        <v>-0.8737298846244812</v>
      </c>
      <c r="M3482">
        <f t="shared" si="164"/>
        <v>-0.23369957227259874</v>
      </c>
      <c r="O3482">
        <f t="shared" si="163"/>
        <v>4.5326008554548025</v>
      </c>
      <c r="T3482" t="s">
        <v>30096</v>
      </c>
      <c r="U3482" t="s">
        <v>30097</v>
      </c>
      <c r="V3482" t="s">
        <v>30098</v>
      </c>
      <c r="W3482" t="s">
        <v>30099</v>
      </c>
      <c r="X3482" t="s">
        <v>30100</v>
      </c>
      <c r="Y3482" t="s">
        <v>30101</v>
      </c>
    </row>
    <row r="3483" spans="2:25" x14ac:dyDescent="0.3">
      <c r="B3483" t="str">
        <v>ECU2015</v>
      </c>
      <c r="C3483" t="s">
        <v>9481</v>
      </c>
      <c r="D3483" t="str">
        <f t="shared" si="162"/>
        <v>2015</v>
      </c>
      <c r="F3483">
        <v>-0.21186050772666931</v>
      </c>
      <c r="G3483">
        <v>-0.14734497666358948</v>
      </c>
      <c r="H3483">
        <v>-0.39452770352363586</v>
      </c>
      <c r="I3483">
        <v>-1.1415773630142212</v>
      </c>
      <c r="J3483">
        <v>-0.95641845464706421</v>
      </c>
      <c r="K3483">
        <v>-0.67237687110900879</v>
      </c>
      <c r="M3483">
        <f t="shared" si="164"/>
        <v>-0.58735097944736481</v>
      </c>
      <c r="O3483">
        <f t="shared" si="163"/>
        <v>3.8252980411052704</v>
      </c>
      <c r="T3483" t="s">
        <v>30102</v>
      </c>
      <c r="U3483" t="s">
        <v>30103</v>
      </c>
      <c r="V3483" t="s">
        <v>30104</v>
      </c>
      <c r="W3483" t="s">
        <v>30105</v>
      </c>
      <c r="X3483" t="s">
        <v>30106</v>
      </c>
      <c r="Y3483" t="s">
        <v>30107</v>
      </c>
    </row>
    <row r="3484" spans="2:25" x14ac:dyDescent="0.3">
      <c r="B3484" t="str">
        <v>EGY2015</v>
      </c>
      <c r="C3484" t="s">
        <v>2096</v>
      </c>
      <c r="D3484" t="str">
        <f t="shared" si="162"/>
        <v>2015</v>
      </c>
      <c r="F3484">
        <v>-1.1900821924209595</v>
      </c>
      <c r="G3484">
        <v>-1.4993321895599365</v>
      </c>
      <c r="H3484">
        <v>-0.69032776355743408</v>
      </c>
      <c r="I3484">
        <v>-0.79636305570602417</v>
      </c>
      <c r="J3484">
        <v>-0.60183113813400269</v>
      </c>
      <c r="K3484">
        <v>-0.60090672969818115</v>
      </c>
      <c r="M3484">
        <f t="shared" si="164"/>
        <v>-0.89647384484608972</v>
      </c>
      <c r="O3484">
        <f t="shared" si="163"/>
        <v>3.2070523103078203</v>
      </c>
      <c r="T3484" t="s">
        <v>30108</v>
      </c>
      <c r="U3484" t="s">
        <v>30109</v>
      </c>
      <c r="V3484" t="s">
        <v>30110</v>
      </c>
      <c r="W3484" t="s">
        <v>30111</v>
      </c>
      <c r="X3484" t="s">
        <v>30112</v>
      </c>
      <c r="Y3484" t="s">
        <v>30113</v>
      </c>
    </row>
    <row r="3485" spans="2:25" x14ac:dyDescent="0.3">
      <c r="B3485" t="str">
        <v>SLV2015</v>
      </c>
      <c r="C3485" t="s">
        <v>3697</v>
      </c>
      <c r="D3485" t="str">
        <f t="shared" si="162"/>
        <v>2015</v>
      </c>
      <c r="F3485">
        <v>0.15225604176521301</v>
      </c>
      <c r="G3485">
        <v>-2.0496048033237457E-2</v>
      </c>
      <c r="H3485">
        <v>-0.28593102097511292</v>
      </c>
      <c r="I3485">
        <v>6.7986883223056793E-2</v>
      </c>
      <c r="J3485">
        <v>-0.61680752038955688</v>
      </c>
      <c r="K3485">
        <v>-0.44783872365951538</v>
      </c>
      <c r="M3485">
        <f t="shared" si="164"/>
        <v>-0.19180506467819214</v>
      </c>
      <c r="O3485">
        <f t="shared" si="163"/>
        <v>4.6163898706436157</v>
      </c>
      <c r="T3485" t="s">
        <v>30114</v>
      </c>
      <c r="U3485" t="s">
        <v>30115</v>
      </c>
      <c r="V3485" t="s">
        <v>30116</v>
      </c>
      <c r="W3485" t="s">
        <v>30117</v>
      </c>
      <c r="X3485" t="s">
        <v>30118</v>
      </c>
      <c r="Y3485" t="s">
        <v>30119</v>
      </c>
    </row>
    <row r="3486" spans="2:25" x14ac:dyDescent="0.3">
      <c r="B3486" t="str">
        <v>GNQ2015</v>
      </c>
      <c r="C3486" t="s">
        <v>9500</v>
      </c>
      <c r="D3486" t="str">
        <f t="shared" si="162"/>
        <v>2015</v>
      </c>
      <c r="F3486">
        <v>-1.9994091987609863</v>
      </c>
      <c r="G3486">
        <v>-0.20779919624328613</v>
      </c>
      <c r="H3486">
        <v>-1.1790733337402344</v>
      </c>
      <c r="I3486">
        <v>-1.4886858463287354</v>
      </c>
      <c r="J3486">
        <v>-1.3342067003250122</v>
      </c>
      <c r="K3486">
        <v>-1.5724755525588989</v>
      </c>
      <c r="M3486">
        <f t="shared" si="164"/>
        <v>-1.2969416379928589</v>
      </c>
      <c r="O3486">
        <f t="shared" si="163"/>
        <v>2.4061167240142822</v>
      </c>
      <c r="T3486" t="s">
        <v>30120</v>
      </c>
      <c r="U3486" t="s">
        <v>30121</v>
      </c>
      <c r="V3486" t="s">
        <v>30122</v>
      </c>
      <c r="W3486" t="s">
        <v>30123</v>
      </c>
      <c r="X3486" t="s">
        <v>30124</v>
      </c>
      <c r="Y3486" t="s">
        <v>30125</v>
      </c>
    </row>
    <row r="3487" spans="2:25" x14ac:dyDescent="0.3">
      <c r="B3487" t="str">
        <v>ERI2015</v>
      </c>
      <c r="C3487" t="s">
        <v>9507</v>
      </c>
      <c r="D3487" t="str">
        <f t="shared" si="162"/>
        <v>2015</v>
      </c>
      <c r="F3487">
        <v>-2.1066958904266357</v>
      </c>
      <c r="G3487">
        <v>-0.87845343351364136</v>
      </c>
      <c r="H3487">
        <v>-1.6796952486038208</v>
      </c>
      <c r="I3487">
        <v>-2.0669443607330322</v>
      </c>
      <c r="J3487">
        <v>-1.5254144668579102</v>
      </c>
      <c r="K3487">
        <v>-1.3394906520843506</v>
      </c>
      <c r="M3487">
        <f t="shared" si="164"/>
        <v>-1.5994490087032318</v>
      </c>
      <c r="O3487">
        <f t="shared" si="163"/>
        <v>1.8011019825935364</v>
      </c>
      <c r="T3487" t="s">
        <v>30126</v>
      </c>
      <c r="U3487" t="s">
        <v>30127</v>
      </c>
      <c r="V3487" t="s">
        <v>30128</v>
      </c>
      <c r="W3487" t="s">
        <v>30129</v>
      </c>
      <c r="X3487" t="s">
        <v>30130</v>
      </c>
      <c r="Y3487" t="s">
        <v>30131</v>
      </c>
    </row>
    <row r="3488" spans="2:25" x14ac:dyDescent="0.3">
      <c r="B3488" t="str">
        <v>EST2015</v>
      </c>
      <c r="C3488" t="s">
        <v>9514</v>
      </c>
      <c r="D3488" t="str">
        <f t="shared" si="162"/>
        <v>2015</v>
      </c>
      <c r="F3488">
        <v>1.1869182586669922</v>
      </c>
      <c r="G3488">
        <v>0.61385726928710938</v>
      </c>
      <c r="H3488">
        <v>1.0359382629394531</v>
      </c>
      <c r="I3488">
        <v>1.6583247184753418</v>
      </c>
      <c r="J3488">
        <v>1.3005079030990601</v>
      </c>
      <c r="K3488">
        <v>1.2553707361221313</v>
      </c>
      <c r="M3488">
        <f t="shared" si="164"/>
        <v>1.1751528580983479</v>
      </c>
      <c r="O3488">
        <f t="shared" si="163"/>
        <v>7.3503057161966954</v>
      </c>
      <c r="T3488" t="s">
        <v>30132</v>
      </c>
      <c r="U3488" t="s">
        <v>30133</v>
      </c>
      <c r="V3488" t="s">
        <v>30134</v>
      </c>
      <c r="W3488" t="s">
        <v>30135</v>
      </c>
      <c r="X3488" t="s">
        <v>30136</v>
      </c>
      <c r="Y3488" t="s">
        <v>30137</v>
      </c>
    </row>
    <row r="3489" spans="2:25" x14ac:dyDescent="0.3">
      <c r="B3489" t="str">
        <v>SWZ2015</v>
      </c>
      <c r="C3489" t="s">
        <v>9521</v>
      </c>
      <c r="D3489" t="str">
        <f t="shared" si="162"/>
        <v>2015</v>
      </c>
      <c r="F3489">
        <v>-1.3933757543563843</v>
      </c>
      <c r="G3489">
        <v>-0.48020920157432556</v>
      </c>
      <c r="H3489">
        <v>-0.54036474227905273</v>
      </c>
      <c r="I3489">
        <v>-0.26001983880996704</v>
      </c>
      <c r="J3489">
        <v>-0.31858131289482117</v>
      </c>
      <c r="K3489">
        <v>-0.21571207046508789</v>
      </c>
      <c r="M3489">
        <f t="shared" si="164"/>
        <v>-0.53471048672993982</v>
      </c>
      <c r="O3489">
        <f t="shared" si="163"/>
        <v>3.9305790265401201</v>
      </c>
      <c r="T3489" t="s">
        <v>30138</v>
      </c>
      <c r="U3489" t="s">
        <v>30139</v>
      </c>
      <c r="V3489" t="s">
        <v>30140</v>
      </c>
      <c r="W3489" t="s">
        <v>30141</v>
      </c>
      <c r="X3489" t="s">
        <v>30142</v>
      </c>
      <c r="Y3489" t="s">
        <v>30143</v>
      </c>
    </row>
    <row r="3490" spans="2:25" x14ac:dyDescent="0.3">
      <c r="B3490" t="str">
        <v>ETH2015</v>
      </c>
      <c r="C3490" t="s">
        <v>5216</v>
      </c>
      <c r="D3490" t="str">
        <f t="shared" si="162"/>
        <v>2015</v>
      </c>
      <c r="F3490">
        <v>-1.2983055114746094</v>
      </c>
      <c r="G3490">
        <v>-1.4969420433044434</v>
      </c>
      <c r="H3490">
        <v>-0.71203762292861938</v>
      </c>
      <c r="I3490">
        <v>-1.0579651594161987</v>
      </c>
      <c r="J3490">
        <v>-0.52720171213150024</v>
      </c>
      <c r="K3490">
        <v>-0.47611847519874573</v>
      </c>
      <c r="M3490">
        <f t="shared" si="164"/>
        <v>-0.92809508740901947</v>
      </c>
      <c r="O3490">
        <f t="shared" si="163"/>
        <v>3.1438098251819611</v>
      </c>
      <c r="T3490" t="s">
        <v>30144</v>
      </c>
      <c r="U3490" t="s">
        <v>30145</v>
      </c>
      <c r="V3490" t="s">
        <v>30146</v>
      </c>
      <c r="W3490" t="s">
        <v>30147</v>
      </c>
      <c r="X3490" t="s">
        <v>30148</v>
      </c>
      <c r="Y3490" t="s">
        <v>30149</v>
      </c>
    </row>
    <row r="3491" spans="2:25" x14ac:dyDescent="0.3">
      <c r="B3491" t="str">
        <v>FJI2015</v>
      </c>
      <c r="C3491" t="s">
        <v>9534</v>
      </c>
      <c r="D3491" t="str">
        <f t="shared" si="162"/>
        <v>2015</v>
      </c>
      <c r="F3491">
        <v>2.7761828154325485E-2</v>
      </c>
      <c r="G3491">
        <v>0.56966066360473633</v>
      </c>
      <c r="H3491">
        <v>-0.33428290486335754</v>
      </c>
      <c r="I3491">
        <v>-0.2359287440776825</v>
      </c>
      <c r="J3491">
        <v>-0.36294907331466675</v>
      </c>
      <c r="K3491">
        <v>0.3780616819858551</v>
      </c>
      <c r="M3491">
        <f t="shared" si="164"/>
        <v>7.0539085815350218E-3</v>
      </c>
      <c r="O3491">
        <f t="shared" si="163"/>
        <v>5.0141078171630689</v>
      </c>
      <c r="T3491" t="s">
        <v>30150</v>
      </c>
      <c r="U3491" t="s">
        <v>30151</v>
      </c>
      <c r="V3491" t="s">
        <v>30152</v>
      </c>
      <c r="W3491" t="s">
        <v>30153</v>
      </c>
      <c r="X3491" t="s">
        <v>30154</v>
      </c>
      <c r="Y3491" t="s">
        <v>30155</v>
      </c>
    </row>
    <row r="3492" spans="2:25" x14ac:dyDescent="0.3">
      <c r="B3492" t="str">
        <v>FIN2015</v>
      </c>
      <c r="C3492" t="s">
        <v>105</v>
      </c>
      <c r="D3492" t="str">
        <f t="shared" si="162"/>
        <v>2015</v>
      </c>
      <c r="F3492">
        <v>1.5436969995498657</v>
      </c>
      <c r="G3492">
        <v>1.0279982089996338</v>
      </c>
      <c r="H3492">
        <v>1.843161940574646</v>
      </c>
      <c r="I3492">
        <v>1.8257349729537964</v>
      </c>
      <c r="J3492">
        <v>2.0530364513397217</v>
      </c>
      <c r="K3492">
        <v>2.2156457901000977</v>
      </c>
      <c r="M3492">
        <f t="shared" si="164"/>
        <v>1.7515457272529602</v>
      </c>
      <c r="O3492">
        <f t="shared" si="163"/>
        <v>8.5030914545059204</v>
      </c>
      <c r="T3492" t="s">
        <v>30156</v>
      </c>
      <c r="U3492" t="s">
        <v>30157</v>
      </c>
      <c r="V3492" t="s">
        <v>30158</v>
      </c>
      <c r="W3492" t="s">
        <v>30159</v>
      </c>
      <c r="X3492" t="s">
        <v>30160</v>
      </c>
      <c r="Y3492" t="s">
        <v>30161</v>
      </c>
    </row>
    <row r="3493" spans="2:25" x14ac:dyDescent="0.3">
      <c r="B3493" t="str">
        <v>FRA2015</v>
      </c>
      <c r="C3493" t="s">
        <v>48</v>
      </c>
      <c r="D3493" t="str">
        <f t="shared" si="162"/>
        <v>2015</v>
      </c>
      <c r="F3493">
        <v>1.2067419290542603</v>
      </c>
      <c r="G3493">
        <v>9.7759805619716644E-2</v>
      </c>
      <c r="H3493">
        <v>1.4173222780227661</v>
      </c>
      <c r="I3493">
        <v>1.1158076524734497</v>
      </c>
      <c r="J3493">
        <v>1.366795539855957</v>
      </c>
      <c r="K3493">
        <v>1.2478348016738892</v>
      </c>
      <c r="M3493">
        <f t="shared" si="164"/>
        <v>1.0753770011166732</v>
      </c>
      <c r="O3493">
        <f t="shared" si="163"/>
        <v>7.1507540022333469</v>
      </c>
      <c r="T3493" t="s">
        <v>30162</v>
      </c>
      <c r="U3493" t="s">
        <v>30163</v>
      </c>
      <c r="V3493" t="s">
        <v>30164</v>
      </c>
      <c r="W3493" t="s">
        <v>30165</v>
      </c>
      <c r="X3493" t="s">
        <v>30166</v>
      </c>
      <c r="Y3493" t="s">
        <v>30167</v>
      </c>
    </row>
    <row r="3494" spans="2:25" x14ac:dyDescent="0.3">
      <c r="B3494" t="str">
        <v>GUF2015</v>
      </c>
      <c r="C3494" t="s">
        <v>9553</v>
      </c>
      <c r="D3494" t="str">
        <f t="shared" si="162"/>
        <v>2015</v>
      </c>
      <c r="F3494">
        <v>1.2739948034286499</v>
      </c>
      <c r="G3494">
        <v>0.55977129936218262</v>
      </c>
      <c r="H3494">
        <v>1.0867092609405518</v>
      </c>
      <c r="I3494">
        <v>1.4374606609344482</v>
      </c>
      <c r="J3494">
        <v>1.2608169317245483</v>
      </c>
      <c r="K3494">
        <v>0.97331076860427856</v>
      </c>
      <c r="M3494">
        <f t="shared" si="164"/>
        <v>1.09867728749911</v>
      </c>
      <c r="O3494">
        <f t="shared" si="163"/>
        <v>7.1973545749982204</v>
      </c>
      <c r="T3494" t="s">
        <v>30168</v>
      </c>
      <c r="U3494" t="s">
        <v>30169</v>
      </c>
      <c r="V3494" t="s">
        <v>30170</v>
      </c>
      <c r="W3494" t="s">
        <v>30171</v>
      </c>
      <c r="X3494" t="s">
        <v>30172</v>
      </c>
      <c r="Y3494" t="s">
        <v>30173</v>
      </c>
    </row>
    <row r="3495" spans="2:25" x14ac:dyDescent="0.3">
      <c r="B3495" t="str">
        <v>GAB2015</v>
      </c>
      <c r="C3495" t="s">
        <v>5990</v>
      </c>
      <c r="D3495" t="str">
        <f t="shared" si="162"/>
        <v>2015</v>
      </c>
      <c r="F3495">
        <v>-0.89451158046722412</v>
      </c>
      <c r="G3495">
        <v>1.5247291885316372E-2</v>
      </c>
      <c r="H3495">
        <v>-0.75936269760131836</v>
      </c>
      <c r="I3495">
        <v>-0.73297196626663208</v>
      </c>
      <c r="J3495">
        <v>-0.56437301635742188</v>
      </c>
      <c r="K3495">
        <v>-0.72360235452651978</v>
      </c>
      <c r="M3495">
        <f t="shared" si="164"/>
        <v>-0.60992905388896668</v>
      </c>
      <c r="O3495">
        <f t="shared" si="163"/>
        <v>3.7801418922220664</v>
      </c>
      <c r="T3495" t="s">
        <v>30174</v>
      </c>
      <c r="U3495" t="s">
        <v>30175</v>
      </c>
      <c r="V3495" t="s">
        <v>30176</v>
      </c>
      <c r="W3495" t="s">
        <v>30177</v>
      </c>
      <c r="X3495" t="s">
        <v>30178</v>
      </c>
      <c r="Y3495" t="s">
        <v>30179</v>
      </c>
    </row>
    <row r="3496" spans="2:25" x14ac:dyDescent="0.3">
      <c r="B3496" t="str">
        <v>GMB2015</v>
      </c>
      <c r="C3496" t="s">
        <v>9566</v>
      </c>
      <c r="D3496" t="str">
        <f t="shared" si="162"/>
        <v>2015</v>
      </c>
      <c r="F3496">
        <v>-1.4597058296203613</v>
      </c>
      <c r="G3496">
        <v>1.624763198196888E-2</v>
      </c>
      <c r="H3496">
        <v>-0.99061083793640137</v>
      </c>
      <c r="I3496">
        <v>-0.5809590220451355</v>
      </c>
      <c r="J3496">
        <v>-0.7454712986946106</v>
      </c>
      <c r="K3496">
        <v>-0.81372058391571045</v>
      </c>
      <c r="M3496">
        <f t="shared" si="164"/>
        <v>-0.76236999003837502</v>
      </c>
      <c r="O3496">
        <f t="shared" si="163"/>
        <v>3.4752600199232502</v>
      </c>
      <c r="T3496" t="s">
        <v>30180</v>
      </c>
      <c r="U3496" t="s">
        <v>30181</v>
      </c>
      <c r="V3496" t="s">
        <v>30182</v>
      </c>
      <c r="W3496" t="s">
        <v>30183</v>
      </c>
      <c r="X3496" t="s">
        <v>30184</v>
      </c>
      <c r="Y3496" t="s">
        <v>30185</v>
      </c>
    </row>
    <row r="3497" spans="2:25" x14ac:dyDescent="0.3">
      <c r="B3497" t="str">
        <v>GEO2015</v>
      </c>
      <c r="C3497" t="s">
        <v>4065</v>
      </c>
      <c r="D3497" t="str">
        <f t="shared" si="162"/>
        <v>2015</v>
      </c>
      <c r="F3497">
        <v>0.27465921640396118</v>
      </c>
      <c r="G3497">
        <v>-0.47215375304222107</v>
      </c>
      <c r="H3497">
        <v>0.26311150193214417</v>
      </c>
      <c r="I3497">
        <v>0.75086629390716553</v>
      </c>
      <c r="J3497">
        <v>0.22280541062355042</v>
      </c>
      <c r="K3497">
        <v>0.70073515176773071</v>
      </c>
      <c r="M3497">
        <f t="shared" si="164"/>
        <v>0.29000397026538849</v>
      </c>
      <c r="O3497">
        <f t="shared" si="163"/>
        <v>5.580007940530777</v>
      </c>
      <c r="T3497" t="s">
        <v>30186</v>
      </c>
      <c r="U3497" t="s">
        <v>30187</v>
      </c>
      <c r="V3497" t="s">
        <v>30188</v>
      </c>
      <c r="W3497" t="s">
        <v>30189</v>
      </c>
      <c r="X3497" t="s">
        <v>30190</v>
      </c>
      <c r="Y3497" t="s">
        <v>30191</v>
      </c>
    </row>
    <row r="3498" spans="2:25" x14ac:dyDescent="0.3">
      <c r="B3498" t="str">
        <v>DEU2015</v>
      </c>
      <c r="C3498" t="s">
        <v>103</v>
      </c>
      <c r="D3498" t="str">
        <f t="shared" si="162"/>
        <v>2015</v>
      </c>
      <c r="F3498">
        <v>1.4221371412277222</v>
      </c>
      <c r="G3498">
        <v>0.68751496076583862</v>
      </c>
      <c r="H3498">
        <v>1.6563975811004639</v>
      </c>
      <c r="I3498">
        <v>1.7119146585464478</v>
      </c>
      <c r="J3498">
        <v>1.7591400146484375</v>
      </c>
      <c r="K3498">
        <v>1.7758332490921021</v>
      </c>
      <c r="M3498">
        <f t="shared" si="164"/>
        <v>1.5021562675635021</v>
      </c>
      <c r="O3498">
        <f t="shared" si="163"/>
        <v>8.0043125351270046</v>
      </c>
      <c r="T3498" t="s">
        <v>30192</v>
      </c>
      <c r="U3498" t="s">
        <v>30193</v>
      </c>
      <c r="V3498" t="s">
        <v>30194</v>
      </c>
      <c r="W3498" t="s">
        <v>30195</v>
      </c>
      <c r="X3498" t="s">
        <v>30196</v>
      </c>
      <c r="Y3498" t="s">
        <v>30197</v>
      </c>
    </row>
    <row r="3499" spans="2:25" x14ac:dyDescent="0.3">
      <c r="B3499" t="str">
        <v>GHA2015</v>
      </c>
      <c r="C3499" t="s">
        <v>1070</v>
      </c>
      <c r="D3499" t="str">
        <f t="shared" si="162"/>
        <v>2015</v>
      </c>
      <c r="F3499">
        <v>0.48824381828308105</v>
      </c>
      <c r="G3499">
        <v>-3.8228906691074371E-2</v>
      </c>
      <c r="H3499">
        <v>-0.31978586316108704</v>
      </c>
      <c r="I3499">
        <v>-0.1075582355260849</v>
      </c>
      <c r="J3499">
        <v>0.12309163808822632</v>
      </c>
      <c r="K3499">
        <v>-0.21083830296993256</v>
      </c>
      <c r="M3499">
        <f t="shared" si="164"/>
        <v>-1.0845975329478582E-2</v>
      </c>
      <c r="O3499">
        <f t="shared" si="163"/>
        <v>4.9783080493410425</v>
      </c>
      <c r="T3499" t="s">
        <v>30198</v>
      </c>
      <c r="U3499" t="s">
        <v>30199</v>
      </c>
      <c r="V3499" t="s">
        <v>30200</v>
      </c>
      <c r="W3499" t="s">
        <v>30201</v>
      </c>
      <c r="X3499" t="s">
        <v>30202</v>
      </c>
      <c r="Y3499" t="s">
        <v>30203</v>
      </c>
    </row>
    <row r="3500" spans="2:25" x14ac:dyDescent="0.3">
      <c r="B3500" t="str">
        <v>GRC2015</v>
      </c>
      <c r="C3500" t="s">
        <v>121</v>
      </c>
      <c r="D3500" t="str">
        <f t="shared" si="162"/>
        <v>2015</v>
      </c>
      <c r="F3500">
        <v>0.65158551931381226</v>
      </c>
      <c r="G3500">
        <v>-0.23555973172187805</v>
      </c>
      <c r="H3500">
        <v>0.14593584835529327</v>
      </c>
      <c r="I3500">
        <v>0.39189046621322632</v>
      </c>
      <c r="J3500">
        <v>0.25249212980270386</v>
      </c>
      <c r="K3500">
        <v>-0.1191394031047821</v>
      </c>
      <c r="M3500">
        <f t="shared" si="164"/>
        <v>0.18120080480972925</v>
      </c>
      <c r="O3500">
        <f t="shared" si="163"/>
        <v>5.3624016096194582</v>
      </c>
      <c r="T3500" t="s">
        <v>30204</v>
      </c>
      <c r="U3500" t="s">
        <v>30205</v>
      </c>
      <c r="V3500" t="s">
        <v>30206</v>
      </c>
      <c r="W3500" t="s">
        <v>30207</v>
      </c>
      <c r="X3500" t="s">
        <v>30208</v>
      </c>
      <c r="Y3500" t="s">
        <v>30209</v>
      </c>
    </row>
    <row r="3501" spans="2:25" x14ac:dyDescent="0.3">
      <c r="B3501" t="str">
        <v>GRL2015</v>
      </c>
      <c r="C3501" t="s">
        <v>9597</v>
      </c>
      <c r="D3501" t="str">
        <f t="shared" si="162"/>
        <v>2015</v>
      </c>
      <c r="F3501">
        <v>1.2739948034286499</v>
      </c>
      <c r="G3501">
        <v>1.9470821619033813</v>
      </c>
      <c r="H3501">
        <v>0.84260976314544678</v>
      </c>
      <c r="I3501">
        <v>1.3391947746276855</v>
      </c>
      <c r="J3501">
        <v>1.6716878414154053</v>
      </c>
      <c r="K3501">
        <v>1.1588352918624878</v>
      </c>
      <c r="M3501">
        <f t="shared" si="164"/>
        <v>1.3722341060638428</v>
      </c>
      <c r="O3501">
        <f t="shared" si="163"/>
        <v>7.7444682121276855</v>
      </c>
      <c r="T3501" t="s">
        <v>30210</v>
      </c>
      <c r="U3501" t="s">
        <v>30211</v>
      </c>
      <c r="V3501" t="s">
        <v>30212</v>
      </c>
      <c r="W3501" t="s">
        <v>30213</v>
      </c>
      <c r="X3501" t="s">
        <v>30214</v>
      </c>
      <c r="Y3501" t="s">
        <v>30215</v>
      </c>
    </row>
    <row r="3502" spans="2:25" x14ac:dyDescent="0.3">
      <c r="B3502" t="str">
        <v>GRD2015</v>
      </c>
      <c r="C3502" t="s">
        <v>9604</v>
      </c>
      <c r="D3502" t="str">
        <f t="shared" si="162"/>
        <v>2015</v>
      </c>
      <c r="F3502">
        <v>0.80591237545013428</v>
      </c>
      <c r="G3502">
        <v>0.77974772453308105</v>
      </c>
      <c r="H3502">
        <v>-0.15099127590656281</v>
      </c>
      <c r="I3502">
        <v>9.018176794052124E-2</v>
      </c>
      <c r="J3502">
        <v>0.17489074170589447</v>
      </c>
      <c r="K3502">
        <v>0.53993290662765503</v>
      </c>
      <c r="M3502">
        <f t="shared" si="164"/>
        <v>0.37327904005845386</v>
      </c>
      <c r="O3502">
        <f t="shared" si="163"/>
        <v>5.7465580801169081</v>
      </c>
      <c r="T3502" t="s">
        <v>30216</v>
      </c>
      <c r="U3502" t="s">
        <v>30217</v>
      </c>
      <c r="V3502" t="s">
        <v>30218</v>
      </c>
      <c r="W3502" t="s">
        <v>30219</v>
      </c>
      <c r="X3502" t="s">
        <v>30220</v>
      </c>
      <c r="Y3502" t="s">
        <v>30221</v>
      </c>
    </row>
    <row r="3503" spans="2:25" x14ac:dyDescent="0.3">
      <c r="B3503" t="str">
        <v>GUM2015</v>
      </c>
      <c r="C3503" t="s">
        <v>9611</v>
      </c>
      <c r="D3503" t="str">
        <f t="shared" si="162"/>
        <v>2015</v>
      </c>
      <c r="F3503" t="s">
        <v>9137</v>
      </c>
      <c r="G3503">
        <v>0.78670704364776611</v>
      </c>
      <c r="H3503">
        <v>0.4428175687789917</v>
      </c>
      <c r="I3503">
        <v>0.15120430290699005</v>
      </c>
      <c r="J3503">
        <v>1.2855278253555298</v>
      </c>
      <c r="K3503">
        <v>1.1517291069030762</v>
      </c>
      <c r="M3503">
        <f t="shared" si="164"/>
        <v>0.76359716951847079</v>
      </c>
      <c r="O3503">
        <f t="shared" si="163"/>
        <v>6.5271943390369414</v>
      </c>
      <c r="T3503" t="s">
        <v>30222</v>
      </c>
      <c r="U3503" t="s">
        <v>30223</v>
      </c>
      <c r="V3503" t="s">
        <v>30224</v>
      </c>
      <c r="W3503" t="s">
        <v>30225</v>
      </c>
      <c r="X3503" t="s">
        <v>30226</v>
      </c>
      <c r="Y3503" t="s">
        <v>30227</v>
      </c>
    </row>
    <row r="3504" spans="2:25" x14ac:dyDescent="0.3">
      <c r="B3504" t="str">
        <v>GTM2015</v>
      </c>
      <c r="C3504" t="s">
        <v>3846</v>
      </c>
      <c r="D3504" t="str">
        <f t="shared" si="162"/>
        <v>2015</v>
      </c>
      <c r="F3504">
        <v>-0.34646120667457581</v>
      </c>
      <c r="G3504">
        <v>-0.65443789958953857</v>
      </c>
      <c r="H3504">
        <v>-0.76987993717193604</v>
      </c>
      <c r="I3504">
        <v>-0.32563725113868713</v>
      </c>
      <c r="J3504">
        <v>-0.95410692691802979</v>
      </c>
      <c r="K3504">
        <v>-0.78139233589172363</v>
      </c>
      <c r="M3504">
        <f t="shared" si="164"/>
        <v>-0.63865259289741516</v>
      </c>
      <c r="O3504">
        <f t="shared" si="163"/>
        <v>3.7226948142051697</v>
      </c>
      <c r="T3504" t="s">
        <v>30228</v>
      </c>
      <c r="U3504" t="s">
        <v>30229</v>
      </c>
      <c r="V3504" t="s">
        <v>30230</v>
      </c>
      <c r="W3504" t="s">
        <v>30231</v>
      </c>
      <c r="X3504" t="s">
        <v>30232</v>
      </c>
      <c r="Y3504" t="s">
        <v>30233</v>
      </c>
    </row>
    <row r="3505" spans="2:25" x14ac:dyDescent="0.3">
      <c r="B3505" t="str">
        <v>GIN2015</v>
      </c>
      <c r="C3505" t="s">
        <v>9624</v>
      </c>
      <c r="D3505" t="str">
        <f t="shared" si="162"/>
        <v>2015</v>
      </c>
      <c r="F3505">
        <v>-0.85807526111602783</v>
      </c>
      <c r="G3505">
        <v>-0.38647541403770447</v>
      </c>
      <c r="H3505">
        <v>-1.1854451894760132</v>
      </c>
      <c r="I3505">
        <v>-0.90018546581268311</v>
      </c>
      <c r="J3505">
        <v>-1.1881396770477295</v>
      </c>
      <c r="K3505">
        <v>-1.0144987106323242</v>
      </c>
      <c r="M3505">
        <f t="shared" si="164"/>
        <v>-0.92213661968708038</v>
      </c>
      <c r="O3505">
        <f t="shared" si="163"/>
        <v>3.1557267606258392</v>
      </c>
      <c r="T3505" t="s">
        <v>30234</v>
      </c>
      <c r="U3505" t="s">
        <v>30235</v>
      </c>
      <c r="V3505" t="s">
        <v>30236</v>
      </c>
      <c r="W3505" t="s">
        <v>30237</v>
      </c>
      <c r="X3505" t="s">
        <v>30238</v>
      </c>
      <c r="Y3505" t="s">
        <v>30239</v>
      </c>
    </row>
    <row r="3506" spans="2:25" x14ac:dyDescent="0.3">
      <c r="B3506" t="str">
        <v>GNB2015</v>
      </c>
      <c r="C3506" t="s">
        <v>9631</v>
      </c>
      <c r="D3506" t="str">
        <f t="shared" si="162"/>
        <v>2015</v>
      </c>
      <c r="F3506">
        <v>-0.74944031238555908</v>
      </c>
      <c r="G3506">
        <v>-0.51657909154891968</v>
      </c>
      <c r="H3506">
        <v>-1.6544444561004639</v>
      </c>
      <c r="I3506">
        <v>-1.2345982789993286</v>
      </c>
      <c r="J3506">
        <v>-1.3125401735305786</v>
      </c>
      <c r="K3506">
        <v>-1.5098725557327271</v>
      </c>
      <c r="M3506">
        <f t="shared" si="164"/>
        <v>-1.1629124780495961</v>
      </c>
      <c r="O3506">
        <f t="shared" si="163"/>
        <v>2.6741750439008078</v>
      </c>
      <c r="T3506" t="s">
        <v>30240</v>
      </c>
      <c r="U3506" t="s">
        <v>30241</v>
      </c>
      <c r="V3506" t="s">
        <v>30242</v>
      </c>
      <c r="W3506" t="s">
        <v>30243</v>
      </c>
      <c r="X3506" t="s">
        <v>30244</v>
      </c>
      <c r="Y3506" t="s">
        <v>30245</v>
      </c>
    </row>
    <row r="3507" spans="2:25" x14ac:dyDescent="0.3">
      <c r="B3507" t="str">
        <v>GUY2015</v>
      </c>
      <c r="C3507" t="s">
        <v>9638</v>
      </c>
      <c r="D3507" t="str">
        <f t="shared" si="162"/>
        <v>2015</v>
      </c>
      <c r="F3507">
        <v>0.18389363586902618</v>
      </c>
      <c r="G3507">
        <v>-0.13964134454727173</v>
      </c>
      <c r="H3507">
        <v>-0.33019378781318665</v>
      </c>
      <c r="I3507">
        <v>-0.53086894750595093</v>
      </c>
      <c r="J3507">
        <v>-0.54108011722564697</v>
      </c>
      <c r="K3507">
        <v>-0.6576305627822876</v>
      </c>
      <c r="M3507">
        <f t="shared" si="164"/>
        <v>-0.33592018733421963</v>
      </c>
      <c r="O3507">
        <f t="shared" si="163"/>
        <v>4.3281596253315611</v>
      </c>
      <c r="T3507" t="s">
        <v>30246</v>
      </c>
      <c r="U3507" t="s">
        <v>30247</v>
      </c>
      <c r="V3507" t="s">
        <v>30248</v>
      </c>
      <c r="W3507" t="s">
        <v>30249</v>
      </c>
      <c r="X3507" t="s">
        <v>30250</v>
      </c>
      <c r="Y3507" t="s">
        <v>30251</v>
      </c>
    </row>
    <row r="3508" spans="2:25" x14ac:dyDescent="0.3">
      <c r="B3508" t="str">
        <v>HTI2015</v>
      </c>
      <c r="C3508" t="s">
        <v>9645</v>
      </c>
      <c r="D3508" t="str">
        <f t="shared" si="162"/>
        <v>2015</v>
      </c>
      <c r="F3508">
        <v>-0.79877102375030518</v>
      </c>
      <c r="G3508">
        <v>-0.67156505584716797</v>
      </c>
      <c r="H3508">
        <v>-2.101393461227417</v>
      </c>
      <c r="I3508">
        <v>-1.2061266899108887</v>
      </c>
      <c r="J3508">
        <v>-1.1951984167098999</v>
      </c>
      <c r="K3508">
        <v>-1.2586009502410889</v>
      </c>
      <c r="M3508">
        <f t="shared" si="164"/>
        <v>-1.2052759329477947</v>
      </c>
      <c r="O3508">
        <f t="shared" si="163"/>
        <v>2.5894481341044107</v>
      </c>
      <c r="T3508" t="s">
        <v>30252</v>
      </c>
      <c r="U3508" t="s">
        <v>30253</v>
      </c>
      <c r="V3508" t="s">
        <v>30254</v>
      </c>
      <c r="W3508" t="s">
        <v>30255</v>
      </c>
      <c r="X3508" t="s">
        <v>30256</v>
      </c>
      <c r="Y3508" t="s">
        <v>30257</v>
      </c>
    </row>
    <row r="3509" spans="2:25" x14ac:dyDescent="0.3">
      <c r="B3509" t="str">
        <v>HND2015</v>
      </c>
      <c r="C3509" t="s">
        <v>9652</v>
      </c>
      <c r="D3509" t="str">
        <f t="shared" si="162"/>
        <v>2015</v>
      </c>
      <c r="F3509">
        <v>-0.42184749245643616</v>
      </c>
      <c r="G3509">
        <v>-0.47275790572166443</v>
      </c>
      <c r="H3509">
        <v>-0.85940450429916382</v>
      </c>
      <c r="I3509">
        <v>-0.41771030426025391</v>
      </c>
      <c r="J3509">
        <v>-0.94261163473129272</v>
      </c>
      <c r="K3509">
        <v>-0.58974641561508179</v>
      </c>
      <c r="M3509">
        <f t="shared" si="164"/>
        <v>-0.6173463761806488</v>
      </c>
      <c r="O3509">
        <f t="shared" si="163"/>
        <v>3.7653072476387024</v>
      </c>
      <c r="T3509" t="s">
        <v>30258</v>
      </c>
      <c r="U3509" t="s">
        <v>30259</v>
      </c>
      <c r="V3509" t="s">
        <v>30260</v>
      </c>
      <c r="W3509" t="s">
        <v>30261</v>
      </c>
      <c r="X3509" t="s">
        <v>30262</v>
      </c>
      <c r="Y3509" t="s">
        <v>30263</v>
      </c>
    </row>
    <row r="3510" spans="2:25" x14ac:dyDescent="0.3">
      <c r="B3510" t="str">
        <v>HKG2015</v>
      </c>
      <c r="C3510" t="s">
        <v>369</v>
      </c>
      <c r="D3510" t="str">
        <f t="shared" si="162"/>
        <v>2015</v>
      </c>
      <c r="F3510">
        <v>0.51505917310714722</v>
      </c>
      <c r="G3510">
        <v>1.0352053642272949</v>
      </c>
      <c r="H3510">
        <v>1.8779492378234863</v>
      </c>
      <c r="I3510">
        <v>2.1811025142669678</v>
      </c>
      <c r="J3510">
        <v>1.790264368057251</v>
      </c>
      <c r="K3510">
        <v>1.610596776008606</v>
      </c>
      <c r="M3510">
        <f t="shared" si="164"/>
        <v>1.5016962389151256</v>
      </c>
      <c r="O3510">
        <f t="shared" si="163"/>
        <v>8.0033924778302517</v>
      </c>
      <c r="T3510" t="s">
        <v>30264</v>
      </c>
      <c r="U3510" t="s">
        <v>30265</v>
      </c>
      <c r="V3510" t="s">
        <v>30266</v>
      </c>
      <c r="W3510" t="s">
        <v>30267</v>
      </c>
      <c r="X3510" t="s">
        <v>30268</v>
      </c>
      <c r="Y3510" t="s">
        <v>30269</v>
      </c>
    </row>
    <row r="3511" spans="2:25" x14ac:dyDescent="0.3">
      <c r="B3511" t="str">
        <v>HUN2015</v>
      </c>
      <c r="C3511" t="s">
        <v>4550</v>
      </c>
      <c r="D3511" t="str">
        <f t="shared" si="162"/>
        <v>2015</v>
      </c>
      <c r="F3511">
        <v>0.56009066104888916</v>
      </c>
      <c r="G3511">
        <v>0.7377924919128418</v>
      </c>
      <c r="H3511">
        <v>0.50973695516586304</v>
      </c>
      <c r="I3511">
        <v>0.75026142597198486</v>
      </c>
      <c r="J3511">
        <v>0.38202446699142456</v>
      </c>
      <c r="K3511">
        <v>0.11870945245027542</v>
      </c>
      <c r="M3511">
        <f t="shared" si="164"/>
        <v>0.50976924225687981</v>
      </c>
      <c r="O3511">
        <f t="shared" si="163"/>
        <v>6.0195384845137596</v>
      </c>
      <c r="T3511" t="s">
        <v>30270</v>
      </c>
      <c r="U3511" t="s">
        <v>30271</v>
      </c>
      <c r="V3511" t="s">
        <v>30272</v>
      </c>
      <c r="W3511" t="s">
        <v>30273</v>
      </c>
      <c r="X3511" t="s">
        <v>30274</v>
      </c>
      <c r="Y3511" t="s">
        <v>30275</v>
      </c>
    </row>
    <row r="3512" spans="2:25" x14ac:dyDescent="0.3">
      <c r="B3512" t="str">
        <v>ISL2015</v>
      </c>
      <c r="C3512" t="s">
        <v>212</v>
      </c>
      <c r="D3512" t="str">
        <f t="shared" si="162"/>
        <v>2015</v>
      </c>
      <c r="F3512">
        <v>1.3765660524368286</v>
      </c>
      <c r="G3512">
        <v>1.2984809875488281</v>
      </c>
      <c r="H3512">
        <v>1.4609369039535522</v>
      </c>
      <c r="I3512">
        <v>1.2609771490097046</v>
      </c>
      <c r="J3512">
        <v>1.6335675716400146</v>
      </c>
      <c r="K3512">
        <v>1.8978158235549927</v>
      </c>
      <c r="M3512">
        <f t="shared" si="164"/>
        <v>1.4880574146906536</v>
      </c>
      <c r="O3512">
        <f t="shared" si="163"/>
        <v>7.9761148293813076</v>
      </c>
      <c r="T3512" t="s">
        <v>30276</v>
      </c>
      <c r="U3512" t="s">
        <v>30277</v>
      </c>
      <c r="V3512" t="s">
        <v>30278</v>
      </c>
      <c r="W3512" t="s">
        <v>30279</v>
      </c>
      <c r="X3512" t="s">
        <v>30280</v>
      </c>
      <c r="Y3512" t="s">
        <v>30281</v>
      </c>
    </row>
    <row r="3513" spans="2:25" x14ac:dyDescent="0.3">
      <c r="B3513" t="str">
        <v>IND2015</v>
      </c>
      <c r="C3513" t="s">
        <v>475</v>
      </c>
      <c r="D3513" t="str">
        <f t="shared" si="162"/>
        <v>2015</v>
      </c>
      <c r="F3513">
        <v>0.42786285281181335</v>
      </c>
      <c r="G3513">
        <v>-0.95477354526519775</v>
      </c>
      <c r="H3513">
        <v>8.0081500113010406E-2</v>
      </c>
      <c r="I3513">
        <v>-0.42495670914649963</v>
      </c>
      <c r="J3513">
        <v>-7.0721104741096497E-2</v>
      </c>
      <c r="K3513">
        <v>-0.40657418966293335</v>
      </c>
      <c r="M3513">
        <f t="shared" si="164"/>
        <v>-0.22484686598181725</v>
      </c>
      <c r="O3513">
        <f t="shared" si="163"/>
        <v>4.5503062680363655</v>
      </c>
      <c r="T3513" t="s">
        <v>30282</v>
      </c>
      <c r="U3513" t="s">
        <v>30283</v>
      </c>
      <c r="V3513" t="s">
        <v>30284</v>
      </c>
      <c r="W3513" t="s">
        <v>30285</v>
      </c>
      <c r="X3513" t="s">
        <v>30286</v>
      </c>
      <c r="Y3513" t="s">
        <v>30287</v>
      </c>
    </row>
    <row r="3514" spans="2:25" x14ac:dyDescent="0.3">
      <c r="B3514" t="str">
        <v>IDN2015</v>
      </c>
      <c r="C3514" t="s">
        <v>319</v>
      </c>
      <c r="D3514" t="str">
        <f t="shared" si="162"/>
        <v>2015</v>
      </c>
      <c r="F3514">
        <v>0.18487709760665894</v>
      </c>
      <c r="G3514">
        <v>-0.61995631456375122</v>
      </c>
      <c r="H3514">
        <v>-0.32581812143325806</v>
      </c>
      <c r="I3514">
        <v>-0.15822747349739075</v>
      </c>
      <c r="J3514">
        <v>-0.42454946041107178</v>
      </c>
      <c r="K3514">
        <v>-0.5190843939781189</v>
      </c>
      <c r="M3514">
        <f t="shared" si="164"/>
        <v>-0.31045977771282196</v>
      </c>
      <c r="O3514">
        <f t="shared" si="163"/>
        <v>4.3790804445743561</v>
      </c>
      <c r="T3514" t="s">
        <v>30288</v>
      </c>
      <c r="U3514" t="s">
        <v>30289</v>
      </c>
      <c r="V3514" t="s">
        <v>30290</v>
      </c>
      <c r="W3514" t="s">
        <v>30291</v>
      </c>
      <c r="X3514" t="s">
        <v>30292</v>
      </c>
      <c r="Y3514" t="s">
        <v>30293</v>
      </c>
    </row>
    <row r="3515" spans="2:25" x14ac:dyDescent="0.3">
      <c r="B3515" t="str">
        <v>IRN2015</v>
      </c>
      <c r="C3515" t="s">
        <v>9689</v>
      </c>
      <c r="D3515" t="str">
        <f t="shared" si="162"/>
        <v>2015</v>
      </c>
      <c r="F3515">
        <v>-1.5137046575546265</v>
      </c>
      <c r="G3515">
        <v>-0.92484688758850098</v>
      </c>
      <c r="H3515">
        <v>-0.253069669008255</v>
      </c>
      <c r="I3515">
        <v>-1.3389962911605835</v>
      </c>
      <c r="J3515">
        <v>-0.94035494327545166</v>
      </c>
      <c r="K3515">
        <v>-0.63407856225967407</v>
      </c>
      <c r="M3515">
        <f t="shared" si="164"/>
        <v>-0.93417516847451532</v>
      </c>
      <c r="O3515">
        <f t="shared" si="163"/>
        <v>3.1316496630509691</v>
      </c>
      <c r="T3515" t="s">
        <v>30294</v>
      </c>
      <c r="U3515" t="s">
        <v>30295</v>
      </c>
      <c r="V3515" t="s">
        <v>30296</v>
      </c>
      <c r="W3515" t="s">
        <v>30297</v>
      </c>
      <c r="X3515" t="s">
        <v>30298</v>
      </c>
      <c r="Y3515" t="s">
        <v>30299</v>
      </c>
    </row>
    <row r="3516" spans="2:25" x14ac:dyDescent="0.3">
      <c r="B3516" t="str">
        <v>IRQ2015</v>
      </c>
      <c r="C3516" t="s">
        <v>850</v>
      </c>
      <c r="D3516" t="str">
        <f t="shared" si="162"/>
        <v>2015</v>
      </c>
      <c r="F3516">
        <v>-1.12806236743927</v>
      </c>
      <c r="G3516">
        <v>-2.2507796287536621</v>
      </c>
      <c r="H3516">
        <v>-1.2022225856781006</v>
      </c>
      <c r="I3516">
        <v>-1.1516928672790527</v>
      </c>
      <c r="J3516">
        <v>-1.5623594522476196</v>
      </c>
      <c r="K3516">
        <v>-1.4332069158554077</v>
      </c>
      <c r="M3516">
        <f t="shared" si="164"/>
        <v>-1.4547206362088521</v>
      </c>
      <c r="O3516">
        <f t="shared" si="163"/>
        <v>2.0905587275822959</v>
      </c>
      <c r="T3516" t="s">
        <v>30300</v>
      </c>
      <c r="U3516" t="s">
        <v>30301</v>
      </c>
      <c r="V3516" t="s">
        <v>30302</v>
      </c>
      <c r="W3516" t="s">
        <v>30303</v>
      </c>
      <c r="X3516" t="s">
        <v>30304</v>
      </c>
      <c r="Y3516" t="s">
        <v>30305</v>
      </c>
    </row>
    <row r="3517" spans="2:25" x14ac:dyDescent="0.3">
      <c r="B3517" t="str">
        <v>IRL2015</v>
      </c>
      <c r="C3517" t="s">
        <v>133</v>
      </c>
      <c r="D3517" t="str">
        <f t="shared" si="162"/>
        <v>2015</v>
      </c>
      <c r="F3517">
        <v>1.3347604274749756</v>
      </c>
      <c r="G3517">
        <v>0.89533257484436035</v>
      </c>
      <c r="H3517">
        <v>1.5208405256271362</v>
      </c>
      <c r="I3517">
        <v>1.8081150054931641</v>
      </c>
      <c r="J3517">
        <v>1.7283612489700317</v>
      </c>
      <c r="K3517">
        <v>1.6736400127410889</v>
      </c>
      <c r="M3517">
        <f t="shared" si="164"/>
        <v>1.4935082991917927</v>
      </c>
      <c r="O3517">
        <f t="shared" si="163"/>
        <v>7.987016598383585</v>
      </c>
      <c r="T3517" t="s">
        <v>30306</v>
      </c>
      <c r="U3517" t="s">
        <v>30307</v>
      </c>
      <c r="V3517" t="s">
        <v>30308</v>
      </c>
      <c r="W3517" t="s">
        <v>30309</v>
      </c>
      <c r="X3517" t="s">
        <v>30310</v>
      </c>
      <c r="Y3517" t="s">
        <v>30311</v>
      </c>
    </row>
    <row r="3518" spans="2:25" x14ac:dyDescent="0.3">
      <c r="B3518" t="str">
        <v>ISR2015</v>
      </c>
      <c r="C3518" t="s">
        <v>491</v>
      </c>
      <c r="D3518" t="str">
        <f t="shared" si="162"/>
        <v>2015</v>
      </c>
      <c r="F3518">
        <v>0.74489587545394897</v>
      </c>
      <c r="G3518">
        <v>-1.0978173017501831</v>
      </c>
      <c r="H3518">
        <v>1.3565566539764404</v>
      </c>
      <c r="I3518">
        <v>1.2592185735702515</v>
      </c>
      <c r="J3518">
        <v>1.1309784650802612</v>
      </c>
      <c r="K3518">
        <v>0.90677183866500854</v>
      </c>
      <c r="M3518">
        <f t="shared" si="164"/>
        <v>0.71676735083262122</v>
      </c>
      <c r="O3518">
        <f t="shared" si="163"/>
        <v>6.4335347016652422</v>
      </c>
      <c r="T3518" t="s">
        <v>30312</v>
      </c>
      <c r="U3518" t="s">
        <v>30313</v>
      </c>
      <c r="V3518" t="s">
        <v>30314</v>
      </c>
      <c r="W3518" t="s">
        <v>30315</v>
      </c>
      <c r="X3518" t="s">
        <v>30316</v>
      </c>
      <c r="Y3518" t="s">
        <v>30317</v>
      </c>
    </row>
    <row r="3519" spans="2:25" x14ac:dyDescent="0.3">
      <c r="B3519" t="str">
        <v>ITA2015</v>
      </c>
      <c r="C3519" t="s">
        <v>46</v>
      </c>
      <c r="D3519" t="str">
        <f t="shared" si="162"/>
        <v>2015</v>
      </c>
      <c r="F3519">
        <v>1.0349050760269165</v>
      </c>
      <c r="G3519">
        <v>0.36325719952583313</v>
      </c>
      <c r="H3519">
        <v>0.49019667506217957</v>
      </c>
      <c r="I3519">
        <v>0.71253693103790283</v>
      </c>
      <c r="J3519">
        <v>0.28835383057594299</v>
      </c>
      <c r="K3519">
        <v>2.6577623561024666E-2</v>
      </c>
      <c r="M3519">
        <f t="shared" si="164"/>
        <v>0.48597122263163328</v>
      </c>
      <c r="O3519">
        <f t="shared" si="163"/>
        <v>5.9719424452632666</v>
      </c>
      <c r="T3519" t="s">
        <v>30318</v>
      </c>
      <c r="U3519" t="s">
        <v>30319</v>
      </c>
      <c r="V3519" t="s">
        <v>30320</v>
      </c>
      <c r="W3519" t="s">
        <v>30321</v>
      </c>
      <c r="X3519" t="s">
        <v>30322</v>
      </c>
      <c r="Y3519" t="s">
        <v>30323</v>
      </c>
    </row>
    <row r="3520" spans="2:25" x14ac:dyDescent="0.3">
      <c r="B3520" t="str">
        <v>JAM2015</v>
      </c>
      <c r="C3520" t="s">
        <v>1970</v>
      </c>
      <c r="D3520" t="str">
        <f t="shared" si="162"/>
        <v>2015</v>
      </c>
      <c r="F3520">
        <v>0.60875886678695679</v>
      </c>
      <c r="G3520">
        <v>8.5965722799301147E-2</v>
      </c>
      <c r="H3520">
        <v>0.29469943046569824</v>
      </c>
      <c r="I3520">
        <v>1.530929934233427E-2</v>
      </c>
      <c r="J3520">
        <v>-0.19149447977542877</v>
      </c>
      <c r="K3520">
        <v>-0.28424200415611267</v>
      </c>
      <c r="M3520">
        <f t="shared" si="164"/>
        <v>8.8166139243791505E-2</v>
      </c>
      <c r="O3520">
        <f t="shared" si="163"/>
        <v>5.1763322784875836</v>
      </c>
      <c r="T3520" t="s">
        <v>30324</v>
      </c>
      <c r="U3520" t="s">
        <v>30325</v>
      </c>
      <c r="V3520" t="s">
        <v>30326</v>
      </c>
      <c r="W3520" t="s">
        <v>30327</v>
      </c>
      <c r="X3520" t="s">
        <v>30328</v>
      </c>
      <c r="Y3520" t="s">
        <v>30329</v>
      </c>
    </row>
    <row r="3521" spans="2:25" x14ac:dyDescent="0.3">
      <c r="B3521" t="str">
        <v>JPN2015</v>
      </c>
      <c r="C3521" t="s">
        <v>255</v>
      </c>
      <c r="D3521" t="str">
        <f t="shared" si="162"/>
        <v>2015</v>
      </c>
      <c r="F3521">
        <v>0.98804891109466553</v>
      </c>
      <c r="G3521">
        <v>1.0542205572128296</v>
      </c>
      <c r="H3521">
        <v>1.7531654834747314</v>
      </c>
      <c r="I3521">
        <v>1.2036470174789429</v>
      </c>
      <c r="J3521">
        <v>1.4850738048553467</v>
      </c>
      <c r="K3521">
        <v>1.5297664403915405</v>
      </c>
      <c r="M3521">
        <f t="shared" si="164"/>
        <v>1.3356537024180095</v>
      </c>
      <c r="O3521">
        <f t="shared" si="163"/>
        <v>7.6713074048360195</v>
      </c>
      <c r="T3521" t="s">
        <v>30330</v>
      </c>
      <c r="U3521" t="s">
        <v>30331</v>
      </c>
      <c r="V3521" t="s">
        <v>30332</v>
      </c>
      <c r="W3521" t="s">
        <v>30333</v>
      </c>
      <c r="X3521" t="s">
        <v>30334</v>
      </c>
      <c r="Y3521" t="s">
        <v>30335</v>
      </c>
    </row>
    <row r="3522" spans="2:25" x14ac:dyDescent="0.3">
      <c r="B3522" t="str">
        <v>JEY2015</v>
      </c>
      <c r="C3522" t="s">
        <v>401</v>
      </c>
      <c r="D3522" t="str">
        <f t="shared" si="162"/>
        <v>2015</v>
      </c>
      <c r="F3522">
        <v>1.2739948034286499</v>
      </c>
      <c r="G3522">
        <v>1.5330430269241333</v>
      </c>
      <c r="H3522">
        <v>1.2747617959976196</v>
      </c>
      <c r="I3522">
        <v>1.1273519992828369</v>
      </c>
      <c r="J3522">
        <v>1.6716878414154053</v>
      </c>
      <c r="K3522">
        <v>1.1588352918624878</v>
      </c>
      <c r="M3522">
        <f t="shared" si="164"/>
        <v>1.3399457931518555</v>
      </c>
      <c r="O3522">
        <f t="shared" si="163"/>
        <v>7.6798915863037109</v>
      </c>
      <c r="T3522" t="s">
        <v>30336</v>
      </c>
      <c r="U3522" t="s">
        <v>30337</v>
      </c>
      <c r="V3522" t="s">
        <v>30338</v>
      </c>
      <c r="W3522" t="s">
        <v>30339</v>
      </c>
      <c r="X3522" t="s">
        <v>30340</v>
      </c>
      <c r="Y3522" t="s">
        <v>30341</v>
      </c>
    </row>
    <row r="3523" spans="2:25" x14ac:dyDescent="0.3">
      <c r="B3523" t="str">
        <v>JOR2015</v>
      </c>
      <c r="C3523" t="s">
        <v>9738</v>
      </c>
      <c r="D3523" t="str">
        <f t="shared" ref="D3523:D3586" si="165">RIGHT(B3523,4)</f>
        <v>2015</v>
      </c>
      <c r="F3523">
        <v>-0.76933938264846802</v>
      </c>
      <c r="G3523">
        <v>-0.60686486959457397</v>
      </c>
      <c r="H3523">
        <v>0.10739266872406006</v>
      </c>
      <c r="I3523">
        <v>9.6883781254291534E-2</v>
      </c>
      <c r="J3523">
        <v>0.41470438241958618</v>
      </c>
      <c r="K3523">
        <v>0.24433405697345734</v>
      </c>
      <c r="M3523">
        <f t="shared" si="164"/>
        <v>-8.5481560478607818E-2</v>
      </c>
      <c r="O3523">
        <f t="shared" ref="O3523:O3586" si="166">((M3523+2.5)/5)*10</f>
        <v>4.8290368790427847</v>
      </c>
      <c r="T3523" t="s">
        <v>30342</v>
      </c>
      <c r="U3523" t="s">
        <v>30343</v>
      </c>
      <c r="V3523" t="s">
        <v>30344</v>
      </c>
      <c r="W3523" t="s">
        <v>30345</v>
      </c>
      <c r="X3523" t="s">
        <v>30346</v>
      </c>
      <c r="Y3523" t="s">
        <v>30347</v>
      </c>
    </row>
    <row r="3524" spans="2:25" x14ac:dyDescent="0.3">
      <c r="B3524" t="str">
        <v>KAZ2015</v>
      </c>
      <c r="C3524" t="s">
        <v>1428</v>
      </c>
      <c r="D3524" t="str">
        <f t="shared" si="165"/>
        <v>2015</v>
      </c>
      <c r="F3524">
        <v>-1.1638528108596802</v>
      </c>
      <c r="G3524">
        <v>-3.8353074342012405E-2</v>
      </c>
      <c r="H3524">
        <v>-0.14688128232955933</v>
      </c>
      <c r="I3524">
        <v>-9.0694651007652283E-2</v>
      </c>
      <c r="J3524">
        <v>-0.51527321338653564</v>
      </c>
      <c r="K3524">
        <v>-0.87161564826965332</v>
      </c>
      <c r="M3524">
        <f t="shared" si="164"/>
        <v>-0.47111178003251553</v>
      </c>
      <c r="O3524">
        <f t="shared" si="166"/>
        <v>4.0577764399349689</v>
      </c>
      <c r="T3524" t="s">
        <v>30348</v>
      </c>
      <c r="U3524" t="s">
        <v>30349</v>
      </c>
      <c r="V3524" t="s">
        <v>30350</v>
      </c>
      <c r="W3524" t="s">
        <v>30351</v>
      </c>
      <c r="X3524" t="s">
        <v>30352</v>
      </c>
      <c r="Y3524" t="s">
        <v>30353</v>
      </c>
    </row>
    <row r="3525" spans="2:25" x14ac:dyDescent="0.3">
      <c r="B3525" t="str">
        <v>KEN2015</v>
      </c>
      <c r="C3525" t="s">
        <v>5175</v>
      </c>
      <c r="D3525" t="str">
        <f t="shared" si="165"/>
        <v>2015</v>
      </c>
      <c r="F3525">
        <v>-0.14643828570842743</v>
      </c>
      <c r="G3525">
        <v>-1.2413479089736938</v>
      </c>
      <c r="H3525">
        <v>-0.39397698640823364</v>
      </c>
      <c r="I3525">
        <v>-0.36847791075706482</v>
      </c>
      <c r="J3525">
        <v>-0.50737696886062622</v>
      </c>
      <c r="K3525">
        <v>-1.0312327146530151</v>
      </c>
      <c r="M3525">
        <f t="shared" ref="M3525:M3588" si="167">AVERAGE(F3525:K3525)</f>
        <v>-0.61480846256017685</v>
      </c>
      <c r="O3525">
        <f t="shared" si="166"/>
        <v>3.7703830748796463</v>
      </c>
      <c r="T3525" t="s">
        <v>30354</v>
      </c>
      <c r="U3525" t="s">
        <v>30355</v>
      </c>
      <c r="V3525" t="s">
        <v>30356</v>
      </c>
      <c r="W3525" t="s">
        <v>30357</v>
      </c>
      <c r="X3525" t="s">
        <v>30358</v>
      </c>
      <c r="Y3525" t="s">
        <v>30359</v>
      </c>
    </row>
    <row r="3526" spans="2:25" x14ac:dyDescent="0.3">
      <c r="B3526" t="str">
        <v>KIR2015</v>
      </c>
      <c r="C3526" t="s">
        <v>9757</v>
      </c>
      <c r="D3526" t="str">
        <f t="shared" si="165"/>
        <v>2015</v>
      </c>
      <c r="F3526">
        <v>0.97883838415145874</v>
      </c>
      <c r="G3526">
        <v>0.82148623466491699</v>
      </c>
      <c r="H3526">
        <v>-0.37822410464286804</v>
      </c>
      <c r="I3526">
        <v>-0.87331175804138184</v>
      </c>
      <c r="J3526">
        <v>-0.15380419790744781</v>
      </c>
      <c r="K3526">
        <v>0.2468125969171524</v>
      </c>
      <c r="M3526">
        <f t="shared" si="167"/>
        <v>0.10696619252363841</v>
      </c>
      <c r="O3526">
        <f t="shared" si="166"/>
        <v>5.2139323850472765</v>
      </c>
      <c r="T3526" t="s">
        <v>30360</v>
      </c>
      <c r="U3526" t="s">
        <v>30361</v>
      </c>
      <c r="V3526" t="s">
        <v>30362</v>
      </c>
      <c r="W3526" t="s">
        <v>30363</v>
      </c>
      <c r="X3526" t="s">
        <v>30364</v>
      </c>
      <c r="Y3526" t="s">
        <v>30365</v>
      </c>
    </row>
    <row r="3527" spans="2:25" x14ac:dyDescent="0.3">
      <c r="B3527" t="str">
        <v>PRK2015</v>
      </c>
      <c r="C3527" t="s">
        <v>9764</v>
      </c>
      <c r="D3527" t="str">
        <f t="shared" si="165"/>
        <v>2015</v>
      </c>
      <c r="F3527">
        <v>-2.202141284942627</v>
      </c>
      <c r="G3527">
        <v>-1.1517403125762939</v>
      </c>
      <c r="H3527">
        <v>-1.6707007884979248</v>
      </c>
      <c r="I3527">
        <v>-2.3583841323852539</v>
      </c>
      <c r="J3527">
        <v>-1.6563892364501953</v>
      </c>
      <c r="K3527">
        <v>-1.2731101512908936</v>
      </c>
      <c r="M3527">
        <f t="shared" si="167"/>
        <v>-1.7187443176905315</v>
      </c>
      <c r="O3527">
        <f t="shared" si="166"/>
        <v>1.562511364618937</v>
      </c>
      <c r="T3527" t="s">
        <v>30366</v>
      </c>
      <c r="U3527" t="s">
        <v>30367</v>
      </c>
      <c r="V3527" t="s">
        <v>30368</v>
      </c>
      <c r="W3527" t="s">
        <v>30369</v>
      </c>
      <c r="X3527" t="s">
        <v>30370</v>
      </c>
      <c r="Y3527" t="s">
        <v>30371</v>
      </c>
    </row>
    <row r="3528" spans="2:25" x14ac:dyDescent="0.3">
      <c r="B3528" t="str">
        <v>KOR2015</v>
      </c>
      <c r="C3528" t="s">
        <v>94</v>
      </c>
      <c r="D3528" t="str">
        <f t="shared" si="165"/>
        <v>2015</v>
      </c>
      <c r="F3528">
        <v>0.63104426860809326</v>
      </c>
      <c r="G3528">
        <v>0.15636104345321655</v>
      </c>
      <c r="H3528">
        <v>0.97755205631256104</v>
      </c>
      <c r="I3528">
        <v>1.0993340015411377</v>
      </c>
      <c r="J3528">
        <v>0.90273952484130859</v>
      </c>
      <c r="K3528">
        <v>0.33969470858573914</v>
      </c>
      <c r="M3528">
        <f t="shared" si="167"/>
        <v>0.68445426722367608</v>
      </c>
      <c r="O3528">
        <f t="shared" si="166"/>
        <v>6.3689085344473533</v>
      </c>
      <c r="T3528" t="s">
        <v>30372</v>
      </c>
      <c r="U3528" t="s">
        <v>30373</v>
      </c>
      <c r="V3528" t="s">
        <v>30374</v>
      </c>
      <c r="W3528" t="s">
        <v>30375</v>
      </c>
      <c r="X3528" t="s">
        <v>30376</v>
      </c>
      <c r="Y3528" t="s">
        <v>30377</v>
      </c>
    </row>
    <row r="3529" spans="2:25" x14ac:dyDescent="0.3">
      <c r="B3529" t="str">
        <v>KSV2015</v>
      </c>
      <c r="C3529" t="s">
        <v>9777</v>
      </c>
      <c r="D3529" t="str">
        <f t="shared" si="165"/>
        <v>2015</v>
      </c>
      <c r="F3529">
        <v>-0.15089514851570129</v>
      </c>
      <c r="G3529">
        <v>-0.20040644705295563</v>
      </c>
      <c r="H3529">
        <v>-0.42454516887664795</v>
      </c>
      <c r="I3529">
        <v>-0.31904742121696472</v>
      </c>
      <c r="J3529">
        <v>-0.47875270247459412</v>
      </c>
      <c r="K3529">
        <v>-0.55997037887573242</v>
      </c>
      <c r="M3529">
        <f t="shared" si="167"/>
        <v>-0.35560287783543271</v>
      </c>
      <c r="O3529">
        <f t="shared" si="166"/>
        <v>4.2887942443291349</v>
      </c>
      <c r="T3529" t="s">
        <v>30378</v>
      </c>
      <c r="U3529" t="s">
        <v>30379</v>
      </c>
      <c r="V3529" t="s">
        <v>30380</v>
      </c>
      <c r="W3529" t="s">
        <v>30381</v>
      </c>
      <c r="X3529" t="s">
        <v>30382</v>
      </c>
      <c r="Y3529" t="s">
        <v>30383</v>
      </c>
    </row>
    <row r="3530" spans="2:25" x14ac:dyDescent="0.3">
      <c r="B3530" t="str">
        <v>KWT2015</v>
      </c>
      <c r="C3530" t="s">
        <v>514</v>
      </c>
      <c r="D3530" t="str">
        <f t="shared" si="165"/>
        <v>2015</v>
      </c>
      <c r="F3530">
        <v>-0.66362828016281128</v>
      </c>
      <c r="G3530">
        <v>-0.21954929828643799</v>
      </c>
      <c r="H3530">
        <v>-7.9280681908130646E-2</v>
      </c>
      <c r="I3530">
        <v>-0.19486650824546814</v>
      </c>
      <c r="J3530">
        <v>-2.0002828910946846E-2</v>
      </c>
      <c r="K3530">
        <v>-0.25541514158248901</v>
      </c>
      <c r="M3530">
        <f t="shared" si="167"/>
        <v>-0.23879045651604733</v>
      </c>
      <c r="O3530">
        <f t="shared" si="166"/>
        <v>4.5224190869679051</v>
      </c>
      <c r="T3530" t="s">
        <v>30384</v>
      </c>
      <c r="U3530" t="s">
        <v>30385</v>
      </c>
      <c r="V3530" t="s">
        <v>30386</v>
      </c>
      <c r="W3530" t="s">
        <v>30387</v>
      </c>
      <c r="X3530" t="s">
        <v>30388</v>
      </c>
      <c r="Y3530" t="s">
        <v>30389</v>
      </c>
    </row>
    <row r="3531" spans="2:25" x14ac:dyDescent="0.3">
      <c r="B3531" t="str">
        <v>KGZ2015</v>
      </c>
      <c r="C3531" t="s">
        <v>9790</v>
      </c>
      <c r="D3531" t="str">
        <f t="shared" si="165"/>
        <v>2015</v>
      </c>
      <c r="F3531">
        <v>-0.40414491295814514</v>
      </c>
      <c r="G3531">
        <v>-0.88242965936660767</v>
      </c>
      <c r="H3531">
        <v>-0.97884911298751831</v>
      </c>
      <c r="I3531">
        <v>-0.53665846586227417</v>
      </c>
      <c r="J3531">
        <v>-1.0145168304443359</v>
      </c>
      <c r="K3531">
        <v>-1.1795192956924438</v>
      </c>
      <c r="M3531">
        <f t="shared" si="167"/>
        <v>-0.83268637955188751</v>
      </c>
      <c r="O3531">
        <f t="shared" si="166"/>
        <v>3.334627240896225</v>
      </c>
      <c r="T3531" t="s">
        <v>30390</v>
      </c>
      <c r="U3531" t="s">
        <v>30391</v>
      </c>
      <c r="V3531" t="s">
        <v>30392</v>
      </c>
      <c r="W3531" t="s">
        <v>30393</v>
      </c>
      <c r="X3531" t="s">
        <v>30394</v>
      </c>
      <c r="Y3531" t="s">
        <v>30395</v>
      </c>
    </row>
    <row r="3532" spans="2:25" x14ac:dyDescent="0.3">
      <c r="B3532" t="str">
        <v>LAO2015</v>
      </c>
      <c r="C3532" t="s">
        <v>9797</v>
      </c>
      <c r="D3532" t="str">
        <f t="shared" si="165"/>
        <v>2015</v>
      </c>
      <c r="F3532">
        <v>-1.7535604238510132</v>
      </c>
      <c r="G3532">
        <v>0.53887152671813965</v>
      </c>
      <c r="H3532">
        <v>-0.55474919080734253</v>
      </c>
      <c r="I3532">
        <v>-0.84590405225753784</v>
      </c>
      <c r="J3532">
        <v>-0.81858938932418823</v>
      </c>
      <c r="K3532">
        <v>-0.94442731142044067</v>
      </c>
      <c r="M3532">
        <f t="shared" si="167"/>
        <v>-0.7297264734903971</v>
      </c>
      <c r="O3532">
        <f t="shared" si="166"/>
        <v>3.540547053019206</v>
      </c>
      <c r="T3532" t="s">
        <v>30396</v>
      </c>
      <c r="U3532" t="s">
        <v>30397</v>
      </c>
      <c r="V3532" t="s">
        <v>30398</v>
      </c>
      <c r="W3532" t="s">
        <v>30399</v>
      </c>
      <c r="X3532" t="s">
        <v>30400</v>
      </c>
      <c r="Y3532" t="s">
        <v>30401</v>
      </c>
    </row>
    <row r="3533" spans="2:25" x14ac:dyDescent="0.3">
      <c r="B3533" t="str">
        <v>LVA2015</v>
      </c>
      <c r="C3533" t="s">
        <v>9804</v>
      </c>
      <c r="D3533" t="str">
        <f t="shared" si="165"/>
        <v>2015</v>
      </c>
      <c r="F3533">
        <v>0.84657979011535645</v>
      </c>
      <c r="G3533">
        <v>0.43631041049957275</v>
      </c>
      <c r="H3533">
        <v>1.0534099340438843</v>
      </c>
      <c r="I3533">
        <v>1.0748200416564941</v>
      </c>
      <c r="J3533">
        <v>0.76667368412017822</v>
      </c>
      <c r="K3533">
        <v>0.43405446410179138</v>
      </c>
      <c r="M3533">
        <f t="shared" si="167"/>
        <v>0.76864138742287957</v>
      </c>
      <c r="O3533">
        <f t="shared" si="166"/>
        <v>6.5372827748457594</v>
      </c>
      <c r="T3533" t="s">
        <v>30402</v>
      </c>
      <c r="U3533" t="s">
        <v>30403</v>
      </c>
      <c r="V3533" t="s">
        <v>30404</v>
      </c>
      <c r="W3533" t="s">
        <v>30405</v>
      </c>
      <c r="X3533" t="s">
        <v>30406</v>
      </c>
      <c r="Y3533" t="s">
        <v>30407</v>
      </c>
    </row>
    <row r="3534" spans="2:25" x14ac:dyDescent="0.3">
      <c r="B3534" t="str">
        <v>LBN2015</v>
      </c>
      <c r="C3534" t="s">
        <v>9811</v>
      </c>
      <c r="D3534" t="str">
        <f t="shared" si="165"/>
        <v>2015</v>
      </c>
      <c r="F3534">
        <v>-0.46258366107940674</v>
      </c>
      <c r="G3534">
        <v>-1.6983644962310791</v>
      </c>
      <c r="H3534">
        <v>-0.40157213807106018</v>
      </c>
      <c r="I3534">
        <v>-0.36556285619735718</v>
      </c>
      <c r="J3534">
        <v>-0.80723965167999268</v>
      </c>
      <c r="K3534">
        <v>-0.90191256999969482</v>
      </c>
      <c r="M3534">
        <f t="shared" si="167"/>
        <v>-0.77287256220976508</v>
      </c>
      <c r="O3534">
        <f t="shared" si="166"/>
        <v>3.4542548755804701</v>
      </c>
      <c r="T3534" t="s">
        <v>30408</v>
      </c>
      <c r="U3534" t="s">
        <v>30409</v>
      </c>
      <c r="V3534" t="s">
        <v>30410</v>
      </c>
      <c r="W3534" t="s">
        <v>30411</v>
      </c>
      <c r="X3534" t="s">
        <v>30412</v>
      </c>
      <c r="Y3534" t="s">
        <v>30413</v>
      </c>
    </row>
    <row r="3535" spans="2:25" x14ac:dyDescent="0.3">
      <c r="B3535" t="str">
        <v>LSO2015</v>
      </c>
      <c r="C3535" t="s">
        <v>9818</v>
      </c>
      <c r="D3535" t="str">
        <f t="shared" si="165"/>
        <v>2015</v>
      </c>
      <c r="F3535">
        <v>0.1147124320268631</v>
      </c>
      <c r="G3535">
        <v>-0.31870761513710022</v>
      </c>
      <c r="H3535">
        <v>-0.75791686773300171</v>
      </c>
      <c r="I3535">
        <v>-0.46205177903175354</v>
      </c>
      <c r="J3535">
        <v>-0.19423890113830566</v>
      </c>
      <c r="K3535">
        <v>2.3326905444264412E-2</v>
      </c>
      <c r="M3535">
        <f t="shared" si="167"/>
        <v>-0.26581263759483892</v>
      </c>
      <c r="O3535">
        <f t="shared" si="166"/>
        <v>4.4683747248103218</v>
      </c>
      <c r="T3535" t="s">
        <v>30414</v>
      </c>
      <c r="U3535" t="s">
        <v>30415</v>
      </c>
      <c r="V3535" t="s">
        <v>30416</v>
      </c>
      <c r="W3535" t="s">
        <v>30417</v>
      </c>
      <c r="X3535" t="s">
        <v>30418</v>
      </c>
      <c r="Y3535" t="s">
        <v>30419</v>
      </c>
    </row>
    <row r="3536" spans="2:25" x14ac:dyDescent="0.3">
      <c r="B3536" t="str">
        <v>LBR2015</v>
      </c>
      <c r="C3536" t="s">
        <v>9825</v>
      </c>
      <c r="D3536" t="str">
        <f t="shared" si="165"/>
        <v>2015</v>
      </c>
      <c r="F3536">
        <v>-0.23062543570995331</v>
      </c>
      <c r="G3536">
        <v>-0.8178333044052124</v>
      </c>
      <c r="H3536">
        <v>-1.3735895156860352</v>
      </c>
      <c r="I3536">
        <v>-0.90400046110153198</v>
      </c>
      <c r="J3536">
        <v>-0.876839280128479</v>
      </c>
      <c r="K3536">
        <v>-0.6673237681388855</v>
      </c>
      <c r="M3536">
        <f t="shared" si="167"/>
        <v>-0.81170196086168289</v>
      </c>
      <c r="O3536">
        <f t="shared" si="166"/>
        <v>3.3765960782766342</v>
      </c>
      <c r="T3536" t="s">
        <v>30420</v>
      </c>
      <c r="U3536" t="s">
        <v>30421</v>
      </c>
      <c r="V3536" t="s">
        <v>30422</v>
      </c>
      <c r="W3536" t="s">
        <v>30423</v>
      </c>
      <c r="X3536" t="s">
        <v>30424</v>
      </c>
      <c r="Y3536" t="s">
        <v>30425</v>
      </c>
    </row>
    <row r="3537" spans="2:25" x14ac:dyDescent="0.3">
      <c r="B3537" t="str">
        <v>LBY2015</v>
      </c>
      <c r="C3537" t="s">
        <v>9832</v>
      </c>
      <c r="D3537" t="str">
        <f t="shared" si="165"/>
        <v>2015</v>
      </c>
      <c r="F3537">
        <v>-1.3400633335113525</v>
      </c>
      <c r="G3537">
        <v>-2.1896512508392334</v>
      </c>
      <c r="H3537">
        <v>-1.4943429231643677</v>
      </c>
      <c r="I3537">
        <v>-2.2485966682434082</v>
      </c>
      <c r="J3537">
        <v>-1.522497296333313</v>
      </c>
      <c r="K3537">
        <v>-1.578502893447876</v>
      </c>
      <c r="M3537">
        <f t="shared" si="167"/>
        <v>-1.7289423942565918</v>
      </c>
      <c r="O3537">
        <f t="shared" si="166"/>
        <v>1.5421152114868164</v>
      </c>
      <c r="T3537" t="s">
        <v>30426</v>
      </c>
      <c r="U3537" t="s">
        <v>30427</v>
      </c>
      <c r="V3537" t="s">
        <v>30428</v>
      </c>
      <c r="W3537" t="s">
        <v>30429</v>
      </c>
      <c r="X3537" t="s">
        <v>30430</v>
      </c>
      <c r="Y3537" t="s">
        <v>30431</v>
      </c>
    </row>
    <row r="3538" spans="2:25" x14ac:dyDescent="0.3">
      <c r="B3538" t="str">
        <v>LIE2015</v>
      </c>
      <c r="C3538" t="s">
        <v>9839</v>
      </c>
      <c r="D3538" t="str">
        <f t="shared" si="165"/>
        <v>2015</v>
      </c>
      <c r="F3538">
        <v>1.3878301382064819</v>
      </c>
      <c r="G3538">
        <v>1.4377751350402832</v>
      </c>
      <c r="H3538">
        <v>1.6525739431381226</v>
      </c>
      <c r="I3538">
        <v>1.3764361143112183</v>
      </c>
      <c r="J3538">
        <v>1.6462650299072266</v>
      </c>
      <c r="K3538">
        <v>2.0107340812683105</v>
      </c>
      <c r="M3538">
        <f t="shared" si="167"/>
        <v>1.5852690736452739</v>
      </c>
      <c r="O3538">
        <f t="shared" si="166"/>
        <v>8.1705381472905483</v>
      </c>
      <c r="T3538" t="s">
        <v>30432</v>
      </c>
      <c r="U3538" t="s">
        <v>30433</v>
      </c>
      <c r="V3538" t="s">
        <v>30434</v>
      </c>
      <c r="W3538" t="s">
        <v>30435</v>
      </c>
      <c r="X3538" t="s">
        <v>30436</v>
      </c>
      <c r="Y3538" t="s">
        <v>30437</v>
      </c>
    </row>
    <row r="3539" spans="2:25" x14ac:dyDescent="0.3">
      <c r="B3539" t="str">
        <v>LTU2015</v>
      </c>
      <c r="C3539" t="s">
        <v>1926</v>
      </c>
      <c r="D3539" t="str">
        <f t="shared" si="165"/>
        <v>2015</v>
      </c>
      <c r="F3539">
        <v>0.97399610280990601</v>
      </c>
      <c r="G3539">
        <v>0.74975025653839111</v>
      </c>
      <c r="H3539">
        <v>1.1504672765731812</v>
      </c>
      <c r="I3539">
        <v>1.2638093233108521</v>
      </c>
      <c r="J3539">
        <v>0.97820919752120972</v>
      </c>
      <c r="K3539">
        <v>0.58256655931472778</v>
      </c>
      <c r="M3539">
        <f t="shared" si="167"/>
        <v>0.94979978601137793</v>
      </c>
      <c r="O3539">
        <f t="shared" si="166"/>
        <v>6.8995995720227556</v>
      </c>
      <c r="T3539" t="s">
        <v>30438</v>
      </c>
      <c r="U3539" t="s">
        <v>30439</v>
      </c>
      <c r="V3539" t="s">
        <v>30440</v>
      </c>
      <c r="W3539" t="s">
        <v>30441</v>
      </c>
      <c r="X3539" t="s">
        <v>30442</v>
      </c>
      <c r="Y3539" t="s">
        <v>30443</v>
      </c>
    </row>
    <row r="3540" spans="2:25" x14ac:dyDescent="0.3">
      <c r="B3540" t="str">
        <v>LUX2015</v>
      </c>
      <c r="C3540" t="s">
        <v>242</v>
      </c>
      <c r="D3540" t="str">
        <f t="shared" si="165"/>
        <v>2015</v>
      </c>
      <c r="F3540">
        <v>1.5469660758972168</v>
      </c>
      <c r="G3540">
        <v>1.426368236541748</v>
      </c>
      <c r="H3540">
        <v>1.6927030086517334</v>
      </c>
      <c r="I3540">
        <v>1.6455750465393066</v>
      </c>
      <c r="J3540">
        <v>1.8381338119506836</v>
      </c>
      <c r="K3540">
        <v>2.0535106658935547</v>
      </c>
      <c r="M3540">
        <f t="shared" si="167"/>
        <v>1.7005428075790405</v>
      </c>
      <c r="O3540">
        <f t="shared" si="166"/>
        <v>8.4010856151580811</v>
      </c>
      <c r="T3540" t="s">
        <v>30444</v>
      </c>
      <c r="U3540" t="s">
        <v>30445</v>
      </c>
      <c r="V3540" t="s">
        <v>30446</v>
      </c>
      <c r="W3540" t="s">
        <v>30447</v>
      </c>
      <c r="X3540" t="s">
        <v>30448</v>
      </c>
      <c r="Y3540" t="s">
        <v>30449</v>
      </c>
    </row>
    <row r="3541" spans="2:25" x14ac:dyDescent="0.3">
      <c r="B3541" t="str">
        <v>MAC2015</v>
      </c>
      <c r="C3541" t="s">
        <v>9858</v>
      </c>
      <c r="D3541" t="str">
        <f t="shared" si="165"/>
        <v>2015</v>
      </c>
      <c r="F3541">
        <v>-6.7392632365226746E-2</v>
      </c>
      <c r="G3541">
        <v>1.1874531507492065</v>
      </c>
      <c r="H3541">
        <v>1.4134639501571655</v>
      </c>
      <c r="I3541">
        <v>1.7628477811813354</v>
      </c>
      <c r="J3541">
        <v>0.89123296737670898</v>
      </c>
      <c r="K3541">
        <v>0.56916773319244385</v>
      </c>
      <c r="M3541">
        <f t="shared" si="167"/>
        <v>0.95946215838193893</v>
      </c>
      <c r="O3541">
        <f t="shared" si="166"/>
        <v>6.9189243167638779</v>
      </c>
      <c r="T3541" t="s">
        <v>30450</v>
      </c>
      <c r="U3541" t="s">
        <v>30451</v>
      </c>
      <c r="V3541" t="s">
        <v>30452</v>
      </c>
      <c r="W3541" t="s">
        <v>30453</v>
      </c>
      <c r="X3541" t="s">
        <v>30454</v>
      </c>
      <c r="Y3541" t="s">
        <v>30455</v>
      </c>
    </row>
    <row r="3542" spans="2:25" x14ac:dyDescent="0.3">
      <c r="B3542" t="str">
        <v>MDG2015</v>
      </c>
      <c r="C3542" t="s">
        <v>9865</v>
      </c>
      <c r="D3542" t="str">
        <f t="shared" si="165"/>
        <v>2015</v>
      </c>
      <c r="F3542">
        <v>-0.38092213869094849</v>
      </c>
      <c r="G3542">
        <v>-0.42776292562484741</v>
      </c>
      <c r="H3542">
        <v>-1.3320825099945068</v>
      </c>
      <c r="I3542">
        <v>-0.80933833122253418</v>
      </c>
      <c r="J3542">
        <v>-0.70509457588195801</v>
      </c>
      <c r="K3542">
        <v>-0.8803020715713501</v>
      </c>
      <c r="M3542">
        <f t="shared" si="167"/>
        <v>-0.75591709216435754</v>
      </c>
      <c r="O3542">
        <f t="shared" si="166"/>
        <v>3.4881658156712847</v>
      </c>
      <c r="T3542" t="s">
        <v>30456</v>
      </c>
      <c r="U3542" t="s">
        <v>30457</v>
      </c>
      <c r="V3542" t="s">
        <v>30458</v>
      </c>
      <c r="W3542" t="s">
        <v>30459</v>
      </c>
      <c r="X3542" t="s">
        <v>30460</v>
      </c>
      <c r="Y3542" t="s">
        <v>30461</v>
      </c>
    </row>
    <row r="3543" spans="2:25" x14ac:dyDescent="0.3">
      <c r="B3543" t="str">
        <v>MWI2015</v>
      </c>
      <c r="C3543" t="s">
        <v>9872</v>
      </c>
      <c r="D3543" t="str">
        <f t="shared" si="165"/>
        <v>2015</v>
      </c>
      <c r="F3543">
        <v>-4.240287933498621E-3</v>
      </c>
      <c r="G3543">
        <v>3.4293275326490402E-2</v>
      </c>
      <c r="H3543">
        <v>-0.73858267068862915</v>
      </c>
      <c r="I3543">
        <v>-0.86566561460494995</v>
      </c>
      <c r="J3543">
        <v>-0.32932847738265991</v>
      </c>
      <c r="K3543">
        <v>-0.79420632123947144</v>
      </c>
      <c r="M3543">
        <f t="shared" si="167"/>
        <v>-0.44962168275378644</v>
      </c>
      <c r="O3543">
        <f t="shared" si="166"/>
        <v>4.1007566344924271</v>
      </c>
      <c r="T3543" t="s">
        <v>30462</v>
      </c>
      <c r="U3543" t="s">
        <v>30463</v>
      </c>
      <c r="V3543" t="s">
        <v>30464</v>
      </c>
      <c r="W3543" t="s">
        <v>30465</v>
      </c>
      <c r="X3543" t="s">
        <v>30466</v>
      </c>
      <c r="Y3543" t="s">
        <v>30467</v>
      </c>
    </row>
    <row r="3544" spans="2:25" x14ac:dyDescent="0.3">
      <c r="B3544" t="str">
        <v>MYS2015</v>
      </c>
      <c r="C3544" t="s">
        <v>783</v>
      </c>
      <c r="D3544" t="str">
        <f t="shared" si="165"/>
        <v>2015</v>
      </c>
      <c r="F3544">
        <v>-0.3914031982421875</v>
      </c>
      <c r="G3544">
        <v>0.25394731760025024</v>
      </c>
      <c r="H3544">
        <v>0.91708517074584961</v>
      </c>
      <c r="I3544">
        <v>0.70477509498596191</v>
      </c>
      <c r="J3544">
        <v>0.40250402688980103</v>
      </c>
      <c r="K3544">
        <v>0.18163616955280304</v>
      </c>
      <c r="M3544">
        <f t="shared" si="167"/>
        <v>0.34475743025541306</v>
      </c>
      <c r="O3544">
        <f t="shared" si="166"/>
        <v>5.6895148605108261</v>
      </c>
      <c r="T3544" t="s">
        <v>30468</v>
      </c>
      <c r="U3544" t="s">
        <v>30469</v>
      </c>
      <c r="V3544" t="s">
        <v>30470</v>
      </c>
      <c r="W3544" t="s">
        <v>30471</v>
      </c>
      <c r="X3544" t="s">
        <v>30472</v>
      </c>
      <c r="Y3544" t="s">
        <v>30473</v>
      </c>
    </row>
    <row r="3545" spans="2:25" x14ac:dyDescent="0.3">
      <c r="B3545" t="str">
        <v>MDV2015</v>
      </c>
      <c r="C3545" t="s">
        <v>9885</v>
      </c>
      <c r="D3545" t="str">
        <f t="shared" si="165"/>
        <v>2015</v>
      </c>
      <c r="F3545">
        <v>-0.50041788816452026</v>
      </c>
      <c r="G3545">
        <v>0.41140371561050415</v>
      </c>
      <c r="H3545">
        <v>-0.2300453782081604</v>
      </c>
      <c r="I3545">
        <v>-0.43260794878005981</v>
      </c>
      <c r="J3545">
        <v>-0.56062710285186768</v>
      </c>
      <c r="K3545">
        <v>-0.42361992597579956</v>
      </c>
      <c r="M3545">
        <f t="shared" si="167"/>
        <v>-0.28931908806165058</v>
      </c>
      <c r="O3545">
        <f t="shared" si="166"/>
        <v>4.4213618238766985</v>
      </c>
      <c r="T3545" t="s">
        <v>30474</v>
      </c>
      <c r="U3545" t="s">
        <v>30475</v>
      </c>
      <c r="V3545" t="s">
        <v>30476</v>
      </c>
      <c r="W3545" t="s">
        <v>30477</v>
      </c>
      <c r="X3545" t="s">
        <v>30478</v>
      </c>
      <c r="Y3545" t="s">
        <v>30479</v>
      </c>
    </row>
    <row r="3546" spans="2:25" x14ac:dyDescent="0.3">
      <c r="B3546" t="str">
        <v>MLI2015</v>
      </c>
      <c r="C3546" t="s">
        <v>9892</v>
      </c>
      <c r="D3546" t="str">
        <f t="shared" si="165"/>
        <v>2015</v>
      </c>
      <c r="F3546">
        <v>-0.19776801764965057</v>
      </c>
      <c r="G3546">
        <v>-1.6827712059020996</v>
      </c>
      <c r="H3546">
        <v>-0.96036255359649658</v>
      </c>
      <c r="I3546">
        <v>-0.63308614492416382</v>
      </c>
      <c r="J3546">
        <v>-0.75167179107666016</v>
      </c>
      <c r="K3546">
        <v>-0.70449334383010864</v>
      </c>
      <c r="M3546">
        <f t="shared" si="167"/>
        <v>-0.82169217616319656</v>
      </c>
      <c r="O3546">
        <f t="shared" si="166"/>
        <v>3.3566156476736069</v>
      </c>
      <c r="T3546" t="s">
        <v>30480</v>
      </c>
      <c r="U3546" t="s">
        <v>30481</v>
      </c>
      <c r="V3546" t="s">
        <v>30482</v>
      </c>
      <c r="W3546" t="s">
        <v>30483</v>
      </c>
      <c r="X3546" t="s">
        <v>30484</v>
      </c>
      <c r="Y3546" t="s">
        <v>30485</v>
      </c>
    </row>
    <row r="3547" spans="2:25" x14ac:dyDescent="0.3">
      <c r="B3547" t="str">
        <v>MLT2015</v>
      </c>
      <c r="C3547" t="s">
        <v>1328</v>
      </c>
      <c r="D3547" t="str">
        <f t="shared" si="165"/>
        <v>2015</v>
      </c>
      <c r="F3547">
        <v>1.202846884727478</v>
      </c>
      <c r="G3547">
        <v>1.0536774396896362</v>
      </c>
      <c r="H3547">
        <v>0.81887686252593994</v>
      </c>
      <c r="I3547">
        <v>1.1539055109024048</v>
      </c>
      <c r="J3547">
        <v>1.1067533493041992</v>
      </c>
      <c r="K3547">
        <v>0.8642418384552002</v>
      </c>
      <c r="M3547">
        <f t="shared" si="167"/>
        <v>1.0333836476008098</v>
      </c>
      <c r="O3547">
        <f t="shared" si="166"/>
        <v>7.0667672952016201</v>
      </c>
      <c r="T3547" t="s">
        <v>30486</v>
      </c>
      <c r="U3547" t="s">
        <v>30487</v>
      </c>
      <c r="V3547" t="s">
        <v>30488</v>
      </c>
      <c r="W3547" t="s">
        <v>30489</v>
      </c>
      <c r="X3547" t="s">
        <v>30490</v>
      </c>
      <c r="Y3547" t="s">
        <v>30491</v>
      </c>
    </row>
    <row r="3548" spans="2:25" x14ac:dyDescent="0.3">
      <c r="B3548" t="str">
        <v>MHL2015</v>
      </c>
      <c r="C3548" t="s">
        <v>9905</v>
      </c>
      <c r="D3548" t="str">
        <f t="shared" si="165"/>
        <v>2015</v>
      </c>
      <c r="F3548">
        <v>1.1788095235824585</v>
      </c>
      <c r="G3548">
        <v>1.002985954284668</v>
      </c>
      <c r="H3548">
        <v>-0.31955721974372864</v>
      </c>
      <c r="I3548">
        <v>-0.98415184020996094</v>
      </c>
      <c r="J3548">
        <v>2.2257368545979261E-3</v>
      </c>
      <c r="K3548">
        <v>0.64955157041549683</v>
      </c>
      <c r="M3548">
        <f t="shared" si="167"/>
        <v>0.25497728753058863</v>
      </c>
      <c r="O3548">
        <f t="shared" si="166"/>
        <v>5.5099545750611769</v>
      </c>
      <c r="T3548" t="s">
        <v>30492</v>
      </c>
      <c r="U3548" t="s">
        <v>30493</v>
      </c>
      <c r="V3548" t="s">
        <v>30494</v>
      </c>
      <c r="W3548" t="s">
        <v>30495</v>
      </c>
      <c r="X3548" t="s">
        <v>30496</v>
      </c>
      <c r="Y3548" t="s">
        <v>30497</v>
      </c>
    </row>
    <row r="3549" spans="2:25" x14ac:dyDescent="0.3">
      <c r="B3549" t="str">
        <v>MTQ2015</v>
      </c>
      <c r="C3549" t="s">
        <v>9912</v>
      </c>
      <c r="D3549" t="str">
        <f t="shared" si="165"/>
        <v>2015</v>
      </c>
      <c r="F3549" t="s">
        <v>9137</v>
      </c>
      <c r="G3549">
        <v>0.96181738376617432</v>
      </c>
      <c r="H3549">
        <v>0.70240110158920288</v>
      </c>
      <c r="I3549">
        <v>1.271965503692627</v>
      </c>
      <c r="J3549">
        <v>-8.0455467104911804E-2</v>
      </c>
      <c r="K3549">
        <v>1.1517291069030762</v>
      </c>
      <c r="M3549">
        <f t="shared" si="167"/>
        <v>0.80149152576923366</v>
      </c>
      <c r="O3549">
        <f t="shared" si="166"/>
        <v>6.6029830515384678</v>
      </c>
      <c r="T3549" t="s">
        <v>30498</v>
      </c>
      <c r="U3549" t="s">
        <v>30499</v>
      </c>
      <c r="V3549" t="s">
        <v>30500</v>
      </c>
      <c r="W3549" t="s">
        <v>30501</v>
      </c>
      <c r="X3549" t="s">
        <v>30502</v>
      </c>
      <c r="Y3549" t="s">
        <v>30503</v>
      </c>
    </row>
    <row r="3550" spans="2:25" x14ac:dyDescent="0.3">
      <c r="B3550" t="str">
        <v>MRT2015</v>
      </c>
      <c r="C3550" t="s">
        <v>9919</v>
      </c>
      <c r="D3550" t="str">
        <f t="shared" si="165"/>
        <v>2015</v>
      </c>
      <c r="F3550">
        <v>-0.88836443424224854</v>
      </c>
      <c r="G3550">
        <v>-0.63568484783172607</v>
      </c>
      <c r="H3550">
        <v>-1.0679312944412231</v>
      </c>
      <c r="I3550">
        <v>-0.91268014907836914</v>
      </c>
      <c r="J3550">
        <v>-0.89164817333221436</v>
      </c>
      <c r="K3550">
        <v>-0.93960279226303101</v>
      </c>
      <c r="M3550">
        <f t="shared" si="167"/>
        <v>-0.88931861519813538</v>
      </c>
      <c r="O3550">
        <f t="shared" si="166"/>
        <v>3.2213627696037292</v>
      </c>
      <c r="T3550" t="s">
        <v>30504</v>
      </c>
      <c r="U3550" t="s">
        <v>30505</v>
      </c>
      <c r="V3550" t="s">
        <v>30506</v>
      </c>
      <c r="W3550" t="s">
        <v>30507</v>
      </c>
      <c r="X3550" t="s">
        <v>30508</v>
      </c>
      <c r="Y3550" t="s">
        <v>30509</v>
      </c>
    </row>
    <row r="3551" spans="2:25" x14ac:dyDescent="0.3">
      <c r="B3551" t="str">
        <v>MUS2015</v>
      </c>
      <c r="C3551" t="s">
        <v>5340</v>
      </c>
      <c r="D3551" t="str">
        <f t="shared" si="165"/>
        <v>2015</v>
      </c>
      <c r="F3551">
        <v>0.82619625329971313</v>
      </c>
      <c r="G3551">
        <v>0.98863232135772705</v>
      </c>
      <c r="H3551">
        <v>1.1265785694122314</v>
      </c>
      <c r="I3551">
        <v>1.1366909742355347</v>
      </c>
      <c r="J3551">
        <v>0.84355252981185913</v>
      </c>
      <c r="K3551">
        <v>0.22356349229812622</v>
      </c>
      <c r="M3551">
        <f t="shared" si="167"/>
        <v>0.85753569006919861</v>
      </c>
      <c r="O3551">
        <f t="shared" si="166"/>
        <v>6.7150713801383972</v>
      </c>
      <c r="T3551" t="s">
        <v>30510</v>
      </c>
      <c r="U3551" t="s">
        <v>30511</v>
      </c>
      <c r="V3551" t="s">
        <v>30512</v>
      </c>
      <c r="W3551" t="s">
        <v>30513</v>
      </c>
      <c r="X3551" t="s">
        <v>30514</v>
      </c>
      <c r="Y3551" t="s">
        <v>30515</v>
      </c>
    </row>
    <row r="3552" spans="2:25" x14ac:dyDescent="0.3">
      <c r="B3552" t="str">
        <v>MEX2015</v>
      </c>
      <c r="C3552" t="s">
        <v>91</v>
      </c>
      <c r="D3552" t="str">
        <f t="shared" si="165"/>
        <v>2015</v>
      </c>
      <c r="F3552">
        <v>-7.5340434908866882E-2</v>
      </c>
      <c r="G3552">
        <v>-0.801780104637146</v>
      </c>
      <c r="H3552">
        <v>0.11751756072044373</v>
      </c>
      <c r="I3552">
        <v>0.27632501721382141</v>
      </c>
      <c r="J3552">
        <v>-0.45476585626602173</v>
      </c>
      <c r="K3552">
        <v>-0.88896739482879639</v>
      </c>
      <c r="M3552">
        <f t="shared" si="167"/>
        <v>-0.30450186878442764</v>
      </c>
      <c r="O3552">
        <f t="shared" si="166"/>
        <v>4.3909962624311447</v>
      </c>
      <c r="T3552" t="s">
        <v>30516</v>
      </c>
      <c r="U3552" t="s">
        <v>30517</v>
      </c>
      <c r="V3552" t="s">
        <v>30518</v>
      </c>
      <c r="W3552" t="s">
        <v>30519</v>
      </c>
      <c r="X3552" t="s">
        <v>30520</v>
      </c>
      <c r="Y3552" t="s">
        <v>30521</v>
      </c>
    </row>
    <row r="3553" spans="2:25" x14ac:dyDescent="0.3">
      <c r="B3553" t="str">
        <v>FSM2015</v>
      </c>
      <c r="C3553" t="s">
        <v>9938</v>
      </c>
      <c r="D3553" t="str">
        <f t="shared" si="165"/>
        <v>2015</v>
      </c>
      <c r="F3553">
        <v>1.134717583656311</v>
      </c>
      <c r="G3553">
        <v>1.0171715021133423</v>
      </c>
      <c r="H3553">
        <v>-0.15589608252048492</v>
      </c>
      <c r="I3553">
        <v>-0.99897211790084839</v>
      </c>
      <c r="J3553">
        <v>-0.28312662243843079</v>
      </c>
      <c r="K3553">
        <v>0.67840695381164551</v>
      </c>
      <c r="M3553">
        <f t="shared" si="167"/>
        <v>0.23205020278692245</v>
      </c>
      <c r="O3553">
        <f t="shared" si="166"/>
        <v>5.4641004055738449</v>
      </c>
      <c r="T3553" t="s">
        <v>30522</v>
      </c>
      <c r="U3553" t="s">
        <v>30523</v>
      </c>
      <c r="V3553" t="s">
        <v>30524</v>
      </c>
      <c r="W3553" t="s">
        <v>30525</v>
      </c>
      <c r="X3553" t="s">
        <v>30526</v>
      </c>
      <c r="Y3553" t="s">
        <v>30527</v>
      </c>
    </row>
    <row r="3554" spans="2:25" x14ac:dyDescent="0.3">
      <c r="B3554" t="str">
        <v>MDA2015</v>
      </c>
      <c r="C3554" t="s">
        <v>9945</v>
      </c>
      <c r="D3554" t="str">
        <f t="shared" si="165"/>
        <v>2015</v>
      </c>
      <c r="F3554">
        <v>1.9842663779854774E-2</v>
      </c>
      <c r="G3554">
        <v>-0.32604598999023438</v>
      </c>
      <c r="H3554">
        <v>-0.72113907337188721</v>
      </c>
      <c r="I3554">
        <v>-8.0935068428516388E-2</v>
      </c>
      <c r="J3554">
        <v>-0.38366597890853882</v>
      </c>
      <c r="K3554">
        <v>-0.9473644495010376</v>
      </c>
      <c r="M3554">
        <f t="shared" si="167"/>
        <v>-0.40655131607005995</v>
      </c>
      <c r="O3554">
        <f t="shared" si="166"/>
        <v>4.1868973678598804</v>
      </c>
      <c r="T3554" t="s">
        <v>30528</v>
      </c>
      <c r="U3554" t="s">
        <v>30529</v>
      </c>
      <c r="V3554" t="s">
        <v>30530</v>
      </c>
      <c r="W3554" t="s">
        <v>30531</v>
      </c>
      <c r="X3554" t="s">
        <v>30532</v>
      </c>
      <c r="Y3554" t="s">
        <v>30533</v>
      </c>
    </row>
    <row r="3555" spans="2:25" x14ac:dyDescent="0.3">
      <c r="B3555" t="str">
        <v>MCO2015</v>
      </c>
      <c r="C3555" t="s">
        <v>1136</v>
      </c>
      <c r="D3555" t="str">
        <f t="shared" si="165"/>
        <v>2015</v>
      </c>
      <c r="F3555">
        <v>1.0171389579772949</v>
      </c>
      <c r="G3555">
        <v>1.3149250745773315</v>
      </c>
      <c r="H3555">
        <v>1.7407354116439819</v>
      </c>
      <c r="I3555">
        <v>1.271965503692627</v>
      </c>
      <c r="J3555">
        <v>1.513191819190979</v>
      </c>
      <c r="K3555">
        <v>1.7316151857376099</v>
      </c>
      <c r="M3555">
        <f t="shared" si="167"/>
        <v>1.4315953254699707</v>
      </c>
      <c r="O3555">
        <f t="shared" si="166"/>
        <v>7.8631906509399414</v>
      </c>
      <c r="T3555" t="s">
        <v>30534</v>
      </c>
      <c r="U3555" t="s">
        <v>30535</v>
      </c>
      <c r="V3555" t="s">
        <v>30536</v>
      </c>
      <c r="W3555" t="s">
        <v>30537</v>
      </c>
      <c r="X3555" t="s">
        <v>30538</v>
      </c>
      <c r="Y3555" t="s">
        <v>30539</v>
      </c>
    </row>
    <row r="3556" spans="2:25" x14ac:dyDescent="0.3">
      <c r="B3556" t="str">
        <v>MNG2015</v>
      </c>
      <c r="C3556" t="s">
        <v>4439</v>
      </c>
      <c r="D3556" t="str">
        <f t="shared" si="165"/>
        <v>2015</v>
      </c>
      <c r="F3556">
        <v>0.27010583877563477</v>
      </c>
      <c r="G3556">
        <v>0.71183198690414429</v>
      </c>
      <c r="H3556">
        <v>-0.44819226861000061</v>
      </c>
      <c r="I3556">
        <v>-0.36825102567672729</v>
      </c>
      <c r="J3556">
        <v>-0.38992542028427124</v>
      </c>
      <c r="K3556">
        <v>-0.51777440309524536</v>
      </c>
      <c r="M3556">
        <f t="shared" si="167"/>
        <v>-0.12370088199774425</v>
      </c>
      <c r="O3556">
        <f t="shared" si="166"/>
        <v>4.7525982360045118</v>
      </c>
      <c r="T3556" t="s">
        <v>30540</v>
      </c>
      <c r="U3556" t="s">
        <v>30541</v>
      </c>
      <c r="V3556" t="s">
        <v>30542</v>
      </c>
      <c r="W3556" t="s">
        <v>30543</v>
      </c>
      <c r="X3556" t="s">
        <v>30544</v>
      </c>
      <c r="Y3556" t="s">
        <v>30545</v>
      </c>
    </row>
    <row r="3557" spans="2:25" x14ac:dyDescent="0.3">
      <c r="B3557" t="str">
        <v>MNE2015</v>
      </c>
      <c r="C3557" t="s">
        <v>3647</v>
      </c>
      <c r="D3557" t="str">
        <f t="shared" si="165"/>
        <v>2015</v>
      </c>
      <c r="F3557">
        <v>0.14403991401195526</v>
      </c>
      <c r="G3557">
        <v>0.13663820922374725</v>
      </c>
      <c r="H3557">
        <v>0.16653834283351898</v>
      </c>
      <c r="I3557">
        <v>0.22632677853107452</v>
      </c>
      <c r="J3557">
        <v>-4.567858949303627E-2</v>
      </c>
      <c r="K3557">
        <v>-0.12352096289396286</v>
      </c>
      <c r="M3557">
        <f t="shared" si="167"/>
        <v>8.4057282035549477E-2</v>
      </c>
      <c r="O3557">
        <f t="shared" si="166"/>
        <v>5.1681145640710993</v>
      </c>
      <c r="T3557" t="s">
        <v>30546</v>
      </c>
      <c r="U3557" t="s">
        <v>30547</v>
      </c>
      <c r="V3557" t="s">
        <v>30548</v>
      </c>
      <c r="W3557" t="s">
        <v>30549</v>
      </c>
      <c r="X3557" t="s">
        <v>30550</v>
      </c>
      <c r="Y3557" t="s">
        <v>30551</v>
      </c>
    </row>
    <row r="3558" spans="2:25" x14ac:dyDescent="0.3">
      <c r="B3558" t="str">
        <v>MAR2015</v>
      </c>
      <c r="C3558" t="s">
        <v>620</v>
      </c>
      <c r="D3558" t="str">
        <f t="shared" si="165"/>
        <v>2015</v>
      </c>
      <c r="F3558">
        <v>-0.63044410943984985</v>
      </c>
      <c r="G3558">
        <v>-0.3443949818611145</v>
      </c>
      <c r="H3558">
        <v>-0.14806583523750305</v>
      </c>
      <c r="I3558">
        <v>-9.8493114113807678E-2</v>
      </c>
      <c r="J3558">
        <v>-0.18137148022651672</v>
      </c>
      <c r="K3558">
        <v>-0.28683257102966309</v>
      </c>
      <c r="M3558">
        <f t="shared" si="167"/>
        <v>-0.28160034865140915</v>
      </c>
      <c r="O3558">
        <f t="shared" si="166"/>
        <v>4.4367993026971817</v>
      </c>
      <c r="T3558" t="s">
        <v>30552</v>
      </c>
      <c r="U3558" t="s">
        <v>30553</v>
      </c>
      <c r="V3558" t="s">
        <v>30554</v>
      </c>
      <c r="W3558" t="s">
        <v>30555</v>
      </c>
      <c r="X3558" t="s">
        <v>30556</v>
      </c>
      <c r="Y3558" t="s">
        <v>30557</v>
      </c>
    </row>
    <row r="3559" spans="2:25" x14ac:dyDescent="0.3">
      <c r="B3559" t="str">
        <v>MOZ2015</v>
      </c>
      <c r="C3559" t="s">
        <v>3519</v>
      </c>
      <c r="D3559" t="str">
        <f t="shared" si="165"/>
        <v>2015</v>
      </c>
      <c r="F3559">
        <v>-0.27083036303520203</v>
      </c>
      <c r="G3559">
        <v>-0.51643556356430054</v>
      </c>
      <c r="H3559">
        <v>-0.82870382070541382</v>
      </c>
      <c r="I3559">
        <v>-0.56189900636672974</v>
      </c>
      <c r="J3559">
        <v>-0.86937904357910156</v>
      </c>
      <c r="K3559">
        <v>-0.77948510646820068</v>
      </c>
      <c r="M3559">
        <f t="shared" si="167"/>
        <v>-0.63778881728649139</v>
      </c>
      <c r="O3559">
        <f t="shared" si="166"/>
        <v>3.7244223654270172</v>
      </c>
      <c r="T3559" t="s">
        <v>30558</v>
      </c>
      <c r="U3559" t="s">
        <v>30559</v>
      </c>
      <c r="V3559" t="s">
        <v>30560</v>
      </c>
      <c r="W3559" t="s">
        <v>30561</v>
      </c>
      <c r="X3559" t="s">
        <v>30562</v>
      </c>
      <c r="Y3559" t="s">
        <v>30563</v>
      </c>
    </row>
    <row r="3560" spans="2:25" x14ac:dyDescent="0.3">
      <c r="B3560" t="str">
        <v>MMR2015</v>
      </c>
      <c r="C3560" t="s">
        <v>9982</v>
      </c>
      <c r="D3560" t="str">
        <f t="shared" si="165"/>
        <v>2015</v>
      </c>
      <c r="F3560">
        <v>-1.2191623449325562</v>
      </c>
      <c r="G3560">
        <v>-1.1666691303253174</v>
      </c>
      <c r="H3560">
        <v>-1.2901062965393066</v>
      </c>
      <c r="I3560">
        <v>-1.2476353645324707</v>
      </c>
      <c r="J3560">
        <v>-1.2590318918228149</v>
      </c>
      <c r="K3560">
        <v>-0.85392683744430542</v>
      </c>
      <c r="M3560">
        <f t="shared" si="167"/>
        <v>-1.1727553109327953</v>
      </c>
      <c r="O3560">
        <f t="shared" si="166"/>
        <v>2.654489378134409</v>
      </c>
      <c r="T3560" t="s">
        <v>30564</v>
      </c>
      <c r="U3560" t="s">
        <v>30565</v>
      </c>
      <c r="V3560" t="s">
        <v>30566</v>
      </c>
      <c r="W3560" t="s">
        <v>30567</v>
      </c>
      <c r="X3560" t="s">
        <v>30568</v>
      </c>
      <c r="Y3560" t="s">
        <v>30569</v>
      </c>
    </row>
    <row r="3561" spans="2:25" x14ac:dyDescent="0.3">
      <c r="B3561" t="str">
        <v>NAM2015</v>
      </c>
      <c r="C3561" t="s">
        <v>3664</v>
      </c>
      <c r="D3561" t="str">
        <f t="shared" si="165"/>
        <v>2015</v>
      </c>
      <c r="F3561">
        <v>0.57827717065811157</v>
      </c>
      <c r="G3561">
        <v>0.72526025772094727</v>
      </c>
      <c r="H3561">
        <v>0.2955133318901062</v>
      </c>
      <c r="I3561">
        <v>4.4157978147268295E-2</v>
      </c>
      <c r="J3561">
        <v>0.23758737742900848</v>
      </c>
      <c r="K3561">
        <v>0.27001646161079407</v>
      </c>
      <c r="M3561">
        <f t="shared" si="167"/>
        <v>0.35846876290937263</v>
      </c>
      <c r="O3561">
        <f t="shared" si="166"/>
        <v>5.7169375258187465</v>
      </c>
      <c r="T3561" t="s">
        <v>30570</v>
      </c>
      <c r="U3561" t="s">
        <v>30571</v>
      </c>
      <c r="V3561" t="s">
        <v>30572</v>
      </c>
      <c r="W3561" t="s">
        <v>30573</v>
      </c>
      <c r="X3561" t="s">
        <v>30574</v>
      </c>
      <c r="Y3561" t="s">
        <v>30575</v>
      </c>
    </row>
    <row r="3562" spans="2:25" x14ac:dyDescent="0.3">
      <c r="B3562" t="str">
        <v>NRU2015</v>
      </c>
      <c r="C3562" t="s">
        <v>9995</v>
      </c>
      <c r="D3562" t="str">
        <f t="shared" si="165"/>
        <v>2015</v>
      </c>
      <c r="F3562">
        <v>0.54682469367980957</v>
      </c>
      <c r="G3562">
        <v>1.0880179405212402</v>
      </c>
      <c r="H3562">
        <v>-0.12155787646770477</v>
      </c>
      <c r="I3562">
        <v>-0.83404791355133057</v>
      </c>
      <c r="J3562">
        <v>-0.60279619693756104</v>
      </c>
      <c r="K3562">
        <v>0.51573556661605835</v>
      </c>
      <c r="M3562">
        <f t="shared" si="167"/>
        <v>9.8696035643418625E-2</v>
      </c>
      <c r="O3562">
        <f t="shared" si="166"/>
        <v>5.1973920712868367</v>
      </c>
      <c r="T3562" t="s">
        <v>30576</v>
      </c>
      <c r="U3562" t="s">
        <v>30577</v>
      </c>
      <c r="V3562" t="s">
        <v>30578</v>
      </c>
      <c r="W3562" t="s">
        <v>30579</v>
      </c>
      <c r="X3562" t="s">
        <v>30580</v>
      </c>
      <c r="Y3562" t="s">
        <v>30581</v>
      </c>
    </row>
    <row r="3563" spans="2:25" x14ac:dyDescent="0.3">
      <c r="B3563" t="str">
        <v>NPL2015</v>
      </c>
      <c r="C3563" t="s">
        <v>4740</v>
      </c>
      <c r="D3563" t="str">
        <f t="shared" si="165"/>
        <v>2015</v>
      </c>
      <c r="F3563">
        <v>-0.41568249464035034</v>
      </c>
      <c r="G3563">
        <v>-0.99743002653121948</v>
      </c>
      <c r="H3563">
        <v>-1.1360867023468018</v>
      </c>
      <c r="I3563">
        <v>-0.83164751529693604</v>
      </c>
      <c r="J3563">
        <v>-0.69381314516067505</v>
      </c>
      <c r="K3563">
        <v>-0.60353350639343262</v>
      </c>
      <c r="M3563">
        <f t="shared" si="167"/>
        <v>-0.77969889839490258</v>
      </c>
      <c r="O3563">
        <f t="shared" si="166"/>
        <v>3.4406022032101946</v>
      </c>
      <c r="T3563" t="s">
        <v>30582</v>
      </c>
      <c r="U3563" t="s">
        <v>30583</v>
      </c>
      <c r="V3563" t="s">
        <v>30584</v>
      </c>
      <c r="W3563" t="s">
        <v>30585</v>
      </c>
      <c r="X3563" t="s">
        <v>30586</v>
      </c>
      <c r="Y3563" t="s">
        <v>30587</v>
      </c>
    </row>
    <row r="3564" spans="2:25" x14ac:dyDescent="0.3">
      <c r="B3564" t="str">
        <v>NLD2015</v>
      </c>
      <c r="C3564" t="s">
        <v>220</v>
      </c>
      <c r="D3564" t="str">
        <f t="shared" si="165"/>
        <v>2015</v>
      </c>
      <c r="F3564">
        <v>1.561302661895752</v>
      </c>
      <c r="G3564">
        <v>0.91254019737243652</v>
      </c>
      <c r="H3564">
        <v>1.8286254405975342</v>
      </c>
      <c r="I3564">
        <v>1.7876979112625122</v>
      </c>
      <c r="J3564">
        <v>1.9068900346755981</v>
      </c>
      <c r="K3564">
        <v>1.8333731889724731</v>
      </c>
      <c r="M3564">
        <f t="shared" si="167"/>
        <v>1.638404905796051</v>
      </c>
      <c r="O3564">
        <f t="shared" si="166"/>
        <v>8.2768098115921021</v>
      </c>
      <c r="T3564" t="s">
        <v>30588</v>
      </c>
      <c r="U3564" t="s">
        <v>30589</v>
      </c>
      <c r="V3564" t="s">
        <v>30590</v>
      </c>
      <c r="W3564" t="s">
        <v>30591</v>
      </c>
      <c r="X3564" t="s">
        <v>30592</v>
      </c>
      <c r="Y3564" t="s">
        <v>30593</v>
      </c>
    </row>
    <row r="3565" spans="2:25" x14ac:dyDescent="0.3">
      <c r="B3565" t="str">
        <v>ANT2015</v>
      </c>
      <c r="C3565" t="s">
        <v>10014</v>
      </c>
      <c r="D3565" t="str">
        <f t="shared" si="165"/>
        <v>2015</v>
      </c>
      <c r="F3565" t="s">
        <v>9137</v>
      </c>
      <c r="G3565" t="s">
        <v>9137</v>
      </c>
      <c r="H3565" t="s">
        <v>9137</v>
      </c>
      <c r="I3565" t="s">
        <v>9137</v>
      </c>
      <c r="J3565" t="s">
        <v>9137</v>
      </c>
      <c r="K3565" t="s">
        <v>9137</v>
      </c>
      <c r="M3565" t="e">
        <f t="shared" si="167"/>
        <v>#DIV/0!</v>
      </c>
      <c r="O3565" t="e">
        <f t="shared" si="166"/>
        <v>#DIV/0!</v>
      </c>
      <c r="T3565" t="s">
        <v>30594</v>
      </c>
      <c r="U3565" t="s">
        <v>30595</v>
      </c>
      <c r="V3565" t="s">
        <v>30596</v>
      </c>
      <c r="W3565" t="s">
        <v>30597</v>
      </c>
      <c r="X3565" t="s">
        <v>30598</v>
      </c>
      <c r="Y3565" t="s">
        <v>30599</v>
      </c>
    </row>
    <row r="3566" spans="2:25" x14ac:dyDescent="0.3">
      <c r="B3566" t="str">
        <v>NZL2015</v>
      </c>
      <c r="C3566" t="s">
        <v>1166</v>
      </c>
      <c r="D3566" t="str">
        <f t="shared" si="165"/>
        <v>2015</v>
      </c>
      <c r="F3566">
        <v>1.5550247430801392</v>
      </c>
      <c r="G3566">
        <v>1.5111376047134399</v>
      </c>
      <c r="H3566">
        <v>1.8528182506561279</v>
      </c>
      <c r="I3566">
        <v>1.9103461503982544</v>
      </c>
      <c r="J3566">
        <v>1.9653397798538208</v>
      </c>
      <c r="K3566">
        <v>2.2332115173339844</v>
      </c>
      <c r="M3566">
        <f t="shared" si="167"/>
        <v>1.8379796743392944</v>
      </c>
      <c r="O3566">
        <f t="shared" si="166"/>
        <v>8.6759593486785889</v>
      </c>
      <c r="T3566" t="s">
        <v>30600</v>
      </c>
      <c r="U3566" t="s">
        <v>30601</v>
      </c>
      <c r="V3566" t="s">
        <v>30602</v>
      </c>
      <c r="W3566" t="s">
        <v>30603</v>
      </c>
      <c r="X3566" t="s">
        <v>30604</v>
      </c>
      <c r="Y3566" t="s">
        <v>30605</v>
      </c>
    </row>
    <row r="3567" spans="2:25" x14ac:dyDescent="0.3">
      <c r="B3567" t="str">
        <v>NIC2015</v>
      </c>
      <c r="C3567" t="s">
        <v>5979</v>
      </c>
      <c r="D3567" t="str">
        <f t="shared" si="165"/>
        <v>2015</v>
      </c>
      <c r="F3567">
        <v>-0.41494038701057434</v>
      </c>
      <c r="G3567">
        <v>-9.2195525765419006E-2</v>
      </c>
      <c r="H3567">
        <v>-0.86232751607894897</v>
      </c>
      <c r="I3567">
        <v>-0.41996586322784424</v>
      </c>
      <c r="J3567">
        <v>-0.75473779439926147</v>
      </c>
      <c r="K3567">
        <v>-0.90744870901107788</v>
      </c>
      <c r="M3567">
        <f t="shared" si="167"/>
        <v>-0.57526929924885428</v>
      </c>
      <c r="O3567">
        <f t="shared" si="166"/>
        <v>3.8494614015022917</v>
      </c>
      <c r="T3567" t="s">
        <v>30606</v>
      </c>
      <c r="U3567" t="s">
        <v>30607</v>
      </c>
      <c r="V3567" t="s">
        <v>30608</v>
      </c>
      <c r="W3567" t="s">
        <v>30609</v>
      </c>
      <c r="X3567" t="s">
        <v>30610</v>
      </c>
      <c r="Y3567" t="s">
        <v>30611</v>
      </c>
    </row>
    <row r="3568" spans="2:25" x14ac:dyDescent="0.3">
      <c r="B3568" t="str">
        <v>NER2015</v>
      </c>
      <c r="C3568" t="s">
        <v>10033</v>
      </c>
      <c r="D3568" t="str">
        <f t="shared" si="165"/>
        <v>2015</v>
      </c>
      <c r="F3568">
        <v>-0.20443490147590637</v>
      </c>
      <c r="G3568">
        <v>-1.0597032308578491</v>
      </c>
      <c r="H3568">
        <v>-0.72263062000274658</v>
      </c>
      <c r="I3568">
        <v>-0.78047353029251099</v>
      </c>
      <c r="J3568">
        <v>-0.59308481216430664</v>
      </c>
      <c r="K3568">
        <v>-0.67452883720397949</v>
      </c>
      <c r="M3568">
        <f t="shared" si="167"/>
        <v>-0.6724759886662165</v>
      </c>
      <c r="O3568">
        <f t="shared" si="166"/>
        <v>3.6550480226675672</v>
      </c>
      <c r="T3568" t="s">
        <v>30612</v>
      </c>
      <c r="U3568" t="s">
        <v>30613</v>
      </c>
      <c r="V3568" t="s">
        <v>30614</v>
      </c>
      <c r="W3568" t="s">
        <v>30615</v>
      </c>
      <c r="X3568" t="s">
        <v>30616</v>
      </c>
      <c r="Y3568" t="s">
        <v>30617</v>
      </c>
    </row>
    <row r="3569" spans="2:25" x14ac:dyDescent="0.3">
      <c r="B3569" t="str">
        <v>NGA2015</v>
      </c>
      <c r="C3569" t="s">
        <v>4998</v>
      </c>
      <c r="D3569" t="str">
        <f t="shared" si="165"/>
        <v>2015</v>
      </c>
      <c r="F3569">
        <v>-0.37278571724891663</v>
      </c>
      <c r="G3569">
        <v>-1.9217051267623901</v>
      </c>
      <c r="H3569">
        <v>-0.99655681848526001</v>
      </c>
      <c r="I3569">
        <v>-0.88799691200256348</v>
      </c>
      <c r="J3569">
        <v>-0.98326534032821655</v>
      </c>
      <c r="K3569">
        <v>-1.0960861444473267</v>
      </c>
      <c r="M3569">
        <f t="shared" si="167"/>
        <v>-1.0430660098791122</v>
      </c>
      <c r="O3569">
        <f t="shared" si="166"/>
        <v>2.9138679802417755</v>
      </c>
      <c r="T3569" t="s">
        <v>30618</v>
      </c>
      <c r="U3569" t="s">
        <v>30619</v>
      </c>
      <c r="V3569" t="s">
        <v>30620</v>
      </c>
      <c r="W3569" t="s">
        <v>30621</v>
      </c>
      <c r="X3569" t="s">
        <v>30622</v>
      </c>
      <c r="Y3569" t="s">
        <v>30623</v>
      </c>
    </row>
    <row r="3570" spans="2:25" x14ac:dyDescent="0.3">
      <c r="B3570" t="str">
        <v>NIU2015</v>
      </c>
      <c r="C3570" t="s">
        <v>10046</v>
      </c>
      <c r="D3570" t="str">
        <f t="shared" si="165"/>
        <v>2015</v>
      </c>
      <c r="F3570" t="s">
        <v>9137</v>
      </c>
      <c r="G3570" t="s">
        <v>9137</v>
      </c>
      <c r="H3570" t="s">
        <v>9137</v>
      </c>
      <c r="I3570" t="s">
        <v>9137</v>
      </c>
      <c r="J3570" t="s">
        <v>9137</v>
      </c>
      <c r="K3570" t="s">
        <v>9137</v>
      </c>
      <c r="M3570" t="e">
        <f t="shared" si="167"/>
        <v>#DIV/0!</v>
      </c>
      <c r="O3570" t="e">
        <f t="shared" si="166"/>
        <v>#DIV/0!</v>
      </c>
      <c r="T3570" t="s">
        <v>30624</v>
      </c>
      <c r="U3570" t="s">
        <v>30625</v>
      </c>
      <c r="V3570" t="s">
        <v>30626</v>
      </c>
      <c r="W3570" t="s">
        <v>30627</v>
      </c>
      <c r="X3570" t="s">
        <v>30628</v>
      </c>
      <c r="Y3570" t="s">
        <v>30629</v>
      </c>
    </row>
    <row r="3571" spans="2:25" x14ac:dyDescent="0.3">
      <c r="B3571" t="str">
        <v>MKD2015</v>
      </c>
      <c r="C3571" t="s">
        <v>10053</v>
      </c>
      <c r="D3571" t="str">
        <f t="shared" si="165"/>
        <v>2015</v>
      </c>
      <c r="F3571">
        <v>-0.18184754252433777</v>
      </c>
      <c r="G3571">
        <v>-0.29259273409843445</v>
      </c>
      <c r="H3571">
        <v>-3.0274633318185806E-2</v>
      </c>
      <c r="I3571">
        <v>0.35989454388618469</v>
      </c>
      <c r="J3571">
        <v>-0.2378467470407486</v>
      </c>
      <c r="K3571">
        <v>-0.26603227853775024</v>
      </c>
      <c r="M3571">
        <f t="shared" si="167"/>
        <v>-0.10811656527221203</v>
      </c>
      <c r="O3571">
        <f t="shared" si="166"/>
        <v>4.7837668694555759</v>
      </c>
      <c r="T3571" t="s">
        <v>30630</v>
      </c>
      <c r="U3571" t="s">
        <v>30631</v>
      </c>
      <c r="V3571" t="s">
        <v>30632</v>
      </c>
      <c r="W3571" t="s">
        <v>30633</v>
      </c>
      <c r="X3571" t="s">
        <v>30634</v>
      </c>
      <c r="Y3571" t="s">
        <v>30635</v>
      </c>
    </row>
    <row r="3572" spans="2:25" x14ac:dyDescent="0.3">
      <c r="B3572" t="str">
        <v>NOR2015</v>
      </c>
      <c r="C3572" t="s">
        <v>210</v>
      </c>
      <c r="D3572" t="str">
        <f t="shared" si="165"/>
        <v>2015</v>
      </c>
      <c r="F3572">
        <v>1.6880836486816406</v>
      </c>
      <c r="G3572">
        <v>1.1456201076507568</v>
      </c>
      <c r="H3572">
        <v>1.8330682516098022</v>
      </c>
      <c r="I3572">
        <v>1.5946509838104248</v>
      </c>
      <c r="J3572">
        <v>1.9752500057220459</v>
      </c>
      <c r="K3572">
        <v>2.2002930641174316</v>
      </c>
      <c r="M3572">
        <f t="shared" si="167"/>
        <v>1.7394943435986836</v>
      </c>
      <c r="O3572">
        <f t="shared" si="166"/>
        <v>8.4789886871973668</v>
      </c>
      <c r="T3572" t="s">
        <v>30636</v>
      </c>
      <c r="U3572" t="s">
        <v>30637</v>
      </c>
      <c r="V3572" t="s">
        <v>30638</v>
      </c>
      <c r="W3572" t="s">
        <v>30639</v>
      </c>
      <c r="X3572" t="s">
        <v>30640</v>
      </c>
      <c r="Y3572" t="s">
        <v>30641</v>
      </c>
    </row>
    <row r="3573" spans="2:25" x14ac:dyDescent="0.3">
      <c r="B3573" t="str">
        <v>OMN2015</v>
      </c>
      <c r="C3573" t="s">
        <v>4711</v>
      </c>
      <c r="D3573" t="str">
        <f t="shared" si="165"/>
        <v>2015</v>
      </c>
      <c r="F3573">
        <v>-1.0614291429519653</v>
      </c>
      <c r="G3573">
        <v>0.77805221080780029</v>
      </c>
      <c r="H3573">
        <v>3.5186417400836945E-2</v>
      </c>
      <c r="I3573">
        <v>0.5574347972869873</v>
      </c>
      <c r="J3573">
        <v>0.35258975625038147</v>
      </c>
      <c r="K3573">
        <v>0.23611143231391907</v>
      </c>
      <c r="M3573">
        <f t="shared" si="167"/>
        <v>0.1496575785179933</v>
      </c>
      <c r="O3573">
        <f t="shared" si="166"/>
        <v>5.299315157035986</v>
      </c>
      <c r="T3573" t="s">
        <v>30642</v>
      </c>
      <c r="U3573" t="s">
        <v>30643</v>
      </c>
      <c r="V3573" t="s">
        <v>30644</v>
      </c>
      <c r="W3573" t="s">
        <v>30645</v>
      </c>
      <c r="X3573" t="s">
        <v>30646</v>
      </c>
      <c r="Y3573" t="s">
        <v>30647</v>
      </c>
    </row>
    <row r="3574" spans="2:25" x14ac:dyDescent="0.3">
      <c r="B3574" t="str">
        <v>PAK2015</v>
      </c>
      <c r="C3574" t="s">
        <v>2372</v>
      </c>
      <c r="D3574" t="str">
        <f t="shared" si="165"/>
        <v>2015</v>
      </c>
      <c r="F3574">
        <v>-0.72212088108062744</v>
      </c>
      <c r="G3574">
        <v>-2.4718835353851318</v>
      </c>
      <c r="H3574">
        <v>-0.70955294370651245</v>
      </c>
      <c r="I3574">
        <v>-0.64511525630950928</v>
      </c>
      <c r="J3574">
        <v>-0.77700495719909668</v>
      </c>
      <c r="K3574">
        <v>-0.83452272415161133</v>
      </c>
      <c r="M3574">
        <f t="shared" si="167"/>
        <v>-1.0267000496387482</v>
      </c>
      <c r="O3574">
        <f t="shared" si="166"/>
        <v>2.9465999007225037</v>
      </c>
      <c r="T3574" t="s">
        <v>30648</v>
      </c>
      <c r="U3574" t="s">
        <v>30649</v>
      </c>
      <c r="V3574" t="s">
        <v>30650</v>
      </c>
      <c r="W3574" t="s">
        <v>30651</v>
      </c>
      <c r="X3574" t="s">
        <v>30652</v>
      </c>
      <c r="Y3574" t="s">
        <v>30653</v>
      </c>
    </row>
    <row r="3575" spans="2:25" x14ac:dyDescent="0.3">
      <c r="B3575" t="str">
        <v>PLW2015</v>
      </c>
      <c r="C3575" t="s">
        <v>10078</v>
      </c>
      <c r="D3575" t="str">
        <f t="shared" si="165"/>
        <v>2015</v>
      </c>
      <c r="F3575">
        <v>1.2008554935455322</v>
      </c>
      <c r="G3575">
        <v>0.82148623466491699</v>
      </c>
      <c r="H3575">
        <v>0.13328847289085388</v>
      </c>
      <c r="I3575">
        <v>-7.8301846981048584E-2</v>
      </c>
      <c r="J3575">
        <v>0.91764003038406372</v>
      </c>
      <c r="K3575">
        <v>0.51573556661605835</v>
      </c>
      <c r="M3575">
        <f t="shared" si="167"/>
        <v>0.58511732518672943</v>
      </c>
      <c r="O3575">
        <f t="shared" si="166"/>
        <v>6.1702346503734589</v>
      </c>
      <c r="T3575" t="s">
        <v>30654</v>
      </c>
      <c r="U3575" t="s">
        <v>30655</v>
      </c>
      <c r="V3575" t="s">
        <v>30656</v>
      </c>
      <c r="W3575" t="s">
        <v>30657</v>
      </c>
      <c r="X3575" t="s">
        <v>30658</v>
      </c>
      <c r="Y3575" t="s">
        <v>30659</v>
      </c>
    </row>
    <row r="3576" spans="2:25" x14ac:dyDescent="0.3">
      <c r="B3576" t="str">
        <v>PAN2015</v>
      </c>
      <c r="C3576" t="s">
        <v>4353</v>
      </c>
      <c r="D3576" t="str">
        <f t="shared" si="165"/>
        <v>2015</v>
      </c>
      <c r="F3576">
        <v>0.55853950977325439</v>
      </c>
      <c r="G3576">
        <v>0.37741518020629883</v>
      </c>
      <c r="H3576">
        <v>0.27781102061271667</v>
      </c>
      <c r="I3576">
        <v>0.44725063443183899</v>
      </c>
      <c r="J3576">
        <v>-0.14097762107849121</v>
      </c>
      <c r="K3576">
        <v>-0.43496215343475342</v>
      </c>
      <c r="M3576">
        <f t="shared" si="167"/>
        <v>0.18084609508514404</v>
      </c>
      <c r="O3576">
        <f t="shared" si="166"/>
        <v>5.3616921901702881</v>
      </c>
      <c r="T3576" t="s">
        <v>30660</v>
      </c>
      <c r="U3576" t="s">
        <v>30661</v>
      </c>
      <c r="V3576" t="s">
        <v>30662</v>
      </c>
      <c r="W3576" t="s">
        <v>30663</v>
      </c>
      <c r="X3576" t="s">
        <v>30664</v>
      </c>
      <c r="Y3576" t="s">
        <v>30665</v>
      </c>
    </row>
    <row r="3577" spans="2:25" x14ac:dyDescent="0.3">
      <c r="B3577" t="str">
        <v>PNG2015</v>
      </c>
      <c r="C3577" t="s">
        <v>1395</v>
      </c>
      <c r="D3577" t="str">
        <f t="shared" si="165"/>
        <v>2015</v>
      </c>
      <c r="F3577">
        <v>4.4707644730806351E-2</v>
      </c>
      <c r="G3577">
        <v>-0.41628924012184143</v>
      </c>
      <c r="H3577">
        <v>-0.60225605964660645</v>
      </c>
      <c r="I3577">
        <v>-0.56792432069778442</v>
      </c>
      <c r="J3577">
        <v>-0.86898636817932129</v>
      </c>
      <c r="K3577">
        <v>-0.95329421758651733</v>
      </c>
      <c r="M3577">
        <f t="shared" si="167"/>
        <v>-0.56067376025021076</v>
      </c>
      <c r="O3577">
        <f t="shared" si="166"/>
        <v>3.8786524794995785</v>
      </c>
      <c r="T3577" t="s">
        <v>30666</v>
      </c>
      <c r="U3577" t="s">
        <v>30667</v>
      </c>
      <c r="V3577" t="s">
        <v>30668</v>
      </c>
      <c r="W3577" t="s">
        <v>30669</v>
      </c>
      <c r="X3577" t="s">
        <v>30670</v>
      </c>
      <c r="Y3577" t="s">
        <v>30671</v>
      </c>
    </row>
    <row r="3578" spans="2:25" x14ac:dyDescent="0.3">
      <c r="B3578" t="str">
        <v>PRY2015</v>
      </c>
      <c r="C3578" t="s">
        <v>10097</v>
      </c>
      <c r="D3578" t="str">
        <f t="shared" si="165"/>
        <v>2015</v>
      </c>
      <c r="F3578">
        <v>-6.9938525557518005E-2</v>
      </c>
      <c r="G3578">
        <v>3.5212628543376923E-2</v>
      </c>
      <c r="H3578">
        <v>-0.99876278638839722</v>
      </c>
      <c r="I3578">
        <v>-0.20560888946056366</v>
      </c>
      <c r="J3578">
        <v>-0.64435964822769165</v>
      </c>
      <c r="K3578">
        <v>-1.0189199447631836</v>
      </c>
      <c r="M3578">
        <f t="shared" si="167"/>
        <v>-0.48372952764232952</v>
      </c>
      <c r="O3578">
        <f t="shared" si="166"/>
        <v>4.0325409447153406</v>
      </c>
      <c r="T3578" t="s">
        <v>30672</v>
      </c>
      <c r="U3578" t="s">
        <v>30673</v>
      </c>
      <c r="V3578" t="s">
        <v>30674</v>
      </c>
      <c r="W3578" t="s">
        <v>30675</v>
      </c>
      <c r="X3578" t="s">
        <v>30676</v>
      </c>
      <c r="Y3578" t="s">
        <v>30677</v>
      </c>
    </row>
    <row r="3579" spans="2:25" x14ac:dyDescent="0.3">
      <c r="B3579" t="str">
        <v>PER2015</v>
      </c>
      <c r="C3579" t="s">
        <v>668</v>
      </c>
      <c r="D3579" t="str">
        <f t="shared" si="165"/>
        <v>2015</v>
      </c>
      <c r="F3579">
        <v>0.22736814618110657</v>
      </c>
      <c r="G3579">
        <v>-0.39891007542610168</v>
      </c>
      <c r="H3579">
        <v>-0.36745366454124451</v>
      </c>
      <c r="I3579">
        <v>0.43927982449531555</v>
      </c>
      <c r="J3579">
        <v>-0.49964961409568787</v>
      </c>
      <c r="K3579">
        <v>-0.60391736030578613</v>
      </c>
      <c r="M3579">
        <f t="shared" si="167"/>
        <v>-0.200547123948733</v>
      </c>
      <c r="O3579">
        <f t="shared" si="166"/>
        <v>4.5989057521025343</v>
      </c>
      <c r="T3579" t="s">
        <v>30678</v>
      </c>
      <c r="U3579" t="s">
        <v>30679</v>
      </c>
      <c r="V3579" t="s">
        <v>30680</v>
      </c>
      <c r="W3579" t="s">
        <v>30681</v>
      </c>
      <c r="X3579" t="s">
        <v>30682</v>
      </c>
      <c r="Y3579" t="s">
        <v>30683</v>
      </c>
    </row>
    <row r="3580" spans="2:25" x14ac:dyDescent="0.3">
      <c r="B3580" t="str">
        <v>PHL2015</v>
      </c>
      <c r="C3580" t="s">
        <v>947</v>
      </c>
      <c r="D3580" t="str">
        <f t="shared" si="165"/>
        <v>2015</v>
      </c>
      <c r="F3580">
        <v>0.14704766869544983</v>
      </c>
      <c r="G3580">
        <v>-0.8547242283821106</v>
      </c>
      <c r="H3580">
        <v>0.16015775501728058</v>
      </c>
      <c r="I3580">
        <v>5.4170172661542892E-2</v>
      </c>
      <c r="J3580">
        <v>-0.41736829280853271</v>
      </c>
      <c r="K3580">
        <v>-0.48113098740577698</v>
      </c>
      <c r="M3580">
        <f t="shared" si="167"/>
        <v>-0.2319746520370245</v>
      </c>
      <c r="O3580">
        <f t="shared" si="166"/>
        <v>4.536050695925951</v>
      </c>
      <c r="T3580" t="s">
        <v>30684</v>
      </c>
      <c r="U3580" t="s">
        <v>30685</v>
      </c>
      <c r="V3580" t="s">
        <v>30686</v>
      </c>
      <c r="W3580" t="s">
        <v>30687</v>
      </c>
      <c r="X3580" t="s">
        <v>30688</v>
      </c>
      <c r="Y3580" t="s">
        <v>30689</v>
      </c>
    </row>
    <row r="3581" spans="2:25" x14ac:dyDescent="0.3">
      <c r="B3581" t="str">
        <v>POL2015</v>
      </c>
      <c r="C3581" t="s">
        <v>1034</v>
      </c>
      <c r="D3581" t="str">
        <f t="shared" si="165"/>
        <v>2015</v>
      </c>
      <c r="F3581">
        <v>1.0397591590881348</v>
      </c>
      <c r="G3581">
        <v>0.86231905221939087</v>
      </c>
      <c r="H3581">
        <v>0.74108874797821045</v>
      </c>
      <c r="I3581">
        <v>0.95463442802429199</v>
      </c>
      <c r="J3581">
        <v>0.80359464883804321</v>
      </c>
      <c r="K3581">
        <v>0.69446152448654175</v>
      </c>
      <c r="M3581">
        <f t="shared" si="167"/>
        <v>0.84930959343910217</v>
      </c>
      <c r="O3581">
        <f t="shared" si="166"/>
        <v>6.6986191868782043</v>
      </c>
      <c r="T3581" t="s">
        <v>30690</v>
      </c>
      <c r="U3581" t="s">
        <v>30691</v>
      </c>
      <c r="V3581" t="s">
        <v>30692</v>
      </c>
      <c r="W3581" t="s">
        <v>30693</v>
      </c>
      <c r="X3581" t="s">
        <v>30694</v>
      </c>
      <c r="Y3581" t="s">
        <v>30695</v>
      </c>
    </row>
    <row r="3582" spans="2:25" x14ac:dyDescent="0.3">
      <c r="B3582" t="str">
        <v>PRT2015</v>
      </c>
      <c r="C3582" t="s">
        <v>84</v>
      </c>
      <c r="D3582" t="str">
        <f t="shared" si="165"/>
        <v>2015</v>
      </c>
      <c r="F3582">
        <v>1.1287200450897217</v>
      </c>
      <c r="G3582">
        <v>0.90421295166015625</v>
      </c>
      <c r="H3582">
        <v>1.1579345464706421</v>
      </c>
      <c r="I3582">
        <v>0.9418036937713623</v>
      </c>
      <c r="J3582">
        <v>1.1018942594528198</v>
      </c>
      <c r="K3582">
        <v>0.89213991165161133</v>
      </c>
      <c r="M3582">
        <f t="shared" si="167"/>
        <v>1.0211175680160522</v>
      </c>
      <c r="O3582">
        <f t="shared" si="166"/>
        <v>7.0422351360321045</v>
      </c>
      <c r="T3582" t="s">
        <v>30696</v>
      </c>
      <c r="U3582" t="s">
        <v>30697</v>
      </c>
      <c r="V3582" t="s">
        <v>30698</v>
      </c>
      <c r="W3582" t="s">
        <v>30699</v>
      </c>
      <c r="X3582" t="s">
        <v>30700</v>
      </c>
      <c r="Y3582" t="s">
        <v>30701</v>
      </c>
    </row>
    <row r="3583" spans="2:25" x14ac:dyDescent="0.3">
      <c r="B3583" t="str">
        <v>PRI2015</v>
      </c>
      <c r="C3583" t="s">
        <v>2669</v>
      </c>
      <c r="D3583" t="str">
        <f t="shared" si="165"/>
        <v>2015</v>
      </c>
      <c r="F3583">
        <v>0.40415292978286743</v>
      </c>
      <c r="G3583">
        <v>0.84711748361587524</v>
      </c>
      <c r="H3583">
        <v>0.32377946376800537</v>
      </c>
      <c r="I3583">
        <v>0.97189664840698242</v>
      </c>
      <c r="J3583">
        <v>0.71679794788360596</v>
      </c>
      <c r="K3583">
        <v>4.722541943192482E-2</v>
      </c>
      <c r="M3583">
        <f t="shared" si="167"/>
        <v>0.55182831548154354</v>
      </c>
      <c r="O3583">
        <f t="shared" si="166"/>
        <v>6.1036566309630871</v>
      </c>
      <c r="T3583" t="s">
        <v>30702</v>
      </c>
      <c r="U3583" t="s">
        <v>30703</v>
      </c>
      <c r="V3583" t="s">
        <v>30704</v>
      </c>
      <c r="W3583" t="s">
        <v>30705</v>
      </c>
      <c r="X3583" t="s">
        <v>30706</v>
      </c>
      <c r="Y3583" t="s">
        <v>30707</v>
      </c>
    </row>
    <row r="3584" spans="2:25" x14ac:dyDescent="0.3">
      <c r="B3584" t="str">
        <v>QAT2015</v>
      </c>
      <c r="C3584" t="s">
        <v>322</v>
      </c>
      <c r="D3584" t="str">
        <f t="shared" si="165"/>
        <v>2015</v>
      </c>
      <c r="F3584">
        <v>-1.144748330116272</v>
      </c>
      <c r="G3584">
        <v>0.98359745740890503</v>
      </c>
      <c r="H3584">
        <v>0.94162678718566895</v>
      </c>
      <c r="I3584">
        <v>0.66183924674987793</v>
      </c>
      <c r="J3584">
        <v>0.7444034218788147</v>
      </c>
      <c r="K3584">
        <v>0.85610312223434448</v>
      </c>
      <c r="M3584">
        <f t="shared" si="167"/>
        <v>0.50713695089022315</v>
      </c>
      <c r="O3584">
        <f t="shared" si="166"/>
        <v>6.0142739017804461</v>
      </c>
      <c r="T3584" t="s">
        <v>30708</v>
      </c>
      <c r="U3584" t="s">
        <v>30709</v>
      </c>
      <c r="V3584" t="s">
        <v>30710</v>
      </c>
      <c r="W3584" t="s">
        <v>30711</v>
      </c>
      <c r="X3584" t="s">
        <v>30712</v>
      </c>
      <c r="Y3584" t="s">
        <v>30713</v>
      </c>
    </row>
    <row r="3585" spans="2:25" x14ac:dyDescent="0.3">
      <c r="B3585" t="str">
        <v>ROM2015</v>
      </c>
      <c r="C3585" t="s">
        <v>3236</v>
      </c>
      <c r="D3585" t="str">
        <f t="shared" si="165"/>
        <v>2015</v>
      </c>
      <c r="F3585">
        <v>0.48617029190063477</v>
      </c>
      <c r="G3585">
        <v>0.18179933726787567</v>
      </c>
      <c r="H3585">
        <v>9.8790459334850311E-2</v>
      </c>
      <c r="I3585">
        <v>0.56835758686065674</v>
      </c>
      <c r="J3585">
        <v>0.20488214492797852</v>
      </c>
      <c r="K3585">
        <v>-0.17094825208187103</v>
      </c>
      <c r="M3585">
        <f t="shared" si="167"/>
        <v>0.22817526136835417</v>
      </c>
      <c r="O3585">
        <f t="shared" si="166"/>
        <v>5.4563505227367077</v>
      </c>
      <c r="T3585" t="s">
        <v>30714</v>
      </c>
      <c r="U3585" t="s">
        <v>30715</v>
      </c>
      <c r="V3585" t="s">
        <v>30716</v>
      </c>
      <c r="W3585" t="s">
        <v>30717</v>
      </c>
      <c r="X3585" t="s">
        <v>30718</v>
      </c>
      <c r="Y3585" t="s">
        <v>30719</v>
      </c>
    </row>
    <row r="3586" spans="2:25" x14ac:dyDescent="0.3">
      <c r="B3586" t="str">
        <v>RUS2015</v>
      </c>
      <c r="C3586" t="s">
        <v>199</v>
      </c>
      <c r="D3586" t="str">
        <f t="shared" si="165"/>
        <v>2015</v>
      </c>
      <c r="F3586">
        <v>-1.0876996517181396</v>
      </c>
      <c r="G3586">
        <v>-1.0322234630584717</v>
      </c>
      <c r="H3586">
        <v>-0.33207884430885315</v>
      </c>
      <c r="I3586">
        <v>-0.5800788402557373</v>
      </c>
      <c r="J3586">
        <v>-0.81513118743896484</v>
      </c>
      <c r="K3586">
        <v>-0.97406959533691406</v>
      </c>
      <c r="M3586">
        <f t="shared" si="167"/>
        <v>-0.80354693035284674</v>
      </c>
      <c r="O3586">
        <f t="shared" si="166"/>
        <v>3.3929061392943067</v>
      </c>
      <c r="T3586" t="s">
        <v>30720</v>
      </c>
      <c r="U3586" t="s">
        <v>30721</v>
      </c>
      <c r="V3586" t="s">
        <v>30722</v>
      </c>
      <c r="W3586" t="s">
        <v>30723</v>
      </c>
      <c r="X3586" t="s">
        <v>30724</v>
      </c>
      <c r="Y3586" t="s">
        <v>30725</v>
      </c>
    </row>
    <row r="3587" spans="2:25" x14ac:dyDescent="0.3">
      <c r="B3587" t="str">
        <v>RWA2015</v>
      </c>
      <c r="C3587" t="s">
        <v>5173</v>
      </c>
      <c r="D3587" t="str">
        <f t="shared" ref="D3587:D3650" si="168">RIGHT(B3587,4)</f>
        <v>2015</v>
      </c>
      <c r="F3587">
        <v>-1.1354489326477051</v>
      </c>
      <c r="G3587">
        <v>2.5183784309774637E-3</v>
      </c>
      <c r="H3587">
        <v>-0.1466984897851944</v>
      </c>
      <c r="I3587">
        <v>0.14756442606449127</v>
      </c>
      <c r="J3587">
        <v>3.8924239575862885E-2</v>
      </c>
      <c r="K3587">
        <v>0.59837383031845093</v>
      </c>
      <c r="M3587">
        <f t="shared" si="167"/>
        <v>-8.2461091340519488E-2</v>
      </c>
      <c r="O3587">
        <f t="shared" ref="O3587:O3650" si="169">((M3587+2.5)/5)*10</f>
        <v>4.835077817318961</v>
      </c>
      <c r="T3587" t="s">
        <v>30726</v>
      </c>
      <c r="U3587" t="s">
        <v>30727</v>
      </c>
      <c r="V3587" t="s">
        <v>30728</v>
      </c>
      <c r="W3587" t="s">
        <v>30729</v>
      </c>
      <c r="X3587" t="s">
        <v>30730</v>
      </c>
      <c r="Y3587" t="s">
        <v>30731</v>
      </c>
    </row>
    <row r="3588" spans="2:25" x14ac:dyDescent="0.3">
      <c r="B3588" t="str">
        <v>REU2015</v>
      </c>
      <c r="C3588" t="s">
        <v>10158</v>
      </c>
      <c r="D3588" t="str">
        <f t="shared" si="168"/>
        <v>2015</v>
      </c>
      <c r="F3588" t="s">
        <v>9137</v>
      </c>
      <c r="G3588">
        <v>0.26345497369766235</v>
      </c>
      <c r="H3588">
        <v>0.96198463439941406</v>
      </c>
      <c r="I3588">
        <v>1.271965503692627</v>
      </c>
      <c r="J3588">
        <v>1.0578640699386597</v>
      </c>
      <c r="K3588">
        <v>0.57184296846389771</v>
      </c>
      <c r="M3588">
        <f t="shared" si="167"/>
        <v>0.82542243003845217</v>
      </c>
      <c r="O3588">
        <f t="shared" si="169"/>
        <v>6.6508448600769041</v>
      </c>
      <c r="T3588" t="s">
        <v>30732</v>
      </c>
      <c r="U3588" t="s">
        <v>30733</v>
      </c>
      <c r="V3588" t="s">
        <v>30734</v>
      </c>
      <c r="W3588" t="s">
        <v>30735</v>
      </c>
      <c r="X3588" t="s">
        <v>30736</v>
      </c>
      <c r="Y3588" t="s">
        <v>30737</v>
      </c>
    </row>
    <row r="3589" spans="2:25" x14ac:dyDescent="0.3">
      <c r="B3589" t="str">
        <v>WSM2015</v>
      </c>
      <c r="C3589" t="s">
        <v>10165</v>
      </c>
      <c r="D3589" t="str">
        <f t="shared" si="168"/>
        <v>2015</v>
      </c>
      <c r="F3589">
        <v>0.73585742712020874</v>
      </c>
      <c r="G3589">
        <v>1.1660482883453369</v>
      </c>
      <c r="H3589">
        <v>0.66956919431686401</v>
      </c>
      <c r="I3589">
        <v>-7.7628694474697113E-2</v>
      </c>
      <c r="J3589">
        <v>0.74443256855010986</v>
      </c>
      <c r="K3589">
        <v>0.29858610033988953</v>
      </c>
      <c r="M3589">
        <f t="shared" ref="M3589:M3652" si="170">AVERAGE(F3589:K3589)</f>
        <v>0.58947748069961869</v>
      </c>
      <c r="O3589">
        <f t="shared" si="169"/>
        <v>6.1789549613992376</v>
      </c>
      <c r="T3589" t="s">
        <v>30738</v>
      </c>
      <c r="U3589" t="s">
        <v>30739</v>
      </c>
      <c r="V3589" t="s">
        <v>30740</v>
      </c>
      <c r="W3589" t="s">
        <v>30741</v>
      </c>
      <c r="X3589" t="s">
        <v>30742</v>
      </c>
      <c r="Y3589" t="s">
        <v>30743</v>
      </c>
    </row>
    <row r="3590" spans="2:25" x14ac:dyDescent="0.3">
      <c r="B3590" t="str">
        <v>SMR2015</v>
      </c>
      <c r="C3590" t="s">
        <v>10172</v>
      </c>
      <c r="D3590" t="str">
        <f t="shared" si="168"/>
        <v>2015</v>
      </c>
      <c r="F3590">
        <v>1.1898324489593506</v>
      </c>
      <c r="G3590">
        <v>1.3659853935241699</v>
      </c>
      <c r="H3590">
        <v>1.481151819229126</v>
      </c>
      <c r="I3590">
        <v>0.524791419506073</v>
      </c>
      <c r="J3590">
        <v>1.513191819190979</v>
      </c>
      <c r="K3590">
        <v>1.1517291069030762</v>
      </c>
      <c r="M3590">
        <f t="shared" si="170"/>
        <v>1.2044470012187958</v>
      </c>
      <c r="O3590">
        <f t="shared" si="169"/>
        <v>7.4088940024375916</v>
      </c>
      <c r="T3590" t="s">
        <v>30744</v>
      </c>
      <c r="U3590" t="s">
        <v>30745</v>
      </c>
      <c r="V3590" t="s">
        <v>30746</v>
      </c>
      <c r="W3590" t="s">
        <v>30747</v>
      </c>
      <c r="X3590" t="s">
        <v>30748</v>
      </c>
      <c r="Y3590" t="s">
        <v>30749</v>
      </c>
    </row>
    <row r="3591" spans="2:25" x14ac:dyDescent="0.3">
      <c r="B3591" t="str">
        <v>SAU2015</v>
      </c>
      <c r="C3591" t="s">
        <v>791</v>
      </c>
      <c r="D3591" t="str">
        <f t="shared" si="168"/>
        <v>2015</v>
      </c>
      <c r="F3591">
        <v>-1.8427829742431641</v>
      </c>
      <c r="G3591">
        <v>-0.63438719511032104</v>
      </c>
      <c r="H3591">
        <v>0.15498729050159454</v>
      </c>
      <c r="I3591">
        <v>4.832044243812561E-3</v>
      </c>
      <c r="J3591">
        <v>9.756498783826828E-2</v>
      </c>
      <c r="K3591">
        <v>2.1385988220572472E-2</v>
      </c>
      <c r="M3591">
        <f t="shared" si="170"/>
        <v>-0.36639997642487288</v>
      </c>
      <c r="O3591">
        <f t="shared" si="169"/>
        <v>4.2672000471502542</v>
      </c>
      <c r="T3591" t="s">
        <v>30750</v>
      </c>
      <c r="U3591" t="s">
        <v>30751</v>
      </c>
      <c r="V3591" t="s">
        <v>30752</v>
      </c>
      <c r="W3591" t="s">
        <v>30753</v>
      </c>
      <c r="X3591" t="s">
        <v>30754</v>
      </c>
      <c r="Y3591" t="s">
        <v>30755</v>
      </c>
    </row>
    <row r="3592" spans="2:25" x14ac:dyDescent="0.3">
      <c r="B3592" t="str">
        <v>SEN2015</v>
      </c>
      <c r="C3592" t="s">
        <v>10185</v>
      </c>
      <c r="D3592" t="str">
        <f t="shared" si="168"/>
        <v>2015</v>
      </c>
      <c r="F3592">
        <v>0.28286007046699524</v>
      </c>
      <c r="G3592">
        <v>-0.12022524327039719</v>
      </c>
      <c r="H3592">
        <v>-0.48336198925971985</v>
      </c>
      <c r="I3592">
        <v>-0.22443972527980804</v>
      </c>
      <c r="J3592">
        <v>-0.15937095880508423</v>
      </c>
      <c r="K3592">
        <v>3.1306829303503036E-2</v>
      </c>
      <c r="M3592">
        <f t="shared" si="170"/>
        <v>-0.11220516947408517</v>
      </c>
      <c r="O3592">
        <f t="shared" si="169"/>
        <v>4.7755896610518294</v>
      </c>
      <c r="T3592" t="s">
        <v>30756</v>
      </c>
      <c r="U3592" t="s">
        <v>30757</v>
      </c>
      <c r="V3592" t="s">
        <v>30758</v>
      </c>
      <c r="W3592" t="s">
        <v>30759</v>
      </c>
      <c r="X3592" t="s">
        <v>30760</v>
      </c>
      <c r="Y3592" t="s">
        <v>30761</v>
      </c>
    </row>
    <row r="3593" spans="2:25" x14ac:dyDescent="0.3">
      <c r="B3593" t="str">
        <v>SRB2015</v>
      </c>
      <c r="C3593" t="s">
        <v>1488</v>
      </c>
      <c r="D3593" t="str">
        <f t="shared" si="168"/>
        <v>2015</v>
      </c>
      <c r="F3593">
        <v>0.23108972609043121</v>
      </c>
      <c r="G3593">
        <v>0.23483303189277649</v>
      </c>
      <c r="H3593">
        <v>-2.6127484161406755E-3</v>
      </c>
      <c r="I3593">
        <v>0.13626281917095184</v>
      </c>
      <c r="J3593">
        <v>-7.5776860117912292E-2</v>
      </c>
      <c r="K3593">
        <v>-0.31857722997665405</v>
      </c>
      <c r="M3593">
        <f t="shared" si="170"/>
        <v>3.4203123107242085E-2</v>
      </c>
      <c r="O3593">
        <f t="shared" si="169"/>
        <v>5.0684062462144839</v>
      </c>
      <c r="T3593" t="s">
        <v>30762</v>
      </c>
      <c r="U3593" t="s">
        <v>30763</v>
      </c>
      <c r="V3593" t="s">
        <v>30764</v>
      </c>
      <c r="W3593" t="s">
        <v>30765</v>
      </c>
      <c r="X3593" t="s">
        <v>30766</v>
      </c>
      <c r="Y3593" t="s">
        <v>30767</v>
      </c>
    </row>
    <row r="3594" spans="2:25" x14ac:dyDescent="0.3">
      <c r="B3594" t="str">
        <v>SYC2015</v>
      </c>
      <c r="C3594" t="s">
        <v>10198</v>
      </c>
      <c r="D3594" t="str">
        <f t="shared" si="168"/>
        <v>2015</v>
      </c>
      <c r="F3594">
        <v>7.8476354479789734E-2</v>
      </c>
      <c r="G3594">
        <v>0.67456954717636108</v>
      </c>
      <c r="H3594">
        <v>0.55456346273422241</v>
      </c>
      <c r="I3594">
        <v>0.13493049144744873</v>
      </c>
      <c r="J3594">
        <v>0.33743569254875183</v>
      </c>
      <c r="K3594">
        <v>1.1418803930282593</v>
      </c>
      <c r="M3594">
        <f t="shared" si="170"/>
        <v>0.48697599023580551</v>
      </c>
      <c r="O3594">
        <f t="shared" si="169"/>
        <v>5.973951980471611</v>
      </c>
      <c r="T3594" t="s">
        <v>30768</v>
      </c>
      <c r="U3594" t="s">
        <v>30769</v>
      </c>
      <c r="V3594" t="s">
        <v>30770</v>
      </c>
      <c r="W3594" t="s">
        <v>30771</v>
      </c>
      <c r="X3594" t="s">
        <v>30772</v>
      </c>
      <c r="Y3594" t="s">
        <v>30773</v>
      </c>
    </row>
    <row r="3595" spans="2:25" x14ac:dyDescent="0.3">
      <c r="B3595" t="str">
        <v>SLE2015</v>
      </c>
      <c r="C3595" t="s">
        <v>4736</v>
      </c>
      <c r="D3595" t="str">
        <f t="shared" si="168"/>
        <v>2015</v>
      </c>
      <c r="F3595">
        <v>-0.27119040489196777</v>
      </c>
      <c r="G3595">
        <v>-0.10627289116382599</v>
      </c>
      <c r="H3595">
        <v>-1.2839950323104858</v>
      </c>
      <c r="I3595">
        <v>-0.92869710922241211</v>
      </c>
      <c r="J3595">
        <v>-0.88052201271057129</v>
      </c>
      <c r="K3595">
        <v>-0.82048660516738892</v>
      </c>
      <c r="M3595">
        <f t="shared" si="170"/>
        <v>-0.71519400924444199</v>
      </c>
      <c r="O3595">
        <f t="shared" si="169"/>
        <v>3.569611981511116</v>
      </c>
      <c r="T3595" t="s">
        <v>30774</v>
      </c>
      <c r="U3595" t="s">
        <v>30775</v>
      </c>
      <c r="V3595" t="s">
        <v>30776</v>
      </c>
      <c r="W3595" t="s">
        <v>30777</v>
      </c>
      <c r="X3595" t="s">
        <v>30778</v>
      </c>
      <c r="Y3595" t="s">
        <v>30779</v>
      </c>
    </row>
    <row r="3596" spans="2:25" x14ac:dyDescent="0.3">
      <c r="B3596" t="str">
        <v>SGP2015</v>
      </c>
      <c r="C3596" t="s">
        <v>548</v>
      </c>
      <c r="D3596" t="str">
        <f t="shared" si="168"/>
        <v>2015</v>
      </c>
      <c r="F3596">
        <v>-0.16171351075172424</v>
      </c>
      <c r="G3596">
        <v>1.2988921403884888</v>
      </c>
      <c r="H3596">
        <v>2.248699426651001</v>
      </c>
      <c r="I3596">
        <v>2.2522354125976563</v>
      </c>
      <c r="J3596">
        <v>1.779143214225769</v>
      </c>
      <c r="K3596">
        <v>2.0511307716369629</v>
      </c>
      <c r="M3596">
        <f t="shared" si="170"/>
        <v>1.5780645757913589</v>
      </c>
      <c r="O3596">
        <f t="shared" si="169"/>
        <v>8.1561291515827179</v>
      </c>
      <c r="T3596" t="s">
        <v>30780</v>
      </c>
      <c r="U3596" t="s">
        <v>30781</v>
      </c>
      <c r="V3596" t="s">
        <v>30782</v>
      </c>
      <c r="W3596" t="s">
        <v>30783</v>
      </c>
      <c r="X3596" t="s">
        <v>30784</v>
      </c>
      <c r="Y3596" t="s">
        <v>30785</v>
      </c>
    </row>
    <row r="3597" spans="2:25" x14ac:dyDescent="0.3">
      <c r="B3597" t="str">
        <v>SVK2015</v>
      </c>
      <c r="C3597" t="s">
        <v>10217</v>
      </c>
      <c r="D3597" t="str">
        <f t="shared" si="168"/>
        <v>2015</v>
      </c>
      <c r="F3597">
        <v>0.96546655893325806</v>
      </c>
      <c r="G3597">
        <v>0.86575943231582642</v>
      </c>
      <c r="H3597">
        <v>0.73697715997695923</v>
      </c>
      <c r="I3597">
        <v>0.77258604764938354</v>
      </c>
      <c r="J3597">
        <v>0.46648401021957397</v>
      </c>
      <c r="K3597">
        <v>0.10991303622722626</v>
      </c>
      <c r="M3597">
        <f t="shared" si="170"/>
        <v>0.65286437422037125</v>
      </c>
      <c r="O3597">
        <f t="shared" si="169"/>
        <v>6.3057287484407425</v>
      </c>
      <c r="T3597" t="s">
        <v>30786</v>
      </c>
      <c r="U3597" t="s">
        <v>30787</v>
      </c>
      <c r="V3597" t="s">
        <v>30788</v>
      </c>
      <c r="W3597" t="s">
        <v>30789</v>
      </c>
      <c r="X3597" t="s">
        <v>30790</v>
      </c>
      <c r="Y3597" t="s">
        <v>30791</v>
      </c>
    </row>
    <row r="3598" spans="2:25" x14ac:dyDescent="0.3">
      <c r="B3598" t="str">
        <v>SVN2015</v>
      </c>
      <c r="C3598" t="s">
        <v>1490</v>
      </c>
      <c r="D3598" t="str">
        <f t="shared" si="168"/>
        <v>2015</v>
      </c>
      <c r="F3598">
        <v>0.98683303594589233</v>
      </c>
      <c r="G3598">
        <v>0.94749200344085693</v>
      </c>
      <c r="H3598">
        <v>0.93679958581924438</v>
      </c>
      <c r="I3598">
        <v>0.60988098382949829</v>
      </c>
      <c r="J3598">
        <v>0.94575625658035278</v>
      </c>
      <c r="K3598">
        <v>0.73713171482086182</v>
      </c>
      <c r="M3598">
        <f t="shared" si="170"/>
        <v>0.86064893007278442</v>
      </c>
      <c r="O3598">
        <f t="shared" si="169"/>
        <v>6.7212978601455688</v>
      </c>
      <c r="T3598" t="s">
        <v>30792</v>
      </c>
      <c r="U3598" t="s">
        <v>30793</v>
      </c>
      <c r="V3598" t="s">
        <v>30794</v>
      </c>
      <c r="W3598" t="s">
        <v>30795</v>
      </c>
      <c r="X3598" t="s">
        <v>30796</v>
      </c>
      <c r="Y3598" t="s">
        <v>30797</v>
      </c>
    </row>
    <row r="3599" spans="2:25" x14ac:dyDescent="0.3">
      <c r="B3599" t="str">
        <v>SLB2015</v>
      </c>
      <c r="C3599" t="s">
        <v>5955</v>
      </c>
      <c r="D3599" t="str">
        <f t="shared" si="168"/>
        <v>2015</v>
      </c>
      <c r="F3599">
        <v>0.2844635546207428</v>
      </c>
      <c r="G3599">
        <v>0.63998657464981079</v>
      </c>
      <c r="H3599">
        <v>-0.9939771294593811</v>
      </c>
      <c r="I3599">
        <v>-0.97300159931182861</v>
      </c>
      <c r="J3599">
        <v>-0.48961293697357178</v>
      </c>
      <c r="K3599">
        <v>-0.3452344536781311</v>
      </c>
      <c r="M3599">
        <f t="shared" si="170"/>
        <v>-0.3128959983587265</v>
      </c>
      <c r="O3599">
        <f t="shared" si="169"/>
        <v>4.374208003282547</v>
      </c>
      <c r="T3599" t="s">
        <v>30798</v>
      </c>
      <c r="U3599" t="s">
        <v>30799</v>
      </c>
      <c r="V3599" t="s">
        <v>30800</v>
      </c>
      <c r="W3599" t="s">
        <v>30801</v>
      </c>
      <c r="X3599" t="s">
        <v>30802</v>
      </c>
      <c r="Y3599" t="s">
        <v>30803</v>
      </c>
    </row>
    <row r="3600" spans="2:25" x14ac:dyDescent="0.3">
      <c r="B3600" t="str">
        <v>SOM2015</v>
      </c>
      <c r="C3600" t="s">
        <v>10236</v>
      </c>
      <c r="D3600" t="str">
        <f t="shared" si="168"/>
        <v>2015</v>
      </c>
      <c r="F3600">
        <v>-2.0018341541290283</v>
      </c>
      <c r="G3600">
        <v>-2.3700888156890869</v>
      </c>
      <c r="H3600">
        <v>-2.2174086570739746</v>
      </c>
      <c r="I3600">
        <v>-2.1018948554992676</v>
      </c>
      <c r="J3600">
        <v>-2.3153963088989258</v>
      </c>
      <c r="K3600">
        <v>-1.6416707038879395</v>
      </c>
      <c r="M3600">
        <f t="shared" si="170"/>
        <v>-2.1080489158630371</v>
      </c>
      <c r="O3600">
        <f t="shared" si="169"/>
        <v>0.78390216827392578</v>
      </c>
      <c r="T3600" t="s">
        <v>30804</v>
      </c>
      <c r="U3600" t="s">
        <v>30805</v>
      </c>
      <c r="V3600" t="s">
        <v>30806</v>
      </c>
      <c r="W3600" t="s">
        <v>30807</v>
      </c>
      <c r="X3600" t="s">
        <v>30808</v>
      </c>
      <c r="Y3600" t="s">
        <v>30809</v>
      </c>
    </row>
    <row r="3601" spans="2:25" x14ac:dyDescent="0.3">
      <c r="B3601" t="str">
        <v>ZAF2015</v>
      </c>
      <c r="C3601" t="s">
        <v>439</v>
      </c>
      <c r="D3601" t="str">
        <f t="shared" si="168"/>
        <v>2015</v>
      </c>
      <c r="F3601">
        <v>0.64855343103408813</v>
      </c>
      <c r="G3601">
        <v>-0.22054487466812134</v>
      </c>
      <c r="H3601">
        <v>8.7329097092151642E-2</v>
      </c>
      <c r="I3601">
        <v>0.20859390497207642</v>
      </c>
      <c r="J3601">
        <v>1.5778038650751114E-2</v>
      </c>
      <c r="K3601">
        <v>-7.0839747786521912E-2</v>
      </c>
      <c r="M3601">
        <f t="shared" si="170"/>
        <v>0.11147830821573734</v>
      </c>
      <c r="O3601">
        <f t="shared" si="169"/>
        <v>5.2229566164314747</v>
      </c>
      <c r="T3601" t="s">
        <v>30810</v>
      </c>
      <c r="U3601" t="s">
        <v>30811</v>
      </c>
      <c r="V3601" t="s">
        <v>30812</v>
      </c>
      <c r="W3601" t="s">
        <v>30813</v>
      </c>
      <c r="X3601" t="s">
        <v>30814</v>
      </c>
      <c r="Y3601" t="s">
        <v>30815</v>
      </c>
    </row>
    <row r="3602" spans="2:25" x14ac:dyDescent="0.3">
      <c r="B3602" t="str">
        <v>SSD2015</v>
      </c>
      <c r="C3602" t="s">
        <v>10249</v>
      </c>
      <c r="D3602" t="str">
        <f t="shared" si="168"/>
        <v>2015</v>
      </c>
      <c r="F3602">
        <v>-1.5957520008087158</v>
      </c>
      <c r="G3602">
        <v>-2.3720083236694336</v>
      </c>
      <c r="H3602">
        <v>-2.1495809555053711</v>
      </c>
      <c r="I3602">
        <v>-1.6734576225280762</v>
      </c>
      <c r="J3602">
        <v>-1.8953927755355835</v>
      </c>
      <c r="K3602">
        <v>-1.7243355512619019</v>
      </c>
      <c r="M3602">
        <f t="shared" si="170"/>
        <v>-1.9017545382181804</v>
      </c>
      <c r="O3602">
        <f t="shared" si="169"/>
        <v>1.1964909235636392</v>
      </c>
      <c r="T3602" t="s">
        <v>30816</v>
      </c>
      <c r="U3602" t="s">
        <v>30817</v>
      </c>
      <c r="V3602" t="s">
        <v>30818</v>
      </c>
      <c r="W3602" t="s">
        <v>30819</v>
      </c>
      <c r="X3602" t="s">
        <v>30820</v>
      </c>
      <c r="Y3602" t="s">
        <v>30821</v>
      </c>
    </row>
    <row r="3603" spans="2:25" x14ac:dyDescent="0.3">
      <c r="B3603" t="str">
        <v>ESP2015</v>
      </c>
      <c r="C3603" t="s">
        <v>63</v>
      </c>
      <c r="D3603" t="str">
        <f t="shared" si="168"/>
        <v>2015</v>
      </c>
      <c r="F3603">
        <v>1.0448703765869141</v>
      </c>
      <c r="G3603">
        <v>0.24116013944149017</v>
      </c>
      <c r="H3603">
        <v>1.1572502851486206</v>
      </c>
      <c r="I3603">
        <v>0.79149788618087769</v>
      </c>
      <c r="J3603">
        <v>0.88606685400009155</v>
      </c>
      <c r="K3603">
        <v>0.63098675012588501</v>
      </c>
      <c r="M3603">
        <f t="shared" si="170"/>
        <v>0.79197204858064651</v>
      </c>
      <c r="O3603">
        <f t="shared" si="169"/>
        <v>6.583944097161293</v>
      </c>
      <c r="T3603" t="s">
        <v>30822</v>
      </c>
      <c r="U3603" t="s">
        <v>30823</v>
      </c>
      <c r="V3603" t="s">
        <v>30824</v>
      </c>
      <c r="W3603" t="s">
        <v>30825</v>
      </c>
      <c r="X3603" t="s">
        <v>30826</v>
      </c>
      <c r="Y3603" t="s">
        <v>30827</v>
      </c>
    </row>
    <row r="3604" spans="2:25" x14ac:dyDescent="0.3">
      <c r="B3604" t="str">
        <v>LKA2015</v>
      </c>
      <c r="C3604" t="s">
        <v>2689</v>
      </c>
      <c r="D3604" t="str">
        <f t="shared" si="168"/>
        <v>2015</v>
      </c>
      <c r="F3604">
        <v>-0.296131432056427</v>
      </c>
      <c r="G3604">
        <v>8.3182662725448608E-2</v>
      </c>
      <c r="H3604">
        <v>-5.9638661332428455E-3</v>
      </c>
      <c r="I3604">
        <v>-5.8758899569511414E-2</v>
      </c>
      <c r="J3604">
        <v>3.2372698187828064E-2</v>
      </c>
      <c r="K3604">
        <v>-0.3769230842590332</v>
      </c>
      <c r="M3604">
        <f t="shared" si="170"/>
        <v>-0.10370365351748963</v>
      </c>
      <c r="O3604">
        <f t="shared" si="169"/>
        <v>4.7925926929650204</v>
      </c>
      <c r="T3604" t="s">
        <v>30828</v>
      </c>
      <c r="U3604" t="s">
        <v>30829</v>
      </c>
      <c r="V3604" t="s">
        <v>30830</v>
      </c>
      <c r="W3604" t="s">
        <v>30831</v>
      </c>
      <c r="X3604" t="s">
        <v>30832</v>
      </c>
      <c r="Y3604" t="s">
        <v>30833</v>
      </c>
    </row>
    <row r="3605" spans="2:25" x14ac:dyDescent="0.3">
      <c r="B3605" t="str">
        <v>KNA2015</v>
      </c>
      <c r="C3605" t="s">
        <v>10268</v>
      </c>
      <c r="D3605" t="str">
        <f t="shared" si="168"/>
        <v>2015</v>
      </c>
      <c r="F3605">
        <v>0.8473060131072998</v>
      </c>
      <c r="G3605">
        <v>0.56471753120422363</v>
      </c>
      <c r="H3605">
        <v>0.18323400616645813</v>
      </c>
      <c r="I3605">
        <v>0.70972895622253418</v>
      </c>
      <c r="J3605">
        <v>0.48606795072555542</v>
      </c>
      <c r="K3605">
        <v>0.4482993483543396</v>
      </c>
      <c r="M3605">
        <f t="shared" si="170"/>
        <v>0.53989230096340179</v>
      </c>
      <c r="O3605">
        <f t="shared" si="169"/>
        <v>6.0797846019268036</v>
      </c>
      <c r="T3605" t="s">
        <v>30834</v>
      </c>
      <c r="U3605" t="s">
        <v>30835</v>
      </c>
      <c r="V3605" t="s">
        <v>30836</v>
      </c>
      <c r="W3605" t="s">
        <v>30837</v>
      </c>
      <c r="X3605" t="s">
        <v>30838</v>
      </c>
      <c r="Y3605" t="s">
        <v>30839</v>
      </c>
    </row>
    <row r="3606" spans="2:25" x14ac:dyDescent="0.3">
      <c r="B3606" t="str">
        <v>LCA2015</v>
      </c>
      <c r="C3606" t="s">
        <v>10275</v>
      </c>
      <c r="D3606" t="str">
        <f t="shared" si="168"/>
        <v>2015</v>
      </c>
      <c r="F3606">
        <v>1.0224622488021851</v>
      </c>
      <c r="G3606">
        <v>0.83773475885391235</v>
      </c>
      <c r="H3606">
        <v>-1.38273686170578E-2</v>
      </c>
      <c r="I3606">
        <v>0.30887556076049805</v>
      </c>
      <c r="J3606">
        <v>0.69826591014862061</v>
      </c>
      <c r="K3606">
        <v>0.6184125542640686</v>
      </c>
      <c r="M3606">
        <f t="shared" si="170"/>
        <v>0.57865394403537118</v>
      </c>
      <c r="O3606">
        <f t="shared" si="169"/>
        <v>6.1573078880707417</v>
      </c>
      <c r="T3606" t="s">
        <v>30840</v>
      </c>
      <c r="U3606" t="s">
        <v>30841</v>
      </c>
      <c r="V3606" t="s">
        <v>30842</v>
      </c>
      <c r="W3606" t="s">
        <v>30843</v>
      </c>
      <c r="X3606" t="s">
        <v>30844</v>
      </c>
      <c r="Y3606" t="s">
        <v>30845</v>
      </c>
    </row>
    <row r="3607" spans="2:25" x14ac:dyDescent="0.3">
      <c r="B3607" t="str">
        <v>VCT2015</v>
      </c>
      <c r="C3607" t="s">
        <v>10282</v>
      </c>
      <c r="D3607" t="str">
        <f t="shared" si="168"/>
        <v>2015</v>
      </c>
      <c r="F3607">
        <v>0.96853440999984741</v>
      </c>
      <c r="G3607">
        <v>0.98756426572799683</v>
      </c>
      <c r="H3607">
        <v>0.1314995288848877</v>
      </c>
      <c r="I3607">
        <v>0.27583801746368408</v>
      </c>
      <c r="J3607">
        <v>0.61648648977279663</v>
      </c>
      <c r="K3607">
        <v>0.65678173303604126</v>
      </c>
      <c r="M3607">
        <f t="shared" si="170"/>
        <v>0.60611740748087561</v>
      </c>
      <c r="O3607">
        <f t="shared" si="169"/>
        <v>6.212234814961751</v>
      </c>
      <c r="T3607" t="s">
        <v>30846</v>
      </c>
      <c r="U3607" t="s">
        <v>30847</v>
      </c>
      <c r="V3607" t="s">
        <v>30848</v>
      </c>
      <c r="W3607" t="s">
        <v>30849</v>
      </c>
      <c r="X3607" t="s">
        <v>30850</v>
      </c>
      <c r="Y3607" t="s">
        <v>30851</v>
      </c>
    </row>
    <row r="3608" spans="2:25" x14ac:dyDescent="0.3">
      <c r="B3608" t="str">
        <v>SDN2015</v>
      </c>
      <c r="C3608" t="s">
        <v>10289</v>
      </c>
      <c r="D3608" t="str">
        <f t="shared" si="168"/>
        <v>2015</v>
      </c>
      <c r="F3608">
        <v>-1.783321738243103</v>
      </c>
      <c r="G3608">
        <v>-2.1551530361175537</v>
      </c>
      <c r="H3608">
        <v>-1.5112495422363281</v>
      </c>
      <c r="I3608">
        <v>-1.5045104026794434</v>
      </c>
      <c r="J3608">
        <v>-1.2329189777374268</v>
      </c>
      <c r="K3608">
        <v>-1.5001969337463379</v>
      </c>
      <c r="M3608">
        <f t="shared" si="170"/>
        <v>-1.6145584384600322</v>
      </c>
      <c r="O3608">
        <f t="shared" si="169"/>
        <v>1.7708831230799356</v>
      </c>
      <c r="T3608" t="s">
        <v>30852</v>
      </c>
      <c r="U3608" t="s">
        <v>30853</v>
      </c>
      <c r="V3608" t="s">
        <v>30854</v>
      </c>
      <c r="W3608" t="s">
        <v>30855</v>
      </c>
      <c r="X3608" t="s">
        <v>30856</v>
      </c>
      <c r="Y3608" t="s">
        <v>30857</v>
      </c>
    </row>
    <row r="3609" spans="2:25" x14ac:dyDescent="0.3">
      <c r="B3609" t="str">
        <v>SUR2015</v>
      </c>
      <c r="C3609" t="s">
        <v>10296</v>
      </c>
      <c r="D3609" t="str">
        <f t="shared" si="168"/>
        <v>2015</v>
      </c>
      <c r="F3609">
        <v>0.41124722361564636</v>
      </c>
      <c r="G3609">
        <v>0.2495093047618866</v>
      </c>
      <c r="H3609">
        <v>-0.37911504507064819</v>
      </c>
      <c r="I3609">
        <v>-0.63172215223312378</v>
      </c>
      <c r="J3609">
        <v>-0.2157575786113739</v>
      </c>
      <c r="K3609">
        <v>-0.27117243409156799</v>
      </c>
      <c r="M3609">
        <f t="shared" si="170"/>
        <v>-0.13950178027153015</v>
      </c>
      <c r="O3609">
        <f t="shared" si="169"/>
        <v>4.7209964394569397</v>
      </c>
      <c r="T3609" t="s">
        <v>30858</v>
      </c>
      <c r="U3609" t="s">
        <v>30859</v>
      </c>
      <c r="V3609" t="s">
        <v>30860</v>
      </c>
      <c r="W3609" t="s">
        <v>30861</v>
      </c>
      <c r="X3609" t="s">
        <v>30862</v>
      </c>
      <c r="Y3609" t="s">
        <v>30863</v>
      </c>
    </row>
    <row r="3610" spans="2:25" x14ac:dyDescent="0.3">
      <c r="B3610" t="str">
        <v>SWE2015</v>
      </c>
      <c r="C3610" t="s">
        <v>397</v>
      </c>
      <c r="D3610" t="str">
        <f t="shared" si="168"/>
        <v>2015</v>
      </c>
      <c r="F3610">
        <v>1.5654544830322266</v>
      </c>
      <c r="G3610">
        <v>0.9326704740524292</v>
      </c>
      <c r="H3610">
        <v>1.6848486661911011</v>
      </c>
      <c r="I3610">
        <v>1.803804874420166</v>
      </c>
      <c r="J3610">
        <v>1.990329384803772</v>
      </c>
      <c r="K3610">
        <v>2.1454634666442871</v>
      </c>
      <c r="M3610">
        <f t="shared" si="170"/>
        <v>1.6870952248573303</v>
      </c>
      <c r="O3610">
        <f t="shared" si="169"/>
        <v>8.3741904497146606</v>
      </c>
      <c r="T3610" t="s">
        <v>30864</v>
      </c>
      <c r="U3610" t="s">
        <v>30865</v>
      </c>
      <c r="V3610" t="s">
        <v>30866</v>
      </c>
      <c r="W3610" t="s">
        <v>30867</v>
      </c>
      <c r="X3610" t="s">
        <v>30868</v>
      </c>
      <c r="Y3610" t="s">
        <v>30869</v>
      </c>
    </row>
    <row r="3611" spans="2:25" x14ac:dyDescent="0.3">
      <c r="B3611" t="str">
        <v>CHE2015</v>
      </c>
      <c r="C3611" t="s">
        <v>142</v>
      </c>
      <c r="D3611" t="str">
        <f t="shared" si="168"/>
        <v>2015</v>
      </c>
      <c r="F3611">
        <v>1.558680534362793</v>
      </c>
      <c r="G3611">
        <v>1.3264942169189453</v>
      </c>
      <c r="H3611">
        <v>1.9674533605575562</v>
      </c>
      <c r="I3611">
        <v>1.7294563055038452</v>
      </c>
      <c r="J3611">
        <v>1.9092810153961182</v>
      </c>
      <c r="K3611">
        <v>2.0947418212890625</v>
      </c>
      <c r="M3611">
        <f t="shared" si="170"/>
        <v>1.76435120900472</v>
      </c>
      <c r="O3611">
        <f t="shared" si="169"/>
        <v>8.5287024180094395</v>
      </c>
      <c r="T3611" t="s">
        <v>30870</v>
      </c>
      <c r="U3611" t="s">
        <v>30871</v>
      </c>
      <c r="V3611" t="s">
        <v>30872</v>
      </c>
      <c r="W3611" t="s">
        <v>30873</v>
      </c>
      <c r="X3611" t="s">
        <v>30874</v>
      </c>
      <c r="Y3611" t="s">
        <v>30875</v>
      </c>
    </row>
    <row r="3612" spans="2:25" x14ac:dyDescent="0.3">
      <c r="B3612" t="str">
        <v>SYR2015</v>
      </c>
      <c r="C3612" t="s">
        <v>10315</v>
      </c>
      <c r="D3612" t="str">
        <f t="shared" si="168"/>
        <v>2015</v>
      </c>
      <c r="F3612">
        <v>-1.9225273132324219</v>
      </c>
      <c r="G3612">
        <v>-2.9651768207550049</v>
      </c>
      <c r="H3612">
        <v>-1.6282861232757568</v>
      </c>
      <c r="I3612">
        <v>-1.6647179126739502</v>
      </c>
      <c r="J3612">
        <v>-1.4366862773895264</v>
      </c>
      <c r="K3612">
        <v>-1.5689704418182373</v>
      </c>
      <c r="M3612">
        <f t="shared" si="170"/>
        <v>-1.8643941481908162</v>
      </c>
      <c r="O3612">
        <f t="shared" si="169"/>
        <v>1.2712117036183677</v>
      </c>
      <c r="T3612" t="s">
        <v>30876</v>
      </c>
      <c r="U3612" t="s">
        <v>30877</v>
      </c>
      <c r="V3612" t="s">
        <v>30878</v>
      </c>
      <c r="W3612" t="s">
        <v>30879</v>
      </c>
      <c r="X3612" t="s">
        <v>30880</v>
      </c>
      <c r="Y3612" t="s">
        <v>30881</v>
      </c>
    </row>
    <row r="3613" spans="2:25" x14ac:dyDescent="0.3">
      <c r="B3613" t="str">
        <v>STP2015</v>
      </c>
      <c r="C3613" t="s">
        <v>10322</v>
      </c>
      <c r="D3613" t="str">
        <f t="shared" si="168"/>
        <v>2015</v>
      </c>
      <c r="F3613">
        <v>0.27992019057273865</v>
      </c>
      <c r="G3613">
        <v>0.13627190887928009</v>
      </c>
      <c r="H3613">
        <v>-0.850413978099823</v>
      </c>
      <c r="I3613">
        <v>-0.83760237693786621</v>
      </c>
      <c r="J3613">
        <v>-0.77495044469833374</v>
      </c>
      <c r="K3613">
        <v>-6.7590348422527313E-2</v>
      </c>
      <c r="M3613">
        <f t="shared" si="170"/>
        <v>-0.35239417478442192</v>
      </c>
      <c r="O3613">
        <f t="shared" si="169"/>
        <v>4.2952116504311562</v>
      </c>
      <c r="T3613" t="s">
        <v>30882</v>
      </c>
      <c r="U3613" t="s">
        <v>30883</v>
      </c>
      <c r="V3613" t="s">
        <v>30884</v>
      </c>
      <c r="W3613" t="s">
        <v>30885</v>
      </c>
      <c r="X3613" t="s">
        <v>30886</v>
      </c>
      <c r="Y3613" t="s">
        <v>30887</v>
      </c>
    </row>
    <row r="3614" spans="2:25" x14ac:dyDescent="0.3">
      <c r="B3614" t="str">
        <v>TWN2015</v>
      </c>
      <c r="C3614" t="s">
        <v>1503</v>
      </c>
      <c r="D3614" t="str">
        <f t="shared" si="168"/>
        <v>2015</v>
      </c>
      <c r="F3614">
        <v>0.89857304096221924</v>
      </c>
      <c r="G3614">
        <v>0.9131353497505188</v>
      </c>
      <c r="H3614">
        <v>1.3602935075759888</v>
      </c>
      <c r="I3614">
        <v>1.3329242467880249</v>
      </c>
      <c r="J3614">
        <v>1.130921483039856</v>
      </c>
      <c r="K3614">
        <v>0.73759478330612183</v>
      </c>
      <c r="M3614">
        <f t="shared" si="170"/>
        <v>1.0622404019037883</v>
      </c>
      <c r="O3614">
        <f t="shared" si="169"/>
        <v>7.1244808038075771</v>
      </c>
      <c r="T3614" t="s">
        <v>30888</v>
      </c>
      <c r="U3614" t="s">
        <v>30889</v>
      </c>
      <c r="V3614" t="s">
        <v>30890</v>
      </c>
      <c r="W3614" t="s">
        <v>30891</v>
      </c>
      <c r="X3614" t="s">
        <v>30892</v>
      </c>
      <c r="Y3614" t="s">
        <v>30893</v>
      </c>
    </row>
    <row r="3615" spans="2:25" x14ac:dyDescent="0.3">
      <c r="B3615" t="str">
        <v>TJK2015</v>
      </c>
      <c r="C3615" t="s">
        <v>10335</v>
      </c>
      <c r="D3615" t="str">
        <f t="shared" si="168"/>
        <v>2015</v>
      </c>
      <c r="F3615">
        <v>-1.5693818330764771</v>
      </c>
      <c r="G3615">
        <v>-0.88231801986694336</v>
      </c>
      <c r="H3615">
        <v>-0.90491437911987305</v>
      </c>
      <c r="I3615">
        <v>-1.0641844272613525</v>
      </c>
      <c r="J3615">
        <v>-1.0751738548278809</v>
      </c>
      <c r="K3615">
        <v>-1.1481910943984985</v>
      </c>
      <c r="M3615">
        <f t="shared" si="170"/>
        <v>-1.1073606014251709</v>
      </c>
      <c r="O3615">
        <f t="shared" si="169"/>
        <v>2.7852787971496582</v>
      </c>
      <c r="T3615" t="s">
        <v>30894</v>
      </c>
      <c r="U3615" t="s">
        <v>30895</v>
      </c>
      <c r="V3615" t="s">
        <v>30896</v>
      </c>
      <c r="W3615" t="s">
        <v>30897</v>
      </c>
      <c r="X3615" t="s">
        <v>30898</v>
      </c>
      <c r="Y3615" t="s">
        <v>30899</v>
      </c>
    </row>
    <row r="3616" spans="2:25" x14ac:dyDescent="0.3">
      <c r="B3616" t="str">
        <v>TZA2015</v>
      </c>
      <c r="C3616" t="s">
        <v>10342</v>
      </c>
      <c r="D3616" t="str">
        <f t="shared" si="168"/>
        <v>2015</v>
      </c>
      <c r="F3616">
        <v>-0.22213582694530487</v>
      </c>
      <c r="G3616">
        <v>-0.4234606921672821</v>
      </c>
      <c r="H3616">
        <v>-0.65344154834747314</v>
      </c>
      <c r="I3616">
        <v>-0.42790347337722778</v>
      </c>
      <c r="J3616">
        <v>-0.39559966325759888</v>
      </c>
      <c r="K3616">
        <v>-0.70987093448638916</v>
      </c>
      <c r="M3616">
        <f t="shared" si="170"/>
        <v>-0.47206868976354599</v>
      </c>
      <c r="O3616">
        <f t="shared" si="169"/>
        <v>4.055862620472908</v>
      </c>
      <c r="T3616" t="s">
        <v>30900</v>
      </c>
      <c r="U3616" t="s">
        <v>30901</v>
      </c>
      <c r="V3616" t="s">
        <v>30902</v>
      </c>
      <c r="W3616" t="s">
        <v>30903</v>
      </c>
      <c r="X3616" t="s">
        <v>30904</v>
      </c>
      <c r="Y3616" t="s">
        <v>30905</v>
      </c>
    </row>
    <row r="3617" spans="2:25" x14ac:dyDescent="0.3">
      <c r="B3617" t="str">
        <v>THA2015</v>
      </c>
      <c r="C3617" t="s">
        <v>802</v>
      </c>
      <c r="D3617" t="str">
        <f t="shared" si="168"/>
        <v>2015</v>
      </c>
      <c r="F3617">
        <v>-0.96903872489929199</v>
      </c>
      <c r="G3617">
        <v>-0.99504494667053223</v>
      </c>
      <c r="H3617">
        <v>0.23873753845691681</v>
      </c>
      <c r="I3617">
        <v>0.19590173661708832</v>
      </c>
      <c r="J3617">
        <v>-0.18811464309692383</v>
      </c>
      <c r="K3617">
        <v>-0.55597341060638428</v>
      </c>
      <c r="M3617">
        <f t="shared" si="170"/>
        <v>-0.37892207503318787</v>
      </c>
      <c r="O3617">
        <f t="shared" si="169"/>
        <v>4.2421558499336243</v>
      </c>
      <c r="T3617" t="s">
        <v>30906</v>
      </c>
      <c r="U3617" t="s">
        <v>30907</v>
      </c>
      <c r="V3617" t="s">
        <v>30908</v>
      </c>
      <c r="W3617" t="s">
        <v>30909</v>
      </c>
      <c r="X3617" t="s">
        <v>30910</v>
      </c>
      <c r="Y3617" t="s">
        <v>30911</v>
      </c>
    </row>
    <row r="3618" spans="2:25" x14ac:dyDescent="0.3">
      <c r="B3618" t="str">
        <v>TMP2015</v>
      </c>
      <c r="C3618" t="s">
        <v>10355</v>
      </c>
      <c r="D3618" t="str">
        <f t="shared" si="168"/>
        <v>2015</v>
      </c>
      <c r="F3618">
        <v>0.18608127534389496</v>
      </c>
      <c r="G3618">
        <v>-0.27170971035957336</v>
      </c>
      <c r="H3618">
        <v>-1.0791354179382324</v>
      </c>
      <c r="I3618">
        <v>-0.99364632368087769</v>
      </c>
      <c r="J3618">
        <v>-1.1336977481842041</v>
      </c>
      <c r="K3618">
        <v>-0.54658061265945435</v>
      </c>
      <c r="M3618">
        <f t="shared" si="170"/>
        <v>-0.63978142291307449</v>
      </c>
      <c r="O3618">
        <f t="shared" si="169"/>
        <v>3.720437154173851</v>
      </c>
      <c r="T3618" t="s">
        <v>30912</v>
      </c>
      <c r="U3618" t="s">
        <v>30913</v>
      </c>
      <c r="V3618" t="s">
        <v>30914</v>
      </c>
      <c r="W3618" t="s">
        <v>30915</v>
      </c>
      <c r="X3618" t="s">
        <v>30916</v>
      </c>
      <c r="Y3618" t="s">
        <v>30917</v>
      </c>
    </row>
    <row r="3619" spans="2:25" x14ac:dyDescent="0.3">
      <c r="B3619" t="str">
        <v>TGO2015</v>
      </c>
      <c r="C3619" t="s">
        <v>10362</v>
      </c>
      <c r="D3619" t="str">
        <f t="shared" si="168"/>
        <v>2015</v>
      </c>
      <c r="F3619">
        <v>-0.7009967565536499</v>
      </c>
      <c r="G3619">
        <v>-0.23212304711341858</v>
      </c>
      <c r="H3619">
        <v>-1.2263084650039673</v>
      </c>
      <c r="I3619">
        <v>-0.86392897367477417</v>
      </c>
      <c r="J3619">
        <v>-0.81895315647125244</v>
      </c>
      <c r="K3619">
        <v>-0.75496137142181396</v>
      </c>
      <c r="M3619">
        <f t="shared" si="170"/>
        <v>-0.76621196170647943</v>
      </c>
      <c r="O3619">
        <f t="shared" si="169"/>
        <v>3.4675760765870409</v>
      </c>
      <c r="T3619" t="s">
        <v>30918</v>
      </c>
      <c r="U3619" t="s">
        <v>30919</v>
      </c>
      <c r="V3619" t="s">
        <v>30920</v>
      </c>
      <c r="W3619" t="s">
        <v>30921</v>
      </c>
      <c r="X3619" t="s">
        <v>30922</v>
      </c>
      <c r="Y3619" t="s">
        <v>30923</v>
      </c>
    </row>
    <row r="3620" spans="2:25" x14ac:dyDescent="0.3">
      <c r="B3620" t="str">
        <v>TON2015</v>
      </c>
      <c r="C3620" t="s">
        <v>10369</v>
      </c>
      <c r="D3620" t="str">
        <f t="shared" si="168"/>
        <v>2015</v>
      </c>
      <c r="F3620">
        <v>0.66160720586776733</v>
      </c>
      <c r="G3620">
        <v>0.86829465627670288</v>
      </c>
      <c r="H3620">
        <v>-0.35845506191253662</v>
      </c>
      <c r="I3620">
        <v>-0.42363923788070679</v>
      </c>
      <c r="J3620">
        <v>-0.21834002435207367</v>
      </c>
      <c r="K3620">
        <v>-0.4602939784526825</v>
      </c>
      <c r="M3620">
        <f t="shared" si="170"/>
        <v>1.152892659107844E-2</v>
      </c>
      <c r="O3620">
        <f t="shared" si="169"/>
        <v>5.0230578531821566</v>
      </c>
      <c r="T3620" t="s">
        <v>30924</v>
      </c>
      <c r="U3620" t="s">
        <v>30925</v>
      </c>
      <c r="V3620" t="s">
        <v>30926</v>
      </c>
      <c r="W3620" t="s">
        <v>30927</v>
      </c>
      <c r="X3620" t="s">
        <v>30928</v>
      </c>
      <c r="Y3620" t="s">
        <v>30929</v>
      </c>
    </row>
    <row r="3621" spans="2:25" x14ac:dyDescent="0.3">
      <c r="B3621" t="str">
        <v>TTO2015</v>
      </c>
      <c r="C3621" t="s">
        <v>1072</v>
      </c>
      <c r="D3621" t="str">
        <f t="shared" si="168"/>
        <v>2015</v>
      </c>
      <c r="F3621">
        <v>0.4804728627204895</v>
      </c>
      <c r="G3621">
        <v>0.27936103940010071</v>
      </c>
      <c r="H3621">
        <v>0.25343096256256104</v>
      </c>
      <c r="I3621">
        <v>5.8190934360027313E-2</v>
      </c>
      <c r="J3621">
        <v>-0.15620456635951996</v>
      </c>
      <c r="K3621">
        <v>-0.36558783054351807</v>
      </c>
      <c r="M3621">
        <f t="shared" si="170"/>
        <v>9.1610567023356751E-2</v>
      </c>
      <c r="O3621">
        <f t="shared" si="169"/>
        <v>5.1832211340467138</v>
      </c>
      <c r="T3621" t="s">
        <v>30930</v>
      </c>
      <c r="U3621" t="s">
        <v>30931</v>
      </c>
      <c r="V3621" t="s">
        <v>30932</v>
      </c>
      <c r="W3621" t="s">
        <v>30933</v>
      </c>
      <c r="X3621" t="s">
        <v>30934</v>
      </c>
      <c r="Y3621" t="s">
        <v>30935</v>
      </c>
    </row>
    <row r="3622" spans="2:25" x14ac:dyDescent="0.3">
      <c r="B3622" t="str">
        <v>TUN2015</v>
      </c>
      <c r="C3622" t="s">
        <v>4505</v>
      </c>
      <c r="D3622" t="str">
        <f t="shared" si="168"/>
        <v>2015</v>
      </c>
      <c r="F3622">
        <v>0.24130649864673615</v>
      </c>
      <c r="G3622">
        <v>-0.96017700433731079</v>
      </c>
      <c r="H3622">
        <v>-0.10218794643878937</v>
      </c>
      <c r="I3622">
        <v>-0.3883894681930542</v>
      </c>
      <c r="J3622">
        <v>-4.647025465965271E-2</v>
      </c>
      <c r="K3622">
        <v>-7.7178284525871277E-2</v>
      </c>
      <c r="M3622">
        <f t="shared" si="170"/>
        <v>-0.2221827432513237</v>
      </c>
      <c r="O3622">
        <f t="shared" si="169"/>
        <v>4.5556345134973526</v>
      </c>
      <c r="T3622" t="s">
        <v>30936</v>
      </c>
      <c r="U3622" t="s">
        <v>30937</v>
      </c>
      <c r="V3622" t="s">
        <v>30938</v>
      </c>
      <c r="W3622" t="s">
        <v>30939</v>
      </c>
      <c r="X3622" t="s">
        <v>30940</v>
      </c>
      <c r="Y3622" t="s">
        <v>30941</v>
      </c>
    </row>
    <row r="3623" spans="2:25" x14ac:dyDescent="0.3">
      <c r="B3623" t="str">
        <v>TKM2015</v>
      </c>
      <c r="C3623" t="s">
        <v>10388</v>
      </c>
      <c r="D3623" t="str">
        <f t="shared" si="168"/>
        <v>2015</v>
      </c>
      <c r="F3623">
        <v>-2.2377047538757324</v>
      </c>
      <c r="G3623">
        <v>-8.9571140706539154E-2</v>
      </c>
      <c r="H3623">
        <v>-0.59910476207733154</v>
      </c>
      <c r="I3623">
        <v>-2.102107048034668</v>
      </c>
      <c r="J3623">
        <v>-1.4199824333190918</v>
      </c>
      <c r="K3623">
        <v>-1.2259137630462646</v>
      </c>
      <c r="M3623">
        <f t="shared" si="170"/>
        <v>-1.279063983509938</v>
      </c>
      <c r="O3623">
        <f t="shared" si="169"/>
        <v>2.441872032980124</v>
      </c>
      <c r="T3623" t="s">
        <v>30942</v>
      </c>
      <c r="U3623" t="s">
        <v>30943</v>
      </c>
      <c r="V3623" t="s">
        <v>30944</v>
      </c>
      <c r="W3623" t="s">
        <v>30945</v>
      </c>
      <c r="X3623" t="s">
        <v>30946</v>
      </c>
      <c r="Y3623" t="s">
        <v>30947</v>
      </c>
    </row>
    <row r="3624" spans="2:25" x14ac:dyDescent="0.3">
      <c r="B3624" t="str">
        <v>TUV2015</v>
      </c>
      <c r="C3624" t="s">
        <v>10395</v>
      </c>
      <c r="D3624" t="str">
        <f t="shared" si="168"/>
        <v>2015</v>
      </c>
      <c r="F3624">
        <v>1.0685795545578003</v>
      </c>
      <c r="G3624">
        <v>1.3659853935241699</v>
      </c>
      <c r="H3624">
        <v>-0.96931767463684082</v>
      </c>
      <c r="I3624">
        <v>-0.65231066942214966</v>
      </c>
      <c r="J3624">
        <v>0.43655097484588623</v>
      </c>
      <c r="K3624">
        <v>6.5014748834073544E-3</v>
      </c>
      <c r="M3624">
        <f t="shared" si="170"/>
        <v>0.20933150895871222</v>
      </c>
      <c r="O3624">
        <f t="shared" si="169"/>
        <v>5.4186630179174244</v>
      </c>
      <c r="T3624" t="s">
        <v>30948</v>
      </c>
      <c r="U3624" t="s">
        <v>30949</v>
      </c>
      <c r="V3624" t="s">
        <v>30950</v>
      </c>
      <c r="W3624" t="s">
        <v>30951</v>
      </c>
      <c r="X3624" t="s">
        <v>30952</v>
      </c>
      <c r="Y3624" t="s">
        <v>30953</v>
      </c>
    </row>
    <row r="3625" spans="2:25" x14ac:dyDescent="0.3">
      <c r="B3625" t="str">
        <v>TUR2015</v>
      </c>
      <c r="C3625" t="s">
        <v>78</v>
      </c>
      <c r="D3625" t="str">
        <f t="shared" si="168"/>
        <v>2015</v>
      </c>
      <c r="F3625">
        <v>-0.36783534288406372</v>
      </c>
      <c r="G3625">
        <v>-1.4953097105026245</v>
      </c>
      <c r="H3625">
        <v>0.19952477514743805</v>
      </c>
      <c r="I3625">
        <v>0.27379763126373291</v>
      </c>
      <c r="J3625">
        <v>-0.23225000500679016</v>
      </c>
      <c r="K3625">
        <v>-0.16154924035072327</v>
      </c>
      <c r="M3625">
        <f t="shared" si="170"/>
        <v>-0.29727031538883847</v>
      </c>
      <c r="O3625">
        <f t="shared" si="169"/>
        <v>4.4054593692223234</v>
      </c>
      <c r="T3625" t="s">
        <v>30954</v>
      </c>
      <c r="U3625" t="s">
        <v>30955</v>
      </c>
      <c r="V3625" t="s">
        <v>30956</v>
      </c>
      <c r="W3625" t="s">
        <v>30957</v>
      </c>
      <c r="X3625" t="s">
        <v>30958</v>
      </c>
      <c r="Y3625" t="s">
        <v>30959</v>
      </c>
    </row>
    <row r="3626" spans="2:25" x14ac:dyDescent="0.3">
      <c r="B3626" t="str">
        <v>UGA2015</v>
      </c>
      <c r="C3626" t="s">
        <v>10408</v>
      </c>
      <c r="D3626" t="str">
        <f t="shared" si="168"/>
        <v>2015</v>
      </c>
      <c r="F3626">
        <v>-0.56782597303390503</v>
      </c>
      <c r="G3626">
        <v>-0.80457580089569092</v>
      </c>
      <c r="H3626">
        <v>-0.57554465532302856</v>
      </c>
      <c r="I3626">
        <v>-0.31901320815086365</v>
      </c>
      <c r="J3626">
        <v>-0.41423326730728149</v>
      </c>
      <c r="K3626">
        <v>-1.081411600112915</v>
      </c>
      <c r="M3626">
        <f t="shared" si="170"/>
        <v>-0.62710075080394745</v>
      </c>
      <c r="O3626">
        <f t="shared" si="169"/>
        <v>3.7457984983921051</v>
      </c>
      <c r="T3626" t="s">
        <v>30960</v>
      </c>
      <c r="U3626" t="s">
        <v>30961</v>
      </c>
      <c r="V3626" t="s">
        <v>30962</v>
      </c>
      <c r="W3626" t="s">
        <v>30963</v>
      </c>
      <c r="X3626" t="s">
        <v>30964</v>
      </c>
      <c r="Y3626" t="s">
        <v>30965</v>
      </c>
    </row>
    <row r="3627" spans="2:25" x14ac:dyDescent="0.3">
      <c r="B3627" t="str">
        <v>UKR2015</v>
      </c>
      <c r="C3627" t="s">
        <v>3275</v>
      </c>
      <c r="D3627" t="str">
        <f t="shared" si="168"/>
        <v>2015</v>
      </c>
      <c r="F3627">
        <v>-8.6823657155036926E-2</v>
      </c>
      <c r="G3627">
        <v>-1.9595323801040649</v>
      </c>
      <c r="H3627">
        <v>-0.55440700054168701</v>
      </c>
      <c r="I3627">
        <v>-0.61887335777282715</v>
      </c>
      <c r="J3627">
        <v>-0.87357378005981445</v>
      </c>
      <c r="K3627">
        <v>-1.0396131277084351</v>
      </c>
      <c r="M3627">
        <f t="shared" si="170"/>
        <v>-0.85547055055697763</v>
      </c>
      <c r="O3627">
        <f t="shared" si="169"/>
        <v>3.2890588988860445</v>
      </c>
      <c r="T3627" t="s">
        <v>30966</v>
      </c>
      <c r="U3627" t="s">
        <v>30967</v>
      </c>
      <c r="V3627" t="s">
        <v>30968</v>
      </c>
      <c r="W3627" t="s">
        <v>30969</v>
      </c>
      <c r="X3627" t="s">
        <v>30970</v>
      </c>
      <c r="Y3627" t="s">
        <v>30971</v>
      </c>
    </row>
    <row r="3628" spans="2:25" x14ac:dyDescent="0.3">
      <c r="B3628" t="str">
        <v>ARE2015</v>
      </c>
      <c r="C3628" t="s">
        <v>1616</v>
      </c>
      <c r="D3628" t="str">
        <f t="shared" si="168"/>
        <v>2015</v>
      </c>
      <c r="F3628">
        <v>-1.1124333143234253</v>
      </c>
      <c r="G3628">
        <v>0.74804925918579102</v>
      </c>
      <c r="H3628">
        <v>1.500491738319397</v>
      </c>
      <c r="I3628">
        <v>1.0965969562530518</v>
      </c>
      <c r="J3628">
        <v>0.61416161060333252</v>
      </c>
      <c r="K3628">
        <v>1.0345742702484131</v>
      </c>
      <c r="M3628">
        <f t="shared" si="170"/>
        <v>0.64690675338109338</v>
      </c>
      <c r="O3628">
        <f t="shared" si="169"/>
        <v>6.293813506762187</v>
      </c>
      <c r="T3628" t="s">
        <v>30972</v>
      </c>
      <c r="U3628" t="s">
        <v>30973</v>
      </c>
      <c r="V3628" t="s">
        <v>30974</v>
      </c>
      <c r="W3628" t="s">
        <v>30975</v>
      </c>
      <c r="X3628" t="s">
        <v>30976</v>
      </c>
      <c r="Y3628" t="s">
        <v>30977</v>
      </c>
    </row>
    <row r="3629" spans="2:25" x14ac:dyDescent="0.3">
      <c r="B3629" t="str">
        <v>GBR2015</v>
      </c>
      <c r="C3629" t="s">
        <v>115</v>
      </c>
      <c r="D3629" t="str">
        <f t="shared" si="168"/>
        <v>2015</v>
      </c>
      <c r="F3629">
        <v>1.2979443073272705</v>
      </c>
      <c r="G3629">
        <v>0.50370639562606812</v>
      </c>
      <c r="H3629">
        <v>1.7052277326583862</v>
      </c>
      <c r="I3629">
        <v>1.8346610069274902</v>
      </c>
      <c r="J3629">
        <v>1.7706881761550903</v>
      </c>
      <c r="K3629">
        <v>1.831268310546875</v>
      </c>
      <c r="M3629">
        <f t="shared" si="170"/>
        <v>1.4905826548735301</v>
      </c>
      <c r="O3629">
        <f t="shared" si="169"/>
        <v>7.9811653097470607</v>
      </c>
      <c r="T3629" t="s">
        <v>30978</v>
      </c>
      <c r="U3629" t="s">
        <v>30979</v>
      </c>
      <c r="V3629" t="s">
        <v>30980</v>
      </c>
      <c r="W3629" t="s">
        <v>30981</v>
      </c>
      <c r="X3629" t="s">
        <v>30982</v>
      </c>
      <c r="Y3629" t="s">
        <v>30983</v>
      </c>
    </row>
    <row r="3630" spans="2:25" x14ac:dyDescent="0.3">
      <c r="B3630" t="str">
        <v>USA2015</v>
      </c>
      <c r="C3630" t="s">
        <v>36</v>
      </c>
      <c r="D3630" t="str">
        <f t="shared" si="168"/>
        <v>2015</v>
      </c>
      <c r="F3630">
        <v>1.1099025011062622</v>
      </c>
      <c r="G3630">
        <v>0.66289019584655762</v>
      </c>
      <c r="H3630">
        <v>1.432199239730835</v>
      </c>
      <c r="I3630">
        <v>1.2422066926956177</v>
      </c>
      <c r="J3630">
        <v>1.5630123615264893</v>
      </c>
      <c r="K3630">
        <v>1.357721209526062</v>
      </c>
      <c r="M3630">
        <f t="shared" si="170"/>
        <v>1.2279887000719707</v>
      </c>
      <c r="O3630">
        <f t="shared" si="169"/>
        <v>7.4559774001439418</v>
      </c>
      <c r="T3630" t="s">
        <v>30984</v>
      </c>
      <c r="U3630" t="s">
        <v>30985</v>
      </c>
      <c r="V3630" t="s">
        <v>30986</v>
      </c>
      <c r="W3630" t="s">
        <v>30987</v>
      </c>
      <c r="X3630" t="s">
        <v>30988</v>
      </c>
      <c r="Y3630" t="s">
        <v>30989</v>
      </c>
    </row>
    <row r="3631" spans="2:25" x14ac:dyDescent="0.3">
      <c r="B3631" t="str">
        <v>URY2015</v>
      </c>
      <c r="C3631" t="s">
        <v>3303</v>
      </c>
      <c r="D3631" t="str">
        <f t="shared" si="168"/>
        <v>2015</v>
      </c>
      <c r="F3631">
        <v>1.1433415412902832</v>
      </c>
      <c r="G3631">
        <v>0.99488931894302368</v>
      </c>
      <c r="H3631">
        <v>0.45468613505363464</v>
      </c>
      <c r="I3631">
        <v>0.58802616596221924</v>
      </c>
      <c r="J3631">
        <v>0.73654294013977051</v>
      </c>
      <c r="K3631">
        <v>1.3004002571105957</v>
      </c>
      <c r="M3631">
        <f t="shared" si="170"/>
        <v>0.86964772641658783</v>
      </c>
      <c r="O3631">
        <f t="shared" si="169"/>
        <v>6.7392954528331757</v>
      </c>
      <c r="T3631" t="s">
        <v>30990</v>
      </c>
      <c r="U3631" t="s">
        <v>30991</v>
      </c>
      <c r="V3631" t="s">
        <v>30992</v>
      </c>
      <c r="W3631" t="s">
        <v>30993</v>
      </c>
      <c r="X3631" t="s">
        <v>30994</v>
      </c>
      <c r="Y3631" t="s">
        <v>30995</v>
      </c>
    </row>
    <row r="3632" spans="2:25" x14ac:dyDescent="0.3">
      <c r="B3632" t="str">
        <v>UZB2015</v>
      </c>
      <c r="C3632" t="s">
        <v>10445</v>
      </c>
      <c r="D3632" t="str">
        <f t="shared" si="168"/>
        <v>2015</v>
      </c>
      <c r="F3632">
        <v>-1.9562792778015137</v>
      </c>
      <c r="G3632">
        <v>-0.37453246116638184</v>
      </c>
      <c r="H3632">
        <v>-0.7529483437538147</v>
      </c>
      <c r="I3632">
        <v>-1.6880589723587036</v>
      </c>
      <c r="J3632">
        <v>-1.1387138366699219</v>
      </c>
      <c r="K3632">
        <v>-1.2858517169952393</v>
      </c>
      <c r="M3632">
        <f t="shared" si="170"/>
        <v>-1.1993974347909291</v>
      </c>
      <c r="O3632">
        <f t="shared" si="169"/>
        <v>2.6012051304181414</v>
      </c>
      <c r="T3632" t="s">
        <v>30996</v>
      </c>
      <c r="U3632" t="s">
        <v>30997</v>
      </c>
      <c r="V3632" t="s">
        <v>30998</v>
      </c>
      <c r="W3632" t="s">
        <v>30999</v>
      </c>
      <c r="X3632" t="s">
        <v>31000</v>
      </c>
      <c r="Y3632" t="s">
        <v>31001</v>
      </c>
    </row>
    <row r="3633" spans="2:25" x14ac:dyDescent="0.3">
      <c r="B3633" t="str">
        <v>VUT2015</v>
      </c>
      <c r="C3633" t="s">
        <v>10452</v>
      </c>
      <c r="D3633" t="str">
        <f t="shared" si="168"/>
        <v>2015</v>
      </c>
      <c r="F3633">
        <v>0.59290516376495361</v>
      </c>
      <c r="G3633">
        <v>0.45848679542541504</v>
      </c>
      <c r="H3633">
        <v>-0.82091480493545532</v>
      </c>
      <c r="I3633">
        <v>-0.33227396011352539</v>
      </c>
      <c r="J3633">
        <v>0.12457961589097977</v>
      </c>
      <c r="K3633">
        <v>-0.12202310562133789</v>
      </c>
      <c r="M3633">
        <f t="shared" si="170"/>
        <v>-1.6540049264828365E-2</v>
      </c>
      <c r="O3633">
        <f t="shared" si="169"/>
        <v>4.9669199014703436</v>
      </c>
      <c r="T3633" t="s">
        <v>31002</v>
      </c>
      <c r="U3633" t="s">
        <v>31003</v>
      </c>
      <c r="V3633" t="s">
        <v>31004</v>
      </c>
      <c r="W3633" t="s">
        <v>31005</v>
      </c>
      <c r="X3633" t="s">
        <v>31006</v>
      </c>
      <c r="Y3633" t="s">
        <v>31007</v>
      </c>
    </row>
    <row r="3634" spans="2:25" x14ac:dyDescent="0.3">
      <c r="B3634" t="str">
        <v>VEN2015</v>
      </c>
      <c r="C3634" t="s">
        <v>10459</v>
      </c>
      <c r="D3634" t="str">
        <f t="shared" si="168"/>
        <v>2015</v>
      </c>
      <c r="F3634">
        <v>-1.0911663770675659</v>
      </c>
      <c r="G3634">
        <v>-0.97167026996612549</v>
      </c>
      <c r="H3634">
        <v>-1.1963909864425659</v>
      </c>
      <c r="I3634">
        <v>-1.8726698160171509</v>
      </c>
      <c r="J3634">
        <v>-2.052776575088501</v>
      </c>
      <c r="K3634">
        <v>-1.4073983430862427</v>
      </c>
      <c r="M3634">
        <f t="shared" si="170"/>
        <v>-1.4320120612780254</v>
      </c>
      <c r="O3634">
        <f t="shared" si="169"/>
        <v>2.1359758774439492</v>
      </c>
      <c r="T3634" t="s">
        <v>31008</v>
      </c>
      <c r="U3634" t="s">
        <v>31009</v>
      </c>
      <c r="V3634" t="s">
        <v>31010</v>
      </c>
      <c r="W3634" t="s">
        <v>31011</v>
      </c>
      <c r="X3634" t="s">
        <v>31012</v>
      </c>
      <c r="Y3634" t="s">
        <v>31013</v>
      </c>
    </row>
    <row r="3635" spans="2:25" x14ac:dyDescent="0.3">
      <c r="B3635" t="str">
        <v>VNM2015</v>
      </c>
      <c r="C3635" t="s">
        <v>10466</v>
      </c>
      <c r="D3635" t="str">
        <f t="shared" si="168"/>
        <v>2015</v>
      </c>
      <c r="F3635">
        <v>-1.3588322401046753</v>
      </c>
      <c r="G3635">
        <v>6.3808225095272064E-2</v>
      </c>
      <c r="H3635">
        <v>6.3162155449390411E-2</v>
      </c>
      <c r="I3635">
        <v>-0.5052109956741333</v>
      </c>
      <c r="J3635">
        <v>-0.35500451922416687</v>
      </c>
      <c r="K3635">
        <v>-0.45795029401779175</v>
      </c>
      <c r="M3635">
        <f t="shared" si="170"/>
        <v>-0.42500461141268414</v>
      </c>
      <c r="O3635">
        <f t="shared" si="169"/>
        <v>4.1499907771746321</v>
      </c>
      <c r="T3635" t="s">
        <v>31014</v>
      </c>
      <c r="U3635" t="s">
        <v>31015</v>
      </c>
      <c r="V3635" t="s">
        <v>31016</v>
      </c>
      <c r="W3635" t="s">
        <v>31017</v>
      </c>
      <c r="X3635" t="s">
        <v>31018</v>
      </c>
      <c r="Y3635" t="s">
        <v>31019</v>
      </c>
    </row>
    <row r="3636" spans="2:25" x14ac:dyDescent="0.3">
      <c r="B3636" t="str">
        <v>VIR2015</v>
      </c>
      <c r="C3636" t="s">
        <v>10473</v>
      </c>
      <c r="D3636" t="str">
        <f t="shared" si="168"/>
        <v>2015</v>
      </c>
      <c r="F3636" t="s">
        <v>9137</v>
      </c>
      <c r="G3636">
        <v>1.2200018167495728</v>
      </c>
      <c r="H3636">
        <v>1.22156822681427</v>
      </c>
      <c r="I3636">
        <v>0.524791419506073</v>
      </c>
      <c r="J3636">
        <v>0.83020007610321045</v>
      </c>
      <c r="K3636">
        <v>0.57184296846389771</v>
      </c>
      <c r="M3636">
        <f t="shared" si="170"/>
        <v>0.87368090152740474</v>
      </c>
      <c r="O3636">
        <f t="shared" si="169"/>
        <v>6.7473618030548099</v>
      </c>
      <c r="T3636" t="s">
        <v>31020</v>
      </c>
      <c r="U3636" t="s">
        <v>31021</v>
      </c>
      <c r="V3636" t="s">
        <v>31022</v>
      </c>
      <c r="W3636" t="s">
        <v>31023</v>
      </c>
      <c r="X3636" t="s">
        <v>31024</v>
      </c>
      <c r="Y3636" t="s">
        <v>31025</v>
      </c>
    </row>
    <row r="3637" spans="2:25" x14ac:dyDescent="0.3">
      <c r="B3637" t="str">
        <v>WBG2015</v>
      </c>
      <c r="C3637" t="s">
        <v>10480</v>
      </c>
      <c r="D3637" t="str">
        <f t="shared" si="168"/>
        <v>2015</v>
      </c>
      <c r="F3637">
        <v>-0.98573130369186401</v>
      </c>
      <c r="G3637">
        <v>-2.1540961265563965</v>
      </c>
      <c r="H3637">
        <v>-0.50722193717956543</v>
      </c>
      <c r="I3637">
        <v>8.0587632954120636E-2</v>
      </c>
      <c r="J3637">
        <v>-0.52625924348831177</v>
      </c>
      <c r="K3637">
        <v>-0.48589813709259033</v>
      </c>
      <c r="M3637">
        <f t="shared" si="170"/>
        <v>-0.76310318584243453</v>
      </c>
      <c r="O3637">
        <f t="shared" si="169"/>
        <v>3.4737936283151312</v>
      </c>
      <c r="T3637" t="s">
        <v>31026</v>
      </c>
      <c r="U3637" t="s">
        <v>31027</v>
      </c>
      <c r="V3637" t="s">
        <v>31028</v>
      </c>
      <c r="W3637" t="s">
        <v>31029</v>
      </c>
      <c r="X3637" t="s">
        <v>31030</v>
      </c>
      <c r="Y3637" t="s">
        <v>31031</v>
      </c>
    </row>
    <row r="3638" spans="2:25" x14ac:dyDescent="0.3">
      <c r="B3638" t="str">
        <v>YEM2015</v>
      </c>
      <c r="C3638" t="s">
        <v>10487</v>
      </c>
      <c r="D3638" t="str">
        <f t="shared" si="168"/>
        <v>2015</v>
      </c>
      <c r="F3638">
        <v>-1.5234916210174561</v>
      </c>
      <c r="G3638">
        <v>-2.6680161952972412</v>
      </c>
      <c r="H3638">
        <v>-1.7145224809646606</v>
      </c>
      <c r="I3638">
        <v>-1.1567730903625488</v>
      </c>
      <c r="J3638">
        <v>-1.2888668775558472</v>
      </c>
      <c r="K3638">
        <v>-1.508484959602356</v>
      </c>
      <c r="M3638">
        <f t="shared" si="170"/>
        <v>-1.6433592041333516</v>
      </c>
      <c r="O3638">
        <f t="shared" si="169"/>
        <v>1.7132815917332969</v>
      </c>
      <c r="T3638" t="s">
        <v>31032</v>
      </c>
      <c r="U3638" t="s">
        <v>31033</v>
      </c>
      <c r="V3638" t="s">
        <v>31034</v>
      </c>
      <c r="W3638" t="s">
        <v>31035</v>
      </c>
      <c r="X3638" t="s">
        <v>31036</v>
      </c>
      <c r="Y3638" t="s">
        <v>31037</v>
      </c>
    </row>
    <row r="3639" spans="2:25" x14ac:dyDescent="0.3">
      <c r="B3639" t="str">
        <v>ZMB2015</v>
      </c>
      <c r="C3639" t="s">
        <v>3836</v>
      </c>
      <c r="D3639" t="str">
        <f t="shared" si="168"/>
        <v>2015</v>
      </c>
      <c r="F3639">
        <v>-6.6562741994857788E-2</v>
      </c>
      <c r="G3639">
        <v>0.14470978081226349</v>
      </c>
      <c r="H3639">
        <v>-0.64312434196472168</v>
      </c>
      <c r="I3639">
        <v>-0.49538692831993103</v>
      </c>
      <c r="J3639">
        <v>-0.24275782704353333</v>
      </c>
      <c r="K3639">
        <v>-0.36872458457946777</v>
      </c>
      <c r="M3639">
        <f t="shared" si="170"/>
        <v>-0.27864110718170804</v>
      </c>
      <c r="O3639">
        <f t="shared" si="169"/>
        <v>4.4427177856365843</v>
      </c>
      <c r="T3639" t="s">
        <v>31038</v>
      </c>
      <c r="U3639" t="s">
        <v>31039</v>
      </c>
      <c r="V3639" t="s">
        <v>31040</v>
      </c>
      <c r="W3639" t="s">
        <v>31041</v>
      </c>
      <c r="X3639" t="s">
        <v>31042</v>
      </c>
      <c r="Y3639" t="s">
        <v>31043</v>
      </c>
    </row>
    <row r="3640" spans="2:25" x14ac:dyDescent="0.3">
      <c r="B3640" t="str">
        <v>ZWE2015</v>
      </c>
      <c r="C3640" t="s">
        <v>2515</v>
      </c>
      <c r="D3640" t="str">
        <f t="shared" si="168"/>
        <v>2015</v>
      </c>
      <c r="F3640">
        <v>-1.1663377285003662</v>
      </c>
      <c r="G3640">
        <v>-0.61920726299285889</v>
      </c>
      <c r="H3640">
        <v>-1.2495731115341187</v>
      </c>
      <c r="I3640">
        <v>-1.6562330722808838</v>
      </c>
      <c r="J3640">
        <v>-1.3390395641326904</v>
      </c>
      <c r="K3640">
        <v>-1.337775707244873</v>
      </c>
      <c r="M3640">
        <f t="shared" si="170"/>
        <v>-1.2280277411142986</v>
      </c>
      <c r="O3640">
        <f t="shared" si="169"/>
        <v>2.5439445177714024</v>
      </c>
      <c r="T3640" t="s">
        <v>31044</v>
      </c>
      <c r="U3640" t="s">
        <v>31045</v>
      </c>
      <c r="V3640" t="s">
        <v>31046</v>
      </c>
      <c r="W3640" t="s">
        <v>31047</v>
      </c>
      <c r="X3640" t="s">
        <v>31048</v>
      </c>
      <c r="Y3640" t="s">
        <v>31049</v>
      </c>
    </row>
    <row r="3641" spans="2:25" x14ac:dyDescent="0.3">
      <c r="B3641" t="str">
        <v>AFG2016</v>
      </c>
      <c r="C3641" t="s">
        <v>9116</v>
      </c>
      <c r="D3641" t="str">
        <f t="shared" si="168"/>
        <v>2016</v>
      </c>
      <c r="F3641">
        <v>-1.0378369092941284</v>
      </c>
      <c r="G3641">
        <v>-2.6621561050415039</v>
      </c>
      <c r="H3641">
        <v>-1.2914680242538452</v>
      </c>
      <c r="I3641">
        <v>-1.3396950960159302</v>
      </c>
      <c r="J3641">
        <v>-1.522533655166626</v>
      </c>
      <c r="K3641">
        <v>-1.5402277708053589</v>
      </c>
      <c r="M3641">
        <f t="shared" si="170"/>
        <v>-1.5656529267628987</v>
      </c>
      <c r="O3641">
        <f t="shared" si="169"/>
        <v>1.8686941464742026</v>
      </c>
      <c r="T3641" t="s">
        <v>31050</v>
      </c>
      <c r="U3641" t="s">
        <v>31051</v>
      </c>
      <c r="V3641" t="s">
        <v>31052</v>
      </c>
      <c r="W3641" t="s">
        <v>31053</v>
      </c>
      <c r="X3641" t="s">
        <v>31054</v>
      </c>
      <c r="Y3641" t="s">
        <v>31055</v>
      </c>
    </row>
    <row r="3642" spans="2:25" x14ac:dyDescent="0.3">
      <c r="B3642" t="str">
        <v>ALB2016</v>
      </c>
      <c r="C3642" t="s">
        <v>3439</v>
      </c>
      <c r="D3642" t="str">
        <f t="shared" si="168"/>
        <v>2016</v>
      </c>
      <c r="F3642">
        <v>0.17109750211238861</v>
      </c>
      <c r="G3642">
        <v>0.3374478816986084</v>
      </c>
      <c r="H3642">
        <v>2.9082361608743668E-2</v>
      </c>
      <c r="I3642">
        <v>0.18660762906074524</v>
      </c>
      <c r="J3642">
        <v>-0.32263198494911194</v>
      </c>
      <c r="K3642">
        <v>-0.47237372398376465</v>
      </c>
      <c r="M3642">
        <f t="shared" si="170"/>
        <v>-1.1795055742065111E-2</v>
      </c>
      <c r="O3642">
        <f t="shared" si="169"/>
        <v>4.9764098885158701</v>
      </c>
      <c r="T3642" t="s">
        <v>31056</v>
      </c>
      <c r="U3642" t="s">
        <v>31057</v>
      </c>
      <c r="V3642" t="s">
        <v>31058</v>
      </c>
      <c r="W3642" t="s">
        <v>31059</v>
      </c>
      <c r="X3642" t="s">
        <v>31060</v>
      </c>
      <c r="Y3642" t="s">
        <v>31061</v>
      </c>
    </row>
    <row r="3643" spans="2:25" x14ac:dyDescent="0.3">
      <c r="B3643" t="str">
        <v>DZA2016</v>
      </c>
      <c r="C3643" t="s">
        <v>9129</v>
      </c>
      <c r="D3643" t="str">
        <f t="shared" si="168"/>
        <v>2016</v>
      </c>
      <c r="F3643">
        <v>-0.86159944534301758</v>
      </c>
      <c r="G3643">
        <v>-1.0997419357299805</v>
      </c>
      <c r="H3643">
        <v>-0.46470880508422852</v>
      </c>
      <c r="I3643">
        <v>-1.2414299249649048</v>
      </c>
      <c r="J3643">
        <v>-0.91665881872177124</v>
      </c>
      <c r="K3643">
        <v>-0.67370051145553589</v>
      </c>
      <c r="M3643">
        <f t="shared" si="170"/>
        <v>-0.87630657354990638</v>
      </c>
      <c r="O3643">
        <f t="shared" si="169"/>
        <v>3.2473868529001875</v>
      </c>
      <c r="T3643" t="s">
        <v>31062</v>
      </c>
      <c r="U3643" t="s">
        <v>31063</v>
      </c>
      <c r="V3643" t="s">
        <v>31064</v>
      </c>
      <c r="W3643" t="s">
        <v>31065</v>
      </c>
      <c r="X3643" t="s">
        <v>31066</v>
      </c>
      <c r="Y3643" t="s">
        <v>31067</v>
      </c>
    </row>
    <row r="3644" spans="2:25" x14ac:dyDescent="0.3">
      <c r="B3644" t="str">
        <v>ASM2016</v>
      </c>
      <c r="C3644" t="s">
        <v>9136</v>
      </c>
      <c r="D3644" t="str">
        <f t="shared" si="168"/>
        <v>2016</v>
      </c>
      <c r="F3644" t="s">
        <v>9137</v>
      </c>
      <c r="G3644">
        <v>1.1585559844970703</v>
      </c>
      <c r="H3644">
        <v>0.4825611412525177</v>
      </c>
      <c r="I3644">
        <v>0.12152875959873199</v>
      </c>
      <c r="J3644">
        <v>1.2791582345962524</v>
      </c>
      <c r="K3644">
        <v>1.1594114303588867</v>
      </c>
      <c r="M3644">
        <f t="shared" si="170"/>
        <v>0.84024311006069186</v>
      </c>
      <c r="O3644">
        <f t="shared" si="169"/>
        <v>6.6804862201213835</v>
      </c>
      <c r="T3644" t="s">
        <v>31068</v>
      </c>
      <c r="U3644" t="s">
        <v>31069</v>
      </c>
      <c r="V3644" t="s">
        <v>31070</v>
      </c>
      <c r="W3644" t="s">
        <v>31071</v>
      </c>
      <c r="X3644" t="s">
        <v>31072</v>
      </c>
      <c r="Y3644" t="s">
        <v>31073</v>
      </c>
    </row>
    <row r="3645" spans="2:25" x14ac:dyDescent="0.3">
      <c r="B3645" t="str">
        <v>ADO2016</v>
      </c>
      <c r="C3645" t="s">
        <v>9144</v>
      </c>
      <c r="D3645" t="str">
        <f t="shared" si="168"/>
        <v>2016</v>
      </c>
      <c r="F3645">
        <v>1.1764457225799561</v>
      </c>
      <c r="G3645">
        <v>1.3827502727508545</v>
      </c>
      <c r="H3645">
        <v>1.8054056167602539</v>
      </c>
      <c r="I3645">
        <v>0.86047673225402832</v>
      </c>
      <c r="J3645">
        <v>1.5129361152648926</v>
      </c>
      <c r="K3645">
        <v>1.1594114303588867</v>
      </c>
      <c r="M3645">
        <f t="shared" si="170"/>
        <v>1.3162376483281453</v>
      </c>
      <c r="O3645">
        <f t="shared" si="169"/>
        <v>7.6324752966562901</v>
      </c>
      <c r="T3645" t="s">
        <v>31074</v>
      </c>
      <c r="U3645" t="s">
        <v>31075</v>
      </c>
      <c r="V3645" t="s">
        <v>31076</v>
      </c>
      <c r="W3645" t="s">
        <v>31077</v>
      </c>
      <c r="X3645" t="s">
        <v>31078</v>
      </c>
      <c r="Y3645" t="s">
        <v>31079</v>
      </c>
    </row>
    <row r="3646" spans="2:25" x14ac:dyDescent="0.3">
      <c r="B3646" t="str">
        <v>AGO2016</v>
      </c>
      <c r="C3646" t="s">
        <v>9151</v>
      </c>
      <c r="D3646" t="str">
        <f t="shared" si="168"/>
        <v>2016</v>
      </c>
      <c r="F3646">
        <v>-1.1403274536132813</v>
      </c>
      <c r="G3646">
        <v>-0.32158008217811584</v>
      </c>
      <c r="H3646">
        <v>-0.97149354219436646</v>
      </c>
      <c r="I3646">
        <v>-0.96925091743469238</v>
      </c>
      <c r="J3646">
        <v>-1.0039502382278442</v>
      </c>
      <c r="K3646">
        <v>-1.4839904308319092</v>
      </c>
      <c r="M3646">
        <f t="shared" si="170"/>
        <v>-0.98176544408003485</v>
      </c>
      <c r="O3646">
        <f t="shared" si="169"/>
        <v>3.0364691118399305</v>
      </c>
      <c r="T3646" t="s">
        <v>31080</v>
      </c>
      <c r="U3646" t="s">
        <v>31081</v>
      </c>
      <c r="V3646" t="s">
        <v>31082</v>
      </c>
      <c r="W3646" t="s">
        <v>31083</v>
      </c>
      <c r="X3646" t="s">
        <v>31084</v>
      </c>
      <c r="Y3646" t="s">
        <v>31085</v>
      </c>
    </row>
    <row r="3647" spans="2:25" x14ac:dyDescent="0.3">
      <c r="B3647" t="str">
        <v>AIA2016</v>
      </c>
      <c r="C3647" t="s">
        <v>9158</v>
      </c>
      <c r="D3647" t="str">
        <f t="shared" si="168"/>
        <v>2016</v>
      </c>
      <c r="F3647" t="s">
        <v>9137</v>
      </c>
      <c r="G3647">
        <v>1.2840427160263062</v>
      </c>
      <c r="H3647">
        <v>1.2762677669525146</v>
      </c>
      <c r="I3647">
        <v>0.86047673225402832</v>
      </c>
      <c r="J3647">
        <v>-0.12350861728191376</v>
      </c>
      <c r="K3647">
        <v>1.1594114303588867</v>
      </c>
      <c r="M3647">
        <f t="shared" si="170"/>
        <v>0.89133800566196442</v>
      </c>
      <c r="O3647">
        <f t="shared" si="169"/>
        <v>6.7826760113239288</v>
      </c>
      <c r="T3647" t="s">
        <v>31086</v>
      </c>
      <c r="U3647" t="s">
        <v>31087</v>
      </c>
      <c r="V3647" t="s">
        <v>31088</v>
      </c>
      <c r="W3647" t="s">
        <v>31089</v>
      </c>
      <c r="X3647" t="s">
        <v>31090</v>
      </c>
      <c r="Y3647" t="s">
        <v>31091</v>
      </c>
    </row>
    <row r="3648" spans="2:25" x14ac:dyDescent="0.3">
      <c r="B3648" t="str">
        <v>ATG2016</v>
      </c>
      <c r="C3648" t="s">
        <v>9165</v>
      </c>
      <c r="D3648" t="str">
        <f t="shared" si="168"/>
        <v>2016</v>
      </c>
      <c r="F3648">
        <v>0.63353657722473145</v>
      </c>
      <c r="G3648">
        <v>0.85924965143203735</v>
      </c>
      <c r="H3648">
        <v>0.21799221634864807</v>
      </c>
      <c r="I3648">
        <v>0.32843095064163208</v>
      </c>
      <c r="J3648">
        <v>0.47271642088890076</v>
      </c>
      <c r="K3648">
        <v>0.64536768198013306</v>
      </c>
      <c r="M3648">
        <f t="shared" si="170"/>
        <v>0.52621558308601379</v>
      </c>
      <c r="O3648">
        <f t="shared" si="169"/>
        <v>6.0524311661720276</v>
      </c>
      <c r="T3648" t="s">
        <v>31092</v>
      </c>
      <c r="U3648" t="s">
        <v>31093</v>
      </c>
      <c r="V3648" t="s">
        <v>31094</v>
      </c>
      <c r="W3648" t="s">
        <v>31095</v>
      </c>
      <c r="X3648" t="s">
        <v>31096</v>
      </c>
      <c r="Y3648" t="s">
        <v>31097</v>
      </c>
    </row>
    <row r="3649" spans="2:25" x14ac:dyDescent="0.3">
      <c r="B3649" t="str">
        <v>ARG2016</v>
      </c>
      <c r="C3649" t="s">
        <v>760</v>
      </c>
      <c r="D3649" t="str">
        <f t="shared" si="168"/>
        <v>2016</v>
      </c>
      <c r="F3649">
        <v>0.49326366186141968</v>
      </c>
      <c r="G3649">
        <v>0.19774989783763885</v>
      </c>
      <c r="H3649">
        <v>0.21879637241363525</v>
      </c>
      <c r="I3649">
        <v>-0.34757116436958313</v>
      </c>
      <c r="J3649">
        <v>-0.32015952467918396</v>
      </c>
      <c r="K3649">
        <v>-0.29923555254936218</v>
      </c>
      <c r="M3649">
        <f t="shared" si="170"/>
        <v>-9.5260515809059143E-3</v>
      </c>
      <c r="O3649">
        <f t="shared" si="169"/>
        <v>4.9809478968381882</v>
      </c>
      <c r="T3649" t="s">
        <v>31098</v>
      </c>
      <c r="U3649" t="s">
        <v>31099</v>
      </c>
      <c r="V3649" t="s">
        <v>31100</v>
      </c>
      <c r="W3649" t="s">
        <v>31101</v>
      </c>
      <c r="X3649" t="s">
        <v>31102</v>
      </c>
      <c r="Y3649" t="s">
        <v>31103</v>
      </c>
    </row>
    <row r="3650" spans="2:25" x14ac:dyDescent="0.3">
      <c r="B3650" t="str">
        <v>ARM2016</v>
      </c>
      <c r="C3650" t="s">
        <v>5265</v>
      </c>
      <c r="D3650" t="str">
        <f t="shared" si="168"/>
        <v>2016</v>
      </c>
      <c r="F3650">
        <v>-0.57909262180328369</v>
      </c>
      <c r="G3650">
        <v>-0.66795110702514648</v>
      </c>
      <c r="H3650">
        <v>-0.31255441904067993</v>
      </c>
      <c r="I3650">
        <v>0.20515838265419006</v>
      </c>
      <c r="J3650">
        <v>-0.16089449822902679</v>
      </c>
      <c r="K3650">
        <v>-0.65979522466659546</v>
      </c>
      <c r="M3650">
        <f t="shared" si="170"/>
        <v>-0.36252158135175705</v>
      </c>
      <c r="O3650">
        <f t="shared" si="169"/>
        <v>4.2749568372964859</v>
      </c>
      <c r="T3650" t="s">
        <v>31104</v>
      </c>
      <c r="U3650" t="s">
        <v>31105</v>
      </c>
      <c r="V3650" t="s">
        <v>31106</v>
      </c>
      <c r="W3650" t="s">
        <v>31107</v>
      </c>
      <c r="X3650" t="s">
        <v>31108</v>
      </c>
      <c r="Y3650" t="s">
        <v>31109</v>
      </c>
    </row>
    <row r="3651" spans="2:25" x14ac:dyDescent="0.3">
      <c r="B3651" t="str">
        <v>ABW2016</v>
      </c>
      <c r="C3651" t="s">
        <v>9184</v>
      </c>
      <c r="D3651" t="str">
        <f t="shared" ref="D3651:D3714" si="171">RIGHT(B3651,4)</f>
        <v>2016</v>
      </c>
      <c r="F3651">
        <v>1.2794927358627319</v>
      </c>
      <c r="G3651">
        <v>1.2607585191726685</v>
      </c>
      <c r="H3651">
        <v>0.8529057502746582</v>
      </c>
      <c r="I3651">
        <v>1.3357449769973755</v>
      </c>
      <c r="J3651">
        <v>1.2266480922698975</v>
      </c>
      <c r="K3651">
        <v>1.2326933145523071</v>
      </c>
      <c r="M3651">
        <f t="shared" si="170"/>
        <v>1.1980405648549397</v>
      </c>
      <c r="O3651">
        <f t="shared" ref="O3651:O3714" si="172">((M3651+2.5)/5)*10</f>
        <v>7.396081129709879</v>
      </c>
      <c r="T3651" t="s">
        <v>31110</v>
      </c>
      <c r="U3651" t="s">
        <v>31111</v>
      </c>
      <c r="V3651" t="s">
        <v>31112</v>
      </c>
      <c r="W3651" t="s">
        <v>31113</v>
      </c>
      <c r="X3651" t="s">
        <v>31114</v>
      </c>
      <c r="Y3651" t="s">
        <v>31115</v>
      </c>
    </row>
    <row r="3652" spans="2:25" x14ac:dyDescent="0.3">
      <c r="B3652" t="str">
        <v>AUS2016</v>
      </c>
      <c r="C3652" t="s">
        <v>311</v>
      </c>
      <c r="D3652" t="str">
        <f t="shared" si="171"/>
        <v>2016</v>
      </c>
      <c r="F3652">
        <v>1.3541009426116943</v>
      </c>
      <c r="G3652">
        <v>1.0334244966506958</v>
      </c>
      <c r="H3652">
        <v>1.5321884155273438</v>
      </c>
      <c r="I3652">
        <v>1.8857314586639404</v>
      </c>
      <c r="J3652">
        <v>1.7166656255722046</v>
      </c>
      <c r="K3652">
        <v>1.7722519636154175</v>
      </c>
      <c r="M3652">
        <f t="shared" si="170"/>
        <v>1.5490604837735493</v>
      </c>
      <c r="O3652">
        <f t="shared" si="172"/>
        <v>8.0981209675470982</v>
      </c>
      <c r="T3652" t="s">
        <v>31116</v>
      </c>
      <c r="U3652" t="s">
        <v>31117</v>
      </c>
      <c r="V3652" t="s">
        <v>31118</v>
      </c>
      <c r="W3652" t="s">
        <v>31119</v>
      </c>
      <c r="X3652" t="s">
        <v>31120</v>
      </c>
      <c r="Y3652" t="s">
        <v>31121</v>
      </c>
    </row>
    <row r="3653" spans="2:25" x14ac:dyDescent="0.3">
      <c r="B3653" t="str">
        <v>AUT2016</v>
      </c>
      <c r="C3653" t="s">
        <v>173</v>
      </c>
      <c r="D3653" t="str">
        <f t="shared" si="171"/>
        <v>2016</v>
      </c>
      <c r="F3653">
        <v>1.3378478288650513</v>
      </c>
      <c r="G3653">
        <v>0.89217597246170044</v>
      </c>
      <c r="H3653">
        <v>1.4748106002807617</v>
      </c>
      <c r="I3653">
        <v>1.4288901090621948</v>
      </c>
      <c r="J3653">
        <v>1.7614618539810181</v>
      </c>
      <c r="K3653">
        <v>1.4968805313110352</v>
      </c>
      <c r="M3653">
        <f t="shared" ref="M3653:M3716" si="173">AVERAGE(F3653:K3653)</f>
        <v>1.3986778159936268</v>
      </c>
      <c r="O3653">
        <f t="shared" si="172"/>
        <v>7.7973556319872532</v>
      </c>
      <c r="T3653" t="s">
        <v>31122</v>
      </c>
      <c r="U3653" t="s">
        <v>31123</v>
      </c>
      <c r="V3653" t="s">
        <v>31124</v>
      </c>
      <c r="W3653" t="s">
        <v>31125</v>
      </c>
      <c r="X3653" t="s">
        <v>31126</v>
      </c>
      <c r="Y3653" t="s">
        <v>31127</v>
      </c>
    </row>
    <row r="3654" spans="2:25" x14ac:dyDescent="0.3">
      <c r="B3654" t="str">
        <v>AZE2016</v>
      </c>
      <c r="C3654" t="s">
        <v>9203</v>
      </c>
      <c r="D3654" t="str">
        <f t="shared" si="171"/>
        <v>2016</v>
      </c>
      <c r="F3654">
        <v>-1.5609217882156372</v>
      </c>
      <c r="G3654">
        <v>-0.80890882015228271</v>
      </c>
      <c r="H3654">
        <v>-0.15937638282775879</v>
      </c>
      <c r="I3654">
        <v>-0.39561554789543152</v>
      </c>
      <c r="J3654">
        <v>-0.5393562912940979</v>
      </c>
      <c r="K3654">
        <v>-0.85263735055923462</v>
      </c>
      <c r="M3654">
        <f t="shared" si="173"/>
        <v>-0.71946936349074042</v>
      </c>
      <c r="O3654">
        <f t="shared" si="172"/>
        <v>3.5610612730185194</v>
      </c>
      <c r="T3654" t="s">
        <v>31128</v>
      </c>
      <c r="U3654" t="s">
        <v>31129</v>
      </c>
      <c r="V3654" t="s">
        <v>31130</v>
      </c>
      <c r="W3654" t="s">
        <v>31131</v>
      </c>
      <c r="X3654" t="s">
        <v>31132</v>
      </c>
      <c r="Y3654" t="s">
        <v>31133</v>
      </c>
    </row>
    <row r="3655" spans="2:25" x14ac:dyDescent="0.3">
      <c r="B3655" t="str">
        <v>BHS2016</v>
      </c>
      <c r="C3655" t="s">
        <v>9210</v>
      </c>
      <c r="D3655" t="str">
        <f t="shared" si="171"/>
        <v>2016</v>
      </c>
      <c r="F3655">
        <v>0.85139423608779907</v>
      </c>
      <c r="G3655">
        <v>0.95994335412979126</v>
      </c>
      <c r="H3655">
        <v>0.68243414163589478</v>
      </c>
      <c r="I3655">
        <v>0.24463111162185669</v>
      </c>
      <c r="J3655">
        <v>0.23302155733108521</v>
      </c>
      <c r="K3655">
        <v>1.067145824432373</v>
      </c>
      <c r="M3655">
        <f t="shared" si="173"/>
        <v>0.67309503753980005</v>
      </c>
      <c r="O3655">
        <f t="shared" si="172"/>
        <v>6.3461900750796012</v>
      </c>
      <c r="T3655" t="s">
        <v>31134</v>
      </c>
      <c r="U3655" t="s">
        <v>31135</v>
      </c>
      <c r="V3655" t="s">
        <v>31136</v>
      </c>
      <c r="W3655" t="s">
        <v>31137</v>
      </c>
      <c r="X3655" t="s">
        <v>31138</v>
      </c>
      <c r="Y3655" t="s">
        <v>31139</v>
      </c>
    </row>
    <row r="3656" spans="2:25" x14ac:dyDescent="0.3">
      <c r="B3656" t="str">
        <v>BHR2016</v>
      </c>
      <c r="C3656" t="s">
        <v>1557</v>
      </c>
      <c r="D3656" t="str">
        <f t="shared" si="171"/>
        <v>2016</v>
      </c>
      <c r="F3656">
        <v>-1.3717795610427856</v>
      </c>
      <c r="G3656">
        <v>-0.79270023107528687</v>
      </c>
      <c r="H3656">
        <v>0.27315422892570496</v>
      </c>
      <c r="I3656">
        <v>0.59587556123733521</v>
      </c>
      <c r="J3656">
        <v>0.43052756786346436</v>
      </c>
      <c r="K3656">
        <v>-4.7535866498947144E-2</v>
      </c>
      <c r="M3656">
        <f t="shared" si="173"/>
        <v>-0.15207638343175253</v>
      </c>
      <c r="O3656">
        <f t="shared" si="172"/>
        <v>4.6958472331364947</v>
      </c>
      <c r="T3656" t="s">
        <v>31140</v>
      </c>
      <c r="U3656" t="s">
        <v>31141</v>
      </c>
      <c r="V3656" t="s">
        <v>31142</v>
      </c>
      <c r="W3656" t="s">
        <v>31143</v>
      </c>
      <c r="X3656" t="s">
        <v>31144</v>
      </c>
      <c r="Y3656" t="s">
        <v>31145</v>
      </c>
    </row>
    <row r="3657" spans="2:25" x14ac:dyDescent="0.3">
      <c r="B3657" t="str">
        <v>BGD2016</v>
      </c>
      <c r="C3657" t="s">
        <v>2006</v>
      </c>
      <c r="D3657" t="str">
        <f t="shared" si="171"/>
        <v>2016</v>
      </c>
      <c r="F3657">
        <v>-0.58425623178482056</v>
      </c>
      <c r="G3657">
        <v>-1.2597329616546631</v>
      </c>
      <c r="H3657">
        <v>-0.70584756135940552</v>
      </c>
      <c r="I3657">
        <v>-0.81132799386978149</v>
      </c>
      <c r="J3657">
        <v>-0.66950052976608276</v>
      </c>
      <c r="K3657">
        <v>-0.88751894235610962</v>
      </c>
      <c r="M3657">
        <f t="shared" si="173"/>
        <v>-0.81969737013181054</v>
      </c>
      <c r="O3657">
        <f t="shared" si="172"/>
        <v>3.3606052597363787</v>
      </c>
      <c r="T3657" t="s">
        <v>31146</v>
      </c>
      <c r="U3657" t="s">
        <v>31147</v>
      </c>
      <c r="V3657" t="s">
        <v>31148</v>
      </c>
      <c r="W3657" t="s">
        <v>31149</v>
      </c>
      <c r="X3657" t="s">
        <v>31150</v>
      </c>
      <c r="Y3657" t="s">
        <v>31151</v>
      </c>
    </row>
    <row r="3658" spans="2:25" x14ac:dyDescent="0.3">
      <c r="B3658" t="str">
        <v>BRB2016</v>
      </c>
      <c r="C3658" t="s">
        <v>1015</v>
      </c>
      <c r="D3658" t="str">
        <f t="shared" si="171"/>
        <v>2016</v>
      </c>
      <c r="F3658">
        <v>1.0857301950454712</v>
      </c>
      <c r="G3658">
        <v>0.96000814437866211</v>
      </c>
      <c r="H3658">
        <v>1.0439023971557617</v>
      </c>
      <c r="I3658">
        <v>0.46856135129928589</v>
      </c>
      <c r="J3658">
        <v>0.76329159736633301</v>
      </c>
      <c r="K3658">
        <v>1.213547945022583</v>
      </c>
      <c r="M3658">
        <f t="shared" si="173"/>
        <v>0.92250693837801612</v>
      </c>
      <c r="O3658">
        <f t="shared" si="172"/>
        <v>6.845013876756032</v>
      </c>
      <c r="T3658" t="s">
        <v>31152</v>
      </c>
      <c r="U3658" t="s">
        <v>31153</v>
      </c>
      <c r="V3658" t="s">
        <v>31154</v>
      </c>
      <c r="W3658" t="s">
        <v>31155</v>
      </c>
      <c r="X3658" t="s">
        <v>31156</v>
      </c>
      <c r="Y3658" t="s">
        <v>31157</v>
      </c>
    </row>
    <row r="3659" spans="2:25" x14ac:dyDescent="0.3">
      <c r="B3659" t="str">
        <v>BLR2016</v>
      </c>
      <c r="C3659" t="s">
        <v>4471</v>
      </c>
      <c r="D3659" t="str">
        <f t="shared" si="171"/>
        <v>2016</v>
      </c>
      <c r="F3659">
        <v>-1.3393347263336182</v>
      </c>
      <c r="G3659">
        <v>0.13570626080036163</v>
      </c>
      <c r="H3659">
        <v>-0.51394444704055786</v>
      </c>
      <c r="I3659">
        <v>-1.0908325910568237</v>
      </c>
      <c r="J3659">
        <v>-0.76732504367828369</v>
      </c>
      <c r="K3659">
        <v>-0.22386191785335541</v>
      </c>
      <c r="M3659">
        <f t="shared" si="173"/>
        <v>-0.63326541086037957</v>
      </c>
      <c r="O3659">
        <f t="shared" si="172"/>
        <v>3.7334691782792406</v>
      </c>
      <c r="T3659" t="s">
        <v>31158</v>
      </c>
      <c r="U3659" t="s">
        <v>31159</v>
      </c>
      <c r="V3659" t="s">
        <v>31160</v>
      </c>
      <c r="W3659" t="s">
        <v>31161</v>
      </c>
      <c r="X3659" t="s">
        <v>31162</v>
      </c>
      <c r="Y3659" t="s">
        <v>31163</v>
      </c>
    </row>
    <row r="3660" spans="2:25" x14ac:dyDescent="0.3">
      <c r="B3660" t="str">
        <v>BEL2016</v>
      </c>
      <c r="C3660" t="s">
        <v>444</v>
      </c>
      <c r="D3660" t="str">
        <f t="shared" si="171"/>
        <v>2016</v>
      </c>
      <c r="F3660">
        <v>1.3772506713867188</v>
      </c>
      <c r="G3660">
        <v>0.4296061098575592</v>
      </c>
      <c r="H3660">
        <v>1.3976383209228516</v>
      </c>
      <c r="I3660">
        <v>1.3285682201385498</v>
      </c>
      <c r="J3660">
        <v>1.3938034772872925</v>
      </c>
      <c r="K3660">
        <v>1.5312438011169434</v>
      </c>
      <c r="M3660">
        <f t="shared" si="173"/>
        <v>1.2430184334516525</v>
      </c>
      <c r="O3660">
        <f t="shared" si="172"/>
        <v>7.4860368669033051</v>
      </c>
      <c r="T3660" t="s">
        <v>31164</v>
      </c>
      <c r="U3660" t="s">
        <v>31165</v>
      </c>
      <c r="V3660" t="s">
        <v>31166</v>
      </c>
      <c r="W3660" t="s">
        <v>31167</v>
      </c>
      <c r="X3660" t="s">
        <v>31168</v>
      </c>
      <c r="Y3660" t="s">
        <v>31169</v>
      </c>
    </row>
    <row r="3661" spans="2:25" x14ac:dyDescent="0.3">
      <c r="B3661" t="str">
        <v>BLZ2016</v>
      </c>
      <c r="C3661" t="s">
        <v>9247</v>
      </c>
      <c r="D3661" t="str">
        <f t="shared" si="171"/>
        <v>2016</v>
      </c>
      <c r="F3661">
        <v>0.57026344537734985</v>
      </c>
      <c r="G3661">
        <v>5.2189551293849945E-2</v>
      </c>
      <c r="H3661">
        <v>-0.63581377267837524</v>
      </c>
      <c r="I3661">
        <v>-0.49431997537612915</v>
      </c>
      <c r="J3661">
        <v>-0.97061550617218018</v>
      </c>
      <c r="K3661">
        <v>-0.22990727424621582</v>
      </c>
      <c r="M3661">
        <f t="shared" si="173"/>
        <v>-0.28470058863361675</v>
      </c>
      <c r="O3661">
        <f t="shared" si="172"/>
        <v>4.4305988227327662</v>
      </c>
      <c r="T3661" t="s">
        <v>31170</v>
      </c>
      <c r="U3661" t="s">
        <v>31171</v>
      </c>
      <c r="V3661" t="s">
        <v>31172</v>
      </c>
      <c r="W3661" t="s">
        <v>31173</v>
      </c>
      <c r="X3661" t="s">
        <v>31174</v>
      </c>
      <c r="Y3661" t="s">
        <v>31175</v>
      </c>
    </row>
    <row r="3662" spans="2:25" x14ac:dyDescent="0.3">
      <c r="B3662" t="str">
        <v>BEN2016</v>
      </c>
      <c r="C3662" t="s">
        <v>9254</v>
      </c>
      <c r="D3662" t="str">
        <f t="shared" si="171"/>
        <v>2016</v>
      </c>
      <c r="F3662">
        <v>0.40776553750038147</v>
      </c>
      <c r="G3662">
        <v>-8.7835025042295456E-3</v>
      </c>
      <c r="H3662">
        <v>-0.62565237283706665</v>
      </c>
      <c r="I3662">
        <v>-0.58305639028549194</v>
      </c>
      <c r="J3662">
        <v>-0.62707704305648804</v>
      </c>
      <c r="K3662">
        <v>-0.52903324365615845</v>
      </c>
      <c r="M3662">
        <f t="shared" si="173"/>
        <v>-0.32763950247317553</v>
      </c>
      <c r="O3662">
        <f t="shared" si="172"/>
        <v>4.3447209950536489</v>
      </c>
      <c r="T3662" t="s">
        <v>31176</v>
      </c>
      <c r="U3662" t="s">
        <v>31177</v>
      </c>
      <c r="V3662" t="s">
        <v>31178</v>
      </c>
      <c r="W3662" t="s">
        <v>31179</v>
      </c>
      <c r="X3662" t="s">
        <v>31180</v>
      </c>
      <c r="Y3662" t="s">
        <v>31181</v>
      </c>
    </row>
    <row r="3663" spans="2:25" x14ac:dyDescent="0.3">
      <c r="B3663" t="str">
        <v>BMU2016</v>
      </c>
      <c r="C3663" t="s">
        <v>55</v>
      </c>
      <c r="D3663" t="str">
        <f t="shared" si="171"/>
        <v>2016</v>
      </c>
      <c r="F3663" t="s">
        <v>9137</v>
      </c>
      <c r="G3663">
        <v>0.97561365365982056</v>
      </c>
      <c r="H3663">
        <v>1.2762677669525146</v>
      </c>
      <c r="I3663">
        <v>0.86047673225402832</v>
      </c>
      <c r="J3663">
        <v>0.81160259246826172</v>
      </c>
      <c r="K3663">
        <v>1.1594114303588867</v>
      </c>
      <c r="M3663">
        <f t="shared" si="173"/>
        <v>1.0166744351387025</v>
      </c>
      <c r="O3663">
        <f t="shared" si="172"/>
        <v>7.033348870277405</v>
      </c>
      <c r="T3663" t="s">
        <v>31182</v>
      </c>
      <c r="U3663" t="s">
        <v>31183</v>
      </c>
      <c r="V3663" t="s">
        <v>31184</v>
      </c>
      <c r="W3663" t="s">
        <v>31185</v>
      </c>
      <c r="X3663" t="s">
        <v>31186</v>
      </c>
      <c r="Y3663" t="s">
        <v>31187</v>
      </c>
    </row>
    <row r="3664" spans="2:25" x14ac:dyDescent="0.3">
      <c r="B3664" t="str">
        <v>BTN2016</v>
      </c>
      <c r="C3664" t="s">
        <v>9267</v>
      </c>
      <c r="D3664" t="str">
        <f t="shared" si="171"/>
        <v>2016</v>
      </c>
      <c r="F3664">
        <v>-2.6085080578923225E-2</v>
      </c>
      <c r="G3664">
        <v>1.1060882806777954</v>
      </c>
      <c r="H3664">
        <v>0.49898281693458557</v>
      </c>
      <c r="I3664">
        <v>-0.69101768732070923</v>
      </c>
      <c r="J3664">
        <v>0.51070088148117065</v>
      </c>
      <c r="K3664">
        <v>1.0898759365081787</v>
      </c>
      <c r="M3664">
        <f t="shared" si="173"/>
        <v>0.41475752461701632</v>
      </c>
      <c r="O3664">
        <f t="shared" si="172"/>
        <v>5.8295150492340326</v>
      </c>
      <c r="T3664" t="s">
        <v>31188</v>
      </c>
      <c r="U3664" t="s">
        <v>31189</v>
      </c>
      <c r="V3664" t="s">
        <v>31190</v>
      </c>
      <c r="W3664" t="s">
        <v>31191</v>
      </c>
      <c r="X3664" t="s">
        <v>31192</v>
      </c>
      <c r="Y3664" t="s">
        <v>31193</v>
      </c>
    </row>
    <row r="3665" spans="2:25" x14ac:dyDescent="0.3">
      <c r="B3665" t="str">
        <v>BOL2016</v>
      </c>
      <c r="C3665" t="s">
        <v>4294</v>
      </c>
      <c r="D3665" t="str">
        <f t="shared" si="171"/>
        <v>2016</v>
      </c>
      <c r="F3665">
        <v>-3.6676734685897827E-2</v>
      </c>
      <c r="G3665">
        <v>-0.25367596745491028</v>
      </c>
      <c r="H3665">
        <v>-0.60044485330581665</v>
      </c>
      <c r="I3665">
        <v>-1.019731879234314</v>
      </c>
      <c r="J3665">
        <v>-1.2387394905090332</v>
      </c>
      <c r="K3665">
        <v>-0.7748863697052002</v>
      </c>
      <c r="M3665">
        <f t="shared" si="173"/>
        <v>-0.65402588248252869</v>
      </c>
      <c r="O3665">
        <f t="shared" si="172"/>
        <v>3.6919482350349426</v>
      </c>
      <c r="T3665" t="s">
        <v>31194</v>
      </c>
      <c r="U3665" t="s">
        <v>31195</v>
      </c>
      <c r="V3665" t="s">
        <v>31196</v>
      </c>
      <c r="W3665" t="s">
        <v>31197</v>
      </c>
      <c r="X3665" t="s">
        <v>31198</v>
      </c>
      <c r="Y3665" t="s">
        <v>31199</v>
      </c>
    </row>
    <row r="3666" spans="2:25" x14ac:dyDescent="0.3">
      <c r="B3666" t="str">
        <v>BIH2016</v>
      </c>
      <c r="C3666" t="s">
        <v>1131</v>
      </c>
      <c r="D3666" t="str">
        <f t="shared" si="171"/>
        <v>2016</v>
      </c>
      <c r="F3666">
        <v>-0.13105471432209015</v>
      </c>
      <c r="G3666">
        <v>-0.40266400575637817</v>
      </c>
      <c r="H3666">
        <v>-0.45213577151298523</v>
      </c>
      <c r="I3666">
        <v>-0.1390208899974823</v>
      </c>
      <c r="J3666">
        <v>-0.19300545752048492</v>
      </c>
      <c r="K3666">
        <v>-0.48679789900779724</v>
      </c>
      <c r="M3666">
        <f t="shared" si="173"/>
        <v>-0.300779789686203</v>
      </c>
      <c r="O3666">
        <f t="shared" si="172"/>
        <v>4.398440420627594</v>
      </c>
      <c r="T3666" t="s">
        <v>31200</v>
      </c>
      <c r="U3666" t="s">
        <v>31201</v>
      </c>
      <c r="V3666" t="s">
        <v>31202</v>
      </c>
      <c r="W3666" t="s">
        <v>31203</v>
      </c>
      <c r="X3666" t="s">
        <v>31204</v>
      </c>
      <c r="Y3666" t="s">
        <v>31205</v>
      </c>
    </row>
    <row r="3667" spans="2:25" x14ac:dyDescent="0.3">
      <c r="B3667" t="str">
        <v>BWA2016</v>
      </c>
      <c r="C3667" t="s">
        <v>6176</v>
      </c>
      <c r="D3667" t="str">
        <f t="shared" si="171"/>
        <v>2016</v>
      </c>
      <c r="F3667">
        <v>0.4030098021030426</v>
      </c>
      <c r="G3667">
        <v>0.97919803857803345</v>
      </c>
      <c r="H3667">
        <v>0.49738931655883789</v>
      </c>
      <c r="I3667">
        <v>0.7277979850769043</v>
      </c>
      <c r="J3667">
        <v>0.37993207573890686</v>
      </c>
      <c r="K3667">
        <v>0.86695128679275513</v>
      </c>
      <c r="M3667">
        <f t="shared" si="173"/>
        <v>0.64237975080808007</v>
      </c>
      <c r="O3667">
        <f t="shared" si="172"/>
        <v>6.2847595016161604</v>
      </c>
      <c r="T3667" t="s">
        <v>31206</v>
      </c>
      <c r="U3667" t="s">
        <v>31207</v>
      </c>
      <c r="V3667" t="s">
        <v>31208</v>
      </c>
      <c r="W3667" t="s">
        <v>31209</v>
      </c>
      <c r="X3667" t="s">
        <v>31210</v>
      </c>
      <c r="Y3667" t="s">
        <v>31211</v>
      </c>
    </row>
    <row r="3668" spans="2:25" x14ac:dyDescent="0.3">
      <c r="B3668" t="str">
        <v>BRA2016</v>
      </c>
      <c r="C3668" t="s">
        <v>465</v>
      </c>
      <c r="D3668" t="str">
        <f t="shared" si="171"/>
        <v>2016</v>
      </c>
      <c r="F3668">
        <v>0.45197585225105286</v>
      </c>
      <c r="G3668">
        <v>-0.38103505969047546</v>
      </c>
      <c r="H3668">
        <v>-0.24938707053661346</v>
      </c>
      <c r="I3668">
        <v>-0.18995174765586853</v>
      </c>
      <c r="J3668">
        <v>-0.20130199193954468</v>
      </c>
      <c r="K3668">
        <v>-0.44609558582305908</v>
      </c>
      <c r="M3668">
        <f t="shared" si="173"/>
        <v>-0.16929926723241806</v>
      </c>
      <c r="O3668">
        <f t="shared" si="172"/>
        <v>4.6614014655351639</v>
      </c>
      <c r="T3668" t="s">
        <v>31212</v>
      </c>
      <c r="U3668" t="s">
        <v>31213</v>
      </c>
      <c r="V3668" t="s">
        <v>31214</v>
      </c>
      <c r="W3668" t="s">
        <v>31215</v>
      </c>
      <c r="X3668" t="s">
        <v>31216</v>
      </c>
      <c r="Y3668" t="s">
        <v>31217</v>
      </c>
    </row>
    <row r="3669" spans="2:25" x14ac:dyDescent="0.3">
      <c r="B3669" t="str">
        <v>BRN2016</v>
      </c>
      <c r="C3669" t="s">
        <v>9298</v>
      </c>
      <c r="D3669" t="str">
        <f t="shared" si="171"/>
        <v>2016</v>
      </c>
      <c r="F3669">
        <v>-0.90039616823196411</v>
      </c>
      <c r="G3669">
        <v>1.1420178413391113</v>
      </c>
      <c r="H3669">
        <v>1.048698902130127</v>
      </c>
      <c r="I3669">
        <v>0.58099567890167236</v>
      </c>
      <c r="J3669">
        <v>0.53582209348678589</v>
      </c>
      <c r="K3669">
        <v>0.53120040893554688</v>
      </c>
      <c r="M3669">
        <f t="shared" si="173"/>
        <v>0.48972312609354657</v>
      </c>
      <c r="O3669">
        <f t="shared" si="172"/>
        <v>5.9794462521870928</v>
      </c>
      <c r="T3669" t="s">
        <v>31218</v>
      </c>
      <c r="U3669" t="s">
        <v>31219</v>
      </c>
      <c r="V3669" t="s">
        <v>31220</v>
      </c>
      <c r="W3669" t="s">
        <v>31221</v>
      </c>
      <c r="X3669" t="s">
        <v>31222</v>
      </c>
      <c r="Y3669" t="s">
        <v>31223</v>
      </c>
    </row>
    <row r="3670" spans="2:25" x14ac:dyDescent="0.3">
      <c r="B3670" t="str">
        <v>BGR2016</v>
      </c>
      <c r="C3670" t="s">
        <v>4031</v>
      </c>
      <c r="D3670" t="str">
        <f t="shared" si="171"/>
        <v>2016</v>
      </c>
      <c r="F3670">
        <v>0.40237817168235779</v>
      </c>
      <c r="G3670">
        <v>6.8279370665550232E-2</v>
      </c>
      <c r="H3670">
        <v>8.8832639157772064E-2</v>
      </c>
      <c r="I3670">
        <v>0.7012900710105896</v>
      </c>
      <c r="J3670">
        <v>-0.14044380187988281</v>
      </c>
      <c r="K3670">
        <v>-0.26085567474365234</v>
      </c>
      <c r="M3670">
        <f t="shared" si="173"/>
        <v>0.14324679598212242</v>
      </c>
      <c r="O3670">
        <f t="shared" si="172"/>
        <v>5.2864935919642448</v>
      </c>
      <c r="T3670" t="s">
        <v>31224</v>
      </c>
      <c r="U3670" t="s">
        <v>31225</v>
      </c>
      <c r="V3670" t="s">
        <v>31226</v>
      </c>
      <c r="W3670" t="s">
        <v>31227</v>
      </c>
      <c r="X3670" t="s">
        <v>31228</v>
      </c>
      <c r="Y3670" t="s">
        <v>31229</v>
      </c>
    </row>
    <row r="3671" spans="2:25" x14ac:dyDescent="0.3">
      <c r="B3671" t="str">
        <v>BFA2016</v>
      </c>
      <c r="C3671" t="s">
        <v>4130</v>
      </c>
      <c r="D3671" t="str">
        <f t="shared" si="171"/>
        <v>2016</v>
      </c>
      <c r="F3671">
        <v>1.3427238911390305E-2</v>
      </c>
      <c r="G3671">
        <v>-0.86871069669723511</v>
      </c>
      <c r="H3671">
        <v>-0.63899093866348267</v>
      </c>
      <c r="I3671">
        <v>-0.44747668504714966</v>
      </c>
      <c r="J3671">
        <v>-0.45529830455780029</v>
      </c>
      <c r="K3671">
        <v>-0.16987748444080353</v>
      </c>
      <c r="M3671">
        <f t="shared" si="173"/>
        <v>-0.42782114508251351</v>
      </c>
      <c r="O3671">
        <f t="shared" si="172"/>
        <v>4.1443577098349733</v>
      </c>
      <c r="T3671" t="s">
        <v>31230</v>
      </c>
      <c r="U3671" t="s">
        <v>31231</v>
      </c>
      <c r="V3671" t="s">
        <v>31232</v>
      </c>
      <c r="W3671" t="s">
        <v>31233</v>
      </c>
      <c r="X3671" t="s">
        <v>31234</v>
      </c>
      <c r="Y3671" t="s">
        <v>31235</v>
      </c>
    </row>
    <row r="3672" spans="2:25" x14ac:dyDescent="0.3">
      <c r="B3672" t="str">
        <v>BDI2016</v>
      </c>
      <c r="C3672" t="s">
        <v>9317</v>
      </c>
      <c r="D3672" t="str">
        <f t="shared" si="171"/>
        <v>2016</v>
      </c>
      <c r="F3672">
        <v>-1.555640697479248</v>
      </c>
      <c r="G3672">
        <v>-1.9643751382827759</v>
      </c>
      <c r="H3672">
        <v>-1.4843627214431763</v>
      </c>
      <c r="I3672">
        <v>-0.85465514659881592</v>
      </c>
      <c r="J3672">
        <v>-1.4843937158584595</v>
      </c>
      <c r="K3672">
        <v>-1.2787632942199707</v>
      </c>
      <c r="M3672">
        <f t="shared" si="173"/>
        <v>-1.4370317856470745</v>
      </c>
      <c r="O3672">
        <f t="shared" si="172"/>
        <v>2.1259364287058511</v>
      </c>
      <c r="T3672" t="s">
        <v>31236</v>
      </c>
      <c r="U3672" t="s">
        <v>31237</v>
      </c>
      <c r="V3672" t="s">
        <v>31238</v>
      </c>
      <c r="W3672" t="s">
        <v>31239</v>
      </c>
      <c r="X3672" t="s">
        <v>31240</v>
      </c>
      <c r="Y3672" t="s">
        <v>31241</v>
      </c>
    </row>
    <row r="3673" spans="2:25" x14ac:dyDescent="0.3">
      <c r="B3673" t="str">
        <v>KHM2016</v>
      </c>
      <c r="C3673" t="s">
        <v>5439</v>
      </c>
      <c r="D3673" t="str">
        <f t="shared" si="171"/>
        <v>2016</v>
      </c>
      <c r="F3673">
        <v>-1.1055032014846802</v>
      </c>
      <c r="G3673">
        <v>0.2061908096075058</v>
      </c>
      <c r="H3673">
        <v>-0.74182742834091187</v>
      </c>
      <c r="I3673">
        <v>-0.49356111884117126</v>
      </c>
      <c r="J3673">
        <v>-1.0815989971160889</v>
      </c>
      <c r="K3673">
        <v>-1.3016278743743896</v>
      </c>
      <c r="M3673">
        <f t="shared" si="173"/>
        <v>-0.75298796842495597</v>
      </c>
      <c r="O3673">
        <f t="shared" si="172"/>
        <v>3.4940240631500883</v>
      </c>
      <c r="T3673" t="s">
        <v>31242</v>
      </c>
      <c r="U3673" t="s">
        <v>31243</v>
      </c>
      <c r="V3673" t="s">
        <v>31244</v>
      </c>
      <c r="W3673" t="s">
        <v>31245</v>
      </c>
      <c r="X3673" t="s">
        <v>31246</v>
      </c>
      <c r="Y3673" t="s">
        <v>31247</v>
      </c>
    </row>
    <row r="3674" spans="2:25" x14ac:dyDescent="0.3">
      <c r="B3674" t="str">
        <v>CMR2016</v>
      </c>
      <c r="C3674" t="s">
        <v>9330</v>
      </c>
      <c r="D3674" t="str">
        <f t="shared" si="171"/>
        <v>2016</v>
      </c>
      <c r="F3674">
        <v>-1.0309685468673706</v>
      </c>
      <c r="G3674">
        <v>-1.0612130165100098</v>
      </c>
      <c r="H3674">
        <v>-0.82278674840927124</v>
      </c>
      <c r="I3674">
        <v>-0.80930405855178833</v>
      </c>
      <c r="J3674">
        <v>-1.0590637922286987</v>
      </c>
      <c r="K3674">
        <v>-1.1794182062149048</v>
      </c>
      <c r="M3674">
        <f t="shared" si="173"/>
        <v>-0.99379239479700721</v>
      </c>
      <c r="O3674">
        <f t="shared" si="172"/>
        <v>3.0124152104059858</v>
      </c>
      <c r="T3674" t="s">
        <v>31248</v>
      </c>
      <c r="U3674" t="s">
        <v>31249</v>
      </c>
      <c r="V3674" t="s">
        <v>31250</v>
      </c>
      <c r="W3674" t="s">
        <v>31251</v>
      </c>
      <c r="X3674" t="s">
        <v>31252</v>
      </c>
      <c r="Y3674" t="s">
        <v>31253</v>
      </c>
    </row>
    <row r="3675" spans="2:25" x14ac:dyDescent="0.3">
      <c r="B3675" t="str">
        <v>CAN2016</v>
      </c>
      <c r="C3675" t="s">
        <v>185</v>
      </c>
      <c r="D3675" t="str">
        <f t="shared" si="171"/>
        <v>2016</v>
      </c>
      <c r="F3675">
        <v>1.4456112384796143</v>
      </c>
      <c r="G3675">
        <v>1.240411639213562</v>
      </c>
      <c r="H3675">
        <v>1.7445410490036011</v>
      </c>
      <c r="I3675">
        <v>1.7274141311645508</v>
      </c>
      <c r="J3675">
        <v>1.8009147644042969</v>
      </c>
      <c r="K3675">
        <v>1.9444655179977417</v>
      </c>
      <c r="M3675">
        <f t="shared" si="173"/>
        <v>1.6505597233772278</v>
      </c>
      <c r="O3675">
        <f t="shared" si="172"/>
        <v>8.3011194467544556</v>
      </c>
      <c r="T3675" t="s">
        <v>31254</v>
      </c>
      <c r="U3675" t="s">
        <v>31255</v>
      </c>
      <c r="V3675" t="s">
        <v>31256</v>
      </c>
      <c r="W3675" t="s">
        <v>31257</v>
      </c>
      <c r="X3675" t="s">
        <v>31258</v>
      </c>
      <c r="Y3675" t="s">
        <v>31259</v>
      </c>
    </row>
    <row r="3676" spans="2:25" x14ac:dyDescent="0.3">
      <c r="B3676" t="str">
        <v>CPV2016</v>
      </c>
      <c r="C3676" t="s">
        <v>9343</v>
      </c>
      <c r="D3676" t="str">
        <f t="shared" si="171"/>
        <v>2016</v>
      </c>
      <c r="F3676">
        <v>0.97395497560501099</v>
      </c>
      <c r="G3676">
        <v>0.87119019031524658</v>
      </c>
      <c r="H3676">
        <v>0.11370381712913513</v>
      </c>
      <c r="I3676">
        <v>-0.19408725202083588</v>
      </c>
      <c r="J3676">
        <v>0.28491556644439697</v>
      </c>
      <c r="K3676">
        <v>0.84414732456207275</v>
      </c>
      <c r="M3676">
        <f t="shared" si="173"/>
        <v>0.48230410367250443</v>
      </c>
      <c r="O3676">
        <f t="shared" si="172"/>
        <v>5.9646082073450089</v>
      </c>
      <c r="T3676" t="s">
        <v>31260</v>
      </c>
      <c r="U3676" t="s">
        <v>31261</v>
      </c>
      <c r="V3676" t="s">
        <v>31262</v>
      </c>
      <c r="W3676" t="s">
        <v>31263</v>
      </c>
      <c r="X3676" t="s">
        <v>31264</v>
      </c>
      <c r="Y3676" t="s">
        <v>31265</v>
      </c>
    </row>
    <row r="3677" spans="2:25" x14ac:dyDescent="0.3">
      <c r="B3677" t="str">
        <v>CYM2016</v>
      </c>
      <c r="C3677" t="s">
        <v>2947</v>
      </c>
      <c r="D3677" t="str">
        <f t="shared" si="171"/>
        <v>2016</v>
      </c>
      <c r="F3677">
        <v>0.47495761513710022</v>
      </c>
      <c r="G3677">
        <v>1.1407757997512817</v>
      </c>
      <c r="H3677">
        <v>1.1407290697097778</v>
      </c>
      <c r="I3677">
        <v>0.77433961629867554</v>
      </c>
      <c r="J3677">
        <v>0.76411044597625732</v>
      </c>
      <c r="K3677">
        <v>0.48203927278518677</v>
      </c>
      <c r="M3677">
        <f t="shared" si="173"/>
        <v>0.7961586366097132</v>
      </c>
      <c r="O3677">
        <f t="shared" si="172"/>
        <v>6.5923172732194253</v>
      </c>
      <c r="T3677" t="s">
        <v>31266</v>
      </c>
      <c r="U3677" t="s">
        <v>31267</v>
      </c>
      <c r="V3677" t="s">
        <v>31268</v>
      </c>
      <c r="W3677" t="s">
        <v>31269</v>
      </c>
      <c r="X3677" t="s">
        <v>31270</v>
      </c>
      <c r="Y3677" t="s">
        <v>31271</v>
      </c>
    </row>
    <row r="3678" spans="2:25" x14ac:dyDescent="0.3">
      <c r="B3678" t="str">
        <v>CAF2016</v>
      </c>
      <c r="C3678" t="s">
        <v>9356</v>
      </c>
      <c r="D3678" t="str">
        <f t="shared" si="171"/>
        <v>2016</v>
      </c>
      <c r="F3678">
        <v>-1.080432653427124</v>
      </c>
      <c r="G3678">
        <v>-1.7795487642288208</v>
      </c>
      <c r="H3678">
        <v>-1.8073104619979858</v>
      </c>
      <c r="I3678">
        <v>-1.4167939424514771</v>
      </c>
      <c r="J3678">
        <v>-1.8510274887084961</v>
      </c>
      <c r="K3678">
        <v>-1.3051197528839111</v>
      </c>
      <c r="M3678">
        <f t="shared" si="173"/>
        <v>-1.5400388439496357</v>
      </c>
      <c r="O3678">
        <f t="shared" si="172"/>
        <v>1.9199223121007285</v>
      </c>
      <c r="T3678" t="s">
        <v>31272</v>
      </c>
      <c r="U3678" t="s">
        <v>31273</v>
      </c>
      <c r="V3678" t="s">
        <v>31274</v>
      </c>
      <c r="W3678" t="s">
        <v>31275</v>
      </c>
      <c r="X3678" t="s">
        <v>31276</v>
      </c>
      <c r="Y3678" t="s">
        <v>31277</v>
      </c>
    </row>
    <row r="3679" spans="2:25" x14ac:dyDescent="0.3">
      <c r="B3679" t="str">
        <v>TCD2016</v>
      </c>
      <c r="C3679" t="s">
        <v>9363</v>
      </c>
      <c r="D3679" t="str">
        <f t="shared" si="171"/>
        <v>2016</v>
      </c>
      <c r="F3679">
        <v>-1.3630601167678833</v>
      </c>
      <c r="G3679">
        <v>-1.3018941879272461</v>
      </c>
      <c r="H3679">
        <v>-1.5594110488891602</v>
      </c>
      <c r="I3679">
        <v>-1.1812474727630615</v>
      </c>
      <c r="J3679">
        <v>-1.4078425168991089</v>
      </c>
      <c r="K3679">
        <v>-1.511519193649292</v>
      </c>
      <c r="M3679">
        <f t="shared" si="173"/>
        <v>-1.387495756149292</v>
      </c>
      <c r="O3679">
        <f t="shared" si="172"/>
        <v>2.225008487701416</v>
      </c>
      <c r="T3679" t="s">
        <v>31278</v>
      </c>
      <c r="U3679" t="s">
        <v>31279</v>
      </c>
      <c r="V3679" t="s">
        <v>31280</v>
      </c>
      <c r="W3679" t="s">
        <v>31281</v>
      </c>
      <c r="X3679" t="s">
        <v>31282</v>
      </c>
      <c r="Y3679" t="s">
        <v>31283</v>
      </c>
    </row>
    <row r="3680" spans="2:25" x14ac:dyDescent="0.3">
      <c r="B3680" t="str">
        <v>CHL2016</v>
      </c>
      <c r="C3680" t="s">
        <v>33</v>
      </c>
      <c r="D3680" t="str">
        <f t="shared" si="171"/>
        <v>2016</v>
      </c>
      <c r="F3680">
        <v>0.9958195686340332</v>
      </c>
      <c r="G3680">
        <v>0.40240621566772461</v>
      </c>
      <c r="H3680">
        <v>0.83384376764297485</v>
      </c>
      <c r="I3680">
        <v>1.3639082908630371</v>
      </c>
      <c r="J3680">
        <v>0.96039354801177979</v>
      </c>
      <c r="K3680">
        <v>1.0227611064910889</v>
      </c>
      <c r="M3680">
        <f t="shared" si="173"/>
        <v>0.9298554162184397</v>
      </c>
      <c r="O3680">
        <f t="shared" si="172"/>
        <v>6.8597108324368792</v>
      </c>
      <c r="T3680" t="s">
        <v>31284</v>
      </c>
      <c r="U3680" t="s">
        <v>31285</v>
      </c>
      <c r="V3680" t="s">
        <v>31286</v>
      </c>
      <c r="W3680" t="s">
        <v>31287</v>
      </c>
      <c r="X3680" t="s">
        <v>31288</v>
      </c>
      <c r="Y3680" t="s">
        <v>31289</v>
      </c>
    </row>
    <row r="3681" spans="2:25" x14ac:dyDescent="0.3">
      <c r="B3681" t="str">
        <v>CHN2016</v>
      </c>
      <c r="C3681" t="s">
        <v>372</v>
      </c>
      <c r="D3681" t="str">
        <f t="shared" si="171"/>
        <v>2016</v>
      </c>
      <c r="F3681">
        <v>-1.5593478679656982</v>
      </c>
      <c r="G3681">
        <v>-0.50222134590148926</v>
      </c>
      <c r="H3681">
        <v>0.35638377070426941</v>
      </c>
      <c r="I3681">
        <v>-0.31400173902511597</v>
      </c>
      <c r="J3681">
        <v>-0.32396873831748962</v>
      </c>
      <c r="K3681">
        <v>-0.26809430122375488</v>
      </c>
      <c r="M3681">
        <f t="shared" si="173"/>
        <v>-0.43520837028821308</v>
      </c>
      <c r="O3681">
        <f t="shared" si="172"/>
        <v>4.1295832594235735</v>
      </c>
      <c r="T3681" t="s">
        <v>31290</v>
      </c>
      <c r="U3681" t="s">
        <v>31291</v>
      </c>
      <c r="V3681" t="s">
        <v>31292</v>
      </c>
      <c r="W3681" t="s">
        <v>31293</v>
      </c>
      <c r="X3681" t="s">
        <v>31294</v>
      </c>
      <c r="Y3681" t="s">
        <v>31295</v>
      </c>
    </row>
    <row r="3682" spans="2:25" x14ac:dyDescent="0.3">
      <c r="B3682" t="str">
        <v>COL2016</v>
      </c>
      <c r="C3682" t="s">
        <v>774</v>
      </c>
      <c r="D3682" t="str">
        <f t="shared" si="171"/>
        <v>2016</v>
      </c>
      <c r="F3682">
        <v>0.12212592363357544</v>
      </c>
      <c r="G3682">
        <v>-0.88716399669647217</v>
      </c>
      <c r="H3682">
        <v>-3.6966584622859955E-2</v>
      </c>
      <c r="I3682">
        <v>0.3390253484249115</v>
      </c>
      <c r="J3682">
        <v>-0.26606816053390503</v>
      </c>
      <c r="K3682">
        <v>-0.38461750745773315</v>
      </c>
      <c r="M3682">
        <f t="shared" si="173"/>
        <v>-0.18561082954208055</v>
      </c>
      <c r="O3682">
        <f t="shared" si="172"/>
        <v>4.6287783409158392</v>
      </c>
      <c r="T3682" t="s">
        <v>31296</v>
      </c>
      <c r="U3682" t="s">
        <v>31297</v>
      </c>
      <c r="V3682" t="s">
        <v>31298</v>
      </c>
      <c r="W3682" t="s">
        <v>31299</v>
      </c>
      <c r="X3682" t="s">
        <v>31300</v>
      </c>
      <c r="Y3682" t="s">
        <v>31301</v>
      </c>
    </row>
    <row r="3683" spans="2:25" x14ac:dyDescent="0.3">
      <c r="B3683" t="str">
        <v>COM2016</v>
      </c>
      <c r="C3683" t="s">
        <v>9388</v>
      </c>
      <c r="D3683" t="str">
        <f t="shared" si="171"/>
        <v>2016</v>
      </c>
      <c r="F3683">
        <v>-0.29128330945968628</v>
      </c>
      <c r="G3683">
        <v>2.2001922130584717E-2</v>
      </c>
      <c r="H3683">
        <v>-1.6781952381134033</v>
      </c>
      <c r="I3683">
        <v>-1.0986777544021606</v>
      </c>
      <c r="J3683">
        <v>-1.048417329788208</v>
      </c>
      <c r="K3683">
        <v>-0.70679372549057007</v>
      </c>
      <c r="M3683">
        <f t="shared" si="173"/>
        <v>-0.80022757252057397</v>
      </c>
      <c r="O3683">
        <f t="shared" si="172"/>
        <v>3.3995448549588518</v>
      </c>
      <c r="T3683" t="s">
        <v>31302</v>
      </c>
      <c r="U3683" t="s">
        <v>31303</v>
      </c>
      <c r="V3683" t="s">
        <v>31304</v>
      </c>
      <c r="W3683" t="s">
        <v>31305</v>
      </c>
      <c r="X3683" t="s">
        <v>31306</v>
      </c>
      <c r="Y3683" t="s">
        <v>31307</v>
      </c>
    </row>
    <row r="3684" spans="2:25" x14ac:dyDescent="0.3">
      <c r="B3684" t="str">
        <v>ZAR2016</v>
      </c>
      <c r="C3684" t="s">
        <v>9395</v>
      </c>
      <c r="D3684" t="str">
        <f t="shared" si="171"/>
        <v>2016</v>
      </c>
      <c r="F3684">
        <v>-1.4122719764709473</v>
      </c>
      <c r="G3684">
        <v>-2.2245893478393555</v>
      </c>
      <c r="H3684">
        <v>-1.5598304271697998</v>
      </c>
      <c r="I3684">
        <v>-1.3217271566390991</v>
      </c>
      <c r="J3684">
        <v>-1.6479817628860474</v>
      </c>
      <c r="K3684">
        <v>-1.3670264482498169</v>
      </c>
      <c r="M3684">
        <f t="shared" si="173"/>
        <v>-1.5889045198758442</v>
      </c>
      <c r="O3684">
        <f t="shared" si="172"/>
        <v>1.8221909602483115</v>
      </c>
      <c r="T3684" t="s">
        <v>31308</v>
      </c>
      <c r="U3684" t="s">
        <v>31309</v>
      </c>
      <c r="V3684" t="s">
        <v>31310</v>
      </c>
      <c r="W3684" t="s">
        <v>31311</v>
      </c>
      <c r="X3684" t="s">
        <v>31312</v>
      </c>
      <c r="Y3684" t="s">
        <v>31313</v>
      </c>
    </row>
    <row r="3685" spans="2:25" x14ac:dyDescent="0.3">
      <c r="B3685" t="str">
        <v>COG2016</v>
      </c>
      <c r="C3685" t="s">
        <v>9402</v>
      </c>
      <c r="D3685" t="str">
        <f t="shared" si="171"/>
        <v>2016</v>
      </c>
      <c r="F3685">
        <v>-1.1615378856658936</v>
      </c>
      <c r="G3685">
        <v>-0.52345907688140869</v>
      </c>
      <c r="H3685">
        <v>-1.1338357925415039</v>
      </c>
      <c r="I3685">
        <v>-1.2065657377243042</v>
      </c>
      <c r="J3685">
        <v>-1.1495051383972168</v>
      </c>
      <c r="K3685">
        <v>-1.2273389101028442</v>
      </c>
      <c r="M3685">
        <f t="shared" si="173"/>
        <v>-1.0670404235521953</v>
      </c>
      <c r="O3685">
        <f t="shared" si="172"/>
        <v>2.8659191528956098</v>
      </c>
      <c r="T3685" t="s">
        <v>31314</v>
      </c>
      <c r="U3685" t="s">
        <v>31315</v>
      </c>
      <c r="V3685" t="s">
        <v>31316</v>
      </c>
      <c r="W3685" t="s">
        <v>31317</v>
      </c>
      <c r="X3685" t="s">
        <v>31318</v>
      </c>
      <c r="Y3685" t="s">
        <v>31319</v>
      </c>
    </row>
    <row r="3686" spans="2:25" x14ac:dyDescent="0.3">
      <c r="B3686" t="str">
        <v>COK2016</v>
      </c>
      <c r="C3686" t="s">
        <v>9409</v>
      </c>
      <c r="D3686" t="str">
        <f t="shared" si="171"/>
        <v>2016</v>
      </c>
      <c r="F3686" t="s">
        <v>9137</v>
      </c>
      <c r="G3686" t="s">
        <v>9137</v>
      </c>
      <c r="H3686" t="s">
        <v>9137</v>
      </c>
      <c r="I3686" t="s">
        <v>9137</v>
      </c>
      <c r="J3686" t="s">
        <v>9137</v>
      </c>
      <c r="K3686" t="s">
        <v>9137</v>
      </c>
      <c r="M3686" t="e">
        <f t="shared" si="173"/>
        <v>#DIV/0!</v>
      </c>
      <c r="O3686" t="e">
        <f t="shared" si="172"/>
        <v>#DIV/0!</v>
      </c>
      <c r="T3686" t="s">
        <v>31320</v>
      </c>
      <c r="U3686" t="s">
        <v>31321</v>
      </c>
      <c r="V3686" t="s">
        <v>31322</v>
      </c>
      <c r="W3686" t="s">
        <v>31323</v>
      </c>
      <c r="X3686" t="s">
        <v>31324</v>
      </c>
      <c r="Y3686" t="s">
        <v>31325</v>
      </c>
    </row>
    <row r="3687" spans="2:25" x14ac:dyDescent="0.3">
      <c r="B3687" t="str">
        <v>CRI2016</v>
      </c>
      <c r="C3687" t="s">
        <v>4351</v>
      </c>
      <c r="D3687" t="str">
        <f t="shared" si="171"/>
        <v>2016</v>
      </c>
      <c r="F3687">
        <v>1.1179099082946777</v>
      </c>
      <c r="G3687">
        <v>0.64855301380157471</v>
      </c>
      <c r="H3687">
        <v>0.28387451171875</v>
      </c>
      <c r="I3687">
        <v>0.52647954225540161</v>
      </c>
      <c r="J3687">
        <v>0.4310416579246521</v>
      </c>
      <c r="K3687">
        <v>0.6783108115196228</v>
      </c>
      <c r="M3687">
        <f t="shared" si="173"/>
        <v>0.61436157425244653</v>
      </c>
      <c r="O3687">
        <f t="shared" si="172"/>
        <v>6.2287231485048933</v>
      </c>
      <c r="T3687" t="s">
        <v>31326</v>
      </c>
      <c r="U3687" t="s">
        <v>31327</v>
      </c>
      <c r="V3687" t="s">
        <v>31328</v>
      </c>
      <c r="W3687" t="s">
        <v>31329</v>
      </c>
      <c r="X3687" t="s">
        <v>31330</v>
      </c>
      <c r="Y3687" t="s">
        <v>31331</v>
      </c>
    </row>
    <row r="3688" spans="2:25" x14ac:dyDescent="0.3">
      <c r="B3688" t="str">
        <v>HRV2016</v>
      </c>
      <c r="C3688" t="s">
        <v>4233</v>
      </c>
      <c r="D3688" t="str">
        <f t="shared" si="171"/>
        <v>2016</v>
      </c>
      <c r="F3688">
        <v>0.52547770738601685</v>
      </c>
      <c r="G3688">
        <v>0.65419113636016846</v>
      </c>
      <c r="H3688">
        <v>0.42230826616287231</v>
      </c>
      <c r="I3688">
        <v>0.23864738643169403</v>
      </c>
      <c r="J3688">
        <v>0.33985698223114014</v>
      </c>
      <c r="K3688">
        <v>0.15566606819629669</v>
      </c>
      <c r="M3688">
        <f t="shared" si="173"/>
        <v>0.38935792446136475</v>
      </c>
      <c r="O3688">
        <f t="shared" si="172"/>
        <v>5.7787158489227295</v>
      </c>
      <c r="T3688" t="s">
        <v>31332</v>
      </c>
      <c r="U3688" t="s">
        <v>31333</v>
      </c>
      <c r="V3688" t="s">
        <v>31334</v>
      </c>
      <c r="W3688" t="s">
        <v>31335</v>
      </c>
      <c r="X3688" t="s">
        <v>31336</v>
      </c>
      <c r="Y3688" t="s">
        <v>31337</v>
      </c>
    </row>
    <row r="3689" spans="2:25" x14ac:dyDescent="0.3">
      <c r="B3689" t="str">
        <v>CUB2016</v>
      </c>
      <c r="C3689" t="s">
        <v>9428</v>
      </c>
      <c r="D3689" t="str">
        <f t="shared" si="171"/>
        <v>2016</v>
      </c>
      <c r="F3689">
        <v>-1.5597608089447021</v>
      </c>
      <c r="G3689">
        <v>0.67313164472579956</v>
      </c>
      <c r="H3689">
        <v>-0.12464915215969086</v>
      </c>
      <c r="I3689">
        <v>-1.3551807403564453</v>
      </c>
      <c r="J3689">
        <v>-0.45885944366455078</v>
      </c>
      <c r="K3689">
        <v>0.13558876514434814</v>
      </c>
      <c r="M3689">
        <f t="shared" si="173"/>
        <v>-0.44828828920920688</v>
      </c>
      <c r="O3689">
        <f t="shared" si="172"/>
        <v>4.1034234215815859</v>
      </c>
      <c r="T3689" t="s">
        <v>31338</v>
      </c>
      <c r="U3689" t="s">
        <v>31339</v>
      </c>
      <c r="V3689" t="s">
        <v>31340</v>
      </c>
      <c r="W3689" t="s">
        <v>31341</v>
      </c>
      <c r="X3689" t="s">
        <v>31342</v>
      </c>
      <c r="Y3689" t="s">
        <v>31343</v>
      </c>
    </row>
    <row r="3690" spans="2:25" x14ac:dyDescent="0.3">
      <c r="B3690" t="str">
        <v>CYP2016</v>
      </c>
      <c r="C3690" t="s">
        <v>569</v>
      </c>
      <c r="D3690" t="str">
        <f t="shared" si="171"/>
        <v>2016</v>
      </c>
      <c r="F3690">
        <v>1.0465184450149536</v>
      </c>
      <c r="G3690">
        <v>0.59378683567047119</v>
      </c>
      <c r="H3690">
        <v>0.92626672983169556</v>
      </c>
      <c r="I3690">
        <v>1.0404248237609863</v>
      </c>
      <c r="J3690">
        <v>0.69316089153289795</v>
      </c>
      <c r="K3690">
        <v>0.78945446014404297</v>
      </c>
      <c r="M3690">
        <f t="shared" si="173"/>
        <v>0.84826869765917456</v>
      </c>
      <c r="O3690">
        <f t="shared" si="172"/>
        <v>6.6965373953183498</v>
      </c>
      <c r="T3690" t="s">
        <v>31344</v>
      </c>
      <c r="U3690" t="s">
        <v>31345</v>
      </c>
      <c r="V3690" t="s">
        <v>31346</v>
      </c>
      <c r="W3690" t="s">
        <v>31347</v>
      </c>
      <c r="X3690" t="s">
        <v>31348</v>
      </c>
      <c r="Y3690" t="s">
        <v>31349</v>
      </c>
    </row>
    <row r="3691" spans="2:25" x14ac:dyDescent="0.3">
      <c r="B3691" t="str">
        <v>CZE2016</v>
      </c>
      <c r="C3691" t="s">
        <v>171</v>
      </c>
      <c r="D3691" t="str">
        <f t="shared" si="171"/>
        <v>2016</v>
      </c>
      <c r="F3691">
        <v>1.0252814292907715</v>
      </c>
      <c r="G3691">
        <v>0.96338421106338501</v>
      </c>
      <c r="H3691">
        <v>1.0081157684326172</v>
      </c>
      <c r="I3691">
        <v>0.97371929883956909</v>
      </c>
      <c r="J3691">
        <v>0.98832696676254272</v>
      </c>
      <c r="K3691">
        <v>0.55594551563262939</v>
      </c>
      <c r="M3691">
        <f t="shared" si="173"/>
        <v>0.91912886500358582</v>
      </c>
      <c r="O3691">
        <f t="shared" si="172"/>
        <v>6.8382577300071716</v>
      </c>
      <c r="T3691" t="s">
        <v>31350</v>
      </c>
      <c r="U3691" t="s">
        <v>31351</v>
      </c>
      <c r="V3691" t="s">
        <v>31352</v>
      </c>
      <c r="W3691" t="s">
        <v>31353</v>
      </c>
      <c r="X3691" t="s">
        <v>31354</v>
      </c>
      <c r="Y3691" t="s">
        <v>31355</v>
      </c>
    </row>
    <row r="3692" spans="2:25" x14ac:dyDescent="0.3">
      <c r="B3692" t="str">
        <v>CIV2016</v>
      </c>
      <c r="C3692" t="s">
        <v>9447</v>
      </c>
      <c r="D3692" t="str">
        <f t="shared" si="171"/>
        <v>2016</v>
      </c>
      <c r="F3692">
        <v>-0.3101448118686676</v>
      </c>
      <c r="G3692">
        <v>-0.90923881530761719</v>
      </c>
      <c r="H3692">
        <v>-0.73637920618057251</v>
      </c>
      <c r="I3692">
        <v>-0.42282676696777344</v>
      </c>
      <c r="J3692">
        <v>-0.66303461790084839</v>
      </c>
      <c r="K3692">
        <v>-0.55547499656677246</v>
      </c>
      <c r="M3692">
        <f t="shared" si="173"/>
        <v>-0.59951653579870856</v>
      </c>
      <c r="O3692">
        <f t="shared" si="172"/>
        <v>3.8009669284025831</v>
      </c>
      <c r="T3692" t="s">
        <v>31356</v>
      </c>
      <c r="U3692" t="s">
        <v>31357</v>
      </c>
      <c r="V3692" t="s">
        <v>31358</v>
      </c>
      <c r="W3692" t="s">
        <v>31359</v>
      </c>
      <c r="X3692" t="s">
        <v>31360</v>
      </c>
      <c r="Y3692" t="s">
        <v>31361</v>
      </c>
    </row>
    <row r="3693" spans="2:25" x14ac:dyDescent="0.3">
      <c r="B3693" t="str">
        <v>DNK2016</v>
      </c>
      <c r="C3693" t="s">
        <v>350</v>
      </c>
      <c r="D3693" t="str">
        <f t="shared" si="171"/>
        <v>2016</v>
      </c>
      <c r="F3693">
        <v>1.5420445203781128</v>
      </c>
      <c r="G3693">
        <v>0.85291242599487305</v>
      </c>
      <c r="H3693">
        <v>1.8211770057678223</v>
      </c>
      <c r="I3693">
        <v>1.5636423826217651</v>
      </c>
      <c r="J3693">
        <v>1.8829472064971924</v>
      </c>
      <c r="K3693">
        <v>2.2030026912689209</v>
      </c>
      <c r="M3693">
        <f t="shared" si="173"/>
        <v>1.6442877054214478</v>
      </c>
      <c r="O3693">
        <f t="shared" si="172"/>
        <v>8.2885754108428955</v>
      </c>
      <c r="T3693" t="s">
        <v>31362</v>
      </c>
      <c r="U3693" t="s">
        <v>31363</v>
      </c>
      <c r="V3693" t="s">
        <v>31364</v>
      </c>
      <c r="W3693" t="s">
        <v>31365</v>
      </c>
      <c r="X3693" t="s">
        <v>31366</v>
      </c>
      <c r="Y3693" t="s">
        <v>31367</v>
      </c>
    </row>
    <row r="3694" spans="2:25" x14ac:dyDescent="0.3">
      <c r="B3694" t="str">
        <v>DJI2016</v>
      </c>
      <c r="C3694" t="s">
        <v>9460</v>
      </c>
      <c r="D3694" t="str">
        <f t="shared" si="171"/>
        <v>2016</v>
      </c>
      <c r="F3694">
        <v>-1.3711071014404297</v>
      </c>
      <c r="G3694">
        <v>-0.62855398654937744</v>
      </c>
      <c r="H3694">
        <v>-1.0395553112030029</v>
      </c>
      <c r="I3694">
        <v>-0.74957817792892456</v>
      </c>
      <c r="J3694">
        <v>-1.0007228851318359</v>
      </c>
      <c r="K3694">
        <v>-0.68976223468780518</v>
      </c>
      <c r="M3694">
        <f t="shared" si="173"/>
        <v>-0.91321328282356262</v>
      </c>
      <c r="O3694">
        <f t="shared" si="172"/>
        <v>3.1735734343528748</v>
      </c>
      <c r="T3694" t="s">
        <v>31368</v>
      </c>
      <c r="U3694" t="s">
        <v>31369</v>
      </c>
      <c r="V3694" t="s">
        <v>31370</v>
      </c>
      <c r="W3694" t="s">
        <v>31371</v>
      </c>
      <c r="X3694" t="s">
        <v>31372</v>
      </c>
      <c r="Y3694" t="s">
        <v>31373</v>
      </c>
    </row>
    <row r="3695" spans="2:25" x14ac:dyDescent="0.3">
      <c r="B3695" t="str">
        <v>DMA2016</v>
      </c>
      <c r="C3695" t="s">
        <v>9467</v>
      </c>
      <c r="D3695" t="str">
        <f t="shared" si="171"/>
        <v>2016</v>
      </c>
      <c r="F3695">
        <v>0.89866799116134644</v>
      </c>
      <c r="G3695">
        <v>0.97766309976577759</v>
      </c>
      <c r="H3695">
        <v>0.16849443316459656</v>
      </c>
      <c r="I3695">
        <v>0.17861531674861908</v>
      </c>
      <c r="J3695">
        <v>0.64996302127838135</v>
      </c>
      <c r="K3695">
        <v>0.62417334318161011</v>
      </c>
      <c r="M3695">
        <f t="shared" si="173"/>
        <v>0.58292953421672189</v>
      </c>
      <c r="O3695">
        <f t="shared" si="172"/>
        <v>6.1658590684334431</v>
      </c>
      <c r="T3695" t="s">
        <v>31374</v>
      </c>
      <c r="U3695" t="s">
        <v>31375</v>
      </c>
      <c r="V3695" t="s">
        <v>31376</v>
      </c>
      <c r="W3695" t="s">
        <v>31377</v>
      </c>
      <c r="X3695" t="s">
        <v>31378</v>
      </c>
      <c r="Y3695" t="s">
        <v>31379</v>
      </c>
    </row>
    <row r="3696" spans="2:25" x14ac:dyDescent="0.3">
      <c r="B3696" t="str">
        <v>DOM2016</v>
      </c>
      <c r="C3696" t="s">
        <v>9474</v>
      </c>
      <c r="D3696" t="str">
        <f t="shared" si="171"/>
        <v>2016</v>
      </c>
      <c r="F3696">
        <v>0.18185590207576752</v>
      </c>
      <c r="G3696">
        <v>0.24125941097736359</v>
      </c>
      <c r="H3696">
        <v>-0.29073977470397949</v>
      </c>
      <c r="I3696">
        <v>-9.2966780066490173E-3</v>
      </c>
      <c r="J3696">
        <v>-0.39412418007850647</v>
      </c>
      <c r="K3696">
        <v>-0.81047219038009644</v>
      </c>
      <c r="M3696">
        <f t="shared" si="173"/>
        <v>-0.18025291835268339</v>
      </c>
      <c r="O3696">
        <f t="shared" si="172"/>
        <v>4.6394941632946329</v>
      </c>
      <c r="T3696" t="s">
        <v>31380</v>
      </c>
      <c r="U3696" t="s">
        <v>31381</v>
      </c>
      <c r="V3696" t="s">
        <v>31382</v>
      </c>
      <c r="W3696" t="s">
        <v>31383</v>
      </c>
      <c r="X3696" t="s">
        <v>31384</v>
      </c>
      <c r="Y3696" t="s">
        <v>31385</v>
      </c>
    </row>
    <row r="3697" spans="2:25" x14ac:dyDescent="0.3">
      <c r="B3697" t="str">
        <v>ECU2016</v>
      </c>
      <c r="C3697" t="s">
        <v>9481</v>
      </c>
      <c r="D3697" t="str">
        <f t="shared" si="171"/>
        <v>2016</v>
      </c>
      <c r="F3697">
        <v>-0.24726963043212891</v>
      </c>
      <c r="G3697">
        <v>-9.171043336391449E-2</v>
      </c>
      <c r="H3697">
        <v>-0.38357067108154297</v>
      </c>
      <c r="I3697">
        <v>-0.95847439765930176</v>
      </c>
      <c r="J3697">
        <v>-0.64908361434936523</v>
      </c>
      <c r="K3697">
        <v>-0.68079274892807007</v>
      </c>
      <c r="M3697">
        <f t="shared" si="173"/>
        <v>-0.50181691596905387</v>
      </c>
      <c r="O3697">
        <f t="shared" si="172"/>
        <v>3.9963661680618925</v>
      </c>
      <c r="T3697" t="s">
        <v>31386</v>
      </c>
      <c r="U3697" t="s">
        <v>31387</v>
      </c>
      <c r="V3697" t="s">
        <v>31388</v>
      </c>
      <c r="W3697" t="s">
        <v>31389</v>
      </c>
      <c r="X3697" t="s">
        <v>31390</v>
      </c>
      <c r="Y3697" t="s">
        <v>31391</v>
      </c>
    </row>
    <row r="3698" spans="2:25" x14ac:dyDescent="0.3">
      <c r="B3698" t="str">
        <v>EGY2016</v>
      </c>
      <c r="C3698" t="s">
        <v>2096</v>
      </c>
      <c r="D3698" t="str">
        <f t="shared" si="171"/>
        <v>2016</v>
      </c>
      <c r="F3698">
        <v>-1.2048238515853882</v>
      </c>
      <c r="G3698">
        <v>-1.4397268295288086</v>
      </c>
      <c r="H3698">
        <v>-0.53616887331008911</v>
      </c>
      <c r="I3698">
        <v>-0.89287590980529785</v>
      </c>
      <c r="J3698">
        <v>-0.47747579216957092</v>
      </c>
      <c r="K3698">
        <v>-0.59089314937591553</v>
      </c>
      <c r="M3698">
        <f t="shared" si="173"/>
        <v>-0.8569940676291784</v>
      </c>
      <c r="O3698">
        <f t="shared" si="172"/>
        <v>3.286011864741643</v>
      </c>
      <c r="T3698" t="s">
        <v>31392</v>
      </c>
      <c r="U3698" t="s">
        <v>31393</v>
      </c>
      <c r="V3698" t="s">
        <v>31394</v>
      </c>
      <c r="W3698" t="s">
        <v>31395</v>
      </c>
      <c r="X3698" t="s">
        <v>31396</v>
      </c>
      <c r="Y3698" t="s">
        <v>31397</v>
      </c>
    </row>
    <row r="3699" spans="2:25" x14ac:dyDescent="0.3">
      <c r="B3699" t="str">
        <v>SLV2016</v>
      </c>
      <c r="C3699" t="s">
        <v>3697</v>
      </c>
      <c r="D3699" t="str">
        <f t="shared" si="171"/>
        <v>2016</v>
      </c>
      <c r="F3699">
        <v>0.18860733509063721</v>
      </c>
      <c r="G3699">
        <v>-0.10456875711679459</v>
      </c>
      <c r="H3699">
        <v>-0.34392327070236206</v>
      </c>
      <c r="I3699">
        <v>-5.0619147717952728E-2</v>
      </c>
      <c r="J3699">
        <v>-0.75797873735427856</v>
      </c>
      <c r="K3699">
        <v>-0.5561683177947998</v>
      </c>
      <c r="M3699">
        <f t="shared" si="173"/>
        <v>-0.27077514926592511</v>
      </c>
      <c r="O3699">
        <f t="shared" si="172"/>
        <v>4.4584497014681501</v>
      </c>
      <c r="T3699" t="s">
        <v>31398</v>
      </c>
      <c r="U3699" t="s">
        <v>31399</v>
      </c>
      <c r="V3699" t="s">
        <v>31400</v>
      </c>
      <c r="W3699" t="s">
        <v>31401</v>
      </c>
      <c r="X3699" t="s">
        <v>31402</v>
      </c>
      <c r="Y3699" t="s">
        <v>31403</v>
      </c>
    </row>
    <row r="3700" spans="2:25" x14ac:dyDescent="0.3">
      <c r="B3700" t="str">
        <v>GNQ2016</v>
      </c>
      <c r="C3700" t="s">
        <v>9500</v>
      </c>
      <c r="D3700" t="str">
        <f t="shared" si="171"/>
        <v>2016</v>
      </c>
      <c r="F3700">
        <v>-1.9478631019592285</v>
      </c>
      <c r="G3700">
        <v>-0.14674296975135803</v>
      </c>
      <c r="H3700">
        <v>-1.1643699407577515</v>
      </c>
      <c r="I3700">
        <v>-1.5581008195877075</v>
      </c>
      <c r="J3700">
        <v>-1.3906271457672119</v>
      </c>
      <c r="K3700">
        <v>-1.6031699180603027</v>
      </c>
      <c r="M3700">
        <f t="shared" si="173"/>
        <v>-1.3018123159805934</v>
      </c>
      <c r="O3700">
        <f t="shared" si="172"/>
        <v>2.3963753680388131</v>
      </c>
      <c r="T3700" t="s">
        <v>31404</v>
      </c>
      <c r="U3700" t="s">
        <v>31405</v>
      </c>
      <c r="V3700" t="s">
        <v>31406</v>
      </c>
      <c r="W3700" t="s">
        <v>31407</v>
      </c>
      <c r="X3700" t="s">
        <v>31408</v>
      </c>
      <c r="Y3700" t="s">
        <v>31409</v>
      </c>
    </row>
    <row r="3701" spans="2:25" x14ac:dyDescent="0.3">
      <c r="B3701" t="str">
        <v>ERI2016</v>
      </c>
      <c r="C3701" t="s">
        <v>9507</v>
      </c>
      <c r="D3701" t="str">
        <f t="shared" si="171"/>
        <v>2016</v>
      </c>
      <c r="F3701">
        <v>-2.1707110404968262</v>
      </c>
      <c r="G3701">
        <v>-0.66228240728378296</v>
      </c>
      <c r="H3701">
        <v>-1.7815113067626953</v>
      </c>
      <c r="I3701">
        <v>-2.1108939647674561</v>
      </c>
      <c r="J3701">
        <v>-1.662272572517395</v>
      </c>
      <c r="K3701">
        <v>-1.3444182872772217</v>
      </c>
      <c r="M3701">
        <f t="shared" si="173"/>
        <v>-1.6220149298508961</v>
      </c>
      <c r="O3701">
        <f t="shared" si="172"/>
        <v>1.7559701402982077</v>
      </c>
      <c r="T3701" t="s">
        <v>31410</v>
      </c>
      <c r="U3701" t="s">
        <v>31411</v>
      </c>
      <c r="V3701" t="s">
        <v>31412</v>
      </c>
      <c r="W3701" t="s">
        <v>31413</v>
      </c>
      <c r="X3701" t="s">
        <v>31414</v>
      </c>
      <c r="Y3701" t="s">
        <v>31415</v>
      </c>
    </row>
    <row r="3702" spans="2:25" x14ac:dyDescent="0.3">
      <c r="B3702" t="str">
        <v>EST2016</v>
      </c>
      <c r="C3702" t="s">
        <v>9514</v>
      </c>
      <c r="D3702" t="str">
        <f t="shared" si="171"/>
        <v>2016</v>
      </c>
      <c r="F3702">
        <v>1.2081975936889648</v>
      </c>
      <c r="G3702">
        <v>0.6627962589263916</v>
      </c>
      <c r="H3702">
        <v>1.0545979738235474</v>
      </c>
      <c r="I3702">
        <v>1.6879637241363525</v>
      </c>
      <c r="J3702">
        <v>1.1925922632217407</v>
      </c>
      <c r="K3702">
        <v>1.231093168258667</v>
      </c>
      <c r="M3702">
        <f t="shared" si="173"/>
        <v>1.1728734970092773</v>
      </c>
      <c r="O3702">
        <f t="shared" si="172"/>
        <v>7.3457469940185547</v>
      </c>
      <c r="T3702" t="s">
        <v>31416</v>
      </c>
      <c r="U3702" t="s">
        <v>31417</v>
      </c>
      <c r="V3702" t="s">
        <v>31418</v>
      </c>
      <c r="W3702" t="s">
        <v>31419</v>
      </c>
      <c r="X3702" t="s">
        <v>31420</v>
      </c>
      <c r="Y3702" t="s">
        <v>31421</v>
      </c>
    </row>
    <row r="3703" spans="2:25" x14ac:dyDescent="0.3">
      <c r="B3703" t="str">
        <v>SWZ2016</v>
      </c>
      <c r="C3703" t="s">
        <v>9521</v>
      </c>
      <c r="D3703" t="str">
        <f t="shared" si="171"/>
        <v>2016</v>
      </c>
      <c r="F3703">
        <v>-1.432755708694458</v>
      </c>
      <c r="G3703">
        <v>-0.49432307481765747</v>
      </c>
      <c r="H3703">
        <v>-0.54200923442840576</v>
      </c>
      <c r="I3703">
        <v>-0.26393172144889832</v>
      </c>
      <c r="J3703">
        <v>-0.37898403406143188</v>
      </c>
      <c r="K3703">
        <v>-0.23194342851638794</v>
      </c>
      <c r="M3703">
        <f t="shared" si="173"/>
        <v>-0.5573245336612066</v>
      </c>
      <c r="O3703">
        <f t="shared" si="172"/>
        <v>3.8853509326775866</v>
      </c>
      <c r="T3703" t="s">
        <v>31422</v>
      </c>
      <c r="U3703" t="s">
        <v>31423</v>
      </c>
      <c r="V3703" t="s">
        <v>31424</v>
      </c>
      <c r="W3703" t="s">
        <v>31425</v>
      </c>
      <c r="X3703" t="s">
        <v>31426</v>
      </c>
      <c r="Y3703" t="s">
        <v>31427</v>
      </c>
    </row>
    <row r="3704" spans="2:25" x14ac:dyDescent="0.3">
      <c r="B3704" t="str">
        <v>ETH2016</v>
      </c>
      <c r="C3704" t="s">
        <v>5216</v>
      </c>
      <c r="D3704" t="str">
        <f t="shared" si="171"/>
        <v>2016</v>
      </c>
      <c r="F3704">
        <v>-1.4023810625076294</v>
      </c>
      <c r="G3704">
        <v>-1.6172451972961426</v>
      </c>
      <c r="H3704">
        <v>-0.71429485082626343</v>
      </c>
      <c r="I3704">
        <v>-1.1096045970916748</v>
      </c>
      <c r="J3704">
        <v>-0.50781869888305664</v>
      </c>
      <c r="K3704">
        <v>-0.44208654761314392</v>
      </c>
      <c r="M3704">
        <f t="shared" si="173"/>
        <v>-0.96557182570298516</v>
      </c>
      <c r="O3704">
        <f t="shared" si="172"/>
        <v>3.0688563485940294</v>
      </c>
      <c r="T3704" t="s">
        <v>31428</v>
      </c>
      <c r="U3704" t="s">
        <v>31429</v>
      </c>
      <c r="V3704" t="s">
        <v>31430</v>
      </c>
      <c r="W3704" t="s">
        <v>31431</v>
      </c>
      <c r="X3704" t="s">
        <v>31432</v>
      </c>
      <c r="Y3704" t="s">
        <v>31433</v>
      </c>
    </row>
    <row r="3705" spans="2:25" x14ac:dyDescent="0.3">
      <c r="B3705" t="str">
        <v>FJI2016</v>
      </c>
      <c r="C3705" t="s">
        <v>9534</v>
      </c>
      <c r="D3705" t="str">
        <f t="shared" si="171"/>
        <v>2016</v>
      </c>
      <c r="F3705">
        <v>2.8682542964816093E-2</v>
      </c>
      <c r="G3705">
        <v>0.89702945947647095</v>
      </c>
      <c r="H3705">
        <v>-0.28038135170936584</v>
      </c>
      <c r="I3705">
        <v>-0.22808718681335449</v>
      </c>
      <c r="J3705">
        <v>-9.0100213885307312E-2</v>
      </c>
      <c r="K3705">
        <v>0.33558577299118042</v>
      </c>
      <c r="M3705">
        <f t="shared" si="173"/>
        <v>0.11045483717073996</v>
      </c>
      <c r="O3705">
        <f t="shared" si="172"/>
        <v>5.2209096743414811</v>
      </c>
      <c r="T3705" t="s">
        <v>31434</v>
      </c>
      <c r="U3705" t="s">
        <v>31435</v>
      </c>
      <c r="V3705" t="s">
        <v>31436</v>
      </c>
      <c r="W3705" t="s">
        <v>31437</v>
      </c>
      <c r="X3705" t="s">
        <v>31438</v>
      </c>
      <c r="Y3705" t="s">
        <v>31439</v>
      </c>
    </row>
    <row r="3706" spans="2:25" x14ac:dyDescent="0.3">
      <c r="B3706" t="str">
        <v>FIN2016</v>
      </c>
      <c r="C3706" t="s">
        <v>105</v>
      </c>
      <c r="D3706" t="str">
        <f t="shared" si="171"/>
        <v>2016</v>
      </c>
      <c r="F3706">
        <v>1.5321049690246582</v>
      </c>
      <c r="G3706">
        <v>0.98259186744689941</v>
      </c>
      <c r="H3706">
        <v>1.8416190147399902</v>
      </c>
      <c r="I3706">
        <v>1.806552529335022</v>
      </c>
      <c r="J3706">
        <v>2.0077157020568848</v>
      </c>
      <c r="K3706">
        <v>2.1863069534301758</v>
      </c>
      <c r="M3706">
        <f t="shared" si="173"/>
        <v>1.726148506005605</v>
      </c>
      <c r="O3706">
        <f t="shared" si="172"/>
        <v>8.4522970120112095</v>
      </c>
      <c r="T3706" t="s">
        <v>31440</v>
      </c>
      <c r="U3706" t="s">
        <v>31441</v>
      </c>
      <c r="V3706" t="s">
        <v>31442</v>
      </c>
      <c r="W3706" t="s">
        <v>31443</v>
      </c>
      <c r="X3706" t="s">
        <v>31444</v>
      </c>
      <c r="Y3706" t="s">
        <v>31445</v>
      </c>
    </row>
    <row r="3707" spans="2:25" x14ac:dyDescent="0.3">
      <c r="B3707" t="str">
        <v>FRA2016</v>
      </c>
      <c r="C3707" t="s">
        <v>48</v>
      </c>
      <c r="D3707" t="str">
        <f t="shared" si="171"/>
        <v>2016</v>
      </c>
      <c r="F3707">
        <v>1.1369131803512573</v>
      </c>
      <c r="G3707">
        <v>-0.10634959489107132</v>
      </c>
      <c r="H3707">
        <v>1.3806235790252686</v>
      </c>
      <c r="I3707">
        <v>1.058618426322937</v>
      </c>
      <c r="J3707">
        <v>1.3515619039535522</v>
      </c>
      <c r="K3707">
        <v>1.3282889127731323</v>
      </c>
      <c r="M3707">
        <f t="shared" si="173"/>
        <v>1.0249427345891793</v>
      </c>
      <c r="O3707">
        <f t="shared" si="172"/>
        <v>7.0498854691783581</v>
      </c>
      <c r="T3707" t="s">
        <v>31446</v>
      </c>
      <c r="U3707" t="s">
        <v>31447</v>
      </c>
      <c r="V3707" t="s">
        <v>31448</v>
      </c>
      <c r="W3707" t="s">
        <v>31449</v>
      </c>
      <c r="X3707" t="s">
        <v>31450</v>
      </c>
      <c r="Y3707" t="s">
        <v>31451</v>
      </c>
    </row>
    <row r="3708" spans="2:25" x14ac:dyDescent="0.3">
      <c r="B3708" t="str">
        <v>GUF2016</v>
      </c>
      <c r="C3708" t="s">
        <v>9553</v>
      </c>
      <c r="D3708" t="str">
        <f t="shared" si="171"/>
        <v>2016</v>
      </c>
      <c r="F3708">
        <v>1.2794927358627319</v>
      </c>
      <c r="G3708">
        <v>0.53847521543502808</v>
      </c>
      <c r="H3708">
        <v>1.0870151519775391</v>
      </c>
      <c r="I3708">
        <v>1.4181236028671265</v>
      </c>
      <c r="J3708">
        <v>1.2720017433166504</v>
      </c>
      <c r="K3708">
        <v>0.92619782686233521</v>
      </c>
      <c r="M3708">
        <f t="shared" si="173"/>
        <v>1.0868843793869019</v>
      </c>
      <c r="O3708">
        <f t="shared" si="172"/>
        <v>7.1737687587738037</v>
      </c>
      <c r="T3708" t="s">
        <v>31452</v>
      </c>
      <c r="U3708" t="s">
        <v>31453</v>
      </c>
      <c r="V3708" t="s">
        <v>31454</v>
      </c>
      <c r="W3708" t="s">
        <v>31455</v>
      </c>
      <c r="X3708" t="s">
        <v>31456</v>
      </c>
      <c r="Y3708" t="s">
        <v>31457</v>
      </c>
    </row>
    <row r="3709" spans="2:25" x14ac:dyDescent="0.3">
      <c r="B3709" t="str">
        <v>GAB2016</v>
      </c>
      <c r="C3709" t="s">
        <v>5990</v>
      </c>
      <c r="D3709" t="str">
        <f t="shared" si="171"/>
        <v>2016</v>
      </c>
      <c r="F3709">
        <v>-0.96831148862838745</v>
      </c>
      <c r="G3709">
        <v>-0.11010598391294479</v>
      </c>
      <c r="H3709">
        <v>-0.8326912522315979</v>
      </c>
      <c r="I3709">
        <v>-0.7176206111907959</v>
      </c>
      <c r="J3709">
        <v>-0.61177611351013184</v>
      </c>
      <c r="K3709">
        <v>-0.75875431299209595</v>
      </c>
      <c r="M3709">
        <f t="shared" si="173"/>
        <v>-0.66654329374432564</v>
      </c>
      <c r="O3709">
        <f t="shared" si="172"/>
        <v>3.6669134125113487</v>
      </c>
      <c r="T3709" t="s">
        <v>31458</v>
      </c>
      <c r="U3709" t="s">
        <v>31459</v>
      </c>
      <c r="V3709" t="s">
        <v>31460</v>
      </c>
      <c r="W3709" t="s">
        <v>31461</v>
      </c>
      <c r="X3709" t="s">
        <v>31462</v>
      </c>
      <c r="Y3709" t="s">
        <v>31463</v>
      </c>
    </row>
    <row r="3710" spans="2:25" x14ac:dyDescent="0.3">
      <c r="B3710" t="str">
        <v>GMB2016</v>
      </c>
      <c r="C3710" t="s">
        <v>9566</v>
      </c>
      <c r="D3710" t="str">
        <f t="shared" si="171"/>
        <v>2016</v>
      </c>
      <c r="F3710">
        <v>-1.2605242729187012</v>
      </c>
      <c r="G3710">
        <v>-0.44204419851303101</v>
      </c>
      <c r="H3710">
        <v>-0.93736517429351807</v>
      </c>
      <c r="I3710">
        <v>-0.58120572566986084</v>
      </c>
      <c r="J3710">
        <v>-0.79870855808258057</v>
      </c>
      <c r="K3710">
        <v>-0.85063761472702026</v>
      </c>
      <c r="M3710">
        <f t="shared" si="173"/>
        <v>-0.81174759070078528</v>
      </c>
      <c r="O3710">
        <f t="shared" si="172"/>
        <v>3.3765048185984297</v>
      </c>
      <c r="T3710" t="s">
        <v>31464</v>
      </c>
      <c r="U3710" t="s">
        <v>31465</v>
      </c>
      <c r="V3710" t="s">
        <v>31466</v>
      </c>
      <c r="W3710" t="s">
        <v>31467</v>
      </c>
      <c r="X3710" t="s">
        <v>31468</v>
      </c>
      <c r="Y3710" t="s">
        <v>31469</v>
      </c>
    </row>
    <row r="3711" spans="2:25" x14ac:dyDescent="0.3">
      <c r="B3711" t="str">
        <v>GEO2016</v>
      </c>
      <c r="C3711" t="s">
        <v>4065</v>
      </c>
      <c r="D3711" t="str">
        <f t="shared" si="171"/>
        <v>2016</v>
      </c>
      <c r="F3711">
        <v>0.29569926857948303</v>
      </c>
      <c r="G3711">
        <v>-0.32011508941650391</v>
      </c>
      <c r="H3711">
        <v>0.42089629173278809</v>
      </c>
      <c r="I3711">
        <v>0.86148971319198608</v>
      </c>
      <c r="J3711">
        <v>0.33577191829681396</v>
      </c>
      <c r="K3711">
        <v>0.71353071928024292</v>
      </c>
      <c r="M3711">
        <f t="shared" si="173"/>
        <v>0.38454547027746838</v>
      </c>
      <c r="O3711">
        <f t="shared" si="172"/>
        <v>5.7690909405549364</v>
      </c>
      <c r="T3711" t="s">
        <v>31470</v>
      </c>
      <c r="U3711" t="s">
        <v>31471</v>
      </c>
      <c r="V3711" t="s">
        <v>31472</v>
      </c>
      <c r="W3711" t="s">
        <v>31473</v>
      </c>
      <c r="X3711" t="s">
        <v>31474</v>
      </c>
      <c r="Y3711" t="s">
        <v>31475</v>
      </c>
    </row>
    <row r="3712" spans="2:25" x14ac:dyDescent="0.3">
      <c r="B3712" t="str">
        <v>DEU2016</v>
      </c>
      <c r="C3712" t="s">
        <v>103</v>
      </c>
      <c r="D3712" t="str">
        <f t="shared" si="171"/>
        <v>2016</v>
      </c>
      <c r="F3712">
        <v>1.3646674156188965</v>
      </c>
      <c r="G3712">
        <v>0.66754114627838135</v>
      </c>
      <c r="H3712">
        <v>1.6601879596710205</v>
      </c>
      <c r="I3712">
        <v>1.8065539598464966</v>
      </c>
      <c r="J3712">
        <v>1.5833015441894531</v>
      </c>
      <c r="K3712">
        <v>1.7812939882278442</v>
      </c>
      <c r="M3712">
        <f t="shared" si="173"/>
        <v>1.4772576689720154</v>
      </c>
      <c r="O3712">
        <f t="shared" si="172"/>
        <v>7.9545153379440308</v>
      </c>
      <c r="T3712" t="s">
        <v>31476</v>
      </c>
      <c r="U3712" t="s">
        <v>31477</v>
      </c>
      <c r="V3712" t="s">
        <v>31478</v>
      </c>
      <c r="W3712" t="s">
        <v>31479</v>
      </c>
      <c r="X3712" t="s">
        <v>31480</v>
      </c>
      <c r="Y3712" t="s">
        <v>31481</v>
      </c>
    </row>
    <row r="3713" spans="2:25" x14ac:dyDescent="0.3">
      <c r="B3713" t="str">
        <v>GHA2016</v>
      </c>
      <c r="C3713" t="s">
        <v>1070</v>
      </c>
      <c r="D3713" t="str">
        <f t="shared" si="171"/>
        <v>2016</v>
      </c>
      <c r="F3713">
        <v>0.58315205574035645</v>
      </c>
      <c r="G3713">
        <v>-0.13890771567821503</v>
      </c>
      <c r="H3713">
        <v>-0.25405338406562805</v>
      </c>
      <c r="I3713">
        <v>-0.29960787296295166</v>
      </c>
      <c r="J3713">
        <v>3.3230070024728775E-2</v>
      </c>
      <c r="K3713">
        <v>-0.17553357779979706</v>
      </c>
      <c r="M3713">
        <f t="shared" si="173"/>
        <v>-4.1953404123584427E-2</v>
      </c>
      <c r="O3713">
        <f t="shared" si="172"/>
        <v>4.9160931917528314</v>
      </c>
      <c r="T3713" t="s">
        <v>31482</v>
      </c>
      <c r="U3713" t="s">
        <v>31483</v>
      </c>
      <c r="V3713" t="s">
        <v>31484</v>
      </c>
      <c r="W3713" t="s">
        <v>31485</v>
      </c>
      <c r="X3713" t="s">
        <v>31486</v>
      </c>
      <c r="Y3713" t="s">
        <v>31487</v>
      </c>
    </row>
    <row r="3714" spans="2:25" x14ac:dyDescent="0.3">
      <c r="B3714" t="str">
        <v>GRC2016</v>
      </c>
      <c r="C3714" t="s">
        <v>121</v>
      </c>
      <c r="D3714" t="str">
        <f t="shared" si="171"/>
        <v>2016</v>
      </c>
      <c r="F3714">
        <v>0.6688963770866394</v>
      </c>
      <c r="G3714">
        <v>-0.12970364093780518</v>
      </c>
      <c r="H3714">
        <v>0.12441731989383698</v>
      </c>
      <c r="I3714">
        <v>0.13528887927532196</v>
      </c>
      <c r="J3714">
        <v>0.11239416897296906</v>
      </c>
      <c r="K3714">
        <v>-0.13452722132205963</v>
      </c>
      <c r="M3714">
        <f t="shared" si="173"/>
        <v>0.12946098049481711</v>
      </c>
      <c r="O3714">
        <f t="shared" si="172"/>
        <v>5.2589219609896345</v>
      </c>
      <c r="T3714" t="s">
        <v>31488</v>
      </c>
      <c r="U3714" t="s">
        <v>31489</v>
      </c>
      <c r="V3714" t="s">
        <v>31490</v>
      </c>
      <c r="W3714" t="s">
        <v>31491</v>
      </c>
      <c r="X3714" t="s">
        <v>31492</v>
      </c>
      <c r="Y3714" t="s">
        <v>31493</v>
      </c>
    </row>
    <row r="3715" spans="2:25" x14ac:dyDescent="0.3">
      <c r="B3715" t="str">
        <v>GRL2016</v>
      </c>
      <c r="C3715" t="s">
        <v>9597</v>
      </c>
      <c r="D3715" t="str">
        <f t="shared" ref="D3715:D3778" si="174">RIGHT(B3715,4)</f>
        <v>2016</v>
      </c>
      <c r="F3715">
        <v>1.2794927358627319</v>
      </c>
      <c r="G3715">
        <v>1.9642106294631958</v>
      </c>
      <c r="H3715">
        <v>0.81457775831222534</v>
      </c>
      <c r="I3715">
        <v>1.321772575378418</v>
      </c>
      <c r="J3715">
        <v>1.6899064779281616</v>
      </c>
      <c r="K3715">
        <v>1.1322746276855469</v>
      </c>
      <c r="M3715">
        <f t="shared" si="173"/>
        <v>1.3670391341050465</v>
      </c>
      <c r="O3715">
        <f t="shared" ref="O3715:O3778" si="175">((M3715+2.5)/5)*10</f>
        <v>7.7340782682100926</v>
      </c>
      <c r="T3715" t="s">
        <v>31494</v>
      </c>
      <c r="U3715" t="s">
        <v>31495</v>
      </c>
      <c r="V3715" t="s">
        <v>31496</v>
      </c>
      <c r="W3715" t="s">
        <v>31497</v>
      </c>
      <c r="X3715" t="s">
        <v>31498</v>
      </c>
      <c r="Y3715" t="s">
        <v>31499</v>
      </c>
    </row>
    <row r="3716" spans="2:25" x14ac:dyDescent="0.3">
      <c r="B3716" t="str">
        <v>GRD2016</v>
      </c>
      <c r="C3716" t="s">
        <v>9604</v>
      </c>
      <c r="D3716" t="str">
        <f t="shared" si="174"/>
        <v>2016</v>
      </c>
      <c r="F3716">
        <v>0.81667059659957886</v>
      </c>
      <c r="G3716">
        <v>0.99859225749969482</v>
      </c>
      <c r="H3716">
        <v>-0.1191827654838562</v>
      </c>
      <c r="I3716">
        <v>6.0779456049203873E-2</v>
      </c>
      <c r="J3716">
        <v>0.62033265829086304</v>
      </c>
      <c r="K3716">
        <v>0.5610882043838501</v>
      </c>
      <c r="M3716">
        <f t="shared" si="173"/>
        <v>0.48971340122322243</v>
      </c>
      <c r="O3716">
        <f t="shared" si="175"/>
        <v>5.9794268024464445</v>
      </c>
      <c r="T3716" t="s">
        <v>31500</v>
      </c>
      <c r="U3716" t="s">
        <v>31501</v>
      </c>
      <c r="V3716" t="s">
        <v>31502</v>
      </c>
      <c r="W3716" t="s">
        <v>31503</v>
      </c>
      <c r="X3716" t="s">
        <v>31504</v>
      </c>
      <c r="Y3716" t="s">
        <v>31505</v>
      </c>
    </row>
    <row r="3717" spans="2:25" x14ac:dyDescent="0.3">
      <c r="B3717" t="str">
        <v>GUM2016</v>
      </c>
      <c r="C3717" t="s">
        <v>9611</v>
      </c>
      <c r="D3717" t="str">
        <f t="shared" si="174"/>
        <v>2016</v>
      </c>
      <c r="F3717" t="s">
        <v>9137</v>
      </c>
      <c r="G3717">
        <v>0.65209513902664185</v>
      </c>
      <c r="H3717">
        <v>0.21799221634864807</v>
      </c>
      <c r="I3717">
        <v>0.12152875959873199</v>
      </c>
      <c r="J3717">
        <v>1.0453804731369019</v>
      </c>
      <c r="K3717">
        <v>1.1594114303588867</v>
      </c>
      <c r="M3717">
        <f t="shared" ref="M3717:M3780" si="176">AVERAGE(F3717:K3717)</f>
        <v>0.63928160369396214</v>
      </c>
      <c r="O3717">
        <f t="shared" si="175"/>
        <v>6.2785632073879238</v>
      </c>
      <c r="T3717" t="s">
        <v>31506</v>
      </c>
      <c r="U3717" t="s">
        <v>31507</v>
      </c>
      <c r="V3717" t="s">
        <v>31508</v>
      </c>
      <c r="W3717" t="s">
        <v>31509</v>
      </c>
      <c r="X3717" t="s">
        <v>31510</v>
      </c>
      <c r="Y3717" t="s">
        <v>31511</v>
      </c>
    </row>
    <row r="3718" spans="2:25" x14ac:dyDescent="0.3">
      <c r="B3718" t="str">
        <v>GTM2016</v>
      </c>
      <c r="C3718" t="s">
        <v>3846</v>
      </c>
      <c r="D3718" t="str">
        <f t="shared" si="174"/>
        <v>2016</v>
      </c>
      <c r="F3718">
        <v>-0.29038777947425842</v>
      </c>
      <c r="G3718">
        <v>-0.54500371217727661</v>
      </c>
      <c r="H3718">
        <v>-0.65410244464874268</v>
      </c>
      <c r="I3718">
        <v>-0.29981479048728943</v>
      </c>
      <c r="J3718">
        <v>-1.0320647954940796</v>
      </c>
      <c r="K3718">
        <v>-0.79130184650421143</v>
      </c>
      <c r="M3718">
        <f t="shared" si="176"/>
        <v>-0.60211256146430969</v>
      </c>
      <c r="O3718">
        <f t="shared" si="175"/>
        <v>3.7957748770713806</v>
      </c>
      <c r="T3718" t="s">
        <v>31512</v>
      </c>
      <c r="U3718" t="s">
        <v>31513</v>
      </c>
      <c r="V3718" t="s">
        <v>31514</v>
      </c>
      <c r="W3718" t="s">
        <v>31515</v>
      </c>
      <c r="X3718" t="s">
        <v>31516</v>
      </c>
      <c r="Y3718" t="s">
        <v>31517</v>
      </c>
    </row>
    <row r="3719" spans="2:25" x14ac:dyDescent="0.3">
      <c r="B3719" t="str">
        <v>GIN2016</v>
      </c>
      <c r="C3719" t="s">
        <v>9624</v>
      </c>
      <c r="D3719" t="str">
        <f t="shared" si="174"/>
        <v>2016</v>
      </c>
      <c r="F3719">
        <v>-0.76129519939422607</v>
      </c>
      <c r="G3719">
        <v>-0.3960709273815155</v>
      </c>
      <c r="H3719">
        <v>-1.0659271478652954</v>
      </c>
      <c r="I3719">
        <v>-0.8883245587348938</v>
      </c>
      <c r="J3719">
        <v>-1.2448418140411377</v>
      </c>
      <c r="K3719">
        <v>-0.94692987203598022</v>
      </c>
      <c r="M3719">
        <f t="shared" si="176"/>
        <v>-0.88389825324217475</v>
      </c>
      <c r="O3719">
        <f t="shared" si="175"/>
        <v>3.2322034935156507</v>
      </c>
      <c r="T3719" t="s">
        <v>31518</v>
      </c>
      <c r="U3719" t="s">
        <v>31519</v>
      </c>
      <c r="V3719" t="s">
        <v>31520</v>
      </c>
      <c r="W3719" t="s">
        <v>31521</v>
      </c>
      <c r="X3719" t="s">
        <v>31522</v>
      </c>
      <c r="Y3719" t="s">
        <v>31523</v>
      </c>
    </row>
    <row r="3720" spans="2:25" x14ac:dyDescent="0.3">
      <c r="B3720" t="str">
        <v>GNB2016</v>
      </c>
      <c r="C3720" t="s">
        <v>9631</v>
      </c>
      <c r="D3720" t="str">
        <f t="shared" si="174"/>
        <v>2016</v>
      </c>
      <c r="F3720">
        <v>-0.73423188924789429</v>
      </c>
      <c r="G3720">
        <v>-0.44527557492256165</v>
      </c>
      <c r="H3720">
        <v>-1.7072994709014893</v>
      </c>
      <c r="I3720">
        <v>-1.2451332807540894</v>
      </c>
      <c r="J3720">
        <v>-1.5376870632171631</v>
      </c>
      <c r="K3720">
        <v>-1.5865399837493896</v>
      </c>
      <c r="M3720">
        <f t="shared" si="176"/>
        <v>-1.2093612104654312</v>
      </c>
      <c r="O3720">
        <f t="shared" si="175"/>
        <v>2.5812775790691376</v>
      </c>
      <c r="T3720" t="s">
        <v>31524</v>
      </c>
      <c r="U3720" t="s">
        <v>31525</v>
      </c>
      <c r="V3720" t="s">
        <v>31526</v>
      </c>
      <c r="W3720" t="s">
        <v>31527</v>
      </c>
      <c r="X3720" t="s">
        <v>31528</v>
      </c>
      <c r="Y3720" t="s">
        <v>31529</v>
      </c>
    </row>
    <row r="3721" spans="2:25" x14ac:dyDescent="0.3">
      <c r="B3721" t="str">
        <v>GUY2016</v>
      </c>
      <c r="C3721" t="s">
        <v>9638</v>
      </c>
      <c r="D3721" t="str">
        <f t="shared" si="174"/>
        <v>2016</v>
      </c>
      <c r="F3721">
        <v>0.25312146544456482</v>
      </c>
      <c r="G3721">
        <v>-3.4218925982713699E-2</v>
      </c>
      <c r="H3721">
        <v>-0.28356751799583435</v>
      </c>
      <c r="I3721">
        <v>-0.43090915679931641</v>
      </c>
      <c r="J3721">
        <v>-0.31342539191246033</v>
      </c>
      <c r="K3721">
        <v>-0.34800782799720764</v>
      </c>
      <c r="M3721">
        <f t="shared" si="176"/>
        <v>-0.19283455920716128</v>
      </c>
      <c r="O3721">
        <f t="shared" si="175"/>
        <v>4.6143308815856772</v>
      </c>
      <c r="T3721" t="s">
        <v>31530</v>
      </c>
      <c r="U3721" t="s">
        <v>31531</v>
      </c>
      <c r="V3721" t="s">
        <v>31532</v>
      </c>
      <c r="W3721" t="s">
        <v>31533</v>
      </c>
      <c r="X3721" t="s">
        <v>31534</v>
      </c>
      <c r="Y3721" t="s">
        <v>31535</v>
      </c>
    </row>
    <row r="3722" spans="2:25" x14ac:dyDescent="0.3">
      <c r="B3722" t="str">
        <v>HTI2016</v>
      </c>
      <c r="C3722" t="s">
        <v>9645</v>
      </c>
      <c r="D3722" t="str">
        <f t="shared" si="174"/>
        <v>2016</v>
      </c>
      <c r="F3722">
        <v>-0.75957202911376953</v>
      </c>
      <c r="G3722">
        <v>-0.74554747343063354</v>
      </c>
      <c r="H3722">
        <v>-2.1723635196685791</v>
      </c>
      <c r="I3722">
        <v>-1.2584857940673828</v>
      </c>
      <c r="J3722">
        <v>-1.0121468305587769</v>
      </c>
      <c r="K3722">
        <v>-1.3542079925537109</v>
      </c>
      <c r="M3722">
        <f t="shared" si="176"/>
        <v>-1.2170539398988087</v>
      </c>
      <c r="O3722">
        <f t="shared" si="175"/>
        <v>2.5658921202023826</v>
      </c>
      <c r="T3722" t="s">
        <v>31536</v>
      </c>
      <c r="U3722" t="s">
        <v>31537</v>
      </c>
      <c r="V3722" t="s">
        <v>31538</v>
      </c>
      <c r="W3722" t="s">
        <v>31539</v>
      </c>
      <c r="X3722" t="s">
        <v>31540</v>
      </c>
      <c r="Y3722" t="s">
        <v>31541</v>
      </c>
    </row>
    <row r="3723" spans="2:25" x14ac:dyDescent="0.3">
      <c r="B3723" t="str">
        <v>HND2016</v>
      </c>
      <c r="C3723" t="s">
        <v>9652</v>
      </c>
      <c r="D3723" t="str">
        <f t="shared" si="174"/>
        <v>2016</v>
      </c>
      <c r="F3723">
        <v>-0.43827006220817566</v>
      </c>
      <c r="G3723">
        <v>-0.4374561607837677</v>
      </c>
      <c r="H3723">
        <v>-0.76344138383865356</v>
      </c>
      <c r="I3723">
        <v>-0.53084629774093628</v>
      </c>
      <c r="J3723">
        <v>-1.1369264125823975</v>
      </c>
      <c r="K3723">
        <v>-0.67940253019332886</v>
      </c>
      <c r="M3723">
        <f t="shared" si="176"/>
        <v>-0.66439047455787659</v>
      </c>
      <c r="O3723">
        <f t="shared" si="175"/>
        <v>3.6712190508842468</v>
      </c>
      <c r="T3723" t="s">
        <v>31542</v>
      </c>
      <c r="U3723" t="s">
        <v>31543</v>
      </c>
      <c r="V3723" t="s">
        <v>31544</v>
      </c>
      <c r="W3723" t="s">
        <v>31545</v>
      </c>
      <c r="X3723" t="s">
        <v>31546</v>
      </c>
      <c r="Y3723" t="s">
        <v>31547</v>
      </c>
    </row>
    <row r="3724" spans="2:25" x14ac:dyDescent="0.3">
      <c r="B3724" t="str">
        <v>HKG2016</v>
      </c>
      <c r="C3724" t="s">
        <v>369</v>
      </c>
      <c r="D3724" t="str">
        <f t="shared" si="174"/>
        <v>2016</v>
      </c>
      <c r="F3724">
        <v>0.37801563739776611</v>
      </c>
      <c r="G3724">
        <v>0.73615837097167969</v>
      </c>
      <c r="H3724">
        <v>1.8038591146469116</v>
      </c>
      <c r="I3724">
        <v>2.1436958312988281</v>
      </c>
      <c r="J3724">
        <v>1.6841124296188354</v>
      </c>
      <c r="K3724">
        <v>1.517090916633606</v>
      </c>
      <c r="M3724">
        <f t="shared" si="176"/>
        <v>1.3771553834279378</v>
      </c>
      <c r="O3724">
        <f t="shared" si="175"/>
        <v>7.7543107668558751</v>
      </c>
      <c r="T3724" t="s">
        <v>31548</v>
      </c>
      <c r="U3724" t="s">
        <v>31549</v>
      </c>
      <c r="V3724" t="s">
        <v>31550</v>
      </c>
      <c r="W3724" t="s">
        <v>31551</v>
      </c>
      <c r="X3724" t="s">
        <v>31552</v>
      </c>
      <c r="Y3724" t="s">
        <v>31553</v>
      </c>
    </row>
    <row r="3725" spans="2:25" x14ac:dyDescent="0.3">
      <c r="B3725" t="str">
        <v>HUN2016</v>
      </c>
      <c r="C3725" t="s">
        <v>4550</v>
      </c>
      <c r="D3725" t="str">
        <f t="shared" si="174"/>
        <v>2016</v>
      </c>
      <c r="F3725">
        <v>0.40242424607276917</v>
      </c>
      <c r="G3725">
        <v>0.64338093996047974</v>
      </c>
      <c r="H3725">
        <v>0.45712703466415405</v>
      </c>
      <c r="I3725">
        <v>0.59076905250549316</v>
      </c>
      <c r="J3725">
        <v>0.41362625360488892</v>
      </c>
      <c r="K3725">
        <v>7.2164073586463928E-2</v>
      </c>
      <c r="M3725">
        <f t="shared" si="176"/>
        <v>0.42991526673237485</v>
      </c>
      <c r="O3725">
        <f t="shared" si="175"/>
        <v>5.8598305334647494</v>
      </c>
      <c r="T3725" t="s">
        <v>31554</v>
      </c>
      <c r="U3725" t="s">
        <v>31555</v>
      </c>
      <c r="V3725" t="s">
        <v>31556</v>
      </c>
      <c r="W3725" t="s">
        <v>31557</v>
      </c>
      <c r="X3725" t="s">
        <v>31558</v>
      </c>
      <c r="Y3725" t="s">
        <v>31559</v>
      </c>
    </row>
    <row r="3726" spans="2:25" x14ac:dyDescent="0.3">
      <c r="B3726" t="str">
        <v>ISL2016</v>
      </c>
      <c r="C3726" t="s">
        <v>212</v>
      </c>
      <c r="D3726" t="str">
        <f t="shared" si="174"/>
        <v>2016</v>
      </c>
      <c r="F3726">
        <v>1.3562315702438354</v>
      </c>
      <c r="G3726">
        <v>1.3465887308120728</v>
      </c>
      <c r="H3726">
        <v>1.3499355316162109</v>
      </c>
      <c r="I3726">
        <v>1.2658385038375854</v>
      </c>
      <c r="J3726">
        <v>1.4831502437591553</v>
      </c>
      <c r="K3726">
        <v>1.903639554977417</v>
      </c>
      <c r="M3726">
        <f t="shared" si="176"/>
        <v>1.4508973558743794</v>
      </c>
      <c r="O3726">
        <f t="shared" si="175"/>
        <v>7.9017947117487584</v>
      </c>
      <c r="T3726" t="s">
        <v>31560</v>
      </c>
      <c r="U3726" t="s">
        <v>31561</v>
      </c>
      <c r="V3726" t="s">
        <v>31562</v>
      </c>
      <c r="W3726" t="s">
        <v>31563</v>
      </c>
      <c r="X3726" t="s">
        <v>31564</v>
      </c>
      <c r="Y3726" t="s">
        <v>31565</v>
      </c>
    </row>
    <row r="3727" spans="2:25" x14ac:dyDescent="0.3">
      <c r="B3727" t="str">
        <v>IND2016</v>
      </c>
      <c r="C3727" t="s">
        <v>475</v>
      </c>
      <c r="D3727" t="str">
        <f t="shared" si="174"/>
        <v>2016</v>
      </c>
      <c r="F3727">
        <v>0.44101086258888245</v>
      </c>
      <c r="G3727">
        <v>-0.96042650938034058</v>
      </c>
      <c r="H3727">
        <v>6.1389416456222534E-2</v>
      </c>
      <c r="I3727">
        <v>-0.31153193116188049</v>
      </c>
      <c r="J3727">
        <v>-5.6153856217861176E-2</v>
      </c>
      <c r="K3727">
        <v>-0.33733564615249634</v>
      </c>
      <c r="M3727">
        <f t="shared" si="176"/>
        <v>-0.19384127731124559</v>
      </c>
      <c r="O3727">
        <f t="shared" si="175"/>
        <v>4.6123174453775091</v>
      </c>
      <c r="T3727" t="s">
        <v>31566</v>
      </c>
      <c r="U3727" t="s">
        <v>31567</v>
      </c>
      <c r="V3727" t="s">
        <v>31568</v>
      </c>
      <c r="W3727" t="s">
        <v>31569</v>
      </c>
      <c r="X3727" t="s">
        <v>31570</v>
      </c>
      <c r="Y3727" t="s">
        <v>31571</v>
      </c>
    </row>
    <row r="3728" spans="2:25" x14ac:dyDescent="0.3">
      <c r="B3728" t="str">
        <v>IDN2016</v>
      </c>
      <c r="C3728" t="s">
        <v>319</v>
      </c>
      <c r="D3728" t="str">
        <f t="shared" si="174"/>
        <v>2016</v>
      </c>
      <c r="F3728">
        <v>0.16793267428874969</v>
      </c>
      <c r="G3728">
        <v>-0.37969973683357239</v>
      </c>
      <c r="H3728">
        <v>-5.0782252103090286E-2</v>
      </c>
      <c r="I3728">
        <v>-3.137579932808876E-2</v>
      </c>
      <c r="J3728">
        <v>-0.33899450302124023</v>
      </c>
      <c r="K3728">
        <v>-0.46315151453018188</v>
      </c>
      <c r="M3728">
        <f t="shared" si="176"/>
        <v>-0.18267852192123732</v>
      </c>
      <c r="O3728">
        <f t="shared" si="175"/>
        <v>4.6346429561575251</v>
      </c>
      <c r="T3728" t="s">
        <v>31572</v>
      </c>
      <c r="U3728" t="s">
        <v>31573</v>
      </c>
      <c r="V3728" t="s">
        <v>31574</v>
      </c>
      <c r="W3728" t="s">
        <v>31575</v>
      </c>
      <c r="X3728" t="s">
        <v>31576</v>
      </c>
      <c r="Y3728" t="s">
        <v>31577</v>
      </c>
    </row>
    <row r="3729" spans="2:25" x14ac:dyDescent="0.3">
      <c r="B3729" t="str">
        <v>IRN2016</v>
      </c>
      <c r="C3729" t="s">
        <v>9689</v>
      </c>
      <c r="D3729" t="str">
        <f t="shared" si="174"/>
        <v>2016</v>
      </c>
      <c r="F3729">
        <v>-1.3428734540939331</v>
      </c>
      <c r="G3729">
        <v>-0.81402063369750977</v>
      </c>
      <c r="H3729">
        <v>-0.23750552535057068</v>
      </c>
      <c r="I3729">
        <v>-1.2457242012023926</v>
      </c>
      <c r="J3729">
        <v>-0.69597756862640381</v>
      </c>
      <c r="K3729">
        <v>-0.73987066745758057</v>
      </c>
      <c r="M3729">
        <f t="shared" si="176"/>
        <v>-0.84599534173806512</v>
      </c>
      <c r="O3729">
        <f t="shared" si="175"/>
        <v>3.3080093165238695</v>
      </c>
      <c r="T3729" t="s">
        <v>31578</v>
      </c>
      <c r="U3729" t="s">
        <v>31579</v>
      </c>
      <c r="V3729" t="s">
        <v>31580</v>
      </c>
      <c r="W3729" t="s">
        <v>31581</v>
      </c>
      <c r="X3729" t="s">
        <v>31582</v>
      </c>
      <c r="Y3729" t="s">
        <v>31583</v>
      </c>
    </row>
    <row r="3730" spans="2:25" x14ac:dyDescent="0.3">
      <c r="B3730" t="str">
        <v>IRQ2016</v>
      </c>
      <c r="C3730" t="s">
        <v>850</v>
      </c>
      <c r="D3730" t="str">
        <f t="shared" si="174"/>
        <v>2016</v>
      </c>
      <c r="F3730">
        <v>-1.0155901908874512</v>
      </c>
      <c r="G3730">
        <v>-2.303333044052124</v>
      </c>
      <c r="H3730">
        <v>-1.2301079034805298</v>
      </c>
      <c r="I3730">
        <v>-0.99136060476303101</v>
      </c>
      <c r="J3730">
        <v>-1.7678853273391724</v>
      </c>
      <c r="K3730">
        <v>-1.4621615409851074</v>
      </c>
      <c r="M3730">
        <f t="shared" si="176"/>
        <v>-1.4617397685845692</v>
      </c>
      <c r="O3730">
        <f t="shared" si="175"/>
        <v>2.0765204628308616</v>
      </c>
      <c r="T3730" t="s">
        <v>31584</v>
      </c>
      <c r="U3730" t="s">
        <v>31585</v>
      </c>
      <c r="V3730" t="s">
        <v>31586</v>
      </c>
      <c r="W3730" t="s">
        <v>31587</v>
      </c>
      <c r="X3730" t="s">
        <v>31588</v>
      </c>
      <c r="Y3730" t="s">
        <v>31589</v>
      </c>
    </row>
    <row r="3731" spans="2:25" x14ac:dyDescent="0.3">
      <c r="B3731" t="str">
        <v>IRL2016</v>
      </c>
      <c r="C3731" t="s">
        <v>133</v>
      </c>
      <c r="D3731" t="str">
        <f t="shared" si="174"/>
        <v>2016</v>
      </c>
      <c r="F3731">
        <v>1.2911810874938965</v>
      </c>
      <c r="G3731">
        <v>0.83384966850280762</v>
      </c>
      <c r="H3731">
        <v>1.3295577764511108</v>
      </c>
      <c r="I3731">
        <v>1.7293479442596436</v>
      </c>
      <c r="J3731">
        <v>1.466212272644043</v>
      </c>
      <c r="K3731">
        <v>1.6494526863098145</v>
      </c>
      <c r="M3731">
        <f t="shared" si="176"/>
        <v>1.3832669059435527</v>
      </c>
      <c r="O3731">
        <f t="shared" si="175"/>
        <v>7.7665338118871059</v>
      </c>
      <c r="T3731" t="s">
        <v>31590</v>
      </c>
      <c r="U3731" t="s">
        <v>31591</v>
      </c>
      <c r="V3731" t="s">
        <v>31592</v>
      </c>
      <c r="W3731" t="s">
        <v>31593</v>
      </c>
      <c r="X3731" t="s">
        <v>31594</v>
      </c>
      <c r="Y3731" t="s">
        <v>31595</v>
      </c>
    </row>
    <row r="3732" spans="2:25" x14ac:dyDescent="0.3">
      <c r="B3732" t="str">
        <v>ISR2016</v>
      </c>
      <c r="C3732" t="s">
        <v>491</v>
      </c>
      <c r="D3732" t="str">
        <f t="shared" si="174"/>
        <v>2016</v>
      </c>
      <c r="F3732">
        <v>0.78659182786941528</v>
      </c>
      <c r="G3732">
        <v>-0.79936724901199341</v>
      </c>
      <c r="H3732">
        <v>1.3095558881759644</v>
      </c>
      <c r="I3732">
        <v>1.3009737730026245</v>
      </c>
      <c r="J3732">
        <v>1.0391381978988647</v>
      </c>
      <c r="K3732">
        <v>1.1471754312515259</v>
      </c>
      <c r="M3732">
        <f t="shared" si="176"/>
        <v>0.79734464486440026</v>
      </c>
      <c r="O3732">
        <f t="shared" si="175"/>
        <v>6.5946892897288016</v>
      </c>
      <c r="T3732" t="s">
        <v>31596</v>
      </c>
      <c r="U3732" t="s">
        <v>31597</v>
      </c>
      <c r="V3732" t="s">
        <v>31598</v>
      </c>
      <c r="W3732" t="s">
        <v>31599</v>
      </c>
      <c r="X3732" t="s">
        <v>31600</v>
      </c>
      <c r="Y3732" t="s">
        <v>31601</v>
      </c>
    </row>
    <row r="3733" spans="2:25" x14ac:dyDescent="0.3">
      <c r="B3733" t="str">
        <v>ITA2016</v>
      </c>
      <c r="C3733" t="s">
        <v>46</v>
      </c>
      <c r="D3733" t="str">
        <f t="shared" si="174"/>
        <v>2016</v>
      </c>
      <c r="F3733">
        <v>1.035199761390686</v>
      </c>
      <c r="G3733">
        <v>0.35593342781066895</v>
      </c>
      <c r="H3733">
        <v>0.54424464702606201</v>
      </c>
      <c r="I3733">
        <v>0.69788450002670288</v>
      </c>
      <c r="J3733">
        <v>0.36641502380371094</v>
      </c>
      <c r="K3733">
        <v>8.1554695963859558E-2</v>
      </c>
      <c r="M3733">
        <f t="shared" si="176"/>
        <v>0.51353867600361502</v>
      </c>
      <c r="O3733">
        <f t="shared" si="175"/>
        <v>6.0270773520072298</v>
      </c>
      <c r="T3733" t="s">
        <v>31602</v>
      </c>
      <c r="U3733" t="s">
        <v>31603</v>
      </c>
      <c r="V3733" t="s">
        <v>31604</v>
      </c>
      <c r="W3733" t="s">
        <v>31605</v>
      </c>
      <c r="X3733" t="s">
        <v>31606</v>
      </c>
      <c r="Y3733" t="s">
        <v>31607</v>
      </c>
    </row>
    <row r="3734" spans="2:25" x14ac:dyDescent="0.3">
      <c r="B3734" t="str">
        <v>JAM2016</v>
      </c>
      <c r="C3734" t="s">
        <v>1970</v>
      </c>
      <c r="D3734" t="str">
        <f t="shared" si="174"/>
        <v>2016</v>
      </c>
      <c r="F3734">
        <v>0.68136048316955566</v>
      </c>
      <c r="G3734">
        <v>0.29546841979026794</v>
      </c>
      <c r="H3734">
        <v>0.47369822859764099</v>
      </c>
      <c r="I3734">
        <v>9.6570387482643127E-2</v>
      </c>
      <c r="J3734">
        <v>-0.17310488224029541</v>
      </c>
      <c r="K3734">
        <v>-0.20874640345573425</v>
      </c>
      <c r="M3734">
        <f t="shared" si="176"/>
        <v>0.19420770555734634</v>
      </c>
      <c r="O3734">
        <f t="shared" si="175"/>
        <v>5.3884154111146927</v>
      </c>
      <c r="T3734" t="s">
        <v>31608</v>
      </c>
      <c r="U3734" t="s">
        <v>31609</v>
      </c>
      <c r="V3734" t="s">
        <v>31610</v>
      </c>
      <c r="W3734" t="s">
        <v>31611</v>
      </c>
      <c r="X3734" t="s">
        <v>31612</v>
      </c>
      <c r="Y3734" t="s">
        <v>31613</v>
      </c>
    </row>
    <row r="3735" spans="2:25" x14ac:dyDescent="0.3">
      <c r="B3735" t="str">
        <v>JPN2016</v>
      </c>
      <c r="C3735" t="s">
        <v>255</v>
      </c>
      <c r="D3735" t="str">
        <f t="shared" si="174"/>
        <v>2016</v>
      </c>
      <c r="F3735">
        <v>0.98357117176055908</v>
      </c>
      <c r="G3735">
        <v>0.96818900108337402</v>
      </c>
      <c r="H3735">
        <v>1.7848255634307861</v>
      </c>
      <c r="I3735">
        <v>1.4165753126144409</v>
      </c>
      <c r="J3735">
        <v>1.3837323188781738</v>
      </c>
      <c r="K3735">
        <v>1.4822438955307007</v>
      </c>
      <c r="M3735">
        <f t="shared" si="176"/>
        <v>1.3365228772163391</v>
      </c>
      <c r="O3735">
        <f t="shared" si="175"/>
        <v>7.6730457544326782</v>
      </c>
      <c r="T3735" t="s">
        <v>31614</v>
      </c>
      <c r="U3735" t="s">
        <v>31615</v>
      </c>
      <c r="V3735" t="s">
        <v>31616</v>
      </c>
      <c r="W3735" t="s">
        <v>31617</v>
      </c>
      <c r="X3735" t="s">
        <v>31618</v>
      </c>
      <c r="Y3735" t="s">
        <v>31619</v>
      </c>
    </row>
    <row r="3736" spans="2:25" x14ac:dyDescent="0.3">
      <c r="B3736" t="str">
        <v>JEY2016</v>
      </c>
      <c r="C3736" t="s">
        <v>401</v>
      </c>
      <c r="D3736" t="str">
        <f t="shared" si="174"/>
        <v>2016</v>
      </c>
      <c r="F3736">
        <v>1.2794927358627319</v>
      </c>
      <c r="G3736">
        <v>1.3191468715667725</v>
      </c>
      <c r="H3736">
        <v>1.2400586605072021</v>
      </c>
      <c r="I3736">
        <v>0.68569505214691162</v>
      </c>
      <c r="J3736">
        <v>1.6899064779281616</v>
      </c>
      <c r="K3736">
        <v>1.1070625782012939</v>
      </c>
      <c r="M3736">
        <f t="shared" si="176"/>
        <v>1.220227062702179</v>
      </c>
      <c r="O3736">
        <f t="shared" si="175"/>
        <v>7.4404541254043579</v>
      </c>
      <c r="T3736" t="s">
        <v>31620</v>
      </c>
      <c r="U3736" t="s">
        <v>31621</v>
      </c>
      <c r="V3736" t="s">
        <v>31622</v>
      </c>
      <c r="W3736" t="s">
        <v>31623</v>
      </c>
      <c r="X3736" t="s">
        <v>31624</v>
      </c>
      <c r="Y3736" t="s">
        <v>31625</v>
      </c>
    </row>
    <row r="3737" spans="2:25" x14ac:dyDescent="0.3">
      <c r="B3737" t="str">
        <v>JOR2016</v>
      </c>
      <c r="C3737" t="s">
        <v>9738</v>
      </c>
      <c r="D3737" t="str">
        <f t="shared" si="174"/>
        <v>2016</v>
      </c>
      <c r="F3737">
        <v>-0.71102416515350342</v>
      </c>
      <c r="G3737">
        <v>-0.49624624848365784</v>
      </c>
      <c r="H3737">
        <v>0.11637906730175018</v>
      </c>
      <c r="I3737">
        <v>6.8042993545532227E-2</v>
      </c>
      <c r="J3737">
        <v>0.24589745700359344</v>
      </c>
      <c r="K3737">
        <v>0.25069397687911987</v>
      </c>
      <c r="M3737">
        <f t="shared" si="176"/>
        <v>-8.7709486484527588E-2</v>
      </c>
      <c r="O3737">
        <f t="shared" si="175"/>
        <v>4.8245810270309448</v>
      </c>
      <c r="T3737" t="s">
        <v>31626</v>
      </c>
      <c r="U3737" t="s">
        <v>31627</v>
      </c>
      <c r="V3737" t="s">
        <v>31628</v>
      </c>
      <c r="W3737" t="s">
        <v>31629</v>
      </c>
      <c r="X3737" t="s">
        <v>31630</v>
      </c>
      <c r="Y3737" t="s">
        <v>31631</v>
      </c>
    </row>
    <row r="3738" spans="2:25" x14ac:dyDescent="0.3">
      <c r="B3738" t="str">
        <v>KAZ2016</v>
      </c>
      <c r="C3738" t="s">
        <v>1428</v>
      </c>
      <c r="D3738" t="str">
        <f t="shared" si="174"/>
        <v>2016</v>
      </c>
      <c r="F3738">
        <v>-1.2053481340408325</v>
      </c>
      <c r="G3738">
        <v>1.4629734214395285E-3</v>
      </c>
      <c r="H3738">
        <v>-0.14212912321090698</v>
      </c>
      <c r="I3738">
        <v>-0.16123045980930328</v>
      </c>
      <c r="J3738">
        <v>-0.51314949989318848</v>
      </c>
      <c r="K3738">
        <v>-0.83215981721878052</v>
      </c>
      <c r="M3738">
        <f t="shared" si="176"/>
        <v>-0.47542567679192871</v>
      </c>
      <c r="O3738">
        <f t="shared" si="175"/>
        <v>4.0491486464161426</v>
      </c>
      <c r="T3738" t="s">
        <v>31632</v>
      </c>
      <c r="U3738" t="s">
        <v>31633</v>
      </c>
      <c r="V3738" t="s">
        <v>31634</v>
      </c>
      <c r="W3738" t="s">
        <v>31635</v>
      </c>
      <c r="X3738" t="s">
        <v>31636</v>
      </c>
      <c r="Y3738" t="s">
        <v>31637</v>
      </c>
    </row>
    <row r="3739" spans="2:25" x14ac:dyDescent="0.3">
      <c r="B3739" t="str">
        <v>KEN2016</v>
      </c>
      <c r="C3739" t="s">
        <v>5175</v>
      </c>
      <c r="D3739" t="str">
        <f t="shared" si="174"/>
        <v>2016</v>
      </c>
      <c r="F3739">
        <v>-0.1142604723572731</v>
      </c>
      <c r="G3739">
        <v>-1.3544565439224243</v>
      </c>
      <c r="H3739">
        <v>-0.40243056416511536</v>
      </c>
      <c r="I3739">
        <v>-0.35790085792541504</v>
      </c>
      <c r="J3739">
        <v>-0.45708060264587402</v>
      </c>
      <c r="K3739">
        <v>-0.91417092084884644</v>
      </c>
      <c r="M3739">
        <f t="shared" si="176"/>
        <v>-0.60004999364415801</v>
      </c>
      <c r="O3739">
        <f t="shared" si="175"/>
        <v>3.7999000127116842</v>
      </c>
      <c r="T3739" t="s">
        <v>31638</v>
      </c>
      <c r="U3739" t="s">
        <v>31639</v>
      </c>
      <c r="V3739" t="s">
        <v>31640</v>
      </c>
      <c r="W3739" t="s">
        <v>31641</v>
      </c>
      <c r="X3739" t="s">
        <v>31642</v>
      </c>
      <c r="Y3739" t="s">
        <v>31643</v>
      </c>
    </row>
    <row r="3740" spans="2:25" x14ac:dyDescent="0.3">
      <c r="B3740" t="str">
        <v>KIR2016</v>
      </c>
      <c r="C3740" t="s">
        <v>9757</v>
      </c>
      <c r="D3740" t="str">
        <f t="shared" si="174"/>
        <v>2016</v>
      </c>
      <c r="F3740">
        <v>1.0046240091323853</v>
      </c>
      <c r="G3740">
        <v>0.84692633152008057</v>
      </c>
      <c r="H3740">
        <v>-0.29997017979621887</v>
      </c>
      <c r="I3740">
        <v>-0.81502771377563477</v>
      </c>
      <c r="J3740">
        <v>0.30045053362846375</v>
      </c>
      <c r="K3740">
        <v>0.29025110602378845</v>
      </c>
      <c r="M3740">
        <f t="shared" si="176"/>
        <v>0.22120901445547739</v>
      </c>
      <c r="O3740">
        <f t="shared" si="175"/>
        <v>5.4424180289109545</v>
      </c>
      <c r="T3740" t="s">
        <v>31644</v>
      </c>
      <c r="U3740" t="s">
        <v>31645</v>
      </c>
      <c r="V3740" t="s">
        <v>31646</v>
      </c>
      <c r="W3740" t="s">
        <v>31647</v>
      </c>
      <c r="X3740" t="s">
        <v>31648</v>
      </c>
      <c r="Y3740" t="s">
        <v>31649</v>
      </c>
    </row>
    <row r="3741" spans="2:25" x14ac:dyDescent="0.3">
      <c r="B3741" t="str">
        <v>PRK2016</v>
      </c>
      <c r="C3741" t="s">
        <v>9764</v>
      </c>
      <c r="D3741" t="str">
        <f t="shared" si="174"/>
        <v>2016</v>
      </c>
      <c r="F3741">
        <v>-2.1807458400726318</v>
      </c>
      <c r="G3741">
        <v>-0.68403416872024536</v>
      </c>
      <c r="H3741">
        <v>-1.6630728244781494</v>
      </c>
      <c r="I3741">
        <v>-2.3501021862030029</v>
      </c>
      <c r="J3741">
        <v>-1.6745699644088745</v>
      </c>
      <c r="K3741">
        <v>-1.4620639085769653</v>
      </c>
      <c r="M3741">
        <f t="shared" si="176"/>
        <v>-1.6690981487433116</v>
      </c>
      <c r="O3741">
        <f t="shared" si="175"/>
        <v>1.6618037025133767</v>
      </c>
      <c r="T3741" t="s">
        <v>31650</v>
      </c>
      <c r="U3741" t="s">
        <v>31651</v>
      </c>
      <c r="V3741" t="s">
        <v>31652</v>
      </c>
      <c r="W3741" t="s">
        <v>31653</v>
      </c>
      <c r="X3741" t="s">
        <v>31654</v>
      </c>
      <c r="Y3741" t="s">
        <v>31655</v>
      </c>
    </row>
    <row r="3742" spans="2:25" x14ac:dyDescent="0.3">
      <c r="B3742" t="str">
        <v>KOR2016</v>
      </c>
      <c r="C3742" t="s">
        <v>94</v>
      </c>
      <c r="D3742" t="str">
        <f t="shared" si="174"/>
        <v>2016</v>
      </c>
      <c r="F3742">
        <v>0.64161503314971924</v>
      </c>
      <c r="G3742">
        <v>0.15357650816440582</v>
      </c>
      <c r="H3742">
        <v>1.0212526321411133</v>
      </c>
      <c r="I3742">
        <v>1.1026177406311035</v>
      </c>
      <c r="J3742">
        <v>1.1269690990447998</v>
      </c>
      <c r="K3742">
        <v>0.42022144794464111</v>
      </c>
      <c r="M3742">
        <f t="shared" si="176"/>
        <v>0.74437541017929709</v>
      </c>
      <c r="O3742">
        <f t="shared" si="175"/>
        <v>6.488750820358594</v>
      </c>
      <c r="T3742" t="s">
        <v>31656</v>
      </c>
      <c r="U3742" t="s">
        <v>31657</v>
      </c>
      <c r="V3742" t="s">
        <v>31658</v>
      </c>
      <c r="W3742" t="s">
        <v>31659</v>
      </c>
      <c r="X3742" t="s">
        <v>31660</v>
      </c>
      <c r="Y3742" t="s">
        <v>31661</v>
      </c>
    </row>
    <row r="3743" spans="2:25" x14ac:dyDescent="0.3">
      <c r="B3743" t="str">
        <v>KSV2016</v>
      </c>
      <c r="C3743" t="s">
        <v>9777</v>
      </c>
      <c r="D3743" t="str">
        <f t="shared" si="174"/>
        <v>2016</v>
      </c>
      <c r="F3743">
        <v>-0.14873644709587097</v>
      </c>
      <c r="G3743">
        <v>-0.28593334555625916</v>
      </c>
      <c r="H3743">
        <v>-0.43844380974769592</v>
      </c>
      <c r="I3743">
        <v>-0.2150081992149353</v>
      </c>
      <c r="J3743">
        <v>-0.35805994272232056</v>
      </c>
      <c r="K3743">
        <v>-0.43840157985687256</v>
      </c>
      <c r="M3743">
        <f t="shared" si="176"/>
        <v>-0.31409722069899243</v>
      </c>
      <c r="O3743">
        <f t="shared" si="175"/>
        <v>4.3718055586020155</v>
      </c>
      <c r="T3743" t="s">
        <v>31662</v>
      </c>
      <c r="U3743" t="s">
        <v>31663</v>
      </c>
      <c r="V3743" t="s">
        <v>31664</v>
      </c>
      <c r="W3743" t="s">
        <v>31665</v>
      </c>
      <c r="X3743" t="s">
        <v>31666</v>
      </c>
      <c r="Y3743" t="s">
        <v>31667</v>
      </c>
    </row>
    <row r="3744" spans="2:25" x14ac:dyDescent="0.3">
      <c r="B3744" t="str">
        <v>KWT2016</v>
      </c>
      <c r="C3744" t="s">
        <v>514</v>
      </c>
      <c r="D3744" t="str">
        <f t="shared" si="174"/>
        <v>2016</v>
      </c>
      <c r="F3744">
        <v>-0.62872481346130371</v>
      </c>
      <c r="G3744">
        <v>-5.6500710546970367E-2</v>
      </c>
      <c r="H3744">
        <v>-0.2044607400894165</v>
      </c>
      <c r="I3744">
        <v>-8.8210523128509521E-2</v>
      </c>
      <c r="J3744">
        <v>8.284187875688076E-3</v>
      </c>
      <c r="K3744">
        <v>-0.29841715097427368</v>
      </c>
      <c r="M3744">
        <f t="shared" si="176"/>
        <v>-0.21133829172079763</v>
      </c>
      <c r="O3744">
        <f t="shared" si="175"/>
        <v>4.5773234165584045</v>
      </c>
      <c r="T3744" t="s">
        <v>31668</v>
      </c>
      <c r="U3744" t="s">
        <v>31669</v>
      </c>
      <c r="V3744" t="s">
        <v>31670</v>
      </c>
      <c r="W3744" t="s">
        <v>31671</v>
      </c>
      <c r="X3744" t="s">
        <v>31672</v>
      </c>
      <c r="Y3744" t="s">
        <v>31673</v>
      </c>
    </row>
    <row r="3745" spans="2:25" x14ac:dyDescent="0.3">
      <c r="B3745" t="str">
        <v>KGZ2016</v>
      </c>
      <c r="C3745" t="s">
        <v>9790</v>
      </c>
      <c r="D3745" t="str">
        <f t="shared" si="174"/>
        <v>2016</v>
      </c>
      <c r="F3745">
        <v>-0.41831591725349426</v>
      </c>
      <c r="G3745">
        <v>-0.6520196795463562</v>
      </c>
      <c r="H3745">
        <v>-0.96518224477767944</v>
      </c>
      <c r="I3745">
        <v>-0.38615638017654419</v>
      </c>
      <c r="J3745">
        <v>-1.0451492071151733</v>
      </c>
      <c r="K3745">
        <v>-1.1050512790679932</v>
      </c>
      <c r="M3745">
        <f t="shared" si="176"/>
        <v>-0.7619791179895401</v>
      </c>
      <c r="O3745">
        <f t="shared" si="175"/>
        <v>3.4760417640209198</v>
      </c>
      <c r="T3745" t="s">
        <v>31674</v>
      </c>
      <c r="U3745" t="s">
        <v>31675</v>
      </c>
      <c r="V3745" t="s">
        <v>31676</v>
      </c>
      <c r="W3745" t="s">
        <v>31677</v>
      </c>
      <c r="X3745" t="s">
        <v>31678</v>
      </c>
      <c r="Y3745" t="s">
        <v>31679</v>
      </c>
    </row>
    <row r="3746" spans="2:25" x14ac:dyDescent="0.3">
      <c r="B3746" t="str">
        <v>LAO2016</v>
      </c>
      <c r="C3746" t="s">
        <v>9797</v>
      </c>
      <c r="D3746" t="str">
        <f t="shared" si="174"/>
        <v>2016</v>
      </c>
      <c r="F3746">
        <v>-1.7593549489974976</v>
      </c>
      <c r="G3746">
        <v>0.52490651607513428</v>
      </c>
      <c r="H3746">
        <v>-0.43225029110908508</v>
      </c>
      <c r="I3746">
        <v>-0.75647300481796265</v>
      </c>
      <c r="J3746">
        <v>-0.81120848655700684</v>
      </c>
      <c r="K3746">
        <v>-0.98685014247894287</v>
      </c>
      <c r="M3746">
        <f t="shared" si="176"/>
        <v>-0.70353839298089349</v>
      </c>
      <c r="O3746">
        <f t="shared" si="175"/>
        <v>3.5929232140382128</v>
      </c>
      <c r="T3746" t="s">
        <v>31680</v>
      </c>
      <c r="U3746" t="s">
        <v>31681</v>
      </c>
      <c r="V3746" t="s">
        <v>31682</v>
      </c>
      <c r="W3746" t="s">
        <v>31683</v>
      </c>
      <c r="X3746" t="s">
        <v>31684</v>
      </c>
      <c r="Y3746" t="s">
        <v>31685</v>
      </c>
    </row>
    <row r="3747" spans="2:25" x14ac:dyDescent="0.3">
      <c r="B3747" t="str">
        <v>LVA2016</v>
      </c>
      <c r="C3747" t="s">
        <v>9804</v>
      </c>
      <c r="D3747" t="str">
        <f t="shared" si="174"/>
        <v>2016</v>
      </c>
      <c r="F3747">
        <v>0.84249985218048096</v>
      </c>
      <c r="G3747">
        <v>0.46721956133842468</v>
      </c>
      <c r="H3747">
        <v>0.96553802490234375</v>
      </c>
      <c r="I3747">
        <v>1.0686925649642944</v>
      </c>
      <c r="J3747">
        <v>0.92781996726989746</v>
      </c>
      <c r="K3747">
        <v>0.39558646082878113</v>
      </c>
      <c r="M3747">
        <f t="shared" si="176"/>
        <v>0.77789273858070374</v>
      </c>
      <c r="O3747">
        <f t="shared" si="175"/>
        <v>6.5557854771614075</v>
      </c>
      <c r="T3747" t="s">
        <v>31686</v>
      </c>
      <c r="U3747" t="s">
        <v>31687</v>
      </c>
      <c r="V3747" t="s">
        <v>31688</v>
      </c>
      <c r="W3747" t="s">
        <v>31689</v>
      </c>
      <c r="X3747" t="s">
        <v>31690</v>
      </c>
      <c r="Y3747" t="s">
        <v>31691</v>
      </c>
    </row>
    <row r="3748" spans="2:25" x14ac:dyDescent="0.3">
      <c r="B3748" t="str">
        <v>LBN2016</v>
      </c>
      <c r="C3748" t="s">
        <v>9811</v>
      </c>
      <c r="D3748" t="str">
        <f t="shared" si="174"/>
        <v>2016</v>
      </c>
      <c r="F3748">
        <v>-0.51974809169769287</v>
      </c>
      <c r="G3748">
        <v>-1.6156840324401855</v>
      </c>
      <c r="H3748">
        <v>-0.48321256041526794</v>
      </c>
      <c r="I3748">
        <v>-0.41677397489547729</v>
      </c>
      <c r="J3748">
        <v>-0.81082236766815186</v>
      </c>
      <c r="K3748">
        <v>-0.99038010835647583</v>
      </c>
      <c r="M3748">
        <f t="shared" si="176"/>
        <v>-0.80610352257887519</v>
      </c>
      <c r="O3748">
        <f t="shared" si="175"/>
        <v>3.3877929548422498</v>
      </c>
      <c r="T3748" t="s">
        <v>31692</v>
      </c>
      <c r="U3748" t="s">
        <v>31693</v>
      </c>
      <c r="V3748" t="s">
        <v>31694</v>
      </c>
      <c r="W3748" t="s">
        <v>31695</v>
      </c>
      <c r="X3748" t="s">
        <v>31696</v>
      </c>
      <c r="Y3748" t="s">
        <v>31697</v>
      </c>
    </row>
    <row r="3749" spans="2:25" x14ac:dyDescent="0.3">
      <c r="B3749" t="str">
        <v>LSO2016</v>
      </c>
      <c r="C3749" t="s">
        <v>9818</v>
      </c>
      <c r="D3749" t="str">
        <f t="shared" si="174"/>
        <v>2016</v>
      </c>
      <c r="F3749">
        <v>-1.306474581360817E-2</v>
      </c>
      <c r="G3749">
        <v>-0.24485586583614349</v>
      </c>
      <c r="H3749">
        <v>-0.87870275974273682</v>
      </c>
      <c r="I3749">
        <v>-0.45940354466438293</v>
      </c>
      <c r="J3749">
        <v>-0.18632917106151581</v>
      </c>
      <c r="K3749">
        <v>-5.2427880465984344E-2</v>
      </c>
      <c r="M3749">
        <f t="shared" si="176"/>
        <v>-0.30579732793072861</v>
      </c>
      <c r="O3749">
        <f t="shared" si="175"/>
        <v>4.3884053441385431</v>
      </c>
      <c r="T3749" t="s">
        <v>31698</v>
      </c>
      <c r="U3749" t="s">
        <v>31699</v>
      </c>
      <c r="V3749" t="s">
        <v>31700</v>
      </c>
      <c r="W3749" t="s">
        <v>31701</v>
      </c>
      <c r="X3749" t="s">
        <v>31702</v>
      </c>
      <c r="Y3749" t="s">
        <v>31703</v>
      </c>
    </row>
    <row r="3750" spans="2:25" x14ac:dyDescent="0.3">
      <c r="B3750" t="str">
        <v>LBR2016</v>
      </c>
      <c r="C3750" t="s">
        <v>9825</v>
      </c>
      <c r="D3750" t="str">
        <f t="shared" si="174"/>
        <v>2016</v>
      </c>
      <c r="F3750">
        <v>-0.10662338882684708</v>
      </c>
      <c r="G3750">
        <v>-0.44176819920539856</v>
      </c>
      <c r="H3750">
        <v>-1.3166377544403076</v>
      </c>
      <c r="I3750">
        <v>-0.97691577672958374</v>
      </c>
      <c r="J3750">
        <v>-0.96711981296539307</v>
      </c>
      <c r="K3750">
        <v>-0.74327677488327026</v>
      </c>
      <c r="M3750">
        <f t="shared" si="176"/>
        <v>-0.75872361784180009</v>
      </c>
      <c r="O3750">
        <f t="shared" si="175"/>
        <v>3.4825527643163996</v>
      </c>
      <c r="T3750" t="s">
        <v>31704</v>
      </c>
      <c r="U3750" t="s">
        <v>31705</v>
      </c>
      <c r="V3750" t="s">
        <v>31706</v>
      </c>
      <c r="W3750" t="s">
        <v>31707</v>
      </c>
      <c r="X3750" t="s">
        <v>31708</v>
      </c>
      <c r="Y3750" t="s">
        <v>31709</v>
      </c>
    </row>
    <row r="3751" spans="2:25" x14ac:dyDescent="0.3">
      <c r="B3751" t="str">
        <v>LBY2016</v>
      </c>
      <c r="C3751" t="s">
        <v>9832</v>
      </c>
      <c r="D3751" t="str">
        <f t="shared" si="174"/>
        <v>2016</v>
      </c>
      <c r="F3751">
        <v>-1.4286305904388428</v>
      </c>
      <c r="G3751">
        <v>-2.2747378349304199</v>
      </c>
      <c r="H3751">
        <v>-1.7535147666931152</v>
      </c>
      <c r="I3751">
        <v>-2.2154407501220703</v>
      </c>
      <c r="J3751">
        <v>-1.6978883743286133</v>
      </c>
      <c r="K3751">
        <v>-1.5785433053970337</v>
      </c>
      <c r="M3751">
        <f t="shared" si="176"/>
        <v>-1.8247926036516826</v>
      </c>
      <c r="O3751">
        <f t="shared" si="175"/>
        <v>1.3504147926966348</v>
      </c>
      <c r="T3751" t="s">
        <v>31710</v>
      </c>
      <c r="U3751" t="s">
        <v>31711</v>
      </c>
      <c r="V3751" t="s">
        <v>31712</v>
      </c>
      <c r="W3751" t="s">
        <v>31713</v>
      </c>
      <c r="X3751" t="s">
        <v>31714</v>
      </c>
      <c r="Y3751" t="s">
        <v>31715</v>
      </c>
    </row>
    <row r="3752" spans="2:25" x14ac:dyDescent="0.3">
      <c r="B3752" t="str">
        <v>LIE2016</v>
      </c>
      <c r="C3752" t="s">
        <v>9839</v>
      </c>
      <c r="D3752" t="str">
        <f t="shared" si="174"/>
        <v>2016</v>
      </c>
      <c r="F3752">
        <v>1.2510181665420532</v>
      </c>
      <c r="G3752">
        <v>1.4532699584960938</v>
      </c>
      <c r="H3752">
        <v>1.6626617908477783</v>
      </c>
      <c r="I3752">
        <v>1.360561728477478</v>
      </c>
      <c r="J3752">
        <v>1.6466028690338135</v>
      </c>
      <c r="K3752">
        <v>1.9833474159240723</v>
      </c>
      <c r="M3752">
        <f t="shared" si="176"/>
        <v>1.5595769882202148</v>
      </c>
      <c r="O3752">
        <f t="shared" si="175"/>
        <v>8.1191539764404297</v>
      </c>
      <c r="T3752" t="s">
        <v>31716</v>
      </c>
      <c r="U3752" t="s">
        <v>31717</v>
      </c>
      <c r="V3752" t="s">
        <v>31718</v>
      </c>
      <c r="W3752" t="s">
        <v>31719</v>
      </c>
      <c r="X3752" t="s">
        <v>31720</v>
      </c>
      <c r="Y3752" t="s">
        <v>31721</v>
      </c>
    </row>
    <row r="3753" spans="2:25" x14ac:dyDescent="0.3">
      <c r="B3753" t="str">
        <v>LTU2016</v>
      </c>
      <c r="C3753" t="s">
        <v>1926</v>
      </c>
      <c r="D3753" t="str">
        <f t="shared" si="174"/>
        <v>2016</v>
      </c>
      <c r="F3753">
        <v>1.0002135038375854</v>
      </c>
      <c r="G3753">
        <v>0.81472122669219971</v>
      </c>
      <c r="H3753">
        <v>1.0328594446182251</v>
      </c>
      <c r="I3753">
        <v>1.1245847940444946</v>
      </c>
      <c r="J3753">
        <v>0.99674141407012939</v>
      </c>
      <c r="K3753">
        <v>0.67638355493545532</v>
      </c>
      <c r="M3753">
        <f t="shared" si="176"/>
        <v>0.9409173230330149</v>
      </c>
      <c r="O3753">
        <f t="shared" si="175"/>
        <v>6.8818346460660296</v>
      </c>
      <c r="T3753" t="s">
        <v>31722</v>
      </c>
      <c r="U3753" t="s">
        <v>31723</v>
      </c>
      <c r="V3753" t="s">
        <v>31724</v>
      </c>
      <c r="W3753" t="s">
        <v>31725</v>
      </c>
      <c r="X3753" t="s">
        <v>31726</v>
      </c>
      <c r="Y3753" t="s">
        <v>31727</v>
      </c>
    </row>
    <row r="3754" spans="2:25" x14ac:dyDescent="0.3">
      <c r="B3754" t="str">
        <v>LUX2016</v>
      </c>
      <c r="C3754" t="s">
        <v>242</v>
      </c>
      <c r="D3754" t="str">
        <f t="shared" si="174"/>
        <v>2016</v>
      </c>
      <c r="F3754">
        <v>1.5007550716400146</v>
      </c>
      <c r="G3754">
        <v>1.4036171436309814</v>
      </c>
      <c r="H3754">
        <v>1.6558916568756104</v>
      </c>
      <c r="I3754">
        <v>1.7100107669830322</v>
      </c>
      <c r="J3754">
        <v>1.7198374271392822</v>
      </c>
      <c r="K3754">
        <v>2.0498945713043213</v>
      </c>
      <c r="M3754">
        <f t="shared" si="176"/>
        <v>1.6733344395955403</v>
      </c>
      <c r="O3754">
        <f t="shared" si="175"/>
        <v>8.3466688791910801</v>
      </c>
      <c r="T3754" t="s">
        <v>31728</v>
      </c>
      <c r="U3754" t="s">
        <v>31729</v>
      </c>
      <c r="V3754" t="s">
        <v>31730</v>
      </c>
      <c r="W3754" t="s">
        <v>31731</v>
      </c>
      <c r="X3754" t="s">
        <v>31732</v>
      </c>
      <c r="Y3754" t="s">
        <v>31733</v>
      </c>
    </row>
    <row r="3755" spans="2:25" x14ac:dyDescent="0.3">
      <c r="B3755" t="str">
        <v>MAC2016</v>
      </c>
      <c r="C3755" t="s">
        <v>9858</v>
      </c>
      <c r="D3755" t="str">
        <f t="shared" si="174"/>
        <v>2016</v>
      </c>
      <c r="F3755">
        <v>-6.1399184167385101E-2</v>
      </c>
      <c r="G3755">
        <v>1.3905671834945679</v>
      </c>
      <c r="H3755">
        <v>1.1407290697097778</v>
      </c>
      <c r="I3755">
        <v>1.7721468210220337</v>
      </c>
      <c r="J3755">
        <v>0.82077717781066895</v>
      </c>
      <c r="K3755">
        <v>0.79366391897201538</v>
      </c>
      <c r="M3755">
        <f t="shared" si="176"/>
        <v>0.97608083114027977</v>
      </c>
      <c r="O3755">
        <f t="shared" si="175"/>
        <v>6.9521616622805595</v>
      </c>
      <c r="T3755" t="s">
        <v>31734</v>
      </c>
      <c r="U3755" t="s">
        <v>31735</v>
      </c>
      <c r="V3755" t="s">
        <v>31736</v>
      </c>
      <c r="W3755" t="s">
        <v>31737</v>
      </c>
      <c r="X3755" t="s">
        <v>31738</v>
      </c>
      <c r="Y3755" t="s">
        <v>31739</v>
      </c>
    </row>
    <row r="3756" spans="2:25" x14ac:dyDescent="0.3">
      <c r="B3756" t="str">
        <v>MDG2016</v>
      </c>
      <c r="C3756" t="s">
        <v>9865</v>
      </c>
      <c r="D3756" t="str">
        <f t="shared" si="174"/>
        <v>2016</v>
      </c>
      <c r="F3756">
        <v>-0.31678646802902222</v>
      </c>
      <c r="G3756">
        <v>-0.29418647289276123</v>
      </c>
      <c r="H3756">
        <v>-1.2286473512649536</v>
      </c>
      <c r="I3756">
        <v>-0.73510372638702393</v>
      </c>
      <c r="J3756">
        <v>-0.83199918270111084</v>
      </c>
      <c r="K3756">
        <v>-0.93498826026916504</v>
      </c>
      <c r="M3756">
        <f t="shared" si="176"/>
        <v>-0.72361857692400611</v>
      </c>
      <c r="O3756">
        <f t="shared" si="175"/>
        <v>3.552762846151988</v>
      </c>
      <c r="T3756" t="s">
        <v>31740</v>
      </c>
      <c r="U3756" t="s">
        <v>31741</v>
      </c>
      <c r="V3756" t="s">
        <v>31742</v>
      </c>
      <c r="W3756" t="s">
        <v>31743</v>
      </c>
      <c r="X3756" t="s">
        <v>31744</v>
      </c>
      <c r="Y3756" t="s">
        <v>31745</v>
      </c>
    </row>
    <row r="3757" spans="2:25" x14ac:dyDescent="0.3">
      <c r="B3757" t="str">
        <v>MWI2016</v>
      </c>
      <c r="C3757" t="s">
        <v>9872</v>
      </c>
      <c r="D3757" t="str">
        <f t="shared" si="174"/>
        <v>2016</v>
      </c>
      <c r="F3757">
        <v>-3.0431723222136497E-2</v>
      </c>
      <c r="G3757">
        <v>-0.11612751334905624</v>
      </c>
      <c r="H3757">
        <v>-0.795695960521698</v>
      </c>
      <c r="I3757">
        <v>-0.88144010305404663</v>
      </c>
      <c r="J3757">
        <v>-0.39506682753562927</v>
      </c>
      <c r="K3757">
        <v>-0.78489255905151367</v>
      </c>
      <c r="M3757">
        <f t="shared" si="176"/>
        <v>-0.50060911445568002</v>
      </c>
      <c r="O3757">
        <f t="shared" si="175"/>
        <v>3.9987817710886402</v>
      </c>
      <c r="T3757" t="s">
        <v>31746</v>
      </c>
      <c r="U3757" t="s">
        <v>31747</v>
      </c>
      <c r="V3757" t="s">
        <v>31748</v>
      </c>
      <c r="W3757" t="s">
        <v>31749</v>
      </c>
      <c r="X3757" t="s">
        <v>31750</v>
      </c>
      <c r="Y3757" t="s">
        <v>31751</v>
      </c>
    </row>
    <row r="3758" spans="2:25" x14ac:dyDescent="0.3">
      <c r="B3758" t="str">
        <v>MYS2016</v>
      </c>
      <c r="C3758" t="s">
        <v>783</v>
      </c>
      <c r="D3758" t="str">
        <f t="shared" si="174"/>
        <v>2016</v>
      </c>
      <c r="F3758">
        <v>-0.4167138934135437</v>
      </c>
      <c r="G3758">
        <v>0.12948593497276306</v>
      </c>
      <c r="H3758">
        <v>0.8177187442779541</v>
      </c>
      <c r="I3758">
        <v>0.66399538516998291</v>
      </c>
      <c r="J3758">
        <v>0.38787788152694702</v>
      </c>
      <c r="K3758">
        <v>2.7424650266766548E-2</v>
      </c>
      <c r="M3758">
        <f t="shared" si="176"/>
        <v>0.26829811713347834</v>
      </c>
      <c r="O3758">
        <f t="shared" si="175"/>
        <v>5.5365962342669564</v>
      </c>
      <c r="T3758" t="s">
        <v>31752</v>
      </c>
      <c r="U3758" t="s">
        <v>31753</v>
      </c>
      <c r="V3758" t="s">
        <v>31754</v>
      </c>
      <c r="W3758" t="s">
        <v>31755</v>
      </c>
      <c r="X3758" t="s">
        <v>31756</v>
      </c>
      <c r="Y3758" t="s">
        <v>31757</v>
      </c>
    </row>
    <row r="3759" spans="2:25" x14ac:dyDescent="0.3">
      <c r="B3759" t="str">
        <v>MDV2016</v>
      </c>
      <c r="C3759" t="s">
        <v>9885</v>
      </c>
      <c r="D3759" t="str">
        <f t="shared" si="174"/>
        <v>2016</v>
      </c>
      <c r="F3759">
        <v>-0.71096950769424438</v>
      </c>
      <c r="G3759">
        <v>0.40803319215774536</v>
      </c>
      <c r="H3759">
        <v>-0.17816124856472015</v>
      </c>
      <c r="I3759">
        <v>-0.49587264657020569</v>
      </c>
      <c r="J3759">
        <v>-0.3245367705821991</v>
      </c>
      <c r="K3759">
        <v>-0.58651280403137207</v>
      </c>
      <c r="M3759">
        <f t="shared" si="176"/>
        <v>-0.31466996421416599</v>
      </c>
      <c r="O3759">
        <f t="shared" si="175"/>
        <v>4.3706600715716677</v>
      </c>
      <c r="T3759" t="s">
        <v>31758</v>
      </c>
      <c r="U3759" t="s">
        <v>31759</v>
      </c>
      <c r="V3759" t="s">
        <v>31760</v>
      </c>
      <c r="W3759" t="s">
        <v>31761</v>
      </c>
      <c r="X3759" t="s">
        <v>31762</v>
      </c>
      <c r="Y3759" t="s">
        <v>31763</v>
      </c>
    </row>
    <row r="3760" spans="2:25" x14ac:dyDescent="0.3">
      <c r="B3760" t="str">
        <v>MLI2016</v>
      </c>
      <c r="C3760" t="s">
        <v>9892</v>
      </c>
      <c r="D3760" t="str">
        <f t="shared" si="174"/>
        <v>2016</v>
      </c>
      <c r="F3760">
        <v>-0.18240082263946533</v>
      </c>
      <c r="G3760">
        <v>-1.6128487586975098</v>
      </c>
      <c r="H3760">
        <v>-1.0276237726211548</v>
      </c>
      <c r="I3760">
        <v>-0.63912957906723022</v>
      </c>
      <c r="J3760">
        <v>-0.79918819665908813</v>
      </c>
      <c r="K3760">
        <v>-0.67765814065933228</v>
      </c>
      <c r="M3760">
        <f t="shared" si="176"/>
        <v>-0.82314154505729675</v>
      </c>
      <c r="O3760">
        <f t="shared" si="175"/>
        <v>3.3537169098854065</v>
      </c>
      <c r="T3760" t="s">
        <v>31764</v>
      </c>
      <c r="U3760" t="s">
        <v>31765</v>
      </c>
      <c r="V3760" t="s">
        <v>31766</v>
      </c>
      <c r="W3760" t="s">
        <v>31767</v>
      </c>
      <c r="X3760" t="s">
        <v>31768</v>
      </c>
      <c r="Y3760" t="s">
        <v>31769</v>
      </c>
    </row>
    <row r="3761" spans="2:25" x14ac:dyDescent="0.3">
      <c r="B3761" t="str">
        <v>MLT2016</v>
      </c>
      <c r="C3761" t="s">
        <v>1328</v>
      </c>
      <c r="D3761" t="str">
        <f t="shared" si="174"/>
        <v>2016</v>
      </c>
      <c r="F3761">
        <v>1.1965358257293701</v>
      </c>
      <c r="G3761">
        <v>1.0664597749710083</v>
      </c>
      <c r="H3761">
        <v>0.92088240385055542</v>
      </c>
      <c r="I3761">
        <v>1.1438447237014771</v>
      </c>
      <c r="J3761">
        <v>0.96890902519226074</v>
      </c>
      <c r="K3761">
        <v>0.68373066186904907</v>
      </c>
      <c r="M3761">
        <f t="shared" si="176"/>
        <v>0.99672706921895349</v>
      </c>
      <c r="O3761">
        <f t="shared" si="175"/>
        <v>6.9934541384379063</v>
      </c>
      <c r="T3761" t="s">
        <v>31770</v>
      </c>
      <c r="U3761" t="s">
        <v>31771</v>
      </c>
      <c r="V3761" t="s">
        <v>31772</v>
      </c>
      <c r="W3761" t="s">
        <v>31773</v>
      </c>
      <c r="X3761" t="s">
        <v>31774</v>
      </c>
      <c r="Y3761" t="s">
        <v>31775</v>
      </c>
    </row>
    <row r="3762" spans="2:25" x14ac:dyDescent="0.3">
      <c r="B3762" t="str">
        <v>MHL2016</v>
      </c>
      <c r="C3762" t="s">
        <v>9905</v>
      </c>
      <c r="D3762" t="str">
        <f t="shared" si="174"/>
        <v>2016</v>
      </c>
      <c r="F3762">
        <v>1.1913638114929199</v>
      </c>
      <c r="G3762">
        <v>0.83496367931365967</v>
      </c>
      <c r="H3762">
        <v>-0.19799874722957611</v>
      </c>
      <c r="I3762">
        <v>-0.89049303531646729</v>
      </c>
      <c r="J3762">
        <v>0.11899241060018539</v>
      </c>
      <c r="K3762">
        <v>0.70565110445022583</v>
      </c>
      <c r="M3762">
        <f t="shared" si="176"/>
        <v>0.29374653721849125</v>
      </c>
      <c r="O3762">
        <f t="shared" si="175"/>
        <v>5.5874930744369822</v>
      </c>
      <c r="T3762" t="s">
        <v>31776</v>
      </c>
      <c r="U3762" t="s">
        <v>31777</v>
      </c>
      <c r="V3762" t="s">
        <v>31778</v>
      </c>
      <c r="W3762" t="s">
        <v>31779</v>
      </c>
      <c r="X3762" t="s">
        <v>31780</v>
      </c>
      <c r="Y3762" t="s">
        <v>31781</v>
      </c>
    </row>
    <row r="3763" spans="2:25" x14ac:dyDescent="0.3">
      <c r="B3763" t="str">
        <v>MTQ2016</v>
      </c>
      <c r="C3763" t="s">
        <v>9912</v>
      </c>
      <c r="D3763" t="str">
        <f t="shared" si="174"/>
        <v>2016</v>
      </c>
      <c r="F3763" t="s">
        <v>9137</v>
      </c>
      <c r="G3763">
        <v>0.97561365365982056</v>
      </c>
      <c r="H3763">
        <v>0.74712997674942017</v>
      </c>
      <c r="I3763">
        <v>1.2299506664276123</v>
      </c>
      <c r="J3763">
        <v>0.81160259246826172</v>
      </c>
      <c r="K3763">
        <v>1.1594114303588867</v>
      </c>
      <c r="M3763">
        <f t="shared" si="176"/>
        <v>0.98474166393280027</v>
      </c>
      <c r="O3763">
        <f t="shared" si="175"/>
        <v>6.9694833278656008</v>
      </c>
      <c r="T3763" t="s">
        <v>31782</v>
      </c>
      <c r="U3763" t="s">
        <v>31783</v>
      </c>
      <c r="V3763" t="s">
        <v>31784</v>
      </c>
      <c r="W3763" t="s">
        <v>31785</v>
      </c>
      <c r="X3763" t="s">
        <v>31786</v>
      </c>
      <c r="Y3763" t="s">
        <v>31787</v>
      </c>
    </row>
    <row r="3764" spans="2:25" x14ac:dyDescent="0.3">
      <c r="B3764" t="str">
        <v>MRT2016</v>
      </c>
      <c r="C3764" t="s">
        <v>9919</v>
      </c>
      <c r="D3764" t="str">
        <f t="shared" si="174"/>
        <v>2016</v>
      </c>
      <c r="F3764">
        <v>-0.77430880069732666</v>
      </c>
      <c r="G3764">
        <v>-0.74869155883789063</v>
      </c>
      <c r="H3764">
        <v>-0.85434877872467041</v>
      </c>
      <c r="I3764">
        <v>-0.78882449865341187</v>
      </c>
      <c r="J3764">
        <v>-0.74619007110595703</v>
      </c>
      <c r="K3764">
        <v>-0.76225960254669189</v>
      </c>
      <c r="M3764">
        <f t="shared" si="176"/>
        <v>-0.77910388509432471</v>
      </c>
      <c r="O3764">
        <f t="shared" si="175"/>
        <v>3.4417922298113508</v>
      </c>
      <c r="T3764" t="s">
        <v>31788</v>
      </c>
      <c r="U3764" t="s">
        <v>31789</v>
      </c>
      <c r="V3764" t="s">
        <v>31790</v>
      </c>
      <c r="W3764" t="s">
        <v>31791</v>
      </c>
      <c r="X3764" t="s">
        <v>31792</v>
      </c>
      <c r="Y3764" t="s">
        <v>31793</v>
      </c>
    </row>
    <row r="3765" spans="2:25" x14ac:dyDescent="0.3">
      <c r="B3765" t="str">
        <v>MUS2016</v>
      </c>
      <c r="C3765" t="s">
        <v>5340</v>
      </c>
      <c r="D3765" t="str">
        <f t="shared" si="174"/>
        <v>2016</v>
      </c>
      <c r="F3765">
        <v>0.81791126728057861</v>
      </c>
      <c r="G3765">
        <v>0.9992181658744812</v>
      </c>
      <c r="H3765">
        <v>1.0190339088439941</v>
      </c>
      <c r="I3765">
        <v>1.0948511362075806</v>
      </c>
      <c r="J3765">
        <v>0.68806219100952148</v>
      </c>
      <c r="K3765">
        <v>0.10666418820619583</v>
      </c>
      <c r="M3765">
        <f t="shared" si="176"/>
        <v>0.78762347623705864</v>
      </c>
      <c r="O3765">
        <f t="shared" si="175"/>
        <v>6.5752469524741173</v>
      </c>
      <c r="T3765" t="s">
        <v>31794</v>
      </c>
      <c r="U3765" t="s">
        <v>31795</v>
      </c>
      <c r="V3765" t="s">
        <v>31796</v>
      </c>
      <c r="W3765" t="s">
        <v>31797</v>
      </c>
      <c r="X3765" t="s">
        <v>31798</v>
      </c>
      <c r="Y3765" t="s">
        <v>31799</v>
      </c>
    </row>
    <row r="3766" spans="2:25" x14ac:dyDescent="0.3">
      <c r="B3766" t="str">
        <v>MEX2016</v>
      </c>
      <c r="C3766" t="s">
        <v>91</v>
      </c>
      <c r="D3766" t="str">
        <f t="shared" si="174"/>
        <v>2016</v>
      </c>
      <c r="F3766">
        <v>-6.7450769245624542E-2</v>
      </c>
      <c r="G3766">
        <v>-0.63371813297271729</v>
      </c>
      <c r="H3766">
        <v>2.7610577642917633E-2</v>
      </c>
      <c r="I3766">
        <v>0.19901344180107117</v>
      </c>
      <c r="J3766">
        <v>-0.57980066537857056</v>
      </c>
      <c r="K3766">
        <v>-0.85066229104995728</v>
      </c>
      <c r="M3766">
        <f t="shared" si="176"/>
        <v>-0.31750130653381348</v>
      </c>
      <c r="O3766">
        <f t="shared" si="175"/>
        <v>4.364997386932373</v>
      </c>
      <c r="T3766" t="s">
        <v>31800</v>
      </c>
      <c r="U3766" t="s">
        <v>31801</v>
      </c>
      <c r="V3766" t="s">
        <v>31802</v>
      </c>
      <c r="W3766" t="s">
        <v>31803</v>
      </c>
      <c r="X3766" t="s">
        <v>31804</v>
      </c>
      <c r="Y3766" t="s">
        <v>31805</v>
      </c>
    </row>
    <row r="3767" spans="2:25" x14ac:dyDescent="0.3">
      <c r="B3767" t="str">
        <v>FSM2016</v>
      </c>
      <c r="C3767" t="s">
        <v>9938</v>
      </c>
      <c r="D3767" t="str">
        <f t="shared" si="174"/>
        <v>2016</v>
      </c>
      <c r="F3767">
        <v>1.1475009918212891</v>
      </c>
      <c r="G3767">
        <v>1.0364564657211304</v>
      </c>
      <c r="H3767">
        <v>-4.4729530811309814E-2</v>
      </c>
      <c r="I3767">
        <v>-0.95916169881820679</v>
      </c>
      <c r="J3767">
        <v>-2.5845784693956375E-3</v>
      </c>
      <c r="K3767">
        <v>0.70565110445022583</v>
      </c>
      <c r="M3767">
        <f t="shared" si="176"/>
        <v>0.31385545898228884</v>
      </c>
      <c r="O3767">
        <f t="shared" si="175"/>
        <v>5.6277109179645777</v>
      </c>
      <c r="T3767" t="s">
        <v>31806</v>
      </c>
      <c r="U3767" t="s">
        <v>31807</v>
      </c>
      <c r="V3767" t="s">
        <v>31808</v>
      </c>
      <c r="W3767" t="s">
        <v>31809</v>
      </c>
      <c r="X3767" t="s">
        <v>31810</v>
      </c>
      <c r="Y3767" t="s">
        <v>31811</v>
      </c>
    </row>
    <row r="3768" spans="2:25" x14ac:dyDescent="0.3">
      <c r="B3768" t="str">
        <v>MDA2016</v>
      </c>
      <c r="C3768" t="s">
        <v>9945</v>
      </c>
      <c r="D3768" t="str">
        <f t="shared" si="174"/>
        <v>2016</v>
      </c>
      <c r="F3768">
        <v>-1.9514596089720726E-2</v>
      </c>
      <c r="G3768">
        <v>-0.30549877882003784</v>
      </c>
      <c r="H3768">
        <v>-0.69378721714019775</v>
      </c>
      <c r="I3768">
        <v>-0.1331951767206192</v>
      </c>
      <c r="J3768">
        <v>-0.52921909093856812</v>
      </c>
      <c r="K3768">
        <v>-0.99066203832626343</v>
      </c>
      <c r="M3768">
        <f t="shared" si="176"/>
        <v>-0.44531281633923453</v>
      </c>
      <c r="O3768">
        <f t="shared" si="175"/>
        <v>4.1093743673215313</v>
      </c>
      <c r="T3768" t="s">
        <v>31812</v>
      </c>
      <c r="U3768" t="s">
        <v>31813</v>
      </c>
      <c r="V3768" t="s">
        <v>31814</v>
      </c>
      <c r="W3768" t="s">
        <v>31815</v>
      </c>
      <c r="X3768" t="s">
        <v>31816</v>
      </c>
      <c r="Y3768" t="s">
        <v>31817</v>
      </c>
    </row>
    <row r="3769" spans="2:25" x14ac:dyDescent="0.3">
      <c r="B3769" t="str">
        <v>MCO2016</v>
      </c>
      <c r="C3769" t="s">
        <v>1136</v>
      </c>
      <c r="D3769" t="str">
        <f t="shared" si="174"/>
        <v>2016</v>
      </c>
      <c r="F3769">
        <v>0.83680623769760132</v>
      </c>
      <c r="G3769">
        <v>1.3153105974197388</v>
      </c>
      <c r="H3769">
        <v>1.8054056167602539</v>
      </c>
      <c r="I3769">
        <v>1.2299506664276123</v>
      </c>
      <c r="J3769">
        <v>1.5129361152648926</v>
      </c>
      <c r="K3769">
        <v>1.7401282787322998</v>
      </c>
      <c r="M3769">
        <f t="shared" si="176"/>
        <v>1.4067562520503998</v>
      </c>
      <c r="O3769">
        <f t="shared" si="175"/>
        <v>7.8135125041007996</v>
      </c>
      <c r="T3769" t="s">
        <v>31818</v>
      </c>
      <c r="U3769" t="s">
        <v>31819</v>
      </c>
      <c r="V3769" t="s">
        <v>31820</v>
      </c>
      <c r="W3769" t="s">
        <v>31821</v>
      </c>
      <c r="X3769" t="s">
        <v>31822</v>
      </c>
      <c r="Y3769" t="s">
        <v>31823</v>
      </c>
    </row>
    <row r="3770" spans="2:25" x14ac:dyDescent="0.3">
      <c r="B3770" t="str">
        <v>MNG2016</v>
      </c>
      <c r="C3770" t="s">
        <v>4439</v>
      </c>
      <c r="D3770" t="str">
        <f t="shared" si="174"/>
        <v>2016</v>
      </c>
      <c r="F3770">
        <v>0.33204081654548645</v>
      </c>
      <c r="G3770">
        <v>0.78760010004043579</v>
      </c>
      <c r="H3770">
        <v>-9.6011266112327576E-2</v>
      </c>
      <c r="I3770">
        <v>-9.9387668073177338E-2</v>
      </c>
      <c r="J3770">
        <v>-0.22633567452430725</v>
      </c>
      <c r="K3770">
        <v>-0.50995737314224243</v>
      </c>
      <c r="M3770">
        <f t="shared" si="176"/>
        <v>3.1324822455644608E-2</v>
      </c>
      <c r="O3770">
        <f t="shared" si="175"/>
        <v>5.0626496449112892</v>
      </c>
      <c r="T3770" t="s">
        <v>31824</v>
      </c>
      <c r="U3770" t="s">
        <v>31825</v>
      </c>
      <c r="V3770" t="s">
        <v>31826</v>
      </c>
      <c r="W3770" t="s">
        <v>31827</v>
      </c>
      <c r="X3770" t="s">
        <v>31828</v>
      </c>
      <c r="Y3770" t="s">
        <v>31829</v>
      </c>
    </row>
    <row r="3771" spans="2:25" x14ac:dyDescent="0.3">
      <c r="B3771" t="str">
        <v>MNE2016</v>
      </c>
      <c r="C3771" t="s">
        <v>3647</v>
      </c>
      <c r="D3771" t="str">
        <f t="shared" si="174"/>
        <v>2016</v>
      </c>
      <c r="F3771">
        <v>7.6160930097103119E-2</v>
      </c>
      <c r="G3771">
        <v>0.26871621608734131</v>
      </c>
      <c r="H3771">
        <v>0.13511000573635101</v>
      </c>
      <c r="I3771">
        <v>0.234211266040802</v>
      </c>
      <c r="J3771">
        <v>-0.13513393700122833</v>
      </c>
      <c r="K3771">
        <v>-8.2080118358135223E-2</v>
      </c>
      <c r="M3771">
        <f t="shared" si="176"/>
        <v>8.2830727100372314E-2</v>
      </c>
      <c r="O3771">
        <f t="shared" si="175"/>
        <v>5.1656614542007446</v>
      </c>
      <c r="T3771" t="s">
        <v>31830</v>
      </c>
      <c r="U3771" t="s">
        <v>31831</v>
      </c>
      <c r="V3771" t="s">
        <v>31832</v>
      </c>
      <c r="W3771" t="s">
        <v>31833</v>
      </c>
      <c r="X3771" t="s">
        <v>31834</v>
      </c>
      <c r="Y3771" t="s">
        <v>31835</v>
      </c>
    </row>
    <row r="3772" spans="2:25" x14ac:dyDescent="0.3">
      <c r="B3772" t="str">
        <v>MAR2016</v>
      </c>
      <c r="C3772" t="s">
        <v>620</v>
      </c>
      <c r="D3772" t="str">
        <f t="shared" si="174"/>
        <v>2016</v>
      </c>
      <c r="F3772">
        <v>-0.62422621250152588</v>
      </c>
      <c r="G3772">
        <v>-0.31761777400970459</v>
      </c>
      <c r="H3772">
        <v>-0.1936480849981308</v>
      </c>
      <c r="I3772">
        <v>-0.15564095973968506</v>
      </c>
      <c r="J3772">
        <v>-0.27275422215461731</v>
      </c>
      <c r="K3772">
        <v>-0.19085057079792023</v>
      </c>
      <c r="M3772">
        <f t="shared" si="176"/>
        <v>-0.29245630403359729</v>
      </c>
      <c r="O3772">
        <f t="shared" si="175"/>
        <v>4.4150873919328051</v>
      </c>
      <c r="T3772" t="s">
        <v>31836</v>
      </c>
      <c r="U3772" t="s">
        <v>31837</v>
      </c>
      <c r="V3772" t="s">
        <v>31838</v>
      </c>
      <c r="W3772" t="s">
        <v>31839</v>
      </c>
      <c r="X3772" t="s">
        <v>31840</v>
      </c>
      <c r="Y3772" t="s">
        <v>31841</v>
      </c>
    </row>
    <row r="3773" spans="2:25" x14ac:dyDescent="0.3">
      <c r="B3773" t="str">
        <v>MOZ2016</v>
      </c>
      <c r="C3773" t="s">
        <v>3519</v>
      </c>
      <c r="D3773" t="str">
        <f t="shared" si="174"/>
        <v>2016</v>
      </c>
      <c r="F3773">
        <v>-0.41711130738258362</v>
      </c>
      <c r="G3773">
        <v>-1.0968146324157715</v>
      </c>
      <c r="H3773">
        <v>-0.94621247053146362</v>
      </c>
      <c r="I3773">
        <v>-0.74905401468276978</v>
      </c>
      <c r="J3773">
        <v>-1.075157642364502</v>
      </c>
      <c r="K3773">
        <v>-0.90274155139923096</v>
      </c>
      <c r="M3773">
        <f t="shared" si="176"/>
        <v>-0.86451526979605353</v>
      </c>
      <c r="O3773">
        <f t="shared" si="175"/>
        <v>3.2709694604078932</v>
      </c>
      <c r="T3773" t="s">
        <v>31842</v>
      </c>
      <c r="U3773" t="s">
        <v>31843</v>
      </c>
      <c r="V3773" t="s">
        <v>31844</v>
      </c>
      <c r="W3773" t="s">
        <v>31845</v>
      </c>
      <c r="X3773" t="s">
        <v>31846</v>
      </c>
      <c r="Y3773" t="s">
        <v>31847</v>
      </c>
    </row>
    <row r="3774" spans="2:25" x14ac:dyDescent="0.3">
      <c r="B3774" t="str">
        <v>MMR2016</v>
      </c>
      <c r="C3774" t="s">
        <v>9982</v>
      </c>
      <c r="D3774" t="str">
        <f t="shared" si="174"/>
        <v>2016</v>
      </c>
      <c r="F3774">
        <v>-0.79665869474411011</v>
      </c>
      <c r="G3774">
        <v>-0.80812495946884155</v>
      </c>
      <c r="H3774">
        <v>-1.0119286775588989</v>
      </c>
      <c r="I3774">
        <v>-0.87264931201934814</v>
      </c>
      <c r="J3774">
        <v>-0.90235567092895508</v>
      </c>
      <c r="K3774">
        <v>-0.6418229341506958</v>
      </c>
      <c r="M3774">
        <f t="shared" si="176"/>
        <v>-0.83892337481180823</v>
      </c>
      <c r="O3774">
        <f t="shared" si="175"/>
        <v>3.3221532503763838</v>
      </c>
      <c r="T3774" t="s">
        <v>31848</v>
      </c>
      <c r="U3774" t="s">
        <v>31849</v>
      </c>
      <c r="V3774" t="s">
        <v>31850</v>
      </c>
      <c r="W3774" t="s">
        <v>31851</v>
      </c>
      <c r="X3774" t="s">
        <v>31852</v>
      </c>
      <c r="Y3774" t="s">
        <v>31853</v>
      </c>
    </row>
    <row r="3775" spans="2:25" x14ac:dyDescent="0.3">
      <c r="B3775" t="str">
        <v>NAM2016</v>
      </c>
      <c r="C3775" t="s">
        <v>3664</v>
      </c>
      <c r="D3775" t="str">
        <f t="shared" si="174"/>
        <v>2016</v>
      </c>
      <c r="F3775">
        <v>0.58176857233047485</v>
      </c>
      <c r="G3775">
        <v>0.69952899217605591</v>
      </c>
      <c r="H3775">
        <v>0.1936628669500351</v>
      </c>
      <c r="I3775">
        <v>-7.049421314150095E-3</v>
      </c>
      <c r="J3775">
        <v>0.45678591728210449</v>
      </c>
      <c r="K3775">
        <v>0.28062936663627625</v>
      </c>
      <c r="M3775">
        <f t="shared" si="176"/>
        <v>0.3675543823434661</v>
      </c>
      <c r="O3775">
        <f t="shared" si="175"/>
        <v>5.735108764686931</v>
      </c>
      <c r="T3775" t="s">
        <v>31854</v>
      </c>
      <c r="U3775" t="s">
        <v>31855</v>
      </c>
      <c r="V3775" t="s">
        <v>31856</v>
      </c>
      <c r="W3775" t="s">
        <v>31857</v>
      </c>
      <c r="X3775" t="s">
        <v>31858</v>
      </c>
      <c r="Y3775" t="s">
        <v>31859</v>
      </c>
    </row>
    <row r="3776" spans="2:25" x14ac:dyDescent="0.3">
      <c r="B3776" t="str">
        <v>NRU2016</v>
      </c>
      <c r="C3776" t="s">
        <v>9995</v>
      </c>
      <c r="D3776" t="str">
        <f t="shared" si="174"/>
        <v>2016</v>
      </c>
      <c r="F3776">
        <v>0.50783520936965942</v>
      </c>
      <c r="G3776">
        <v>1.1088570356369019</v>
      </c>
      <c r="H3776">
        <v>-8.3894938230514526E-2</v>
      </c>
      <c r="I3776">
        <v>-0.6047518253326416</v>
      </c>
      <c r="J3776">
        <v>-0.55093306303024292</v>
      </c>
      <c r="K3776">
        <v>0.58205372095108032</v>
      </c>
      <c r="M3776">
        <f t="shared" si="176"/>
        <v>0.15986102322737375</v>
      </c>
      <c r="O3776">
        <f t="shared" si="175"/>
        <v>5.3197220464547463</v>
      </c>
      <c r="T3776" t="s">
        <v>31860</v>
      </c>
      <c r="U3776" t="s">
        <v>31861</v>
      </c>
      <c r="V3776" t="s">
        <v>31862</v>
      </c>
      <c r="W3776" t="s">
        <v>31863</v>
      </c>
      <c r="X3776" t="s">
        <v>31864</v>
      </c>
      <c r="Y3776" t="s">
        <v>31865</v>
      </c>
    </row>
    <row r="3777" spans="2:25" x14ac:dyDescent="0.3">
      <c r="B3777" t="str">
        <v>NPL2016</v>
      </c>
      <c r="C3777" t="s">
        <v>4740</v>
      </c>
      <c r="D3777" t="str">
        <f t="shared" si="174"/>
        <v>2016</v>
      </c>
      <c r="F3777">
        <v>-0.25174912810325623</v>
      </c>
      <c r="G3777">
        <v>-0.84698998928070068</v>
      </c>
      <c r="H3777">
        <v>-0.89362084865570068</v>
      </c>
      <c r="I3777">
        <v>-0.78932750225067139</v>
      </c>
      <c r="J3777">
        <v>-0.81232476234436035</v>
      </c>
      <c r="K3777">
        <v>-0.82678490877151489</v>
      </c>
      <c r="M3777">
        <f t="shared" si="176"/>
        <v>-0.73679952323436737</v>
      </c>
      <c r="O3777">
        <f t="shared" si="175"/>
        <v>3.5264009535312653</v>
      </c>
      <c r="T3777" t="s">
        <v>31866</v>
      </c>
      <c r="U3777" t="s">
        <v>31867</v>
      </c>
      <c r="V3777" t="s">
        <v>31868</v>
      </c>
      <c r="W3777" t="s">
        <v>31869</v>
      </c>
      <c r="X3777" t="s">
        <v>31870</v>
      </c>
      <c r="Y3777" t="s">
        <v>31871</v>
      </c>
    </row>
    <row r="3778" spans="2:25" x14ac:dyDescent="0.3">
      <c r="B3778" t="str">
        <v>NLD2016</v>
      </c>
      <c r="C3778" t="s">
        <v>220</v>
      </c>
      <c r="D3778" t="str">
        <f t="shared" si="174"/>
        <v>2016</v>
      </c>
      <c r="F3778">
        <v>1.5408060550689697</v>
      </c>
      <c r="G3778">
        <v>0.89693319797515869</v>
      </c>
      <c r="H3778">
        <v>1.8202861547470093</v>
      </c>
      <c r="I3778">
        <v>1.9648460149765015</v>
      </c>
      <c r="J3778">
        <v>1.8456488847732544</v>
      </c>
      <c r="K3778">
        <v>1.8583507537841797</v>
      </c>
      <c r="M3778">
        <f t="shared" si="176"/>
        <v>1.6544785102208455</v>
      </c>
      <c r="O3778">
        <f t="shared" si="175"/>
        <v>8.3089570204416905</v>
      </c>
      <c r="T3778" t="s">
        <v>31872</v>
      </c>
      <c r="U3778" t="s">
        <v>31873</v>
      </c>
      <c r="V3778" t="s">
        <v>31874</v>
      </c>
      <c r="W3778" t="s">
        <v>31875</v>
      </c>
      <c r="X3778" t="s">
        <v>31876</v>
      </c>
      <c r="Y3778" t="s">
        <v>31877</v>
      </c>
    </row>
    <row r="3779" spans="2:25" x14ac:dyDescent="0.3">
      <c r="B3779" t="str">
        <v>ANT2016</v>
      </c>
      <c r="C3779" t="s">
        <v>10014</v>
      </c>
      <c r="D3779" t="str">
        <f t="shared" ref="D3779:D3842" si="177">RIGHT(B3779,4)</f>
        <v>2016</v>
      </c>
      <c r="F3779" t="s">
        <v>9137</v>
      </c>
      <c r="G3779" t="s">
        <v>9137</v>
      </c>
      <c r="H3779" t="s">
        <v>9137</v>
      </c>
      <c r="I3779" t="s">
        <v>9137</v>
      </c>
      <c r="J3779" t="s">
        <v>9137</v>
      </c>
      <c r="K3779" t="s">
        <v>9137</v>
      </c>
      <c r="M3779" t="e">
        <f t="shared" si="176"/>
        <v>#DIV/0!</v>
      </c>
      <c r="O3779" t="e">
        <f t="shared" ref="O3779:O3842" si="178">((M3779+2.5)/5)*10</f>
        <v>#DIV/0!</v>
      </c>
      <c r="T3779" t="s">
        <v>31878</v>
      </c>
      <c r="U3779" t="s">
        <v>31879</v>
      </c>
      <c r="V3779" t="s">
        <v>31880</v>
      </c>
      <c r="W3779" t="s">
        <v>31881</v>
      </c>
      <c r="X3779" t="s">
        <v>31882</v>
      </c>
      <c r="Y3779" t="s">
        <v>31883</v>
      </c>
    </row>
    <row r="3780" spans="2:25" x14ac:dyDescent="0.3">
      <c r="B3780" t="str">
        <v>NZL2016</v>
      </c>
      <c r="C3780" t="s">
        <v>1166</v>
      </c>
      <c r="D3780" t="str">
        <f t="shared" si="177"/>
        <v>2016</v>
      </c>
      <c r="F3780">
        <v>1.5338621139526367</v>
      </c>
      <c r="G3780">
        <v>1.5011433362960815</v>
      </c>
      <c r="H3780">
        <v>1.8059014081954956</v>
      </c>
      <c r="I3780">
        <v>2.0274639129638672</v>
      </c>
      <c r="J3780">
        <v>1.9136335849761963</v>
      </c>
      <c r="K3780">
        <v>2.2367315292358398</v>
      </c>
      <c r="M3780">
        <f t="shared" si="176"/>
        <v>1.8364559809366863</v>
      </c>
      <c r="O3780">
        <f t="shared" si="178"/>
        <v>8.672911961873373</v>
      </c>
      <c r="T3780" t="s">
        <v>31884</v>
      </c>
      <c r="U3780" t="s">
        <v>31885</v>
      </c>
      <c r="V3780" t="s">
        <v>31886</v>
      </c>
      <c r="W3780" t="s">
        <v>31887</v>
      </c>
      <c r="X3780" t="s">
        <v>31888</v>
      </c>
      <c r="Y3780" t="s">
        <v>31889</v>
      </c>
    </row>
    <row r="3781" spans="2:25" x14ac:dyDescent="0.3">
      <c r="B3781" t="str">
        <v>NIC2016</v>
      </c>
      <c r="C3781" t="s">
        <v>5979</v>
      </c>
      <c r="D3781" t="str">
        <f t="shared" si="177"/>
        <v>2016</v>
      </c>
      <c r="F3781">
        <v>-0.68051207065582275</v>
      </c>
      <c r="G3781">
        <v>-9.5483571290969849E-2</v>
      </c>
      <c r="H3781">
        <v>-0.73757117986679077</v>
      </c>
      <c r="I3781">
        <v>-0.52895122766494751</v>
      </c>
      <c r="J3781">
        <v>-0.6568792462348938</v>
      </c>
      <c r="K3781">
        <v>-0.89703559875488281</v>
      </c>
      <c r="M3781">
        <f t="shared" ref="M3781:M3844" si="179">AVERAGE(F3781:K3781)</f>
        <v>-0.59940548241138458</v>
      </c>
      <c r="O3781">
        <f t="shared" si="178"/>
        <v>3.8011890351772308</v>
      </c>
      <c r="T3781" t="s">
        <v>31890</v>
      </c>
      <c r="U3781" t="s">
        <v>31891</v>
      </c>
      <c r="V3781" t="s">
        <v>31892</v>
      </c>
      <c r="W3781" t="s">
        <v>31893</v>
      </c>
      <c r="X3781" t="s">
        <v>31894</v>
      </c>
      <c r="Y3781" t="s">
        <v>31895</v>
      </c>
    </row>
    <row r="3782" spans="2:25" x14ac:dyDescent="0.3">
      <c r="B3782" t="str">
        <v>NER2016</v>
      </c>
      <c r="C3782" t="s">
        <v>10033</v>
      </c>
      <c r="D3782" t="str">
        <f t="shared" si="177"/>
        <v>2016</v>
      </c>
      <c r="F3782">
        <v>-0.42236047983169556</v>
      </c>
      <c r="G3782">
        <v>-1.1007574796676636</v>
      </c>
      <c r="H3782">
        <v>-0.69412338733673096</v>
      </c>
      <c r="I3782">
        <v>-0.72074276208877563</v>
      </c>
      <c r="J3782">
        <v>-0.68505817651748657</v>
      </c>
      <c r="K3782">
        <v>-0.6660497784614563</v>
      </c>
      <c r="M3782">
        <f t="shared" si="179"/>
        <v>-0.7148486773173014</v>
      </c>
      <c r="O3782">
        <f t="shared" si="178"/>
        <v>3.5703026453653974</v>
      </c>
      <c r="T3782" t="s">
        <v>31896</v>
      </c>
      <c r="U3782" t="s">
        <v>31897</v>
      </c>
      <c r="V3782" t="s">
        <v>31898</v>
      </c>
      <c r="W3782" t="s">
        <v>31899</v>
      </c>
      <c r="X3782" t="s">
        <v>31900</v>
      </c>
      <c r="Y3782" t="s">
        <v>31901</v>
      </c>
    </row>
    <row r="3783" spans="2:25" x14ac:dyDescent="0.3">
      <c r="B3783" t="str">
        <v>NGA2016</v>
      </c>
      <c r="C3783" t="s">
        <v>4998</v>
      </c>
      <c r="D3783" t="str">
        <f t="shared" si="177"/>
        <v>2016</v>
      </c>
      <c r="F3783">
        <v>-0.31973409652709961</v>
      </c>
      <c r="G3783">
        <v>-1.8738889694213867</v>
      </c>
      <c r="H3783">
        <v>-1.1203655004501343</v>
      </c>
      <c r="I3783">
        <v>-0.9423336386680603</v>
      </c>
      <c r="J3783">
        <v>-1.0386524200439453</v>
      </c>
      <c r="K3783">
        <v>-1.0453189611434937</v>
      </c>
      <c r="M3783">
        <f t="shared" si="179"/>
        <v>-1.0567155977090199</v>
      </c>
      <c r="O3783">
        <f t="shared" si="178"/>
        <v>2.8865688045819606</v>
      </c>
      <c r="T3783" t="s">
        <v>31902</v>
      </c>
      <c r="U3783" t="s">
        <v>31903</v>
      </c>
      <c r="V3783" t="s">
        <v>31904</v>
      </c>
      <c r="W3783" t="s">
        <v>31905</v>
      </c>
      <c r="X3783" t="s">
        <v>31906</v>
      </c>
      <c r="Y3783" t="s">
        <v>31907</v>
      </c>
    </row>
    <row r="3784" spans="2:25" x14ac:dyDescent="0.3">
      <c r="B3784" t="str">
        <v>NIU2016</v>
      </c>
      <c r="C3784" t="s">
        <v>10046</v>
      </c>
      <c r="D3784" t="str">
        <f t="shared" si="177"/>
        <v>2016</v>
      </c>
      <c r="F3784" t="s">
        <v>9137</v>
      </c>
      <c r="G3784" t="s">
        <v>9137</v>
      </c>
      <c r="H3784" t="s">
        <v>9137</v>
      </c>
      <c r="I3784" t="s">
        <v>9137</v>
      </c>
      <c r="J3784" t="s">
        <v>9137</v>
      </c>
      <c r="K3784" t="s">
        <v>9137</v>
      </c>
      <c r="M3784" t="e">
        <f t="shared" si="179"/>
        <v>#DIV/0!</v>
      </c>
      <c r="O3784" t="e">
        <f t="shared" si="178"/>
        <v>#DIV/0!</v>
      </c>
      <c r="T3784" t="s">
        <v>31908</v>
      </c>
      <c r="U3784" t="s">
        <v>31909</v>
      </c>
      <c r="V3784" t="s">
        <v>31910</v>
      </c>
      <c r="W3784" t="s">
        <v>31911</v>
      </c>
      <c r="X3784" t="s">
        <v>31912</v>
      </c>
      <c r="Y3784" t="s">
        <v>31913</v>
      </c>
    </row>
    <row r="3785" spans="2:25" x14ac:dyDescent="0.3">
      <c r="B3785" t="str">
        <v>MKD2016</v>
      </c>
      <c r="C3785" t="s">
        <v>10053</v>
      </c>
      <c r="D3785" t="str">
        <f t="shared" si="177"/>
        <v>2016</v>
      </c>
      <c r="F3785">
        <v>-0.23480284214019775</v>
      </c>
      <c r="G3785">
        <v>-0.35531261563301086</v>
      </c>
      <c r="H3785">
        <v>-3.3791612833738327E-2</v>
      </c>
      <c r="I3785">
        <v>0.38336986303329468</v>
      </c>
      <c r="J3785">
        <v>-0.34436836838722229</v>
      </c>
      <c r="K3785">
        <v>-0.29793152213096619</v>
      </c>
      <c r="M3785">
        <f t="shared" si="179"/>
        <v>-0.14713951634864011</v>
      </c>
      <c r="O3785">
        <f t="shared" si="178"/>
        <v>4.70572096730272</v>
      </c>
      <c r="T3785" t="s">
        <v>31914</v>
      </c>
      <c r="U3785" t="s">
        <v>31915</v>
      </c>
      <c r="V3785" t="s">
        <v>31916</v>
      </c>
      <c r="W3785" t="s">
        <v>31917</v>
      </c>
      <c r="X3785" t="s">
        <v>31918</v>
      </c>
      <c r="Y3785" t="s">
        <v>31919</v>
      </c>
    </row>
    <row r="3786" spans="2:25" x14ac:dyDescent="0.3">
      <c r="B3786" t="str">
        <v>NOR2016</v>
      </c>
      <c r="C3786" t="s">
        <v>210</v>
      </c>
      <c r="D3786" t="str">
        <f t="shared" si="177"/>
        <v>2016</v>
      </c>
      <c r="F3786">
        <v>1.6654537916183472</v>
      </c>
      <c r="G3786">
        <v>1.1816209554672241</v>
      </c>
      <c r="H3786">
        <v>1.8323664665222168</v>
      </c>
      <c r="I3786">
        <v>1.6863489151000977</v>
      </c>
      <c r="J3786">
        <v>1.994457483291626</v>
      </c>
      <c r="K3786">
        <v>2.1495046615600586</v>
      </c>
      <c r="M3786">
        <f t="shared" si="179"/>
        <v>1.751625378926595</v>
      </c>
      <c r="O3786">
        <f t="shared" si="178"/>
        <v>8.5032507578531895</v>
      </c>
      <c r="T3786" t="s">
        <v>31920</v>
      </c>
      <c r="U3786" t="s">
        <v>31921</v>
      </c>
      <c r="V3786" t="s">
        <v>31922</v>
      </c>
      <c r="W3786" t="s">
        <v>31923</v>
      </c>
      <c r="X3786" t="s">
        <v>31924</v>
      </c>
      <c r="Y3786" t="s">
        <v>31925</v>
      </c>
    </row>
    <row r="3787" spans="2:25" x14ac:dyDescent="0.3">
      <c r="B3787" t="str">
        <v>OMN2016</v>
      </c>
      <c r="C3787" t="s">
        <v>4711</v>
      </c>
      <c r="D3787" t="str">
        <f t="shared" si="177"/>
        <v>2016</v>
      </c>
      <c r="F3787">
        <v>-1.0542008876800537</v>
      </c>
      <c r="G3787">
        <v>0.74976563453674316</v>
      </c>
      <c r="H3787">
        <v>0.13854584097862244</v>
      </c>
      <c r="I3787">
        <v>0.59764134883880615</v>
      </c>
      <c r="J3787">
        <v>0.38340085744857788</v>
      </c>
      <c r="K3787">
        <v>0.3052574098110199</v>
      </c>
      <c r="M3787">
        <f t="shared" si="179"/>
        <v>0.18673503398895264</v>
      </c>
      <c r="O3787">
        <f t="shared" si="178"/>
        <v>5.3734700679779053</v>
      </c>
      <c r="T3787" t="s">
        <v>31926</v>
      </c>
      <c r="U3787" t="s">
        <v>31927</v>
      </c>
      <c r="V3787" t="s">
        <v>31928</v>
      </c>
      <c r="W3787" t="s">
        <v>31929</v>
      </c>
      <c r="X3787" t="s">
        <v>31930</v>
      </c>
      <c r="Y3787" t="s">
        <v>31931</v>
      </c>
    </row>
    <row r="3788" spans="2:25" x14ac:dyDescent="0.3">
      <c r="B3788" t="str">
        <v>PAK2016</v>
      </c>
      <c r="C3788" t="s">
        <v>2372</v>
      </c>
      <c r="D3788" t="str">
        <f t="shared" si="177"/>
        <v>2016</v>
      </c>
      <c r="F3788">
        <v>-0.69955641031265259</v>
      </c>
      <c r="G3788">
        <v>-2.4738738536834717</v>
      </c>
      <c r="H3788">
        <v>-0.70005762577056885</v>
      </c>
      <c r="I3788">
        <v>-0.66241639852523804</v>
      </c>
      <c r="J3788">
        <v>-0.81552016735076904</v>
      </c>
      <c r="K3788">
        <v>-0.90090936422348022</v>
      </c>
      <c r="M3788">
        <f t="shared" si="179"/>
        <v>-1.0420556366443634</v>
      </c>
      <c r="O3788">
        <f t="shared" si="178"/>
        <v>2.9158887267112732</v>
      </c>
      <c r="T3788" t="s">
        <v>31932</v>
      </c>
      <c r="U3788" t="s">
        <v>31933</v>
      </c>
      <c r="V3788" t="s">
        <v>31934</v>
      </c>
      <c r="W3788" t="s">
        <v>31935</v>
      </c>
      <c r="X3788" t="s">
        <v>31936</v>
      </c>
      <c r="Y3788" t="s">
        <v>31937</v>
      </c>
    </row>
    <row r="3789" spans="2:25" x14ac:dyDescent="0.3">
      <c r="B3789" t="str">
        <v>PLW2016</v>
      </c>
      <c r="C3789" t="s">
        <v>10078</v>
      </c>
      <c r="D3789" t="str">
        <f t="shared" si="177"/>
        <v>2016</v>
      </c>
      <c r="F3789">
        <v>1.2132951021194458</v>
      </c>
      <c r="G3789">
        <v>0.84692633152008057</v>
      </c>
      <c r="H3789">
        <v>0.19813708961009979</v>
      </c>
      <c r="I3789">
        <v>0.1265721321105957</v>
      </c>
      <c r="J3789">
        <v>0.93259334564208984</v>
      </c>
      <c r="K3789">
        <v>0.58205372095108032</v>
      </c>
      <c r="M3789">
        <f t="shared" si="179"/>
        <v>0.64992962032556534</v>
      </c>
      <c r="O3789">
        <f t="shared" si="178"/>
        <v>6.2998592406511307</v>
      </c>
      <c r="T3789" t="s">
        <v>31938</v>
      </c>
      <c r="U3789" t="s">
        <v>31939</v>
      </c>
      <c r="V3789" t="s">
        <v>31940</v>
      </c>
      <c r="W3789" t="s">
        <v>31941</v>
      </c>
      <c r="X3789" t="s">
        <v>31942</v>
      </c>
      <c r="Y3789" t="s">
        <v>31943</v>
      </c>
    </row>
    <row r="3790" spans="2:25" x14ac:dyDescent="0.3">
      <c r="B3790" t="str">
        <v>PAN2016</v>
      </c>
      <c r="C3790" t="s">
        <v>4353</v>
      </c>
      <c r="D3790" t="str">
        <f t="shared" si="177"/>
        <v>2016</v>
      </c>
      <c r="F3790">
        <v>0.52399253845214844</v>
      </c>
      <c r="G3790">
        <v>0.40072774887084961</v>
      </c>
      <c r="H3790">
        <v>0.15362143516540527</v>
      </c>
      <c r="I3790">
        <v>0.4683137834072113</v>
      </c>
      <c r="J3790">
        <v>3.3683963119983673E-2</v>
      </c>
      <c r="K3790">
        <v>-0.57396632432937622</v>
      </c>
      <c r="M3790">
        <f t="shared" si="179"/>
        <v>0.16772885744770369</v>
      </c>
      <c r="O3790">
        <f t="shared" si="178"/>
        <v>5.3354577148954077</v>
      </c>
      <c r="T3790" t="s">
        <v>31944</v>
      </c>
      <c r="U3790" t="s">
        <v>31945</v>
      </c>
      <c r="V3790" t="s">
        <v>31946</v>
      </c>
      <c r="W3790" t="s">
        <v>31947</v>
      </c>
      <c r="X3790" t="s">
        <v>31948</v>
      </c>
      <c r="Y3790" t="s">
        <v>31949</v>
      </c>
    </row>
    <row r="3791" spans="2:25" x14ac:dyDescent="0.3">
      <c r="B3791" t="str">
        <v>PNG2016</v>
      </c>
      <c r="C3791" t="s">
        <v>1395</v>
      </c>
      <c r="D3791" t="str">
        <f t="shared" si="177"/>
        <v>2016</v>
      </c>
      <c r="F3791">
        <v>0.15815339982509613</v>
      </c>
      <c r="G3791">
        <v>-0.50431650876998901</v>
      </c>
      <c r="H3791">
        <v>-0.73513251543045044</v>
      </c>
      <c r="I3791">
        <v>-0.56670165061950684</v>
      </c>
      <c r="J3791">
        <v>-0.78005808591842651</v>
      </c>
      <c r="K3791">
        <v>-0.94230139255523682</v>
      </c>
      <c r="M3791">
        <f t="shared" si="179"/>
        <v>-0.56172612557808554</v>
      </c>
      <c r="O3791">
        <f t="shared" si="178"/>
        <v>3.8765477488438291</v>
      </c>
      <c r="T3791" t="s">
        <v>31950</v>
      </c>
      <c r="U3791" t="s">
        <v>31951</v>
      </c>
      <c r="V3791" t="s">
        <v>31952</v>
      </c>
      <c r="W3791" t="s">
        <v>31953</v>
      </c>
      <c r="X3791" t="s">
        <v>31954</v>
      </c>
      <c r="Y3791" t="s">
        <v>31955</v>
      </c>
    </row>
    <row r="3792" spans="2:25" x14ac:dyDescent="0.3">
      <c r="B3792" t="str">
        <v>PRY2016</v>
      </c>
      <c r="C3792" t="s">
        <v>10097</v>
      </c>
      <c r="D3792" t="str">
        <f t="shared" si="177"/>
        <v>2016</v>
      </c>
      <c r="F3792">
        <v>-6.3101373612880707E-2</v>
      </c>
      <c r="G3792">
        <v>0.13447080552577972</v>
      </c>
      <c r="H3792">
        <v>-0.82180505990982056</v>
      </c>
      <c r="I3792">
        <v>-0.22990290820598602</v>
      </c>
      <c r="J3792">
        <v>-0.68965423107147217</v>
      </c>
      <c r="K3792">
        <v>-0.76309043169021606</v>
      </c>
      <c r="M3792">
        <f t="shared" si="179"/>
        <v>-0.40551386649409932</v>
      </c>
      <c r="O3792">
        <f t="shared" si="178"/>
        <v>4.1889722670118017</v>
      </c>
      <c r="T3792" t="s">
        <v>31956</v>
      </c>
      <c r="U3792" t="s">
        <v>31957</v>
      </c>
      <c r="V3792" t="s">
        <v>31958</v>
      </c>
      <c r="W3792" t="s">
        <v>31959</v>
      </c>
      <c r="X3792" t="s">
        <v>31960</v>
      </c>
      <c r="Y3792" t="s">
        <v>31961</v>
      </c>
    </row>
    <row r="3793" spans="2:25" x14ac:dyDescent="0.3">
      <c r="B3793" t="str">
        <v>PER2016</v>
      </c>
      <c r="C3793" t="s">
        <v>668</v>
      </c>
      <c r="D3793" t="str">
        <f t="shared" si="177"/>
        <v>2016</v>
      </c>
      <c r="F3793">
        <v>0.2688959538936615</v>
      </c>
      <c r="G3793">
        <v>-0.20793484151363373</v>
      </c>
      <c r="H3793">
        <v>-0.25628215074539185</v>
      </c>
      <c r="I3793">
        <v>0.4693261981010437</v>
      </c>
      <c r="J3793">
        <v>-0.49603629112243652</v>
      </c>
      <c r="K3793">
        <v>-0.43034815788269043</v>
      </c>
      <c r="M3793">
        <f t="shared" si="179"/>
        <v>-0.10872988154490788</v>
      </c>
      <c r="O3793">
        <f t="shared" si="178"/>
        <v>4.7825402369101839</v>
      </c>
      <c r="T3793" t="s">
        <v>31962</v>
      </c>
      <c r="U3793" t="s">
        <v>31963</v>
      </c>
      <c r="V3793" t="s">
        <v>31964</v>
      </c>
      <c r="W3793" t="s">
        <v>31965</v>
      </c>
      <c r="X3793" t="s">
        <v>31966</v>
      </c>
      <c r="Y3793" t="s">
        <v>31967</v>
      </c>
    </row>
    <row r="3794" spans="2:25" x14ac:dyDescent="0.3">
      <c r="B3794" t="str">
        <v>PHL2016</v>
      </c>
      <c r="C3794" t="s">
        <v>947</v>
      </c>
      <c r="D3794" t="str">
        <f t="shared" si="177"/>
        <v>2016</v>
      </c>
      <c r="F3794">
        <v>0.16337306797504425</v>
      </c>
      <c r="G3794">
        <v>-1.3786903619766235</v>
      </c>
      <c r="H3794">
        <v>1.8497331067919731E-2</v>
      </c>
      <c r="I3794">
        <v>0.11292444914579391</v>
      </c>
      <c r="J3794">
        <v>-0.43153634667396545</v>
      </c>
      <c r="K3794">
        <v>-0.51923453807830811</v>
      </c>
      <c r="M3794">
        <f t="shared" si="179"/>
        <v>-0.33911106642335653</v>
      </c>
      <c r="O3794">
        <f t="shared" si="178"/>
        <v>4.3217778671532869</v>
      </c>
      <c r="T3794" t="s">
        <v>31968</v>
      </c>
      <c r="U3794" t="s">
        <v>31969</v>
      </c>
      <c r="V3794" t="s">
        <v>31970</v>
      </c>
      <c r="W3794" t="s">
        <v>31971</v>
      </c>
      <c r="X3794" t="s">
        <v>31972</v>
      </c>
      <c r="Y3794" t="s">
        <v>31973</v>
      </c>
    </row>
    <row r="3795" spans="2:25" x14ac:dyDescent="0.3">
      <c r="B3795" t="str">
        <v>POL2016</v>
      </c>
      <c r="C3795" t="s">
        <v>1034</v>
      </c>
      <c r="D3795" t="str">
        <f t="shared" si="177"/>
        <v>2016</v>
      </c>
      <c r="F3795">
        <v>0.84424573183059692</v>
      </c>
      <c r="G3795">
        <v>0.49615764617919922</v>
      </c>
      <c r="H3795">
        <v>0.65150606632232666</v>
      </c>
      <c r="I3795">
        <v>0.90623205900192261</v>
      </c>
      <c r="J3795">
        <v>0.59382414817810059</v>
      </c>
      <c r="K3795">
        <v>0.75956809520721436</v>
      </c>
      <c r="M3795">
        <f t="shared" si="179"/>
        <v>0.70858895778656006</v>
      </c>
      <c r="O3795">
        <f t="shared" si="178"/>
        <v>6.4171779155731201</v>
      </c>
      <c r="T3795" t="s">
        <v>31974</v>
      </c>
      <c r="U3795" t="s">
        <v>31975</v>
      </c>
      <c r="V3795" t="s">
        <v>31976</v>
      </c>
      <c r="W3795" t="s">
        <v>31977</v>
      </c>
      <c r="X3795" t="s">
        <v>31978</v>
      </c>
      <c r="Y3795" t="s">
        <v>31979</v>
      </c>
    </row>
    <row r="3796" spans="2:25" x14ac:dyDescent="0.3">
      <c r="B3796" t="str">
        <v>PRT2016</v>
      </c>
      <c r="C3796" t="s">
        <v>84</v>
      </c>
      <c r="D3796" t="str">
        <f t="shared" si="177"/>
        <v>2016</v>
      </c>
      <c r="F3796">
        <v>1.1575858592987061</v>
      </c>
      <c r="G3796">
        <v>0.95862579345703125</v>
      </c>
      <c r="H3796">
        <v>1.1483285427093506</v>
      </c>
      <c r="I3796">
        <v>0.83220171928405762</v>
      </c>
      <c r="J3796">
        <v>1.0433328151702881</v>
      </c>
      <c r="K3796">
        <v>0.85893499851226807</v>
      </c>
      <c r="M3796">
        <f t="shared" si="179"/>
        <v>0.99983495473861694</v>
      </c>
      <c r="O3796">
        <f t="shared" si="178"/>
        <v>6.9996699094772339</v>
      </c>
      <c r="T3796" t="s">
        <v>31980</v>
      </c>
      <c r="U3796" t="s">
        <v>31981</v>
      </c>
      <c r="V3796" t="s">
        <v>31982</v>
      </c>
      <c r="W3796" t="s">
        <v>31983</v>
      </c>
      <c r="X3796" t="s">
        <v>31984</v>
      </c>
      <c r="Y3796" t="s">
        <v>31985</v>
      </c>
    </row>
    <row r="3797" spans="2:25" x14ac:dyDescent="0.3">
      <c r="B3797" t="str">
        <v>PRI2016</v>
      </c>
      <c r="C3797" t="s">
        <v>2669</v>
      </c>
      <c r="D3797" t="str">
        <f t="shared" si="177"/>
        <v>2016</v>
      </c>
      <c r="F3797">
        <v>0.41156116127967834</v>
      </c>
      <c r="G3797">
        <v>0.67782860994338989</v>
      </c>
      <c r="H3797">
        <v>0.35533720254898071</v>
      </c>
      <c r="I3797">
        <v>0.93909710645675659</v>
      </c>
      <c r="J3797">
        <v>0.62927180528640747</v>
      </c>
      <c r="K3797">
        <v>-9.5253549516201019E-3</v>
      </c>
      <c r="M3797">
        <f t="shared" si="179"/>
        <v>0.50059508842726552</v>
      </c>
      <c r="O3797">
        <f t="shared" si="178"/>
        <v>6.0011901768545322</v>
      </c>
      <c r="T3797" t="s">
        <v>31986</v>
      </c>
      <c r="U3797" t="s">
        <v>31987</v>
      </c>
      <c r="V3797" t="s">
        <v>31988</v>
      </c>
      <c r="W3797" t="s">
        <v>31989</v>
      </c>
      <c r="X3797" t="s">
        <v>31990</v>
      </c>
      <c r="Y3797" t="s">
        <v>31991</v>
      </c>
    </row>
    <row r="3798" spans="2:25" x14ac:dyDescent="0.3">
      <c r="B3798" t="str">
        <v>QAT2016</v>
      </c>
      <c r="C3798" t="s">
        <v>322</v>
      </c>
      <c r="D3798" t="str">
        <f t="shared" si="177"/>
        <v>2016</v>
      </c>
      <c r="F3798">
        <v>-1.1509877443313599</v>
      </c>
      <c r="G3798">
        <v>0.88412374258041382</v>
      </c>
      <c r="H3798">
        <v>0.723663330078125</v>
      </c>
      <c r="I3798">
        <v>0.68350404500961304</v>
      </c>
      <c r="J3798">
        <v>0.76669496297836304</v>
      </c>
      <c r="K3798">
        <v>0.8633577823638916</v>
      </c>
      <c r="M3798">
        <f t="shared" si="179"/>
        <v>0.46172601977984112</v>
      </c>
      <c r="O3798">
        <f t="shared" si="178"/>
        <v>5.9234520395596828</v>
      </c>
      <c r="T3798" t="s">
        <v>31992</v>
      </c>
      <c r="U3798" t="s">
        <v>31993</v>
      </c>
      <c r="V3798" t="s">
        <v>31994</v>
      </c>
      <c r="W3798" t="s">
        <v>31995</v>
      </c>
      <c r="X3798" t="s">
        <v>31996</v>
      </c>
      <c r="Y3798" t="s">
        <v>31997</v>
      </c>
    </row>
    <row r="3799" spans="2:25" x14ac:dyDescent="0.3">
      <c r="B3799" t="str">
        <v>ROM2016</v>
      </c>
      <c r="C3799" t="s">
        <v>3236</v>
      </c>
      <c r="D3799" t="str">
        <f t="shared" si="177"/>
        <v>2016</v>
      </c>
      <c r="F3799">
        <v>0.54107999801635742</v>
      </c>
      <c r="G3799">
        <v>0.26682320237159729</v>
      </c>
      <c r="H3799">
        <v>-6.8261869251728058E-2</v>
      </c>
      <c r="I3799">
        <v>0.56633001565933228</v>
      </c>
      <c r="J3799">
        <v>0.45245349407196045</v>
      </c>
      <c r="K3799">
        <v>-0.17865721881389618</v>
      </c>
      <c r="M3799">
        <f t="shared" si="179"/>
        <v>0.26329460367560387</v>
      </c>
      <c r="O3799">
        <f t="shared" si="178"/>
        <v>5.5265892073512077</v>
      </c>
      <c r="T3799" t="s">
        <v>31998</v>
      </c>
      <c r="U3799" t="s">
        <v>31999</v>
      </c>
      <c r="V3799" t="s">
        <v>32000</v>
      </c>
      <c r="W3799" t="s">
        <v>32001</v>
      </c>
      <c r="X3799" t="s">
        <v>32002</v>
      </c>
      <c r="Y3799" t="s">
        <v>32003</v>
      </c>
    </row>
    <row r="3800" spans="2:25" x14ac:dyDescent="0.3">
      <c r="B3800" t="str">
        <v>RUS2016</v>
      </c>
      <c r="C3800" t="s">
        <v>199</v>
      </c>
      <c r="D3800" t="str">
        <f t="shared" si="177"/>
        <v>2016</v>
      </c>
      <c r="F3800">
        <v>-1.1312090158462524</v>
      </c>
      <c r="G3800">
        <v>-0.94768816232681274</v>
      </c>
      <c r="H3800">
        <v>-0.32410576939582825</v>
      </c>
      <c r="I3800">
        <v>-0.44319504499435425</v>
      </c>
      <c r="J3800">
        <v>-0.84505409002304077</v>
      </c>
      <c r="K3800">
        <v>-0.8386504054069519</v>
      </c>
      <c r="M3800">
        <f t="shared" si="179"/>
        <v>-0.75498374799887336</v>
      </c>
      <c r="O3800">
        <f t="shared" si="178"/>
        <v>3.4900325040022535</v>
      </c>
      <c r="T3800" t="s">
        <v>32004</v>
      </c>
      <c r="U3800" t="s">
        <v>32005</v>
      </c>
      <c r="V3800" t="s">
        <v>32006</v>
      </c>
      <c r="W3800" t="s">
        <v>32007</v>
      </c>
      <c r="X3800" t="s">
        <v>32008</v>
      </c>
      <c r="Y3800" t="s">
        <v>32009</v>
      </c>
    </row>
    <row r="3801" spans="2:25" x14ac:dyDescent="0.3">
      <c r="B3801" t="str">
        <v>RWA2016</v>
      </c>
      <c r="C3801" t="s">
        <v>5173</v>
      </c>
      <c r="D3801" t="str">
        <f t="shared" si="177"/>
        <v>2016</v>
      </c>
      <c r="F3801">
        <v>-1.1540441513061523</v>
      </c>
      <c r="G3801">
        <v>-6.6518664360046387E-2</v>
      </c>
      <c r="H3801">
        <v>1.3342768885195255E-2</v>
      </c>
      <c r="I3801">
        <v>1.1626932770013809E-2</v>
      </c>
      <c r="J3801">
        <v>9.6532121300697327E-2</v>
      </c>
      <c r="K3801">
        <v>0.61863541603088379</v>
      </c>
      <c r="M3801">
        <f t="shared" si="179"/>
        <v>-8.0070929446568087E-2</v>
      </c>
      <c r="O3801">
        <f t="shared" si="178"/>
        <v>4.8398581411068635</v>
      </c>
      <c r="T3801" t="s">
        <v>32010</v>
      </c>
      <c r="U3801" t="s">
        <v>32011</v>
      </c>
      <c r="V3801" t="s">
        <v>32012</v>
      </c>
      <c r="W3801" t="s">
        <v>32013</v>
      </c>
      <c r="X3801" t="s">
        <v>32014</v>
      </c>
      <c r="Y3801" t="s">
        <v>32015</v>
      </c>
    </row>
    <row r="3802" spans="2:25" x14ac:dyDescent="0.3">
      <c r="B3802" t="str">
        <v>REU2016</v>
      </c>
      <c r="C3802" t="s">
        <v>10158</v>
      </c>
      <c r="D3802" t="str">
        <f t="shared" si="177"/>
        <v>2016</v>
      </c>
      <c r="F3802" t="s">
        <v>9137</v>
      </c>
      <c r="G3802">
        <v>0.29062676429748535</v>
      </c>
      <c r="H3802">
        <v>1.0116989612579346</v>
      </c>
      <c r="I3802">
        <v>1.2299506664276123</v>
      </c>
      <c r="J3802">
        <v>1.0453804731369019</v>
      </c>
      <c r="K3802">
        <v>0.57869446277618408</v>
      </c>
      <c r="M3802">
        <f t="shared" si="179"/>
        <v>0.83127026557922368</v>
      </c>
      <c r="O3802">
        <f t="shared" si="178"/>
        <v>6.6625405311584469</v>
      </c>
      <c r="T3802" t="s">
        <v>32016</v>
      </c>
      <c r="U3802" t="s">
        <v>32017</v>
      </c>
      <c r="V3802" t="s">
        <v>32018</v>
      </c>
      <c r="W3802" t="s">
        <v>32019</v>
      </c>
      <c r="X3802" t="s">
        <v>32020</v>
      </c>
      <c r="Y3802" t="s">
        <v>32021</v>
      </c>
    </row>
    <row r="3803" spans="2:25" x14ac:dyDescent="0.3">
      <c r="B3803" t="str">
        <v>WSM2016</v>
      </c>
      <c r="C3803" t="s">
        <v>10165</v>
      </c>
      <c r="D3803" t="str">
        <f t="shared" si="177"/>
        <v>2016</v>
      </c>
      <c r="F3803">
        <v>0.77450084686279297</v>
      </c>
      <c r="G3803">
        <v>1.1758835315704346</v>
      </c>
      <c r="H3803">
        <v>0.68999218940734863</v>
      </c>
      <c r="I3803">
        <v>-0.14086000621318817</v>
      </c>
      <c r="J3803">
        <v>0.8719068169593811</v>
      </c>
      <c r="K3803">
        <v>0.30041337013244629</v>
      </c>
      <c r="M3803">
        <f t="shared" si="179"/>
        <v>0.6119727914532026</v>
      </c>
      <c r="O3803">
        <f t="shared" si="178"/>
        <v>6.2239455829064045</v>
      </c>
      <c r="T3803" t="s">
        <v>32022</v>
      </c>
      <c r="U3803" t="s">
        <v>32023</v>
      </c>
      <c r="V3803" t="s">
        <v>32024</v>
      </c>
      <c r="W3803" t="s">
        <v>32025</v>
      </c>
      <c r="X3803" t="s">
        <v>32026</v>
      </c>
      <c r="Y3803" t="s">
        <v>32027</v>
      </c>
    </row>
    <row r="3804" spans="2:25" x14ac:dyDescent="0.3">
      <c r="B3804" t="str">
        <v>SMR2016</v>
      </c>
      <c r="C3804" t="s">
        <v>10172</v>
      </c>
      <c r="D3804" t="str">
        <f t="shared" si="177"/>
        <v>2016</v>
      </c>
      <c r="F3804">
        <v>1.1913638114929199</v>
      </c>
      <c r="G3804">
        <v>1.3827502727508545</v>
      </c>
      <c r="H3804">
        <v>1.5408368110656738</v>
      </c>
      <c r="I3804">
        <v>0.49100273847579956</v>
      </c>
      <c r="J3804">
        <v>1.5129361152648926</v>
      </c>
      <c r="K3804">
        <v>1.1594114303588867</v>
      </c>
      <c r="M3804">
        <f t="shared" si="179"/>
        <v>1.2130501965681713</v>
      </c>
      <c r="O3804">
        <f t="shared" si="178"/>
        <v>7.426100393136343</v>
      </c>
      <c r="T3804" t="s">
        <v>32028</v>
      </c>
      <c r="U3804" t="s">
        <v>32029</v>
      </c>
      <c r="V3804" t="s">
        <v>32030</v>
      </c>
      <c r="W3804" t="s">
        <v>32031</v>
      </c>
      <c r="X3804" t="s">
        <v>32032</v>
      </c>
      <c r="Y3804" t="s">
        <v>32033</v>
      </c>
    </row>
    <row r="3805" spans="2:25" x14ac:dyDescent="0.3">
      <c r="B3805" t="str">
        <v>SAU2016</v>
      </c>
      <c r="C3805" t="s">
        <v>791</v>
      </c>
      <c r="D3805" t="str">
        <f t="shared" si="177"/>
        <v>2016</v>
      </c>
      <c r="F3805">
        <v>-1.7273945808410645</v>
      </c>
      <c r="G3805">
        <v>-0.47277110815048218</v>
      </c>
      <c r="H3805">
        <v>0.21412265300750732</v>
      </c>
      <c r="I3805">
        <v>6.4568758010864258E-2</v>
      </c>
      <c r="J3805">
        <v>0.31581962108612061</v>
      </c>
      <c r="K3805">
        <v>0.1988806426525116</v>
      </c>
      <c r="M3805">
        <f t="shared" si="179"/>
        <v>-0.23446233570575714</v>
      </c>
      <c r="O3805">
        <f t="shared" si="178"/>
        <v>4.5310753285884857</v>
      </c>
      <c r="T3805" t="s">
        <v>32034</v>
      </c>
      <c r="U3805" t="s">
        <v>32035</v>
      </c>
      <c r="V3805" t="s">
        <v>32036</v>
      </c>
      <c r="W3805" t="s">
        <v>32037</v>
      </c>
      <c r="X3805" t="s">
        <v>32038</v>
      </c>
      <c r="Y3805" t="s">
        <v>32039</v>
      </c>
    </row>
    <row r="3806" spans="2:25" x14ac:dyDescent="0.3">
      <c r="B3806" t="str">
        <v>SEN2016</v>
      </c>
      <c r="C3806" t="s">
        <v>10185</v>
      </c>
      <c r="D3806" t="str">
        <f t="shared" si="177"/>
        <v>2016</v>
      </c>
      <c r="F3806">
        <v>0.36923122406005859</v>
      </c>
      <c r="G3806">
        <v>-0.22595489025115967</v>
      </c>
      <c r="H3806">
        <v>-0.5026976466178894</v>
      </c>
      <c r="I3806">
        <v>-0.21080836653709412</v>
      </c>
      <c r="J3806">
        <v>-0.12383399903774261</v>
      </c>
      <c r="K3806">
        <v>-2.4278426542878151E-2</v>
      </c>
      <c r="M3806">
        <f t="shared" si="179"/>
        <v>-0.11972368415445089</v>
      </c>
      <c r="O3806">
        <f t="shared" si="178"/>
        <v>4.7605526316910982</v>
      </c>
      <c r="T3806" t="s">
        <v>32040</v>
      </c>
      <c r="U3806" t="s">
        <v>32041</v>
      </c>
      <c r="V3806" t="s">
        <v>32042</v>
      </c>
      <c r="W3806" t="s">
        <v>32043</v>
      </c>
      <c r="X3806" t="s">
        <v>32044</v>
      </c>
      <c r="Y3806" t="s">
        <v>32045</v>
      </c>
    </row>
    <row r="3807" spans="2:25" x14ac:dyDescent="0.3">
      <c r="B3807" t="str">
        <v>SRB2016</v>
      </c>
      <c r="C3807" t="s">
        <v>1488</v>
      </c>
      <c r="D3807" t="str">
        <f t="shared" si="177"/>
        <v>2016</v>
      </c>
      <c r="F3807">
        <v>0.20003734529018402</v>
      </c>
      <c r="G3807">
        <v>0.13328160345554352</v>
      </c>
      <c r="H3807">
        <v>-3.8609247654676437E-2</v>
      </c>
      <c r="I3807">
        <v>2.493123896420002E-2</v>
      </c>
      <c r="J3807">
        <v>-0.12701757252216339</v>
      </c>
      <c r="K3807">
        <v>-0.38332316279411316</v>
      </c>
      <c r="M3807">
        <f t="shared" si="179"/>
        <v>-3.1783299210170902E-2</v>
      </c>
      <c r="O3807">
        <f t="shared" si="178"/>
        <v>4.9364334015796585</v>
      </c>
      <c r="T3807" t="s">
        <v>32046</v>
      </c>
      <c r="U3807" t="s">
        <v>32047</v>
      </c>
      <c r="V3807" t="s">
        <v>32048</v>
      </c>
      <c r="W3807" t="s">
        <v>32049</v>
      </c>
      <c r="X3807" t="s">
        <v>32050</v>
      </c>
      <c r="Y3807" t="s">
        <v>32051</v>
      </c>
    </row>
    <row r="3808" spans="2:25" x14ac:dyDescent="0.3">
      <c r="B3808" t="str">
        <v>SYC2016</v>
      </c>
      <c r="C3808" t="s">
        <v>10198</v>
      </c>
      <c r="D3808" t="str">
        <f t="shared" si="177"/>
        <v>2016</v>
      </c>
      <c r="F3808">
        <v>0.15783755481243134</v>
      </c>
      <c r="G3808">
        <v>0.71595317125320435</v>
      </c>
      <c r="H3808">
        <v>0.52126389741897583</v>
      </c>
      <c r="I3808">
        <v>-9.0723507106304169E-2</v>
      </c>
      <c r="J3808">
        <v>0.2861115038394928</v>
      </c>
      <c r="K3808">
        <v>1.1008822917938232</v>
      </c>
      <c r="M3808">
        <f t="shared" si="179"/>
        <v>0.44855415200193721</v>
      </c>
      <c r="O3808">
        <f t="shared" si="178"/>
        <v>5.8971083040038756</v>
      </c>
      <c r="T3808" t="s">
        <v>32052</v>
      </c>
      <c r="U3808" t="s">
        <v>32053</v>
      </c>
      <c r="V3808" t="s">
        <v>32054</v>
      </c>
      <c r="W3808" t="s">
        <v>32055</v>
      </c>
      <c r="X3808" t="s">
        <v>32056</v>
      </c>
      <c r="Y3808" t="s">
        <v>32057</v>
      </c>
    </row>
    <row r="3809" spans="2:25" x14ac:dyDescent="0.3">
      <c r="B3809" t="str">
        <v>SLE2016</v>
      </c>
      <c r="C3809" t="s">
        <v>4736</v>
      </c>
      <c r="D3809" t="str">
        <f t="shared" si="177"/>
        <v>2016</v>
      </c>
      <c r="F3809">
        <v>-0.19873799383640289</v>
      </c>
      <c r="G3809">
        <v>-0.16711315512657166</v>
      </c>
      <c r="H3809">
        <v>-1.2254787683486938</v>
      </c>
      <c r="I3809">
        <v>-0.94893002510070801</v>
      </c>
      <c r="J3809">
        <v>-0.80318152904510498</v>
      </c>
      <c r="K3809">
        <v>-0.84147876501083374</v>
      </c>
      <c r="M3809">
        <f t="shared" si="179"/>
        <v>-0.69748670607805252</v>
      </c>
      <c r="O3809">
        <f t="shared" si="178"/>
        <v>3.605026587843895</v>
      </c>
      <c r="T3809" t="s">
        <v>32058</v>
      </c>
      <c r="U3809" t="s">
        <v>32059</v>
      </c>
      <c r="V3809" t="s">
        <v>32060</v>
      </c>
      <c r="W3809" t="s">
        <v>32061</v>
      </c>
      <c r="X3809" t="s">
        <v>32062</v>
      </c>
      <c r="Y3809" t="s">
        <v>32063</v>
      </c>
    </row>
    <row r="3810" spans="2:25" x14ac:dyDescent="0.3">
      <c r="B3810" t="str">
        <v>SGP2016</v>
      </c>
      <c r="C3810" t="s">
        <v>548</v>
      </c>
      <c r="D3810" t="str">
        <f t="shared" si="177"/>
        <v>2016</v>
      </c>
      <c r="F3810">
        <v>-0.14990442991256714</v>
      </c>
      <c r="G3810">
        <v>1.4774689674377441</v>
      </c>
      <c r="H3810">
        <v>2.2146241664886475</v>
      </c>
      <c r="I3810">
        <v>2.1706433296203613</v>
      </c>
      <c r="J3810">
        <v>1.7862328290939331</v>
      </c>
      <c r="K3810">
        <v>2.0422415733337402</v>
      </c>
      <c r="M3810">
        <f t="shared" si="179"/>
        <v>1.5902177393436432</v>
      </c>
      <c r="O3810">
        <f t="shared" si="178"/>
        <v>8.1804354786872864</v>
      </c>
      <c r="T3810" t="s">
        <v>32064</v>
      </c>
      <c r="U3810" t="s">
        <v>32065</v>
      </c>
      <c r="V3810" t="s">
        <v>32066</v>
      </c>
      <c r="W3810" t="s">
        <v>32067</v>
      </c>
      <c r="X3810" t="s">
        <v>32068</v>
      </c>
      <c r="Y3810" t="s">
        <v>32069</v>
      </c>
    </row>
    <row r="3811" spans="2:25" x14ac:dyDescent="0.3">
      <c r="B3811" t="str">
        <v>SVK2016</v>
      </c>
      <c r="C3811" t="s">
        <v>10217</v>
      </c>
      <c r="D3811" t="str">
        <f t="shared" si="177"/>
        <v>2016</v>
      </c>
      <c r="F3811">
        <v>0.96143555641174316</v>
      </c>
      <c r="G3811">
        <v>0.70823055505752563</v>
      </c>
      <c r="H3811">
        <v>0.79348284006118774</v>
      </c>
      <c r="I3811">
        <v>0.8769683837890625</v>
      </c>
      <c r="J3811">
        <v>0.59704881906509399</v>
      </c>
      <c r="K3811">
        <v>0.15208142995834351</v>
      </c>
      <c r="M3811">
        <f t="shared" si="179"/>
        <v>0.68154126405715942</v>
      </c>
      <c r="O3811">
        <f t="shared" si="178"/>
        <v>6.3630825281143188</v>
      </c>
      <c r="T3811" t="s">
        <v>32070</v>
      </c>
      <c r="U3811" t="s">
        <v>32071</v>
      </c>
      <c r="V3811" t="s">
        <v>32072</v>
      </c>
      <c r="W3811" t="s">
        <v>32073</v>
      </c>
      <c r="X3811" t="s">
        <v>32074</v>
      </c>
      <c r="Y3811" t="s">
        <v>32075</v>
      </c>
    </row>
    <row r="3812" spans="2:25" x14ac:dyDescent="0.3">
      <c r="B3812" t="str">
        <v>SVN2016</v>
      </c>
      <c r="C3812" t="s">
        <v>1490</v>
      </c>
      <c r="D3812" t="str">
        <f t="shared" si="177"/>
        <v>2016</v>
      </c>
      <c r="F3812">
        <v>1.0109034776687622</v>
      </c>
      <c r="G3812">
        <v>0.97914189100265503</v>
      </c>
      <c r="H3812">
        <v>1.0871233940124512</v>
      </c>
      <c r="I3812">
        <v>0.62782955169677734</v>
      </c>
      <c r="J3812">
        <v>1.0505995750427246</v>
      </c>
      <c r="K3812">
        <v>0.78475749492645264</v>
      </c>
      <c r="M3812">
        <f t="shared" si="179"/>
        <v>0.92339256405830383</v>
      </c>
      <c r="O3812">
        <f t="shared" si="178"/>
        <v>6.8467851281166077</v>
      </c>
      <c r="T3812" t="s">
        <v>32076</v>
      </c>
      <c r="U3812" t="s">
        <v>32077</v>
      </c>
      <c r="V3812" t="s">
        <v>32078</v>
      </c>
      <c r="W3812" t="s">
        <v>32079</v>
      </c>
      <c r="X3812" t="s">
        <v>32080</v>
      </c>
      <c r="Y3812" t="s">
        <v>32081</v>
      </c>
    </row>
    <row r="3813" spans="2:25" x14ac:dyDescent="0.3">
      <c r="B3813" t="str">
        <v>SLB2016</v>
      </c>
      <c r="C3813" t="s">
        <v>5955</v>
      </c>
      <c r="D3813" t="str">
        <f t="shared" si="177"/>
        <v>2016</v>
      </c>
      <c r="F3813">
        <v>0.4672081470489502</v>
      </c>
      <c r="G3813">
        <v>0.49175438284873962</v>
      </c>
      <c r="H3813">
        <v>-0.92722624540328979</v>
      </c>
      <c r="I3813">
        <v>-0.9736015796661377</v>
      </c>
      <c r="J3813">
        <v>-0.30003377795219421</v>
      </c>
      <c r="K3813">
        <v>-0.356087327003479</v>
      </c>
      <c r="M3813">
        <f t="shared" si="179"/>
        <v>-0.2663310666879018</v>
      </c>
      <c r="O3813">
        <f t="shared" si="178"/>
        <v>4.4673378666241961</v>
      </c>
      <c r="T3813" t="s">
        <v>32082</v>
      </c>
      <c r="U3813" t="s">
        <v>32083</v>
      </c>
      <c r="V3813" t="s">
        <v>32084</v>
      </c>
      <c r="W3813" t="s">
        <v>32085</v>
      </c>
      <c r="X3813" t="s">
        <v>32086</v>
      </c>
      <c r="Y3813" t="s">
        <v>32087</v>
      </c>
    </row>
    <row r="3814" spans="2:25" x14ac:dyDescent="0.3">
      <c r="B3814" t="str">
        <v>SOM2016</v>
      </c>
      <c r="C3814" t="s">
        <v>10236</v>
      </c>
      <c r="D3814" t="str">
        <f t="shared" si="177"/>
        <v>2016</v>
      </c>
      <c r="F3814">
        <v>-1.9104007482528687</v>
      </c>
      <c r="G3814">
        <v>-2.3471579551696777</v>
      </c>
      <c r="H3814">
        <v>-2.2063446044921875</v>
      </c>
      <c r="I3814">
        <v>-2.1845889091491699</v>
      </c>
      <c r="J3814">
        <v>-2.3162491321563721</v>
      </c>
      <c r="K3814">
        <v>-1.6907906532287598</v>
      </c>
      <c r="M3814">
        <f t="shared" si="179"/>
        <v>-2.1092553337415061</v>
      </c>
      <c r="O3814">
        <f t="shared" si="178"/>
        <v>0.78148933251698782</v>
      </c>
      <c r="T3814" t="s">
        <v>32088</v>
      </c>
      <c r="U3814" t="s">
        <v>32089</v>
      </c>
      <c r="V3814" t="s">
        <v>32090</v>
      </c>
      <c r="W3814" t="s">
        <v>32091</v>
      </c>
      <c r="X3814" t="s">
        <v>32092</v>
      </c>
      <c r="Y3814" t="s">
        <v>32093</v>
      </c>
    </row>
    <row r="3815" spans="2:25" x14ac:dyDescent="0.3">
      <c r="B3815" t="str">
        <v>ZAF2016</v>
      </c>
      <c r="C3815" t="s">
        <v>439</v>
      </c>
      <c r="D3815" t="str">
        <f t="shared" si="177"/>
        <v>2016</v>
      </c>
      <c r="F3815">
        <v>0.64833050966262817</v>
      </c>
      <c r="G3815">
        <v>-0.14908500015735626</v>
      </c>
      <c r="H3815">
        <v>0.10140258073806763</v>
      </c>
      <c r="I3815">
        <v>0.11978315562009811</v>
      </c>
      <c r="J3815">
        <v>4.3559864163398743E-2</v>
      </c>
      <c r="K3815">
        <v>1.7026288434863091E-2</v>
      </c>
      <c r="M3815">
        <f t="shared" si="179"/>
        <v>0.13016956641028324</v>
      </c>
      <c r="O3815">
        <f t="shared" si="178"/>
        <v>5.2603391328205662</v>
      </c>
      <c r="T3815" t="s">
        <v>32094</v>
      </c>
      <c r="U3815" t="s">
        <v>32095</v>
      </c>
      <c r="V3815" t="s">
        <v>32096</v>
      </c>
      <c r="W3815" t="s">
        <v>32097</v>
      </c>
      <c r="X3815" t="s">
        <v>32098</v>
      </c>
      <c r="Y3815" t="s">
        <v>32099</v>
      </c>
    </row>
    <row r="3816" spans="2:25" x14ac:dyDescent="0.3">
      <c r="B3816" t="str">
        <v>SSD2016</v>
      </c>
      <c r="C3816" t="s">
        <v>10249</v>
      </c>
      <c r="D3816" t="str">
        <f t="shared" si="177"/>
        <v>2016</v>
      </c>
      <c r="F3816">
        <v>-1.7988779544830322</v>
      </c>
      <c r="G3816">
        <v>-2.41249680519104</v>
      </c>
      <c r="H3816">
        <v>-2.3368918895721436</v>
      </c>
      <c r="I3816">
        <v>-1.8046605587005615</v>
      </c>
      <c r="J3816">
        <v>-1.9775079488754272</v>
      </c>
      <c r="K3816">
        <v>-1.7591202259063721</v>
      </c>
      <c r="M3816">
        <f t="shared" si="179"/>
        <v>-2.0149258971214294</v>
      </c>
      <c r="O3816">
        <f t="shared" si="178"/>
        <v>0.97014820575714111</v>
      </c>
      <c r="T3816" t="s">
        <v>32100</v>
      </c>
      <c r="U3816" t="s">
        <v>32101</v>
      </c>
      <c r="V3816" t="s">
        <v>32102</v>
      </c>
      <c r="W3816" t="s">
        <v>32103</v>
      </c>
      <c r="X3816" t="s">
        <v>32104</v>
      </c>
      <c r="Y3816" t="s">
        <v>32105</v>
      </c>
    </row>
    <row r="3817" spans="2:25" x14ac:dyDescent="0.3">
      <c r="B3817" t="str">
        <v>ESP2016</v>
      </c>
      <c r="C3817" t="s">
        <v>63</v>
      </c>
      <c r="D3817" t="str">
        <f t="shared" si="177"/>
        <v>2016</v>
      </c>
      <c r="F3817">
        <v>1.0416003465652466</v>
      </c>
      <c r="G3817">
        <v>0.40221449732780457</v>
      </c>
      <c r="H3817">
        <v>1.0948657989501953</v>
      </c>
      <c r="I3817">
        <v>0.99648380279541016</v>
      </c>
      <c r="J3817">
        <v>0.96535289287567139</v>
      </c>
      <c r="K3817">
        <v>0.56982606649398804</v>
      </c>
      <c r="M3817">
        <f t="shared" si="179"/>
        <v>0.84505723416805267</v>
      </c>
      <c r="O3817">
        <f t="shared" si="178"/>
        <v>6.6901144683361053</v>
      </c>
      <c r="T3817" t="s">
        <v>32106</v>
      </c>
      <c r="U3817" t="s">
        <v>32107</v>
      </c>
      <c r="V3817" t="s">
        <v>32108</v>
      </c>
      <c r="W3817" t="s">
        <v>32109</v>
      </c>
      <c r="X3817" t="s">
        <v>32110</v>
      </c>
      <c r="Y3817" t="s">
        <v>32111</v>
      </c>
    </row>
    <row r="3818" spans="2:25" x14ac:dyDescent="0.3">
      <c r="B3818" t="str">
        <v>LKA2016</v>
      </c>
      <c r="C3818" t="s">
        <v>2689</v>
      </c>
      <c r="D3818" t="str">
        <f t="shared" si="177"/>
        <v>2016</v>
      </c>
      <c r="F3818">
        <v>-8.1012077629566193E-2</v>
      </c>
      <c r="G3818">
        <v>-1.1340050026774406E-2</v>
      </c>
      <c r="H3818">
        <v>-2.7517877519130707E-2</v>
      </c>
      <c r="I3818">
        <v>-0.12302669882774353</v>
      </c>
      <c r="J3818">
        <v>0.10738681256771088</v>
      </c>
      <c r="K3818">
        <v>-0.33621039986610413</v>
      </c>
      <c r="M3818">
        <f t="shared" si="179"/>
        <v>-7.862004855026801E-2</v>
      </c>
      <c r="O3818">
        <f t="shared" si="178"/>
        <v>4.8427599028994637</v>
      </c>
      <c r="T3818" t="s">
        <v>32112</v>
      </c>
      <c r="U3818" t="s">
        <v>32113</v>
      </c>
      <c r="V3818" t="s">
        <v>32114</v>
      </c>
      <c r="W3818" t="s">
        <v>32115</v>
      </c>
      <c r="X3818" t="s">
        <v>32116</v>
      </c>
      <c r="Y3818" t="s">
        <v>32117</v>
      </c>
    </row>
    <row r="3819" spans="2:25" x14ac:dyDescent="0.3">
      <c r="B3819" t="str">
        <v>KNA2016</v>
      </c>
      <c r="C3819" t="s">
        <v>10268</v>
      </c>
      <c r="D3819" t="str">
        <f t="shared" si="177"/>
        <v>2016</v>
      </c>
      <c r="F3819">
        <v>1.0059998035430908</v>
      </c>
      <c r="G3819">
        <v>0.60680544376373291</v>
      </c>
      <c r="H3819">
        <v>0.21799221634864807</v>
      </c>
      <c r="I3819">
        <v>0.70939642190933228</v>
      </c>
      <c r="J3819">
        <v>0.4605545699596405</v>
      </c>
      <c r="K3819">
        <v>0.45899593830108643</v>
      </c>
      <c r="M3819">
        <f t="shared" si="179"/>
        <v>0.5766240656375885</v>
      </c>
      <c r="O3819">
        <f t="shared" si="178"/>
        <v>6.153248131275177</v>
      </c>
      <c r="T3819" t="s">
        <v>32118</v>
      </c>
      <c r="U3819" t="s">
        <v>32119</v>
      </c>
      <c r="V3819" t="s">
        <v>32120</v>
      </c>
      <c r="W3819" t="s">
        <v>32121</v>
      </c>
      <c r="X3819" t="s">
        <v>32122</v>
      </c>
      <c r="Y3819" t="s">
        <v>32123</v>
      </c>
    </row>
    <row r="3820" spans="2:25" x14ac:dyDescent="0.3">
      <c r="B3820" t="str">
        <v>LCA2016</v>
      </c>
      <c r="C3820" t="s">
        <v>10275</v>
      </c>
      <c r="D3820" t="str">
        <f t="shared" si="177"/>
        <v>2016</v>
      </c>
      <c r="F3820">
        <v>1.0120247602462769</v>
      </c>
      <c r="G3820">
        <v>0.99859225749969482</v>
      </c>
      <c r="H3820">
        <v>9.8975107073783875E-2</v>
      </c>
      <c r="I3820">
        <v>0.2675805389881134</v>
      </c>
      <c r="J3820">
        <v>0.54899495840072632</v>
      </c>
      <c r="K3820">
        <v>0.64107322692871094</v>
      </c>
      <c r="M3820">
        <f t="shared" si="179"/>
        <v>0.59454014152288437</v>
      </c>
      <c r="O3820">
        <f t="shared" si="178"/>
        <v>6.1890802830457687</v>
      </c>
      <c r="T3820" t="s">
        <v>32124</v>
      </c>
      <c r="U3820" t="s">
        <v>32125</v>
      </c>
      <c r="V3820" t="s">
        <v>32126</v>
      </c>
      <c r="W3820" t="s">
        <v>32127</v>
      </c>
      <c r="X3820" t="s">
        <v>32128</v>
      </c>
      <c r="Y3820" t="s">
        <v>32129</v>
      </c>
    </row>
    <row r="3821" spans="2:25" x14ac:dyDescent="0.3">
      <c r="B3821" t="str">
        <v>VCT2016</v>
      </c>
      <c r="C3821" t="s">
        <v>10282</v>
      </c>
      <c r="D3821" t="str">
        <f t="shared" si="177"/>
        <v>2016</v>
      </c>
      <c r="F3821">
        <v>0.95460522174835205</v>
      </c>
      <c r="G3821">
        <v>0.99859225749969482</v>
      </c>
      <c r="H3821">
        <v>0.37736567854881287</v>
      </c>
      <c r="I3821">
        <v>0.25949528813362122</v>
      </c>
      <c r="J3821">
        <v>0.43274605274200439</v>
      </c>
      <c r="K3821">
        <v>0.67456352710723877</v>
      </c>
      <c r="M3821">
        <f t="shared" si="179"/>
        <v>0.61622800429662072</v>
      </c>
      <c r="O3821">
        <f t="shared" si="178"/>
        <v>6.2324560085932408</v>
      </c>
      <c r="T3821" t="s">
        <v>32130</v>
      </c>
      <c r="U3821" t="s">
        <v>32131</v>
      </c>
      <c r="V3821" t="s">
        <v>32132</v>
      </c>
      <c r="W3821" t="s">
        <v>32133</v>
      </c>
      <c r="X3821" t="s">
        <v>32134</v>
      </c>
      <c r="Y3821" t="s">
        <v>32135</v>
      </c>
    </row>
    <row r="3822" spans="2:25" x14ac:dyDescent="0.3">
      <c r="B3822" t="str">
        <v>SDN2016</v>
      </c>
      <c r="C3822" t="s">
        <v>10289</v>
      </c>
      <c r="D3822" t="str">
        <f t="shared" si="177"/>
        <v>2016</v>
      </c>
      <c r="F3822">
        <v>-1.8343907594680786</v>
      </c>
      <c r="G3822">
        <v>-2.3311057090759277</v>
      </c>
      <c r="H3822">
        <v>-1.559747576713562</v>
      </c>
      <c r="I3822">
        <v>-1.486272931098938</v>
      </c>
      <c r="J3822">
        <v>-1.2815957069396973</v>
      </c>
      <c r="K3822">
        <v>-1.5611748695373535</v>
      </c>
      <c r="M3822">
        <f t="shared" si="179"/>
        <v>-1.6757145921389263</v>
      </c>
      <c r="O3822">
        <f t="shared" si="178"/>
        <v>1.6485708157221475</v>
      </c>
      <c r="T3822" t="s">
        <v>32136</v>
      </c>
      <c r="U3822" t="s">
        <v>32137</v>
      </c>
      <c r="V3822" t="s">
        <v>32138</v>
      </c>
      <c r="W3822" t="s">
        <v>32139</v>
      </c>
      <c r="X3822" t="s">
        <v>32140</v>
      </c>
      <c r="Y3822" t="s">
        <v>32141</v>
      </c>
    </row>
    <row r="3823" spans="2:25" x14ac:dyDescent="0.3">
      <c r="B3823" t="str">
        <v>SUR2016</v>
      </c>
      <c r="C3823" t="s">
        <v>10296</v>
      </c>
      <c r="D3823" t="str">
        <f t="shared" si="177"/>
        <v>2016</v>
      </c>
      <c r="F3823">
        <v>0.41486355662345886</v>
      </c>
      <c r="G3823">
        <v>0.15281789004802704</v>
      </c>
      <c r="H3823">
        <v>-0.37211671471595764</v>
      </c>
      <c r="I3823">
        <v>-0.64295667409896851</v>
      </c>
      <c r="J3823">
        <v>-0.17460255324840546</v>
      </c>
      <c r="K3823">
        <v>-0.3353888988494873</v>
      </c>
      <c r="M3823">
        <f t="shared" si="179"/>
        <v>-0.15956389904022217</v>
      </c>
      <c r="O3823">
        <f t="shared" si="178"/>
        <v>4.6808722019195557</v>
      </c>
      <c r="T3823" t="s">
        <v>32142</v>
      </c>
      <c r="U3823" t="s">
        <v>32143</v>
      </c>
      <c r="V3823" t="s">
        <v>32144</v>
      </c>
      <c r="W3823" t="s">
        <v>32145</v>
      </c>
      <c r="X3823" t="s">
        <v>32146</v>
      </c>
      <c r="Y3823" t="s">
        <v>32147</v>
      </c>
    </row>
    <row r="3824" spans="2:25" x14ac:dyDescent="0.3">
      <c r="B3824" t="str">
        <v>SWE2016</v>
      </c>
      <c r="C3824" t="s">
        <v>397</v>
      </c>
      <c r="D3824" t="str">
        <f t="shared" si="177"/>
        <v>2016</v>
      </c>
      <c r="F3824">
        <v>1.56508469581604</v>
      </c>
      <c r="G3824">
        <v>1.0007821321487427</v>
      </c>
      <c r="H3824">
        <v>1.6630748510360718</v>
      </c>
      <c r="I3824">
        <v>1.8427733182907104</v>
      </c>
      <c r="J3824">
        <v>1.9522848129272461</v>
      </c>
      <c r="K3824">
        <v>2.1057765483856201</v>
      </c>
      <c r="M3824">
        <f t="shared" si="179"/>
        <v>1.6882960597674053</v>
      </c>
      <c r="O3824">
        <f t="shared" si="178"/>
        <v>8.376592119534811</v>
      </c>
      <c r="T3824" t="s">
        <v>32148</v>
      </c>
      <c r="U3824" t="s">
        <v>32149</v>
      </c>
      <c r="V3824" t="s">
        <v>32150</v>
      </c>
      <c r="W3824" t="s">
        <v>32151</v>
      </c>
      <c r="X3824" t="s">
        <v>32152</v>
      </c>
      <c r="Y3824" t="s">
        <v>32153</v>
      </c>
    </row>
    <row r="3825" spans="2:25" x14ac:dyDescent="0.3">
      <c r="B3825" t="str">
        <v>CHE2016</v>
      </c>
      <c r="C3825" t="s">
        <v>142</v>
      </c>
      <c r="D3825" t="str">
        <f t="shared" si="177"/>
        <v>2016</v>
      </c>
      <c r="F3825">
        <v>1.5323622226715088</v>
      </c>
      <c r="G3825">
        <v>1.2898540496826172</v>
      </c>
      <c r="H3825">
        <v>1.9717808961868286</v>
      </c>
      <c r="I3825">
        <v>1.9003796577453613</v>
      </c>
      <c r="J3825">
        <v>1.9061628580093384</v>
      </c>
      <c r="K3825">
        <v>1.9429864883422852</v>
      </c>
      <c r="M3825">
        <f t="shared" si="179"/>
        <v>1.7572543621063232</v>
      </c>
      <c r="O3825">
        <f t="shared" si="178"/>
        <v>8.5145087242126465</v>
      </c>
      <c r="T3825" t="s">
        <v>32154</v>
      </c>
      <c r="U3825" t="s">
        <v>32155</v>
      </c>
      <c r="V3825" t="s">
        <v>32156</v>
      </c>
      <c r="W3825" t="s">
        <v>32157</v>
      </c>
      <c r="X3825" t="s">
        <v>32158</v>
      </c>
      <c r="Y3825" t="s">
        <v>32159</v>
      </c>
    </row>
    <row r="3826" spans="2:25" x14ac:dyDescent="0.3">
      <c r="B3826" t="str">
        <v>SYR2016</v>
      </c>
      <c r="C3826" t="s">
        <v>10315</v>
      </c>
      <c r="D3826" t="str">
        <f t="shared" si="177"/>
        <v>2016</v>
      </c>
      <c r="F3826">
        <v>-1.9869821071624756</v>
      </c>
      <c r="G3826">
        <v>-2.9060361385345459</v>
      </c>
      <c r="H3826">
        <v>-1.8519220352172852</v>
      </c>
      <c r="I3826">
        <v>-1.6849300861358643</v>
      </c>
      <c r="J3826">
        <v>-1.9936232566833496</v>
      </c>
      <c r="K3826">
        <v>-1.5930339097976685</v>
      </c>
      <c r="M3826">
        <f t="shared" si="179"/>
        <v>-2.002754588921865</v>
      </c>
      <c r="O3826">
        <f t="shared" si="178"/>
        <v>0.99449082215627005</v>
      </c>
      <c r="T3826" t="s">
        <v>32160</v>
      </c>
      <c r="U3826" t="s">
        <v>32161</v>
      </c>
      <c r="V3826" t="s">
        <v>32162</v>
      </c>
      <c r="W3826" t="s">
        <v>32163</v>
      </c>
      <c r="X3826" t="s">
        <v>32164</v>
      </c>
      <c r="Y3826" t="s">
        <v>32165</v>
      </c>
    </row>
    <row r="3827" spans="2:25" x14ac:dyDescent="0.3">
      <c r="B3827" t="str">
        <v>STP2016</v>
      </c>
      <c r="C3827" t="s">
        <v>10322</v>
      </c>
      <c r="D3827" t="str">
        <f t="shared" si="177"/>
        <v>2016</v>
      </c>
      <c r="F3827">
        <v>0.36065188050270081</v>
      </c>
      <c r="G3827">
        <v>0.21597915887832642</v>
      </c>
      <c r="H3827">
        <v>-0.77747535705566406</v>
      </c>
      <c r="I3827">
        <v>-0.87037813663482666</v>
      </c>
      <c r="J3827">
        <v>-0.6880183219909668</v>
      </c>
      <c r="K3827">
        <v>-8.3519801497459412E-2</v>
      </c>
      <c r="M3827">
        <f t="shared" si="179"/>
        <v>-0.30712676296631497</v>
      </c>
      <c r="O3827">
        <f t="shared" si="178"/>
        <v>4.3857464740673704</v>
      </c>
      <c r="T3827" t="s">
        <v>32166</v>
      </c>
      <c r="U3827" t="s">
        <v>32167</v>
      </c>
      <c r="V3827" t="s">
        <v>32168</v>
      </c>
      <c r="W3827" t="s">
        <v>32169</v>
      </c>
      <c r="X3827" t="s">
        <v>32170</v>
      </c>
      <c r="Y3827" t="s">
        <v>32171</v>
      </c>
    </row>
    <row r="3828" spans="2:25" x14ac:dyDescent="0.3">
      <c r="B3828" t="str">
        <v>TWN2016</v>
      </c>
      <c r="C3828" t="s">
        <v>1503</v>
      </c>
      <c r="D3828" t="str">
        <f t="shared" si="177"/>
        <v>2016</v>
      </c>
      <c r="F3828">
        <v>1.0093405246734619</v>
      </c>
      <c r="G3828">
        <v>0.91411912441253662</v>
      </c>
      <c r="H3828">
        <v>1.3200274705886841</v>
      </c>
      <c r="I3828">
        <v>1.2763954401016235</v>
      </c>
      <c r="J3828">
        <v>1.1070576906204224</v>
      </c>
      <c r="K3828">
        <v>0.84137368202209473</v>
      </c>
      <c r="M3828">
        <f t="shared" si="179"/>
        <v>1.0780523220698039</v>
      </c>
      <c r="O3828">
        <f t="shared" si="178"/>
        <v>7.1561046441396083</v>
      </c>
      <c r="T3828" t="s">
        <v>32172</v>
      </c>
      <c r="U3828" t="s">
        <v>32173</v>
      </c>
      <c r="V3828" t="s">
        <v>32174</v>
      </c>
      <c r="W3828" t="s">
        <v>32175</v>
      </c>
      <c r="X3828" t="s">
        <v>32176</v>
      </c>
      <c r="Y3828" t="s">
        <v>32177</v>
      </c>
    </row>
    <row r="3829" spans="2:25" x14ac:dyDescent="0.3">
      <c r="B3829" t="str">
        <v>TJK2016</v>
      </c>
      <c r="C3829" t="s">
        <v>10335</v>
      </c>
      <c r="D3829" t="str">
        <f t="shared" si="177"/>
        <v>2016</v>
      </c>
      <c r="F3829">
        <v>-1.6898424625396729</v>
      </c>
      <c r="G3829">
        <v>-0.78061830997467041</v>
      </c>
      <c r="H3829">
        <v>-1.0909241437911987</v>
      </c>
      <c r="I3829">
        <v>-1.1185315847396851</v>
      </c>
      <c r="J3829">
        <v>-1.1666865348815918</v>
      </c>
      <c r="K3829">
        <v>-1.1630334854125977</v>
      </c>
      <c r="M3829">
        <f t="shared" si="179"/>
        <v>-1.1682727535565693</v>
      </c>
      <c r="O3829">
        <f t="shared" si="178"/>
        <v>2.6634544928868613</v>
      </c>
      <c r="T3829" t="s">
        <v>32178</v>
      </c>
      <c r="U3829" t="s">
        <v>32179</v>
      </c>
      <c r="V3829" t="s">
        <v>32180</v>
      </c>
      <c r="W3829" t="s">
        <v>32181</v>
      </c>
      <c r="X3829" t="s">
        <v>32182</v>
      </c>
      <c r="Y3829" t="s">
        <v>32183</v>
      </c>
    </row>
    <row r="3830" spans="2:25" x14ac:dyDescent="0.3">
      <c r="B3830" t="str">
        <v>TZA2016</v>
      </c>
      <c r="C3830" t="s">
        <v>10342</v>
      </c>
      <c r="D3830" t="str">
        <f t="shared" si="177"/>
        <v>2016</v>
      </c>
      <c r="F3830">
        <v>-0.22337512671947479</v>
      </c>
      <c r="G3830">
        <v>-0.44824677705764771</v>
      </c>
      <c r="H3830">
        <v>-0.60690128803253174</v>
      </c>
      <c r="I3830">
        <v>-0.48307263851165771</v>
      </c>
      <c r="J3830">
        <v>-0.39632749557495117</v>
      </c>
      <c r="K3830">
        <v>-0.53141951560974121</v>
      </c>
      <c r="M3830">
        <f t="shared" si="179"/>
        <v>-0.44822380691766739</v>
      </c>
      <c r="O3830">
        <f t="shared" si="178"/>
        <v>4.1035523861646652</v>
      </c>
      <c r="T3830" t="s">
        <v>32184</v>
      </c>
      <c r="U3830" t="s">
        <v>32185</v>
      </c>
      <c r="V3830" t="s">
        <v>32186</v>
      </c>
      <c r="W3830" t="s">
        <v>32187</v>
      </c>
      <c r="X3830" t="s">
        <v>32188</v>
      </c>
      <c r="Y3830" t="s">
        <v>32189</v>
      </c>
    </row>
    <row r="3831" spans="2:25" x14ac:dyDescent="0.3">
      <c r="B3831" t="str">
        <v>THA2016</v>
      </c>
      <c r="C3831" t="s">
        <v>802</v>
      </c>
      <c r="D3831" t="str">
        <f t="shared" si="177"/>
        <v>2016</v>
      </c>
      <c r="F3831">
        <v>-1.0229446887969971</v>
      </c>
      <c r="G3831">
        <v>-0.99130022525787354</v>
      </c>
      <c r="H3831">
        <v>0.22570513188838959</v>
      </c>
      <c r="I3831">
        <v>5.2868694067001343E-2</v>
      </c>
      <c r="J3831">
        <v>-2.8230709955096245E-2</v>
      </c>
      <c r="K3831">
        <v>-0.45174601674079895</v>
      </c>
      <c r="M3831">
        <f t="shared" si="179"/>
        <v>-0.36927463579922915</v>
      </c>
      <c r="O3831">
        <f t="shared" si="178"/>
        <v>4.2614507284015417</v>
      </c>
      <c r="T3831" t="s">
        <v>32190</v>
      </c>
      <c r="U3831" t="s">
        <v>32191</v>
      </c>
      <c r="V3831" t="s">
        <v>32192</v>
      </c>
      <c r="W3831" t="s">
        <v>32193</v>
      </c>
      <c r="X3831" t="s">
        <v>32194</v>
      </c>
      <c r="Y3831" t="s">
        <v>32195</v>
      </c>
    </row>
    <row r="3832" spans="2:25" x14ac:dyDescent="0.3">
      <c r="B3832" t="str">
        <v>TMP2016</v>
      </c>
      <c r="C3832" t="s">
        <v>10355</v>
      </c>
      <c r="D3832" t="str">
        <f t="shared" si="177"/>
        <v>2016</v>
      </c>
      <c r="F3832">
        <v>0.2206401526927948</v>
      </c>
      <c r="G3832">
        <v>-1.7668042331933975E-2</v>
      </c>
      <c r="H3832">
        <v>-1.0391112565994263</v>
      </c>
      <c r="I3832">
        <v>-0.99360072612762451</v>
      </c>
      <c r="J3832">
        <v>-1.17595374584198</v>
      </c>
      <c r="K3832">
        <v>-0.53773969411849976</v>
      </c>
      <c r="M3832">
        <f t="shared" si="179"/>
        <v>-0.59057221872111165</v>
      </c>
      <c r="O3832">
        <f t="shared" si="178"/>
        <v>3.8188555625577765</v>
      </c>
      <c r="T3832" t="s">
        <v>32196</v>
      </c>
      <c r="U3832" t="s">
        <v>32197</v>
      </c>
      <c r="V3832" t="s">
        <v>32198</v>
      </c>
      <c r="W3832" t="s">
        <v>32199</v>
      </c>
      <c r="X3832" t="s">
        <v>32200</v>
      </c>
      <c r="Y3832" t="s">
        <v>32201</v>
      </c>
    </row>
    <row r="3833" spans="2:25" x14ac:dyDescent="0.3">
      <c r="B3833" t="str">
        <v>TGO2016</v>
      </c>
      <c r="C3833" t="s">
        <v>10362</v>
      </c>
      <c r="D3833" t="str">
        <f t="shared" si="177"/>
        <v>2016</v>
      </c>
      <c r="F3833">
        <v>-0.54582297801971436</v>
      </c>
      <c r="G3833">
        <v>-0.17511710524559021</v>
      </c>
      <c r="H3833">
        <v>-1.1186163425445557</v>
      </c>
      <c r="I3833">
        <v>-0.83429765701293945</v>
      </c>
      <c r="J3833">
        <v>-0.65260642766952515</v>
      </c>
      <c r="K3833">
        <v>-0.70820796489715576</v>
      </c>
      <c r="M3833">
        <f t="shared" si="179"/>
        <v>-0.67244474589824677</v>
      </c>
      <c r="O3833">
        <f t="shared" si="178"/>
        <v>3.6551105082035065</v>
      </c>
      <c r="T3833" t="s">
        <v>32202</v>
      </c>
      <c r="U3833" t="s">
        <v>32203</v>
      </c>
      <c r="V3833" t="s">
        <v>32204</v>
      </c>
      <c r="W3833" t="s">
        <v>32205</v>
      </c>
      <c r="X3833" t="s">
        <v>32206</v>
      </c>
      <c r="Y3833" t="s">
        <v>32207</v>
      </c>
    </row>
    <row r="3834" spans="2:25" x14ac:dyDescent="0.3">
      <c r="B3834" t="str">
        <v>TON2016</v>
      </c>
      <c r="C3834" t="s">
        <v>10369</v>
      </c>
      <c r="D3834" t="str">
        <f t="shared" si="177"/>
        <v>2016</v>
      </c>
      <c r="F3834">
        <v>0.64253884553909302</v>
      </c>
      <c r="G3834">
        <v>0.89702945947647095</v>
      </c>
      <c r="H3834">
        <v>-0.32575321197509766</v>
      </c>
      <c r="I3834">
        <v>-0.43126949667930603</v>
      </c>
      <c r="J3834">
        <v>0.30231666564941406</v>
      </c>
      <c r="K3834">
        <v>-0.45280700922012329</v>
      </c>
      <c r="M3834">
        <f t="shared" si="179"/>
        <v>0.10534254213174184</v>
      </c>
      <c r="O3834">
        <f t="shared" si="178"/>
        <v>5.2106850842634849</v>
      </c>
      <c r="T3834" t="s">
        <v>32208</v>
      </c>
      <c r="U3834" t="s">
        <v>32209</v>
      </c>
      <c r="V3834" t="s">
        <v>32210</v>
      </c>
      <c r="W3834" t="s">
        <v>32211</v>
      </c>
      <c r="X3834" t="s">
        <v>32212</v>
      </c>
      <c r="Y3834" t="s">
        <v>32213</v>
      </c>
    </row>
    <row r="3835" spans="2:25" x14ac:dyDescent="0.3">
      <c r="B3835" t="str">
        <v>TTO2016</v>
      </c>
      <c r="C3835" t="s">
        <v>1072</v>
      </c>
      <c r="D3835" t="str">
        <f t="shared" si="177"/>
        <v>2016</v>
      </c>
      <c r="F3835">
        <v>0.55812698602676392</v>
      </c>
      <c r="G3835">
        <v>0.2772577702999115</v>
      </c>
      <c r="H3835">
        <v>0.24707812070846558</v>
      </c>
      <c r="I3835">
        <v>-2.1957060322165489E-2</v>
      </c>
      <c r="J3835">
        <v>-0.2105540931224823</v>
      </c>
      <c r="K3835">
        <v>-0.30371329188346863</v>
      </c>
      <c r="M3835">
        <f t="shared" si="179"/>
        <v>9.1039738617837429E-2</v>
      </c>
      <c r="O3835">
        <f t="shared" si="178"/>
        <v>5.1820794772356749</v>
      </c>
      <c r="T3835" t="s">
        <v>32214</v>
      </c>
      <c r="U3835" t="s">
        <v>32215</v>
      </c>
      <c r="V3835" t="s">
        <v>32216</v>
      </c>
      <c r="W3835" t="s">
        <v>32217</v>
      </c>
      <c r="X3835" t="s">
        <v>32218</v>
      </c>
      <c r="Y3835" t="s">
        <v>32219</v>
      </c>
    </row>
    <row r="3836" spans="2:25" x14ac:dyDescent="0.3">
      <c r="B3836" t="str">
        <v>TUN2016</v>
      </c>
      <c r="C3836" t="s">
        <v>4505</v>
      </c>
      <c r="D3836" t="str">
        <f t="shared" si="177"/>
        <v>2016</v>
      </c>
      <c r="F3836">
        <v>0.30365237593650818</v>
      </c>
      <c r="G3836">
        <v>-1.1397223472595215</v>
      </c>
      <c r="H3836">
        <v>-0.20649869740009308</v>
      </c>
      <c r="I3836">
        <v>-0.45396575331687927</v>
      </c>
      <c r="J3836">
        <v>2.1599991247057915E-2</v>
      </c>
      <c r="K3836">
        <v>-0.16324056684970856</v>
      </c>
      <c r="M3836">
        <f t="shared" si="179"/>
        <v>-0.27302916627377272</v>
      </c>
      <c r="O3836">
        <f t="shared" si="178"/>
        <v>4.4539416674524546</v>
      </c>
      <c r="T3836" t="s">
        <v>32220</v>
      </c>
      <c r="U3836" t="s">
        <v>32221</v>
      </c>
      <c r="V3836" t="s">
        <v>32222</v>
      </c>
      <c r="W3836" t="s">
        <v>32223</v>
      </c>
      <c r="X3836" t="s">
        <v>32224</v>
      </c>
      <c r="Y3836" t="s">
        <v>32225</v>
      </c>
    </row>
    <row r="3837" spans="2:25" x14ac:dyDescent="0.3">
      <c r="B3837" t="str">
        <v>TKM2016</v>
      </c>
      <c r="C3837" t="s">
        <v>10388</v>
      </c>
      <c r="D3837" t="str">
        <f t="shared" si="177"/>
        <v>2016</v>
      </c>
      <c r="F3837">
        <v>-2.171069860458374</v>
      </c>
      <c r="G3837">
        <v>-0.19514806568622589</v>
      </c>
      <c r="H3837">
        <v>-0.91218608617782593</v>
      </c>
      <c r="I3837">
        <v>-2.1154577732086182</v>
      </c>
      <c r="J3837">
        <v>-1.4883556365966797</v>
      </c>
      <c r="K3837">
        <v>-1.3958431482315063</v>
      </c>
      <c r="M3837">
        <f t="shared" si="179"/>
        <v>-1.3796767617265384</v>
      </c>
      <c r="O3837">
        <f t="shared" si="178"/>
        <v>2.2406464765469232</v>
      </c>
      <c r="T3837" t="s">
        <v>32226</v>
      </c>
      <c r="U3837" t="s">
        <v>32227</v>
      </c>
      <c r="V3837" t="s">
        <v>32228</v>
      </c>
      <c r="W3837" t="s">
        <v>32229</v>
      </c>
      <c r="X3837" t="s">
        <v>32230</v>
      </c>
      <c r="Y3837" t="s">
        <v>32231</v>
      </c>
    </row>
    <row r="3838" spans="2:25" x14ac:dyDescent="0.3">
      <c r="B3838" t="str">
        <v>TUV2016</v>
      </c>
      <c r="C3838" t="s">
        <v>10395</v>
      </c>
      <c r="D3838" t="str">
        <f t="shared" si="177"/>
        <v>2016</v>
      </c>
      <c r="F3838">
        <v>1.0817067623138428</v>
      </c>
      <c r="G3838">
        <v>1.3827502727508545</v>
      </c>
      <c r="H3838">
        <v>-0.92357778549194336</v>
      </c>
      <c r="I3838">
        <v>-0.57127648591995239</v>
      </c>
      <c r="J3838">
        <v>0.56185168027877808</v>
      </c>
      <c r="K3838">
        <v>5.5500540882349014E-2</v>
      </c>
      <c r="M3838">
        <f t="shared" si="179"/>
        <v>0.26449249746898812</v>
      </c>
      <c r="O3838">
        <f t="shared" si="178"/>
        <v>5.528984994937975</v>
      </c>
      <c r="T3838" t="s">
        <v>32232</v>
      </c>
      <c r="U3838" t="s">
        <v>32233</v>
      </c>
      <c r="V3838" t="s">
        <v>32234</v>
      </c>
      <c r="W3838" t="s">
        <v>32235</v>
      </c>
      <c r="X3838" t="s">
        <v>32236</v>
      </c>
      <c r="Y3838" t="s">
        <v>32237</v>
      </c>
    </row>
    <row r="3839" spans="2:25" x14ac:dyDescent="0.3">
      <c r="B3839" t="str">
        <v>TUR2016</v>
      </c>
      <c r="C3839" t="s">
        <v>78</v>
      </c>
      <c r="D3839" t="str">
        <f t="shared" si="177"/>
        <v>2016</v>
      </c>
      <c r="F3839">
        <v>-0.60712951421737671</v>
      </c>
      <c r="G3839">
        <v>-2.0072147846221924</v>
      </c>
      <c r="H3839">
        <v>-6.507036741822958E-3</v>
      </c>
      <c r="I3839">
        <v>0.19346731901168823</v>
      </c>
      <c r="J3839">
        <v>-0.34149235486984253</v>
      </c>
      <c r="K3839">
        <v>-0.19917741417884827</v>
      </c>
      <c r="M3839">
        <f t="shared" si="179"/>
        <v>-0.4946756309363991</v>
      </c>
      <c r="O3839">
        <f t="shared" si="178"/>
        <v>4.0106487381272018</v>
      </c>
      <c r="T3839" t="s">
        <v>32238</v>
      </c>
      <c r="U3839" t="s">
        <v>32239</v>
      </c>
      <c r="V3839" t="s">
        <v>32240</v>
      </c>
      <c r="W3839" t="s">
        <v>32241</v>
      </c>
      <c r="X3839" t="s">
        <v>32242</v>
      </c>
      <c r="Y3839" t="s">
        <v>32243</v>
      </c>
    </row>
    <row r="3840" spans="2:25" x14ac:dyDescent="0.3">
      <c r="B3840" t="str">
        <v>UGA2016</v>
      </c>
      <c r="C3840" t="s">
        <v>10408</v>
      </c>
      <c r="D3840" t="str">
        <f t="shared" si="177"/>
        <v>2016</v>
      </c>
      <c r="F3840">
        <v>-0.64781993627548218</v>
      </c>
      <c r="G3840">
        <v>-0.71827632188796997</v>
      </c>
      <c r="H3840">
        <v>-0.63231015205383301</v>
      </c>
      <c r="I3840">
        <v>-0.27256032824516296</v>
      </c>
      <c r="J3840">
        <v>-0.27055713534355164</v>
      </c>
      <c r="K3840">
        <v>-1.0867359638214111</v>
      </c>
      <c r="M3840">
        <f t="shared" si="179"/>
        <v>-0.60470997293790185</v>
      </c>
      <c r="O3840">
        <f t="shared" si="178"/>
        <v>3.7905800541241961</v>
      </c>
      <c r="T3840" t="s">
        <v>32244</v>
      </c>
      <c r="U3840" t="s">
        <v>32245</v>
      </c>
      <c r="V3840" t="s">
        <v>32246</v>
      </c>
      <c r="W3840" t="s">
        <v>32247</v>
      </c>
      <c r="X3840" t="s">
        <v>32248</v>
      </c>
      <c r="Y3840" t="s">
        <v>32249</v>
      </c>
    </row>
    <row r="3841" spans="2:25" x14ac:dyDescent="0.3">
      <c r="B3841" t="str">
        <v>UKR2016</v>
      </c>
      <c r="C3841" t="s">
        <v>3275</v>
      </c>
      <c r="D3841" t="str">
        <f t="shared" si="177"/>
        <v>2016</v>
      </c>
      <c r="F3841">
        <v>1.7670849338173866E-3</v>
      </c>
      <c r="G3841">
        <v>-1.8533319234848022</v>
      </c>
      <c r="H3841">
        <v>-0.60945755243301392</v>
      </c>
      <c r="I3841">
        <v>-0.41062274575233459</v>
      </c>
      <c r="J3841">
        <v>-0.81724506616592407</v>
      </c>
      <c r="K3841">
        <v>-0.86779683828353882</v>
      </c>
      <c r="M3841">
        <f t="shared" si="179"/>
        <v>-0.75944784019763267</v>
      </c>
      <c r="O3841">
        <f t="shared" si="178"/>
        <v>3.4811043196047349</v>
      </c>
      <c r="T3841" t="s">
        <v>32250</v>
      </c>
      <c r="U3841" t="s">
        <v>32251</v>
      </c>
      <c r="V3841" t="s">
        <v>32252</v>
      </c>
      <c r="W3841" t="s">
        <v>32253</v>
      </c>
      <c r="X3841" t="s">
        <v>32254</v>
      </c>
      <c r="Y3841" t="s">
        <v>32255</v>
      </c>
    </row>
    <row r="3842" spans="2:25" x14ac:dyDescent="0.3">
      <c r="B3842" t="str">
        <v>ARE2016</v>
      </c>
      <c r="C3842" t="s">
        <v>1616</v>
      </c>
      <c r="D3842" t="str">
        <f t="shared" si="177"/>
        <v>2016</v>
      </c>
      <c r="F3842">
        <v>-1.0500764846801758</v>
      </c>
      <c r="G3842">
        <v>0.54964613914489746</v>
      </c>
      <c r="H3842">
        <v>1.4101870059967041</v>
      </c>
      <c r="I3842">
        <v>0.95991837978363037</v>
      </c>
      <c r="J3842">
        <v>0.81903797388076782</v>
      </c>
      <c r="K3842">
        <v>1.1316770315170288</v>
      </c>
      <c r="M3842">
        <f t="shared" si="179"/>
        <v>0.63673167427380883</v>
      </c>
      <c r="O3842">
        <f t="shared" si="178"/>
        <v>6.2734633485476179</v>
      </c>
      <c r="T3842" t="s">
        <v>32256</v>
      </c>
      <c r="U3842" t="s">
        <v>32257</v>
      </c>
      <c r="V3842" t="s">
        <v>32258</v>
      </c>
      <c r="W3842" t="s">
        <v>32259</v>
      </c>
      <c r="X3842" t="s">
        <v>32260</v>
      </c>
      <c r="Y3842" t="s">
        <v>32261</v>
      </c>
    </row>
    <row r="3843" spans="2:25" x14ac:dyDescent="0.3">
      <c r="B3843" t="str">
        <v>GBR2016</v>
      </c>
      <c r="C3843" t="s">
        <v>115</v>
      </c>
      <c r="D3843" t="str">
        <f t="shared" ref="D3843:D3906" si="180">RIGHT(B3843,4)</f>
        <v>2016</v>
      </c>
      <c r="F3843">
        <v>1.295706033706665</v>
      </c>
      <c r="G3843">
        <v>0.34793263673782349</v>
      </c>
      <c r="H3843">
        <v>1.573777437210083</v>
      </c>
      <c r="I3843">
        <v>1.749326229095459</v>
      </c>
      <c r="J3843">
        <v>1.6399984359741211</v>
      </c>
      <c r="K3843">
        <v>1.8505172729492188</v>
      </c>
      <c r="M3843">
        <f t="shared" si="179"/>
        <v>1.4095430076122284</v>
      </c>
      <c r="O3843">
        <f t="shared" ref="O3843:O3906" si="181">((M3843+2.5)/5)*10</f>
        <v>7.8190860152244568</v>
      </c>
      <c r="T3843" t="s">
        <v>32262</v>
      </c>
      <c r="U3843" t="s">
        <v>32263</v>
      </c>
      <c r="V3843" t="s">
        <v>32264</v>
      </c>
      <c r="W3843" t="s">
        <v>32265</v>
      </c>
      <c r="X3843" t="s">
        <v>32266</v>
      </c>
      <c r="Y3843" t="s">
        <v>32267</v>
      </c>
    </row>
    <row r="3844" spans="2:25" x14ac:dyDescent="0.3">
      <c r="B3844" t="str">
        <v>USA2016</v>
      </c>
      <c r="C3844" t="s">
        <v>36</v>
      </c>
      <c r="D3844" t="str">
        <f t="shared" si="180"/>
        <v>2016</v>
      </c>
      <c r="F3844">
        <v>1.1104843616485596</v>
      </c>
      <c r="G3844">
        <v>0.38563531637191772</v>
      </c>
      <c r="H3844">
        <v>1.4405049085617065</v>
      </c>
      <c r="I3844">
        <v>1.4856207370758057</v>
      </c>
      <c r="J3844">
        <v>1.5805974006652832</v>
      </c>
      <c r="K3844">
        <v>1.3308956623077393</v>
      </c>
      <c r="M3844">
        <f t="shared" si="179"/>
        <v>1.2222897311051686</v>
      </c>
      <c r="O3844">
        <f t="shared" si="181"/>
        <v>7.4445794622103367</v>
      </c>
      <c r="T3844" t="s">
        <v>32268</v>
      </c>
      <c r="U3844" t="s">
        <v>32269</v>
      </c>
      <c r="V3844" t="s">
        <v>32270</v>
      </c>
      <c r="W3844" t="s">
        <v>32271</v>
      </c>
      <c r="X3844" t="s">
        <v>32272</v>
      </c>
      <c r="Y3844" t="s">
        <v>32273</v>
      </c>
    </row>
    <row r="3845" spans="2:25" x14ac:dyDescent="0.3">
      <c r="B3845" t="str">
        <v>URY2016</v>
      </c>
      <c r="C3845" t="s">
        <v>3303</v>
      </c>
      <c r="D3845" t="str">
        <f t="shared" si="180"/>
        <v>2016</v>
      </c>
      <c r="F3845">
        <v>1.1630063056945801</v>
      </c>
      <c r="G3845">
        <v>1.0485217571258545</v>
      </c>
      <c r="H3845">
        <v>0.50496721267700195</v>
      </c>
      <c r="I3845">
        <v>0.68127536773681641</v>
      </c>
      <c r="J3845">
        <v>0.61905544996261597</v>
      </c>
      <c r="K3845">
        <v>1.2470567226409912</v>
      </c>
      <c r="M3845">
        <f t="shared" ref="M3845:M3908" si="182">AVERAGE(F3845:K3845)</f>
        <v>0.87731380263964331</v>
      </c>
      <c r="O3845">
        <f t="shared" si="181"/>
        <v>6.7546276052792864</v>
      </c>
      <c r="T3845" t="s">
        <v>32274</v>
      </c>
      <c r="U3845" t="s">
        <v>32275</v>
      </c>
      <c r="V3845" t="s">
        <v>32276</v>
      </c>
      <c r="W3845" t="s">
        <v>32277</v>
      </c>
      <c r="X3845" t="s">
        <v>32278</v>
      </c>
      <c r="Y3845" t="s">
        <v>32279</v>
      </c>
    </row>
    <row r="3846" spans="2:25" x14ac:dyDescent="0.3">
      <c r="B3846" t="str">
        <v>UZB2016</v>
      </c>
      <c r="C3846" t="s">
        <v>10445</v>
      </c>
      <c r="D3846" t="str">
        <f t="shared" si="180"/>
        <v>2016</v>
      </c>
      <c r="F3846">
        <v>-1.8869298696517944</v>
      </c>
      <c r="G3846">
        <v>-0.28075370192527771</v>
      </c>
      <c r="H3846">
        <v>-0.6615179181098938</v>
      </c>
      <c r="I3846">
        <v>-1.6355141401290894</v>
      </c>
      <c r="J3846">
        <v>-1.1291780471801758</v>
      </c>
      <c r="K3846">
        <v>-1.2005676031112671</v>
      </c>
      <c r="M3846">
        <f t="shared" si="182"/>
        <v>-1.1324102133512497</v>
      </c>
      <c r="O3846">
        <f t="shared" si="181"/>
        <v>2.7351795732975006</v>
      </c>
      <c r="T3846" t="s">
        <v>32280</v>
      </c>
      <c r="U3846" t="s">
        <v>32281</v>
      </c>
      <c r="V3846" t="s">
        <v>32282</v>
      </c>
      <c r="W3846" t="s">
        <v>32283</v>
      </c>
      <c r="X3846" t="s">
        <v>32284</v>
      </c>
      <c r="Y3846" t="s">
        <v>32285</v>
      </c>
    </row>
    <row r="3847" spans="2:25" x14ac:dyDescent="0.3">
      <c r="B3847" t="str">
        <v>VUT2016</v>
      </c>
      <c r="C3847" t="s">
        <v>10452</v>
      </c>
      <c r="D3847" t="str">
        <f t="shared" si="180"/>
        <v>2016</v>
      </c>
      <c r="F3847">
        <v>0.66392964124679565</v>
      </c>
      <c r="G3847">
        <v>0.48971042037010193</v>
      </c>
      <c r="H3847">
        <v>-0.95818507671356201</v>
      </c>
      <c r="I3847">
        <v>-0.29666852951049805</v>
      </c>
      <c r="J3847">
        <v>0.40348619222640991</v>
      </c>
      <c r="K3847">
        <v>-8.7285123765468597E-2</v>
      </c>
      <c r="M3847">
        <f t="shared" si="182"/>
        <v>3.5831253975629807E-2</v>
      </c>
      <c r="O3847">
        <f t="shared" si="181"/>
        <v>5.0716625079512596</v>
      </c>
      <c r="T3847" t="s">
        <v>32286</v>
      </c>
      <c r="U3847" t="s">
        <v>32287</v>
      </c>
      <c r="V3847" t="s">
        <v>32288</v>
      </c>
      <c r="W3847" t="s">
        <v>32289</v>
      </c>
      <c r="X3847" t="s">
        <v>32290</v>
      </c>
      <c r="Y3847" t="s">
        <v>32291</v>
      </c>
    </row>
    <row r="3848" spans="2:25" x14ac:dyDescent="0.3">
      <c r="B3848" t="str">
        <v>VEN2016</v>
      </c>
      <c r="C3848" t="s">
        <v>10459</v>
      </c>
      <c r="D3848" t="str">
        <f t="shared" si="180"/>
        <v>2016</v>
      </c>
      <c r="F3848">
        <v>-1.1354039907455444</v>
      </c>
      <c r="G3848">
        <v>-1.0229766368865967</v>
      </c>
      <c r="H3848">
        <v>-1.2739824056625366</v>
      </c>
      <c r="I3848">
        <v>-1.9990463256835938</v>
      </c>
      <c r="J3848">
        <v>-2.2669451236724854</v>
      </c>
      <c r="K3848">
        <v>-1.3666691780090332</v>
      </c>
      <c r="M3848">
        <f t="shared" si="182"/>
        <v>-1.5108372767766316</v>
      </c>
      <c r="O3848">
        <f t="shared" si="181"/>
        <v>1.9783254464467368</v>
      </c>
      <c r="T3848" t="s">
        <v>32292</v>
      </c>
      <c r="U3848" t="s">
        <v>32293</v>
      </c>
      <c r="V3848" t="s">
        <v>32294</v>
      </c>
      <c r="W3848" t="s">
        <v>32295</v>
      </c>
      <c r="X3848" t="s">
        <v>32296</v>
      </c>
      <c r="Y3848" t="s">
        <v>32297</v>
      </c>
    </row>
    <row r="3849" spans="2:25" x14ac:dyDescent="0.3">
      <c r="B3849" t="str">
        <v>VNM2016</v>
      </c>
      <c r="C3849" t="s">
        <v>10466</v>
      </c>
      <c r="D3849" t="str">
        <f t="shared" si="180"/>
        <v>2016</v>
      </c>
      <c r="F3849">
        <v>-1.373231053352356</v>
      </c>
      <c r="G3849">
        <v>0.22683252394199371</v>
      </c>
      <c r="H3849">
        <v>-1.7477124929428101E-2</v>
      </c>
      <c r="I3849">
        <v>-0.50261175632476807</v>
      </c>
      <c r="J3849">
        <v>6.531544029712677E-2</v>
      </c>
      <c r="K3849">
        <v>-0.4901060163974762</v>
      </c>
      <c r="M3849">
        <f t="shared" si="182"/>
        <v>-0.34854633112748462</v>
      </c>
      <c r="O3849">
        <f t="shared" si="181"/>
        <v>4.3029073377450304</v>
      </c>
      <c r="T3849" t="s">
        <v>32298</v>
      </c>
      <c r="U3849" t="s">
        <v>32299</v>
      </c>
      <c r="V3849" t="s">
        <v>32300</v>
      </c>
      <c r="W3849" t="s">
        <v>32301</v>
      </c>
      <c r="X3849" t="s">
        <v>32302</v>
      </c>
      <c r="Y3849" t="s">
        <v>32303</v>
      </c>
    </row>
    <row r="3850" spans="2:25" x14ac:dyDescent="0.3">
      <c r="B3850" t="str">
        <v>VIR2016</v>
      </c>
      <c r="C3850" t="s">
        <v>10473</v>
      </c>
      <c r="D3850" t="str">
        <f t="shared" si="180"/>
        <v>2016</v>
      </c>
      <c r="F3850" t="s">
        <v>9137</v>
      </c>
      <c r="G3850">
        <v>0.97561365365982056</v>
      </c>
      <c r="H3850">
        <v>1.2762677669525146</v>
      </c>
      <c r="I3850">
        <v>0.86047673225402832</v>
      </c>
      <c r="J3850">
        <v>0.57782483100891113</v>
      </c>
      <c r="K3850">
        <v>0.57869446277618408</v>
      </c>
      <c r="M3850">
        <f t="shared" si="182"/>
        <v>0.85377548933029179</v>
      </c>
      <c r="O3850">
        <f t="shared" si="181"/>
        <v>6.7075509786605831</v>
      </c>
      <c r="T3850" t="s">
        <v>32304</v>
      </c>
      <c r="U3850" t="s">
        <v>32305</v>
      </c>
      <c r="V3850" t="s">
        <v>32306</v>
      </c>
      <c r="W3850" t="s">
        <v>32307</v>
      </c>
      <c r="X3850" t="s">
        <v>32308</v>
      </c>
      <c r="Y3850" t="s">
        <v>32309</v>
      </c>
    </row>
    <row r="3851" spans="2:25" x14ac:dyDescent="0.3">
      <c r="B3851" t="str">
        <v>WBG2016</v>
      </c>
      <c r="C3851" t="s">
        <v>10480</v>
      </c>
      <c r="D3851" t="str">
        <f t="shared" si="180"/>
        <v>2016</v>
      </c>
      <c r="F3851">
        <v>-1.0941983461380005</v>
      </c>
      <c r="G3851">
        <v>-1.9708783626556396</v>
      </c>
      <c r="H3851">
        <v>-0.66876143217086792</v>
      </c>
      <c r="I3851">
        <v>4.8176895827054977E-2</v>
      </c>
      <c r="J3851">
        <v>-0.36144962906837463</v>
      </c>
      <c r="K3851">
        <v>-0.18277586996555328</v>
      </c>
      <c r="M3851">
        <f t="shared" si="182"/>
        <v>-0.7049811240285635</v>
      </c>
      <c r="O3851">
        <f t="shared" si="181"/>
        <v>3.590037751942873</v>
      </c>
      <c r="T3851" t="s">
        <v>32310</v>
      </c>
      <c r="U3851" t="s">
        <v>32311</v>
      </c>
      <c r="V3851" t="s">
        <v>32312</v>
      </c>
      <c r="W3851" t="s">
        <v>32313</v>
      </c>
      <c r="X3851" t="s">
        <v>32314</v>
      </c>
      <c r="Y3851" t="s">
        <v>32315</v>
      </c>
    </row>
    <row r="3852" spans="2:25" x14ac:dyDescent="0.3">
      <c r="B3852" t="str">
        <v>YEM2016</v>
      </c>
      <c r="C3852" t="s">
        <v>10487</v>
      </c>
      <c r="D3852" t="str">
        <f t="shared" si="180"/>
        <v>2016</v>
      </c>
      <c r="F3852">
        <v>-1.690305233001709</v>
      </c>
      <c r="G3852">
        <v>-2.7844886779785156</v>
      </c>
      <c r="H3852">
        <v>-1.9071693420410156</v>
      </c>
      <c r="I3852">
        <v>-1.4980294704437256</v>
      </c>
      <c r="J3852">
        <v>-1.6730796098709106</v>
      </c>
      <c r="K3852">
        <v>-1.6961014270782471</v>
      </c>
      <c r="M3852">
        <f t="shared" si="182"/>
        <v>-1.874862293402354</v>
      </c>
      <c r="O3852">
        <f t="shared" si="181"/>
        <v>1.250275413195292</v>
      </c>
      <c r="T3852" t="s">
        <v>32316</v>
      </c>
      <c r="U3852" t="s">
        <v>32317</v>
      </c>
      <c r="V3852" t="s">
        <v>32318</v>
      </c>
      <c r="W3852" t="s">
        <v>32319</v>
      </c>
      <c r="X3852" t="s">
        <v>32320</v>
      </c>
      <c r="Y3852" t="s">
        <v>32321</v>
      </c>
    </row>
    <row r="3853" spans="2:25" x14ac:dyDescent="0.3">
      <c r="B3853" t="str">
        <v>ZMB2016</v>
      </c>
      <c r="C3853" t="s">
        <v>3836</v>
      </c>
      <c r="D3853" t="str">
        <f t="shared" si="180"/>
        <v>2016</v>
      </c>
      <c r="F3853">
        <v>-0.30071040987968445</v>
      </c>
      <c r="G3853">
        <v>0.1329282820224762</v>
      </c>
      <c r="H3853">
        <v>-0.73750126361846924</v>
      </c>
      <c r="I3853">
        <v>-0.53962522745132446</v>
      </c>
      <c r="J3853">
        <v>-0.31230565905570984</v>
      </c>
      <c r="K3853">
        <v>-0.42730933427810669</v>
      </c>
      <c r="M3853">
        <f t="shared" si="182"/>
        <v>-0.36408726871013641</v>
      </c>
      <c r="O3853">
        <f t="shared" si="181"/>
        <v>4.2718254625797272</v>
      </c>
      <c r="T3853" t="s">
        <v>32322</v>
      </c>
      <c r="U3853" t="s">
        <v>32323</v>
      </c>
      <c r="V3853" t="s">
        <v>32324</v>
      </c>
      <c r="W3853" t="s">
        <v>32325</v>
      </c>
      <c r="X3853" t="s">
        <v>32326</v>
      </c>
      <c r="Y3853" t="s">
        <v>32327</v>
      </c>
    </row>
    <row r="3854" spans="2:25" x14ac:dyDescent="0.3">
      <c r="B3854" t="str">
        <v>ZWE2016</v>
      </c>
      <c r="C3854" t="s">
        <v>2515</v>
      </c>
      <c r="D3854" t="str">
        <f t="shared" si="180"/>
        <v>2016</v>
      </c>
      <c r="F3854">
        <v>-1.179160475730896</v>
      </c>
      <c r="G3854">
        <v>-0.62080973386764526</v>
      </c>
      <c r="H3854">
        <v>-1.2588781118392944</v>
      </c>
      <c r="I3854">
        <v>-1.6949219703674316</v>
      </c>
      <c r="J3854">
        <v>-1.3916460275650024</v>
      </c>
      <c r="K3854">
        <v>-1.2886648178100586</v>
      </c>
      <c r="M3854">
        <f t="shared" si="182"/>
        <v>-1.2390135228633881</v>
      </c>
      <c r="O3854">
        <f t="shared" si="181"/>
        <v>2.5219729542732239</v>
      </c>
      <c r="T3854" t="s">
        <v>32328</v>
      </c>
      <c r="U3854" t="s">
        <v>32329</v>
      </c>
      <c r="V3854" t="s">
        <v>32330</v>
      </c>
      <c r="W3854" t="s">
        <v>32331</v>
      </c>
      <c r="X3854" t="s">
        <v>32332</v>
      </c>
      <c r="Y3854" t="s">
        <v>32333</v>
      </c>
    </row>
    <row r="3855" spans="2:25" x14ac:dyDescent="0.3">
      <c r="B3855" t="str">
        <v>AFG2017</v>
      </c>
      <c r="C3855" t="s">
        <v>9116</v>
      </c>
      <c r="D3855" t="str">
        <f t="shared" si="180"/>
        <v>2017</v>
      </c>
      <c r="F3855">
        <v>-0.99095416069030762</v>
      </c>
      <c r="G3855">
        <v>-2.7949755191802979</v>
      </c>
      <c r="H3855">
        <v>-1.3865967988967896</v>
      </c>
      <c r="I3855">
        <v>-1.3630104064941406</v>
      </c>
      <c r="J3855">
        <v>-1.5811764001846313</v>
      </c>
      <c r="K3855">
        <v>-1.5300745964050293</v>
      </c>
      <c r="M3855">
        <f t="shared" si="182"/>
        <v>-1.6077979803085327</v>
      </c>
      <c r="O3855">
        <f t="shared" si="181"/>
        <v>1.7844040393829346</v>
      </c>
      <c r="T3855" t="s">
        <v>32334</v>
      </c>
      <c r="U3855" t="s">
        <v>32335</v>
      </c>
      <c r="V3855" t="s">
        <v>32336</v>
      </c>
      <c r="W3855" t="s">
        <v>32337</v>
      </c>
      <c r="X3855" t="s">
        <v>32338</v>
      </c>
      <c r="Y3855" t="s">
        <v>32339</v>
      </c>
    </row>
    <row r="3856" spans="2:25" x14ac:dyDescent="0.3">
      <c r="B3856" t="str">
        <v>ALB2017</v>
      </c>
      <c r="C3856" t="s">
        <v>3439</v>
      </c>
      <c r="D3856" t="str">
        <f t="shared" si="180"/>
        <v>2017</v>
      </c>
      <c r="F3856">
        <v>0.20388516783714294</v>
      </c>
      <c r="G3856">
        <v>0.37377074360847473</v>
      </c>
      <c r="H3856">
        <v>9.8552845418453217E-2</v>
      </c>
      <c r="I3856">
        <v>0.22061032056808472</v>
      </c>
      <c r="J3856">
        <v>-0.41419157385826111</v>
      </c>
      <c r="K3856">
        <v>-0.48138684034347534</v>
      </c>
      <c r="M3856">
        <f t="shared" si="182"/>
        <v>2.0677720506985983E-4</v>
      </c>
      <c r="O3856">
        <f t="shared" si="181"/>
        <v>5.00041355441014</v>
      </c>
      <c r="T3856" t="s">
        <v>32340</v>
      </c>
      <c r="U3856" t="s">
        <v>32341</v>
      </c>
      <c r="V3856" t="s">
        <v>32342</v>
      </c>
      <c r="W3856" t="s">
        <v>32343</v>
      </c>
      <c r="X3856" t="s">
        <v>32344</v>
      </c>
      <c r="Y3856" t="s">
        <v>32345</v>
      </c>
    </row>
    <row r="3857" spans="2:25" x14ac:dyDescent="0.3">
      <c r="B3857" t="str">
        <v>DZA2017</v>
      </c>
      <c r="C3857" t="s">
        <v>9129</v>
      </c>
      <c r="D3857" t="str">
        <f t="shared" si="180"/>
        <v>2017</v>
      </c>
      <c r="F3857">
        <v>-0.90311408042907715</v>
      </c>
      <c r="G3857">
        <v>-0.91961431503295898</v>
      </c>
      <c r="H3857">
        <v>-0.53702414035797119</v>
      </c>
      <c r="I3857">
        <v>-1.279498815536499</v>
      </c>
      <c r="J3857">
        <v>-0.92501264810562134</v>
      </c>
      <c r="K3857">
        <v>-0.59889626502990723</v>
      </c>
      <c r="M3857">
        <f t="shared" si="182"/>
        <v>-0.86052671074867249</v>
      </c>
      <c r="O3857">
        <f t="shared" si="181"/>
        <v>3.278946578502655</v>
      </c>
      <c r="T3857" t="s">
        <v>32346</v>
      </c>
      <c r="U3857" t="s">
        <v>32347</v>
      </c>
      <c r="V3857" t="s">
        <v>32348</v>
      </c>
      <c r="W3857" t="s">
        <v>32349</v>
      </c>
      <c r="X3857" t="s">
        <v>32350</v>
      </c>
      <c r="Y3857" t="s">
        <v>32351</v>
      </c>
    </row>
    <row r="3858" spans="2:25" x14ac:dyDescent="0.3">
      <c r="B3858" t="str">
        <v>ASM2017</v>
      </c>
      <c r="C3858" t="s">
        <v>9136</v>
      </c>
      <c r="D3858" t="str">
        <f t="shared" si="180"/>
        <v>2017</v>
      </c>
      <c r="F3858" t="s">
        <v>9137</v>
      </c>
      <c r="G3858">
        <v>1.1843236684799194</v>
      </c>
      <c r="H3858">
        <v>0.51047623157501221</v>
      </c>
      <c r="I3858">
        <v>-0.27373158931732178</v>
      </c>
      <c r="J3858">
        <v>1.2953011989593506</v>
      </c>
      <c r="K3858">
        <v>1.7622872591018677</v>
      </c>
      <c r="M3858">
        <f t="shared" si="182"/>
        <v>0.89573135375976565</v>
      </c>
      <c r="O3858">
        <f t="shared" si="181"/>
        <v>6.7914627075195311</v>
      </c>
      <c r="T3858" t="s">
        <v>32352</v>
      </c>
      <c r="U3858" t="s">
        <v>32353</v>
      </c>
      <c r="V3858" t="s">
        <v>32354</v>
      </c>
      <c r="W3858" t="s">
        <v>32355</v>
      </c>
      <c r="X3858" t="s">
        <v>32356</v>
      </c>
      <c r="Y3858" t="s">
        <v>32357</v>
      </c>
    </row>
    <row r="3859" spans="2:25" x14ac:dyDescent="0.3">
      <c r="B3859" t="str">
        <v>ADO2017</v>
      </c>
      <c r="C3859" t="s">
        <v>9144</v>
      </c>
      <c r="D3859" t="str">
        <f t="shared" si="180"/>
        <v>2017</v>
      </c>
      <c r="F3859">
        <v>1.1615188121795654</v>
      </c>
      <c r="G3859">
        <v>1.3928897380828857</v>
      </c>
      <c r="H3859">
        <v>1.8769464492797852</v>
      </c>
      <c r="I3859">
        <v>1.2001845836639404</v>
      </c>
      <c r="J3859">
        <v>1.5355688333511353</v>
      </c>
      <c r="K3859">
        <v>1.1717813014984131</v>
      </c>
      <c r="M3859">
        <f t="shared" si="182"/>
        <v>1.3898149530092876</v>
      </c>
      <c r="O3859">
        <f t="shared" si="181"/>
        <v>7.7796299060185756</v>
      </c>
      <c r="T3859" t="s">
        <v>32358</v>
      </c>
      <c r="U3859" t="s">
        <v>32359</v>
      </c>
      <c r="V3859" t="s">
        <v>32360</v>
      </c>
      <c r="W3859" t="s">
        <v>32361</v>
      </c>
      <c r="X3859" t="s">
        <v>32362</v>
      </c>
      <c r="Y3859" t="s">
        <v>32363</v>
      </c>
    </row>
    <row r="3860" spans="2:25" x14ac:dyDescent="0.3">
      <c r="B3860" t="str">
        <v>AGO2017</v>
      </c>
      <c r="C3860" t="s">
        <v>9151</v>
      </c>
      <c r="D3860" t="str">
        <f t="shared" si="180"/>
        <v>2017</v>
      </c>
      <c r="F3860">
        <v>-1.0952434539794922</v>
      </c>
      <c r="G3860">
        <v>-0.38789549469947815</v>
      </c>
      <c r="H3860">
        <v>-0.95198899507522583</v>
      </c>
      <c r="I3860">
        <v>-1.0454665422439575</v>
      </c>
      <c r="J3860">
        <v>-1.0399820804595947</v>
      </c>
      <c r="K3860">
        <v>-1.4451717138290405</v>
      </c>
      <c r="M3860">
        <f t="shared" si="182"/>
        <v>-0.99429138004779816</v>
      </c>
      <c r="O3860">
        <f t="shared" si="181"/>
        <v>3.0114172399044037</v>
      </c>
      <c r="T3860" t="s">
        <v>32364</v>
      </c>
      <c r="U3860" t="s">
        <v>32365</v>
      </c>
      <c r="V3860" t="s">
        <v>32366</v>
      </c>
      <c r="W3860" t="s">
        <v>32367</v>
      </c>
      <c r="X3860" t="s">
        <v>32368</v>
      </c>
      <c r="Y3860" t="s">
        <v>32369</v>
      </c>
    </row>
    <row r="3861" spans="2:25" x14ac:dyDescent="0.3">
      <c r="B3861" t="str">
        <v>AIA2017</v>
      </c>
      <c r="C3861" t="s">
        <v>9158</v>
      </c>
      <c r="D3861" t="str">
        <f t="shared" si="180"/>
        <v>2017</v>
      </c>
      <c r="F3861" t="s">
        <v>9137</v>
      </c>
      <c r="G3861">
        <v>1.3583909273147583</v>
      </c>
      <c r="H3861">
        <v>0.78377032279968262</v>
      </c>
      <c r="I3861">
        <v>0.83170551061630249</v>
      </c>
      <c r="J3861">
        <v>-0.14630474150180817</v>
      </c>
      <c r="K3861">
        <v>1.1717813014984131</v>
      </c>
      <c r="M3861">
        <f t="shared" si="182"/>
        <v>0.79986866414546964</v>
      </c>
      <c r="O3861">
        <f t="shared" si="181"/>
        <v>6.5997373282909404</v>
      </c>
      <c r="T3861" t="s">
        <v>32370</v>
      </c>
      <c r="U3861" t="s">
        <v>32371</v>
      </c>
      <c r="V3861" t="s">
        <v>32372</v>
      </c>
      <c r="W3861" t="s">
        <v>32373</v>
      </c>
      <c r="X3861" t="s">
        <v>32374</v>
      </c>
      <c r="Y3861" t="s">
        <v>32375</v>
      </c>
    </row>
    <row r="3862" spans="2:25" x14ac:dyDescent="0.3">
      <c r="B3862" t="str">
        <v>ATG2017</v>
      </c>
      <c r="C3862" t="s">
        <v>9165</v>
      </c>
      <c r="D3862" t="str">
        <f t="shared" si="180"/>
        <v>2017</v>
      </c>
      <c r="F3862">
        <v>0.60840946435928345</v>
      </c>
      <c r="G3862">
        <v>0.73206090927124023</v>
      </c>
      <c r="H3862">
        <v>-3.6111854016780853E-2</v>
      </c>
      <c r="I3862">
        <v>0.23712681233882904</v>
      </c>
      <c r="J3862">
        <v>0.4070189893245697</v>
      </c>
      <c r="K3862">
        <v>0.197911337018013</v>
      </c>
      <c r="M3862">
        <f t="shared" si="182"/>
        <v>0.35773594304919243</v>
      </c>
      <c r="O3862">
        <f t="shared" si="181"/>
        <v>5.7154718860983849</v>
      </c>
      <c r="T3862" t="s">
        <v>32376</v>
      </c>
      <c r="U3862" t="s">
        <v>32377</v>
      </c>
      <c r="V3862" t="s">
        <v>32378</v>
      </c>
      <c r="W3862" t="s">
        <v>32379</v>
      </c>
      <c r="X3862" t="s">
        <v>32380</v>
      </c>
      <c r="Y3862" t="s">
        <v>32381</v>
      </c>
    </row>
    <row r="3863" spans="2:25" x14ac:dyDescent="0.3">
      <c r="B3863" t="str">
        <v>ARG2017</v>
      </c>
      <c r="C3863" t="s">
        <v>760</v>
      </c>
      <c r="D3863" t="str">
        <f t="shared" si="180"/>
        <v>2017</v>
      </c>
      <c r="F3863">
        <v>0.52870810031890869</v>
      </c>
      <c r="G3863">
        <v>0.16254216432571411</v>
      </c>
      <c r="H3863">
        <v>0.13508561253547668</v>
      </c>
      <c r="I3863">
        <v>-0.19643020629882813</v>
      </c>
      <c r="J3863">
        <v>-0.23731203377246857</v>
      </c>
      <c r="K3863">
        <v>-0.30900245904922485</v>
      </c>
      <c r="M3863">
        <f t="shared" si="182"/>
        <v>1.3931863009929657E-2</v>
      </c>
      <c r="O3863">
        <f t="shared" si="181"/>
        <v>5.0278637260198593</v>
      </c>
      <c r="T3863" t="s">
        <v>32382</v>
      </c>
      <c r="U3863" t="s">
        <v>32383</v>
      </c>
      <c r="V3863" t="s">
        <v>32384</v>
      </c>
      <c r="W3863" t="s">
        <v>32385</v>
      </c>
      <c r="X3863" t="s">
        <v>32386</v>
      </c>
      <c r="Y3863" t="s">
        <v>32387</v>
      </c>
    </row>
    <row r="3864" spans="2:25" x14ac:dyDescent="0.3">
      <c r="B3864" t="str">
        <v>ARM2017</v>
      </c>
      <c r="C3864" t="s">
        <v>5265</v>
      </c>
      <c r="D3864" t="str">
        <f t="shared" si="180"/>
        <v>2017</v>
      </c>
      <c r="F3864">
        <v>-0.56067043542861938</v>
      </c>
      <c r="G3864">
        <v>-0.62621116638183594</v>
      </c>
      <c r="H3864">
        <v>-0.25155001878738403</v>
      </c>
      <c r="I3864">
        <v>0.22839732468128204</v>
      </c>
      <c r="J3864">
        <v>-0.20939391851425171</v>
      </c>
      <c r="K3864">
        <v>-0.63701516389846802</v>
      </c>
      <c r="M3864">
        <f t="shared" si="182"/>
        <v>-0.34274056305487949</v>
      </c>
      <c r="O3864">
        <f t="shared" si="181"/>
        <v>4.3145188738902407</v>
      </c>
      <c r="T3864" t="s">
        <v>32388</v>
      </c>
      <c r="U3864" t="s">
        <v>32389</v>
      </c>
      <c r="V3864" t="s">
        <v>32390</v>
      </c>
      <c r="W3864" t="s">
        <v>32391</v>
      </c>
      <c r="X3864" t="s">
        <v>32392</v>
      </c>
      <c r="Y3864" t="s">
        <v>32393</v>
      </c>
    </row>
    <row r="3865" spans="2:25" x14ac:dyDescent="0.3">
      <c r="B3865" t="str">
        <v>ABW2017</v>
      </c>
      <c r="C3865" t="s">
        <v>9184</v>
      </c>
      <c r="D3865" t="str">
        <f t="shared" si="180"/>
        <v>2017</v>
      </c>
      <c r="F3865">
        <v>1.2956544160842896</v>
      </c>
      <c r="G3865">
        <v>1.3138459920883179</v>
      </c>
      <c r="H3865">
        <v>0.87596970796585083</v>
      </c>
      <c r="I3865">
        <v>1.1814811229705811</v>
      </c>
      <c r="J3865">
        <v>1.2958426475524902</v>
      </c>
      <c r="K3865">
        <v>1.2396140098571777</v>
      </c>
      <c r="M3865">
        <f t="shared" si="182"/>
        <v>1.2004013160864513</v>
      </c>
      <c r="O3865">
        <f t="shared" si="181"/>
        <v>7.400802632172903</v>
      </c>
      <c r="T3865" t="s">
        <v>32394</v>
      </c>
      <c r="U3865" t="s">
        <v>32395</v>
      </c>
      <c r="V3865" t="s">
        <v>32396</v>
      </c>
      <c r="W3865" t="s">
        <v>32397</v>
      </c>
      <c r="X3865" t="s">
        <v>32398</v>
      </c>
      <c r="Y3865" t="s">
        <v>32399</v>
      </c>
    </row>
    <row r="3866" spans="2:25" x14ac:dyDescent="0.3">
      <c r="B3866" t="str">
        <v>AUS2017</v>
      </c>
      <c r="C3866" t="s">
        <v>311</v>
      </c>
      <c r="D3866" t="str">
        <f t="shared" si="180"/>
        <v>2017</v>
      </c>
      <c r="F3866">
        <v>1.3786368370056152</v>
      </c>
      <c r="G3866">
        <v>0.87606406211853027</v>
      </c>
      <c r="H3866">
        <v>1.498386025428772</v>
      </c>
      <c r="I3866">
        <v>1.9230023622512817</v>
      </c>
      <c r="J3866">
        <v>1.6459577083587646</v>
      </c>
      <c r="K3866">
        <v>1.7529747486114502</v>
      </c>
      <c r="M3866">
        <f t="shared" si="182"/>
        <v>1.5125036239624023</v>
      </c>
      <c r="O3866">
        <f t="shared" si="181"/>
        <v>8.0250072479248047</v>
      </c>
      <c r="T3866" t="s">
        <v>32400</v>
      </c>
      <c r="U3866" t="s">
        <v>32401</v>
      </c>
      <c r="V3866" t="s">
        <v>32402</v>
      </c>
      <c r="W3866" t="s">
        <v>32403</v>
      </c>
      <c r="X3866" t="s">
        <v>32404</v>
      </c>
      <c r="Y3866" t="s">
        <v>32405</v>
      </c>
    </row>
    <row r="3867" spans="2:25" x14ac:dyDescent="0.3">
      <c r="B3867" t="str">
        <v>AUT2017</v>
      </c>
      <c r="C3867" t="s">
        <v>173</v>
      </c>
      <c r="D3867" t="str">
        <f t="shared" si="180"/>
        <v>2017</v>
      </c>
      <c r="F3867">
        <v>1.3862216472625732</v>
      </c>
      <c r="G3867">
        <v>1.0296248197555542</v>
      </c>
      <c r="H3867">
        <v>1.4677515029907227</v>
      </c>
      <c r="I3867">
        <v>1.4278614521026611</v>
      </c>
      <c r="J3867">
        <v>1.8003545999526978</v>
      </c>
      <c r="K3867">
        <v>1.5008201599121094</v>
      </c>
      <c r="M3867">
        <f t="shared" si="182"/>
        <v>1.4354390303293865</v>
      </c>
      <c r="O3867">
        <f t="shared" si="181"/>
        <v>7.8708780606587734</v>
      </c>
      <c r="T3867" t="s">
        <v>32406</v>
      </c>
      <c r="U3867" t="s">
        <v>32407</v>
      </c>
      <c r="V3867" t="s">
        <v>32408</v>
      </c>
      <c r="W3867" t="s">
        <v>32409</v>
      </c>
      <c r="X3867" t="s">
        <v>32410</v>
      </c>
      <c r="Y3867" t="s">
        <v>32411</v>
      </c>
    </row>
    <row r="3868" spans="2:25" x14ac:dyDescent="0.3">
      <c r="B3868" t="str">
        <v>AZE2017</v>
      </c>
      <c r="C3868" t="s">
        <v>9203</v>
      </c>
      <c r="D3868" t="str">
        <f t="shared" si="180"/>
        <v>2017</v>
      </c>
      <c r="F3868">
        <v>-1.5636453628540039</v>
      </c>
      <c r="G3868">
        <v>-0.75190103054046631</v>
      </c>
      <c r="H3868">
        <v>-0.17138060927391052</v>
      </c>
      <c r="I3868">
        <v>-0.37242043018341064</v>
      </c>
      <c r="J3868">
        <v>-0.58492249250411987</v>
      </c>
      <c r="K3868">
        <v>-0.9065326452255249</v>
      </c>
      <c r="M3868">
        <f t="shared" si="182"/>
        <v>-0.72513376176357269</v>
      </c>
      <c r="O3868">
        <f t="shared" si="181"/>
        <v>3.5497324764728546</v>
      </c>
      <c r="T3868" t="s">
        <v>32412</v>
      </c>
      <c r="U3868" t="s">
        <v>32413</v>
      </c>
      <c r="V3868" t="s">
        <v>32414</v>
      </c>
      <c r="W3868" t="s">
        <v>32415</v>
      </c>
      <c r="X3868" t="s">
        <v>32416</v>
      </c>
      <c r="Y3868" t="s">
        <v>32417</v>
      </c>
    </row>
    <row r="3869" spans="2:25" x14ac:dyDescent="0.3">
      <c r="B3869" t="str">
        <v>BHS2017</v>
      </c>
      <c r="C3869" t="s">
        <v>9210</v>
      </c>
      <c r="D3869" t="str">
        <f t="shared" si="180"/>
        <v>2017</v>
      </c>
      <c r="F3869">
        <v>0.84903055429458618</v>
      </c>
      <c r="G3869">
        <v>0.97676253318786621</v>
      </c>
      <c r="H3869">
        <v>0.53976404666900635</v>
      </c>
      <c r="I3869">
        <v>0.10651765763759613</v>
      </c>
      <c r="J3869">
        <v>0.16233372688293457</v>
      </c>
      <c r="K3869">
        <v>1.1349725723266602</v>
      </c>
      <c r="M3869">
        <f t="shared" si="182"/>
        <v>0.6282301818331083</v>
      </c>
      <c r="O3869">
        <f t="shared" si="181"/>
        <v>6.2564603636662159</v>
      </c>
      <c r="T3869" t="s">
        <v>32418</v>
      </c>
      <c r="U3869" t="s">
        <v>32419</v>
      </c>
      <c r="V3869" t="s">
        <v>32420</v>
      </c>
      <c r="W3869" t="s">
        <v>32421</v>
      </c>
      <c r="X3869" t="s">
        <v>32422</v>
      </c>
      <c r="Y3869" t="s">
        <v>32423</v>
      </c>
    </row>
    <row r="3870" spans="2:25" x14ac:dyDescent="0.3">
      <c r="B3870" t="str">
        <v>BHR2017</v>
      </c>
      <c r="C3870" t="s">
        <v>1557</v>
      </c>
      <c r="D3870" t="str">
        <f t="shared" si="180"/>
        <v>2017</v>
      </c>
      <c r="F3870">
        <v>-1.3871984481811523</v>
      </c>
      <c r="G3870">
        <v>-0.95874625444412231</v>
      </c>
      <c r="H3870">
        <v>0.13666065037250519</v>
      </c>
      <c r="I3870">
        <v>0.40115845203399658</v>
      </c>
      <c r="J3870">
        <v>0.41961556673049927</v>
      </c>
      <c r="K3870">
        <v>-0.17106533050537109</v>
      </c>
      <c r="M3870">
        <f t="shared" si="182"/>
        <v>-0.25992922733227414</v>
      </c>
      <c r="O3870">
        <f t="shared" si="181"/>
        <v>4.4801415453354521</v>
      </c>
      <c r="T3870" t="s">
        <v>32424</v>
      </c>
      <c r="U3870" t="s">
        <v>32425</v>
      </c>
      <c r="V3870" t="s">
        <v>32426</v>
      </c>
      <c r="W3870" t="s">
        <v>32427</v>
      </c>
      <c r="X3870" t="s">
        <v>32428</v>
      </c>
      <c r="Y3870" t="s">
        <v>32429</v>
      </c>
    </row>
    <row r="3871" spans="2:25" x14ac:dyDescent="0.3">
      <c r="B3871" t="str">
        <v>BGD2017</v>
      </c>
      <c r="C3871" t="s">
        <v>2006</v>
      </c>
      <c r="D3871" t="str">
        <f t="shared" si="180"/>
        <v>2017</v>
      </c>
      <c r="F3871">
        <v>-0.61543864011764526</v>
      </c>
      <c r="G3871">
        <v>-1.2536271810531616</v>
      </c>
      <c r="H3871">
        <v>-0.75201314687728882</v>
      </c>
      <c r="I3871">
        <v>-0.82475745677947998</v>
      </c>
      <c r="J3871">
        <v>-0.67966032028198242</v>
      </c>
      <c r="K3871">
        <v>-0.85860294103622437</v>
      </c>
      <c r="M3871">
        <f t="shared" si="182"/>
        <v>-0.83068328102429712</v>
      </c>
      <c r="O3871">
        <f t="shared" si="181"/>
        <v>3.3386334379514055</v>
      </c>
      <c r="T3871" t="s">
        <v>32430</v>
      </c>
      <c r="U3871" t="s">
        <v>32431</v>
      </c>
      <c r="V3871" t="s">
        <v>32432</v>
      </c>
      <c r="W3871" t="s">
        <v>32433</v>
      </c>
      <c r="X3871" t="s">
        <v>32434</v>
      </c>
      <c r="Y3871" t="s">
        <v>32435</v>
      </c>
    </row>
    <row r="3872" spans="2:25" x14ac:dyDescent="0.3">
      <c r="B3872" t="str">
        <v>BRB2017</v>
      </c>
      <c r="C3872" t="s">
        <v>1015</v>
      </c>
      <c r="D3872" t="str">
        <f t="shared" si="180"/>
        <v>2017</v>
      </c>
      <c r="F3872">
        <v>1.1136167049407959</v>
      </c>
      <c r="G3872">
        <v>0.95252531766891479</v>
      </c>
      <c r="H3872">
        <v>0.8001057505607605</v>
      </c>
      <c r="I3872">
        <v>0.47972223162651062</v>
      </c>
      <c r="J3872">
        <v>0.62547701597213745</v>
      </c>
      <c r="K3872">
        <v>1.3761360645294189</v>
      </c>
      <c r="M3872">
        <f t="shared" si="182"/>
        <v>0.89126384754975641</v>
      </c>
      <c r="O3872">
        <f t="shared" si="181"/>
        <v>6.782527695099513</v>
      </c>
      <c r="T3872" t="s">
        <v>32436</v>
      </c>
      <c r="U3872" t="s">
        <v>32437</v>
      </c>
      <c r="V3872" t="s">
        <v>32438</v>
      </c>
      <c r="W3872" t="s">
        <v>32439</v>
      </c>
      <c r="X3872" t="s">
        <v>32440</v>
      </c>
      <c r="Y3872" t="s">
        <v>32441</v>
      </c>
    </row>
    <row r="3873" spans="2:25" x14ac:dyDescent="0.3">
      <c r="B3873" t="str">
        <v>BLR2017</v>
      </c>
      <c r="C3873" t="s">
        <v>4471</v>
      </c>
      <c r="D3873" t="str">
        <f t="shared" si="180"/>
        <v>2017</v>
      </c>
      <c r="F3873">
        <v>-1.3561179637908936</v>
      </c>
      <c r="G3873">
        <v>-5.7208705693483353E-2</v>
      </c>
      <c r="H3873">
        <v>-0.35774418711662292</v>
      </c>
      <c r="I3873">
        <v>-0.85944265127182007</v>
      </c>
      <c r="J3873">
        <v>-0.88167381286621094</v>
      </c>
      <c r="K3873">
        <v>-0.24123623967170715</v>
      </c>
      <c r="M3873">
        <f t="shared" si="182"/>
        <v>-0.62557059340178967</v>
      </c>
      <c r="O3873">
        <f t="shared" si="181"/>
        <v>3.7488588131964207</v>
      </c>
      <c r="T3873" t="s">
        <v>32442</v>
      </c>
      <c r="U3873" t="s">
        <v>32443</v>
      </c>
      <c r="V3873" t="s">
        <v>32444</v>
      </c>
      <c r="W3873" t="s">
        <v>32445</v>
      </c>
      <c r="X3873" t="s">
        <v>32446</v>
      </c>
      <c r="Y3873" t="s">
        <v>32447</v>
      </c>
    </row>
    <row r="3874" spans="2:25" x14ac:dyDescent="0.3">
      <c r="B3874" t="str">
        <v>BEL2017</v>
      </c>
      <c r="C3874" t="s">
        <v>444</v>
      </c>
      <c r="D3874" t="str">
        <f t="shared" si="180"/>
        <v>2017</v>
      </c>
      <c r="F3874">
        <v>1.3386384248733521</v>
      </c>
      <c r="G3874">
        <v>0.41760727763175964</v>
      </c>
      <c r="H3874">
        <v>1.2407840490341187</v>
      </c>
      <c r="I3874">
        <v>1.233548641204834</v>
      </c>
      <c r="J3874">
        <v>1.320625901222229</v>
      </c>
      <c r="K3874">
        <v>1.4041949510574341</v>
      </c>
      <c r="M3874">
        <f t="shared" si="182"/>
        <v>1.1592332075039546</v>
      </c>
      <c r="O3874">
        <f t="shared" si="181"/>
        <v>7.3184664150079097</v>
      </c>
      <c r="T3874" t="s">
        <v>32448</v>
      </c>
      <c r="U3874" t="s">
        <v>32449</v>
      </c>
      <c r="V3874" t="s">
        <v>32450</v>
      </c>
      <c r="W3874" t="s">
        <v>32451</v>
      </c>
      <c r="X3874" t="s">
        <v>32452</v>
      </c>
      <c r="Y3874" t="s">
        <v>32453</v>
      </c>
    </row>
    <row r="3875" spans="2:25" x14ac:dyDescent="0.3">
      <c r="B3875" t="str">
        <v>BLZ2017</v>
      </c>
      <c r="C3875" t="s">
        <v>9247</v>
      </c>
      <c r="D3875" t="str">
        <f t="shared" si="180"/>
        <v>2017</v>
      </c>
      <c r="F3875">
        <v>0.57005184888839722</v>
      </c>
      <c r="G3875">
        <v>3.0404126271605492E-2</v>
      </c>
      <c r="H3875">
        <v>-0.67017513513565063</v>
      </c>
      <c r="I3875">
        <v>-0.55601555109024048</v>
      </c>
      <c r="J3875">
        <v>-0.9746052622795105</v>
      </c>
      <c r="K3875">
        <v>-0.30554679036140442</v>
      </c>
      <c r="M3875">
        <f t="shared" si="182"/>
        <v>-0.31764779395113391</v>
      </c>
      <c r="O3875">
        <f t="shared" si="181"/>
        <v>4.3647044120977325</v>
      </c>
      <c r="T3875" t="s">
        <v>32454</v>
      </c>
      <c r="U3875" t="s">
        <v>32455</v>
      </c>
      <c r="V3875" t="s">
        <v>32456</v>
      </c>
      <c r="W3875" t="s">
        <v>32457</v>
      </c>
      <c r="X3875" t="s">
        <v>32458</v>
      </c>
      <c r="Y3875" t="s">
        <v>32459</v>
      </c>
    </row>
    <row r="3876" spans="2:25" x14ac:dyDescent="0.3">
      <c r="B3876" t="str">
        <v>BEN2017</v>
      </c>
      <c r="C3876" t="s">
        <v>9254</v>
      </c>
      <c r="D3876" t="str">
        <f t="shared" si="180"/>
        <v>2017</v>
      </c>
      <c r="F3876">
        <v>0.38050773739814758</v>
      </c>
      <c r="G3876">
        <v>2.6252493262290955E-2</v>
      </c>
      <c r="H3876">
        <v>-0.69735872745513916</v>
      </c>
      <c r="I3876">
        <v>-0.52358680963516235</v>
      </c>
      <c r="J3876">
        <v>-0.64550292491912842</v>
      </c>
      <c r="K3876">
        <v>-0.57648485898971558</v>
      </c>
      <c r="M3876">
        <f t="shared" si="182"/>
        <v>-0.33936218172311783</v>
      </c>
      <c r="O3876">
        <f t="shared" si="181"/>
        <v>4.3212756365537643</v>
      </c>
      <c r="T3876" t="s">
        <v>32460</v>
      </c>
      <c r="U3876" t="s">
        <v>32461</v>
      </c>
      <c r="V3876" t="s">
        <v>32462</v>
      </c>
      <c r="W3876" t="s">
        <v>32463</v>
      </c>
      <c r="X3876" t="s">
        <v>32464</v>
      </c>
      <c r="Y3876" t="s">
        <v>32465</v>
      </c>
    </row>
    <row r="3877" spans="2:25" x14ac:dyDescent="0.3">
      <c r="B3877" t="str">
        <v>BMU2017</v>
      </c>
      <c r="C3877" t="s">
        <v>55</v>
      </c>
      <c r="D3877" t="str">
        <f t="shared" si="180"/>
        <v>2017</v>
      </c>
      <c r="F3877" t="s">
        <v>9137</v>
      </c>
      <c r="G3877">
        <v>0.98149091005325317</v>
      </c>
      <c r="H3877">
        <v>1.3303583860397339</v>
      </c>
      <c r="I3877">
        <v>0.83170551061630249</v>
      </c>
      <c r="J3877">
        <v>0.81476587057113647</v>
      </c>
      <c r="K3877">
        <v>1.1717813014984131</v>
      </c>
      <c r="M3877">
        <f t="shared" si="182"/>
        <v>1.0260203957557679</v>
      </c>
      <c r="O3877">
        <f t="shared" si="181"/>
        <v>7.0520407915115353</v>
      </c>
      <c r="T3877" t="s">
        <v>32466</v>
      </c>
      <c r="U3877" t="s">
        <v>32467</v>
      </c>
      <c r="V3877" t="s">
        <v>32468</v>
      </c>
      <c r="W3877" t="s">
        <v>32469</v>
      </c>
      <c r="X3877" t="s">
        <v>32470</v>
      </c>
      <c r="Y3877" t="s">
        <v>32471</v>
      </c>
    </row>
    <row r="3878" spans="2:25" x14ac:dyDescent="0.3">
      <c r="B3878" t="str">
        <v>BTN2017</v>
      </c>
      <c r="C3878" t="s">
        <v>9267</v>
      </c>
      <c r="D3878" t="str">
        <f t="shared" si="180"/>
        <v>2017</v>
      </c>
      <c r="F3878">
        <v>1.0738293640315533E-2</v>
      </c>
      <c r="G3878">
        <v>1.1027946472167969</v>
      </c>
      <c r="H3878">
        <v>0.56277096271514893</v>
      </c>
      <c r="I3878">
        <v>-0.34152054786682129</v>
      </c>
      <c r="J3878">
        <v>0.62613606452941895</v>
      </c>
      <c r="K3878">
        <v>1.5257251262664795</v>
      </c>
      <c r="M3878">
        <f t="shared" si="182"/>
        <v>0.58110742441688978</v>
      </c>
      <c r="O3878">
        <f t="shared" si="181"/>
        <v>6.1622148488337807</v>
      </c>
      <c r="T3878" t="s">
        <v>32472</v>
      </c>
      <c r="U3878" t="s">
        <v>32473</v>
      </c>
      <c r="V3878" t="s">
        <v>32474</v>
      </c>
      <c r="W3878" t="s">
        <v>32475</v>
      </c>
      <c r="X3878" t="s">
        <v>32476</v>
      </c>
      <c r="Y3878" t="s">
        <v>32477</v>
      </c>
    </row>
    <row r="3879" spans="2:25" x14ac:dyDescent="0.3">
      <c r="B3879" t="str">
        <v>BOL2017</v>
      </c>
      <c r="C3879" t="s">
        <v>4294</v>
      </c>
      <c r="D3879" t="str">
        <f t="shared" si="180"/>
        <v>2017</v>
      </c>
      <c r="F3879">
        <v>-2.4840915575623512E-2</v>
      </c>
      <c r="G3879">
        <v>-0.28011089563369751</v>
      </c>
      <c r="H3879">
        <v>-0.39556467533111572</v>
      </c>
      <c r="I3879">
        <v>-0.99576938152313232</v>
      </c>
      <c r="J3879">
        <v>-1.2451081275939941</v>
      </c>
      <c r="K3879">
        <v>-0.70133072137832642</v>
      </c>
      <c r="M3879">
        <f t="shared" si="182"/>
        <v>-0.60712078617264831</v>
      </c>
      <c r="O3879">
        <f t="shared" si="181"/>
        <v>3.7857584276547032</v>
      </c>
      <c r="T3879" t="s">
        <v>32478</v>
      </c>
      <c r="U3879" t="s">
        <v>32479</v>
      </c>
      <c r="V3879" t="s">
        <v>32480</v>
      </c>
      <c r="W3879" t="s">
        <v>32481</v>
      </c>
      <c r="X3879" t="s">
        <v>32482</v>
      </c>
      <c r="Y3879" t="s">
        <v>32483</v>
      </c>
    </row>
    <row r="3880" spans="2:25" x14ac:dyDescent="0.3">
      <c r="B3880" t="str">
        <v>BIH2017</v>
      </c>
      <c r="C3880" t="s">
        <v>1131</v>
      </c>
      <c r="D3880" t="str">
        <f t="shared" si="180"/>
        <v>2017</v>
      </c>
      <c r="F3880">
        <v>-0.20571571588516235</v>
      </c>
      <c r="G3880">
        <v>-0.35146987438201904</v>
      </c>
      <c r="H3880">
        <v>-0.51901721954345703</v>
      </c>
      <c r="I3880">
        <v>-5.7750977575778961E-2</v>
      </c>
      <c r="J3880">
        <v>-0.20181369781494141</v>
      </c>
      <c r="K3880">
        <v>-0.55422145128250122</v>
      </c>
      <c r="M3880">
        <f t="shared" si="182"/>
        <v>-0.31499815608064335</v>
      </c>
      <c r="O3880">
        <f t="shared" si="181"/>
        <v>4.3700036878387136</v>
      </c>
      <c r="T3880" t="s">
        <v>32484</v>
      </c>
      <c r="U3880" t="s">
        <v>32485</v>
      </c>
      <c r="V3880" t="s">
        <v>32486</v>
      </c>
      <c r="W3880" t="s">
        <v>32487</v>
      </c>
      <c r="X3880" t="s">
        <v>32488</v>
      </c>
      <c r="Y3880" t="s">
        <v>32489</v>
      </c>
    </row>
    <row r="3881" spans="2:25" x14ac:dyDescent="0.3">
      <c r="B3881" t="str">
        <v>BWA2017</v>
      </c>
      <c r="C3881" t="s">
        <v>6176</v>
      </c>
      <c r="D3881" t="str">
        <f t="shared" si="180"/>
        <v>2017</v>
      </c>
      <c r="F3881">
        <v>0.39329507946968079</v>
      </c>
      <c r="G3881">
        <v>1.0092958211898804</v>
      </c>
      <c r="H3881">
        <v>0.36712655425071716</v>
      </c>
      <c r="I3881">
        <v>0.59502983093261719</v>
      </c>
      <c r="J3881">
        <v>0.36061957478523254</v>
      </c>
      <c r="K3881">
        <v>0.71240979433059692</v>
      </c>
      <c r="M3881">
        <f t="shared" si="182"/>
        <v>0.57296277582645416</v>
      </c>
      <c r="O3881">
        <f t="shared" si="181"/>
        <v>6.1459255516529083</v>
      </c>
      <c r="T3881" t="s">
        <v>32490</v>
      </c>
      <c r="U3881" t="s">
        <v>32491</v>
      </c>
      <c r="V3881" t="s">
        <v>32492</v>
      </c>
      <c r="W3881" t="s">
        <v>32493</v>
      </c>
      <c r="X3881" t="s">
        <v>32494</v>
      </c>
      <c r="Y3881" t="s">
        <v>32495</v>
      </c>
    </row>
    <row r="3882" spans="2:25" x14ac:dyDescent="0.3">
      <c r="B3882" t="str">
        <v>BRA2017</v>
      </c>
      <c r="C3882" t="s">
        <v>465</v>
      </c>
      <c r="D3882" t="str">
        <f t="shared" si="180"/>
        <v>2017</v>
      </c>
      <c r="F3882">
        <v>0.44953152537345886</v>
      </c>
      <c r="G3882">
        <v>-0.47994756698608398</v>
      </c>
      <c r="H3882">
        <v>-0.3171406090259552</v>
      </c>
      <c r="I3882">
        <v>-0.13097886741161346</v>
      </c>
      <c r="J3882">
        <v>-0.30542856454849243</v>
      </c>
      <c r="K3882">
        <v>-0.55981463193893433</v>
      </c>
      <c r="M3882">
        <f t="shared" si="182"/>
        <v>-0.22396311908960342</v>
      </c>
      <c r="O3882">
        <f t="shared" si="181"/>
        <v>4.5520737618207932</v>
      </c>
      <c r="T3882" t="s">
        <v>32496</v>
      </c>
      <c r="U3882" t="s">
        <v>32497</v>
      </c>
      <c r="V3882" t="s">
        <v>32498</v>
      </c>
      <c r="W3882" t="s">
        <v>32499</v>
      </c>
      <c r="X3882" t="s">
        <v>32500</v>
      </c>
      <c r="Y3882" t="s">
        <v>32501</v>
      </c>
    </row>
    <row r="3883" spans="2:25" x14ac:dyDescent="0.3">
      <c r="B3883" t="str">
        <v>BRN2017</v>
      </c>
      <c r="C3883" t="s">
        <v>9298</v>
      </c>
      <c r="D3883" t="str">
        <f t="shared" si="180"/>
        <v>2017</v>
      </c>
      <c r="F3883">
        <v>-0.94839680194854736</v>
      </c>
      <c r="G3883">
        <v>1.1534267663955688</v>
      </c>
      <c r="H3883">
        <v>1.1079378128051758</v>
      </c>
      <c r="I3883">
        <v>0.70371061563491821</v>
      </c>
      <c r="J3883">
        <v>0.61976778507232666</v>
      </c>
      <c r="K3883">
        <v>0.67567950487136841</v>
      </c>
      <c r="M3883">
        <f t="shared" si="182"/>
        <v>0.55202094713846839</v>
      </c>
      <c r="O3883">
        <f t="shared" si="181"/>
        <v>6.1040418942769374</v>
      </c>
      <c r="T3883" t="s">
        <v>32502</v>
      </c>
      <c r="U3883" t="s">
        <v>32503</v>
      </c>
      <c r="V3883" t="s">
        <v>32504</v>
      </c>
      <c r="W3883" t="s">
        <v>32505</v>
      </c>
      <c r="X3883" t="s">
        <v>32506</v>
      </c>
      <c r="Y3883" t="s">
        <v>32507</v>
      </c>
    </row>
    <row r="3884" spans="2:25" x14ac:dyDescent="0.3">
      <c r="B3884" t="str">
        <v>BGR2017</v>
      </c>
      <c r="C3884" t="s">
        <v>4031</v>
      </c>
      <c r="D3884" t="str">
        <f t="shared" si="180"/>
        <v>2017</v>
      </c>
      <c r="F3884">
        <v>0.43008169531822205</v>
      </c>
      <c r="G3884">
        <v>0.32137966156005859</v>
      </c>
      <c r="H3884">
        <v>9.8009645938873291E-2</v>
      </c>
      <c r="I3884">
        <v>0.65778660774230957</v>
      </c>
      <c r="J3884">
        <v>-0.12496056407690048</v>
      </c>
      <c r="K3884">
        <v>-0.19633027911186218</v>
      </c>
      <c r="M3884">
        <f t="shared" si="182"/>
        <v>0.19766112789511681</v>
      </c>
      <c r="O3884">
        <f t="shared" si="181"/>
        <v>5.3953222557902336</v>
      </c>
      <c r="T3884" t="s">
        <v>32508</v>
      </c>
      <c r="U3884" t="s">
        <v>32509</v>
      </c>
      <c r="V3884" t="s">
        <v>32510</v>
      </c>
      <c r="W3884" t="s">
        <v>32511</v>
      </c>
      <c r="X3884" t="s">
        <v>32512</v>
      </c>
      <c r="Y3884" t="s">
        <v>32513</v>
      </c>
    </row>
    <row r="3885" spans="2:25" x14ac:dyDescent="0.3">
      <c r="B3885" t="str">
        <v>BFA2017</v>
      </c>
      <c r="C3885" t="s">
        <v>4130</v>
      </c>
      <c r="D3885" t="str">
        <f t="shared" si="180"/>
        <v>2017</v>
      </c>
      <c r="F3885">
        <v>6.4560525119304657E-2</v>
      </c>
      <c r="G3885">
        <v>-0.92788583040237427</v>
      </c>
      <c r="H3885">
        <v>-0.63849204778671265</v>
      </c>
      <c r="I3885">
        <v>-0.48115766048431396</v>
      </c>
      <c r="J3885">
        <v>-0.41496333479881287</v>
      </c>
      <c r="K3885">
        <v>-0.13878020644187927</v>
      </c>
      <c r="M3885">
        <f t="shared" si="182"/>
        <v>-0.42278642579913139</v>
      </c>
      <c r="O3885">
        <f t="shared" si="181"/>
        <v>4.1544271484017372</v>
      </c>
      <c r="T3885" t="s">
        <v>32514</v>
      </c>
      <c r="U3885" t="s">
        <v>32515</v>
      </c>
      <c r="V3885" t="s">
        <v>32516</v>
      </c>
      <c r="W3885" t="s">
        <v>32517</v>
      </c>
      <c r="X3885" t="s">
        <v>32518</v>
      </c>
      <c r="Y3885" t="s">
        <v>32519</v>
      </c>
    </row>
    <row r="3886" spans="2:25" x14ac:dyDescent="0.3">
      <c r="B3886" t="str">
        <v>BDI2017</v>
      </c>
      <c r="C3886" t="s">
        <v>9317</v>
      </c>
      <c r="D3886" t="str">
        <f t="shared" si="180"/>
        <v>2017</v>
      </c>
      <c r="F3886">
        <v>-1.5759812593460083</v>
      </c>
      <c r="G3886">
        <v>-2.002575159072876</v>
      </c>
      <c r="H3886">
        <v>-1.3819464445114136</v>
      </c>
      <c r="I3886">
        <v>-0.86903214454650879</v>
      </c>
      <c r="J3886">
        <v>-1.4110038280487061</v>
      </c>
      <c r="K3886">
        <v>-1.3185014724731445</v>
      </c>
      <c r="M3886">
        <f t="shared" si="182"/>
        <v>-1.4265067179997761</v>
      </c>
      <c r="O3886">
        <f t="shared" si="181"/>
        <v>2.1469865640004477</v>
      </c>
      <c r="T3886" t="s">
        <v>32520</v>
      </c>
      <c r="U3886" t="s">
        <v>32521</v>
      </c>
      <c r="V3886" t="s">
        <v>32522</v>
      </c>
      <c r="W3886" t="s">
        <v>32523</v>
      </c>
      <c r="X3886" t="s">
        <v>32524</v>
      </c>
      <c r="Y3886" t="s">
        <v>32525</v>
      </c>
    </row>
    <row r="3887" spans="2:25" x14ac:dyDescent="0.3">
      <c r="B3887" t="str">
        <v>KHM2017</v>
      </c>
      <c r="C3887" t="s">
        <v>5439</v>
      </c>
      <c r="D3887" t="str">
        <f t="shared" si="180"/>
        <v>2017</v>
      </c>
      <c r="F3887">
        <v>-1.1551123857498169</v>
      </c>
      <c r="G3887">
        <v>9.3509651720523834E-2</v>
      </c>
      <c r="H3887">
        <v>-0.69568872451782227</v>
      </c>
      <c r="I3887">
        <v>-0.52175122499465942</v>
      </c>
      <c r="J3887">
        <v>-1.0741509199142456</v>
      </c>
      <c r="K3887">
        <v>-1.3165453672409058</v>
      </c>
      <c r="M3887">
        <f t="shared" si="182"/>
        <v>-0.77828982844948769</v>
      </c>
      <c r="O3887">
        <f t="shared" si="181"/>
        <v>3.4434203431010246</v>
      </c>
      <c r="T3887" t="s">
        <v>32526</v>
      </c>
      <c r="U3887" t="s">
        <v>32527</v>
      </c>
      <c r="V3887" t="s">
        <v>32528</v>
      </c>
      <c r="W3887" t="s">
        <v>32529</v>
      </c>
      <c r="X3887" t="s">
        <v>32530</v>
      </c>
      <c r="Y3887" t="s">
        <v>32531</v>
      </c>
    </row>
    <row r="3888" spans="2:25" x14ac:dyDescent="0.3">
      <c r="B3888" t="str">
        <v>CMR2017</v>
      </c>
      <c r="C3888" t="s">
        <v>9330</v>
      </c>
      <c r="D3888" t="str">
        <f t="shared" si="180"/>
        <v>2017</v>
      </c>
      <c r="F3888">
        <v>-1.0518131256103516</v>
      </c>
      <c r="G3888">
        <v>-1.0915050506591797</v>
      </c>
      <c r="H3888">
        <v>-0.86125695705413818</v>
      </c>
      <c r="I3888">
        <v>-0.84645187854766846</v>
      </c>
      <c r="J3888">
        <v>-1.0512959957122803</v>
      </c>
      <c r="K3888">
        <v>-1.2251685857772827</v>
      </c>
      <c r="M3888">
        <f t="shared" si="182"/>
        <v>-1.0212485988934834</v>
      </c>
      <c r="O3888">
        <f t="shared" si="181"/>
        <v>2.9575028022130336</v>
      </c>
      <c r="T3888" t="s">
        <v>32532</v>
      </c>
      <c r="U3888" t="s">
        <v>32533</v>
      </c>
      <c r="V3888" t="s">
        <v>32534</v>
      </c>
      <c r="W3888" t="s">
        <v>32535</v>
      </c>
      <c r="X3888" t="s">
        <v>32536</v>
      </c>
      <c r="Y3888" t="s">
        <v>32537</v>
      </c>
    </row>
    <row r="3889" spans="2:25" x14ac:dyDescent="0.3">
      <c r="B3889" t="str">
        <v>CAN2017</v>
      </c>
      <c r="C3889" t="s">
        <v>185</v>
      </c>
      <c r="D3889" t="str">
        <f t="shared" si="180"/>
        <v>2017</v>
      </c>
      <c r="F3889">
        <v>1.4780843257904053</v>
      </c>
      <c r="G3889">
        <v>1.0896811485290527</v>
      </c>
      <c r="H3889">
        <v>1.81557297706604</v>
      </c>
      <c r="I3889">
        <v>1.8796559572219849</v>
      </c>
      <c r="J3889">
        <v>1.7634392976760864</v>
      </c>
      <c r="K3889">
        <v>1.8814460039138794</v>
      </c>
      <c r="M3889">
        <f t="shared" si="182"/>
        <v>1.6513132850329082</v>
      </c>
      <c r="O3889">
        <f t="shared" si="181"/>
        <v>8.3026265700658168</v>
      </c>
      <c r="T3889" t="s">
        <v>32538</v>
      </c>
      <c r="U3889" t="s">
        <v>32539</v>
      </c>
      <c r="V3889" t="s">
        <v>32540</v>
      </c>
      <c r="W3889" t="s">
        <v>32541</v>
      </c>
      <c r="X3889" t="s">
        <v>32542</v>
      </c>
      <c r="Y3889" t="s">
        <v>32543</v>
      </c>
    </row>
    <row r="3890" spans="2:25" x14ac:dyDescent="0.3">
      <c r="B3890" t="str">
        <v>CPV2017</v>
      </c>
      <c r="C3890" t="s">
        <v>9343</v>
      </c>
      <c r="D3890" t="str">
        <f t="shared" si="180"/>
        <v>2017</v>
      </c>
      <c r="F3890">
        <v>0.96374839544296265</v>
      </c>
      <c r="G3890">
        <v>0.76286554336547852</v>
      </c>
      <c r="H3890">
        <v>0.14313443005084991</v>
      </c>
      <c r="I3890">
        <v>-7.985793799161911E-2</v>
      </c>
      <c r="J3890">
        <v>0.3529057502746582</v>
      </c>
      <c r="K3890">
        <v>0.79645407199859619</v>
      </c>
      <c r="M3890">
        <f t="shared" si="182"/>
        <v>0.48987504219015438</v>
      </c>
      <c r="O3890">
        <f t="shared" si="181"/>
        <v>5.9797500843803082</v>
      </c>
      <c r="T3890" t="s">
        <v>32544</v>
      </c>
      <c r="U3890" t="s">
        <v>32545</v>
      </c>
      <c r="V3890" t="s">
        <v>32546</v>
      </c>
      <c r="W3890" t="s">
        <v>32547</v>
      </c>
      <c r="X3890" t="s">
        <v>32548</v>
      </c>
      <c r="Y3890" t="s">
        <v>32549</v>
      </c>
    </row>
    <row r="3891" spans="2:25" x14ac:dyDescent="0.3">
      <c r="B3891" t="str">
        <v>CYM2017</v>
      </c>
      <c r="C3891" t="s">
        <v>2947</v>
      </c>
      <c r="D3891" t="str">
        <f t="shared" si="180"/>
        <v>2017</v>
      </c>
      <c r="F3891">
        <v>0.48548939824104309</v>
      </c>
      <c r="G3891">
        <v>1.1626113653182983</v>
      </c>
      <c r="H3891">
        <v>1.1824500560760498</v>
      </c>
      <c r="I3891">
        <v>0.74051582813262939</v>
      </c>
      <c r="J3891">
        <v>0.74404358863830566</v>
      </c>
      <c r="K3891">
        <v>0.48095253109931946</v>
      </c>
      <c r="M3891">
        <f t="shared" si="182"/>
        <v>0.79934379458427429</v>
      </c>
      <c r="O3891">
        <f t="shared" si="181"/>
        <v>6.5986875891685486</v>
      </c>
      <c r="T3891" t="s">
        <v>32550</v>
      </c>
      <c r="U3891" t="s">
        <v>32551</v>
      </c>
      <c r="V3891" t="s">
        <v>32552</v>
      </c>
      <c r="W3891" t="s">
        <v>32553</v>
      </c>
      <c r="X3891" t="s">
        <v>32554</v>
      </c>
      <c r="Y3891" t="s">
        <v>32555</v>
      </c>
    </row>
    <row r="3892" spans="2:25" x14ac:dyDescent="0.3">
      <c r="B3892" t="str">
        <v>CAF2017</v>
      </c>
      <c r="C3892" t="s">
        <v>9356</v>
      </c>
      <c r="D3892" t="str">
        <f t="shared" si="180"/>
        <v>2017</v>
      </c>
      <c r="F3892">
        <v>-1.106525182723999</v>
      </c>
      <c r="G3892">
        <v>-1.9935333728790283</v>
      </c>
      <c r="H3892">
        <v>-1.792508602142334</v>
      </c>
      <c r="I3892">
        <v>-1.493803858757019</v>
      </c>
      <c r="J3892">
        <v>-1.758116602897644</v>
      </c>
      <c r="K3892">
        <v>-1.1983275413513184</v>
      </c>
      <c r="M3892">
        <f t="shared" si="182"/>
        <v>-1.5571358601252239</v>
      </c>
      <c r="O3892">
        <f t="shared" si="181"/>
        <v>1.8857282797495523</v>
      </c>
      <c r="T3892" t="s">
        <v>32556</v>
      </c>
      <c r="U3892" t="s">
        <v>32557</v>
      </c>
      <c r="V3892" t="s">
        <v>32558</v>
      </c>
      <c r="W3892" t="s">
        <v>32559</v>
      </c>
      <c r="X3892" t="s">
        <v>32560</v>
      </c>
      <c r="Y3892" t="s">
        <v>32561</v>
      </c>
    </row>
    <row r="3893" spans="2:25" x14ac:dyDescent="0.3">
      <c r="B3893" t="str">
        <v>TCD2017</v>
      </c>
      <c r="C3893" t="s">
        <v>9363</v>
      </c>
      <c r="D3893" t="str">
        <f t="shared" si="180"/>
        <v>2017</v>
      </c>
      <c r="F3893">
        <v>-1.37168288230896</v>
      </c>
      <c r="G3893">
        <v>-1.2863926887512207</v>
      </c>
      <c r="H3893">
        <v>-1.5093886852264404</v>
      </c>
      <c r="I3893">
        <v>-1.225705623626709</v>
      </c>
      <c r="J3893">
        <v>-1.3184273242950439</v>
      </c>
      <c r="K3893">
        <v>-1.4558603763580322</v>
      </c>
      <c r="M3893">
        <f t="shared" si="182"/>
        <v>-1.3612429300944011</v>
      </c>
      <c r="O3893">
        <f t="shared" si="181"/>
        <v>2.2775141398111978</v>
      </c>
      <c r="T3893" t="s">
        <v>32562</v>
      </c>
      <c r="U3893" t="s">
        <v>32563</v>
      </c>
      <c r="V3893" t="s">
        <v>32564</v>
      </c>
      <c r="W3893" t="s">
        <v>32565</v>
      </c>
      <c r="X3893" t="s">
        <v>32566</v>
      </c>
      <c r="Y3893" t="s">
        <v>32567</v>
      </c>
    </row>
    <row r="3894" spans="2:25" x14ac:dyDescent="0.3">
      <c r="B3894" t="str">
        <v>CHL2017</v>
      </c>
      <c r="C3894" t="s">
        <v>33</v>
      </c>
      <c r="D3894" t="str">
        <f t="shared" si="180"/>
        <v>2017</v>
      </c>
      <c r="F3894">
        <v>1.0005812644958496</v>
      </c>
      <c r="G3894">
        <v>0.40628159046173096</v>
      </c>
      <c r="H3894">
        <v>0.80945563316345215</v>
      </c>
      <c r="I3894">
        <v>1.3254991769790649</v>
      </c>
      <c r="J3894">
        <v>0.98147547245025635</v>
      </c>
      <c r="K3894">
        <v>1.0016558170318604</v>
      </c>
      <c r="M3894">
        <f t="shared" si="182"/>
        <v>0.92082482576370239</v>
      </c>
      <c r="O3894">
        <f t="shared" si="181"/>
        <v>6.8416496515274048</v>
      </c>
      <c r="T3894" t="s">
        <v>32568</v>
      </c>
      <c r="U3894" t="s">
        <v>32569</v>
      </c>
      <c r="V3894" t="s">
        <v>32570</v>
      </c>
      <c r="W3894" t="s">
        <v>32571</v>
      </c>
      <c r="X3894" t="s">
        <v>32572</v>
      </c>
      <c r="Y3894" t="s">
        <v>32573</v>
      </c>
    </row>
    <row r="3895" spans="2:25" x14ac:dyDescent="0.3">
      <c r="B3895" t="str">
        <v>CHN2017</v>
      </c>
      <c r="C3895" t="s">
        <v>372</v>
      </c>
      <c r="D3895" t="str">
        <f t="shared" si="180"/>
        <v>2017</v>
      </c>
      <c r="F3895">
        <v>-1.5035303831100464</v>
      </c>
      <c r="G3895">
        <v>-0.23255810141563416</v>
      </c>
      <c r="H3895">
        <v>0.41687563061714172</v>
      </c>
      <c r="I3895">
        <v>-0.1794264167547226</v>
      </c>
      <c r="J3895">
        <v>-0.25517809391021729</v>
      </c>
      <c r="K3895">
        <v>-0.29162612557411194</v>
      </c>
      <c r="M3895">
        <f t="shared" si="182"/>
        <v>-0.34090724835793179</v>
      </c>
      <c r="O3895">
        <f t="shared" si="181"/>
        <v>4.3181855032841368</v>
      </c>
      <c r="T3895" t="s">
        <v>32574</v>
      </c>
      <c r="U3895" t="s">
        <v>32575</v>
      </c>
      <c r="V3895" t="s">
        <v>32576</v>
      </c>
      <c r="W3895" t="s">
        <v>32577</v>
      </c>
      <c r="X3895" t="s">
        <v>32578</v>
      </c>
      <c r="Y3895" t="s">
        <v>32579</v>
      </c>
    </row>
    <row r="3896" spans="2:25" x14ac:dyDescent="0.3">
      <c r="B3896" t="str">
        <v>COL2017</v>
      </c>
      <c r="C3896" t="s">
        <v>774</v>
      </c>
      <c r="D3896" t="str">
        <f t="shared" si="180"/>
        <v>2017</v>
      </c>
      <c r="F3896">
        <v>0.11273160576820374</v>
      </c>
      <c r="G3896">
        <v>-0.77945780754089355</v>
      </c>
      <c r="H3896">
        <v>-0.14082136750221252</v>
      </c>
      <c r="I3896">
        <v>0.25744664669036865</v>
      </c>
      <c r="J3896">
        <v>-0.36663326621055603</v>
      </c>
      <c r="K3896">
        <v>-0.42982959747314453</v>
      </c>
      <c r="M3896">
        <f t="shared" si="182"/>
        <v>-0.22442729771137238</v>
      </c>
      <c r="O3896">
        <f t="shared" si="181"/>
        <v>4.5511454045772552</v>
      </c>
      <c r="T3896" t="s">
        <v>32580</v>
      </c>
      <c r="U3896" t="s">
        <v>32581</v>
      </c>
      <c r="V3896" t="s">
        <v>32582</v>
      </c>
      <c r="W3896" t="s">
        <v>32583</v>
      </c>
      <c r="X3896" t="s">
        <v>32584</v>
      </c>
      <c r="Y3896" t="s">
        <v>32585</v>
      </c>
    </row>
    <row r="3897" spans="2:25" x14ac:dyDescent="0.3">
      <c r="B3897" t="str">
        <v>COM2017</v>
      </c>
      <c r="C3897" t="s">
        <v>9388</v>
      </c>
      <c r="D3897" t="str">
        <f t="shared" si="180"/>
        <v>2017</v>
      </c>
      <c r="F3897">
        <v>-0.33646178245544434</v>
      </c>
      <c r="G3897">
        <v>2.2408004850149155E-2</v>
      </c>
      <c r="H3897">
        <v>-1.6770343780517578</v>
      </c>
      <c r="I3897">
        <v>-1.0992541313171387</v>
      </c>
      <c r="J3897">
        <v>-1.1025876998901367</v>
      </c>
      <c r="K3897">
        <v>-0.71043771505355835</v>
      </c>
      <c r="M3897">
        <f t="shared" si="182"/>
        <v>-0.81722795031964779</v>
      </c>
      <c r="O3897">
        <f t="shared" si="181"/>
        <v>3.3655440993607044</v>
      </c>
      <c r="T3897" t="s">
        <v>32586</v>
      </c>
      <c r="U3897" t="s">
        <v>32587</v>
      </c>
      <c r="V3897" t="s">
        <v>32588</v>
      </c>
      <c r="W3897" t="s">
        <v>32589</v>
      </c>
      <c r="X3897" t="s">
        <v>32590</v>
      </c>
      <c r="Y3897" t="s">
        <v>32591</v>
      </c>
    </row>
    <row r="3898" spans="2:25" x14ac:dyDescent="0.3">
      <c r="B3898" t="str">
        <v>ZAR2017</v>
      </c>
      <c r="C3898" t="s">
        <v>9395</v>
      </c>
      <c r="D3898" t="str">
        <f t="shared" si="180"/>
        <v>2017</v>
      </c>
      <c r="F3898">
        <v>-1.4641557931900024</v>
      </c>
      <c r="G3898">
        <v>-2.3394403457641602</v>
      </c>
      <c r="H3898">
        <v>-1.6665161848068237</v>
      </c>
      <c r="I3898">
        <v>-1.4805616140365601</v>
      </c>
      <c r="J3898">
        <v>-1.7110991477966309</v>
      </c>
      <c r="K3898">
        <v>-1.4452942609786987</v>
      </c>
      <c r="M3898">
        <f t="shared" si="182"/>
        <v>-1.6845112244288127</v>
      </c>
      <c r="O3898">
        <f t="shared" si="181"/>
        <v>1.6309775511423745</v>
      </c>
      <c r="T3898" t="s">
        <v>32592</v>
      </c>
      <c r="U3898" t="s">
        <v>32593</v>
      </c>
      <c r="V3898" t="s">
        <v>32594</v>
      </c>
      <c r="W3898" t="s">
        <v>32595</v>
      </c>
      <c r="X3898" t="s">
        <v>32596</v>
      </c>
      <c r="Y3898" t="s">
        <v>32597</v>
      </c>
    </row>
    <row r="3899" spans="2:25" x14ac:dyDescent="0.3">
      <c r="B3899" t="str">
        <v>COG2017</v>
      </c>
      <c r="C3899" t="s">
        <v>9402</v>
      </c>
      <c r="D3899" t="str">
        <f t="shared" si="180"/>
        <v>2017</v>
      </c>
      <c r="F3899">
        <v>-1.1229231357574463</v>
      </c>
      <c r="G3899">
        <v>-0.53361481428146362</v>
      </c>
      <c r="H3899">
        <v>-1.2448927164077759</v>
      </c>
      <c r="I3899">
        <v>-1.4102754592895508</v>
      </c>
      <c r="J3899">
        <v>-1.157428503036499</v>
      </c>
      <c r="K3899">
        <v>-1.3666789531707764</v>
      </c>
      <c r="M3899">
        <f t="shared" si="182"/>
        <v>-1.1393022636572521</v>
      </c>
      <c r="O3899">
        <f t="shared" si="181"/>
        <v>2.7213954726854963</v>
      </c>
      <c r="T3899" t="s">
        <v>32598</v>
      </c>
      <c r="U3899" t="s">
        <v>32599</v>
      </c>
      <c r="V3899" t="s">
        <v>32600</v>
      </c>
      <c r="W3899" t="s">
        <v>32601</v>
      </c>
      <c r="X3899" t="s">
        <v>32602</v>
      </c>
      <c r="Y3899" t="s">
        <v>32603</v>
      </c>
    </row>
    <row r="3900" spans="2:25" x14ac:dyDescent="0.3">
      <c r="B3900" t="str">
        <v>COK2017</v>
      </c>
      <c r="C3900" t="s">
        <v>9409</v>
      </c>
      <c r="D3900" t="str">
        <f t="shared" si="180"/>
        <v>2017</v>
      </c>
      <c r="F3900" t="s">
        <v>9137</v>
      </c>
      <c r="G3900" t="s">
        <v>9137</v>
      </c>
      <c r="H3900" t="s">
        <v>9137</v>
      </c>
      <c r="I3900" t="s">
        <v>9137</v>
      </c>
      <c r="J3900" t="s">
        <v>9137</v>
      </c>
      <c r="K3900" t="s">
        <v>9137</v>
      </c>
      <c r="M3900" t="e">
        <f t="shared" si="182"/>
        <v>#DIV/0!</v>
      </c>
      <c r="O3900" t="e">
        <f t="shared" si="181"/>
        <v>#DIV/0!</v>
      </c>
      <c r="T3900" t="s">
        <v>32604</v>
      </c>
      <c r="U3900" t="s">
        <v>32605</v>
      </c>
      <c r="V3900" t="s">
        <v>32606</v>
      </c>
      <c r="W3900" t="s">
        <v>32607</v>
      </c>
      <c r="X3900" t="s">
        <v>32608</v>
      </c>
      <c r="Y3900" t="s">
        <v>32609</v>
      </c>
    </row>
    <row r="3901" spans="2:25" x14ac:dyDescent="0.3">
      <c r="B3901" t="str">
        <v>CRI2017</v>
      </c>
      <c r="C3901" t="s">
        <v>4351</v>
      </c>
      <c r="D3901" t="str">
        <f t="shared" si="180"/>
        <v>2017</v>
      </c>
      <c r="F3901">
        <v>1.1217596530914307</v>
      </c>
      <c r="G3901">
        <v>0.59700721502304077</v>
      </c>
      <c r="H3901">
        <v>0.22252170741558075</v>
      </c>
      <c r="I3901">
        <v>0.43350425362586975</v>
      </c>
      <c r="J3901">
        <v>0.42886871099472046</v>
      </c>
      <c r="K3901">
        <v>0.43239185214042664</v>
      </c>
      <c r="M3901">
        <f t="shared" si="182"/>
        <v>0.53934223204851151</v>
      </c>
      <c r="O3901">
        <f t="shared" si="181"/>
        <v>6.078684464097023</v>
      </c>
      <c r="T3901" t="s">
        <v>32610</v>
      </c>
      <c r="U3901" t="s">
        <v>32611</v>
      </c>
      <c r="V3901" t="s">
        <v>32612</v>
      </c>
      <c r="W3901" t="s">
        <v>32613</v>
      </c>
      <c r="X3901" t="s">
        <v>32614</v>
      </c>
      <c r="Y3901" t="s">
        <v>32615</v>
      </c>
    </row>
    <row r="3902" spans="2:25" x14ac:dyDescent="0.3">
      <c r="B3902" t="str">
        <v>HRV2017</v>
      </c>
      <c r="C3902" t="s">
        <v>4233</v>
      </c>
      <c r="D3902" t="str">
        <f t="shared" si="180"/>
        <v>2017</v>
      </c>
      <c r="F3902">
        <v>0.47926479578018188</v>
      </c>
      <c r="G3902">
        <v>0.68190568685531616</v>
      </c>
      <c r="H3902">
        <v>0.5354917049407959</v>
      </c>
      <c r="I3902">
        <v>0.2994459867477417</v>
      </c>
      <c r="J3902">
        <v>0.30892258882522583</v>
      </c>
      <c r="K3902">
        <v>5.9624634683132172E-2</v>
      </c>
      <c r="M3902">
        <f t="shared" si="182"/>
        <v>0.39410923297206563</v>
      </c>
      <c r="O3902">
        <f t="shared" si="181"/>
        <v>5.78821846594413</v>
      </c>
      <c r="T3902" t="s">
        <v>32616</v>
      </c>
      <c r="U3902" t="s">
        <v>32617</v>
      </c>
      <c r="V3902" t="s">
        <v>32618</v>
      </c>
      <c r="W3902" t="s">
        <v>32619</v>
      </c>
      <c r="X3902" t="s">
        <v>32620</v>
      </c>
      <c r="Y3902" t="s">
        <v>32621</v>
      </c>
    </row>
    <row r="3903" spans="2:25" x14ac:dyDescent="0.3">
      <c r="B3903" t="str">
        <v>CUB2017</v>
      </c>
      <c r="C3903" t="s">
        <v>9428</v>
      </c>
      <c r="D3903" t="str">
        <f t="shared" si="180"/>
        <v>2017</v>
      </c>
      <c r="F3903">
        <v>-1.5521945953369141</v>
      </c>
      <c r="G3903">
        <v>0.638511061668396</v>
      </c>
      <c r="H3903">
        <v>-0.19863256812095642</v>
      </c>
      <c r="I3903">
        <v>-1.3514808416366577</v>
      </c>
      <c r="J3903">
        <v>-0.44970205426216125</v>
      </c>
      <c r="K3903">
        <v>0.23262248933315277</v>
      </c>
      <c r="M3903">
        <f t="shared" si="182"/>
        <v>-0.44681275139252347</v>
      </c>
      <c r="O3903">
        <f t="shared" si="181"/>
        <v>4.1063744972149534</v>
      </c>
      <c r="T3903" t="s">
        <v>32622</v>
      </c>
      <c r="U3903" t="s">
        <v>32623</v>
      </c>
      <c r="V3903" t="s">
        <v>32624</v>
      </c>
      <c r="W3903" t="s">
        <v>32625</v>
      </c>
      <c r="X3903" t="s">
        <v>32626</v>
      </c>
      <c r="Y3903" t="s">
        <v>32627</v>
      </c>
    </row>
    <row r="3904" spans="2:25" x14ac:dyDescent="0.3">
      <c r="B3904" t="str">
        <v>CYP2017</v>
      </c>
      <c r="C3904" t="s">
        <v>569</v>
      </c>
      <c r="D3904" t="str">
        <f t="shared" si="180"/>
        <v>2017</v>
      </c>
      <c r="F3904">
        <v>1.0562587976455688</v>
      </c>
      <c r="G3904">
        <v>0.53097414970397949</v>
      </c>
      <c r="H3904">
        <v>0.88537871837615967</v>
      </c>
      <c r="I3904">
        <v>1.0184805393218994</v>
      </c>
      <c r="J3904">
        <v>0.85445451736450195</v>
      </c>
      <c r="K3904">
        <v>0.74664729833602905</v>
      </c>
      <c r="M3904">
        <f t="shared" si="182"/>
        <v>0.84869900345802307</v>
      </c>
      <c r="O3904">
        <f t="shared" si="181"/>
        <v>6.6973980069160461</v>
      </c>
      <c r="T3904" t="s">
        <v>32628</v>
      </c>
      <c r="U3904" t="s">
        <v>32629</v>
      </c>
      <c r="V3904" t="s">
        <v>32630</v>
      </c>
      <c r="W3904" t="s">
        <v>32631</v>
      </c>
      <c r="X3904" t="s">
        <v>32632</v>
      </c>
      <c r="Y3904" t="s">
        <v>32633</v>
      </c>
    </row>
    <row r="3905" spans="2:25" x14ac:dyDescent="0.3">
      <c r="B3905" t="str">
        <v>CZE2017</v>
      </c>
      <c r="C3905" t="s">
        <v>171</v>
      </c>
      <c r="D3905" t="str">
        <f t="shared" si="180"/>
        <v>2017</v>
      </c>
      <c r="F3905">
        <v>0.88014703989028931</v>
      </c>
      <c r="G3905">
        <v>0.99065077304840088</v>
      </c>
      <c r="H3905">
        <v>1.0305942296981812</v>
      </c>
      <c r="I3905">
        <v>1.2225563526153564</v>
      </c>
      <c r="J3905">
        <v>1.0885893106460571</v>
      </c>
      <c r="K3905">
        <v>0.56814134120941162</v>
      </c>
      <c r="M3905">
        <f t="shared" si="182"/>
        <v>0.96344650785128272</v>
      </c>
      <c r="O3905">
        <f t="shared" si="181"/>
        <v>6.9268930157025652</v>
      </c>
      <c r="T3905" t="s">
        <v>32634</v>
      </c>
      <c r="U3905" t="s">
        <v>32635</v>
      </c>
      <c r="V3905" t="s">
        <v>32636</v>
      </c>
      <c r="W3905" t="s">
        <v>32637</v>
      </c>
      <c r="X3905" t="s">
        <v>32638</v>
      </c>
      <c r="Y3905" t="s">
        <v>32639</v>
      </c>
    </row>
    <row r="3906" spans="2:25" x14ac:dyDescent="0.3">
      <c r="B3906" t="str">
        <v>CIV2017</v>
      </c>
      <c r="C3906" t="s">
        <v>9447</v>
      </c>
      <c r="D3906" t="str">
        <f t="shared" si="180"/>
        <v>2017</v>
      </c>
      <c r="F3906">
        <v>-0.28455916047096252</v>
      </c>
      <c r="G3906">
        <v>-1.0911163091659546</v>
      </c>
      <c r="H3906">
        <v>-0.81221818923950195</v>
      </c>
      <c r="I3906">
        <v>-0.40688040852546692</v>
      </c>
      <c r="J3906">
        <v>-0.65080386400222778</v>
      </c>
      <c r="K3906">
        <v>-0.55049896240234375</v>
      </c>
      <c r="M3906">
        <f t="shared" si="182"/>
        <v>-0.63267948230107629</v>
      </c>
      <c r="O3906">
        <f t="shared" si="181"/>
        <v>3.7346410353978472</v>
      </c>
      <c r="T3906" t="s">
        <v>32640</v>
      </c>
      <c r="U3906" t="s">
        <v>32641</v>
      </c>
      <c r="V3906" t="s">
        <v>32642</v>
      </c>
      <c r="W3906" t="s">
        <v>32643</v>
      </c>
      <c r="X3906" t="s">
        <v>32644</v>
      </c>
      <c r="Y3906" t="s">
        <v>32645</v>
      </c>
    </row>
    <row r="3907" spans="2:25" x14ac:dyDescent="0.3">
      <c r="B3907" t="str">
        <v>DNK2017</v>
      </c>
      <c r="C3907" t="s">
        <v>350</v>
      </c>
      <c r="D3907" t="str">
        <f t="shared" ref="D3907:D3970" si="183">RIGHT(B3907,4)</f>
        <v>2017</v>
      </c>
      <c r="F3907">
        <v>1.5181031227111816</v>
      </c>
      <c r="G3907">
        <v>0.85493755340576172</v>
      </c>
      <c r="H3907">
        <v>1.7468305826187134</v>
      </c>
      <c r="I3907">
        <v>1.6121578216552734</v>
      </c>
      <c r="J3907">
        <v>1.8042683601379395</v>
      </c>
      <c r="K3907">
        <v>2.1907491683959961</v>
      </c>
      <c r="M3907">
        <f t="shared" si="182"/>
        <v>1.621174434820811</v>
      </c>
      <c r="O3907">
        <f t="shared" ref="O3907:O3970" si="184">((M3907+2.5)/5)*10</f>
        <v>8.2423488696416225</v>
      </c>
      <c r="T3907" t="s">
        <v>32646</v>
      </c>
      <c r="U3907" t="s">
        <v>32647</v>
      </c>
      <c r="V3907" t="s">
        <v>32648</v>
      </c>
      <c r="W3907" t="s">
        <v>32649</v>
      </c>
      <c r="X3907" t="s">
        <v>32650</v>
      </c>
      <c r="Y3907" t="s">
        <v>32651</v>
      </c>
    </row>
    <row r="3908" spans="2:25" x14ac:dyDescent="0.3">
      <c r="B3908" t="str">
        <v>DJI2017</v>
      </c>
      <c r="C3908" t="s">
        <v>9460</v>
      </c>
      <c r="D3908" t="str">
        <f t="shared" si="183"/>
        <v>2017</v>
      </c>
      <c r="F3908">
        <v>-1.4068377017974854</v>
      </c>
      <c r="G3908">
        <v>-0.73394507169723511</v>
      </c>
      <c r="H3908">
        <v>-1.0867270231246948</v>
      </c>
      <c r="I3908">
        <v>-0.68958538770675659</v>
      </c>
      <c r="J3908">
        <v>-0.93199795484542847</v>
      </c>
      <c r="K3908">
        <v>-0.67142361402511597</v>
      </c>
      <c r="M3908">
        <f t="shared" si="182"/>
        <v>-0.92008612553278601</v>
      </c>
      <c r="O3908">
        <f t="shared" si="184"/>
        <v>3.1598277489344282</v>
      </c>
      <c r="T3908" t="s">
        <v>32652</v>
      </c>
      <c r="U3908" t="s">
        <v>32653</v>
      </c>
      <c r="V3908" t="s">
        <v>32654</v>
      </c>
      <c r="W3908" t="s">
        <v>32655</v>
      </c>
      <c r="X3908" t="s">
        <v>32656</v>
      </c>
      <c r="Y3908" t="s">
        <v>32657</v>
      </c>
    </row>
    <row r="3909" spans="2:25" x14ac:dyDescent="0.3">
      <c r="B3909" t="str">
        <v>DMA2017</v>
      </c>
      <c r="C3909" t="s">
        <v>9467</v>
      </c>
      <c r="D3909" t="str">
        <f t="shared" si="183"/>
        <v>2017</v>
      </c>
      <c r="F3909">
        <v>0.88423776626586914</v>
      </c>
      <c r="G3909">
        <v>1.1727766990661621</v>
      </c>
      <c r="H3909">
        <v>-0.24214771389961243</v>
      </c>
      <c r="I3909">
        <v>0.13630543649196625</v>
      </c>
      <c r="J3909">
        <v>0.65121990442276001</v>
      </c>
      <c r="K3909">
        <v>0.63474220037460327</v>
      </c>
      <c r="M3909">
        <f t="shared" ref="M3909:M3972" si="185">AVERAGE(F3909:K3909)</f>
        <v>0.53952238212029136</v>
      </c>
      <c r="O3909">
        <f t="shared" si="184"/>
        <v>6.0790447642405816</v>
      </c>
      <c r="T3909" t="s">
        <v>32658</v>
      </c>
      <c r="U3909" t="s">
        <v>32659</v>
      </c>
      <c r="V3909" t="s">
        <v>32660</v>
      </c>
      <c r="W3909" t="s">
        <v>32661</v>
      </c>
      <c r="X3909" t="s">
        <v>32662</v>
      </c>
      <c r="Y3909" t="s">
        <v>32663</v>
      </c>
    </row>
    <row r="3910" spans="2:25" x14ac:dyDescent="0.3">
      <c r="B3910" t="str">
        <v>DOM2017</v>
      </c>
      <c r="C3910" t="s">
        <v>9474</v>
      </c>
      <c r="D3910" t="str">
        <f t="shared" si="183"/>
        <v>2017</v>
      </c>
      <c r="F3910">
        <v>0.15920408070087433</v>
      </c>
      <c r="G3910">
        <v>0.15207390487194061</v>
      </c>
      <c r="H3910">
        <v>-0.38338103890419006</v>
      </c>
      <c r="I3910">
        <v>-3.8681242614984512E-2</v>
      </c>
      <c r="J3910">
        <v>-0.42801076173782349</v>
      </c>
      <c r="K3910">
        <v>-0.78759860992431641</v>
      </c>
      <c r="M3910">
        <f t="shared" si="185"/>
        <v>-0.22106561126808325</v>
      </c>
      <c r="O3910">
        <f t="shared" si="184"/>
        <v>4.5578687774638338</v>
      </c>
      <c r="T3910" t="s">
        <v>32664</v>
      </c>
      <c r="U3910" t="s">
        <v>32665</v>
      </c>
      <c r="V3910" t="s">
        <v>32666</v>
      </c>
      <c r="W3910" t="s">
        <v>32667</v>
      </c>
      <c r="X3910" t="s">
        <v>32668</v>
      </c>
      <c r="Y3910" t="s">
        <v>32669</v>
      </c>
    </row>
    <row r="3911" spans="2:25" x14ac:dyDescent="0.3">
      <c r="B3911" t="str">
        <v>ECU2017</v>
      </c>
      <c r="C3911" t="s">
        <v>9481</v>
      </c>
      <c r="D3911" t="str">
        <f t="shared" si="183"/>
        <v>2017</v>
      </c>
      <c r="F3911">
        <v>-0.17236210405826569</v>
      </c>
      <c r="G3911">
        <v>-7.8932076692581177E-2</v>
      </c>
      <c r="H3911">
        <v>-0.35224771499633789</v>
      </c>
      <c r="I3911">
        <v>-1.0235873460769653</v>
      </c>
      <c r="J3911">
        <v>-0.71814054250717163</v>
      </c>
      <c r="K3911">
        <v>-0.62610465288162231</v>
      </c>
      <c r="M3911">
        <f t="shared" si="185"/>
        <v>-0.49522907286882401</v>
      </c>
      <c r="O3911">
        <f t="shared" si="184"/>
        <v>4.009541854262352</v>
      </c>
      <c r="T3911" t="s">
        <v>32670</v>
      </c>
      <c r="U3911" t="s">
        <v>32671</v>
      </c>
      <c r="V3911" t="s">
        <v>32672</v>
      </c>
      <c r="W3911" t="s">
        <v>32673</v>
      </c>
      <c r="X3911" t="s">
        <v>32674</v>
      </c>
      <c r="Y3911" t="s">
        <v>32675</v>
      </c>
    </row>
    <row r="3912" spans="2:25" x14ac:dyDescent="0.3">
      <c r="B3912" t="str">
        <v>EGY2017</v>
      </c>
      <c r="C3912" t="s">
        <v>2096</v>
      </c>
      <c r="D3912" t="str">
        <f t="shared" si="183"/>
        <v>2017</v>
      </c>
      <c r="F3912">
        <v>-1.2514327764511108</v>
      </c>
      <c r="G3912">
        <v>-1.4296458959579468</v>
      </c>
      <c r="H3912">
        <v>-0.53063201904296875</v>
      </c>
      <c r="I3912">
        <v>-0.81324559450149536</v>
      </c>
      <c r="J3912">
        <v>-0.44803613424301147</v>
      </c>
      <c r="K3912">
        <v>-0.49598234891891479</v>
      </c>
      <c r="M3912">
        <f t="shared" si="185"/>
        <v>-0.82816246151924133</v>
      </c>
      <c r="O3912">
        <f t="shared" si="184"/>
        <v>3.3436750769615173</v>
      </c>
      <c r="T3912" t="s">
        <v>32676</v>
      </c>
      <c r="U3912" t="s">
        <v>32677</v>
      </c>
      <c r="V3912" t="s">
        <v>32678</v>
      </c>
      <c r="W3912" t="s">
        <v>32679</v>
      </c>
      <c r="X3912" t="s">
        <v>32680</v>
      </c>
      <c r="Y3912" t="s">
        <v>32681</v>
      </c>
    </row>
    <row r="3913" spans="2:25" x14ac:dyDescent="0.3">
      <c r="B3913" t="str">
        <v>SLV2017</v>
      </c>
      <c r="C3913" t="s">
        <v>3697</v>
      </c>
      <c r="D3913" t="str">
        <f t="shared" si="183"/>
        <v>2017</v>
      </c>
      <c r="F3913">
        <v>0.15420196950435638</v>
      </c>
      <c r="G3913">
        <v>-0.26382026076316833</v>
      </c>
      <c r="H3913">
        <v>-0.38730189204216003</v>
      </c>
      <c r="I3913">
        <v>-0.16997113823890686</v>
      </c>
      <c r="J3913">
        <v>-0.87329190969467163</v>
      </c>
      <c r="K3913">
        <v>-0.53434926271438599</v>
      </c>
      <c r="M3913">
        <f t="shared" si="185"/>
        <v>-0.3457554156581561</v>
      </c>
      <c r="O3913">
        <f t="shared" si="184"/>
        <v>4.3084891686836881</v>
      </c>
      <c r="T3913" t="s">
        <v>32682</v>
      </c>
      <c r="U3913" t="s">
        <v>32683</v>
      </c>
      <c r="V3913" t="s">
        <v>32684</v>
      </c>
      <c r="W3913" t="s">
        <v>32685</v>
      </c>
      <c r="X3913" t="s">
        <v>32686</v>
      </c>
      <c r="Y3913" t="s">
        <v>32687</v>
      </c>
    </row>
    <row r="3914" spans="2:25" x14ac:dyDescent="0.3">
      <c r="B3914" t="str">
        <v>GNQ2017</v>
      </c>
      <c r="C3914" t="s">
        <v>9500</v>
      </c>
      <c r="D3914" t="str">
        <f t="shared" si="183"/>
        <v>2017</v>
      </c>
      <c r="F3914">
        <v>-1.9711754322052002</v>
      </c>
      <c r="G3914">
        <v>-0.17201988399028778</v>
      </c>
      <c r="H3914">
        <v>-1.172330379486084</v>
      </c>
      <c r="I3914">
        <v>-1.5757099390029907</v>
      </c>
      <c r="J3914">
        <v>-1.3683493137359619</v>
      </c>
      <c r="K3914">
        <v>-1.6457613706588745</v>
      </c>
      <c r="M3914">
        <f t="shared" si="185"/>
        <v>-1.3175577198465664</v>
      </c>
      <c r="O3914">
        <f t="shared" si="184"/>
        <v>2.3648845603068671</v>
      </c>
      <c r="T3914" t="s">
        <v>32688</v>
      </c>
      <c r="U3914" t="s">
        <v>32689</v>
      </c>
      <c r="V3914" t="s">
        <v>32690</v>
      </c>
      <c r="W3914" t="s">
        <v>32691</v>
      </c>
      <c r="X3914" t="s">
        <v>32692</v>
      </c>
      <c r="Y3914" t="s">
        <v>32693</v>
      </c>
    </row>
    <row r="3915" spans="2:25" x14ac:dyDescent="0.3">
      <c r="B3915" t="str">
        <v>ERI2017</v>
      </c>
      <c r="C3915" t="s">
        <v>9507</v>
      </c>
      <c r="D3915" t="str">
        <f t="shared" si="183"/>
        <v>2017</v>
      </c>
      <c r="F3915">
        <v>-2.1663928031921387</v>
      </c>
      <c r="G3915">
        <v>-0.7334444522857666</v>
      </c>
      <c r="H3915">
        <v>-1.7975521087646484</v>
      </c>
      <c r="I3915">
        <v>-2.1708779335021973</v>
      </c>
      <c r="J3915">
        <v>-1.5930860042572021</v>
      </c>
      <c r="K3915">
        <v>-1.2313163280487061</v>
      </c>
      <c r="M3915">
        <f t="shared" si="185"/>
        <v>-1.6154449383417766</v>
      </c>
      <c r="O3915">
        <f t="shared" si="184"/>
        <v>1.7691101233164468</v>
      </c>
      <c r="T3915" t="s">
        <v>32694</v>
      </c>
      <c r="U3915" t="s">
        <v>32695</v>
      </c>
      <c r="V3915" t="s">
        <v>32696</v>
      </c>
      <c r="W3915" t="s">
        <v>32697</v>
      </c>
      <c r="X3915" t="s">
        <v>32698</v>
      </c>
      <c r="Y3915" t="s">
        <v>32699</v>
      </c>
    </row>
    <row r="3916" spans="2:25" x14ac:dyDescent="0.3">
      <c r="B3916" t="str">
        <v>EST2017</v>
      </c>
      <c r="C3916" t="s">
        <v>9514</v>
      </c>
      <c r="D3916" t="str">
        <f t="shared" si="183"/>
        <v>2017</v>
      </c>
      <c r="F3916">
        <v>1.2145440578460693</v>
      </c>
      <c r="G3916">
        <v>0.64237076044082642</v>
      </c>
      <c r="H3916">
        <v>1.072290301322937</v>
      </c>
      <c r="I3916">
        <v>1.6340409517288208</v>
      </c>
      <c r="J3916">
        <v>1.248477578163147</v>
      </c>
      <c r="K3916">
        <v>1.202630877494812</v>
      </c>
      <c r="M3916">
        <f t="shared" si="185"/>
        <v>1.1690590878327687</v>
      </c>
      <c r="O3916">
        <f t="shared" si="184"/>
        <v>7.3381181756655369</v>
      </c>
      <c r="T3916" t="s">
        <v>32700</v>
      </c>
      <c r="U3916" t="s">
        <v>32701</v>
      </c>
      <c r="V3916" t="s">
        <v>32702</v>
      </c>
      <c r="W3916" t="s">
        <v>32703</v>
      </c>
      <c r="X3916" t="s">
        <v>32704</v>
      </c>
      <c r="Y3916" t="s">
        <v>32705</v>
      </c>
    </row>
    <row r="3917" spans="2:25" x14ac:dyDescent="0.3">
      <c r="B3917" t="str">
        <v>SWZ2017</v>
      </c>
      <c r="C3917" t="s">
        <v>9521</v>
      </c>
      <c r="D3917" t="str">
        <f t="shared" si="183"/>
        <v>2017</v>
      </c>
      <c r="F3917">
        <v>-1.451391339302063</v>
      </c>
      <c r="G3917">
        <v>-0.27087739109992981</v>
      </c>
      <c r="H3917">
        <v>-0.49179685115814209</v>
      </c>
      <c r="I3917">
        <v>-0.26097935438156128</v>
      </c>
      <c r="J3917">
        <v>-0.27456215023994446</v>
      </c>
      <c r="K3917">
        <v>-7.2670228779315948E-2</v>
      </c>
      <c r="M3917">
        <f t="shared" si="185"/>
        <v>-0.47037955249349278</v>
      </c>
      <c r="O3917">
        <f t="shared" si="184"/>
        <v>4.0592408950130148</v>
      </c>
      <c r="T3917" t="s">
        <v>32706</v>
      </c>
      <c r="U3917" t="s">
        <v>32707</v>
      </c>
      <c r="V3917" t="s">
        <v>32708</v>
      </c>
      <c r="W3917" t="s">
        <v>32709</v>
      </c>
      <c r="X3917" t="s">
        <v>32710</v>
      </c>
      <c r="Y3917" t="s">
        <v>32711</v>
      </c>
    </row>
    <row r="3918" spans="2:25" x14ac:dyDescent="0.3">
      <c r="B3918" t="str">
        <v>ETH2017</v>
      </c>
      <c r="C3918" t="s">
        <v>5216</v>
      </c>
      <c r="D3918" t="str">
        <f t="shared" si="183"/>
        <v>2017</v>
      </c>
      <c r="F3918">
        <v>-1.4326205253601074</v>
      </c>
      <c r="G3918">
        <v>-1.6772305965423584</v>
      </c>
      <c r="H3918">
        <v>-0.75925534963607788</v>
      </c>
      <c r="I3918">
        <v>-1.0297976732254028</v>
      </c>
      <c r="J3918">
        <v>-0.46982043981552124</v>
      </c>
      <c r="K3918">
        <v>-0.58232206106185913</v>
      </c>
      <c r="M3918">
        <f t="shared" si="185"/>
        <v>-0.99184110760688782</v>
      </c>
      <c r="O3918">
        <f t="shared" si="184"/>
        <v>3.0163177847862244</v>
      </c>
      <c r="T3918" t="s">
        <v>32712</v>
      </c>
      <c r="U3918" t="s">
        <v>32713</v>
      </c>
      <c r="V3918" t="s">
        <v>32714</v>
      </c>
      <c r="W3918" t="s">
        <v>32715</v>
      </c>
      <c r="X3918" t="s">
        <v>32716</v>
      </c>
      <c r="Y3918" t="s">
        <v>32717</v>
      </c>
    </row>
    <row r="3919" spans="2:25" x14ac:dyDescent="0.3">
      <c r="B3919" t="str">
        <v>FJI2017</v>
      </c>
      <c r="C3919" t="s">
        <v>9534</v>
      </c>
      <c r="D3919" t="str">
        <f t="shared" si="183"/>
        <v>2017</v>
      </c>
      <c r="F3919">
        <v>0.1238747239112854</v>
      </c>
      <c r="G3919">
        <v>0.58538025617599487</v>
      </c>
      <c r="H3919">
        <v>0.23718219995498657</v>
      </c>
      <c r="I3919">
        <v>6.4638800919055939E-2</v>
      </c>
      <c r="J3919">
        <v>-8.1538334488868713E-2</v>
      </c>
      <c r="K3919">
        <v>0.63882029056549072</v>
      </c>
      <c r="M3919">
        <f t="shared" si="185"/>
        <v>0.26139298950632411</v>
      </c>
      <c r="O3919">
        <f t="shared" si="184"/>
        <v>5.5227859790126486</v>
      </c>
      <c r="T3919" t="s">
        <v>32718</v>
      </c>
      <c r="U3919" t="s">
        <v>32719</v>
      </c>
      <c r="V3919" t="s">
        <v>32720</v>
      </c>
      <c r="W3919" t="s">
        <v>32721</v>
      </c>
      <c r="X3919" t="s">
        <v>32722</v>
      </c>
      <c r="Y3919" t="s">
        <v>32723</v>
      </c>
    </row>
    <row r="3920" spans="2:25" x14ac:dyDescent="0.3">
      <c r="B3920" t="str">
        <v>FIN2017</v>
      </c>
      <c r="C3920" t="s">
        <v>105</v>
      </c>
      <c r="D3920" t="str">
        <f t="shared" si="183"/>
        <v>2017</v>
      </c>
      <c r="F3920">
        <v>1.5595486164093018</v>
      </c>
      <c r="G3920">
        <v>1.0638082027435303</v>
      </c>
      <c r="H3920">
        <v>1.9772777557373047</v>
      </c>
      <c r="I3920">
        <v>1.812274694442749</v>
      </c>
      <c r="J3920">
        <v>2.0240676403045654</v>
      </c>
      <c r="K3920">
        <v>2.1623365879058838</v>
      </c>
      <c r="M3920">
        <f t="shared" si="185"/>
        <v>1.7665522495905559</v>
      </c>
      <c r="O3920">
        <f t="shared" si="184"/>
        <v>8.5331044991811122</v>
      </c>
      <c r="T3920" t="s">
        <v>32724</v>
      </c>
      <c r="U3920" t="s">
        <v>32725</v>
      </c>
      <c r="V3920" t="s">
        <v>32726</v>
      </c>
      <c r="W3920" t="s">
        <v>32727</v>
      </c>
      <c r="X3920" t="s">
        <v>32728</v>
      </c>
      <c r="Y3920" t="s">
        <v>32729</v>
      </c>
    </row>
    <row r="3921" spans="2:25" x14ac:dyDescent="0.3">
      <c r="B3921" t="str">
        <v>FRA2017</v>
      </c>
      <c r="C3921" t="s">
        <v>48</v>
      </c>
      <c r="D3921" t="str">
        <f t="shared" si="183"/>
        <v>2017</v>
      </c>
      <c r="F3921">
        <v>1.152718186378479</v>
      </c>
      <c r="G3921">
        <v>0.2657015323638916</v>
      </c>
      <c r="H3921">
        <v>1.3089067935943604</v>
      </c>
      <c r="I3921">
        <v>1.1464847326278687</v>
      </c>
      <c r="J3921">
        <v>1.3980618715286255</v>
      </c>
      <c r="K3921">
        <v>1.2245270013809204</v>
      </c>
      <c r="M3921">
        <f t="shared" si="185"/>
        <v>1.0827333529790242</v>
      </c>
      <c r="O3921">
        <f t="shared" si="184"/>
        <v>7.1654667059580479</v>
      </c>
      <c r="T3921" t="s">
        <v>32730</v>
      </c>
      <c r="U3921" t="s">
        <v>32731</v>
      </c>
      <c r="V3921" t="s">
        <v>32732</v>
      </c>
      <c r="W3921" t="s">
        <v>32733</v>
      </c>
      <c r="X3921" t="s">
        <v>32734</v>
      </c>
      <c r="Y3921" t="s">
        <v>32735</v>
      </c>
    </row>
    <row r="3922" spans="2:25" x14ac:dyDescent="0.3">
      <c r="B3922" t="str">
        <v>GUF2017</v>
      </c>
      <c r="C3922" t="s">
        <v>9553</v>
      </c>
      <c r="D3922" t="str">
        <f t="shared" si="183"/>
        <v>2017</v>
      </c>
      <c r="F3922">
        <v>1.2956544160842896</v>
      </c>
      <c r="G3922">
        <v>0.4922405481338501</v>
      </c>
      <c r="H3922">
        <v>1.33417809009552</v>
      </c>
      <c r="I3922">
        <v>1.2705118656158447</v>
      </c>
      <c r="J3922">
        <v>1.1616514921188354</v>
      </c>
      <c r="K3922">
        <v>0.94843727350234985</v>
      </c>
      <c r="M3922">
        <f t="shared" si="185"/>
        <v>1.0837789475917816</v>
      </c>
      <c r="O3922">
        <f t="shared" si="184"/>
        <v>7.1675578951835632</v>
      </c>
      <c r="T3922" t="s">
        <v>32736</v>
      </c>
      <c r="U3922" t="s">
        <v>32737</v>
      </c>
      <c r="V3922" t="s">
        <v>32738</v>
      </c>
      <c r="W3922" t="s">
        <v>32739</v>
      </c>
      <c r="X3922" t="s">
        <v>32740</v>
      </c>
      <c r="Y3922" t="s">
        <v>32741</v>
      </c>
    </row>
    <row r="3923" spans="2:25" x14ac:dyDescent="0.3">
      <c r="B3923" t="str">
        <v>GAB2017</v>
      </c>
      <c r="C3923" t="s">
        <v>5990</v>
      </c>
      <c r="D3923" t="str">
        <f t="shared" si="183"/>
        <v>2017</v>
      </c>
      <c r="F3923">
        <v>-1.0600999593734741</v>
      </c>
      <c r="G3923">
        <v>-0.1058908998966217</v>
      </c>
      <c r="H3923">
        <v>-1.0042712688446045</v>
      </c>
      <c r="I3923">
        <v>-0.71398663520812988</v>
      </c>
      <c r="J3923">
        <v>-0.72350442409515381</v>
      </c>
      <c r="K3923">
        <v>-0.84189260005950928</v>
      </c>
      <c r="M3923">
        <f t="shared" si="185"/>
        <v>-0.74160763124624884</v>
      </c>
      <c r="O3923">
        <f t="shared" si="184"/>
        <v>3.5167847375075025</v>
      </c>
      <c r="T3923" t="s">
        <v>32742</v>
      </c>
      <c r="U3923" t="s">
        <v>32743</v>
      </c>
      <c r="V3923" t="s">
        <v>32744</v>
      </c>
      <c r="W3923" t="s">
        <v>32745</v>
      </c>
      <c r="X3923" t="s">
        <v>32746</v>
      </c>
      <c r="Y3923" t="s">
        <v>32747</v>
      </c>
    </row>
    <row r="3924" spans="2:25" x14ac:dyDescent="0.3">
      <c r="B3924" t="str">
        <v>GMB2017</v>
      </c>
      <c r="C3924" t="s">
        <v>9566</v>
      </c>
      <c r="D3924" t="str">
        <f t="shared" si="183"/>
        <v>2017</v>
      </c>
      <c r="F3924">
        <v>-0.62197929620742798</v>
      </c>
      <c r="G3924">
        <v>-9.4830937683582306E-2</v>
      </c>
      <c r="H3924">
        <v>-0.74508905410766602</v>
      </c>
      <c r="I3924">
        <v>-0.51148289442062378</v>
      </c>
      <c r="J3924">
        <v>-0.45393157005310059</v>
      </c>
      <c r="K3924">
        <v>-0.65783566236495972</v>
      </c>
      <c r="M3924">
        <f t="shared" si="185"/>
        <v>-0.5141915691395601</v>
      </c>
      <c r="O3924">
        <f t="shared" si="184"/>
        <v>3.9716168617208796</v>
      </c>
      <c r="T3924" t="s">
        <v>32748</v>
      </c>
      <c r="U3924" t="s">
        <v>32749</v>
      </c>
      <c r="V3924" t="s">
        <v>32750</v>
      </c>
      <c r="W3924" t="s">
        <v>32751</v>
      </c>
      <c r="X3924" t="s">
        <v>32752</v>
      </c>
      <c r="Y3924" t="s">
        <v>32753</v>
      </c>
    </row>
    <row r="3925" spans="2:25" x14ac:dyDescent="0.3">
      <c r="B3925" t="str">
        <v>GEO2017</v>
      </c>
      <c r="C3925" t="s">
        <v>4065</v>
      </c>
      <c r="D3925" t="str">
        <f t="shared" si="183"/>
        <v>2017</v>
      </c>
      <c r="F3925">
        <v>0.26513507962226868</v>
      </c>
      <c r="G3925">
        <v>-0.37521475553512573</v>
      </c>
      <c r="H3925">
        <v>0.48150432109832764</v>
      </c>
      <c r="I3925">
        <v>0.94906020164489746</v>
      </c>
      <c r="J3925">
        <v>0.26274272799491882</v>
      </c>
      <c r="K3925">
        <v>0.75949561595916748</v>
      </c>
      <c r="M3925">
        <f t="shared" si="185"/>
        <v>0.39045386513074237</v>
      </c>
      <c r="O3925">
        <f t="shared" si="184"/>
        <v>5.7809077302614851</v>
      </c>
      <c r="T3925" t="s">
        <v>32754</v>
      </c>
      <c r="U3925" t="s">
        <v>32755</v>
      </c>
      <c r="V3925" t="s">
        <v>32756</v>
      </c>
      <c r="W3925" t="s">
        <v>32757</v>
      </c>
      <c r="X3925" t="s">
        <v>32758</v>
      </c>
      <c r="Y3925" t="s">
        <v>32759</v>
      </c>
    </row>
    <row r="3926" spans="2:25" x14ac:dyDescent="0.3">
      <c r="B3926" t="str">
        <v>DEU2017</v>
      </c>
      <c r="C3926" t="s">
        <v>103</v>
      </c>
      <c r="D3926" t="str">
        <f t="shared" si="183"/>
        <v>2017</v>
      </c>
      <c r="F3926">
        <v>1.4324808120727539</v>
      </c>
      <c r="G3926">
        <v>0.57438129186630249</v>
      </c>
      <c r="H3926">
        <v>1.6131117343902588</v>
      </c>
      <c r="I3926">
        <v>1.7752634286880493</v>
      </c>
      <c r="J3926">
        <v>1.5740704536437988</v>
      </c>
      <c r="K3926">
        <v>1.7969756126403809</v>
      </c>
      <c r="M3926">
        <f t="shared" si="185"/>
        <v>1.461047222216924</v>
      </c>
      <c r="O3926">
        <f t="shared" si="184"/>
        <v>7.9220944444338475</v>
      </c>
      <c r="T3926" t="s">
        <v>32760</v>
      </c>
      <c r="U3926" t="s">
        <v>32761</v>
      </c>
      <c r="V3926" t="s">
        <v>32762</v>
      </c>
      <c r="W3926" t="s">
        <v>32763</v>
      </c>
      <c r="X3926" t="s">
        <v>32764</v>
      </c>
      <c r="Y3926" t="s">
        <v>32765</v>
      </c>
    </row>
    <row r="3927" spans="2:25" x14ac:dyDescent="0.3">
      <c r="B3927" t="str">
        <v>GHA2017</v>
      </c>
      <c r="C3927" t="s">
        <v>1070</v>
      </c>
      <c r="D3927" t="str">
        <f t="shared" si="183"/>
        <v>2017</v>
      </c>
      <c r="F3927">
        <v>0.59618252515792847</v>
      </c>
      <c r="G3927">
        <v>8.2036986947059631E-2</v>
      </c>
      <c r="H3927">
        <v>-0.18714907765388489</v>
      </c>
      <c r="I3927">
        <v>-0.18869119882583618</v>
      </c>
      <c r="J3927">
        <v>0.10552052408456802</v>
      </c>
      <c r="K3927">
        <v>-0.25339034199714661</v>
      </c>
      <c r="M3927">
        <f t="shared" si="185"/>
        <v>2.5751569618781407E-2</v>
      </c>
      <c r="O3927">
        <f t="shared" si="184"/>
        <v>5.0515031392375631</v>
      </c>
      <c r="T3927" t="s">
        <v>32766</v>
      </c>
      <c r="U3927" t="s">
        <v>32767</v>
      </c>
      <c r="V3927" t="s">
        <v>32768</v>
      </c>
      <c r="W3927" t="s">
        <v>32769</v>
      </c>
      <c r="X3927" t="s">
        <v>32770</v>
      </c>
      <c r="Y3927" t="s">
        <v>32771</v>
      </c>
    </row>
    <row r="3928" spans="2:25" x14ac:dyDescent="0.3">
      <c r="B3928" t="str">
        <v>GRC2017</v>
      </c>
      <c r="C3928" t="s">
        <v>121</v>
      </c>
      <c r="D3928" t="str">
        <f t="shared" si="183"/>
        <v>2017</v>
      </c>
      <c r="F3928">
        <v>0.65874791145324707</v>
      </c>
      <c r="G3928">
        <v>-8.1244044005870819E-2</v>
      </c>
      <c r="H3928">
        <v>0.23915545642375946</v>
      </c>
      <c r="I3928">
        <v>0.22380830347537994</v>
      </c>
      <c r="J3928">
        <v>5.0266612321138382E-2</v>
      </c>
      <c r="K3928">
        <v>-0.112043097615242</v>
      </c>
      <c r="M3928">
        <f t="shared" si="185"/>
        <v>0.16311519034206867</v>
      </c>
      <c r="O3928">
        <f t="shared" si="184"/>
        <v>5.3262303806841373</v>
      </c>
      <c r="T3928" t="s">
        <v>32772</v>
      </c>
      <c r="U3928" t="s">
        <v>32773</v>
      </c>
      <c r="V3928" t="s">
        <v>32774</v>
      </c>
      <c r="W3928" t="s">
        <v>32775</v>
      </c>
      <c r="X3928" t="s">
        <v>32776</v>
      </c>
      <c r="Y3928" t="s">
        <v>32777</v>
      </c>
    </row>
    <row r="3929" spans="2:25" x14ac:dyDescent="0.3">
      <c r="B3929" t="str">
        <v>GRL2017</v>
      </c>
      <c r="C3929" t="s">
        <v>9597</v>
      </c>
      <c r="D3929" t="str">
        <f t="shared" si="183"/>
        <v>2017</v>
      </c>
      <c r="F3929">
        <v>1.2956544160842896</v>
      </c>
      <c r="G3929">
        <v>1.9275836944580078</v>
      </c>
      <c r="H3929">
        <v>0.81028825044631958</v>
      </c>
      <c r="I3929">
        <v>1.3100907802581787</v>
      </c>
      <c r="J3929">
        <v>1.6899081468582153</v>
      </c>
      <c r="K3929">
        <v>1.1490854024887085</v>
      </c>
      <c r="M3929">
        <f t="shared" si="185"/>
        <v>1.3637684484322865</v>
      </c>
      <c r="O3929">
        <f t="shared" si="184"/>
        <v>7.7275368968645726</v>
      </c>
      <c r="T3929" t="s">
        <v>32778</v>
      </c>
      <c r="U3929" t="s">
        <v>32779</v>
      </c>
      <c r="V3929" t="s">
        <v>32780</v>
      </c>
      <c r="W3929" t="s">
        <v>32781</v>
      </c>
      <c r="X3929" t="s">
        <v>32782</v>
      </c>
      <c r="Y3929" t="s">
        <v>32783</v>
      </c>
    </row>
    <row r="3930" spans="2:25" x14ac:dyDescent="0.3">
      <c r="B3930" t="str">
        <v>GRD2017</v>
      </c>
      <c r="C3930" t="s">
        <v>9604</v>
      </c>
      <c r="D3930" t="str">
        <f t="shared" si="183"/>
        <v>2017</v>
      </c>
      <c r="F3930">
        <v>0.74381673336029053</v>
      </c>
      <c r="G3930">
        <v>0.99237519502639771</v>
      </c>
      <c r="H3930">
        <v>-0.14457003772258759</v>
      </c>
      <c r="I3930">
        <v>-5.5412564426660538E-2</v>
      </c>
      <c r="J3930">
        <v>0.45405742526054382</v>
      </c>
      <c r="K3930">
        <v>0.45992541313171387</v>
      </c>
      <c r="M3930">
        <f t="shared" si="185"/>
        <v>0.40836536077161628</v>
      </c>
      <c r="O3930">
        <f t="shared" si="184"/>
        <v>5.8167307215432329</v>
      </c>
      <c r="T3930" t="s">
        <v>32784</v>
      </c>
      <c r="U3930" t="s">
        <v>32785</v>
      </c>
      <c r="V3930" t="s">
        <v>32786</v>
      </c>
      <c r="W3930" t="s">
        <v>32787</v>
      </c>
      <c r="X3930" t="s">
        <v>32788</v>
      </c>
      <c r="Y3930" t="s">
        <v>32789</v>
      </c>
    </row>
    <row r="3931" spans="2:25" x14ac:dyDescent="0.3">
      <c r="B3931" t="str">
        <v>GUM2017</v>
      </c>
      <c r="C3931" t="s">
        <v>9611</v>
      </c>
      <c r="D3931" t="str">
        <f t="shared" si="183"/>
        <v>2017</v>
      </c>
      <c r="F3931" t="s">
        <v>9137</v>
      </c>
      <c r="G3931">
        <v>0.67846047878265381</v>
      </c>
      <c r="H3931">
        <v>0.23718219995498657</v>
      </c>
      <c r="I3931">
        <v>9.4747439026832581E-2</v>
      </c>
      <c r="J3931">
        <v>1.2953011989593506</v>
      </c>
      <c r="K3931">
        <v>1.1717813014984131</v>
      </c>
      <c r="M3931">
        <f t="shared" si="185"/>
        <v>0.6954945236444473</v>
      </c>
      <c r="O3931">
        <f t="shared" si="184"/>
        <v>6.3909890472888957</v>
      </c>
      <c r="T3931" t="s">
        <v>32790</v>
      </c>
      <c r="U3931" t="s">
        <v>32791</v>
      </c>
      <c r="V3931" t="s">
        <v>32792</v>
      </c>
      <c r="W3931" t="s">
        <v>32793</v>
      </c>
      <c r="X3931" t="s">
        <v>32794</v>
      </c>
      <c r="Y3931" t="s">
        <v>32795</v>
      </c>
    </row>
    <row r="3932" spans="2:25" x14ac:dyDescent="0.3">
      <c r="B3932" t="str">
        <v>GTM2017</v>
      </c>
      <c r="C3932" t="s">
        <v>3846</v>
      </c>
      <c r="D3932" t="str">
        <f t="shared" si="183"/>
        <v>2017</v>
      </c>
      <c r="F3932">
        <v>-0.27969887852668762</v>
      </c>
      <c r="G3932">
        <v>-0.65136545896530151</v>
      </c>
      <c r="H3932">
        <v>-0.6924738883972168</v>
      </c>
      <c r="I3932">
        <v>-0.36994704604148865</v>
      </c>
      <c r="J3932">
        <v>-1.0772886276245117</v>
      </c>
      <c r="K3932">
        <v>-0.78750121593475342</v>
      </c>
      <c r="M3932">
        <f t="shared" si="185"/>
        <v>-0.64304585258165992</v>
      </c>
      <c r="O3932">
        <f t="shared" si="184"/>
        <v>3.7139082948366804</v>
      </c>
      <c r="T3932" t="s">
        <v>32796</v>
      </c>
      <c r="U3932" t="s">
        <v>32797</v>
      </c>
      <c r="V3932" t="s">
        <v>32798</v>
      </c>
      <c r="W3932" t="s">
        <v>32799</v>
      </c>
      <c r="X3932" t="s">
        <v>32800</v>
      </c>
      <c r="Y3932" t="s">
        <v>32801</v>
      </c>
    </row>
    <row r="3933" spans="2:25" x14ac:dyDescent="0.3">
      <c r="B3933" t="str">
        <v>GIN2017</v>
      </c>
      <c r="C3933" t="s">
        <v>9624</v>
      </c>
      <c r="D3933" t="str">
        <f t="shared" si="183"/>
        <v>2017</v>
      </c>
      <c r="F3933">
        <v>-0.73990583419799805</v>
      </c>
      <c r="G3933">
        <v>-0.6990741491317749</v>
      </c>
      <c r="H3933">
        <v>-1.0854939222335815</v>
      </c>
      <c r="I3933">
        <v>-0.86464661359786987</v>
      </c>
      <c r="J3933">
        <v>-1.254245400428772</v>
      </c>
      <c r="K3933">
        <v>-1.0375833511352539</v>
      </c>
      <c r="M3933">
        <f t="shared" si="185"/>
        <v>-0.94682487845420837</v>
      </c>
      <c r="O3933">
        <f t="shared" si="184"/>
        <v>3.1063502430915833</v>
      </c>
      <c r="T3933" t="s">
        <v>32802</v>
      </c>
      <c r="U3933" t="s">
        <v>32803</v>
      </c>
      <c r="V3933" t="s">
        <v>32804</v>
      </c>
      <c r="W3933" t="s">
        <v>32805</v>
      </c>
      <c r="X3933" t="s">
        <v>32806</v>
      </c>
      <c r="Y3933" t="s">
        <v>32807</v>
      </c>
    </row>
    <row r="3934" spans="2:25" x14ac:dyDescent="0.3">
      <c r="B3934" t="str">
        <v>GNB2017</v>
      </c>
      <c r="C3934" t="s">
        <v>9631</v>
      </c>
      <c r="D3934" t="str">
        <f t="shared" si="183"/>
        <v>2017</v>
      </c>
      <c r="F3934">
        <v>-0.79804152250289917</v>
      </c>
      <c r="G3934">
        <v>-0.49768334627151489</v>
      </c>
      <c r="H3934">
        <v>-1.8064755201339722</v>
      </c>
      <c r="I3934">
        <v>-1.2177761793136597</v>
      </c>
      <c r="J3934">
        <v>-1.4641169309616089</v>
      </c>
      <c r="K3934">
        <v>-1.5960661172866821</v>
      </c>
      <c r="M3934">
        <f t="shared" si="185"/>
        <v>-1.2300266027450562</v>
      </c>
      <c r="O3934">
        <f t="shared" si="184"/>
        <v>2.5399467945098877</v>
      </c>
      <c r="T3934" t="s">
        <v>32808</v>
      </c>
      <c r="U3934" t="s">
        <v>32809</v>
      </c>
      <c r="V3934" t="s">
        <v>32810</v>
      </c>
      <c r="W3934" t="s">
        <v>32811</v>
      </c>
      <c r="X3934" t="s">
        <v>32812</v>
      </c>
      <c r="Y3934" t="s">
        <v>32813</v>
      </c>
    </row>
    <row r="3935" spans="2:25" x14ac:dyDescent="0.3">
      <c r="B3935" t="str">
        <v>GUY2017</v>
      </c>
      <c r="C3935" t="s">
        <v>9638</v>
      </c>
      <c r="D3935" t="str">
        <f t="shared" si="183"/>
        <v>2017</v>
      </c>
      <c r="F3935">
        <v>0.27744373679161072</v>
      </c>
      <c r="G3935">
        <v>-4.9440186470746994E-2</v>
      </c>
      <c r="H3935">
        <v>-0.28180727362632751</v>
      </c>
      <c r="I3935">
        <v>-0.40130850672721863</v>
      </c>
      <c r="J3935">
        <v>-0.29922360181808472</v>
      </c>
      <c r="K3935">
        <v>-0.5311015248298645</v>
      </c>
      <c r="M3935">
        <f t="shared" si="185"/>
        <v>-0.21423955944677195</v>
      </c>
      <c r="O3935">
        <f t="shared" si="184"/>
        <v>4.5715208811064558</v>
      </c>
      <c r="T3935" t="s">
        <v>32814</v>
      </c>
      <c r="U3935" t="s">
        <v>32815</v>
      </c>
      <c r="V3935" t="s">
        <v>32816</v>
      </c>
      <c r="W3935" t="s">
        <v>32817</v>
      </c>
      <c r="X3935" t="s">
        <v>32818</v>
      </c>
      <c r="Y3935" t="s">
        <v>32819</v>
      </c>
    </row>
    <row r="3936" spans="2:25" x14ac:dyDescent="0.3">
      <c r="B3936" t="str">
        <v>HTI2017</v>
      </c>
      <c r="C3936" t="s">
        <v>9645</v>
      </c>
      <c r="D3936" t="str">
        <f t="shared" si="183"/>
        <v>2017</v>
      </c>
      <c r="F3936">
        <v>-0.73726624250411987</v>
      </c>
      <c r="G3936">
        <v>-0.67607730627059937</v>
      </c>
      <c r="H3936">
        <v>-2.128218412399292</v>
      </c>
      <c r="I3936">
        <v>-1.3465911149978638</v>
      </c>
      <c r="J3936">
        <v>-1.0917907953262329</v>
      </c>
      <c r="K3936">
        <v>-1.2582488059997559</v>
      </c>
      <c r="M3936">
        <f t="shared" si="185"/>
        <v>-1.206365446249644</v>
      </c>
      <c r="O3936">
        <f t="shared" si="184"/>
        <v>2.5872691075007119</v>
      </c>
      <c r="T3936" t="s">
        <v>32820</v>
      </c>
      <c r="U3936" t="s">
        <v>32821</v>
      </c>
      <c r="V3936" t="s">
        <v>32822</v>
      </c>
      <c r="W3936" t="s">
        <v>32823</v>
      </c>
      <c r="X3936" t="s">
        <v>32824</v>
      </c>
      <c r="Y3936" t="s">
        <v>32825</v>
      </c>
    </row>
    <row r="3937" spans="2:25" x14ac:dyDescent="0.3">
      <c r="B3937" t="str">
        <v>HND2017</v>
      </c>
      <c r="C3937" t="s">
        <v>9652</v>
      </c>
      <c r="D3937" t="str">
        <f t="shared" si="183"/>
        <v>2017</v>
      </c>
      <c r="F3937">
        <v>-0.44031897187232971</v>
      </c>
      <c r="G3937">
        <v>-0.56563711166381836</v>
      </c>
      <c r="H3937">
        <v>-0.53090804815292358</v>
      </c>
      <c r="I3937">
        <v>-0.45108526945114136</v>
      </c>
      <c r="J3937">
        <v>-1.0604138374328613</v>
      </c>
      <c r="K3937">
        <v>-0.73878508806228638</v>
      </c>
      <c r="M3937">
        <f t="shared" si="185"/>
        <v>-0.63119138777256012</v>
      </c>
      <c r="O3937">
        <f t="shared" si="184"/>
        <v>3.7376172244548798</v>
      </c>
      <c r="T3937" t="s">
        <v>32826</v>
      </c>
      <c r="U3937" t="s">
        <v>32827</v>
      </c>
      <c r="V3937" t="s">
        <v>32828</v>
      </c>
      <c r="W3937" t="s">
        <v>32829</v>
      </c>
      <c r="X3937" t="s">
        <v>32830</v>
      </c>
      <c r="Y3937" t="s">
        <v>32831</v>
      </c>
    </row>
    <row r="3938" spans="2:25" x14ac:dyDescent="0.3">
      <c r="B3938" t="str">
        <v>HKG2017</v>
      </c>
      <c r="C3938" t="s">
        <v>369</v>
      </c>
      <c r="D3938" t="str">
        <f t="shared" si="183"/>
        <v>2017</v>
      </c>
      <c r="F3938">
        <v>0.42886358499526978</v>
      </c>
      <c r="G3938">
        <v>0.81820350885391235</v>
      </c>
      <c r="H3938">
        <v>1.8633943796157837</v>
      </c>
      <c r="I3938">
        <v>2.1574299335479736</v>
      </c>
      <c r="J3938">
        <v>1.6812690496444702</v>
      </c>
      <c r="K3938">
        <v>1.5721304416656494</v>
      </c>
      <c r="M3938">
        <f t="shared" si="185"/>
        <v>1.4202151497205098</v>
      </c>
      <c r="O3938">
        <f t="shared" si="184"/>
        <v>7.8404302994410191</v>
      </c>
      <c r="T3938" t="s">
        <v>32832</v>
      </c>
      <c r="U3938" t="s">
        <v>32833</v>
      </c>
      <c r="V3938" t="s">
        <v>32834</v>
      </c>
      <c r="W3938" t="s">
        <v>32835</v>
      </c>
      <c r="X3938" t="s">
        <v>32836</v>
      </c>
      <c r="Y3938" t="s">
        <v>32837</v>
      </c>
    </row>
    <row r="3939" spans="2:25" x14ac:dyDescent="0.3">
      <c r="B3939" t="str">
        <v>HUN2017</v>
      </c>
      <c r="C3939" t="s">
        <v>4550</v>
      </c>
      <c r="D3939" t="str">
        <f t="shared" si="183"/>
        <v>2017</v>
      </c>
      <c r="F3939">
        <v>0.53744047880172729</v>
      </c>
      <c r="G3939">
        <v>0.79620051383972168</v>
      </c>
      <c r="H3939">
        <v>0.48128026723861694</v>
      </c>
      <c r="I3939">
        <v>0.63702911138534546</v>
      </c>
      <c r="J3939">
        <v>0.53743231296539307</v>
      </c>
      <c r="K3939">
        <v>9.0621344745159149E-2</v>
      </c>
      <c r="M3939">
        <f t="shared" si="185"/>
        <v>0.51333400482932723</v>
      </c>
      <c r="O3939">
        <f t="shared" si="184"/>
        <v>6.0266680096586542</v>
      </c>
      <c r="T3939" t="s">
        <v>32838</v>
      </c>
      <c r="U3939" t="s">
        <v>32839</v>
      </c>
      <c r="V3939" t="s">
        <v>32840</v>
      </c>
      <c r="W3939" t="s">
        <v>32841</v>
      </c>
      <c r="X3939" t="s">
        <v>32842</v>
      </c>
      <c r="Y3939" t="s">
        <v>32843</v>
      </c>
    </row>
    <row r="3940" spans="2:25" x14ac:dyDescent="0.3">
      <c r="B3940" t="str">
        <v>ISL2017</v>
      </c>
      <c r="C3940" t="s">
        <v>212</v>
      </c>
      <c r="D3940" t="str">
        <f t="shared" si="183"/>
        <v>2017</v>
      </c>
      <c r="F3940">
        <v>1.3792781829833984</v>
      </c>
      <c r="G3940">
        <v>1.3376867771148682</v>
      </c>
      <c r="H3940">
        <v>1.4135842323303223</v>
      </c>
      <c r="I3940">
        <v>1.4231446981430054</v>
      </c>
      <c r="J3940">
        <v>1.5710227489471436</v>
      </c>
      <c r="K3940">
        <v>1.7946432828903198</v>
      </c>
      <c r="M3940">
        <f t="shared" si="185"/>
        <v>1.4865599870681763</v>
      </c>
      <c r="O3940">
        <f t="shared" si="184"/>
        <v>7.9731199741363525</v>
      </c>
      <c r="T3940" t="s">
        <v>32844</v>
      </c>
      <c r="U3940" t="s">
        <v>32845</v>
      </c>
      <c r="V3940" t="s">
        <v>32846</v>
      </c>
      <c r="W3940" t="s">
        <v>32847</v>
      </c>
      <c r="X3940" t="s">
        <v>32848</v>
      </c>
      <c r="Y3940" t="s">
        <v>32849</v>
      </c>
    </row>
    <row r="3941" spans="2:25" x14ac:dyDescent="0.3">
      <c r="B3941" t="str">
        <v>IND2017</v>
      </c>
      <c r="C3941" t="s">
        <v>475</v>
      </c>
      <c r="D3941" t="str">
        <f t="shared" si="183"/>
        <v>2017</v>
      </c>
      <c r="F3941">
        <v>0.38696786761283875</v>
      </c>
      <c r="G3941">
        <v>-0.77409911155700684</v>
      </c>
      <c r="H3941">
        <v>4.1096631437540054E-2</v>
      </c>
      <c r="I3941">
        <v>-0.25666129589080811</v>
      </c>
      <c r="J3941">
        <v>-2.9750088229775429E-2</v>
      </c>
      <c r="K3941">
        <v>-0.29190000891685486</v>
      </c>
      <c r="M3941">
        <f t="shared" si="185"/>
        <v>-0.15405766759067774</v>
      </c>
      <c r="O3941">
        <f t="shared" si="184"/>
        <v>4.6918846648186445</v>
      </c>
      <c r="T3941" t="s">
        <v>32850</v>
      </c>
      <c r="U3941" t="s">
        <v>32851</v>
      </c>
      <c r="V3941" t="s">
        <v>32852</v>
      </c>
      <c r="W3941" t="s">
        <v>32853</v>
      </c>
      <c r="X3941" t="s">
        <v>32854</v>
      </c>
      <c r="Y3941" t="s">
        <v>32855</v>
      </c>
    </row>
    <row r="3942" spans="2:25" x14ac:dyDescent="0.3">
      <c r="B3942" t="str">
        <v>IDN2017</v>
      </c>
      <c r="C3942" t="s">
        <v>319</v>
      </c>
      <c r="D3942" t="str">
        <f t="shared" si="183"/>
        <v>2017</v>
      </c>
      <c r="F3942">
        <v>0.13147038221359253</v>
      </c>
      <c r="G3942">
        <v>-0.50493872165679932</v>
      </c>
      <c r="H3942">
        <v>-1.9734269008040428E-2</v>
      </c>
      <c r="I3942">
        <v>2.7927501127123833E-2</v>
      </c>
      <c r="J3942">
        <v>-0.35139745473861694</v>
      </c>
      <c r="K3942">
        <v>-0.30527892708778381</v>
      </c>
      <c r="M3942">
        <f t="shared" si="185"/>
        <v>-0.17032524819175401</v>
      </c>
      <c r="O3942">
        <f t="shared" si="184"/>
        <v>4.6593495036164922</v>
      </c>
      <c r="T3942" t="s">
        <v>32856</v>
      </c>
      <c r="U3942" t="s">
        <v>32857</v>
      </c>
      <c r="V3942" t="s">
        <v>32858</v>
      </c>
      <c r="W3942" t="s">
        <v>32859</v>
      </c>
      <c r="X3942" t="s">
        <v>32860</v>
      </c>
      <c r="Y3942" t="s">
        <v>32861</v>
      </c>
    </row>
    <row r="3943" spans="2:25" x14ac:dyDescent="0.3">
      <c r="B3943" t="str">
        <v>IRN2017</v>
      </c>
      <c r="C3943" t="s">
        <v>9689</v>
      </c>
      <c r="D3943" t="str">
        <f t="shared" si="183"/>
        <v>2017</v>
      </c>
      <c r="F3943">
        <v>-1.2998397350311279</v>
      </c>
      <c r="G3943">
        <v>-0.93382889032363892</v>
      </c>
      <c r="H3943">
        <v>-0.24199499189853668</v>
      </c>
      <c r="I3943">
        <v>-1.2208949327468872</v>
      </c>
      <c r="J3943">
        <v>-0.70252662897109985</v>
      </c>
      <c r="K3943">
        <v>-0.83896833658218384</v>
      </c>
      <c r="M3943">
        <f t="shared" si="185"/>
        <v>-0.87300891925891244</v>
      </c>
      <c r="O3943">
        <f t="shared" si="184"/>
        <v>3.2539821614821749</v>
      </c>
      <c r="T3943" t="s">
        <v>32862</v>
      </c>
      <c r="U3943" t="s">
        <v>32863</v>
      </c>
      <c r="V3943" t="s">
        <v>32864</v>
      </c>
      <c r="W3943" t="s">
        <v>32865</v>
      </c>
      <c r="X3943" t="s">
        <v>32866</v>
      </c>
      <c r="Y3943" t="s">
        <v>32867</v>
      </c>
    </row>
    <row r="3944" spans="2:25" x14ac:dyDescent="0.3">
      <c r="B3944" t="str">
        <v>IRQ2017</v>
      </c>
      <c r="C3944" t="s">
        <v>850</v>
      </c>
      <c r="D3944" t="str">
        <f t="shared" si="183"/>
        <v>2017</v>
      </c>
      <c r="F3944">
        <v>-1.0472719669342041</v>
      </c>
      <c r="G3944">
        <v>-2.2959496974945068</v>
      </c>
      <c r="H3944">
        <v>-1.2221164703369141</v>
      </c>
      <c r="I3944">
        <v>-1.1104902029037476</v>
      </c>
      <c r="J3944">
        <v>-1.7553446292877197</v>
      </c>
      <c r="K3944">
        <v>-1.4316306114196777</v>
      </c>
      <c r="M3944">
        <f t="shared" si="185"/>
        <v>-1.4771339297294617</v>
      </c>
      <c r="O3944">
        <f t="shared" si="184"/>
        <v>2.0457321405410767</v>
      </c>
      <c r="T3944" t="s">
        <v>32868</v>
      </c>
      <c r="U3944" t="s">
        <v>32869</v>
      </c>
      <c r="V3944" t="s">
        <v>32870</v>
      </c>
      <c r="W3944" t="s">
        <v>32871</v>
      </c>
      <c r="X3944" t="s">
        <v>32872</v>
      </c>
      <c r="Y3944" t="s">
        <v>32873</v>
      </c>
    </row>
    <row r="3945" spans="2:25" x14ac:dyDescent="0.3">
      <c r="B3945" t="str">
        <v>IRL2017</v>
      </c>
      <c r="C3945" t="s">
        <v>133</v>
      </c>
      <c r="D3945" t="str">
        <f t="shared" si="183"/>
        <v>2017</v>
      </c>
      <c r="F3945">
        <v>1.2946736812591553</v>
      </c>
      <c r="G3945">
        <v>0.99341011047363281</v>
      </c>
      <c r="H3945">
        <v>1.2672888040542603</v>
      </c>
      <c r="I3945">
        <v>1.575309157371521</v>
      </c>
      <c r="J3945">
        <v>1.3812212944030762</v>
      </c>
      <c r="K3945">
        <v>1.5296022891998291</v>
      </c>
      <c r="M3945">
        <f t="shared" si="185"/>
        <v>1.3402508894602458</v>
      </c>
      <c r="O3945">
        <f t="shared" si="184"/>
        <v>7.6805017789204921</v>
      </c>
      <c r="T3945" t="s">
        <v>32874</v>
      </c>
      <c r="U3945" t="s">
        <v>32875</v>
      </c>
      <c r="V3945" t="s">
        <v>32876</v>
      </c>
      <c r="W3945" t="s">
        <v>32877</v>
      </c>
      <c r="X3945" t="s">
        <v>32878</v>
      </c>
      <c r="Y3945" t="s">
        <v>32879</v>
      </c>
    </row>
    <row r="3946" spans="2:25" x14ac:dyDescent="0.3">
      <c r="B3946" t="str">
        <v>ISR2017</v>
      </c>
      <c r="C3946" t="s">
        <v>491</v>
      </c>
      <c r="D3946" t="str">
        <f t="shared" si="183"/>
        <v>2017</v>
      </c>
      <c r="F3946">
        <v>0.69740188121795654</v>
      </c>
      <c r="G3946">
        <v>-0.89490574598312378</v>
      </c>
      <c r="H3946">
        <v>1.3487879037857056</v>
      </c>
      <c r="I3946">
        <v>1.2616901397705078</v>
      </c>
      <c r="J3946">
        <v>0.98935109376907349</v>
      </c>
      <c r="K3946">
        <v>0.79021203517913818</v>
      </c>
      <c r="M3946">
        <f t="shared" si="185"/>
        <v>0.69875621795654297</v>
      </c>
      <c r="O3946">
        <f t="shared" si="184"/>
        <v>6.3975124359130859</v>
      </c>
      <c r="T3946" t="s">
        <v>32880</v>
      </c>
      <c r="U3946" t="s">
        <v>32881</v>
      </c>
      <c r="V3946" t="s">
        <v>32882</v>
      </c>
      <c r="W3946" t="s">
        <v>32883</v>
      </c>
      <c r="X3946" t="s">
        <v>32884</v>
      </c>
      <c r="Y3946" t="s">
        <v>32885</v>
      </c>
    </row>
    <row r="3947" spans="2:25" x14ac:dyDescent="0.3">
      <c r="B3947" t="str">
        <v>ITA2017</v>
      </c>
      <c r="C3947" t="s">
        <v>46</v>
      </c>
      <c r="D3947" t="str">
        <f t="shared" si="183"/>
        <v>2017</v>
      </c>
      <c r="F3947">
        <v>0.99075412750244141</v>
      </c>
      <c r="G3947">
        <v>0.29291048645973206</v>
      </c>
      <c r="H3947">
        <v>0.49192419648170471</v>
      </c>
      <c r="I3947">
        <v>0.69127947092056274</v>
      </c>
      <c r="J3947">
        <v>0.31913381814956665</v>
      </c>
      <c r="K3947">
        <v>0.17523123323917389</v>
      </c>
      <c r="M3947">
        <f t="shared" si="185"/>
        <v>0.49353888879219693</v>
      </c>
      <c r="O3947">
        <f t="shared" si="184"/>
        <v>5.9870777775843926</v>
      </c>
      <c r="T3947" t="s">
        <v>32886</v>
      </c>
      <c r="U3947" t="s">
        <v>32887</v>
      </c>
      <c r="V3947" t="s">
        <v>32888</v>
      </c>
      <c r="W3947" t="s">
        <v>32889</v>
      </c>
      <c r="X3947" t="s">
        <v>32890</v>
      </c>
      <c r="Y3947" t="s">
        <v>32891</v>
      </c>
    </row>
    <row r="3948" spans="2:25" x14ac:dyDescent="0.3">
      <c r="B3948" t="str">
        <v>JAM2017</v>
      </c>
      <c r="C3948" t="s">
        <v>1970</v>
      </c>
      <c r="D3948" t="str">
        <f t="shared" si="183"/>
        <v>2017</v>
      </c>
      <c r="F3948">
        <v>0.69100087881088257</v>
      </c>
      <c r="G3948">
        <v>0.29830336570739746</v>
      </c>
      <c r="H3948">
        <v>0.55266433954238892</v>
      </c>
      <c r="I3948">
        <v>6.2044169753789902E-2</v>
      </c>
      <c r="J3948">
        <v>-0.13421638309955597</v>
      </c>
      <c r="K3948">
        <v>-0.22428420186042786</v>
      </c>
      <c r="M3948">
        <f t="shared" si="185"/>
        <v>0.20758536147574583</v>
      </c>
      <c r="O3948">
        <f t="shared" si="184"/>
        <v>5.4151707229514914</v>
      </c>
      <c r="T3948" t="s">
        <v>32892</v>
      </c>
      <c r="U3948" t="s">
        <v>32893</v>
      </c>
      <c r="V3948" t="s">
        <v>32894</v>
      </c>
      <c r="W3948" t="s">
        <v>32895</v>
      </c>
      <c r="X3948" t="s">
        <v>32896</v>
      </c>
      <c r="Y3948" t="s">
        <v>32897</v>
      </c>
    </row>
    <row r="3949" spans="2:25" x14ac:dyDescent="0.3">
      <c r="B3949" t="str">
        <v>JPN2017</v>
      </c>
      <c r="C3949" t="s">
        <v>255</v>
      </c>
      <c r="D3949" t="str">
        <f t="shared" si="183"/>
        <v>2017</v>
      </c>
      <c r="F3949">
        <v>1.0036554336547852</v>
      </c>
      <c r="G3949">
        <v>1.1001280546188354</v>
      </c>
      <c r="H3949">
        <v>1.579890251159668</v>
      </c>
      <c r="I3949">
        <v>1.3636435270309448</v>
      </c>
      <c r="J3949">
        <v>1.5294550657272339</v>
      </c>
      <c r="K3949">
        <v>1.4812270402908325</v>
      </c>
      <c r="M3949">
        <f t="shared" si="185"/>
        <v>1.3429998954137166</v>
      </c>
      <c r="O3949">
        <f t="shared" si="184"/>
        <v>7.6859997908274327</v>
      </c>
      <c r="T3949" t="s">
        <v>32898</v>
      </c>
      <c r="U3949" t="s">
        <v>32899</v>
      </c>
      <c r="V3949" t="s">
        <v>32900</v>
      </c>
      <c r="W3949" t="s">
        <v>32901</v>
      </c>
      <c r="X3949" t="s">
        <v>32902</v>
      </c>
      <c r="Y3949" t="s">
        <v>32903</v>
      </c>
    </row>
    <row r="3950" spans="2:25" x14ac:dyDescent="0.3">
      <c r="B3950" t="str">
        <v>JEY2017</v>
      </c>
      <c r="C3950" t="s">
        <v>401</v>
      </c>
      <c r="D3950" t="str">
        <f t="shared" si="183"/>
        <v>2017</v>
      </c>
      <c r="F3950">
        <v>1.2956544160842896</v>
      </c>
      <c r="G3950">
        <v>1.2774415016174316</v>
      </c>
      <c r="H3950">
        <v>1.2335947751998901</v>
      </c>
      <c r="I3950">
        <v>0.66722595691680908</v>
      </c>
      <c r="J3950">
        <v>1.6899081468582153</v>
      </c>
      <c r="K3950">
        <v>1.1332364082336426</v>
      </c>
      <c r="M3950">
        <f t="shared" si="185"/>
        <v>1.2161768674850464</v>
      </c>
      <c r="O3950">
        <f t="shared" si="184"/>
        <v>7.4323537349700928</v>
      </c>
      <c r="T3950" t="s">
        <v>32904</v>
      </c>
      <c r="U3950" t="s">
        <v>32905</v>
      </c>
      <c r="V3950" t="s">
        <v>32906</v>
      </c>
      <c r="W3950" t="s">
        <v>32907</v>
      </c>
      <c r="X3950" t="s">
        <v>32908</v>
      </c>
      <c r="Y3950" t="s">
        <v>32909</v>
      </c>
    </row>
    <row r="3951" spans="2:25" x14ac:dyDescent="0.3">
      <c r="B3951" t="str">
        <v>JOR2017</v>
      </c>
      <c r="C3951" t="s">
        <v>9738</v>
      </c>
      <c r="D3951" t="str">
        <f t="shared" si="183"/>
        <v>2017</v>
      </c>
      <c r="F3951">
        <v>-0.71327251195907593</v>
      </c>
      <c r="G3951">
        <v>-0.43458667397499084</v>
      </c>
      <c r="H3951">
        <v>6.7603804171085358E-2</v>
      </c>
      <c r="I3951">
        <v>8.0302223563194275E-2</v>
      </c>
      <c r="J3951">
        <v>0.23592759668827057</v>
      </c>
      <c r="K3951">
        <v>0.22717559337615967</v>
      </c>
      <c r="M3951">
        <f t="shared" si="185"/>
        <v>-8.9474994689226151E-2</v>
      </c>
      <c r="O3951">
        <f t="shared" si="184"/>
        <v>4.8210500106215477</v>
      </c>
      <c r="T3951" t="s">
        <v>32910</v>
      </c>
      <c r="U3951" t="s">
        <v>32911</v>
      </c>
      <c r="V3951" t="s">
        <v>32912</v>
      </c>
      <c r="W3951" t="s">
        <v>32913</v>
      </c>
      <c r="X3951" t="s">
        <v>32914</v>
      </c>
      <c r="Y3951" t="s">
        <v>32915</v>
      </c>
    </row>
    <row r="3952" spans="2:25" x14ac:dyDescent="0.3">
      <c r="B3952" t="str">
        <v>KAZ2017</v>
      </c>
      <c r="C3952" t="s">
        <v>1428</v>
      </c>
      <c r="D3952" t="str">
        <f t="shared" si="183"/>
        <v>2017</v>
      </c>
      <c r="F3952">
        <v>-1.2452081441879272</v>
      </c>
      <c r="G3952">
        <v>2.4349680170416832E-2</v>
      </c>
      <c r="H3952">
        <v>-6.5825566649436951E-2</v>
      </c>
      <c r="I3952">
        <v>0.15485765039920807</v>
      </c>
      <c r="J3952">
        <v>-0.48727560043334961</v>
      </c>
      <c r="K3952">
        <v>-0.83996838331222534</v>
      </c>
      <c r="M3952">
        <f t="shared" si="185"/>
        <v>-0.40984506066888571</v>
      </c>
      <c r="O3952">
        <f t="shared" si="184"/>
        <v>4.1803098786622286</v>
      </c>
      <c r="T3952" t="s">
        <v>32916</v>
      </c>
      <c r="U3952" t="s">
        <v>32917</v>
      </c>
      <c r="V3952" t="s">
        <v>32918</v>
      </c>
      <c r="W3952" t="s">
        <v>32919</v>
      </c>
      <c r="X3952" t="s">
        <v>32920</v>
      </c>
      <c r="Y3952" t="s">
        <v>32921</v>
      </c>
    </row>
    <row r="3953" spans="2:25" x14ac:dyDescent="0.3">
      <c r="B3953" t="str">
        <v>KEN2017</v>
      </c>
      <c r="C3953" t="s">
        <v>5175</v>
      </c>
      <c r="D3953" t="str">
        <f t="shared" si="183"/>
        <v>2017</v>
      </c>
      <c r="F3953">
        <v>-0.20104232430458069</v>
      </c>
      <c r="G3953">
        <v>-1.1284388303756714</v>
      </c>
      <c r="H3953">
        <v>-0.39035660028457642</v>
      </c>
      <c r="I3953">
        <v>-0.28063797950744629</v>
      </c>
      <c r="J3953">
        <v>-0.43183612823486328</v>
      </c>
      <c r="K3953">
        <v>-0.974906325340271</v>
      </c>
      <c r="M3953">
        <f t="shared" si="185"/>
        <v>-0.56786969800790155</v>
      </c>
      <c r="O3953">
        <f t="shared" si="184"/>
        <v>3.8642606039841967</v>
      </c>
      <c r="T3953" t="s">
        <v>32922</v>
      </c>
      <c r="U3953" t="s">
        <v>32923</v>
      </c>
      <c r="V3953" t="s">
        <v>32924</v>
      </c>
      <c r="W3953" t="s">
        <v>32925</v>
      </c>
      <c r="X3953" t="s">
        <v>32926</v>
      </c>
      <c r="Y3953" t="s">
        <v>32927</v>
      </c>
    </row>
    <row r="3954" spans="2:25" x14ac:dyDescent="0.3">
      <c r="B3954" t="str">
        <v>KIR2017</v>
      </c>
      <c r="C3954" t="s">
        <v>9757</v>
      </c>
      <c r="D3954" t="str">
        <f t="shared" si="183"/>
        <v>2017</v>
      </c>
      <c r="F3954">
        <v>1.0476878881454468</v>
      </c>
      <c r="G3954">
        <v>0.85543632507324219</v>
      </c>
      <c r="H3954">
        <v>-7.1900099515914917E-2</v>
      </c>
      <c r="I3954">
        <v>-0.80991339683532715</v>
      </c>
      <c r="J3954">
        <v>0.58563017845153809</v>
      </c>
      <c r="K3954">
        <v>0.4142298698425293</v>
      </c>
      <c r="M3954">
        <f t="shared" si="185"/>
        <v>0.3368617941935857</v>
      </c>
      <c r="O3954">
        <f t="shared" si="184"/>
        <v>5.6737235883871717</v>
      </c>
      <c r="T3954" t="s">
        <v>32928</v>
      </c>
      <c r="U3954" t="s">
        <v>32929</v>
      </c>
      <c r="V3954" t="s">
        <v>32930</v>
      </c>
      <c r="W3954" t="s">
        <v>32931</v>
      </c>
      <c r="X3954" t="s">
        <v>32932</v>
      </c>
      <c r="Y3954" t="s">
        <v>32933</v>
      </c>
    </row>
    <row r="3955" spans="2:25" x14ac:dyDescent="0.3">
      <c r="B3955" t="str">
        <v>PRK2017</v>
      </c>
      <c r="C3955" t="s">
        <v>9764</v>
      </c>
      <c r="D3955" t="str">
        <f t="shared" si="183"/>
        <v>2017</v>
      </c>
      <c r="F3955">
        <v>-2.2035713195800781</v>
      </c>
      <c r="G3955">
        <v>-0.50002342462539673</v>
      </c>
      <c r="H3955">
        <v>-1.7036310434341431</v>
      </c>
      <c r="I3955">
        <v>-2.3680336475372314</v>
      </c>
      <c r="J3955">
        <v>-1.723274827003479</v>
      </c>
      <c r="K3955">
        <v>-1.5020419359207153</v>
      </c>
      <c r="M3955">
        <f t="shared" si="185"/>
        <v>-1.6667626996835072</v>
      </c>
      <c r="O3955">
        <f t="shared" si="184"/>
        <v>1.6664746006329856</v>
      </c>
      <c r="T3955" t="s">
        <v>32934</v>
      </c>
      <c r="U3955" t="s">
        <v>32935</v>
      </c>
      <c r="V3955" t="s">
        <v>32936</v>
      </c>
      <c r="W3955" t="s">
        <v>32937</v>
      </c>
      <c r="X3955" t="s">
        <v>32938</v>
      </c>
      <c r="Y3955" t="s">
        <v>32939</v>
      </c>
    </row>
    <row r="3956" spans="2:25" x14ac:dyDescent="0.3">
      <c r="B3956" t="str">
        <v>KOR2017</v>
      </c>
      <c r="C3956" t="s">
        <v>94</v>
      </c>
      <c r="D3956" t="str">
        <f t="shared" si="183"/>
        <v>2017</v>
      </c>
      <c r="F3956">
        <v>0.75816524028778076</v>
      </c>
      <c r="G3956">
        <v>0.38183072209358215</v>
      </c>
      <c r="H3956">
        <v>1.0291231870651245</v>
      </c>
      <c r="I3956">
        <v>1.0945107936859131</v>
      </c>
      <c r="J3956">
        <v>1.1309677362442017</v>
      </c>
      <c r="K3956">
        <v>0.44551938772201538</v>
      </c>
      <c r="M3956">
        <f t="shared" si="185"/>
        <v>0.80668617784976959</v>
      </c>
      <c r="O3956">
        <f t="shared" si="184"/>
        <v>6.6133723556995392</v>
      </c>
      <c r="T3956" t="s">
        <v>32940</v>
      </c>
      <c r="U3956" t="s">
        <v>32941</v>
      </c>
      <c r="V3956" t="s">
        <v>32942</v>
      </c>
      <c r="W3956" t="s">
        <v>32943</v>
      </c>
      <c r="X3956" t="s">
        <v>32944</v>
      </c>
      <c r="Y3956" t="s">
        <v>32945</v>
      </c>
    </row>
    <row r="3957" spans="2:25" x14ac:dyDescent="0.3">
      <c r="B3957" t="str">
        <v>KSV2017</v>
      </c>
      <c r="C3957" t="s">
        <v>9777</v>
      </c>
      <c r="D3957" t="str">
        <f t="shared" si="183"/>
        <v>2017</v>
      </c>
      <c r="F3957">
        <v>-0.11552386730909348</v>
      </c>
      <c r="G3957">
        <v>-0.24449305236339569</v>
      </c>
      <c r="H3957">
        <v>-0.41838464140892029</v>
      </c>
      <c r="I3957">
        <v>-0.15615908801555634</v>
      </c>
      <c r="J3957">
        <v>-0.43588212132453918</v>
      </c>
      <c r="K3957">
        <v>-0.52711117267608643</v>
      </c>
      <c r="M3957">
        <f t="shared" si="185"/>
        <v>-0.31625899051626521</v>
      </c>
      <c r="O3957">
        <f t="shared" si="184"/>
        <v>4.3674820189674692</v>
      </c>
      <c r="T3957" t="s">
        <v>32946</v>
      </c>
      <c r="U3957" t="s">
        <v>32947</v>
      </c>
      <c r="V3957" t="s">
        <v>32948</v>
      </c>
      <c r="W3957" t="s">
        <v>32949</v>
      </c>
      <c r="X3957" t="s">
        <v>32950</v>
      </c>
      <c r="Y3957" t="s">
        <v>32951</v>
      </c>
    </row>
    <row r="3958" spans="2:25" x14ac:dyDescent="0.3">
      <c r="B3958" t="str">
        <v>KWT2017</v>
      </c>
      <c r="C3958" t="s">
        <v>514</v>
      </c>
      <c r="D3958" t="str">
        <f t="shared" si="183"/>
        <v>2017</v>
      </c>
      <c r="F3958">
        <v>-0.60697335004806519</v>
      </c>
      <c r="G3958">
        <v>-5.1229096949100494E-2</v>
      </c>
      <c r="H3958">
        <v>-0.21593999862670898</v>
      </c>
      <c r="I3958">
        <v>-7.8654877841472626E-2</v>
      </c>
      <c r="J3958">
        <v>8.0755129456520081E-2</v>
      </c>
      <c r="K3958">
        <v>-0.36009392142295837</v>
      </c>
      <c r="M3958">
        <f t="shared" si="185"/>
        <v>-0.20535601923863092</v>
      </c>
      <c r="O3958">
        <f t="shared" si="184"/>
        <v>4.5892879615227384</v>
      </c>
      <c r="T3958" t="s">
        <v>32952</v>
      </c>
      <c r="U3958" t="s">
        <v>32953</v>
      </c>
      <c r="V3958" t="s">
        <v>32954</v>
      </c>
      <c r="W3958" t="s">
        <v>32955</v>
      </c>
      <c r="X3958" t="s">
        <v>32956</v>
      </c>
      <c r="Y3958" t="s">
        <v>32957</v>
      </c>
    </row>
    <row r="3959" spans="2:25" x14ac:dyDescent="0.3">
      <c r="B3959" t="str">
        <v>KGZ2017</v>
      </c>
      <c r="C3959" t="s">
        <v>9790</v>
      </c>
      <c r="D3959" t="str">
        <f t="shared" si="183"/>
        <v>2017</v>
      </c>
      <c r="F3959">
        <v>-0.42876690626144409</v>
      </c>
      <c r="G3959">
        <v>-0.36250591278076172</v>
      </c>
      <c r="H3959">
        <v>-0.75117963552474976</v>
      </c>
      <c r="I3959">
        <v>-0.37988835573196411</v>
      </c>
      <c r="J3959">
        <v>-0.94707208871841431</v>
      </c>
      <c r="K3959">
        <v>-1.0776791572570801</v>
      </c>
      <c r="M3959">
        <f t="shared" si="185"/>
        <v>-0.65784867604573571</v>
      </c>
      <c r="O3959">
        <f t="shared" si="184"/>
        <v>3.6843026479085283</v>
      </c>
      <c r="T3959" t="s">
        <v>32958</v>
      </c>
      <c r="U3959" t="s">
        <v>32959</v>
      </c>
      <c r="V3959" t="s">
        <v>32960</v>
      </c>
      <c r="W3959" t="s">
        <v>32961</v>
      </c>
      <c r="X3959" t="s">
        <v>32962</v>
      </c>
      <c r="Y3959" t="s">
        <v>32963</v>
      </c>
    </row>
    <row r="3960" spans="2:25" x14ac:dyDescent="0.3">
      <c r="B3960" t="str">
        <v>LAO2017</v>
      </c>
      <c r="C3960" t="s">
        <v>9797</v>
      </c>
      <c r="D3960" t="str">
        <f t="shared" si="183"/>
        <v>2017</v>
      </c>
      <c r="F3960">
        <v>-1.7515848875045776</v>
      </c>
      <c r="G3960">
        <v>0.39401277899742126</v>
      </c>
      <c r="H3960">
        <v>-0.41675585508346558</v>
      </c>
      <c r="I3960">
        <v>-0.74976128339767456</v>
      </c>
      <c r="J3960">
        <v>-0.90196168422698975</v>
      </c>
      <c r="K3960">
        <v>-0.9663965106010437</v>
      </c>
      <c r="M3960">
        <f t="shared" si="185"/>
        <v>-0.73207457363605499</v>
      </c>
      <c r="O3960">
        <f t="shared" si="184"/>
        <v>3.53585085272789</v>
      </c>
      <c r="T3960" t="s">
        <v>32964</v>
      </c>
      <c r="U3960" t="s">
        <v>32965</v>
      </c>
      <c r="V3960" t="s">
        <v>32966</v>
      </c>
      <c r="W3960" t="s">
        <v>32967</v>
      </c>
      <c r="X3960" t="s">
        <v>32968</v>
      </c>
      <c r="Y3960" t="s">
        <v>32969</v>
      </c>
    </row>
    <row r="3961" spans="2:25" x14ac:dyDescent="0.3">
      <c r="B3961" t="str">
        <v>LVA2017</v>
      </c>
      <c r="C3961" t="s">
        <v>9804</v>
      </c>
      <c r="D3961" t="str">
        <f t="shared" si="183"/>
        <v>2017</v>
      </c>
      <c r="F3961">
        <v>0.79748839139938354</v>
      </c>
      <c r="G3961">
        <v>0.45295467972755432</v>
      </c>
      <c r="H3961">
        <v>0.86555397510528564</v>
      </c>
      <c r="I3961">
        <v>1.1448187828063965</v>
      </c>
      <c r="J3961">
        <v>0.90083539485931396</v>
      </c>
      <c r="K3961">
        <v>0.50099825859069824</v>
      </c>
      <c r="M3961">
        <f t="shared" si="185"/>
        <v>0.77710824708143866</v>
      </c>
      <c r="O3961">
        <f t="shared" si="184"/>
        <v>6.5542164941628762</v>
      </c>
      <c r="T3961" t="s">
        <v>32970</v>
      </c>
      <c r="U3961" t="s">
        <v>32971</v>
      </c>
      <c r="V3961" t="s">
        <v>32972</v>
      </c>
      <c r="W3961" t="s">
        <v>32973</v>
      </c>
      <c r="X3961" t="s">
        <v>32974</v>
      </c>
      <c r="Y3961" t="s">
        <v>32975</v>
      </c>
    </row>
    <row r="3962" spans="2:25" x14ac:dyDescent="0.3">
      <c r="B3962" t="str">
        <v>LBN2017</v>
      </c>
      <c r="C3962" t="s">
        <v>9811</v>
      </c>
      <c r="D3962" t="str">
        <f t="shared" si="183"/>
        <v>2017</v>
      </c>
      <c r="F3962">
        <v>-0.57607215642929077</v>
      </c>
      <c r="G3962">
        <v>-1.622227668762207</v>
      </c>
      <c r="H3962">
        <v>-0.46077194809913635</v>
      </c>
      <c r="I3962">
        <v>-0.37862053513526917</v>
      </c>
      <c r="J3962">
        <v>-0.81020307540893555</v>
      </c>
      <c r="K3962">
        <v>-1.0281878709793091</v>
      </c>
      <c r="M3962">
        <f t="shared" si="185"/>
        <v>-0.81268054246902466</v>
      </c>
      <c r="O3962">
        <f t="shared" si="184"/>
        <v>3.3746389150619507</v>
      </c>
      <c r="T3962" t="s">
        <v>32976</v>
      </c>
      <c r="U3962" t="s">
        <v>32977</v>
      </c>
      <c r="V3962" t="s">
        <v>32978</v>
      </c>
      <c r="W3962" t="s">
        <v>32979</v>
      </c>
      <c r="X3962" t="s">
        <v>32980</v>
      </c>
      <c r="Y3962" t="s">
        <v>32981</v>
      </c>
    </row>
    <row r="3963" spans="2:25" x14ac:dyDescent="0.3">
      <c r="B3963" t="str">
        <v>LSO2017</v>
      </c>
      <c r="C3963" t="s">
        <v>9818</v>
      </c>
      <c r="D3963" t="str">
        <f t="shared" si="183"/>
        <v>2017</v>
      </c>
      <c r="F3963">
        <v>-5.0022564828395844E-3</v>
      </c>
      <c r="G3963">
        <v>-0.19412481784820557</v>
      </c>
      <c r="H3963">
        <v>-0.92417043447494507</v>
      </c>
      <c r="I3963">
        <v>-0.38404819369316101</v>
      </c>
      <c r="J3963">
        <v>-0.30051344633102417</v>
      </c>
      <c r="K3963">
        <v>-5.9058353304862976E-2</v>
      </c>
      <c r="M3963">
        <f t="shared" si="185"/>
        <v>-0.31115291702250641</v>
      </c>
      <c r="O3963">
        <f t="shared" si="184"/>
        <v>4.3776941659549875</v>
      </c>
      <c r="T3963" t="s">
        <v>32982</v>
      </c>
      <c r="U3963" t="s">
        <v>32983</v>
      </c>
      <c r="V3963" t="s">
        <v>32984</v>
      </c>
      <c r="W3963" t="s">
        <v>32985</v>
      </c>
      <c r="X3963" t="s">
        <v>32986</v>
      </c>
      <c r="Y3963" t="s">
        <v>32987</v>
      </c>
    </row>
    <row r="3964" spans="2:25" x14ac:dyDescent="0.3">
      <c r="B3964" t="str">
        <v>LBR2017</v>
      </c>
      <c r="C3964" t="s">
        <v>9825</v>
      </c>
      <c r="D3964" t="str">
        <f t="shared" si="183"/>
        <v>2017</v>
      </c>
      <c r="F3964">
        <v>4.0622781962156296E-2</v>
      </c>
      <c r="G3964">
        <v>-0.31972271203994751</v>
      </c>
      <c r="H3964">
        <v>-1.3642686605453491</v>
      </c>
      <c r="I3964">
        <v>-0.98078703880310059</v>
      </c>
      <c r="J3964">
        <v>-0.9692533016204834</v>
      </c>
      <c r="K3964">
        <v>-0.68709039688110352</v>
      </c>
      <c r="M3964">
        <f t="shared" si="185"/>
        <v>-0.71341655465463794</v>
      </c>
      <c r="O3964">
        <f t="shared" si="184"/>
        <v>3.5731668906907244</v>
      </c>
      <c r="T3964" t="s">
        <v>32988</v>
      </c>
      <c r="U3964" t="s">
        <v>32989</v>
      </c>
      <c r="V3964" t="s">
        <v>32990</v>
      </c>
      <c r="W3964" t="s">
        <v>32991</v>
      </c>
      <c r="X3964" t="s">
        <v>32992</v>
      </c>
      <c r="Y3964" t="s">
        <v>32993</v>
      </c>
    </row>
    <row r="3965" spans="2:25" x14ac:dyDescent="0.3">
      <c r="B3965" t="str">
        <v>LBY2017</v>
      </c>
      <c r="C3965" t="s">
        <v>9832</v>
      </c>
      <c r="D3965" t="str">
        <f t="shared" si="183"/>
        <v>2017</v>
      </c>
      <c r="F3965">
        <v>-1.4422736167907715</v>
      </c>
      <c r="G3965">
        <v>-2.3535761833190918</v>
      </c>
      <c r="H3965">
        <v>-1.6055363416671753</v>
      </c>
      <c r="I3965">
        <v>-2.1478075981140137</v>
      </c>
      <c r="J3965">
        <v>-1.6839931011199951</v>
      </c>
      <c r="K3965">
        <v>-1.5581732988357544</v>
      </c>
      <c r="M3965">
        <f t="shared" si="185"/>
        <v>-1.7985600233078003</v>
      </c>
      <c r="O3965">
        <f t="shared" si="184"/>
        <v>1.4028799533843994</v>
      </c>
      <c r="T3965" t="s">
        <v>32994</v>
      </c>
      <c r="U3965" t="s">
        <v>32995</v>
      </c>
      <c r="V3965" t="s">
        <v>32996</v>
      </c>
      <c r="W3965" t="s">
        <v>32997</v>
      </c>
      <c r="X3965" t="s">
        <v>32998</v>
      </c>
      <c r="Y3965" t="s">
        <v>32999</v>
      </c>
    </row>
    <row r="3966" spans="2:25" x14ac:dyDescent="0.3">
      <c r="B3966" t="str">
        <v>LIE2017</v>
      </c>
      <c r="C3966" t="s">
        <v>9839</v>
      </c>
      <c r="D3966" t="str">
        <f t="shared" si="183"/>
        <v>2017</v>
      </c>
      <c r="F3966">
        <v>1.2796745300292969</v>
      </c>
      <c r="G3966">
        <v>1.4590848684310913</v>
      </c>
      <c r="H3966">
        <v>1.7180346250534058</v>
      </c>
      <c r="I3966">
        <v>1.4850925207138062</v>
      </c>
      <c r="J3966">
        <v>1.6343704462051392</v>
      </c>
      <c r="K3966">
        <v>1.9982755184173584</v>
      </c>
      <c r="M3966">
        <f t="shared" si="185"/>
        <v>1.5957554181416829</v>
      </c>
      <c r="O3966">
        <f t="shared" si="184"/>
        <v>8.1915108362833653</v>
      </c>
      <c r="T3966" t="s">
        <v>33000</v>
      </c>
      <c r="U3966" t="s">
        <v>33001</v>
      </c>
      <c r="V3966" t="s">
        <v>33002</v>
      </c>
      <c r="W3966" t="s">
        <v>33003</v>
      </c>
      <c r="X3966" t="s">
        <v>33004</v>
      </c>
      <c r="Y3966" t="s">
        <v>33005</v>
      </c>
    </row>
    <row r="3967" spans="2:25" x14ac:dyDescent="0.3">
      <c r="B3967" t="str">
        <v>LTU2017</v>
      </c>
      <c r="C3967" t="s">
        <v>1926</v>
      </c>
      <c r="D3967" t="str">
        <f t="shared" si="183"/>
        <v>2017</v>
      </c>
      <c r="F3967">
        <v>0.98663026094436646</v>
      </c>
      <c r="G3967">
        <v>0.76556599140167236</v>
      </c>
      <c r="H3967">
        <v>0.92940282821655273</v>
      </c>
      <c r="I3967">
        <v>1.1462347507476807</v>
      </c>
      <c r="J3967">
        <v>0.96151429414749146</v>
      </c>
      <c r="K3967">
        <v>0.51865190267562866</v>
      </c>
      <c r="M3967">
        <f t="shared" si="185"/>
        <v>0.88466667135556543</v>
      </c>
      <c r="O3967">
        <f t="shared" si="184"/>
        <v>6.7693333427111311</v>
      </c>
      <c r="T3967" t="s">
        <v>33006</v>
      </c>
      <c r="U3967" t="s">
        <v>33007</v>
      </c>
      <c r="V3967" t="s">
        <v>33008</v>
      </c>
      <c r="W3967" t="s">
        <v>33009</v>
      </c>
      <c r="X3967" t="s">
        <v>33010</v>
      </c>
      <c r="Y3967" t="s">
        <v>33011</v>
      </c>
    </row>
    <row r="3968" spans="2:25" x14ac:dyDescent="0.3">
      <c r="B3968" t="str">
        <v>LUX2017</v>
      </c>
      <c r="C3968" t="s">
        <v>242</v>
      </c>
      <c r="D3968" t="str">
        <f t="shared" si="183"/>
        <v>2017</v>
      </c>
      <c r="F3968">
        <v>1.5222454071044922</v>
      </c>
      <c r="G3968">
        <v>1.3128936290740967</v>
      </c>
      <c r="H3968">
        <v>1.6454429626464844</v>
      </c>
      <c r="I3968">
        <v>1.681957483291626</v>
      </c>
      <c r="J3968">
        <v>1.6990904808044434</v>
      </c>
      <c r="K3968">
        <v>1.9411214590072632</v>
      </c>
      <c r="M3968">
        <f t="shared" si="185"/>
        <v>1.6337919036547344</v>
      </c>
      <c r="O3968">
        <f t="shared" si="184"/>
        <v>8.2675838073094692</v>
      </c>
      <c r="T3968" t="s">
        <v>33012</v>
      </c>
      <c r="U3968" t="s">
        <v>33013</v>
      </c>
      <c r="V3968" t="s">
        <v>33014</v>
      </c>
      <c r="W3968" t="s">
        <v>33015</v>
      </c>
      <c r="X3968" t="s">
        <v>33016</v>
      </c>
      <c r="Y3968" t="s">
        <v>33017</v>
      </c>
    </row>
    <row r="3969" spans="2:25" x14ac:dyDescent="0.3">
      <c r="B3969" t="str">
        <v>MAC2017</v>
      </c>
      <c r="C3969" t="s">
        <v>9858</v>
      </c>
      <c r="D3969" t="str">
        <f t="shared" si="183"/>
        <v>2017</v>
      </c>
      <c r="F3969">
        <v>-5.4620567709207535E-2</v>
      </c>
      <c r="G3969">
        <v>1.4071301221847534</v>
      </c>
      <c r="H3969">
        <v>1.3356902599334717</v>
      </c>
      <c r="I3969">
        <v>1.750831127166748</v>
      </c>
      <c r="J3969">
        <v>0.81416189670562744</v>
      </c>
      <c r="K3969">
        <v>0.59495699405670166</v>
      </c>
      <c r="M3969">
        <f t="shared" si="185"/>
        <v>0.97469163872301579</v>
      </c>
      <c r="O3969">
        <f t="shared" si="184"/>
        <v>6.9493832774460316</v>
      </c>
      <c r="T3969" t="s">
        <v>33018</v>
      </c>
      <c r="U3969" t="s">
        <v>33019</v>
      </c>
      <c r="V3969" t="s">
        <v>33020</v>
      </c>
      <c r="W3969" t="s">
        <v>33021</v>
      </c>
      <c r="X3969" t="s">
        <v>33022</v>
      </c>
      <c r="Y3969" t="s">
        <v>33023</v>
      </c>
    </row>
    <row r="3970" spans="2:25" x14ac:dyDescent="0.3">
      <c r="B3970" t="str">
        <v>MDG2017</v>
      </c>
      <c r="C3970" t="s">
        <v>9865</v>
      </c>
      <c r="D3970" t="str">
        <f t="shared" si="183"/>
        <v>2017</v>
      </c>
      <c r="F3970">
        <v>-0.34547096490859985</v>
      </c>
      <c r="G3970">
        <v>-0.30283728241920471</v>
      </c>
      <c r="H3970">
        <v>-1.1945153474807739</v>
      </c>
      <c r="I3970">
        <v>-0.73641276359558105</v>
      </c>
      <c r="J3970">
        <v>-0.87574160099029541</v>
      </c>
      <c r="K3970">
        <v>-1.0743037462234497</v>
      </c>
      <c r="M3970">
        <f t="shared" si="185"/>
        <v>-0.75488028426965081</v>
      </c>
      <c r="O3970">
        <f t="shared" si="184"/>
        <v>3.4902394314606981</v>
      </c>
      <c r="T3970" t="s">
        <v>33024</v>
      </c>
      <c r="U3970" t="s">
        <v>33025</v>
      </c>
      <c r="V3970" t="s">
        <v>33026</v>
      </c>
      <c r="W3970" t="s">
        <v>33027</v>
      </c>
      <c r="X3970" t="s">
        <v>33028</v>
      </c>
      <c r="Y3970" t="s">
        <v>33029</v>
      </c>
    </row>
    <row r="3971" spans="2:25" x14ac:dyDescent="0.3">
      <c r="B3971" t="str">
        <v>MWI2017</v>
      </c>
      <c r="C3971" t="s">
        <v>9872</v>
      </c>
      <c r="D3971" t="str">
        <f t="shared" ref="D3971:D4034" si="186">RIGHT(B3971,4)</f>
        <v>2017</v>
      </c>
      <c r="F3971">
        <v>-3.1144401058554649E-2</v>
      </c>
      <c r="G3971">
        <v>-0.24982817471027374</v>
      </c>
      <c r="H3971">
        <v>-0.72533828020095825</v>
      </c>
      <c r="I3971">
        <v>-0.79025799036026001</v>
      </c>
      <c r="J3971">
        <v>-0.394054114818573</v>
      </c>
      <c r="K3971">
        <v>-0.68757057189941406</v>
      </c>
      <c r="M3971">
        <f t="shared" si="185"/>
        <v>-0.4796989221746723</v>
      </c>
      <c r="O3971">
        <f t="shared" ref="O3971:O4034" si="187">((M3971+2.5)/5)*10</f>
        <v>4.0406021556506557</v>
      </c>
      <c r="T3971" t="s">
        <v>33030</v>
      </c>
      <c r="U3971" t="s">
        <v>33031</v>
      </c>
      <c r="V3971" t="s">
        <v>33032</v>
      </c>
      <c r="W3971" t="s">
        <v>33033</v>
      </c>
      <c r="X3971" t="s">
        <v>33034</v>
      </c>
      <c r="Y3971" t="s">
        <v>33035</v>
      </c>
    </row>
    <row r="3972" spans="2:25" x14ac:dyDescent="0.3">
      <c r="B3972" t="str">
        <v>MYS2017</v>
      </c>
      <c r="C3972" t="s">
        <v>783</v>
      </c>
      <c r="D3972" t="str">
        <f t="shared" si="186"/>
        <v>2017</v>
      </c>
      <c r="F3972">
        <v>-0.398660808801651</v>
      </c>
      <c r="G3972">
        <v>0.11120963096618652</v>
      </c>
      <c r="H3972">
        <v>0.77773243188858032</v>
      </c>
      <c r="I3972">
        <v>0.67138850688934326</v>
      </c>
      <c r="J3972">
        <v>0.38821840286254883</v>
      </c>
      <c r="K3972">
        <v>-6.0947239398956299E-3</v>
      </c>
      <c r="M3972">
        <f t="shared" si="185"/>
        <v>0.25729890664418537</v>
      </c>
      <c r="O3972">
        <f t="shared" si="187"/>
        <v>5.5145978132883711</v>
      </c>
      <c r="T3972" t="s">
        <v>33036</v>
      </c>
      <c r="U3972" t="s">
        <v>33037</v>
      </c>
      <c r="V3972" t="s">
        <v>33038</v>
      </c>
      <c r="W3972" t="s">
        <v>33039</v>
      </c>
      <c r="X3972" t="s">
        <v>33040</v>
      </c>
      <c r="Y3972" t="s">
        <v>33041</v>
      </c>
    </row>
    <row r="3973" spans="2:25" x14ac:dyDescent="0.3">
      <c r="B3973" t="str">
        <v>MDV2017</v>
      </c>
      <c r="C3973" t="s">
        <v>9885</v>
      </c>
      <c r="D3973" t="str">
        <f t="shared" si="186"/>
        <v>2017</v>
      </c>
      <c r="F3973">
        <v>-0.71983188390731812</v>
      </c>
      <c r="G3973">
        <v>0.22453197836875916</v>
      </c>
      <c r="H3973">
        <v>-0.3947184681892395</v>
      </c>
      <c r="I3973">
        <v>-0.44003859162330627</v>
      </c>
      <c r="J3973">
        <v>-0.57332801818847656</v>
      </c>
      <c r="K3973">
        <v>-0.73973971605300903</v>
      </c>
      <c r="M3973">
        <f t="shared" ref="M3973:M4036" si="188">AVERAGE(F3973:K3973)</f>
        <v>-0.4405207832654317</v>
      </c>
      <c r="O3973">
        <f t="shared" si="187"/>
        <v>4.1189584334691363</v>
      </c>
      <c r="T3973" t="s">
        <v>33042</v>
      </c>
      <c r="U3973" t="s">
        <v>33043</v>
      </c>
      <c r="V3973" t="s">
        <v>33044</v>
      </c>
      <c r="W3973" t="s">
        <v>33045</v>
      </c>
      <c r="X3973" t="s">
        <v>33046</v>
      </c>
      <c r="Y3973" t="s">
        <v>33047</v>
      </c>
    </row>
    <row r="3974" spans="2:25" x14ac:dyDescent="0.3">
      <c r="B3974" t="str">
        <v>MLI2017</v>
      </c>
      <c r="C3974" t="s">
        <v>9892</v>
      </c>
      <c r="D3974" t="str">
        <f t="shared" si="186"/>
        <v>2017</v>
      </c>
      <c r="F3974">
        <v>-0.2121722400188446</v>
      </c>
      <c r="G3974">
        <v>-1.903491735458374</v>
      </c>
      <c r="H3974">
        <v>-0.9642682671546936</v>
      </c>
      <c r="I3974">
        <v>-0.61669349670410156</v>
      </c>
      <c r="J3974">
        <v>-0.79297471046447754</v>
      </c>
      <c r="K3974">
        <v>-0.66566371917724609</v>
      </c>
      <c r="M3974">
        <f t="shared" si="188"/>
        <v>-0.85921069482962287</v>
      </c>
      <c r="O3974">
        <f t="shared" si="187"/>
        <v>3.2815786103407545</v>
      </c>
      <c r="T3974" t="s">
        <v>33048</v>
      </c>
      <c r="U3974" t="s">
        <v>33049</v>
      </c>
      <c r="V3974" t="s">
        <v>33050</v>
      </c>
      <c r="W3974" t="s">
        <v>33051</v>
      </c>
      <c r="X3974" t="s">
        <v>33052</v>
      </c>
      <c r="Y3974" t="s">
        <v>33053</v>
      </c>
    </row>
    <row r="3975" spans="2:25" x14ac:dyDescent="0.3">
      <c r="B3975" t="str">
        <v>MLT2017</v>
      </c>
      <c r="C3975" t="s">
        <v>1328</v>
      </c>
      <c r="D3975" t="str">
        <f t="shared" si="186"/>
        <v>2017</v>
      </c>
      <c r="F3975">
        <v>1.1712313890457153</v>
      </c>
      <c r="G3975">
        <v>1.2383089065551758</v>
      </c>
      <c r="H3975">
        <v>0.96872377395629883</v>
      </c>
      <c r="I3975">
        <v>1.2715688943862915</v>
      </c>
      <c r="J3975">
        <v>1.1129608154296875</v>
      </c>
      <c r="K3975">
        <v>0.70365673303604126</v>
      </c>
      <c r="M3975">
        <f t="shared" si="188"/>
        <v>1.0777417520682018</v>
      </c>
      <c r="O3975">
        <f t="shared" si="187"/>
        <v>7.155483504136404</v>
      </c>
      <c r="T3975" t="s">
        <v>33054</v>
      </c>
      <c r="U3975" t="s">
        <v>33055</v>
      </c>
      <c r="V3975" t="s">
        <v>33056</v>
      </c>
      <c r="W3975" t="s">
        <v>33057</v>
      </c>
      <c r="X3975" t="s">
        <v>33058</v>
      </c>
      <c r="Y3975" t="s">
        <v>33059</v>
      </c>
    </row>
    <row r="3976" spans="2:25" x14ac:dyDescent="0.3">
      <c r="B3976" t="str">
        <v>MHL2017</v>
      </c>
      <c r="C3976" t="s">
        <v>9905</v>
      </c>
      <c r="D3976" t="str">
        <f t="shared" si="186"/>
        <v>2017</v>
      </c>
      <c r="F3976">
        <v>1.189785361289978</v>
      </c>
      <c r="G3976">
        <v>1.0345875024795532</v>
      </c>
      <c r="H3976">
        <v>-0.17846064269542694</v>
      </c>
      <c r="I3976">
        <v>-0.94197231531143188</v>
      </c>
      <c r="J3976">
        <v>0.27940294146537781</v>
      </c>
      <c r="K3976">
        <v>0.76853680610656738</v>
      </c>
      <c r="M3976">
        <f t="shared" si="188"/>
        <v>0.35864660888910294</v>
      </c>
      <c r="O3976">
        <f t="shared" si="187"/>
        <v>5.7172932177782059</v>
      </c>
      <c r="T3976" t="s">
        <v>33060</v>
      </c>
      <c r="U3976" t="s">
        <v>33061</v>
      </c>
      <c r="V3976" t="s">
        <v>33062</v>
      </c>
      <c r="W3976" t="s">
        <v>33063</v>
      </c>
      <c r="X3976" t="s">
        <v>33064</v>
      </c>
      <c r="Y3976" t="s">
        <v>33065</v>
      </c>
    </row>
    <row r="3977" spans="2:25" x14ac:dyDescent="0.3">
      <c r="B3977" t="str">
        <v>MTQ2017</v>
      </c>
      <c r="C3977" t="s">
        <v>9912</v>
      </c>
      <c r="D3977" t="str">
        <f t="shared" si="186"/>
        <v>2017</v>
      </c>
      <c r="F3977" t="s">
        <v>9137</v>
      </c>
      <c r="G3977">
        <v>0.98149091005325317</v>
      </c>
      <c r="H3977">
        <v>1.057064414024353</v>
      </c>
      <c r="I3977">
        <v>1.2001845836639404</v>
      </c>
      <c r="J3977">
        <v>0.81476587057113647</v>
      </c>
      <c r="K3977">
        <v>1.1717813014984131</v>
      </c>
      <c r="M3977">
        <f t="shared" si="188"/>
        <v>1.0450574159622192</v>
      </c>
      <c r="O3977">
        <f t="shared" si="187"/>
        <v>7.0901148319244385</v>
      </c>
      <c r="T3977" t="s">
        <v>33066</v>
      </c>
      <c r="U3977" t="s">
        <v>33067</v>
      </c>
      <c r="V3977" t="s">
        <v>33068</v>
      </c>
      <c r="W3977" t="s">
        <v>33069</v>
      </c>
      <c r="X3977" t="s">
        <v>33070</v>
      </c>
      <c r="Y3977" t="s">
        <v>33071</v>
      </c>
    </row>
    <row r="3978" spans="2:25" x14ac:dyDescent="0.3">
      <c r="B3978" t="str">
        <v>MRT2017</v>
      </c>
      <c r="C3978" t="s">
        <v>9919</v>
      </c>
      <c r="D3978" t="str">
        <f t="shared" si="186"/>
        <v>2017</v>
      </c>
      <c r="F3978">
        <v>-0.80147081613540649</v>
      </c>
      <c r="G3978">
        <v>-0.62949776649475098</v>
      </c>
      <c r="H3978">
        <v>-0.80324143171310425</v>
      </c>
      <c r="I3978">
        <v>-0.81941127777099609</v>
      </c>
      <c r="J3978">
        <v>-0.61808156967163086</v>
      </c>
      <c r="K3978">
        <v>-0.77320533990859985</v>
      </c>
      <c r="M3978">
        <f t="shared" si="188"/>
        <v>-0.74081803361574805</v>
      </c>
      <c r="O3978">
        <f t="shared" si="187"/>
        <v>3.5183639327685041</v>
      </c>
      <c r="T3978" t="s">
        <v>33072</v>
      </c>
      <c r="U3978" t="s">
        <v>33073</v>
      </c>
      <c r="V3978" t="s">
        <v>33074</v>
      </c>
      <c r="W3978" t="s">
        <v>33075</v>
      </c>
      <c r="X3978" t="s">
        <v>33076</v>
      </c>
      <c r="Y3978" t="s">
        <v>33077</v>
      </c>
    </row>
    <row r="3979" spans="2:25" x14ac:dyDescent="0.3">
      <c r="B3979" t="str">
        <v>MUS2017</v>
      </c>
      <c r="C3979" t="s">
        <v>5340</v>
      </c>
      <c r="D3979" t="str">
        <f t="shared" si="186"/>
        <v>2017</v>
      </c>
      <c r="F3979">
        <v>0.78825539350509644</v>
      </c>
      <c r="G3979">
        <v>0.96236556768417358</v>
      </c>
      <c r="H3979">
        <v>0.95963811874389648</v>
      </c>
      <c r="I3979">
        <v>1.0501013994216919</v>
      </c>
      <c r="J3979">
        <v>0.67006748914718628</v>
      </c>
      <c r="K3979">
        <v>0.15634796023368835</v>
      </c>
      <c r="M3979">
        <f t="shared" si="188"/>
        <v>0.76446265478928888</v>
      </c>
      <c r="O3979">
        <f t="shared" si="187"/>
        <v>6.528925309578578</v>
      </c>
      <c r="T3979" t="s">
        <v>33078</v>
      </c>
      <c r="U3979" t="s">
        <v>33079</v>
      </c>
      <c r="V3979" t="s">
        <v>33080</v>
      </c>
      <c r="W3979" t="s">
        <v>33081</v>
      </c>
      <c r="X3979" t="s">
        <v>33082</v>
      </c>
      <c r="Y3979" t="s">
        <v>33083</v>
      </c>
    </row>
    <row r="3980" spans="2:25" x14ac:dyDescent="0.3">
      <c r="B3980" t="str">
        <v>MEX2017</v>
      </c>
      <c r="C3980" t="s">
        <v>91</v>
      </c>
      <c r="D3980" t="str">
        <f t="shared" si="186"/>
        <v>2017</v>
      </c>
      <c r="F3980">
        <v>-8.905484527349472E-2</v>
      </c>
      <c r="G3980">
        <v>-0.80641978979110718</v>
      </c>
      <c r="H3980">
        <v>-6.5302550792694092E-2</v>
      </c>
      <c r="I3980">
        <v>0.18206879496574402</v>
      </c>
      <c r="J3980">
        <v>-0.5846487283706665</v>
      </c>
      <c r="K3980">
        <v>-0.95242953300476074</v>
      </c>
      <c r="M3980">
        <f t="shared" si="188"/>
        <v>-0.38596444204449654</v>
      </c>
      <c r="O3980">
        <f t="shared" si="187"/>
        <v>4.2280711159110069</v>
      </c>
      <c r="T3980" t="s">
        <v>33084</v>
      </c>
      <c r="U3980" t="s">
        <v>33085</v>
      </c>
      <c r="V3980" t="s">
        <v>33086</v>
      </c>
      <c r="W3980" t="s">
        <v>33087</v>
      </c>
      <c r="X3980" t="s">
        <v>33088</v>
      </c>
      <c r="Y3980" t="s">
        <v>33089</v>
      </c>
    </row>
    <row r="3981" spans="2:25" x14ac:dyDescent="0.3">
      <c r="B3981" t="str">
        <v>FSM2017</v>
      </c>
      <c r="C3981" t="s">
        <v>9938</v>
      </c>
      <c r="D3981" t="str">
        <f t="shared" si="186"/>
        <v>2017</v>
      </c>
      <c r="F3981">
        <v>1.1460632085800171</v>
      </c>
      <c r="G3981">
        <v>1.1616343259811401</v>
      </c>
      <c r="H3981">
        <v>0.39711567759513855</v>
      </c>
      <c r="I3981">
        <v>-0.99452030658721924</v>
      </c>
      <c r="J3981">
        <v>4.9692161381244659E-2</v>
      </c>
      <c r="K3981">
        <v>0.76853680610656738</v>
      </c>
      <c r="M3981">
        <f t="shared" si="188"/>
        <v>0.42142031217614812</v>
      </c>
      <c r="O3981">
        <f t="shared" si="187"/>
        <v>5.8428406243522959</v>
      </c>
      <c r="T3981" t="s">
        <v>33090</v>
      </c>
      <c r="U3981" t="s">
        <v>33091</v>
      </c>
      <c r="V3981" t="s">
        <v>33092</v>
      </c>
      <c r="W3981" t="s">
        <v>33093</v>
      </c>
      <c r="X3981" t="s">
        <v>33094</v>
      </c>
      <c r="Y3981" t="s">
        <v>33095</v>
      </c>
    </row>
    <row r="3982" spans="2:25" x14ac:dyDescent="0.3">
      <c r="B3982" t="str">
        <v>MDA2017</v>
      </c>
      <c r="C3982" t="s">
        <v>9945</v>
      </c>
      <c r="D3982" t="str">
        <f t="shared" si="186"/>
        <v>2017</v>
      </c>
      <c r="F3982">
        <v>-2.5614822283387184E-2</v>
      </c>
      <c r="G3982">
        <v>-0.31498920917510986</v>
      </c>
      <c r="H3982">
        <v>-0.57728850841522217</v>
      </c>
      <c r="I3982">
        <v>-5.2342265844345093E-2</v>
      </c>
      <c r="J3982">
        <v>-0.45182839035987854</v>
      </c>
      <c r="K3982">
        <v>-0.83493334054946899</v>
      </c>
      <c r="M3982">
        <f t="shared" si="188"/>
        <v>-0.37616608943790197</v>
      </c>
      <c r="O3982">
        <f t="shared" si="187"/>
        <v>4.2476678211241961</v>
      </c>
      <c r="T3982" t="s">
        <v>33096</v>
      </c>
      <c r="U3982" t="s">
        <v>33097</v>
      </c>
      <c r="V3982" t="s">
        <v>33098</v>
      </c>
      <c r="W3982" t="s">
        <v>33099</v>
      </c>
      <c r="X3982" t="s">
        <v>33100</v>
      </c>
      <c r="Y3982" t="s">
        <v>33101</v>
      </c>
    </row>
    <row r="3983" spans="2:25" x14ac:dyDescent="0.3">
      <c r="B3983" t="str">
        <v>MCO2017</v>
      </c>
      <c r="C3983" t="s">
        <v>1136</v>
      </c>
      <c r="D3983" t="str">
        <f t="shared" si="186"/>
        <v>2017</v>
      </c>
      <c r="F3983">
        <v>0.83636349439620972</v>
      </c>
      <c r="G3983">
        <v>1.6150914430618286</v>
      </c>
      <c r="H3983">
        <v>1.8769464492797852</v>
      </c>
      <c r="I3983">
        <v>1.2001845836639404</v>
      </c>
      <c r="J3983">
        <v>1.5355688333511353</v>
      </c>
      <c r="K3983">
        <v>1.7622872591018677</v>
      </c>
      <c r="M3983">
        <f t="shared" si="188"/>
        <v>1.4710736771424611</v>
      </c>
      <c r="O3983">
        <f t="shared" si="187"/>
        <v>7.9421473542849217</v>
      </c>
      <c r="T3983" t="s">
        <v>33102</v>
      </c>
      <c r="U3983" t="s">
        <v>33103</v>
      </c>
      <c r="V3983" t="s">
        <v>33104</v>
      </c>
      <c r="W3983" t="s">
        <v>33105</v>
      </c>
      <c r="X3983" t="s">
        <v>33106</v>
      </c>
      <c r="Y3983" t="s">
        <v>33107</v>
      </c>
    </row>
    <row r="3984" spans="2:25" x14ac:dyDescent="0.3">
      <c r="B3984" t="str">
        <v>MNG2017</v>
      </c>
      <c r="C3984" t="s">
        <v>4439</v>
      </c>
      <c r="D3984" t="str">
        <f t="shared" si="186"/>
        <v>2017</v>
      </c>
      <c r="F3984">
        <v>0.29292547702789307</v>
      </c>
      <c r="G3984">
        <v>0.78337222337722778</v>
      </c>
      <c r="H3984">
        <v>-0.27835255861282349</v>
      </c>
      <c r="I3984">
        <v>-0.12852184474468231</v>
      </c>
      <c r="J3984">
        <v>-0.31659698486328125</v>
      </c>
      <c r="K3984">
        <v>-0.47592326998710632</v>
      </c>
      <c r="M3984">
        <f t="shared" si="188"/>
        <v>-2.0516159633795421E-2</v>
      </c>
      <c r="O3984">
        <f t="shared" si="187"/>
        <v>4.9589676807324095</v>
      </c>
      <c r="T3984" t="s">
        <v>33108</v>
      </c>
      <c r="U3984" t="s">
        <v>33109</v>
      </c>
      <c r="V3984" t="s">
        <v>33110</v>
      </c>
      <c r="W3984" t="s">
        <v>33111</v>
      </c>
      <c r="X3984" t="s">
        <v>33112</v>
      </c>
      <c r="Y3984" t="s">
        <v>33113</v>
      </c>
    </row>
    <row r="3985" spans="2:25" x14ac:dyDescent="0.3">
      <c r="B3985" t="str">
        <v>MNE2017</v>
      </c>
      <c r="C3985" t="s">
        <v>3647</v>
      </c>
      <c r="D3985" t="str">
        <f t="shared" si="186"/>
        <v>2017</v>
      </c>
      <c r="F3985">
        <v>0.12429769337177277</v>
      </c>
      <c r="G3985">
        <v>-6.2577493488788605E-2</v>
      </c>
      <c r="H3985">
        <v>0.17134128510951996</v>
      </c>
      <c r="I3985">
        <v>0.32353001832962036</v>
      </c>
      <c r="J3985">
        <v>-0.111639104783535</v>
      </c>
      <c r="K3985">
        <v>-8.4976211190223694E-2</v>
      </c>
      <c r="M3985">
        <f t="shared" si="188"/>
        <v>5.9996031224727631E-2</v>
      </c>
      <c r="O3985">
        <f t="shared" si="187"/>
        <v>5.1199920624494553</v>
      </c>
      <c r="T3985" t="s">
        <v>33114</v>
      </c>
      <c r="U3985" t="s">
        <v>33115</v>
      </c>
      <c r="V3985" t="s">
        <v>33116</v>
      </c>
      <c r="W3985" t="s">
        <v>33117</v>
      </c>
      <c r="X3985" t="s">
        <v>33118</v>
      </c>
      <c r="Y3985" t="s">
        <v>33119</v>
      </c>
    </row>
    <row r="3986" spans="2:25" x14ac:dyDescent="0.3">
      <c r="B3986" t="str">
        <v>MAR2017</v>
      </c>
      <c r="C3986" t="s">
        <v>620</v>
      </c>
      <c r="D3986" t="str">
        <f t="shared" si="186"/>
        <v>2017</v>
      </c>
      <c r="F3986">
        <v>-0.67083644866943359</v>
      </c>
      <c r="G3986">
        <v>-0.37808883190155029</v>
      </c>
      <c r="H3986">
        <v>-0.30520045757293701</v>
      </c>
      <c r="I3986">
        <v>-0.15876409411430359</v>
      </c>
      <c r="J3986">
        <v>-0.27835819125175476</v>
      </c>
      <c r="K3986">
        <v>-0.19946648180484772</v>
      </c>
      <c r="M3986">
        <f t="shared" si="188"/>
        <v>-0.33178575088580448</v>
      </c>
      <c r="O3986">
        <f t="shared" si="187"/>
        <v>4.3364284982283907</v>
      </c>
      <c r="T3986" t="s">
        <v>33120</v>
      </c>
      <c r="U3986" t="s">
        <v>33121</v>
      </c>
      <c r="V3986" t="s">
        <v>33122</v>
      </c>
      <c r="W3986" t="s">
        <v>33123</v>
      </c>
      <c r="X3986" t="s">
        <v>33124</v>
      </c>
      <c r="Y3986" t="s">
        <v>33125</v>
      </c>
    </row>
    <row r="3987" spans="2:25" x14ac:dyDescent="0.3">
      <c r="B3987" t="str">
        <v>MOZ2017</v>
      </c>
      <c r="C3987" t="s">
        <v>3519</v>
      </c>
      <c r="D3987" t="str">
        <f t="shared" si="186"/>
        <v>2017</v>
      </c>
      <c r="F3987">
        <v>-0.42095571756362915</v>
      </c>
      <c r="G3987">
        <v>-0.91809850931167603</v>
      </c>
      <c r="H3987">
        <v>-0.9569663405418396</v>
      </c>
      <c r="I3987">
        <v>-0.77082431316375732</v>
      </c>
      <c r="J3987">
        <v>-1.0070892572402954</v>
      </c>
      <c r="K3987">
        <v>-0.8573991060256958</v>
      </c>
      <c r="M3987">
        <f t="shared" si="188"/>
        <v>-0.82188887397448218</v>
      </c>
      <c r="O3987">
        <f t="shared" si="187"/>
        <v>3.3562222520510359</v>
      </c>
      <c r="T3987" t="s">
        <v>33126</v>
      </c>
      <c r="U3987" t="s">
        <v>33127</v>
      </c>
      <c r="V3987" t="s">
        <v>33128</v>
      </c>
      <c r="W3987" t="s">
        <v>33129</v>
      </c>
      <c r="X3987" t="s">
        <v>33130</v>
      </c>
      <c r="Y3987" t="s">
        <v>33131</v>
      </c>
    </row>
    <row r="3988" spans="2:25" x14ac:dyDescent="0.3">
      <c r="B3988" t="str">
        <v>MMR2017</v>
      </c>
      <c r="C3988" t="s">
        <v>9982</v>
      </c>
      <c r="D3988" t="str">
        <f t="shared" si="186"/>
        <v>2017</v>
      </c>
      <c r="F3988">
        <v>-0.86497467756271362</v>
      </c>
      <c r="G3988">
        <v>-1.0840946435928345</v>
      </c>
      <c r="H3988">
        <v>-1.0861433744430542</v>
      </c>
      <c r="I3988">
        <v>-0.83983045816421509</v>
      </c>
      <c r="J3988">
        <v>-0.95928293466567993</v>
      </c>
      <c r="K3988">
        <v>-0.59048265218734741</v>
      </c>
      <c r="M3988">
        <f t="shared" si="188"/>
        <v>-0.90413479010264075</v>
      </c>
      <c r="O3988">
        <f t="shared" si="187"/>
        <v>3.1917304197947187</v>
      </c>
      <c r="T3988" t="s">
        <v>33132</v>
      </c>
      <c r="U3988" t="s">
        <v>33133</v>
      </c>
      <c r="V3988" t="s">
        <v>33134</v>
      </c>
      <c r="W3988" t="s">
        <v>33135</v>
      </c>
      <c r="X3988" t="s">
        <v>33136</v>
      </c>
      <c r="Y3988" t="s">
        <v>33137</v>
      </c>
    </row>
    <row r="3989" spans="2:25" x14ac:dyDescent="0.3">
      <c r="B3989" t="str">
        <v>NAM2017</v>
      </c>
      <c r="C3989" t="s">
        <v>3664</v>
      </c>
      <c r="D3989" t="str">
        <f t="shared" si="186"/>
        <v>2017</v>
      </c>
      <c r="F3989">
        <v>0.54988932609558105</v>
      </c>
      <c r="G3989">
        <v>0.6219063401222229</v>
      </c>
      <c r="H3989">
        <v>0.22405487298965454</v>
      </c>
      <c r="I3989">
        <v>-0.1179206520318985</v>
      </c>
      <c r="J3989">
        <v>0.27656388282775879</v>
      </c>
      <c r="K3989">
        <v>0.26146280765533447</v>
      </c>
      <c r="M3989">
        <f t="shared" si="188"/>
        <v>0.30265942960977554</v>
      </c>
      <c r="O3989">
        <f t="shared" si="187"/>
        <v>5.6053188592195511</v>
      </c>
      <c r="T3989" t="s">
        <v>33138</v>
      </c>
      <c r="U3989" t="s">
        <v>33139</v>
      </c>
      <c r="V3989" t="s">
        <v>33140</v>
      </c>
      <c r="W3989" t="s">
        <v>33141</v>
      </c>
      <c r="X3989" t="s">
        <v>33142</v>
      </c>
      <c r="Y3989" t="s">
        <v>33143</v>
      </c>
    </row>
    <row r="3990" spans="2:25" x14ac:dyDescent="0.3">
      <c r="B3990" t="str">
        <v>NRU2017</v>
      </c>
      <c r="C3990" t="s">
        <v>9995</v>
      </c>
      <c r="D3990" t="str">
        <f t="shared" si="186"/>
        <v>2017</v>
      </c>
      <c r="F3990">
        <v>0.50844627618789673</v>
      </c>
      <c r="G3990">
        <v>0.93189114332199097</v>
      </c>
      <c r="H3990">
        <v>-4.7563996165990829E-2</v>
      </c>
      <c r="I3990">
        <v>-0.81155312061309814</v>
      </c>
      <c r="J3990">
        <v>-6.6744357347488403E-2</v>
      </c>
      <c r="K3990">
        <v>0.56170940399169922</v>
      </c>
      <c r="M3990">
        <f t="shared" si="188"/>
        <v>0.17936422489583492</v>
      </c>
      <c r="O3990">
        <f t="shared" si="187"/>
        <v>5.3587284497916698</v>
      </c>
      <c r="T3990" t="s">
        <v>33144</v>
      </c>
      <c r="U3990" t="s">
        <v>33145</v>
      </c>
      <c r="V3990" t="s">
        <v>33146</v>
      </c>
      <c r="W3990" t="s">
        <v>33147</v>
      </c>
      <c r="X3990" t="s">
        <v>33148</v>
      </c>
      <c r="Y3990" t="s">
        <v>33149</v>
      </c>
    </row>
    <row r="3991" spans="2:25" x14ac:dyDescent="0.3">
      <c r="B3991" t="str">
        <v>NPL2017</v>
      </c>
      <c r="C3991" t="s">
        <v>4740</v>
      </c>
      <c r="D3991" t="str">
        <f t="shared" si="186"/>
        <v>2017</v>
      </c>
      <c r="F3991">
        <v>-0.20091481506824493</v>
      </c>
      <c r="G3991">
        <v>-0.58375674486160278</v>
      </c>
      <c r="H3991">
        <v>-0.94126045703887939</v>
      </c>
      <c r="I3991">
        <v>-0.73943185806274414</v>
      </c>
      <c r="J3991">
        <v>-0.6945222020149231</v>
      </c>
      <c r="K3991">
        <v>-0.77545368671417236</v>
      </c>
      <c r="M3991">
        <f t="shared" si="188"/>
        <v>-0.65588996062676108</v>
      </c>
      <c r="O3991">
        <f t="shared" si="187"/>
        <v>3.6882200787464781</v>
      </c>
      <c r="T3991" t="s">
        <v>33150</v>
      </c>
      <c r="U3991" t="s">
        <v>33151</v>
      </c>
      <c r="V3991" t="s">
        <v>33152</v>
      </c>
      <c r="W3991" t="s">
        <v>33153</v>
      </c>
      <c r="X3991" t="s">
        <v>33154</v>
      </c>
      <c r="Y3991" t="s">
        <v>33155</v>
      </c>
    </row>
    <row r="3992" spans="2:25" x14ac:dyDescent="0.3">
      <c r="B3992" t="str">
        <v>NLD2017</v>
      </c>
      <c r="C3992" t="s">
        <v>220</v>
      </c>
      <c r="D3992" t="str">
        <f t="shared" si="186"/>
        <v>2017</v>
      </c>
      <c r="F3992">
        <v>1.4961973428726196</v>
      </c>
      <c r="G3992">
        <v>0.90712368488311768</v>
      </c>
      <c r="H3992">
        <v>1.8140219449996948</v>
      </c>
      <c r="I3992">
        <v>2.0404889583587646</v>
      </c>
      <c r="J3992">
        <v>1.7583060264587402</v>
      </c>
      <c r="K3992">
        <v>1.7455788850784302</v>
      </c>
      <c r="M3992">
        <f t="shared" si="188"/>
        <v>1.6269528071085613</v>
      </c>
      <c r="O3992">
        <f t="shared" si="187"/>
        <v>8.253905614217123</v>
      </c>
      <c r="T3992" t="s">
        <v>33156</v>
      </c>
      <c r="U3992" t="s">
        <v>33157</v>
      </c>
      <c r="V3992" t="s">
        <v>33158</v>
      </c>
      <c r="W3992" t="s">
        <v>33159</v>
      </c>
      <c r="X3992" t="s">
        <v>33160</v>
      </c>
      <c r="Y3992" t="s">
        <v>33161</v>
      </c>
    </row>
    <row r="3993" spans="2:25" x14ac:dyDescent="0.3">
      <c r="B3993" t="str">
        <v>ANT2017</v>
      </c>
      <c r="C3993" t="s">
        <v>10014</v>
      </c>
      <c r="D3993" t="str">
        <f t="shared" si="186"/>
        <v>2017</v>
      </c>
      <c r="F3993" t="s">
        <v>9137</v>
      </c>
      <c r="G3993" t="s">
        <v>9137</v>
      </c>
      <c r="H3993" t="s">
        <v>9137</v>
      </c>
      <c r="I3993" t="s">
        <v>9137</v>
      </c>
      <c r="J3993" t="s">
        <v>9137</v>
      </c>
      <c r="K3993" t="s">
        <v>9137</v>
      </c>
      <c r="M3993" t="e">
        <f t="shared" si="188"/>
        <v>#DIV/0!</v>
      </c>
      <c r="O3993" t="e">
        <f t="shared" si="187"/>
        <v>#DIV/0!</v>
      </c>
      <c r="T3993" t="s">
        <v>33162</v>
      </c>
      <c r="U3993" t="s">
        <v>33163</v>
      </c>
      <c r="V3993" t="s">
        <v>33164</v>
      </c>
      <c r="W3993" t="s">
        <v>33165</v>
      </c>
      <c r="X3993" t="s">
        <v>33166</v>
      </c>
      <c r="Y3993" t="s">
        <v>33167</v>
      </c>
    </row>
    <row r="3994" spans="2:25" x14ac:dyDescent="0.3">
      <c r="B3994" t="str">
        <v>NZL2017</v>
      </c>
      <c r="C3994" t="s">
        <v>1166</v>
      </c>
      <c r="D3994" t="str">
        <f t="shared" si="186"/>
        <v>2017</v>
      </c>
      <c r="F3994">
        <v>1.5597071647644043</v>
      </c>
      <c r="G3994">
        <v>1.5619460344314575</v>
      </c>
      <c r="H3994">
        <v>1.7279590368270874</v>
      </c>
      <c r="I3994">
        <v>2.0817992687225342</v>
      </c>
      <c r="J3994">
        <v>1.8844755887985229</v>
      </c>
      <c r="K3994">
        <v>2.1959154605865479</v>
      </c>
      <c r="M3994">
        <f t="shared" si="188"/>
        <v>1.8353004256884258</v>
      </c>
      <c r="O3994">
        <f t="shared" si="187"/>
        <v>8.670600851376852</v>
      </c>
      <c r="T3994" t="s">
        <v>33168</v>
      </c>
      <c r="U3994" t="s">
        <v>33169</v>
      </c>
      <c r="V3994" t="s">
        <v>33170</v>
      </c>
      <c r="W3994" t="s">
        <v>33171</v>
      </c>
      <c r="X3994" t="s">
        <v>33172</v>
      </c>
      <c r="Y3994" t="s">
        <v>33173</v>
      </c>
    </row>
    <row r="3995" spans="2:25" x14ac:dyDescent="0.3">
      <c r="B3995" t="str">
        <v>NIC2017</v>
      </c>
      <c r="C3995" t="s">
        <v>5979</v>
      </c>
      <c r="D3995" t="str">
        <f t="shared" si="186"/>
        <v>2017</v>
      </c>
      <c r="F3995">
        <v>-0.71813374757766724</v>
      </c>
      <c r="G3995">
        <v>-5.382266640663147E-2</v>
      </c>
      <c r="H3995">
        <v>-0.66811782121658325</v>
      </c>
      <c r="I3995">
        <v>-0.69578158855438232</v>
      </c>
      <c r="J3995">
        <v>-0.66067022085189819</v>
      </c>
      <c r="K3995">
        <v>-0.89563000202178955</v>
      </c>
      <c r="M3995">
        <f t="shared" si="188"/>
        <v>-0.61535934110482537</v>
      </c>
      <c r="O3995">
        <f t="shared" si="187"/>
        <v>3.769281317790349</v>
      </c>
      <c r="T3995" t="s">
        <v>33174</v>
      </c>
      <c r="U3995" t="s">
        <v>33175</v>
      </c>
      <c r="V3995" t="s">
        <v>33176</v>
      </c>
      <c r="W3995" t="s">
        <v>33177</v>
      </c>
      <c r="X3995" t="s">
        <v>33178</v>
      </c>
      <c r="Y3995" t="s">
        <v>33179</v>
      </c>
    </row>
    <row r="3996" spans="2:25" x14ac:dyDescent="0.3">
      <c r="B3996" t="str">
        <v>NER2017</v>
      </c>
      <c r="C3996" t="s">
        <v>10033</v>
      </c>
      <c r="D3996" t="str">
        <f t="shared" si="186"/>
        <v>2017</v>
      </c>
      <c r="F3996">
        <v>-0.43077629804611206</v>
      </c>
      <c r="G3996">
        <v>-1.2595056295394897</v>
      </c>
      <c r="H3996">
        <v>-0.75467938184738159</v>
      </c>
      <c r="I3996">
        <v>-0.72576904296875</v>
      </c>
      <c r="J3996">
        <v>-0.70461356639862061</v>
      </c>
      <c r="K3996">
        <v>-0.68765580654144287</v>
      </c>
      <c r="M3996">
        <f t="shared" si="188"/>
        <v>-0.76049995422363281</v>
      </c>
      <c r="O3996">
        <f t="shared" si="187"/>
        <v>3.4790000915527344</v>
      </c>
      <c r="T3996" t="s">
        <v>33180</v>
      </c>
      <c r="U3996" t="s">
        <v>33181</v>
      </c>
      <c r="V3996" t="s">
        <v>33182</v>
      </c>
      <c r="W3996" t="s">
        <v>33183</v>
      </c>
      <c r="X3996" t="s">
        <v>33184</v>
      </c>
      <c r="Y3996" t="s">
        <v>33185</v>
      </c>
    </row>
    <row r="3997" spans="2:25" x14ac:dyDescent="0.3">
      <c r="B3997" t="str">
        <v>NGA2017</v>
      </c>
      <c r="C3997" t="s">
        <v>4998</v>
      </c>
      <c r="D3997" t="str">
        <f t="shared" si="186"/>
        <v>2017</v>
      </c>
      <c r="F3997">
        <v>-0.34037831425666809</v>
      </c>
      <c r="G3997">
        <v>-1.9967179298400879</v>
      </c>
      <c r="H3997">
        <v>-1.0412039756774902</v>
      </c>
      <c r="I3997">
        <v>-0.91714835166931152</v>
      </c>
      <c r="J3997">
        <v>-0.88729989528656006</v>
      </c>
      <c r="K3997">
        <v>-1.0991559028625488</v>
      </c>
      <c r="M3997">
        <f t="shared" si="188"/>
        <v>-1.0469840615987778</v>
      </c>
      <c r="O3997">
        <f t="shared" si="187"/>
        <v>2.9060318768024445</v>
      </c>
      <c r="T3997" t="s">
        <v>33186</v>
      </c>
      <c r="U3997" t="s">
        <v>33187</v>
      </c>
      <c r="V3997" t="s">
        <v>33188</v>
      </c>
      <c r="W3997" t="s">
        <v>33189</v>
      </c>
      <c r="X3997" t="s">
        <v>33190</v>
      </c>
      <c r="Y3997" t="s">
        <v>33191</v>
      </c>
    </row>
    <row r="3998" spans="2:25" x14ac:dyDescent="0.3">
      <c r="B3998" t="str">
        <v>NIU2017</v>
      </c>
      <c r="C3998" t="s">
        <v>10046</v>
      </c>
      <c r="D3998" t="str">
        <f t="shared" si="186"/>
        <v>2017</v>
      </c>
      <c r="F3998" t="s">
        <v>9137</v>
      </c>
      <c r="G3998" t="s">
        <v>9137</v>
      </c>
      <c r="H3998" t="s">
        <v>9137</v>
      </c>
      <c r="I3998" t="s">
        <v>9137</v>
      </c>
      <c r="J3998" t="s">
        <v>9137</v>
      </c>
      <c r="K3998" t="s">
        <v>9137</v>
      </c>
      <c r="M3998" t="e">
        <f t="shared" si="188"/>
        <v>#DIV/0!</v>
      </c>
      <c r="O3998" t="e">
        <f t="shared" si="187"/>
        <v>#DIV/0!</v>
      </c>
      <c r="T3998" t="s">
        <v>33192</v>
      </c>
      <c r="U3998" t="s">
        <v>33193</v>
      </c>
      <c r="V3998" t="s">
        <v>33194</v>
      </c>
      <c r="W3998" t="s">
        <v>33195</v>
      </c>
      <c r="X3998" t="s">
        <v>33196</v>
      </c>
      <c r="Y3998" t="s">
        <v>33197</v>
      </c>
    </row>
    <row r="3999" spans="2:25" x14ac:dyDescent="0.3">
      <c r="B3999" t="str">
        <v>MKD2017</v>
      </c>
      <c r="C3999" t="s">
        <v>10053</v>
      </c>
      <c r="D3999" t="str">
        <f t="shared" si="186"/>
        <v>2017</v>
      </c>
      <c r="F3999">
        <v>-0.13886718451976776</v>
      </c>
      <c r="G3999">
        <v>-0.25888076424598694</v>
      </c>
      <c r="H3999">
        <v>-1.7661510035395622E-2</v>
      </c>
      <c r="I3999">
        <v>0.44345054030418396</v>
      </c>
      <c r="J3999">
        <v>-0.31062355637550354</v>
      </c>
      <c r="K3999">
        <v>-0.32858607172966003</v>
      </c>
      <c r="M3999">
        <f t="shared" si="188"/>
        <v>-0.10186142443368833</v>
      </c>
      <c r="O3999">
        <f t="shared" si="187"/>
        <v>4.7962771511326237</v>
      </c>
      <c r="T3999" t="s">
        <v>33198</v>
      </c>
      <c r="U3999" t="s">
        <v>33199</v>
      </c>
      <c r="V3999" t="s">
        <v>33200</v>
      </c>
      <c r="W3999" t="s">
        <v>33201</v>
      </c>
      <c r="X3999" t="s">
        <v>33202</v>
      </c>
      <c r="Y3999" t="s">
        <v>33203</v>
      </c>
    </row>
    <row r="4000" spans="2:25" x14ac:dyDescent="0.3">
      <c r="B4000" t="str">
        <v>NOR2017</v>
      </c>
      <c r="C4000" t="s">
        <v>210</v>
      </c>
      <c r="D4000" t="str">
        <f t="shared" si="186"/>
        <v>2017</v>
      </c>
      <c r="F4000">
        <v>1.6947834491729736</v>
      </c>
      <c r="G4000">
        <v>1.1507017612457275</v>
      </c>
      <c r="H4000">
        <v>1.9444479942321777</v>
      </c>
      <c r="I4000">
        <v>1.8055261373519897</v>
      </c>
      <c r="J4000">
        <v>1.9806857109069824</v>
      </c>
      <c r="K4000">
        <v>2.1912455558776855</v>
      </c>
      <c r="M4000">
        <f t="shared" si="188"/>
        <v>1.7945651014645894</v>
      </c>
      <c r="O4000">
        <f t="shared" si="187"/>
        <v>8.5891302029291783</v>
      </c>
      <c r="T4000" t="s">
        <v>33204</v>
      </c>
      <c r="U4000" t="s">
        <v>33205</v>
      </c>
      <c r="V4000" t="s">
        <v>33206</v>
      </c>
      <c r="W4000" t="s">
        <v>33207</v>
      </c>
      <c r="X4000" t="s">
        <v>33208</v>
      </c>
      <c r="Y4000" t="s">
        <v>33209</v>
      </c>
    </row>
    <row r="4001" spans="2:25" x14ac:dyDescent="0.3">
      <c r="B4001" t="str">
        <v>OMN2017</v>
      </c>
      <c r="C4001" t="s">
        <v>4711</v>
      </c>
      <c r="D4001" t="str">
        <f t="shared" si="186"/>
        <v>2017</v>
      </c>
      <c r="F4001">
        <v>-1.0615988969802856</v>
      </c>
      <c r="G4001">
        <v>0.7493128776550293</v>
      </c>
      <c r="H4001">
        <v>0.13433520495891571</v>
      </c>
      <c r="I4001">
        <v>0.40696859359741211</v>
      </c>
      <c r="J4001">
        <v>0.40771517157554626</v>
      </c>
      <c r="K4001">
        <v>0.21459756791591644</v>
      </c>
      <c r="M4001">
        <f t="shared" si="188"/>
        <v>0.14188841978708902</v>
      </c>
      <c r="O4001">
        <f t="shared" si="187"/>
        <v>5.2837768395741778</v>
      </c>
      <c r="T4001" t="s">
        <v>33210</v>
      </c>
      <c r="U4001" t="s">
        <v>33211</v>
      </c>
      <c r="V4001" t="s">
        <v>33212</v>
      </c>
      <c r="W4001" t="s">
        <v>33213</v>
      </c>
      <c r="X4001" t="s">
        <v>33214</v>
      </c>
      <c r="Y4001" t="s">
        <v>33215</v>
      </c>
    </row>
    <row r="4002" spans="2:25" x14ac:dyDescent="0.3">
      <c r="B4002" t="str">
        <v>PAK2017</v>
      </c>
      <c r="C4002" t="s">
        <v>2372</v>
      </c>
      <c r="D4002" t="str">
        <f t="shared" si="186"/>
        <v>2017</v>
      </c>
      <c r="F4002">
        <v>-0.69354593753814697</v>
      </c>
      <c r="G4002">
        <v>-2.3969120979309082</v>
      </c>
      <c r="H4002">
        <v>-0.63469564914703369</v>
      </c>
      <c r="I4002">
        <v>-0.61237055063247681</v>
      </c>
      <c r="J4002">
        <v>-0.73169410228729248</v>
      </c>
      <c r="K4002">
        <v>-0.8026123046875</v>
      </c>
      <c r="M4002">
        <f t="shared" si="188"/>
        <v>-0.97863844037055969</v>
      </c>
      <c r="O4002">
        <f t="shared" si="187"/>
        <v>3.0427231192588806</v>
      </c>
      <c r="T4002" t="s">
        <v>33216</v>
      </c>
      <c r="U4002" t="s">
        <v>33217</v>
      </c>
      <c r="V4002" t="s">
        <v>33218</v>
      </c>
      <c r="W4002" t="s">
        <v>33219</v>
      </c>
      <c r="X4002" t="s">
        <v>33220</v>
      </c>
      <c r="Y4002" t="s">
        <v>33221</v>
      </c>
    </row>
    <row r="4003" spans="2:25" x14ac:dyDescent="0.3">
      <c r="B4003" t="str">
        <v>PLW2017</v>
      </c>
      <c r="C4003" t="s">
        <v>10078</v>
      </c>
      <c r="D4003" t="str">
        <f t="shared" si="186"/>
        <v>2017</v>
      </c>
      <c r="F4003">
        <v>1.2116464376449585</v>
      </c>
      <c r="G4003">
        <v>1.2137385606765747</v>
      </c>
      <c r="H4003">
        <v>0.23161269724369049</v>
      </c>
      <c r="I4003">
        <v>-1.3574167154729366E-2</v>
      </c>
      <c r="J4003">
        <v>0.95571166276931763</v>
      </c>
      <c r="K4003">
        <v>0.56170940399169922</v>
      </c>
      <c r="M4003">
        <f t="shared" si="188"/>
        <v>0.69347409919525183</v>
      </c>
      <c r="O4003">
        <f t="shared" si="187"/>
        <v>6.3869481983905025</v>
      </c>
      <c r="T4003" t="s">
        <v>33222</v>
      </c>
      <c r="U4003" t="s">
        <v>33223</v>
      </c>
      <c r="V4003" t="s">
        <v>33224</v>
      </c>
      <c r="W4003" t="s">
        <v>33225</v>
      </c>
      <c r="X4003" t="s">
        <v>33226</v>
      </c>
      <c r="Y4003" t="s">
        <v>33227</v>
      </c>
    </row>
    <row r="4004" spans="2:25" x14ac:dyDescent="0.3">
      <c r="B4004" t="str">
        <v>PAN2017</v>
      </c>
      <c r="C4004" t="s">
        <v>4353</v>
      </c>
      <c r="D4004" t="str">
        <f t="shared" si="186"/>
        <v>2017</v>
      </c>
      <c r="F4004">
        <v>0.51952344179153442</v>
      </c>
      <c r="G4004">
        <v>0.38033416867256165</v>
      </c>
      <c r="H4004">
        <v>2.813197486102581E-2</v>
      </c>
      <c r="I4004">
        <v>0.42529579997062683</v>
      </c>
      <c r="J4004">
        <v>7.5527080334722996E-3</v>
      </c>
      <c r="K4004">
        <v>-0.61369746923446655</v>
      </c>
      <c r="M4004">
        <f t="shared" si="188"/>
        <v>0.12452343734912574</v>
      </c>
      <c r="O4004">
        <f t="shared" si="187"/>
        <v>5.2490468746982515</v>
      </c>
      <c r="T4004" t="s">
        <v>33228</v>
      </c>
      <c r="U4004" t="s">
        <v>33229</v>
      </c>
      <c r="V4004" t="s">
        <v>33230</v>
      </c>
      <c r="W4004" t="s">
        <v>33231</v>
      </c>
      <c r="X4004" t="s">
        <v>33232</v>
      </c>
      <c r="Y4004" t="s">
        <v>33233</v>
      </c>
    </row>
    <row r="4005" spans="2:25" x14ac:dyDescent="0.3">
      <c r="B4005" t="str">
        <v>PNG2017</v>
      </c>
      <c r="C4005" t="s">
        <v>1395</v>
      </c>
      <c r="D4005" t="str">
        <f t="shared" si="186"/>
        <v>2017</v>
      </c>
      <c r="F4005">
        <v>0.13267478346824646</v>
      </c>
      <c r="G4005">
        <v>-0.69119507074356079</v>
      </c>
      <c r="H4005">
        <v>-0.66405689716339111</v>
      </c>
      <c r="I4005">
        <v>-0.6654244065284729</v>
      </c>
      <c r="J4005">
        <v>-0.81737065315246582</v>
      </c>
      <c r="K4005">
        <v>-0.91201686859130859</v>
      </c>
      <c r="M4005">
        <f t="shared" si="188"/>
        <v>-0.6028981854518255</v>
      </c>
      <c r="O4005">
        <f t="shared" si="187"/>
        <v>3.7942036290963488</v>
      </c>
      <c r="T4005" t="s">
        <v>33234</v>
      </c>
      <c r="U4005" t="s">
        <v>33235</v>
      </c>
      <c r="V4005" t="s">
        <v>33236</v>
      </c>
      <c r="W4005" t="s">
        <v>33237</v>
      </c>
      <c r="X4005" t="s">
        <v>33238</v>
      </c>
      <c r="Y4005" t="s">
        <v>33239</v>
      </c>
    </row>
    <row r="4006" spans="2:25" x14ac:dyDescent="0.3">
      <c r="B4006" t="str">
        <v>PRY2017</v>
      </c>
      <c r="C4006" t="s">
        <v>10097</v>
      </c>
      <c r="D4006" t="str">
        <f t="shared" si="186"/>
        <v>2017</v>
      </c>
      <c r="F4006">
        <v>-4.372420534491539E-2</v>
      </c>
      <c r="G4006">
        <v>-2.8554622549563646E-3</v>
      </c>
      <c r="H4006">
        <v>-0.84179890155792236</v>
      </c>
      <c r="I4006">
        <v>-0.24822594225406647</v>
      </c>
      <c r="J4006">
        <v>-0.66796183586120605</v>
      </c>
      <c r="K4006">
        <v>-0.75071793794631958</v>
      </c>
      <c r="M4006">
        <f t="shared" si="188"/>
        <v>-0.42588071420323104</v>
      </c>
      <c r="O4006">
        <f t="shared" si="187"/>
        <v>4.1482385715935379</v>
      </c>
      <c r="T4006" t="s">
        <v>33240</v>
      </c>
      <c r="U4006" t="s">
        <v>33241</v>
      </c>
      <c r="V4006" t="s">
        <v>33242</v>
      </c>
      <c r="W4006" t="s">
        <v>33243</v>
      </c>
      <c r="X4006" t="s">
        <v>33244</v>
      </c>
      <c r="Y4006" t="s">
        <v>33245</v>
      </c>
    </row>
    <row r="4007" spans="2:25" x14ac:dyDescent="0.3">
      <c r="B4007" t="str">
        <v>PER2017</v>
      </c>
      <c r="C4007" t="s">
        <v>668</v>
      </c>
      <c r="D4007" t="str">
        <f t="shared" si="186"/>
        <v>2017</v>
      </c>
      <c r="F4007">
        <v>0.27438825368881226</v>
      </c>
      <c r="G4007">
        <v>-0.26350986957550049</v>
      </c>
      <c r="H4007">
        <v>-0.20477509498596191</v>
      </c>
      <c r="I4007">
        <v>0.35148775577545166</v>
      </c>
      <c r="J4007">
        <v>-0.52328157424926758</v>
      </c>
      <c r="K4007">
        <v>-0.56238502264022827</v>
      </c>
      <c r="M4007">
        <f t="shared" si="188"/>
        <v>-0.15467925866444907</v>
      </c>
      <c r="O4007">
        <f t="shared" si="187"/>
        <v>4.6906414826711016</v>
      </c>
      <c r="T4007" t="s">
        <v>33246</v>
      </c>
      <c r="U4007" t="s">
        <v>33247</v>
      </c>
      <c r="V4007" t="s">
        <v>33248</v>
      </c>
      <c r="W4007" t="s">
        <v>33249</v>
      </c>
      <c r="X4007" t="s">
        <v>33250</v>
      </c>
      <c r="Y4007" t="s">
        <v>33251</v>
      </c>
    </row>
    <row r="4008" spans="2:25" x14ac:dyDescent="0.3">
      <c r="B4008" t="str">
        <v>PHL2017</v>
      </c>
      <c r="C4008" t="s">
        <v>947</v>
      </c>
      <c r="D4008" t="str">
        <f t="shared" si="186"/>
        <v>2017</v>
      </c>
      <c r="F4008">
        <v>8.3997540175914764E-2</v>
      </c>
      <c r="G4008">
        <v>-1.1892910003662109</v>
      </c>
      <c r="H4008">
        <v>-3.4911114722490311E-2</v>
      </c>
      <c r="I4008">
        <v>0.12708167731761932</v>
      </c>
      <c r="J4008">
        <v>-0.5012894868850708</v>
      </c>
      <c r="K4008">
        <v>-0.50754153728485107</v>
      </c>
      <c r="M4008">
        <f t="shared" si="188"/>
        <v>-0.33699232029418152</v>
      </c>
      <c r="O4008">
        <f t="shared" si="187"/>
        <v>4.3260153594116373</v>
      </c>
      <c r="T4008" t="s">
        <v>33252</v>
      </c>
      <c r="U4008" t="s">
        <v>33253</v>
      </c>
      <c r="V4008" t="s">
        <v>33254</v>
      </c>
      <c r="W4008" t="s">
        <v>33255</v>
      </c>
      <c r="X4008" t="s">
        <v>33256</v>
      </c>
      <c r="Y4008" t="s">
        <v>33257</v>
      </c>
    </row>
    <row r="4009" spans="2:25" x14ac:dyDescent="0.3">
      <c r="B4009" t="str">
        <v>POL2017</v>
      </c>
      <c r="C4009" t="s">
        <v>1034</v>
      </c>
      <c r="D4009" t="str">
        <f t="shared" si="186"/>
        <v>2017</v>
      </c>
      <c r="F4009">
        <v>0.7760278582572937</v>
      </c>
      <c r="G4009">
        <v>0.50975614786148071</v>
      </c>
      <c r="H4009">
        <v>0.55077677965164185</v>
      </c>
      <c r="I4009">
        <v>0.80514013767242432</v>
      </c>
      <c r="J4009">
        <v>0.40089505910873413</v>
      </c>
      <c r="K4009">
        <v>0.69878119230270386</v>
      </c>
      <c r="M4009">
        <f t="shared" si="188"/>
        <v>0.62356286247571313</v>
      </c>
      <c r="O4009">
        <f t="shared" si="187"/>
        <v>6.2471257249514265</v>
      </c>
      <c r="T4009" t="s">
        <v>33258</v>
      </c>
      <c r="U4009" t="s">
        <v>33259</v>
      </c>
      <c r="V4009" t="s">
        <v>33260</v>
      </c>
      <c r="W4009" t="s">
        <v>33261</v>
      </c>
      <c r="X4009" t="s">
        <v>33262</v>
      </c>
      <c r="Y4009" t="s">
        <v>33263</v>
      </c>
    </row>
    <row r="4010" spans="2:25" x14ac:dyDescent="0.3">
      <c r="B4010" t="str">
        <v>PRT2017</v>
      </c>
      <c r="C4010" t="s">
        <v>84</v>
      </c>
      <c r="D4010" t="str">
        <f t="shared" si="186"/>
        <v>2017</v>
      </c>
      <c r="F4010">
        <v>1.1982486248016357</v>
      </c>
      <c r="G4010">
        <v>1.1061697006225586</v>
      </c>
      <c r="H4010">
        <v>1.2940491437911987</v>
      </c>
      <c r="I4010">
        <v>0.89714980125427246</v>
      </c>
      <c r="J4010">
        <v>1.1039775609970093</v>
      </c>
      <c r="K4010">
        <v>0.82142877578735352</v>
      </c>
      <c r="M4010">
        <f t="shared" si="188"/>
        <v>1.0701706012090046</v>
      </c>
      <c r="O4010">
        <f t="shared" si="187"/>
        <v>7.1403412024180088</v>
      </c>
      <c r="T4010" t="s">
        <v>33264</v>
      </c>
      <c r="U4010" t="s">
        <v>33265</v>
      </c>
      <c r="V4010" t="s">
        <v>33266</v>
      </c>
      <c r="W4010" t="s">
        <v>33267</v>
      </c>
      <c r="X4010" t="s">
        <v>33268</v>
      </c>
      <c r="Y4010" t="s">
        <v>33269</v>
      </c>
    </row>
    <row r="4011" spans="2:25" x14ac:dyDescent="0.3">
      <c r="B4011" t="str">
        <v>PRI2017</v>
      </c>
      <c r="C4011" t="s">
        <v>2669</v>
      </c>
      <c r="D4011" t="str">
        <f t="shared" si="186"/>
        <v>2017</v>
      </c>
      <c r="F4011">
        <v>0.49221789836883545</v>
      </c>
      <c r="G4011">
        <v>0.48197057843208313</v>
      </c>
      <c r="H4011">
        <v>-0.13381683826446533</v>
      </c>
      <c r="I4011">
        <v>0.8595048189163208</v>
      </c>
      <c r="J4011">
        <v>0.59424334764480591</v>
      </c>
      <c r="K4011">
        <v>9.7218289971351624E-2</v>
      </c>
      <c r="M4011">
        <f t="shared" si="188"/>
        <v>0.39855634917815524</v>
      </c>
      <c r="O4011">
        <f t="shared" si="187"/>
        <v>5.7971126983563099</v>
      </c>
      <c r="T4011" t="s">
        <v>33270</v>
      </c>
      <c r="U4011" t="s">
        <v>33271</v>
      </c>
      <c r="V4011" t="s">
        <v>33272</v>
      </c>
      <c r="W4011" t="s">
        <v>33273</v>
      </c>
      <c r="X4011" t="s">
        <v>33274</v>
      </c>
      <c r="Y4011" t="s">
        <v>33275</v>
      </c>
    </row>
    <row r="4012" spans="2:25" x14ac:dyDescent="0.3">
      <c r="B4012" t="str">
        <v>QAT2017</v>
      </c>
      <c r="C4012" t="s">
        <v>322</v>
      </c>
      <c r="D4012" t="str">
        <f t="shared" si="186"/>
        <v>2017</v>
      </c>
      <c r="F4012">
        <v>-1.1764637231826782</v>
      </c>
      <c r="G4012">
        <v>0.64798301458358765</v>
      </c>
      <c r="H4012">
        <v>0.72852134704589844</v>
      </c>
      <c r="I4012">
        <v>0.40370163321495056</v>
      </c>
      <c r="J4012">
        <v>0.69729006290435791</v>
      </c>
      <c r="K4012">
        <v>0.69881635904312134</v>
      </c>
      <c r="M4012">
        <f t="shared" si="188"/>
        <v>0.33330811560153961</v>
      </c>
      <c r="O4012">
        <f t="shared" si="187"/>
        <v>5.6666162312030792</v>
      </c>
      <c r="T4012" t="s">
        <v>33276</v>
      </c>
      <c r="U4012" t="s">
        <v>33277</v>
      </c>
      <c r="V4012" t="s">
        <v>33278</v>
      </c>
      <c r="W4012" t="s">
        <v>33279</v>
      </c>
      <c r="X4012" t="s">
        <v>33280</v>
      </c>
      <c r="Y4012" t="s">
        <v>33281</v>
      </c>
    </row>
    <row r="4013" spans="2:25" x14ac:dyDescent="0.3">
      <c r="B4013" t="str">
        <v>ROM2017</v>
      </c>
      <c r="C4013" t="s">
        <v>3236</v>
      </c>
      <c r="D4013" t="str">
        <f t="shared" si="186"/>
        <v>2017</v>
      </c>
      <c r="F4013">
        <v>0.59884858131408691</v>
      </c>
      <c r="G4013">
        <v>4.8514168709516525E-2</v>
      </c>
      <c r="H4013">
        <v>-8.4791302680969238E-2</v>
      </c>
      <c r="I4013">
        <v>0.43302014470100403</v>
      </c>
      <c r="J4013">
        <v>0.43664833903312683</v>
      </c>
      <c r="K4013">
        <v>-0.14148321747779846</v>
      </c>
      <c r="M4013">
        <f t="shared" si="188"/>
        <v>0.21512611893316111</v>
      </c>
      <c r="O4013">
        <f t="shared" si="187"/>
        <v>5.4302522378663216</v>
      </c>
      <c r="T4013" t="s">
        <v>33282</v>
      </c>
      <c r="U4013" t="s">
        <v>33283</v>
      </c>
      <c r="V4013" t="s">
        <v>33284</v>
      </c>
      <c r="W4013" t="s">
        <v>33285</v>
      </c>
      <c r="X4013" t="s">
        <v>33286</v>
      </c>
      <c r="Y4013" t="s">
        <v>33287</v>
      </c>
    </row>
    <row r="4014" spans="2:25" x14ac:dyDescent="0.3">
      <c r="B4014" t="str">
        <v>RUS2017</v>
      </c>
      <c r="C4014" t="s">
        <v>199</v>
      </c>
      <c r="D4014" t="str">
        <f t="shared" si="186"/>
        <v>2017</v>
      </c>
      <c r="F4014">
        <v>-1.0896412134170532</v>
      </c>
      <c r="G4014">
        <v>-0.64275962114334106</v>
      </c>
      <c r="H4014">
        <v>-0.19104151427745819</v>
      </c>
      <c r="I4014">
        <v>-0.52699160575866699</v>
      </c>
      <c r="J4014">
        <v>-0.84592956304550171</v>
      </c>
      <c r="K4014">
        <v>-0.91468071937561035</v>
      </c>
      <c r="M4014">
        <f t="shared" si="188"/>
        <v>-0.70184070616960526</v>
      </c>
      <c r="O4014">
        <f t="shared" si="187"/>
        <v>3.5963185876607895</v>
      </c>
      <c r="T4014" t="s">
        <v>33288</v>
      </c>
      <c r="U4014" t="s">
        <v>33289</v>
      </c>
      <c r="V4014" t="s">
        <v>33290</v>
      </c>
      <c r="W4014" t="s">
        <v>33291</v>
      </c>
      <c r="X4014" t="s">
        <v>33292</v>
      </c>
      <c r="Y4014" t="s">
        <v>33293</v>
      </c>
    </row>
    <row r="4015" spans="2:25" x14ac:dyDescent="0.3">
      <c r="B4015" t="str">
        <v>RWA2017</v>
      </c>
      <c r="C4015" t="s">
        <v>5173</v>
      </c>
      <c r="D4015" t="str">
        <f t="shared" si="186"/>
        <v>2017</v>
      </c>
      <c r="F4015">
        <v>-1.1209123134613037</v>
      </c>
      <c r="G4015">
        <v>7.8271016478538513E-2</v>
      </c>
      <c r="H4015">
        <v>0.17852179706096649</v>
      </c>
      <c r="I4015">
        <v>7.9686984419822693E-2</v>
      </c>
      <c r="J4015">
        <v>0.11412779986858368</v>
      </c>
      <c r="K4015">
        <v>0.60591953992843628</v>
      </c>
      <c r="M4015">
        <f t="shared" si="188"/>
        <v>-1.0730862617492676E-2</v>
      </c>
      <c r="O4015">
        <f t="shared" si="187"/>
        <v>4.9785382747650146</v>
      </c>
      <c r="T4015" t="s">
        <v>33294</v>
      </c>
      <c r="U4015" t="s">
        <v>33295</v>
      </c>
      <c r="V4015" t="s">
        <v>33296</v>
      </c>
      <c r="W4015" t="s">
        <v>33297</v>
      </c>
      <c r="X4015" t="s">
        <v>33298</v>
      </c>
      <c r="Y4015" t="s">
        <v>33299</v>
      </c>
    </row>
    <row r="4016" spans="2:25" x14ac:dyDescent="0.3">
      <c r="B4016" t="str">
        <v>REU2017</v>
      </c>
      <c r="C4016" t="s">
        <v>10158</v>
      </c>
      <c r="D4016" t="str">
        <f t="shared" si="186"/>
        <v>2017</v>
      </c>
      <c r="F4016" t="s">
        <v>9137</v>
      </c>
      <c r="G4016">
        <v>0.29362854361534119</v>
      </c>
      <c r="H4016">
        <v>1.057064414024353</v>
      </c>
      <c r="I4016">
        <v>1.2001845836639404</v>
      </c>
      <c r="J4016">
        <v>1.0550335645675659</v>
      </c>
      <c r="K4016">
        <v>0.5812753438949585</v>
      </c>
      <c r="M4016">
        <f t="shared" si="188"/>
        <v>0.83743728995323186</v>
      </c>
      <c r="O4016">
        <f t="shared" si="187"/>
        <v>6.6748745799064633</v>
      </c>
      <c r="T4016" t="s">
        <v>33300</v>
      </c>
      <c r="U4016" t="s">
        <v>33301</v>
      </c>
      <c r="V4016" t="s">
        <v>33302</v>
      </c>
      <c r="W4016" t="s">
        <v>33303</v>
      </c>
      <c r="X4016" t="s">
        <v>33304</v>
      </c>
      <c r="Y4016" t="s">
        <v>33305</v>
      </c>
    </row>
    <row r="4017" spans="2:25" x14ac:dyDescent="0.3">
      <c r="B4017" t="str">
        <v>WSM2017</v>
      </c>
      <c r="C4017" t="s">
        <v>10165</v>
      </c>
      <c r="D4017" t="str">
        <f t="shared" si="186"/>
        <v>2017</v>
      </c>
      <c r="F4017">
        <v>0.77660280466079712</v>
      </c>
      <c r="G4017">
        <v>1.1616343259811401</v>
      </c>
      <c r="H4017">
        <v>0.70294827222824097</v>
      </c>
      <c r="I4017">
        <v>-8.2211792469024658E-2</v>
      </c>
      <c r="J4017">
        <v>0.91792941093444824</v>
      </c>
      <c r="K4017">
        <v>0.65901893377304077</v>
      </c>
      <c r="M4017">
        <f t="shared" si="188"/>
        <v>0.68932032585144043</v>
      </c>
      <c r="O4017">
        <f t="shared" si="187"/>
        <v>6.3786406517028809</v>
      </c>
      <c r="T4017" t="s">
        <v>33306</v>
      </c>
      <c r="U4017" t="s">
        <v>33307</v>
      </c>
      <c r="V4017" t="s">
        <v>33308</v>
      </c>
      <c r="W4017" t="s">
        <v>33309</v>
      </c>
      <c r="X4017" t="s">
        <v>33310</v>
      </c>
      <c r="Y4017" t="s">
        <v>33311</v>
      </c>
    </row>
    <row r="4018" spans="2:25" x14ac:dyDescent="0.3">
      <c r="B4018" t="str">
        <v>SMR2017</v>
      </c>
      <c r="C4018" t="s">
        <v>10172</v>
      </c>
      <c r="D4018" t="str">
        <f t="shared" si="186"/>
        <v>2017</v>
      </c>
      <c r="F4018">
        <v>1.189785361289978</v>
      </c>
      <c r="G4018">
        <v>1.3928897380828857</v>
      </c>
      <c r="H4018">
        <v>1.6036525964736938</v>
      </c>
      <c r="I4018">
        <v>0.46322649717330933</v>
      </c>
      <c r="J4018">
        <v>1.5355688333511353</v>
      </c>
      <c r="K4018">
        <v>1.1717813014984131</v>
      </c>
      <c r="M4018">
        <f t="shared" si="188"/>
        <v>1.2261507213115692</v>
      </c>
      <c r="O4018">
        <f t="shared" si="187"/>
        <v>7.4523014426231384</v>
      </c>
      <c r="T4018" t="s">
        <v>33312</v>
      </c>
      <c r="U4018" t="s">
        <v>33313</v>
      </c>
      <c r="V4018" t="s">
        <v>33314</v>
      </c>
      <c r="W4018" t="s">
        <v>33315</v>
      </c>
      <c r="X4018" t="s">
        <v>33316</v>
      </c>
      <c r="Y4018" t="s">
        <v>33317</v>
      </c>
    </row>
    <row r="4019" spans="2:25" x14ac:dyDescent="0.3">
      <c r="B4019" t="str">
        <v>SAU2017</v>
      </c>
      <c r="C4019" t="s">
        <v>791</v>
      </c>
      <c r="D4019" t="str">
        <f t="shared" si="186"/>
        <v>2017</v>
      </c>
      <c r="F4019">
        <v>-1.6865146160125732</v>
      </c>
      <c r="G4019">
        <v>-0.64962571859359741</v>
      </c>
      <c r="H4019">
        <v>0.21074363589286804</v>
      </c>
      <c r="I4019">
        <v>-1.7766574397683144E-2</v>
      </c>
      <c r="J4019">
        <v>7.7283516526222229E-2</v>
      </c>
      <c r="K4019">
        <v>0.3323121964931488</v>
      </c>
      <c r="M4019">
        <f t="shared" si="188"/>
        <v>-0.28892792668193579</v>
      </c>
      <c r="O4019">
        <f t="shared" si="187"/>
        <v>4.4221441466361284</v>
      </c>
      <c r="T4019" t="s">
        <v>33318</v>
      </c>
      <c r="U4019" t="s">
        <v>33319</v>
      </c>
      <c r="V4019" t="s">
        <v>33320</v>
      </c>
      <c r="W4019" t="s">
        <v>33321</v>
      </c>
      <c r="X4019" t="s">
        <v>33322</v>
      </c>
      <c r="Y4019" t="s">
        <v>33323</v>
      </c>
    </row>
    <row r="4020" spans="2:25" x14ac:dyDescent="0.3">
      <c r="B4020" t="str">
        <v>SEN2017</v>
      </c>
      <c r="C4020" t="s">
        <v>10185</v>
      </c>
      <c r="D4020" t="str">
        <f t="shared" si="186"/>
        <v>2017</v>
      </c>
      <c r="F4020">
        <v>0.31664231419563293</v>
      </c>
      <c r="G4020">
        <v>-5.5722590535879135E-2</v>
      </c>
      <c r="H4020">
        <v>-0.36531928181648254</v>
      </c>
      <c r="I4020">
        <v>-0.19570721685886383</v>
      </c>
      <c r="J4020">
        <v>-0.17157009243965149</v>
      </c>
      <c r="K4020">
        <v>-0.11431983113288879</v>
      </c>
      <c r="M4020">
        <f t="shared" si="188"/>
        <v>-9.7666116431355476E-2</v>
      </c>
      <c r="O4020">
        <f t="shared" si="187"/>
        <v>4.804667767137289</v>
      </c>
      <c r="T4020" t="s">
        <v>33324</v>
      </c>
      <c r="U4020" t="s">
        <v>33325</v>
      </c>
      <c r="V4020" t="s">
        <v>33326</v>
      </c>
      <c r="W4020" t="s">
        <v>33327</v>
      </c>
      <c r="X4020" t="s">
        <v>33328</v>
      </c>
      <c r="Y4020" t="s">
        <v>33329</v>
      </c>
    </row>
    <row r="4021" spans="2:25" x14ac:dyDescent="0.3">
      <c r="B4021" t="str">
        <v>SRB2017</v>
      </c>
      <c r="C4021" t="s">
        <v>1488</v>
      </c>
      <c r="D4021" t="str">
        <f t="shared" si="186"/>
        <v>2017</v>
      </c>
      <c r="F4021">
        <v>0.11726158112287521</v>
      </c>
      <c r="G4021">
        <v>8.3367988467216492E-2</v>
      </c>
      <c r="H4021">
        <v>7.3255531489849091E-2</v>
      </c>
      <c r="I4021">
        <v>-4.6661455184221268E-2</v>
      </c>
      <c r="J4021">
        <v>-0.17972655594348907</v>
      </c>
      <c r="K4021">
        <v>-0.43591099977493286</v>
      </c>
      <c r="M4021">
        <f t="shared" si="188"/>
        <v>-6.4735651637117073E-2</v>
      </c>
      <c r="O4021">
        <f t="shared" si="187"/>
        <v>4.8705286967257662</v>
      </c>
      <c r="T4021" t="s">
        <v>33330</v>
      </c>
      <c r="U4021" t="s">
        <v>33331</v>
      </c>
      <c r="V4021" t="s">
        <v>33332</v>
      </c>
      <c r="W4021" t="s">
        <v>33333</v>
      </c>
      <c r="X4021" t="s">
        <v>33334</v>
      </c>
      <c r="Y4021" t="s">
        <v>33335</v>
      </c>
    </row>
    <row r="4022" spans="2:25" x14ac:dyDescent="0.3">
      <c r="B4022" t="str">
        <v>SYC2017</v>
      </c>
      <c r="C4022" t="s">
        <v>10198</v>
      </c>
      <c r="D4022" t="str">
        <f t="shared" si="186"/>
        <v>2017</v>
      </c>
      <c r="F4022">
        <v>0.18743528425693512</v>
      </c>
      <c r="G4022">
        <v>0.77947378158569336</v>
      </c>
      <c r="H4022">
        <v>0.49619555473327637</v>
      </c>
      <c r="I4022">
        <v>1.0820713825523853E-2</v>
      </c>
      <c r="J4022">
        <v>0.16875827312469482</v>
      </c>
      <c r="K4022">
        <v>0.8492271900177002</v>
      </c>
      <c r="M4022">
        <f t="shared" si="188"/>
        <v>0.41531846625730395</v>
      </c>
      <c r="O4022">
        <f t="shared" si="187"/>
        <v>5.8306369325146079</v>
      </c>
      <c r="T4022" t="s">
        <v>33336</v>
      </c>
      <c r="U4022" t="s">
        <v>33337</v>
      </c>
      <c r="V4022" t="s">
        <v>33338</v>
      </c>
      <c r="W4022" t="s">
        <v>33339</v>
      </c>
      <c r="X4022" t="s">
        <v>33340</v>
      </c>
      <c r="Y4022" t="s">
        <v>33341</v>
      </c>
    </row>
    <row r="4023" spans="2:25" x14ac:dyDescent="0.3">
      <c r="B4023" t="str">
        <v>SLE2017</v>
      </c>
      <c r="C4023" t="s">
        <v>4736</v>
      </c>
      <c r="D4023" t="str">
        <f t="shared" si="186"/>
        <v>2017</v>
      </c>
      <c r="F4023">
        <v>-0.19481600821018219</v>
      </c>
      <c r="G4023">
        <v>-3.9426550269126892E-2</v>
      </c>
      <c r="H4023">
        <v>-1.2201370000839233</v>
      </c>
      <c r="I4023">
        <v>-0.94986635446548462</v>
      </c>
      <c r="J4023">
        <v>-0.80648940801620483</v>
      </c>
      <c r="K4023">
        <v>-0.5903012752532959</v>
      </c>
      <c r="M4023">
        <f t="shared" si="188"/>
        <v>-0.63350609938303626</v>
      </c>
      <c r="O4023">
        <f t="shared" si="187"/>
        <v>3.7329878012339277</v>
      </c>
      <c r="T4023" t="s">
        <v>33342</v>
      </c>
      <c r="U4023" t="s">
        <v>33343</v>
      </c>
      <c r="V4023" t="s">
        <v>33344</v>
      </c>
      <c r="W4023" t="s">
        <v>33345</v>
      </c>
      <c r="X4023" t="s">
        <v>33346</v>
      </c>
      <c r="Y4023" t="s">
        <v>33347</v>
      </c>
    </row>
    <row r="4024" spans="2:25" x14ac:dyDescent="0.3">
      <c r="B4024" t="str">
        <v>SGP2017</v>
      </c>
      <c r="C4024" t="s">
        <v>548</v>
      </c>
      <c r="D4024" t="str">
        <f t="shared" si="186"/>
        <v>2017</v>
      </c>
      <c r="F4024">
        <v>-0.16880658268928528</v>
      </c>
      <c r="G4024">
        <v>1.5991250276565552</v>
      </c>
      <c r="H4024">
        <v>2.2259819507598877</v>
      </c>
      <c r="I4024">
        <v>2.1091547012329102</v>
      </c>
      <c r="J4024">
        <v>1.7857543230056763</v>
      </c>
      <c r="K4024">
        <v>2.08878493309021</v>
      </c>
      <c r="M4024">
        <f t="shared" si="188"/>
        <v>1.6066657255093257</v>
      </c>
      <c r="O4024">
        <f t="shared" si="187"/>
        <v>8.2133314510186519</v>
      </c>
      <c r="T4024" t="s">
        <v>33348</v>
      </c>
      <c r="U4024" t="s">
        <v>33349</v>
      </c>
      <c r="V4024" t="s">
        <v>33350</v>
      </c>
      <c r="W4024" t="s">
        <v>33351</v>
      </c>
      <c r="X4024" t="s">
        <v>33352</v>
      </c>
      <c r="Y4024" t="s">
        <v>33353</v>
      </c>
    </row>
    <row r="4025" spans="2:25" x14ac:dyDescent="0.3">
      <c r="B4025" t="str">
        <v>SVK2017</v>
      </c>
      <c r="C4025" t="s">
        <v>10217</v>
      </c>
      <c r="D4025" t="str">
        <f t="shared" si="186"/>
        <v>2017</v>
      </c>
      <c r="F4025">
        <v>0.91206896305084229</v>
      </c>
      <c r="G4025">
        <v>0.90273147821426392</v>
      </c>
      <c r="H4025">
        <v>0.66643911600112915</v>
      </c>
      <c r="I4025">
        <v>0.81201529502868652</v>
      </c>
      <c r="J4025">
        <v>0.51324808597564697</v>
      </c>
      <c r="K4025">
        <v>9.741627424955368E-2</v>
      </c>
      <c r="M4025">
        <f t="shared" si="188"/>
        <v>0.65065320208668709</v>
      </c>
      <c r="O4025">
        <f t="shared" si="187"/>
        <v>6.3013064041733742</v>
      </c>
      <c r="T4025" t="s">
        <v>33354</v>
      </c>
      <c r="U4025" t="s">
        <v>33355</v>
      </c>
      <c r="V4025" t="s">
        <v>33356</v>
      </c>
      <c r="W4025" t="s">
        <v>33357</v>
      </c>
      <c r="X4025" t="s">
        <v>33358</v>
      </c>
      <c r="Y4025" t="s">
        <v>33359</v>
      </c>
    </row>
    <row r="4026" spans="2:25" x14ac:dyDescent="0.3">
      <c r="B4026" t="str">
        <v>SVN2017</v>
      </c>
      <c r="C4026" t="s">
        <v>1490</v>
      </c>
      <c r="D4026" t="str">
        <f t="shared" si="186"/>
        <v>2017</v>
      </c>
      <c r="F4026">
        <v>1.006733775138855</v>
      </c>
      <c r="G4026">
        <v>0.86636549234390259</v>
      </c>
      <c r="H4026">
        <v>1.1292372941970825</v>
      </c>
      <c r="I4026">
        <v>0.56462597846984863</v>
      </c>
      <c r="J4026">
        <v>0.99327933788299561</v>
      </c>
      <c r="K4026">
        <v>0.77685803174972534</v>
      </c>
      <c r="M4026">
        <f t="shared" si="188"/>
        <v>0.88951665163040161</v>
      </c>
      <c r="O4026">
        <f t="shared" si="187"/>
        <v>6.7790333032608032</v>
      </c>
      <c r="T4026" t="s">
        <v>33360</v>
      </c>
      <c r="U4026" t="s">
        <v>33361</v>
      </c>
      <c r="V4026" t="s">
        <v>33362</v>
      </c>
      <c r="W4026" t="s">
        <v>33363</v>
      </c>
      <c r="X4026" t="s">
        <v>33364</v>
      </c>
      <c r="Y4026" t="s">
        <v>33365</v>
      </c>
    </row>
    <row r="4027" spans="2:25" x14ac:dyDescent="0.3">
      <c r="B4027" t="str">
        <v>SLB2017</v>
      </c>
      <c r="C4027" t="s">
        <v>5955</v>
      </c>
      <c r="D4027" t="str">
        <f t="shared" si="186"/>
        <v>2017</v>
      </c>
      <c r="F4027">
        <v>0.48989632725715637</v>
      </c>
      <c r="G4027">
        <v>0.18808872997760773</v>
      </c>
      <c r="H4027">
        <v>-0.93295764923095703</v>
      </c>
      <c r="I4027">
        <v>-0.81033957004547119</v>
      </c>
      <c r="J4027">
        <v>-0.19183003902435303</v>
      </c>
      <c r="K4027">
        <v>9.2627935111522675E-2</v>
      </c>
      <c r="M4027">
        <f t="shared" si="188"/>
        <v>-0.19408571099241576</v>
      </c>
      <c r="O4027">
        <f t="shared" si="187"/>
        <v>4.6118285780151682</v>
      </c>
      <c r="T4027" t="s">
        <v>33366</v>
      </c>
      <c r="U4027" t="s">
        <v>33367</v>
      </c>
      <c r="V4027" t="s">
        <v>33368</v>
      </c>
      <c r="W4027" t="s">
        <v>33369</v>
      </c>
      <c r="X4027" t="s">
        <v>33370</v>
      </c>
      <c r="Y4027" t="s">
        <v>33371</v>
      </c>
    </row>
    <row r="4028" spans="2:25" x14ac:dyDescent="0.3">
      <c r="B4028" t="str">
        <v>SOM2017</v>
      </c>
      <c r="C4028" t="s">
        <v>10236</v>
      </c>
      <c r="D4028" t="str">
        <f t="shared" si="186"/>
        <v>2017</v>
      </c>
      <c r="F4028">
        <v>-1.7789369821548462</v>
      </c>
      <c r="G4028">
        <v>-2.2499113082885742</v>
      </c>
      <c r="H4028">
        <v>-2.2842466831207275</v>
      </c>
      <c r="I4028">
        <v>-2.2841048240661621</v>
      </c>
      <c r="J4028">
        <v>-2.3316769599914551</v>
      </c>
      <c r="K4028">
        <v>-1.7422411441802979</v>
      </c>
      <c r="M4028">
        <f t="shared" si="188"/>
        <v>-2.111852983633677</v>
      </c>
      <c r="O4028">
        <f t="shared" si="187"/>
        <v>0.77629403273264597</v>
      </c>
      <c r="T4028" t="s">
        <v>33372</v>
      </c>
      <c r="U4028" t="s">
        <v>33373</v>
      </c>
      <c r="V4028" t="s">
        <v>33374</v>
      </c>
      <c r="W4028" t="s">
        <v>33375</v>
      </c>
      <c r="X4028" t="s">
        <v>33376</v>
      </c>
      <c r="Y4028" t="s">
        <v>33377</v>
      </c>
    </row>
    <row r="4029" spans="2:25" x14ac:dyDescent="0.3">
      <c r="B4029" t="str">
        <v>ZAF2017</v>
      </c>
      <c r="C4029" t="s">
        <v>439</v>
      </c>
      <c r="D4029" t="str">
        <f t="shared" si="186"/>
        <v>2017</v>
      </c>
      <c r="F4029">
        <v>0.63027471303939819</v>
      </c>
      <c r="G4029">
        <v>-0.28480362892150879</v>
      </c>
      <c r="H4029">
        <v>7.0795923471450806E-2</v>
      </c>
      <c r="I4029">
        <v>0.13887757062911987</v>
      </c>
      <c r="J4029">
        <v>-0.15624788403511047</v>
      </c>
      <c r="K4029">
        <v>-0.12777316570281982</v>
      </c>
      <c r="M4029">
        <f t="shared" si="188"/>
        <v>4.5187254746754967E-2</v>
      </c>
      <c r="O4029">
        <f t="shared" si="187"/>
        <v>5.0903745094935102</v>
      </c>
      <c r="T4029" t="s">
        <v>33378</v>
      </c>
      <c r="U4029" t="s">
        <v>33379</v>
      </c>
      <c r="V4029" t="s">
        <v>33380</v>
      </c>
      <c r="W4029" t="s">
        <v>33381</v>
      </c>
      <c r="X4029" t="s">
        <v>33382</v>
      </c>
      <c r="Y4029" t="s">
        <v>33383</v>
      </c>
    </row>
    <row r="4030" spans="2:25" x14ac:dyDescent="0.3">
      <c r="B4030" t="str">
        <v>SSD2017</v>
      </c>
      <c r="C4030" t="s">
        <v>10249</v>
      </c>
      <c r="D4030" t="str">
        <f t="shared" si="186"/>
        <v>2017</v>
      </c>
      <c r="F4030">
        <v>-1.8243292570114136</v>
      </c>
      <c r="G4030">
        <v>-2.4462370872497559</v>
      </c>
      <c r="H4030">
        <v>-2.4402213096618652</v>
      </c>
      <c r="I4030">
        <v>-1.9334323406219482</v>
      </c>
      <c r="J4030">
        <v>-1.9630002975463867</v>
      </c>
      <c r="K4030">
        <v>-1.7482932806015015</v>
      </c>
      <c r="M4030">
        <f t="shared" si="188"/>
        <v>-2.0592522621154785</v>
      </c>
      <c r="O4030">
        <f t="shared" si="187"/>
        <v>0.88149547576904297</v>
      </c>
      <c r="T4030" t="s">
        <v>33384</v>
      </c>
      <c r="U4030" t="s">
        <v>33385</v>
      </c>
      <c r="V4030" t="s">
        <v>33386</v>
      </c>
      <c r="W4030" t="s">
        <v>33387</v>
      </c>
      <c r="X4030" t="s">
        <v>33388</v>
      </c>
      <c r="Y4030" t="s">
        <v>33389</v>
      </c>
    </row>
    <row r="4031" spans="2:25" x14ac:dyDescent="0.3">
      <c r="B4031" t="str">
        <v>ESP2017</v>
      </c>
      <c r="C4031" t="s">
        <v>63</v>
      </c>
      <c r="D4031" t="str">
        <f t="shared" si="186"/>
        <v>2017</v>
      </c>
      <c r="F4031">
        <v>1.0215009450912476</v>
      </c>
      <c r="G4031">
        <v>0.27084594964981079</v>
      </c>
      <c r="H4031">
        <v>1.0012584924697876</v>
      </c>
      <c r="I4031">
        <v>0.93076121807098389</v>
      </c>
      <c r="J4031">
        <v>1.0243538618087769</v>
      </c>
      <c r="K4031">
        <v>0.51027989387512207</v>
      </c>
      <c r="M4031">
        <f t="shared" si="188"/>
        <v>0.79316672682762146</v>
      </c>
      <c r="O4031">
        <f t="shared" si="187"/>
        <v>6.5863334536552429</v>
      </c>
      <c r="T4031" t="s">
        <v>33390</v>
      </c>
      <c r="U4031" t="s">
        <v>33391</v>
      </c>
      <c r="V4031" t="s">
        <v>33392</v>
      </c>
      <c r="W4031" t="s">
        <v>33393</v>
      </c>
      <c r="X4031" t="s">
        <v>33394</v>
      </c>
      <c r="Y4031" t="s">
        <v>33395</v>
      </c>
    </row>
    <row r="4032" spans="2:25" x14ac:dyDescent="0.3">
      <c r="B4032" t="str">
        <v>LKA2017</v>
      </c>
      <c r="C4032" t="s">
        <v>2689</v>
      </c>
      <c r="D4032" t="str">
        <f t="shared" si="186"/>
        <v>2017</v>
      </c>
      <c r="F4032">
        <v>-6.186245009303093E-2</v>
      </c>
      <c r="G4032">
        <v>-7.5448006391525269E-2</v>
      </c>
      <c r="H4032">
        <v>-0.1741129457950592</v>
      </c>
      <c r="I4032">
        <v>-0.1622786670923233</v>
      </c>
      <c r="J4032">
        <v>2.7516484260559082E-2</v>
      </c>
      <c r="K4032">
        <v>-0.48990467190742493</v>
      </c>
      <c r="M4032">
        <f t="shared" si="188"/>
        <v>-0.15601504283646742</v>
      </c>
      <c r="O4032">
        <f t="shared" si="187"/>
        <v>4.6879699143270654</v>
      </c>
      <c r="T4032" t="s">
        <v>33396</v>
      </c>
      <c r="U4032" t="s">
        <v>33397</v>
      </c>
      <c r="V4032" t="s">
        <v>33398</v>
      </c>
      <c r="W4032" t="s">
        <v>33399</v>
      </c>
      <c r="X4032" t="s">
        <v>33400</v>
      </c>
      <c r="Y4032" t="s">
        <v>33401</v>
      </c>
    </row>
    <row r="4033" spans="2:25" x14ac:dyDescent="0.3">
      <c r="B4033" t="str">
        <v>KNA2017</v>
      </c>
      <c r="C4033" t="s">
        <v>10268</v>
      </c>
      <c r="D4033" t="str">
        <f t="shared" si="186"/>
        <v>2017</v>
      </c>
      <c r="F4033">
        <v>0.99519622325897217</v>
      </c>
      <c r="G4033">
        <v>0.62854975461959839</v>
      </c>
      <c r="H4033">
        <v>0.51047623157501221</v>
      </c>
      <c r="I4033">
        <v>0.54102444648742676</v>
      </c>
      <c r="J4033">
        <v>0.49603784084320068</v>
      </c>
      <c r="K4033">
        <v>0.46134740114212036</v>
      </c>
      <c r="M4033">
        <f t="shared" si="188"/>
        <v>0.60543864965438843</v>
      </c>
      <c r="O4033">
        <f t="shared" si="187"/>
        <v>6.2108772993087769</v>
      </c>
      <c r="T4033" t="s">
        <v>33402</v>
      </c>
      <c r="U4033" t="s">
        <v>33403</v>
      </c>
      <c r="V4033" t="s">
        <v>33404</v>
      </c>
      <c r="W4033" t="s">
        <v>33405</v>
      </c>
      <c r="X4033" t="s">
        <v>33406</v>
      </c>
      <c r="Y4033" t="s">
        <v>33407</v>
      </c>
    </row>
    <row r="4034" spans="2:25" x14ac:dyDescent="0.3">
      <c r="B4034" t="str">
        <v>LCA2017</v>
      </c>
      <c r="C4034" t="s">
        <v>10275</v>
      </c>
      <c r="D4034" t="str">
        <f t="shared" si="186"/>
        <v>2017</v>
      </c>
      <c r="F4034">
        <v>0.9851495623588562</v>
      </c>
      <c r="G4034">
        <v>0.97461122274398804</v>
      </c>
      <c r="H4034">
        <v>0.38487017154693604</v>
      </c>
      <c r="I4034">
        <v>0.31573545932769775</v>
      </c>
      <c r="J4034">
        <v>0.59834074974060059</v>
      </c>
      <c r="K4034">
        <v>0.58398574590682983</v>
      </c>
      <c r="M4034">
        <f t="shared" si="188"/>
        <v>0.64044881860415137</v>
      </c>
      <c r="O4034">
        <f t="shared" si="187"/>
        <v>6.2808976372083025</v>
      </c>
      <c r="T4034" t="s">
        <v>33408</v>
      </c>
      <c r="U4034" t="s">
        <v>33409</v>
      </c>
      <c r="V4034" t="s">
        <v>33410</v>
      </c>
      <c r="W4034" t="s">
        <v>33411</v>
      </c>
      <c r="X4034" t="s">
        <v>33412</v>
      </c>
      <c r="Y4034" t="s">
        <v>33413</v>
      </c>
    </row>
    <row r="4035" spans="2:25" x14ac:dyDescent="0.3">
      <c r="B4035" t="str">
        <v>VCT2017</v>
      </c>
      <c r="C4035" t="s">
        <v>10282</v>
      </c>
      <c r="D4035" t="str">
        <f t="shared" ref="D4035:D4098" si="189">RIGHT(B4035,4)</f>
        <v>2017</v>
      </c>
      <c r="F4035">
        <v>0.94376927614212036</v>
      </c>
      <c r="G4035">
        <v>0.87110006809234619</v>
      </c>
      <c r="H4035">
        <v>0.38487017154693604</v>
      </c>
      <c r="I4035">
        <v>0.25133496522903442</v>
      </c>
      <c r="J4035">
        <v>0.41854524612426758</v>
      </c>
      <c r="K4035">
        <v>0.70623642206192017</v>
      </c>
      <c r="M4035">
        <f t="shared" si="188"/>
        <v>0.59597602486610413</v>
      </c>
      <c r="O4035">
        <f t="shared" ref="O4035:O4098" si="190">((M4035+2.5)/5)*10</f>
        <v>6.1919520497322083</v>
      </c>
      <c r="T4035" t="s">
        <v>33414</v>
      </c>
      <c r="U4035" t="s">
        <v>33415</v>
      </c>
      <c r="V4035" t="s">
        <v>33416</v>
      </c>
      <c r="W4035" t="s">
        <v>33417</v>
      </c>
      <c r="X4035" t="s">
        <v>33418</v>
      </c>
      <c r="Y4035" t="s">
        <v>33419</v>
      </c>
    </row>
    <row r="4036" spans="2:25" x14ac:dyDescent="0.3">
      <c r="B4036" t="str">
        <v>SDN2017</v>
      </c>
      <c r="C4036" t="s">
        <v>10289</v>
      </c>
      <c r="D4036" t="str">
        <f t="shared" si="189"/>
        <v>2017</v>
      </c>
      <c r="F4036">
        <v>-1.8392865657806396</v>
      </c>
      <c r="G4036">
        <v>-1.9715254306793213</v>
      </c>
      <c r="H4036">
        <v>-1.4757668972015381</v>
      </c>
      <c r="I4036">
        <v>-1.5786173343658447</v>
      </c>
      <c r="J4036">
        <v>-1.1219228506088257</v>
      </c>
      <c r="K4036">
        <v>-1.5597202777862549</v>
      </c>
      <c r="M4036">
        <f t="shared" si="188"/>
        <v>-1.5911398927370708</v>
      </c>
      <c r="O4036">
        <f t="shared" si="190"/>
        <v>1.8177202145258584</v>
      </c>
      <c r="T4036" t="s">
        <v>33420</v>
      </c>
      <c r="U4036" t="s">
        <v>33421</v>
      </c>
      <c r="V4036" t="s">
        <v>33422</v>
      </c>
      <c r="W4036" t="s">
        <v>33423</v>
      </c>
      <c r="X4036" t="s">
        <v>33424</v>
      </c>
      <c r="Y4036" t="s">
        <v>33425</v>
      </c>
    </row>
    <row r="4037" spans="2:25" x14ac:dyDescent="0.3">
      <c r="B4037" t="str">
        <v>SUR2017</v>
      </c>
      <c r="C4037" t="s">
        <v>10296</v>
      </c>
      <c r="D4037" t="str">
        <f t="shared" si="189"/>
        <v>2017</v>
      </c>
      <c r="F4037">
        <v>0.43000364303588867</v>
      </c>
      <c r="G4037">
        <v>0.11980140209197998</v>
      </c>
      <c r="H4037">
        <v>-0.64872056245803833</v>
      </c>
      <c r="I4037">
        <v>-0.55706250667572021</v>
      </c>
      <c r="J4037">
        <v>-0.17183716595172882</v>
      </c>
      <c r="K4037">
        <v>-0.20520231127738953</v>
      </c>
      <c r="M4037">
        <f t="shared" ref="M4037:M4100" si="191">AVERAGE(F4037:K4037)</f>
        <v>-0.17216958353916803</v>
      </c>
      <c r="O4037">
        <f t="shared" si="190"/>
        <v>4.6556608329216642</v>
      </c>
      <c r="T4037" t="s">
        <v>33426</v>
      </c>
      <c r="U4037" t="s">
        <v>33427</v>
      </c>
      <c r="V4037" t="s">
        <v>33428</v>
      </c>
      <c r="W4037" t="s">
        <v>33429</v>
      </c>
      <c r="X4037" t="s">
        <v>33430</v>
      </c>
      <c r="Y4037" t="s">
        <v>33431</v>
      </c>
    </row>
    <row r="4038" spans="2:25" x14ac:dyDescent="0.3">
      <c r="B4038" t="str">
        <v>SWE2017</v>
      </c>
      <c r="C4038" t="s">
        <v>397</v>
      </c>
      <c r="D4038" t="str">
        <f t="shared" si="189"/>
        <v>2017</v>
      </c>
      <c r="F4038">
        <v>1.5694469213485718</v>
      </c>
      <c r="G4038">
        <v>0.96860301494598389</v>
      </c>
      <c r="H4038">
        <v>1.6757516860961914</v>
      </c>
      <c r="I4038">
        <v>1.7900457382202148</v>
      </c>
      <c r="J4038">
        <v>1.8196985721588135</v>
      </c>
      <c r="K4038">
        <v>2.0999631881713867</v>
      </c>
      <c r="M4038">
        <f t="shared" si="191"/>
        <v>1.6539181868235271</v>
      </c>
      <c r="O4038">
        <f t="shared" si="190"/>
        <v>8.3078363736470546</v>
      </c>
      <c r="T4038" t="s">
        <v>33432</v>
      </c>
      <c r="U4038" t="s">
        <v>33433</v>
      </c>
      <c r="V4038" t="s">
        <v>33434</v>
      </c>
      <c r="W4038" t="s">
        <v>33435</v>
      </c>
      <c r="X4038" t="s">
        <v>33436</v>
      </c>
      <c r="Y4038" t="s">
        <v>33437</v>
      </c>
    </row>
    <row r="4039" spans="2:25" x14ac:dyDescent="0.3">
      <c r="B4039" t="str">
        <v>CHE2017</v>
      </c>
      <c r="C4039" t="s">
        <v>142</v>
      </c>
      <c r="D4039" t="str">
        <f t="shared" si="189"/>
        <v>2017</v>
      </c>
      <c r="F4039">
        <v>1.5572851896286011</v>
      </c>
      <c r="G4039">
        <v>1.2423164844512939</v>
      </c>
      <c r="H4039">
        <v>2.0178031921386719</v>
      </c>
      <c r="I4039">
        <v>1.8755749464035034</v>
      </c>
      <c r="J4039">
        <v>1.8886719942092896</v>
      </c>
      <c r="K4039">
        <v>1.9451879262924194</v>
      </c>
      <c r="M4039">
        <f t="shared" si="191"/>
        <v>1.7544732888539631</v>
      </c>
      <c r="O4039">
        <f t="shared" si="190"/>
        <v>8.5089465777079258</v>
      </c>
      <c r="T4039" t="s">
        <v>33438</v>
      </c>
      <c r="U4039" t="s">
        <v>33439</v>
      </c>
      <c r="V4039" t="s">
        <v>33440</v>
      </c>
      <c r="W4039" t="s">
        <v>33441</v>
      </c>
      <c r="X4039" t="s">
        <v>33442</v>
      </c>
      <c r="Y4039" t="s">
        <v>33443</v>
      </c>
    </row>
    <row r="4040" spans="2:25" x14ac:dyDescent="0.3">
      <c r="B4040" t="str">
        <v>SYR2017</v>
      </c>
      <c r="C4040" t="s">
        <v>10315</v>
      </c>
      <c r="D4040" t="str">
        <f t="shared" si="189"/>
        <v>2017</v>
      </c>
      <c r="F4040">
        <v>-1.9697140455245972</v>
      </c>
      <c r="G4040">
        <v>-2.6129193305969238</v>
      </c>
      <c r="H4040">
        <v>-1.8008278608322144</v>
      </c>
      <c r="I4040">
        <v>-1.8530428409576416</v>
      </c>
      <c r="J4040">
        <v>-2.0979530811309814</v>
      </c>
      <c r="K4040">
        <v>-1.5835518836975098</v>
      </c>
      <c r="M4040">
        <f t="shared" si="191"/>
        <v>-1.9863348404566448</v>
      </c>
      <c r="O4040">
        <f t="shared" si="190"/>
        <v>1.0273303190867105</v>
      </c>
      <c r="T4040" t="s">
        <v>33444</v>
      </c>
      <c r="U4040" t="s">
        <v>33445</v>
      </c>
      <c r="V4040" t="s">
        <v>33446</v>
      </c>
      <c r="W4040" t="s">
        <v>33447</v>
      </c>
      <c r="X4040" t="s">
        <v>33448</v>
      </c>
      <c r="Y4040" t="s">
        <v>33449</v>
      </c>
    </row>
    <row r="4041" spans="2:25" x14ac:dyDescent="0.3">
      <c r="B4041" t="str">
        <v>STP2017</v>
      </c>
      <c r="C4041" t="s">
        <v>10322</v>
      </c>
      <c r="D4041" t="str">
        <f t="shared" si="189"/>
        <v>2017</v>
      </c>
      <c r="F4041">
        <v>0.29746854305267334</v>
      </c>
      <c r="G4041">
        <v>0.18346159160137177</v>
      </c>
      <c r="H4041">
        <v>-0.84610569477081299</v>
      </c>
      <c r="I4041">
        <v>-0.89108198881149292</v>
      </c>
      <c r="J4041">
        <v>-0.72628545761108398</v>
      </c>
      <c r="K4041">
        <v>0.15201468765735626</v>
      </c>
      <c r="M4041">
        <f t="shared" si="191"/>
        <v>-0.30508805314699811</v>
      </c>
      <c r="O4041">
        <f t="shared" si="190"/>
        <v>4.3898238937060041</v>
      </c>
      <c r="T4041" t="s">
        <v>33450</v>
      </c>
      <c r="U4041" t="s">
        <v>33451</v>
      </c>
      <c r="V4041" t="s">
        <v>33452</v>
      </c>
      <c r="W4041" t="s">
        <v>33453</v>
      </c>
      <c r="X4041" t="s">
        <v>33454</v>
      </c>
      <c r="Y4041" t="s">
        <v>33455</v>
      </c>
    </row>
    <row r="4042" spans="2:25" x14ac:dyDescent="0.3">
      <c r="B4042" t="str">
        <v>TWN2017</v>
      </c>
      <c r="C4042" t="s">
        <v>1503</v>
      </c>
      <c r="D4042" t="str">
        <f t="shared" si="189"/>
        <v>2017</v>
      </c>
      <c r="F4042">
        <v>1.0158505439758301</v>
      </c>
      <c r="G4042">
        <v>0.85892271995544434</v>
      </c>
      <c r="H4042">
        <v>1.2232784032821655</v>
      </c>
      <c r="I4042">
        <v>1.3604352474212646</v>
      </c>
      <c r="J4042">
        <v>1.1041343212127686</v>
      </c>
      <c r="K4042">
        <v>0.92670702934265137</v>
      </c>
      <c r="M4042">
        <f t="shared" si="191"/>
        <v>1.0815547108650208</v>
      </c>
      <c r="O4042">
        <f t="shared" si="190"/>
        <v>7.1631094217300415</v>
      </c>
      <c r="T4042" t="s">
        <v>33456</v>
      </c>
      <c r="U4042" t="s">
        <v>33457</v>
      </c>
      <c r="V4042" t="s">
        <v>33458</v>
      </c>
      <c r="W4042" t="s">
        <v>33459</v>
      </c>
      <c r="X4042" t="s">
        <v>33460</v>
      </c>
      <c r="Y4042" t="s">
        <v>33461</v>
      </c>
    </row>
    <row r="4043" spans="2:25" x14ac:dyDescent="0.3">
      <c r="B4043" t="str">
        <v>TJK2017</v>
      </c>
      <c r="C4043" t="s">
        <v>10335</v>
      </c>
      <c r="D4043" t="str">
        <f t="shared" si="189"/>
        <v>2017</v>
      </c>
      <c r="F4043">
        <v>-1.7219419479370117</v>
      </c>
      <c r="G4043">
        <v>-0.67431086301803589</v>
      </c>
      <c r="H4043">
        <v>-1.1824482679367065</v>
      </c>
      <c r="I4043">
        <v>-1.0977729558944702</v>
      </c>
      <c r="J4043">
        <v>-1.374056339263916</v>
      </c>
      <c r="K4043">
        <v>-1.346372127532959</v>
      </c>
      <c r="M4043">
        <f t="shared" si="191"/>
        <v>-1.2328170835971832</v>
      </c>
      <c r="O4043">
        <f t="shared" si="190"/>
        <v>2.5343658328056335</v>
      </c>
      <c r="T4043" t="s">
        <v>33462</v>
      </c>
      <c r="U4043" t="s">
        <v>33463</v>
      </c>
      <c r="V4043" t="s">
        <v>33464</v>
      </c>
      <c r="W4043" t="s">
        <v>33465</v>
      </c>
      <c r="X4043" t="s">
        <v>33466</v>
      </c>
      <c r="Y4043" t="s">
        <v>33467</v>
      </c>
    </row>
    <row r="4044" spans="2:25" x14ac:dyDescent="0.3">
      <c r="B4044" t="str">
        <v>TZA2017</v>
      </c>
      <c r="C4044" t="s">
        <v>10342</v>
      </c>
      <c r="D4044" t="str">
        <f t="shared" si="189"/>
        <v>2017</v>
      </c>
      <c r="F4044">
        <v>-0.27848502993583679</v>
      </c>
      <c r="G4044">
        <v>-0.57016211748123169</v>
      </c>
      <c r="H4044">
        <v>-0.68218791484832764</v>
      </c>
      <c r="I4044">
        <v>-0.6101151704788208</v>
      </c>
      <c r="J4044">
        <v>-0.47054225206375122</v>
      </c>
      <c r="K4044">
        <v>-0.48699542880058289</v>
      </c>
      <c r="M4044">
        <f t="shared" si="191"/>
        <v>-0.5164146522680918</v>
      </c>
      <c r="O4044">
        <f t="shared" si="190"/>
        <v>3.9671706954638166</v>
      </c>
      <c r="T4044" t="s">
        <v>33468</v>
      </c>
      <c r="U4044" t="s">
        <v>33469</v>
      </c>
      <c r="V4044" t="s">
        <v>33470</v>
      </c>
      <c r="W4044" t="s">
        <v>33471</v>
      </c>
      <c r="X4044" t="s">
        <v>33472</v>
      </c>
      <c r="Y4044" t="s">
        <v>33473</v>
      </c>
    </row>
    <row r="4045" spans="2:25" x14ac:dyDescent="0.3">
      <c r="B4045" t="str">
        <v>THA2017</v>
      </c>
      <c r="C4045" t="s">
        <v>802</v>
      </c>
      <c r="D4045" t="str">
        <f t="shared" si="189"/>
        <v>2017</v>
      </c>
      <c r="F4045">
        <v>-1.0454769134521484</v>
      </c>
      <c r="G4045">
        <v>-0.7548794150352478</v>
      </c>
      <c r="H4045">
        <v>0.25784581899642944</v>
      </c>
      <c r="I4045">
        <v>7.616857998073101E-3</v>
      </c>
      <c r="J4045">
        <v>1.3869789429008961E-2</v>
      </c>
      <c r="K4045">
        <v>-0.44612604379653931</v>
      </c>
      <c r="M4045">
        <f t="shared" si="191"/>
        <v>-0.32785831764340401</v>
      </c>
      <c r="O4045">
        <f t="shared" si="190"/>
        <v>4.344283364713192</v>
      </c>
      <c r="T4045" t="s">
        <v>33474</v>
      </c>
      <c r="U4045" t="s">
        <v>33475</v>
      </c>
      <c r="V4045" t="s">
        <v>33476</v>
      </c>
      <c r="W4045" t="s">
        <v>33477</v>
      </c>
      <c r="X4045" t="s">
        <v>33478</v>
      </c>
      <c r="Y4045" t="s">
        <v>33479</v>
      </c>
    </row>
    <row r="4046" spans="2:25" x14ac:dyDescent="0.3">
      <c r="B4046" t="str">
        <v>TMP2017</v>
      </c>
      <c r="C4046" t="s">
        <v>10355</v>
      </c>
      <c r="D4046" t="str">
        <f t="shared" si="189"/>
        <v>2017</v>
      </c>
      <c r="F4046">
        <v>0.3429659903049469</v>
      </c>
      <c r="G4046">
        <v>6.6382721066474915E-2</v>
      </c>
      <c r="H4046">
        <v>-1.0037486553192139</v>
      </c>
      <c r="I4046">
        <v>-0.74377411603927612</v>
      </c>
      <c r="J4046">
        <v>-1.173154354095459</v>
      </c>
      <c r="K4046">
        <v>-0.56555962562561035</v>
      </c>
      <c r="M4046">
        <f t="shared" si="191"/>
        <v>-0.51281467328468955</v>
      </c>
      <c r="O4046">
        <f t="shared" si="190"/>
        <v>3.9743706534306211</v>
      </c>
      <c r="T4046" t="s">
        <v>33480</v>
      </c>
      <c r="U4046" t="s">
        <v>33481</v>
      </c>
      <c r="V4046" t="s">
        <v>33482</v>
      </c>
      <c r="W4046" t="s">
        <v>33483</v>
      </c>
      <c r="X4046" t="s">
        <v>33484</v>
      </c>
      <c r="Y4046" t="s">
        <v>33485</v>
      </c>
    </row>
    <row r="4047" spans="2:25" x14ac:dyDescent="0.3">
      <c r="B4047" t="str">
        <v>TGO2017</v>
      </c>
      <c r="C4047" t="s">
        <v>10362</v>
      </c>
      <c r="D4047" t="str">
        <f t="shared" si="189"/>
        <v>2017</v>
      </c>
      <c r="F4047">
        <v>-0.62511014938354492</v>
      </c>
      <c r="G4047">
        <v>-0.87444466352462769</v>
      </c>
      <c r="H4047">
        <v>-1.1657048463821411</v>
      </c>
      <c r="I4047">
        <v>-0.83218657970428467</v>
      </c>
      <c r="J4047">
        <v>-0.7309868335723877</v>
      </c>
      <c r="K4047">
        <v>-0.73536974191665649</v>
      </c>
      <c r="M4047">
        <f t="shared" si="191"/>
        <v>-0.82730046908060706</v>
      </c>
      <c r="O4047">
        <f t="shared" si="190"/>
        <v>3.3453990618387861</v>
      </c>
      <c r="T4047" t="s">
        <v>33486</v>
      </c>
      <c r="U4047" t="s">
        <v>33487</v>
      </c>
      <c r="V4047" t="s">
        <v>33488</v>
      </c>
      <c r="W4047" t="s">
        <v>33489</v>
      </c>
      <c r="X4047" t="s">
        <v>33490</v>
      </c>
      <c r="Y4047" t="s">
        <v>33491</v>
      </c>
    </row>
    <row r="4048" spans="2:25" x14ac:dyDescent="0.3">
      <c r="B4048" t="str">
        <v>TON2017</v>
      </c>
      <c r="C4048" t="s">
        <v>10369</v>
      </c>
      <c r="D4048" t="str">
        <f t="shared" si="189"/>
        <v>2017</v>
      </c>
      <c r="F4048">
        <v>0.60276859998703003</v>
      </c>
      <c r="G4048">
        <v>0.77156805992126465</v>
      </c>
      <c r="H4048">
        <v>-0.2527349591255188</v>
      </c>
      <c r="I4048">
        <v>-0.40620812773704529</v>
      </c>
      <c r="J4048">
        <v>0.30022013187408447</v>
      </c>
      <c r="K4048">
        <v>-0.17887778580188751</v>
      </c>
      <c r="M4048">
        <f t="shared" si="191"/>
        <v>0.1394559865196546</v>
      </c>
      <c r="O4048">
        <f t="shared" si="190"/>
        <v>5.2789119730393095</v>
      </c>
      <c r="T4048" t="s">
        <v>33492</v>
      </c>
      <c r="U4048" t="s">
        <v>33493</v>
      </c>
      <c r="V4048" t="s">
        <v>33494</v>
      </c>
      <c r="W4048" t="s">
        <v>33495</v>
      </c>
      <c r="X4048" t="s">
        <v>33496</v>
      </c>
      <c r="Y4048" t="s">
        <v>33497</v>
      </c>
    </row>
    <row r="4049" spans="2:25" x14ac:dyDescent="0.3">
      <c r="B4049" t="str">
        <v>TTO2017</v>
      </c>
      <c r="C4049" t="s">
        <v>1072</v>
      </c>
      <c r="D4049" t="str">
        <f t="shared" si="189"/>
        <v>2017</v>
      </c>
      <c r="F4049">
        <v>0.55458718538284302</v>
      </c>
      <c r="G4049">
        <v>0.26929923892021179</v>
      </c>
      <c r="H4049">
        <v>0.22586123645305634</v>
      </c>
      <c r="I4049">
        <v>9.8476270213723183E-3</v>
      </c>
      <c r="J4049">
        <v>-0.13201761245727539</v>
      </c>
      <c r="K4049">
        <v>-0.39375877380371094</v>
      </c>
      <c r="M4049">
        <f t="shared" si="191"/>
        <v>8.8969816919416189E-2</v>
      </c>
      <c r="O4049">
        <f t="shared" si="190"/>
        <v>5.1779396338388324</v>
      </c>
      <c r="T4049" t="s">
        <v>33498</v>
      </c>
      <c r="U4049" t="s">
        <v>33499</v>
      </c>
      <c r="V4049" t="s">
        <v>33500</v>
      </c>
      <c r="W4049" t="s">
        <v>33501</v>
      </c>
      <c r="X4049" t="s">
        <v>33502</v>
      </c>
      <c r="Y4049" t="s">
        <v>33503</v>
      </c>
    </row>
    <row r="4050" spans="2:25" x14ac:dyDescent="0.3">
      <c r="B4050" t="str">
        <v>TUN2017</v>
      </c>
      <c r="C4050" t="s">
        <v>4505</v>
      </c>
      <c r="D4050" t="str">
        <f t="shared" si="189"/>
        <v>2017</v>
      </c>
      <c r="F4050">
        <v>0.16194583475589752</v>
      </c>
      <c r="G4050">
        <v>-1.0234905481338501</v>
      </c>
      <c r="H4050">
        <v>-5.0735127180814743E-2</v>
      </c>
      <c r="I4050">
        <v>-0.36254346370697021</v>
      </c>
      <c r="J4050">
        <v>9.3789137899875641E-2</v>
      </c>
      <c r="K4050">
        <v>-0.15959665179252625</v>
      </c>
      <c r="M4050">
        <f t="shared" si="191"/>
        <v>-0.22343846969306469</v>
      </c>
      <c r="O4050">
        <f t="shared" si="190"/>
        <v>4.5531230606138706</v>
      </c>
      <c r="T4050" t="s">
        <v>33504</v>
      </c>
      <c r="U4050" t="s">
        <v>33505</v>
      </c>
      <c r="V4050" t="s">
        <v>33506</v>
      </c>
      <c r="W4050" t="s">
        <v>33507</v>
      </c>
      <c r="X4050" t="s">
        <v>33508</v>
      </c>
      <c r="Y4050" t="s">
        <v>33509</v>
      </c>
    </row>
    <row r="4051" spans="2:25" x14ac:dyDescent="0.3">
      <c r="B4051" t="str">
        <v>TKM2017</v>
      </c>
      <c r="C4051" t="s">
        <v>10388</v>
      </c>
      <c r="D4051" t="str">
        <f t="shared" si="189"/>
        <v>2017</v>
      </c>
      <c r="F4051">
        <v>-2.1601638793945313</v>
      </c>
      <c r="G4051">
        <v>-0.12882302701473236</v>
      </c>
      <c r="H4051">
        <v>-1.011745810508728</v>
      </c>
      <c r="I4051">
        <v>-1.9992731809616089</v>
      </c>
      <c r="J4051">
        <v>-1.481559157371521</v>
      </c>
      <c r="K4051">
        <v>-1.3691235780715942</v>
      </c>
      <c r="M4051">
        <f t="shared" si="191"/>
        <v>-1.358448105553786</v>
      </c>
      <c r="O4051">
        <f t="shared" si="190"/>
        <v>2.2831037888924279</v>
      </c>
      <c r="T4051" t="s">
        <v>33510</v>
      </c>
      <c r="U4051" t="s">
        <v>33511</v>
      </c>
      <c r="V4051" t="s">
        <v>33512</v>
      </c>
      <c r="W4051" t="s">
        <v>33513</v>
      </c>
      <c r="X4051" t="s">
        <v>33514</v>
      </c>
      <c r="Y4051" t="s">
        <v>33515</v>
      </c>
    </row>
    <row r="4052" spans="2:25" x14ac:dyDescent="0.3">
      <c r="B4052" t="str">
        <v>TUV2017</v>
      </c>
      <c r="C4052" t="s">
        <v>10395</v>
      </c>
      <c r="D4052" t="str">
        <f t="shared" si="189"/>
        <v>2017</v>
      </c>
      <c r="F4052">
        <v>1.080479621887207</v>
      </c>
      <c r="G4052">
        <v>1.2137385606765747</v>
      </c>
      <c r="H4052">
        <v>-0.69634836912155151</v>
      </c>
      <c r="I4052">
        <v>-0.77356493473052979</v>
      </c>
      <c r="J4052">
        <v>0.62240374088287354</v>
      </c>
      <c r="K4052">
        <v>6.8848796188831329E-2</v>
      </c>
      <c r="M4052">
        <f t="shared" si="191"/>
        <v>0.25259290263056755</v>
      </c>
      <c r="O4052">
        <f t="shared" si="190"/>
        <v>5.5051858052611351</v>
      </c>
      <c r="T4052" t="s">
        <v>33516</v>
      </c>
      <c r="U4052" t="s">
        <v>33517</v>
      </c>
      <c r="V4052" t="s">
        <v>33518</v>
      </c>
      <c r="W4052" t="s">
        <v>33519</v>
      </c>
      <c r="X4052" t="s">
        <v>33520</v>
      </c>
      <c r="Y4052" t="s">
        <v>33521</v>
      </c>
    </row>
    <row r="4053" spans="2:25" x14ac:dyDescent="0.3">
      <c r="B4053" t="str">
        <v>TUR2017</v>
      </c>
      <c r="C4053" t="s">
        <v>78</v>
      </c>
      <c r="D4053" t="str">
        <f t="shared" si="189"/>
        <v>2017</v>
      </c>
      <c r="F4053">
        <v>-0.70563435554504395</v>
      </c>
      <c r="G4053">
        <v>-1.7863763570785522</v>
      </c>
      <c r="H4053">
        <v>1.3838289305567741E-2</v>
      </c>
      <c r="I4053">
        <v>4.3469104915857315E-2</v>
      </c>
      <c r="J4053">
        <v>-0.31727251410484314</v>
      </c>
      <c r="K4053">
        <v>-0.20880503952503204</v>
      </c>
      <c r="M4053">
        <f t="shared" si="191"/>
        <v>-0.49346347867200774</v>
      </c>
      <c r="O4053">
        <f t="shared" si="190"/>
        <v>4.0130730426559849</v>
      </c>
      <c r="T4053" t="s">
        <v>33522</v>
      </c>
      <c r="U4053" t="s">
        <v>33523</v>
      </c>
      <c r="V4053" t="s">
        <v>33524</v>
      </c>
      <c r="W4053" t="s">
        <v>33525</v>
      </c>
      <c r="X4053" t="s">
        <v>33526</v>
      </c>
      <c r="Y4053" t="s">
        <v>33527</v>
      </c>
    </row>
    <row r="4054" spans="2:25" x14ac:dyDescent="0.3">
      <c r="B4054" t="str">
        <v>UGA2017</v>
      </c>
      <c r="C4054" t="s">
        <v>10408</v>
      </c>
      <c r="D4054" t="str">
        <f t="shared" si="189"/>
        <v>2017</v>
      </c>
      <c r="F4054">
        <v>-0.58855986595153809</v>
      </c>
      <c r="G4054">
        <v>-0.56994873285293579</v>
      </c>
      <c r="H4054">
        <v>-0.63297909498214722</v>
      </c>
      <c r="I4054">
        <v>-0.26393207907676697</v>
      </c>
      <c r="J4054">
        <v>-0.31918042898178101</v>
      </c>
      <c r="K4054">
        <v>-1.0694422721862793</v>
      </c>
      <c r="M4054">
        <f t="shared" si="191"/>
        <v>-0.57400707900524139</v>
      </c>
      <c r="O4054">
        <f t="shared" si="190"/>
        <v>3.8519858419895172</v>
      </c>
      <c r="T4054" t="s">
        <v>33528</v>
      </c>
      <c r="U4054" t="s">
        <v>33529</v>
      </c>
      <c r="V4054" t="s">
        <v>33530</v>
      </c>
      <c r="W4054" t="s">
        <v>33531</v>
      </c>
      <c r="X4054" t="s">
        <v>33532</v>
      </c>
      <c r="Y4054" t="s">
        <v>33533</v>
      </c>
    </row>
    <row r="4055" spans="2:25" x14ac:dyDescent="0.3">
      <c r="B4055" t="str">
        <v>UKR2017</v>
      </c>
      <c r="C4055" t="s">
        <v>3275</v>
      </c>
      <c r="D4055" t="str">
        <f t="shared" si="189"/>
        <v>2017</v>
      </c>
      <c r="F4055">
        <v>1.4960444532334805E-2</v>
      </c>
      <c r="G4055">
        <v>-1.8674178123474121</v>
      </c>
      <c r="H4055">
        <v>-0.5140223503112793</v>
      </c>
      <c r="I4055">
        <v>-0.28177455067634583</v>
      </c>
      <c r="J4055">
        <v>-0.75603193044662476</v>
      </c>
      <c r="K4055">
        <v>-0.83225530385971069</v>
      </c>
      <c r="M4055">
        <f t="shared" si="191"/>
        <v>-0.70609025051817298</v>
      </c>
      <c r="O4055">
        <f t="shared" si="190"/>
        <v>3.587819498963654</v>
      </c>
      <c r="T4055" t="s">
        <v>33534</v>
      </c>
      <c r="U4055" t="s">
        <v>33535</v>
      </c>
      <c r="V4055" t="s">
        <v>33536</v>
      </c>
      <c r="W4055" t="s">
        <v>33537</v>
      </c>
      <c r="X4055" t="s">
        <v>33538</v>
      </c>
      <c r="Y4055" t="s">
        <v>33539</v>
      </c>
    </row>
    <row r="4056" spans="2:25" x14ac:dyDescent="0.3">
      <c r="B4056" t="str">
        <v>ARE2017</v>
      </c>
      <c r="C4056" t="s">
        <v>1616</v>
      </c>
      <c r="D4056" t="str">
        <f t="shared" si="189"/>
        <v>2017</v>
      </c>
      <c r="F4056">
        <v>-1.0966237783432007</v>
      </c>
      <c r="G4056">
        <v>0.60194975137710571</v>
      </c>
      <c r="H4056">
        <v>1.4089032411575317</v>
      </c>
      <c r="I4056">
        <v>1.0009546279907227</v>
      </c>
      <c r="J4056">
        <v>0.76833498477935791</v>
      </c>
      <c r="K4056">
        <v>1.0957537889480591</v>
      </c>
      <c r="M4056">
        <f t="shared" si="191"/>
        <v>0.6298787693182627</v>
      </c>
      <c r="O4056">
        <f t="shared" si="190"/>
        <v>6.2597575386365261</v>
      </c>
      <c r="T4056" t="s">
        <v>33540</v>
      </c>
      <c r="U4056" t="s">
        <v>33541</v>
      </c>
      <c r="V4056" t="s">
        <v>33542</v>
      </c>
      <c r="W4056" t="s">
        <v>33543</v>
      </c>
      <c r="X4056" t="s">
        <v>33544</v>
      </c>
      <c r="Y4056" t="s">
        <v>33545</v>
      </c>
    </row>
    <row r="4057" spans="2:25" x14ac:dyDescent="0.3">
      <c r="B4057" t="str">
        <v>GBR2017</v>
      </c>
      <c r="C4057" t="s">
        <v>115</v>
      </c>
      <c r="D4057" t="str">
        <f t="shared" si="189"/>
        <v>2017</v>
      </c>
      <c r="F4057">
        <v>1.3642978668212891</v>
      </c>
      <c r="G4057">
        <v>0.38068029284477234</v>
      </c>
      <c r="H4057">
        <v>1.4309287071228027</v>
      </c>
      <c r="I4057">
        <v>1.7053338289260864</v>
      </c>
      <c r="J4057">
        <v>1.6450653076171875</v>
      </c>
      <c r="K4057">
        <v>1.8142704963684082</v>
      </c>
      <c r="M4057">
        <f t="shared" si="191"/>
        <v>1.3900960832834244</v>
      </c>
      <c r="O4057">
        <f t="shared" si="190"/>
        <v>7.7801921665668488</v>
      </c>
      <c r="T4057" t="s">
        <v>33546</v>
      </c>
      <c r="U4057" t="s">
        <v>33547</v>
      </c>
      <c r="V4057" t="s">
        <v>33548</v>
      </c>
      <c r="W4057" t="s">
        <v>33549</v>
      </c>
      <c r="X4057" t="s">
        <v>33550</v>
      </c>
      <c r="Y4057" t="s">
        <v>33551</v>
      </c>
    </row>
    <row r="4058" spans="2:25" x14ac:dyDescent="0.3">
      <c r="B4058" t="str">
        <v>USA2017</v>
      </c>
      <c r="C4058" t="s">
        <v>36</v>
      </c>
      <c r="D4058" t="str">
        <f t="shared" si="189"/>
        <v>2017</v>
      </c>
      <c r="F4058">
        <v>1.0074782371520996</v>
      </c>
      <c r="G4058">
        <v>0.26213830709457397</v>
      </c>
      <c r="H4058">
        <v>1.5174281597137451</v>
      </c>
      <c r="I4058">
        <v>1.6194576025009155</v>
      </c>
      <c r="J4058">
        <v>1.608979344367981</v>
      </c>
      <c r="K4058">
        <v>1.3405325412750244</v>
      </c>
      <c r="M4058">
        <f t="shared" si="191"/>
        <v>1.2260023653507233</v>
      </c>
      <c r="O4058">
        <f t="shared" si="190"/>
        <v>7.4520047307014465</v>
      </c>
      <c r="T4058" t="s">
        <v>33552</v>
      </c>
      <c r="U4058" t="s">
        <v>33553</v>
      </c>
      <c r="V4058" t="s">
        <v>33554</v>
      </c>
      <c r="W4058" t="s">
        <v>33555</v>
      </c>
      <c r="X4058" t="s">
        <v>33556</v>
      </c>
      <c r="Y4058" t="s">
        <v>33557</v>
      </c>
    </row>
    <row r="4059" spans="2:25" x14ac:dyDescent="0.3">
      <c r="B4059" t="str">
        <v>URY2017</v>
      </c>
      <c r="C4059" t="s">
        <v>3303</v>
      </c>
      <c r="D4059" t="str">
        <f t="shared" si="189"/>
        <v>2017</v>
      </c>
      <c r="F4059">
        <v>1.1673538684844971</v>
      </c>
      <c r="G4059">
        <v>1.0400922298431396</v>
      </c>
      <c r="H4059">
        <v>0.40494063496589661</v>
      </c>
      <c r="I4059">
        <v>0.64454829692840576</v>
      </c>
      <c r="J4059">
        <v>0.55714291334152222</v>
      </c>
      <c r="K4059">
        <v>1.25341796875</v>
      </c>
      <c r="M4059">
        <f t="shared" si="191"/>
        <v>0.84458265205224359</v>
      </c>
      <c r="O4059">
        <f t="shared" si="190"/>
        <v>6.6891653041044874</v>
      </c>
      <c r="T4059" t="s">
        <v>33558</v>
      </c>
      <c r="U4059" t="s">
        <v>33559</v>
      </c>
      <c r="V4059" t="s">
        <v>33560</v>
      </c>
      <c r="W4059" t="s">
        <v>33561</v>
      </c>
      <c r="X4059" t="s">
        <v>33562</v>
      </c>
      <c r="Y4059" t="s">
        <v>33563</v>
      </c>
    </row>
    <row r="4060" spans="2:25" x14ac:dyDescent="0.3">
      <c r="B4060" t="str">
        <v>UZB2017</v>
      </c>
      <c r="C4060" t="s">
        <v>10445</v>
      </c>
      <c r="D4060" t="str">
        <f t="shared" si="189"/>
        <v>2017</v>
      </c>
      <c r="F4060">
        <v>-1.7974535226821899</v>
      </c>
      <c r="G4060">
        <v>-0.24497866630554199</v>
      </c>
      <c r="H4060">
        <v>-0.63024741411209106</v>
      </c>
      <c r="I4060">
        <v>-1.291474461555481</v>
      </c>
      <c r="J4060">
        <v>-1.1345919370651245</v>
      </c>
      <c r="K4060">
        <v>-1.18715500831604</v>
      </c>
      <c r="M4060">
        <f t="shared" si="191"/>
        <v>-1.0476501683394115</v>
      </c>
      <c r="O4060">
        <f t="shared" si="190"/>
        <v>2.904699663321177</v>
      </c>
      <c r="T4060" t="s">
        <v>33564</v>
      </c>
      <c r="U4060" t="s">
        <v>33565</v>
      </c>
      <c r="V4060" t="s">
        <v>33566</v>
      </c>
      <c r="W4060" t="s">
        <v>33567</v>
      </c>
      <c r="X4060" t="s">
        <v>33568</v>
      </c>
      <c r="Y4060" t="s">
        <v>33569</v>
      </c>
    </row>
    <row r="4061" spans="2:25" x14ac:dyDescent="0.3">
      <c r="B4061" t="str">
        <v>VUT2017</v>
      </c>
      <c r="C4061" t="s">
        <v>10452</v>
      </c>
      <c r="D4061" t="str">
        <f t="shared" si="189"/>
        <v>2017</v>
      </c>
      <c r="F4061">
        <v>0.69449162483215332</v>
      </c>
      <c r="G4061">
        <v>0.67628520727157593</v>
      </c>
      <c r="H4061">
        <v>-0.9618527889251709</v>
      </c>
      <c r="I4061">
        <v>-0.31760475039482117</v>
      </c>
      <c r="J4061">
        <v>0.53204655647277832</v>
      </c>
      <c r="K4061">
        <v>2.8167918790131807E-3</v>
      </c>
      <c r="M4061">
        <f t="shared" si="191"/>
        <v>0.10436377352258812</v>
      </c>
      <c r="O4061">
        <f t="shared" si="190"/>
        <v>5.208727547045175</v>
      </c>
      <c r="T4061" t="s">
        <v>33570</v>
      </c>
      <c r="U4061" t="s">
        <v>33571</v>
      </c>
      <c r="V4061" t="s">
        <v>33572</v>
      </c>
      <c r="W4061" t="s">
        <v>33573</v>
      </c>
      <c r="X4061" t="s">
        <v>33574</v>
      </c>
      <c r="Y4061" t="s">
        <v>33575</v>
      </c>
    </row>
    <row r="4062" spans="2:25" x14ac:dyDescent="0.3">
      <c r="B4062" t="str">
        <v>VEN2017</v>
      </c>
      <c r="C4062" t="s">
        <v>10459</v>
      </c>
      <c r="D4062" t="str">
        <f t="shared" si="189"/>
        <v>2017</v>
      </c>
      <c r="F4062">
        <v>-1.2179392576217651</v>
      </c>
      <c r="G4062">
        <v>-1.2522406578063965</v>
      </c>
      <c r="H4062">
        <v>-1.4275319576263428</v>
      </c>
      <c r="I4062">
        <v>-1.9846694469451904</v>
      </c>
      <c r="J4062">
        <v>-2.259239673614502</v>
      </c>
      <c r="K4062">
        <v>-1.3856645822525024</v>
      </c>
      <c r="M4062">
        <f t="shared" si="191"/>
        <v>-1.5878809293111165</v>
      </c>
      <c r="O4062">
        <f t="shared" si="190"/>
        <v>1.8242381413777671</v>
      </c>
      <c r="T4062" t="s">
        <v>33576</v>
      </c>
      <c r="U4062" t="s">
        <v>33577</v>
      </c>
      <c r="V4062" t="s">
        <v>33578</v>
      </c>
      <c r="W4062" t="s">
        <v>33579</v>
      </c>
      <c r="X4062" t="s">
        <v>33580</v>
      </c>
      <c r="Y4062" t="s">
        <v>33581</v>
      </c>
    </row>
    <row r="4063" spans="2:25" x14ac:dyDescent="0.3">
      <c r="B4063" t="str">
        <v>VNM2017</v>
      </c>
      <c r="C4063" t="s">
        <v>10466</v>
      </c>
      <c r="D4063" t="str">
        <f t="shared" si="189"/>
        <v>2017</v>
      </c>
      <c r="F4063">
        <v>-1.4134907722473145</v>
      </c>
      <c r="G4063">
        <v>0.21110217273235321</v>
      </c>
      <c r="H4063">
        <v>-3.3340785652399063E-2</v>
      </c>
      <c r="I4063">
        <v>-0.43377971649169922</v>
      </c>
      <c r="J4063">
        <v>4.0385928004980087E-2</v>
      </c>
      <c r="K4063">
        <v>-0.62858814001083374</v>
      </c>
      <c r="M4063">
        <f t="shared" si="191"/>
        <v>-0.37628521894415218</v>
      </c>
      <c r="O4063">
        <f t="shared" si="190"/>
        <v>4.2474295621116953</v>
      </c>
      <c r="T4063" t="s">
        <v>33582</v>
      </c>
      <c r="U4063" t="s">
        <v>33583</v>
      </c>
      <c r="V4063" t="s">
        <v>33584</v>
      </c>
      <c r="W4063" t="s">
        <v>33585</v>
      </c>
      <c r="X4063" t="s">
        <v>33586</v>
      </c>
      <c r="Y4063" t="s">
        <v>33587</v>
      </c>
    </row>
    <row r="4064" spans="2:25" x14ac:dyDescent="0.3">
      <c r="B4064" t="str">
        <v>VIR2017</v>
      </c>
      <c r="C4064" t="s">
        <v>10473</v>
      </c>
      <c r="D4064" t="str">
        <f t="shared" si="189"/>
        <v>2017</v>
      </c>
      <c r="F4064" t="s">
        <v>9137</v>
      </c>
      <c r="G4064">
        <v>0.98149091005325317</v>
      </c>
      <c r="H4064">
        <v>0.78377032279968262</v>
      </c>
      <c r="I4064">
        <v>0.83170551061630249</v>
      </c>
      <c r="J4064">
        <v>0.57449823617935181</v>
      </c>
      <c r="K4064">
        <v>0.5812753438949585</v>
      </c>
      <c r="M4064">
        <f t="shared" si="191"/>
        <v>0.75054806470870972</v>
      </c>
      <c r="O4064">
        <f t="shared" si="190"/>
        <v>6.5010961294174194</v>
      </c>
      <c r="T4064" t="s">
        <v>33588</v>
      </c>
      <c r="U4064" t="s">
        <v>33589</v>
      </c>
      <c r="V4064" t="s">
        <v>33590</v>
      </c>
      <c r="W4064" t="s">
        <v>33591</v>
      </c>
      <c r="X4064" t="s">
        <v>33592</v>
      </c>
      <c r="Y4064" t="s">
        <v>33593</v>
      </c>
    </row>
    <row r="4065" spans="2:25" x14ac:dyDescent="0.3">
      <c r="B4065" t="str">
        <v>WBG2017</v>
      </c>
      <c r="C4065" t="s">
        <v>10480</v>
      </c>
      <c r="D4065" t="str">
        <f t="shared" si="189"/>
        <v>2017</v>
      </c>
      <c r="F4065">
        <v>-1.0312179327011108</v>
      </c>
      <c r="G4065">
        <v>-1.6506463289260864</v>
      </c>
      <c r="H4065">
        <v>-0.43506920337677002</v>
      </c>
      <c r="I4065">
        <v>4.1775554418563843E-3</v>
      </c>
      <c r="J4065">
        <v>-0.433971107006073</v>
      </c>
      <c r="K4065">
        <v>-6.0605384409427643E-2</v>
      </c>
      <c r="M4065">
        <f t="shared" si="191"/>
        <v>-0.60122206682960189</v>
      </c>
      <c r="O4065">
        <f t="shared" si="190"/>
        <v>3.7975558663407964</v>
      </c>
      <c r="T4065" t="s">
        <v>33594</v>
      </c>
      <c r="U4065" t="s">
        <v>33595</v>
      </c>
      <c r="V4065" t="s">
        <v>33596</v>
      </c>
      <c r="W4065" t="s">
        <v>33597</v>
      </c>
      <c r="X4065" t="s">
        <v>33598</v>
      </c>
      <c r="Y4065" t="s">
        <v>33599</v>
      </c>
    </row>
    <row r="4066" spans="2:25" x14ac:dyDescent="0.3">
      <c r="B4066" t="str">
        <v>YEM2017</v>
      </c>
      <c r="C4066" t="s">
        <v>10487</v>
      </c>
      <c r="D4066" t="str">
        <f t="shared" si="189"/>
        <v>2017</v>
      </c>
      <c r="F4066">
        <v>-1.6911270618438721</v>
      </c>
      <c r="G4066">
        <v>-2.9343173503875732</v>
      </c>
      <c r="H4066">
        <v>-1.9520047903060913</v>
      </c>
      <c r="I4066">
        <v>-1.4814733266830444</v>
      </c>
      <c r="J4066">
        <v>-1.7571113109588623</v>
      </c>
      <c r="K4066">
        <v>-1.6168026924133301</v>
      </c>
      <c r="M4066">
        <f t="shared" si="191"/>
        <v>-1.9054727554321289</v>
      </c>
      <c r="O4066">
        <f t="shared" si="190"/>
        <v>1.1890544891357422</v>
      </c>
      <c r="T4066" t="s">
        <v>33600</v>
      </c>
      <c r="U4066" t="s">
        <v>33601</v>
      </c>
      <c r="V4066" t="s">
        <v>33602</v>
      </c>
      <c r="W4066" t="s">
        <v>33603</v>
      </c>
      <c r="X4066" t="s">
        <v>33604</v>
      </c>
      <c r="Y4066" t="s">
        <v>33605</v>
      </c>
    </row>
    <row r="4067" spans="2:25" x14ac:dyDescent="0.3">
      <c r="B4067" t="str">
        <v>ZMB2017</v>
      </c>
      <c r="C4067" t="s">
        <v>3836</v>
      </c>
      <c r="D4067" t="str">
        <f t="shared" si="189"/>
        <v>2017</v>
      </c>
      <c r="F4067">
        <v>-0.33576667308807373</v>
      </c>
      <c r="G4067">
        <v>0.14204330742359161</v>
      </c>
      <c r="H4067">
        <v>-0.70034521818161011</v>
      </c>
      <c r="I4067">
        <v>-0.51622819900512695</v>
      </c>
      <c r="J4067">
        <v>-0.33993467688560486</v>
      </c>
      <c r="K4067">
        <v>-0.56757164001464844</v>
      </c>
      <c r="M4067">
        <f t="shared" si="191"/>
        <v>-0.38630051662524539</v>
      </c>
      <c r="O4067">
        <f t="shared" si="190"/>
        <v>4.2273989667495089</v>
      </c>
      <c r="T4067" t="s">
        <v>33606</v>
      </c>
      <c r="U4067" t="s">
        <v>33607</v>
      </c>
      <c r="V4067" t="s">
        <v>33608</v>
      </c>
      <c r="W4067" t="s">
        <v>33609</v>
      </c>
      <c r="X4067" t="s">
        <v>33610</v>
      </c>
      <c r="Y4067" t="s">
        <v>33611</v>
      </c>
    </row>
    <row r="4068" spans="2:25" x14ac:dyDescent="0.3">
      <c r="B4068" t="str">
        <v>ZWE2017</v>
      </c>
      <c r="C4068" t="s">
        <v>2515</v>
      </c>
      <c r="D4068" t="str">
        <f t="shared" si="189"/>
        <v>2017</v>
      </c>
      <c r="F4068">
        <v>-1.1963711977005005</v>
      </c>
      <c r="G4068">
        <v>-0.71043086051940918</v>
      </c>
      <c r="H4068">
        <v>-1.2802388668060303</v>
      </c>
      <c r="I4068">
        <v>-1.5775537490844727</v>
      </c>
      <c r="J4068">
        <v>-1.3954026699066162</v>
      </c>
      <c r="K4068">
        <v>-1.2981147766113281</v>
      </c>
      <c r="M4068">
        <f t="shared" si="191"/>
        <v>-1.2430186867713928</v>
      </c>
      <c r="O4068">
        <f t="shared" si="190"/>
        <v>2.5139626264572144</v>
      </c>
      <c r="T4068" t="s">
        <v>33612</v>
      </c>
      <c r="U4068" t="s">
        <v>33613</v>
      </c>
      <c r="V4068" t="s">
        <v>33614</v>
      </c>
      <c r="W4068" t="s">
        <v>33615</v>
      </c>
      <c r="X4068" t="s">
        <v>33616</v>
      </c>
      <c r="Y4068" t="s">
        <v>33617</v>
      </c>
    </row>
    <row r="4069" spans="2:25" x14ac:dyDescent="0.3">
      <c r="B4069" t="str">
        <v>AFG2018</v>
      </c>
      <c r="C4069" t="s">
        <v>9116</v>
      </c>
      <c r="D4069" t="str">
        <f t="shared" si="189"/>
        <v>2018</v>
      </c>
      <c r="F4069">
        <v>-1.0076867341995239</v>
      </c>
      <c r="G4069">
        <v>-2.753441333770752</v>
      </c>
      <c r="H4069">
        <v>-1.5017578601837158</v>
      </c>
      <c r="I4069">
        <v>-1.1382036209106445</v>
      </c>
      <c r="J4069">
        <v>-1.6891238689422607</v>
      </c>
      <c r="K4069">
        <v>-1.5028759241104126</v>
      </c>
      <c r="M4069">
        <f t="shared" si="191"/>
        <v>-1.5988482236862183</v>
      </c>
      <c r="O4069">
        <f t="shared" si="190"/>
        <v>1.8023035526275635</v>
      </c>
      <c r="T4069" t="s">
        <v>33618</v>
      </c>
      <c r="U4069" t="s">
        <v>33619</v>
      </c>
      <c r="V4069" t="s">
        <v>33620</v>
      </c>
      <c r="W4069" t="s">
        <v>33621</v>
      </c>
      <c r="X4069" t="s">
        <v>33622</v>
      </c>
      <c r="Y4069" t="s">
        <v>33623</v>
      </c>
    </row>
    <row r="4070" spans="2:25" x14ac:dyDescent="0.3">
      <c r="B4070" t="str">
        <v>ALB2018</v>
      </c>
      <c r="C4070" t="s">
        <v>3439</v>
      </c>
      <c r="D4070" t="str">
        <f t="shared" si="189"/>
        <v>2018</v>
      </c>
      <c r="F4070">
        <v>0.18878659605979919</v>
      </c>
      <c r="G4070">
        <v>0.36677926778793335</v>
      </c>
      <c r="H4070">
        <v>8.0524533987045288E-2</v>
      </c>
      <c r="I4070">
        <v>0.25607982277870178</v>
      </c>
      <c r="J4070">
        <v>-0.41475203633308411</v>
      </c>
      <c r="K4070">
        <v>-0.54601889848709106</v>
      </c>
      <c r="M4070">
        <f t="shared" si="191"/>
        <v>-1.1433452367782593E-2</v>
      </c>
      <c r="O4070">
        <f t="shared" si="190"/>
        <v>4.9771330952644348</v>
      </c>
      <c r="T4070" t="s">
        <v>33624</v>
      </c>
      <c r="U4070" t="s">
        <v>33625</v>
      </c>
      <c r="V4070" t="s">
        <v>33626</v>
      </c>
      <c r="W4070" t="s">
        <v>33627</v>
      </c>
      <c r="X4070" t="s">
        <v>33628</v>
      </c>
      <c r="Y4070" t="s">
        <v>33629</v>
      </c>
    </row>
    <row r="4071" spans="2:25" x14ac:dyDescent="0.3">
      <c r="B4071" t="str">
        <v>DZA2018</v>
      </c>
      <c r="C4071" t="s">
        <v>9129</v>
      </c>
      <c r="D4071" t="str">
        <f t="shared" si="189"/>
        <v>2018</v>
      </c>
      <c r="F4071">
        <v>-0.99526304006576538</v>
      </c>
      <c r="G4071">
        <v>-0.84210771322250366</v>
      </c>
      <c r="H4071">
        <v>-0.48853638768196106</v>
      </c>
      <c r="I4071">
        <v>-1.3469014167785645</v>
      </c>
      <c r="J4071">
        <v>-0.80697852373123169</v>
      </c>
      <c r="K4071">
        <v>-0.65890395641326904</v>
      </c>
      <c r="M4071">
        <f t="shared" si="191"/>
        <v>-0.85644850631554925</v>
      </c>
      <c r="O4071">
        <f t="shared" si="190"/>
        <v>3.2871029873689013</v>
      </c>
      <c r="T4071" t="s">
        <v>33630</v>
      </c>
      <c r="U4071" t="s">
        <v>33631</v>
      </c>
      <c r="V4071" t="s">
        <v>33632</v>
      </c>
      <c r="W4071" t="s">
        <v>33633</v>
      </c>
      <c r="X4071" t="s">
        <v>33634</v>
      </c>
      <c r="Y4071" t="s">
        <v>33635</v>
      </c>
    </row>
    <row r="4072" spans="2:25" x14ac:dyDescent="0.3">
      <c r="B4072" t="str">
        <v>ASM2018</v>
      </c>
      <c r="C4072" t="s">
        <v>9136</v>
      </c>
      <c r="D4072" t="str">
        <f t="shared" si="189"/>
        <v>2018</v>
      </c>
      <c r="F4072" t="s">
        <v>9137</v>
      </c>
      <c r="G4072">
        <v>1.1662973165512085</v>
      </c>
      <c r="H4072">
        <v>0.49867555499076843</v>
      </c>
      <c r="I4072">
        <v>-0.30624198913574219</v>
      </c>
      <c r="J4072">
        <v>1.2965961694717407</v>
      </c>
      <c r="K4072">
        <v>1.7806496620178223</v>
      </c>
      <c r="M4072">
        <f t="shared" si="191"/>
        <v>0.88719534277915957</v>
      </c>
      <c r="O4072">
        <f t="shared" si="190"/>
        <v>6.7743906855583189</v>
      </c>
      <c r="T4072" t="s">
        <v>33636</v>
      </c>
      <c r="U4072" t="s">
        <v>33637</v>
      </c>
      <c r="V4072" t="s">
        <v>33638</v>
      </c>
      <c r="W4072" t="s">
        <v>33639</v>
      </c>
      <c r="X4072" t="s">
        <v>33640</v>
      </c>
      <c r="Y4072" t="s">
        <v>33641</v>
      </c>
    </row>
    <row r="4073" spans="2:25" x14ac:dyDescent="0.3">
      <c r="B4073" t="str">
        <v>ADO2018</v>
      </c>
      <c r="C4073" t="s">
        <v>9144</v>
      </c>
      <c r="D4073" t="str">
        <f t="shared" si="189"/>
        <v>2018</v>
      </c>
      <c r="F4073">
        <v>1.0470391511917114</v>
      </c>
      <c r="G4073">
        <v>1.3912485837936401</v>
      </c>
      <c r="H4073">
        <v>1.8792194128036499</v>
      </c>
      <c r="I4073">
        <v>1.1873290538787842</v>
      </c>
      <c r="J4073">
        <v>1.5365079641342163</v>
      </c>
      <c r="K4073">
        <v>1.1789400577545166</v>
      </c>
      <c r="M4073">
        <f t="shared" si="191"/>
        <v>1.3700473705927532</v>
      </c>
      <c r="O4073">
        <f t="shared" si="190"/>
        <v>7.7400947411855068</v>
      </c>
      <c r="T4073" t="s">
        <v>33642</v>
      </c>
      <c r="U4073" t="s">
        <v>33643</v>
      </c>
      <c r="V4073" t="s">
        <v>33644</v>
      </c>
      <c r="W4073" t="s">
        <v>33645</v>
      </c>
      <c r="X4073" t="s">
        <v>33646</v>
      </c>
      <c r="Y4073" t="s">
        <v>33647</v>
      </c>
    </row>
    <row r="4074" spans="2:25" x14ac:dyDescent="0.3">
      <c r="B4074" t="str">
        <v>AGO2018</v>
      </c>
      <c r="C4074" t="s">
        <v>9151</v>
      </c>
      <c r="D4074" t="str">
        <f t="shared" si="189"/>
        <v>2018</v>
      </c>
      <c r="F4074">
        <v>-0.90359431505203247</v>
      </c>
      <c r="G4074">
        <v>-0.34720858931541443</v>
      </c>
      <c r="H4074">
        <v>-1.0052516460418701</v>
      </c>
      <c r="I4074">
        <v>-0.80068314075469971</v>
      </c>
      <c r="J4074">
        <v>-1.0010620355606079</v>
      </c>
      <c r="K4074">
        <v>-1.1994838714599609</v>
      </c>
      <c r="M4074">
        <f t="shared" si="191"/>
        <v>-0.87621393303076422</v>
      </c>
      <c r="O4074">
        <f t="shared" si="190"/>
        <v>3.2475721339384718</v>
      </c>
      <c r="T4074" t="s">
        <v>33648</v>
      </c>
      <c r="U4074" t="s">
        <v>33649</v>
      </c>
      <c r="V4074" t="s">
        <v>33650</v>
      </c>
      <c r="W4074" t="s">
        <v>33651</v>
      </c>
      <c r="X4074" t="s">
        <v>33652</v>
      </c>
      <c r="Y4074" t="s">
        <v>33653</v>
      </c>
    </row>
    <row r="4075" spans="2:25" x14ac:dyDescent="0.3">
      <c r="B4075" t="str">
        <v>AIA2018</v>
      </c>
      <c r="C4075" t="s">
        <v>9158</v>
      </c>
      <c r="D4075" t="str">
        <f t="shared" si="189"/>
        <v>2018</v>
      </c>
      <c r="F4075" t="s">
        <v>9137</v>
      </c>
      <c r="G4075">
        <v>1.2550634145736694</v>
      </c>
      <c r="H4075">
        <v>0.77478426694869995</v>
      </c>
      <c r="I4075">
        <v>0.81393629312515259</v>
      </c>
      <c r="J4075">
        <v>-0.14287425577640533</v>
      </c>
      <c r="K4075">
        <v>1.1789400577545166</v>
      </c>
      <c r="M4075">
        <f t="shared" si="191"/>
        <v>0.77596995532512669</v>
      </c>
      <c r="O4075">
        <f t="shared" si="190"/>
        <v>6.5519399106502529</v>
      </c>
      <c r="T4075" t="s">
        <v>33654</v>
      </c>
      <c r="U4075" t="s">
        <v>33655</v>
      </c>
      <c r="V4075" t="s">
        <v>33656</v>
      </c>
      <c r="W4075" t="s">
        <v>33657</v>
      </c>
      <c r="X4075" t="s">
        <v>33658</v>
      </c>
      <c r="Y4075" t="s">
        <v>33659</v>
      </c>
    </row>
    <row r="4076" spans="2:25" x14ac:dyDescent="0.3">
      <c r="B4076" t="str">
        <v>ATG2018</v>
      </c>
      <c r="C4076" t="s">
        <v>9165</v>
      </c>
      <c r="D4076" t="str">
        <f t="shared" si="189"/>
        <v>2018</v>
      </c>
      <c r="F4076">
        <v>0.57887387275695801</v>
      </c>
      <c r="G4076">
        <v>0.82310211658477783</v>
      </c>
      <c r="H4076">
        <v>-5.3542044013738632E-2</v>
      </c>
      <c r="I4076">
        <v>0.40130996704101563</v>
      </c>
      <c r="J4076">
        <v>0.37643349170684814</v>
      </c>
      <c r="K4076">
        <v>0.23650179803371429</v>
      </c>
      <c r="M4076">
        <f t="shared" si="191"/>
        <v>0.39377986701826256</v>
      </c>
      <c r="O4076">
        <f t="shared" si="190"/>
        <v>5.7875597340365248</v>
      </c>
      <c r="T4076" t="s">
        <v>33660</v>
      </c>
      <c r="U4076" t="s">
        <v>33661</v>
      </c>
      <c r="V4076" t="s">
        <v>33662</v>
      </c>
      <c r="W4076" t="s">
        <v>33663</v>
      </c>
      <c r="X4076" t="s">
        <v>33664</v>
      </c>
      <c r="Y4076" t="s">
        <v>33665</v>
      </c>
    </row>
    <row r="4077" spans="2:25" x14ac:dyDescent="0.3">
      <c r="B4077" t="str">
        <v>ARG2018</v>
      </c>
      <c r="C4077" t="s">
        <v>760</v>
      </c>
      <c r="D4077" t="str">
        <f t="shared" si="189"/>
        <v>2018</v>
      </c>
      <c r="F4077">
        <v>0.53925257921218872</v>
      </c>
      <c r="G4077">
        <v>6.9098123349249363E-3</v>
      </c>
      <c r="H4077">
        <v>2.8060618788003922E-2</v>
      </c>
      <c r="I4077">
        <v>-0.19597762823104858</v>
      </c>
      <c r="J4077">
        <v>-0.21933043003082275</v>
      </c>
      <c r="K4077">
        <v>-9.9273927509784698E-2</v>
      </c>
      <c r="M4077">
        <f t="shared" si="191"/>
        <v>9.9401707605769243E-3</v>
      </c>
      <c r="O4077">
        <f t="shared" si="190"/>
        <v>5.019880341521155</v>
      </c>
      <c r="T4077" t="s">
        <v>33666</v>
      </c>
      <c r="U4077" t="s">
        <v>33667</v>
      </c>
      <c r="V4077" t="s">
        <v>33668</v>
      </c>
      <c r="W4077" t="s">
        <v>33669</v>
      </c>
      <c r="X4077" t="s">
        <v>33670</v>
      </c>
      <c r="Y4077" t="s">
        <v>33671</v>
      </c>
    </row>
    <row r="4078" spans="2:25" x14ac:dyDescent="0.3">
      <c r="B4078" t="str">
        <v>ARM2018</v>
      </c>
      <c r="C4078" t="s">
        <v>5265</v>
      </c>
      <c r="D4078" t="str">
        <f t="shared" si="189"/>
        <v>2018</v>
      </c>
      <c r="F4078">
        <v>-0.13096515834331512</v>
      </c>
      <c r="G4078">
        <v>-0.45106691122055054</v>
      </c>
      <c r="H4078">
        <v>-0.17058266699314117</v>
      </c>
      <c r="I4078">
        <v>0.3505902886390686</v>
      </c>
      <c r="J4078">
        <v>-0.19721436500549316</v>
      </c>
      <c r="K4078">
        <v>-0.40936943888664246</v>
      </c>
      <c r="M4078">
        <f t="shared" si="191"/>
        <v>-0.16810137530167898</v>
      </c>
      <c r="O4078">
        <f t="shared" si="190"/>
        <v>4.6637972493966418</v>
      </c>
      <c r="T4078" t="s">
        <v>33672</v>
      </c>
      <c r="U4078" t="s">
        <v>33673</v>
      </c>
      <c r="V4078" t="s">
        <v>33674</v>
      </c>
      <c r="W4078" t="s">
        <v>33675</v>
      </c>
      <c r="X4078" t="s">
        <v>33676</v>
      </c>
      <c r="Y4078" t="s">
        <v>33677</v>
      </c>
    </row>
    <row r="4079" spans="2:25" x14ac:dyDescent="0.3">
      <c r="B4079" t="str">
        <v>ABW2018</v>
      </c>
      <c r="C4079" t="s">
        <v>9184</v>
      </c>
      <c r="D4079" t="str">
        <f t="shared" si="189"/>
        <v>2018</v>
      </c>
      <c r="F4079">
        <v>1.2828235626220703</v>
      </c>
      <c r="G4079">
        <v>1.3375098705291748</v>
      </c>
      <c r="H4079">
        <v>1.0134127140045166</v>
      </c>
      <c r="I4079">
        <v>0.8463282585144043</v>
      </c>
      <c r="J4079">
        <v>1.2596540451049805</v>
      </c>
      <c r="K4079">
        <v>1.2074013948440552</v>
      </c>
      <c r="M4079">
        <f t="shared" si="191"/>
        <v>1.1578549742698669</v>
      </c>
      <c r="O4079">
        <f t="shared" si="190"/>
        <v>7.3157099485397339</v>
      </c>
      <c r="T4079" t="s">
        <v>33678</v>
      </c>
      <c r="U4079" t="s">
        <v>33679</v>
      </c>
      <c r="V4079" t="s">
        <v>33680</v>
      </c>
      <c r="W4079" t="s">
        <v>33681</v>
      </c>
      <c r="X4079" t="s">
        <v>33682</v>
      </c>
      <c r="Y4079" t="s">
        <v>33683</v>
      </c>
    </row>
    <row r="4080" spans="2:25" x14ac:dyDescent="0.3">
      <c r="B4080" t="str">
        <v>AUS2018</v>
      </c>
      <c r="C4080" t="s">
        <v>311</v>
      </c>
      <c r="D4080" t="str">
        <f t="shared" si="189"/>
        <v>2018</v>
      </c>
      <c r="F4080">
        <v>1.393785834312439</v>
      </c>
      <c r="G4080">
        <v>0.97118544578552246</v>
      </c>
      <c r="H4080">
        <v>1.5559899806976318</v>
      </c>
      <c r="I4080">
        <v>1.8965772390365601</v>
      </c>
      <c r="J4080">
        <v>1.6746655702590942</v>
      </c>
      <c r="K4080">
        <v>1.7674548625946045</v>
      </c>
      <c r="M4080">
        <f t="shared" si="191"/>
        <v>1.5432764887809753</v>
      </c>
      <c r="O4080">
        <f t="shared" si="190"/>
        <v>8.0865529775619507</v>
      </c>
      <c r="T4080" t="s">
        <v>33684</v>
      </c>
      <c r="U4080" t="s">
        <v>33685</v>
      </c>
      <c r="V4080" t="s">
        <v>33686</v>
      </c>
      <c r="W4080" t="s">
        <v>33687</v>
      </c>
      <c r="X4080" t="s">
        <v>33688</v>
      </c>
      <c r="Y4080" t="s">
        <v>33689</v>
      </c>
    </row>
    <row r="4081" spans="2:25" x14ac:dyDescent="0.3">
      <c r="B4081" t="str">
        <v>AUT2018</v>
      </c>
      <c r="C4081" t="s">
        <v>173</v>
      </c>
      <c r="D4081" t="str">
        <f t="shared" si="189"/>
        <v>2018</v>
      </c>
      <c r="F4081">
        <v>1.3995492458343506</v>
      </c>
      <c r="G4081">
        <v>0.88486039638519287</v>
      </c>
      <c r="H4081">
        <v>1.4561166763305664</v>
      </c>
      <c r="I4081">
        <v>1.5240364074707031</v>
      </c>
      <c r="J4081">
        <v>1.8534830808639526</v>
      </c>
      <c r="K4081">
        <v>1.5685871839523315</v>
      </c>
      <c r="M4081">
        <f t="shared" si="191"/>
        <v>1.4477721651395161</v>
      </c>
      <c r="O4081">
        <f t="shared" si="190"/>
        <v>7.8955443302790318</v>
      </c>
      <c r="T4081" t="s">
        <v>33690</v>
      </c>
      <c r="U4081" t="s">
        <v>33691</v>
      </c>
      <c r="V4081" t="s">
        <v>33692</v>
      </c>
      <c r="W4081" t="s">
        <v>33693</v>
      </c>
      <c r="X4081" t="s">
        <v>33694</v>
      </c>
      <c r="Y4081" t="s">
        <v>33695</v>
      </c>
    </row>
    <row r="4082" spans="2:25" x14ac:dyDescent="0.3">
      <c r="B4082" t="str">
        <v>AZE2018</v>
      </c>
      <c r="C4082" t="s">
        <v>9203</v>
      </c>
      <c r="D4082" t="str">
        <f t="shared" si="189"/>
        <v>2018</v>
      </c>
      <c r="F4082">
        <v>-1.5081424713134766</v>
      </c>
      <c r="G4082">
        <v>-0.7113993763923645</v>
      </c>
      <c r="H4082">
        <v>-0.14513052999973297</v>
      </c>
      <c r="I4082">
        <v>-0.31438833475112915</v>
      </c>
      <c r="J4082">
        <v>-0.61980080604553223</v>
      </c>
      <c r="K4082">
        <v>-0.8532336950302124</v>
      </c>
      <c r="M4082">
        <f t="shared" si="191"/>
        <v>-0.69201586892207467</v>
      </c>
      <c r="O4082">
        <f t="shared" si="190"/>
        <v>3.6159682621558504</v>
      </c>
      <c r="T4082" t="s">
        <v>33696</v>
      </c>
      <c r="U4082" t="s">
        <v>33697</v>
      </c>
      <c r="V4082" t="s">
        <v>33698</v>
      </c>
      <c r="W4082" t="s">
        <v>33699</v>
      </c>
      <c r="X4082" t="s">
        <v>33700</v>
      </c>
      <c r="Y4082" t="s">
        <v>33701</v>
      </c>
    </row>
    <row r="4083" spans="2:25" x14ac:dyDescent="0.3">
      <c r="B4083" t="str">
        <v>BHS2018</v>
      </c>
      <c r="C4083" t="s">
        <v>9210</v>
      </c>
      <c r="D4083" t="str">
        <f t="shared" si="189"/>
        <v>2018</v>
      </c>
      <c r="F4083">
        <v>0.77358686923980713</v>
      </c>
      <c r="G4083">
        <v>0.84774553775787354</v>
      </c>
      <c r="H4083">
        <v>0.50004392862319946</v>
      </c>
      <c r="I4083">
        <v>0.16780361533164978</v>
      </c>
      <c r="J4083">
        <v>6.8974435329437256E-2</v>
      </c>
      <c r="K4083">
        <v>1.0960565805435181</v>
      </c>
      <c r="M4083">
        <f t="shared" si="191"/>
        <v>0.5757018278042475</v>
      </c>
      <c r="O4083">
        <f t="shared" si="190"/>
        <v>6.1514036556084948</v>
      </c>
      <c r="T4083" t="s">
        <v>33702</v>
      </c>
      <c r="U4083" t="s">
        <v>33703</v>
      </c>
      <c r="V4083" t="s">
        <v>33704</v>
      </c>
      <c r="W4083" t="s">
        <v>33705</v>
      </c>
      <c r="X4083" t="s">
        <v>33706</v>
      </c>
      <c r="Y4083" t="s">
        <v>33707</v>
      </c>
    </row>
    <row r="4084" spans="2:25" x14ac:dyDescent="0.3">
      <c r="B4084" t="str">
        <v>BHR2018</v>
      </c>
      <c r="C4084" t="s">
        <v>1557</v>
      </c>
      <c r="D4084" t="str">
        <f t="shared" si="189"/>
        <v>2018</v>
      </c>
      <c r="F4084">
        <v>-1.4180902242660522</v>
      </c>
      <c r="G4084">
        <v>-0.84629416465759277</v>
      </c>
      <c r="H4084">
        <v>0.11960814893245697</v>
      </c>
      <c r="I4084">
        <v>0.40541660785675049</v>
      </c>
      <c r="J4084">
        <v>0.38408353924751282</v>
      </c>
      <c r="K4084">
        <v>-0.17626063525676727</v>
      </c>
      <c r="M4084">
        <f t="shared" si="191"/>
        <v>-0.25525612135728198</v>
      </c>
      <c r="O4084">
        <f t="shared" si="190"/>
        <v>4.4894877572854357</v>
      </c>
      <c r="T4084" t="s">
        <v>33708</v>
      </c>
      <c r="U4084" t="s">
        <v>33709</v>
      </c>
      <c r="V4084" t="s">
        <v>33710</v>
      </c>
      <c r="W4084" t="s">
        <v>33711</v>
      </c>
      <c r="X4084" t="s">
        <v>33712</v>
      </c>
      <c r="Y4084" t="s">
        <v>33713</v>
      </c>
    </row>
    <row r="4085" spans="2:25" x14ac:dyDescent="0.3">
      <c r="B4085" t="str">
        <v>BGD2018</v>
      </c>
      <c r="C4085" t="s">
        <v>2006</v>
      </c>
      <c r="D4085" t="str">
        <f t="shared" si="189"/>
        <v>2018</v>
      </c>
      <c r="F4085">
        <v>-0.74203306436538696</v>
      </c>
      <c r="G4085">
        <v>-0.9855690598487854</v>
      </c>
      <c r="H4085">
        <v>-0.76228368282318115</v>
      </c>
      <c r="I4085">
        <v>-0.84918677806854248</v>
      </c>
      <c r="J4085">
        <v>-0.64921671152114868</v>
      </c>
      <c r="K4085">
        <v>-0.92682260274887085</v>
      </c>
      <c r="M4085">
        <f t="shared" si="191"/>
        <v>-0.81918531656265259</v>
      </c>
      <c r="O4085">
        <f t="shared" si="190"/>
        <v>3.3616293668746948</v>
      </c>
      <c r="T4085" t="s">
        <v>33714</v>
      </c>
      <c r="U4085" t="s">
        <v>33715</v>
      </c>
      <c r="V4085" t="s">
        <v>33716</v>
      </c>
      <c r="W4085" t="s">
        <v>33717</v>
      </c>
      <c r="X4085" t="s">
        <v>33718</v>
      </c>
      <c r="Y4085" t="s">
        <v>33719</v>
      </c>
    </row>
    <row r="4086" spans="2:25" x14ac:dyDescent="0.3">
      <c r="B4086" t="str">
        <v>BRB2018</v>
      </c>
      <c r="C4086" t="s">
        <v>1015</v>
      </c>
      <c r="D4086" t="str">
        <f t="shared" si="189"/>
        <v>2018</v>
      </c>
      <c r="F4086">
        <v>1.1024088859558105</v>
      </c>
      <c r="G4086">
        <v>0.90069490671157837</v>
      </c>
      <c r="H4086">
        <v>0.38526055216789246</v>
      </c>
      <c r="I4086">
        <v>0.53177666664123535</v>
      </c>
      <c r="J4086">
        <v>0.36329483985900879</v>
      </c>
      <c r="K4086">
        <v>1.3717055320739746</v>
      </c>
      <c r="M4086">
        <f t="shared" si="191"/>
        <v>0.77585689723491669</v>
      </c>
      <c r="O4086">
        <f t="shared" si="190"/>
        <v>6.5517137944698334</v>
      </c>
      <c r="T4086" t="s">
        <v>33720</v>
      </c>
      <c r="U4086" t="s">
        <v>33721</v>
      </c>
      <c r="V4086" t="s">
        <v>33722</v>
      </c>
      <c r="W4086" t="s">
        <v>33723</v>
      </c>
      <c r="X4086" t="s">
        <v>33724</v>
      </c>
      <c r="Y4086" t="s">
        <v>33725</v>
      </c>
    </row>
    <row r="4087" spans="2:25" x14ac:dyDescent="0.3">
      <c r="B4087" t="str">
        <v>BLR2018</v>
      </c>
      <c r="C4087" t="s">
        <v>4471</v>
      </c>
      <c r="D4087" t="str">
        <f t="shared" si="189"/>
        <v>2018</v>
      </c>
      <c r="F4087">
        <v>-1.3633307218551636</v>
      </c>
      <c r="G4087">
        <v>0.35359269380569458</v>
      </c>
      <c r="H4087">
        <v>-0.29794278740882874</v>
      </c>
      <c r="I4087">
        <v>-0.81519275903701782</v>
      </c>
      <c r="J4087">
        <v>-0.89302057027816772</v>
      </c>
      <c r="K4087">
        <v>-0.15549133718013763</v>
      </c>
      <c r="M4087">
        <f t="shared" si="191"/>
        <v>-0.52856424699227011</v>
      </c>
      <c r="O4087">
        <f t="shared" si="190"/>
        <v>3.94287150601546</v>
      </c>
      <c r="T4087" t="s">
        <v>33726</v>
      </c>
      <c r="U4087" t="s">
        <v>33727</v>
      </c>
      <c r="V4087" t="s">
        <v>33728</v>
      </c>
      <c r="W4087" t="s">
        <v>33729</v>
      </c>
      <c r="X4087" t="s">
        <v>33730</v>
      </c>
      <c r="Y4087" t="s">
        <v>33731</v>
      </c>
    </row>
    <row r="4088" spans="2:25" x14ac:dyDescent="0.3">
      <c r="B4088" t="str">
        <v>BEL2018</v>
      </c>
      <c r="C4088" t="s">
        <v>444</v>
      </c>
      <c r="D4088" t="str">
        <f t="shared" si="189"/>
        <v>2018</v>
      </c>
      <c r="F4088">
        <v>1.3304438591003418</v>
      </c>
      <c r="G4088">
        <v>0.39376944303512573</v>
      </c>
      <c r="H4088">
        <v>1.2246317863464355</v>
      </c>
      <c r="I4088">
        <v>1.2590394020080566</v>
      </c>
      <c r="J4088">
        <v>1.338592529296875</v>
      </c>
      <c r="K4088">
        <v>1.4295732975006104</v>
      </c>
      <c r="M4088">
        <f t="shared" si="191"/>
        <v>1.1626750528812408</v>
      </c>
      <c r="O4088">
        <f t="shared" si="190"/>
        <v>7.3253501057624817</v>
      </c>
      <c r="T4088" t="s">
        <v>33732</v>
      </c>
      <c r="U4088" t="s">
        <v>33733</v>
      </c>
      <c r="V4088" t="s">
        <v>33734</v>
      </c>
      <c r="W4088" t="s">
        <v>33735</v>
      </c>
      <c r="X4088" t="s">
        <v>33736</v>
      </c>
      <c r="Y4088" t="s">
        <v>33737</v>
      </c>
    </row>
    <row r="4089" spans="2:25" x14ac:dyDescent="0.3">
      <c r="B4089" t="str">
        <v>BLZ2018</v>
      </c>
      <c r="C4089" t="s">
        <v>9247</v>
      </c>
      <c r="D4089" t="str">
        <f t="shared" si="189"/>
        <v>2018</v>
      </c>
      <c r="F4089">
        <v>0.43054783344268799</v>
      </c>
      <c r="G4089">
        <v>-2.1232196595519781E-3</v>
      </c>
      <c r="H4089">
        <v>-0.62741899490356445</v>
      </c>
      <c r="I4089">
        <v>-0.66669511795043945</v>
      </c>
      <c r="J4089">
        <v>-0.84251654148101807</v>
      </c>
      <c r="K4089">
        <v>-0.1696334183216095</v>
      </c>
      <c r="M4089">
        <f t="shared" si="191"/>
        <v>-0.31297324314558256</v>
      </c>
      <c r="O4089">
        <f t="shared" si="190"/>
        <v>4.3740535137088346</v>
      </c>
      <c r="T4089" t="s">
        <v>33738</v>
      </c>
      <c r="U4089" t="s">
        <v>33739</v>
      </c>
      <c r="V4089" t="s">
        <v>33740</v>
      </c>
      <c r="W4089" t="s">
        <v>33741</v>
      </c>
      <c r="X4089" t="s">
        <v>33742</v>
      </c>
      <c r="Y4089" t="s">
        <v>33743</v>
      </c>
    </row>
    <row r="4090" spans="2:25" x14ac:dyDescent="0.3">
      <c r="B4090" t="str">
        <v>BEN2018</v>
      </c>
      <c r="C4090" t="s">
        <v>9254</v>
      </c>
      <c r="D4090" t="str">
        <f t="shared" si="189"/>
        <v>2018</v>
      </c>
      <c r="F4090">
        <v>0.24741107225418091</v>
      </c>
      <c r="G4090">
        <v>-0.14699041843414307</v>
      </c>
      <c r="H4090">
        <v>-0.63151895999908447</v>
      </c>
      <c r="I4090">
        <v>-0.39342612028121948</v>
      </c>
      <c r="J4090">
        <v>-0.69226175546646118</v>
      </c>
      <c r="K4090">
        <v>-0.39163345098495483</v>
      </c>
      <c r="M4090">
        <f t="shared" si="191"/>
        <v>-0.33473660548528034</v>
      </c>
      <c r="O4090">
        <f t="shared" si="190"/>
        <v>4.330526789029439</v>
      </c>
      <c r="T4090" t="s">
        <v>33744</v>
      </c>
      <c r="U4090" t="s">
        <v>33745</v>
      </c>
      <c r="V4090" t="s">
        <v>33746</v>
      </c>
      <c r="W4090" t="s">
        <v>33747</v>
      </c>
      <c r="X4090" t="s">
        <v>33748</v>
      </c>
      <c r="Y4090" t="s">
        <v>33749</v>
      </c>
    </row>
    <row r="4091" spans="2:25" x14ac:dyDescent="0.3">
      <c r="B4091" t="str">
        <v>BMU2018</v>
      </c>
      <c r="C4091" t="s">
        <v>55</v>
      </c>
      <c r="D4091" t="str">
        <f t="shared" si="189"/>
        <v>2018</v>
      </c>
      <c r="F4091" t="s">
        <v>9137</v>
      </c>
      <c r="G4091">
        <v>1.1332483291625977</v>
      </c>
      <c r="H4091">
        <v>1.327001690864563</v>
      </c>
      <c r="I4091">
        <v>0.81393629312515259</v>
      </c>
      <c r="J4091">
        <v>0.8167726993560791</v>
      </c>
      <c r="K4091">
        <v>1.1789400577545166</v>
      </c>
      <c r="M4091">
        <f t="shared" si="191"/>
        <v>1.0539798140525818</v>
      </c>
      <c r="O4091">
        <f t="shared" si="190"/>
        <v>7.1079596281051636</v>
      </c>
      <c r="T4091" t="s">
        <v>33750</v>
      </c>
      <c r="U4091" t="s">
        <v>33751</v>
      </c>
      <c r="V4091" t="s">
        <v>33752</v>
      </c>
      <c r="W4091" t="s">
        <v>33753</v>
      </c>
      <c r="X4091" t="s">
        <v>33754</v>
      </c>
      <c r="Y4091" t="s">
        <v>33755</v>
      </c>
    </row>
    <row r="4092" spans="2:25" x14ac:dyDescent="0.3">
      <c r="B4092" t="str">
        <v>BTN2018</v>
      </c>
      <c r="C4092" t="s">
        <v>9267</v>
      </c>
      <c r="D4092" t="str">
        <f t="shared" si="189"/>
        <v>2018</v>
      </c>
      <c r="F4092">
        <v>4.2286980897188187E-2</v>
      </c>
      <c r="G4092">
        <v>1.0776610374450684</v>
      </c>
      <c r="H4092">
        <v>0.28429767489433289</v>
      </c>
      <c r="I4092">
        <v>-0.37695983052253723</v>
      </c>
      <c r="J4092">
        <v>0.54835182428359985</v>
      </c>
      <c r="K4092">
        <v>1.5902010202407837</v>
      </c>
      <c r="M4092">
        <f t="shared" si="191"/>
        <v>0.52763978453973925</v>
      </c>
      <c r="O4092">
        <f t="shared" si="190"/>
        <v>6.0552795690794783</v>
      </c>
      <c r="T4092" t="s">
        <v>33756</v>
      </c>
      <c r="U4092" t="s">
        <v>33757</v>
      </c>
      <c r="V4092" t="s">
        <v>33758</v>
      </c>
      <c r="W4092" t="s">
        <v>33759</v>
      </c>
      <c r="X4092" t="s">
        <v>33760</v>
      </c>
      <c r="Y4092" t="s">
        <v>33761</v>
      </c>
    </row>
    <row r="4093" spans="2:25" x14ac:dyDescent="0.3">
      <c r="B4093" t="str">
        <v>BOL2018</v>
      </c>
      <c r="C4093" t="s">
        <v>4294</v>
      </c>
      <c r="D4093" t="str">
        <f t="shared" si="189"/>
        <v>2018</v>
      </c>
      <c r="F4093">
        <v>-5.9666980057954788E-2</v>
      </c>
      <c r="G4093">
        <v>-0.28662070631980896</v>
      </c>
      <c r="H4093">
        <v>-0.32958513498306274</v>
      </c>
      <c r="I4093">
        <v>-1.0071066617965698</v>
      </c>
      <c r="J4093">
        <v>-1.2119008302688599</v>
      </c>
      <c r="K4093">
        <v>-0.68864113092422485</v>
      </c>
      <c r="M4093">
        <f t="shared" si="191"/>
        <v>-0.59725357405841351</v>
      </c>
      <c r="O4093">
        <f t="shared" si="190"/>
        <v>3.805492851883173</v>
      </c>
      <c r="T4093" t="s">
        <v>33762</v>
      </c>
      <c r="U4093" t="s">
        <v>33763</v>
      </c>
      <c r="V4093" t="s">
        <v>33764</v>
      </c>
      <c r="W4093" t="s">
        <v>33765</v>
      </c>
      <c r="X4093" t="s">
        <v>33766</v>
      </c>
      <c r="Y4093" t="s">
        <v>33767</v>
      </c>
    </row>
    <row r="4094" spans="2:25" x14ac:dyDescent="0.3">
      <c r="B4094" t="str">
        <v>BIH2018</v>
      </c>
      <c r="C4094" t="s">
        <v>1131</v>
      </c>
      <c r="D4094" t="str">
        <f t="shared" si="189"/>
        <v>2018</v>
      </c>
      <c r="F4094">
        <v>-0.25960162281990051</v>
      </c>
      <c r="G4094">
        <v>-0.40085360407829285</v>
      </c>
      <c r="H4094">
        <v>-0.67087262868881226</v>
      </c>
      <c r="I4094">
        <v>-0.14139465987682343</v>
      </c>
      <c r="J4094">
        <v>-0.22558066248893738</v>
      </c>
      <c r="K4094">
        <v>-0.60617434978485107</v>
      </c>
      <c r="M4094">
        <f t="shared" si="191"/>
        <v>-0.38407958795626956</v>
      </c>
      <c r="O4094">
        <f t="shared" si="190"/>
        <v>4.2318408240874605</v>
      </c>
      <c r="T4094" t="s">
        <v>33768</v>
      </c>
      <c r="U4094" t="s">
        <v>33769</v>
      </c>
      <c r="V4094" t="s">
        <v>33770</v>
      </c>
      <c r="W4094" t="s">
        <v>33771</v>
      </c>
      <c r="X4094" t="s">
        <v>33772</v>
      </c>
      <c r="Y4094" t="s">
        <v>33773</v>
      </c>
    </row>
    <row r="4095" spans="2:25" x14ac:dyDescent="0.3">
      <c r="B4095" t="str">
        <v>BWA2018</v>
      </c>
      <c r="C4095" t="s">
        <v>6176</v>
      </c>
      <c r="D4095" t="str">
        <f t="shared" si="189"/>
        <v>2018</v>
      </c>
      <c r="F4095">
        <v>0.46225184202194214</v>
      </c>
      <c r="G4095">
        <v>0.95846986770629883</v>
      </c>
      <c r="H4095">
        <v>0.25454390048980713</v>
      </c>
      <c r="I4095">
        <v>0.62392961978912354</v>
      </c>
      <c r="J4095">
        <v>0.38380485773086548</v>
      </c>
      <c r="K4095">
        <v>0.71906042098999023</v>
      </c>
      <c r="M4095">
        <f t="shared" si="191"/>
        <v>0.56701008478800452</v>
      </c>
      <c r="O4095">
        <f t="shared" si="190"/>
        <v>6.1340201695760088</v>
      </c>
      <c r="T4095" t="s">
        <v>33774</v>
      </c>
      <c r="U4095" t="s">
        <v>33775</v>
      </c>
      <c r="V4095" t="s">
        <v>33776</v>
      </c>
      <c r="W4095" t="s">
        <v>33777</v>
      </c>
      <c r="X4095" t="s">
        <v>33778</v>
      </c>
      <c r="Y4095" t="s">
        <v>33779</v>
      </c>
    </row>
    <row r="4096" spans="2:25" x14ac:dyDescent="0.3">
      <c r="B4096" t="str">
        <v>BRA2018</v>
      </c>
      <c r="C4096" t="s">
        <v>465</v>
      </c>
      <c r="D4096" t="str">
        <f t="shared" si="189"/>
        <v>2018</v>
      </c>
      <c r="F4096">
        <v>0.37685206532478333</v>
      </c>
      <c r="G4096">
        <v>-0.45959851145744324</v>
      </c>
      <c r="H4096">
        <v>-0.52056962251663208</v>
      </c>
      <c r="I4096">
        <v>-0.2931254506111145</v>
      </c>
      <c r="J4096">
        <v>-0.30234295129776001</v>
      </c>
      <c r="K4096">
        <v>-0.4809543788433075</v>
      </c>
      <c r="M4096">
        <f t="shared" si="191"/>
        <v>-0.27995647490024567</v>
      </c>
      <c r="O4096">
        <f t="shared" si="190"/>
        <v>4.4400870501995087</v>
      </c>
      <c r="T4096" t="s">
        <v>33780</v>
      </c>
      <c r="U4096" t="s">
        <v>33781</v>
      </c>
      <c r="V4096" t="s">
        <v>33782</v>
      </c>
      <c r="W4096" t="s">
        <v>33783</v>
      </c>
      <c r="X4096" t="s">
        <v>33784</v>
      </c>
      <c r="Y4096" t="s">
        <v>33785</v>
      </c>
    </row>
    <row r="4097" spans="2:25" x14ac:dyDescent="0.3">
      <c r="B4097" t="str">
        <v>BRN2018</v>
      </c>
      <c r="C4097" t="s">
        <v>9298</v>
      </c>
      <c r="D4097" t="str">
        <f t="shared" si="189"/>
        <v>2018</v>
      </c>
      <c r="F4097">
        <v>-0.85681891441345215</v>
      </c>
      <c r="G4097">
        <v>1.2360378503799438</v>
      </c>
      <c r="H4097">
        <v>1.2131150960922241</v>
      </c>
      <c r="I4097">
        <v>0.67674541473388672</v>
      </c>
      <c r="J4097">
        <v>0.59930336475372314</v>
      </c>
      <c r="K4097">
        <v>0.76066356897354126</v>
      </c>
      <c r="M4097">
        <f t="shared" si="191"/>
        <v>0.60484106341997779</v>
      </c>
      <c r="O4097">
        <f t="shared" si="190"/>
        <v>6.2096821268399545</v>
      </c>
      <c r="T4097" t="s">
        <v>33786</v>
      </c>
      <c r="U4097" t="s">
        <v>33787</v>
      </c>
      <c r="V4097" t="s">
        <v>33788</v>
      </c>
      <c r="W4097" t="s">
        <v>33789</v>
      </c>
      <c r="X4097" t="s">
        <v>33790</v>
      </c>
      <c r="Y4097" t="s">
        <v>33791</v>
      </c>
    </row>
    <row r="4098" spans="2:25" x14ac:dyDescent="0.3">
      <c r="B4098" t="str">
        <v>BGR2018</v>
      </c>
      <c r="C4098" t="s">
        <v>4031</v>
      </c>
      <c r="D4098" t="str">
        <f t="shared" si="189"/>
        <v>2018</v>
      </c>
      <c r="F4098">
        <v>0.36517289280891418</v>
      </c>
      <c r="G4098">
        <v>0.44441118836402893</v>
      </c>
      <c r="H4098">
        <v>0.11184884607791901</v>
      </c>
      <c r="I4098">
        <v>0.60575270652770996</v>
      </c>
      <c r="J4098">
        <v>-0.10584983229637146</v>
      </c>
      <c r="K4098">
        <v>-0.18822002410888672</v>
      </c>
      <c r="M4098">
        <f t="shared" si="191"/>
        <v>0.20551929622888565</v>
      </c>
      <c r="O4098">
        <f t="shared" si="190"/>
        <v>5.4110385924577713</v>
      </c>
      <c r="T4098" t="s">
        <v>33792</v>
      </c>
      <c r="U4098" t="s">
        <v>33793</v>
      </c>
      <c r="V4098" t="s">
        <v>33794</v>
      </c>
      <c r="W4098" t="s">
        <v>33795</v>
      </c>
      <c r="X4098" t="s">
        <v>33796</v>
      </c>
      <c r="Y4098" t="s">
        <v>33797</v>
      </c>
    </row>
    <row r="4099" spans="2:25" x14ac:dyDescent="0.3">
      <c r="B4099" t="str">
        <v>BFA2018</v>
      </c>
      <c r="C4099" t="s">
        <v>4130</v>
      </c>
      <c r="D4099" t="str">
        <f t="shared" ref="D4099:D4162" si="192">RIGHT(B4099,4)</f>
        <v>2018</v>
      </c>
      <c r="F4099">
        <v>-6.1653412878513336E-2</v>
      </c>
      <c r="G4099">
        <v>-1.0602644681930542</v>
      </c>
      <c r="H4099">
        <v>-0.64406740665435791</v>
      </c>
      <c r="I4099">
        <v>-0.4052489697933197</v>
      </c>
      <c r="J4099">
        <v>-0.45925754308700562</v>
      </c>
      <c r="K4099">
        <v>-0.13160704076290131</v>
      </c>
      <c r="M4099">
        <f t="shared" si="191"/>
        <v>-0.46034980689485866</v>
      </c>
      <c r="O4099">
        <f t="shared" ref="O4099:O4162" si="193">((M4099+2.5)/5)*10</f>
        <v>4.0793003862102823</v>
      </c>
      <c r="T4099" t="s">
        <v>33798</v>
      </c>
      <c r="U4099" t="s">
        <v>33799</v>
      </c>
      <c r="V4099" t="s">
        <v>33800</v>
      </c>
      <c r="W4099" t="s">
        <v>33801</v>
      </c>
      <c r="X4099" t="s">
        <v>33802</v>
      </c>
      <c r="Y4099" t="s">
        <v>33803</v>
      </c>
    </row>
    <row r="4100" spans="2:25" x14ac:dyDescent="0.3">
      <c r="B4100" t="str">
        <v>BDI2018</v>
      </c>
      <c r="C4100" t="s">
        <v>9317</v>
      </c>
      <c r="D4100" t="str">
        <f t="shared" si="192"/>
        <v>2018</v>
      </c>
      <c r="F4100">
        <v>-1.6695215702056885</v>
      </c>
      <c r="G4100">
        <v>-1.5702781677246094</v>
      </c>
      <c r="H4100">
        <v>-1.4497933387756348</v>
      </c>
      <c r="I4100">
        <v>-1.0099117755889893</v>
      </c>
      <c r="J4100">
        <v>-1.5138199329376221</v>
      </c>
      <c r="K4100">
        <v>-1.4782713651657104</v>
      </c>
      <c r="M4100">
        <f t="shared" si="191"/>
        <v>-1.448599358399709</v>
      </c>
      <c r="O4100">
        <f t="shared" si="193"/>
        <v>2.102801283200582</v>
      </c>
      <c r="T4100" t="s">
        <v>33804</v>
      </c>
      <c r="U4100" t="s">
        <v>33805</v>
      </c>
      <c r="V4100" t="s">
        <v>33806</v>
      </c>
      <c r="W4100" t="s">
        <v>33807</v>
      </c>
      <c r="X4100" t="s">
        <v>33808</v>
      </c>
      <c r="Y4100" t="s">
        <v>33809</v>
      </c>
    </row>
    <row r="4101" spans="2:25" x14ac:dyDescent="0.3">
      <c r="B4101" t="str">
        <v>KHM2018</v>
      </c>
      <c r="C4101" t="s">
        <v>5439</v>
      </c>
      <c r="D4101" t="str">
        <f t="shared" si="192"/>
        <v>2018</v>
      </c>
      <c r="F4101">
        <v>-1.2329963445663452</v>
      </c>
      <c r="G4101">
        <v>0.11092167347669601</v>
      </c>
      <c r="H4101">
        <v>-0.59980189800262451</v>
      </c>
      <c r="I4101">
        <v>-0.53690451383590698</v>
      </c>
      <c r="J4101">
        <v>-1.1350082159042358</v>
      </c>
      <c r="K4101">
        <v>-1.3571022748947144</v>
      </c>
      <c r="M4101">
        <f t="shared" ref="M4101:M4164" si="194">AVERAGE(F4101:K4101)</f>
        <v>-0.79181526228785515</v>
      </c>
      <c r="O4101">
        <f t="shared" si="193"/>
        <v>3.4163694754242897</v>
      </c>
      <c r="T4101" t="s">
        <v>33810</v>
      </c>
      <c r="U4101" t="s">
        <v>33811</v>
      </c>
      <c r="V4101" t="s">
        <v>33812</v>
      </c>
      <c r="W4101" t="s">
        <v>33813</v>
      </c>
      <c r="X4101" t="s">
        <v>33814</v>
      </c>
      <c r="Y4101" t="s">
        <v>33815</v>
      </c>
    </row>
    <row r="4102" spans="2:25" x14ac:dyDescent="0.3">
      <c r="B4102" t="str">
        <v>CMR2018</v>
      </c>
      <c r="C4102" t="s">
        <v>9330</v>
      </c>
      <c r="D4102" t="str">
        <f t="shared" si="192"/>
        <v>2018</v>
      </c>
      <c r="F4102">
        <v>-1.1288803815841675</v>
      </c>
      <c r="G4102">
        <v>-1.4018014669418335</v>
      </c>
      <c r="H4102">
        <v>-0.8576350212097168</v>
      </c>
      <c r="I4102">
        <v>-0.81261986494064331</v>
      </c>
      <c r="J4102">
        <v>-1.103055477142334</v>
      </c>
      <c r="K4102">
        <v>-1.1630687713623047</v>
      </c>
      <c r="M4102">
        <f t="shared" si="194"/>
        <v>-1.0778434971968334</v>
      </c>
      <c r="O4102">
        <f t="shared" si="193"/>
        <v>2.8443130056063333</v>
      </c>
      <c r="T4102" t="s">
        <v>33816</v>
      </c>
      <c r="U4102" t="s">
        <v>33817</v>
      </c>
      <c r="V4102" t="s">
        <v>33818</v>
      </c>
      <c r="W4102" t="s">
        <v>33819</v>
      </c>
      <c r="X4102" t="s">
        <v>33820</v>
      </c>
      <c r="Y4102" t="s">
        <v>33821</v>
      </c>
    </row>
    <row r="4103" spans="2:25" x14ac:dyDescent="0.3">
      <c r="B4103" t="str">
        <v>CAN2018</v>
      </c>
      <c r="C4103" t="s">
        <v>185</v>
      </c>
      <c r="D4103" t="str">
        <f t="shared" si="192"/>
        <v>2018</v>
      </c>
      <c r="F4103">
        <v>1.5024110078811646</v>
      </c>
      <c r="G4103">
        <v>0.96397107839584351</v>
      </c>
      <c r="H4103">
        <v>1.6751339435577393</v>
      </c>
      <c r="I4103">
        <v>1.6994198560714722</v>
      </c>
      <c r="J4103">
        <v>1.7151416540145874</v>
      </c>
      <c r="K4103">
        <v>1.7902082204818726</v>
      </c>
      <c r="M4103">
        <f t="shared" si="194"/>
        <v>1.5577142934004466</v>
      </c>
      <c r="O4103">
        <f t="shared" si="193"/>
        <v>8.1154285868008937</v>
      </c>
      <c r="T4103" t="s">
        <v>33822</v>
      </c>
      <c r="U4103" t="s">
        <v>33823</v>
      </c>
      <c r="V4103" t="s">
        <v>33824</v>
      </c>
      <c r="W4103" t="s">
        <v>33825</v>
      </c>
      <c r="X4103" t="s">
        <v>33826</v>
      </c>
      <c r="Y4103" t="s">
        <v>33827</v>
      </c>
    </row>
    <row r="4104" spans="2:25" x14ac:dyDescent="0.3">
      <c r="B4104" t="str">
        <v>CPV2018</v>
      </c>
      <c r="C4104" t="s">
        <v>9343</v>
      </c>
      <c r="D4104" t="str">
        <f t="shared" si="192"/>
        <v>2018</v>
      </c>
      <c r="F4104">
        <v>0.97464501857757568</v>
      </c>
      <c r="G4104">
        <v>0.83326190710067749</v>
      </c>
      <c r="H4104">
        <v>0.34090861678123474</v>
      </c>
      <c r="I4104">
        <v>-3.6307487636804581E-2</v>
      </c>
      <c r="J4104">
        <v>0.39306238293647766</v>
      </c>
      <c r="K4104">
        <v>0.75542396306991577</v>
      </c>
      <c r="M4104">
        <f t="shared" si="194"/>
        <v>0.54349906680484616</v>
      </c>
      <c r="O4104">
        <f t="shared" si="193"/>
        <v>6.0869981336096926</v>
      </c>
      <c r="T4104" t="s">
        <v>33828</v>
      </c>
      <c r="U4104" t="s">
        <v>33829</v>
      </c>
      <c r="V4104" t="s">
        <v>33830</v>
      </c>
      <c r="W4104" t="s">
        <v>33831</v>
      </c>
      <c r="X4104" t="s">
        <v>33832</v>
      </c>
      <c r="Y4104" t="s">
        <v>33833</v>
      </c>
    </row>
    <row r="4105" spans="2:25" x14ac:dyDescent="0.3">
      <c r="B4105" t="str">
        <v>CYM2018</v>
      </c>
      <c r="C4105" t="s">
        <v>2947</v>
      </c>
      <c r="D4105" t="str">
        <f t="shared" si="192"/>
        <v>2018</v>
      </c>
      <c r="F4105">
        <v>0.47206023335456848</v>
      </c>
      <c r="G4105">
        <v>1.1108349561691284</v>
      </c>
      <c r="H4105">
        <v>1.1579931974411011</v>
      </c>
      <c r="I4105">
        <v>0.9663156270980835</v>
      </c>
      <c r="J4105">
        <v>0.73968303203582764</v>
      </c>
      <c r="K4105">
        <v>0.45604833960533142</v>
      </c>
      <c r="M4105">
        <f t="shared" si="194"/>
        <v>0.81715589761734009</v>
      </c>
      <c r="O4105">
        <f t="shared" si="193"/>
        <v>6.6343117952346802</v>
      </c>
      <c r="T4105" t="s">
        <v>33834</v>
      </c>
      <c r="U4105" t="s">
        <v>33835</v>
      </c>
      <c r="V4105" t="s">
        <v>33836</v>
      </c>
      <c r="W4105" t="s">
        <v>33837</v>
      </c>
      <c r="X4105" t="s">
        <v>33838</v>
      </c>
      <c r="Y4105" t="s">
        <v>33839</v>
      </c>
    </row>
    <row r="4106" spans="2:25" x14ac:dyDescent="0.3">
      <c r="B4106" t="str">
        <v>CAF2018</v>
      </c>
      <c r="C4106" t="s">
        <v>9356</v>
      </c>
      <c r="D4106" t="str">
        <f t="shared" si="192"/>
        <v>2018</v>
      </c>
      <c r="F4106">
        <v>-1.2038940191268921</v>
      </c>
      <c r="G4106">
        <v>-2.1722075939178467</v>
      </c>
      <c r="H4106">
        <v>-1.7354371547698975</v>
      </c>
      <c r="I4106">
        <v>-1.3943260908126831</v>
      </c>
      <c r="J4106">
        <v>-1.7171630859375</v>
      </c>
      <c r="K4106">
        <v>-1.2333066463470459</v>
      </c>
      <c r="M4106">
        <f t="shared" si="194"/>
        <v>-1.5760557651519775</v>
      </c>
      <c r="O4106">
        <f t="shared" si="193"/>
        <v>1.8478884696960449</v>
      </c>
      <c r="T4106" t="s">
        <v>33840</v>
      </c>
      <c r="U4106" t="s">
        <v>33841</v>
      </c>
      <c r="V4106" t="s">
        <v>33842</v>
      </c>
      <c r="W4106" t="s">
        <v>33843</v>
      </c>
      <c r="X4106" t="s">
        <v>33844</v>
      </c>
      <c r="Y4106" t="s">
        <v>33845</v>
      </c>
    </row>
    <row r="4107" spans="2:25" x14ac:dyDescent="0.3">
      <c r="B4107" t="str">
        <v>TCD2018</v>
      </c>
      <c r="C4107" t="s">
        <v>9363</v>
      </c>
      <c r="D4107" t="str">
        <f t="shared" si="192"/>
        <v>2018</v>
      </c>
      <c r="F4107">
        <v>-1.465306282043457</v>
      </c>
      <c r="G4107">
        <v>-1.4780155420303345</v>
      </c>
      <c r="H4107">
        <v>-1.5622694492340088</v>
      </c>
      <c r="I4107">
        <v>-1.124444842338562</v>
      </c>
      <c r="J4107">
        <v>-1.3312274217605591</v>
      </c>
      <c r="K4107">
        <v>-1.4044244289398193</v>
      </c>
      <c r="M4107">
        <f t="shared" si="194"/>
        <v>-1.3942813277244568</v>
      </c>
      <c r="O4107">
        <f t="shared" si="193"/>
        <v>2.2114373445510864</v>
      </c>
      <c r="T4107" t="s">
        <v>33846</v>
      </c>
      <c r="U4107" t="s">
        <v>33847</v>
      </c>
      <c r="V4107" t="s">
        <v>33848</v>
      </c>
      <c r="W4107" t="s">
        <v>33849</v>
      </c>
      <c r="X4107" t="s">
        <v>33850</v>
      </c>
      <c r="Y4107" t="s">
        <v>33851</v>
      </c>
    </row>
    <row r="4108" spans="2:25" x14ac:dyDescent="0.3">
      <c r="B4108" t="str">
        <v>CHL2018</v>
      </c>
      <c r="C4108" t="s">
        <v>33</v>
      </c>
      <c r="D4108" t="str">
        <f t="shared" si="192"/>
        <v>2018</v>
      </c>
      <c r="F4108">
        <v>1.0259408950805664</v>
      </c>
      <c r="G4108">
        <v>0.41276976466178894</v>
      </c>
      <c r="H4108">
        <v>0.90717846155166626</v>
      </c>
      <c r="I4108">
        <v>1.3004523515701294</v>
      </c>
      <c r="J4108">
        <v>0.94026052951812744</v>
      </c>
      <c r="K4108">
        <v>0.95820248126983643</v>
      </c>
      <c r="M4108">
        <f t="shared" si="194"/>
        <v>0.92413408060868585</v>
      </c>
      <c r="O4108">
        <f t="shared" si="193"/>
        <v>6.8482681612173728</v>
      </c>
      <c r="T4108" t="s">
        <v>33852</v>
      </c>
      <c r="U4108" t="s">
        <v>33853</v>
      </c>
      <c r="V4108" t="s">
        <v>33854</v>
      </c>
      <c r="W4108" t="s">
        <v>33855</v>
      </c>
      <c r="X4108" t="s">
        <v>33856</v>
      </c>
      <c r="Y4108" t="s">
        <v>33857</v>
      </c>
    </row>
    <row r="4109" spans="2:25" x14ac:dyDescent="0.3">
      <c r="B4109" t="str">
        <v>CHN2018</v>
      </c>
      <c r="C4109" t="s">
        <v>372</v>
      </c>
      <c r="D4109" t="str">
        <f t="shared" si="192"/>
        <v>2018</v>
      </c>
      <c r="F4109">
        <v>-1.4593887329101563</v>
      </c>
      <c r="G4109">
        <v>-0.29857248067855835</v>
      </c>
      <c r="H4109">
        <v>0.49667844176292419</v>
      </c>
      <c r="I4109">
        <v>-0.22858552634716034</v>
      </c>
      <c r="J4109">
        <v>-0.18647919595241547</v>
      </c>
      <c r="K4109">
        <v>-0.28684821724891663</v>
      </c>
      <c r="M4109">
        <f t="shared" si="194"/>
        <v>-0.32719928522904712</v>
      </c>
      <c r="O4109">
        <f t="shared" si="193"/>
        <v>4.3456014295419054</v>
      </c>
      <c r="T4109" t="s">
        <v>33858</v>
      </c>
      <c r="U4109" t="s">
        <v>33859</v>
      </c>
      <c r="V4109" t="s">
        <v>33860</v>
      </c>
      <c r="W4109" t="s">
        <v>33861</v>
      </c>
      <c r="X4109" t="s">
        <v>33862</v>
      </c>
      <c r="Y4109" t="s">
        <v>33863</v>
      </c>
    </row>
    <row r="4110" spans="2:25" x14ac:dyDescent="0.3">
      <c r="B4110" t="str">
        <v>COL2018</v>
      </c>
      <c r="C4110" t="s">
        <v>774</v>
      </c>
      <c r="D4110" t="str">
        <f t="shared" si="192"/>
        <v>2018</v>
      </c>
      <c r="F4110">
        <v>0.17221331596374512</v>
      </c>
      <c r="G4110">
        <v>-0.80694198608398438</v>
      </c>
      <c r="H4110">
        <v>-0.13937011361122131</v>
      </c>
      <c r="I4110">
        <v>0.22488917410373688</v>
      </c>
      <c r="J4110">
        <v>-0.38374215364456177</v>
      </c>
      <c r="K4110">
        <v>-0.34043976664543152</v>
      </c>
      <c r="M4110">
        <f t="shared" si="194"/>
        <v>-0.21223192165295282</v>
      </c>
      <c r="O4110">
        <f t="shared" si="193"/>
        <v>4.5755361566940946</v>
      </c>
      <c r="T4110" t="s">
        <v>33864</v>
      </c>
      <c r="U4110" t="s">
        <v>33865</v>
      </c>
      <c r="V4110" t="s">
        <v>33866</v>
      </c>
      <c r="W4110" t="s">
        <v>33867</v>
      </c>
      <c r="X4110" t="s">
        <v>33868</v>
      </c>
      <c r="Y4110" t="s">
        <v>33869</v>
      </c>
    </row>
    <row r="4111" spans="2:25" x14ac:dyDescent="0.3">
      <c r="B4111" t="str">
        <v>COM2018</v>
      </c>
      <c r="C4111" t="s">
        <v>9388</v>
      </c>
      <c r="D4111" t="str">
        <f t="shared" si="192"/>
        <v>2018</v>
      </c>
      <c r="F4111">
        <v>-0.49485757946968079</v>
      </c>
      <c r="G4111">
        <v>-0.36161261796951294</v>
      </c>
      <c r="H4111">
        <v>-1.7160652875900269</v>
      </c>
      <c r="I4111">
        <v>-1.189821720123291</v>
      </c>
      <c r="J4111">
        <v>-1.1428825855255127</v>
      </c>
      <c r="K4111">
        <v>-0.85202741622924805</v>
      </c>
      <c r="M4111">
        <f t="shared" si="194"/>
        <v>-0.95954453448454535</v>
      </c>
      <c r="O4111">
        <f t="shared" si="193"/>
        <v>3.0809109310309095</v>
      </c>
      <c r="T4111" t="s">
        <v>33870</v>
      </c>
      <c r="U4111" t="s">
        <v>33871</v>
      </c>
      <c r="V4111" t="s">
        <v>33872</v>
      </c>
      <c r="W4111" t="s">
        <v>33873</v>
      </c>
      <c r="X4111" t="s">
        <v>33874</v>
      </c>
      <c r="Y4111" t="s">
        <v>33875</v>
      </c>
    </row>
    <row r="4112" spans="2:25" x14ac:dyDescent="0.3">
      <c r="B4112" t="str">
        <v>ZAR2018</v>
      </c>
      <c r="C4112" t="s">
        <v>9395</v>
      </c>
      <c r="D4112" t="str">
        <f t="shared" si="192"/>
        <v>2018</v>
      </c>
      <c r="F4112">
        <v>-1.4990427494049072</v>
      </c>
      <c r="G4112">
        <v>-2.0805156230926514</v>
      </c>
      <c r="H4112">
        <v>-1.5724873542785645</v>
      </c>
      <c r="I4112">
        <v>-1.488919734954834</v>
      </c>
      <c r="J4112">
        <v>-1.8035680055618286</v>
      </c>
      <c r="K4112">
        <v>-1.5178552865982056</v>
      </c>
      <c r="M4112">
        <f t="shared" si="194"/>
        <v>-1.6603981256484985</v>
      </c>
      <c r="O4112">
        <f t="shared" si="193"/>
        <v>1.6792037487030029</v>
      </c>
      <c r="T4112" t="s">
        <v>33876</v>
      </c>
      <c r="U4112" t="s">
        <v>33877</v>
      </c>
      <c r="V4112" t="s">
        <v>33878</v>
      </c>
      <c r="W4112" t="s">
        <v>33879</v>
      </c>
      <c r="X4112" t="s">
        <v>33880</v>
      </c>
      <c r="Y4112" t="s">
        <v>33881</v>
      </c>
    </row>
    <row r="4113" spans="2:25" x14ac:dyDescent="0.3">
      <c r="B4113" t="str">
        <v>COG2018</v>
      </c>
      <c r="C4113" t="s">
        <v>9402</v>
      </c>
      <c r="D4113" t="str">
        <f t="shared" si="192"/>
        <v>2018</v>
      </c>
      <c r="F4113">
        <v>-1.1938211917877197</v>
      </c>
      <c r="G4113">
        <v>-0.34833887219429016</v>
      </c>
      <c r="H4113">
        <v>-1.2002471685409546</v>
      </c>
      <c r="I4113">
        <v>-1.4128532409667969</v>
      </c>
      <c r="J4113">
        <v>-1.1340641975402832</v>
      </c>
      <c r="K4113">
        <v>-1.3780566453933716</v>
      </c>
      <c r="M4113">
        <f t="shared" si="194"/>
        <v>-1.1112302194039028</v>
      </c>
      <c r="O4113">
        <f t="shared" si="193"/>
        <v>2.7775395611921945</v>
      </c>
      <c r="T4113" t="s">
        <v>33882</v>
      </c>
      <c r="U4113" t="s">
        <v>33883</v>
      </c>
      <c r="V4113" t="s">
        <v>33884</v>
      </c>
      <c r="W4113" t="s">
        <v>33885</v>
      </c>
      <c r="X4113" t="s">
        <v>33886</v>
      </c>
      <c r="Y4113" t="s">
        <v>33887</v>
      </c>
    </row>
    <row r="4114" spans="2:25" x14ac:dyDescent="0.3">
      <c r="B4114" t="str">
        <v>COK2018</v>
      </c>
      <c r="C4114" t="s">
        <v>9409</v>
      </c>
      <c r="D4114" t="str">
        <f t="shared" si="192"/>
        <v>2018</v>
      </c>
      <c r="F4114">
        <v>1.1834062337875366</v>
      </c>
      <c r="G4114">
        <v>0.93131059408187866</v>
      </c>
      <c r="H4114" t="s">
        <v>9137</v>
      </c>
      <c r="I4114" t="s">
        <v>9137</v>
      </c>
      <c r="J4114" t="s">
        <v>9137</v>
      </c>
      <c r="K4114" t="s">
        <v>9137</v>
      </c>
      <c r="M4114">
        <f t="shared" si="194"/>
        <v>1.0573584139347076</v>
      </c>
      <c r="O4114">
        <f t="shared" si="193"/>
        <v>7.1147168278694153</v>
      </c>
      <c r="T4114" t="s">
        <v>33888</v>
      </c>
      <c r="U4114" t="s">
        <v>33889</v>
      </c>
      <c r="V4114" t="s">
        <v>33890</v>
      </c>
      <c r="W4114" t="s">
        <v>33891</v>
      </c>
      <c r="X4114" t="s">
        <v>33892</v>
      </c>
      <c r="Y4114" t="s">
        <v>33893</v>
      </c>
    </row>
    <row r="4115" spans="2:25" x14ac:dyDescent="0.3">
      <c r="B4115" t="str">
        <v>CRI2018</v>
      </c>
      <c r="C4115" t="s">
        <v>4351</v>
      </c>
      <c r="D4115" t="str">
        <f t="shared" si="192"/>
        <v>2018</v>
      </c>
      <c r="F4115">
        <v>1.1190075874328613</v>
      </c>
      <c r="G4115">
        <v>0.45338600873947144</v>
      </c>
      <c r="H4115">
        <v>0.35270640254020691</v>
      </c>
      <c r="I4115">
        <v>0.47617271542549133</v>
      </c>
      <c r="J4115">
        <v>0.46783536672592163</v>
      </c>
      <c r="K4115">
        <v>0.50113844871520996</v>
      </c>
      <c r="M4115">
        <f t="shared" si="194"/>
        <v>0.56170775492986047</v>
      </c>
      <c r="O4115">
        <f t="shared" si="193"/>
        <v>6.1234155098597212</v>
      </c>
      <c r="T4115" t="s">
        <v>33894</v>
      </c>
      <c r="U4115" t="s">
        <v>33895</v>
      </c>
      <c r="V4115" t="s">
        <v>33896</v>
      </c>
      <c r="W4115" t="s">
        <v>33897</v>
      </c>
      <c r="X4115" t="s">
        <v>33898</v>
      </c>
      <c r="Y4115" t="s">
        <v>33899</v>
      </c>
    </row>
    <row r="4116" spans="2:25" x14ac:dyDescent="0.3">
      <c r="B4116" t="str">
        <v>HRV2018</v>
      </c>
      <c r="C4116" t="s">
        <v>4233</v>
      </c>
      <c r="D4116" t="str">
        <f t="shared" si="192"/>
        <v>2018</v>
      </c>
      <c r="F4116">
        <v>0.44617515802383423</v>
      </c>
      <c r="G4116">
        <v>0.79367828369140625</v>
      </c>
      <c r="H4116">
        <v>0.51393276453018188</v>
      </c>
      <c r="I4116">
        <v>0.48981836438179016</v>
      </c>
      <c r="J4116">
        <v>0.3015296459197998</v>
      </c>
      <c r="K4116">
        <v>4.6769924461841583E-2</v>
      </c>
      <c r="M4116">
        <f t="shared" si="194"/>
        <v>0.43198402350147563</v>
      </c>
      <c r="O4116">
        <f t="shared" si="193"/>
        <v>5.8639680470029525</v>
      </c>
      <c r="T4116" t="s">
        <v>33900</v>
      </c>
      <c r="U4116" t="s">
        <v>33901</v>
      </c>
      <c r="V4116" t="s">
        <v>33902</v>
      </c>
      <c r="W4116" t="s">
        <v>33903</v>
      </c>
      <c r="X4116" t="s">
        <v>33904</v>
      </c>
      <c r="Y4116" t="s">
        <v>33905</v>
      </c>
    </row>
    <row r="4117" spans="2:25" x14ac:dyDescent="0.3">
      <c r="B4117" t="str">
        <v>CUB2018</v>
      </c>
      <c r="C4117" t="s">
        <v>9428</v>
      </c>
      <c r="D4117" t="str">
        <f t="shared" si="192"/>
        <v>2018</v>
      </c>
      <c r="F4117">
        <v>-1.4560240507125854</v>
      </c>
      <c r="G4117">
        <v>0.64060282707214355</v>
      </c>
      <c r="H4117">
        <v>-0.25010323524475098</v>
      </c>
      <c r="I4117">
        <v>-1.4793422222137451</v>
      </c>
      <c r="J4117">
        <v>-0.46379205584526062</v>
      </c>
      <c r="K4117">
        <v>0.13425096869468689</v>
      </c>
      <c r="M4117">
        <f t="shared" si="194"/>
        <v>-0.47906796137491864</v>
      </c>
      <c r="O4117">
        <f t="shared" si="193"/>
        <v>4.0418640772501631</v>
      </c>
      <c r="T4117" t="s">
        <v>33906</v>
      </c>
      <c r="U4117" t="s">
        <v>33907</v>
      </c>
      <c r="V4117" t="s">
        <v>33908</v>
      </c>
      <c r="W4117" t="s">
        <v>33909</v>
      </c>
      <c r="X4117" t="s">
        <v>33910</v>
      </c>
      <c r="Y4117" t="s">
        <v>33911</v>
      </c>
    </row>
    <row r="4118" spans="2:25" x14ac:dyDescent="0.3">
      <c r="B4118" t="str">
        <v>CYP2018</v>
      </c>
      <c r="C4118" t="s">
        <v>569</v>
      </c>
      <c r="D4118" t="str">
        <f t="shared" si="192"/>
        <v>2018</v>
      </c>
      <c r="F4118">
        <v>1.0157079696655273</v>
      </c>
      <c r="G4118">
        <v>0.48454225063323975</v>
      </c>
      <c r="H4118">
        <v>0.8836205005645752</v>
      </c>
      <c r="I4118">
        <v>0.8625752329826355</v>
      </c>
      <c r="J4118">
        <v>0.72105348110198975</v>
      </c>
      <c r="K4118">
        <v>0.607749342918396</v>
      </c>
      <c r="M4118">
        <f t="shared" si="194"/>
        <v>0.76254146297772729</v>
      </c>
      <c r="O4118">
        <f t="shared" si="193"/>
        <v>6.5250829259554539</v>
      </c>
      <c r="T4118" t="s">
        <v>33912</v>
      </c>
      <c r="U4118" t="s">
        <v>33913</v>
      </c>
      <c r="V4118" t="s">
        <v>33914</v>
      </c>
      <c r="W4118" t="s">
        <v>33915</v>
      </c>
      <c r="X4118" t="s">
        <v>33916</v>
      </c>
      <c r="Y4118" t="s">
        <v>33917</v>
      </c>
    </row>
    <row r="4119" spans="2:25" x14ac:dyDescent="0.3">
      <c r="B4119" t="str">
        <v>CZE2018</v>
      </c>
      <c r="C4119" t="s">
        <v>171</v>
      </c>
      <c r="D4119" t="str">
        <f t="shared" si="192"/>
        <v>2018</v>
      </c>
      <c r="F4119">
        <v>0.82235413789749146</v>
      </c>
      <c r="G4119">
        <v>1.0264128446578979</v>
      </c>
      <c r="H4119">
        <v>0.95115417242050171</v>
      </c>
      <c r="I4119">
        <v>1.2673079967498779</v>
      </c>
      <c r="J4119">
        <v>1.0198062658309937</v>
      </c>
      <c r="K4119">
        <v>0.50972849130630493</v>
      </c>
      <c r="M4119">
        <f t="shared" si="194"/>
        <v>0.93279398481051123</v>
      </c>
      <c r="O4119">
        <f t="shared" si="193"/>
        <v>6.8655879696210222</v>
      </c>
      <c r="T4119" t="s">
        <v>33918</v>
      </c>
      <c r="U4119" t="s">
        <v>33919</v>
      </c>
      <c r="V4119" t="s">
        <v>33920</v>
      </c>
      <c r="W4119" t="s">
        <v>33921</v>
      </c>
      <c r="X4119" t="s">
        <v>33922</v>
      </c>
      <c r="Y4119" t="s">
        <v>33923</v>
      </c>
    </row>
    <row r="4120" spans="2:25" x14ac:dyDescent="0.3">
      <c r="B4120" t="str">
        <v>CIV2018</v>
      </c>
      <c r="C4120" t="s">
        <v>9447</v>
      </c>
      <c r="D4120" t="str">
        <f t="shared" si="192"/>
        <v>2018</v>
      </c>
      <c r="F4120">
        <v>-0.24950112402439117</v>
      </c>
      <c r="G4120">
        <v>-0.89799964427947998</v>
      </c>
      <c r="H4120">
        <v>-0.64745038747787476</v>
      </c>
      <c r="I4120">
        <v>-0.25471252202987671</v>
      </c>
      <c r="J4120">
        <v>-0.6027103066444397</v>
      </c>
      <c r="K4120">
        <v>-0.52620673179626465</v>
      </c>
      <c r="M4120">
        <f t="shared" si="194"/>
        <v>-0.52976345270872116</v>
      </c>
      <c r="O4120">
        <f t="shared" si="193"/>
        <v>3.9404730945825577</v>
      </c>
      <c r="T4120" t="s">
        <v>33924</v>
      </c>
      <c r="U4120" t="s">
        <v>33925</v>
      </c>
      <c r="V4120" t="s">
        <v>33926</v>
      </c>
      <c r="W4120" t="s">
        <v>33927</v>
      </c>
      <c r="X4120" t="s">
        <v>33928</v>
      </c>
      <c r="Y4120" t="s">
        <v>33929</v>
      </c>
    </row>
    <row r="4121" spans="2:25" x14ac:dyDescent="0.3">
      <c r="B4121" t="str">
        <v>DNK2018</v>
      </c>
      <c r="C4121" t="s">
        <v>350</v>
      </c>
      <c r="D4121" t="str">
        <f t="shared" si="192"/>
        <v>2018</v>
      </c>
      <c r="F4121">
        <v>1.5740221738815308</v>
      </c>
      <c r="G4121">
        <v>0.93198233842849731</v>
      </c>
      <c r="H4121">
        <v>1.810602068901062</v>
      </c>
      <c r="I4121">
        <v>1.6283941268920898</v>
      </c>
      <c r="J4121">
        <v>1.7732261419296265</v>
      </c>
      <c r="K4121">
        <v>2.1569957733154297</v>
      </c>
      <c r="M4121">
        <f t="shared" si="194"/>
        <v>1.6458704372247059</v>
      </c>
      <c r="O4121">
        <f t="shared" si="193"/>
        <v>8.2917408744494114</v>
      </c>
      <c r="T4121" t="s">
        <v>33930</v>
      </c>
      <c r="U4121" t="s">
        <v>33931</v>
      </c>
      <c r="V4121" t="s">
        <v>33932</v>
      </c>
      <c r="W4121" t="s">
        <v>33933</v>
      </c>
      <c r="X4121" t="s">
        <v>33934</v>
      </c>
      <c r="Y4121" t="s">
        <v>33935</v>
      </c>
    </row>
    <row r="4122" spans="2:25" x14ac:dyDescent="0.3">
      <c r="B4122" t="str">
        <v>DJI2018</v>
      </c>
      <c r="C4122" t="s">
        <v>9460</v>
      </c>
      <c r="D4122" t="str">
        <f t="shared" si="192"/>
        <v>2018</v>
      </c>
      <c r="F4122">
        <v>-1.364745020866394</v>
      </c>
      <c r="G4122">
        <v>-0.13342666625976563</v>
      </c>
      <c r="H4122">
        <v>-0.98604536056518555</v>
      </c>
      <c r="I4122">
        <v>-0.74160254001617432</v>
      </c>
      <c r="J4122">
        <v>-0.95041364431381226</v>
      </c>
      <c r="K4122">
        <v>-0.74312162399291992</v>
      </c>
      <c r="M4122">
        <f t="shared" si="194"/>
        <v>-0.81989247600237525</v>
      </c>
      <c r="O4122">
        <f t="shared" si="193"/>
        <v>3.3602150479952497</v>
      </c>
      <c r="T4122" t="s">
        <v>33936</v>
      </c>
      <c r="U4122" t="s">
        <v>33937</v>
      </c>
      <c r="V4122" t="s">
        <v>33938</v>
      </c>
      <c r="W4122" t="s">
        <v>33939</v>
      </c>
      <c r="X4122" t="s">
        <v>33940</v>
      </c>
      <c r="Y4122" t="s">
        <v>33941</v>
      </c>
    </row>
    <row r="4123" spans="2:25" x14ac:dyDescent="0.3">
      <c r="B4123" t="str">
        <v>DMA2018</v>
      </c>
      <c r="C4123" t="s">
        <v>9467</v>
      </c>
      <c r="D4123" t="str">
        <f t="shared" si="192"/>
        <v>2018</v>
      </c>
      <c r="F4123">
        <v>0.79653334617614746</v>
      </c>
      <c r="G4123">
        <v>1.0690584182739258</v>
      </c>
      <c r="H4123">
        <v>-0.26896673440933228</v>
      </c>
      <c r="I4123">
        <v>0.12530127167701721</v>
      </c>
      <c r="J4123">
        <v>0.70445060729980469</v>
      </c>
      <c r="K4123">
        <v>0.53579926490783691</v>
      </c>
      <c r="M4123">
        <f t="shared" si="194"/>
        <v>0.49369602898756665</v>
      </c>
      <c r="O4123">
        <f t="shared" si="193"/>
        <v>5.987392057975133</v>
      </c>
      <c r="T4123" t="s">
        <v>33942</v>
      </c>
      <c r="U4123" t="s">
        <v>33943</v>
      </c>
      <c r="V4123" t="s">
        <v>33944</v>
      </c>
      <c r="W4123" t="s">
        <v>33945</v>
      </c>
      <c r="X4123" t="s">
        <v>33946</v>
      </c>
      <c r="Y4123" t="s">
        <v>33947</v>
      </c>
    </row>
    <row r="4124" spans="2:25" x14ac:dyDescent="0.3">
      <c r="B4124" t="str">
        <v>DOM2018</v>
      </c>
      <c r="C4124" t="s">
        <v>9474</v>
      </c>
      <c r="D4124" t="str">
        <f t="shared" si="192"/>
        <v>2018</v>
      </c>
      <c r="F4124">
        <v>0.12498144805431366</v>
      </c>
      <c r="G4124">
        <v>1.230038795620203E-2</v>
      </c>
      <c r="H4124">
        <v>-0.38873553276062012</v>
      </c>
      <c r="I4124">
        <v>-2.8536692261695862E-2</v>
      </c>
      <c r="J4124">
        <v>-0.36524054408073425</v>
      </c>
      <c r="K4124">
        <v>-0.83088862895965576</v>
      </c>
      <c r="M4124">
        <f t="shared" si="194"/>
        <v>-0.24601992700869837</v>
      </c>
      <c r="O4124">
        <f t="shared" si="193"/>
        <v>4.5079601459826035</v>
      </c>
      <c r="T4124" t="s">
        <v>33948</v>
      </c>
      <c r="U4124" t="s">
        <v>33949</v>
      </c>
      <c r="V4124" t="s">
        <v>33950</v>
      </c>
      <c r="W4124" t="s">
        <v>33951</v>
      </c>
      <c r="X4124" t="s">
        <v>33952</v>
      </c>
      <c r="Y4124" t="s">
        <v>33953</v>
      </c>
    </row>
    <row r="4125" spans="2:25" x14ac:dyDescent="0.3">
      <c r="B4125" t="str">
        <v>ECU2018</v>
      </c>
      <c r="C4125" t="s">
        <v>9481</v>
      </c>
      <c r="D4125" t="str">
        <f t="shared" si="192"/>
        <v>2018</v>
      </c>
      <c r="F4125">
        <v>8.3267549052834511E-4</v>
      </c>
      <c r="G4125">
        <v>-9.4721168279647827E-2</v>
      </c>
      <c r="H4125">
        <v>-0.31779366731643677</v>
      </c>
      <c r="I4125">
        <v>-0.88688880205154419</v>
      </c>
      <c r="J4125">
        <v>-0.66326427459716797</v>
      </c>
      <c r="K4125">
        <v>-0.62950038909912109</v>
      </c>
      <c r="M4125">
        <f t="shared" si="194"/>
        <v>-0.4318892709755649</v>
      </c>
      <c r="O4125">
        <f t="shared" si="193"/>
        <v>4.1362214580488699</v>
      </c>
      <c r="T4125" t="s">
        <v>33954</v>
      </c>
      <c r="U4125" t="s">
        <v>33955</v>
      </c>
      <c r="V4125" t="s">
        <v>33956</v>
      </c>
      <c r="W4125" t="s">
        <v>33957</v>
      </c>
      <c r="X4125" t="s">
        <v>33958</v>
      </c>
      <c r="Y4125" t="s">
        <v>33959</v>
      </c>
    </row>
    <row r="4126" spans="2:25" x14ac:dyDescent="0.3">
      <c r="B4126" t="str">
        <v>EGY2018</v>
      </c>
      <c r="C4126" t="s">
        <v>2096</v>
      </c>
      <c r="D4126" t="str">
        <f t="shared" si="192"/>
        <v>2018</v>
      </c>
      <c r="F4126">
        <v>-1.3245035409927368</v>
      </c>
      <c r="G4126">
        <v>-1.1881215572357178</v>
      </c>
      <c r="H4126">
        <v>-0.45403629541397095</v>
      </c>
      <c r="I4126">
        <v>-0.8042747974395752</v>
      </c>
      <c r="J4126">
        <v>-0.30144557356834412</v>
      </c>
      <c r="K4126">
        <v>-0.51472234725952148</v>
      </c>
      <c r="M4126">
        <f t="shared" si="194"/>
        <v>-0.76451735198497772</v>
      </c>
      <c r="O4126">
        <f t="shared" si="193"/>
        <v>3.4709652960300446</v>
      </c>
      <c r="T4126" t="s">
        <v>33960</v>
      </c>
      <c r="U4126" t="s">
        <v>33961</v>
      </c>
      <c r="V4126" t="s">
        <v>33962</v>
      </c>
      <c r="W4126" t="s">
        <v>33963</v>
      </c>
      <c r="X4126" t="s">
        <v>33964</v>
      </c>
      <c r="Y4126" t="s">
        <v>33965</v>
      </c>
    </row>
    <row r="4127" spans="2:25" x14ac:dyDescent="0.3">
      <c r="B4127" t="str">
        <v>SLV2018</v>
      </c>
      <c r="C4127" t="s">
        <v>3697</v>
      </c>
      <c r="D4127" t="str">
        <f t="shared" si="192"/>
        <v>2018</v>
      </c>
      <c r="F4127">
        <v>2.8985543176531792E-2</v>
      </c>
      <c r="G4127">
        <v>-0.38915964961051941</v>
      </c>
      <c r="H4127">
        <v>-0.48999375104904175</v>
      </c>
      <c r="I4127">
        <v>-1.6186896711587906E-2</v>
      </c>
      <c r="J4127">
        <v>-0.93031442165374756</v>
      </c>
      <c r="K4127">
        <v>-0.58643496036529541</v>
      </c>
      <c r="M4127">
        <f t="shared" si="194"/>
        <v>-0.39718402270227671</v>
      </c>
      <c r="O4127">
        <f t="shared" si="193"/>
        <v>4.2056319545954466</v>
      </c>
      <c r="T4127" t="s">
        <v>33966</v>
      </c>
      <c r="U4127" t="s">
        <v>33967</v>
      </c>
      <c r="V4127" t="s">
        <v>33968</v>
      </c>
      <c r="W4127" t="s">
        <v>33969</v>
      </c>
      <c r="X4127" t="s">
        <v>33970</v>
      </c>
      <c r="Y4127" t="s">
        <v>33971</v>
      </c>
    </row>
    <row r="4128" spans="2:25" x14ac:dyDescent="0.3">
      <c r="B4128" t="str">
        <v>GNQ2018</v>
      </c>
      <c r="C4128" t="s">
        <v>9500</v>
      </c>
      <c r="D4128" t="str">
        <f t="shared" si="192"/>
        <v>2018</v>
      </c>
      <c r="F4128">
        <v>-1.8734849691390991</v>
      </c>
      <c r="G4128">
        <v>-9.0152285993099213E-2</v>
      </c>
      <c r="H4128">
        <v>-1.1962114572525024</v>
      </c>
      <c r="I4128">
        <v>-1.6552492380142212</v>
      </c>
      <c r="J4128">
        <v>-1.4231773614883423</v>
      </c>
      <c r="K4128">
        <v>-1.5434212684631348</v>
      </c>
      <c r="M4128">
        <f t="shared" si="194"/>
        <v>-1.2969494300583999</v>
      </c>
      <c r="O4128">
        <f t="shared" si="193"/>
        <v>2.4061011398832002</v>
      </c>
      <c r="T4128" t="s">
        <v>33972</v>
      </c>
      <c r="U4128" t="s">
        <v>33973</v>
      </c>
      <c r="V4128" t="s">
        <v>33974</v>
      </c>
      <c r="W4128" t="s">
        <v>33975</v>
      </c>
      <c r="X4128" t="s">
        <v>33976</v>
      </c>
      <c r="Y4128" t="s">
        <v>33977</v>
      </c>
    </row>
    <row r="4129" spans="2:25" x14ac:dyDescent="0.3">
      <c r="B4129" t="str">
        <v>ERI2018</v>
      </c>
      <c r="C4129" t="s">
        <v>9507</v>
      </c>
      <c r="D4129" t="str">
        <f t="shared" si="192"/>
        <v>2018</v>
      </c>
      <c r="F4129">
        <v>-2.1841378211975098</v>
      </c>
      <c r="G4129">
        <v>-0.60936063528060913</v>
      </c>
      <c r="H4129">
        <v>-1.7683733701705933</v>
      </c>
      <c r="I4129">
        <v>-2.1934316158294678</v>
      </c>
      <c r="J4129">
        <v>-1.6195166110992432</v>
      </c>
      <c r="K4129">
        <v>-1.3225220441818237</v>
      </c>
      <c r="M4129">
        <f t="shared" si="194"/>
        <v>-1.6162236829598744</v>
      </c>
      <c r="O4129">
        <f t="shared" si="193"/>
        <v>1.7675526340802512</v>
      </c>
      <c r="T4129" t="s">
        <v>33978</v>
      </c>
      <c r="U4129" t="s">
        <v>33979</v>
      </c>
      <c r="V4129" t="s">
        <v>33980</v>
      </c>
      <c r="W4129" t="s">
        <v>33981</v>
      </c>
      <c r="X4129" t="s">
        <v>33982</v>
      </c>
      <c r="Y4129" t="s">
        <v>33983</v>
      </c>
    </row>
    <row r="4130" spans="2:25" x14ac:dyDescent="0.3">
      <c r="B4130" t="str">
        <v>EST2018</v>
      </c>
      <c r="C4130" t="s">
        <v>9514</v>
      </c>
      <c r="D4130" t="str">
        <f t="shared" si="192"/>
        <v>2018</v>
      </c>
      <c r="F4130">
        <v>1.1902028322219849</v>
      </c>
      <c r="G4130">
        <v>0.58041554689407349</v>
      </c>
      <c r="H4130">
        <v>1.1505581140518188</v>
      </c>
      <c r="I4130">
        <v>1.5448329448699951</v>
      </c>
      <c r="J4130">
        <v>1.2034573554992676</v>
      </c>
      <c r="K4130">
        <v>1.4685037136077881</v>
      </c>
      <c r="M4130">
        <f t="shared" si="194"/>
        <v>1.1896617511908214</v>
      </c>
      <c r="O4130">
        <f t="shared" si="193"/>
        <v>7.3793235023816433</v>
      </c>
      <c r="T4130" t="s">
        <v>33984</v>
      </c>
      <c r="U4130" t="s">
        <v>33985</v>
      </c>
      <c r="V4130" t="s">
        <v>33986</v>
      </c>
      <c r="W4130" t="s">
        <v>33987</v>
      </c>
      <c r="X4130" t="s">
        <v>33988</v>
      </c>
      <c r="Y4130" t="s">
        <v>33989</v>
      </c>
    </row>
    <row r="4131" spans="2:25" x14ac:dyDescent="0.3">
      <c r="B4131" t="str">
        <v>SWZ2018</v>
      </c>
      <c r="C4131" t="s">
        <v>9521</v>
      </c>
      <c r="D4131" t="str">
        <f t="shared" si="192"/>
        <v>2018</v>
      </c>
      <c r="F4131">
        <v>-1.3687189817428589</v>
      </c>
      <c r="G4131">
        <v>-0.37774962186813354</v>
      </c>
      <c r="H4131">
        <v>-0.67234086990356445</v>
      </c>
      <c r="I4131">
        <v>-0.50625801086425781</v>
      </c>
      <c r="J4131">
        <v>-0.27630573511123657</v>
      </c>
      <c r="K4131">
        <v>-0.23180463910102844</v>
      </c>
      <c r="M4131">
        <f t="shared" si="194"/>
        <v>-0.57219630976517999</v>
      </c>
      <c r="O4131">
        <f t="shared" si="193"/>
        <v>3.8556073804696398</v>
      </c>
      <c r="T4131" t="s">
        <v>33990</v>
      </c>
      <c r="U4131" t="s">
        <v>33991</v>
      </c>
      <c r="V4131" t="s">
        <v>33992</v>
      </c>
      <c r="W4131" t="s">
        <v>33993</v>
      </c>
      <c r="X4131" t="s">
        <v>33994</v>
      </c>
      <c r="Y4131" t="s">
        <v>33995</v>
      </c>
    </row>
    <row r="4132" spans="2:25" x14ac:dyDescent="0.3">
      <c r="B4132" t="str">
        <v>ETH2018</v>
      </c>
      <c r="C4132" t="s">
        <v>5216</v>
      </c>
      <c r="D4132" t="str">
        <f t="shared" si="192"/>
        <v>2018</v>
      </c>
      <c r="F4132">
        <v>-1.1618921756744385</v>
      </c>
      <c r="G4132">
        <v>-1.2746092081069946</v>
      </c>
      <c r="H4132">
        <v>-0.66689425706863403</v>
      </c>
      <c r="I4132">
        <v>-0.98472243547439575</v>
      </c>
      <c r="J4132">
        <v>-0.44471761584281921</v>
      </c>
      <c r="K4132">
        <v>-0.50531792640686035</v>
      </c>
      <c r="M4132">
        <f t="shared" si="194"/>
        <v>-0.83969226976235711</v>
      </c>
      <c r="O4132">
        <f t="shared" si="193"/>
        <v>3.3206154604752856</v>
      </c>
      <c r="T4132" t="s">
        <v>33996</v>
      </c>
      <c r="U4132" t="s">
        <v>33997</v>
      </c>
      <c r="V4132" t="s">
        <v>33998</v>
      </c>
      <c r="W4132" t="s">
        <v>33999</v>
      </c>
      <c r="X4132" t="s">
        <v>34000</v>
      </c>
      <c r="Y4132" t="s">
        <v>34001</v>
      </c>
    </row>
    <row r="4133" spans="2:25" x14ac:dyDescent="0.3">
      <c r="B4133" t="str">
        <v>FJI2018</v>
      </c>
      <c r="C4133" t="s">
        <v>9534</v>
      </c>
      <c r="D4133" t="str">
        <f t="shared" si="192"/>
        <v>2018</v>
      </c>
      <c r="F4133">
        <v>0.14592733979225159</v>
      </c>
      <c r="G4133">
        <v>0.83288252353668213</v>
      </c>
      <c r="H4133">
        <v>0.77478426694869995</v>
      </c>
      <c r="I4133">
        <v>3.9544772356748581E-2</v>
      </c>
      <c r="J4133">
        <v>0.17670877277851105</v>
      </c>
      <c r="K4133">
        <v>0.69995129108428955</v>
      </c>
      <c r="M4133">
        <f t="shared" si="194"/>
        <v>0.44496649441619712</v>
      </c>
      <c r="O4133">
        <f t="shared" si="193"/>
        <v>5.8899329888323946</v>
      </c>
      <c r="T4133" t="s">
        <v>34002</v>
      </c>
      <c r="U4133" t="s">
        <v>34003</v>
      </c>
      <c r="V4133" t="s">
        <v>34004</v>
      </c>
      <c r="W4133" t="s">
        <v>34005</v>
      </c>
      <c r="X4133" t="s">
        <v>34006</v>
      </c>
      <c r="Y4133" t="s">
        <v>34007</v>
      </c>
    </row>
    <row r="4134" spans="2:25" x14ac:dyDescent="0.3">
      <c r="B4134" t="str">
        <v>FIN2018</v>
      </c>
      <c r="C4134" t="s">
        <v>105</v>
      </c>
      <c r="D4134" t="str">
        <f t="shared" si="192"/>
        <v>2018</v>
      </c>
      <c r="F4134">
        <v>1.5893524885177612</v>
      </c>
      <c r="G4134">
        <v>0.89188969135284424</v>
      </c>
      <c r="H4134">
        <v>2.0138778686523438</v>
      </c>
      <c r="I4134">
        <v>1.7791101932525635</v>
      </c>
      <c r="J4134">
        <v>2.0343990325927734</v>
      </c>
      <c r="K4134">
        <v>2.1717591285705566</v>
      </c>
      <c r="M4134">
        <f t="shared" si="194"/>
        <v>1.7467314004898071</v>
      </c>
      <c r="O4134">
        <f t="shared" si="193"/>
        <v>8.4934628009796143</v>
      </c>
      <c r="T4134" t="s">
        <v>34008</v>
      </c>
      <c r="U4134" t="s">
        <v>34009</v>
      </c>
      <c r="V4134" t="s">
        <v>34010</v>
      </c>
      <c r="W4134" t="s">
        <v>34011</v>
      </c>
      <c r="X4134" t="s">
        <v>34012</v>
      </c>
      <c r="Y4134" t="s">
        <v>34013</v>
      </c>
    </row>
    <row r="4135" spans="2:25" x14ac:dyDescent="0.3">
      <c r="B4135" t="str">
        <v>FRA2018</v>
      </c>
      <c r="C4135" t="s">
        <v>48</v>
      </c>
      <c r="D4135" t="str">
        <f t="shared" si="192"/>
        <v>2018</v>
      </c>
      <c r="F4135">
        <v>1.1575254201889038</v>
      </c>
      <c r="G4135">
        <v>1.3894104398787022E-2</v>
      </c>
      <c r="H4135">
        <v>1.4197185039520264</v>
      </c>
      <c r="I4135">
        <v>1.147498607635498</v>
      </c>
      <c r="J4135">
        <v>1.3962247371673584</v>
      </c>
      <c r="K4135">
        <v>1.2815515995025635</v>
      </c>
      <c r="M4135">
        <f t="shared" si="194"/>
        <v>1.0694021621408563</v>
      </c>
      <c r="O4135">
        <f t="shared" si="193"/>
        <v>7.138804324281713</v>
      </c>
      <c r="T4135" t="s">
        <v>34014</v>
      </c>
      <c r="U4135" t="s">
        <v>34015</v>
      </c>
      <c r="V4135" t="s">
        <v>34016</v>
      </c>
      <c r="W4135" t="s">
        <v>34017</v>
      </c>
      <c r="X4135" t="s">
        <v>34018</v>
      </c>
      <c r="Y4135" t="s">
        <v>34019</v>
      </c>
    </row>
    <row r="4136" spans="2:25" x14ac:dyDescent="0.3">
      <c r="B4136" t="str">
        <v>GUF2018</v>
      </c>
      <c r="C4136" t="s">
        <v>9553</v>
      </c>
      <c r="D4136" t="str">
        <f t="shared" si="192"/>
        <v>2018</v>
      </c>
      <c r="F4136">
        <v>1.2828235626220703</v>
      </c>
      <c r="G4136">
        <v>0.51435339450836182</v>
      </c>
      <c r="H4136">
        <v>1.352403998374939</v>
      </c>
      <c r="I4136">
        <v>1.2977008819580078</v>
      </c>
      <c r="J4136">
        <v>1.1726462841033936</v>
      </c>
      <c r="K4136">
        <v>0.91079014539718628</v>
      </c>
      <c r="M4136">
        <f t="shared" si="194"/>
        <v>1.088453044493993</v>
      </c>
      <c r="O4136">
        <f t="shared" si="193"/>
        <v>7.1769060889879857</v>
      </c>
      <c r="T4136" t="s">
        <v>34020</v>
      </c>
      <c r="U4136" t="s">
        <v>34021</v>
      </c>
      <c r="V4136" t="s">
        <v>34022</v>
      </c>
      <c r="W4136" t="s">
        <v>34023</v>
      </c>
      <c r="X4136" t="s">
        <v>34024</v>
      </c>
      <c r="Y4136" t="s">
        <v>34025</v>
      </c>
    </row>
    <row r="4137" spans="2:25" x14ac:dyDescent="0.3">
      <c r="B4137" t="str">
        <v>GAB2018</v>
      </c>
      <c r="C4137" t="s">
        <v>5990</v>
      </c>
      <c r="D4137" t="str">
        <f t="shared" si="192"/>
        <v>2018</v>
      </c>
      <c r="F4137">
        <v>-0.96142268180847168</v>
      </c>
      <c r="G4137">
        <v>-0.25734084844589233</v>
      </c>
      <c r="H4137">
        <v>-0.82659757137298584</v>
      </c>
      <c r="I4137">
        <v>-0.88986891508102417</v>
      </c>
      <c r="J4137">
        <v>-0.71978610754013062</v>
      </c>
      <c r="K4137">
        <v>-0.85915344953536987</v>
      </c>
      <c r="M4137">
        <f t="shared" si="194"/>
        <v>-0.75236159563064575</v>
      </c>
      <c r="O4137">
        <f t="shared" si="193"/>
        <v>3.4952768087387085</v>
      </c>
      <c r="T4137" t="s">
        <v>34026</v>
      </c>
      <c r="U4137" t="s">
        <v>34027</v>
      </c>
      <c r="V4137" t="s">
        <v>34028</v>
      </c>
      <c r="W4137" t="s">
        <v>34029</v>
      </c>
      <c r="X4137" t="s">
        <v>34030</v>
      </c>
      <c r="Y4137" t="s">
        <v>34031</v>
      </c>
    </row>
    <row r="4138" spans="2:25" x14ac:dyDescent="0.3">
      <c r="B4138" t="str">
        <v>GMB2018</v>
      </c>
      <c r="C4138" t="s">
        <v>9566</v>
      </c>
      <c r="D4138" t="str">
        <f t="shared" si="192"/>
        <v>2018</v>
      </c>
      <c r="F4138">
        <v>-0.21559052169322968</v>
      </c>
      <c r="G4138">
        <v>-8.7496496737003326E-2</v>
      </c>
      <c r="H4138">
        <v>-0.75137335062026978</v>
      </c>
      <c r="I4138">
        <v>-0.67388135194778442</v>
      </c>
      <c r="J4138">
        <v>-0.45575711131095886</v>
      </c>
      <c r="K4138">
        <v>-0.50205188989639282</v>
      </c>
      <c r="M4138">
        <f t="shared" si="194"/>
        <v>-0.44769178703427315</v>
      </c>
      <c r="O4138">
        <f t="shared" si="193"/>
        <v>4.1046164259314537</v>
      </c>
      <c r="T4138" t="s">
        <v>34032</v>
      </c>
      <c r="U4138" t="s">
        <v>34033</v>
      </c>
      <c r="V4138" t="s">
        <v>34034</v>
      </c>
      <c r="W4138" t="s">
        <v>34035</v>
      </c>
      <c r="X4138" t="s">
        <v>34036</v>
      </c>
      <c r="Y4138" t="s">
        <v>34037</v>
      </c>
    </row>
    <row r="4139" spans="2:25" x14ac:dyDescent="0.3">
      <c r="B4139" t="str">
        <v>GEO2018</v>
      </c>
      <c r="C4139" t="s">
        <v>4065</v>
      </c>
      <c r="D4139" t="str">
        <f t="shared" si="192"/>
        <v>2018</v>
      </c>
      <c r="F4139">
        <v>0.22904649376869202</v>
      </c>
      <c r="G4139">
        <v>-0.44756287336349487</v>
      </c>
      <c r="H4139">
        <v>0.51813352108001709</v>
      </c>
      <c r="I4139">
        <v>1.031990647315979</v>
      </c>
      <c r="J4139">
        <v>0.27051076292991638</v>
      </c>
      <c r="K4139">
        <v>0.72481679916381836</v>
      </c>
      <c r="M4139">
        <f t="shared" si="194"/>
        <v>0.38782255848248798</v>
      </c>
      <c r="O4139">
        <f t="shared" si="193"/>
        <v>5.7756451169649754</v>
      </c>
      <c r="T4139" t="s">
        <v>34038</v>
      </c>
      <c r="U4139" t="s">
        <v>34039</v>
      </c>
      <c r="V4139" t="s">
        <v>34040</v>
      </c>
      <c r="W4139" t="s">
        <v>34041</v>
      </c>
      <c r="X4139" t="s">
        <v>34042</v>
      </c>
      <c r="Y4139" t="s">
        <v>34043</v>
      </c>
    </row>
    <row r="4140" spans="2:25" x14ac:dyDescent="0.3">
      <c r="B4140" t="str">
        <v>DEU2018</v>
      </c>
      <c r="C4140" t="s">
        <v>103</v>
      </c>
      <c r="D4140" t="str">
        <f t="shared" si="192"/>
        <v>2018</v>
      </c>
      <c r="F4140">
        <v>1.4431171417236328</v>
      </c>
      <c r="G4140">
        <v>0.57786524295806885</v>
      </c>
      <c r="H4140">
        <v>1.5235637426376343</v>
      </c>
      <c r="I4140">
        <v>1.7563267946243286</v>
      </c>
      <c r="J4140">
        <v>1.5913753509521484</v>
      </c>
      <c r="K4140">
        <v>1.8983986377716064</v>
      </c>
      <c r="M4140">
        <f t="shared" si="194"/>
        <v>1.4651078184445698</v>
      </c>
      <c r="O4140">
        <f t="shared" si="193"/>
        <v>7.9302156368891392</v>
      </c>
      <c r="T4140" t="s">
        <v>34044</v>
      </c>
      <c r="U4140" t="s">
        <v>34045</v>
      </c>
      <c r="V4140" t="s">
        <v>34046</v>
      </c>
      <c r="W4140" t="s">
        <v>34047</v>
      </c>
      <c r="X4140" t="s">
        <v>34048</v>
      </c>
      <c r="Y4140" t="s">
        <v>34049</v>
      </c>
    </row>
    <row r="4141" spans="2:25" x14ac:dyDescent="0.3">
      <c r="B4141" t="str">
        <v>GHA2018</v>
      </c>
      <c r="C4141" t="s">
        <v>1070</v>
      </c>
      <c r="D4141" t="str">
        <f t="shared" si="192"/>
        <v>2018</v>
      </c>
      <c r="F4141">
        <v>0.55781757831573486</v>
      </c>
      <c r="G4141">
        <v>-3.6643028259277344E-2</v>
      </c>
      <c r="H4141">
        <v>-0.31994709372520447</v>
      </c>
      <c r="I4141">
        <v>-0.14193639159202576</v>
      </c>
      <c r="J4141">
        <v>5.1087148487567902E-2</v>
      </c>
      <c r="K4141">
        <v>-0.13836362957954407</v>
      </c>
      <c r="M4141">
        <f t="shared" si="194"/>
        <v>-4.6642360587914782E-3</v>
      </c>
      <c r="O4141">
        <f t="shared" si="193"/>
        <v>4.9906715278824167</v>
      </c>
      <c r="T4141" t="s">
        <v>34050</v>
      </c>
      <c r="U4141" t="s">
        <v>34051</v>
      </c>
      <c r="V4141" t="s">
        <v>34052</v>
      </c>
      <c r="W4141" t="s">
        <v>34053</v>
      </c>
      <c r="X4141" t="s">
        <v>34054</v>
      </c>
      <c r="Y4141" t="s">
        <v>34055</v>
      </c>
    </row>
    <row r="4142" spans="2:25" x14ac:dyDescent="0.3">
      <c r="B4142" t="str">
        <v>GRC2018</v>
      </c>
      <c r="C4142" t="s">
        <v>121</v>
      </c>
      <c r="D4142" t="str">
        <f t="shared" si="192"/>
        <v>2018</v>
      </c>
      <c r="F4142">
        <v>0.74176585674285889</v>
      </c>
      <c r="G4142">
        <v>0.15397906303405762</v>
      </c>
      <c r="H4142">
        <v>0.25846466422080994</v>
      </c>
      <c r="I4142">
        <v>0.40208792686462402</v>
      </c>
      <c r="J4142">
        <v>0.11301732063293457</v>
      </c>
      <c r="K4142">
        <v>-5.6208048015832901E-2</v>
      </c>
      <c r="M4142">
        <f t="shared" si="194"/>
        <v>0.26885113057990867</v>
      </c>
      <c r="O4142">
        <f t="shared" si="193"/>
        <v>5.5377022611598186</v>
      </c>
      <c r="T4142" t="s">
        <v>34056</v>
      </c>
      <c r="U4142" t="s">
        <v>34057</v>
      </c>
      <c r="V4142" t="s">
        <v>34058</v>
      </c>
      <c r="W4142" t="s">
        <v>34059</v>
      </c>
      <c r="X4142" t="s">
        <v>34060</v>
      </c>
      <c r="Y4142" t="s">
        <v>34061</v>
      </c>
    </row>
    <row r="4143" spans="2:25" x14ac:dyDescent="0.3">
      <c r="B4143" t="str">
        <v>GRL2018</v>
      </c>
      <c r="C4143" t="s">
        <v>9597</v>
      </c>
      <c r="D4143" t="str">
        <f t="shared" si="192"/>
        <v>2018</v>
      </c>
      <c r="F4143">
        <v>1.2828235626220703</v>
      </c>
      <c r="G4143">
        <v>1.9368035793304443</v>
      </c>
      <c r="H4143">
        <v>0.80808180570602417</v>
      </c>
      <c r="I4143">
        <v>1.3591098785400391</v>
      </c>
      <c r="J4143">
        <v>1.7018109560012817</v>
      </c>
      <c r="K4143">
        <v>1.1441177129745483</v>
      </c>
      <c r="M4143">
        <f t="shared" si="194"/>
        <v>1.372124582529068</v>
      </c>
      <c r="O4143">
        <f t="shared" si="193"/>
        <v>7.744249165058136</v>
      </c>
      <c r="T4143" t="s">
        <v>34062</v>
      </c>
      <c r="U4143" t="s">
        <v>34063</v>
      </c>
      <c r="V4143" t="s">
        <v>34064</v>
      </c>
      <c r="W4143" t="s">
        <v>34065</v>
      </c>
      <c r="X4143" t="s">
        <v>34066</v>
      </c>
      <c r="Y4143" t="s">
        <v>34067</v>
      </c>
    </row>
    <row r="4144" spans="2:25" x14ac:dyDescent="0.3">
      <c r="B4144" t="str">
        <v>GRD2018</v>
      </c>
      <c r="C4144" t="s">
        <v>9604</v>
      </c>
      <c r="D4144" t="str">
        <f t="shared" si="192"/>
        <v>2018</v>
      </c>
      <c r="F4144">
        <v>0.50140100717544556</v>
      </c>
      <c r="G4144">
        <v>0.96881371736526489</v>
      </c>
      <c r="H4144">
        <v>-0.19696950912475586</v>
      </c>
      <c r="I4144">
        <v>-0.2752898633480072</v>
      </c>
      <c r="J4144">
        <v>0.24950967729091644</v>
      </c>
      <c r="K4144">
        <v>0.37033399939537048</v>
      </c>
      <c r="M4144">
        <f t="shared" si="194"/>
        <v>0.26963317145903903</v>
      </c>
      <c r="O4144">
        <f t="shared" si="193"/>
        <v>5.5392663429180793</v>
      </c>
      <c r="T4144" t="s">
        <v>34068</v>
      </c>
      <c r="U4144" t="s">
        <v>34069</v>
      </c>
      <c r="V4144" t="s">
        <v>34070</v>
      </c>
      <c r="W4144" t="s">
        <v>34071</v>
      </c>
      <c r="X4144" t="s">
        <v>34072</v>
      </c>
      <c r="Y4144" t="s">
        <v>34073</v>
      </c>
    </row>
    <row r="4145" spans="2:25" x14ac:dyDescent="0.3">
      <c r="B4145" t="str">
        <v>GUM2018</v>
      </c>
      <c r="C4145" t="s">
        <v>9611</v>
      </c>
      <c r="D4145" t="str">
        <f t="shared" si="192"/>
        <v>2018</v>
      </c>
      <c r="F4145">
        <v>1.1722652912139893</v>
      </c>
      <c r="G4145">
        <v>0.69740498065948486</v>
      </c>
      <c r="H4145">
        <v>0.22256672382354736</v>
      </c>
      <c r="I4145">
        <v>6.7150779068470001E-2</v>
      </c>
      <c r="J4145">
        <v>1.2965961694717407</v>
      </c>
      <c r="K4145">
        <v>1.1789400577545166</v>
      </c>
      <c r="M4145">
        <f t="shared" si="194"/>
        <v>0.77248733366529143</v>
      </c>
      <c r="O4145">
        <f t="shared" si="193"/>
        <v>6.5449746673305835</v>
      </c>
      <c r="T4145" t="s">
        <v>34074</v>
      </c>
      <c r="U4145" t="s">
        <v>34075</v>
      </c>
      <c r="V4145" t="s">
        <v>34076</v>
      </c>
      <c r="W4145" t="s">
        <v>34077</v>
      </c>
      <c r="X4145" t="s">
        <v>34078</v>
      </c>
      <c r="Y4145" t="s">
        <v>34079</v>
      </c>
    </row>
    <row r="4146" spans="2:25" x14ac:dyDescent="0.3">
      <c r="B4146" t="str">
        <v>GTM2018</v>
      </c>
      <c r="C4146" t="s">
        <v>3846</v>
      </c>
      <c r="D4146" t="str">
        <f t="shared" si="192"/>
        <v>2018</v>
      </c>
      <c r="F4146">
        <v>-0.35372364521026611</v>
      </c>
      <c r="G4146">
        <v>-0.5381474494934082</v>
      </c>
      <c r="H4146">
        <v>-0.71776366233825684</v>
      </c>
      <c r="I4146">
        <v>-0.29199951887130737</v>
      </c>
      <c r="J4146">
        <v>-1.0757360458374023</v>
      </c>
      <c r="K4146">
        <v>-0.82176429033279419</v>
      </c>
      <c r="M4146">
        <f t="shared" si="194"/>
        <v>-0.63318910201390588</v>
      </c>
      <c r="O4146">
        <f t="shared" si="193"/>
        <v>3.733621795972188</v>
      </c>
      <c r="T4146" t="s">
        <v>34080</v>
      </c>
      <c r="U4146" t="s">
        <v>34081</v>
      </c>
      <c r="V4146" t="s">
        <v>34082</v>
      </c>
      <c r="W4146" t="s">
        <v>34083</v>
      </c>
      <c r="X4146" t="s">
        <v>34084</v>
      </c>
      <c r="Y4146" t="s">
        <v>34085</v>
      </c>
    </row>
    <row r="4147" spans="2:25" x14ac:dyDescent="0.3">
      <c r="B4147" t="str">
        <v>GIN2018</v>
      </c>
      <c r="C4147" t="s">
        <v>9624</v>
      </c>
      <c r="D4147" t="str">
        <f t="shared" si="192"/>
        <v>2018</v>
      </c>
      <c r="F4147">
        <v>-0.76915645599365234</v>
      </c>
      <c r="G4147">
        <v>-0.88059735298156738</v>
      </c>
      <c r="H4147">
        <v>-1.0254961252212524</v>
      </c>
      <c r="I4147">
        <v>-0.80640923976898193</v>
      </c>
      <c r="J4147">
        <v>-1.2317943572998047</v>
      </c>
      <c r="K4147">
        <v>-1.0600889921188354</v>
      </c>
      <c r="M4147">
        <f t="shared" si="194"/>
        <v>-0.96225708723068237</v>
      </c>
      <c r="O4147">
        <f t="shared" si="193"/>
        <v>3.0754858255386353</v>
      </c>
      <c r="T4147" t="s">
        <v>34086</v>
      </c>
      <c r="U4147" t="s">
        <v>34087</v>
      </c>
      <c r="V4147" t="s">
        <v>34088</v>
      </c>
      <c r="W4147" t="s">
        <v>34089</v>
      </c>
      <c r="X4147" t="s">
        <v>34090</v>
      </c>
      <c r="Y4147" t="s">
        <v>34091</v>
      </c>
    </row>
    <row r="4148" spans="2:25" x14ac:dyDescent="0.3">
      <c r="B4148" t="str">
        <v>GNB2018</v>
      </c>
      <c r="C4148" t="s">
        <v>9631</v>
      </c>
      <c r="D4148" t="str">
        <f t="shared" si="192"/>
        <v>2018</v>
      </c>
      <c r="F4148">
        <v>-0.6834031343460083</v>
      </c>
      <c r="G4148">
        <v>-0.68482047319412231</v>
      </c>
      <c r="H4148">
        <v>-1.5219367742538452</v>
      </c>
      <c r="I4148">
        <v>-1.2434834241867065</v>
      </c>
      <c r="J4148">
        <v>-1.2659744024276733</v>
      </c>
      <c r="K4148">
        <v>-1.5590871572494507</v>
      </c>
      <c r="M4148">
        <f t="shared" si="194"/>
        <v>-1.1597842276096344</v>
      </c>
      <c r="O4148">
        <f t="shared" si="193"/>
        <v>2.6804315447807312</v>
      </c>
      <c r="T4148" t="s">
        <v>34092</v>
      </c>
      <c r="U4148" t="s">
        <v>34093</v>
      </c>
      <c r="V4148" t="s">
        <v>34094</v>
      </c>
      <c r="W4148" t="s">
        <v>34095</v>
      </c>
      <c r="X4148" t="s">
        <v>34096</v>
      </c>
      <c r="Y4148" t="s">
        <v>34097</v>
      </c>
    </row>
    <row r="4149" spans="2:25" x14ac:dyDescent="0.3">
      <c r="B4149" t="str">
        <v>GUY2018</v>
      </c>
      <c r="C4149" t="s">
        <v>9638</v>
      </c>
      <c r="D4149" t="str">
        <f t="shared" si="192"/>
        <v>2018</v>
      </c>
      <c r="F4149">
        <v>0.22318266332149506</v>
      </c>
      <c r="G4149">
        <v>-0.19183790683746338</v>
      </c>
      <c r="H4149">
        <v>-0.25484773516654968</v>
      </c>
      <c r="I4149">
        <v>-0.54022073745727539</v>
      </c>
      <c r="J4149">
        <v>-0.3836018443107605</v>
      </c>
      <c r="K4149">
        <v>-0.25000697374343872</v>
      </c>
      <c r="M4149">
        <f t="shared" si="194"/>
        <v>-0.23288875569899878</v>
      </c>
      <c r="O4149">
        <f t="shared" si="193"/>
        <v>4.5342224886020022</v>
      </c>
      <c r="T4149" t="s">
        <v>34098</v>
      </c>
      <c r="U4149" t="s">
        <v>34099</v>
      </c>
      <c r="V4149" t="s">
        <v>34100</v>
      </c>
      <c r="W4149" t="s">
        <v>34101</v>
      </c>
      <c r="X4149" t="s">
        <v>34102</v>
      </c>
      <c r="Y4149" t="s">
        <v>34103</v>
      </c>
    </row>
    <row r="4150" spans="2:25" x14ac:dyDescent="0.3">
      <c r="B4150" t="str">
        <v>HTI2018</v>
      </c>
      <c r="C4150" t="s">
        <v>9645</v>
      </c>
      <c r="D4150" t="str">
        <f t="shared" si="192"/>
        <v>2018</v>
      </c>
      <c r="F4150">
        <v>-0.75240421295166016</v>
      </c>
      <c r="G4150">
        <v>-0.64014166593551636</v>
      </c>
      <c r="H4150">
        <v>-1.9660376310348511</v>
      </c>
      <c r="I4150">
        <v>-1.3022950887680054</v>
      </c>
      <c r="J4150">
        <v>-1.0608177185058594</v>
      </c>
      <c r="K4150">
        <v>-1.2857065200805664</v>
      </c>
      <c r="M4150">
        <f t="shared" si="194"/>
        <v>-1.1679004728794098</v>
      </c>
      <c r="O4150">
        <f t="shared" si="193"/>
        <v>2.6641990542411804</v>
      </c>
      <c r="T4150" t="s">
        <v>34104</v>
      </c>
      <c r="U4150" t="s">
        <v>34105</v>
      </c>
      <c r="V4150" t="s">
        <v>34106</v>
      </c>
      <c r="W4150" t="s">
        <v>34107</v>
      </c>
      <c r="X4150" t="s">
        <v>34108</v>
      </c>
      <c r="Y4150" t="s">
        <v>34109</v>
      </c>
    </row>
    <row r="4151" spans="2:25" x14ac:dyDescent="0.3">
      <c r="B4151" t="str">
        <v>HND2018</v>
      </c>
      <c r="C4151" t="s">
        <v>9652</v>
      </c>
      <c r="D4151" t="str">
        <f t="shared" si="192"/>
        <v>2018</v>
      </c>
      <c r="F4151">
        <v>-0.52352774143218994</v>
      </c>
      <c r="G4151">
        <v>-0.53182095289230347</v>
      </c>
      <c r="H4151">
        <v>-0.61825847625732422</v>
      </c>
      <c r="I4151">
        <v>-0.44879290461540222</v>
      </c>
      <c r="J4151">
        <v>-1.0571945905685425</v>
      </c>
      <c r="K4151">
        <v>-0.65689539909362793</v>
      </c>
      <c r="M4151">
        <f t="shared" si="194"/>
        <v>-0.63941501080989838</v>
      </c>
      <c r="O4151">
        <f t="shared" si="193"/>
        <v>3.7211699783802032</v>
      </c>
      <c r="T4151" t="s">
        <v>34110</v>
      </c>
      <c r="U4151" t="s">
        <v>34111</v>
      </c>
      <c r="V4151" t="s">
        <v>34112</v>
      </c>
      <c r="W4151" t="s">
        <v>34113</v>
      </c>
      <c r="X4151" t="s">
        <v>34114</v>
      </c>
      <c r="Y4151" t="s">
        <v>34115</v>
      </c>
    </row>
    <row r="4152" spans="2:25" x14ac:dyDescent="0.3">
      <c r="B4152" t="str">
        <v>HKG2018</v>
      </c>
      <c r="C4152" t="s">
        <v>369</v>
      </c>
      <c r="D4152" t="str">
        <f t="shared" si="192"/>
        <v>2018</v>
      </c>
      <c r="F4152">
        <v>0.44958263635635376</v>
      </c>
      <c r="G4152">
        <v>0.77662825584411621</v>
      </c>
      <c r="H4152">
        <v>1.8607966899871826</v>
      </c>
      <c r="I4152">
        <v>2.2212915420532227</v>
      </c>
      <c r="J4152">
        <v>1.7296582460403442</v>
      </c>
      <c r="K4152">
        <v>1.6375588178634644</v>
      </c>
      <c r="M4152">
        <f t="shared" si="194"/>
        <v>1.4459193646907806</v>
      </c>
      <c r="O4152">
        <f t="shared" si="193"/>
        <v>7.8918387293815613</v>
      </c>
      <c r="T4152" t="s">
        <v>34116</v>
      </c>
      <c r="U4152" t="s">
        <v>34117</v>
      </c>
      <c r="V4152" t="s">
        <v>34118</v>
      </c>
      <c r="W4152" t="s">
        <v>34119</v>
      </c>
      <c r="X4152" t="s">
        <v>34120</v>
      </c>
      <c r="Y4152" t="s">
        <v>34121</v>
      </c>
    </row>
    <row r="4153" spans="2:25" x14ac:dyDescent="0.3">
      <c r="B4153" t="str">
        <v>HUN2018</v>
      </c>
      <c r="C4153" t="s">
        <v>4550</v>
      </c>
      <c r="D4153" t="str">
        <f t="shared" si="192"/>
        <v>2018</v>
      </c>
      <c r="F4153">
        <v>0.48789283633232117</v>
      </c>
      <c r="G4153">
        <v>0.7375914454460144</v>
      </c>
      <c r="H4153">
        <v>0.44315263628959656</v>
      </c>
      <c r="I4153">
        <v>0.56364238262176514</v>
      </c>
      <c r="J4153">
        <v>0.5550696849822998</v>
      </c>
      <c r="K4153">
        <v>5.533922091126442E-2</v>
      </c>
      <c r="M4153">
        <f t="shared" si="194"/>
        <v>0.47378136776387691</v>
      </c>
      <c r="O4153">
        <f t="shared" si="193"/>
        <v>5.9475627355277538</v>
      </c>
      <c r="T4153" t="s">
        <v>34122</v>
      </c>
      <c r="U4153" t="s">
        <v>34123</v>
      </c>
      <c r="V4153" t="s">
        <v>34124</v>
      </c>
      <c r="W4153" t="s">
        <v>34125</v>
      </c>
      <c r="X4153" t="s">
        <v>34126</v>
      </c>
      <c r="Y4153" t="s">
        <v>34127</v>
      </c>
    </row>
    <row r="4154" spans="2:25" x14ac:dyDescent="0.3">
      <c r="B4154" t="str">
        <v>ISL2018</v>
      </c>
      <c r="C4154" t="s">
        <v>212</v>
      </c>
      <c r="D4154" t="str">
        <f t="shared" si="192"/>
        <v>2018</v>
      </c>
      <c r="F4154">
        <v>1.3895735740661621</v>
      </c>
      <c r="G4154">
        <v>1.3948173522949219</v>
      </c>
      <c r="H4154">
        <v>1.425814151763916</v>
      </c>
      <c r="I4154">
        <v>1.4082456827163696</v>
      </c>
      <c r="J4154">
        <v>1.6792513132095337</v>
      </c>
      <c r="K4154">
        <v>1.80560302734375</v>
      </c>
      <c r="M4154">
        <f t="shared" si="194"/>
        <v>1.5172175168991089</v>
      </c>
      <c r="O4154">
        <f t="shared" si="193"/>
        <v>8.0344350337982178</v>
      </c>
      <c r="T4154" t="s">
        <v>34128</v>
      </c>
      <c r="U4154" t="s">
        <v>34129</v>
      </c>
      <c r="V4154" t="s">
        <v>34130</v>
      </c>
      <c r="W4154" t="s">
        <v>34131</v>
      </c>
      <c r="X4154" t="s">
        <v>34132</v>
      </c>
      <c r="Y4154" t="s">
        <v>34133</v>
      </c>
    </row>
    <row r="4155" spans="2:25" x14ac:dyDescent="0.3">
      <c r="B4155" t="str">
        <v>IND2018</v>
      </c>
      <c r="C4155" t="s">
        <v>475</v>
      </c>
      <c r="D4155" t="str">
        <f t="shared" si="192"/>
        <v>2018</v>
      </c>
      <c r="F4155">
        <v>0.36042210459709167</v>
      </c>
      <c r="G4155">
        <v>-0.99770677089691162</v>
      </c>
      <c r="H4155">
        <v>0.26291778683662415</v>
      </c>
      <c r="I4155">
        <v>-0.22599673271179199</v>
      </c>
      <c r="J4155">
        <v>-1.4220889424905181E-3</v>
      </c>
      <c r="K4155">
        <v>-0.22975897789001465</v>
      </c>
      <c r="M4155">
        <f t="shared" si="194"/>
        <v>-0.13859077983458215</v>
      </c>
      <c r="O4155">
        <f t="shared" si="193"/>
        <v>4.722818440330836</v>
      </c>
      <c r="T4155" t="s">
        <v>34134</v>
      </c>
      <c r="U4155" t="s">
        <v>34135</v>
      </c>
      <c r="V4155" t="s">
        <v>34136</v>
      </c>
      <c r="W4155" t="s">
        <v>34137</v>
      </c>
      <c r="X4155" t="s">
        <v>34138</v>
      </c>
      <c r="Y4155" t="s">
        <v>34139</v>
      </c>
    </row>
    <row r="4156" spans="2:25" x14ac:dyDescent="0.3">
      <c r="B4156" t="str">
        <v>IDN2018</v>
      </c>
      <c r="C4156" t="s">
        <v>319</v>
      </c>
      <c r="D4156" t="str">
        <f t="shared" si="192"/>
        <v>2018</v>
      </c>
      <c r="F4156">
        <v>0.16221098601818085</v>
      </c>
      <c r="G4156">
        <v>-0.55203402042388916</v>
      </c>
      <c r="H4156">
        <v>0.14137987792491913</v>
      </c>
      <c r="I4156">
        <v>-2.1816467866301537E-2</v>
      </c>
      <c r="J4156">
        <v>-0.31440138816833496</v>
      </c>
      <c r="K4156">
        <v>-0.29960429668426514</v>
      </c>
      <c r="M4156">
        <f t="shared" si="194"/>
        <v>-0.1473775515332818</v>
      </c>
      <c r="O4156">
        <f t="shared" si="193"/>
        <v>4.7052448969334364</v>
      </c>
      <c r="T4156" t="s">
        <v>34140</v>
      </c>
      <c r="U4156" t="s">
        <v>34141</v>
      </c>
      <c r="V4156" t="s">
        <v>34142</v>
      </c>
      <c r="W4156" t="s">
        <v>34143</v>
      </c>
      <c r="X4156" t="s">
        <v>34144</v>
      </c>
      <c r="Y4156" t="s">
        <v>34145</v>
      </c>
    </row>
    <row r="4157" spans="2:25" x14ac:dyDescent="0.3">
      <c r="B4157" t="str">
        <v>IRN2018</v>
      </c>
      <c r="C4157" t="s">
        <v>9689</v>
      </c>
      <c r="D4157" t="str">
        <f t="shared" si="192"/>
        <v>2018</v>
      </c>
      <c r="F4157">
        <v>-1.3306193351745605</v>
      </c>
      <c r="G4157">
        <v>-1.3421807289123535</v>
      </c>
      <c r="H4157">
        <v>-0.47861048579216003</v>
      </c>
      <c r="I4157">
        <v>-1.3958497047424316</v>
      </c>
      <c r="J4157">
        <v>-0.71285921335220337</v>
      </c>
      <c r="K4157">
        <v>-0.98444670438766479</v>
      </c>
      <c r="M4157">
        <f t="shared" si="194"/>
        <v>-1.0407610287268956</v>
      </c>
      <c r="O4157">
        <f t="shared" si="193"/>
        <v>2.9184779425462088</v>
      </c>
      <c r="T4157" t="s">
        <v>34146</v>
      </c>
      <c r="U4157" t="s">
        <v>34147</v>
      </c>
      <c r="V4157" t="s">
        <v>34148</v>
      </c>
      <c r="W4157" t="s">
        <v>34149</v>
      </c>
      <c r="X4157" t="s">
        <v>34150</v>
      </c>
      <c r="Y4157" t="s">
        <v>34151</v>
      </c>
    </row>
    <row r="4158" spans="2:25" x14ac:dyDescent="0.3">
      <c r="B4158" t="str">
        <v>IRQ2018</v>
      </c>
      <c r="C4158" t="s">
        <v>850</v>
      </c>
      <c r="D4158" t="str">
        <f t="shared" si="192"/>
        <v>2018</v>
      </c>
      <c r="F4158">
        <v>-0.99953961372375488</v>
      </c>
      <c r="G4158">
        <v>-2.5211138725280762</v>
      </c>
      <c r="H4158">
        <v>-1.2669363021850586</v>
      </c>
      <c r="I4158">
        <v>-1.0638631582260132</v>
      </c>
      <c r="J4158">
        <v>-1.8013429641723633</v>
      </c>
      <c r="K4158">
        <v>-1.4583103656768799</v>
      </c>
      <c r="M4158">
        <f t="shared" si="194"/>
        <v>-1.5185177127520244</v>
      </c>
      <c r="O4158">
        <f t="shared" si="193"/>
        <v>1.9629645744959512</v>
      </c>
      <c r="T4158" t="s">
        <v>34152</v>
      </c>
      <c r="U4158" t="s">
        <v>34153</v>
      </c>
      <c r="V4158" t="s">
        <v>34154</v>
      </c>
      <c r="W4158" t="s">
        <v>34155</v>
      </c>
      <c r="X4158" t="s">
        <v>34156</v>
      </c>
      <c r="Y4158" t="s">
        <v>34157</v>
      </c>
    </row>
    <row r="4159" spans="2:25" x14ac:dyDescent="0.3">
      <c r="B4159" t="str">
        <v>IRL2018</v>
      </c>
      <c r="C4159" t="s">
        <v>133</v>
      </c>
      <c r="D4159" t="str">
        <f t="shared" si="192"/>
        <v>2018</v>
      </c>
      <c r="F4159">
        <v>1.2957656383514404</v>
      </c>
      <c r="G4159">
        <v>1.0113695859909058</v>
      </c>
      <c r="H4159">
        <v>1.378243088722229</v>
      </c>
      <c r="I4159">
        <v>1.6193649768829346</v>
      </c>
      <c r="J4159">
        <v>1.4125094413757324</v>
      </c>
      <c r="K4159">
        <v>1.5349406003952026</v>
      </c>
      <c r="M4159">
        <f t="shared" si="194"/>
        <v>1.3753655552864075</v>
      </c>
      <c r="O4159">
        <f t="shared" si="193"/>
        <v>7.7507311105728149</v>
      </c>
      <c r="T4159" t="s">
        <v>34158</v>
      </c>
      <c r="U4159" t="s">
        <v>34159</v>
      </c>
      <c r="V4159" t="s">
        <v>34160</v>
      </c>
      <c r="W4159" t="s">
        <v>34161</v>
      </c>
      <c r="X4159" t="s">
        <v>34162</v>
      </c>
      <c r="Y4159" t="s">
        <v>34163</v>
      </c>
    </row>
    <row r="4160" spans="2:25" x14ac:dyDescent="0.3">
      <c r="B4160" t="str">
        <v>ISR2018</v>
      </c>
      <c r="C4160" t="s">
        <v>491</v>
      </c>
      <c r="D4160" t="str">
        <f t="shared" si="192"/>
        <v>2018</v>
      </c>
      <c r="F4160">
        <v>0.63108277320861816</v>
      </c>
      <c r="G4160">
        <v>-0.91810023784637451</v>
      </c>
      <c r="H4160">
        <v>1.1692541837692261</v>
      </c>
      <c r="I4160">
        <v>1.2379453182220459</v>
      </c>
      <c r="J4160">
        <v>0.96016430854797363</v>
      </c>
      <c r="K4160">
        <v>0.75373035669326782</v>
      </c>
      <c r="M4160">
        <f t="shared" si="194"/>
        <v>0.63901278376579285</v>
      </c>
      <c r="O4160">
        <f t="shared" si="193"/>
        <v>6.2780255675315857</v>
      </c>
      <c r="T4160" t="s">
        <v>34164</v>
      </c>
      <c r="U4160" t="s">
        <v>34165</v>
      </c>
      <c r="V4160" t="s">
        <v>34166</v>
      </c>
      <c r="W4160" t="s">
        <v>34167</v>
      </c>
      <c r="X4160" t="s">
        <v>34168</v>
      </c>
      <c r="Y4160" t="s">
        <v>34169</v>
      </c>
    </row>
    <row r="4161" spans="2:25" x14ac:dyDescent="0.3">
      <c r="B4161" t="str">
        <v>ITA2018</v>
      </c>
      <c r="C4161" t="s">
        <v>46</v>
      </c>
      <c r="D4161" t="str">
        <f t="shared" si="192"/>
        <v>2018</v>
      </c>
      <c r="F4161">
        <v>0.96344238519668579</v>
      </c>
      <c r="G4161">
        <v>0.32627168297767639</v>
      </c>
      <c r="H4161">
        <v>0.40885326266288757</v>
      </c>
      <c r="I4161">
        <v>0.71514827013015747</v>
      </c>
      <c r="J4161">
        <v>0.24062387645244598</v>
      </c>
      <c r="K4161">
        <v>0.21568743884563446</v>
      </c>
      <c r="M4161">
        <f t="shared" si="194"/>
        <v>0.4783378193775813</v>
      </c>
      <c r="O4161">
        <f t="shared" si="193"/>
        <v>5.9566756387551623</v>
      </c>
      <c r="T4161" t="s">
        <v>34170</v>
      </c>
      <c r="U4161" t="s">
        <v>34171</v>
      </c>
      <c r="V4161" t="s">
        <v>34172</v>
      </c>
      <c r="W4161" t="s">
        <v>34173</v>
      </c>
      <c r="X4161" t="s">
        <v>34174</v>
      </c>
      <c r="Y4161" t="s">
        <v>34175</v>
      </c>
    </row>
    <row r="4162" spans="2:25" x14ac:dyDescent="0.3">
      <c r="B4162" t="str">
        <v>JAM2018</v>
      </c>
      <c r="C4162" t="s">
        <v>1970</v>
      </c>
      <c r="D4162" t="str">
        <f t="shared" si="192"/>
        <v>2018</v>
      </c>
      <c r="F4162">
        <v>0.59291291236877441</v>
      </c>
      <c r="G4162">
        <v>0.4239937961101532</v>
      </c>
      <c r="H4162">
        <v>0.59546786546707153</v>
      </c>
      <c r="I4162">
        <v>0.12909902632236481</v>
      </c>
      <c r="J4162">
        <v>-0.21818675100803375</v>
      </c>
      <c r="K4162">
        <v>-0.2307453453540802</v>
      </c>
      <c r="M4162">
        <f t="shared" si="194"/>
        <v>0.215423583984375</v>
      </c>
      <c r="O4162">
        <f t="shared" si="193"/>
        <v>5.43084716796875</v>
      </c>
      <c r="T4162" t="s">
        <v>34176</v>
      </c>
      <c r="U4162" t="s">
        <v>34177</v>
      </c>
      <c r="V4162" t="s">
        <v>34178</v>
      </c>
      <c r="W4162" t="s">
        <v>34179</v>
      </c>
      <c r="X4162" t="s">
        <v>34180</v>
      </c>
      <c r="Y4162" t="s">
        <v>34181</v>
      </c>
    </row>
    <row r="4163" spans="2:25" x14ac:dyDescent="0.3">
      <c r="B4163" t="str">
        <v>JPN2018</v>
      </c>
      <c r="C4163" t="s">
        <v>255</v>
      </c>
      <c r="D4163" t="str">
        <f t="shared" ref="D4163:D4226" si="195">RIGHT(B4163,4)</f>
        <v>2018</v>
      </c>
      <c r="F4163">
        <v>0.99471324682235718</v>
      </c>
      <c r="G4163">
        <v>1.0375627279281616</v>
      </c>
      <c r="H4163">
        <v>1.6345887184143066</v>
      </c>
      <c r="I4163">
        <v>1.3342278003692627</v>
      </c>
      <c r="J4163">
        <v>1.4938536882400513</v>
      </c>
      <c r="K4163">
        <v>1.3885875940322876</v>
      </c>
      <c r="M4163">
        <f t="shared" si="194"/>
        <v>1.3139222959677379</v>
      </c>
      <c r="O4163">
        <f t="shared" ref="O4163:O4226" si="196">((M4163+2.5)/5)*10</f>
        <v>7.6278445919354763</v>
      </c>
      <c r="T4163" t="s">
        <v>34182</v>
      </c>
      <c r="U4163" t="s">
        <v>34183</v>
      </c>
      <c r="V4163" t="s">
        <v>34184</v>
      </c>
      <c r="W4163" t="s">
        <v>34185</v>
      </c>
      <c r="X4163" t="s">
        <v>34186</v>
      </c>
      <c r="Y4163" t="s">
        <v>34187</v>
      </c>
    </row>
    <row r="4164" spans="2:25" x14ac:dyDescent="0.3">
      <c r="B4164" t="str">
        <v>JEY2018</v>
      </c>
      <c r="C4164" t="s">
        <v>401</v>
      </c>
      <c r="D4164" t="str">
        <f t="shared" si="195"/>
        <v>2018</v>
      </c>
      <c r="F4164">
        <v>1.2828235626220703</v>
      </c>
      <c r="G4164">
        <v>1.2703557014465332</v>
      </c>
      <c r="H4164">
        <v>1.228239893913269</v>
      </c>
      <c r="I4164">
        <v>0.70367890596389771</v>
      </c>
      <c r="J4164">
        <v>1.7018109560012817</v>
      </c>
      <c r="K4164">
        <v>1.072983980178833</v>
      </c>
      <c r="M4164">
        <f t="shared" si="194"/>
        <v>1.2099821666876476</v>
      </c>
      <c r="O4164">
        <f t="shared" si="196"/>
        <v>7.4199643333752956</v>
      </c>
      <c r="T4164" t="s">
        <v>34188</v>
      </c>
      <c r="U4164" t="s">
        <v>34189</v>
      </c>
      <c r="V4164" t="s">
        <v>34190</v>
      </c>
      <c r="W4164" t="s">
        <v>34191</v>
      </c>
      <c r="X4164" t="s">
        <v>34192</v>
      </c>
      <c r="Y4164" t="s">
        <v>34193</v>
      </c>
    </row>
    <row r="4165" spans="2:25" x14ac:dyDescent="0.3">
      <c r="B4165" t="str">
        <v>JOR2018</v>
      </c>
      <c r="C4165" t="s">
        <v>9738</v>
      </c>
      <c r="D4165" t="str">
        <f t="shared" si="195"/>
        <v>2018</v>
      </c>
      <c r="F4165">
        <v>-0.71795433759689331</v>
      </c>
      <c r="G4165">
        <v>-0.37985455989837646</v>
      </c>
      <c r="H4165">
        <v>9.5231115818023682E-2</v>
      </c>
      <c r="I4165">
        <v>3.0843168497085571E-2</v>
      </c>
      <c r="J4165">
        <v>0.23142507672309875</v>
      </c>
      <c r="K4165">
        <v>0.12416549026966095</v>
      </c>
      <c r="M4165">
        <f t="shared" ref="M4165:M4228" si="197">AVERAGE(F4165:K4165)</f>
        <v>-0.1026906743645668</v>
      </c>
      <c r="O4165">
        <f t="shared" si="196"/>
        <v>4.7946186512708664</v>
      </c>
      <c r="T4165" t="s">
        <v>34194</v>
      </c>
      <c r="U4165" t="s">
        <v>34195</v>
      </c>
      <c r="V4165" t="s">
        <v>34196</v>
      </c>
      <c r="W4165" t="s">
        <v>34197</v>
      </c>
      <c r="X4165" t="s">
        <v>34198</v>
      </c>
      <c r="Y4165" t="s">
        <v>34199</v>
      </c>
    </row>
    <row r="4166" spans="2:25" x14ac:dyDescent="0.3">
      <c r="B4166" t="str">
        <v>KAZ2018</v>
      </c>
      <c r="C4166" t="s">
        <v>1428</v>
      </c>
      <c r="D4166" t="str">
        <f t="shared" si="195"/>
        <v>2018</v>
      </c>
      <c r="F4166">
        <v>-1.2007466554641724</v>
      </c>
      <c r="G4166">
        <v>-5.2402257919311523E-2</v>
      </c>
      <c r="H4166">
        <v>-4.2083635926246643E-2</v>
      </c>
      <c r="I4166">
        <v>9.4623871147632599E-2</v>
      </c>
      <c r="J4166">
        <v>-0.50346642732620239</v>
      </c>
      <c r="K4166">
        <v>-0.4922124445438385</v>
      </c>
      <c r="M4166">
        <f t="shared" si="197"/>
        <v>-0.36604792500535649</v>
      </c>
      <c r="O4166">
        <f t="shared" si="196"/>
        <v>4.2679041499892874</v>
      </c>
      <c r="T4166" t="s">
        <v>34200</v>
      </c>
      <c r="U4166" t="s">
        <v>34201</v>
      </c>
      <c r="V4166" t="s">
        <v>34202</v>
      </c>
      <c r="W4166" t="s">
        <v>34203</v>
      </c>
      <c r="X4166" t="s">
        <v>34204</v>
      </c>
      <c r="Y4166" t="s">
        <v>34205</v>
      </c>
    </row>
    <row r="4167" spans="2:25" x14ac:dyDescent="0.3">
      <c r="B4167" t="str">
        <v>KEN2018</v>
      </c>
      <c r="C4167" t="s">
        <v>5175</v>
      </c>
      <c r="D4167" t="str">
        <f t="shared" si="195"/>
        <v>2018</v>
      </c>
      <c r="F4167">
        <v>-0.37522828578948975</v>
      </c>
      <c r="G4167">
        <v>-1.1797122955322266</v>
      </c>
      <c r="H4167">
        <v>-0.49365317821502686</v>
      </c>
      <c r="I4167">
        <v>-0.2653440535068512</v>
      </c>
      <c r="J4167">
        <v>-0.42828243970870972</v>
      </c>
      <c r="K4167">
        <v>-0.86300921440124512</v>
      </c>
      <c r="M4167">
        <f t="shared" si="197"/>
        <v>-0.60087157785892487</v>
      </c>
      <c r="O4167">
        <f t="shared" si="196"/>
        <v>3.7982568442821503</v>
      </c>
      <c r="T4167" t="s">
        <v>34206</v>
      </c>
      <c r="U4167" t="s">
        <v>34207</v>
      </c>
      <c r="V4167" t="s">
        <v>34208</v>
      </c>
      <c r="W4167" t="s">
        <v>34209</v>
      </c>
      <c r="X4167" t="s">
        <v>34210</v>
      </c>
      <c r="Y4167" t="s">
        <v>34211</v>
      </c>
    </row>
    <row r="4168" spans="2:25" x14ac:dyDescent="0.3">
      <c r="B4168" t="str">
        <v>KIR2018</v>
      </c>
      <c r="C4168" t="s">
        <v>9757</v>
      </c>
      <c r="D4168" t="str">
        <f t="shared" si="195"/>
        <v>2018</v>
      </c>
      <c r="F4168">
        <v>1.1232573986053467</v>
      </c>
      <c r="G4168">
        <v>0.998790442943573</v>
      </c>
      <c r="H4168">
        <v>-6.4290381968021393E-2</v>
      </c>
      <c r="I4168">
        <v>-0.66296672821044922</v>
      </c>
      <c r="J4168">
        <v>0.57645732164382935</v>
      </c>
      <c r="K4168">
        <v>0.3485754132270813</v>
      </c>
      <c r="M4168">
        <f t="shared" si="197"/>
        <v>0.38663724437355995</v>
      </c>
      <c r="O4168">
        <f t="shared" si="196"/>
        <v>5.7732744887471199</v>
      </c>
      <c r="T4168" t="s">
        <v>34212</v>
      </c>
      <c r="U4168" t="s">
        <v>34213</v>
      </c>
      <c r="V4168" t="s">
        <v>34214</v>
      </c>
      <c r="W4168" t="s">
        <v>34215</v>
      </c>
      <c r="X4168" t="s">
        <v>34216</v>
      </c>
      <c r="Y4168" t="s">
        <v>34217</v>
      </c>
    </row>
    <row r="4169" spans="2:25" x14ac:dyDescent="0.3">
      <c r="B4169" t="str">
        <v>PRK2018</v>
      </c>
      <c r="C4169" t="s">
        <v>9764</v>
      </c>
      <c r="D4169" t="str">
        <f t="shared" si="195"/>
        <v>2018</v>
      </c>
      <c r="F4169">
        <v>-2.2111794948577881</v>
      </c>
      <c r="G4169">
        <v>-0.34068715572357178</v>
      </c>
      <c r="H4169">
        <v>-1.6062315702438354</v>
      </c>
      <c r="I4169">
        <v>-2.3848152160644531</v>
      </c>
      <c r="J4169">
        <v>-1.6429296731948853</v>
      </c>
      <c r="K4169">
        <v>-1.5880395174026489</v>
      </c>
      <c r="M4169">
        <f t="shared" si="197"/>
        <v>-1.6289804379145305</v>
      </c>
      <c r="O4169">
        <f t="shared" si="196"/>
        <v>1.742039124170939</v>
      </c>
      <c r="T4169" t="s">
        <v>34218</v>
      </c>
      <c r="U4169" t="s">
        <v>34219</v>
      </c>
      <c r="V4169" t="s">
        <v>34220</v>
      </c>
      <c r="W4169" t="s">
        <v>34221</v>
      </c>
      <c r="X4169" t="s">
        <v>34222</v>
      </c>
      <c r="Y4169" t="s">
        <v>34223</v>
      </c>
    </row>
    <row r="4170" spans="2:25" x14ac:dyDescent="0.3">
      <c r="B4170" t="str">
        <v>KOR2018</v>
      </c>
      <c r="C4170" t="s">
        <v>94</v>
      </c>
      <c r="D4170" t="str">
        <f t="shared" si="195"/>
        <v>2018</v>
      </c>
      <c r="F4170">
        <v>0.79972046613693237</v>
      </c>
      <c r="G4170">
        <v>0.63812375068664551</v>
      </c>
      <c r="H4170">
        <v>1.1352561712265015</v>
      </c>
      <c r="I4170">
        <v>1.0937497615814209</v>
      </c>
      <c r="J4170">
        <v>1.1995415687561035</v>
      </c>
      <c r="K4170">
        <v>0.57280486822128296</v>
      </c>
      <c r="M4170">
        <f t="shared" si="197"/>
        <v>0.90653276443481445</v>
      </c>
      <c r="O4170">
        <f t="shared" si="196"/>
        <v>6.8130655288696289</v>
      </c>
      <c r="T4170" t="s">
        <v>34224</v>
      </c>
      <c r="U4170" t="s">
        <v>34225</v>
      </c>
      <c r="V4170" t="s">
        <v>34226</v>
      </c>
      <c r="W4170" t="s">
        <v>34227</v>
      </c>
      <c r="X4170" t="s">
        <v>34228</v>
      </c>
      <c r="Y4170" t="s">
        <v>34229</v>
      </c>
    </row>
    <row r="4171" spans="2:25" x14ac:dyDescent="0.3">
      <c r="B4171" t="str">
        <v>KSV2018</v>
      </c>
      <c r="C4171" t="s">
        <v>9777</v>
      </c>
      <c r="D4171" t="str">
        <f t="shared" si="195"/>
        <v>2018</v>
      </c>
      <c r="F4171">
        <v>-0.13784997165203094</v>
      </c>
      <c r="G4171">
        <v>-0.67537117004394531</v>
      </c>
      <c r="H4171">
        <v>-0.44444307684898376</v>
      </c>
      <c r="I4171">
        <v>-0.34316825866699219</v>
      </c>
      <c r="J4171">
        <v>-0.38397881388664246</v>
      </c>
      <c r="K4171">
        <v>-0.52827095985412598</v>
      </c>
      <c r="M4171">
        <f t="shared" si="197"/>
        <v>-0.41884704182545346</v>
      </c>
      <c r="O4171">
        <f t="shared" si="196"/>
        <v>4.1623059163490934</v>
      </c>
      <c r="T4171" t="s">
        <v>34230</v>
      </c>
      <c r="U4171" t="s">
        <v>34231</v>
      </c>
      <c r="V4171" t="s">
        <v>34232</v>
      </c>
      <c r="W4171" t="s">
        <v>34233</v>
      </c>
      <c r="X4171" t="s">
        <v>34234</v>
      </c>
      <c r="Y4171" t="s">
        <v>34235</v>
      </c>
    </row>
    <row r="4172" spans="2:25" x14ac:dyDescent="0.3">
      <c r="B4172" t="str">
        <v>KWT2018</v>
      </c>
      <c r="C4172" t="s">
        <v>514</v>
      </c>
      <c r="D4172" t="str">
        <f t="shared" si="195"/>
        <v>2018</v>
      </c>
      <c r="F4172">
        <v>-0.60461890697479248</v>
      </c>
      <c r="G4172">
        <v>9.0642102062702179E-2</v>
      </c>
      <c r="H4172">
        <v>-0.12141937017440796</v>
      </c>
      <c r="I4172">
        <v>1.1418183334171772E-2</v>
      </c>
      <c r="J4172">
        <v>0.18625853955745697</v>
      </c>
      <c r="K4172">
        <v>-0.31661069393157959</v>
      </c>
      <c r="M4172">
        <f t="shared" si="197"/>
        <v>-0.12572169102107486</v>
      </c>
      <c r="O4172">
        <f t="shared" si="196"/>
        <v>4.74855661795785</v>
      </c>
      <c r="T4172" t="s">
        <v>34236</v>
      </c>
      <c r="U4172" t="s">
        <v>34237</v>
      </c>
      <c r="V4172" t="s">
        <v>34238</v>
      </c>
      <c r="W4172" t="s">
        <v>34239</v>
      </c>
      <c r="X4172" t="s">
        <v>34240</v>
      </c>
      <c r="Y4172" t="s">
        <v>34241</v>
      </c>
    </row>
    <row r="4173" spans="2:25" x14ac:dyDescent="0.3">
      <c r="B4173" t="str">
        <v>KGZ2018</v>
      </c>
      <c r="C4173" t="s">
        <v>9790</v>
      </c>
      <c r="D4173" t="str">
        <f t="shared" si="195"/>
        <v>2018</v>
      </c>
      <c r="F4173">
        <v>-0.35423177480697632</v>
      </c>
      <c r="G4173">
        <v>-0.52971208095550537</v>
      </c>
      <c r="H4173">
        <v>-0.64628857374191284</v>
      </c>
      <c r="I4173">
        <v>-0.39731916785240173</v>
      </c>
      <c r="J4173">
        <v>-0.92870146036148071</v>
      </c>
      <c r="K4173">
        <v>-0.96109741926193237</v>
      </c>
      <c r="M4173">
        <f t="shared" si="197"/>
        <v>-0.6362250794967016</v>
      </c>
      <c r="O4173">
        <f t="shared" si="196"/>
        <v>3.7275498410065966</v>
      </c>
      <c r="T4173" t="s">
        <v>34242</v>
      </c>
      <c r="U4173" t="s">
        <v>34243</v>
      </c>
      <c r="V4173" t="s">
        <v>34244</v>
      </c>
      <c r="W4173" t="s">
        <v>34245</v>
      </c>
      <c r="X4173" t="s">
        <v>34246</v>
      </c>
      <c r="Y4173" t="s">
        <v>34247</v>
      </c>
    </row>
    <row r="4174" spans="2:25" x14ac:dyDescent="0.3">
      <c r="B4174" t="str">
        <v>LAO2018</v>
      </c>
      <c r="C4174" t="s">
        <v>9797</v>
      </c>
      <c r="D4174" t="str">
        <f t="shared" si="195"/>
        <v>2018</v>
      </c>
      <c r="F4174">
        <v>-1.7500854730606079</v>
      </c>
      <c r="G4174">
        <v>0.40796974301338196</v>
      </c>
      <c r="H4174">
        <v>-0.72339421510696411</v>
      </c>
      <c r="I4174">
        <v>-0.82481789588928223</v>
      </c>
      <c r="J4174">
        <v>-0.86312699317932129</v>
      </c>
      <c r="K4174">
        <v>-0.99734878540039063</v>
      </c>
      <c r="M4174">
        <f t="shared" si="197"/>
        <v>-0.7918006032705307</v>
      </c>
      <c r="O4174">
        <f t="shared" si="196"/>
        <v>3.4163987934589386</v>
      </c>
      <c r="T4174" t="s">
        <v>34248</v>
      </c>
      <c r="U4174" t="s">
        <v>34249</v>
      </c>
      <c r="V4174" t="s">
        <v>34250</v>
      </c>
      <c r="W4174" t="s">
        <v>34251</v>
      </c>
      <c r="X4174" t="s">
        <v>34252</v>
      </c>
      <c r="Y4174" t="s">
        <v>34253</v>
      </c>
    </row>
    <row r="4175" spans="2:25" x14ac:dyDescent="0.3">
      <c r="B4175" t="str">
        <v>LVA2018</v>
      </c>
      <c r="C4175" t="s">
        <v>9804</v>
      </c>
      <c r="D4175" t="str">
        <f t="shared" si="195"/>
        <v>2018</v>
      </c>
      <c r="F4175">
        <v>0.79221093654632568</v>
      </c>
      <c r="G4175">
        <v>0.39544400572776794</v>
      </c>
      <c r="H4175">
        <v>1.0002850294113159</v>
      </c>
      <c r="I4175">
        <v>1.1344435214996338</v>
      </c>
      <c r="J4175">
        <v>0.92318034172058105</v>
      </c>
      <c r="K4175">
        <v>0.29723978042602539</v>
      </c>
      <c r="M4175">
        <f t="shared" si="197"/>
        <v>0.75713393588860833</v>
      </c>
      <c r="O4175">
        <f t="shared" si="196"/>
        <v>6.5142678717772178</v>
      </c>
      <c r="T4175" t="s">
        <v>34254</v>
      </c>
      <c r="U4175" t="s">
        <v>34255</v>
      </c>
      <c r="V4175" t="s">
        <v>34256</v>
      </c>
      <c r="W4175" t="s">
        <v>34257</v>
      </c>
      <c r="X4175" t="s">
        <v>34258</v>
      </c>
      <c r="Y4175" t="s">
        <v>34259</v>
      </c>
    </row>
    <row r="4176" spans="2:25" x14ac:dyDescent="0.3">
      <c r="B4176" t="str">
        <v>LBN2018</v>
      </c>
      <c r="C4176" t="s">
        <v>9811</v>
      </c>
      <c r="D4176" t="str">
        <f t="shared" si="195"/>
        <v>2018</v>
      </c>
      <c r="F4176">
        <v>-0.51411765813827515</v>
      </c>
      <c r="G4176">
        <v>-1.6216005086898804</v>
      </c>
      <c r="H4176">
        <v>-0.67380428314208984</v>
      </c>
      <c r="I4176">
        <v>-0.45462140440940857</v>
      </c>
      <c r="J4176">
        <v>-0.78259128332138062</v>
      </c>
      <c r="K4176">
        <v>-1.1329611539840698</v>
      </c>
      <c r="M4176">
        <f t="shared" si="197"/>
        <v>-0.86328271528085077</v>
      </c>
      <c r="O4176">
        <f t="shared" si="196"/>
        <v>3.2734345694382982</v>
      </c>
      <c r="T4176" t="s">
        <v>34260</v>
      </c>
      <c r="U4176" t="s">
        <v>34261</v>
      </c>
      <c r="V4176" t="s">
        <v>34262</v>
      </c>
      <c r="W4176" t="s">
        <v>34263</v>
      </c>
      <c r="X4176" t="s">
        <v>34264</v>
      </c>
      <c r="Y4176" t="s">
        <v>34265</v>
      </c>
    </row>
    <row r="4177" spans="2:25" x14ac:dyDescent="0.3">
      <c r="B4177" t="str">
        <v>LSO2018</v>
      </c>
      <c r="C4177" t="s">
        <v>9818</v>
      </c>
      <c r="D4177" t="str">
        <f t="shared" si="195"/>
        <v>2018</v>
      </c>
      <c r="F4177">
        <v>1.2948163785040379E-2</v>
      </c>
      <c r="G4177">
        <v>-0.18860641121864319</v>
      </c>
      <c r="H4177">
        <v>-0.92258310317993164</v>
      </c>
      <c r="I4177">
        <v>-0.5553668737411499</v>
      </c>
      <c r="J4177">
        <v>-0.36634102463722229</v>
      </c>
      <c r="K4177">
        <v>-0.13712538778781891</v>
      </c>
      <c r="M4177">
        <f t="shared" si="197"/>
        <v>-0.35951243946328759</v>
      </c>
      <c r="O4177">
        <f t="shared" si="196"/>
        <v>4.2809751210734248</v>
      </c>
      <c r="T4177" t="s">
        <v>34266</v>
      </c>
      <c r="U4177" t="s">
        <v>34267</v>
      </c>
      <c r="V4177" t="s">
        <v>34268</v>
      </c>
      <c r="W4177" t="s">
        <v>34269</v>
      </c>
      <c r="X4177" t="s">
        <v>34270</v>
      </c>
      <c r="Y4177" t="s">
        <v>34271</v>
      </c>
    </row>
    <row r="4178" spans="2:25" x14ac:dyDescent="0.3">
      <c r="B4178" t="str">
        <v>LBR2018</v>
      </c>
      <c r="C4178" t="s">
        <v>9825</v>
      </c>
      <c r="D4178" t="str">
        <f t="shared" si="195"/>
        <v>2018</v>
      </c>
      <c r="F4178">
        <v>-2.7903808280825615E-2</v>
      </c>
      <c r="G4178">
        <v>-0.20410536229610443</v>
      </c>
      <c r="H4178">
        <v>-1.3232076168060303</v>
      </c>
      <c r="I4178">
        <v>-0.98960602283477783</v>
      </c>
      <c r="J4178">
        <v>-1.0016404390335083</v>
      </c>
      <c r="K4178">
        <v>-0.87186872959136963</v>
      </c>
      <c r="M4178">
        <f t="shared" si="197"/>
        <v>-0.73638866314043605</v>
      </c>
      <c r="O4178">
        <f t="shared" si="196"/>
        <v>3.5272226737191277</v>
      </c>
      <c r="T4178" t="s">
        <v>34272</v>
      </c>
      <c r="U4178" t="s">
        <v>34273</v>
      </c>
      <c r="V4178" t="s">
        <v>34274</v>
      </c>
      <c r="W4178" t="s">
        <v>34275</v>
      </c>
      <c r="X4178" t="s">
        <v>34276</v>
      </c>
      <c r="Y4178" t="s">
        <v>34277</v>
      </c>
    </row>
    <row r="4179" spans="2:25" x14ac:dyDescent="0.3">
      <c r="B4179" t="str">
        <v>LBY2018</v>
      </c>
      <c r="C4179" t="s">
        <v>9832</v>
      </c>
      <c r="D4179" t="str">
        <f t="shared" si="195"/>
        <v>2018</v>
      </c>
      <c r="F4179">
        <v>-1.5338928699493408</v>
      </c>
      <c r="G4179">
        <v>-2.4351158142089844</v>
      </c>
      <c r="H4179">
        <v>-1.6852577924728394</v>
      </c>
      <c r="I4179">
        <v>-2.2152180671691895</v>
      </c>
      <c r="J4179">
        <v>-1.6911062002182007</v>
      </c>
      <c r="K4179">
        <v>-1.5302716493606567</v>
      </c>
      <c r="M4179">
        <f t="shared" si="197"/>
        <v>-1.8484770655632019</v>
      </c>
      <c r="O4179">
        <f t="shared" si="196"/>
        <v>1.3030458688735962</v>
      </c>
      <c r="T4179" t="s">
        <v>34278</v>
      </c>
      <c r="U4179" t="s">
        <v>34279</v>
      </c>
      <c r="V4179" t="s">
        <v>34280</v>
      </c>
      <c r="W4179" t="s">
        <v>34281</v>
      </c>
      <c r="X4179" t="s">
        <v>34282</v>
      </c>
      <c r="Y4179" t="s">
        <v>34283</v>
      </c>
    </row>
    <row r="4180" spans="2:25" x14ac:dyDescent="0.3">
      <c r="B4180" t="str">
        <v>LIE2018</v>
      </c>
      <c r="C4180" t="s">
        <v>9839</v>
      </c>
      <c r="D4180" t="str">
        <f t="shared" si="195"/>
        <v>2018</v>
      </c>
      <c r="F4180">
        <v>1.297675609588623</v>
      </c>
      <c r="G4180">
        <v>1.453831672668457</v>
      </c>
      <c r="H4180">
        <v>1.6889400482177734</v>
      </c>
      <c r="I4180">
        <v>1.5225679874420166</v>
      </c>
      <c r="J4180">
        <v>1.6346731185913086</v>
      </c>
      <c r="K4180">
        <v>1.9587544202804565</v>
      </c>
      <c r="M4180">
        <f t="shared" si="197"/>
        <v>1.5927404761314392</v>
      </c>
      <c r="O4180">
        <f t="shared" si="196"/>
        <v>8.1854809522628784</v>
      </c>
      <c r="T4180" t="s">
        <v>34284</v>
      </c>
      <c r="U4180" t="s">
        <v>34285</v>
      </c>
      <c r="V4180" t="s">
        <v>34286</v>
      </c>
      <c r="W4180" t="s">
        <v>34287</v>
      </c>
      <c r="X4180" t="s">
        <v>34288</v>
      </c>
      <c r="Y4180" t="s">
        <v>34289</v>
      </c>
    </row>
    <row r="4181" spans="2:25" x14ac:dyDescent="0.3">
      <c r="B4181" t="str">
        <v>LTU2018</v>
      </c>
      <c r="C4181" t="s">
        <v>1926</v>
      </c>
      <c r="D4181" t="str">
        <f t="shared" si="195"/>
        <v>2018</v>
      </c>
      <c r="F4181">
        <v>0.90156036615371704</v>
      </c>
      <c r="G4181">
        <v>0.72923684120178223</v>
      </c>
      <c r="H4181">
        <v>1.0314474105834961</v>
      </c>
      <c r="I4181">
        <v>1.0937148332595825</v>
      </c>
      <c r="J4181">
        <v>0.92309820652008057</v>
      </c>
      <c r="K4181">
        <v>0.46604195237159729</v>
      </c>
      <c r="M4181">
        <f t="shared" si="197"/>
        <v>0.85751660168170929</v>
      </c>
      <c r="O4181">
        <f t="shared" si="196"/>
        <v>6.7150332033634186</v>
      </c>
      <c r="T4181" t="s">
        <v>34290</v>
      </c>
      <c r="U4181" t="s">
        <v>34291</v>
      </c>
      <c r="V4181" t="s">
        <v>34292</v>
      </c>
      <c r="W4181" t="s">
        <v>34293</v>
      </c>
      <c r="X4181" t="s">
        <v>34294</v>
      </c>
      <c r="Y4181" t="s">
        <v>34295</v>
      </c>
    </row>
    <row r="4182" spans="2:25" x14ac:dyDescent="0.3">
      <c r="B4182" t="str">
        <v>LUX2018</v>
      </c>
      <c r="C4182" t="s">
        <v>242</v>
      </c>
      <c r="D4182" t="str">
        <f t="shared" si="195"/>
        <v>2018</v>
      </c>
      <c r="F4182">
        <v>1.5432368516921997</v>
      </c>
      <c r="G4182">
        <v>1.3474905490875244</v>
      </c>
      <c r="H4182">
        <v>1.7364133596420288</v>
      </c>
      <c r="I4182">
        <v>1.7491340637207031</v>
      </c>
      <c r="J4182">
        <v>1.7679558992385864</v>
      </c>
      <c r="K4182">
        <v>2.0480391979217529</v>
      </c>
      <c r="M4182">
        <f t="shared" si="197"/>
        <v>1.6987116535504658</v>
      </c>
      <c r="O4182">
        <f t="shared" si="196"/>
        <v>8.3974233071009312</v>
      </c>
      <c r="T4182" t="s">
        <v>34296</v>
      </c>
      <c r="U4182" t="s">
        <v>34297</v>
      </c>
      <c r="V4182" t="s">
        <v>34298</v>
      </c>
      <c r="W4182" t="s">
        <v>34299</v>
      </c>
      <c r="X4182" t="s">
        <v>34300</v>
      </c>
      <c r="Y4182" t="s">
        <v>34301</v>
      </c>
    </row>
    <row r="4183" spans="2:25" x14ac:dyDescent="0.3">
      <c r="B4183" t="str">
        <v>MAC2018</v>
      </c>
      <c r="C4183" t="s">
        <v>9858</v>
      </c>
      <c r="D4183" t="str">
        <f t="shared" si="195"/>
        <v>2018</v>
      </c>
      <c r="F4183">
        <v>-6.8448610603809357E-2</v>
      </c>
      <c r="G4183">
        <v>1.2298016548156738</v>
      </c>
      <c r="H4183">
        <v>1.1579931974411011</v>
      </c>
      <c r="I4183">
        <v>1.6064243316650391</v>
      </c>
      <c r="J4183">
        <v>0.97135567665100098</v>
      </c>
      <c r="K4183">
        <v>0.67443609237670898</v>
      </c>
      <c r="M4183">
        <f t="shared" si="197"/>
        <v>0.92859372372428572</v>
      </c>
      <c r="O4183">
        <f t="shared" si="196"/>
        <v>6.8571874474485721</v>
      </c>
      <c r="T4183" t="s">
        <v>34302</v>
      </c>
      <c r="U4183" t="s">
        <v>34303</v>
      </c>
      <c r="V4183" t="s">
        <v>34304</v>
      </c>
      <c r="W4183" t="s">
        <v>34305</v>
      </c>
      <c r="X4183" t="s">
        <v>34306</v>
      </c>
      <c r="Y4183" t="s">
        <v>34307</v>
      </c>
    </row>
    <row r="4184" spans="2:25" x14ac:dyDescent="0.3">
      <c r="B4184" t="str">
        <v>MDG2018</v>
      </c>
      <c r="C4184" t="s">
        <v>9865</v>
      </c>
      <c r="D4184" t="str">
        <f t="shared" si="195"/>
        <v>2018</v>
      </c>
      <c r="F4184">
        <v>-0.32154601812362671</v>
      </c>
      <c r="G4184">
        <v>-0.57879841327667236</v>
      </c>
      <c r="H4184">
        <v>-1.2121435403823853</v>
      </c>
      <c r="I4184">
        <v>-0.78589469194412231</v>
      </c>
      <c r="J4184">
        <v>-0.83635604381561279</v>
      </c>
      <c r="K4184">
        <v>-1.0210641622543335</v>
      </c>
      <c r="M4184">
        <f t="shared" si="197"/>
        <v>-0.79263381163279212</v>
      </c>
      <c r="O4184">
        <f t="shared" si="196"/>
        <v>3.414732376734416</v>
      </c>
      <c r="T4184" t="s">
        <v>34308</v>
      </c>
      <c r="U4184" t="s">
        <v>34309</v>
      </c>
      <c r="V4184" t="s">
        <v>34310</v>
      </c>
      <c r="W4184" t="s">
        <v>34311</v>
      </c>
      <c r="X4184" t="s">
        <v>34312</v>
      </c>
      <c r="Y4184" t="s">
        <v>34313</v>
      </c>
    </row>
    <row r="4185" spans="2:25" x14ac:dyDescent="0.3">
      <c r="B4185" t="str">
        <v>MWI2018</v>
      </c>
      <c r="C4185" t="s">
        <v>9872</v>
      </c>
      <c r="D4185" t="str">
        <f t="shared" si="195"/>
        <v>2018</v>
      </c>
      <c r="F4185">
        <v>-7.6184846460819244E-2</v>
      </c>
      <c r="G4185">
        <v>-0.43121528625488281</v>
      </c>
      <c r="H4185">
        <v>-0.80139315128326416</v>
      </c>
      <c r="I4185">
        <v>-0.72306078672409058</v>
      </c>
      <c r="J4185">
        <v>-0.40536564588546753</v>
      </c>
      <c r="K4185">
        <v>-0.76585787534713745</v>
      </c>
      <c r="M4185">
        <f t="shared" si="197"/>
        <v>-0.53384626532594359</v>
      </c>
      <c r="O4185">
        <f t="shared" si="196"/>
        <v>3.932307469348113</v>
      </c>
      <c r="T4185" t="s">
        <v>34314</v>
      </c>
      <c r="U4185" t="s">
        <v>34315</v>
      </c>
      <c r="V4185" t="s">
        <v>34316</v>
      </c>
      <c r="W4185" t="s">
        <v>34317</v>
      </c>
      <c r="X4185" t="s">
        <v>34318</v>
      </c>
      <c r="Y4185" t="s">
        <v>34319</v>
      </c>
    </row>
    <row r="4186" spans="2:25" x14ac:dyDescent="0.3">
      <c r="B4186" t="str">
        <v>MYS2018</v>
      </c>
      <c r="C4186" t="s">
        <v>783</v>
      </c>
      <c r="D4186" t="str">
        <f t="shared" si="195"/>
        <v>2018</v>
      </c>
      <c r="F4186">
        <v>-9.9500760436058044E-2</v>
      </c>
      <c r="G4186">
        <v>0.24811367690563202</v>
      </c>
      <c r="H4186">
        <v>1.0538898706436157</v>
      </c>
      <c r="I4186">
        <v>0.57590740919113159</v>
      </c>
      <c r="J4186">
        <v>0.52920615673065186</v>
      </c>
      <c r="K4186">
        <v>0.29985153675079346</v>
      </c>
      <c r="M4186">
        <f t="shared" si="197"/>
        <v>0.43457798163096112</v>
      </c>
      <c r="O4186">
        <f t="shared" si="196"/>
        <v>5.8691559632619219</v>
      </c>
      <c r="T4186" t="s">
        <v>34320</v>
      </c>
      <c r="U4186" t="s">
        <v>34321</v>
      </c>
      <c r="V4186" t="s">
        <v>34322</v>
      </c>
      <c r="W4186" t="s">
        <v>34323</v>
      </c>
      <c r="X4186" t="s">
        <v>34324</v>
      </c>
      <c r="Y4186" t="s">
        <v>34325</v>
      </c>
    </row>
    <row r="4187" spans="2:25" x14ac:dyDescent="0.3">
      <c r="B4187" t="str">
        <v>MDV2018</v>
      </c>
      <c r="C4187" t="s">
        <v>9885</v>
      </c>
      <c r="D4187" t="str">
        <f t="shared" si="195"/>
        <v>2018</v>
      </c>
      <c r="F4187">
        <v>-0.65416014194488525</v>
      </c>
      <c r="G4187">
        <v>8.3078719675540924E-2</v>
      </c>
      <c r="H4187">
        <v>-0.47593846917152405</v>
      </c>
      <c r="I4187">
        <v>-0.53116357326507568</v>
      </c>
      <c r="J4187">
        <v>-0.53855723142623901</v>
      </c>
      <c r="K4187">
        <v>-0.83108526468276978</v>
      </c>
      <c r="M4187">
        <f t="shared" si="197"/>
        <v>-0.49130432680249214</v>
      </c>
      <c r="O4187">
        <f t="shared" si="196"/>
        <v>4.0173913463950157</v>
      </c>
      <c r="T4187" t="s">
        <v>34326</v>
      </c>
      <c r="U4187" t="s">
        <v>34327</v>
      </c>
      <c r="V4187" t="s">
        <v>34328</v>
      </c>
      <c r="W4187" t="s">
        <v>34329</v>
      </c>
      <c r="X4187" t="s">
        <v>34330</v>
      </c>
      <c r="Y4187" t="s">
        <v>34331</v>
      </c>
    </row>
    <row r="4188" spans="2:25" x14ac:dyDescent="0.3">
      <c r="B4188" t="str">
        <v>MLI2018</v>
      </c>
      <c r="C4188" t="s">
        <v>9892</v>
      </c>
      <c r="D4188" t="str">
        <f t="shared" si="195"/>
        <v>2018</v>
      </c>
      <c r="F4188">
        <v>-0.32788100838661194</v>
      </c>
      <c r="G4188">
        <v>-2.0845730304718018</v>
      </c>
      <c r="H4188">
        <v>-1.0261307954788208</v>
      </c>
      <c r="I4188">
        <v>-0.60079580545425415</v>
      </c>
      <c r="J4188">
        <v>-0.8156123161315918</v>
      </c>
      <c r="K4188">
        <v>-0.71182304620742798</v>
      </c>
      <c r="M4188">
        <f t="shared" si="197"/>
        <v>-0.9278026670217514</v>
      </c>
      <c r="O4188">
        <f t="shared" si="196"/>
        <v>3.1443946659564972</v>
      </c>
      <c r="T4188" t="s">
        <v>34332</v>
      </c>
      <c r="U4188" t="s">
        <v>34333</v>
      </c>
      <c r="V4188" t="s">
        <v>34334</v>
      </c>
      <c r="W4188" t="s">
        <v>34335</v>
      </c>
      <c r="X4188" t="s">
        <v>34336</v>
      </c>
      <c r="Y4188" t="s">
        <v>34337</v>
      </c>
    </row>
    <row r="4189" spans="2:25" x14ac:dyDescent="0.3">
      <c r="B4189" t="str">
        <v>MLT2018</v>
      </c>
      <c r="C4189" t="s">
        <v>1328</v>
      </c>
      <c r="D4189" t="str">
        <f t="shared" si="195"/>
        <v>2018</v>
      </c>
      <c r="F4189">
        <v>1.1010963916778564</v>
      </c>
      <c r="G4189">
        <v>1.2716491222381592</v>
      </c>
      <c r="H4189">
        <v>0.9309009313583374</v>
      </c>
      <c r="I4189">
        <v>1.32744300365448</v>
      </c>
      <c r="J4189">
        <v>1.0199723243713379</v>
      </c>
      <c r="K4189">
        <v>0.54712408781051636</v>
      </c>
      <c r="M4189">
        <f t="shared" si="197"/>
        <v>1.0330309768517811</v>
      </c>
      <c r="O4189">
        <f t="shared" si="196"/>
        <v>7.0660619537035618</v>
      </c>
      <c r="T4189" t="s">
        <v>34338</v>
      </c>
      <c r="U4189" t="s">
        <v>34339</v>
      </c>
      <c r="V4189" t="s">
        <v>34340</v>
      </c>
      <c r="W4189" t="s">
        <v>34341</v>
      </c>
      <c r="X4189" t="s">
        <v>34342</v>
      </c>
      <c r="Y4189" t="s">
        <v>34343</v>
      </c>
    </row>
    <row r="4190" spans="2:25" x14ac:dyDescent="0.3">
      <c r="B4190" t="str">
        <v>MHL2018</v>
      </c>
      <c r="C4190" t="s">
        <v>9905</v>
      </c>
      <c r="D4190" t="str">
        <f t="shared" si="195"/>
        <v>2018</v>
      </c>
      <c r="F4190">
        <v>1.1232573986053467</v>
      </c>
      <c r="G4190">
        <v>0.998790442943573</v>
      </c>
      <c r="H4190">
        <v>-0.18323862552642822</v>
      </c>
      <c r="I4190">
        <v>-0.79700565338134766</v>
      </c>
      <c r="J4190">
        <v>0.1640925407409668</v>
      </c>
      <c r="K4190">
        <v>0.3485754132270813</v>
      </c>
      <c r="M4190">
        <f t="shared" si="197"/>
        <v>0.27574525276819867</v>
      </c>
      <c r="O4190">
        <f t="shared" si="196"/>
        <v>5.551490505536397</v>
      </c>
      <c r="T4190" t="s">
        <v>34344</v>
      </c>
      <c r="U4190" t="s">
        <v>34345</v>
      </c>
      <c r="V4190" t="s">
        <v>34346</v>
      </c>
      <c r="W4190" t="s">
        <v>34347</v>
      </c>
      <c r="X4190" t="s">
        <v>34348</v>
      </c>
      <c r="Y4190" t="s">
        <v>34349</v>
      </c>
    </row>
    <row r="4191" spans="2:25" x14ac:dyDescent="0.3">
      <c r="B4191" t="str">
        <v>MTQ2018</v>
      </c>
      <c r="C4191" t="s">
        <v>9912</v>
      </c>
      <c r="D4191" t="str">
        <f t="shared" si="195"/>
        <v>2018</v>
      </c>
      <c r="F4191" t="s">
        <v>9137</v>
      </c>
      <c r="G4191">
        <v>0.95618277788162231</v>
      </c>
      <c r="H4191">
        <v>1.0508930683135986</v>
      </c>
      <c r="I4191">
        <v>1.1873290538787842</v>
      </c>
      <c r="J4191">
        <v>0.8167726993560791</v>
      </c>
      <c r="K4191">
        <v>1.1789400577545166</v>
      </c>
      <c r="M4191">
        <f t="shared" si="197"/>
        <v>1.0380235314369202</v>
      </c>
      <c r="O4191">
        <f t="shared" si="196"/>
        <v>7.0760470628738403</v>
      </c>
      <c r="T4191" t="s">
        <v>34350</v>
      </c>
      <c r="U4191" t="s">
        <v>34351</v>
      </c>
      <c r="V4191" t="s">
        <v>34352</v>
      </c>
      <c r="W4191" t="s">
        <v>34353</v>
      </c>
      <c r="X4191" t="s">
        <v>34354</v>
      </c>
      <c r="Y4191" t="s">
        <v>34355</v>
      </c>
    </row>
    <row r="4192" spans="2:25" x14ac:dyDescent="0.3">
      <c r="B4192" t="str">
        <v>MRT2018</v>
      </c>
      <c r="C4192" t="s">
        <v>9919</v>
      </c>
      <c r="D4192" t="str">
        <f t="shared" si="195"/>
        <v>2018</v>
      </c>
      <c r="F4192">
        <v>-0.8687516450881958</v>
      </c>
      <c r="G4192">
        <v>-0.63238281011581421</v>
      </c>
      <c r="H4192">
        <v>-0.8254539966583252</v>
      </c>
      <c r="I4192">
        <v>-0.86519694328308105</v>
      </c>
      <c r="J4192">
        <v>-0.70743668079376221</v>
      </c>
      <c r="K4192">
        <v>-0.81244069337844849</v>
      </c>
      <c r="M4192">
        <f t="shared" si="197"/>
        <v>-0.78527712821960449</v>
      </c>
      <c r="O4192">
        <f t="shared" si="196"/>
        <v>3.429445743560791</v>
      </c>
      <c r="T4192" t="s">
        <v>34356</v>
      </c>
      <c r="U4192" t="s">
        <v>34357</v>
      </c>
      <c r="V4192" t="s">
        <v>34358</v>
      </c>
      <c r="W4192" t="s">
        <v>34359</v>
      </c>
      <c r="X4192" t="s">
        <v>34360</v>
      </c>
      <c r="Y4192" t="s">
        <v>34361</v>
      </c>
    </row>
    <row r="4193" spans="2:25" x14ac:dyDescent="0.3">
      <c r="B4193" t="str">
        <v>MUS2018</v>
      </c>
      <c r="C4193" t="s">
        <v>5340</v>
      </c>
      <c r="D4193" t="str">
        <f t="shared" si="195"/>
        <v>2018</v>
      </c>
      <c r="F4193">
        <v>0.73760825395584106</v>
      </c>
      <c r="G4193">
        <v>0.85958534479141235</v>
      </c>
      <c r="H4193">
        <v>0.8948858380317688</v>
      </c>
      <c r="I4193">
        <v>1.0439492464065552</v>
      </c>
      <c r="J4193">
        <v>0.71027112007141113</v>
      </c>
      <c r="K4193">
        <v>0.186285600066185</v>
      </c>
      <c r="M4193">
        <f t="shared" si="197"/>
        <v>0.73876423388719559</v>
      </c>
      <c r="O4193">
        <f t="shared" si="196"/>
        <v>6.4775284677743912</v>
      </c>
      <c r="T4193" t="s">
        <v>34362</v>
      </c>
      <c r="U4193" t="s">
        <v>34363</v>
      </c>
      <c r="V4193" t="s">
        <v>34364</v>
      </c>
      <c r="W4193" t="s">
        <v>34365</v>
      </c>
      <c r="X4193" t="s">
        <v>34366</v>
      </c>
      <c r="Y4193" t="s">
        <v>34367</v>
      </c>
    </row>
    <row r="4194" spans="2:25" x14ac:dyDescent="0.3">
      <c r="B4194" t="str">
        <v>MEX2018</v>
      </c>
      <c r="C4194" t="s">
        <v>91</v>
      </c>
      <c r="D4194" t="str">
        <f t="shared" si="195"/>
        <v>2018</v>
      </c>
      <c r="F4194">
        <v>-8.6849993094801903E-3</v>
      </c>
      <c r="G4194">
        <v>-0.6738470196723938</v>
      </c>
      <c r="H4194">
        <v>-0.29285061359405518</v>
      </c>
      <c r="I4194">
        <v>8.4375463426113129E-2</v>
      </c>
      <c r="J4194">
        <v>-0.64122152328491211</v>
      </c>
      <c r="K4194">
        <v>-0.94916355609893799</v>
      </c>
      <c r="M4194">
        <f t="shared" si="197"/>
        <v>-0.413565374755611</v>
      </c>
      <c r="O4194">
        <f t="shared" si="196"/>
        <v>4.1728692504887777</v>
      </c>
      <c r="T4194" t="s">
        <v>34368</v>
      </c>
      <c r="U4194" t="s">
        <v>34369</v>
      </c>
      <c r="V4194" t="s">
        <v>34370</v>
      </c>
      <c r="W4194" t="s">
        <v>34371</v>
      </c>
      <c r="X4194" t="s">
        <v>34372</v>
      </c>
      <c r="Y4194" t="s">
        <v>34373</v>
      </c>
    </row>
    <row r="4195" spans="2:25" x14ac:dyDescent="0.3">
      <c r="B4195" t="str">
        <v>FSM2018</v>
      </c>
      <c r="C4195" t="s">
        <v>9938</v>
      </c>
      <c r="D4195" t="str">
        <f t="shared" si="195"/>
        <v>2018</v>
      </c>
      <c r="F4195">
        <v>1.1232573986053467</v>
      </c>
      <c r="G4195">
        <v>1.3153529167175293</v>
      </c>
      <c r="H4195">
        <v>0.16390779614448547</v>
      </c>
      <c r="I4195">
        <v>-0.92380791902542114</v>
      </c>
      <c r="J4195">
        <v>3.4677181392908096E-2</v>
      </c>
      <c r="K4195">
        <v>0.67231321334838867</v>
      </c>
      <c r="M4195">
        <f t="shared" si="197"/>
        <v>0.39761676453053951</v>
      </c>
      <c r="O4195">
        <f t="shared" si="196"/>
        <v>5.795233529061079</v>
      </c>
      <c r="T4195" t="s">
        <v>34374</v>
      </c>
      <c r="U4195" t="s">
        <v>34375</v>
      </c>
      <c r="V4195" t="s">
        <v>34376</v>
      </c>
      <c r="W4195" t="s">
        <v>34377</v>
      </c>
      <c r="X4195" t="s">
        <v>34378</v>
      </c>
      <c r="Y4195" t="s">
        <v>34379</v>
      </c>
    </row>
    <row r="4196" spans="2:25" x14ac:dyDescent="0.3">
      <c r="B4196" t="str">
        <v>MDA2018</v>
      </c>
      <c r="C4196" t="s">
        <v>9945</v>
      </c>
      <c r="D4196" t="str">
        <f t="shared" si="195"/>
        <v>2018</v>
      </c>
      <c r="F4196">
        <v>-0.11728116124868393</v>
      </c>
      <c r="G4196">
        <v>-0.40216794610023499</v>
      </c>
      <c r="H4196">
        <v>-0.50596755743026733</v>
      </c>
      <c r="I4196">
        <v>-3.2315399497747421E-2</v>
      </c>
      <c r="J4196">
        <v>-0.43880274891853333</v>
      </c>
      <c r="K4196">
        <v>-0.75801873207092285</v>
      </c>
      <c r="M4196">
        <f t="shared" si="197"/>
        <v>-0.37575892421106499</v>
      </c>
      <c r="O4196">
        <f t="shared" si="196"/>
        <v>4.2484821515778703</v>
      </c>
      <c r="T4196" t="s">
        <v>34380</v>
      </c>
      <c r="U4196" t="s">
        <v>34381</v>
      </c>
      <c r="V4196" t="s">
        <v>34382</v>
      </c>
      <c r="W4196" t="s">
        <v>34383</v>
      </c>
      <c r="X4196" t="s">
        <v>34384</v>
      </c>
      <c r="Y4196" t="s">
        <v>34385</v>
      </c>
    </row>
    <row r="4197" spans="2:25" x14ac:dyDescent="0.3">
      <c r="B4197" t="str">
        <v>MCO2018</v>
      </c>
      <c r="C4197" t="s">
        <v>1136</v>
      </c>
      <c r="D4197" t="str">
        <f t="shared" si="195"/>
        <v>2018</v>
      </c>
      <c r="F4197">
        <v>0.64021438360214233</v>
      </c>
      <c r="G4197">
        <v>1.5775129795074463</v>
      </c>
      <c r="H4197">
        <v>1.8792194128036499</v>
      </c>
      <c r="I4197">
        <v>1.1873290538787842</v>
      </c>
      <c r="J4197">
        <v>1.5365079641342163</v>
      </c>
      <c r="K4197">
        <v>1.7806496620178223</v>
      </c>
      <c r="M4197">
        <f t="shared" si="197"/>
        <v>1.4335722426573436</v>
      </c>
      <c r="O4197">
        <f t="shared" si="196"/>
        <v>7.8671444853146877</v>
      </c>
      <c r="T4197" t="s">
        <v>34386</v>
      </c>
      <c r="U4197" t="s">
        <v>34387</v>
      </c>
      <c r="V4197" t="s">
        <v>34388</v>
      </c>
      <c r="W4197" t="s">
        <v>34389</v>
      </c>
      <c r="X4197" t="s">
        <v>34390</v>
      </c>
      <c r="Y4197" t="s">
        <v>34391</v>
      </c>
    </row>
    <row r="4198" spans="2:25" x14ac:dyDescent="0.3">
      <c r="B4198" t="str">
        <v>MNG2018</v>
      </c>
      <c r="C4198" t="s">
        <v>4439</v>
      </c>
      <c r="D4198" t="str">
        <f t="shared" si="195"/>
        <v>2018</v>
      </c>
      <c r="F4198">
        <v>0.24395236372947693</v>
      </c>
      <c r="G4198">
        <v>0.83126026391983032</v>
      </c>
      <c r="H4198">
        <v>-0.24641835689544678</v>
      </c>
      <c r="I4198">
        <v>8.2067148759961128E-3</v>
      </c>
      <c r="J4198">
        <v>-0.27861273288726807</v>
      </c>
      <c r="K4198">
        <v>-0.44910556077957153</v>
      </c>
      <c r="M4198">
        <f t="shared" si="197"/>
        <v>1.8213781993836164E-2</v>
      </c>
      <c r="O4198">
        <f t="shared" si="196"/>
        <v>5.0364275639876723</v>
      </c>
      <c r="T4198" t="s">
        <v>34392</v>
      </c>
      <c r="U4198" t="s">
        <v>34393</v>
      </c>
      <c r="V4198" t="s">
        <v>34394</v>
      </c>
      <c r="W4198" t="s">
        <v>34395</v>
      </c>
      <c r="X4198" t="s">
        <v>34396</v>
      </c>
      <c r="Y4198" t="s">
        <v>34397</v>
      </c>
    </row>
    <row r="4199" spans="2:25" x14ac:dyDescent="0.3">
      <c r="B4199" t="str">
        <v>MNE2018</v>
      </c>
      <c r="C4199" t="s">
        <v>3647</v>
      </c>
      <c r="D4199" t="str">
        <f t="shared" si="195"/>
        <v>2018</v>
      </c>
      <c r="F4199">
        <v>6.1978146433830261E-2</v>
      </c>
      <c r="G4199">
        <v>3.7695564329624176E-2</v>
      </c>
      <c r="H4199">
        <v>9.0411633253097534E-2</v>
      </c>
      <c r="I4199">
        <v>0.39195871353149414</v>
      </c>
      <c r="J4199">
        <v>2.768178004771471E-3</v>
      </c>
      <c r="K4199">
        <v>-1.4757773838937283E-2</v>
      </c>
      <c r="M4199">
        <f t="shared" si="197"/>
        <v>9.5009076952313379E-2</v>
      </c>
      <c r="O4199">
        <f t="shared" si="196"/>
        <v>5.190018153904628</v>
      </c>
      <c r="T4199" t="s">
        <v>34398</v>
      </c>
      <c r="U4199" t="s">
        <v>34399</v>
      </c>
      <c r="V4199" t="s">
        <v>34400</v>
      </c>
      <c r="W4199" t="s">
        <v>34401</v>
      </c>
      <c r="X4199" t="s">
        <v>34402</v>
      </c>
      <c r="Y4199" t="s">
        <v>34403</v>
      </c>
    </row>
    <row r="4200" spans="2:25" x14ac:dyDescent="0.3">
      <c r="B4200" t="str">
        <v>MAR2018</v>
      </c>
      <c r="C4200" t="s">
        <v>620</v>
      </c>
      <c r="D4200" t="str">
        <f t="shared" si="195"/>
        <v>2018</v>
      </c>
      <c r="F4200">
        <v>-0.67559051513671875</v>
      </c>
      <c r="G4200">
        <v>-0.34849277138710022</v>
      </c>
      <c r="H4200">
        <v>-0.3494037389755249</v>
      </c>
      <c r="I4200">
        <v>-0.25915530323982239</v>
      </c>
      <c r="J4200">
        <v>-0.24864460527896881</v>
      </c>
      <c r="K4200">
        <v>-0.28945520520210266</v>
      </c>
      <c r="M4200">
        <f t="shared" si="197"/>
        <v>-0.36179035653670627</v>
      </c>
      <c r="O4200">
        <f t="shared" si="196"/>
        <v>4.2764192869265871</v>
      </c>
      <c r="T4200" t="s">
        <v>34404</v>
      </c>
      <c r="U4200" t="s">
        <v>34405</v>
      </c>
      <c r="V4200" t="s">
        <v>34406</v>
      </c>
      <c r="W4200" t="s">
        <v>34407</v>
      </c>
      <c r="X4200" t="s">
        <v>34408</v>
      </c>
      <c r="Y4200" t="s">
        <v>34409</v>
      </c>
    </row>
    <row r="4201" spans="2:25" x14ac:dyDescent="0.3">
      <c r="B4201" t="str">
        <v>MOZ2018</v>
      </c>
      <c r="C4201" t="s">
        <v>3519</v>
      </c>
      <c r="D4201" t="str">
        <f t="shared" si="195"/>
        <v>2018</v>
      </c>
      <c r="F4201">
        <v>-0.48472094535827637</v>
      </c>
      <c r="G4201">
        <v>-0.833229660987854</v>
      </c>
      <c r="H4201">
        <v>-0.96086961030960083</v>
      </c>
      <c r="I4201">
        <v>-0.79663050174713135</v>
      </c>
      <c r="J4201">
        <v>-1.0676161050796509</v>
      </c>
      <c r="K4201">
        <v>-0.80904561281204224</v>
      </c>
      <c r="M4201">
        <f t="shared" si="197"/>
        <v>-0.82535207271575928</v>
      </c>
      <c r="O4201">
        <f t="shared" si="196"/>
        <v>3.3492958545684814</v>
      </c>
      <c r="T4201" t="s">
        <v>34410</v>
      </c>
      <c r="U4201" t="s">
        <v>34411</v>
      </c>
      <c r="V4201" t="s">
        <v>34412</v>
      </c>
      <c r="W4201" t="s">
        <v>34413</v>
      </c>
      <c r="X4201" t="s">
        <v>34414</v>
      </c>
      <c r="Y4201" t="s">
        <v>34415</v>
      </c>
    </row>
    <row r="4202" spans="2:25" x14ac:dyDescent="0.3">
      <c r="B4202" t="str">
        <v>MMR2018</v>
      </c>
      <c r="C4202" t="s">
        <v>9982</v>
      </c>
      <c r="D4202" t="str">
        <f t="shared" si="195"/>
        <v>2018</v>
      </c>
      <c r="F4202">
        <v>-0.90057063102722168</v>
      </c>
      <c r="G4202">
        <v>-1.2669756412506104</v>
      </c>
      <c r="H4202">
        <v>-1.0914424657821655</v>
      </c>
      <c r="I4202">
        <v>-0.75043094158172607</v>
      </c>
      <c r="J4202">
        <v>-1.0436719655990601</v>
      </c>
      <c r="K4202">
        <v>-0.612662672996521</v>
      </c>
      <c r="M4202">
        <f t="shared" si="197"/>
        <v>-0.94429238637288415</v>
      </c>
      <c r="O4202">
        <f t="shared" si="196"/>
        <v>3.1114152272542315</v>
      </c>
      <c r="T4202" t="s">
        <v>34416</v>
      </c>
      <c r="U4202" t="s">
        <v>34417</v>
      </c>
      <c r="V4202" t="s">
        <v>34418</v>
      </c>
      <c r="W4202" t="s">
        <v>34419</v>
      </c>
      <c r="X4202" t="s">
        <v>34420</v>
      </c>
      <c r="Y4202" t="s">
        <v>34421</v>
      </c>
    </row>
    <row r="4203" spans="2:25" x14ac:dyDescent="0.3">
      <c r="B4203" t="str">
        <v>NAM2018</v>
      </c>
      <c r="C4203" t="s">
        <v>3664</v>
      </c>
      <c r="D4203" t="str">
        <f t="shared" si="195"/>
        <v>2018</v>
      </c>
      <c r="F4203">
        <v>0.46605545282363892</v>
      </c>
      <c r="G4203">
        <v>0.68511849641799927</v>
      </c>
      <c r="H4203">
        <v>0.11376495659351349</v>
      </c>
      <c r="I4203">
        <v>-6.8828527582809329E-4</v>
      </c>
      <c r="J4203">
        <v>0.32932418584823608</v>
      </c>
      <c r="K4203">
        <v>0.30693909525871277</v>
      </c>
      <c r="M4203">
        <f t="shared" si="197"/>
        <v>0.31675231694437872</v>
      </c>
      <c r="O4203">
        <f t="shared" si="196"/>
        <v>5.6335046338887569</v>
      </c>
      <c r="T4203" t="s">
        <v>34422</v>
      </c>
      <c r="U4203" t="s">
        <v>34423</v>
      </c>
      <c r="V4203" t="s">
        <v>34424</v>
      </c>
      <c r="W4203" t="s">
        <v>34425</v>
      </c>
      <c r="X4203" t="s">
        <v>34426</v>
      </c>
      <c r="Y4203" t="s">
        <v>34427</v>
      </c>
    </row>
    <row r="4204" spans="2:25" x14ac:dyDescent="0.3">
      <c r="B4204" t="str">
        <v>NRU2018</v>
      </c>
      <c r="C4204" t="s">
        <v>9995</v>
      </c>
      <c r="D4204" t="str">
        <f t="shared" si="195"/>
        <v>2018</v>
      </c>
      <c r="F4204">
        <v>0.46961313486099243</v>
      </c>
      <c r="G4204">
        <v>0.9457930326461792</v>
      </c>
      <c r="H4204">
        <v>0.27256354689598083</v>
      </c>
      <c r="I4204">
        <v>-0.13570167124271393</v>
      </c>
      <c r="J4204">
        <v>-6.3043557107448578E-2</v>
      </c>
      <c r="K4204">
        <v>0.51103079319000244</v>
      </c>
      <c r="M4204">
        <f t="shared" si="197"/>
        <v>0.33337587987383205</v>
      </c>
      <c r="O4204">
        <f t="shared" si="196"/>
        <v>5.6667517597476644</v>
      </c>
      <c r="T4204" t="s">
        <v>34428</v>
      </c>
      <c r="U4204" t="s">
        <v>34429</v>
      </c>
      <c r="V4204" t="s">
        <v>34430</v>
      </c>
      <c r="W4204" t="s">
        <v>34431</v>
      </c>
      <c r="X4204" t="s">
        <v>34432</v>
      </c>
      <c r="Y4204" t="s">
        <v>34433</v>
      </c>
    </row>
    <row r="4205" spans="2:25" x14ac:dyDescent="0.3">
      <c r="B4205" t="str">
        <v>NPL2018</v>
      </c>
      <c r="C4205" t="s">
        <v>4740</v>
      </c>
      <c r="D4205" t="str">
        <f t="shared" si="195"/>
        <v>2018</v>
      </c>
      <c r="F4205">
        <v>-0.13021281361579895</v>
      </c>
      <c r="G4205">
        <v>-0.5430227518081665</v>
      </c>
      <c r="H4205">
        <v>-0.95474022626876831</v>
      </c>
      <c r="I4205">
        <v>-0.7757079005241394</v>
      </c>
      <c r="J4205">
        <v>-0.49145248532295227</v>
      </c>
      <c r="K4205">
        <v>-0.68904250860214233</v>
      </c>
      <c r="M4205">
        <f t="shared" si="197"/>
        <v>-0.59736311435699463</v>
      </c>
      <c r="O4205">
        <f t="shared" si="196"/>
        <v>3.8052737712860107</v>
      </c>
      <c r="T4205" t="s">
        <v>34434</v>
      </c>
      <c r="U4205" t="s">
        <v>34435</v>
      </c>
      <c r="V4205" t="s">
        <v>34436</v>
      </c>
      <c r="W4205" t="s">
        <v>34437</v>
      </c>
      <c r="X4205" t="s">
        <v>34438</v>
      </c>
      <c r="Y4205" t="s">
        <v>34439</v>
      </c>
    </row>
    <row r="4206" spans="2:25" x14ac:dyDescent="0.3">
      <c r="B4206" t="str">
        <v>NLD2018</v>
      </c>
      <c r="C4206" t="s">
        <v>220</v>
      </c>
      <c r="D4206" t="str">
        <f t="shared" si="195"/>
        <v>2018</v>
      </c>
      <c r="F4206">
        <v>1.4998135566711426</v>
      </c>
      <c r="G4206">
        <v>0.83828127384185791</v>
      </c>
      <c r="H4206">
        <v>1.809736967086792</v>
      </c>
      <c r="I4206">
        <v>2.013643741607666</v>
      </c>
      <c r="J4206">
        <v>1.7444651126861572</v>
      </c>
      <c r="K4206">
        <v>1.8891459703445435</v>
      </c>
      <c r="M4206">
        <f t="shared" si="197"/>
        <v>1.6325144370396931</v>
      </c>
      <c r="O4206">
        <f t="shared" si="196"/>
        <v>8.2650288740793858</v>
      </c>
      <c r="T4206" t="s">
        <v>34440</v>
      </c>
      <c r="U4206" t="s">
        <v>34441</v>
      </c>
      <c r="V4206" t="s">
        <v>34442</v>
      </c>
      <c r="W4206" t="s">
        <v>34443</v>
      </c>
      <c r="X4206" t="s">
        <v>34444</v>
      </c>
      <c r="Y4206" t="s">
        <v>34445</v>
      </c>
    </row>
    <row r="4207" spans="2:25" x14ac:dyDescent="0.3">
      <c r="B4207" t="str">
        <v>ANT2018</v>
      </c>
      <c r="C4207" t="s">
        <v>10014</v>
      </c>
      <c r="D4207" t="str">
        <f t="shared" si="195"/>
        <v>2018</v>
      </c>
      <c r="F4207" t="s">
        <v>9137</v>
      </c>
      <c r="G4207" t="s">
        <v>9137</v>
      </c>
      <c r="H4207" t="s">
        <v>9137</v>
      </c>
      <c r="I4207" t="s">
        <v>9137</v>
      </c>
      <c r="J4207" t="s">
        <v>9137</v>
      </c>
      <c r="K4207" t="s">
        <v>9137</v>
      </c>
      <c r="M4207" t="e">
        <f t="shared" si="197"/>
        <v>#DIV/0!</v>
      </c>
      <c r="O4207" t="e">
        <f t="shared" si="196"/>
        <v>#DIV/0!</v>
      </c>
      <c r="T4207" t="s">
        <v>34446</v>
      </c>
      <c r="U4207" t="s">
        <v>34447</v>
      </c>
      <c r="V4207" t="s">
        <v>34448</v>
      </c>
      <c r="W4207" t="s">
        <v>34449</v>
      </c>
      <c r="X4207" t="s">
        <v>34450</v>
      </c>
      <c r="Y4207" t="s">
        <v>34451</v>
      </c>
    </row>
    <row r="4208" spans="2:25" x14ac:dyDescent="0.3">
      <c r="B4208" t="str">
        <v>NZL2018</v>
      </c>
      <c r="C4208" t="s">
        <v>1166</v>
      </c>
      <c r="D4208" t="str">
        <f t="shared" si="195"/>
        <v>2018</v>
      </c>
      <c r="F4208">
        <v>1.6052497625350952</v>
      </c>
      <c r="G4208">
        <v>1.5121629238128662</v>
      </c>
      <c r="H4208">
        <v>1.6287190914154053</v>
      </c>
      <c r="I4208">
        <v>2.0008597373962402</v>
      </c>
      <c r="J4208">
        <v>1.83380126953125</v>
      </c>
      <c r="K4208">
        <v>2.1354258060455322</v>
      </c>
      <c r="M4208">
        <f t="shared" si="197"/>
        <v>1.7860364317893982</v>
      </c>
      <c r="O4208">
        <f t="shared" si="196"/>
        <v>8.5720728635787964</v>
      </c>
      <c r="T4208" t="s">
        <v>34452</v>
      </c>
      <c r="U4208" t="s">
        <v>34453</v>
      </c>
      <c r="V4208" t="s">
        <v>34454</v>
      </c>
      <c r="W4208" t="s">
        <v>34455</v>
      </c>
      <c r="X4208" t="s">
        <v>34456</v>
      </c>
      <c r="Y4208" t="s">
        <v>34457</v>
      </c>
    </row>
    <row r="4209" spans="2:25" x14ac:dyDescent="0.3">
      <c r="B4209" t="str">
        <v>NIC2018</v>
      </c>
      <c r="C4209" t="s">
        <v>5979</v>
      </c>
      <c r="D4209" t="str">
        <f t="shared" si="195"/>
        <v>2018</v>
      </c>
      <c r="F4209">
        <v>-1.0999170541763306</v>
      </c>
      <c r="G4209">
        <v>-0.95092803239822388</v>
      </c>
      <c r="H4209">
        <v>-0.81232279539108276</v>
      </c>
      <c r="I4209">
        <v>-0.73135685920715332</v>
      </c>
      <c r="J4209">
        <v>-1.0784629583358765</v>
      </c>
      <c r="K4209">
        <v>-1.024010181427002</v>
      </c>
      <c r="M4209">
        <f t="shared" si="197"/>
        <v>-0.94949964682261145</v>
      </c>
      <c r="O4209">
        <f t="shared" si="196"/>
        <v>3.1010007063547773</v>
      </c>
      <c r="T4209" t="s">
        <v>34458</v>
      </c>
      <c r="U4209" t="s">
        <v>34459</v>
      </c>
      <c r="V4209" t="s">
        <v>34460</v>
      </c>
      <c r="W4209" t="s">
        <v>34461</v>
      </c>
      <c r="X4209" t="s">
        <v>34462</v>
      </c>
      <c r="Y4209" t="s">
        <v>34463</v>
      </c>
    </row>
    <row r="4210" spans="2:25" x14ac:dyDescent="0.3">
      <c r="B4210" t="str">
        <v>NER2018</v>
      </c>
      <c r="C4210" t="s">
        <v>10033</v>
      </c>
      <c r="D4210" t="str">
        <f t="shared" si="195"/>
        <v>2018</v>
      </c>
      <c r="F4210">
        <v>-0.59933167695999146</v>
      </c>
      <c r="G4210">
        <v>-1.3582760095596313</v>
      </c>
      <c r="H4210">
        <v>-0.82770740985870361</v>
      </c>
      <c r="I4210">
        <v>-0.68292927742004395</v>
      </c>
      <c r="J4210">
        <v>-0.60522174835205078</v>
      </c>
      <c r="K4210">
        <v>-0.59298282861709595</v>
      </c>
      <c r="M4210">
        <f t="shared" si="197"/>
        <v>-0.77774149179458618</v>
      </c>
      <c r="O4210">
        <f t="shared" si="196"/>
        <v>3.4445170164108276</v>
      </c>
      <c r="T4210" t="s">
        <v>34464</v>
      </c>
      <c r="U4210" t="s">
        <v>34465</v>
      </c>
      <c r="V4210" t="s">
        <v>34466</v>
      </c>
      <c r="W4210" t="s">
        <v>34467</v>
      </c>
      <c r="X4210" t="s">
        <v>34468</v>
      </c>
      <c r="Y4210" t="s">
        <v>34469</v>
      </c>
    </row>
    <row r="4211" spans="2:25" x14ac:dyDescent="0.3">
      <c r="B4211" t="str">
        <v>NGA2018</v>
      </c>
      <c r="C4211" t="s">
        <v>4998</v>
      </c>
      <c r="D4211" t="str">
        <f t="shared" si="195"/>
        <v>2018</v>
      </c>
      <c r="F4211">
        <v>-0.42507156729698181</v>
      </c>
      <c r="G4211">
        <v>-2.097527027130127</v>
      </c>
      <c r="H4211">
        <v>-1.1182035207748413</v>
      </c>
      <c r="I4211">
        <v>-0.87819874286651611</v>
      </c>
      <c r="J4211">
        <v>-0.91760575771331787</v>
      </c>
      <c r="K4211">
        <v>-1.0838624238967896</v>
      </c>
      <c r="M4211">
        <f t="shared" si="197"/>
        <v>-1.086744839946429</v>
      </c>
      <c r="O4211">
        <f t="shared" si="196"/>
        <v>2.8265103201071415</v>
      </c>
      <c r="T4211" t="s">
        <v>34470</v>
      </c>
      <c r="U4211" t="s">
        <v>34471</v>
      </c>
      <c r="V4211" t="s">
        <v>34472</v>
      </c>
      <c r="W4211" t="s">
        <v>34473</v>
      </c>
      <c r="X4211" t="s">
        <v>34474</v>
      </c>
      <c r="Y4211" t="s">
        <v>34475</v>
      </c>
    </row>
    <row r="4212" spans="2:25" x14ac:dyDescent="0.3">
      <c r="B4212" t="str">
        <v>NIU2018</v>
      </c>
      <c r="C4212" t="s">
        <v>10046</v>
      </c>
      <c r="D4212" t="str">
        <f t="shared" si="195"/>
        <v>2018</v>
      </c>
      <c r="F4212">
        <v>1.4703900814056396</v>
      </c>
      <c r="G4212">
        <v>1.0090861320495605</v>
      </c>
      <c r="H4212" t="s">
        <v>9137</v>
      </c>
      <c r="I4212" t="s">
        <v>9137</v>
      </c>
      <c r="J4212" t="s">
        <v>9137</v>
      </c>
      <c r="K4212" t="s">
        <v>9137</v>
      </c>
      <c r="M4212">
        <f t="shared" si="197"/>
        <v>1.2397381067276001</v>
      </c>
      <c r="O4212">
        <f t="shared" si="196"/>
        <v>7.4794762134552002</v>
      </c>
      <c r="T4212" t="s">
        <v>34476</v>
      </c>
      <c r="U4212" t="s">
        <v>34477</v>
      </c>
      <c r="V4212" t="s">
        <v>34478</v>
      </c>
      <c r="W4212" t="s">
        <v>34479</v>
      </c>
      <c r="X4212" t="s">
        <v>34480</v>
      </c>
      <c r="Y4212" t="s">
        <v>34481</v>
      </c>
    </row>
    <row r="4213" spans="2:25" x14ac:dyDescent="0.3">
      <c r="B4213" t="str">
        <v>MKD2018</v>
      </c>
      <c r="C4213" t="s">
        <v>10053</v>
      </c>
      <c r="D4213" t="str">
        <f t="shared" si="195"/>
        <v>2018</v>
      </c>
      <c r="F4213">
        <v>-2.6006812229752541E-2</v>
      </c>
      <c r="G4213">
        <v>-0.21190592646598816</v>
      </c>
      <c r="H4213">
        <v>5.572919175028801E-2</v>
      </c>
      <c r="I4213">
        <v>0.51539266109466553</v>
      </c>
      <c r="J4213">
        <v>-0.30850318074226379</v>
      </c>
      <c r="K4213">
        <v>-0.39262270927429199</v>
      </c>
      <c r="M4213">
        <f t="shared" si="197"/>
        <v>-6.1319462644557156E-2</v>
      </c>
      <c r="O4213">
        <f t="shared" si="196"/>
        <v>4.877361074710886</v>
      </c>
      <c r="T4213" t="s">
        <v>34482</v>
      </c>
      <c r="U4213" t="s">
        <v>34483</v>
      </c>
      <c r="V4213" t="s">
        <v>34484</v>
      </c>
      <c r="W4213" t="s">
        <v>34485</v>
      </c>
      <c r="X4213" t="s">
        <v>34486</v>
      </c>
      <c r="Y4213" t="s">
        <v>34487</v>
      </c>
    </row>
    <row r="4214" spans="2:25" x14ac:dyDescent="0.3">
      <c r="B4214" t="str">
        <v>NOR2018</v>
      </c>
      <c r="C4214" t="s">
        <v>210</v>
      </c>
      <c r="D4214" t="str">
        <f t="shared" si="195"/>
        <v>2018</v>
      </c>
      <c r="F4214">
        <v>1.7093496322631836</v>
      </c>
      <c r="G4214">
        <v>1.120848536491394</v>
      </c>
      <c r="H4214">
        <v>1.845145583152771</v>
      </c>
      <c r="I4214">
        <v>1.7841882705688477</v>
      </c>
      <c r="J4214">
        <v>1.9220771789550781</v>
      </c>
      <c r="K4214">
        <v>2.0503103733062744</v>
      </c>
      <c r="M4214">
        <f t="shared" si="197"/>
        <v>1.7386532624562581</v>
      </c>
      <c r="O4214">
        <f t="shared" si="196"/>
        <v>8.4773065249125157</v>
      </c>
      <c r="T4214" t="s">
        <v>34488</v>
      </c>
      <c r="U4214" t="s">
        <v>34489</v>
      </c>
      <c r="V4214" t="s">
        <v>34490</v>
      </c>
      <c r="W4214" t="s">
        <v>34491</v>
      </c>
      <c r="X4214" t="s">
        <v>34492</v>
      </c>
      <c r="Y4214" t="s">
        <v>34493</v>
      </c>
    </row>
    <row r="4215" spans="2:25" x14ac:dyDescent="0.3">
      <c r="B4215" t="str">
        <v>OMN2018</v>
      </c>
      <c r="C4215" t="s">
        <v>4711</v>
      </c>
      <c r="D4215" t="str">
        <f t="shared" si="195"/>
        <v>2018</v>
      </c>
      <c r="F4215">
        <v>-1.0395137071609497</v>
      </c>
      <c r="G4215">
        <v>0.6422005295753479</v>
      </c>
      <c r="H4215">
        <v>0.126805379986763</v>
      </c>
      <c r="I4215">
        <v>0.16065366566181183</v>
      </c>
      <c r="J4215">
        <v>0.43680757284164429</v>
      </c>
      <c r="K4215">
        <v>0.21516036987304688</v>
      </c>
      <c r="M4215">
        <f t="shared" si="197"/>
        <v>9.0352301796277359E-2</v>
      </c>
      <c r="O4215">
        <f t="shared" si="196"/>
        <v>5.180704603592555</v>
      </c>
      <c r="T4215" t="s">
        <v>34494</v>
      </c>
      <c r="U4215" t="s">
        <v>34495</v>
      </c>
      <c r="V4215" t="s">
        <v>34496</v>
      </c>
      <c r="W4215" t="s">
        <v>34497</v>
      </c>
      <c r="X4215" t="s">
        <v>34498</v>
      </c>
      <c r="Y4215" t="s">
        <v>34499</v>
      </c>
    </row>
    <row r="4216" spans="2:25" x14ac:dyDescent="0.3">
      <c r="B4216" t="str">
        <v>PAK2018</v>
      </c>
      <c r="C4216" t="s">
        <v>2372</v>
      </c>
      <c r="D4216" t="str">
        <f t="shared" si="195"/>
        <v>2018</v>
      </c>
      <c r="F4216">
        <v>-0.81427401304244995</v>
      </c>
      <c r="G4216">
        <v>-2.2540132999420166</v>
      </c>
      <c r="H4216">
        <v>-0.66664546728134155</v>
      </c>
      <c r="I4216">
        <v>-0.66799825429916382</v>
      </c>
      <c r="J4216">
        <v>-0.68364995718002319</v>
      </c>
      <c r="K4216">
        <v>-0.8018566370010376</v>
      </c>
      <c r="M4216">
        <f t="shared" si="197"/>
        <v>-0.98140627145767212</v>
      </c>
      <c r="O4216">
        <f t="shared" si="196"/>
        <v>3.0371874570846558</v>
      </c>
      <c r="T4216" t="s">
        <v>34500</v>
      </c>
      <c r="U4216" t="s">
        <v>34501</v>
      </c>
      <c r="V4216" t="s">
        <v>34502</v>
      </c>
      <c r="W4216" t="s">
        <v>34503</v>
      </c>
      <c r="X4216" t="s">
        <v>34504</v>
      </c>
      <c r="Y4216" t="s">
        <v>34505</v>
      </c>
    </row>
    <row r="4217" spans="2:25" x14ac:dyDescent="0.3">
      <c r="B4217" t="str">
        <v>PLW2018</v>
      </c>
      <c r="C4217" t="s">
        <v>10078</v>
      </c>
      <c r="D4217" t="str">
        <f t="shared" si="195"/>
        <v>2018</v>
      </c>
      <c r="F4217">
        <v>1.1232573986053467</v>
      </c>
      <c r="G4217">
        <v>1.1950194835662842</v>
      </c>
      <c r="H4217">
        <v>0.2329687625169754</v>
      </c>
      <c r="I4217">
        <v>0.10694242268800735</v>
      </c>
      <c r="J4217">
        <v>1.0016345977783203</v>
      </c>
      <c r="K4217">
        <v>0.51103079319000244</v>
      </c>
      <c r="M4217">
        <f t="shared" si="197"/>
        <v>0.6951422430574894</v>
      </c>
      <c r="O4217">
        <f t="shared" si="196"/>
        <v>6.3902844861149788</v>
      </c>
      <c r="T4217" t="s">
        <v>34506</v>
      </c>
      <c r="U4217" t="s">
        <v>34507</v>
      </c>
      <c r="V4217" t="s">
        <v>34508</v>
      </c>
      <c r="W4217" t="s">
        <v>34509</v>
      </c>
      <c r="X4217" t="s">
        <v>34510</v>
      </c>
      <c r="Y4217" t="s">
        <v>34511</v>
      </c>
    </row>
    <row r="4218" spans="2:25" x14ac:dyDescent="0.3">
      <c r="B4218" t="str">
        <v>PAN2018</v>
      </c>
      <c r="C4218" t="s">
        <v>4353</v>
      </c>
      <c r="D4218" t="str">
        <f t="shared" si="195"/>
        <v>2018</v>
      </c>
      <c r="F4218">
        <v>0.55790883302688599</v>
      </c>
      <c r="G4218">
        <v>0.25216197967529297</v>
      </c>
      <c r="H4218">
        <v>1.2680994346737862E-2</v>
      </c>
      <c r="I4218">
        <v>0.38519319891929626</v>
      </c>
      <c r="J4218">
        <v>-0.15911237895488739</v>
      </c>
      <c r="K4218">
        <v>-0.61033761501312256</v>
      </c>
      <c r="M4218">
        <f t="shared" si="197"/>
        <v>7.3082502000033855E-2</v>
      </c>
      <c r="O4218">
        <f t="shared" si="196"/>
        <v>5.1461650040000677</v>
      </c>
      <c r="T4218" t="s">
        <v>34512</v>
      </c>
      <c r="U4218" t="s">
        <v>34513</v>
      </c>
      <c r="V4218" t="s">
        <v>34514</v>
      </c>
      <c r="W4218" t="s">
        <v>34515</v>
      </c>
      <c r="X4218" t="s">
        <v>34516</v>
      </c>
      <c r="Y4218" t="s">
        <v>34517</v>
      </c>
    </row>
    <row r="4219" spans="2:25" x14ac:dyDescent="0.3">
      <c r="B4219" t="str">
        <v>PNG2018</v>
      </c>
      <c r="C4219" t="s">
        <v>1395</v>
      </c>
      <c r="D4219" t="str">
        <f t="shared" si="195"/>
        <v>2018</v>
      </c>
      <c r="F4219">
        <v>6.4598500728607178E-2</v>
      </c>
      <c r="G4219">
        <v>-0.65652024745941162</v>
      </c>
      <c r="H4219">
        <v>-0.65607327222824097</v>
      </c>
      <c r="I4219">
        <v>-0.5286405086517334</v>
      </c>
      <c r="J4219">
        <v>-0.76483404636383057</v>
      </c>
      <c r="K4219">
        <v>-0.86796551942825317</v>
      </c>
      <c r="M4219">
        <f t="shared" si="197"/>
        <v>-0.56823918223381042</v>
      </c>
      <c r="O4219">
        <f t="shared" si="196"/>
        <v>3.8635216355323792</v>
      </c>
      <c r="T4219" t="s">
        <v>34518</v>
      </c>
      <c r="U4219" t="s">
        <v>34519</v>
      </c>
      <c r="V4219" t="s">
        <v>34520</v>
      </c>
      <c r="W4219" t="s">
        <v>34521</v>
      </c>
      <c r="X4219" t="s">
        <v>34522</v>
      </c>
      <c r="Y4219" t="s">
        <v>34523</v>
      </c>
    </row>
    <row r="4220" spans="2:25" x14ac:dyDescent="0.3">
      <c r="B4220" t="str">
        <v>PRY2018</v>
      </c>
      <c r="C4220" t="s">
        <v>10097</v>
      </c>
      <c r="D4220" t="str">
        <f t="shared" si="195"/>
        <v>2018</v>
      </c>
      <c r="F4220">
        <v>3.1965795904397964E-2</v>
      </c>
      <c r="G4220">
        <v>-8.6711078882217407E-2</v>
      </c>
      <c r="H4220">
        <v>-0.60488873720169067</v>
      </c>
      <c r="I4220">
        <v>-8.9519158005714417E-2</v>
      </c>
      <c r="J4220">
        <v>-0.6022682785987854</v>
      </c>
      <c r="K4220">
        <v>-0.87075698375701904</v>
      </c>
      <c r="M4220">
        <f t="shared" si="197"/>
        <v>-0.37036307342350483</v>
      </c>
      <c r="O4220">
        <f t="shared" si="196"/>
        <v>4.2592738531529903</v>
      </c>
      <c r="T4220" t="s">
        <v>34524</v>
      </c>
      <c r="U4220" t="s">
        <v>34525</v>
      </c>
      <c r="V4220" t="s">
        <v>34526</v>
      </c>
      <c r="W4220" t="s">
        <v>34527</v>
      </c>
      <c r="X4220" t="s">
        <v>34528</v>
      </c>
      <c r="Y4220" t="s">
        <v>34529</v>
      </c>
    </row>
    <row r="4221" spans="2:25" x14ac:dyDescent="0.3">
      <c r="B4221" t="str">
        <v>PER2018</v>
      </c>
      <c r="C4221" t="s">
        <v>668</v>
      </c>
      <c r="D4221" t="str">
        <f t="shared" si="195"/>
        <v>2018</v>
      </c>
      <c r="F4221">
        <v>0.21510766446590424</v>
      </c>
      <c r="G4221">
        <v>-0.27688077092170715</v>
      </c>
      <c r="H4221">
        <v>-0.32380953431129456</v>
      </c>
      <c r="I4221">
        <v>0.44338276982307434</v>
      </c>
      <c r="J4221">
        <v>-0.56674337387084961</v>
      </c>
      <c r="K4221">
        <v>-0.59797322750091553</v>
      </c>
      <c r="M4221">
        <f t="shared" si="197"/>
        <v>-0.18448607871929804</v>
      </c>
      <c r="O4221">
        <f t="shared" si="196"/>
        <v>4.6310278425614042</v>
      </c>
      <c r="T4221" t="s">
        <v>34530</v>
      </c>
      <c r="U4221" t="s">
        <v>34531</v>
      </c>
      <c r="V4221" t="s">
        <v>34532</v>
      </c>
      <c r="W4221" t="s">
        <v>34533</v>
      </c>
      <c r="X4221" t="s">
        <v>34534</v>
      </c>
      <c r="Y4221" t="s">
        <v>34535</v>
      </c>
    </row>
    <row r="4222" spans="2:25" x14ac:dyDescent="0.3">
      <c r="B4222" t="str">
        <v>PHL2018</v>
      </c>
      <c r="C4222" t="s">
        <v>947</v>
      </c>
      <c r="D4222" t="str">
        <f t="shared" si="195"/>
        <v>2018</v>
      </c>
      <c r="F4222">
        <v>2.1094700321555138E-2</v>
      </c>
      <c r="G4222">
        <v>-1.0962038040161133</v>
      </c>
      <c r="H4222">
        <v>6.2349122017621994E-2</v>
      </c>
      <c r="I4222">
        <v>2.8766408562660217E-2</v>
      </c>
      <c r="J4222">
        <v>-0.56513547897338867</v>
      </c>
      <c r="K4222">
        <v>-0.57629424333572388</v>
      </c>
      <c r="M4222">
        <f t="shared" si="197"/>
        <v>-0.35423721590389806</v>
      </c>
      <c r="O4222">
        <f t="shared" si="196"/>
        <v>4.2915255681922035</v>
      </c>
      <c r="T4222" t="s">
        <v>34536</v>
      </c>
      <c r="U4222" t="s">
        <v>34537</v>
      </c>
      <c r="V4222" t="s">
        <v>34538</v>
      </c>
      <c r="W4222" t="s">
        <v>34539</v>
      </c>
      <c r="X4222" t="s">
        <v>34540</v>
      </c>
      <c r="Y4222" t="s">
        <v>34541</v>
      </c>
    </row>
    <row r="4223" spans="2:25" x14ac:dyDescent="0.3">
      <c r="B4223" t="str">
        <v>POL2018</v>
      </c>
      <c r="C4223" t="s">
        <v>1034</v>
      </c>
      <c r="D4223" t="str">
        <f t="shared" si="195"/>
        <v>2018</v>
      </c>
      <c r="F4223">
        <v>0.71033883094787598</v>
      </c>
      <c r="G4223">
        <v>0.48048868775367737</v>
      </c>
      <c r="H4223">
        <v>0.54689252376556396</v>
      </c>
      <c r="I4223">
        <v>0.874214768409729</v>
      </c>
      <c r="J4223">
        <v>0.37692937254905701</v>
      </c>
      <c r="K4223">
        <v>0.62278652191162109</v>
      </c>
      <c r="M4223">
        <f t="shared" si="197"/>
        <v>0.60194178422292077</v>
      </c>
      <c r="O4223">
        <f t="shared" si="196"/>
        <v>6.2038835684458418</v>
      </c>
      <c r="T4223" t="s">
        <v>34542</v>
      </c>
      <c r="U4223" t="s">
        <v>34543</v>
      </c>
      <c r="V4223" t="s">
        <v>34544</v>
      </c>
      <c r="W4223" t="s">
        <v>34545</v>
      </c>
      <c r="X4223" t="s">
        <v>34546</v>
      </c>
      <c r="Y4223" t="s">
        <v>34547</v>
      </c>
    </row>
    <row r="4224" spans="2:25" x14ac:dyDescent="0.3">
      <c r="B4224" t="str">
        <v>PRT2018</v>
      </c>
      <c r="C4224" t="s">
        <v>84</v>
      </c>
      <c r="D4224" t="str">
        <f t="shared" si="195"/>
        <v>2018</v>
      </c>
      <c r="F4224">
        <v>1.1785269975662231</v>
      </c>
      <c r="G4224">
        <v>1.1153072118759155</v>
      </c>
      <c r="H4224">
        <v>1.1811517477035522</v>
      </c>
      <c r="I4224">
        <v>0.87497538328170776</v>
      </c>
      <c r="J4224">
        <v>1.1079808473587036</v>
      </c>
      <c r="K4224">
        <v>0.80631566047668457</v>
      </c>
      <c r="M4224">
        <f t="shared" si="197"/>
        <v>1.0440429747104645</v>
      </c>
      <c r="O4224">
        <f t="shared" si="196"/>
        <v>7.088085949420929</v>
      </c>
      <c r="T4224" t="s">
        <v>34548</v>
      </c>
      <c r="U4224" t="s">
        <v>34549</v>
      </c>
      <c r="V4224" t="s">
        <v>34550</v>
      </c>
      <c r="W4224" t="s">
        <v>34551</v>
      </c>
      <c r="X4224" t="s">
        <v>34552</v>
      </c>
      <c r="Y4224" t="s">
        <v>34553</v>
      </c>
    </row>
    <row r="4225" spans="2:25" x14ac:dyDescent="0.3">
      <c r="B4225" t="str">
        <v>PRI2018</v>
      </c>
      <c r="C4225" t="s">
        <v>2669</v>
      </c>
      <c r="D4225" t="str">
        <f t="shared" si="195"/>
        <v>2018</v>
      </c>
      <c r="F4225">
        <v>0.47206023335456848</v>
      </c>
      <c r="G4225">
        <v>0.27378413081169128</v>
      </c>
      <c r="H4225">
        <v>-0.19306142628192902</v>
      </c>
      <c r="I4225">
        <v>0.93773871660232544</v>
      </c>
      <c r="J4225">
        <v>0.55661046504974365</v>
      </c>
      <c r="K4225">
        <v>1.3065136736258864E-3</v>
      </c>
      <c r="M4225">
        <f t="shared" si="197"/>
        <v>0.3414064388683376</v>
      </c>
      <c r="O4225">
        <f t="shared" si="196"/>
        <v>5.6828128777366764</v>
      </c>
      <c r="T4225" t="s">
        <v>34554</v>
      </c>
      <c r="U4225" t="s">
        <v>34555</v>
      </c>
      <c r="V4225" t="s">
        <v>34556</v>
      </c>
      <c r="W4225" t="s">
        <v>34557</v>
      </c>
      <c r="X4225" t="s">
        <v>34558</v>
      </c>
      <c r="Y4225" t="s">
        <v>34559</v>
      </c>
    </row>
    <row r="4226" spans="2:25" x14ac:dyDescent="0.3">
      <c r="B4226" t="str">
        <v>QAT2018</v>
      </c>
      <c r="C4226" t="s">
        <v>322</v>
      </c>
      <c r="D4226" t="str">
        <f t="shared" si="195"/>
        <v>2018</v>
      </c>
      <c r="F4226">
        <v>-1.2064146995544434</v>
      </c>
      <c r="G4226">
        <v>0.64944875240325928</v>
      </c>
      <c r="H4226">
        <v>0.63039147853851318</v>
      </c>
      <c r="I4226">
        <v>0.58752936124801636</v>
      </c>
      <c r="J4226">
        <v>0.70527487993240356</v>
      </c>
      <c r="K4226">
        <v>0.69306677579879761</v>
      </c>
      <c r="M4226">
        <f t="shared" si="197"/>
        <v>0.34321609139442444</v>
      </c>
      <c r="O4226">
        <f t="shared" si="196"/>
        <v>5.6864321827888489</v>
      </c>
      <c r="T4226" t="s">
        <v>34560</v>
      </c>
      <c r="U4226" t="s">
        <v>34561</v>
      </c>
      <c r="V4226" t="s">
        <v>34562</v>
      </c>
      <c r="W4226" t="s">
        <v>34563</v>
      </c>
      <c r="X4226" t="s">
        <v>34564</v>
      </c>
      <c r="Y4226" t="s">
        <v>34565</v>
      </c>
    </row>
    <row r="4227" spans="2:25" x14ac:dyDescent="0.3">
      <c r="B4227" t="str">
        <v>ROM2018</v>
      </c>
      <c r="C4227" t="s">
        <v>3236</v>
      </c>
      <c r="D4227" t="str">
        <f t="shared" ref="D4227:D4290" si="198">RIGHT(B4227,4)</f>
        <v>2018</v>
      </c>
      <c r="F4227">
        <v>0.53320473432540894</v>
      </c>
      <c r="G4227">
        <v>3.6318745464086533E-2</v>
      </c>
      <c r="H4227">
        <v>-0.17713832855224609</v>
      </c>
      <c r="I4227">
        <v>0.40641540288925171</v>
      </c>
      <c r="J4227">
        <v>0.36754822731018066</v>
      </c>
      <c r="K4227">
        <v>-0.22688299417495728</v>
      </c>
      <c r="M4227">
        <f t="shared" si="197"/>
        <v>0.15657763121028742</v>
      </c>
      <c r="O4227">
        <f t="shared" ref="O4227:O4290" si="199">((M4227+2.5)/5)*10</f>
        <v>5.3131552624205742</v>
      </c>
      <c r="T4227" t="s">
        <v>34566</v>
      </c>
      <c r="U4227" t="s">
        <v>34567</v>
      </c>
      <c r="V4227" t="s">
        <v>34568</v>
      </c>
      <c r="W4227" t="s">
        <v>34569</v>
      </c>
      <c r="X4227" t="s">
        <v>34570</v>
      </c>
      <c r="Y4227" t="s">
        <v>34571</v>
      </c>
    </row>
    <row r="4228" spans="2:25" x14ac:dyDescent="0.3">
      <c r="B4228" t="str">
        <v>RUS2018</v>
      </c>
      <c r="C4228" t="s">
        <v>199</v>
      </c>
      <c r="D4228" t="str">
        <f t="shared" si="198"/>
        <v>2018</v>
      </c>
      <c r="F4228">
        <v>-1.0700650215148926</v>
      </c>
      <c r="G4228">
        <v>-0.53833091259002686</v>
      </c>
      <c r="H4228">
        <v>-0.10378514975309372</v>
      </c>
      <c r="I4228">
        <v>-0.56271237134933472</v>
      </c>
      <c r="J4228">
        <v>-0.83272141218185425</v>
      </c>
      <c r="K4228">
        <v>-0.86933964490890503</v>
      </c>
      <c r="M4228">
        <f t="shared" si="197"/>
        <v>-0.66282575204968452</v>
      </c>
      <c r="O4228">
        <f t="shared" si="199"/>
        <v>3.674348495900631</v>
      </c>
      <c r="T4228" t="s">
        <v>34572</v>
      </c>
      <c r="U4228" t="s">
        <v>34573</v>
      </c>
      <c r="V4228" t="s">
        <v>34574</v>
      </c>
      <c r="W4228" t="s">
        <v>34575</v>
      </c>
      <c r="X4228" t="s">
        <v>34576</v>
      </c>
      <c r="Y4228" t="s">
        <v>34577</v>
      </c>
    </row>
    <row r="4229" spans="2:25" x14ac:dyDescent="0.3">
      <c r="B4229" t="str">
        <v>RWA2018</v>
      </c>
      <c r="C4229" t="s">
        <v>5173</v>
      </c>
      <c r="D4229" t="str">
        <f t="shared" si="198"/>
        <v>2018</v>
      </c>
      <c r="F4229">
        <v>-1.1415352821350098</v>
      </c>
      <c r="G4229">
        <v>0.10175202041864395</v>
      </c>
      <c r="H4229">
        <v>7.9555556178092957E-2</v>
      </c>
      <c r="I4229">
        <v>3.3973775804042816E-2</v>
      </c>
      <c r="J4229">
        <v>0.10923101752996445</v>
      </c>
      <c r="K4229">
        <v>0.53568977117538452</v>
      </c>
      <c r="M4229">
        <f t="shared" ref="M4229:M4292" si="200">AVERAGE(F4229:K4229)</f>
        <v>-4.6888856838146843E-2</v>
      </c>
      <c r="O4229">
        <f t="shared" si="199"/>
        <v>4.9062222863237066</v>
      </c>
      <c r="T4229" t="s">
        <v>34578</v>
      </c>
      <c r="U4229" t="s">
        <v>34579</v>
      </c>
      <c r="V4229" t="s">
        <v>34580</v>
      </c>
      <c r="W4229" t="s">
        <v>34581</v>
      </c>
      <c r="X4229" t="s">
        <v>34582</v>
      </c>
      <c r="Y4229" t="s">
        <v>34583</v>
      </c>
    </row>
    <row r="4230" spans="2:25" x14ac:dyDescent="0.3">
      <c r="B4230" t="str">
        <v>REU2018</v>
      </c>
      <c r="C4230" t="s">
        <v>10158</v>
      </c>
      <c r="D4230" t="str">
        <f t="shared" si="198"/>
        <v>2018</v>
      </c>
      <c r="F4230" t="s">
        <v>9137</v>
      </c>
      <c r="G4230">
        <v>0.23715169727802277</v>
      </c>
      <c r="H4230">
        <v>1.0508930683135986</v>
      </c>
      <c r="I4230">
        <v>1.1873290538787842</v>
      </c>
      <c r="J4230">
        <v>1.0566844940185547</v>
      </c>
      <c r="K4230">
        <v>0.57723021507263184</v>
      </c>
      <c r="M4230">
        <f t="shared" si="200"/>
        <v>0.82185770571231842</v>
      </c>
      <c r="O4230">
        <f t="shared" si="199"/>
        <v>6.6437154114246368</v>
      </c>
      <c r="T4230" t="s">
        <v>34584</v>
      </c>
      <c r="U4230" t="s">
        <v>34585</v>
      </c>
      <c r="V4230" t="s">
        <v>34586</v>
      </c>
      <c r="W4230" t="s">
        <v>34587</v>
      </c>
      <c r="X4230" t="s">
        <v>34588</v>
      </c>
      <c r="Y4230" t="s">
        <v>34589</v>
      </c>
    </row>
    <row r="4231" spans="2:25" x14ac:dyDescent="0.3">
      <c r="B4231" t="str">
        <v>WSM2018</v>
      </c>
      <c r="C4231" t="s">
        <v>10165</v>
      </c>
      <c r="D4231" t="str">
        <f t="shared" si="198"/>
        <v>2018</v>
      </c>
      <c r="F4231">
        <v>0.78375166654586792</v>
      </c>
      <c r="G4231">
        <v>1.1337516307830811</v>
      </c>
      <c r="H4231">
        <v>0.62319213151931763</v>
      </c>
      <c r="I4231">
        <v>-0.14131626486778259</v>
      </c>
      <c r="J4231">
        <v>0.91258561611175537</v>
      </c>
      <c r="K4231">
        <v>0.64711785316467285</v>
      </c>
      <c r="M4231">
        <f t="shared" si="200"/>
        <v>0.65984710554281867</v>
      </c>
      <c r="O4231">
        <f t="shared" si="199"/>
        <v>6.3196942110856371</v>
      </c>
      <c r="T4231" t="s">
        <v>34590</v>
      </c>
      <c r="U4231" t="s">
        <v>34591</v>
      </c>
      <c r="V4231" t="s">
        <v>34592</v>
      </c>
      <c r="W4231" t="s">
        <v>34593</v>
      </c>
      <c r="X4231" t="s">
        <v>34594</v>
      </c>
      <c r="Y4231" t="s">
        <v>34595</v>
      </c>
    </row>
    <row r="4232" spans="2:25" x14ac:dyDescent="0.3">
      <c r="B4232" t="str">
        <v>SMR2018</v>
      </c>
      <c r="C4232" t="s">
        <v>10172</v>
      </c>
      <c r="D4232" t="str">
        <f t="shared" si="198"/>
        <v>2018</v>
      </c>
      <c r="F4232">
        <v>1.1232573986053467</v>
      </c>
      <c r="G4232">
        <v>1.3912485837936401</v>
      </c>
      <c r="H4232">
        <v>1.603110671043396</v>
      </c>
      <c r="I4232">
        <v>0.44054350256919861</v>
      </c>
      <c r="J4232">
        <v>1.5365079641342163</v>
      </c>
      <c r="K4232">
        <v>1.1789400577545166</v>
      </c>
      <c r="M4232">
        <f t="shared" si="200"/>
        <v>1.2122680296500523</v>
      </c>
      <c r="O4232">
        <f t="shared" si="199"/>
        <v>7.4245360593001042</v>
      </c>
      <c r="T4232" t="s">
        <v>34596</v>
      </c>
      <c r="U4232" t="s">
        <v>34597</v>
      </c>
      <c r="V4232" t="s">
        <v>34598</v>
      </c>
      <c r="W4232" t="s">
        <v>34599</v>
      </c>
      <c r="X4232" t="s">
        <v>34600</v>
      </c>
      <c r="Y4232" t="s">
        <v>34601</v>
      </c>
    </row>
    <row r="4233" spans="2:25" x14ac:dyDescent="0.3">
      <c r="B4233" t="str">
        <v>SAU2018</v>
      </c>
      <c r="C4233" t="s">
        <v>791</v>
      </c>
      <c r="D4233" t="str">
        <f t="shared" si="198"/>
        <v>2018</v>
      </c>
      <c r="F4233">
        <v>-1.6903992891311646</v>
      </c>
      <c r="G4233">
        <v>-0.66098761558532715</v>
      </c>
      <c r="H4233">
        <v>0.27380436658859253</v>
      </c>
      <c r="I4233">
        <v>-9.0882264077663422E-2</v>
      </c>
      <c r="J4233">
        <v>0.11775734275579453</v>
      </c>
      <c r="K4233">
        <v>0.33070260286331177</v>
      </c>
      <c r="M4233">
        <f t="shared" si="200"/>
        <v>-0.28666747609774273</v>
      </c>
      <c r="O4233">
        <f t="shared" si="199"/>
        <v>4.4266650478045149</v>
      </c>
      <c r="T4233" t="s">
        <v>34602</v>
      </c>
      <c r="U4233" t="s">
        <v>34603</v>
      </c>
      <c r="V4233" t="s">
        <v>34604</v>
      </c>
      <c r="W4233" t="s">
        <v>34605</v>
      </c>
      <c r="X4233" t="s">
        <v>34606</v>
      </c>
      <c r="Y4233" t="s">
        <v>34607</v>
      </c>
    </row>
    <row r="4234" spans="2:25" x14ac:dyDescent="0.3">
      <c r="B4234" t="str">
        <v>SEN2018</v>
      </c>
      <c r="C4234" t="s">
        <v>10185</v>
      </c>
      <c r="D4234" t="str">
        <f t="shared" si="198"/>
        <v>2018</v>
      </c>
      <c r="F4234">
        <v>0.22047683596611023</v>
      </c>
      <c r="G4234">
        <v>-0.10735750943422318</v>
      </c>
      <c r="H4234">
        <v>-0.32945650815963745</v>
      </c>
      <c r="I4234">
        <v>-0.14764256775379181</v>
      </c>
      <c r="J4234">
        <v>-0.22459413111209869</v>
      </c>
      <c r="K4234">
        <v>-4.7376096248626709E-2</v>
      </c>
      <c r="M4234">
        <f t="shared" si="200"/>
        <v>-0.10599166279037793</v>
      </c>
      <c r="O4234">
        <f t="shared" si="199"/>
        <v>4.7880166744192438</v>
      </c>
      <c r="T4234" t="s">
        <v>34608</v>
      </c>
      <c r="U4234" t="s">
        <v>34609</v>
      </c>
      <c r="V4234" t="s">
        <v>34610</v>
      </c>
      <c r="W4234" t="s">
        <v>34611</v>
      </c>
      <c r="X4234" t="s">
        <v>34612</v>
      </c>
      <c r="Y4234" t="s">
        <v>34613</v>
      </c>
    </row>
    <row r="4235" spans="2:25" x14ac:dyDescent="0.3">
      <c r="B4235" t="str">
        <v>SRB2018</v>
      </c>
      <c r="C4235" t="s">
        <v>1488</v>
      </c>
      <c r="D4235" t="str">
        <f t="shared" si="198"/>
        <v>2018</v>
      </c>
      <c r="F4235">
        <v>-1.4722833409905434E-2</v>
      </c>
      <c r="G4235">
        <v>5.3210719488561153E-3</v>
      </c>
      <c r="H4235">
        <v>7.442966103553772E-2</v>
      </c>
      <c r="I4235">
        <v>9.9695771932601929E-2</v>
      </c>
      <c r="J4235">
        <v>-0.17032261192798615</v>
      </c>
      <c r="K4235">
        <v>-0.39657077193260193</v>
      </c>
      <c r="M4235">
        <f t="shared" si="200"/>
        <v>-6.7028285392249629E-2</v>
      </c>
      <c r="O4235">
        <f t="shared" si="199"/>
        <v>4.865943429215501</v>
      </c>
      <c r="T4235" t="s">
        <v>34614</v>
      </c>
      <c r="U4235" t="s">
        <v>34615</v>
      </c>
      <c r="V4235" t="s">
        <v>34616</v>
      </c>
      <c r="W4235" t="s">
        <v>34617</v>
      </c>
      <c r="X4235" t="s">
        <v>34618</v>
      </c>
      <c r="Y4235" t="s">
        <v>34619</v>
      </c>
    </row>
    <row r="4236" spans="2:25" x14ac:dyDescent="0.3">
      <c r="B4236" t="str">
        <v>SYC2018</v>
      </c>
      <c r="C4236" t="s">
        <v>10198</v>
      </c>
      <c r="D4236" t="str">
        <f t="shared" si="198"/>
        <v>2018</v>
      </c>
      <c r="F4236">
        <v>0.19230663776397705</v>
      </c>
      <c r="G4236">
        <v>0.67399418354034424</v>
      </c>
      <c r="H4236">
        <v>0.63322716951370239</v>
      </c>
      <c r="I4236">
        <v>1.9313707947731018E-2</v>
      </c>
      <c r="J4236">
        <v>0.28040575981140137</v>
      </c>
      <c r="K4236">
        <v>0.86015963554382324</v>
      </c>
      <c r="M4236">
        <f t="shared" si="200"/>
        <v>0.44323451568682987</v>
      </c>
      <c r="O4236">
        <f t="shared" si="199"/>
        <v>5.8864690313736601</v>
      </c>
      <c r="T4236" t="s">
        <v>34620</v>
      </c>
      <c r="U4236" t="s">
        <v>34621</v>
      </c>
      <c r="V4236" t="s">
        <v>34622</v>
      </c>
      <c r="W4236" t="s">
        <v>34623</v>
      </c>
      <c r="X4236" t="s">
        <v>34624</v>
      </c>
      <c r="Y4236" t="s">
        <v>34625</v>
      </c>
    </row>
    <row r="4237" spans="2:25" x14ac:dyDescent="0.3">
      <c r="B4237" t="str">
        <v>SLE2018</v>
      </c>
      <c r="C4237" t="s">
        <v>4736</v>
      </c>
      <c r="D4237" t="str">
        <f t="shared" si="198"/>
        <v>2018</v>
      </c>
      <c r="F4237">
        <v>-0.18308804929256439</v>
      </c>
      <c r="G4237">
        <v>-8.8795371353626251E-2</v>
      </c>
      <c r="H4237">
        <v>-1.1911561489105225</v>
      </c>
      <c r="I4237">
        <v>-0.91837191581726074</v>
      </c>
      <c r="J4237">
        <v>-0.79717016220092773</v>
      </c>
      <c r="K4237">
        <v>-0.51171892881393433</v>
      </c>
      <c r="M4237">
        <f t="shared" si="200"/>
        <v>-0.61505009606480598</v>
      </c>
      <c r="O4237">
        <f t="shared" si="199"/>
        <v>3.769899807870388</v>
      </c>
      <c r="T4237" t="s">
        <v>34626</v>
      </c>
      <c r="U4237" t="s">
        <v>34627</v>
      </c>
      <c r="V4237" t="s">
        <v>34628</v>
      </c>
      <c r="W4237" t="s">
        <v>34629</v>
      </c>
      <c r="X4237" t="s">
        <v>34630</v>
      </c>
      <c r="Y4237" t="s">
        <v>34631</v>
      </c>
    </row>
    <row r="4238" spans="2:25" x14ac:dyDescent="0.3">
      <c r="B4238" t="str">
        <v>SGP2018</v>
      </c>
      <c r="C4238" t="s">
        <v>548</v>
      </c>
      <c r="D4238" t="str">
        <f t="shared" si="198"/>
        <v>2018</v>
      </c>
      <c r="F4238">
        <v>-7.5884558260440826E-2</v>
      </c>
      <c r="G4238">
        <v>1.4682565927505493</v>
      </c>
      <c r="H4238">
        <v>2.2317657470703125</v>
      </c>
      <c r="I4238">
        <v>2.1217379570007324</v>
      </c>
      <c r="J4238">
        <v>1.8029004335403442</v>
      </c>
      <c r="K4238">
        <v>2.1347312927246094</v>
      </c>
      <c r="M4238">
        <f t="shared" si="200"/>
        <v>1.6139179108043511</v>
      </c>
      <c r="O4238">
        <f t="shared" si="199"/>
        <v>8.2278358216087017</v>
      </c>
      <c r="T4238" t="s">
        <v>34632</v>
      </c>
      <c r="U4238" t="s">
        <v>34633</v>
      </c>
      <c r="V4238" t="s">
        <v>34634</v>
      </c>
      <c r="W4238" t="s">
        <v>34635</v>
      </c>
      <c r="X4238" t="s">
        <v>34636</v>
      </c>
      <c r="Y4238" t="s">
        <v>34637</v>
      </c>
    </row>
    <row r="4239" spans="2:25" x14ac:dyDescent="0.3">
      <c r="B4239" t="str">
        <v>SVK2018</v>
      </c>
      <c r="C4239" t="s">
        <v>10217</v>
      </c>
      <c r="D4239" t="str">
        <f t="shared" si="198"/>
        <v>2018</v>
      </c>
      <c r="F4239">
        <v>0.84706747531890869</v>
      </c>
      <c r="G4239">
        <v>0.73668581247329712</v>
      </c>
      <c r="H4239">
        <v>0.58132147789001465</v>
      </c>
      <c r="I4239">
        <v>0.79831230640411377</v>
      </c>
      <c r="J4239">
        <v>0.4728696346282959</v>
      </c>
      <c r="K4239">
        <v>0.23029652237892151</v>
      </c>
      <c r="M4239">
        <f t="shared" si="200"/>
        <v>0.61109220484892524</v>
      </c>
      <c r="O4239">
        <f t="shared" si="199"/>
        <v>6.2221844096978511</v>
      </c>
      <c r="T4239" t="s">
        <v>34638</v>
      </c>
      <c r="U4239" t="s">
        <v>34639</v>
      </c>
      <c r="V4239" t="s">
        <v>34640</v>
      </c>
      <c r="W4239" t="s">
        <v>34641</v>
      </c>
      <c r="X4239" t="s">
        <v>34642</v>
      </c>
      <c r="Y4239" t="s">
        <v>34643</v>
      </c>
    </row>
    <row r="4240" spans="2:25" x14ac:dyDescent="0.3">
      <c r="B4240" t="str">
        <v>SVN2018</v>
      </c>
      <c r="C4240" t="s">
        <v>1490</v>
      </c>
      <c r="D4240" t="str">
        <f t="shared" si="198"/>
        <v>2018</v>
      </c>
      <c r="F4240">
        <v>0.97016531229019165</v>
      </c>
      <c r="G4240">
        <v>0.89426726102828979</v>
      </c>
      <c r="H4240">
        <v>1.0822386741638184</v>
      </c>
      <c r="I4240">
        <v>0.64229732751846313</v>
      </c>
      <c r="J4240">
        <v>1.0244784355163574</v>
      </c>
      <c r="K4240">
        <v>0.83597922325134277</v>
      </c>
      <c r="M4240">
        <f t="shared" si="200"/>
        <v>0.90823770562807715</v>
      </c>
      <c r="O4240">
        <f t="shared" si="199"/>
        <v>6.8164754112561541</v>
      </c>
      <c r="T4240" t="s">
        <v>34644</v>
      </c>
      <c r="U4240" t="s">
        <v>34645</v>
      </c>
      <c r="V4240" t="s">
        <v>34646</v>
      </c>
      <c r="W4240" t="s">
        <v>34647</v>
      </c>
      <c r="X4240" t="s">
        <v>34648</v>
      </c>
      <c r="Y4240" t="s">
        <v>34649</v>
      </c>
    </row>
    <row r="4241" spans="2:25" x14ac:dyDescent="0.3">
      <c r="B4241" t="str">
        <v>SLB2018</v>
      </c>
      <c r="C4241" t="s">
        <v>5955</v>
      </c>
      <c r="D4241" t="str">
        <f t="shared" si="198"/>
        <v>2018</v>
      </c>
      <c r="F4241">
        <v>0.37556460499763489</v>
      </c>
      <c r="G4241">
        <v>0.35522001981735229</v>
      </c>
      <c r="H4241">
        <v>-0.90152794122695923</v>
      </c>
      <c r="I4241">
        <v>-0.84776216745376587</v>
      </c>
      <c r="J4241">
        <v>-0.202022984623909</v>
      </c>
      <c r="K4241">
        <v>-3.4902889281511307E-2</v>
      </c>
      <c r="M4241">
        <f t="shared" si="200"/>
        <v>-0.20923855962852636</v>
      </c>
      <c r="O4241">
        <f t="shared" si="199"/>
        <v>4.5815228807429476</v>
      </c>
      <c r="T4241" t="s">
        <v>34650</v>
      </c>
      <c r="U4241" t="s">
        <v>34651</v>
      </c>
      <c r="V4241" t="s">
        <v>34652</v>
      </c>
      <c r="W4241" t="s">
        <v>34653</v>
      </c>
      <c r="X4241" t="s">
        <v>34654</v>
      </c>
      <c r="Y4241" t="s">
        <v>34655</v>
      </c>
    </row>
    <row r="4242" spans="2:25" x14ac:dyDescent="0.3">
      <c r="B4242" t="str">
        <v>SOM2018</v>
      </c>
      <c r="C4242" t="s">
        <v>10236</v>
      </c>
      <c r="D4242" t="str">
        <f t="shared" si="198"/>
        <v>2018</v>
      </c>
      <c r="F4242">
        <v>-1.8468021154403687</v>
      </c>
      <c r="G4242">
        <v>-2.2491157054901123</v>
      </c>
      <c r="H4242">
        <v>-2.2118027210235596</v>
      </c>
      <c r="I4242">
        <v>-2.0889406204223633</v>
      </c>
      <c r="J4242">
        <v>-2.2986552715301514</v>
      </c>
      <c r="K4242">
        <v>-1.7858260869979858</v>
      </c>
      <c r="M4242">
        <f t="shared" si="200"/>
        <v>-2.0801904201507568</v>
      </c>
      <c r="O4242">
        <f t="shared" si="199"/>
        <v>0.83961915969848633</v>
      </c>
      <c r="T4242" t="s">
        <v>34656</v>
      </c>
      <c r="U4242" t="s">
        <v>34657</v>
      </c>
      <c r="V4242" t="s">
        <v>34658</v>
      </c>
      <c r="W4242" t="s">
        <v>34659</v>
      </c>
      <c r="X4242" t="s">
        <v>34660</v>
      </c>
      <c r="Y4242" t="s">
        <v>34661</v>
      </c>
    </row>
    <row r="4243" spans="2:25" x14ac:dyDescent="0.3">
      <c r="B4243" t="str">
        <v>ZAF2018</v>
      </c>
      <c r="C4243" t="s">
        <v>439</v>
      </c>
      <c r="D4243" t="str">
        <f t="shared" si="198"/>
        <v>2018</v>
      </c>
      <c r="F4243">
        <v>0.63723361492156982</v>
      </c>
      <c r="G4243">
        <v>-0.23754681646823883</v>
      </c>
      <c r="H4243">
        <v>0.10364744067192078</v>
      </c>
      <c r="I4243">
        <v>-4.0778167545795441E-2</v>
      </c>
      <c r="J4243">
        <v>-0.22182808816432953</v>
      </c>
      <c r="K4243">
        <v>-0.13679742813110352</v>
      </c>
      <c r="M4243">
        <f t="shared" si="200"/>
        <v>1.732175921400388E-2</v>
      </c>
      <c r="O4243">
        <f t="shared" si="199"/>
        <v>5.0346435184280081</v>
      </c>
      <c r="T4243" t="s">
        <v>34662</v>
      </c>
      <c r="U4243" t="s">
        <v>34663</v>
      </c>
      <c r="V4243" t="s">
        <v>34664</v>
      </c>
      <c r="W4243" t="s">
        <v>34665</v>
      </c>
      <c r="X4243" t="s">
        <v>34666</v>
      </c>
      <c r="Y4243" t="s">
        <v>34667</v>
      </c>
    </row>
    <row r="4244" spans="2:25" x14ac:dyDescent="0.3">
      <c r="B4244" t="str">
        <v>SSD2018</v>
      </c>
      <c r="C4244" t="s">
        <v>10249</v>
      </c>
      <c r="D4244" t="str">
        <f t="shared" si="198"/>
        <v>2018</v>
      </c>
      <c r="F4244">
        <v>-1.9889086484909058</v>
      </c>
      <c r="G4244">
        <v>-2.434706449508667</v>
      </c>
      <c r="H4244">
        <v>-2.3205630779266357</v>
      </c>
      <c r="I4244">
        <v>-2.0358266830444336</v>
      </c>
      <c r="J4244">
        <v>-1.9863877296447754</v>
      </c>
      <c r="K4244">
        <v>-1.7428464889526367</v>
      </c>
      <c r="M4244">
        <f t="shared" si="200"/>
        <v>-2.0848731795946756</v>
      </c>
      <c r="O4244">
        <f t="shared" si="199"/>
        <v>0.8302536408106489</v>
      </c>
      <c r="T4244" t="s">
        <v>34668</v>
      </c>
      <c r="U4244" t="s">
        <v>34669</v>
      </c>
      <c r="V4244" t="s">
        <v>34670</v>
      </c>
      <c r="W4244" t="s">
        <v>34671</v>
      </c>
      <c r="X4244" t="s">
        <v>34672</v>
      </c>
      <c r="Y4244" t="s">
        <v>34673</v>
      </c>
    </row>
    <row r="4245" spans="2:25" x14ac:dyDescent="0.3">
      <c r="B4245" t="str">
        <v>ESP2018</v>
      </c>
      <c r="C4245" t="s">
        <v>63</v>
      </c>
      <c r="D4245" t="str">
        <f t="shared" si="198"/>
        <v>2018</v>
      </c>
      <c r="F4245">
        <v>1.0296328067779541</v>
      </c>
      <c r="G4245">
        <v>0.27590623497962952</v>
      </c>
      <c r="H4245">
        <v>0.9692460298538208</v>
      </c>
      <c r="I4245">
        <v>0.93815416097640991</v>
      </c>
      <c r="J4245">
        <v>0.97809410095214844</v>
      </c>
      <c r="K4245">
        <v>0.61277878284454346</v>
      </c>
      <c r="M4245">
        <f t="shared" si="200"/>
        <v>0.80063535273075104</v>
      </c>
      <c r="O4245">
        <f t="shared" si="199"/>
        <v>6.6012707054615021</v>
      </c>
      <c r="T4245" t="s">
        <v>34674</v>
      </c>
      <c r="U4245" t="s">
        <v>34675</v>
      </c>
      <c r="V4245" t="s">
        <v>34676</v>
      </c>
      <c r="W4245" t="s">
        <v>34677</v>
      </c>
      <c r="X4245" t="s">
        <v>34678</v>
      </c>
      <c r="Y4245" t="s">
        <v>34679</v>
      </c>
    </row>
    <row r="4246" spans="2:25" x14ac:dyDescent="0.3">
      <c r="B4246" t="str">
        <v>LKA2018</v>
      </c>
      <c r="C4246" t="s">
        <v>2689</v>
      </c>
      <c r="D4246" t="str">
        <f t="shared" si="198"/>
        <v>2018</v>
      </c>
      <c r="F4246">
        <v>-7.8440364450216293E-3</v>
      </c>
      <c r="G4246">
        <v>-0.13930460810661316</v>
      </c>
      <c r="H4246">
        <v>-0.25662025809288025</v>
      </c>
      <c r="I4246">
        <v>-0.21768185496330261</v>
      </c>
      <c r="J4246">
        <v>-1.4581724826712161E-4</v>
      </c>
      <c r="K4246">
        <v>-0.3528466522693634</v>
      </c>
      <c r="M4246">
        <f t="shared" si="200"/>
        <v>-0.16240720452090804</v>
      </c>
      <c r="O4246">
        <f t="shared" si="199"/>
        <v>4.6751855909581836</v>
      </c>
      <c r="T4246" t="s">
        <v>34680</v>
      </c>
      <c r="U4246" t="s">
        <v>34681</v>
      </c>
      <c r="V4246" t="s">
        <v>34682</v>
      </c>
      <c r="W4246" t="s">
        <v>34683</v>
      </c>
      <c r="X4246" t="s">
        <v>34684</v>
      </c>
      <c r="Y4246" t="s">
        <v>34685</v>
      </c>
    </row>
    <row r="4247" spans="2:25" x14ac:dyDescent="0.3">
      <c r="B4247" t="str">
        <v>KNA2018</v>
      </c>
      <c r="C4247" t="s">
        <v>10268</v>
      </c>
      <c r="D4247" t="str">
        <f t="shared" si="198"/>
        <v>2018</v>
      </c>
      <c r="F4247">
        <v>0.86276024580001831</v>
      </c>
      <c r="G4247">
        <v>0.67739051580429077</v>
      </c>
      <c r="H4247">
        <v>0.49867555499076843</v>
      </c>
      <c r="I4247">
        <v>0.49864163994789124</v>
      </c>
      <c r="J4247">
        <v>0.51926243305206299</v>
      </c>
      <c r="K4247">
        <v>0.41149929165840149</v>
      </c>
      <c r="M4247">
        <f t="shared" si="200"/>
        <v>0.57803828020890557</v>
      </c>
      <c r="O4247">
        <f t="shared" si="199"/>
        <v>6.1560765604178114</v>
      </c>
      <c r="T4247" t="s">
        <v>34686</v>
      </c>
      <c r="U4247" t="s">
        <v>34687</v>
      </c>
      <c r="V4247" t="s">
        <v>34688</v>
      </c>
      <c r="W4247" t="s">
        <v>34689</v>
      </c>
      <c r="X4247" t="s">
        <v>34690</v>
      </c>
      <c r="Y4247" t="s">
        <v>34691</v>
      </c>
    </row>
    <row r="4248" spans="2:25" x14ac:dyDescent="0.3">
      <c r="B4248" t="str">
        <v>LCA2018</v>
      </c>
      <c r="C4248" t="s">
        <v>10275</v>
      </c>
      <c r="D4248" t="str">
        <f t="shared" si="198"/>
        <v>2018</v>
      </c>
      <c r="F4248">
        <v>0.85030686855316162</v>
      </c>
      <c r="G4248">
        <v>0.99346274137496948</v>
      </c>
      <c r="H4248">
        <v>0.33070915937423706</v>
      </c>
      <c r="I4248">
        <v>0.33710950613021851</v>
      </c>
      <c r="J4248">
        <v>0.63182812929153442</v>
      </c>
      <c r="K4248">
        <v>0.56032174825668335</v>
      </c>
      <c r="M4248">
        <f t="shared" si="200"/>
        <v>0.61728969216346741</v>
      </c>
      <c r="O4248">
        <f t="shared" si="199"/>
        <v>6.2345793843269348</v>
      </c>
      <c r="T4248" t="s">
        <v>34692</v>
      </c>
      <c r="U4248" t="s">
        <v>34693</v>
      </c>
      <c r="V4248" t="s">
        <v>34694</v>
      </c>
      <c r="W4248" t="s">
        <v>34695</v>
      </c>
      <c r="X4248" t="s">
        <v>34696</v>
      </c>
      <c r="Y4248" t="s">
        <v>34697</v>
      </c>
    </row>
    <row r="4249" spans="2:25" x14ac:dyDescent="0.3">
      <c r="B4249" t="str">
        <v>VCT2018</v>
      </c>
      <c r="C4249" t="s">
        <v>10282</v>
      </c>
      <c r="D4249" t="str">
        <f t="shared" si="198"/>
        <v>2018</v>
      </c>
      <c r="F4249">
        <v>0.85429936647415161</v>
      </c>
      <c r="G4249">
        <v>0.82310211658477783</v>
      </c>
      <c r="H4249">
        <v>0.33070915937423706</v>
      </c>
      <c r="I4249">
        <v>0.30456084012985229</v>
      </c>
      <c r="J4249">
        <v>0.44431981444358826</v>
      </c>
      <c r="K4249">
        <v>0.74381101131439209</v>
      </c>
      <c r="M4249">
        <f t="shared" si="200"/>
        <v>0.58346705138683319</v>
      </c>
      <c r="O4249">
        <f t="shared" si="199"/>
        <v>6.1669341027736664</v>
      </c>
      <c r="T4249" t="s">
        <v>34698</v>
      </c>
      <c r="U4249" t="s">
        <v>34699</v>
      </c>
      <c r="V4249" t="s">
        <v>34700</v>
      </c>
      <c r="W4249" t="s">
        <v>34701</v>
      </c>
      <c r="X4249" t="s">
        <v>34702</v>
      </c>
      <c r="Y4249" t="s">
        <v>34703</v>
      </c>
    </row>
    <row r="4250" spans="2:25" x14ac:dyDescent="0.3">
      <c r="B4250" t="str">
        <v>SDN2018</v>
      </c>
      <c r="C4250" t="s">
        <v>10289</v>
      </c>
      <c r="D4250" t="str">
        <f t="shared" si="198"/>
        <v>2018</v>
      </c>
      <c r="F4250">
        <v>-1.8489142656326294</v>
      </c>
      <c r="G4250">
        <v>-1.8218629360198975</v>
      </c>
      <c r="H4250">
        <v>-1.6290334463119507</v>
      </c>
      <c r="I4250">
        <v>-1.6440646648406982</v>
      </c>
      <c r="J4250">
        <v>-1.1385051012039185</v>
      </c>
      <c r="K4250">
        <v>-1.4573636054992676</v>
      </c>
      <c r="M4250">
        <f t="shared" si="200"/>
        <v>-1.589957336584727</v>
      </c>
      <c r="O4250">
        <f t="shared" si="199"/>
        <v>1.8200853268305459</v>
      </c>
      <c r="T4250" t="s">
        <v>34704</v>
      </c>
      <c r="U4250" t="s">
        <v>34705</v>
      </c>
      <c r="V4250" t="s">
        <v>34706</v>
      </c>
      <c r="W4250" t="s">
        <v>34707</v>
      </c>
      <c r="X4250" t="s">
        <v>34708</v>
      </c>
      <c r="Y4250" t="s">
        <v>34709</v>
      </c>
    </row>
    <row r="4251" spans="2:25" x14ac:dyDescent="0.3">
      <c r="B4251" t="str">
        <v>SUR2018</v>
      </c>
      <c r="C4251" t="s">
        <v>10296</v>
      </c>
      <c r="D4251" t="str">
        <f t="shared" si="198"/>
        <v>2018</v>
      </c>
      <c r="F4251">
        <v>0.29629418253898621</v>
      </c>
      <c r="G4251">
        <v>5.8266103267669678E-2</v>
      </c>
      <c r="H4251">
        <v>-0.68652170896530151</v>
      </c>
      <c r="I4251">
        <v>-0.66897445917129517</v>
      </c>
      <c r="J4251">
        <v>-8.7810397148132324E-2</v>
      </c>
      <c r="K4251">
        <v>-0.24034425616264343</v>
      </c>
      <c r="M4251">
        <f t="shared" si="200"/>
        <v>-0.22151508927345276</v>
      </c>
      <c r="O4251">
        <f t="shared" si="199"/>
        <v>4.5569698214530945</v>
      </c>
      <c r="T4251" t="s">
        <v>34710</v>
      </c>
      <c r="U4251" t="s">
        <v>34711</v>
      </c>
      <c r="V4251" t="s">
        <v>34712</v>
      </c>
      <c r="W4251" t="s">
        <v>34713</v>
      </c>
      <c r="X4251" t="s">
        <v>34714</v>
      </c>
      <c r="Y4251" t="s">
        <v>34715</v>
      </c>
    </row>
    <row r="4252" spans="2:25" x14ac:dyDescent="0.3">
      <c r="B4252" t="str">
        <v>SWE2018</v>
      </c>
      <c r="C4252" t="s">
        <v>397</v>
      </c>
      <c r="D4252" t="str">
        <f t="shared" si="198"/>
        <v>2018</v>
      </c>
      <c r="F4252">
        <v>1.5807973146438599</v>
      </c>
      <c r="G4252">
        <v>0.92141759395599365</v>
      </c>
      <c r="H4252">
        <v>1.6710944175720215</v>
      </c>
      <c r="I4252">
        <v>1.8255048990249634</v>
      </c>
      <c r="J4252">
        <v>1.7840750217437744</v>
      </c>
      <c r="K4252">
        <v>2.1096367835998535</v>
      </c>
      <c r="M4252">
        <f t="shared" si="200"/>
        <v>1.6487543384234111</v>
      </c>
      <c r="O4252">
        <f t="shared" si="199"/>
        <v>8.2975086768468227</v>
      </c>
      <c r="T4252" t="s">
        <v>34716</v>
      </c>
      <c r="U4252" t="s">
        <v>34717</v>
      </c>
      <c r="V4252" t="s">
        <v>34718</v>
      </c>
      <c r="W4252" t="s">
        <v>34719</v>
      </c>
      <c r="X4252" t="s">
        <v>34720</v>
      </c>
      <c r="Y4252" t="s">
        <v>34721</v>
      </c>
    </row>
    <row r="4253" spans="2:25" x14ac:dyDescent="0.3">
      <c r="B4253" t="str">
        <v>CHE2018</v>
      </c>
      <c r="C4253" t="s">
        <v>142</v>
      </c>
      <c r="D4253" t="str">
        <f t="shared" si="198"/>
        <v>2018</v>
      </c>
      <c r="F4253">
        <v>1.59282386302948</v>
      </c>
      <c r="G4253">
        <v>1.3194819688796997</v>
      </c>
      <c r="H4253">
        <v>1.9970768690109253</v>
      </c>
      <c r="I4253">
        <v>1.7912358045578003</v>
      </c>
      <c r="J4253">
        <v>1.8875600099563599</v>
      </c>
      <c r="K4253">
        <v>1.9696937799453735</v>
      </c>
      <c r="M4253">
        <f t="shared" si="200"/>
        <v>1.7596453825632732</v>
      </c>
      <c r="O4253">
        <f t="shared" si="199"/>
        <v>8.5192907651265468</v>
      </c>
      <c r="T4253" t="s">
        <v>34722</v>
      </c>
      <c r="U4253" t="s">
        <v>34723</v>
      </c>
      <c r="V4253" t="s">
        <v>34724</v>
      </c>
      <c r="W4253" t="s">
        <v>34725</v>
      </c>
      <c r="X4253" t="s">
        <v>34726</v>
      </c>
      <c r="Y4253" t="s">
        <v>34727</v>
      </c>
    </row>
    <row r="4254" spans="2:25" x14ac:dyDescent="0.3">
      <c r="B4254" t="str">
        <v>SYR2018</v>
      </c>
      <c r="C4254" t="s">
        <v>10315</v>
      </c>
      <c r="D4254" t="str">
        <f t="shared" si="198"/>
        <v>2018</v>
      </c>
      <c r="F4254">
        <v>-1.9684188365936279</v>
      </c>
      <c r="G4254">
        <v>-2.7364559173583984</v>
      </c>
      <c r="H4254">
        <v>-1.7023416757583618</v>
      </c>
      <c r="I4254">
        <v>-1.7596685886383057</v>
      </c>
      <c r="J4254">
        <v>-2.0546414852142334</v>
      </c>
      <c r="K4254">
        <v>-1.6482505798339844</v>
      </c>
      <c r="M4254">
        <f t="shared" si="200"/>
        <v>-1.9782961805661519</v>
      </c>
      <c r="O4254">
        <f t="shared" si="199"/>
        <v>1.0434076388676963</v>
      </c>
      <c r="T4254" t="s">
        <v>34728</v>
      </c>
      <c r="U4254" t="s">
        <v>34729</v>
      </c>
      <c r="V4254" t="s">
        <v>34730</v>
      </c>
      <c r="W4254" t="s">
        <v>34731</v>
      </c>
      <c r="X4254" t="s">
        <v>34732</v>
      </c>
      <c r="Y4254" t="s">
        <v>34733</v>
      </c>
    </row>
    <row r="4255" spans="2:25" x14ac:dyDescent="0.3">
      <c r="B4255" t="str">
        <v>STP2018</v>
      </c>
      <c r="C4255" t="s">
        <v>10322</v>
      </c>
      <c r="D4255" t="str">
        <f t="shared" si="198"/>
        <v>2018</v>
      </c>
      <c r="F4255">
        <v>0.13896580040454865</v>
      </c>
      <c r="G4255">
        <v>0.51594835519790649</v>
      </c>
      <c r="H4255">
        <v>-0.78406769037246704</v>
      </c>
      <c r="I4255">
        <v>-0.90911674499511719</v>
      </c>
      <c r="J4255">
        <v>-0.71397310495376587</v>
      </c>
      <c r="K4255">
        <v>0.15290264785289764</v>
      </c>
      <c r="M4255">
        <f t="shared" si="200"/>
        <v>-0.2665567894776662</v>
      </c>
      <c r="O4255">
        <f t="shared" si="199"/>
        <v>4.4668864210446673</v>
      </c>
      <c r="T4255" t="s">
        <v>34734</v>
      </c>
      <c r="U4255" t="s">
        <v>34735</v>
      </c>
      <c r="V4255" t="s">
        <v>34736</v>
      </c>
      <c r="W4255" t="s">
        <v>34737</v>
      </c>
      <c r="X4255" t="s">
        <v>34738</v>
      </c>
      <c r="Y4255" t="s">
        <v>34739</v>
      </c>
    </row>
    <row r="4256" spans="2:25" x14ac:dyDescent="0.3">
      <c r="B4256" t="str">
        <v>TWN2018</v>
      </c>
      <c r="C4256" t="s">
        <v>1503</v>
      </c>
      <c r="D4256" t="str">
        <f t="shared" si="198"/>
        <v>2018</v>
      </c>
      <c r="F4256">
        <v>0.95547676086425781</v>
      </c>
      <c r="G4256">
        <v>0.84205126762390137</v>
      </c>
      <c r="H4256">
        <v>1.3172415494918823</v>
      </c>
      <c r="I4256">
        <v>1.3746005296707153</v>
      </c>
      <c r="J4256">
        <v>1.0760388374328613</v>
      </c>
      <c r="K4256">
        <v>0.99304294586181641</v>
      </c>
      <c r="M4256">
        <f t="shared" si="200"/>
        <v>1.0930753151575725</v>
      </c>
      <c r="O4256">
        <f t="shared" si="199"/>
        <v>7.1861506303151454</v>
      </c>
      <c r="T4256" t="s">
        <v>34740</v>
      </c>
      <c r="U4256" t="s">
        <v>34741</v>
      </c>
      <c r="V4256" t="s">
        <v>34742</v>
      </c>
      <c r="W4256" t="s">
        <v>34743</v>
      </c>
      <c r="X4256" t="s">
        <v>34744</v>
      </c>
      <c r="Y4256" t="s">
        <v>34745</v>
      </c>
    </row>
    <row r="4257" spans="2:25" x14ac:dyDescent="0.3">
      <c r="B4257" t="str">
        <v>TJK2018</v>
      </c>
      <c r="C4257" t="s">
        <v>10335</v>
      </c>
      <c r="D4257" t="str">
        <f t="shared" si="198"/>
        <v>2018</v>
      </c>
      <c r="F4257">
        <v>-1.6990247964859009</v>
      </c>
      <c r="G4257">
        <v>-0.74771535396575928</v>
      </c>
      <c r="H4257">
        <v>-1.1637572050094604</v>
      </c>
      <c r="I4257">
        <v>-1.1005798578262329</v>
      </c>
      <c r="J4257">
        <v>-1.3035060167312622</v>
      </c>
      <c r="K4257">
        <v>-1.4286371469497681</v>
      </c>
      <c r="M4257">
        <f t="shared" si="200"/>
        <v>-1.2405367294947307</v>
      </c>
      <c r="O4257">
        <f t="shared" si="199"/>
        <v>2.518926541010539</v>
      </c>
      <c r="T4257" t="s">
        <v>34746</v>
      </c>
      <c r="U4257" t="s">
        <v>34747</v>
      </c>
      <c r="V4257" t="s">
        <v>34748</v>
      </c>
      <c r="W4257" t="s">
        <v>34749</v>
      </c>
      <c r="X4257" t="s">
        <v>34750</v>
      </c>
      <c r="Y4257" t="s">
        <v>34751</v>
      </c>
    </row>
    <row r="4258" spans="2:25" x14ac:dyDescent="0.3">
      <c r="B4258" t="str">
        <v>TZA2018</v>
      </c>
      <c r="C4258" t="s">
        <v>10342</v>
      </c>
      <c r="D4258" t="str">
        <f t="shared" si="198"/>
        <v>2018</v>
      </c>
      <c r="F4258">
        <v>-0.38052389025688171</v>
      </c>
      <c r="G4258">
        <v>-0.58047568798065186</v>
      </c>
      <c r="H4258">
        <v>-0.77947646379470825</v>
      </c>
      <c r="I4258">
        <v>-0.64099335670471191</v>
      </c>
      <c r="J4258">
        <v>-0.57305103540420532</v>
      </c>
      <c r="K4258">
        <v>-0.47595161199569702</v>
      </c>
      <c r="M4258">
        <f t="shared" si="200"/>
        <v>-0.57174534102280938</v>
      </c>
      <c r="O4258">
        <f t="shared" si="199"/>
        <v>3.856509317954381</v>
      </c>
      <c r="T4258" t="s">
        <v>34752</v>
      </c>
      <c r="U4258" t="s">
        <v>34753</v>
      </c>
      <c r="V4258" t="s">
        <v>34754</v>
      </c>
      <c r="W4258" t="s">
        <v>34755</v>
      </c>
      <c r="X4258" t="s">
        <v>34756</v>
      </c>
      <c r="Y4258" t="s">
        <v>34757</v>
      </c>
    </row>
    <row r="4259" spans="2:25" x14ac:dyDescent="0.3">
      <c r="B4259" t="str">
        <v>THA2018</v>
      </c>
      <c r="C4259" t="s">
        <v>802</v>
      </c>
      <c r="D4259" t="str">
        <f t="shared" si="198"/>
        <v>2018</v>
      </c>
      <c r="F4259">
        <v>-1.0174583196640015</v>
      </c>
      <c r="G4259">
        <v>-0.79941612482070923</v>
      </c>
      <c r="H4259">
        <v>0.25453999638557434</v>
      </c>
      <c r="I4259">
        <v>-4.4096656143665314E-2</v>
      </c>
      <c r="J4259">
        <v>-4.0311887860298157E-3</v>
      </c>
      <c r="K4259">
        <v>-0.45822659134864807</v>
      </c>
      <c r="M4259">
        <f t="shared" si="200"/>
        <v>-0.34478148072957993</v>
      </c>
      <c r="O4259">
        <f t="shared" si="199"/>
        <v>4.3104370385408401</v>
      </c>
      <c r="T4259" t="s">
        <v>34758</v>
      </c>
      <c r="U4259" t="s">
        <v>34759</v>
      </c>
      <c r="V4259" t="s">
        <v>34760</v>
      </c>
      <c r="W4259" t="s">
        <v>34761</v>
      </c>
      <c r="X4259" t="s">
        <v>34762</v>
      </c>
      <c r="Y4259" t="s">
        <v>34763</v>
      </c>
    </row>
    <row r="4260" spans="2:25" x14ac:dyDescent="0.3">
      <c r="B4260" t="str">
        <v>TMP2018</v>
      </c>
      <c r="C4260" t="s">
        <v>10355</v>
      </c>
      <c r="D4260" t="str">
        <f t="shared" si="198"/>
        <v>2018</v>
      </c>
      <c r="F4260">
        <v>0.32140806317329407</v>
      </c>
      <c r="G4260">
        <v>0.23329952359199524</v>
      </c>
      <c r="H4260">
        <v>-0.93641763925552368</v>
      </c>
      <c r="I4260">
        <v>-0.79241621494293213</v>
      </c>
      <c r="J4260">
        <v>-1.1395033597946167</v>
      </c>
      <c r="K4260">
        <v>-0.5056002140045166</v>
      </c>
      <c r="M4260">
        <f t="shared" si="200"/>
        <v>-0.4698716402053833</v>
      </c>
      <c r="O4260">
        <f t="shared" si="199"/>
        <v>4.0602567195892334</v>
      </c>
      <c r="T4260" t="s">
        <v>34764</v>
      </c>
      <c r="U4260" t="s">
        <v>34765</v>
      </c>
      <c r="V4260" t="s">
        <v>34766</v>
      </c>
      <c r="W4260" t="s">
        <v>34767</v>
      </c>
      <c r="X4260" t="s">
        <v>34768</v>
      </c>
      <c r="Y4260" t="s">
        <v>34769</v>
      </c>
    </row>
    <row r="4261" spans="2:25" x14ac:dyDescent="0.3">
      <c r="B4261" t="str">
        <v>TGO2018</v>
      </c>
      <c r="C4261" t="s">
        <v>10362</v>
      </c>
      <c r="D4261" t="str">
        <f t="shared" si="198"/>
        <v>2018</v>
      </c>
      <c r="F4261">
        <v>-0.75901919603347778</v>
      </c>
      <c r="G4261">
        <v>-0.885994553565979</v>
      </c>
      <c r="H4261">
        <v>-1.093883752822876</v>
      </c>
      <c r="I4261">
        <v>-0.70613569021224976</v>
      </c>
      <c r="J4261">
        <v>-0.61918783187866211</v>
      </c>
      <c r="K4261">
        <v>-0.74925017356872559</v>
      </c>
      <c r="M4261">
        <f t="shared" si="200"/>
        <v>-0.80224519968032837</v>
      </c>
      <c r="O4261">
        <f t="shared" si="199"/>
        <v>3.3955096006393433</v>
      </c>
      <c r="T4261" t="s">
        <v>34770</v>
      </c>
      <c r="U4261" t="s">
        <v>34771</v>
      </c>
      <c r="V4261" t="s">
        <v>34772</v>
      </c>
      <c r="W4261" t="s">
        <v>34773</v>
      </c>
      <c r="X4261" t="s">
        <v>34774</v>
      </c>
      <c r="Y4261" t="s">
        <v>34775</v>
      </c>
    </row>
    <row r="4262" spans="2:25" x14ac:dyDescent="0.3">
      <c r="B4262" t="str">
        <v>TON2018</v>
      </c>
      <c r="C4262" t="s">
        <v>10369</v>
      </c>
      <c r="D4262" t="str">
        <f t="shared" si="198"/>
        <v>2018</v>
      </c>
      <c r="F4262">
        <v>0.65431421995162964</v>
      </c>
      <c r="G4262">
        <v>0.83336091041564941</v>
      </c>
      <c r="H4262">
        <v>0.19229178130626678</v>
      </c>
      <c r="I4262">
        <v>-0.36275571584701538</v>
      </c>
      <c r="J4262">
        <v>0.42598003149032593</v>
      </c>
      <c r="K4262">
        <v>-7.1241497993469238E-2</v>
      </c>
      <c r="M4262">
        <f t="shared" si="200"/>
        <v>0.27865828822056454</v>
      </c>
      <c r="O4262">
        <f t="shared" si="199"/>
        <v>5.5573165764411296</v>
      </c>
      <c r="T4262" t="s">
        <v>34776</v>
      </c>
      <c r="U4262" t="s">
        <v>34777</v>
      </c>
      <c r="V4262" t="s">
        <v>34778</v>
      </c>
      <c r="W4262" t="s">
        <v>34779</v>
      </c>
      <c r="X4262" t="s">
        <v>34780</v>
      </c>
      <c r="Y4262" t="s">
        <v>34781</v>
      </c>
    </row>
    <row r="4263" spans="2:25" x14ac:dyDescent="0.3">
      <c r="B4263" t="str">
        <v>TTO2018</v>
      </c>
      <c r="C4263" t="s">
        <v>1072</v>
      </c>
      <c r="D4263" t="str">
        <f t="shared" si="198"/>
        <v>2018</v>
      </c>
      <c r="F4263">
        <v>0.54606997966766357</v>
      </c>
      <c r="G4263">
        <v>0.23073914647102356</v>
      </c>
      <c r="H4263">
        <v>0.20679490268230438</v>
      </c>
      <c r="I4263">
        <v>-0.13184215128421783</v>
      </c>
      <c r="J4263">
        <v>-0.16924995183944702</v>
      </c>
      <c r="K4263">
        <v>-0.37965553998947144</v>
      </c>
      <c r="M4263">
        <f t="shared" si="200"/>
        <v>5.047606428464254E-2</v>
      </c>
      <c r="O4263">
        <f t="shared" si="199"/>
        <v>5.1009521285692845</v>
      </c>
      <c r="T4263" t="s">
        <v>34782</v>
      </c>
      <c r="U4263" t="s">
        <v>34783</v>
      </c>
      <c r="V4263" t="s">
        <v>34784</v>
      </c>
      <c r="W4263" t="s">
        <v>34785</v>
      </c>
      <c r="X4263" t="s">
        <v>34786</v>
      </c>
      <c r="Y4263" t="s">
        <v>34787</v>
      </c>
    </row>
    <row r="4264" spans="2:25" x14ac:dyDescent="0.3">
      <c r="B4264" t="str">
        <v>TUN2018</v>
      </c>
      <c r="C4264" t="s">
        <v>4505</v>
      </c>
      <c r="D4264" t="str">
        <f t="shared" si="198"/>
        <v>2018</v>
      </c>
      <c r="F4264">
        <v>0.19140972197055817</v>
      </c>
      <c r="G4264">
        <v>-0.86820727586746216</v>
      </c>
      <c r="H4264">
        <v>-6.5353824757039547E-3</v>
      </c>
      <c r="I4264">
        <v>-0.49495631456375122</v>
      </c>
      <c r="J4264">
        <v>5.3313538432121277E-2</v>
      </c>
      <c r="K4264">
        <v>-0.11443734169006348</v>
      </c>
      <c r="M4264">
        <f t="shared" si="200"/>
        <v>-0.2065688423657169</v>
      </c>
      <c r="O4264">
        <f t="shared" si="199"/>
        <v>4.5868623152685659</v>
      </c>
      <c r="T4264" t="s">
        <v>34788</v>
      </c>
      <c r="U4264" t="s">
        <v>34789</v>
      </c>
      <c r="V4264" t="s">
        <v>34790</v>
      </c>
      <c r="W4264" t="s">
        <v>34791</v>
      </c>
      <c r="X4264" t="s">
        <v>34792</v>
      </c>
      <c r="Y4264" t="s">
        <v>34793</v>
      </c>
    </row>
    <row r="4265" spans="2:25" x14ac:dyDescent="0.3">
      <c r="B4265" t="str">
        <v>TKM2018</v>
      </c>
      <c r="C4265" t="s">
        <v>10388</v>
      </c>
      <c r="D4265" t="str">
        <f t="shared" si="198"/>
        <v>2018</v>
      </c>
      <c r="F4265">
        <v>-2.1529383659362793</v>
      </c>
      <c r="G4265">
        <v>-1.2881429865956306E-2</v>
      </c>
      <c r="H4265">
        <v>-1.0899231433868408</v>
      </c>
      <c r="I4265">
        <v>-2.0008623600006104</v>
      </c>
      <c r="J4265">
        <v>-1.4645847082138062</v>
      </c>
      <c r="K4265">
        <v>-1.3828222751617432</v>
      </c>
      <c r="M4265">
        <f t="shared" si="200"/>
        <v>-1.3506687137608726</v>
      </c>
      <c r="O4265">
        <f t="shared" si="199"/>
        <v>2.2986625724782548</v>
      </c>
      <c r="T4265" t="s">
        <v>34794</v>
      </c>
      <c r="U4265" t="s">
        <v>34795</v>
      </c>
      <c r="V4265" t="s">
        <v>34796</v>
      </c>
      <c r="W4265" t="s">
        <v>34797</v>
      </c>
      <c r="X4265" t="s">
        <v>34798</v>
      </c>
      <c r="Y4265" t="s">
        <v>34799</v>
      </c>
    </row>
    <row r="4266" spans="2:25" x14ac:dyDescent="0.3">
      <c r="B4266" t="str">
        <v>TUV2018</v>
      </c>
      <c r="C4266" t="s">
        <v>10395</v>
      </c>
      <c r="D4266" t="str">
        <f t="shared" si="198"/>
        <v>2018</v>
      </c>
      <c r="F4266">
        <v>1.1232573986053467</v>
      </c>
      <c r="G4266">
        <v>1.3912485837936401</v>
      </c>
      <c r="H4266">
        <v>-0.55438154935836792</v>
      </c>
      <c r="I4266">
        <v>-0.47084170579910278</v>
      </c>
      <c r="J4266">
        <v>0.61480480432510376</v>
      </c>
      <c r="K4266">
        <v>5.1431186497211456E-2</v>
      </c>
      <c r="M4266">
        <f t="shared" si="200"/>
        <v>0.35925311967730522</v>
      </c>
      <c r="O4266">
        <f t="shared" si="199"/>
        <v>5.7185062393546104</v>
      </c>
      <c r="T4266" t="s">
        <v>34800</v>
      </c>
      <c r="U4266" t="s">
        <v>34801</v>
      </c>
      <c r="V4266" t="s">
        <v>34802</v>
      </c>
      <c r="W4266" t="s">
        <v>34803</v>
      </c>
      <c r="X4266" t="s">
        <v>34804</v>
      </c>
      <c r="Y4266" t="s">
        <v>34805</v>
      </c>
    </row>
    <row r="4267" spans="2:25" x14ac:dyDescent="0.3">
      <c r="B4267" t="str">
        <v>TUR2018</v>
      </c>
      <c r="C4267" t="s">
        <v>78</v>
      </c>
      <c r="D4267" t="str">
        <f t="shared" si="198"/>
        <v>2018</v>
      </c>
      <c r="F4267">
        <v>-0.84590607881546021</v>
      </c>
      <c r="G4267">
        <v>-1.3151998519897461</v>
      </c>
      <c r="H4267">
        <v>-6.8468295037746429E-2</v>
      </c>
      <c r="I4267">
        <v>1.6247209161520004E-2</v>
      </c>
      <c r="J4267">
        <v>-0.39009937644004822</v>
      </c>
      <c r="K4267">
        <v>-0.35130301117897034</v>
      </c>
      <c r="M4267">
        <f t="shared" si="200"/>
        <v>-0.49245490071674186</v>
      </c>
      <c r="O4267">
        <f t="shared" si="199"/>
        <v>4.0150901985665159</v>
      </c>
      <c r="T4267" t="s">
        <v>34806</v>
      </c>
      <c r="U4267" t="s">
        <v>34807</v>
      </c>
      <c r="V4267" t="s">
        <v>34808</v>
      </c>
      <c r="W4267" t="s">
        <v>34809</v>
      </c>
      <c r="X4267" t="s">
        <v>34810</v>
      </c>
      <c r="Y4267" t="s">
        <v>34811</v>
      </c>
    </row>
    <row r="4268" spans="2:25" x14ac:dyDescent="0.3">
      <c r="B4268" t="str">
        <v>UGA2018</v>
      </c>
      <c r="C4268" t="s">
        <v>10408</v>
      </c>
      <c r="D4268" t="str">
        <f t="shared" si="198"/>
        <v>2018</v>
      </c>
      <c r="F4268">
        <v>-0.6805269718170166</v>
      </c>
      <c r="G4268">
        <v>-0.70169645547866821</v>
      </c>
      <c r="H4268">
        <v>-0.69229626655578613</v>
      </c>
      <c r="I4268">
        <v>-0.28641581535339355</v>
      </c>
      <c r="J4268">
        <v>-0.32118967175483704</v>
      </c>
      <c r="K4268">
        <v>-1.0512294769287109</v>
      </c>
      <c r="M4268">
        <f t="shared" si="200"/>
        <v>-0.62222577631473541</v>
      </c>
      <c r="O4268">
        <f t="shared" si="199"/>
        <v>3.7555484473705292</v>
      </c>
      <c r="T4268" t="s">
        <v>34812</v>
      </c>
      <c r="U4268" t="s">
        <v>34813</v>
      </c>
      <c r="V4268" t="s">
        <v>34814</v>
      </c>
      <c r="W4268" t="s">
        <v>34815</v>
      </c>
      <c r="X4268" t="s">
        <v>34816</v>
      </c>
      <c r="Y4268" t="s">
        <v>34817</v>
      </c>
    </row>
    <row r="4269" spans="2:25" x14ac:dyDescent="0.3">
      <c r="B4269" t="str">
        <v>UKR2018</v>
      </c>
      <c r="C4269" t="s">
        <v>3275</v>
      </c>
      <c r="D4269" t="str">
        <f t="shared" si="198"/>
        <v>2018</v>
      </c>
      <c r="F4269">
        <v>-3.0627146363258362E-2</v>
      </c>
      <c r="G4269">
        <v>-1.872179388999939</v>
      </c>
      <c r="H4269">
        <v>-0.45963183045387268</v>
      </c>
      <c r="I4269">
        <v>-0.25626698136329651</v>
      </c>
      <c r="J4269">
        <v>-0.76034188270568848</v>
      </c>
      <c r="K4269">
        <v>-0.92133885622024536</v>
      </c>
      <c r="M4269">
        <f t="shared" si="200"/>
        <v>-0.71673101435105002</v>
      </c>
      <c r="O4269">
        <f t="shared" si="199"/>
        <v>3.5665379712979002</v>
      </c>
      <c r="T4269" t="s">
        <v>34818</v>
      </c>
      <c r="U4269" t="s">
        <v>34819</v>
      </c>
      <c r="V4269" t="s">
        <v>34820</v>
      </c>
      <c r="W4269" t="s">
        <v>34821</v>
      </c>
      <c r="X4269" t="s">
        <v>34822</v>
      </c>
      <c r="Y4269" t="s">
        <v>34823</v>
      </c>
    </row>
    <row r="4270" spans="2:25" x14ac:dyDescent="0.3">
      <c r="B4270" t="str">
        <v>ARE2018</v>
      </c>
      <c r="C4270" t="s">
        <v>1616</v>
      </c>
      <c r="D4270" t="str">
        <f t="shared" si="198"/>
        <v>2018</v>
      </c>
      <c r="F4270">
        <v>-1.1226601600646973</v>
      </c>
      <c r="G4270">
        <v>0.68925559520721436</v>
      </c>
      <c r="H4270">
        <v>1.4263396263122559</v>
      </c>
      <c r="I4270">
        <v>0.91985476016998291</v>
      </c>
      <c r="J4270">
        <v>0.77424514293670654</v>
      </c>
      <c r="K4270">
        <v>1.1170514822006226</v>
      </c>
      <c r="M4270">
        <f t="shared" si="200"/>
        <v>0.63401440779368079</v>
      </c>
      <c r="O4270">
        <f t="shared" si="199"/>
        <v>6.2680288155873605</v>
      </c>
      <c r="T4270" t="s">
        <v>34824</v>
      </c>
      <c r="U4270" t="s">
        <v>34825</v>
      </c>
      <c r="V4270" t="s">
        <v>34826</v>
      </c>
      <c r="W4270" t="s">
        <v>34827</v>
      </c>
      <c r="X4270" t="s">
        <v>34828</v>
      </c>
      <c r="Y4270" t="s">
        <v>34829</v>
      </c>
    </row>
    <row r="4271" spans="2:25" x14ac:dyDescent="0.3">
      <c r="B4271" t="str">
        <v>GBR2018</v>
      </c>
      <c r="C4271" t="s">
        <v>115</v>
      </c>
      <c r="D4271" t="str">
        <f t="shared" si="198"/>
        <v>2018</v>
      </c>
      <c r="F4271">
        <v>1.3817093372344971</v>
      </c>
      <c r="G4271">
        <v>7.708556205034256E-2</v>
      </c>
      <c r="H4271">
        <v>1.3616987466812134</v>
      </c>
      <c r="I4271">
        <v>1.769423246383667</v>
      </c>
      <c r="J4271">
        <v>1.6031792163848877</v>
      </c>
      <c r="K4271">
        <v>1.8068708181381226</v>
      </c>
      <c r="M4271">
        <f t="shared" si="200"/>
        <v>1.3333278211454551</v>
      </c>
      <c r="O4271">
        <f t="shared" si="199"/>
        <v>7.6666556422909107</v>
      </c>
      <c r="T4271" t="s">
        <v>34830</v>
      </c>
      <c r="U4271" t="s">
        <v>34831</v>
      </c>
      <c r="V4271" t="s">
        <v>34832</v>
      </c>
      <c r="W4271" t="s">
        <v>34833</v>
      </c>
      <c r="X4271" t="s">
        <v>34834</v>
      </c>
      <c r="Y4271" t="s">
        <v>34835</v>
      </c>
    </row>
    <row r="4272" spans="2:25" x14ac:dyDescent="0.3">
      <c r="B4272" t="str">
        <v>USA2018</v>
      </c>
      <c r="C4272" t="s">
        <v>36</v>
      </c>
      <c r="D4272" t="str">
        <f t="shared" si="198"/>
        <v>2018</v>
      </c>
      <c r="F4272">
        <v>0.99545741081237793</v>
      </c>
      <c r="G4272">
        <v>0.38623908162117004</v>
      </c>
      <c r="H4272">
        <v>1.5369721651077271</v>
      </c>
      <c r="I4272">
        <v>1.6131399869918823</v>
      </c>
      <c r="J4272">
        <v>1.4756872653961182</v>
      </c>
      <c r="K4272">
        <v>1.2927473783493042</v>
      </c>
      <c r="M4272">
        <f t="shared" si="200"/>
        <v>1.2167072147130966</v>
      </c>
      <c r="O4272">
        <f t="shared" si="199"/>
        <v>7.4334144294261932</v>
      </c>
      <c r="T4272" t="s">
        <v>34836</v>
      </c>
      <c r="U4272" t="s">
        <v>34837</v>
      </c>
      <c r="V4272" t="s">
        <v>34838</v>
      </c>
      <c r="W4272" t="s">
        <v>34839</v>
      </c>
      <c r="X4272" t="s">
        <v>34840</v>
      </c>
      <c r="Y4272" t="s">
        <v>34841</v>
      </c>
    </row>
    <row r="4273" spans="2:25" x14ac:dyDescent="0.3">
      <c r="B4273" t="str">
        <v>URY2018</v>
      </c>
      <c r="C4273" t="s">
        <v>3303</v>
      </c>
      <c r="D4273" t="str">
        <f t="shared" si="198"/>
        <v>2018</v>
      </c>
      <c r="F4273">
        <v>1.1910809278488159</v>
      </c>
      <c r="G4273">
        <v>1.0241460800170898</v>
      </c>
      <c r="H4273">
        <v>0.50486487150192261</v>
      </c>
      <c r="I4273">
        <v>0.6230316162109375</v>
      </c>
      <c r="J4273">
        <v>0.57074719667434692</v>
      </c>
      <c r="K4273">
        <v>1.2076529264450073</v>
      </c>
      <c r="M4273">
        <f t="shared" si="200"/>
        <v>0.85358726978302002</v>
      </c>
      <c r="O4273">
        <f t="shared" si="199"/>
        <v>6.70717453956604</v>
      </c>
      <c r="T4273" t="s">
        <v>34842</v>
      </c>
      <c r="U4273" t="s">
        <v>34843</v>
      </c>
      <c r="V4273" t="s">
        <v>34844</v>
      </c>
      <c r="W4273" t="s">
        <v>34845</v>
      </c>
      <c r="X4273" t="s">
        <v>34846</v>
      </c>
      <c r="Y4273" t="s">
        <v>34847</v>
      </c>
    </row>
    <row r="4274" spans="2:25" x14ac:dyDescent="0.3">
      <c r="B4274" t="str">
        <v>UZB2018</v>
      </c>
      <c r="C4274" t="s">
        <v>10445</v>
      </c>
      <c r="D4274" t="str">
        <f t="shared" si="198"/>
        <v>2018</v>
      </c>
      <c r="F4274">
        <v>-1.6273514032363892</v>
      </c>
      <c r="G4274">
        <v>-0.30440109968185425</v>
      </c>
      <c r="H4274">
        <v>-0.61695796251296997</v>
      </c>
      <c r="I4274">
        <v>-1.1386688947677612</v>
      </c>
      <c r="J4274">
        <v>-1.0989599227905273</v>
      </c>
      <c r="K4274">
        <v>-1.0826408863067627</v>
      </c>
      <c r="M4274">
        <f t="shared" si="200"/>
        <v>-0.97816336154937744</v>
      </c>
      <c r="O4274">
        <f t="shared" si="199"/>
        <v>3.0436732769012451</v>
      </c>
      <c r="T4274" t="s">
        <v>34848</v>
      </c>
      <c r="U4274" t="s">
        <v>34849</v>
      </c>
      <c r="V4274" t="s">
        <v>34850</v>
      </c>
      <c r="W4274" t="s">
        <v>34851</v>
      </c>
      <c r="X4274" t="s">
        <v>34852</v>
      </c>
      <c r="Y4274" t="s">
        <v>34853</v>
      </c>
    </row>
    <row r="4275" spans="2:25" x14ac:dyDescent="0.3">
      <c r="B4275" t="str">
        <v>VUT2018</v>
      </c>
      <c r="C4275" t="s">
        <v>10452</v>
      </c>
      <c r="D4275" t="str">
        <f t="shared" si="198"/>
        <v>2018</v>
      </c>
      <c r="F4275">
        <v>0.51628303527832031</v>
      </c>
      <c r="G4275">
        <v>0.80256128311157227</v>
      </c>
      <c r="H4275">
        <v>-0.46163958311080933</v>
      </c>
      <c r="I4275">
        <v>-0.43442320823669434</v>
      </c>
      <c r="J4275">
        <v>0.39135709404945374</v>
      </c>
      <c r="K4275">
        <v>-0.18431738018989563</v>
      </c>
      <c r="M4275">
        <f t="shared" si="200"/>
        <v>0.10497020681699117</v>
      </c>
      <c r="O4275">
        <f t="shared" si="199"/>
        <v>5.2099404136339817</v>
      </c>
      <c r="T4275" t="s">
        <v>34854</v>
      </c>
      <c r="U4275" t="s">
        <v>34855</v>
      </c>
      <c r="V4275" t="s">
        <v>34856</v>
      </c>
      <c r="W4275" t="s">
        <v>34857</v>
      </c>
      <c r="X4275" t="s">
        <v>34858</v>
      </c>
      <c r="Y4275" t="s">
        <v>34859</v>
      </c>
    </row>
    <row r="4276" spans="2:25" x14ac:dyDescent="0.3">
      <c r="B4276" t="str">
        <v>VEN2018</v>
      </c>
      <c r="C4276" t="s">
        <v>10459</v>
      </c>
      <c r="D4276" t="str">
        <f t="shared" si="198"/>
        <v>2018</v>
      </c>
      <c r="F4276">
        <v>-1.4397118091583252</v>
      </c>
      <c r="G4276">
        <v>-1.3513343334197998</v>
      </c>
      <c r="H4276">
        <v>-1.6715538501739502</v>
      </c>
      <c r="I4276">
        <v>-2.3867363929748535</v>
      </c>
      <c r="J4276">
        <v>-2.2655735015869141</v>
      </c>
      <c r="K4276">
        <v>-1.5122976303100586</v>
      </c>
      <c r="M4276">
        <f t="shared" si="200"/>
        <v>-1.7712012529373169</v>
      </c>
      <c r="O4276">
        <f t="shared" si="199"/>
        <v>1.4575974941253662</v>
      </c>
      <c r="T4276" t="s">
        <v>34860</v>
      </c>
      <c r="U4276" t="s">
        <v>34861</v>
      </c>
      <c r="V4276" t="s">
        <v>34862</v>
      </c>
      <c r="W4276" t="s">
        <v>34863</v>
      </c>
      <c r="X4276" t="s">
        <v>34864</v>
      </c>
      <c r="Y4276" t="s">
        <v>34865</v>
      </c>
    </row>
    <row r="4277" spans="2:25" x14ac:dyDescent="0.3">
      <c r="B4277" t="str">
        <v>VNM2018</v>
      </c>
      <c r="C4277" t="s">
        <v>10466</v>
      </c>
      <c r="D4277" t="str">
        <f t="shared" si="198"/>
        <v>2018</v>
      </c>
      <c r="F4277">
        <v>-1.4709171056747437</v>
      </c>
      <c r="G4277">
        <v>3.3082962036132813E-2</v>
      </c>
      <c r="H4277">
        <v>-1.1720616370439529E-2</v>
      </c>
      <c r="I4277">
        <v>-0.3724912703037262</v>
      </c>
      <c r="J4277">
        <v>-3.5467144101858139E-2</v>
      </c>
      <c r="K4277">
        <v>-0.51184302568435669</v>
      </c>
      <c r="M4277">
        <f t="shared" si="200"/>
        <v>-0.39489270001649857</v>
      </c>
      <c r="O4277">
        <f t="shared" si="199"/>
        <v>4.2102145999670029</v>
      </c>
      <c r="T4277" t="s">
        <v>34866</v>
      </c>
      <c r="U4277" t="s">
        <v>34867</v>
      </c>
      <c r="V4277" t="s">
        <v>34868</v>
      </c>
      <c r="W4277" t="s">
        <v>34869</v>
      </c>
      <c r="X4277" t="s">
        <v>34870</v>
      </c>
      <c r="Y4277" t="s">
        <v>34871</v>
      </c>
    </row>
    <row r="4278" spans="2:25" x14ac:dyDescent="0.3">
      <c r="B4278" t="str">
        <v>VIR2018</v>
      </c>
      <c r="C4278" t="s">
        <v>10473</v>
      </c>
      <c r="D4278" t="str">
        <f t="shared" si="198"/>
        <v>2018</v>
      </c>
      <c r="F4278" t="s">
        <v>9137</v>
      </c>
      <c r="G4278">
        <v>0.95618277788162231</v>
      </c>
      <c r="H4278">
        <v>0.77478426694869995</v>
      </c>
      <c r="I4278">
        <v>0.81393629312515259</v>
      </c>
      <c r="J4278">
        <v>1.0566844940185547</v>
      </c>
      <c r="K4278">
        <v>0.57723021507263184</v>
      </c>
      <c r="M4278">
        <f t="shared" si="200"/>
        <v>0.83576360940933225</v>
      </c>
      <c r="O4278">
        <f t="shared" si="199"/>
        <v>6.6715272188186647</v>
      </c>
      <c r="T4278" t="s">
        <v>34872</v>
      </c>
      <c r="U4278" t="s">
        <v>34873</v>
      </c>
      <c r="V4278" t="s">
        <v>34874</v>
      </c>
      <c r="W4278" t="s">
        <v>34875</v>
      </c>
      <c r="X4278" t="s">
        <v>34876</v>
      </c>
      <c r="Y4278" t="s">
        <v>34877</v>
      </c>
    </row>
    <row r="4279" spans="2:25" x14ac:dyDescent="0.3">
      <c r="B4279" t="str">
        <v>WBG2018</v>
      </c>
      <c r="C4279" t="s">
        <v>10480</v>
      </c>
      <c r="D4279" t="str">
        <f t="shared" si="198"/>
        <v>2018</v>
      </c>
      <c r="F4279">
        <v>-0.91521155834197998</v>
      </c>
      <c r="G4279">
        <v>-1.8048774003982544</v>
      </c>
      <c r="H4279">
        <v>-0.79162579774856567</v>
      </c>
      <c r="I4279">
        <v>7.3660881025716662E-4</v>
      </c>
      <c r="J4279">
        <v>-0.50323945283889771</v>
      </c>
      <c r="K4279">
        <v>-0.22576619684696198</v>
      </c>
      <c r="M4279">
        <f t="shared" si="200"/>
        <v>-0.70666396622740046</v>
      </c>
      <c r="O4279">
        <f t="shared" si="199"/>
        <v>3.5866720675451988</v>
      </c>
      <c r="T4279" t="s">
        <v>34878</v>
      </c>
      <c r="U4279" t="s">
        <v>34879</v>
      </c>
      <c r="V4279" t="s">
        <v>34880</v>
      </c>
      <c r="W4279" t="s">
        <v>34881</v>
      </c>
      <c r="X4279" t="s">
        <v>34882</v>
      </c>
      <c r="Y4279" t="s">
        <v>34883</v>
      </c>
    </row>
    <row r="4280" spans="2:25" x14ac:dyDescent="0.3">
      <c r="B4280" t="str">
        <v>YEM2018</v>
      </c>
      <c r="C4280" t="s">
        <v>10487</v>
      </c>
      <c r="D4280" t="str">
        <f t="shared" si="198"/>
        <v>2018</v>
      </c>
      <c r="F4280">
        <v>-1.7597986459732056</v>
      </c>
      <c r="G4280">
        <v>-2.996234655380249</v>
      </c>
      <c r="H4280">
        <v>-2.2737007141113281</v>
      </c>
      <c r="I4280">
        <v>-1.6369751691818237</v>
      </c>
      <c r="J4280">
        <v>-1.8060263395309448</v>
      </c>
      <c r="K4280">
        <v>-1.6583919525146484</v>
      </c>
      <c r="M4280">
        <f t="shared" si="200"/>
        <v>-2.0218545794487</v>
      </c>
      <c r="O4280">
        <f t="shared" si="199"/>
        <v>0.9562908411026001</v>
      </c>
      <c r="T4280" t="s">
        <v>34884</v>
      </c>
      <c r="U4280" t="s">
        <v>34885</v>
      </c>
      <c r="V4280" t="s">
        <v>34886</v>
      </c>
      <c r="W4280" t="s">
        <v>34887</v>
      </c>
      <c r="X4280" t="s">
        <v>34888</v>
      </c>
      <c r="Y4280" t="s">
        <v>34889</v>
      </c>
    </row>
    <row r="4281" spans="2:25" x14ac:dyDescent="0.3">
      <c r="B4281" t="str">
        <v>ZMB2018</v>
      </c>
      <c r="C4281" t="s">
        <v>3836</v>
      </c>
      <c r="D4281" t="str">
        <f t="shared" si="198"/>
        <v>2018</v>
      </c>
      <c r="F4281">
        <v>-0.33624711632728577</v>
      </c>
      <c r="G4281">
        <v>8.2633055746555328E-2</v>
      </c>
      <c r="H4281">
        <v>-0.65351772308349609</v>
      </c>
      <c r="I4281">
        <v>-0.52729851007461548</v>
      </c>
      <c r="J4281">
        <v>-0.35830661654472351</v>
      </c>
      <c r="K4281">
        <v>-0.67888844013214111</v>
      </c>
      <c r="M4281">
        <f t="shared" si="200"/>
        <v>-0.41193755840261775</v>
      </c>
      <c r="O4281">
        <f t="shared" si="199"/>
        <v>4.1761248831947642</v>
      </c>
      <c r="T4281" t="s">
        <v>34890</v>
      </c>
      <c r="U4281" t="s">
        <v>34891</v>
      </c>
      <c r="V4281" t="s">
        <v>34892</v>
      </c>
      <c r="W4281" t="s">
        <v>34893</v>
      </c>
      <c r="X4281" t="s">
        <v>34894</v>
      </c>
      <c r="Y4281" t="s">
        <v>34895</v>
      </c>
    </row>
    <row r="4282" spans="2:25" x14ac:dyDescent="0.3">
      <c r="B4282" t="str">
        <v>ZWE2018</v>
      </c>
      <c r="C4282" t="s">
        <v>2515</v>
      </c>
      <c r="D4282" t="str">
        <f t="shared" si="198"/>
        <v>2018</v>
      </c>
      <c r="F4282">
        <v>-1.1373749971389771</v>
      </c>
      <c r="G4282">
        <v>-0.72101205587387085</v>
      </c>
      <c r="H4282">
        <v>-1.2979551553726196</v>
      </c>
      <c r="I4282">
        <v>-1.5256524085998535</v>
      </c>
      <c r="J4282">
        <v>-1.2930586338043213</v>
      </c>
      <c r="K4282">
        <v>-1.2463796138763428</v>
      </c>
      <c r="M4282">
        <f t="shared" si="200"/>
        <v>-1.2035721441109974</v>
      </c>
      <c r="O4282">
        <f t="shared" si="199"/>
        <v>2.5928557117780047</v>
      </c>
      <c r="T4282" t="s">
        <v>34896</v>
      </c>
      <c r="U4282" t="s">
        <v>34897</v>
      </c>
      <c r="V4282" t="s">
        <v>34898</v>
      </c>
      <c r="W4282" t="s">
        <v>34899</v>
      </c>
      <c r="X4282" t="s">
        <v>34900</v>
      </c>
      <c r="Y4282" t="s">
        <v>34901</v>
      </c>
    </row>
    <row r="4283" spans="2:25" x14ac:dyDescent="0.3">
      <c r="B4283" t="str">
        <v>AFG2019</v>
      </c>
      <c r="C4283" t="s">
        <v>9116</v>
      </c>
      <c r="D4283" t="str">
        <f t="shared" si="198"/>
        <v>2019</v>
      </c>
      <c r="F4283">
        <v>-1.0067129135131836</v>
      </c>
      <c r="G4283">
        <v>-2.6525397300720215</v>
      </c>
      <c r="H4283">
        <v>-1.5191125869750977</v>
      </c>
      <c r="I4283">
        <v>-1.1137779951095581</v>
      </c>
      <c r="J4283">
        <v>-1.7421004772186279</v>
      </c>
      <c r="K4283">
        <v>-1.4193100929260254</v>
      </c>
      <c r="M4283">
        <f t="shared" si="200"/>
        <v>-1.575592299302419</v>
      </c>
      <c r="O4283">
        <f t="shared" si="199"/>
        <v>1.8488154013951621</v>
      </c>
      <c r="T4283" t="s">
        <v>34902</v>
      </c>
      <c r="U4283" t="s">
        <v>34903</v>
      </c>
      <c r="V4283" t="s">
        <v>34904</v>
      </c>
      <c r="W4283" t="s">
        <v>34905</v>
      </c>
      <c r="X4283" t="s">
        <v>34906</v>
      </c>
      <c r="Y4283" t="s">
        <v>34907</v>
      </c>
    </row>
    <row r="4284" spans="2:25" x14ac:dyDescent="0.3">
      <c r="B4284" t="str">
        <v>ALB2019</v>
      </c>
      <c r="C4284" t="s">
        <v>3439</v>
      </c>
      <c r="D4284" t="str">
        <f t="shared" si="198"/>
        <v>2019</v>
      </c>
      <c r="F4284">
        <v>0.14196528494358063</v>
      </c>
      <c r="G4284">
        <v>0.11010505259037018</v>
      </c>
      <c r="H4284">
        <v>-6.2300700694322586E-2</v>
      </c>
      <c r="I4284">
        <v>0.27206546068191528</v>
      </c>
      <c r="J4284">
        <v>-0.42631736397743225</v>
      </c>
      <c r="K4284">
        <v>-0.56427407264709473</v>
      </c>
      <c r="M4284">
        <f t="shared" si="200"/>
        <v>-8.8126056517163917E-2</v>
      </c>
      <c r="O4284">
        <f t="shared" si="199"/>
        <v>4.8237478869656725</v>
      </c>
      <c r="T4284" t="s">
        <v>34908</v>
      </c>
      <c r="U4284" t="s">
        <v>34909</v>
      </c>
      <c r="V4284" t="s">
        <v>34910</v>
      </c>
      <c r="W4284" t="s">
        <v>34911</v>
      </c>
      <c r="X4284" t="s">
        <v>34912</v>
      </c>
      <c r="Y4284" t="s">
        <v>34913</v>
      </c>
    </row>
    <row r="4285" spans="2:25" x14ac:dyDescent="0.3">
      <c r="B4285" t="str">
        <v>DZA2019</v>
      </c>
      <c r="C4285" t="s">
        <v>9129</v>
      </c>
      <c r="D4285" t="str">
        <f t="shared" si="198"/>
        <v>2019</v>
      </c>
      <c r="F4285">
        <v>-1.0534600019454956</v>
      </c>
      <c r="G4285">
        <v>-1.0558538436889648</v>
      </c>
      <c r="H4285">
        <v>-0.567920982837677</v>
      </c>
      <c r="I4285">
        <v>-1.3883132934570313</v>
      </c>
      <c r="J4285">
        <v>-0.86103415489196777</v>
      </c>
      <c r="K4285">
        <v>-0.65616953372955322</v>
      </c>
      <c r="M4285">
        <f t="shared" si="200"/>
        <v>-0.93045863509178162</v>
      </c>
      <c r="O4285">
        <f t="shared" si="199"/>
        <v>3.1390827298164368</v>
      </c>
      <c r="T4285" t="s">
        <v>34914</v>
      </c>
      <c r="U4285" t="s">
        <v>34915</v>
      </c>
      <c r="V4285" t="s">
        <v>34916</v>
      </c>
      <c r="W4285" t="s">
        <v>34917</v>
      </c>
      <c r="X4285" t="s">
        <v>34918</v>
      </c>
      <c r="Y4285" t="s">
        <v>34919</v>
      </c>
    </row>
    <row r="4286" spans="2:25" x14ac:dyDescent="0.3">
      <c r="B4286" t="str">
        <v>ASM2019</v>
      </c>
      <c r="C4286" t="s">
        <v>9136</v>
      </c>
      <c r="D4286" t="str">
        <f t="shared" si="198"/>
        <v>2019</v>
      </c>
      <c r="F4286">
        <v>1.3185478448867798</v>
      </c>
      <c r="G4286">
        <v>1.1449339389801025</v>
      </c>
      <c r="H4286">
        <v>0.48997664451599121</v>
      </c>
      <c r="I4286">
        <v>-0.32527899742126465</v>
      </c>
      <c r="J4286">
        <v>1.2682017087936401</v>
      </c>
      <c r="K4286">
        <v>1.7802290916442871</v>
      </c>
      <c r="M4286">
        <f t="shared" si="200"/>
        <v>0.94610170523325599</v>
      </c>
      <c r="O4286">
        <f t="shared" si="199"/>
        <v>6.8922034104665117</v>
      </c>
      <c r="T4286" t="s">
        <v>34920</v>
      </c>
      <c r="U4286" t="s">
        <v>34921</v>
      </c>
      <c r="V4286" t="s">
        <v>34922</v>
      </c>
      <c r="W4286" t="s">
        <v>34923</v>
      </c>
      <c r="X4286" t="s">
        <v>34924</v>
      </c>
      <c r="Y4286" t="s">
        <v>34925</v>
      </c>
    </row>
    <row r="4287" spans="2:25" x14ac:dyDescent="0.3">
      <c r="B4287" t="str">
        <v>ADO2019</v>
      </c>
      <c r="C4287" t="s">
        <v>9144</v>
      </c>
      <c r="D4287" t="str">
        <f t="shared" si="198"/>
        <v>2019</v>
      </c>
      <c r="F4287">
        <v>1.1081018447875977</v>
      </c>
      <c r="G4287">
        <v>1.5773667097091675</v>
      </c>
      <c r="H4287">
        <v>1.8519206047058105</v>
      </c>
      <c r="I4287">
        <v>1.221926212310791</v>
      </c>
      <c r="J4287">
        <v>1.5102149248123169</v>
      </c>
      <c r="K4287">
        <v>1.1761894226074219</v>
      </c>
      <c r="M4287">
        <f t="shared" si="200"/>
        <v>1.4076199531555176</v>
      </c>
      <c r="O4287">
        <f t="shared" si="199"/>
        <v>7.8152399063110352</v>
      </c>
      <c r="T4287" t="s">
        <v>34926</v>
      </c>
      <c r="U4287" t="s">
        <v>34927</v>
      </c>
      <c r="V4287" t="s">
        <v>34928</v>
      </c>
      <c r="W4287" t="s">
        <v>34929</v>
      </c>
      <c r="X4287" t="s">
        <v>34930</v>
      </c>
      <c r="Y4287" t="s">
        <v>34931</v>
      </c>
    </row>
    <row r="4288" spans="2:25" x14ac:dyDescent="0.3">
      <c r="B4288" t="str">
        <v>AGO2019</v>
      </c>
      <c r="C4288" t="s">
        <v>9151</v>
      </c>
      <c r="D4288" t="str">
        <f t="shared" si="198"/>
        <v>2019</v>
      </c>
      <c r="F4288">
        <v>-0.7931099534034729</v>
      </c>
      <c r="G4288">
        <v>-0.3684116005897522</v>
      </c>
      <c r="H4288">
        <v>-1.1284898519515991</v>
      </c>
      <c r="I4288">
        <v>-0.83384454250335693</v>
      </c>
      <c r="J4288">
        <v>-1.0235482454299927</v>
      </c>
      <c r="K4288">
        <v>-1.0546181201934814</v>
      </c>
      <c r="M4288">
        <f t="shared" si="200"/>
        <v>-0.86700371901194251</v>
      </c>
      <c r="O4288">
        <f t="shared" si="199"/>
        <v>3.2659925619761152</v>
      </c>
      <c r="T4288" t="s">
        <v>34932</v>
      </c>
      <c r="U4288" t="s">
        <v>34933</v>
      </c>
      <c r="V4288" t="s">
        <v>34934</v>
      </c>
      <c r="W4288" t="s">
        <v>34935</v>
      </c>
      <c r="X4288" t="s">
        <v>34936</v>
      </c>
      <c r="Y4288" t="s">
        <v>34937</v>
      </c>
    </row>
    <row r="4289" spans="2:25" x14ac:dyDescent="0.3">
      <c r="B4289" t="str">
        <v>AIA2019</v>
      </c>
      <c r="C4289" t="s">
        <v>9158</v>
      </c>
      <c r="D4289" t="str">
        <f t="shared" si="198"/>
        <v>2019</v>
      </c>
      <c r="F4289" t="s">
        <v>9137</v>
      </c>
      <c r="G4289">
        <v>1.3170461654663086</v>
      </c>
      <c r="H4289">
        <v>0.76236540079116821</v>
      </c>
      <c r="I4289">
        <v>0.83512485027313232</v>
      </c>
      <c r="J4289">
        <v>0.30014815926551819</v>
      </c>
      <c r="K4289">
        <v>1.1761894226074219</v>
      </c>
      <c r="M4289">
        <f t="shared" si="200"/>
        <v>0.87817479968070988</v>
      </c>
      <c r="O4289">
        <f t="shared" si="199"/>
        <v>6.7563495993614193</v>
      </c>
      <c r="T4289" t="s">
        <v>34938</v>
      </c>
      <c r="U4289" t="s">
        <v>34939</v>
      </c>
      <c r="V4289" t="s">
        <v>34940</v>
      </c>
      <c r="W4289" t="s">
        <v>34941</v>
      </c>
      <c r="X4289" t="s">
        <v>34942</v>
      </c>
      <c r="Y4289" t="s">
        <v>34943</v>
      </c>
    </row>
    <row r="4290" spans="2:25" x14ac:dyDescent="0.3">
      <c r="B4290" t="str">
        <v>ATG2019</v>
      </c>
      <c r="C4290" t="s">
        <v>9165</v>
      </c>
      <c r="D4290" t="str">
        <f t="shared" si="198"/>
        <v>2019</v>
      </c>
      <c r="F4290">
        <v>0.73144012689590454</v>
      </c>
      <c r="G4290">
        <v>0.93807965517044067</v>
      </c>
      <c r="H4290">
        <v>-5.4800942540168762E-2</v>
      </c>
      <c r="I4290">
        <v>0.47035670280456543</v>
      </c>
      <c r="J4290">
        <v>0.36351561546325684</v>
      </c>
      <c r="K4290">
        <v>0.23961484432220459</v>
      </c>
      <c r="M4290">
        <f t="shared" si="200"/>
        <v>0.4480343336860339</v>
      </c>
      <c r="O4290">
        <f t="shared" si="199"/>
        <v>5.8960686673720675</v>
      </c>
      <c r="T4290" t="s">
        <v>34944</v>
      </c>
      <c r="U4290" t="s">
        <v>34945</v>
      </c>
      <c r="V4290" t="s">
        <v>34946</v>
      </c>
      <c r="W4290" t="s">
        <v>34947</v>
      </c>
      <c r="X4290" t="s">
        <v>34948</v>
      </c>
      <c r="Y4290" t="s">
        <v>34949</v>
      </c>
    </row>
    <row r="4291" spans="2:25" x14ac:dyDescent="0.3">
      <c r="B4291" t="str">
        <v>ARG2019</v>
      </c>
      <c r="C4291" t="s">
        <v>760</v>
      </c>
      <c r="D4291" t="str">
        <f t="shared" ref="D4291:D4354" si="201">RIGHT(B4291,4)</f>
        <v>2019</v>
      </c>
      <c r="F4291">
        <v>0.57087463140487671</v>
      </c>
      <c r="G4291">
        <v>-9.7823090851306915E-2</v>
      </c>
      <c r="H4291">
        <v>-0.12079533189535141</v>
      </c>
      <c r="I4291">
        <v>-0.4530797004699707</v>
      </c>
      <c r="J4291">
        <v>-0.42736044526100159</v>
      </c>
      <c r="K4291">
        <v>-0.10711624473333359</v>
      </c>
      <c r="M4291">
        <f t="shared" si="200"/>
        <v>-0.10588336363434792</v>
      </c>
      <c r="O4291">
        <f t="shared" ref="O4291:O4354" si="202">((M4291+2.5)/5)*10</f>
        <v>4.7882332727313042</v>
      </c>
      <c r="T4291" t="s">
        <v>34950</v>
      </c>
      <c r="U4291" t="s">
        <v>34951</v>
      </c>
      <c r="V4291" t="s">
        <v>34952</v>
      </c>
      <c r="W4291" t="s">
        <v>34953</v>
      </c>
      <c r="X4291" t="s">
        <v>34954</v>
      </c>
      <c r="Y4291" t="s">
        <v>34955</v>
      </c>
    </row>
    <row r="4292" spans="2:25" x14ac:dyDescent="0.3">
      <c r="B4292" t="str">
        <v>ARM2019</v>
      </c>
      <c r="C4292" t="s">
        <v>5265</v>
      </c>
      <c r="D4292" t="str">
        <f t="shared" si="201"/>
        <v>2019</v>
      </c>
      <c r="F4292">
        <v>5.4788209497928619E-2</v>
      </c>
      <c r="G4292">
        <v>-0.42002499103546143</v>
      </c>
      <c r="H4292">
        <v>-0.22604596614837646</v>
      </c>
      <c r="I4292">
        <v>0.24260427057743073</v>
      </c>
      <c r="J4292">
        <v>-0.17746451497077942</v>
      </c>
      <c r="K4292">
        <v>-0.22703985869884491</v>
      </c>
      <c r="M4292">
        <f t="shared" si="200"/>
        <v>-0.12553047512968382</v>
      </c>
      <c r="O4292">
        <f t="shared" si="202"/>
        <v>4.7489390497406321</v>
      </c>
      <c r="T4292" t="s">
        <v>34956</v>
      </c>
      <c r="U4292" t="s">
        <v>34957</v>
      </c>
      <c r="V4292" t="s">
        <v>34958</v>
      </c>
      <c r="W4292" t="s">
        <v>34959</v>
      </c>
      <c r="X4292" t="s">
        <v>34960</v>
      </c>
      <c r="Y4292" t="s">
        <v>34961</v>
      </c>
    </row>
    <row r="4293" spans="2:25" x14ac:dyDescent="0.3">
      <c r="B4293" t="str">
        <v>ABW2019</v>
      </c>
      <c r="C4293" t="s">
        <v>9184</v>
      </c>
      <c r="D4293" t="str">
        <f t="shared" si="201"/>
        <v>2019</v>
      </c>
      <c r="F4293">
        <v>1.2625652551651001</v>
      </c>
      <c r="G4293">
        <v>1.3358073234558105</v>
      </c>
      <c r="H4293">
        <v>0.9876939058303833</v>
      </c>
      <c r="I4293">
        <v>0.84623420238494873</v>
      </c>
      <c r="J4293">
        <v>1.2283459901809692</v>
      </c>
      <c r="K4293">
        <v>1.1744308471679688</v>
      </c>
      <c r="M4293">
        <f t="shared" ref="M4293:M4356" si="203">AVERAGE(F4293:K4293)</f>
        <v>1.1391795873641968</v>
      </c>
      <c r="O4293">
        <f t="shared" si="202"/>
        <v>7.2783591747283936</v>
      </c>
      <c r="T4293" t="s">
        <v>34962</v>
      </c>
      <c r="U4293" t="s">
        <v>34963</v>
      </c>
      <c r="V4293" t="s">
        <v>34964</v>
      </c>
      <c r="W4293" t="s">
        <v>34965</v>
      </c>
      <c r="X4293" t="s">
        <v>34966</v>
      </c>
      <c r="Y4293" t="s">
        <v>34967</v>
      </c>
    </row>
    <row r="4294" spans="2:25" x14ac:dyDescent="0.3">
      <c r="B4294" t="str">
        <v>AUS2019</v>
      </c>
      <c r="C4294" t="s">
        <v>311</v>
      </c>
      <c r="D4294" t="str">
        <f t="shared" si="201"/>
        <v>2019</v>
      </c>
      <c r="F4294">
        <v>1.2703651189804077</v>
      </c>
      <c r="G4294">
        <v>0.91797894239425659</v>
      </c>
      <c r="H4294">
        <v>1.5386908054351807</v>
      </c>
      <c r="I4294">
        <v>1.8646460771560669</v>
      </c>
      <c r="J4294">
        <v>1.6946170330047607</v>
      </c>
      <c r="K4294">
        <v>1.7880736589431763</v>
      </c>
      <c r="M4294">
        <f t="shared" si="203"/>
        <v>1.5123952726523082</v>
      </c>
      <c r="O4294">
        <f t="shared" si="202"/>
        <v>8.0247905453046169</v>
      </c>
      <c r="T4294" t="s">
        <v>34968</v>
      </c>
      <c r="U4294" t="s">
        <v>34969</v>
      </c>
      <c r="V4294" t="s">
        <v>34970</v>
      </c>
      <c r="W4294" t="s">
        <v>34971</v>
      </c>
      <c r="X4294" t="s">
        <v>34972</v>
      </c>
      <c r="Y4294" t="s">
        <v>34973</v>
      </c>
    </row>
    <row r="4295" spans="2:25" x14ac:dyDescent="0.3">
      <c r="B4295" t="str">
        <v>AUT2019</v>
      </c>
      <c r="C4295" t="s">
        <v>173</v>
      </c>
      <c r="D4295" t="str">
        <f t="shared" si="201"/>
        <v>2019</v>
      </c>
      <c r="F4295">
        <v>1.3371583223342896</v>
      </c>
      <c r="G4295">
        <v>0.89218902587890625</v>
      </c>
      <c r="H4295">
        <v>1.4921262264251709</v>
      </c>
      <c r="I4295">
        <v>1.4464073181152344</v>
      </c>
      <c r="J4295">
        <v>1.8622981309890747</v>
      </c>
      <c r="K4295">
        <v>1.5213243961334229</v>
      </c>
      <c r="M4295">
        <f t="shared" si="203"/>
        <v>1.4252505699793498</v>
      </c>
      <c r="O4295">
        <f t="shared" si="202"/>
        <v>7.8505011399587001</v>
      </c>
      <c r="T4295" t="s">
        <v>34974</v>
      </c>
      <c r="U4295" t="s">
        <v>34975</v>
      </c>
      <c r="V4295" t="s">
        <v>34976</v>
      </c>
      <c r="W4295" t="s">
        <v>34977</v>
      </c>
      <c r="X4295" t="s">
        <v>34978</v>
      </c>
      <c r="Y4295" t="s">
        <v>34979</v>
      </c>
    </row>
    <row r="4296" spans="2:25" x14ac:dyDescent="0.3">
      <c r="B4296" t="str">
        <v>AZE2019</v>
      </c>
      <c r="C4296" t="s">
        <v>9203</v>
      </c>
      <c r="D4296" t="str">
        <f t="shared" si="201"/>
        <v>2019</v>
      </c>
      <c r="F4296">
        <v>-1.5286041498184204</v>
      </c>
      <c r="G4296">
        <v>-0.69341146945953369</v>
      </c>
      <c r="H4296">
        <v>-0.12816275656223297</v>
      </c>
      <c r="I4296">
        <v>-0.22389565408229828</v>
      </c>
      <c r="J4296">
        <v>-0.61042803525924683</v>
      </c>
      <c r="K4296">
        <v>-0.84968197345733643</v>
      </c>
      <c r="M4296">
        <f t="shared" si="203"/>
        <v>-0.67236400643984473</v>
      </c>
      <c r="O4296">
        <f t="shared" si="202"/>
        <v>3.6552719871203108</v>
      </c>
      <c r="T4296" t="s">
        <v>34980</v>
      </c>
      <c r="U4296" t="s">
        <v>34981</v>
      </c>
      <c r="V4296" t="s">
        <v>34982</v>
      </c>
      <c r="W4296" t="s">
        <v>34983</v>
      </c>
      <c r="X4296" t="s">
        <v>34984</v>
      </c>
      <c r="Y4296" t="s">
        <v>34985</v>
      </c>
    </row>
    <row r="4297" spans="2:25" x14ac:dyDescent="0.3">
      <c r="B4297" t="str">
        <v>BHS2019</v>
      </c>
      <c r="C4297" t="s">
        <v>9210</v>
      </c>
      <c r="D4297" t="str">
        <f t="shared" si="201"/>
        <v>2019</v>
      </c>
      <c r="F4297">
        <v>0.90416043996810913</v>
      </c>
      <c r="G4297">
        <v>0.80156856775283813</v>
      </c>
      <c r="H4297">
        <v>0.44507381319999695</v>
      </c>
      <c r="I4297">
        <v>-5.7395949959754944E-2</v>
      </c>
      <c r="J4297">
        <v>4.5315820723772049E-2</v>
      </c>
      <c r="K4297">
        <v>1.1022986173629761</v>
      </c>
      <c r="M4297">
        <f t="shared" si="203"/>
        <v>0.54017021817465627</v>
      </c>
      <c r="O4297">
        <f t="shared" si="202"/>
        <v>6.0803404363493128</v>
      </c>
      <c r="T4297" t="s">
        <v>34986</v>
      </c>
      <c r="U4297" t="s">
        <v>34987</v>
      </c>
      <c r="V4297" t="s">
        <v>34988</v>
      </c>
      <c r="W4297" t="s">
        <v>34989</v>
      </c>
      <c r="X4297" t="s">
        <v>34990</v>
      </c>
      <c r="Y4297" t="s">
        <v>34991</v>
      </c>
    </row>
    <row r="4298" spans="2:25" x14ac:dyDescent="0.3">
      <c r="B4298" t="str">
        <v>BHR2019</v>
      </c>
      <c r="C4298" t="s">
        <v>1557</v>
      </c>
      <c r="D4298" t="str">
        <f t="shared" si="201"/>
        <v>2019</v>
      </c>
      <c r="F4298">
        <v>-1.4285721778869629</v>
      </c>
      <c r="G4298">
        <v>-0.62682998180389404</v>
      </c>
      <c r="H4298">
        <v>0.24522638320922852</v>
      </c>
      <c r="I4298">
        <v>0.47198039293289185</v>
      </c>
      <c r="J4298">
        <v>0.46402248740196228</v>
      </c>
      <c r="K4298">
        <v>-3.8056623190641403E-2</v>
      </c>
      <c r="M4298">
        <f t="shared" si="203"/>
        <v>-0.15203825322290263</v>
      </c>
      <c r="O4298">
        <f t="shared" si="202"/>
        <v>4.6959234935541945</v>
      </c>
      <c r="T4298" t="s">
        <v>34992</v>
      </c>
      <c r="U4298" t="s">
        <v>34993</v>
      </c>
      <c r="V4298" t="s">
        <v>34994</v>
      </c>
      <c r="W4298" t="s">
        <v>34995</v>
      </c>
      <c r="X4298" t="s">
        <v>34996</v>
      </c>
      <c r="Y4298" t="s">
        <v>34997</v>
      </c>
    </row>
    <row r="4299" spans="2:25" x14ac:dyDescent="0.3">
      <c r="B4299" t="str">
        <v>BGD2019</v>
      </c>
      <c r="C4299" t="s">
        <v>2006</v>
      </c>
      <c r="D4299" t="str">
        <f t="shared" si="201"/>
        <v>2019</v>
      </c>
      <c r="F4299">
        <v>-0.74186259508132935</v>
      </c>
      <c r="G4299">
        <v>-0.92862874269485474</v>
      </c>
      <c r="H4299">
        <v>-0.75353962182998657</v>
      </c>
      <c r="I4299">
        <v>-0.9372221827507019</v>
      </c>
      <c r="J4299">
        <v>-0.6434749960899353</v>
      </c>
      <c r="K4299">
        <v>-1.0172096490859985</v>
      </c>
      <c r="M4299">
        <f t="shared" si="203"/>
        <v>-0.83698963125546777</v>
      </c>
      <c r="O4299">
        <f t="shared" si="202"/>
        <v>3.3260207374890642</v>
      </c>
      <c r="T4299" t="s">
        <v>34998</v>
      </c>
      <c r="U4299" t="s">
        <v>34999</v>
      </c>
      <c r="V4299" t="s">
        <v>35000</v>
      </c>
      <c r="W4299" t="s">
        <v>35001</v>
      </c>
      <c r="X4299" t="s">
        <v>35002</v>
      </c>
      <c r="Y4299" t="s">
        <v>35003</v>
      </c>
    </row>
    <row r="4300" spans="2:25" x14ac:dyDescent="0.3">
      <c r="B4300" t="str">
        <v>BRB2019</v>
      </c>
      <c r="C4300" t="s">
        <v>1015</v>
      </c>
      <c r="D4300" t="str">
        <f t="shared" si="201"/>
        <v>2019</v>
      </c>
      <c r="F4300">
        <v>1.1010521650314331</v>
      </c>
      <c r="G4300">
        <v>1.0329310894012451</v>
      </c>
      <c r="H4300">
        <v>0.59198141098022461</v>
      </c>
      <c r="I4300">
        <v>0.39874941110610962</v>
      </c>
      <c r="J4300">
        <v>0.32331287860870361</v>
      </c>
      <c r="K4300">
        <v>1.1590409278869629</v>
      </c>
      <c r="M4300">
        <f t="shared" si="203"/>
        <v>0.76784464716911316</v>
      </c>
      <c r="O4300">
        <f t="shared" si="202"/>
        <v>6.5356892943382263</v>
      </c>
      <c r="T4300" t="s">
        <v>35004</v>
      </c>
      <c r="U4300" t="s">
        <v>35005</v>
      </c>
      <c r="V4300" t="s">
        <v>35006</v>
      </c>
      <c r="W4300" t="s">
        <v>35007</v>
      </c>
      <c r="X4300" t="s">
        <v>35008</v>
      </c>
      <c r="Y4300" t="s">
        <v>35009</v>
      </c>
    </row>
    <row r="4301" spans="2:25" x14ac:dyDescent="0.3">
      <c r="B4301" t="str">
        <v>BLR2019</v>
      </c>
      <c r="C4301" t="s">
        <v>4471</v>
      </c>
      <c r="D4301" t="str">
        <f t="shared" si="201"/>
        <v>2019</v>
      </c>
      <c r="F4301">
        <v>-1.4073998928070068</v>
      </c>
      <c r="G4301">
        <v>0.34497809410095215</v>
      </c>
      <c r="H4301">
        <v>-0.17448338866233826</v>
      </c>
      <c r="I4301">
        <v>-0.6730964183807373</v>
      </c>
      <c r="J4301">
        <v>-0.8594130277633667</v>
      </c>
      <c r="K4301">
        <v>6.8965516984462738E-3</v>
      </c>
      <c r="M4301">
        <f t="shared" si="203"/>
        <v>-0.46041968030234176</v>
      </c>
      <c r="O4301">
        <f t="shared" si="202"/>
        <v>4.0791606393953161</v>
      </c>
      <c r="T4301" t="s">
        <v>35010</v>
      </c>
      <c r="U4301" t="s">
        <v>35011</v>
      </c>
      <c r="V4301" t="s">
        <v>35012</v>
      </c>
      <c r="W4301" t="s">
        <v>35013</v>
      </c>
      <c r="X4301" t="s">
        <v>35014</v>
      </c>
      <c r="Y4301" t="s">
        <v>35015</v>
      </c>
    </row>
    <row r="4302" spans="2:25" x14ac:dyDescent="0.3">
      <c r="B4302" t="str">
        <v>BEL2019</v>
      </c>
      <c r="C4302" t="s">
        <v>444</v>
      </c>
      <c r="D4302" t="str">
        <f t="shared" si="201"/>
        <v>2019</v>
      </c>
      <c r="F4302">
        <v>1.308383584022522</v>
      </c>
      <c r="G4302">
        <v>0.4583953320980072</v>
      </c>
      <c r="H4302">
        <v>1.1133183240890503</v>
      </c>
      <c r="I4302">
        <v>1.276537299156189</v>
      </c>
      <c r="J4302">
        <v>1.3361576795578003</v>
      </c>
      <c r="K4302">
        <v>1.4487979412078857</v>
      </c>
      <c r="M4302">
        <f t="shared" si="203"/>
        <v>1.1569316933552425</v>
      </c>
      <c r="O4302">
        <f t="shared" si="202"/>
        <v>7.3138633867104854</v>
      </c>
      <c r="T4302" t="s">
        <v>35016</v>
      </c>
      <c r="U4302" t="s">
        <v>35017</v>
      </c>
      <c r="V4302" t="s">
        <v>35018</v>
      </c>
      <c r="W4302" t="s">
        <v>35019</v>
      </c>
      <c r="X4302" t="s">
        <v>35020</v>
      </c>
      <c r="Y4302" t="s">
        <v>35021</v>
      </c>
    </row>
    <row r="4303" spans="2:25" x14ac:dyDescent="0.3">
      <c r="B4303" t="str">
        <v>BLZ2019</v>
      </c>
      <c r="C4303" t="s">
        <v>9247</v>
      </c>
      <c r="D4303" t="str">
        <f t="shared" si="201"/>
        <v>2019</v>
      </c>
      <c r="F4303">
        <v>0.50362926721572876</v>
      </c>
      <c r="G4303">
        <v>6.1986483633518219E-2</v>
      </c>
      <c r="H4303">
        <v>-0.63423305749893188</v>
      </c>
      <c r="I4303">
        <v>-0.55975973606109619</v>
      </c>
      <c r="J4303">
        <v>-0.85588359832763672</v>
      </c>
      <c r="K4303">
        <v>-0.19125537574291229</v>
      </c>
      <c r="M4303">
        <f t="shared" si="203"/>
        <v>-0.27925266946355504</v>
      </c>
      <c r="O4303">
        <f t="shared" si="202"/>
        <v>4.4414946610728903</v>
      </c>
      <c r="T4303" t="s">
        <v>35022</v>
      </c>
      <c r="U4303" t="s">
        <v>35023</v>
      </c>
      <c r="V4303" t="s">
        <v>35024</v>
      </c>
      <c r="W4303" t="s">
        <v>35025</v>
      </c>
      <c r="X4303" t="s">
        <v>35026</v>
      </c>
      <c r="Y4303" t="s">
        <v>35027</v>
      </c>
    </row>
    <row r="4304" spans="2:25" x14ac:dyDescent="0.3">
      <c r="B4304" t="str">
        <v>BEN2019</v>
      </c>
      <c r="C4304" t="s">
        <v>9254</v>
      </c>
      <c r="D4304" t="str">
        <f t="shared" si="201"/>
        <v>2019</v>
      </c>
      <c r="F4304">
        <v>6.0940396040678024E-2</v>
      </c>
      <c r="G4304">
        <v>-0.42024025321006775</v>
      </c>
      <c r="H4304">
        <v>-0.49036791920661926</v>
      </c>
      <c r="I4304">
        <v>-0.44633042812347412</v>
      </c>
      <c r="J4304">
        <v>-0.67548412084579468</v>
      </c>
      <c r="K4304">
        <v>-0.32935976982116699</v>
      </c>
      <c r="M4304">
        <f t="shared" si="203"/>
        <v>-0.38347368252774078</v>
      </c>
      <c r="O4304">
        <f t="shared" si="202"/>
        <v>4.2330526349445181</v>
      </c>
      <c r="T4304" t="s">
        <v>35028</v>
      </c>
      <c r="U4304" t="s">
        <v>35029</v>
      </c>
      <c r="V4304" t="s">
        <v>35030</v>
      </c>
      <c r="W4304" t="s">
        <v>35031</v>
      </c>
      <c r="X4304" t="s">
        <v>35032</v>
      </c>
      <c r="Y4304" t="s">
        <v>35033</v>
      </c>
    </row>
    <row r="4305" spans="2:25" x14ac:dyDescent="0.3">
      <c r="B4305" t="str">
        <v>BMU2019</v>
      </c>
      <c r="C4305" t="s">
        <v>55</v>
      </c>
      <c r="D4305" t="str">
        <f t="shared" si="201"/>
        <v>2019</v>
      </c>
      <c r="F4305" t="s">
        <v>9137</v>
      </c>
      <c r="G4305">
        <v>1.0515190362930298</v>
      </c>
      <c r="H4305">
        <v>1.307142972946167</v>
      </c>
      <c r="I4305">
        <v>0.83512485027313232</v>
      </c>
      <c r="J4305">
        <v>0.78417491912841797</v>
      </c>
      <c r="K4305">
        <v>1.1761894226074219</v>
      </c>
      <c r="M4305">
        <f t="shared" si="203"/>
        <v>1.0308302402496339</v>
      </c>
      <c r="O4305">
        <f t="shared" si="202"/>
        <v>7.0616604804992678</v>
      </c>
      <c r="T4305" t="s">
        <v>35034</v>
      </c>
      <c r="U4305" t="s">
        <v>35035</v>
      </c>
      <c r="V4305" t="s">
        <v>35036</v>
      </c>
      <c r="W4305" t="s">
        <v>35037</v>
      </c>
      <c r="X4305" t="s">
        <v>35038</v>
      </c>
      <c r="Y4305" t="s">
        <v>35039</v>
      </c>
    </row>
    <row r="4306" spans="2:25" x14ac:dyDescent="0.3">
      <c r="B4306" t="str">
        <v>BTN2019</v>
      </c>
      <c r="C4306" t="s">
        <v>9267</v>
      </c>
      <c r="D4306" t="str">
        <f t="shared" si="201"/>
        <v>2019</v>
      </c>
      <c r="F4306">
        <v>7.3883816599845886E-2</v>
      </c>
      <c r="G4306">
        <v>1.0654714107513428</v>
      </c>
      <c r="H4306">
        <v>0.2530646026134491</v>
      </c>
      <c r="I4306">
        <v>-0.35962384939193726</v>
      </c>
      <c r="J4306">
        <v>0.58450698852539063</v>
      </c>
      <c r="K4306">
        <v>1.5722990036010742</v>
      </c>
      <c r="M4306">
        <f t="shared" si="203"/>
        <v>0.53160032878319419</v>
      </c>
      <c r="O4306">
        <f t="shared" si="202"/>
        <v>6.0632006575663873</v>
      </c>
      <c r="T4306" t="s">
        <v>35040</v>
      </c>
      <c r="U4306" t="s">
        <v>35041</v>
      </c>
      <c r="V4306" t="s">
        <v>35042</v>
      </c>
      <c r="W4306" t="s">
        <v>35043</v>
      </c>
      <c r="X4306" t="s">
        <v>35044</v>
      </c>
      <c r="Y4306" t="s">
        <v>35045</v>
      </c>
    </row>
    <row r="4307" spans="2:25" x14ac:dyDescent="0.3">
      <c r="B4307" t="str">
        <v>BOL2019</v>
      </c>
      <c r="C4307" t="s">
        <v>4294</v>
      </c>
      <c r="D4307" t="str">
        <f t="shared" si="201"/>
        <v>2019</v>
      </c>
      <c r="F4307">
        <v>-0.11742804199457169</v>
      </c>
      <c r="G4307">
        <v>-0.7283402681350708</v>
      </c>
      <c r="H4307">
        <v>-0.79056632518768311</v>
      </c>
      <c r="I4307">
        <v>-1.0019563436508179</v>
      </c>
      <c r="J4307">
        <v>-1.1894192695617676</v>
      </c>
      <c r="K4307">
        <v>-0.78136575222015381</v>
      </c>
      <c r="M4307">
        <f t="shared" si="203"/>
        <v>-0.7681793334583441</v>
      </c>
      <c r="O4307">
        <f t="shared" si="202"/>
        <v>3.463641333083312</v>
      </c>
      <c r="T4307" t="s">
        <v>35046</v>
      </c>
      <c r="U4307" t="s">
        <v>35047</v>
      </c>
      <c r="V4307" t="s">
        <v>35048</v>
      </c>
      <c r="W4307" t="s">
        <v>35049</v>
      </c>
      <c r="X4307" t="s">
        <v>35050</v>
      </c>
      <c r="Y4307" t="s">
        <v>35051</v>
      </c>
    </row>
    <row r="4308" spans="2:25" x14ac:dyDescent="0.3">
      <c r="B4308" t="str">
        <v>BIH2019</v>
      </c>
      <c r="C4308" t="s">
        <v>1131</v>
      </c>
      <c r="D4308" t="str">
        <f t="shared" si="201"/>
        <v>2019</v>
      </c>
      <c r="F4308">
        <v>-0.24370399117469788</v>
      </c>
      <c r="G4308">
        <v>-0.42481169104576111</v>
      </c>
      <c r="H4308">
        <v>-0.70642322301864624</v>
      </c>
      <c r="I4308">
        <v>-0.12873539328575134</v>
      </c>
      <c r="J4308">
        <v>-0.22580970823764801</v>
      </c>
      <c r="K4308">
        <v>-0.64725977182388306</v>
      </c>
      <c r="M4308">
        <f t="shared" si="203"/>
        <v>-0.39612396309773129</v>
      </c>
      <c r="O4308">
        <f t="shared" si="202"/>
        <v>4.2077520738045378</v>
      </c>
      <c r="T4308" t="s">
        <v>35052</v>
      </c>
      <c r="U4308" t="s">
        <v>35053</v>
      </c>
      <c r="V4308" t="s">
        <v>35054</v>
      </c>
      <c r="W4308" t="s">
        <v>35055</v>
      </c>
      <c r="X4308" t="s">
        <v>35056</v>
      </c>
      <c r="Y4308" t="s">
        <v>35057</v>
      </c>
    </row>
    <row r="4309" spans="2:25" x14ac:dyDescent="0.3">
      <c r="B4309" t="str">
        <v>BWA2019</v>
      </c>
      <c r="C4309" t="s">
        <v>6176</v>
      </c>
      <c r="D4309" t="str">
        <f t="shared" si="201"/>
        <v>2019</v>
      </c>
      <c r="F4309">
        <v>0.49804139137268066</v>
      </c>
      <c r="G4309">
        <v>1.0953298807144165</v>
      </c>
      <c r="H4309">
        <v>0.3758319616317749</v>
      </c>
      <c r="I4309">
        <v>0.49803221225738525</v>
      </c>
      <c r="J4309">
        <v>0.43296927213668823</v>
      </c>
      <c r="K4309">
        <v>0.68544584512710571</v>
      </c>
      <c r="M4309">
        <f t="shared" si="203"/>
        <v>0.59760842720667517</v>
      </c>
      <c r="O4309">
        <f t="shared" si="202"/>
        <v>6.1952168544133501</v>
      </c>
      <c r="T4309" t="s">
        <v>35058</v>
      </c>
      <c r="U4309" t="s">
        <v>35059</v>
      </c>
      <c r="V4309" t="s">
        <v>35060</v>
      </c>
      <c r="W4309" t="s">
        <v>35061</v>
      </c>
      <c r="X4309" t="s">
        <v>35062</v>
      </c>
      <c r="Y4309" t="s">
        <v>35063</v>
      </c>
    </row>
    <row r="4310" spans="2:25" x14ac:dyDescent="0.3">
      <c r="B4310" t="str">
        <v>BRA2019</v>
      </c>
      <c r="C4310" t="s">
        <v>465</v>
      </c>
      <c r="D4310" t="str">
        <f t="shared" si="201"/>
        <v>2019</v>
      </c>
      <c r="F4310">
        <v>0.30144482851028442</v>
      </c>
      <c r="G4310">
        <v>-0.71422463655471802</v>
      </c>
      <c r="H4310">
        <v>-0.23411467671394348</v>
      </c>
      <c r="I4310">
        <v>-0.12140409648418427</v>
      </c>
      <c r="J4310">
        <v>-0.22431981563568115</v>
      </c>
      <c r="K4310">
        <v>-0.40789270401000977</v>
      </c>
      <c r="M4310">
        <f t="shared" si="203"/>
        <v>-0.23341851681470871</v>
      </c>
      <c r="O4310">
        <f t="shared" si="202"/>
        <v>4.5331629663705826</v>
      </c>
      <c r="T4310" t="s">
        <v>35064</v>
      </c>
      <c r="U4310" t="s">
        <v>35065</v>
      </c>
      <c r="V4310" t="s">
        <v>35066</v>
      </c>
      <c r="W4310" t="s">
        <v>35067</v>
      </c>
      <c r="X4310" t="s">
        <v>35068</v>
      </c>
      <c r="Y4310" t="s">
        <v>35069</v>
      </c>
    </row>
    <row r="4311" spans="2:25" x14ac:dyDescent="0.3">
      <c r="B4311" t="str">
        <v>BRN2019</v>
      </c>
      <c r="C4311" t="s">
        <v>9298</v>
      </c>
      <c r="D4311" t="str">
        <f t="shared" si="201"/>
        <v>2019</v>
      </c>
      <c r="F4311">
        <v>-0.96702522039413452</v>
      </c>
      <c r="G4311">
        <v>1.1110872030258179</v>
      </c>
      <c r="H4311">
        <v>1.2788172960281372</v>
      </c>
      <c r="I4311">
        <v>0.62494349479675293</v>
      </c>
      <c r="J4311">
        <v>0.5880591869354248</v>
      </c>
      <c r="K4311">
        <v>0.76798593997955322</v>
      </c>
      <c r="M4311">
        <f t="shared" si="203"/>
        <v>0.56731131672859192</v>
      </c>
      <c r="O4311">
        <f t="shared" si="202"/>
        <v>6.1346226334571838</v>
      </c>
      <c r="T4311" t="s">
        <v>35070</v>
      </c>
      <c r="U4311" t="s">
        <v>35071</v>
      </c>
      <c r="V4311" t="s">
        <v>35072</v>
      </c>
      <c r="W4311" t="s">
        <v>35073</v>
      </c>
      <c r="X4311" t="s">
        <v>35074</v>
      </c>
      <c r="Y4311" t="s">
        <v>35075</v>
      </c>
    </row>
    <row r="4312" spans="2:25" x14ac:dyDescent="0.3">
      <c r="B4312" t="str">
        <v>BGR2019</v>
      </c>
      <c r="C4312" t="s">
        <v>4031</v>
      </c>
      <c r="D4312" t="str">
        <f t="shared" si="201"/>
        <v>2019</v>
      </c>
      <c r="F4312">
        <v>0.35465222597122192</v>
      </c>
      <c r="G4312">
        <v>0.56128442287445068</v>
      </c>
      <c r="H4312">
        <v>0.17370347678661346</v>
      </c>
      <c r="I4312">
        <v>0.53080618381500244</v>
      </c>
      <c r="J4312">
        <v>-3.7413392215967178E-2</v>
      </c>
      <c r="K4312">
        <v>-0.18122051656246185</v>
      </c>
      <c r="M4312">
        <f t="shared" si="203"/>
        <v>0.23363540011147657</v>
      </c>
      <c r="O4312">
        <f t="shared" si="202"/>
        <v>5.4672708002229529</v>
      </c>
      <c r="T4312" t="s">
        <v>35076</v>
      </c>
      <c r="U4312" t="s">
        <v>35077</v>
      </c>
      <c r="V4312" t="s">
        <v>35078</v>
      </c>
      <c r="W4312" t="s">
        <v>35079</v>
      </c>
      <c r="X4312" t="s">
        <v>35080</v>
      </c>
      <c r="Y4312" t="s">
        <v>35081</v>
      </c>
    </row>
    <row r="4313" spans="2:25" x14ac:dyDescent="0.3">
      <c r="B4313" t="str">
        <v>BFA2019</v>
      </c>
      <c r="C4313" t="s">
        <v>4130</v>
      </c>
      <c r="D4313" t="str">
        <f t="shared" si="201"/>
        <v>2019</v>
      </c>
      <c r="F4313">
        <v>-0.20824550092220306</v>
      </c>
      <c r="G4313">
        <v>-1.3021939992904663</v>
      </c>
      <c r="H4313">
        <v>-0.77818626165390015</v>
      </c>
      <c r="I4313">
        <v>-0.42292308807373047</v>
      </c>
      <c r="J4313">
        <v>-0.46383377909660339</v>
      </c>
      <c r="K4313">
        <v>-0.21949329972267151</v>
      </c>
      <c r="M4313">
        <f t="shared" si="203"/>
        <v>-0.56581265479326248</v>
      </c>
      <c r="O4313">
        <f t="shared" si="202"/>
        <v>3.868374690413475</v>
      </c>
      <c r="T4313" t="s">
        <v>35082</v>
      </c>
      <c r="U4313" t="s">
        <v>35083</v>
      </c>
      <c r="V4313" t="s">
        <v>35084</v>
      </c>
      <c r="W4313" t="s">
        <v>35085</v>
      </c>
      <c r="X4313" t="s">
        <v>35086</v>
      </c>
      <c r="Y4313" t="s">
        <v>35087</v>
      </c>
    </row>
    <row r="4314" spans="2:25" x14ac:dyDescent="0.3">
      <c r="B4314" t="str">
        <v>BDI2019</v>
      </c>
      <c r="C4314" t="s">
        <v>9317</v>
      </c>
      <c r="D4314" t="str">
        <f t="shared" si="201"/>
        <v>2019</v>
      </c>
      <c r="F4314">
        <v>-1.7238256931304932</v>
      </c>
      <c r="G4314">
        <v>-1.625056266784668</v>
      </c>
      <c r="H4314">
        <v>-1.37481689453125</v>
      </c>
      <c r="I4314">
        <v>-0.99180358648300171</v>
      </c>
      <c r="J4314">
        <v>-1.453627347946167</v>
      </c>
      <c r="K4314">
        <v>-1.4969696998596191</v>
      </c>
      <c r="M4314">
        <f t="shared" si="203"/>
        <v>-1.4443499147891998</v>
      </c>
      <c r="O4314">
        <f t="shared" si="202"/>
        <v>2.1113001704216003</v>
      </c>
      <c r="T4314" t="s">
        <v>35088</v>
      </c>
      <c r="U4314" t="s">
        <v>35089</v>
      </c>
      <c r="V4314" t="s">
        <v>35090</v>
      </c>
      <c r="W4314" t="s">
        <v>35091</v>
      </c>
      <c r="X4314" t="s">
        <v>35092</v>
      </c>
      <c r="Y4314" t="s">
        <v>35093</v>
      </c>
    </row>
    <row r="4315" spans="2:25" x14ac:dyDescent="0.3">
      <c r="B4315" t="str">
        <v>KHM2019</v>
      </c>
      <c r="C4315" t="s">
        <v>5439</v>
      </c>
      <c r="D4315" t="str">
        <f t="shared" si="201"/>
        <v>2019</v>
      </c>
      <c r="F4315">
        <v>-1.2200665473937988</v>
      </c>
      <c r="G4315">
        <v>-7.5488649308681488E-2</v>
      </c>
      <c r="H4315">
        <v>-0.62329989671707153</v>
      </c>
      <c r="I4315">
        <v>-0.60922056436538696</v>
      </c>
      <c r="J4315">
        <v>-0.95492774248123169</v>
      </c>
      <c r="K4315">
        <v>-1.3234999179840088</v>
      </c>
      <c r="M4315">
        <f t="shared" si="203"/>
        <v>-0.80108388637502992</v>
      </c>
      <c r="O4315">
        <f t="shared" si="202"/>
        <v>3.3978322272499399</v>
      </c>
      <c r="T4315" t="s">
        <v>35094</v>
      </c>
      <c r="U4315" t="s">
        <v>35095</v>
      </c>
      <c r="V4315" t="s">
        <v>35096</v>
      </c>
      <c r="W4315" t="s">
        <v>35097</v>
      </c>
      <c r="X4315" t="s">
        <v>35098</v>
      </c>
      <c r="Y4315" t="s">
        <v>35099</v>
      </c>
    </row>
    <row r="4316" spans="2:25" x14ac:dyDescent="0.3">
      <c r="B4316" t="str">
        <v>CMR2019</v>
      </c>
      <c r="C4316" t="s">
        <v>9330</v>
      </c>
      <c r="D4316" t="str">
        <f t="shared" si="201"/>
        <v>2019</v>
      </c>
      <c r="F4316">
        <v>-1.2110370397567749</v>
      </c>
      <c r="G4316">
        <v>-1.5618232488632202</v>
      </c>
      <c r="H4316">
        <v>-0.86608296632766724</v>
      </c>
      <c r="I4316">
        <v>-0.84717875719070435</v>
      </c>
      <c r="J4316">
        <v>-1.1414579153060913</v>
      </c>
      <c r="K4316">
        <v>-1.2173610925674438</v>
      </c>
      <c r="M4316">
        <f t="shared" si="203"/>
        <v>-1.1408235033353169</v>
      </c>
      <c r="O4316">
        <f t="shared" si="202"/>
        <v>2.7183529933293658</v>
      </c>
      <c r="T4316" t="s">
        <v>35100</v>
      </c>
      <c r="U4316" t="s">
        <v>35101</v>
      </c>
      <c r="V4316" t="s">
        <v>35102</v>
      </c>
      <c r="W4316" t="s">
        <v>35103</v>
      </c>
      <c r="X4316" t="s">
        <v>35104</v>
      </c>
      <c r="Y4316" t="s">
        <v>35105</v>
      </c>
    </row>
    <row r="4317" spans="2:25" x14ac:dyDescent="0.3">
      <c r="B4317" t="str">
        <v>CAN2019</v>
      </c>
      <c r="C4317" t="s">
        <v>185</v>
      </c>
      <c r="D4317" t="str">
        <f t="shared" si="201"/>
        <v>2019</v>
      </c>
      <c r="F4317">
        <v>1.4303083419799805</v>
      </c>
      <c r="G4317">
        <v>0.99493354558944702</v>
      </c>
      <c r="H4317">
        <v>1.6973106861114502</v>
      </c>
      <c r="I4317">
        <v>1.7100024223327637</v>
      </c>
      <c r="J4317">
        <v>1.7197761535644531</v>
      </c>
      <c r="K4317">
        <v>1.7298967838287354</v>
      </c>
      <c r="M4317">
        <f t="shared" si="203"/>
        <v>1.5470379889011383</v>
      </c>
      <c r="O4317">
        <f t="shared" si="202"/>
        <v>8.0940759778022766</v>
      </c>
      <c r="T4317" t="s">
        <v>35106</v>
      </c>
      <c r="U4317" t="s">
        <v>35107</v>
      </c>
      <c r="V4317" t="s">
        <v>35108</v>
      </c>
      <c r="W4317" t="s">
        <v>35109</v>
      </c>
      <c r="X4317" t="s">
        <v>35110</v>
      </c>
      <c r="Y4317" t="s">
        <v>35111</v>
      </c>
    </row>
    <row r="4318" spans="2:25" x14ac:dyDescent="0.3">
      <c r="B4318" t="str">
        <v>CPV2019</v>
      </c>
      <c r="C4318" t="s">
        <v>9343</v>
      </c>
      <c r="D4318" t="str">
        <f t="shared" si="201"/>
        <v>2019</v>
      </c>
      <c r="F4318">
        <v>0.94921976327896118</v>
      </c>
      <c r="G4318">
        <v>0.85962742567062378</v>
      </c>
      <c r="H4318">
        <v>0.27880328893661499</v>
      </c>
      <c r="I4318">
        <v>-2.4774076417088509E-2</v>
      </c>
      <c r="J4318">
        <v>0.44679397344589233</v>
      </c>
      <c r="K4318">
        <v>0.8510129451751709</v>
      </c>
      <c r="M4318">
        <f t="shared" si="203"/>
        <v>0.56011388668169582</v>
      </c>
      <c r="O4318">
        <f t="shared" si="202"/>
        <v>6.120227773363391</v>
      </c>
      <c r="T4318" t="s">
        <v>35112</v>
      </c>
      <c r="U4318" t="s">
        <v>35113</v>
      </c>
      <c r="V4318" t="s">
        <v>35114</v>
      </c>
      <c r="W4318" t="s">
        <v>35115</v>
      </c>
      <c r="X4318" t="s">
        <v>35116</v>
      </c>
      <c r="Y4318" t="s">
        <v>35117</v>
      </c>
    </row>
    <row r="4319" spans="2:25" x14ac:dyDescent="0.3">
      <c r="B4319" t="str">
        <v>CYM2019</v>
      </c>
      <c r="C4319" t="s">
        <v>2947</v>
      </c>
      <c r="D4319" t="str">
        <f t="shared" si="201"/>
        <v>2019</v>
      </c>
      <c r="F4319">
        <v>0.46856570243835449</v>
      </c>
      <c r="G4319">
        <v>1.4015254974365234</v>
      </c>
      <c r="H4319">
        <v>1.1250885725021362</v>
      </c>
      <c r="I4319">
        <v>0.97005164623260498</v>
      </c>
      <c r="J4319">
        <v>0.73353683948516846</v>
      </c>
      <c r="K4319">
        <v>0.42790675163269043</v>
      </c>
      <c r="M4319">
        <f t="shared" si="203"/>
        <v>0.85444583495457971</v>
      </c>
      <c r="O4319">
        <f t="shared" si="202"/>
        <v>6.7088916699091596</v>
      </c>
      <c r="T4319" t="s">
        <v>35118</v>
      </c>
      <c r="U4319" t="s">
        <v>35119</v>
      </c>
      <c r="V4319" t="s">
        <v>35120</v>
      </c>
      <c r="W4319" t="s">
        <v>35121</v>
      </c>
      <c r="X4319" t="s">
        <v>35122</v>
      </c>
      <c r="Y4319" t="s">
        <v>35123</v>
      </c>
    </row>
    <row r="4320" spans="2:25" x14ac:dyDescent="0.3">
      <c r="B4320" t="str">
        <v>CAF2019</v>
      </c>
      <c r="C4320" t="s">
        <v>9356</v>
      </c>
      <c r="D4320" t="str">
        <f t="shared" si="201"/>
        <v>2019</v>
      </c>
      <c r="F4320">
        <v>-1.2216919660568237</v>
      </c>
      <c r="G4320">
        <v>-2.1358754634857178</v>
      </c>
      <c r="H4320">
        <v>-1.7802761793136597</v>
      </c>
      <c r="I4320">
        <v>-1.3838744163513184</v>
      </c>
      <c r="J4320">
        <v>-1.7652606964111328</v>
      </c>
      <c r="K4320">
        <v>-1.2341526746749878</v>
      </c>
      <c r="M4320">
        <f t="shared" si="203"/>
        <v>-1.5868552327156067</v>
      </c>
      <c r="O4320">
        <f t="shared" si="202"/>
        <v>1.8262895345687866</v>
      </c>
      <c r="T4320" t="s">
        <v>35124</v>
      </c>
      <c r="U4320" t="s">
        <v>35125</v>
      </c>
      <c r="V4320" t="s">
        <v>35126</v>
      </c>
      <c r="W4320" t="s">
        <v>35127</v>
      </c>
      <c r="X4320" t="s">
        <v>35128</v>
      </c>
      <c r="Y4320" t="s">
        <v>35129</v>
      </c>
    </row>
    <row r="4321" spans="2:25" x14ac:dyDescent="0.3">
      <c r="B4321" t="str">
        <v>TCD2019</v>
      </c>
      <c r="C4321" t="s">
        <v>9363</v>
      </c>
      <c r="D4321" t="str">
        <f t="shared" si="201"/>
        <v>2019</v>
      </c>
      <c r="F4321">
        <v>-1.4343535900115967</v>
      </c>
      <c r="G4321">
        <v>-1.3504511117935181</v>
      </c>
      <c r="H4321">
        <v>-1.6071265935897827</v>
      </c>
      <c r="I4321">
        <v>-1.1244008541107178</v>
      </c>
      <c r="J4321">
        <v>-1.3143035173416138</v>
      </c>
      <c r="K4321">
        <v>-1.4175158739089966</v>
      </c>
      <c r="M4321">
        <f t="shared" si="203"/>
        <v>-1.3746919234593709</v>
      </c>
      <c r="O4321">
        <f t="shared" si="202"/>
        <v>2.2506161530812583</v>
      </c>
      <c r="T4321" t="s">
        <v>35130</v>
      </c>
      <c r="U4321" t="s">
        <v>35131</v>
      </c>
      <c r="V4321" t="s">
        <v>35132</v>
      </c>
      <c r="W4321" t="s">
        <v>35133</v>
      </c>
      <c r="X4321" t="s">
        <v>35134</v>
      </c>
      <c r="Y4321" t="s">
        <v>35135</v>
      </c>
    </row>
    <row r="4322" spans="2:25" x14ac:dyDescent="0.3">
      <c r="B4322" t="str">
        <v>CHL2019</v>
      </c>
      <c r="C4322" t="s">
        <v>33</v>
      </c>
      <c r="D4322" t="str">
        <f t="shared" si="201"/>
        <v>2019</v>
      </c>
      <c r="F4322">
        <v>0.98148560523986816</v>
      </c>
      <c r="G4322">
        <v>-1.6121579334139824E-2</v>
      </c>
      <c r="H4322">
        <v>0.86349862813949585</v>
      </c>
      <c r="I4322">
        <v>1.1584931612014771</v>
      </c>
      <c r="J4322">
        <v>0.924216628074646</v>
      </c>
      <c r="K4322">
        <v>0.97893089056015015</v>
      </c>
      <c r="M4322">
        <f t="shared" si="203"/>
        <v>0.81508388898024953</v>
      </c>
      <c r="O4322">
        <f t="shared" si="202"/>
        <v>6.6301677779604979</v>
      </c>
      <c r="T4322" t="s">
        <v>35136</v>
      </c>
      <c r="U4322" t="s">
        <v>35137</v>
      </c>
      <c r="V4322" t="s">
        <v>35138</v>
      </c>
      <c r="W4322" t="s">
        <v>35139</v>
      </c>
      <c r="X4322" t="s">
        <v>35140</v>
      </c>
      <c r="Y4322" t="s">
        <v>35141</v>
      </c>
    </row>
    <row r="4323" spans="2:25" x14ac:dyDescent="0.3">
      <c r="B4323" t="str">
        <v>CHN2019</v>
      </c>
      <c r="C4323" t="s">
        <v>372</v>
      </c>
      <c r="D4323" t="str">
        <f t="shared" si="201"/>
        <v>2019</v>
      </c>
      <c r="F4323">
        <v>-1.6269062757492065</v>
      </c>
      <c r="G4323">
        <v>-0.25978067517280579</v>
      </c>
      <c r="H4323">
        <v>0.54486250877380371</v>
      </c>
      <c r="I4323">
        <v>-0.30431997776031494</v>
      </c>
      <c r="J4323">
        <v>-0.26168152689933777</v>
      </c>
      <c r="K4323">
        <v>-0.31261438131332397</v>
      </c>
      <c r="M4323">
        <f t="shared" si="203"/>
        <v>-0.37007338802019757</v>
      </c>
      <c r="O4323">
        <f t="shared" si="202"/>
        <v>4.2598532239596052</v>
      </c>
      <c r="T4323" t="s">
        <v>35142</v>
      </c>
      <c r="U4323" t="s">
        <v>35143</v>
      </c>
      <c r="V4323" t="s">
        <v>35144</v>
      </c>
      <c r="W4323" t="s">
        <v>35145</v>
      </c>
      <c r="X4323" t="s">
        <v>35146</v>
      </c>
      <c r="Y4323" t="s">
        <v>35147</v>
      </c>
    </row>
    <row r="4324" spans="2:25" x14ac:dyDescent="0.3">
      <c r="B4324" t="str">
        <v>COL2019</v>
      </c>
      <c r="C4324" t="s">
        <v>774</v>
      </c>
      <c r="D4324" t="str">
        <f t="shared" si="201"/>
        <v>2019</v>
      </c>
      <c r="F4324">
        <v>0.20458340644836426</v>
      </c>
      <c r="G4324">
        <v>-0.97948610782623291</v>
      </c>
      <c r="H4324">
        <v>3.2715104520320892E-2</v>
      </c>
      <c r="I4324">
        <v>0.31791093945503235</v>
      </c>
      <c r="J4324">
        <v>-0.39118397235870361</v>
      </c>
      <c r="K4324">
        <v>-0.28361567854881287</v>
      </c>
      <c r="M4324">
        <f t="shared" si="203"/>
        <v>-0.18317938471833864</v>
      </c>
      <c r="O4324">
        <f t="shared" si="202"/>
        <v>4.633641230563323</v>
      </c>
      <c r="T4324" t="s">
        <v>35148</v>
      </c>
      <c r="U4324" t="s">
        <v>35149</v>
      </c>
      <c r="V4324" t="s">
        <v>35150</v>
      </c>
      <c r="W4324" t="s">
        <v>35151</v>
      </c>
      <c r="X4324" t="s">
        <v>35152</v>
      </c>
      <c r="Y4324" t="s">
        <v>35153</v>
      </c>
    </row>
    <row r="4325" spans="2:25" x14ac:dyDescent="0.3">
      <c r="B4325" t="str">
        <v>COM2019</v>
      </c>
      <c r="C4325" t="s">
        <v>9388</v>
      </c>
      <c r="D4325" t="str">
        <f t="shared" si="201"/>
        <v>2019</v>
      </c>
      <c r="F4325">
        <v>-0.70742577314376831</v>
      </c>
      <c r="G4325">
        <v>-0.17679767310619354</v>
      </c>
      <c r="H4325">
        <v>-1.7533104419708252</v>
      </c>
      <c r="I4325">
        <v>-1.1990001201629639</v>
      </c>
      <c r="J4325">
        <v>-1.1572263240814209</v>
      </c>
      <c r="K4325">
        <v>-1.0583850145339966</v>
      </c>
      <c r="M4325">
        <f t="shared" si="203"/>
        <v>-1.008690891166528</v>
      </c>
      <c r="O4325">
        <f t="shared" si="202"/>
        <v>2.982618217666944</v>
      </c>
      <c r="T4325" t="s">
        <v>35154</v>
      </c>
      <c r="U4325" t="s">
        <v>35155</v>
      </c>
      <c r="V4325" t="s">
        <v>35156</v>
      </c>
      <c r="W4325" t="s">
        <v>35157</v>
      </c>
      <c r="X4325" t="s">
        <v>35158</v>
      </c>
      <c r="Y4325" t="s">
        <v>35159</v>
      </c>
    </row>
    <row r="4326" spans="2:25" x14ac:dyDescent="0.3">
      <c r="B4326" t="str">
        <v>ZAR2019</v>
      </c>
      <c r="C4326" t="s">
        <v>9395</v>
      </c>
      <c r="D4326" t="str">
        <f t="shared" si="201"/>
        <v>2019</v>
      </c>
      <c r="F4326">
        <v>-1.3148829936981201</v>
      </c>
      <c r="G4326">
        <v>-1.6264235973358154</v>
      </c>
      <c r="H4326">
        <v>-1.6557663679122925</v>
      </c>
      <c r="I4326">
        <v>-1.5220644474029541</v>
      </c>
      <c r="J4326">
        <v>-1.814902663230896</v>
      </c>
      <c r="K4326">
        <v>-1.55547034740448</v>
      </c>
      <c r="M4326">
        <f t="shared" si="203"/>
        <v>-1.5815850694974263</v>
      </c>
      <c r="O4326">
        <f t="shared" si="202"/>
        <v>1.8368298610051474</v>
      </c>
      <c r="T4326" t="s">
        <v>35160</v>
      </c>
      <c r="U4326" t="s">
        <v>35161</v>
      </c>
      <c r="V4326" t="s">
        <v>35162</v>
      </c>
      <c r="W4326" t="s">
        <v>35163</v>
      </c>
      <c r="X4326" t="s">
        <v>35164</v>
      </c>
      <c r="Y4326" t="s">
        <v>35165</v>
      </c>
    </row>
    <row r="4327" spans="2:25" x14ac:dyDescent="0.3">
      <c r="B4327" t="str">
        <v>COG2019</v>
      </c>
      <c r="C4327" t="s">
        <v>9402</v>
      </c>
      <c r="D4327" t="str">
        <f t="shared" si="201"/>
        <v>2019</v>
      </c>
      <c r="F4327">
        <v>-1.2783840894699097</v>
      </c>
      <c r="G4327">
        <v>-0.29927420616149902</v>
      </c>
      <c r="H4327">
        <v>-1.1317319869995117</v>
      </c>
      <c r="I4327">
        <v>-1.292212963104248</v>
      </c>
      <c r="J4327">
        <v>-1.1102204322814941</v>
      </c>
      <c r="K4327">
        <v>-1.4361093044281006</v>
      </c>
      <c r="M4327">
        <f t="shared" si="203"/>
        <v>-1.0913221637407939</v>
      </c>
      <c r="O4327">
        <f t="shared" si="202"/>
        <v>2.8173556725184126</v>
      </c>
      <c r="T4327" t="s">
        <v>35166</v>
      </c>
      <c r="U4327" t="s">
        <v>35167</v>
      </c>
      <c r="V4327" t="s">
        <v>35168</v>
      </c>
      <c r="W4327" t="s">
        <v>35169</v>
      </c>
      <c r="X4327" t="s">
        <v>35170</v>
      </c>
      <c r="Y4327" t="s">
        <v>35171</v>
      </c>
    </row>
    <row r="4328" spans="2:25" x14ac:dyDescent="0.3">
      <c r="B4328" t="str">
        <v>COK2019</v>
      </c>
      <c r="C4328" t="s">
        <v>9409</v>
      </c>
      <c r="D4328" t="str">
        <f t="shared" si="201"/>
        <v>2019</v>
      </c>
      <c r="F4328">
        <v>1.0822582244873047</v>
      </c>
      <c r="G4328">
        <v>1.1243659257888794</v>
      </c>
      <c r="H4328" t="s">
        <v>9137</v>
      </c>
      <c r="I4328" t="s">
        <v>9137</v>
      </c>
      <c r="J4328" t="s">
        <v>9137</v>
      </c>
      <c r="K4328" t="s">
        <v>9137</v>
      </c>
      <c r="M4328">
        <f t="shared" si="203"/>
        <v>1.103312075138092</v>
      </c>
      <c r="O4328">
        <f t="shared" si="202"/>
        <v>7.2066241502761841</v>
      </c>
      <c r="T4328" t="s">
        <v>35172</v>
      </c>
      <c r="U4328" t="s">
        <v>35173</v>
      </c>
      <c r="V4328" t="s">
        <v>35174</v>
      </c>
      <c r="W4328" t="s">
        <v>35175</v>
      </c>
      <c r="X4328" t="s">
        <v>35176</v>
      </c>
      <c r="Y4328" t="s">
        <v>35177</v>
      </c>
    </row>
    <row r="4329" spans="2:25" x14ac:dyDescent="0.3">
      <c r="B4329" t="str">
        <v>CRI2019</v>
      </c>
      <c r="C4329" t="s">
        <v>4351</v>
      </c>
      <c r="D4329" t="str">
        <f t="shared" si="201"/>
        <v>2019</v>
      </c>
      <c r="F4329">
        <v>1.0942723751068115</v>
      </c>
      <c r="G4329">
        <v>0.43031996488571167</v>
      </c>
      <c r="H4329">
        <v>0.34766140580177307</v>
      </c>
      <c r="I4329">
        <v>0.5446619987487793</v>
      </c>
      <c r="J4329">
        <v>0.52946418523788452</v>
      </c>
      <c r="K4329">
        <v>0.62685710191726685</v>
      </c>
      <c r="M4329">
        <f t="shared" si="203"/>
        <v>0.59553950528303778</v>
      </c>
      <c r="O4329">
        <f t="shared" si="202"/>
        <v>6.1910790105660753</v>
      </c>
      <c r="T4329" t="s">
        <v>35178</v>
      </c>
      <c r="U4329" t="s">
        <v>35179</v>
      </c>
      <c r="V4329" t="s">
        <v>35180</v>
      </c>
      <c r="W4329" t="s">
        <v>35181</v>
      </c>
      <c r="X4329" t="s">
        <v>35182</v>
      </c>
      <c r="Y4329" t="s">
        <v>35183</v>
      </c>
    </row>
    <row r="4330" spans="2:25" x14ac:dyDescent="0.3">
      <c r="B4330" t="str">
        <v>HRV2019</v>
      </c>
      <c r="C4330" t="s">
        <v>4233</v>
      </c>
      <c r="D4330" t="str">
        <f t="shared" si="201"/>
        <v>2019</v>
      </c>
      <c r="F4330">
        <v>0.45417311787605286</v>
      </c>
      <c r="G4330">
        <v>0.68551069498062134</v>
      </c>
      <c r="H4330">
        <v>0.45678535103797913</v>
      </c>
      <c r="I4330">
        <v>0.55251765251159668</v>
      </c>
      <c r="J4330">
        <v>0.3482685387134552</v>
      </c>
      <c r="K4330">
        <v>5.2447699010372162E-2</v>
      </c>
      <c r="M4330">
        <f t="shared" si="203"/>
        <v>0.42495050902167958</v>
      </c>
      <c r="O4330">
        <f t="shared" si="202"/>
        <v>5.8499010180433588</v>
      </c>
      <c r="T4330" t="s">
        <v>35184</v>
      </c>
      <c r="U4330" t="s">
        <v>35185</v>
      </c>
      <c r="V4330" t="s">
        <v>35186</v>
      </c>
      <c r="W4330" t="s">
        <v>35187</v>
      </c>
      <c r="X4330" t="s">
        <v>35188</v>
      </c>
      <c r="Y4330" t="s">
        <v>35189</v>
      </c>
    </row>
    <row r="4331" spans="2:25" x14ac:dyDescent="0.3">
      <c r="B4331" t="str">
        <v>CUB2019</v>
      </c>
      <c r="C4331" t="s">
        <v>9428</v>
      </c>
      <c r="D4331" t="str">
        <f t="shared" si="201"/>
        <v>2019</v>
      </c>
      <c r="F4331">
        <v>-1.439603328704834</v>
      </c>
      <c r="G4331">
        <v>0.61050057411193848</v>
      </c>
      <c r="H4331">
        <v>-0.17787978053092957</v>
      </c>
      <c r="I4331">
        <v>-1.5050153732299805</v>
      </c>
      <c r="J4331">
        <v>-0.34049451351165771</v>
      </c>
      <c r="K4331">
        <v>1.4878592453896999E-2</v>
      </c>
      <c r="M4331">
        <f t="shared" si="203"/>
        <v>-0.47293563823526102</v>
      </c>
      <c r="O4331">
        <f t="shared" si="202"/>
        <v>4.0541287235294776</v>
      </c>
      <c r="T4331" t="s">
        <v>35190</v>
      </c>
      <c r="U4331" t="s">
        <v>35191</v>
      </c>
      <c r="V4331" t="s">
        <v>35192</v>
      </c>
      <c r="W4331" t="s">
        <v>35193</v>
      </c>
      <c r="X4331" t="s">
        <v>35194</v>
      </c>
      <c r="Y4331" t="s">
        <v>35195</v>
      </c>
    </row>
    <row r="4332" spans="2:25" x14ac:dyDescent="0.3">
      <c r="B4332" t="str">
        <v>CYP2019</v>
      </c>
      <c r="C4332" t="s">
        <v>569</v>
      </c>
      <c r="D4332" t="str">
        <f t="shared" si="201"/>
        <v>2019</v>
      </c>
      <c r="F4332">
        <v>1.0466398000717163</v>
      </c>
      <c r="G4332">
        <v>0.54459822177886963</v>
      </c>
      <c r="H4332">
        <v>0.95575809478759766</v>
      </c>
      <c r="I4332">
        <v>0.99972480535507202</v>
      </c>
      <c r="J4332">
        <v>0.72672724723815918</v>
      </c>
      <c r="K4332">
        <v>0.59895032644271851</v>
      </c>
      <c r="M4332">
        <f t="shared" si="203"/>
        <v>0.81206641594568885</v>
      </c>
      <c r="O4332">
        <f t="shared" si="202"/>
        <v>6.6241328318913775</v>
      </c>
      <c r="T4332" t="s">
        <v>35196</v>
      </c>
      <c r="U4332" t="s">
        <v>35197</v>
      </c>
      <c r="V4332" t="s">
        <v>35198</v>
      </c>
      <c r="W4332" t="s">
        <v>35199</v>
      </c>
      <c r="X4332" t="s">
        <v>35200</v>
      </c>
      <c r="Y4332" t="s">
        <v>35201</v>
      </c>
    </row>
    <row r="4333" spans="2:25" x14ac:dyDescent="0.3">
      <c r="B4333" t="str">
        <v>CZE2019</v>
      </c>
      <c r="C4333" t="s">
        <v>171</v>
      </c>
      <c r="D4333" t="str">
        <f t="shared" si="201"/>
        <v>2019</v>
      </c>
      <c r="F4333">
        <v>0.83415251970291138</v>
      </c>
      <c r="G4333">
        <v>0.94199568033218384</v>
      </c>
      <c r="H4333">
        <v>0.91964274644851685</v>
      </c>
      <c r="I4333">
        <v>1.2353286743164063</v>
      </c>
      <c r="J4333">
        <v>1.0170935392379761</v>
      </c>
      <c r="K4333">
        <v>0.53348594903945923</v>
      </c>
      <c r="M4333">
        <f t="shared" si="203"/>
        <v>0.91361651817957557</v>
      </c>
      <c r="O4333">
        <f t="shared" si="202"/>
        <v>6.82723303635915</v>
      </c>
      <c r="T4333" t="s">
        <v>35202</v>
      </c>
      <c r="U4333" t="s">
        <v>35203</v>
      </c>
      <c r="V4333" t="s">
        <v>35204</v>
      </c>
      <c r="W4333" t="s">
        <v>35205</v>
      </c>
      <c r="X4333" t="s">
        <v>35206</v>
      </c>
      <c r="Y4333" t="s">
        <v>35207</v>
      </c>
    </row>
    <row r="4334" spans="2:25" x14ac:dyDescent="0.3">
      <c r="B4334" t="str">
        <v>CIV2019</v>
      </c>
      <c r="C4334" t="s">
        <v>9447</v>
      </c>
      <c r="D4334" t="str">
        <f t="shared" si="201"/>
        <v>2019</v>
      </c>
      <c r="F4334">
        <v>-0.24904319643974304</v>
      </c>
      <c r="G4334">
        <v>-1.0364967584609985</v>
      </c>
      <c r="H4334">
        <v>-0.55917167663574219</v>
      </c>
      <c r="I4334">
        <v>-0.30006745457649231</v>
      </c>
      <c r="J4334">
        <v>-0.61049550771713257</v>
      </c>
      <c r="K4334">
        <v>-0.56373685598373413</v>
      </c>
      <c r="M4334">
        <f t="shared" si="203"/>
        <v>-0.55316857496897376</v>
      </c>
      <c r="O4334">
        <f t="shared" si="202"/>
        <v>3.8936628500620527</v>
      </c>
      <c r="T4334" t="s">
        <v>35208</v>
      </c>
      <c r="U4334" t="s">
        <v>35209</v>
      </c>
      <c r="V4334" t="s">
        <v>35210</v>
      </c>
      <c r="W4334" t="s">
        <v>35211</v>
      </c>
      <c r="X4334" t="s">
        <v>35212</v>
      </c>
      <c r="Y4334" t="s">
        <v>35213</v>
      </c>
    </row>
    <row r="4335" spans="2:25" x14ac:dyDescent="0.3">
      <c r="B4335" t="str">
        <v>DNK2019</v>
      </c>
      <c r="C4335" t="s">
        <v>350</v>
      </c>
      <c r="D4335" t="str">
        <f t="shared" si="201"/>
        <v>2019</v>
      </c>
      <c r="F4335">
        <v>1.5434340238571167</v>
      </c>
      <c r="G4335">
        <v>0.96759873628616333</v>
      </c>
      <c r="H4335">
        <v>1.8732677698135376</v>
      </c>
      <c r="I4335">
        <v>1.5476325750350952</v>
      </c>
      <c r="J4335">
        <v>1.8333773612976074</v>
      </c>
      <c r="K4335">
        <v>2.1216485500335693</v>
      </c>
      <c r="M4335">
        <f t="shared" si="203"/>
        <v>1.647826502720515</v>
      </c>
      <c r="O4335">
        <f t="shared" si="202"/>
        <v>8.2956530054410305</v>
      </c>
      <c r="T4335" t="s">
        <v>35214</v>
      </c>
      <c r="U4335" t="s">
        <v>35215</v>
      </c>
      <c r="V4335" t="s">
        <v>35216</v>
      </c>
      <c r="W4335" t="s">
        <v>35217</v>
      </c>
      <c r="X4335" t="s">
        <v>35218</v>
      </c>
      <c r="Y4335" t="s">
        <v>35219</v>
      </c>
    </row>
    <row r="4336" spans="2:25" x14ac:dyDescent="0.3">
      <c r="B4336" t="str">
        <v>DJI2019</v>
      </c>
      <c r="C4336" t="s">
        <v>9460</v>
      </c>
      <c r="D4336" t="str">
        <f t="shared" si="201"/>
        <v>2019</v>
      </c>
      <c r="F4336">
        <v>-1.4233170747756958</v>
      </c>
      <c r="G4336">
        <v>-0.34338805079460144</v>
      </c>
      <c r="H4336">
        <v>-0.81809508800506592</v>
      </c>
      <c r="I4336">
        <v>-0.82116222381591797</v>
      </c>
      <c r="J4336">
        <v>-0.94618707895278931</v>
      </c>
      <c r="K4336">
        <v>-0.88048511743545532</v>
      </c>
      <c r="M4336">
        <f t="shared" si="203"/>
        <v>-0.87210577229658759</v>
      </c>
      <c r="O4336">
        <f t="shared" si="202"/>
        <v>3.255788455406825</v>
      </c>
      <c r="T4336" t="s">
        <v>35220</v>
      </c>
      <c r="U4336" t="s">
        <v>35221</v>
      </c>
      <c r="V4336" t="s">
        <v>35222</v>
      </c>
      <c r="W4336" t="s">
        <v>35223</v>
      </c>
      <c r="X4336" t="s">
        <v>35224</v>
      </c>
      <c r="Y4336" t="s">
        <v>35225</v>
      </c>
    </row>
    <row r="4337" spans="2:25" x14ac:dyDescent="0.3">
      <c r="B4337" t="str">
        <v>DMA2019</v>
      </c>
      <c r="C4337" t="s">
        <v>9467</v>
      </c>
      <c r="D4337" t="str">
        <f t="shared" si="201"/>
        <v>2019</v>
      </c>
      <c r="F4337">
        <v>0.86642950773239136</v>
      </c>
      <c r="G4337">
        <v>1.0299415588378906</v>
      </c>
      <c r="H4337">
        <v>-0.25305953621864319</v>
      </c>
      <c r="I4337">
        <v>0.15173670649528503</v>
      </c>
      <c r="J4337">
        <v>0.71833711862564087</v>
      </c>
      <c r="K4337">
        <v>0.52160775661468506</v>
      </c>
      <c r="M4337">
        <f t="shared" si="203"/>
        <v>0.505832185347875</v>
      </c>
      <c r="O4337">
        <f t="shared" si="202"/>
        <v>6.0116643706957511</v>
      </c>
      <c r="T4337" t="s">
        <v>35226</v>
      </c>
      <c r="U4337" t="s">
        <v>35227</v>
      </c>
      <c r="V4337" t="s">
        <v>35228</v>
      </c>
      <c r="W4337" t="s">
        <v>35229</v>
      </c>
      <c r="X4337" t="s">
        <v>35230</v>
      </c>
      <c r="Y4337" t="s">
        <v>35231</v>
      </c>
    </row>
    <row r="4338" spans="2:25" x14ac:dyDescent="0.3">
      <c r="B4338" t="str">
        <v>DOM2019</v>
      </c>
      <c r="C4338" t="s">
        <v>9474</v>
      </c>
      <c r="D4338" t="str">
        <f t="shared" si="201"/>
        <v>2019</v>
      </c>
      <c r="F4338">
        <v>0.17925138771533966</v>
      </c>
      <c r="G4338">
        <v>-3.1122695654630661E-3</v>
      </c>
      <c r="H4338">
        <v>-0.35129541158676147</v>
      </c>
      <c r="I4338">
        <v>-1.8773296847939491E-2</v>
      </c>
      <c r="J4338">
        <v>-0.32030096650123596</v>
      </c>
      <c r="K4338">
        <v>-0.83899039030075073</v>
      </c>
      <c r="M4338">
        <f t="shared" si="203"/>
        <v>-0.22553682451446852</v>
      </c>
      <c r="O4338">
        <f t="shared" si="202"/>
        <v>4.5489263509710627</v>
      </c>
      <c r="T4338" t="s">
        <v>35232</v>
      </c>
      <c r="U4338" t="s">
        <v>35233</v>
      </c>
      <c r="V4338" t="s">
        <v>35234</v>
      </c>
      <c r="W4338" t="s">
        <v>35235</v>
      </c>
      <c r="X4338" t="s">
        <v>35236</v>
      </c>
      <c r="Y4338" t="s">
        <v>35237</v>
      </c>
    </row>
    <row r="4339" spans="2:25" x14ac:dyDescent="0.3">
      <c r="B4339" t="str">
        <v>ECU2019</v>
      </c>
      <c r="C4339" t="s">
        <v>9481</v>
      </c>
      <c r="D4339" t="str">
        <f t="shared" si="201"/>
        <v>2019</v>
      </c>
      <c r="F4339">
        <v>3.1720876693725586E-2</v>
      </c>
      <c r="G4339">
        <v>-0.23821775615215302</v>
      </c>
      <c r="H4339">
        <v>-0.3676961362361908</v>
      </c>
      <c r="I4339">
        <v>-0.79669398069381714</v>
      </c>
      <c r="J4339">
        <v>-0.54295098781585693</v>
      </c>
      <c r="K4339">
        <v>-0.50927501916885376</v>
      </c>
      <c r="M4339">
        <f t="shared" si="203"/>
        <v>-0.40385216722885769</v>
      </c>
      <c r="O4339">
        <f t="shared" si="202"/>
        <v>4.1922956655422849</v>
      </c>
      <c r="T4339" t="s">
        <v>35238</v>
      </c>
      <c r="U4339" t="s">
        <v>35239</v>
      </c>
      <c r="V4339" t="s">
        <v>35240</v>
      </c>
      <c r="W4339" t="s">
        <v>35241</v>
      </c>
      <c r="X4339" t="s">
        <v>35242</v>
      </c>
      <c r="Y4339" t="s">
        <v>35243</v>
      </c>
    </row>
    <row r="4340" spans="2:25" x14ac:dyDescent="0.3">
      <c r="B4340" t="str">
        <v>EGY2019</v>
      </c>
      <c r="C4340" t="s">
        <v>2096</v>
      </c>
      <c r="D4340" t="str">
        <f t="shared" si="201"/>
        <v>2019</v>
      </c>
      <c r="F4340">
        <v>-1.4439465999603271</v>
      </c>
      <c r="G4340">
        <v>-1.1246308088302612</v>
      </c>
      <c r="H4340">
        <v>-0.25135430693626404</v>
      </c>
      <c r="I4340">
        <v>-0.75856322050094604</v>
      </c>
      <c r="J4340">
        <v>-0.33212333917617798</v>
      </c>
      <c r="K4340">
        <v>-0.65531754493713379</v>
      </c>
      <c r="M4340">
        <f t="shared" si="203"/>
        <v>-0.760989303390185</v>
      </c>
      <c r="O4340">
        <f t="shared" si="202"/>
        <v>3.4780213932196302</v>
      </c>
      <c r="T4340" t="s">
        <v>35244</v>
      </c>
      <c r="U4340" t="s">
        <v>35245</v>
      </c>
      <c r="V4340" t="s">
        <v>35246</v>
      </c>
      <c r="W4340" t="s">
        <v>35247</v>
      </c>
      <c r="X4340" t="s">
        <v>35248</v>
      </c>
      <c r="Y4340" t="s">
        <v>35249</v>
      </c>
    </row>
    <row r="4341" spans="2:25" x14ac:dyDescent="0.3">
      <c r="B4341" t="str">
        <v>SLV2019</v>
      </c>
      <c r="C4341" t="s">
        <v>3697</v>
      </c>
      <c r="D4341" t="str">
        <f t="shared" si="201"/>
        <v>2019</v>
      </c>
      <c r="F4341">
        <v>0.11788388341665268</v>
      </c>
      <c r="G4341">
        <v>-0.12022831290960312</v>
      </c>
      <c r="H4341">
        <v>-0.53107994794845581</v>
      </c>
      <c r="I4341">
        <v>-3.795044869184494E-2</v>
      </c>
      <c r="J4341">
        <v>-0.86601364612579346</v>
      </c>
      <c r="K4341">
        <v>-0.53786331415176392</v>
      </c>
      <c r="M4341">
        <f t="shared" si="203"/>
        <v>-0.32920863106846809</v>
      </c>
      <c r="O4341">
        <f t="shared" si="202"/>
        <v>4.3415827378630638</v>
      </c>
      <c r="T4341" t="s">
        <v>35250</v>
      </c>
      <c r="U4341" t="s">
        <v>35251</v>
      </c>
      <c r="V4341" t="s">
        <v>35252</v>
      </c>
      <c r="W4341" t="s">
        <v>35253</v>
      </c>
      <c r="X4341" t="s">
        <v>35254</v>
      </c>
      <c r="Y4341" t="s">
        <v>35255</v>
      </c>
    </row>
    <row r="4342" spans="2:25" x14ac:dyDescent="0.3">
      <c r="B4342" t="str">
        <v>GNQ2019</v>
      </c>
      <c r="C4342" t="s">
        <v>9500</v>
      </c>
      <c r="D4342" t="str">
        <f t="shared" si="201"/>
        <v>2019</v>
      </c>
      <c r="F4342">
        <v>-1.8789741992950439</v>
      </c>
      <c r="G4342">
        <v>-0.14789828658103943</v>
      </c>
      <c r="H4342">
        <v>-1.041347861289978</v>
      </c>
      <c r="I4342">
        <v>-1.691740870475769</v>
      </c>
      <c r="J4342">
        <v>-1.2847534418106079</v>
      </c>
      <c r="K4342">
        <v>-1.5638676881790161</v>
      </c>
      <c r="M4342">
        <f t="shared" si="203"/>
        <v>-1.2680970579385757</v>
      </c>
      <c r="O4342">
        <f t="shared" si="202"/>
        <v>2.4638058841228485</v>
      </c>
      <c r="T4342" t="s">
        <v>35256</v>
      </c>
      <c r="U4342" t="s">
        <v>35257</v>
      </c>
      <c r="V4342" t="s">
        <v>35258</v>
      </c>
      <c r="W4342" t="s">
        <v>35259</v>
      </c>
      <c r="X4342" t="s">
        <v>35260</v>
      </c>
      <c r="Y4342" t="s">
        <v>35261</v>
      </c>
    </row>
    <row r="4343" spans="2:25" x14ac:dyDescent="0.3">
      <c r="B4343" t="str">
        <v>ERI2019</v>
      </c>
      <c r="C4343" t="s">
        <v>9507</v>
      </c>
      <c r="D4343" t="str">
        <f t="shared" si="201"/>
        <v>2019</v>
      </c>
      <c r="F4343">
        <v>-2.205235481262207</v>
      </c>
      <c r="G4343">
        <v>-0.70596879720687866</v>
      </c>
      <c r="H4343">
        <v>-1.8025953769683838</v>
      </c>
      <c r="I4343">
        <v>-2.1921367645263672</v>
      </c>
      <c r="J4343">
        <v>-1.6307995319366455</v>
      </c>
      <c r="K4343">
        <v>-1.407732367515564</v>
      </c>
      <c r="M4343">
        <f t="shared" si="203"/>
        <v>-1.6574113865693409</v>
      </c>
      <c r="O4343">
        <f t="shared" si="202"/>
        <v>1.6851772268613181</v>
      </c>
      <c r="T4343" t="s">
        <v>35262</v>
      </c>
      <c r="U4343" t="s">
        <v>35263</v>
      </c>
      <c r="V4343" t="s">
        <v>35264</v>
      </c>
      <c r="W4343" t="s">
        <v>35265</v>
      </c>
      <c r="X4343" t="s">
        <v>35266</v>
      </c>
      <c r="Y4343" t="s">
        <v>35267</v>
      </c>
    </row>
    <row r="4344" spans="2:25" x14ac:dyDescent="0.3">
      <c r="B4344" t="str">
        <v>EST2019</v>
      </c>
      <c r="C4344" t="s">
        <v>9514</v>
      </c>
      <c r="D4344" t="str">
        <f t="shared" si="201"/>
        <v>2019</v>
      </c>
      <c r="F4344">
        <v>1.1793044805526733</v>
      </c>
      <c r="G4344">
        <v>0.63019776344299316</v>
      </c>
      <c r="H4344">
        <v>1.1397668123245239</v>
      </c>
      <c r="I4344">
        <v>1.5801246166229248</v>
      </c>
      <c r="J4344">
        <v>1.2427259683609009</v>
      </c>
      <c r="K4344">
        <v>1.5252475738525391</v>
      </c>
      <c r="M4344">
        <f t="shared" si="203"/>
        <v>1.2162278691927593</v>
      </c>
      <c r="O4344">
        <f t="shared" si="202"/>
        <v>7.432455738385519</v>
      </c>
      <c r="T4344" t="s">
        <v>35268</v>
      </c>
      <c r="U4344" t="s">
        <v>35269</v>
      </c>
      <c r="V4344" t="s">
        <v>35270</v>
      </c>
      <c r="W4344" t="s">
        <v>35271</v>
      </c>
      <c r="X4344" t="s">
        <v>35272</v>
      </c>
      <c r="Y4344" t="s">
        <v>35273</v>
      </c>
    </row>
    <row r="4345" spans="2:25" x14ac:dyDescent="0.3">
      <c r="B4345" t="str">
        <v>SWZ2019</v>
      </c>
      <c r="C4345" t="s">
        <v>9521</v>
      </c>
      <c r="D4345" t="str">
        <f t="shared" si="201"/>
        <v>2019</v>
      </c>
      <c r="F4345">
        <v>-1.3436843156814575</v>
      </c>
      <c r="G4345">
        <v>-0.27437791228294373</v>
      </c>
      <c r="H4345">
        <v>-0.63849824666976929</v>
      </c>
      <c r="I4345">
        <v>-0.5310370922088623</v>
      </c>
      <c r="J4345">
        <v>-0.47831562161445618</v>
      </c>
      <c r="K4345">
        <v>-0.32531410455703735</v>
      </c>
      <c r="M4345">
        <f t="shared" si="203"/>
        <v>-0.59853788216908776</v>
      </c>
      <c r="O4345">
        <f t="shared" si="202"/>
        <v>3.8029242356618242</v>
      </c>
      <c r="T4345" t="s">
        <v>35274</v>
      </c>
      <c r="U4345" t="s">
        <v>35275</v>
      </c>
      <c r="V4345" t="s">
        <v>35276</v>
      </c>
      <c r="W4345" t="s">
        <v>35277</v>
      </c>
      <c r="X4345" t="s">
        <v>35278</v>
      </c>
      <c r="Y4345" t="s">
        <v>35279</v>
      </c>
    </row>
    <row r="4346" spans="2:25" x14ac:dyDescent="0.3">
      <c r="B4346" t="str">
        <v>ETH2019</v>
      </c>
      <c r="C4346" t="s">
        <v>5216</v>
      </c>
      <c r="D4346" t="str">
        <f t="shared" si="201"/>
        <v>2019</v>
      </c>
      <c r="F4346">
        <v>-1.0624896287918091</v>
      </c>
      <c r="G4346">
        <v>-1.3037627935409546</v>
      </c>
      <c r="H4346">
        <v>-0.66142076253890991</v>
      </c>
      <c r="I4346">
        <v>-0.91063201427459717</v>
      </c>
      <c r="J4346">
        <v>-0.48202317953109741</v>
      </c>
      <c r="K4346">
        <v>-0.43449881672859192</v>
      </c>
      <c r="M4346">
        <f t="shared" si="203"/>
        <v>-0.80913786590099335</v>
      </c>
      <c r="O4346">
        <f t="shared" si="202"/>
        <v>3.3817242681980133</v>
      </c>
      <c r="T4346" t="s">
        <v>35280</v>
      </c>
      <c r="U4346" t="s">
        <v>35281</v>
      </c>
      <c r="V4346" t="s">
        <v>35282</v>
      </c>
      <c r="W4346" t="s">
        <v>35283</v>
      </c>
      <c r="X4346" t="s">
        <v>35284</v>
      </c>
      <c r="Y4346" t="s">
        <v>35285</v>
      </c>
    </row>
    <row r="4347" spans="2:25" x14ac:dyDescent="0.3">
      <c r="B4347" t="str">
        <v>FJI2019</v>
      </c>
      <c r="C4347" t="s">
        <v>9534</v>
      </c>
      <c r="D4347" t="str">
        <f t="shared" si="201"/>
        <v>2019</v>
      </c>
      <c r="F4347">
        <v>2.2421726956963539E-2</v>
      </c>
      <c r="G4347">
        <v>0.7793349027633667</v>
      </c>
      <c r="H4347">
        <v>0.76236540079116821</v>
      </c>
      <c r="I4347">
        <v>3.3455677330493927E-2</v>
      </c>
      <c r="J4347">
        <v>0.42247340083122253</v>
      </c>
      <c r="K4347">
        <v>0.68805438280105591</v>
      </c>
      <c r="M4347">
        <f t="shared" si="203"/>
        <v>0.4513509152457118</v>
      </c>
      <c r="O4347">
        <f t="shared" si="202"/>
        <v>5.9027018304914236</v>
      </c>
      <c r="T4347" t="s">
        <v>35286</v>
      </c>
      <c r="U4347" t="s">
        <v>35287</v>
      </c>
      <c r="V4347" t="s">
        <v>35288</v>
      </c>
      <c r="W4347" t="s">
        <v>35289</v>
      </c>
      <c r="X4347" t="s">
        <v>35290</v>
      </c>
      <c r="Y4347" t="s">
        <v>35291</v>
      </c>
    </row>
    <row r="4348" spans="2:25" x14ac:dyDescent="0.3">
      <c r="B4348" t="str">
        <v>FIN2019</v>
      </c>
      <c r="C4348" t="s">
        <v>105</v>
      </c>
      <c r="D4348" t="str">
        <f t="shared" si="201"/>
        <v>2019</v>
      </c>
      <c r="F4348">
        <v>1.5629978179931641</v>
      </c>
      <c r="G4348">
        <v>0.8352588415145874</v>
      </c>
      <c r="H4348">
        <v>1.9728050231933594</v>
      </c>
      <c r="I4348">
        <v>1.8404722213745117</v>
      </c>
      <c r="J4348">
        <v>2.0126290321350098</v>
      </c>
      <c r="K4348">
        <v>2.1139328479766846</v>
      </c>
      <c r="M4348">
        <f t="shared" si="203"/>
        <v>1.7230159640312195</v>
      </c>
      <c r="O4348">
        <f t="shared" si="202"/>
        <v>8.446031928062439</v>
      </c>
      <c r="T4348" t="s">
        <v>35292</v>
      </c>
      <c r="U4348" t="s">
        <v>35293</v>
      </c>
      <c r="V4348" t="s">
        <v>35294</v>
      </c>
      <c r="W4348" t="s">
        <v>35295</v>
      </c>
      <c r="X4348" t="s">
        <v>35296</v>
      </c>
      <c r="Y4348" t="s">
        <v>35297</v>
      </c>
    </row>
    <row r="4349" spans="2:25" x14ac:dyDescent="0.3">
      <c r="B4349" t="str">
        <v>FRA2019</v>
      </c>
      <c r="C4349" t="s">
        <v>48</v>
      </c>
      <c r="D4349" t="str">
        <f t="shared" si="201"/>
        <v>2019</v>
      </c>
      <c r="F4349">
        <v>1.1150001287460327</v>
      </c>
      <c r="G4349">
        <v>0.2713412344455719</v>
      </c>
      <c r="H4349">
        <v>1.3382200002670288</v>
      </c>
      <c r="I4349">
        <v>1.4315377473831177</v>
      </c>
      <c r="J4349">
        <v>1.3714848756790161</v>
      </c>
      <c r="K4349">
        <v>1.2480622529983521</v>
      </c>
      <c r="M4349">
        <f t="shared" si="203"/>
        <v>1.1292743732531865</v>
      </c>
      <c r="O4349">
        <f t="shared" si="202"/>
        <v>7.2585487465063725</v>
      </c>
      <c r="T4349" t="s">
        <v>35298</v>
      </c>
      <c r="U4349" t="s">
        <v>35299</v>
      </c>
      <c r="V4349" t="s">
        <v>35300</v>
      </c>
      <c r="W4349" t="s">
        <v>35301</v>
      </c>
      <c r="X4349" t="s">
        <v>35302</v>
      </c>
      <c r="Y4349" t="s">
        <v>35303</v>
      </c>
    </row>
    <row r="4350" spans="2:25" x14ac:dyDescent="0.3">
      <c r="B4350" t="str">
        <v>GUF2019</v>
      </c>
      <c r="C4350" t="s">
        <v>9553</v>
      </c>
      <c r="D4350" t="str">
        <f t="shared" si="201"/>
        <v>2019</v>
      </c>
      <c r="F4350">
        <v>1.2625652551651001</v>
      </c>
      <c r="G4350">
        <v>0.24391065537929535</v>
      </c>
      <c r="H4350">
        <v>1.3511683940887451</v>
      </c>
      <c r="I4350">
        <v>1.3050044775009155</v>
      </c>
      <c r="J4350">
        <v>1.1309143304824829</v>
      </c>
      <c r="K4350">
        <v>0.8794252872467041</v>
      </c>
      <c r="M4350">
        <f t="shared" si="203"/>
        <v>1.0288313999772072</v>
      </c>
      <c r="O4350">
        <f t="shared" si="202"/>
        <v>7.0576627999544144</v>
      </c>
      <c r="T4350" t="s">
        <v>35304</v>
      </c>
      <c r="U4350" t="s">
        <v>35305</v>
      </c>
      <c r="V4350" t="s">
        <v>35306</v>
      </c>
      <c r="W4350" t="s">
        <v>35307</v>
      </c>
      <c r="X4350" t="s">
        <v>35308</v>
      </c>
      <c r="Y4350" t="s">
        <v>35309</v>
      </c>
    </row>
    <row r="4351" spans="2:25" x14ac:dyDescent="0.3">
      <c r="B4351" t="str">
        <v>GAB2019</v>
      </c>
      <c r="C4351" t="s">
        <v>5990</v>
      </c>
      <c r="D4351" t="str">
        <f t="shared" si="201"/>
        <v>2019</v>
      </c>
      <c r="F4351">
        <v>-1.0415931940078735</v>
      </c>
      <c r="G4351">
        <v>-7.5098618865013123E-2</v>
      </c>
      <c r="H4351">
        <v>-0.9575045108795166</v>
      </c>
      <c r="I4351">
        <v>-0.95842880010604858</v>
      </c>
      <c r="J4351">
        <v>-0.75618863105773926</v>
      </c>
      <c r="K4351">
        <v>-0.88704448938369751</v>
      </c>
      <c r="M4351">
        <f t="shared" si="203"/>
        <v>-0.77930970738331473</v>
      </c>
      <c r="O4351">
        <f t="shared" si="202"/>
        <v>3.4413805852333708</v>
      </c>
      <c r="T4351" t="s">
        <v>35310</v>
      </c>
      <c r="U4351" t="s">
        <v>35311</v>
      </c>
      <c r="V4351" t="s">
        <v>35312</v>
      </c>
      <c r="W4351" t="s">
        <v>35313</v>
      </c>
      <c r="X4351" t="s">
        <v>35314</v>
      </c>
      <c r="Y4351" t="s">
        <v>35315</v>
      </c>
    </row>
    <row r="4352" spans="2:25" x14ac:dyDescent="0.3">
      <c r="B4352" t="str">
        <v>GMB2019</v>
      </c>
      <c r="C4352" t="s">
        <v>9566</v>
      </c>
      <c r="D4352" t="str">
        <f t="shared" si="201"/>
        <v>2019</v>
      </c>
      <c r="F4352">
        <v>-0.24928049743175507</v>
      </c>
      <c r="G4352">
        <v>0.21449160575866699</v>
      </c>
      <c r="H4352">
        <v>-0.76523834466934204</v>
      </c>
      <c r="I4352">
        <v>-0.71723431348800659</v>
      </c>
      <c r="J4352">
        <v>-0.40560030937194824</v>
      </c>
      <c r="K4352">
        <v>-0.40711537003517151</v>
      </c>
      <c r="M4352">
        <f t="shared" si="203"/>
        <v>-0.38832953820625943</v>
      </c>
      <c r="O4352">
        <f t="shared" si="202"/>
        <v>4.2233409235874815</v>
      </c>
      <c r="T4352" t="s">
        <v>35316</v>
      </c>
      <c r="U4352" t="s">
        <v>35317</v>
      </c>
      <c r="V4352" t="s">
        <v>35318</v>
      </c>
      <c r="W4352" t="s">
        <v>35319</v>
      </c>
      <c r="X4352" t="s">
        <v>35320</v>
      </c>
      <c r="Y4352" t="s">
        <v>35321</v>
      </c>
    </row>
    <row r="4353" spans="2:25" x14ac:dyDescent="0.3">
      <c r="B4353" t="str">
        <v>GEO2019</v>
      </c>
      <c r="C4353" t="s">
        <v>4065</v>
      </c>
      <c r="D4353" t="str">
        <f t="shared" si="201"/>
        <v>2019</v>
      </c>
      <c r="F4353">
        <v>0.16809274256229401</v>
      </c>
      <c r="G4353">
        <v>-0.49817195534706116</v>
      </c>
      <c r="H4353">
        <v>0.76619946956634521</v>
      </c>
      <c r="I4353">
        <v>1.0265241861343384</v>
      </c>
      <c r="J4353">
        <v>0.24869154393672943</v>
      </c>
      <c r="K4353">
        <v>0.7165454626083374</v>
      </c>
      <c r="M4353">
        <f t="shared" si="203"/>
        <v>0.40464690824349719</v>
      </c>
      <c r="O4353">
        <f t="shared" si="202"/>
        <v>5.8092938164869947</v>
      </c>
      <c r="T4353" t="s">
        <v>35322</v>
      </c>
      <c r="U4353" t="s">
        <v>35323</v>
      </c>
      <c r="V4353" t="s">
        <v>35324</v>
      </c>
      <c r="W4353" t="s">
        <v>35325</v>
      </c>
      <c r="X4353" t="s">
        <v>35326</v>
      </c>
      <c r="Y4353" t="s">
        <v>35327</v>
      </c>
    </row>
    <row r="4354" spans="2:25" x14ac:dyDescent="0.3">
      <c r="B4354" t="str">
        <v>DEU2019</v>
      </c>
      <c r="C4354" t="s">
        <v>103</v>
      </c>
      <c r="D4354" t="str">
        <f t="shared" si="201"/>
        <v>2019</v>
      </c>
      <c r="F4354">
        <v>1.3540282249450684</v>
      </c>
      <c r="G4354">
        <v>0.54853987693786621</v>
      </c>
      <c r="H4354">
        <v>1.4953458309173584</v>
      </c>
      <c r="I4354">
        <v>1.7149388790130615</v>
      </c>
      <c r="J4354">
        <v>1.5813193321228027</v>
      </c>
      <c r="K4354">
        <v>1.8651033639907837</v>
      </c>
      <c r="M4354">
        <f t="shared" si="203"/>
        <v>1.4265459179878235</v>
      </c>
      <c r="O4354">
        <f t="shared" si="202"/>
        <v>7.853091835975647</v>
      </c>
      <c r="T4354" t="s">
        <v>35328</v>
      </c>
      <c r="U4354" t="s">
        <v>35329</v>
      </c>
      <c r="V4354" t="s">
        <v>35330</v>
      </c>
      <c r="W4354" t="s">
        <v>35331</v>
      </c>
      <c r="X4354" t="s">
        <v>35332</v>
      </c>
      <c r="Y4354" t="s">
        <v>35333</v>
      </c>
    </row>
    <row r="4355" spans="2:25" x14ac:dyDescent="0.3">
      <c r="B4355" t="str">
        <v>GHA2019</v>
      </c>
      <c r="C4355" t="s">
        <v>1070</v>
      </c>
      <c r="D4355" t="str">
        <f t="shared" ref="D4355:D4418" si="204">RIGHT(B4355,4)</f>
        <v>2019</v>
      </c>
      <c r="F4355">
        <v>0.55037999153137207</v>
      </c>
      <c r="G4355">
        <v>0.11852686852216721</v>
      </c>
      <c r="H4355">
        <v>-0.28996124863624573</v>
      </c>
      <c r="I4355">
        <v>-0.18546295166015625</v>
      </c>
      <c r="J4355">
        <v>1.2740803882479668E-2</v>
      </c>
      <c r="K4355">
        <v>-0.10866086930036545</v>
      </c>
      <c r="M4355">
        <f t="shared" si="203"/>
        <v>1.6260432389875252E-2</v>
      </c>
      <c r="O4355">
        <f t="shared" ref="O4355:O4418" si="205">((M4355+2.5)/5)*10</f>
        <v>5.0325208647797499</v>
      </c>
      <c r="T4355" t="s">
        <v>35334</v>
      </c>
      <c r="U4355" t="s">
        <v>35335</v>
      </c>
      <c r="V4355" t="s">
        <v>35336</v>
      </c>
      <c r="W4355" t="s">
        <v>35337</v>
      </c>
      <c r="X4355" t="s">
        <v>35338</v>
      </c>
      <c r="Y4355" t="s">
        <v>35339</v>
      </c>
    </row>
    <row r="4356" spans="2:25" x14ac:dyDescent="0.3">
      <c r="B4356" t="str">
        <v>GRC2019</v>
      </c>
      <c r="C4356" t="s">
        <v>121</v>
      </c>
      <c r="D4356" t="str">
        <f t="shared" si="204"/>
        <v>2019</v>
      </c>
      <c r="F4356">
        <v>0.81068384647369385</v>
      </c>
      <c r="G4356">
        <v>0.16242833435535431</v>
      </c>
      <c r="H4356">
        <v>0.31429579854011536</v>
      </c>
      <c r="I4356">
        <v>0.51732581853866577</v>
      </c>
      <c r="J4356">
        <v>0.15807260572910309</v>
      </c>
      <c r="K4356">
        <v>1.369822770357132E-2</v>
      </c>
      <c r="M4356">
        <f t="shared" si="203"/>
        <v>0.3294174385567506</v>
      </c>
      <c r="O4356">
        <f t="shared" si="205"/>
        <v>5.6588348771135006</v>
      </c>
      <c r="T4356" t="s">
        <v>35340</v>
      </c>
      <c r="U4356" t="s">
        <v>35341</v>
      </c>
      <c r="V4356" t="s">
        <v>35342</v>
      </c>
      <c r="W4356" t="s">
        <v>35343</v>
      </c>
      <c r="X4356" t="s">
        <v>35344</v>
      </c>
      <c r="Y4356" t="s">
        <v>35345</v>
      </c>
    </row>
    <row r="4357" spans="2:25" x14ac:dyDescent="0.3">
      <c r="B4357" t="str">
        <v>GRL2019</v>
      </c>
      <c r="C4357" t="s">
        <v>9597</v>
      </c>
      <c r="D4357" t="str">
        <f t="shared" si="204"/>
        <v>2019</v>
      </c>
      <c r="F4357">
        <v>1.2625652551651001</v>
      </c>
      <c r="G4357">
        <v>1.8873629570007324</v>
      </c>
      <c r="H4357">
        <v>0.78686094284057617</v>
      </c>
      <c r="I4357">
        <v>1.3474907875061035</v>
      </c>
      <c r="J4357">
        <v>1.7106261253356934</v>
      </c>
      <c r="K4357">
        <v>1.1120849847793579</v>
      </c>
      <c r="M4357">
        <f t="shared" ref="M4357:M4420" si="206">AVERAGE(F4357:K4357)</f>
        <v>1.3511651754379272</v>
      </c>
      <c r="O4357">
        <f t="shared" si="205"/>
        <v>7.7023303508758545</v>
      </c>
      <c r="T4357" t="s">
        <v>35346</v>
      </c>
      <c r="U4357" t="s">
        <v>35347</v>
      </c>
      <c r="V4357" t="s">
        <v>35348</v>
      </c>
      <c r="W4357" t="s">
        <v>35349</v>
      </c>
      <c r="X4357" t="s">
        <v>35350</v>
      </c>
      <c r="Y4357" t="s">
        <v>35351</v>
      </c>
    </row>
    <row r="4358" spans="2:25" x14ac:dyDescent="0.3">
      <c r="B4358" t="str">
        <v>GRD2019</v>
      </c>
      <c r="C4358" t="s">
        <v>9604</v>
      </c>
      <c r="D4358" t="str">
        <f t="shared" si="204"/>
        <v>2019</v>
      </c>
      <c r="F4358">
        <v>0.67819398641586304</v>
      </c>
      <c r="G4358">
        <v>0.93807965517044067</v>
      </c>
      <c r="H4358">
        <v>-0.10855904966592789</v>
      </c>
      <c r="I4358">
        <v>-0.29363393783569336</v>
      </c>
      <c r="J4358">
        <v>0.18732574582099915</v>
      </c>
      <c r="K4358">
        <v>0.33827310800552368</v>
      </c>
      <c r="M4358">
        <f t="shared" si="206"/>
        <v>0.28994658465186757</v>
      </c>
      <c r="O4358">
        <f t="shared" si="205"/>
        <v>5.5798931693037348</v>
      </c>
      <c r="T4358" t="s">
        <v>35352</v>
      </c>
      <c r="U4358" t="s">
        <v>35353</v>
      </c>
      <c r="V4358" t="s">
        <v>35354</v>
      </c>
      <c r="W4358" t="s">
        <v>35355</v>
      </c>
      <c r="X4358" t="s">
        <v>35356</v>
      </c>
      <c r="Y4358" t="s">
        <v>35357</v>
      </c>
    </row>
    <row r="4359" spans="2:25" x14ac:dyDescent="0.3">
      <c r="B4359" t="str">
        <v>GUM2019</v>
      </c>
      <c r="C4359" t="s">
        <v>9611</v>
      </c>
      <c r="D4359" t="str">
        <f t="shared" si="204"/>
        <v>2019</v>
      </c>
      <c r="F4359">
        <v>1.1726579666137695</v>
      </c>
      <c r="G4359">
        <v>0.88653087615966797</v>
      </c>
      <c r="H4359">
        <v>0.21758784353733063</v>
      </c>
      <c r="I4359">
        <v>6.1522297561168671E-2</v>
      </c>
      <c r="J4359">
        <v>1.2682017087936401</v>
      </c>
      <c r="K4359">
        <v>1.1761894226074219</v>
      </c>
      <c r="M4359">
        <f t="shared" si="206"/>
        <v>0.79711501921216643</v>
      </c>
      <c r="O4359">
        <f t="shared" si="205"/>
        <v>6.5942300384243326</v>
      </c>
      <c r="T4359" t="s">
        <v>35358</v>
      </c>
      <c r="U4359" t="s">
        <v>35359</v>
      </c>
      <c r="V4359" t="s">
        <v>35360</v>
      </c>
      <c r="W4359" t="s">
        <v>35361</v>
      </c>
      <c r="X4359" t="s">
        <v>35362</v>
      </c>
      <c r="Y4359" t="s">
        <v>35363</v>
      </c>
    </row>
    <row r="4360" spans="2:25" x14ac:dyDescent="0.3">
      <c r="B4360" t="str">
        <v>GTM2019</v>
      </c>
      <c r="C4360" t="s">
        <v>3846</v>
      </c>
      <c r="D4360" t="str">
        <f t="shared" si="204"/>
        <v>2019</v>
      </c>
      <c r="F4360">
        <v>-0.33345302939414978</v>
      </c>
      <c r="G4360">
        <v>-0.57734084129333496</v>
      </c>
      <c r="H4360">
        <v>-0.72651433944702148</v>
      </c>
      <c r="I4360">
        <v>-0.33517915010452271</v>
      </c>
      <c r="J4360">
        <v>-1.1004271507263184</v>
      </c>
      <c r="K4360">
        <v>-0.91558414697647095</v>
      </c>
      <c r="M4360">
        <f t="shared" si="206"/>
        <v>-0.66474977632363641</v>
      </c>
      <c r="O4360">
        <f t="shared" si="205"/>
        <v>3.670500447352727</v>
      </c>
      <c r="T4360" t="s">
        <v>35364</v>
      </c>
      <c r="U4360" t="s">
        <v>35365</v>
      </c>
      <c r="V4360" t="s">
        <v>35366</v>
      </c>
      <c r="W4360" t="s">
        <v>35367</v>
      </c>
      <c r="X4360" t="s">
        <v>35368</v>
      </c>
      <c r="Y4360" t="s">
        <v>35369</v>
      </c>
    </row>
    <row r="4361" spans="2:25" x14ac:dyDescent="0.3">
      <c r="B4361" t="str">
        <v>GIN2019</v>
      </c>
      <c r="C4361" t="s">
        <v>9624</v>
      </c>
      <c r="D4361" t="str">
        <f t="shared" si="204"/>
        <v>2019</v>
      </c>
      <c r="F4361">
        <v>-0.7685360312461853</v>
      </c>
      <c r="G4361">
        <v>-0.84260612726211548</v>
      </c>
      <c r="H4361">
        <v>-0.8557513952255249</v>
      </c>
      <c r="I4361">
        <v>-0.81219023466110229</v>
      </c>
      <c r="J4361">
        <v>-1.2371699810028076</v>
      </c>
      <c r="K4361">
        <v>-0.91443634033203125</v>
      </c>
      <c r="M4361">
        <f t="shared" si="206"/>
        <v>-0.90511501828829444</v>
      </c>
      <c r="O4361">
        <f t="shared" si="205"/>
        <v>3.1897699634234113</v>
      </c>
      <c r="T4361" t="s">
        <v>35370</v>
      </c>
      <c r="U4361" t="s">
        <v>35371</v>
      </c>
      <c r="V4361" t="s">
        <v>35372</v>
      </c>
      <c r="W4361" t="s">
        <v>35373</v>
      </c>
      <c r="X4361" t="s">
        <v>35374</v>
      </c>
      <c r="Y4361" t="s">
        <v>35375</v>
      </c>
    </row>
    <row r="4362" spans="2:25" x14ac:dyDescent="0.3">
      <c r="B4362" t="str">
        <v>GNB2019</v>
      </c>
      <c r="C4362" t="s">
        <v>9631</v>
      </c>
      <c r="D4362" t="str">
        <f t="shared" si="204"/>
        <v>2019</v>
      </c>
      <c r="F4362">
        <v>-0.48188954591751099</v>
      </c>
      <c r="G4362">
        <v>-0.56156748533248901</v>
      </c>
      <c r="H4362">
        <v>-1.5601855516433716</v>
      </c>
      <c r="I4362">
        <v>-1.271798849105835</v>
      </c>
      <c r="J4362">
        <v>-1.3033255338668823</v>
      </c>
      <c r="K4362">
        <v>-1.498017430305481</v>
      </c>
      <c r="M4362">
        <f t="shared" si="206"/>
        <v>-1.1127973993619282</v>
      </c>
      <c r="O4362">
        <f t="shared" si="205"/>
        <v>2.7744052012761431</v>
      </c>
      <c r="T4362" t="s">
        <v>35376</v>
      </c>
      <c r="U4362" t="s">
        <v>35377</v>
      </c>
      <c r="V4362" t="s">
        <v>35378</v>
      </c>
      <c r="W4362" t="s">
        <v>35379</v>
      </c>
      <c r="X4362" t="s">
        <v>35380</v>
      </c>
      <c r="Y4362" t="s">
        <v>35381</v>
      </c>
    </row>
    <row r="4363" spans="2:25" x14ac:dyDescent="0.3">
      <c r="B4363" t="str">
        <v>GUY2019</v>
      </c>
      <c r="C4363" t="s">
        <v>9638</v>
      </c>
      <c r="D4363" t="str">
        <f t="shared" si="204"/>
        <v>2019</v>
      </c>
      <c r="F4363">
        <v>0.25358012318611145</v>
      </c>
      <c r="G4363">
        <v>-0.25407382845878601</v>
      </c>
      <c r="H4363">
        <v>-0.39557623863220215</v>
      </c>
      <c r="I4363">
        <v>-0.61161899566650391</v>
      </c>
      <c r="J4363">
        <v>-0.44516894221305847</v>
      </c>
      <c r="K4363">
        <v>-0.1426946222782135</v>
      </c>
      <c r="M4363">
        <f t="shared" si="206"/>
        <v>-0.26592541734377545</v>
      </c>
      <c r="O4363">
        <f t="shared" si="205"/>
        <v>4.4681491653124494</v>
      </c>
      <c r="T4363" t="s">
        <v>35382</v>
      </c>
      <c r="U4363" t="s">
        <v>35383</v>
      </c>
      <c r="V4363" t="s">
        <v>35384</v>
      </c>
      <c r="W4363" t="s">
        <v>35385</v>
      </c>
      <c r="X4363" t="s">
        <v>35386</v>
      </c>
      <c r="Y4363" t="s">
        <v>35387</v>
      </c>
    </row>
    <row r="4364" spans="2:25" x14ac:dyDescent="0.3">
      <c r="B4364" t="str">
        <v>HTI2019</v>
      </c>
      <c r="C4364" t="s">
        <v>9645</v>
      </c>
      <c r="D4364" t="str">
        <f t="shared" si="204"/>
        <v>2019</v>
      </c>
      <c r="F4364">
        <v>-0.74652504920959473</v>
      </c>
      <c r="G4364">
        <v>-0.88763731718063354</v>
      </c>
      <c r="H4364">
        <v>-2.0671133995056152</v>
      </c>
      <c r="I4364">
        <v>-1.3158164024353027</v>
      </c>
      <c r="J4364">
        <v>-0.97382909059524536</v>
      </c>
      <c r="K4364">
        <v>-1.3471863269805908</v>
      </c>
      <c r="M4364">
        <f t="shared" si="206"/>
        <v>-1.2230179309844971</v>
      </c>
      <c r="O4364">
        <f t="shared" si="205"/>
        <v>2.5539641380310059</v>
      </c>
      <c r="T4364" t="s">
        <v>35388</v>
      </c>
      <c r="U4364" t="s">
        <v>35389</v>
      </c>
      <c r="V4364" t="s">
        <v>35390</v>
      </c>
      <c r="W4364" t="s">
        <v>35391</v>
      </c>
      <c r="X4364" t="s">
        <v>35392</v>
      </c>
      <c r="Y4364" t="s">
        <v>35393</v>
      </c>
    </row>
    <row r="4365" spans="2:25" x14ac:dyDescent="0.3">
      <c r="B4365" t="str">
        <v>HND2019</v>
      </c>
      <c r="C4365" t="s">
        <v>9652</v>
      </c>
      <c r="D4365" t="str">
        <f t="shared" si="204"/>
        <v>2019</v>
      </c>
      <c r="F4365">
        <v>-0.57200294733047485</v>
      </c>
      <c r="G4365">
        <v>-0.56905704736709595</v>
      </c>
      <c r="H4365">
        <v>-0.61912274360656738</v>
      </c>
      <c r="I4365">
        <v>-0.49570545554161072</v>
      </c>
      <c r="J4365">
        <v>-1.0414981842041016</v>
      </c>
      <c r="K4365">
        <v>-0.87585359811782837</v>
      </c>
      <c r="M4365">
        <f t="shared" si="206"/>
        <v>-0.69553999602794647</v>
      </c>
      <c r="O4365">
        <f t="shared" si="205"/>
        <v>3.6089200079441071</v>
      </c>
      <c r="T4365" t="s">
        <v>35394</v>
      </c>
      <c r="U4365" t="s">
        <v>35395</v>
      </c>
      <c r="V4365" t="s">
        <v>35396</v>
      </c>
      <c r="W4365" t="s">
        <v>35397</v>
      </c>
      <c r="X4365" t="s">
        <v>35398</v>
      </c>
      <c r="Y4365" t="s">
        <v>35399</v>
      </c>
    </row>
    <row r="4366" spans="2:25" x14ac:dyDescent="0.3">
      <c r="B4366" t="str">
        <v>HKG2019</v>
      </c>
      <c r="C4366" t="s">
        <v>369</v>
      </c>
      <c r="D4366" t="str">
        <f t="shared" si="204"/>
        <v>2019</v>
      </c>
      <c r="F4366">
        <v>0.12882164120674133</v>
      </c>
      <c r="G4366">
        <v>-0.22703735530376434</v>
      </c>
      <c r="H4366">
        <v>1.7070248126983643</v>
      </c>
      <c r="I4366">
        <v>1.9755337238311768</v>
      </c>
      <c r="J4366">
        <v>1.5656524896621704</v>
      </c>
      <c r="K4366">
        <v>1.6527286767959595</v>
      </c>
      <c r="M4366">
        <f t="shared" si="206"/>
        <v>1.1337873314817746</v>
      </c>
      <c r="O4366">
        <f t="shared" si="205"/>
        <v>7.2675746629635487</v>
      </c>
      <c r="T4366" t="s">
        <v>35400</v>
      </c>
      <c r="U4366" t="s">
        <v>35401</v>
      </c>
      <c r="V4366" t="s">
        <v>35402</v>
      </c>
      <c r="W4366" t="s">
        <v>35403</v>
      </c>
      <c r="X4366" t="s">
        <v>35404</v>
      </c>
      <c r="Y4366" t="s">
        <v>35405</v>
      </c>
    </row>
    <row r="4367" spans="2:25" x14ac:dyDescent="0.3">
      <c r="B4367" t="str">
        <v>HUN2019</v>
      </c>
      <c r="C4367" t="s">
        <v>4550</v>
      </c>
      <c r="D4367" t="str">
        <f t="shared" si="204"/>
        <v>2019</v>
      </c>
      <c r="F4367">
        <v>0.34357354044914246</v>
      </c>
      <c r="G4367">
        <v>0.76192128658294678</v>
      </c>
      <c r="H4367">
        <v>0.45047891139984131</v>
      </c>
      <c r="I4367">
        <v>0.59232217073440552</v>
      </c>
      <c r="J4367">
        <v>0.49868422746658325</v>
      </c>
      <c r="K4367">
        <v>3.0637172982096672E-2</v>
      </c>
      <c r="M4367">
        <f t="shared" si="206"/>
        <v>0.44626955160250265</v>
      </c>
      <c r="O4367">
        <f t="shared" si="205"/>
        <v>5.8925391032050056</v>
      </c>
      <c r="T4367" t="s">
        <v>35406</v>
      </c>
      <c r="U4367" t="s">
        <v>35407</v>
      </c>
      <c r="V4367" t="s">
        <v>35408</v>
      </c>
      <c r="W4367" t="s">
        <v>35409</v>
      </c>
      <c r="X4367" t="s">
        <v>35410</v>
      </c>
      <c r="Y4367" t="s">
        <v>35411</v>
      </c>
    </row>
    <row r="4368" spans="2:25" x14ac:dyDescent="0.3">
      <c r="B4368" t="str">
        <v>ISL2019</v>
      </c>
      <c r="C4368" t="s">
        <v>212</v>
      </c>
      <c r="D4368" t="str">
        <f t="shared" si="204"/>
        <v>2019</v>
      </c>
      <c r="F4368">
        <v>1.3024182319641113</v>
      </c>
      <c r="G4368">
        <v>1.619806170463562</v>
      </c>
      <c r="H4368">
        <v>1.4820349216461182</v>
      </c>
      <c r="I4368">
        <v>1.3629900217056274</v>
      </c>
      <c r="J4368">
        <v>1.7263261079788208</v>
      </c>
      <c r="K4368">
        <v>1.6706376075744629</v>
      </c>
      <c r="M4368">
        <f t="shared" si="206"/>
        <v>1.5273688435554504</v>
      </c>
      <c r="O4368">
        <f t="shared" si="205"/>
        <v>8.0547376871109009</v>
      </c>
      <c r="T4368" t="s">
        <v>35412</v>
      </c>
      <c r="U4368" t="s">
        <v>35413</v>
      </c>
      <c r="V4368" t="s">
        <v>35414</v>
      </c>
      <c r="W4368" t="s">
        <v>35415</v>
      </c>
      <c r="X4368" t="s">
        <v>35416</v>
      </c>
      <c r="Y4368" t="s">
        <v>35417</v>
      </c>
    </row>
    <row r="4369" spans="2:25" x14ac:dyDescent="0.3">
      <c r="B4369" t="str">
        <v>IND2019</v>
      </c>
      <c r="C4369" t="s">
        <v>475</v>
      </c>
      <c r="D4369" t="str">
        <f t="shared" si="204"/>
        <v>2019</v>
      </c>
      <c r="F4369">
        <v>0.26807767152786255</v>
      </c>
      <c r="G4369">
        <v>-0.79684698581695557</v>
      </c>
      <c r="H4369">
        <v>0.13077183067798615</v>
      </c>
      <c r="I4369">
        <v>-0.15056544542312622</v>
      </c>
      <c r="J4369">
        <v>-6.7227154970169067E-2</v>
      </c>
      <c r="K4369">
        <v>-0.30260244011878967</v>
      </c>
      <c r="M4369">
        <f t="shared" si="206"/>
        <v>-0.15306542068719864</v>
      </c>
      <c r="O4369">
        <f t="shared" si="205"/>
        <v>4.6938691586256027</v>
      </c>
      <c r="T4369" t="s">
        <v>35418</v>
      </c>
      <c r="U4369" t="s">
        <v>35419</v>
      </c>
      <c r="V4369" t="s">
        <v>35420</v>
      </c>
      <c r="W4369" t="s">
        <v>35421</v>
      </c>
      <c r="X4369" t="s">
        <v>35422</v>
      </c>
      <c r="Y4369" t="s">
        <v>35423</v>
      </c>
    </row>
    <row r="4370" spans="2:25" x14ac:dyDescent="0.3">
      <c r="B4370" t="str">
        <v>IDN2019</v>
      </c>
      <c r="C4370" t="s">
        <v>319</v>
      </c>
      <c r="D4370" t="str">
        <f t="shared" si="204"/>
        <v>2019</v>
      </c>
      <c r="F4370">
        <v>0.13138623535633087</v>
      </c>
      <c r="G4370">
        <v>-0.50214302539825439</v>
      </c>
      <c r="H4370">
        <v>0.13870000839233398</v>
      </c>
      <c r="I4370">
        <v>2.8951389715075493E-2</v>
      </c>
      <c r="J4370">
        <v>-0.34765389561653137</v>
      </c>
      <c r="K4370">
        <v>-0.47349852323532104</v>
      </c>
      <c r="M4370">
        <f t="shared" si="206"/>
        <v>-0.17070963513106108</v>
      </c>
      <c r="O4370">
        <f t="shared" si="205"/>
        <v>4.6585807297378778</v>
      </c>
      <c r="T4370" t="s">
        <v>35424</v>
      </c>
      <c r="U4370" t="s">
        <v>35425</v>
      </c>
      <c r="V4370" t="s">
        <v>35426</v>
      </c>
      <c r="W4370" t="s">
        <v>35427</v>
      </c>
      <c r="X4370" t="s">
        <v>35428</v>
      </c>
      <c r="Y4370" t="s">
        <v>35429</v>
      </c>
    </row>
    <row r="4371" spans="2:25" x14ac:dyDescent="0.3">
      <c r="B4371" t="str">
        <v>IRN2019</v>
      </c>
      <c r="C4371" t="s">
        <v>9689</v>
      </c>
      <c r="D4371" t="str">
        <f t="shared" si="204"/>
        <v>2019</v>
      </c>
      <c r="F4371">
        <v>-1.3862934112548828</v>
      </c>
      <c r="G4371">
        <v>-1.7115340232849121</v>
      </c>
      <c r="H4371">
        <v>-0.59958922863006592</v>
      </c>
      <c r="I4371">
        <v>-1.442500114440918</v>
      </c>
      <c r="J4371">
        <v>-0.77147895097732544</v>
      </c>
      <c r="K4371">
        <v>-1.0715397596359253</v>
      </c>
      <c r="M4371">
        <f t="shared" si="206"/>
        <v>-1.1638225813706715</v>
      </c>
      <c r="O4371">
        <f t="shared" si="205"/>
        <v>2.672354837258657</v>
      </c>
      <c r="T4371" t="s">
        <v>35430</v>
      </c>
      <c r="U4371" t="s">
        <v>35431</v>
      </c>
      <c r="V4371" t="s">
        <v>35432</v>
      </c>
      <c r="W4371" t="s">
        <v>35433</v>
      </c>
      <c r="X4371" t="s">
        <v>35434</v>
      </c>
      <c r="Y4371" t="s">
        <v>35435</v>
      </c>
    </row>
    <row r="4372" spans="2:25" x14ac:dyDescent="0.3">
      <c r="B4372" t="str">
        <v>IRQ2019</v>
      </c>
      <c r="C4372" t="s">
        <v>850</v>
      </c>
      <c r="D4372" t="str">
        <f t="shared" si="204"/>
        <v>2019</v>
      </c>
      <c r="F4372">
        <v>-0.96434307098388672</v>
      </c>
      <c r="G4372">
        <v>-2.6092777252197266</v>
      </c>
      <c r="H4372">
        <v>-1.310781717300415</v>
      </c>
      <c r="I4372">
        <v>-1.0965909957885742</v>
      </c>
      <c r="J4372">
        <v>-1.7720354795455933</v>
      </c>
      <c r="K4372">
        <v>-1.389825701713562</v>
      </c>
      <c r="M4372">
        <f t="shared" si="206"/>
        <v>-1.5238091150919597</v>
      </c>
      <c r="O4372">
        <f t="shared" si="205"/>
        <v>1.9523817698160806</v>
      </c>
      <c r="T4372" t="s">
        <v>35436</v>
      </c>
      <c r="U4372" t="s">
        <v>35437</v>
      </c>
      <c r="V4372" t="s">
        <v>35438</v>
      </c>
      <c r="W4372" t="s">
        <v>35439</v>
      </c>
      <c r="X4372" t="s">
        <v>35440</v>
      </c>
      <c r="Y4372" t="s">
        <v>35441</v>
      </c>
    </row>
    <row r="4373" spans="2:25" x14ac:dyDescent="0.3">
      <c r="B4373" t="str">
        <v>IRL2019</v>
      </c>
      <c r="C4373" t="s">
        <v>133</v>
      </c>
      <c r="D4373" t="str">
        <f t="shared" si="204"/>
        <v>2019</v>
      </c>
      <c r="F4373">
        <v>1.3032408952713013</v>
      </c>
      <c r="G4373">
        <v>0.95941644906997681</v>
      </c>
      <c r="H4373">
        <v>1.2575615644454956</v>
      </c>
      <c r="I4373">
        <v>1.5908795595169067</v>
      </c>
      <c r="J4373">
        <v>1.3482816219329834</v>
      </c>
      <c r="K4373">
        <v>1.4588143825531006</v>
      </c>
      <c r="M4373">
        <f t="shared" si="206"/>
        <v>1.3196990787982941</v>
      </c>
      <c r="O4373">
        <f t="shared" si="205"/>
        <v>7.6393981575965881</v>
      </c>
      <c r="T4373" t="s">
        <v>35442</v>
      </c>
      <c r="U4373" t="s">
        <v>35443</v>
      </c>
      <c r="V4373" t="s">
        <v>35444</v>
      </c>
      <c r="W4373" t="s">
        <v>35445</v>
      </c>
      <c r="X4373" t="s">
        <v>35446</v>
      </c>
      <c r="Y4373" t="s">
        <v>35447</v>
      </c>
    </row>
    <row r="4374" spans="2:25" x14ac:dyDescent="0.3">
      <c r="B4374" t="str">
        <v>ISR2019</v>
      </c>
      <c r="C4374" t="s">
        <v>491</v>
      </c>
      <c r="D4374" t="str">
        <f t="shared" si="204"/>
        <v>2019</v>
      </c>
      <c r="F4374">
        <v>0.65897268056869507</v>
      </c>
      <c r="G4374">
        <v>-0.81556802988052368</v>
      </c>
      <c r="H4374">
        <v>1.2885866165161133</v>
      </c>
      <c r="I4374">
        <v>1.269910454750061</v>
      </c>
      <c r="J4374">
        <v>1.0117188692092896</v>
      </c>
      <c r="K4374">
        <v>0.77393513917922974</v>
      </c>
      <c r="M4374">
        <f t="shared" si="206"/>
        <v>0.69792595505714417</v>
      </c>
      <c r="O4374">
        <f t="shared" si="205"/>
        <v>6.3958519101142883</v>
      </c>
      <c r="T4374" t="s">
        <v>35448</v>
      </c>
      <c r="U4374" t="s">
        <v>35449</v>
      </c>
      <c r="V4374" t="s">
        <v>35450</v>
      </c>
      <c r="W4374" t="s">
        <v>35451</v>
      </c>
      <c r="X4374" t="s">
        <v>35452</v>
      </c>
      <c r="Y4374" t="s">
        <v>35453</v>
      </c>
    </row>
    <row r="4375" spans="2:25" x14ac:dyDescent="0.3">
      <c r="B4375" t="str">
        <v>ITA2019</v>
      </c>
      <c r="C4375" t="s">
        <v>46</v>
      </c>
      <c r="D4375" t="str">
        <f t="shared" si="204"/>
        <v>2019</v>
      </c>
      <c r="F4375">
        <v>0.90510803461074829</v>
      </c>
      <c r="G4375">
        <v>0.38111427426338196</v>
      </c>
      <c r="H4375">
        <v>0.45092979073524475</v>
      </c>
      <c r="I4375">
        <v>0.94292372465133667</v>
      </c>
      <c r="J4375">
        <v>0.27241715788841248</v>
      </c>
      <c r="K4375">
        <v>0.2339346706867218</v>
      </c>
      <c r="M4375">
        <f t="shared" si="206"/>
        <v>0.53107127547264099</v>
      </c>
      <c r="O4375">
        <f t="shared" si="205"/>
        <v>6.062142550945282</v>
      </c>
      <c r="T4375" t="s">
        <v>35454</v>
      </c>
      <c r="U4375" t="s">
        <v>35455</v>
      </c>
      <c r="V4375" t="s">
        <v>35456</v>
      </c>
      <c r="W4375" t="s">
        <v>35457</v>
      </c>
      <c r="X4375" t="s">
        <v>35458</v>
      </c>
      <c r="Y4375" t="s">
        <v>35459</v>
      </c>
    </row>
    <row r="4376" spans="2:25" x14ac:dyDescent="0.3">
      <c r="B4376" t="str">
        <v>JAM2019</v>
      </c>
      <c r="C4376" t="s">
        <v>1970</v>
      </c>
      <c r="D4376" t="str">
        <f t="shared" si="204"/>
        <v>2019</v>
      </c>
      <c r="F4376">
        <v>0.61263132095336914</v>
      </c>
      <c r="G4376">
        <v>0.38830986618995667</v>
      </c>
      <c r="H4376">
        <v>0.58893579244613647</v>
      </c>
      <c r="I4376">
        <v>8.4404744207859039E-2</v>
      </c>
      <c r="J4376">
        <v>-0.31144770979881287</v>
      </c>
      <c r="K4376">
        <v>-0.11376145482063293</v>
      </c>
      <c r="M4376">
        <f t="shared" si="206"/>
        <v>0.20817875986297926</v>
      </c>
      <c r="O4376">
        <f t="shared" si="205"/>
        <v>5.4163575197259579</v>
      </c>
      <c r="T4376" t="s">
        <v>35460</v>
      </c>
      <c r="U4376" t="s">
        <v>35461</v>
      </c>
      <c r="V4376" t="s">
        <v>35462</v>
      </c>
      <c r="W4376" t="s">
        <v>35463</v>
      </c>
      <c r="X4376" t="s">
        <v>35464</v>
      </c>
      <c r="Y4376" t="s">
        <v>35465</v>
      </c>
    </row>
    <row r="4377" spans="2:25" x14ac:dyDescent="0.3">
      <c r="B4377" t="str">
        <v>JPN2019</v>
      </c>
      <c r="C4377" t="s">
        <v>255</v>
      </c>
      <c r="D4377" t="str">
        <f t="shared" si="204"/>
        <v>2019</v>
      </c>
      <c r="F4377">
        <v>0.92969208955764771</v>
      </c>
      <c r="G4377">
        <v>1.0198123455047607</v>
      </c>
      <c r="H4377">
        <v>1.5500365495681763</v>
      </c>
      <c r="I4377">
        <v>1.3146489858627319</v>
      </c>
      <c r="J4377">
        <v>1.4964345693588257</v>
      </c>
      <c r="K4377">
        <v>1.4309983253479004</v>
      </c>
      <c r="M4377">
        <f t="shared" si="206"/>
        <v>1.2902704775333405</v>
      </c>
      <c r="O4377">
        <f t="shared" si="205"/>
        <v>7.5805409550666809</v>
      </c>
      <c r="T4377" t="s">
        <v>35466</v>
      </c>
      <c r="U4377" t="s">
        <v>35467</v>
      </c>
      <c r="V4377" t="s">
        <v>35468</v>
      </c>
      <c r="W4377" t="s">
        <v>35469</v>
      </c>
      <c r="X4377" t="s">
        <v>35470</v>
      </c>
      <c r="Y4377" t="s">
        <v>35471</v>
      </c>
    </row>
    <row r="4378" spans="2:25" x14ac:dyDescent="0.3">
      <c r="B4378" t="str">
        <v>JEY2019</v>
      </c>
      <c r="C4378" t="s">
        <v>401</v>
      </c>
      <c r="D4378" t="str">
        <f t="shared" si="204"/>
        <v>2019</v>
      </c>
      <c r="F4378">
        <v>1.2625652551651001</v>
      </c>
      <c r="G4378">
        <v>1.2802094221115112</v>
      </c>
      <c r="H4378">
        <v>1.2092665433883667</v>
      </c>
      <c r="I4378">
        <v>0.90963459014892578</v>
      </c>
      <c r="J4378">
        <v>1.7106261253356934</v>
      </c>
      <c r="K4378">
        <v>1.0163164138793945</v>
      </c>
      <c r="M4378">
        <f t="shared" si="206"/>
        <v>1.2314363916714985</v>
      </c>
      <c r="O4378">
        <f t="shared" si="205"/>
        <v>7.4628727833429966</v>
      </c>
      <c r="T4378" t="s">
        <v>35472</v>
      </c>
      <c r="U4378" t="s">
        <v>35473</v>
      </c>
      <c r="V4378" t="s">
        <v>35474</v>
      </c>
      <c r="W4378" t="s">
        <v>35475</v>
      </c>
      <c r="X4378" t="s">
        <v>35476</v>
      </c>
      <c r="Y4378" t="s">
        <v>35477</v>
      </c>
    </row>
    <row r="4379" spans="2:25" x14ac:dyDescent="0.3">
      <c r="B4379" t="str">
        <v>JOR2019</v>
      </c>
      <c r="C4379" t="s">
        <v>9738</v>
      </c>
      <c r="D4379" t="str">
        <f t="shared" si="204"/>
        <v>2019</v>
      </c>
      <c r="F4379">
        <v>-0.69482678174972534</v>
      </c>
      <c r="G4379">
        <v>-0.27688515186309814</v>
      </c>
      <c r="H4379">
        <v>7.4829600751399994E-2</v>
      </c>
      <c r="I4379">
        <v>2.9683930799365044E-2</v>
      </c>
      <c r="J4379">
        <v>0.13225065171718597</v>
      </c>
      <c r="K4379">
        <v>8.0459386110305786E-2</v>
      </c>
      <c r="M4379">
        <f t="shared" si="206"/>
        <v>-0.10908139403909445</v>
      </c>
      <c r="O4379">
        <f t="shared" si="205"/>
        <v>4.7818372119218111</v>
      </c>
      <c r="T4379" t="s">
        <v>35478</v>
      </c>
      <c r="U4379" t="s">
        <v>35479</v>
      </c>
      <c r="V4379" t="s">
        <v>35480</v>
      </c>
      <c r="W4379" t="s">
        <v>35481</v>
      </c>
      <c r="X4379" t="s">
        <v>35482</v>
      </c>
      <c r="Y4379" t="s">
        <v>35483</v>
      </c>
    </row>
    <row r="4380" spans="2:25" x14ac:dyDescent="0.3">
      <c r="B4380" t="str">
        <v>KAZ2019</v>
      </c>
      <c r="C4380" t="s">
        <v>1428</v>
      </c>
      <c r="D4380" t="str">
        <f t="shared" si="204"/>
        <v>2019</v>
      </c>
      <c r="F4380">
        <v>-1.2294363975524902</v>
      </c>
      <c r="G4380">
        <v>-0.16803734004497528</v>
      </c>
      <c r="H4380">
        <v>6.8847119808197021E-2</v>
      </c>
      <c r="I4380">
        <v>0.10731198638677597</v>
      </c>
      <c r="J4380">
        <v>-0.5100170373916626</v>
      </c>
      <c r="K4380">
        <v>-0.2860371470451355</v>
      </c>
      <c r="M4380">
        <f t="shared" si="206"/>
        <v>-0.3362281359732151</v>
      </c>
      <c r="O4380">
        <f t="shared" si="205"/>
        <v>4.3275437280535698</v>
      </c>
      <c r="T4380" t="s">
        <v>35484</v>
      </c>
      <c r="U4380" t="s">
        <v>35485</v>
      </c>
      <c r="V4380" t="s">
        <v>35486</v>
      </c>
      <c r="W4380" t="s">
        <v>35487</v>
      </c>
      <c r="X4380" t="s">
        <v>35488</v>
      </c>
      <c r="Y4380" t="s">
        <v>35489</v>
      </c>
    </row>
    <row r="4381" spans="2:25" x14ac:dyDescent="0.3">
      <c r="B4381" t="str">
        <v>KEN2019</v>
      </c>
      <c r="C4381" t="s">
        <v>5175</v>
      </c>
      <c r="D4381" t="str">
        <f t="shared" si="204"/>
        <v>2019</v>
      </c>
      <c r="F4381">
        <v>-0.3082624077796936</v>
      </c>
      <c r="G4381">
        <v>-1.1057634353637695</v>
      </c>
      <c r="H4381">
        <v>-0.44165915250778198</v>
      </c>
      <c r="I4381">
        <v>-0.33894753456115723</v>
      </c>
      <c r="J4381">
        <v>-0.46481236815452576</v>
      </c>
      <c r="K4381">
        <v>-0.8060612678527832</v>
      </c>
      <c r="M4381">
        <f t="shared" si="206"/>
        <v>-0.57758436103661859</v>
      </c>
      <c r="O4381">
        <f t="shared" si="205"/>
        <v>3.8448312779267626</v>
      </c>
      <c r="T4381" t="s">
        <v>35490</v>
      </c>
      <c r="U4381" t="s">
        <v>35491</v>
      </c>
      <c r="V4381" t="s">
        <v>35492</v>
      </c>
      <c r="W4381" t="s">
        <v>35493</v>
      </c>
      <c r="X4381" t="s">
        <v>35494</v>
      </c>
      <c r="Y4381" t="s">
        <v>35495</v>
      </c>
    </row>
    <row r="4382" spans="2:25" x14ac:dyDescent="0.3">
      <c r="B4382" t="str">
        <v>KIR2019</v>
      </c>
      <c r="C4382" t="s">
        <v>9757</v>
      </c>
      <c r="D4382" t="str">
        <f t="shared" si="204"/>
        <v>2019</v>
      </c>
      <c r="F4382">
        <v>1.0802448987960815</v>
      </c>
      <c r="G4382">
        <v>1.1214336156845093</v>
      </c>
      <c r="H4382">
        <v>-5.2155666053295135E-2</v>
      </c>
      <c r="I4382">
        <v>-0.45663672685623169</v>
      </c>
      <c r="J4382">
        <v>0.81731635332107544</v>
      </c>
      <c r="K4382">
        <v>0.36837148666381836</v>
      </c>
      <c r="M4382">
        <f t="shared" si="206"/>
        <v>0.47976232692599297</v>
      </c>
      <c r="O4382">
        <f t="shared" si="205"/>
        <v>5.9595246538519859</v>
      </c>
      <c r="T4382" t="s">
        <v>35496</v>
      </c>
      <c r="U4382" t="s">
        <v>35497</v>
      </c>
      <c r="V4382" t="s">
        <v>35498</v>
      </c>
      <c r="W4382" t="s">
        <v>35499</v>
      </c>
      <c r="X4382" t="s">
        <v>35500</v>
      </c>
      <c r="Y4382" t="s">
        <v>35501</v>
      </c>
    </row>
    <row r="4383" spans="2:25" x14ac:dyDescent="0.3">
      <c r="B4383" t="str">
        <v>PRK2019</v>
      </c>
      <c r="C4383" t="s">
        <v>9764</v>
      </c>
      <c r="D4383" t="str">
        <f t="shared" si="204"/>
        <v>2019</v>
      </c>
      <c r="F4383">
        <v>-2.2065188884735107</v>
      </c>
      <c r="G4383">
        <v>-0.28687885403633118</v>
      </c>
      <c r="H4383">
        <v>-1.4344905614852905</v>
      </c>
      <c r="I4383">
        <v>-2.4187674522399902</v>
      </c>
      <c r="J4383">
        <v>-1.6609129905700684</v>
      </c>
      <c r="K4383">
        <v>-1.6090604066848755</v>
      </c>
      <c r="M4383">
        <f t="shared" si="206"/>
        <v>-1.6027715255816777</v>
      </c>
      <c r="O4383">
        <f t="shared" si="205"/>
        <v>1.7944569488366446</v>
      </c>
      <c r="T4383" t="s">
        <v>35502</v>
      </c>
      <c r="U4383" t="s">
        <v>35503</v>
      </c>
      <c r="V4383" t="s">
        <v>35504</v>
      </c>
      <c r="W4383" t="s">
        <v>35505</v>
      </c>
      <c r="X4383" t="s">
        <v>35506</v>
      </c>
      <c r="Y4383" t="s">
        <v>35507</v>
      </c>
    </row>
    <row r="4384" spans="2:25" x14ac:dyDescent="0.3">
      <c r="B4384" t="str">
        <v>KOR2019</v>
      </c>
      <c r="C4384" t="s">
        <v>94</v>
      </c>
      <c r="D4384" t="str">
        <f t="shared" si="204"/>
        <v>2019</v>
      </c>
      <c r="F4384">
        <v>0.7516290545463562</v>
      </c>
      <c r="G4384">
        <v>0.54719793796539307</v>
      </c>
      <c r="H4384">
        <v>1.3325451612472534</v>
      </c>
      <c r="I4384">
        <v>1.0592585802078247</v>
      </c>
      <c r="J4384">
        <v>1.1562060117721558</v>
      </c>
      <c r="K4384">
        <v>0.70486527681350708</v>
      </c>
      <c r="M4384">
        <f t="shared" si="206"/>
        <v>0.92528367042541504</v>
      </c>
      <c r="O4384">
        <f t="shared" si="205"/>
        <v>6.8505673408508301</v>
      </c>
      <c r="T4384" t="s">
        <v>35508</v>
      </c>
      <c r="U4384" t="s">
        <v>35509</v>
      </c>
      <c r="V4384" t="s">
        <v>35510</v>
      </c>
      <c r="W4384" t="s">
        <v>35511</v>
      </c>
      <c r="X4384" t="s">
        <v>35512</v>
      </c>
      <c r="Y4384" t="s">
        <v>35513</v>
      </c>
    </row>
    <row r="4385" spans="2:25" x14ac:dyDescent="0.3">
      <c r="B4385" t="str">
        <v>KSV2019</v>
      </c>
      <c r="C4385" t="s">
        <v>9777</v>
      </c>
      <c r="D4385" t="str">
        <f t="shared" si="204"/>
        <v>2019</v>
      </c>
      <c r="F4385">
        <v>-0.11605001240968704</v>
      </c>
      <c r="G4385">
        <v>-0.34861594438552856</v>
      </c>
      <c r="H4385">
        <v>-0.37020239233970642</v>
      </c>
      <c r="I4385">
        <v>-0.38780781626701355</v>
      </c>
      <c r="J4385">
        <v>-0.40993982553482056</v>
      </c>
      <c r="K4385">
        <v>-0.54137921333312988</v>
      </c>
      <c r="M4385">
        <f t="shared" si="206"/>
        <v>-0.362332534044981</v>
      </c>
      <c r="O4385">
        <f t="shared" si="205"/>
        <v>4.275334931910038</v>
      </c>
      <c r="T4385" t="s">
        <v>35514</v>
      </c>
      <c r="U4385" t="s">
        <v>35515</v>
      </c>
      <c r="V4385" t="s">
        <v>35516</v>
      </c>
      <c r="W4385" t="s">
        <v>35517</v>
      </c>
      <c r="X4385" t="s">
        <v>35518</v>
      </c>
      <c r="Y4385" t="s">
        <v>35519</v>
      </c>
    </row>
    <row r="4386" spans="2:25" x14ac:dyDescent="0.3">
      <c r="B4386" t="str">
        <v>KWT2019</v>
      </c>
      <c r="C4386" t="s">
        <v>514</v>
      </c>
      <c r="D4386" t="str">
        <f t="shared" si="204"/>
        <v>2019</v>
      </c>
      <c r="F4386">
        <v>-0.65509283542633057</v>
      </c>
      <c r="G4386">
        <v>0.17517338693141937</v>
      </c>
      <c r="H4386">
        <v>-1.7414465546607971E-2</v>
      </c>
      <c r="I4386">
        <v>5.0189439207315445E-2</v>
      </c>
      <c r="J4386">
        <v>0.19306102395057678</v>
      </c>
      <c r="K4386">
        <v>-0.15942385792732239</v>
      </c>
      <c r="M4386">
        <f t="shared" si="206"/>
        <v>-6.8917884801824883E-2</v>
      </c>
      <c r="O4386">
        <f t="shared" si="205"/>
        <v>4.8621642303963499</v>
      </c>
      <c r="T4386" t="s">
        <v>35520</v>
      </c>
      <c r="U4386" t="s">
        <v>35521</v>
      </c>
      <c r="V4386" t="s">
        <v>35522</v>
      </c>
      <c r="W4386" t="s">
        <v>35523</v>
      </c>
      <c r="X4386" t="s">
        <v>35524</v>
      </c>
      <c r="Y4386" t="s">
        <v>35525</v>
      </c>
    </row>
    <row r="4387" spans="2:25" x14ac:dyDescent="0.3">
      <c r="B4387" t="str">
        <v>KGZ2019</v>
      </c>
      <c r="C4387" t="s">
        <v>9790</v>
      </c>
      <c r="D4387" t="str">
        <f t="shared" si="204"/>
        <v>2019</v>
      </c>
      <c r="F4387">
        <v>-0.45369553565979004</v>
      </c>
      <c r="G4387">
        <v>-0.2655680775642395</v>
      </c>
      <c r="H4387">
        <v>-0.73161840438842773</v>
      </c>
      <c r="I4387">
        <v>-0.39282745122909546</v>
      </c>
      <c r="J4387">
        <v>-0.91463732719421387</v>
      </c>
      <c r="K4387">
        <v>-0.96063059568405151</v>
      </c>
      <c r="M4387">
        <f t="shared" si="206"/>
        <v>-0.61982956528663635</v>
      </c>
      <c r="O4387">
        <f t="shared" si="205"/>
        <v>3.7603408694267273</v>
      </c>
      <c r="T4387" t="s">
        <v>35526</v>
      </c>
      <c r="U4387" t="s">
        <v>35527</v>
      </c>
      <c r="V4387" t="s">
        <v>35528</v>
      </c>
      <c r="W4387" t="s">
        <v>35529</v>
      </c>
      <c r="X4387" t="s">
        <v>35530</v>
      </c>
      <c r="Y4387" t="s">
        <v>35531</v>
      </c>
    </row>
    <row r="4388" spans="2:25" x14ac:dyDescent="0.3">
      <c r="B4388" t="str">
        <v>LAO2019</v>
      </c>
      <c r="C4388" t="s">
        <v>9797</v>
      </c>
      <c r="D4388" t="str">
        <f t="shared" si="204"/>
        <v>2019</v>
      </c>
      <c r="F4388">
        <v>-1.8156782388687134</v>
      </c>
      <c r="G4388">
        <v>0.53035223484039307</v>
      </c>
      <c r="H4388">
        <v>-0.8166772723197937</v>
      </c>
      <c r="I4388">
        <v>-0.75603979825973511</v>
      </c>
      <c r="J4388">
        <v>-0.96878498792648315</v>
      </c>
      <c r="K4388">
        <v>-1.0768828392028809</v>
      </c>
      <c r="M4388">
        <f t="shared" si="206"/>
        <v>-0.81728515028953552</v>
      </c>
      <c r="O4388">
        <f t="shared" si="205"/>
        <v>3.365429699420929</v>
      </c>
      <c r="T4388" t="s">
        <v>35532</v>
      </c>
      <c r="U4388" t="s">
        <v>35533</v>
      </c>
      <c r="V4388" t="s">
        <v>35534</v>
      </c>
      <c r="W4388" t="s">
        <v>35535</v>
      </c>
      <c r="X4388" t="s">
        <v>35536</v>
      </c>
      <c r="Y4388" t="s">
        <v>35537</v>
      </c>
    </row>
    <row r="4389" spans="2:25" x14ac:dyDescent="0.3">
      <c r="B4389" t="str">
        <v>LVA2019</v>
      </c>
      <c r="C4389" t="s">
        <v>9804</v>
      </c>
      <c r="D4389" t="str">
        <f t="shared" si="204"/>
        <v>2019</v>
      </c>
      <c r="F4389">
        <v>0.85553562641143799</v>
      </c>
      <c r="G4389">
        <v>0.4268704354763031</v>
      </c>
      <c r="H4389">
        <v>1.0657469034194946</v>
      </c>
      <c r="I4389">
        <v>1.1824791431427002</v>
      </c>
      <c r="J4389">
        <v>0.9790845513343811</v>
      </c>
      <c r="K4389">
        <v>0.48045802116394043</v>
      </c>
      <c r="M4389">
        <f t="shared" si="206"/>
        <v>0.83169578015804291</v>
      </c>
      <c r="O4389">
        <f t="shared" si="205"/>
        <v>6.6633915603160858</v>
      </c>
      <c r="T4389" t="s">
        <v>35538</v>
      </c>
      <c r="U4389" t="s">
        <v>35539</v>
      </c>
      <c r="V4389" t="s">
        <v>35540</v>
      </c>
      <c r="W4389" t="s">
        <v>35541</v>
      </c>
      <c r="X4389" t="s">
        <v>35542</v>
      </c>
      <c r="Y4389" t="s">
        <v>35543</v>
      </c>
    </row>
    <row r="4390" spans="2:25" x14ac:dyDescent="0.3">
      <c r="B4390" t="str">
        <v>LBN2019</v>
      </c>
      <c r="C4390" t="s">
        <v>9811</v>
      </c>
      <c r="D4390" t="str">
        <f t="shared" si="204"/>
        <v>2019</v>
      </c>
      <c r="F4390">
        <v>-0.51594734191894531</v>
      </c>
      <c r="G4390">
        <v>-1.6723570823669434</v>
      </c>
      <c r="H4390">
        <v>-0.80908960103988647</v>
      </c>
      <c r="I4390">
        <v>-0.53285002708435059</v>
      </c>
      <c r="J4390">
        <v>-0.85276347398757935</v>
      </c>
      <c r="K4390">
        <v>-1.1690523624420166</v>
      </c>
      <c r="M4390">
        <f t="shared" si="206"/>
        <v>-0.92534331480662024</v>
      </c>
      <c r="O4390">
        <f t="shared" si="205"/>
        <v>3.1493133703867597</v>
      </c>
      <c r="T4390" t="s">
        <v>35544</v>
      </c>
      <c r="U4390" t="s">
        <v>35545</v>
      </c>
      <c r="V4390" t="s">
        <v>35546</v>
      </c>
      <c r="W4390" t="s">
        <v>35547</v>
      </c>
      <c r="X4390" t="s">
        <v>35548</v>
      </c>
      <c r="Y4390" t="s">
        <v>35549</v>
      </c>
    </row>
    <row r="4391" spans="2:25" x14ac:dyDescent="0.3">
      <c r="B4391" t="str">
        <v>LSO2019</v>
      </c>
      <c r="C4391" t="s">
        <v>9818</v>
      </c>
      <c r="D4391" t="str">
        <f t="shared" si="204"/>
        <v>2019</v>
      </c>
      <c r="F4391">
        <v>-1.0416477918624878E-2</v>
      </c>
      <c r="G4391">
        <v>-0.42798033356666565</v>
      </c>
      <c r="H4391">
        <v>-0.90253376960754395</v>
      </c>
      <c r="I4391">
        <v>-0.60728418827056885</v>
      </c>
      <c r="J4391">
        <v>-0.42695367336273193</v>
      </c>
      <c r="K4391">
        <v>-0.12261834740638733</v>
      </c>
      <c r="M4391">
        <f t="shared" si="206"/>
        <v>-0.41629779835542041</v>
      </c>
      <c r="O4391">
        <f t="shared" si="205"/>
        <v>4.1674044032891588</v>
      </c>
      <c r="T4391" t="s">
        <v>35550</v>
      </c>
      <c r="U4391" t="s">
        <v>35551</v>
      </c>
      <c r="V4391" t="s">
        <v>35552</v>
      </c>
      <c r="W4391" t="s">
        <v>35553</v>
      </c>
      <c r="X4391" t="s">
        <v>35554</v>
      </c>
      <c r="Y4391" t="s">
        <v>35555</v>
      </c>
    </row>
    <row r="4392" spans="2:25" x14ac:dyDescent="0.3">
      <c r="B4392" t="str">
        <v>LBR2019</v>
      </c>
      <c r="C4392" t="s">
        <v>9825</v>
      </c>
      <c r="D4392" t="str">
        <f t="shared" si="204"/>
        <v>2019</v>
      </c>
      <c r="F4392">
        <v>-7.5791418552398682E-2</v>
      </c>
      <c r="G4392">
        <v>-0.34100890159606934</v>
      </c>
      <c r="H4392">
        <v>-1.394974946975708</v>
      </c>
      <c r="I4392">
        <v>-1.0081534385681152</v>
      </c>
      <c r="J4392">
        <v>-1.0046058893203735</v>
      </c>
      <c r="K4392">
        <v>-0.91765499114990234</v>
      </c>
      <c r="M4392">
        <f t="shared" si="206"/>
        <v>-0.79036493102709449</v>
      </c>
      <c r="O4392">
        <f t="shared" si="205"/>
        <v>3.4192701379458112</v>
      </c>
      <c r="T4392" t="s">
        <v>35556</v>
      </c>
      <c r="U4392" t="s">
        <v>35557</v>
      </c>
      <c r="V4392" t="s">
        <v>35558</v>
      </c>
      <c r="W4392" t="s">
        <v>35559</v>
      </c>
      <c r="X4392" t="s">
        <v>35560</v>
      </c>
      <c r="Y4392" t="s">
        <v>35561</v>
      </c>
    </row>
    <row r="4393" spans="2:25" x14ac:dyDescent="0.3">
      <c r="B4393" t="str">
        <v>LBY2019</v>
      </c>
      <c r="C4393" t="s">
        <v>9832</v>
      </c>
      <c r="D4393" t="str">
        <f t="shared" si="204"/>
        <v>2019</v>
      </c>
      <c r="F4393">
        <v>-1.4768723249435425</v>
      </c>
      <c r="G4393">
        <v>-2.5658981800079346</v>
      </c>
      <c r="H4393">
        <v>-1.7742114067077637</v>
      </c>
      <c r="I4393">
        <v>-2.3023204803466797</v>
      </c>
      <c r="J4393">
        <v>-1.7634960412979126</v>
      </c>
      <c r="K4393">
        <v>-1.5748977661132813</v>
      </c>
      <c r="M4393">
        <f t="shared" si="206"/>
        <v>-1.9096160332361858</v>
      </c>
      <c r="O4393">
        <f t="shared" si="205"/>
        <v>1.1807679335276284</v>
      </c>
      <c r="T4393" t="s">
        <v>35562</v>
      </c>
      <c r="U4393" t="s">
        <v>35563</v>
      </c>
      <c r="V4393" t="s">
        <v>35564</v>
      </c>
      <c r="W4393" t="s">
        <v>35565</v>
      </c>
      <c r="X4393" t="s">
        <v>35566</v>
      </c>
      <c r="Y4393" t="s">
        <v>35567</v>
      </c>
    </row>
    <row r="4394" spans="2:25" x14ac:dyDescent="0.3">
      <c r="B4394" t="str">
        <v>LIE2019</v>
      </c>
      <c r="C4394" t="s">
        <v>9839</v>
      </c>
      <c r="D4394" t="str">
        <f t="shared" si="204"/>
        <v>2019</v>
      </c>
      <c r="F4394">
        <v>1.2286180257797241</v>
      </c>
      <c r="G4394">
        <v>1.5976498126983643</v>
      </c>
      <c r="H4394">
        <v>1.6503125429153442</v>
      </c>
      <c r="I4394">
        <v>1.5298575162887573</v>
      </c>
      <c r="J4394">
        <v>1.6364285945892334</v>
      </c>
      <c r="K4394">
        <v>1.9209550619125366</v>
      </c>
      <c r="M4394">
        <f t="shared" si="206"/>
        <v>1.5939702590306599</v>
      </c>
      <c r="O4394">
        <f t="shared" si="205"/>
        <v>8.1879405180613194</v>
      </c>
      <c r="T4394" t="s">
        <v>35568</v>
      </c>
      <c r="U4394" t="s">
        <v>35569</v>
      </c>
      <c r="V4394" t="s">
        <v>35570</v>
      </c>
      <c r="W4394" t="s">
        <v>35571</v>
      </c>
      <c r="X4394" t="s">
        <v>35572</v>
      </c>
      <c r="Y4394" t="s">
        <v>35573</v>
      </c>
    </row>
    <row r="4395" spans="2:25" x14ac:dyDescent="0.3">
      <c r="B4395" t="str">
        <v>LTU2019</v>
      </c>
      <c r="C4395" t="s">
        <v>1926</v>
      </c>
      <c r="D4395" t="str">
        <f t="shared" si="204"/>
        <v>2019</v>
      </c>
      <c r="F4395">
        <v>0.99478763341903687</v>
      </c>
      <c r="G4395">
        <v>0.77062356472015381</v>
      </c>
      <c r="H4395">
        <v>1.0076661109924316</v>
      </c>
      <c r="I4395">
        <v>1.1466240882873535</v>
      </c>
      <c r="J4395">
        <v>0.98598980903625488</v>
      </c>
      <c r="K4395">
        <v>0.6663055419921875</v>
      </c>
      <c r="M4395">
        <f t="shared" si="206"/>
        <v>0.92866612474123633</v>
      </c>
      <c r="O4395">
        <f t="shared" si="205"/>
        <v>6.8573322494824733</v>
      </c>
      <c r="T4395" t="s">
        <v>35574</v>
      </c>
      <c r="U4395" t="s">
        <v>35575</v>
      </c>
      <c r="V4395" t="s">
        <v>35576</v>
      </c>
      <c r="W4395" t="s">
        <v>35577</v>
      </c>
      <c r="X4395" t="s">
        <v>35578</v>
      </c>
      <c r="Y4395" t="s">
        <v>35579</v>
      </c>
    </row>
    <row r="4396" spans="2:25" x14ac:dyDescent="0.3">
      <c r="B4396" t="str">
        <v>LUX2019</v>
      </c>
      <c r="C4396" t="s">
        <v>242</v>
      </c>
      <c r="D4396" t="str">
        <f t="shared" si="204"/>
        <v>2019</v>
      </c>
      <c r="F4396">
        <v>1.4918642044067383</v>
      </c>
      <c r="G4396">
        <v>1.3333135843276978</v>
      </c>
      <c r="H4396">
        <v>1.6954845190048218</v>
      </c>
      <c r="I4396">
        <v>1.6851100921630859</v>
      </c>
      <c r="J4396">
        <v>1.7495582103729248</v>
      </c>
      <c r="K4396">
        <v>2.072476863861084</v>
      </c>
      <c r="M4396">
        <f t="shared" si="206"/>
        <v>1.6713012456893921</v>
      </c>
      <c r="O4396">
        <f t="shared" si="205"/>
        <v>8.3426024913787842</v>
      </c>
      <c r="T4396" t="s">
        <v>35580</v>
      </c>
      <c r="U4396" t="s">
        <v>35581</v>
      </c>
      <c r="V4396" t="s">
        <v>35582</v>
      </c>
      <c r="W4396" t="s">
        <v>35583</v>
      </c>
      <c r="X4396" t="s">
        <v>35584</v>
      </c>
      <c r="Y4396" t="s">
        <v>35585</v>
      </c>
    </row>
    <row r="4397" spans="2:25" x14ac:dyDescent="0.3">
      <c r="B4397" t="str">
        <v>MAC2019</v>
      </c>
      <c r="C4397" t="s">
        <v>9858</v>
      </c>
      <c r="D4397" t="str">
        <f t="shared" si="204"/>
        <v>2019</v>
      </c>
      <c r="F4397">
        <v>-0.32543385028839111</v>
      </c>
      <c r="G4397">
        <v>1.2154215574264526</v>
      </c>
      <c r="H4397">
        <v>1.1250885725021362</v>
      </c>
      <c r="I4397">
        <v>1.6207427978515625</v>
      </c>
      <c r="J4397">
        <v>0.88164347410202026</v>
      </c>
      <c r="K4397">
        <v>0.66491854190826416</v>
      </c>
      <c r="M4397">
        <f t="shared" si="206"/>
        <v>0.86373018225034082</v>
      </c>
      <c r="O4397">
        <f t="shared" si="205"/>
        <v>6.727460364500681</v>
      </c>
      <c r="T4397" t="s">
        <v>35586</v>
      </c>
      <c r="U4397" t="s">
        <v>35587</v>
      </c>
      <c r="V4397" t="s">
        <v>35588</v>
      </c>
      <c r="W4397" t="s">
        <v>35589</v>
      </c>
      <c r="X4397" t="s">
        <v>35590</v>
      </c>
      <c r="Y4397" t="s">
        <v>35591</v>
      </c>
    </row>
    <row r="4398" spans="2:25" x14ac:dyDescent="0.3">
      <c r="B4398" t="str">
        <v>MDG2019</v>
      </c>
      <c r="C4398" t="s">
        <v>9865</v>
      </c>
      <c r="D4398" t="str">
        <f t="shared" si="204"/>
        <v>2019</v>
      </c>
      <c r="F4398">
        <v>-0.23500405251979828</v>
      </c>
      <c r="G4398">
        <v>-0.31395730376243591</v>
      </c>
      <c r="H4398">
        <v>-1.1933969259262085</v>
      </c>
      <c r="I4398">
        <v>-0.78888916969299316</v>
      </c>
      <c r="J4398">
        <v>-1.0134987831115723</v>
      </c>
      <c r="K4398">
        <v>-1.0525844097137451</v>
      </c>
      <c r="M4398">
        <f t="shared" si="206"/>
        <v>-0.76622177412112558</v>
      </c>
      <c r="O4398">
        <f t="shared" si="205"/>
        <v>3.4675564517577486</v>
      </c>
      <c r="T4398" t="s">
        <v>35592</v>
      </c>
      <c r="U4398" t="s">
        <v>35593</v>
      </c>
      <c r="V4398" t="s">
        <v>35594</v>
      </c>
      <c r="W4398" t="s">
        <v>35595</v>
      </c>
      <c r="X4398" t="s">
        <v>35596</v>
      </c>
      <c r="Y4398" t="s">
        <v>35597</v>
      </c>
    </row>
    <row r="4399" spans="2:25" x14ac:dyDescent="0.3">
      <c r="B4399" t="str">
        <v>MWI2019</v>
      </c>
      <c r="C4399" t="s">
        <v>9872</v>
      </c>
      <c r="D4399" t="str">
        <f t="shared" si="204"/>
        <v>2019</v>
      </c>
      <c r="F4399">
        <v>-0.11001724004745483</v>
      </c>
      <c r="G4399">
        <v>-0.28681960701942444</v>
      </c>
      <c r="H4399">
        <v>-0.79864507913589478</v>
      </c>
      <c r="I4399">
        <v>-0.7491486668586731</v>
      </c>
      <c r="J4399">
        <v>-0.34204965829849243</v>
      </c>
      <c r="K4399">
        <v>-0.78355056047439575</v>
      </c>
      <c r="M4399">
        <f t="shared" si="206"/>
        <v>-0.51170513530572259</v>
      </c>
      <c r="O4399">
        <f t="shared" si="205"/>
        <v>3.9765897293885546</v>
      </c>
      <c r="T4399" t="s">
        <v>35598</v>
      </c>
      <c r="U4399" t="s">
        <v>35599</v>
      </c>
      <c r="V4399" t="s">
        <v>35600</v>
      </c>
      <c r="W4399" t="s">
        <v>35601</v>
      </c>
      <c r="X4399" t="s">
        <v>35602</v>
      </c>
      <c r="Y4399" t="s">
        <v>35603</v>
      </c>
    </row>
    <row r="4400" spans="2:25" x14ac:dyDescent="0.3">
      <c r="B4400" t="str">
        <v>MYS2019</v>
      </c>
      <c r="C4400" t="s">
        <v>783</v>
      </c>
      <c r="D4400" t="str">
        <f t="shared" si="204"/>
        <v>2019</v>
      </c>
      <c r="F4400">
        <v>-4.7705478966236115E-2</v>
      </c>
      <c r="G4400">
        <v>0.14648012816905975</v>
      </c>
      <c r="H4400">
        <v>0.96777498722076416</v>
      </c>
      <c r="I4400">
        <v>0.54757237434387207</v>
      </c>
      <c r="J4400">
        <v>0.4915691614151001</v>
      </c>
      <c r="K4400">
        <v>0.23296210169792175</v>
      </c>
      <c r="M4400">
        <f t="shared" si="206"/>
        <v>0.38977554564674693</v>
      </c>
      <c r="O4400">
        <f t="shared" si="205"/>
        <v>5.7795510912934942</v>
      </c>
      <c r="T4400" t="s">
        <v>35604</v>
      </c>
      <c r="U4400" t="s">
        <v>35605</v>
      </c>
      <c r="V4400" t="s">
        <v>35606</v>
      </c>
      <c r="W4400" t="s">
        <v>35607</v>
      </c>
      <c r="X4400" t="s">
        <v>35608</v>
      </c>
      <c r="Y4400" t="s">
        <v>35609</v>
      </c>
    </row>
    <row r="4401" spans="2:25" x14ac:dyDescent="0.3">
      <c r="B4401" t="str">
        <v>MDV2019</v>
      </c>
      <c r="C4401" t="s">
        <v>9885</v>
      </c>
      <c r="D4401" t="str">
        <f t="shared" si="204"/>
        <v>2019</v>
      </c>
      <c r="F4401">
        <v>-0.45207497477531433</v>
      </c>
      <c r="G4401">
        <v>2.7658289298415184E-2</v>
      </c>
      <c r="H4401">
        <v>-0.17583654820919037</v>
      </c>
      <c r="I4401">
        <v>-0.55177366733551025</v>
      </c>
      <c r="J4401">
        <v>-0.38237300515174866</v>
      </c>
      <c r="K4401">
        <v>-0.22386449575424194</v>
      </c>
      <c r="M4401">
        <f t="shared" si="206"/>
        <v>-0.29304406698793173</v>
      </c>
      <c r="O4401">
        <f t="shared" si="205"/>
        <v>4.4139118660241365</v>
      </c>
      <c r="T4401" t="s">
        <v>35610</v>
      </c>
      <c r="U4401" t="s">
        <v>35611</v>
      </c>
      <c r="V4401" t="s">
        <v>35612</v>
      </c>
      <c r="W4401" t="s">
        <v>35613</v>
      </c>
      <c r="X4401" t="s">
        <v>35614</v>
      </c>
      <c r="Y4401" t="s">
        <v>35615</v>
      </c>
    </row>
    <row r="4402" spans="2:25" x14ac:dyDescent="0.3">
      <c r="B4402" t="str">
        <v>MLI2019</v>
      </c>
      <c r="C4402" t="s">
        <v>9892</v>
      </c>
      <c r="D4402" t="str">
        <f t="shared" si="204"/>
        <v>2019</v>
      </c>
      <c r="F4402">
        <v>-0.44176921248435974</v>
      </c>
      <c r="G4402">
        <v>-2.2143087387084961</v>
      </c>
      <c r="H4402">
        <v>-1.0991829633712769</v>
      </c>
      <c r="I4402">
        <v>-0.6230463981628418</v>
      </c>
      <c r="J4402">
        <v>-0.8648412823677063</v>
      </c>
      <c r="K4402">
        <v>-0.70453077554702759</v>
      </c>
      <c r="M4402">
        <f t="shared" si="206"/>
        <v>-0.99127989510695136</v>
      </c>
      <c r="O4402">
        <f t="shared" si="205"/>
        <v>3.0174402097860975</v>
      </c>
      <c r="T4402" t="s">
        <v>35616</v>
      </c>
      <c r="U4402" t="s">
        <v>35617</v>
      </c>
      <c r="V4402" t="s">
        <v>35618</v>
      </c>
      <c r="W4402" t="s">
        <v>35619</v>
      </c>
      <c r="X4402" t="s">
        <v>35620</v>
      </c>
      <c r="Y4402" t="s">
        <v>35621</v>
      </c>
    </row>
    <row r="4403" spans="2:25" x14ac:dyDescent="0.3">
      <c r="B4403" t="str">
        <v>MLT2019</v>
      </c>
      <c r="C4403" t="s">
        <v>1328</v>
      </c>
      <c r="D4403" t="str">
        <f t="shared" si="204"/>
        <v>2019</v>
      </c>
      <c r="F4403">
        <v>1.0800762176513672</v>
      </c>
      <c r="G4403">
        <v>1.0136450529098511</v>
      </c>
      <c r="H4403">
        <v>0.82416915893554688</v>
      </c>
      <c r="I4403">
        <v>0.93803185224533081</v>
      </c>
      <c r="J4403">
        <v>0.92163079977035522</v>
      </c>
      <c r="K4403">
        <v>0.20999437570571899</v>
      </c>
      <c r="M4403">
        <f t="shared" si="206"/>
        <v>0.83125790953636169</v>
      </c>
      <c r="O4403">
        <f t="shared" si="205"/>
        <v>6.6625158190727234</v>
      </c>
      <c r="T4403" t="s">
        <v>35622</v>
      </c>
      <c r="U4403" t="s">
        <v>35623</v>
      </c>
      <c r="V4403" t="s">
        <v>35624</v>
      </c>
      <c r="W4403" t="s">
        <v>35625</v>
      </c>
      <c r="X4403" t="s">
        <v>35626</v>
      </c>
      <c r="Y4403" t="s">
        <v>35627</v>
      </c>
    </row>
    <row r="4404" spans="2:25" x14ac:dyDescent="0.3">
      <c r="B4404" t="str">
        <v>MHL2019</v>
      </c>
      <c r="C4404" t="s">
        <v>9905</v>
      </c>
      <c r="D4404" t="str">
        <f t="shared" si="204"/>
        <v>2019</v>
      </c>
      <c r="F4404">
        <v>1.0794636011123657</v>
      </c>
      <c r="G4404">
        <v>1.1723067760467529</v>
      </c>
      <c r="H4404">
        <v>-0.16708867251873016</v>
      </c>
      <c r="I4404">
        <v>-0.72685474157333374</v>
      </c>
      <c r="J4404">
        <v>0.45946401357650757</v>
      </c>
      <c r="K4404">
        <v>0.36837148666381836</v>
      </c>
      <c r="M4404">
        <f t="shared" si="206"/>
        <v>0.36427707721789676</v>
      </c>
      <c r="O4404">
        <f t="shared" si="205"/>
        <v>5.7285541544357947</v>
      </c>
      <c r="T4404" t="s">
        <v>35628</v>
      </c>
      <c r="U4404" t="s">
        <v>35629</v>
      </c>
      <c r="V4404" t="s">
        <v>35630</v>
      </c>
      <c r="W4404" t="s">
        <v>35631</v>
      </c>
      <c r="X4404" t="s">
        <v>35632</v>
      </c>
      <c r="Y4404" t="s">
        <v>35633</v>
      </c>
    </row>
    <row r="4405" spans="2:25" x14ac:dyDescent="0.3">
      <c r="B4405" t="str">
        <v>MTQ2019</v>
      </c>
      <c r="C4405" t="s">
        <v>9912</v>
      </c>
      <c r="D4405" t="str">
        <f t="shared" si="204"/>
        <v>2019</v>
      </c>
      <c r="F4405" t="s">
        <v>9137</v>
      </c>
      <c r="G4405">
        <v>0.75226610898971558</v>
      </c>
      <c r="H4405">
        <v>1.0347542762756348</v>
      </c>
      <c r="I4405">
        <v>1.221926212310791</v>
      </c>
      <c r="J4405">
        <v>0.54216152429580688</v>
      </c>
      <c r="K4405">
        <v>1.1761894226074219</v>
      </c>
      <c r="M4405">
        <f t="shared" si="206"/>
        <v>0.94545950889587405</v>
      </c>
      <c r="O4405">
        <f t="shared" si="205"/>
        <v>6.8909190177917479</v>
      </c>
      <c r="T4405" t="s">
        <v>35634</v>
      </c>
      <c r="U4405" t="s">
        <v>35635</v>
      </c>
      <c r="V4405" t="s">
        <v>35636</v>
      </c>
      <c r="W4405" t="s">
        <v>35637</v>
      </c>
      <c r="X4405" t="s">
        <v>35638</v>
      </c>
      <c r="Y4405" t="s">
        <v>35639</v>
      </c>
    </row>
    <row r="4406" spans="2:25" x14ac:dyDescent="0.3">
      <c r="B4406" t="str">
        <v>MRT2019</v>
      </c>
      <c r="C4406" t="s">
        <v>9919</v>
      </c>
      <c r="D4406" t="str">
        <f t="shared" si="204"/>
        <v>2019</v>
      </c>
      <c r="F4406">
        <v>-0.80047100782394409</v>
      </c>
      <c r="G4406">
        <v>-0.56292116641998291</v>
      </c>
      <c r="H4406">
        <v>-0.60952889919281006</v>
      </c>
      <c r="I4406">
        <v>-0.82778126001358032</v>
      </c>
      <c r="J4406">
        <v>-0.60845732688903809</v>
      </c>
      <c r="K4406">
        <v>-0.86615908145904541</v>
      </c>
      <c r="M4406">
        <f t="shared" si="206"/>
        <v>-0.71255312363306678</v>
      </c>
      <c r="O4406">
        <f t="shared" si="205"/>
        <v>3.5748937527338667</v>
      </c>
      <c r="T4406" t="s">
        <v>35640</v>
      </c>
      <c r="U4406" t="s">
        <v>35641</v>
      </c>
      <c r="V4406" t="s">
        <v>35642</v>
      </c>
      <c r="W4406" t="s">
        <v>35643</v>
      </c>
      <c r="X4406" t="s">
        <v>35644</v>
      </c>
      <c r="Y4406" t="s">
        <v>35645</v>
      </c>
    </row>
    <row r="4407" spans="2:25" x14ac:dyDescent="0.3">
      <c r="B4407" t="str">
        <v>MUS2019</v>
      </c>
      <c r="C4407" t="s">
        <v>5340</v>
      </c>
      <c r="D4407" t="str">
        <f t="shared" si="204"/>
        <v>2019</v>
      </c>
      <c r="F4407">
        <v>0.7554548978805542</v>
      </c>
      <c r="G4407">
        <v>0.80200821161270142</v>
      </c>
      <c r="H4407">
        <v>0.86235702037811279</v>
      </c>
      <c r="I4407">
        <v>1.0162702798843384</v>
      </c>
      <c r="J4407">
        <v>0.69304436445236206</v>
      </c>
      <c r="K4407">
        <v>0.21040377020835876</v>
      </c>
      <c r="M4407">
        <f t="shared" si="206"/>
        <v>0.7232564240694046</v>
      </c>
      <c r="O4407">
        <f t="shared" si="205"/>
        <v>6.4465128481388092</v>
      </c>
      <c r="T4407" t="s">
        <v>35646</v>
      </c>
      <c r="U4407" t="s">
        <v>35647</v>
      </c>
      <c r="V4407" t="s">
        <v>35648</v>
      </c>
      <c r="W4407" t="s">
        <v>35649</v>
      </c>
      <c r="X4407" t="s">
        <v>35650</v>
      </c>
      <c r="Y4407" t="s">
        <v>35651</v>
      </c>
    </row>
    <row r="4408" spans="2:25" x14ac:dyDescent="0.3">
      <c r="B4408" t="str">
        <v>MEX2019</v>
      </c>
      <c r="C4408" t="s">
        <v>91</v>
      </c>
      <c r="D4408" t="str">
        <f t="shared" si="204"/>
        <v>2019</v>
      </c>
      <c r="F4408">
        <v>8.5709644481539726E-3</v>
      </c>
      <c r="G4408">
        <v>-0.84186917543411255</v>
      </c>
      <c r="H4408">
        <v>-0.30668485164642334</v>
      </c>
      <c r="I4408">
        <v>1.2595196254551411E-2</v>
      </c>
      <c r="J4408">
        <v>-0.65791845321655273</v>
      </c>
      <c r="K4408">
        <v>-0.91744977235794067</v>
      </c>
      <c r="M4408">
        <f t="shared" si="206"/>
        <v>-0.45045934865872067</v>
      </c>
      <c r="O4408">
        <f t="shared" si="205"/>
        <v>4.099081302682559</v>
      </c>
      <c r="T4408" t="s">
        <v>35652</v>
      </c>
      <c r="U4408" t="s">
        <v>35653</v>
      </c>
      <c r="V4408" t="s">
        <v>35654</v>
      </c>
      <c r="W4408" t="s">
        <v>35655</v>
      </c>
      <c r="X4408" t="s">
        <v>35656</v>
      </c>
      <c r="Y4408" t="s">
        <v>35657</v>
      </c>
    </row>
    <row r="4409" spans="2:25" x14ac:dyDescent="0.3">
      <c r="B4409" t="str">
        <v>FSM2019</v>
      </c>
      <c r="C4409" t="s">
        <v>9938</v>
      </c>
      <c r="D4409" t="str">
        <f t="shared" si="204"/>
        <v>2019</v>
      </c>
      <c r="F4409">
        <v>1.1476914882659912</v>
      </c>
      <c r="G4409">
        <v>1.0327569246292114</v>
      </c>
      <c r="H4409">
        <v>9.6834413707256317E-2</v>
      </c>
      <c r="I4409">
        <v>-0.90216147899627686</v>
      </c>
      <c r="J4409">
        <v>8.1638149917125702E-2</v>
      </c>
      <c r="K4409">
        <v>0.71059328317642212</v>
      </c>
      <c r="M4409">
        <f t="shared" si="206"/>
        <v>0.36122546344995499</v>
      </c>
      <c r="O4409">
        <f t="shared" si="205"/>
        <v>5.72245092689991</v>
      </c>
      <c r="T4409" t="s">
        <v>35658</v>
      </c>
      <c r="U4409" t="s">
        <v>35659</v>
      </c>
      <c r="V4409" t="s">
        <v>35660</v>
      </c>
      <c r="W4409" t="s">
        <v>35661</v>
      </c>
      <c r="X4409" t="s">
        <v>35662</v>
      </c>
      <c r="Y4409" t="s">
        <v>35663</v>
      </c>
    </row>
    <row r="4410" spans="2:25" x14ac:dyDescent="0.3">
      <c r="B4410" t="str">
        <v>MDA2019</v>
      </c>
      <c r="C4410" t="s">
        <v>9945</v>
      </c>
      <c r="D4410" t="str">
        <f t="shared" si="204"/>
        <v>2019</v>
      </c>
      <c r="F4410">
        <v>-0.1057102307677269</v>
      </c>
      <c r="G4410">
        <v>-0.38728839159011841</v>
      </c>
      <c r="H4410">
        <v>-0.44143050909042358</v>
      </c>
      <c r="I4410">
        <v>-4.7521766275167465E-2</v>
      </c>
      <c r="J4410">
        <v>-0.4580899178981781</v>
      </c>
      <c r="K4410">
        <v>-0.65099644660949707</v>
      </c>
      <c r="M4410">
        <f t="shared" si="206"/>
        <v>-0.34850621037185192</v>
      </c>
      <c r="O4410">
        <f t="shared" si="205"/>
        <v>4.3029875792562962</v>
      </c>
      <c r="T4410" t="s">
        <v>35664</v>
      </c>
      <c r="U4410" t="s">
        <v>35665</v>
      </c>
      <c r="V4410" t="s">
        <v>35666</v>
      </c>
      <c r="W4410" t="s">
        <v>35667</v>
      </c>
      <c r="X4410" t="s">
        <v>35668</v>
      </c>
      <c r="Y4410" t="s">
        <v>35669</v>
      </c>
    </row>
    <row r="4411" spans="2:25" x14ac:dyDescent="0.3">
      <c r="B4411" t="str">
        <v>MCO2019</v>
      </c>
      <c r="C4411" t="s">
        <v>1136</v>
      </c>
      <c r="D4411" t="str">
        <f t="shared" si="204"/>
        <v>2019</v>
      </c>
      <c r="F4411">
        <v>0.65656602382659912</v>
      </c>
      <c r="G4411">
        <v>1.5773667097091675</v>
      </c>
      <c r="H4411">
        <v>1.8519206047058105</v>
      </c>
      <c r="I4411">
        <v>1.221926212310791</v>
      </c>
      <c r="J4411">
        <v>1.5102149248123169</v>
      </c>
      <c r="K4411">
        <v>1.7802290916442871</v>
      </c>
      <c r="M4411">
        <f t="shared" si="206"/>
        <v>1.4330372611681621</v>
      </c>
      <c r="O4411">
        <f t="shared" si="205"/>
        <v>7.8660745223363246</v>
      </c>
      <c r="T4411" t="s">
        <v>35670</v>
      </c>
      <c r="U4411" t="s">
        <v>35671</v>
      </c>
      <c r="V4411" t="s">
        <v>35672</v>
      </c>
      <c r="W4411" t="s">
        <v>35673</v>
      </c>
      <c r="X4411" t="s">
        <v>35674</v>
      </c>
      <c r="Y4411" t="s">
        <v>35675</v>
      </c>
    </row>
    <row r="4412" spans="2:25" x14ac:dyDescent="0.3">
      <c r="B4412" t="str">
        <v>MNG2019</v>
      </c>
      <c r="C4412" t="s">
        <v>4439</v>
      </c>
      <c r="D4412" t="str">
        <f t="shared" si="204"/>
        <v>2019</v>
      </c>
      <c r="F4412">
        <v>0.32198053598403931</v>
      </c>
      <c r="G4412">
        <v>0.63675093650817871</v>
      </c>
      <c r="H4412">
        <v>-0.23443938791751862</v>
      </c>
      <c r="I4412">
        <v>-2.5270238984376192E-3</v>
      </c>
      <c r="J4412">
        <v>-0.25833010673522949</v>
      </c>
      <c r="K4412">
        <v>-0.45575433969497681</v>
      </c>
      <c r="M4412">
        <f t="shared" si="206"/>
        <v>1.2801023743425806E-3</v>
      </c>
      <c r="O4412">
        <f t="shared" si="205"/>
        <v>5.0025602047486846</v>
      </c>
      <c r="T4412" t="s">
        <v>35676</v>
      </c>
      <c r="U4412" t="s">
        <v>35677</v>
      </c>
      <c r="V4412" t="s">
        <v>35678</v>
      </c>
      <c r="W4412" t="s">
        <v>35679</v>
      </c>
      <c r="X4412" t="s">
        <v>35680</v>
      </c>
      <c r="Y4412" t="s">
        <v>35681</v>
      </c>
    </row>
    <row r="4413" spans="2:25" x14ac:dyDescent="0.3">
      <c r="B4413" t="str">
        <v>MNE2019</v>
      </c>
      <c r="C4413" t="s">
        <v>3647</v>
      </c>
      <c r="D4413" t="str">
        <f t="shared" si="204"/>
        <v>2019</v>
      </c>
      <c r="F4413">
        <v>2.4137461557984352E-2</v>
      </c>
      <c r="G4413">
        <v>5.8068647980690002E-2</v>
      </c>
      <c r="H4413">
        <v>0.1064344048500061</v>
      </c>
      <c r="I4413">
        <v>0.394997239112854</v>
      </c>
      <c r="J4413">
        <v>-7.4288840405642986E-3</v>
      </c>
      <c r="K4413">
        <v>-3.0203431844711304E-2</v>
      </c>
      <c r="M4413">
        <f t="shared" si="206"/>
        <v>9.1000906269376472E-2</v>
      </c>
      <c r="O4413">
        <f t="shared" si="205"/>
        <v>5.1820018125387532</v>
      </c>
      <c r="T4413" t="s">
        <v>35682</v>
      </c>
      <c r="U4413" t="s">
        <v>35683</v>
      </c>
      <c r="V4413" t="s">
        <v>35684</v>
      </c>
      <c r="W4413" t="s">
        <v>35685</v>
      </c>
      <c r="X4413" t="s">
        <v>35686</v>
      </c>
      <c r="Y4413" t="s">
        <v>35687</v>
      </c>
    </row>
    <row r="4414" spans="2:25" x14ac:dyDescent="0.3">
      <c r="B4414" t="str">
        <v>MAR2019</v>
      </c>
      <c r="C4414" t="s">
        <v>620</v>
      </c>
      <c r="D4414" t="str">
        <f t="shared" si="204"/>
        <v>2019</v>
      </c>
      <c r="F4414">
        <v>-0.62447530031204224</v>
      </c>
      <c r="G4414">
        <v>-0.34580537676811218</v>
      </c>
      <c r="H4414">
        <v>-0.25156387686729431</v>
      </c>
      <c r="I4414">
        <v>-0.15459512174129486</v>
      </c>
      <c r="J4414">
        <v>-0.23337709903717041</v>
      </c>
      <c r="K4414">
        <v>-0.3338683545589447</v>
      </c>
      <c r="M4414">
        <f t="shared" si="206"/>
        <v>-0.32394752154747647</v>
      </c>
      <c r="O4414">
        <f t="shared" si="205"/>
        <v>4.3521049569050474</v>
      </c>
      <c r="T4414" t="s">
        <v>35688</v>
      </c>
      <c r="U4414" t="s">
        <v>35689</v>
      </c>
      <c r="V4414" t="s">
        <v>35690</v>
      </c>
      <c r="W4414" t="s">
        <v>35691</v>
      </c>
      <c r="X4414" t="s">
        <v>35692</v>
      </c>
      <c r="Y4414" t="s">
        <v>35693</v>
      </c>
    </row>
    <row r="4415" spans="2:25" x14ac:dyDescent="0.3">
      <c r="B4415" t="str">
        <v>MOZ2019</v>
      </c>
      <c r="C4415" t="s">
        <v>3519</v>
      </c>
      <c r="D4415" t="str">
        <f t="shared" si="204"/>
        <v>2019</v>
      </c>
      <c r="F4415">
        <v>-0.54487860202789307</v>
      </c>
      <c r="G4415">
        <v>-0.76572006940841675</v>
      </c>
      <c r="H4415">
        <v>-0.90916073322296143</v>
      </c>
      <c r="I4415">
        <v>-0.78085553646087646</v>
      </c>
      <c r="J4415">
        <v>-1.0729702711105347</v>
      </c>
      <c r="K4415">
        <v>-0.87210094928741455</v>
      </c>
      <c r="M4415">
        <f t="shared" si="206"/>
        <v>-0.82428102691968286</v>
      </c>
      <c r="O4415">
        <f t="shared" si="205"/>
        <v>3.3514379461606341</v>
      </c>
      <c r="T4415" t="s">
        <v>35694</v>
      </c>
      <c r="U4415" t="s">
        <v>35695</v>
      </c>
      <c r="V4415" t="s">
        <v>35696</v>
      </c>
      <c r="W4415" t="s">
        <v>35697</v>
      </c>
      <c r="X4415" t="s">
        <v>35698</v>
      </c>
      <c r="Y4415" t="s">
        <v>35699</v>
      </c>
    </row>
    <row r="4416" spans="2:25" x14ac:dyDescent="0.3">
      <c r="B4416" t="str">
        <v>MMR2019</v>
      </c>
      <c r="C4416" t="s">
        <v>9982</v>
      </c>
      <c r="D4416" t="str">
        <f t="shared" si="204"/>
        <v>2019</v>
      </c>
      <c r="F4416">
        <v>-0.85724741220474243</v>
      </c>
      <c r="G4416">
        <v>-1.3305016756057739</v>
      </c>
      <c r="H4416">
        <v>-1.18584144115448</v>
      </c>
      <c r="I4416">
        <v>-0.75354605913162231</v>
      </c>
      <c r="J4416">
        <v>-1.0792920589447021</v>
      </c>
      <c r="K4416">
        <v>-0.64490187168121338</v>
      </c>
      <c r="M4416">
        <f t="shared" si="206"/>
        <v>-0.97522175312042236</v>
      </c>
      <c r="O4416">
        <f t="shared" si="205"/>
        <v>3.0495564937591553</v>
      </c>
      <c r="T4416" t="s">
        <v>35700</v>
      </c>
      <c r="U4416" t="s">
        <v>35701</v>
      </c>
      <c r="V4416" t="s">
        <v>35702</v>
      </c>
      <c r="W4416" t="s">
        <v>35703</v>
      </c>
      <c r="X4416" t="s">
        <v>35704</v>
      </c>
      <c r="Y4416" t="s">
        <v>35705</v>
      </c>
    </row>
    <row r="4417" spans="2:25" x14ac:dyDescent="0.3">
      <c r="B4417" t="str">
        <v>NAM2019</v>
      </c>
      <c r="C4417" t="s">
        <v>3664</v>
      </c>
      <c r="D4417" t="str">
        <f t="shared" si="204"/>
        <v>2019</v>
      </c>
      <c r="F4417">
        <v>0.50925707817077637</v>
      </c>
      <c r="G4417">
        <v>0.52889049053192139</v>
      </c>
      <c r="H4417">
        <v>0.10018185526132584</v>
      </c>
      <c r="I4417">
        <v>-3.0194967985153198E-4</v>
      </c>
      <c r="J4417">
        <v>0.36168286204338074</v>
      </c>
      <c r="K4417">
        <v>0.31231096386909485</v>
      </c>
      <c r="M4417">
        <f t="shared" si="206"/>
        <v>0.30200355003277463</v>
      </c>
      <c r="O4417">
        <f t="shared" si="205"/>
        <v>5.6040071000655489</v>
      </c>
      <c r="T4417" t="s">
        <v>35706</v>
      </c>
      <c r="U4417" t="s">
        <v>35707</v>
      </c>
      <c r="V4417" t="s">
        <v>35708</v>
      </c>
      <c r="W4417" t="s">
        <v>35709</v>
      </c>
      <c r="X4417" t="s">
        <v>35710</v>
      </c>
      <c r="Y4417" t="s">
        <v>35711</v>
      </c>
    </row>
    <row r="4418" spans="2:25" x14ac:dyDescent="0.3">
      <c r="B4418" t="str">
        <v>NRU2019</v>
      </c>
      <c r="C4418" t="s">
        <v>9995</v>
      </c>
      <c r="D4418" t="str">
        <f t="shared" si="204"/>
        <v>2019</v>
      </c>
      <c r="F4418">
        <v>0.46628814935684204</v>
      </c>
      <c r="G4418">
        <v>0.79509967565536499</v>
      </c>
      <c r="H4418">
        <v>-4.7756941057741642E-3</v>
      </c>
      <c r="I4418">
        <v>-0.1398528516292572</v>
      </c>
      <c r="J4418">
        <v>-0.1364382803440094</v>
      </c>
      <c r="K4418">
        <v>0.53046166896820068</v>
      </c>
      <c r="M4418">
        <f t="shared" si="206"/>
        <v>0.25179711131689447</v>
      </c>
      <c r="O4418">
        <f t="shared" si="205"/>
        <v>5.5035942226337902</v>
      </c>
      <c r="T4418" t="s">
        <v>35712</v>
      </c>
      <c r="U4418" t="s">
        <v>35713</v>
      </c>
      <c r="V4418" t="s">
        <v>35714</v>
      </c>
      <c r="W4418" t="s">
        <v>35715</v>
      </c>
      <c r="X4418" t="s">
        <v>35716</v>
      </c>
      <c r="Y4418" t="s">
        <v>35717</v>
      </c>
    </row>
    <row r="4419" spans="2:25" x14ac:dyDescent="0.3">
      <c r="B4419" t="str">
        <v>NPL2019</v>
      </c>
      <c r="C4419" t="s">
        <v>4740</v>
      </c>
      <c r="D4419" t="str">
        <f t="shared" ref="D4419:D4482" si="207">RIGHT(B4419,4)</f>
        <v>2019</v>
      </c>
      <c r="F4419">
        <v>-0.15068796277046204</v>
      </c>
      <c r="G4419">
        <v>-0.45365965366363525</v>
      </c>
      <c r="H4419">
        <v>-1.092312216758728</v>
      </c>
      <c r="I4419">
        <v>-0.73573088645935059</v>
      </c>
      <c r="J4419">
        <v>-0.55387139320373535</v>
      </c>
      <c r="K4419">
        <v>-0.69142687320709229</v>
      </c>
      <c r="M4419">
        <f t="shared" si="206"/>
        <v>-0.61294816434383392</v>
      </c>
      <c r="O4419">
        <f t="shared" ref="O4419:O4482" si="208">((M4419+2.5)/5)*10</f>
        <v>3.7741036713123322</v>
      </c>
      <c r="T4419" t="s">
        <v>35718</v>
      </c>
      <c r="U4419" t="s">
        <v>35719</v>
      </c>
      <c r="V4419" t="s">
        <v>35720</v>
      </c>
      <c r="W4419" t="s">
        <v>35721</v>
      </c>
      <c r="X4419" t="s">
        <v>35722</v>
      </c>
      <c r="Y4419" t="s">
        <v>35723</v>
      </c>
    </row>
    <row r="4420" spans="2:25" x14ac:dyDescent="0.3">
      <c r="B4420" t="str">
        <v>NLD2019</v>
      </c>
      <c r="C4420" t="s">
        <v>220</v>
      </c>
      <c r="D4420" t="str">
        <f t="shared" si="207"/>
        <v>2019</v>
      </c>
      <c r="F4420">
        <v>1.483594536781311</v>
      </c>
      <c r="G4420">
        <v>0.82132494449615479</v>
      </c>
      <c r="H4420">
        <v>1.7671526670455933</v>
      </c>
      <c r="I4420">
        <v>1.8491699695587158</v>
      </c>
      <c r="J4420">
        <v>1.7347394227981567</v>
      </c>
      <c r="K4420">
        <v>1.8676124811172485</v>
      </c>
      <c r="M4420">
        <f t="shared" si="206"/>
        <v>1.58726567029953</v>
      </c>
      <c r="O4420">
        <f t="shared" si="208"/>
        <v>8.1745313405990601</v>
      </c>
      <c r="T4420" t="s">
        <v>35724</v>
      </c>
      <c r="U4420" t="s">
        <v>35725</v>
      </c>
      <c r="V4420" t="s">
        <v>35726</v>
      </c>
      <c r="W4420" t="s">
        <v>35727</v>
      </c>
      <c r="X4420" t="s">
        <v>35728</v>
      </c>
      <c r="Y4420" t="s">
        <v>35729</v>
      </c>
    </row>
    <row r="4421" spans="2:25" x14ac:dyDescent="0.3">
      <c r="B4421" t="str">
        <v>ANT2019</v>
      </c>
      <c r="C4421" t="s">
        <v>10014</v>
      </c>
      <c r="D4421" t="str">
        <f t="shared" si="207"/>
        <v>2019</v>
      </c>
      <c r="F4421" t="s">
        <v>9137</v>
      </c>
      <c r="G4421" t="s">
        <v>9137</v>
      </c>
      <c r="H4421" t="s">
        <v>9137</v>
      </c>
      <c r="I4421" t="s">
        <v>9137</v>
      </c>
      <c r="J4421" t="s">
        <v>9137</v>
      </c>
      <c r="K4421" t="s">
        <v>9137</v>
      </c>
      <c r="M4421" t="e">
        <f t="shared" ref="M4421:M4484" si="209">AVERAGE(F4421:K4421)</f>
        <v>#DIV/0!</v>
      </c>
      <c r="O4421" t="e">
        <f t="shared" si="208"/>
        <v>#DIV/0!</v>
      </c>
      <c r="T4421" t="s">
        <v>35730</v>
      </c>
      <c r="U4421" t="s">
        <v>35731</v>
      </c>
      <c r="V4421" t="s">
        <v>35732</v>
      </c>
      <c r="W4421" t="s">
        <v>35733</v>
      </c>
      <c r="X4421" t="s">
        <v>35734</v>
      </c>
      <c r="Y4421" t="s">
        <v>35735</v>
      </c>
    </row>
    <row r="4422" spans="2:25" x14ac:dyDescent="0.3">
      <c r="B4422" t="str">
        <v>NZL2019</v>
      </c>
      <c r="C4422" t="s">
        <v>1166</v>
      </c>
      <c r="D4422" t="str">
        <f t="shared" si="207"/>
        <v>2019</v>
      </c>
      <c r="F4422">
        <v>1.5376101732254028</v>
      </c>
      <c r="G4422">
        <v>1.4169535636901855</v>
      </c>
      <c r="H4422">
        <v>1.6324357986450195</v>
      </c>
      <c r="I4422">
        <v>1.8710173368453979</v>
      </c>
      <c r="J4422">
        <v>1.8437789678573608</v>
      </c>
      <c r="K4422">
        <v>2.1309337615966797</v>
      </c>
      <c r="M4422">
        <f t="shared" si="209"/>
        <v>1.7387882669766743</v>
      </c>
      <c r="O4422">
        <f t="shared" si="208"/>
        <v>8.4775765339533482</v>
      </c>
      <c r="T4422" t="s">
        <v>35736</v>
      </c>
      <c r="U4422" t="s">
        <v>35737</v>
      </c>
      <c r="V4422" t="s">
        <v>35738</v>
      </c>
      <c r="W4422" t="s">
        <v>35739</v>
      </c>
      <c r="X4422" t="s">
        <v>35740</v>
      </c>
      <c r="Y4422" t="s">
        <v>35741</v>
      </c>
    </row>
    <row r="4423" spans="2:25" x14ac:dyDescent="0.3">
      <c r="B4423" t="str">
        <v>NIC2019</v>
      </c>
      <c r="C4423" t="s">
        <v>5979</v>
      </c>
      <c r="D4423" t="str">
        <f t="shared" si="207"/>
        <v>2019</v>
      </c>
      <c r="F4423">
        <v>-1.0981156826019287</v>
      </c>
      <c r="G4423">
        <v>-0.99250072240829468</v>
      </c>
      <c r="H4423">
        <v>-0.77732574939727783</v>
      </c>
      <c r="I4423">
        <v>-0.71443265676498413</v>
      </c>
      <c r="J4423">
        <v>-1.2015854120254517</v>
      </c>
      <c r="K4423">
        <v>-1.0321500301361084</v>
      </c>
      <c r="M4423">
        <f t="shared" si="209"/>
        <v>-0.96935170888900757</v>
      </c>
      <c r="O4423">
        <f t="shared" si="208"/>
        <v>3.0612965822219849</v>
      </c>
      <c r="T4423" t="s">
        <v>35742</v>
      </c>
      <c r="U4423" t="s">
        <v>35743</v>
      </c>
      <c r="V4423" t="s">
        <v>35744</v>
      </c>
      <c r="W4423" t="s">
        <v>35745</v>
      </c>
      <c r="X4423" t="s">
        <v>35746</v>
      </c>
      <c r="Y4423" t="s">
        <v>35747</v>
      </c>
    </row>
    <row r="4424" spans="2:25" x14ac:dyDescent="0.3">
      <c r="B4424" t="str">
        <v>NER2019</v>
      </c>
      <c r="C4424" t="s">
        <v>10033</v>
      </c>
      <c r="D4424" t="str">
        <f t="shared" si="207"/>
        <v>2019</v>
      </c>
      <c r="F4424">
        <v>-0.58224290609359741</v>
      </c>
      <c r="G4424">
        <v>-1.4050064086914063</v>
      </c>
      <c r="H4424">
        <v>-0.84026622772216797</v>
      </c>
      <c r="I4424">
        <v>-0.72416877746582031</v>
      </c>
      <c r="J4424">
        <v>-0.55252581834793091</v>
      </c>
      <c r="K4424">
        <v>-0.56789141893386841</v>
      </c>
      <c r="M4424">
        <f t="shared" si="209"/>
        <v>-0.77868359287579858</v>
      </c>
      <c r="O4424">
        <f t="shared" si="208"/>
        <v>3.4426328142484026</v>
      </c>
      <c r="T4424" t="s">
        <v>35748</v>
      </c>
      <c r="U4424" t="s">
        <v>35749</v>
      </c>
      <c r="V4424" t="s">
        <v>35750</v>
      </c>
      <c r="W4424" t="s">
        <v>35751</v>
      </c>
      <c r="X4424" t="s">
        <v>35752</v>
      </c>
      <c r="Y4424" t="s">
        <v>35753</v>
      </c>
    </row>
    <row r="4425" spans="2:25" x14ac:dyDescent="0.3">
      <c r="B4425" t="str">
        <v>NGA2019</v>
      </c>
      <c r="C4425" t="s">
        <v>4998</v>
      </c>
      <c r="D4425" t="str">
        <f t="shared" si="207"/>
        <v>2019</v>
      </c>
      <c r="F4425">
        <v>-0.43404844403266907</v>
      </c>
      <c r="G4425">
        <v>-1.933154821395874</v>
      </c>
      <c r="H4425">
        <v>-1.2131503820419312</v>
      </c>
      <c r="I4425">
        <v>-0.94047641754150391</v>
      </c>
      <c r="J4425">
        <v>-0.9384419322013855</v>
      </c>
      <c r="K4425">
        <v>-1.1131705045700073</v>
      </c>
      <c r="M4425">
        <f t="shared" si="209"/>
        <v>-1.0954070836305618</v>
      </c>
      <c r="O4425">
        <f t="shared" si="208"/>
        <v>2.8091858327388763</v>
      </c>
      <c r="T4425" t="s">
        <v>35754</v>
      </c>
      <c r="U4425" t="s">
        <v>35755</v>
      </c>
      <c r="V4425" t="s">
        <v>35756</v>
      </c>
      <c r="W4425" t="s">
        <v>35757</v>
      </c>
      <c r="X4425" t="s">
        <v>35758</v>
      </c>
      <c r="Y4425" t="s">
        <v>35759</v>
      </c>
    </row>
    <row r="4426" spans="2:25" x14ac:dyDescent="0.3">
      <c r="B4426" t="str">
        <v>NIU2019</v>
      </c>
      <c r="C4426" t="s">
        <v>10046</v>
      </c>
      <c r="D4426" t="str">
        <f t="shared" si="207"/>
        <v>2019</v>
      </c>
      <c r="F4426">
        <v>1.3675848245620728</v>
      </c>
      <c r="G4426">
        <v>1.3627032041549683</v>
      </c>
      <c r="H4426" t="s">
        <v>9137</v>
      </c>
      <c r="I4426" t="s">
        <v>9137</v>
      </c>
      <c r="J4426" t="s">
        <v>9137</v>
      </c>
      <c r="K4426" t="s">
        <v>9137</v>
      </c>
      <c r="M4426">
        <f t="shared" si="209"/>
        <v>1.3651440143585205</v>
      </c>
      <c r="O4426">
        <f t="shared" si="208"/>
        <v>7.730288028717041</v>
      </c>
      <c r="T4426" t="s">
        <v>35760</v>
      </c>
      <c r="U4426" t="s">
        <v>35761</v>
      </c>
      <c r="V4426" t="s">
        <v>35762</v>
      </c>
      <c r="W4426" t="s">
        <v>35763</v>
      </c>
      <c r="X4426" t="s">
        <v>35764</v>
      </c>
      <c r="Y4426" t="s">
        <v>35765</v>
      </c>
    </row>
    <row r="4427" spans="2:25" x14ac:dyDescent="0.3">
      <c r="B4427" t="str">
        <v>MKD2019</v>
      </c>
      <c r="C4427" t="s">
        <v>10053</v>
      </c>
      <c r="D4427" t="str">
        <f t="shared" si="207"/>
        <v>2019</v>
      </c>
      <c r="F4427">
        <v>-1.9246483221650124E-2</v>
      </c>
      <c r="G4427">
        <v>8.1416917964816093E-3</v>
      </c>
      <c r="H4427">
        <v>-0.12404143810272217</v>
      </c>
      <c r="I4427">
        <v>0.44183608889579773</v>
      </c>
      <c r="J4427">
        <v>-0.30662575364112854</v>
      </c>
      <c r="K4427">
        <v>-0.45691198110580444</v>
      </c>
      <c r="M4427">
        <f t="shared" si="209"/>
        <v>-7.6141312563170985E-2</v>
      </c>
      <c r="O4427">
        <f t="shared" si="208"/>
        <v>4.8477173748736577</v>
      </c>
      <c r="T4427" t="s">
        <v>35766</v>
      </c>
      <c r="U4427" t="s">
        <v>35767</v>
      </c>
      <c r="V4427" t="s">
        <v>35768</v>
      </c>
      <c r="W4427" t="s">
        <v>35769</v>
      </c>
      <c r="X4427" t="s">
        <v>35770</v>
      </c>
      <c r="Y4427" t="s">
        <v>35771</v>
      </c>
    </row>
    <row r="4428" spans="2:25" x14ac:dyDescent="0.3">
      <c r="B4428" t="str">
        <v>NOR2019</v>
      </c>
      <c r="C4428" t="s">
        <v>210</v>
      </c>
      <c r="D4428" t="str">
        <f t="shared" si="207"/>
        <v>2019</v>
      </c>
      <c r="F4428">
        <v>1.6535429954528809</v>
      </c>
      <c r="G4428">
        <v>1.142112135887146</v>
      </c>
      <c r="H4428">
        <v>1.8277319669723511</v>
      </c>
      <c r="I4428">
        <v>1.7978940010070801</v>
      </c>
      <c r="J4428">
        <v>1.9408434629440308</v>
      </c>
      <c r="K4428">
        <v>2.0337541103363037</v>
      </c>
      <c r="M4428">
        <f t="shared" si="209"/>
        <v>1.7326464454332988</v>
      </c>
      <c r="O4428">
        <f t="shared" si="208"/>
        <v>8.4652928908665981</v>
      </c>
      <c r="T4428" t="s">
        <v>35772</v>
      </c>
      <c r="U4428" t="s">
        <v>35773</v>
      </c>
      <c r="V4428" t="s">
        <v>35774</v>
      </c>
      <c r="W4428" t="s">
        <v>35775</v>
      </c>
      <c r="X4428" t="s">
        <v>35776</v>
      </c>
      <c r="Y4428" t="s">
        <v>35777</v>
      </c>
    </row>
    <row r="4429" spans="2:25" x14ac:dyDescent="0.3">
      <c r="B4429" t="str">
        <v>OMN2019</v>
      </c>
      <c r="C4429" t="s">
        <v>4711</v>
      </c>
      <c r="D4429" t="str">
        <f t="shared" si="207"/>
        <v>2019</v>
      </c>
      <c r="F4429">
        <v>-1.1535196304321289</v>
      </c>
      <c r="G4429">
        <v>0.58925670385360718</v>
      </c>
      <c r="H4429">
        <v>0.20636112987995148</v>
      </c>
      <c r="I4429">
        <v>0.27550572156906128</v>
      </c>
      <c r="J4429">
        <v>0.52770882844924927</v>
      </c>
      <c r="K4429">
        <v>0.42126217484474182</v>
      </c>
      <c r="M4429">
        <f t="shared" si="209"/>
        <v>0.14442915469408035</v>
      </c>
      <c r="O4429">
        <f t="shared" si="208"/>
        <v>5.2888583093881607</v>
      </c>
      <c r="T4429" t="s">
        <v>35778</v>
      </c>
      <c r="U4429" t="s">
        <v>35779</v>
      </c>
      <c r="V4429" t="s">
        <v>35780</v>
      </c>
      <c r="W4429" t="s">
        <v>35781</v>
      </c>
      <c r="X4429" t="s">
        <v>35782</v>
      </c>
      <c r="Y4429" t="s">
        <v>35783</v>
      </c>
    </row>
    <row r="4430" spans="2:25" x14ac:dyDescent="0.3">
      <c r="B4430" t="str">
        <v>PAK2019</v>
      </c>
      <c r="C4430" t="s">
        <v>2372</v>
      </c>
      <c r="D4430" t="str">
        <f t="shared" si="207"/>
        <v>2019</v>
      </c>
      <c r="F4430">
        <v>-0.8627777099609375</v>
      </c>
      <c r="G4430">
        <v>-2.2517430782318115</v>
      </c>
      <c r="H4430">
        <v>-0.71821433305740356</v>
      </c>
      <c r="I4430">
        <v>-0.68723505735397339</v>
      </c>
      <c r="J4430">
        <v>-0.68840104341506958</v>
      </c>
      <c r="K4430">
        <v>-0.87999242544174194</v>
      </c>
      <c r="M4430">
        <f t="shared" si="209"/>
        <v>-1.014727274576823</v>
      </c>
      <c r="O4430">
        <f t="shared" si="208"/>
        <v>2.970545450846354</v>
      </c>
      <c r="T4430" t="s">
        <v>35784</v>
      </c>
      <c r="U4430" t="s">
        <v>35785</v>
      </c>
      <c r="V4430" t="s">
        <v>35786</v>
      </c>
      <c r="W4430" t="s">
        <v>35787</v>
      </c>
      <c r="X4430" t="s">
        <v>35788</v>
      </c>
      <c r="Y4430" t="s">
        <v>35789</v>
      </c>
    </row>
    <row r="4431" spans="2:25" x14ac:dyDescent="0.3">
      <c r="B4431" t="str">
        <v>PLW2019</v>
      </c>
      <c r="C4431" t="s">
        <v>10078</v>
      </c>
      <c r="D4431" t="str">
        <f t="shared" si="207"/>
        <v>2019</v>
      </c>
      <c r="F4431">
        <v>1.0635707378387451</v>
      </c>
      <c r="G4431">
        <v>1.1717981100082397</v>
      </c>
      <c r="H4431">
        <v>0.22789561748504639</v>
      </c>
      <c r="I4431">
        <v>0.46504899859428406</v>
      </c>
      <c r="J4431">
        <v>0.78269094228744507</v>
      </c>
      <c r="K4431">
        <v>0.53046166896820068</v>
      </c>
      <c r="M4431">
        <f t="shared" si="209"/>
        <v>0.70691101253032684</v>
      </c>
      <c r="O4431">
        <f t="shared" si="208"/>
        <v>6.4138220250606537</v>
      </c>
      <c r="T4431" t="s">
        <v>35790</v>
      </c>
      <c r="U4431" t="s">
        <v>35791</v>
      </c>
      <c r="V4431" t="s">
        <v>35792</v>
      </c>
      <c r="W4431" t="s">
        <v>35793</v>
      </c>
      <c r="X4431" t="s">
        <v>35794</v>
      </c>
      <c r="Y4431" t="s">
        <v>35795</v>
      </c>
    </row>
    <row r="4432" spans="2:25" x14ac:dyDescent="0.3">
      <c r="B4432" t="str">
        <v>PAN2019</v>
      </c>
      <c r="C4432" t="s">
        <v>4353</v>
      </c>
      <c r="D4432" t="str">
        <f t="shared" si="207"/>
        <v>2019</v>
      </c>
      <c r="F4432">
        <v>0.59874957799911499</v>
      </c>
      <c r="G4432">
        <v>0.29094579815864563</v>
      </c>
      <c r="H4432">
        <v>9.9871046841144562E-2</v>
      </c>
      <c r="I4432">
        <v>0.38099402189254761</v>
      </c>
      <c r="J4432">
        <v>-0.19189891219139099</v>
      </c>
      <c r="K4432">
        <v>-0.64382714033126831</v>
      </c>
      <c r="M4432">
        <f t="shared" si="209"/>
        <v>8.9139065394798919E-2</v>
      </c>
      <c r="O4432">
        <f t="shared" si="208"/>
        <v>5.1782781307895975</v>
      </c>
      <c r="T4432" t="s">
        <v>35796</v>
      </c>
      <c r="U4432" t="s">
        <v>35797</v>
      </c>
      <c r="V4432" t="s">
        <v>35798</v>
      </c>
      <c r="W4432" t="s">
        <v>35799</v>
      </c>
      <c r="X4432" t="s">
        <v>35800</v>
      </c>
      <c r="Y4432" t="s">
        <v>35801</v>
      </c>
    </row>
    <row r="4433" spans="2:25" x14ac:dyDescent="0.3">
      <c r="B4433" t="str">
        <v>PNG2019</v>
      </c>
      <c r="C4433" t="s">
        <v>1395</v>
      </c>
      <c r="D4433" t="str">
        <f t="shared" si="207"/>
        <v>2019</v>
      </c>
      <c r="F4433">
        <v>9.4288744032382965E-2</v>
      </c>
      <c r="G4433">
        <v>-0.70694845914840698</v>
      </c>
      <c r="H4433">
        <v>-0.79305350780487061</v>
      </c>
      <c r="I4433">
        <v>-0.54322975873947144</v>
      </c>
      <c r="J4433">
        <v>-0.79995483160018921</v>
      </c>
      <c r="K4433">
        <v>-1.0022088289260864</v>
      </c>
      <c r="M4433">
        <f t="shared" si="209"/>
        <v>-0.62518444036444032</v>
      </c>
      <c r="O4433">
        <f t="shared" si="208"/>
        <v>3.7496311192711191</v>
      </c>
      <c r="T4433" t="s">
        <v>35802</v>
      </c>
      <c r="U4433" t="s">
        <v>35803</v>
      </c>
      <c r="V4433" t="s">
        <v>35804</v>
      </c>
      <c r="W4433" t="s">
        <v>35805</v>
      </c>
      <c r="X4433" t="s">
        <v>35806</v>
      </c>
      <c r="Y4433" t="s">
        <v>35807</v>
      </c>
    </row>
    <row r="4434" spans="2:25" x14ac:dyDescent="0.3">
      <c r="B4434" t="str">
        <v>PRY2019</v>
      </c>
      <c r="C4434" t="s">
        <v>10097</v>
      </c>
      <c r="D4434" t="str">
        <f t="shared" si="207"/>
        <v>2019</v>
      </c>
      <c r="F4434">
        <v>5.2799433469772339E-2</v>
      </c>
      <c r="G4434">
        <v>-1.8012775108218193E-2</v>
      </c>
      <c r="H4434">
        <v>-0.57677310705184937</v>
      </c>
      <c r="I4434">
        <v>-0.13721576333045959</v>
      </c>
      <c r="J4434">
        <v>-0.56749618053436279</v>
      </c>
      <c r="K4434">
        <v>-0.89364570379257202</v>
      </c>
      <c r="M4434">
        <f t="shared" si="209"/>
        <v>-0.35672401605794829</v>
      </c>
      <c r="O4434">
        <f t="shared" si="208"/>
        <v>4.2865519678841038</v>
      </c>
      <c r="T4434" t="s">
        <v>35808</v>
      </c>
      <c r="U4434" t="s">
        <v>35809</v>
      </c>
      <c r="V4434" t="s">
        <v>35810</v>
      </c>
      <c r="W4434" t="s">
        <v>35811</v>
      </c>
      <c r="X4434" t="s">
        <v>35812</v>
      </c>
      <c r="Y4434" t="s">
        <v>35813</v>
      </c>
    </row>
    <row r="4435" spans="2:25" x14ac:dyDescent="0.3">
      <c r="B4435" t="str">
        <v>PER2019</v>
      </c>
      <c r="C4435" t="s">
        <v>668</v>
      </c>
      <c r="D4435" t="str">
        <f t="shared" si="207"/>
        <v>2019</v>
      </c>
      <c r="F4435">
        <v>0.264963299036026</v>
      </c>
      <c r="G4435">
        <v>-0.16362261772155762</v>
      </c>
      <c r="H4435">
        <v>-0.12589816749095917</v>
      </c>
      <c r="I4435">
        <v>0.51720225811004639</v>
      </c>
      <c r="J4435">
        <v>-0.5200580358505249</v>
      </c>
      <c r="K4435">
        <v>-0.50950139760971069</v>
      </c>
      <c r="M4435">
        <f t="shared" si="209"/>
        <v>-8.9485776921113327E-2</v>
      </c>
      <c r="O4435">
        <f t="shared" si="208"/>
        <v>4.821028446157773</v>
      </c>
      <c r="T4435" t="s">
        <v>35814</v>
      </c>
      <c r="U4435" t="s">
        <v>35815</v>
      </c>
      <c r="V4435" t="s">
        <v>35816</v>
      </c>
      <c r="W4435" t="s">
        <v>35817</v>
      </c>
      <c r="X4435" t="s">
        <v>35818</v>
      </c>
      <c r="Y4435" t="s">
        <v>35819</v>
      </c>
    </row>
    <row r="4436" spans="2:25" x14ac:dyDescent="0.3">
      <c r="B4436" t="str">
        <v>PHL2019</v>
      </c>
      <c r="C4436" t="s">
        <v>947</v>
      </c>
      <c r="D4436" t="str">
        <f t="shared" si="207"/>
        <v>2019</v>
      </c>
      <c r="F4436">
        <v>5.7471375912427902E-3</v>
      </c>
      <c r="G4436">
        <v>-0.92806065082550049</v>
      </c>
      <c r="H4436">
        <v>5.9953011572360992E-2</v>
      </c>
      <c r="I4436">
        <v>0.10019960999488831</v>
      </c>
      <c r="J4436">
        <v>-0.57440197467803955</v>
      </c>
      <c r="K4436">
        <v>-0.60620695352554321</v>
      </c>
      <c r="M4436">
        <f t="shared" si="209"/>
        <v>-0.32379496997843188</v>
      </c>
      <c r="O4436">
        <f t="shared" si="208"/>
        <v>4.3524100600431366</v>
      </c>
      <c r="T4436" t="s">
        <v>35820</v>
      </c>
      <c r="U4436" t="s">
        <v>35821</v>
      </c>
      <c r="V4436" t="s">
        <v>35822</v>
      </c>
      <c r="W4436" t="s">
        <v>35823</v>
      </c>
      <c r="X4436" t="s">
        <v>35824</v>
      </c>
      <c r="Y4436" t="s">
        <v>35825</v>
      </c>
    </row>
    <row r="4437" spans="2:25" x14ac:dyDescent="0.3">
      <c r="B4437" t="str">
        <v>POL2019</v>
      </c>
      <c r="C4437" t="s">
        <v>1034</v>
      </c>
      <c r="D4437" t="str">
        <f t="shared" si="207"/>
        <v>2019</v>
      </c>
      <c r="F4437">
        <v>0.67180228233337402</v>
      </c>
      <c r="G4437">
        <v>0.55071651935577393</v>
      </c>
      <c r="H4437">
        <v>0.51282483339309692</v>
      </c>
      <c r="I4437">
        <v>1.0135116577148438</v>
      </c>
      <c r="J4437">
        <v>0.39124181866645813</v>
      </c>
      <c r="K4437">
        <v>0.61101889610290527</v>
      </c>
      <c r="M4437">
        <f t="shared" si="209"/>
        <v>0.62518600126107537</v>
      </c>
      <c r="O4437">
        <f t="shared" si="208"/>
        <v>6.250372002522151</v>
      </c>
      <c r="T4437" t="s">
        <v>35826</v>
      </c>
      <c r="U4437" t="s">
        <v>35827</v>
      </c>
      <c r="V4437" t="s">
        <v>35828</v>
      </c>
      <c r="W4437" t="s">
        <v>35829</v>
      </c>
      <c r="X4437" t="s">
        <v>35830</v>
      </c>
      <c r="Y4437" t="s">
        <v>35831</v>
      </c>
    </row>
    <row r="4438" spans="2:25" x14ac:dyDescent="0.3">
      <c r="B4438" t="str">
        <v>PRT2019</v>
      </c>
      <c r="C4438" t="s">
        <v>84</v>
      </c>
      <c r="D4438" t="str">
        <f t="shared" si="207"/>
        <v>2019</v>
      </c>
      <c r="F4438">
        <v>1.194548487663269</v>
      </c>
      <c r="G4438">
        <v>1.0517518520355225</v>
      </c>
      <c r="H4438">
        <v>1.134185791015625</v>
      </c>
      <c r="I4438">
        <v>0.95791035890579224</v>
      </c>
      <c r="J4438">
        <v>1.1063591241836548</v>
      </c>
      <c r="K4438">
        <v>0.74549847841262817</v>
      </c>
      <c r="M4438">
        <f t="shared" si="209"/>
        <v>1.0317090153694153</v>
      </c>
      <c r="O4438">
        <f t="shared" si="208"/>
        <v>7.0634180307388306</v>
      </c>
      <c r="T4438" t="s">
        <v>35832</v>
      </c>
      <c r="U4438" t="s">
        <v>35833</v>
      </c>
      <c r="V4438" t="s">
        <v>35834</v>
      </c>
      <c r="W4438" t="s">
        <v>35835</v>
      </c>
      <c r="X4438" t="s">
        <v>35836</v>
      </c>
      <c r="Y4438" t="s">
        <v>35837</v>
      </c>
    </row>
    <row r="4439" spans="2:25" x14ac:dyDescent="0.3">
      <c r="B4439" t="str">
        <v>PRI2019</v>
      </c>
      <c r="C4439" t="s">
        <v>2669</v>
      </c>
      <c r="D4439" t="str">
        <f t="shared" si="207"/>
        <v>2019</v>
      </c>
      <c r="F4439">
        <v>0.46856570243835449</v>
      </c>
      <c r="G4439">
        <v>0.14266094565391541</v>
      </c>
      <c r="H4439">
        <v>-0.20014873147010803</v>
      </c>
      <c r="I4439">
        <v>0.72241663932800293</v>
      </c>
      <c r="J4439">
        <v>0.55881583690643311</v>
      </c>
      <c r="K4439">
        <v>-2.3611830547451973E-2</v>
      </c>
      <c r="M4439">
        <f t="shared" si="209"/>
        <v>0.27811642705152434</v>
      </c>
      <c r="O4439">
        <f t="shared" si="208"/>
        <v>5.5562328541030483</v>
      </c>
      <c r="T4439" t="s">
        <v>35838</v>
      </c>
      <c r="U4439" t="s">
        <v>35839</v>
      </c>
      <c r="V4439" t="s">
        <v>35840</v>
      </c>
      <c r="W4439" t="s">
        <v>35841</v>
      </c>
      <c r="X4439" t="s">
        <v>35842</v>
      </c>
      <c r="Y4439" t="s">
        <v>35843</v>
      </c>
    </row>
    <row r="4440" spans="2:25" x14ac:dyDescent="0.3">
      <c r="B4440" t="str">
        <v>QAT2019</v>
      </c>
      <c r="C4440" t="s">
        <v>322</v>
      </c>
      <c r="D4440" t="str">
        <f t="shared" si="207"/>
        <v>2019</v>
      </c>
      <c r="F4440">
        <v>-1.3072545528411865</v>
      </c>
      <c r="G4440">
        <v>0.68437010049819946</v>
      </c>
      <c r="H4440">
        <v>0.70739299058914185</v>
      </c>
      <c r="I4440">
        <v>0.66883385181427002</v>
      </c>
      <c r="J4440">
        <v>0.70765018463134766</v>
      </c>
      <c r="K4440">
        <v>0.8172946572303772</v>
      </c>
      <c r="M4440">
        <f t="shared" si="209"/>
        <v>0.37971453865369159</v>
      </c>
      <c r="O4440">
        <f t="shared" si="208"/>
        <v>5.7594290773073826</v>
      </c>
      <c r="T4440" t="s">
        <v>35844</v>
      </c>
      <c r="U4440" t="s">
        <v>35845</v>
      </c>
      <c r="V4440" t="s">
        <v>35846</v>
      </c>
      <c r="W4440" t="s">
        <v>35847</v>
      </c>
      <c r="X4440" t="s">
        <v>35848</v>
      </c>
      <c r="Y4440" t="s">
        <v>35849</v>
      </c>
    </row>
    <row r="4441" spans="2:25" x14ac:dyDescent="0.3">
      <c r="B4441" t="str">
        <v>ROM2019</v>
      </c>
      <c r="C4441" t="s">
        <v>3236</v>
      </c>
      <c r="D4441" t="str">
        <f t="shared" si="207"/>
        <v>2019</v>
      </c>
      <c r="F4441">
        <v>0.51523387432098389</v>
      </c>
      <c r="G4441">
        <v>0.54225599765777588</v>
      </c>
      <c r="H4441">
        <v>-0.21510392427444458</v>
      </c>
      <c r="I4441">
        <v>0.44331443309783936</v>
      </c>
      <c r="J4441">
        <v>0.41534364223480225</v>
      </c>
      <c r="K4441">
        <v>-0.23689335584640503</v>
      </c>
      <c r="M4441">
        <f t="shared" si="209"/>
        <v>0.24402511119842529</v>
      </c>
      <c r="O4441">
        <f t="shared" si="208"/>
        <v>5.4880502223968506</v>
      </c>
      <c r="T4441" t="s">
        <v>35850</v>
      </c>
      <c r="U4441" t="s">
        <v>35851</v>
      </c>
      <c r="V4441" t="s">
        <v>35852</v>
      </c>
      <c r="W4441" t="s">
        <v>35853</v>
      </c>
      <c r="X4441" t="s">
        <v>35854</v>
      </c>
      <c r="Y4441" t="s">
        <v>35855</v>
      </c>
    </row>
    <row r="4442" spans="2:25" x14ac:dyDescent="0.3">
      <c r="B4442" t="str">
        <v>RUS2019</v>
      </c>
      <c r="C4442" t="s">
        <v>199</v>
      </c>
      <c r="D4442" t="str">
        <f t="shared" si="207"/>
        <v>2019</v>
      </c>
      <c r="F4442">
        <v>-1.1170723438262939</v>
      </c>
      <c r="G4442">
        <v>-0.55108875036239624</v>
      </c>
      <c r="H4442">
        <v>2.417367696762085E-2</v>
      </c>
      <c r="I4442">
        <v>-0.47659721970558167</v>
      </c>
      <c r="J4442">
        <v>-0.7712438702583313</v>
      </c>
      <c r="K4442">
        <v>-0.82225906848907471</v>
      </c>
      <c r="M4442">
        <f t="shared" si="209"/>
        <v>-0.6190145959456762</v>
      </c>
      <c r="O4442">
        <f t="shared" si="208"/>
        <v>3.7619708081086474</v>
      </c>
      <c r="T4442" t="s">
        <v>35856</v>
      </c>
      <c r="U4442" t="s">
        <v>35857</v>
      </c>
      <c r="V4442" t="s">
        <v>35858</v>
      </c>
      <c r="W4442" t="s">
        <v>35859</v>
      </c>
      <c r="X4442" t="s">
        <v>35860</v>
      </c>
      <c r="Y4442" t="s">
        <v>35861</v>
      </c>
    </row>
    <row r="4443" spans="2:25" x14ac:dyDescent="0.3">
      <c r="B4443" t="str">
        <v>RWA2019</v>
      </c>
      <c r="C4443" t="s">
        <v>5173</v>
      </c>
      <c r="D4443" t="str">
        <f t="shared" si="207"/>
        <v>2019</v>
      </c>
      <c r="F4443">
        <v>-1.0976141691207886</v>
      </c>
      <c r="G4443">
        <v>5.6992288678884506E-2</v>
      </c>
      <c r="H4443">
        <v>9.2862538993358612E-2</v>
      </c>
      <c r="I4443">
        <v>-1.0191529989242554E-2</v>
      </c>
      <c r="J4443">
        <v>6.2771327793598175E-2</v>
      </c>
      <c r="K4443">
        <v>0.52138394117355347</v>
      </c>
      <c r="M4443">
        <f t="shared" si="209"/>
        <v>-6.2299267078439392E-2</v>
      </c>
      <c r="O4443">
        <f t="shared" si="208"/>
        <v>4.8754014658431215</v>
      </c>
      <c r="T4443" t="s">
        <v>35862</v>
      </c>
      <c r="U4443" t="s">
        <v>35863</v>
      </c>
      <c r="V4443" t="s">
        <v>35864</v>
      </c>
      <c r="W4443" t="s">
        <v>35865</v>
      </c>
      <c r="X4443" t="s">
        <v>35866</v>
      </c>
      <c r="Y4443" t="s">
        <v>35867</v>
      </c>
    </row>
    <row r="4444" spans="2:25" x14ac:dyDescent="0.3">
      <c r="B4444" t="str">
        <v>REU2019</v>
      </c>
      <c r="C4444" t="s">
        <v>10158</v>
      </c>
      <c r="D4444" t="str">
        <f t="shared" si="207"/>
        <v>2019</v>
      </c>
      <c r="F4444" t="s">
        <v>9137</v>
      </c>
      <c r="G4444">
        <v>0.20966975390911102</v>
      </c>
      <c r="H4444">
        <v>1.0347542762756348</v>
      </c>
      <c r="I4444">
        <v>1.221926212310791</v>
      </c>
      <c r="J4444">
        <v>0.78417491912841797</v>
      </c>
      <c r="K4444">
        <v>0.57214957475662231</v>
      </c>
      <c r="M4444">
        <f t="shared" si="209"/>
        <v>0.76453494727611537</v>
      </c>
      <c r="O4444">
        <f t="shared" si="208"/>
        <v>6.5290698945522312</v>
      </c>
      <c r="T4444" t="s">
        <v>35868</v>
      </c>
      <c r="U4444" t="s">
        <v>35869</v>
      </c>
      <c r="V4444" t="s">
        <v>35870</v>
      </c>
      <c r="W4444" t="s">
        <v>35871</v>
      </c>
      <c r="X4444" t="s">
        <v>35872</v>
      </c>
      <c r="Y4444" t="s">
        <v>35873</v>
      </c>
    </row>
    <row r="4445" spans="2:25" x14ac:dyDescent="0.3">
      <c r="B4445" t="str">
        <v>WSM2019</v>
      </c>
      <c r="C4445" t="s">
        <v>10165</v>
      </c>
      <c r="D4445" t="str">
        <f t="shared" si="207"/>
        <v>2019</v>
      </c>
      <c r="F4445">
        <v>0.78680205345153809</v>
      </c>
      <c r="G4445">
        <v>1.1633777618408203</v>
      </c>
      <c r="H4445">
        <v>0.43726804852485657</v>
      </c>
      <c r="I4445">
        <v>-0.26060926914215088</v>
      </c>
      <c r="J4445">
        <v>1.162744402885437</v>
      </c>
      <c r="K4445">
        <v>0.64849859476089478</v>
      </c>
      <c r="M4445">
        <f t="shared" si="209"/>
        <v>0.65634693205356598</v>
      </c>
      <c r="O4445">
        <f t="shared" si="208"/>
        <v>6.312693864107132</v>
      </c>
      <c r="T4445" t="s">
        <v>35874</v>
      </c>
      <c r="U4445" t="s">
        <v>35875</v>
      </c>
      <c r="V4445" t="s">
        <v>35876</v>
      </c>
      <c r="W4445" t="s">
        <v>35877</v>
      </c>
      <c r="X4445" t="s">
        <v>35878</v>
      </c>
      <c r="Y4445" t="s">
        <v>35879</v>
      </c>
    </row>
    <row r="4446" spans="2:25" x14ac:dyDescent="0.3">
      <c r="B4446" t="str">
        <v>SMR2019</v>
      </c>
      <c r="C4446" t="s">
        <v>10172</v>
      </c>
      <c r="D4446" t="str">
        <f t="shared" si="207"/>
        <v>2019</v>
      </c>
      <c r="F4446">
        <v>1.1618133783340454</v>
      </c>
      <c r="G4446">
        <v>1.2259713411331177</v>
      </c>
      <c r="H4446">
        <v>1.5795317888259888</v>
      </c>
      <c r="I4446">
        <v>0.44832360744476318</v>
      </c>
      <c r="J4446">
        <v>1.5102149248123169</v>
      </c>
      <c r="K4446">
        <v>1.1761894226074219</v>
      </c>
      <c r="M4446">
        <f t="shared" si="209"/>
        <v>1.1836740771929424</v>
      </c>
      <c r="O4446">
        <f t="shared" si="208"/>
        <v>7.3673481543858852</v>
      </c>
      <c r="T4446" t="s">
        <v>35880</v>
      </c>
      <c r="U4446" t="s">
        <v>35881</v>
      </c>
      <c r="V4446" t="s">
        <v>35882</v>
      </c>
      <c r="W4446" t="s">
        <v>35883</v>
      </c>
      <c r="X4446" t="s">
        <v>35884</v>
      </c>
      <c r="Y4446" t="s">
        <v>35885</v>
      </c>
    </row>
    <row r="4447" spans="2:25" x14ac:dyDescent="0.3">
      <c r="B4447" t="str">
        <v>SAU2019</v>
      </c>
      <c r="C4447" t="s">
        <v>791</v>
      </c>
      <c r="D4447" t="str">
        <f t="shared" si="207"/>
        <v>2019</v>
      </c>
      <c r="F4447">
        <v>-1.6583634614944458</v>
      </c>
      <c r="G4447">
        <v>-0.62404739856719971</v>
      </c>
      <c r="H4447">
        <v>0.26127520203590393</v>
      </c>
      <c r="I4447">
        <v>-8.8528037071228027E-2</v>
      </c>
      <c r="J4447">
        <v>0.14525765180587769</v>
      </c>
      <c r="K4447">
        <v>0.24693383276462555</v>
      </c>
      <c r="M4447">
        <f t="shared" si="209"/>
        <v>-0.28624536842107773</v>
      </c>
      <c r="O4447">
        <f t="shared" si="208"/>
        <v>4.4275092631578445</v>
      </c>
      <c r="T4447" t="s">
        <v>35886</v>
      </c>
      <c r="U4447" t="s">
        <v>35887</v>
      </c>
      <c r="V4447" t="s">
        <v>35888</v>
      </c>
      <c r="W4447" t="s">
        <v>35889</v>
      </c>
      <c r="X4447" t="s">
        <v>35890</v>
      </c>
      <c r="Y4447" t="s">
        <v>35891</v>
      </c>
    </row>
    <row r="4448" spans="2:25" x14ac:dyDescent="0.3">
      <c r="B4448" t="str">
        <v>SEN2019</v>
      </c>
      <c r="C4448" t="s">
        <v>10185</v>
      </c>
      <c r="D4448" t="str">
        <f t="shared" si="207"/>
        <v>2019</v>
      </c>
      <c r="F4448">
        <v>0.23476526141166687</v>
      </c>
      <c r="G4448">
        <v>3.7576407194137573E-2</v>
      </c>
      <c r="H4448">
        <v>-0.13431353867053986</v>
      </c>
      <c r="I4448">
        <v>-0.17526425421237946</v>
      </c>
      <c r="J4448">
        <v>-0.21520823240280151</v>
      </c>
      <c r="K4448">
        <v>-3.57197062112391E-3</v>
      </c>
      <c r="M4448">
        <f t="shared" si="209"/>
        <v>-4.2669387883506715E-2</v>
      </c>
      <c r="O4448">
        <f t="shared" si="208"/>
        <v>4.9146612242329866</v>
      </c>
      <c r="T4448" t="s">
        <v>35892</v>
      </c>
      <c r="U4448" t="s">
        <v>35893</v>
      </c>
      <c r="V4448" t="s">
        <v>35894</v>
      </c>
      <c r="W4448" t="s">
        <v>35895</v>
      </c>
      <c r="X4448" t="s">
        <v>35896</v>
      </c>
      <c r="Y4448" t="s">
        <v>35897</v>
      </c>
    </row>
    <row r="4449" spans="2:25" x14ac:dyDescent="0.3">
      <c r="B4449" t="str">
        <v>SRB2019</v>
      </c>
      <c r="C4449" t="s">
        <v>1488</v>
      </c>
      <c r="D4449" t="str">
        <f t="shared" si="207"/>
        <v>2019</v>
      </c>
      <c r="F4449">
        <v>-4.6824239194393158E-2</v>
      </c>
      <c r="G4449">
        <v>-7.8051544725894928E-2</v>
      </c>
      <c r="H4449">
        <v>-1.6761366277933121E-2</v>
      </c>
      <c r="I4449">
        <v>9.7264789044857025E-2</v>
      </c>
      <c r="J4449">
        <v>-0.14385189116001129</v>
      </c>
      <c r="K4449">
        <v>-0.45022532343864441</v>
      </c>
      <c r="M4449">
        <f t="shared" si="209"/>
        <v>-0.10640826262533665</v>
      </c>
      <c r="O4449">
        <f t="shared" si="208"/>
        <v>4.7871834747493267</v>
      </c>
      <c r="T4449" t="s">
        <v>35898</v>
      </c>
      <c r="U4449" t="s">
        <v>35899</v>
      </c>
      <c r="V4449" t="s">
        <v>35900</v>
      </c>
      <c r="W4449" t="s">
        <v>35901</v>
      </c>
      <c r="X4449" t="s">
        <v>35902</v>
      </c>
      <c r="Y4449" t="s">
        <v>35903</v>
      </c>
    </row>
    <row r="4450" spans="2:25" x14ac:dyDescent="0.3">
      <c r="B4450" t="str">
        <v>SYC2019</v>
      </c>
      <c r="C4450" t="s">
        <v>10198</v>
      </c>
      <c r="D4450" t="str">
        <f t="shared" si="207"/>
        <v>2019</v>
      </c>
      <c r="F4450">
        <v>0.31212753057479858</v>
      </c>
      <c r="G4450">
        <v>0.65878689289093018</v>
      </c>
      <c r="H4450">
        <v>0.62241393327713013</v>
      </c>
      <c r="I4450">
        <v>2.8845680877566338E-2</v>
      </c>
      <c r="J4450">
        <v>0.25003677606582642</v>
      </c>
      <c r="K4450">
        <v>1.175749659538269</v>
      </c>
      <c r="M4450">
        <f t="shared" si="209"/>
        <v>0.50799341220408678</v>
      </c>
      <c r="O4450">
        <f t="shared" si="208"/>
        <v>6.0159868244081736</v>
      </c>
      <c r="T4450" t="s">
        <v>35904</v>
      </c>
      <c r="U4450" t="s">
        <v>35905</v>
      </c>
      <c r="V4450" t="s">
        <v>35906</v>
      </c>
      <c r="W4450" t="s">
        <v>35907</v>
      </c>
      <c r="X4450" t="s">
        <v>35908</v>
      </c>
      <c r="Y4450" t="s">
        <v>35909</v>
      </c>
    </row>
    <row r="4451" spans="2:25" x14ac:dyDescent="0.3">
      <c r="B4451" t="str">
        <v>SLE2019</v>
      </c>
      <c r="C4451" t="s">
        <v>4736</v>
      </c>
      <c r="D4451" t="str">
        <f t="shared" si="207"/>
        <v>2019</v>
      </c>
      <c r="F4451">
        <v>-0.13079175353050232</v>
      </c>
      <c r="G4451">
        <v>-5.6914806365966797E-2</v>
      </c>
      <c r="H4451">
        <v>-1.1744101047515869</v>
      </c>
      <c r="I4451">
        <v>-0.9169003963470459</v>
      </c>
      <c r="J4451">
        <v>-0.80406773090362549</v>
      </c>
      <c r="K4451">
        <v>-0.47078162431716919</v>
      </c>
      <c r="M4451">
        <f t="shared" si="209"/>
        <v>-0.5923110693693161</v>
      </c>
      <c r="O4451">
        <f t="shared" si="208"/>
        <v>3.8153778612613678</v>
      </c>
      <c r="T4451" t="s">
        <v>35910</v>
      </c>
      <c r="U4451" t="s">
        <v>35911</v>
      </c>
      <c r="V4451" t="s">
        <v>35912</v>
      </c>
      <c r="W4451" t="s">
        <v>35913</v>
      </c>
      <c r="X4451" t="s">
        <v>35914</v>
      </c>
      <c r="Y4451" t="s">
        <v>35915</v>
      </c>
    </row>
    <row r="4452" spans="2:25" x14ac:dyDescent="0.3">
      <c r="B4452" t="str">
        <v>SGP2019</v>
      </c>
      <c r="C4452" t="s">
        <v>548</v>
      </c>
      <c r="D4452" t="str">
        <f t="shared" si="207"/>
        <v>2019</v>
      </c>
      <c r="F4452">
        <v>-0.20600698888301849</v>
      </c>
      <c r="G4452">
        <v>1.4804542064666748</v>
      </c>
      <c r="H4452">
        <v>2.2316722869873047</v>
      </c>
      <c r="I4452">
        <v>2.1544375419616699</v>
      </c>
      <c r="J4452">
        <v>1.8380537033081055</v>
      </c>
      <c r="K4452">
        <v>2.1200428009033203</v>
      </c>
      <c r="M4452">
        <f t="shared" si="209"/>
        <v>1.6031089251240094</v>
      </c>
      <c r="O4452">
        <f t="shared" si="208"/>
        <v>8.2062178502480183</v>
      </c>
      <c r="T4452" t="s">
        <v>35916</v>
      </c>
      <c r="U4452" t="s">
        <v>35917</v>
      </c>
      <c r="V4452" t="s">
        <v>35918</v>
      </c>
      <c r="W4452" t="s">
        <v>35919</v>
      </c>
      <c r="X4452" t="s">
        <v>35920</v>
      </c>
      <c r="Y4452" t="s">
        <v>35921</v>
      </c>
    </row>
    <row r="4453" spans="2:25" x14ac:dyDescent="0.3">
      <c r="B4453" t="str">
        <v>SVK2019</v>
      </c>
      <c r="C4453" t="s">
        <v>10217</v>
      </c>
      <c r="D4453" t="str">
        <f t="shared" si="207"/>
        <v>2019</v>
      </c>
      <c r="F4453">
        <v>0.86132717132568359</v>
      </c>
      <c r="G4453">
        <v>0.66736882925033569</v>
      </c>
      <c r="H4453">
        <v>0.54965877532958984</v>
      </c>
      <c r="I4453">
        <v>0.9975811243057251</v>
      </c>
      <c r="J4453">
        <v>0.50003349781036377</v>
      </c>
      <c r="K4453">
        <v>0.1877293586730957</v>
      </c>
      <c r="M4453">
        <f t="shared" si="209"/>
        <v>0.62728312611579895</v>
      </c>
      <c r="O4453">
        <f t="shared" si="208"/>
        <v>6.2545662522315979</v>
      </c>
      <c r="T4453" t="s">
        <v>35922</v>
      </c>
      <c r="U4453" t="s">
        <v>35923</v>
      </c>
      <c r="V4453" t="s">
        <v>35924</v>
      </c>
      <c r="W4453" t="s">
        <v>35925</v>
      </c>
      <c r="X4453" t="s">
        <v>35926</v>
      </c>
      <c r="Y4453" t="s">
        <v>35927</v>
      </c>
    </row>
    <row r="4454" spans="2:25" x14ac:dyDescent="0.3">
      <c r="B4454" t="str">
        <v>SVN2019</v>
      </c>
      <c r="C4454" t="s">
        <v>1490</v>
      </c>
      <c r="D4454" t="str">
        <f t="shared" si="207"/>
        <v>2019</v>
      </c>
      <c r="F4454">
        <v>0.97737252712249756</v>
      </c>
      <c r="G4454">
        <v>0.80158597230911255</v>
      </c>
      <c r="H4454">
        <v>1.041784405708313</v>
      </c>
      <c r="I4454">
        <v>0.99702233076095581</v>
      </c>
      <c r="J4454">
        <v>1.08500075340271</v>
      </c>
      <c r="K4454">
        <v>0.88841962814331055</v>
      </c>
      <c r="M4454">
        <f t="shared" si="209"/>
        <v>0.96519760290781653</v>
      </c>
      <c r="O4454">
        <f t="shared" si="208"/>
        <v>6.9303952058156328</v>
      </c>
      <c r="T4454" t="s">
        <v>35928</v>
      </c>
      <c r="U4454" t="s">
        <v>35929</v>
      </c>
      <c r="V4454" t="s">
        <v>35930</v>
      </c>
      <c r="W4454" t="s">
        <v>35931</v>
      </c>
      <c r="X4454" t="s">
        <v>35932</v>
      </c>
      <c r="Y4454" t="s">
        <v>35933</v>
      </c>
    </row>
    <row r="4455" spans="2:25" x14ac:dyDescent="0.3">
      <c r="B4455" t="str">
        <v>SLB2019</v>
      </c>
      <c r="C4455" t="s">
        <v>5955</v>
      </c>
      <c r="D4455" t="str">
        <f t="shared" si="207"/>
        <v>2019</v>
      </c>
      <c r="F4455">
        <v>0.49283710122108459</v>
      </c>
      <c r="G4455">
        <v>0.49718517065048218</v>
      </c>
      <c r="H4455">
        <v>-0.88233882188796997</v>
      </c>
      <c r="I4455">
        <v>-0.83566534519195557</v>
      </c>
      <c r="J4455">
        <v>-0.10896517336368561</v>
      </c>
      <c r="K4455">
        <v>-5.0612471997737885E-2</v>
      </c>
      <c r="M4455">
        <f t="shared" si="209"/>
        <v>-0.1479265900949637</v>
      </c>
      <c r="O4455">
        <f t="shared" si="208"/>
        <v>4.7041468198100729</v>
      </c>
      <c r="T4455" t="s">
        <v>35934</v>
      </c>
      <c r="U4455" t="s">
        <v>35935</v>
      </c>
      <c r="V4455" t="s">
        <v>35936</v>
      </c>
      <c r="W4455" t="s">
        <v>35937</v>
      </c>
      <c r="X4455" t="s">
        <v>35938</v>
      </c>
      <c r="Y4455" t="s">
        <v>35939</v>
      </c>
    </row>
    <row r="4456" spans="2:25" x14ac:dyDescent="0.3">
      <c r="B4456" t="str">
        <v>SOM2019</v>
      </c>
      <c r="C4456" t="s">
        <v>10236</v>
      </c>
      <c r="D4456" t="str">
        <f t="shared" si="207"/>
        <v>2019</v>
      </c>
      <c r="F4456">
        <v>-1.852570652961731</v>
      </c>
      <c r="G4456">
        <v>-2.3864030838012695</v>
      </c>
      <c r="H4456">
        <v>-2.2809505462646484</v>
      </c>
      <c r="I4456">
        <v>-2.1485917568206787</v>
      </c>
      <c r="J4456">
        <v>-2.3805921077728271</v>
      </c>
      <c r="K4456">
        <v>-1.7243679761886597</v>
      </c>
      <c r="M4456">
        <f t="shared" si="209"/>
        <v>-2.1289126873016357</v>
      </c>
      <c r="O4456">
        <f t="shared" si="208"/>
        <v>0.74217462539672852</v>
      </c>
      <c r="T4456" t="s">
        <v>35940</v>
      </c>
      <c r="U4456" t="s">
        <v>35941</v>
      </c>
      <c r="V4456" t="s">
        <v>35942</v>
      </c>
      <c r="W4456" t="s">
        <v>35943</v>
      </c>
      <c r="X4456" t="s">
        <v>35944</v>
      </c>
      <c r="Y4456" t="s">
        <v>35945</v>
      </c>
    </row>
    <row r="4457" spans="2:25" x14ac:dyDescent="0.3">
      <c r="B4457" t="str">
        <v>ZAF2019</v>
      </c>
      <c r="C4457" t="s">
        <v>439</v>
      </c>
      <c r="D4457" t="str">
        <f t="shared" si="207"/>
        <v>2019</v>
      </c>
      <c r="F4457">
        <v>0.64392560720443726</v>
      </c>
      <c r="G4457">
        <v>-0.28322109580039978</v>
      </c>
      <c r="H4457">
        <v>0.12797115743160248</v>
      </c>
      <c r="I4457">
        <v>8.5053909569978714E-3</v>
      </c>
      <c r="J4457">
        <v>-0.18833673000335693</v>
      </c>
      <c r="K4457">
        <v>-3.1280990689992905E-2</v>
      </c>
      <c r="M4457">
        <f t="shared" si="209"/>
        <v>4.6260556516548E-2</v>
      </c>
      <c r="O4457">
        <f t="shared" si="208"/>
        <v>5.0925211130330963</v>
      </c>
      <c r="T4457" t="s">
        <v>35946</v>
      </c>
      <c r="U4457" t="s">
        <v>35947</v>
      </c>
      <c r="V4457" t="s">
        <v>35948</v>
      </c>
      <c r="W4457" t="s">
        <v>35949</v>
      </c>
      <c r="X4457" t="s">
        <v>35950</v>
      </c>
      <c r="Y4457" t="s">
        <v>35951</v>
      </c>
    </row>
    <row r="4458" spans="2:25" x14ac:dyDescent="0.3">
      <c r="B4458" t="str">
        <v>SSD2019</v>
      </c>
      <c r="C4458" t="s">
        <v>10249</v>
      </c>
      <c r="D4458" t="str">
        <f t="shared" si="207"/>
        <v>2019</v>
      </c>
      <c r="F4458">
        <v>-1.9875893592834473</v>
      </c>
      <c r="G4458">
        <v>-2.5184676647186279</v>
      </c>
      <c r="H4458">
        <v>-2.3836650848388672</v>
      </c>
      <c r="I4458">
        <v>-1.9846236705780029</v>
      </c>
      <c r="J4458">
        <v>-2.009007453918457</v>
      </c>
      <c r="K4458">
        <v>-1.7998330593109131</v>
      </c>
      <c r="M4458">
        <f t="shared" si="209"/>
        <v>-2.1138643821080527</v>
      </c>
      <c r="O4458">
        <f t="shared" si="208"/>
        <v>0.77227123578389456</v>
      </c>
      <c r="T4458" t="s">
        <v>35952</v>
      </c>
      <c r="U4458" t="s">
        <v>35953</v>
      </c>
      <c r="V4458" t="s">
        <v>35954</v>
      </c>
      <c r="W4458" t="s">
        <v>35955</v>
      </c>
      <c r="X4458" t="s">
        <v>35956</v>
      </c>
      <c r="Y4458" t="s">
        <v>35957</v>
      </c>
    </row>
    <row r="4459" spans="2:25" x14ac:dyDescent="0.3">
      <c r="B4459" t="str">
        <v>ESP2019</v>
      </c>
      <c r="C4459" t="s">
        <v>63</v>
      </c>
      <c r="D4459" t="str">
        <f t="shared" si="207"/>
        <v>2019</v>
      </c>
      <c r="F4459">
        <v>1.0359987020492554</v>
      </c>
      <c r="G4459">
        <v>0.29276874661445618</v>
      </c>
      <c r="H4459">
        <v>0.96880877017974854</v>
      </c>
      <c r="I4459">
        <v>1.0372645854949951</v>
      </c>
      <c r="J4459">
        <v>0.99019217491149902</v>
      </c>
      <c r="K4459">
        <v>0.66639453172683716</v>
      </c>
      <c r="M4459">
        <f t="shared" si="209"/>
        <v>0.83190458516279853</v>
      </c>
      <c r="O4459">
        <f t="shared" si="208"/>
        <v>6.6638091703255959</v>
      </c>
      <c r="T4459" t="s">
        <v>35958</v>
      </c>
      <c r="U4459" t="s">
        <v>35959</v>
      </c>
      <c r="V4459" t="s">
        <v>35960</v>
      </c>
      <c r="W4459" t="s">
        <v>35961</v>
      </c>
      <c r="X4459" t="s">
        <v>35962</v>
      </c>
      <c r="Y4459" t="s">
        <v>35963</v>
      </c>
    </row>
    <row r="4460" spans="2:25" x14ac:dyDescent="0.3">
      <c r="B4460" t="str">
        <v>LKA2019</v>
      </c>
      <c r="C4460" t="s">
        <v>2689</v>
      </c>
      <c r="D4460" t="str">
        <f t="shared" si="207"/>
        <v>2019</v>
      </c>
      <c r="F4460">
        <v>-8.8972844183444977E-2</v>
      </c>
      <c r="G4460">
        <v>-0.21553660929203033</v>
      </c>
      <c r="H4460">
        <v>-0.12496567517518997</v>
      </c>
      <c r="I4460">
        <v>-0.23244559764862061</v>
      </c>
      <c r="J4460">
        <v>3.9878584444522858E-2</v>
      </c>
      <c r="K4460">
        <v>-0.30398881435394287</v>
      </c>
      <c r="M4460">
        <f t="shared" si="209"/>
        <v>-0.15433849270145097</v>
      </c>
      <c r="O4460">
        <f t="shared" si="208"/>
        <v>4.6913230145970983</v>
      </c>
      <c r="T4460" t="s">
        <v>35964</v>
      </c>
      <c r="U4460" t="s">
        <v>35965</v>
      </c>
      <c r="V4460" t="s">
        <v>35966</v>
      </c>
      <c r="W4460" t="s">
        <v>35967</v>
      </c>
      <c r="X4460" t="s">
        <v>35968</v>
      </c>
      <c r="Y4460" t="s">
        <v>35969</v>
      </c>
    </row>
    <row r="4461" spans="2:25" x14ac:dyDescent="0.3">
      <c r="B4461" t="str">
        <v>KNA2019</v>
      </c>
      <c r="C4461" t="s">
        <v>10268</v>
      </c>
      <c r="D4461" t="str">
        <f t="shared" si="207"/>
        <v>2019</v>
      </c>
      <c r="F4461">
        <v>0.81482964754104614</v>
      </c>
      <c r="G4461">
        <v>0.70089352130889893</v>
      </c>
      <c r="H4461">
        <v>0.48997664451599121</v>
      </c>
      <c r="I4461">
        <v>0.48697426915168762</v>
      </c>
      <c r="J4461">
        <v>0.43648874759674072</v>
      </c>
      <c r="K4461">
        <v>0.3461490273475647</v>
      </c>
      <c r="M4461">
        <f t="shared" si="209"/>
        <v>0.54588530957698822</v>
      </c>
      <c r="O4461">
        <f t="shared" si="208"/>
        <v>6.0917706191539764</v>
      </c>
      <c r="T4461" t="s">
        <v>35970</v>
      </c>
      <c r="U4461" t="s">
        <v>35971</v>
      </c>
      <c r="V4461" t="s">
        <v>35972</v>
      </c>
      <c r="W4461" t="s">
        <v>35973</v>
      </c>
      <c r="X4461" t="s">
        <v>35974</v>
      </c>
      <c r="Y4461" t="s">
        <v>35975</v>
      </c>
    </row>
    <row r="4462" spans="2:25" x14ac:dyDescent="0.3">
      <c r="B4462" t="str">
        <v>LCA2019</v>
      </c>
      <c r="C4462" t="s">
        <v>10275</v>
      </c>
      <c r="D4462" t="str">
        <f t="shared" si="207"/>
        <v>2019</v>
      </c>
      <c r="F4462">
        <v>0.89784687757492065</v>
      </c>
      <c r="G4462">
        <v>0.90660393238067627</v>
      </c>
      <c r="H4462">
        <v>0.34197783470153809</v>
      </c>
      <c r="I4462">
        <v>0.30028572678565979</v>
      </c>
      <c r="J4462">
        <v>0.59000349044799805</v>
      </c>
      <c r="K4462">
        <v>0.55732399225234985</v>
      </c>
      <c r="M4462">
        <f t="shared" si="209"/>
        <v>0.59900697569052375</v>
      </c>
      <c r="O4462">
        <f t="shared" si="208"/>
        <v>6.1980139513810473</v>
      </c>
      <c r="T4462" t="s">
        <v>35976</v>
      </c>
      <c r="U4462" t="s">
        <v>35977</v>
      </c>
      <c r="V4462" t="s">
        <v>35978</v>
      </c>
      <c r="W4462" t="s">
        <v>35979</v>
      </c>
      <c r="X4462" t="s">
        <v>35980</v>
      </c>
      <c r="Y4462" t="s">
        <v>35981</v>
      </c>
    </row>
    <row r="4463" spans="2:25" x14ac:dyDescent="0.3">
      <c r="B4463" t="str">
        <v>VCT2019</v>
      </c>
      <c r="C4463" t="s">
        <v>10282</v>
      </c>
      <c r="D4463" t="str">
        <f t="shared" si="207"/>
        <v>2019</v>
      </c>
      <c r="F4463">
        <v>0.89746785163879395</v>
      </c>
      <c r="G4463">
        <v>0.93807965517044067</v>
      </c>
      <c r="H4463">
        <v>0.34197783470153809</v>
      </c>
      <c r="I4463">
        <v>0.27475816011428833</v>
      </c>
      <c r="J4463">
        <v>0.45761886239051819</v>
      </c>
      <c r="K4463">
        <v>0.76095682382583618</v>
      </c>
      <c r="M4463">
        <f t="shared" si="209"/>
        <v>0.6118098646402359</v>
      </c>
      <c r="O4463">
        <f t="shared" si="208"/>
        <v>6.2236197292804718</v>
      </c>
      <c r="T4463" t="s">
        <v>35982</v>
      </c>
      <c r="U4463" t="s">
        <v>35983</v>
      </c>
      <c r="V4463" t="s">
        <v>35984</v>
      </c>
      <c r="W4463" t="s">
        <v>35985</v>
      </c>
      <c r="X4463" t="s">
        <v>35986</v>
      </c>
      <c r="Y4463" t="s">
        <v>35987</v>
      </c>
    </row>
    <row r="4464" spans="2:25" x14ac:dyDescent="0.3">
      <c r="B4464" t="str">
        <v>SDN2019</v>
      </c>
      <c r="C4464" t="s">
        <v>10289</v>
      </c>
      <c r="D4464" t="str">
        <f t="shared" si="207"/>
        <v>2019</v>
      </c>
      <c r="F4464">
        <v>-1.6516425609588623</v>
      </c>
      <c r="G4464">
        <v>-1.6962658166885376</v>
      </c>
      <c r="H4464">
        <v>-1.6585303544998169</v>
      </c>
      <c r="I4464">
        <v>-1.669680118560791</v>
      </c>
      <c r="J4464">
        <v>-1.1724810600280762</v>
      </c>
      <c r="K4464">
        <v>-1.404175877571106</v>
      </c>
      <c r="M4464">
        <f t="shared" si="209"/>
        <v>-1.5421292980511982</v>
      </c>
      <c r="O4464">
        <f t="shared" si="208"/>
        <v>1.9157414038976035</v>
      </c>
      <c r="T4464" t="s">
        <v>35988</v>
      </c>
      <c r="U4464" t="s">
        <v>35989</v>
      </c>
      <c r="V4464" t="s">
        <v>35990</v>
      </c>
      <c r="W4464" t="s">
        <v>35991</v>
      </c>
      <c r="X4464" t="s">
        <v>35992</v>
      </c>
      <c r="Y4464" t="s">
        <v>35993</v>
      </c>
    </row>
    <row r="4465" spans="2:25" x14ac:dyDescent="0.3">
      <c r="B4465" t="str">
        <v>SUR2019</v>
      </c>
      <c r="C4465" t="s">
        <v>10296</v>
      </c>
      <c r="D4465" t="str">
        <f t="shared" si="207"/>
        <v>2019</v>
      </c>
      <c r="F4465">
        <v>0.36284011602401733</v>
      </c>
      <c r="G4465">
        <v>8.7680511176586151E-2</v>
      </c>
      <c r="H4465">
        <v>-0.62701237201690674</v>
      </c>
      <c r="I4465">
        <v>-0.70141208171844482</v>
      </c>
      <c r="J4465">
        <v>-8.3465851843357086E-2</v>
      </c>
      <c r="K4465">
        <v>-0.41992861032485962</v>
      </c>
      <c r="M4465">
        <f t="shared" si="209"/>
        <v>-0.23021638145049414</v>
      </c>
      <c r="O4465">
        <f t="shared" si="208"/>
        <v>4.5395672370990114</v>
      </c>
      <c r="T4465" t="s">
        <v>35994</v>
      </c>
      <c r="U4465" t="s">
        <v>35995</v>
      </c>
      <c r="V4465" t="s">
        <v>35996</v>
      </c>
      <c r="W4465" t="s">
        <v>35997</v>
      </c>
      <c r="X4465" t="s">
        <v>35998</v>
      </c>
      <c r="Y4465" t="s">
        <v>35999</v>
      </c>
    </row>
    <row r="4466" spans="2:25" x14ac:dyDescent="0.3">
      <c r="B4466" t="str">
        <v>SWE2019</v>
      </c>
      <c r="C4466" t="s">
        <v>397</v>
      </c>
      <c r="D4466" t="str">
        <f t="shared" si="207"/>
        <v>2019</v>
      </c>
      <c r="F4466">
        <v>1.5590580701828003</v>
      </c>
      <c r="G4466">
        <v>1.0118863582611084</v>
      </c>
      <c r="H4466">
        <v>1.6740124225616455</v>
      </c>
      <c r="I4466">
        <v>1.7932615280151367</v>
      </c>
      <c r="J4466">
        <v>1.7921615839004517</v>
      </c>
      <c r="K4466">
        <v>2.091949462890625</v>
      </c>
      <c r="M4466">
        <f t="shared" si="209"/>
        <v>1.6537215709686279</v>
      </c>
      <c r="O4466">
        <f t="shared" si="208"/>
        <v>8.3074431419372559</v>
      </c>
      <c r="T4466" t="s">
        <v>36000</v>
      </c>
      <c r="U4466" t="s">
        <v>36001</v>
      </c>
      <c r="V4466" t="s">
        <v>36002</v>
      </c>
      <c r="W4466" t="s">
        <v>36003</v>
      </c>
      <c r="X4466" t="s">
        <v>36004</v>
      </c>
      <c r="Y4466" t="s">
        <v>36005</v>
      </c>
    </row>
    <row r="4467" spans="2:25" x14ac:dyDescent="0.3">
      <c r="B4467" t="str">
        <v>CHE2019</v>
      </c>
      <c r="C4467" t="s">
        <v>142</v>
      </c>
      <c r="D4467" t="str">
        <f t="shared" si="207"/>
        <v>2019</v>
      </c>
      <c r="F4467">
        <v>1.4955354928970337</v>
      </c>
      <c r="G4467">
        <v>1.3109754323959351</v>
      </c>
      <c r="H4467">
        <v>1.9162276983261108</v>
      </c>
      <c r="I4467">
        <v>1.6519879102706909</v>
      </c>
      <c r="J4467">
        <v>1.8626593351364136</v>
      </c>
      <c r="K4467">
        <v>1.9449266195297241</v>
      </c>
      <c r="M4467">
        <f t="shared" si="209"/>
        <v>1.6970520814259846</v>
      </c>
      <c r="O4467">
        <f t="shared" si="208"/>
        <v>8.3941041628519688</v>
      </c>
      <c r="T4467" t="s">
        <v>36006</v>
      </c>
      <c r="U4467" t="s">
        <v>36007</v>
      </c>
      <c r="V4467" t="s">
        <v>36008</v>
      </c>
      <c r="W4467" t="s">
        <v>36009</v>
      </c>
      <c r="X4467" t="s">
        <v>36010</v>
      </c>
      <c r="Y4467" t="s">
        <v>36011</v>
      </c>
    </row>
    <row r="4468" spans="2:25" x14ac:dyDescent="0.3">
      <c r="B4468" t="str">
        <v>SYR2019</v>
      </c>
      <c r="C4468" t="s">
        <v>10315</v>
      </c>
      <c r="D4468" t="str">
        <f t="shared" si="207"/>
        <v>2019</v>
      </c>
      <c r="F4468">
        <v>-1.99274742603302</v>
      </c>
      <c r="G4468">
        <v>-2.7304692268371582</v>
      </c>
      <c r="H4468">
        <v>-1.744951605796814</v>
      </c>
      <c r="I4468">
        <v>-1.7794212102890015</v>
      </c>
      <c r="J4468">
        <v>-2.0882434844970703</v>
      </c>
      <c r="K4468">
        <v>-1.7079129219055176</v>
      </c>
      <c r="M4468">
        <f t="shared" si="209"/>
        <v>-2.0072909792264304</v>
      </c>
      <c r="O4468">
        <f t="shared" si="208"/>
        <v>0.98541804154713919</v>
      </c>
      <c r="T4468" t="s">
        <v>36012</v>
      </c>
      <c r="U4468" t="s">
        <v>36013</v>
      </c>
      <c r="V4468" t="s">
        <v>36014</v>
      </c>
      <c r="W4468" t="s">
        <v>36015</v>
      </c>
      <c r="X4468" t="s">
        <v>36016</v>
      </c>
      <c r="Y4468" t="s">
        <v>36017</v>
      </c>
    </row>
    <row r="4469" spans="2:25" x14ac:dyDescent="0.3">
      <c r="B4469" t="str">
        <v>STP2019</v>
      </c>
      <c r="C4469" t="s">
        <v>10322</v>
      </c>
      <c r="D4469" t="str">
        <f t="shared" si="207"/>
        <v>2019</v>
      </c>
      <c r="F4469">
        <v>0.3686714768409729</v>
      </c>
      <c r="G4469">
        <v>0.50065129995346069</v>
      </c>
      <c r="H4469">
        <v>-0.75440144538879395</v>
      </c>
      <c r="I4469">
        <v>-0.96767240762710571</v>
      </c>
      <c r="J4469">
        <v>-0.69311487674713135</v>
      </c>
      <c r="K4469">
        <v>0.13343557715415955</v>
      </c>
      <c r="M4469">
        <f t="shared" si="209"/>
        <v>-0.23540506263573965</v>
      </c>
      <c r="O4469">
        <f t="shared" si="208"/>
        <v>4.5291898747285204</v>
      </c>
      <c r="T4469" t="s">
        <v>36018</v>
      </c>
      <c r="U4469" t="s">
        <v>36019</v>
      </c>
      <c r="V4469" t="s">
        <v>36020</v>
      </c>
      <c r="W4469" t="s">
        <v>36021</v>
      </c>
      <c r="X4469" t="s">
        <v>36022</v>
      </c>
      <c r="Y4469" t="s">
        <v>36023</v>
      </c>
    </row>
    <row r="4470" spans="2:25" x14ac:dyDescent="0.3">
      <c r="B4470" t="str">
        <v>TWN2019</v>
      </c>
      <c r="C4470" t="s">
        <v>1503</v>
      </c>
      <c r="D4470" t="str">
        <f t="shared" si="207"/>
        <v>2019</v>
      </c>
      <c r="F4470">
        <v>0.97809547185897827</v>
      </c>
      <c r="G4470">
        <v>0.78877472877502441</v>
      </c>
      <c r="H4470">
        <v>1.3957632780075073</v>
      </c>
      <c r="I4470">
        <v>1.3961678743362427</v>
      </c>
      <c r="J4470">
        <v>1.1027994155883789</v>
      </c>
      <c r="K4470">
        <v>1.0178658962249756</v>
      </c>
      <c r="M4470">
        <f t="shared" si="209"/>
        <v>1.1132444441318512</v>
      </c>
      <c r="O4470">
        <f t="shared" si="208"/>
        <v>7.2264888882637024</v>
      </c>
      <c r="T4470" t="s">
        <v>36024</v>
      </c>
      <c r="U4470" t="s">
        <v>36025</v>
      </c>
      <c r="V4470" t="s">
        <v>36026</v>
      </c>
      <c r="W4470" t="s">
        <v>36027</v>
      </c>
      <c r="X4470" t="s">
        <v>36028</v>
      </c>
      <c r="Y4470" t="s">
        <v>36029</v>
      </c>
    </row>
    <row r="4471" spans="2:25" x14ac:dyDescent="0.3">
      <c r="B4471" t="str">
        <v>TJK2019</v>
      </c>
      <c r="C4471" t="s">
        <v>10335</v>
      </c>
      <c r="D4471" t="str">
        <f t="shared" si="207"/>
        <v>2019</v>
      </c>
      <c r="F4471">
        <v>-1.79590904712677</v>
      </c>
      <c r="G4471">
        <v>-0.51205986738204956</v>
      </c>
      <c r="H4471">
        <v>-1.1167536973953247</v>
      </c>
      <c r="I4471">
        <v>-1.061833381652832</v>
      </c>
      <c r="J4471">
        <v>-1.2538548707962036</v>
      </c>
      <c r="K4471">
        <v>-1.3456498384475708</v>
      </c>
      <c r="M4471">
        <f t="shared" si="209"/>
        <v>-1.1810101171334584</v>
      </c>
      <c r="O4471">
        <f t="shared" si="208"/>
        <v>2.6379797657330832</v>
      </c>
      <c r="T4471" t="s">
        <v>36030</v>
      </c>
      <c r="U4471" t="s">
        <v>36031</v>
      </c>
      <c r="V4471" t="s">
        <v>36032</v>
      </c>
      <c r="W4471" t="s">
        <v>36033</v>
      </c>
      <c r="X4471" t="s">
        <v>36034</v>
      </c>
      <c r="Y4471" t="s">
        <v>36035</v>
      </c>
    </row>
    <row r="4472" spans="2:25" x14ac:dyDescent="0.3">
      <c r="B4472" t="str">
        <v>TZA2019</v>
      </c>
      <c r="C4472" t="s">
        <v>10342</v>
      </c>
      <c r="D4472" t="str">
        <f t="shared" si="207"/>
        <v>2019</v>
      </c>
      <c r="F4472">
        <v>-0.52115875482559204</v>
      </c>
      <c r="G4472">
        <v>-0.38842001557350159</v>
      </c>
      <c r="H4472">
        <v>-0.85438674688339233</v>
      </c>
      <c r="I4472">
        <v>-0.66820406913757324</v>
      </c>
      <c r="J4472">
        <v>-0.56778424978256226</v>
      </c>
      <c r="K4472">
        <v>-0.42057070136070251</v>
      </c>
      <c r="M4472">
        <f t="shared" si="209"/>
        <v>-0.5700874229272207</v>
      </c>
      <c r="O4472">
        <f t="shared" si="208"/>
        <v>3.8598251541455584</v>
      </c>
      <c r="T4472" t="s">
        <v>36036</v>
      </c>
      <c r="U4472" t="s">
        <v>36037</v>
      </c>
      <c r="V4472" t="s">
        <v>36038</v>
      </c>
      <c r="W4472" t="s">
        <v>36039</v>
      </c>
      <c r="X4472" t="s">
        <v>36040</v>
      </c>
      <c r="Y4472" t="s">
        <v>36041</v>
      </c>
    </row>
    <row r="4473" spans="2:25" x14ac:dyDescent="0.3">
      <c r="B4473" t="str">
        <v>THA2019</v>
      </c>
      <c r="C4473" t="s">
        <v>802</v>
      </c>
      <c r="D4473" t="str">
        <f t="shared" si="207"/>
        <v>2019</v>
      </c>
      <c r="F4473">
        <v>-0.84608566761016846</v>
      </c>
      <c r="G4473">
        <v>-0.49140611290931702</v>
      </c>
      <c r="H4473">
        <v>0.26060953736305237</v>
      </c>
      <c r="I4473">
        <v>-2.194509282708168E-2</v>
      </c>
      <c r="J4473">
        <v>8.8741794228553772E-2</v>
      </c>
      <c r="K4473">
        <v>-0.47199535369873047</v>
      </c>
      <c r="M4473">
        <f t="shared" si="209"/>
        <v>-0.24701348257561526</v>
      </c>
      <c r="O4473">
        <f t="shared" si="208"/>
        <v>4.5059730348487692</v>
      </c>
      <c r="T4473" t="s">
        <v>36042</v>
      </c>
      <c r="U4473" t="s">
        <v>36043</v>
      </c>
      <c r="V4473" t="s">
        <v>36044</v>
      </c>
      <c r="W4473" t="s">
        <v>36045</v>
      </c>
      <c r="X4473" t="s">
        <v>36046</v>
      </c>
      <c r="Y4473" t="s">
        <v>36047</v>
      </c>
    </row>
    <row r="4474" spans="2:25" x14ac:dyDescent="0.3">
      <c r="B4474" t="str">
        <v>TMP2019</v>
      </c>
      <c r="C4474" t="s">
        <v>10355</v>
      </c>
      <c r="D4474" t="str">
        <f t="shared" si="207"/>
        <v>2019</v>
      </c>
      <c r="F4474">
        <v>0.35601010918617249</v>
      </c>
      <c r="G4474">
        <v>0.2430812269449234</v>
      </c>
      <c r="H4474">
        <v>-0.8584478497505188</v>
      </c>
      <c r="I4474">
        <v>-0.77525430917739868</v>
      </c>
      <c r="J4474">
        <v>-1.1298147439956665</v>
      </c>
      <c r="K4474">
        <v>-0.40036365389823914</v>
      </c>
      <c r="M4474">
        <f t="shared" si="209"/>
        <v>-0.42746487011512119</v>
      </c>
      <c r="O4474">
        <f t="shared" si="208"/>
        <v>4.1450702597697573</v>
      </c>
      <c r="T4474" t="s">
        <v>36048</v>
      </c>
      <c r="U4474" t="s">
        <v>36049</v>
      </c>
      <c r="V4474" t="s">
        <v>36050</v>
      </c>
      <c r="W4474" t="s">
        <v>36051</v>
      </c>
      <c r="X4474" t="s">
        <v>36052</v>
      </c>
      <c r="Y4474" t="s">
        <v>36053</v>
      </c>
    </row>
    <row r="4475" spans="2:25" x14ac:dyDescent="0.3">
      <c r="B4475" t="str">
        <v>TGO2019</v>
      </c>
      <c r="C4475" t="s">
        <v>10362</v>
      </c>
      <c r="D4475" t="str">
        <f t="shared" si="207"/>
        <v>2019</v>
      </c>
      <c r="F4475">
        <v>-0.73039811849594116</v>
      </c>
      <c r="G4475">
        <v>-0.90825766324996948</v>
      </c>
      <c r="H4475">
        <v>-0.97267383337020874</v>
      </c>
      <c r="I4475">
        <v>-0.74494510889053345</v>
      </c>
      <c r="J4475">
        <v>-0.59054666757583618</v>
      </c>
      <c r="K4475">
        <v>-0.74611198902130127</v>
      </c>
      <c r="M4475">
        <f t="shared" si="209"/>
        <v>-0.78215556343396508</v>
      </c>
      <c r="O4475">
        <f t="shared" si="208"/>
        <v>3.4356888731320696</v>
      </c>
      <c r="T4475" t="s">
        <v>36054</v>
      </c>
      <c r="U4475" t="s">
        <v>36055</v>
      </c>
      <c r="V4475" t="s">
        <v>36056</v>
      </c>
      <c r="W4475" t="s">
        <v>36057</v>
      </c>
      <c r="X4475" t="s">
        <v>36058</v>
      </c>
      <c r="Y4475" t="s">
        <v>36059</v>
      </c>
    </row>
    <row r="4476" spans="2:25" x14ac:dyDescent="0.3">
      <c r="B4476" t="str">
        <v>TON2019</v>
      </c>
      <c r="C4476" t="s">
        <v>10369</v>
      </c>
      <c r="D4476" t="str">
        <f t="shared" si="207"/>
        <v>2019</v>
      </c>
      <c r="F4476">
        <v>0.63258147239685059</v>
      </c>
      <c r="G4476">
        <v>1.0350251197814941</v>
      </c>
      <c r="H4476">
        <v>0.20636501908302307</v>
      </c>
      <c r="I4476">
        <v>-0.31907889246940613</v>
      </c>
      <c r="J4476">
        <v>0.49822136759757996</v>
      </c>
      <c r="K4476">
        <v>-0.33016812801361084</v>
      </c>
      <c r="M4476">
        <f t="shared" si="209"/>
        <v>0.28715765972932178</v>
      </c>
      <c r="O4476">
        <f t="shared" si="208"/>
        <v>5.5743153194586439</v>
      </c>
      <c r="T4476" t="s">
        <v>36060</v>
      </c>
      <c r="U4476" t="s">
        <v>36061</v>
      </c>
      <c r="V4476" t="s">
        <v>36062</v>
      </c>
      <c r="W4476" t="s">
        <v>36063</v>
      </c>
      <c r="X4476" t="s">
        <v>36064</v>
      </c>
      <c r="Y4476" t="s">
        <v>36065</v>
      </c>
    </row>
    <row r="4477" spans="2:25" x14ac:dyDescent="0.3">
      <c r="B4477" t="str">
        <v>TTO2019</v>
      </c>
      <c r="C4477" t="s">
        <v>1072</v>
      </c>
      <c r="D4477" t="str">
        <f t="shared" si="207"/>
        <v>2019</v>
      </c>
      <c r="F4477">
        <v>0.59666866064071655</v>
      </c>
      <c r="G4477">
        <v>8.1590555608272552E-2</v>
      </c>
      <c r="H4477">
        <v>8.7957791984081268E-2</v>
      </c>
      <c r="I4477">
        <v>-0.19231171905994415</v>
      </c>
      <c r="J4477">
        <v>-0.17006182670593262</v>
      </c>
      <c r="K4477">
        <v>-0.25670382380485535</v>
      </c>
      <c r="M4477">
        <f t="shared" si="209"/>
        <v>2.4523273110389709E-2</v>
      </c>
      <c r="O4477">
        <f t="shared" si="208"/>
        <v>5.0490465462207794</v>
      </c>
      <c r="T4477" t="s">
        <v>36066</v>
      </c>
      <c r="U4477" t="s">
        <v>36067</v>
      </c>
      <c r="V4477" t="s">
        <v>36068</v>
      </c>
      <c r="W4477" t="s">
        <v>36069</v>
      </c>
      <c r="X4477" t="s">
        <v>36070</v>
      </c>
      <c r="Y4477" t="s">
        <v>36071</v>
      </c>
    </row>
    <row r="4478" spans="2:25" x14ac:dyDescent="0.3">
      <c r="B4478" t="str">
        <v>TUN2019</v>
      </c>
      <c r="C4478" t="s">
        <v>4505</v>
      </c>
      <c r="D4478" t="str">
        <f t="shared" si="207"/>
        <v>2019</v>
      </c>
      <c r="F4478">
        <v>0.26634857058525085</v>
      </c>
      <c r="G4478">
        <v>-0.87708473205566406</v>
      </c>
      <c r="H4478">
        <v>-3.5373561084270477E-2</v>
      </c>
      <c r="I4478">
        <v>-0.38512387871742249</v>
      </c>
      <c r="J4478">
        <v>8.7141871452331543E-2</v>
      </c>
      <c r="K4478">
        <v>-0.13962502777576447</v>
      </c>
      <c r="M4478">
        <f t="shared" si="209"/>
        <v>-0.18061945959925652</v>
      </c>
      <c r="O4478">
        <f t="shared" si="208"/>
        <v>4.638761080801487</v>
      </c>
      <c r="T4478" t="s">
        <v>36072</v>
      </c>
      <c r="U4478" t="s">
        <v>36073</v>
      </c>
      <c r="V4478" t="s">
        <v>36074</v>
      </c>
      <c r="W4478" t="s">
        <v>36075</v>
      </c>
      <c r="X4478" t="s">
        <v>36076</v>
      </c>
      <c r="Y4478" t="s">
        <v>36077</v>
      </c>
    </row>
    <row r="4479" spans="2:25" x14ac:dyDescent="0.3">
      <c r="B4479" t="str">
        <v>TKM2019</v>
      </c>
      <c r="C4479" t="s">
        <v>10388</v>
      </c>
      <c r="D4479" t="str">
        <f t="shared" si="207"/>
        <v>2019</v>
      </c>
      <c r="F4479">
        <v>-2.1839466094970703</v>
      </c>
      <c r="G4479">
        <v>-0.17811411619186401</v>
      </c>
      <c r="H4479">
        <v>-1.0177357196807861</v>
      </c>
      <c r="I4479">
        <v>-2.029188871383667</v>
      </c>
      <c r="J4479">
        <v>-1.4098725318908691</v>
      </c>
      <c r="K4479">
        <v>-1.3940420150756836</v>
      </c>
      <c r="M4479">
        <f t="shared" si="209"/>
        <v>-1.3688166439533234</v>
      </c>
      <c r="O4479">
        <f t="shared" si="208"/>
        <v>2.2623667120933533</v>
      </c>
      <c r="T4479" t="s">
        <v>36078</v>
      </c>
      <c r="U4479" t="s">
        <v>36079</v>
      </c>
      <c r="V4479" t="s">
        <v>36080</v>
      </c>
      <c r="W4479" t="s">
        <v>36081</v>
      </c>
      <c r="X4479" t="s">
        <v>36082</v>
      </c>
      <c r="Y4479" t="s">
        <v>36083</v>
      </c>
    </row>
    <row r="4480" spans="2:25" x14ac:dyDescent="0.3">
      <c r="B4480" t="str">
        <v>TUV2019</v>
      </c>
      <c r="C4480" t="s">
        <v>10395</v>
      </c>
      <c r="D4480" t="str">
        <f t="shared" si="207"/>
        <v>2019</v>
      </c>
      <c r="F4480">
        <v>1.1883411407470703</v>
      </c>
      <c r="G4480">
        <v>1.1717981100082397</v>
      </c>
      <c r="H4480">
        <v>-0.53752261400222778</v>
      </c>
      <c r="I4480">
        <v>-0.40339848399162292</v>
      </c>
      <c r="J4480">
        <v>0.56229567527770996</v>
      </c>
      <c r="K4480">
        <v>0.38763236999511719</v>
      </c>
      <c r="M4480">
        <f t="shared" si="209"/>
        <v>0.3948576996723811</v>
      </c>
      <c r="O4480">
        <f t="shared" si="208"/>
        <v>5.789715399344761</v>
      </c>
      <c r="T4480" t="s">
        <v>36084</v>
      </c>
      <c r="U4480" t="s">
        <v>36085</v>
      </c>
      <c r="V4480" t="s">
        <v>36086</v>
      </c>
      <c r="W4480" t="s">
        <v>36087</v>
      </c>
      <c r="X4480" t="s">
        <v>36088</v>
      </c>
      <c r="Y4480" t="s">
        <v>36089</v>
      </c>
    </row>
    <row r="4481" spans="2:25" x14ac:dyDescent="0.3">
      <c r="B4481" t="str">
        <v>TUR2019</v>
      </c>
      <c r="C4481" t="s">
        <v>78</v>
      </c>
      <c r="D4481" t="str">
        <f t="shared" si="207"/>
        <v>2019</v>
      </c>
      <c r="F4481">
        <v>-0.8342132568359375</v>
      </c>
      <c r="G4481">
        <v>-1.3781816959381104</v>
      </c>
      <c r="H4481">
        <v>-2.0463870838284492E-2</v>
      </c>
      <c r="I4481">
        <v>-2.0417749881744385E-2</v>
      </c>
      <c r="J4481">
        <v>-0.34683364629745483</v>
      </c>
      <c r="K4481">
        <v>-0.32592105865478516</v>
      </c>
      <c r="M4481">
        <f t="shared" si="209"/>
        <v>-0.48767187974105281</v>
      </c>
      <c r="O4481">
        <f t="shared" si="208"/>
        <v>4.0246562405178947</v>
      </c>
      <c r="T4481" t="s">
        <v>36090</v>
      </c>
      <c r="U4481" t="s">
        <v>36091</v>
      </c>
      <c r="V4481" t="s">
        <v>36092</v>
      </c>
      <c r="W4481" t="s">
        <v>36093</v>
      </c>
      <c r="X4481" t="s">
        <v>36094</v>
      </c>
      <c r="Y4481" t="s">
        <v>36095</v>
      </c>
    </row>
    <row r="4482" spans="2:25" x14ac:dyDescent="0.3">
      <c r="B4482" t="str">
        <v>UGA2019</v>
      </c>
      <c r="C4482" t="s">
        <v>10408</v>
      </c>
      <c r="D4482" t="str">
        <f t="shared" si="207"/>
        <v>2019</v>
      </c>
      <c r="F4482">
        <v>-0.64514094591140747</v>
      </c>
      <c r="G4482">
        <v>-0.69426393508911133</v>
      </c>
      <c r="H4482">
        <v>-0.64866071939468384</v>
      </c>
      <c r="I4482">
        <v>-0.41451624035835266</v>
      </c>
      <c r="J4482">
        <v>-0.34543102979660034</v>
      </c>
      <c r="K4482">
        <v>-1.1744735240936279</v>
      </c>
      <c r="M4482">
        <f t="shared" si="209"/>
        <v>-0.65374773244063056</v>
      </c>
      <c r="O4482">
        <f t="shared" si="208"/>
        <v>3.6925045351187391</v>
      </c>
      <c r="T4482" t="s">
        <v>36096</v>
      </c>
      <c r="U4482" t="s">
        <v>36097</v>
      </c>
      <c r="V4482" t="s">
        <v>36098</v>
      </c>
      <c r="W4482" t="s">
        <v>36099</v>
      </c>
      <c r="X4482" t="s">
        <v>36100</v>
      </c>
      <c r="Y4482" t="s">
        <v>36101</v>
      </c>
    </row>
    <row r="4483" spans="2:25" x14ac:dyDescent="0.3">
      <c r="B4483" t="str">
        <v>UKR2019</v>
      </c>
      <c r="C4483" t="s">
        <v>3275</v>
      </c>
      <c r="D4483" t="str">
        <f t="shared" ref="D4483:D4546" si="210">RIGHT(B4483,4)</f>
        <v>2019</v>
      </c>
      <c r="F4483">
        <v>2.3073514923453331E-2</v>
      </c>
      <c r="G4483">
        <v>-1.4283761978149414</v>
      </c>
      <c r="H4483">
        <v>-0.33426675200462341</v>
      </c>
      <c r="I4483">
        <v>-0.21664243936538696</v>
      </c>
      <c r="J4483">
        <v>-0.74543553590774536</v>
      </c>
      <c r="K4483">
        <v>-0.80063962936401367</v>
      </c>
      <c r="M4483">
        <f t="shared" si="209"/>
        <v>-0.58371450658887625</v>
      </c>
      <c r="O4483">
        <f t="shared" ref="O4483:O4546" si="211">((M4483+2.5)/5)*10</f>
        <v>3.8325709868222475</v>
      </c>
      <c r="T4483" t="s">
        <v>36102</v>
      </c>
      <c r="U4483" t="s">
        <v>36103</v>
      </c>
      <c r="V4483" t="s">
        <v>36104</v>
      </c>
      <c r="W4483" t="s">
        <v>36105</v>
      </c>
      <c r="X4483" t="s">
        <v>36106</v>
      </c>
      <c r="Y4483" t="s">
        <v>36107</v>
      </c>
    </row>
    <row r="4484" spans="2:25" x14ac:dyDescent="0.3">
      <c r="B4484" t="str">
        <v>ARE2019</v>
      </c>
      <c r="C4484" t="s">
        <v>1616</v>
      </c>
      <c r="D4484" t="str">
        <f t="shared" si="210"/>
        <v>2019</v>
      </c>
      <c r="F4484">
        <v>-1.1395241022109985</v>
      </c>
      <c r="G4484">
        <v>0.66753840446472168</v>
      </c>
      <c r="H4484">
        <v>1.38027024269104</v>
      </c>
      <c r="I4484">
        <v>0.96813791990280151</v>
      </c>
      <c r="J4484">
        <v>0.80827748775482178</v>
      </c>
      <c r="K4484">
        <v>1.0723820924758911</v>
      </c>
      <c r="M4484">
        <f t="shared" si="209"/>
        <v>0.62618034084637963</v>
      </c>
      <c r="O4484">
        <f t="shared" si="211"/>
        <v>6.2523606816927586</v>
      </c>
      <c r="T4484" t="s">
        <v>36108</v>
      </c>
      <c r="U4484" t="s">
        <v>36109</v>
      </c>
      <c r="V4484" t="s">
        <v>36110</v>
      </c>
      <c r="W4484" t="s">
        <v>36111</v>
      </c>
      <c r="X4484" t="s">
        <v>36112</v>
      </c>
      <c r="Y4484" t="s">
        <v>36113</v>
      </c>
    </row>
    <row r="4485" spans="2:25" x14ac:dyDescent="0.3">
      <c r="B4485" t="str">
        <v>GBR2019</v>
      </c>
      <c r="C4485" t="s">
        <v>115</v>
      </c>
      <c r="D4485" t="str">
        <f t="shared" si="210"/>
        <v>2019</v>
      </c>
      <c r="F4485">
        <v>1.2639577388763428</v>
      </c>
      <c r="G4485">
        <v>0.52669429779052734</v>
      </c>
      <c r="H4485">
        <v>1.4498258829116821</v>
      </c>
      <c r="I4485">
        <v>1.6128572225570679</v>
      </c>
      <c r="J4485">
        <v>1.5699292421340942</v>
      </c>
      <c r="K4485">
        <v>1.7486674785614014</v>
      </c>
      <c r="M4485">
        <f t="shared" ref="M4485:M4548" si="212">AVERAGE(F4485:K4485)</f>
        <v>1.361988643805186</v>
      </c>
      <c r="O4485">
        <f t="shared" si="211"/>
        <v>7.7239772876103725</v>
      </c>
      <c r="T4485" t="s">
        <v>36114</v>
      </c>
      <c r="U4485" t="s">
        <v>36115</v>
      </c>
      <c r="V4485" t="s">
        <v>36116</v>
      </c>
      <c r="W4485" t="s">
        <v>36117</v>
      </c>
      <c r="X4485" t="s">
        <v>36118</v>
      </c>
      <c r="Y4485" t="s">
        <v>36119</v>
      </c>
    </row>
    <row r="4486" spans="2:25" x14ac:dyDescent="0.3">
      <c r="B4486" t="str">
        <v>USA2019</v>
      </c>
      <c r="C4486" t="s">
        <v>36</v>
      </c>
      <c r="D4486" t="str">
        <f t="shared" si="210"/>
        <v>2019</v>
      </c>
      <c r="F4486">
        <v>0.90518158674240112</v>
      </c>
      <c r="G4486">
        <v>0.11829857528209686</v>
      </c>
      <c r="H4486">
        <v>1.4534150362014771</v>
      </c>
      <c r="I4486">
        <v>1.3345745801925659</v>
      </c>
      <c r="J4486">
        <v>1.4241726398468018</v>
      </c>
      <c r="K4486">
        <v>1.1803570985794067</v>
      </c>
      <c r="M4486">
        <f t="shared" si="212"/>
        <v>1.0693332528074582</v>
      </c>
      <c r="O4486">
        <f t="shared" si="211"/>
        <v>7.1386665056149159</v>
      </c>
      <c r="T4486" t="s">
        <v>36120</v>
      </c>
      <c r="U4486" t="s">
        <v>36121</v>
      </c>
      <c r="V4486" t="s">
        <v>36122</v>
      </c>
      <c r="W4486" t="s">
        <v>36123</v>
      </c>
      <c r="X4486" t="s">
        <v>36124</v>
      </c>
      <c r="Y4486" t="s">
        <v>36125</v>
      </c>
    </row>
    <row r="4487" spans="2:25" x14ac:dyDescent="0.3">
      <c r="B4487" t="str">
        <v>URY2019</v>
      </c>
      <c r="C4487" t="s">
        <v>3303</v>
      </c>
      <c r="D4487" t="str">
        <f t="shared" si="210"/>
        <v>2019</v>
      </c>
      <c r="F4487">
        <v>1.2250275611877441</v>
      </c>
      <c r="G4487">
        <v>1.0282970666885376</v>
      </c>
      <c r="H4487">
        <v>0.6430208683013916</v>
      </c>
      <c r="I4487">
        <v>0.61363160610198975</v>
      </c>
      <c r="J4487">
        <v>0.60346806049346924</v>
      </c>
      <c r="K4487">
        <v>1.1953967809677124</v>
      </c>
      <c r="M4487">
        <f t="shared" si="212"/>
        <v>0.88480699062347412</v>
      </c>
      <c r="O4487">
        <f t="shared" si="211"/>
        <v>6.7696139812469482</v>
      </c>
      <c r="T4487" t="s">
        <v>36126</v>
      </c>
      <c r="U4487" t="s">
        <v>36127</v>
      </c>
      <c r="V4487" t="s">
        <v>36128</v>
      </c>
      <c r="W4487" t="s">
        <v>36129</v>
      </c>
      <c r="X4487" t="s">
        <v>36130</v>
      </c>
      <c r="Y4487" t="s">
        <v>36131</v>
      </c>
    </row>
    <row r="4488" spans="2:25" x14ac:dyDescent="0.3">
      <c r="B4488" t="str">
        <v>UZB2019</v>
      </c>
      <c r="C4488" t="s">
        <v>10445</v>
      </c>
      <c r="D4488" t="str">
        <f t="shared" si="210"/>
        <v>2019</v>
      </c>
      <c r="F4488">
        <v>-1.6522163152694702</v>
      </c>
      <c r="G4488">
        <v>-0.29663777351379395</v>
      </c>
      <c r="H4488">
        <v>-0.60009747743606567</v>
      </c>
      <c r="I4488">
        <v>-1.0553227663040161</v>
      </c>
      <c r="J4488">
        <v>-1.0828534364700317</v>
      </c>
      <c r="K4488">
        <v>-1.0470510721206665</v>
      </c>
      <c r="M4488">
        <f t="shared" si="212"/>
        <v>-0.95569647351900733</v>
      </c>
      <c r="O4488">
        <f t="shared" si="211"/>
        <v>3.0886070529619856</v>
      </c>
      <c r="T4488" t="s">
        <v>36132</v>
      </c>
      <c r="U4488" t="s">
        <v>36133</v>
      </c>
      <c r="V4488" t="s">
        <v>36134</v>
      </c>
      <c r="W4488" t="s">
        <v>36135</v>
      </c>
      <c r="X4488" t="s">
        <v>36136</v>
      </c>
      <c r="Y4488" t="s">
        <v>36137</v>
      </c>
    </row>
    <row r="4489" spans="2:25" x14ac:dyDescent="0.3">
      <c r="B4489" t="str">
        <v>VUT2019</v>
      </c>
      <c r="C4489" t="s">
        <v>10452</v>
      </c>
      <c r="D4489" t="str">
        <f t="shared" si="210"/>
        <v>2019</v>
      </c>
      <c r="F4489">
        <v>0.64133727550506592</v>
      </c>
      <c r="G4489">
        <v>1.0063645839691162</v>
      </c>
      <c r="H4489">
        <v>-0.51773077249526978</v>
      </c>
      <c r="I4489">
        <v>-0.42586252093315125</v>
      </c>
      <c r="J4489">
        <v>0.2100788801908493</v>
      </c>
      <c r="K4489">
        <v>-0.28403839468955994</v>
      </c>
      <c r="M4489">
        <f t="shared" si="212"/>
        <v>0.10502484192450841</v>
      </c>
      <c r="O4489">
        <f t="shared" si="211"/>
        <v>5.2100496838490171</v>
      </c>
      <c r="T4489" t="s">
        <v>36138</v>
      </c>
      <c r="U4489" t="s">
        <v>36139</v>
      </c>
      <c r="V4489" t="s">
        <v>36140</v>
      </c>
      <c r="W4489" t="s">
        <v>36141</v>
      </c>
      <c r="X4489" t="s">
        <v>36142</v>
      </c>
      <c r="Y4489" t="s">
        <v>36143</v>
      </c>
    </row>
    <row r="4490" spans="2:25" x14ac:dyDescent="0.3">
      <c r="B4490" t="str">
        <v>VEN2019</v>
      </c>
      <c r="C4490" t="s">
        <v>10459</v>
      </c>
      <c r="D4490" t="str">
        <f t="shared" si="210"/>
        <v>2019</v>
      </c>
      <c r="F4490">
        <v>-1.4296343326568604</v>
      </c>
      <c r="G4490">
        <v>-1.5385196208953857</v>
      </c>
      <c r="H4490">
        <v>-1.7224447727203369</v>
      </c>
      <c r="I4490">
        <v>-2.3825833797454834</v>
      </c>
      <c r="J4490">
        <v>-2.2594423294067383</v>
      </c>
      <c r="K4490">
        <v>-1.5276854038238525</v>
      </c>
      <c r="M4490">
        <f t="shared" si="212"/>
        <v>-1.8100516398747761</v>
      </c>
      <c r="O4490">
        <f t="shared" si="211"/>
        <v>1.3798967202504477</v>
      </c>
      <c r="T4490" t="s">
        <v>36144</v>
      </c>
      <c r="U4490" t="s">
        <v>36145</v>
      </c>
      <c r="V4490" t="s">
        <v>36146</v>
      </c>
      <c r="W4490" t="s">
        <v>36147</v>
      </c>
      <c r="X4490" t="s">
        <v>36148</v>
      </c>
      <c r="Y4490" t="s">
        <v>36149</v>
      </c>
    </row>
    <row r="4491" spans="2:25" x14ac:dyDescent="0.3">
      <c r="B4491" t="str">
        <v>VNM2019</v>
      </c>
      <c r="C4491" t="s">
        <v>10466</v>
      </c>
      <c r="D4491" t="str">
        <f t="shared" si="210"/>
        <v>2019</v>
      </c>
      <c r="F4491">
        <v>-1.4048532247543335</v>
      </c>
      <c r="G4491">
        <v>3.9987403899431229E-2</v>
      </c>
      <c r="H4491">
        <v>2.7881082147359848E-2</v>
      </c>
      <c r="I4491">
        <v>-0.37526080012321472</v>
      </c>
      <c r="J4491">
        <v>-5.0392884761095047E-2</v>
      </c>
      <c r="K4491">
        <v>-0.54622107744216919</v>
      </c>
      <c r="M4491">
        <f t="shared" si="212"/>
        <v>-0.38480991683900356</v>
      </c>
      <c r="O4491">
        <f t="shared" si="211"/>
        <v>4.2303801663219929</v>
      </c>
      <c r="T4491" t="s">
        <v>36150</v>
      </c>
      <c r="U4491" t="s">
        <v>36151</v>
      </c>
      <c r="V4491" t="s">
        <v>36152</v>
      </c>
      <c r="W4491" t="s">
        <v>36153</v>
      </c>
      <c r="X4491" t="s">
        <v>36154</v>
      </c>
      <c r="Y4491" t="s">
        <v>36155</v>
      </c>
    </row>
    <row r="4492" spans="2:25" x14ac:dyDescent="0.3">
      <c r="B4492" t="str">
        <v>VIR2019</v>
      </c>
      <c r="C4492" t="s">
        <v>10473</v>
      </c>
      <c r="D4492" t="str">
        <f t="shared" si="210"/>
        <v>2019</v>
      </c>
      <c r="F4492" t="s">
        <v>9137</v>
      </c>
      <c r="G4492">
        <v>1.0515190362930298</v>
      </c>
      <c r="H4492">
        <v>0.76236540079116821</v>
      </c>
      <c r="I4492">
        <v>1.221926212310791</v>
      </c>
      <c r="J4492">
        <v>1.0261882543563843</v>
      </c>
      <c r="K4492">
        <v>0.57214957475662231</v>
      </c>
      <c r="M4492">
        <f t="shared" si="212"/>
        <v>0.92682969570159912</v>
      </c>
      <c r="O4492">
        <f t="shared" si="211"/>
        <v>6.8536593914031982</v>
      </c>
      <c r="T4492" t="s">
        <v>36156</v>
      </c>
      <c r="U4492" t="s">
        <v>36157</v>
      </c>
      <c r="V4492" t="s">
        <v>36158</v>
      </c>
      <c r="W4492" t="s">
        <v>36159</v>
      </c>
      <c r="X4492" t="s">
        <v>36160</v>
      </c>
      <c r="Y4492" t="s">
        <v>36161</v>
      </c>
    </row>
    <row r="4493" spans="2:25" x14ac:dyDescent="0.3">
      <c r="B4493" t="str">
        <v>WBG2019</v>
      </c>
      <c r="C4493" t="s">
        <v>10480</v>
      </c>
      <c r="D4493" t="str">
        <f t="shared" si="210"/>
        <v>2019</v>
      </c>
      <c r="F4493">
        <v>-1.0260177850723267</v>
      </c>
      <c r="G4493">
        <v>-1.8894288539886475</v>
      </c>
      <c r="H4493">
        <v>-0.77514445781707764</v>
      </c>
      <c r="I4493">
        <v>1.6924884403124452E-3</v>
      </c>
      <c r="J4493">
        <v>-0.50432819128036499</v>
      </c>
      <c r="K4493">
        <v>-0.35375654697418213</v>
      </c>
      <c r="M4493">
        <f t="shared" si="212"/>
        <v>-0.75783055778204778</v>
      </c>
      <c r="O4493">
        <f t="shared" si="211"/>
        <v>3.4843388844359042</v>
      </c>
      <c r="T4493" t="s">
        <v>36162</v>
      </c>
      <c r="U4493" t="s">
        <v>36163</v>
      </c>
      <c r="V4493" t="s">
        <v>36164</v>
      </c>
      <c r="W4493" t="s">
        <v>36165</v>
      </c>
      <c r="X4493" t="s">
        <v>36166</v>
      </c>
      <c r="Y4493" t="s">
        <v>36167</v>
      </c>
    </row>
    <row r="4494" spans="2:25" x14ac:dyDescent="0.3">
      <c r="B4494" t="str">
        <v>YEM2019</v>
      </c>
      <c r="C4494" t="s">
        <v>10487</v>
      </c>
      <c r="D4494" t="str">
        <f t="shared" si="210"/>
        <v>2019</v>
      </c>
      <c r="F4494">
        <v>-1.7800161838531494</v>
      </c>
      <c r="G4494">
        <v>-2.7710144519805908</v>
      </c>
      <c r="H4494">
        <v>-2.3293778896331787</v>
      </c>
      <c r="I4494">
        <v>-1.7026678323745728</v>
      </c>
      <c r="J4494">
        <v>-1.7893189191818237</v>
      </c>
      <c r="K4494">
        <v>-1.712605357170105</v>
      </c>
      <c r="M4494">
        <f t="shared" si="212"/>
        <v>-2.0141667723655701</v>
      </c>
      <c r="O4494">
        <f t="shared" si="211"/>
        <v>0.97166645526885986</v>
      </c>
      <c r="T4494" t="s">
        <v>36168</v>
      </c>
      <c r="U4494" t="s">
        <v>36169</v>
      </c>
      <c r="V4494" t="s">
        <v>36170</v>
      </c>
      <c r="W4494" t="s">
        <v>36171</v>
      </c>
      <c r="X4494" t="s">
        <v>36172</v>
      </c>
      <c r="Y4494" t="s">
        <v>36173</v>
      </c>
    </row>
    <row r="4495" spans="2:25" x14ac:dyDescent="0.3">
      <c r="B4495" t="str">
        <v>ZMB2019</v>
      </c>
      <c r="C4495" t="s">
        <v>3836</v>
      </c>
      <c r="D4495" t="str">
        <f t="shared" si="210"/>
        <v>2019</v>
      </c>
      <c r="F4495">
        <v>-0.30962148308753967</v>
      </c>
      <c r="G4495">
        <v>-0.11698965728282928</v>
      </c>
      <c r="H4495">
        <v>-0.74178940057754517</v>
      </c>
      <c r="I4495">
        <v>-0.61341202259063721</v>
      </c>
      <c r="J4495">
        <v>-0.473075270652771</v>
      </c>
      <c r="K4495">
        <v>-0.67217880487442017</v>
      </c>
      <c r="M4495">
        <f t="shared" si="212"/>
        <v>-0.48784443984429043</v>
      </c>
      <c r="O4495">
        <f t="shared" si="211"/>
        <v>4.0243111203114195</v>
      </c>
      <c r="T4495" t="s">
        <v>36174</v>
      </c>
      <c r="U4495" t="s">
        <v>36175</v>
      </c>
      <c r="V4495" t="s">
        <v>36176</v>
      </c>
      <c r="W4495" t="s">
        <v>36177</v>
      </c>
      <c r="X4495" t="s">
        <v>36178</v>
      </c>
      <c r="Y4495" t="s">
        <v>36179</v>
      </c>
    </row>
    <row r="4496" spans="2:25" x14ac:dyDescent="0.3">
      <c r="B4496" t="str">
        <v>ZWE2019</v>
      </c>
      <c r="C4496" t="s">
        <v>2515</v>
      </c>
      <c r="D4496" t="str">
        <f t="shared" si="210"/>
        <v>2019</v>
      </c>
      <c r="F4496">
        <v>-1.1648313999176025</v>
      </c>
      <c r="G4496">
        <v>-0.94330251216888428</v>
      </c>
      <c r="H4496">
        <v>-1.3104350566864014</v>
      </c>
      <c r="I4496">
        <v>-1.4865152835845947</v>
      </c>
      <c r="J4496">
        <v>-1.3110408782958984</v>
      </c>
      <c r="K4496">
        <v>-1.2903338670730591</v>
      </c>
      <c r="M4496">
        <f t="shared" si="212"/>
        <v>-1.2510764996210735</v>
      </c>
      <c r="O4496">
        <f t="shared" si="211"/>
        <v>2.497847000757853</v>
      </c>
      <c r="T4496" t="s">
        <v>36180</v>
      </c>
      <c r="U4496" t="s">
        <v>36181</v>
      </c>
      <c r="V4496" t="s">
        <v>36182</v>
      </c>
      <c r="W4496" t="s">
        <v>36183</v>
      </c>
      <c r="X4496" t="s">
        <v>36184</v>
      </c>
      <c r="Y4496" t="s">
        <v>36185</v>
      </c>
    </row>
    <row r="4497" spans="2:25" x14ac:dyDescent="0.3">
      <c r="B4497" t="str">
        <v>AFG2020</v>
      </c>
      <c r="C4497" t="s">
        <v>9116</v>
      </c>
      <c r="D4497" t="str">
        <f t="shared" si="210"/>
        <v>2020</v>
      </c>
      <c r="F4497">
        <v>-1.0782668590545654</v>
      </c>
      <c r="G4497">
        <v>-2.702721118927002</v>
      </c>
      <c r="H4497">
        <v>-1.6115394830703735</v>
      </c>
      <c r="I4497">
        <v>-1.3891630172729492</v>
      </c>
      <c r="J4497">
        <v>-1.8314067125320435</v>
      </c>
      <c r="K4497">
        <v>-1.4933608770370483</v>
      </c>
      <c r="M4497">
        <f t="shared" si="212"/>
        <v>-1.6844096779823303</v>
      </c>
      <c r="O4497">
        <f t="shared" si="211"/>
        <v>1.6311806440353394</v>
      </c>
      <c r="T4497" t="s">
        <v>36186</v>
      </c>
      <c r="U4497" t="s">
        <v>36187</v>
      </c>
      <c r="V4497" t="s">
        <v>36188</v>
      </c>
      <c r="W4497" t="s">
        <v>36189</v>
      </c>
      <c r="X4497" t="s">
        <v>36190</v>
      </c>
      <c r="Y4497" t="s">
        <v>36191</v>
      </c>
    </row>
    <row r="4498" spans="2:25" x14ac:dyDescent="0.3">
      <c r="B4498" t="str">
        <v>ALB2020</v>
      </c>
      <c r="C4498" t="s">
        <v>3439</v>
      </c>
      <c r="D4498" t="str">
        <f t="shared" si="210"/>
        <v>2020</v>
      </c>
      <c r="F4498">
        <v>8.6325444281101227E-2</v>
      </c>
      <c r="G4498">
        <v>8.8612519204616547E-2</v>
      </c>
      <c r="H4498">
        <v>-0.15512122213840485</v>
      </c>
      <c r="I4498">
        <v>0.22196723520755768</v>
      </c>
      <c r="J4498">
        <v>-0.37802821397781372</v>
      </c>
      <c r="K4498">
        <v>-0.57353878021240234</v>
      </c>
      <c r="M4498">
        <f t="shared" si="212"/>
        <v>-0.11829716960589091</v>
      </c>
      <c r="O4498">
        <f t="shared" si="211"/>
        <v>4.7634056607882185</v>
      </c>
      <c r="T4498" t="s">
        <v>36192</v>
      </c>
      <c r="U4498" t="s">
        <v>36193</v>
      </c>
      <c r="V4498" t="s">
        <v>36194</v>
      </c>
      <c r="W4498" t="s">
        <v>36195</v>
      </c>
      <c r="X4498" t="s">
        <v>36196</v>
      </c>
      <c r="Y4498" t="s">
        <v>36197</v>
      </c>
    </row>
    <row r="4499" spans="2:25" x14ac:dyDescent="0.3">
      <c r="B4499" t="str">
        <v>DZA2020</v>
      </c>
      <c r="C4499" t="s">
        <v>9129</v>
      </c>
      <c r="D4499" t="str">
        <f t="shared" si="210"/>
        <v>2020</v>
      </c>
      <c r="F4499">
        <v>-1.0885086059570313</v>
      </c>
      <c r="G4499">
        <v>-0.84782040119171143</v>
      </c>
      <c r="H4499">
        <v>-0.57364320755004883</v>
      </c>
      <c r="I4499">
        <v>-1.3553003072738647</v>
      </c>
      <c r="J4499">
        <v>-0.79802757501602173</v>
      </c>
      <c r="K4499">
        <v>-0.66682696342468262</v>
      </c>
      <c r="M4499">
        <f t="shared" si="212"/>
        <v>-0.88835451006889343</v>
      </c>
      <c r="O4499">
        <f t="shared" si="211"/>
        <v>3.2232909798622131</v>
      </c>
      <c r="T4499" t="s">
        <v>36198</v>
      </c>
      <c r="U4499" t="s">
        <v>36199</v>
      </c>
      <c r="V4499" t="s">
        <v>36200</v>
      </c>
      <c r="W4499" t="s">
        <v>36201</v>
      </c>
      <c r="X4499" t="s">
        <v>36202</v>
      </c>
      <c r="Y4499" t="s">
        <v>36203</v>
      </c>
    </row>
    <row r="4500" spans="2:25" x14ac:dyDescent="0.3">
      <c r="B4500" t="str">
        <v>ASM2020</v>
      </c>
      <c r="C4500" t="s">
        <v>9136</v>
      </c>
      <c r="D4500" t="str">
        <f t="shared" si="210"/>
        <v>2020</v>
      </c>
      <c r="F4500">
        <v>0.97099018096923828</v>
      </c>
      <c r="G4500">
        <v>1.0902086496353149</v>
      </c>
      <c r="H4500">
        <v>0.63264924287796021</v>
      </c>
      <c r="I4500">
        <v>0.52531051635742188</v>
      </c>
      <c r="J4500">
        <v>1.118488073348999</v>
      </c>
      <c r="K4500">
        <v>1.2654539346694946</v>
      </c>
      <c r="M4500">
        <f t="shared" si="212"/>
        <v>0.93385009964307153</v>
      </c>
      <c r="O4500">
        <f t="shared" si="211"/>
        <v>6.8677001992861433</v>
      </c>
      <c r="T4500" t="s">
        <v>36204</v>
      </c>
      <c r="U4500" t="s">
        <v>36205</v>
      </c>
      <c r="V4500" t="s">
        <v>36206</v>
      </c>
      <c r="W4500" t="s">
        <v>36207</v>
      </c>
      <c r="X4500" t="s">
        <v>36208</v>
      </c>
      <c r="Y4500" t="s">
        <v>36209</v>
      </c>
    </row>
    <row r="4501" spans="2:25" x14ac:dyDescent="0.3">
      <c r="B4501" t="str">
        <v>ADO2020</v>
      </c>
      <c r="C4501" t="s">
        <v>9144</v>
      </c>
      <c r="D4501" t="str">
        <f t="shared" si="210"/>
        <v>2020</v>
      </c>
      <c r="F4501">
        <v>1.0853352546691895</v>
      </c>
      <c r="G4501">
        <v>1.5886753797531128</v>
      </c>
      <c r="H4501">
        <v>1.7492413520812988</v>
      </c>
      <c r="I4501">
        <v>1.3354213237762451</v>
      </c>
      <c r="J4501">
        <v>1.615181565284729</v>
      </c>
      <c r="K4501">
        <v>1.2654539346694946</v>
      </c>
      <c r="M4501">
        <f t="shared" si="212"/>
        <v>1.4398848017056782</v>
      </c>
      <c r="O4501">
        <f t="shared" si="211"/>
        <v>7.879769603411356</v>
      </c>
      <c r="T4501" t="s">
        <v>36210</v>
      </c>
      <c r="U4501" t="s">
        <v>36211</v>
      </c>
      <c r="V4501" t="s">
        <v>36212</v>
      </c>
      <c r="W4501" t="s">
        <v>36213</v>
      </c>
      <c r="X4501" t="s">
        <v>36214</v>
      </c>
      <c r="Y4501" t="s">
        <v>36215</v>
      </c>
    </row>
    <row r="4502" spans="2:25" x14ac:dyDescent="0.3">
      <c r="B4502" t="str">
        <v>AGO2020</v>
      </c>
      <c r="C4502" t="s">
        <v>9151</v>
      </c>
      <c r="D4502" t="str">
        <f t="shared" si="210"/>
        <v>2020</v>
      </c>
      <c r="F4502">
        <v>-0.81600594520568848</v>
      </c>
      <c r="G4502">
        <v>-0.59991788864135742</v>
      </c>
      <c r="H4502">
        <v>-1.2574845552444458</v>
      </c>
      <c r="I4502">
        <v>-0.85685348510742188</v>
      </c>
      <c r="J4502">
        <v>-0.95105880498886108</v>
      </c>
      <c r="K4502">
        <v>-0.93506121635437012</v>
      </c>
      <c r="M4502">
        <f t="shared" si="212"/>
        <v>-0.9027303159236908</v>
      </c>
      <c r="O4502">
        <f t="shared" si="211"/>
        <v>3.1945393681526184</v>
      </c>
      <c r="T4502" t="s">
        <v>36216</v>
      </c>
      <c r="U4502" t="s">
        <v>36217</v>
      </c>
      <c r="V4502" t="s">
        <v>36218</v>
      </c>
      <c r="W4502" t="s">
        <v>36219</v>
      </c>
      <c r="X4502" t="s">
        <v>36220</v>
      </c>
      <c r="Y4502" t="s">
        <v>36221</v>
      </c>
    </row>
    <row r="4503" spans="2:25" x14ac:dyDescent="0.3">
      <c r="B4503" t="str">
        <v>AIA2020</v>
      </c>
      <c r="C4503" t="s">
        <v>9158</v>
      </c>
      <c r="D4503" t="str">
        <f t="shared" si="210"/>
        <v>2020</v>
      </c>
      <c r="F4503" t="s">
        <v>9137</v>
      </c>
      <c r="G4503">
        <v>1.5038427114486694</v>
      </c>
      <c r="H4503">
        <v>0.91179734468460083</v>
      </c>
      <c r="I4503">
        <v>0.93036597967147827</v>
      </c>
      <c r="J4503">
        <v>0.37344789505004883</v>
      </c>
      <c r="K4503">
        <v>0.63206744194030762</v>
      </c>
      <c r="M4503">
        <f t="shared" si="212"/>
        <v>0.87030427455902104</v>
      </c>
      <c r="O4503">
        <f t="shared" si="211"/>
        <v>6.7406085491180416</v>
      </c>
      <c r="T4503" t="s">
        <v>36222</v>
      </c>
      <c r="U4503" t="s">
        <v>36223</v>
      </c>
      <c r="V4503" t="s">
        <v>36224</v>
      </c>
      <c r="W4503" t="s">
        <v>36225</v>
      </c>
      <c r="X4503" t="s">
        <v>36226</v>
      </c>
      <c r="Y4503" t="s">
        <v>36227</v>
      </c>
    </row>
    <row r="4504" spans="2:25" x14ac:dyDescent="0.3">
      <c r="B4504" t="str">
        <v>ATG2020</v>
      </c>
      <c r="C4504" t="s">
        <v>9165</v>
      </c>
      <c r="D4504" t="str">
        <f t="shared" si="210"/>
        <v>2020</v>
      </c>
      <c r="F4504">
        <v>0.74159479141235352</v>
      </c>
      <c r="G4504">
        <v>0.92957884073257446</v>
      </c>
      <c r="H4504">
        <v>-0.20479480922222137</v>
      </c>
      <c r="I4504">
        <v>0.49769371747970581</v>
      </c>
      <c r="J4504">
        <v>0.40738114714622498</v>
      </c>
      <c r="K4504">
        <v>0.23903852701187134</v>
      </c>
      <c r="M4504">
        <f t="shared" si="212"/>
        <v>0.43508203576008481</v>
      </c>
      <c r="O4504">
        <f t="shared" si="211"/>
        <v>5.8701640715201702</v>
      </c>
      <c r="T4504" t="s">
        <v>36228</v>
      </c>
      <c r="U4504" t="s">
        <v>36229</v>
      </c>
      <c r="V4504" t="s">
        <v>36230</v>
      </c>
      <c r="W4504" t="s">
        <v>36231</v>
      </c>
      <c r="X4504" t="s">
        <v>36232</v>
      </c>
      <c r="Y4504" t="s">
        <v>36233</v>
      </c>
    </row>
    <row r="4505" spans="2:25" x14ac:dyDescent="0.3">
      <c r="B4505" t="str">
        <v>ARG2020</v>
      </c>
      <c r="C4505" t="s">
        <v>760</v>
      </c>
      <c r="D4505" t="str">
        <f t="shared" si="210"/>
        <v>2020</v>
      </c>
      <c r="F4505">
        <v>0.58450120687484741</v>
      </c>
      <c r="G4505">
        <v>-7.1997404098510742E-2</v>
      </c>
      <c r="H4505">
        <v>-0.25426182150840759</v>
      </c>
      <c r="I4505">
        <v>-0.49834427237510681</v>
      </c>
      <c r="J4505">
        <v>-0.48626595735549927</v>
      </c>
      <c r="K4505">
        <v>-0.16357006132602692</v>
      </c>
      <c r="M4505">
        <f t="shared" si="212"/>
        <v>-0.14832305163145065</v>
      </c>
      <c r="O4505">
        <f t="shared" si="211"/>
        <v>4.7033538967370987</v>
      </c>
      <c r="T4505" t="s">
        <v>36234</v>
      </c>
      <c r="U4505" t="s">
        <v>36235</v>
      </c>
      <c r="V4505" t="s">
        <v>36236</v>
      </c>
      <c r="W4505" t="s">
        <v>36237</v>
      </c>
      <c r="X4505" t="s">
        <v>36238</v>
      </c>
      <c r="Y4505" t="s">
        <v>36239</v>
      </c>
    </row>
    <row r="4506" spans="2:25" x14ac:dyDescent="0.3">
      <c r="B4506" t="str">
        <v>ARM2020</v>
      </c>
      <c r="C4506" t="s">
        <v>5265</v>
      </c>
      <c r="D4506" t="str">
        <f t="shared" si="210"/>
        <v>2020</v>
      </c>
      <c r="F4506">
        <v>4.7347892075777054E-2</v>
      </c>
      <c r="G4506">
        <v>-0.77164489030838013</v>
      </c>
      <c r="H4506">
        <v>-0.30454742908477783</v>
      </c>
      <c r="I4506">
        <v>0.23874802887439728</v>
      </c>
      <c r="J4506">
        <v>-0.12583142518997192</v>
      </c>
      <c r="K4506">
        <v>-3.4749738406389952E-3</v>
      </c>
      <c r="M4506">
        <f t="shared" si="212"/>
        <v>-0.15323379957893243</v>
      </c>
      <c r="O4506">
        <f t="shared" si="211"/>
        <v>4.6935324008421349</v>
      </c>
      <c r="T4506" t="s">
        <v>36240</v>
      </c>
      <c r="U4506" t="s">
        <v>36241</v>
      </c>
      <c r="V4506" t="s">
        <v>36242</v>
      </c>
      <c r="W4506" t="s">
        <v>36243</v>
      </c>
      <c r="X4506" t="s">
        <v>36244</v>
      </c>
      <c r="Y4506" t="s">
        <v>36245</v>
      </c>
    </row>
    <row r="4507" spans="2:25" x14ac:dyDescent="0.3">
      <c r="B4507" t="str">
        <v>ABW2020</v>
      </c>
      <c r="C4507" t="s">
        <v>9184</v>
      </c>
      <c r="D4507" t="str">
        <f t="shared" si="210"/>
        <v>2020</v>
      </c>
      <c r="F4507">
        <v>1.2818505764007568</v>
      </c>
      <c r="G4507">
        <v>1.3715912103652954</v>
      </c>
      <c r="H4507">
        <v>1.0749597549438477</v>
      </c>
      <c r="I4507">
        <v>0.91480851173400879</v>
      </c>
      <c r="J4507">
        <v>1.2705996036529541</v>
      </c>
      <c r="K4507">
        <v>1.1988273859024048</v>
      </c>
      <c r="M4507">
        <f t="shared" si="212"/>
        <v>1.1854395071665447</v>
      </c>
      <c r="O4507">
        <f t="shared" si="211"/>
        <v>7.3708790143330898</v>
      </c>
      <c r="T4507" t="s">
        <v>36246</v>
      </c>
      <c r="U4507" t="s">
        <v>36247</v>
      </c>
      <c r="V4507" t="s">
        <v>36248</v>
      </c>
      <c r="W4507" t="s">
        <v>36249</v>
      </c>
      <c r="X4507" t="s">
        <v>36250</v>
      </c>
      <c r="Y4507" t="s">
        <v>36251</v>
      </c>
    </row>
    <row r="4508" spans="2:25" x14ac:dyDescent="0.3">
      <c r="B4508" t="str">
        <v>AUS2020</v>
      </c>
      <c r="C4508" t="s">
        <v>311</v>
      </c>
      <c r="D4508" t="str">
        <f t="shared" si="210"/>
        <v>2020</v>
      </c>
      <c r="F4508">
        <v>1.2989848852157593</v>
      </c>
      <c r="G4508">
        <v>0.86216187477111816</v>
      </c>
      <c r="H4508">
        <v>1.5733532905578613</v>
      </c>
      <c r="I4508">
        <v>1.8139469623565674</v>
      </c>
      <c r="J4508">
        <v>1.6150035858154297</v>
      </c>
      <c r="K4508">
        <v>1.6329805850982666</v>
      </c>
      <c r="M4508">
        <f t="shared" si="212"/>
        <v>1.466071863969167</v>
      </c>
      <c r="O4508">
        <f t="shared" si="211"/>
        <v>7.9321437279383336</v>
      </c>
      <c r="T4508" t="s">
        <v>36252</v>
      </c>
      <c r="U4508" t="s">
        <v>36253</v>
      </c>
      <c r="V4508" t="s">
        <v>36254</v>
      </c>
      <c r="W4508" t="s">
        <v>36255</v>
      </c>
      <c r="X4508" t="s">
        <v>36256</v>
      </c>
      <c r="Y4508" t="s">
        <v>36257</v>
      </c>
    </row>
    <row r="4509" spans="2:25" x14ac:dyDescent="0.3">
      <c r="B4509" t="str">
        <v>AUT2020</v>
      </c>
      <c r="C4509" t="s">
        <v>173</v>
      </c>
      <c r="D4509" t="str">
        <f t="shared" si="210"/>
        <v>2020</v>
      </c>
      <c r="F4509">
        <v>1.3946288824081421</v>
      </c>
      <c r="G4509">
        <v>0.88760089874267578</v>
      </c>
      <c r="H4509">
        <v>1.6058632135391235</v>
      </c>
      <c r="I4509">
        <v>1.395227313041687</v>
      </c>
      <c r="J4509">
        <v>1.7706089019775391</v>
      </c>
      <c r="K4509">
        <v>1.4777094125747681</v>
      </c>
      <c r="M4509">
        <f t="shared" si="212"/>
        <v>1.421939770380656</v>
      </c>
      <c r="O4509">
        <f t="shared" si="211"/>
        <v>7.8438795407613124</v>
      </c>
      <c r="T4509" t="s">
        <v>36258</v>
      </c>
      <c r="U4509" t="s">
        <v>36259</v>
      </c>
      <c r="V4509" t="s">
        <v>36260</v>
      </c>
      <c r="W4509" t="s">
        <v>36261</v>
      </c>
      <c r="X4509" t="s">
        <v>36262</v>
      </c>
      <c r="Y4509" t="s">
        <v>36263</v>
      </c>
    </row>
    <row r="4510" spans="2:25" x14ac:dyDescent="0.3">
      <c r="B4510" t="str">
        <v>AZE2020</v>
      </c>
      <c r="C4510" t="s">
        <v>9203</v>
      </c>
      <c r="D4510" t="str">
        <f t="shared" si="210"/>
        <v>2020</v>
      </c>
      <c r="F4510">
        <v>-1.5408660173416138</v>
      </c>
      <c r="G4510">
        <v>-0.85225379467010498</v>
      </c>
      <c r="H4510">
        <v>-0.15526370704174042</v>
      </c>
      <c r="I4510">
        <v>-0.33604013919830322</v>
      </c>
      <c r="J4510">
        <v>-0.72964274883270264</v>
      </c>
      <c r="K4510">
        <v>-1.0780758857727051</v>
      </c>
      <c r="M4510">
        <f t="shared" si="212"/>
        <v>-0.78202371547619498</v>
      </c>
      <c r="O4510">
        <f t="shared" si="211"/>
        <v>3.4359525690476103</v>
      </c>
      <c r="T4510" t="s">
        <v>36264</v>
      </c>
      <c r="U4510" t="s">
        <v>36265</v>
      </c>
      <c r="V4510" t="s">
        <v>36266</v>
      </c>
      <c r="W4510" t="s">
        <v>36267</v>
      </c>
      <c r="X4510" t="s">
        <v>36268</v>
      </c>
      <c r="Y4510" t="s">
        <v>36269</v>
      </c>
    </row>
    <row r="4511" spans="2:25" x14ac:dyDescent="0.3">
      <c r="B4511" t="str">
        <v>BHS2020</v>
      </c>
      <c r="C4511" t="s">
        <v>9210</v>
      </c>
      <c r="D4511" t="str">
        <f t="shared" si="210"/>
        <v>2020</v>
      </c>
      <c r="F4511">
        <v>0.91399669647216797</v>
      </c>
      <c r="G4511">
        <v>0.83030688762664795</v>
      </c>
      <c r="H4511">
        <v>0.40525892376899719</v>
      </c>
      <c r="I4511">
        <v>1.3661537086591125E-3</v>
      </c>
      <c r="J4511">
        <v>2.1098349243402481E-2</v>
      </c>
      <c r="K4511">
        <v>1.1062871217727661</v>
      </c>
      <c r="M4511">
        <f t="shared" si="212"/>
        <v>0.54638568876544014</v>
      </c>
      <c r="O4511">
        <f t="shared" si="211"/>
        <v>6.0927713775308803</v>
      </c>
      <c r="T4511" t="s">
        <v>36270</v>
      </c>
      <c r="U4511" t="s">
        <v>36271</v>
      </c>
      <c r="V4511" t="s">
        <v>36272</v>
      </c>
      <c r="W4511" t="s">
        <v>36273</v>
      </c>
      <c r="X4511" t="s">
        <v>36274</v>
      </c>
      <c r="Y4511" t="s">
        <v>36275</v>
      </c>
    </row>
    <row r="4512" spans="2:25" x14ac:dyDescent="0.3">
      <c r="B4512" t="str">
        <v>BHR2020</v>
      </c>
      <c r="C4512" t="s">
        <v>1557</v>
      </c>
      <c r="D4512" t="str">
        <f t="shared" si="210"/>
        <v>2020</v>
      </c>
      <c r="F4512">
        <v>-1.4531558752059937</v>
      </c>
      <c r="G4512">
        <v>-0.61010462045669556</v>
      </c>
      <c r="H4512">
        <v>0.39044010639190674</v>
      </c>
      <c r="I4512">
        <v>0.61485749483108521</v>
      </c>
      <c r="J4512">
        <v>0.45458641648292542</v>
      </c>
      <c r="K4512">
        <v>-9.2978388071060181E-2</v>
      </c>
      <c r="M4512">
        <f t="shared" si="212"/>
        <v>-0.116059144337972</v>
      </c>
      <c r="O4512">
        <f t="shared" si="211"/>
        <v>4.7678817113240557</v>
      </c>
      <c r="T4512" t="s">
        <v>36276</v>
      </c>
      <c r="U4512" t="s">
        <v>36277</v>
      </c>
      <c r="V4512" t="s">
        <v>36278</v>
      </c>
      <c r="W4512" t="s">
        <v>36279</v>
      </c>
      <c r="X4512" t="s">
        <v>36280</v>
      </c>
      <c r="Y4512" t="s">
        <v>36281</v>
      </c>
    </row>
    <row r="4513" spans="2:25" x14ac:dyDescent="0.3">
      <c r="B4513" t="str">
        <v>BGD2020</v>
      </c>
      <c r="C4513" t="s">
        <v>2006</v>
      </c>
      <c r="D4513" t="str">
        <f t="shared" si="210"/>
        <v>2020</v>
      </c>
      <c r="F4513">
        <v>-0.76945900917053223</v>
      </c>
      <c r="G4513">
        <v>-0.91581690311431885</v>
      </c>
      <c r="H4513">
        <v>-0.77949130535125732</v>
      </c>
      <c r="I4513">
        <v>-0.90621352195739746</v>
      </c>
      <c r="J4513">
        <v>-0.56553119421005249</v>
      </c>
      <c r="K4513">
        <v>-1.0037121772766113</v>
      </c>
      <c r="M4513">
        <f t="shared" si="212"/>
        <v>-0.82337068518002832</v>
      </c>
      <c r="O4513">
        <f t="shared" si="211"/>
        <v>3.3532586296399431</v>
      </c>
      <c r="T4513" t="s">
        <v>36282</v>
      </c>
      <c r="U4513" t="s">
        <v>36283</v>
      </c>
      <c r="V4513" t="s">
        <v>36284</v>
      </c>
      <c r="W4513" t="s">
        <v>36285</v>
      </c>
      <c r="X4513" t="s">
        <v>36286</v>
      </c>
      <c r="Y4513" t="s">
        <v>36287</v>
      </c>
    </row>
    <row r="4514" spans="2:25" x14ac:dyDescent="0.3">
      <c r="B4514" t="str">
        <v>BRB2020</v>
      </c>
      <c r="C4514" t="s">
        <v>1015</v>
      </c>
      <c r="D4514" t="str">
        <f t="shared" si="210"/>
        <v>2020</v>
      </c>
      <c r="F4514">
        <v>1.1250011920928955</v>
      </c>
      <c r="G4514">
        <v>1.1206599473953247</v>
      </c>
      <c r="H4514">
        <v>0.44378510117530823</v>
      </c>
      <c r="I4514">
        <v>0.46779584884643555</v>
      </c>
      <c r="J4514">
        <v>0.29438126087188721</v>
      </c>
      <c r="K4514">
        <v>1.1935937404632568</v>
      </c>
      <c r="M4514">
        <f t="shared" si="212"/>
        <v>0.77420284847418464</v>
      </c>
      <c r="O4514">
        <f t="shared" si="211"/>
        <v>6.5484056969483699</v>
      </c>
      <c r="T4514" t="s">
        <v>36288</v>
      </c>
      <c r="U4514" t="s">
        <v>36289</v>
      </c>
      <c r="V4514" t="s">
        <v>36290</v>
      </c>
      <c r="W4514" t="s">
        <v>36291</v>
      </c>
      <c r="X4514" t="s">
        <v>36292</v>
      </c>
      <c r="Y4514" t="s">
        <v>36293</v>
      </c>
    </row>
    <row r="4515" spans="2:25" x14ac:dyDescent="0.3">
      <c r="B4515" t="str">
        <v>BLR2020</v>
      </c>
      <c r="C4515" t="s">
        <v>4471</v>
      </c>
      <c r="D4515" t="str">
        <f t="shared" si="210"/>
        <v>2020</v>
      </c>
      <c r="F4515">
        <v>-1.4529529809951782</v>
      </c>
      <c r="G4515">
        <v>-0.88761597871780396</v>
      </c>
      <c r="H4515">
        <v>-0.82965821027755737</v>
      </c>
      <c r="I4515">
        <v>-0.79987579584121704</v>
      </c>
      <c r="J4515">
        <v>-1.0851740837097168</v>
      </c>
      <c r="K4515">
        <v>-0.13419410586357117</v>
      </c>
      <c r="M4515">
        <f t="shared" si="212"/>
        <v>-0.86491185923417413</v>
      </c>
      <c r="O4515">
        <f t="shared" si="211"/>
        <v>3.2701762815316515</v>
      </c>
      <c r="T4515" t="s">
        <v>36294</v>
      </c>
      <c r="U4515" t="s">
        <v>36295</v>
      </c>
      <c r="V4515" t="s">
        <v>36296</v>
      </c>
      <c r="W4515" t="s">
        <v>36297</v>
      </c>
      <c r="X4515" t="s">
        <v>36298</v>
      </c>
      <c r="Y4515" t="s">
        <v>36299</v>
      </c>
    </row>
    <row r="4516" spans="2:25" x14ac:dyDescent="0.3">
      <c r="B4516" t="str">
        <v>BEL2020</v>
      </c>
      <c r="C4516" t="s">
        <v>444</v>
      </c>
      <c r="D4516" t="str">
        <f t="shared" si="210"/>
        <v>2020</v>
      </c>
      <c r="F4516">
        <v>1.2781404256820679</v>
      </c>
      <c r="G4516">
        <v>0.52107852697372437</v>
      </c>
      <c r="H4516">
        <v>1.0782352685928345</v>
      </c>
      <c r="I4516">
        <v>1.3436357975006104</v>
      </c>
      <c r="J4516">
        <v>1.3275940418243408</v>
      </c>
      <c r="K4516">
        <v>1.4458017349243164</v>
      </c>
      <c r="M4516">
        <f t="shared" si="212"/>
        <v>1.1657476325829823</v>
      </c>
      <c r="O4516">
        <f t="shared" si="211"/>
        <v>7.3314952651659642</v>
      </c>
      <c r="T4516" t="s">
        <v>36300</v>
      </c>
      <c r="U4516" t="s">
        <v>36301</v>
      </c>
      <c r="V4516" t="s">
        <v>36302</v>
      </c>
      <c r="W4516" t="s">
        <v>36303</v>
      </c>
      <c r="X4516" t="s">
        <v>36304</v>
      </c>
      <c r="Y4516" t="s">
        <v>36305</v>
      </c>
    </row>
    <row r="4517" spans="2:25" x14ac:dyDescent="0.3">
      <c r="B4517" t="str">
        <v>BLZ2020</v>
      </c>
      <c r="C4517" t="s">
        <v>9247</v>
      </c>
      <c r="D4517" t="str">
        <f t="shared" si="210"/>
        <v>2020</v>
      </c>
      <c r="F4517">
        <v>0.52132344245910645</v>
      </c>
      <c r="G4517">
        <v>0.51866757869720459</v>
      </c>
      <c r="H4517">
        <v>-0.60357958078384399</v>
      </c>
      <c r="I4517">
        <v>-0.55057954788208008</v>
      </c>
      <c r="J4517">
        <v>-0.82653957605361938</v>
      </c>
      <c r="K4517">
        <v>-0.19325411319732666</v>
      </c>
      <c r="M4517">
        <f t="shared" si="212"/>
        <v>-0.18899363279342651</v>
      </c>
      <c r="O4517">
        <f t="shared" si="211"/>
        <v>4.622012734413147</v>
      </c>
      <c r="T4517" t="s">
        <v>36306</v>
      </c>
      <c r="U4517" t="s">
        <v>36307</v>
      </c>
      <c r="V4517" t="s">
        <v>36308</v>
      </c>
      <c r="W4517" t="s">
        <v>36309</v>
      </c>
      <c r="X4517" t="s">
        <v>36310</v>
      </c>
      <c r="Y4517" t="s">
        <v>36311</v>
      </c>
    </row>
    <row r="4518" spans="2:25" x14ac:dyDescent="0.3">
      <c r="B4518" t="str">
        <v>BEN2020</v>
      </c>
      <c r="C4518" t="s">
        <v>9254</v>
      </c>
      <c r="D4518" t="str">
        <f t="shared" si="210"/>
        <v>2020</v>
      </c>
      <c r="F4518">
        <v>-7.5776934623718262E-2</v>
      </c>
      <c r="G4518">
        <v>-0.44307166337966919</v>
      </c>
      <c r="H4518">
        <v>-0.29091385006904602</v>
      </c>
      <c r="I4518">
        <v>-0.48343175649642944</v>
      </c>
      <c r="J4518">
        <v>-0.7669185996055603</v>
      </c>
      <c r="K4518">
        <v>-3.9982348680496216E-2</v>
      </c>
      <c r="M4518">
        <f t="shared" si="212"/>
        <v>-0.35001585880915326</v>
      </c>
      <c r="O4518">
        <f t="shared" si="211"/>
        <v>4.2999682823816938</v>
      </c>
      <c r="T4518" t="s">
        <v>36312</v>
      </c>
      <c r="U4518" t="s">
        <v>36313</v>
      </c>
      <c r="V4518" t="s">
        <v>36314</v>
      </c>
      <c r="W4518" t="s">
        <v>36315</v>
      </c>
      <c r="X4518" t="s">
        <v>36316</v>
      </c>
      <c r="Y4518" t="s">
        <v>36317</v>
      </c>
    </row>
    <row r="4519" spans="2:25" x14ac:dyDescent="0.3">
      <c r="B4519" t="str">
        <v>BMU2020</v>
      </c>
      <c r="C4519" t="s">
        <v>55</v>
      </c>
      <c r="D4519" t="str">
        <f t="shared" si="210"/>
        <v>2020</v>
      </c>
      <c r="F4519" t="s">
        <v>9137</v>
      </c>
      <c r="G4519">
        <v>1.0034422874450684</v>
      </c>
      <c r="H4519">
        <v>1.4700933694839478</v>
      </c>
      <c r="I4519">
        <v>0.93036597967147827</v>
      </c>
      <c r="J4519">
        <v>0.62179464101791382</v>
      </c>
      <c r="K4519">
        <v>1.2654539346694946</v>
      </c>
      <c r="M4519">
        <f t="shared" si="212"/>
        <v>1.0582300424575806</v>
      </c>
      <c r="O4519">
        <f t="shared" si="211"/>
        <v>7.1164600849151611</v>
      </c>
      <c r="T4519" t="s">
        <v>36318</v>
      </c>
      <c r="U4519" t="s">
        <v>36319</v>
      </c>
      <c r="V4519" t="s">
        <v>36320</v>
      </c>
      <c r="W4519" t="s">
        <v>36321</v>
      </c>
      <c r="X4519" t="s">
        <v>36322</v>
      </c>
      <c r="Y4519" t="s">
        <v>36323</v>
      </c>
    </row>
    <row r="4520" spans="2:25" x14ac:dyDescent="0.3">
      <c r="B4520" t="str">
        <v>BTN2020</v>
      </c>
      <c r="C4520" t="s">
        <v>9267</v>
      </c>
      <c r="D4520" t="str">
        <f t="shared" si="210"/>
        <v>2020</v>
      </c>
      <c r="F4520">
        <v>0.15107737481594086</v>
      </c>
      <c r="G4520">
        <v>1.0134891271591187</v>
      </c>
      <c r="H4520">
        <v>0.30556726455688477</v>
      </c>
      <c r="I4520">
        <v>-0.33075085282325745</v>
      </c>
      <c r="J4520">
        <v>0.57695692777633667</v>
      </c>
      <c r="K4520">
        <v>1.618371844291687</v>
      </c>
      <c r="M4520">
        <f t="shared" si="212"/>
        <v>0.55578528096278512</v>
      </c>
      <c r="O4520">
        <f t="shared" si="211"/>
        <v>6.1115705619255696</v>
      </c>
      <c r="T4520" t="s">
        <v>36324</v>
      </c>
      <c r="U4520" t="s">
        <v>36325</v>
      </c>
      <c r="V4520" t="s">
        <v>36326</v>
      </c>
      <c r="W4520" t="s">
        <v>36327</v>
      </c>
      <c r="X4520" t="s">
        <v>36328</v>
      </c>
      <c r="Y4520" t="s">
        <v>36329</v>
      </c>
    </row>
    <row r="4521" spans="2:25" x14ac:dyDescent="0.3">
      <c r="B4521" t="str">
        <v>BOL2020</v>
      </c>
      <c r="C4521" t="s">
        <v>4294</v>
      </c>
      <c r="D4521" t="str">
        <f t="shared" si="210"/>
        <v>2020</v>
      </c>
      <c r="F4521">
        <v>-8.6452402174472809E-2</v>
      </c>
      <c r="G4521">
        <v>-0.45346719026565552</v>
      </c>
      <c r="H4521">
        <v>-0.72645527124404907</v>
      </c>
      <c r="I4521">
        <v>-1.0352901220321655</v>
      </c>
      <c r="J4521">
        <v>-1.2186311483383179</v>
      </c>
      <c r="K4521">
        <v>-0.84482461214065552</v>
      </c>
      <c r="M4521">
        <f t="shared" si="212"/>
        <v>-0.72752012436588609</v>
      </c>
      <c r="O4521">
        <f t="shared" si="211"/>
        <v>3.5449597512682276</v>
      </c>
      <c r="T4521" t="s">
        <v>36330</v>
      </c>
      <c r="U4521" t="s">
        <v>36331</v>
      </c>
      <c r="V4521" t="s">
        <v>36332</v>
      </c>
      <c r="W4521" t="s">
        <v>36333</v>
      </c>
      <c r="X4521" t="s">
        <v>36334</v>
      </c>
      <c r="Y4521" t="s">
        <v>36335</v>
      </c>
    </row>
    <row r="4522" spans="2:25" x14ac:dyDescent="0.3">
      <c r="B4522" t="str">
        <v>BIH2020</v>
      </c>
      <c r="C4522" t="s">
        <v>1131</v>
      </c>
      <c r="D4522" t="str">
        <f t="shared" si="210"/>
        <v>2020</v>
      </c>
      <c r="F4522">
        <v>-0.32339146733283997</v>
      </c>
      <c r="G4522">
        <v>-0.44747713208198547</v>
      </c>
      <c r="H4522">
        <v>-1.0757032632827759</v>
      </c>
      <c r="I4522">
        <v>-0.18239288032054901</v>
      </c>
      <c r="J4522">
        <v>-0.31613734364509583</v>
      </c>
      <c r="K4522">
        <v>-0.64309990406036377</v>
      </c>
      <c r="M4522">
        <f t="shared" si="212"/>
        <v>-0.49803366512060165</v>
      </c>
      <c r="O4522">
        <f t="shared" si="211"/>
        <v>4.0039326697587967</v>
      </c>
      <c r="T4522" t="s">
        <v>36336</v>
      </c>
      <c r="U4522" t="s">
        <v>36337</v>
      </c>
      <c r="V4522" t="s">
        <v>36338</v>
      </c>
      <c r="W4522" t="s">
        <v>36339</v>
      </c>
      <c r="X4522" t="s">
        <v>36340</v>
      </c>
      <c r="Y4522" t="s">
        <v>36341</v>
      </c>
    </row>
    <row r="4523" spans="2:25" x14ac:dyDescent="0.3">
      <c r="B4523" t="str">
        <v>BWA2020</v>
      </c>
      <c r="C4523" t="s">
        <v>6176</v>
      </c>
      <c r="D4523" t="str">
        <f t="shared" si="210"/>
        <v>2020</v>
      </c>
      <c r="F4523">
        <v>0.48876333236694336</v>
      </c>
      <c r="G4523">
        <v>1.0131680965423584</v>
      </c>
      <c r="H4523">
        <v>0.16787926852703094</v>
      </c>
      <c r="I4523">
        <v>0.52758628129959106</v>
      </c>
      <c r="J4523">
        <v>0.38222190737724304</v>
      </c>
      <c r="K4523">
        <v>0.61077588796615601</v>
      </c>
      <c r="M4523">
        <f t="shared" si="212"/>
        <v>0.5317324623465538</v>
      </c>
      <c r="O4523">
        <f t="shared" si="211"/>
        <v>6.0634649246931076</v>
      </c>
      <c r="T4523" t="s">
        <v>36342</v>
      </c>
      <c r="U4523" t="s">
        <v>36343</v>
      </c>
      <c r="V4523" t="s">
        <v>36344</v>
      </c>
      <c r="W4523" t="s">
        <v>36345</v>
      </c>
      <c r="X4523" t="s">
        <v>36346</v>
      </c>
      <c r="Y4523" t="s">
        <v>36347</v>
      </c>
    </row>
    <row r="4524" spans="2:25" x14ac:dyDescent="0.3">
      <c r="B4524" t="str">
        <v>BRA2020</v>
      </c>
      <c r="C4524" t="s">
        <v>465</v>
      </c>
      <c r="D4524" t="str">
        <f t="shared" si="210"/>
        <v>2020</v>
      </c>
      <c r="F4524">
        <v>0.28739506006240845</v>
      </c>
      <c r="G4524">
        <v>-0.44689092040061951</v>
      </c>
      <c r="H4524">
        <v>-0.46570920944213867</v>
      </c>
      <c r="I4524">
        <v>-0.11101152747869492</v>
      </c>
      <c r="J4524">
        <v>-0.23191976547241211</v>
      </c>
      <c r="K4524">
        <v>-0.42908349633216858</v>
      </c>
      <c r="M4524">
        <f t="shared" si="212"/>
        <v>-0.23286997651060423</v>
      </c>
      <c r="O4524">
        <f t="shared" si="211"/>
        <v>4.5342600469787913</v>
      </c>
      <c r="T4524" t="s">
        <v>36348</v>
      </c>
      <c r="U4524" t="s">
        <v>36349</v>
      </c>
      <c r="V4524" t="s">
        <v>36350</v>
      </c>
      <c r="W4524" t="s">
        <v>36351</v>
      </c>
      <c r="X4524" t="s">
        <v>36352</v>
      </c>
      <c r="Y4524" t="s">
        <v>36353</v>
      </c>
    </row>
    <row r="4525" spans="2:25" x14ac:dyDescent="0.3">
      <c r="B4525" t="str">
        <v>BRN2020</v>
      </c>
      <c r="C4525" t="s">
        <v>9298</v>
      </c>
      <c r="D4525" t="str">
        <f t="shared" si="210"/>
        <v>2020</v>
      </c>
      <c r="F4525">
        <v>-0.92968660593032837</v>
      </c>
      <c r="G4525">
        <v>1.1880840063095093</v>
      </c>
      <c r="H4525">
        <v>1.3833093643188477</v>
      </c>
      <c r="I4525">
        <v>0.90490144491195679</v>
      </c>
      <c r="J4525">
        <v>0.89775913953781128</v>
      </c>
      <c r="K4525">
        <v>1.248015284538269</v>
      </c>
      <c r="M4525">
        <f t="shared" si="212"/>
        <v>0.78206377228101098</v>
      </c>
      <c r="O4525">
        <f t="shared" si="211"/>
        <v>6.5641275445620213</v>
      </c>
      <c r="T4525" t="s">
        <v>36354</v>
      </c>
      <c r="U4525" t="s">
        <v>36355</v>
      </c>
      <c r="V4525" t="s">
        <v>36356</v>
      </c>
      <c r="W4525" t="s">
        <v>36357</v>
      </c>
      <c r="X4525" t="s">
        <v>36358</v>
      </c>
      <c r="Y4525" t="s">
        <v>36359</v>
      </c>
    </row>
    <row r="4526" spans="2:25" x14ac:dyDescent="0.3">
      <c r="B4526" t="str">
        <v>BGR2020</v>
      </c>
      <c r="C4526" t="s">
        <v>4031</v>
      </c>
      <c r="D4526" t="str">
        <f t="shared" si="210"/>
        <v>2020</v>
      </c>
      <c r="F4526">
        <v>0.25938677787780762</v>
      </c>
      <c r="G4526">
        <v>0.40163102746009827</v>
      </c>
      <c r="H4526">
        <v>-0.21402783691883087</v>
      </c>
      <c r="I4526">
        <v>0.46099072694778442</v>
      </c>
      <c r="J4526">
        <v>-0.12767298519611359</v>
      </c>
      <c r="K4526">
        <v>-0.32234975695610046</v>
      </c>
      <c r="M4526">
        <f t="shared" si="212"/>
        <v>7.6326325535774231E-2</v>
      </c>
      <c r="O4526">
        <f t="shared" si="211"/>
        <v>5.1526526510715485</v>
      </c>
      <c r="T4526" t="s">
        <v>36360</v>
      </c>
      <c r="U4526" t="s">
        <v>36361</v>
      </c>
      <c r="V4526" t="s">
        <v>36362</v>
      </c>
      <c r="W4526" t="s">
        <v>36363</v>
      </c>
      <c r="X4526" t="s">
        <v>36364</v>
      </c>
      <c r="Y4526" t="s">
        <v>36365</v>
      </c>
    </row>
    <row r="4527" spans="2:25" x14ac:dyDescent="0.3">
      <c r="B4527" t="str">
        <v>BFA2020</v>
      </c>
      <c r="C4527" t="s">
        <v>4130</v>
      </c>
      <c r="D4527" t="str">
        <f t="shared" si="210"/>
        <v>2020</v>
      </c>
      <c r="F4527">
        <v>-0.1894398033618927</v>
      </c>
      <c r="G4527">
        <v>-1.5379784107208252</v>
      </c>
      <c r="H4527">
        <v>-0.7081066370010376</v>
      </c>
      <c r="I4527">
        <v>-0.48270034790039063</v>
      </c>
      <c r="J4527">
        <v>-0.46871858835220337</v>
      </c>
      <c r="K4527">
        <v>-0.12219851464033127</v>
      </c>
      <c r="M4527">
        <f t="shared" si="212"/>
        <v>-0.58485705032944679</v>
      </c>
      <c r="O4527">
        <f t="shared" si="211"/>
        <v>3.8302858993411064</v>
      </c>
      <c r="T4527" t="s">
        <v>36366</v>
      </c>
      <c r="U4527" t="s">
        <v>36367</v>
      </c>
      <c r="V4527" t="s">
        <v>36368</v>
      </c>
      <c r="W4527" t="s">
        <v>36369</v>
      </c>
      <c r="X4527" t="s">
        <v>36370</v>
      </c>
      <c r="Y4527" t="s">
        <v>36371</v>
      </c>
    </row>
    <row r="4528" spans="2:25" x14ac:dyDescent="0.3">
      <c r="B4528" t="str">
        <v>BDI2020</v>
      </c>
      <c r="C4528" t="s">
        <v>9317</v>
      </c>
      <c r="D4528" t="str">
        <f t="shared" si="210"/>
        <v>2020</v>
      </c>
      <c r="F4528">
        <v>-1.5266127586364746</v>
      </c>
      <c r="G4528">
        <v>-1.5423520803451538</v>
      </c>
      <c r="H4528">
        <v>-1.3024829626083374</v>
      </c>
      <c r="I4528">
        <v>-1.0617718696594238</v>
      </c>
      <c r="J4528">
        <v>-1.3406509160995483</v>
      </c>
      <c r="K4528">
        <v>-1.5634016990661621</v>
      </c>
      <c r="M4528">
        <f t="shared" si="212"/>
        <v>-1.3895453810691833</v>
      </c>
      <c r="O4528">
        <f t="shared" si="211"/>
        <v>2.2209092378616333</v>
      </c>
      <c r="T4528" t="s">
        <v>36372</v>
      </c>
      <c r="U4528" t="s">
        <v>36373</v>
      </c>
      <c r="V4528" t="s">
        <v>36374</v>
      </c>
      <c r="W4528" t="s">
        <v>36375</v>
      </c>
      <c r="X4528" t="s">
        <v>36376</v>
      </c>
      <c r="Y4528" t="s">
        <v>36377</v>
      </c>
    </row>
    <row r="4529" spans="2:25" x14ac:dyDescent="0.3">
      <c r="B4529" t="str">
        <v>KHM2020</v>
      </c>
      <c r="C4529" t="s">
        <v>5439</v>
      </c>
      <c r="D4529" t="str">
        <f t="shared" si="210"/>
        <v>2020</v>
      </c>
      <c r="F4529">
        <v>-1.3571358919143677</v>
      </c>
      <c r="G4529">
        <v>-0.20906595885753632</v>
      </c>
      <c r="H4529">
        <v>-0.45037034153938293</v>
      </c>
      <c r="I4529">
        <v>-0.66110885143280029</v>
      </c>
      <c r="J4529">
        <v>-0.96412593126296997</v>
      </c>
      <c r="K4529">
        <v>-1.2720415592193604</v>
      </c>
      <c r="M4529">
        <f t="shared" si="212"/>
        <v>-0.81897475570440292</v>
      </c>
      <c r="O4529">
        <f t="shared" si="211"/>
        <v>3.3620504885911942</v>
      </c>
      <c r="T4529" t="s">
        <v>36378</v>
      </c>
      <c r="U4529" t="s">
        <v>36379</v>
      </c>
      <c r="V4529" t="s">
        <v>36380</v>
      </c>
      <c r="W4529" t="s">
        <v>36381</v>
      </c>
      <c r="X4529" t="s">
        <v>36382</v>
      </c>
      <c r="Y4529" t="s">
        <v>36383</v>
      </c>
    </row>
    <row r="4530" spans="2:25" x14ac:dyDescent="0.3">
      <c r="B4530" t="str">
        <v>CMR2020</v>
      </c>
      <c r="C4530" t="s">
        <v>9330</v>
      </c>
      <c r="D4530" t="str">
        <f t="shared" si="210"/>
        <v>2020</v>
      </c>
      <c r="F4530">
        <v>-1.2054191827774048</v>
      </c>
      <c r="G4530">
        <v>-1.5136797428131104</v>
      </c>
      <c r="H4530">
        <v>-0.93141090869903564</v>
      </c>
      <c r="I4530">
        <v>-0.83019936084747314</v>
      </c>
      <c r="J4530">
        <v>-1.1676713228225708</v>
      </c>
      <c r="K4530">
        <v>-1.1395360231399536</v>
      </c>
      <c r="M4530">
        <f t="shared" si="212"/>
        <v>-1.1313194235165913</v>
      </c>
      <c r="O4530">
        <f t="shared" si="211"/>
        <v>2.7373611529668174</v>
      </c>
      <c r="T4530" t="s">
        <v>36384</v>
      </c>
      <c r="U4530" t="s">
        <v>36385</v>
      </c>
      <c r="V4530" t="s">
        <v>36386</v>
      </c>
      <c r="W4530" t="s">
        <v>36387</v>
      </c>
      <c r="X4530" t="s">
        <v>36388</v>
      </c>
      <c r="Y4530" t="s">
        <v>36389</v>
      </c>
    </row>
    <row r="4531" spans="2:25" x14ac:dyDescent="0.3">
      <c r="B4531" t="str">
        <v>CAN2020</v>
      </c>
      <c r="C4531" t="s">
        <v>185</v>
      </c>
      <c r="D4531" t="str">
        <f t="shared" si="210"/>
        <v>2020</v>
      </c>
      <c r="F4531">
        <v>1.4716688394546509</v>
      </c>
      <c r="G4531">
        <v>1.0131822824478149</v>
      </c>
      <c r="H4531">
        <v>1.5983128547668457</v>
      </c>
      <c r="I4531">
        <v>1.5925897359848022</v>
      </c>
      <c r="J4531">
        <v>1.6191033124923706</v>
      </c>
      <c r="K4531">
        <v>1.5657128095626831</v>
      </c>
      <c r="M4531">
        <f t="shared" si="212"/>
        <v>1.4767616391181946</v>
      </c>
      <c r="O4531">
        <f t="shared" si="211"/>
        <v>7.9535232782363892</v>
      </c>
      <c r="T4531" t="s">
        <v>36390</v>
      </c>
      <c r="U4531" t="s">
        <v>36391</v>
      </c>
      <c r="V4531" t="s">
        <v>36392</v>
      </c>
      <c r="W4531" t="s">
        <v>36393</v>
      </c>
      <c r="X4531" t="s">
        <v>36394</v>
      </c>
      <c r="Y4531" t="s">
        <v>36395</v>
      </c>
    </row>
    <row r="4532" spans="2:25" x14ac:dyDescent="0.3">
      <c r="B4532" t="str">
        <v>CPV2020</v>
      </c>
      <c r="C4532" t="s">
        <v>9343</v>
      </c>
      <c r="D4532" t="str">
        <f t="shared" si="210"/>
        <v>2020</v>
      </c>
      <c r="F4532">
        <v>0.91238683462142944</v>
      </c>
      <c r="G4532">
        <v>0.87423229217529297</v>
      </c>
      <c r="H4532">
        <v>0.19930286705493927</v>
      </c>
      <c r="I4532">
        <v>0.16089698672294617</v>
      </c>
      <c r="J4532">
        <v>0.43083631992340088</v>
      </c>
      <c r="K4532">
        <v>0.84610360860824585</v>
      </c>
      <c r="M4532">
        <f t="shared" si="212"/>
        <v>0.57062648485104239</v>
      </c>
      <c r="O4532">
        <f t="shared" si="211"/>
        <v>6.1412529697020846</v>
      </c>
      <c r="T4532" t="s">
        <v>36396</v>
      </c>
      <c r="U4532" t="s">
        <v>36397</v>
      </c>
      <c r="V4532" t="s">
        <v>36398</v>
      </c>
      <c r="W4532" t="s">
        <v>36399</v>
      </c>
      <c r="X4532" t="s">
        <v>36400</v>
      </c>
      <c r="Y4532" t="s">
        <v>36401</v>
      </c>
    </row>
    <row r="4533" spans="2:25" x14ac:dyDescent="0.3">
      <c r="B4533" t="str">
        <v>CYM2020</v>
      </c>
      <c r="C4533" t="s">
        <v>2947</v>
      </c>
      <c r="D4533" t="str">
        <f t="shared" si="210"/>
        <v>2020</v>
      </c>
      <c r="F4533">
        <v>0.49571570754051208</v>
      </c>
      <c r="G4533">
        <v>1.4564709663391113</v>
      </c>
      <c r="H4533">
        <v>1.0749597549438477</v>
      </c>
      <c r="I4533">
        <v>1.0455688238143921</v>
      </c>
      <c r="J4533">
        <v>0.7261279821395874</v>
      </c>
      <c r="K4533">
        <v>0.43846401572227478</v>
      </c>
      <c r="M4533">
        <f t="shared" si="212"/>
        <v>0.87288454174995422</v>
      </c>
      <c r="O4533">
        <f t="shared" si="211"/>
        <v>6.7457690834999084</v>
      </c>
      <c r="T4533" t="s">
        <v>36402</v>
      </c>
      <c r="U4533" t="s">
        <v>36403</v>
      </c>
      <c r="V4533" t="s">
        <v>36404</v>
      </c>
      <c r="W4533" t="s">
        <v>36405</v>
      </c>
      <c r="X4533" t="s">
        <v>36406</v>
      </c>
      <c r="Y4533" t="s">
        <v>36407</v>
      </c>
    </row>
    <row r="4534" spans="2:25" x14ac:dyDescent="0.3">
      <c r="B4534" t="str">
        <v>CAF2020</v>
      </c>
      <c r="C4534" t="s">
        <v>9356</v>
      </c>
      <c r="D4534" t="str">
        <f t="shared" si="210"/>
        <v>2020</v>
      </c>
      <c r="F4534">
        <v>-1.3033864498138428</v>
      </c>
      <c r="G4534">
        <v>-2.2362775802612305</v>
      </c>
      <c r="H4534">
        <v>-1.728793740272522</v>
      </c>
      <c r="I4534">
        <v>-1.5022971630096436</v>
      </c>
      <c r="J4534">
        <v>-1.754238486289978</v>
      </c>
      <c r="K4534">
        <v>-1.2950179576873779</v>
      </c>
      <c r="M4534">
        <f t="shared" si="212"/>
        <v>-1.6366685628890991</v>
      </c>
      <c r="O4534">
        <f t="shared" si="211"/>
        <v>1.7266628742218018</v>
      </c>
      <c r="T4534" t="s">
        <v>36408</v>
      </c>
      <c r="U4534" t="s">
        <v>36409</v>
      </c>
      <c r="V4534" t="s">
        <v>36410</v>
      </c>
      <c r="W4534" t="s">
        <v>36411</v>
      </c>
      <c r="X4534" t="s">
        <v>36412</v>
      </c>
      <c r="Y4534" t="s">
        <v>36413</v>
      </c>
    </row>
    <row r="4535" spans="2:25" x14ac:dyDescent="0.3">
      <c r="B4535" t="str">
        <v>TCD2020</v>
      </c>
      <c r="C4535" t="s">
        <v>9363</v>
      </c>
      <c r="D4535" t="str">
        <f t="shared" si="210"/>
        <v>2020</v>
      </c>
      <c r="F4535">
        <v>-1.4032763242721558</v>
      </c>
      <c r="G4535">
        <v>-1.2552202939987183</v>
      </c>
      <c r="H4535">
        <v>-1.5107371807098389</v>
      </c>
      <c r="I4535">
        <v>-1.1253095865249634</v>
      </c>
      <c r="J4535">
        <v>-1.3312677145004272</v>
      </c>
      <c r="K4535">
        <v>-1.425237774848938</v>
      </c>
      <c r="M4535">
        <f t="shared" si="212"/>
        <v>-1.3418414791425068</v>
      </c>
      <c r="O4535">
        <f t="shared" si="211"/>
        <v>2.3163170417149863</v>
      </c>
      <c r="T4535" t="s">
        <v>36414</v>
      </c>
      <c r="U4535" t="s">
        <v>36415</v>
      </c>
      <c r="V4535" t="s">
        <v>36416</v>
      </c>
      <c r="W4535" t="s">
        <v>36417</v>
      </c>
      <c r="X4535" t="s">
        <v>36418</v>
      </c>
      <c r="Y4535" t="s">
        <v>36419</v>
      </c>
    </row>
    <row r="4536" spans="2:25" x14ac:dyDescent="0.3">
      <c r="B4536" t="str">
        <v>CHL2020</v>
      </c>
      <c r="C4536" t="s">
        <v>33</v>
      </c>
      <c r="D4536" t="str">
        <f t="shared" si="210"/>
        <v>2020</v>
      </c>
      <c r="F4536">
        <v>0.99194073677062988</v>
      </c>
      <c r="G4536">
        <v>4.4044505804777145E-2</v>
      </c>
      <c r="H4536">
        <v>0.70504468679428101</v>
      </c>
      <c r="I4536">
        <v>0.94864773750305176</v>
      </c>
      <c r="J4536">
        <v>0.93016213178634644</v>
      </c>
      <c r="K4536">
        <v>1.1061371564865112</v>
      </c>
      <c r="M4536">
        <f t="shared" si="212"/>
        <v>0.78766282585759961</v>
      </c>
      <c r="O4536">
        <f t="shared" si="211"/>
        <v>6.5753256517151994</v>
      </c>
      <c r="T4536" t="s">
        <v>36420</v>
      </c>
      <c r="U4536" t="s">
        <v>36421</v>
      </c>
      <c r="V4536" t="s">
        <v>36422</v>
      </c>
      <c r="W4536" t="s">
        <v>36423</v>
      </c>
      <c r="X4536" t="s">
        <v>36424</v>
      </c>
      <c r="Y4536" t="s">
        <v>36425</v>
      </c>
    </row>
    <row r="4537" spans="2:25" x14ac:dyDescent="0.3">
      <c r="B4537" t="str">
        <v>CHN2020</v>
      </c>
      <c r="C4537" t="s">
        <v>372</v>
      </c>
      <c r="D4537" t="str">
        <f t="shared" si="210"/>
        <v>2020</v>
      </c>
      <c r="F4537">
        <v>-1.6563587188720703</v>
      </c>
      <c r="G4537">
        <v>-0.47412785887718201</v>
      </c>
      <c r="H4537">
        <v>0.64397168159484863</v>
      </c>
      <c r="I4537">
        <v>-0.20264337956905365</v>
      </c>
      <c r="J4537">
        <v>-0.10250510275363922</v>
      </c>
      <c r="K4537">
        <v>-7.1028143167495728E-2</v>
      </c>
      <c r="M4537">
        <f t="shared" si="212"/>
        <v>-0.31044858694076538</v>
      </c>
      <c r="O4537">
        <f t="shared" si="211"/>
        <v>4.3791028261184692</v>
      </c>
      <c r="T4537" t="s">
        <v>36426</v>
      </c>
      <c r="U4537" t="s">
        <v>36427</v>
      </c>
      <c r="V4537" t="s">
        <v>36428</v>
      </c>
      <c r="W4537" t="s">
        <v>36429</v>
      </c>
      <c r="X4537" t="s">
        <v>36430</v>
      </c>
      <c r="Y4537" t="s">
        <v>36431</v>
      </c>
    </row>
    <row r="4538" spans="2:25" x14ac:dyDescent="0.3">
      <c r="B4538" t="str">
        <v>COL2020</v>
      </c>
      <c r="C4538" t="s">
        <v>774</v>
      </c>
      <c r="D4538" t="str">
        <f t="shared" si="210"/>
        <v>2020</v>
      </c>
      <c r="F4538">
        <v>0.14300601184368134</v>
      </c>
      <c r="G4538">
        <v>-0.70115005970001221</v>
      </c>
      <c r="H4538">
        <v>8.4753185510635376E-3</v>
      </c>
      <c r="I4538">
        <v>0.22566641867160797</v>
      </c>
      <c r="J4538">
        <v>-0.49140262603759766</v>
      </c>
      <c r="K4538">
        <v>-0.25249859690666199</v>
      </c>
      <c r="M4538">
        <f t="shared" si="212"/>
        <v>-0.17798392226298651</v>
      </c>
      <c r="O4538">
        <f t="shared" si="211"/>
        <v>4.6440321554740267</v>
      </c>
      <c r="T4538" t="s">
        <v>36432</v>
      </c>
      <c r="U4538" t="s">
        <v>36433</v>
      </c>
      <c r="V4538" t="s">
        <v>36434</v>
      </c>
      <c r="W4538" t="s">
        <v>36435</v>
      </c>
      <c r="X4538" t="s">
        <v>36436</v>
      </c>
      <c r="Y4538" t="s">
        <v>36437</v>
      </c>
    </row>
    <row r="4539" spans="2:25" x14ac:dyDescent="0.3">
      <c r="B4539" t="str">
        <v>COM2020</v>
      </c>
      <c r="C4539" t="s">
        <v>9388</v>
      </c>
      <c r="D4539" t="str">
        <f t="shared" si="210"/>
        <v>2020</v>
      </c>
      <c r="F4539">
        <v>-0.76246470212936401</v>
      </c>
      <c r="G4539">
        <v>-0.28738489747047424</v>
      </c>
      <c r="H4539">
        <v>-1.6430528163909912</v>
      </c>
      <c r="I4539">
        <v>-1.2582111358642578</v>
      </c>
      <c r="J4539">
        <v>-1.2769696712493896</v>
      </c>
      <c r="K4539">
        <v>-1.2091776132583618</v>
      </c>
      <c r="M4539">
        <f t="shared" si="212"/>
        <v>-1.0728768060604732</v>
      </c>
      <c r="O4539">
        <f t="shared" si="211"/>
        <v>2.8542463878790536</v>
      </c>
      <c r="T4539" t="s">
        <v>36438</v>
      </c>
      <c r="U4539" t="s">
        <v>36439</v>
      </c>
      <c r="V4539" t="s">
        <v>36440</v>
      </c>
      <c r="W4539" t="s">
        <v>36441</v>
      </c>
      <c r="X4539" t="s">
        <v>36442</v>
      </c>
      <c r="Y4539" t="s">
        <v>36443</v>
      </c>
    </row>
    <row r="4540" spans="2:25" x14ac:dyDescent="0.3">
      <c r="B4540" t="str">
        <v>ZAR2020</v>
      </c>
      <c r="C4540" t="s">
        <v>9395</v>
      </c>
      <c r="D4540" t="str">
        <f t="shared" si="210"/>
        <v>2020</v>
      </c>
      <c r="F4540">
        <v>-1.2542150020599365</v>
      </c>
      <c r="G4540">
        <v>-1.786685585975647</v>
      </c>
      <c r="H4540">
        <v>-1.7449086904525757</v>
      </c>
      <c r="I4540">
        <v>-1.5112456083297729</v>
      </c>
      <c r="J4540">
        <v>-1.8238790035247803</v>
      </c>
      <c r="K4540">
        <v>-1.5927435159683228</v>
      </c>
      <c r="M4540">
        <f t="shared" si="212"/>
        <v>-1.6189462343851726</v>
      </c>
      <c r="O4540">
        <f t="shared" si="211"/>
        <v>1.7621075312296548</v>
      </c>
      <c r="T4540" t="s">
        <v>36444</v>
      </c>
      <c r="U4540" t="s">
        <v>36445</v>
      </c>
      <c r="V4540" t="s">
        <v>36446</v>
      </c>
      <c r="W4540" t="s">
        <v>36447</v>
      </c>
      <c r="X4540" t="s">
        <v>36448</v>
      </c>
      <c r="Y4540" t="s">
        <v>36449</v>
      </c>
    </row>
    <row r="4541" spans="2:25" x14ac:dyDescent="0.3">
      <c r="B4541" t="str">
        <v>COG2020</v>
      </c>
      <c r="C4541" t="s">
        <v>9402</v>
      </c>
      <c r="D4541" t="str">
        <f t="shared" si="210"/>
        <v>2020</v>
      </c>
      <c r="F4541">
        <v>-1.2787420749664307</v>
      </c>
      <c r="G4541">
        <v>-0.21304312348365784</v>
      </c>
      <c r="H4541">
        <v>-1.2544023990631104</v>
      </c>
      <c r="I4541">
        <v>-1.4521666765213013</v>
      </c>
      <c r="J4541">
        <v>-1.1192163228988647</v>
      </c>
      <c r="K4541">
        <v>-1.4606523513793945</v>
      </c>
      <c r="M4541">
        <f t="shared" si="212"/>
        <v>-1.1297038247187932</v>
      </c>
      <c r="O4541">
        <f t="shared" si="211"/>
        <v>2.7405923505624137</v>
      </c>
      <c r="T4541" t="s">
        <v>36450</v>
      </c>
      <c r="U4541" t="s">
        <v>36451</v>
      </c>
      <c r="V4541" t="s">
        <v>36452</v>
      </c>
      <c r="W4541" t="s">
        <v>36453</v>
      </c>
      <c r="X4541" t="s">
        <v>36454</v>
      </c>
      <c r="Y4541" t="s">
        <v>36455</v>
      </c>
    </row>
    <row r="4542" spans="2:25" x14ac:dyDescent="0.3">
      <c r="B4542" t="str">
        <v>COK2020</v>
      </c>
      <c r="C4542" t="s">
        <v>9409</v>
      </c>
      <c r="D4542" t="str">
        <f t="shared" si="210"/>
        <v>2020</v>
      </c>
      <c r="F4542">
        <v>1.0640441179275513</v>
      </c>
      <c r="G4542">
        <v>1.153894305229187</v>
      </c>
      <c r="H4542" t="s">
        <v>9137</v>
      </c>
      <c r="I4542" t="s">
        <v>9137</v>
      </c>
      <c r="J4542" t="s">
        <v>9137</v>
      </c>
      <c r="K4542" t="s">
        <v>9137</v>
      </c>
      <c r="M4542">
        <f t="shared" si="212"/>
        <v>1.1089692115783691</v>
      </c>
      <c r="O4542">
        <f t="shared" si="211"/>
        <v>7.2179384231567383</v>
      </c>
      <c r="T4542" t="s">
        <v>36456</v>
      </c>
      <c r="U4542" t="s">
        <v>36457</v>
      </c>
      <c r="V4542" t="s">
        <v>36458</v>
      </c>
      <c r="W4542" t="s">
        <v>36459</v>
      </c>
      <c r="X4542" t="s">
        <v>36460</v>
      </c>
      <c r="Y4542" t="s">
        <v>36461</v>
      </c>
    </row>
    <row r="4543" spans="2:25" x14ac:dyDescent="0.3">
      <c r="B4543" t="str">
        <v>CRI2020</v>
      </c>
      <c r="C4543" t="s">
        <v>4351</v>
      </c>
      <c r="D4543" t="str">
        <f t="shared" si="210"/>
        <v>2020</v>
      </c>
      <c r="F4543">
        <v>1.1202985048294067</v>
      </c>
      <c r="G4543">
        <v>0.74681806564331055</v>
      </c>
      <c r="H4543">
        <v>0.19650039076805115</v>
      </c>
      <c r="I4543">
        <v>0.47757959365844727</v>
      </c>
      <c r="J4543">
        <v>0.49883243441581726</v>
      </c>
      <c r="K4543">
        <v>0.66141128540039063</v>
      </c>
      <c r="M4543">
        <f t="shared" si="212"/>
        <v>0.61690671245257056</v>
      </c>
      <c r="O4543">
        <f t="shared" si="211"/>
        <v>6.2338134249051418</v>
      </c>
      <c r="T4543" t="s">
        <v>36462</v>
      </c>
      <c r="U4543" t="s">
        <v>36463</v>
      </c>
      <c r="V4543" t="s">
        <v>36464</v>
      </c>
      <c r="W4543" t="s">
        <v>36465</v>
      </c>
      <c r="X4543" t="s">
        <v>36466</v>
      </c>
      <c r="Y4543" t="s">
        <v>36467</v>
      </c>
    </row>
    <row r="4544" spans="2:25" x14ac:dyDescent="0.3">
      <c r="B4544" t="str">
        <v>HRV2020</v>
      </c>
      <c r="C4544" t="s">
        <v>4233</v>
      </c>
      <c r="D4544" t="str">
        <f t="shared" si="210"/>
        <v>2020</v>
      </c>
      <c r="F4544">
        <v>0.57959634065628052</v>
      </c>
      <c r="G4544">
        <v>0.60728323459625244</v>
      </c>
      <c r="H4544">
        <v>0.42477580904960632</v>
      </c>
      <c r="I4544">
        <v>0.36231455206871033</v>
      </c>
      <c r="J4544">
        <v>0.23618556559085846</v>
      </c>
      <c r="K4544">
        <v>0.17711049318313599</v>
      </c>
      <c r="M4544">
        <f t="shared" si="212"/>
        <v>0.39787766585747403</v>
      </c>
      <c r="O4544">
        <f t="shared" si="211"/>
        <v>5.7957553317149477</v>
      </c>
      <c r="T4544" t="s">
        <v>36468</v>
      </c>
      <c r="U4544" t="s">
        <v>36469</v>
      </c>
      <c r="V4544" t="s">
        <v>36470</v>
      </c>
      <c r="W4544" t="s">
        <v>36471</v>
      </c>
      <c r="X4544" t="s">
        <v>36472</v>
      </c>
      <c r="Y4544" t="s">
        <v>36473</v>
      </c>
    </row>
    <row r="4545" spans="2:25" x14ac:dyDescent="0.3">
      <c r="B4545" t="str">
        <v>CUB2020</v>
      </c>
      <c r="C4545" t="s">
        <v>9428</v>
      </c>
      <c r="D4545" t="str">
        <f t="shared" si="210"/>
        <v>2020</v>
      </c>
      <c r="F4545">
        <v>-1.4181593656539917</v>
      </c>
      <c r="G4545">
        <v>0.59614676237106323</v>
      </c>
      <c r="H4545">
        <v>-0.20398867130279541</v>
      </c>
      <c r="I4545">
        <v>-1.5304634571075439</v>
      </c>
      <c r="J4545">
        <v>-0.28538504242897034</v>
      </c>
      <c r="K4545">
        <v>-0.15395447611808777</v>
      </c>
      <c r="M4545">
        <f t="shared" si="212"/>
        <v>-0.49930070837338764</v>
      </c>
      <c r="O4545">
        <f t="shared" si="211"/>
        <v>4.0013985832532244</v>
      </c>
      <c r="T4545" t="s">
        <v>36474</v>
      </c>
      <c r="U4545" t="s">
        <v>36475</v>
      </c>
      <c r="V4545" t="s">
        <v>36476</v>
      </c>
      <c r="W4545" t="s">
        <v>36477</v>
      </c>
      <c r="X4545" t="s">
        <v>36478</v>
      </c>
      <c r="Y4545" t="s">
        <v>36479</v>
      </c>
    </row>
    <row r="4546" spans="2:25" x14ac:dyDescent="0.3">
      <c r="B4546" t="str">
        <v>CYP2020</v>
      </c>
      <c r="C4546" t="s">
        <v>569</v>
      </c>
      <c r="D4546" t="str">
        <f t="shared" si="210"/>
        <v>2020</v>
      </c>
      <c r="F4546">
        <v>0.90229332447052002</v>
      </c>
      <c r="G4546">
        <v>0.28877764940261841</v>
      </c>
      <c r="H4546">
        <v>0.83944851160049438</v>
      </c>
      <c r="I4546">
        <v>0.9932476282119751</v>
      </c>
      <c r="J4546">
        <v>0.54723906517028809</v>
      </c>
      <c r="K4546">
        <v>0.34994322061538696</v>
      </c>
      <c r="M4546">
        <f t="shared" si="212"/>
        <v>0.65349156657854712</v>
      </c>
      <c r="O4546">
        <f t="shared" si="211"/>
        <v>6.3069831331570931</v>
      </c>
      <c r="T4546" t="s">
        <v>36480</v>
      </c>
      <c r="U4546" t="s">
        <v>36481</v>
      </c>
      <c r="V4546" t="s">
        <v>36482</v>
      </c>
      <c r="W4546" t="s">
        <v>36483</v>
      </c>
      <c r="X4546" t="s">
        <v>36484</v>
      </c>
      <c r="Y4546" t="s">
        <v>36485</v>
      </c>
    </row>
    <row r="4547" spans="2:25" x14ac:dyDescent="0.3">
      <c r="B4547" t="str">
        <v>CZE2020</v>
      </c>
      <c r="C4547" t="s">
        <v>171</v>
      </c>
      <c r="D4547" t="str">
        <f t="shared" ref="D4547:D4610" si="213">RIGHT(B4547,4)</f>
        <v>2020</v>
      </c>
      <c r="F4547">
        <v>0.97855496406555176</v>
      </c>
      <c r="G4547">
        <v>0.91232800483703613</v>
      </c>
      <c r="H4547">
        <v>0.91096490621566772</v>
      </c>
      <c r="I4547">
        <v>1.234668493270874</v>
      </c>
      <c r="J4547">
        <v>1.0184506177902222</v>
      </c>
      <c r="K4547">
        <v>0.55544102191925049</v>
      </c>
      <c r="M4547">
        <f t="shared" si="212"/>
        <v>0.93506800134976709</v>
      </c>
      <c r="O4547">
        <f t="shared" ref="O4547:O4610" si="214">((M4547+2.5)/5)*10</f>
        <v>6.8701360026995335</v>
      </c>
      <c r="T4547" t="s">
        <v>36486</v>
      </c>
      <c r="U4547" t="s">
        <v>36487</v>
      </c>
      <c r="V4547" t="s">
        <v>36488</v>
      </c>
      <c r="W4547" t="s">
        <v>36489</v>
      </c>
      <c r="X4547" t="s">
        <v>36490</v>
      </c>
      <c r="Y4547" t="s">
        <v>36491</v>
      </c>
    </row>
    <row r="4548" spans="2:25" x14ac:dyDescent="0.3">
      <c r="B4548" t="str">
        <v>CIV2020</v>
      </c>
      <c r="C4548" t="s">
        <v>9447</v>
      </c>
      <c r="D4548" t="str">
        <f t="shared" si="213"/>
        <v>2020</v>
      </c>
      <c r="F4548">
        <v>-0.53029906749725342</v>
      </c>
      <c r="G4548">
        <v>-1.0332196950912476</v>
      </c>
      <c r="H4548">
        <v>-0.53914850950241089</v>
      </c>
      <c r="I4548">
        <v>-0.38134774565696716</v>
      </c>
      <c r="J4548">
        <v>-0.65690857172012329</v>
      </c>
      <c r="K4548">
        <v>-0.55172675848007202</v>
      </c>
      <c r="M4548">
        <f t="shared" si="212"/>
        <v>-0.61544172465801239</v>
      </c>
      <c r="O4548">
        <f t="shared" si="214"/>
        <v>3.7691165506839752</v>
      </c>
      <c r="T4548" t="s">
        <v>36492</v>
      </c>
      <c r="U4548" t="s">
        <v>36493</v>
      </c>
      <c r="V4548" t="s">
        <v>36494</v>
      </c>
      <c r="W4548" t="s">
        <v>36495</v>
      </c>
      <c r="X4548" t="s">
        <v>36496</v>
      </c>
      <c r="Y4548" t="s">
        <v>36497</v>
      </c>
    </row>
    <row r="4549" spans="2:25" x14ac:dyDescent="0.3">
      <c r="B4549" t="str">
        <v>DNK2020</v>
      </c>
      <c r="C4549" t="s">
        <v>350</v>
      </c>
      <c r="D4549" t="str">
        <f t="shared" si="213"/>
        <v>2020</v>
      </c>
      <c r="F4549">
        <v>1.5147852897644043</v>
      </c>
      <c r="G4549">
        <v>0.92023372650146484</v>
      </c>
      <c r="H4549">
        <v>1.8400673866271973</v>
      </c>
      <c r="I4549">
        <v>1.7857245206832886</v>
      </c>
      <c r="J4549">
        <v>1.8067936897277832</v>
      </c>
      <c r="K4549">
        <v>2.2364861965179443</v>
      </c>
      <c r="M4549">
        <f t="shared" ref="M4549:M4612" si="215">AVERAGE(F4549:K4549)</f>
        <v>1.6840151349703472</v>
      </c>
      <c r="O4549">
        <f t="shared" si="214"/>
        <v>8.3680302699406948</v>
      </c>
      <c r="T4549" t="s">
        <v>36498</v>
      </c>
      <c r="U4549" t="s">
        <v>36499</v>
      </c>
      <c r="V4549" t="s">
        <v>36500</v>
      </c>
      <c r="W4549" t="s">
        <v>36501</v>
      </c>
      <c r="X4549" t="s">
        <v>36502</v>
      </c>
      <c r="Y4549" t="s">
        <v>36503</v>
      </c>
    </row>
    <row r="4550" spans="2:25" x14ac:dyDescent="0.3">
      <c r="B4550" t="str">
        <v>DJI2020</v>
      </c>
      <c r="C4550" t="s">
        <v>9460</v>
      </c>
      <c r="D4550" t="str">
        <f t="shared" si="213"/>
        <v>2020</v>
      </c>
      <c r="F4550">
        <v>-1.4070385694503784</v>
      </c>
      <c r="G4550">
        <v>-0.44820237159729004</v>
      </c>
      <c r="H4550">
        <v>-0.7610621452331543</v>
      </c>
      <c r="I4550">
        <v>-0.85702961683273315</v>
      </c>
      <c r="J4550">
        <v>-1.0429867506027222</v>
      </c>
      <c r="K4550">
        <v>-0.75291454792022705</v>
      </c>
      <c r="M4550">
        <f t="shared" si="215"/>
        <v>-0.87820566693941748</v>
      </c>
      <c r="O4550">
        <f t="shared" si="214"/>
        <v>3.2435886661211653</v>
      </c>
      <c r="T4550" t="s">
        <v>36504</v>
      </c>
      <c r="U4550" t="s">
        <v>36505</v>
      </c>
      <c r="V4550" t="s">
        <v>36506</v>
      </c>
      <c r="W4550" t="s">
        <v>36507</v>
      </c>
      <c r="X4550" t="s">
        <v>36508</v>
      </c>
      <c r="Y4550" t="s">
        <v>36509</v>
      </c>
    </row>
    <row r="4551" spans="2:25" x14ac:dyDescent="0.3">
      <c r="B4551" t="str">
        <v>DMA2020</v>
      </c>
      <c r="C4551" t="s">
        <v>9467</v>
      </c>
      <c r="D4551" t="str">
        <f t="shared" si="213"/>
        <v>2020</v>
      </c>
      <c r="F4551">
        <v>0.87088769674301147</v>
      </c>
      <c r="G4551">
        <v>1.3170895576477051</v>
      </c>
      <c r="H4551">
        <v>-0.12676858901977539</v>
      </c>
      <c r="I4551">
        <v>0.26851928234100342</v>
      </c>
      <c r="J4551">
        <v>0.79157686233520508</v>
      </c>
      <c r="K4551">
        <v>0.55678451061248779</v>
      </c>
      <c r="M4551">
        <f t="shared" si="215"/>
        <v>0.6130148867766062</v>
      </c>
      <c r="O4551">
        <f t="shared" si="214"/>
        <v>6.2260297735532122</v>
      </c>
      <c r="T4551" t="s">
        <v>36510</v>
      </c>
      <c r="U4551" t="s">
        <v>36511</v>
      </c>
      <c r="V4551" t="s">
        <v>36512</v>
      </c>
      <c r="W4551" t="s">
        <v>36513</v>
      </c>
      <c r="X4551" t="s">
        <v>36514</v>
      </c>
      <c r="Y4551" t="s">
        <v>36515</v>
      </c>
    </row>
    <row r="4552" spans="2:25" x14ac:dyDescent="0.3">
      <c r="B4552" t="str">
        <v>DOM2020</v>
      </c>
      <c r="C4552" t="s">
        <v>9474</v>
      </c>
      <c r="D4552" t="str">
        <f t="shared" si="213"/>
        <v>2020</v>
      </c>
      <c r="F4552">
        <v>0.23713499307632446</v>
      </c>
      <c r="G4552">
        <v>0.16498120129108429</v>
      </c>
      <c r="H4552">
        <v>-0.28144785761833191</v>
      </c>
      <c r="I4552">
        <v>2.3165073245763779E-2</v>
      </c>
      <c r="J4552">
        <v>-0.17101360857486725</v>
      </c>
      <c r="K4552">
        <v>-0.75096344947814941</v>
      </c>
      <c r="M4552">
        <f t="shared" si="215"/>
        <v>-0.12969060800969601</v>
      </c>
      <c r="O4552">
        <f t="shared" si="214"/>
        <v>4.740618783980608</v>
      </c>
      <c r="T4552" t="s">
        <v>36516</v>
      </c>
      <c r="U4552" t="s">
        <v>36517</v>
      </c>
      <c r="V4552" t="s">
        <v>36518</v>
      </c>
      <c r="W4552" t="s">
        <v>36519</v>
      </c>
      <c r="X4552" t="s">
        <v>36520</v>
      </c>
      <c r="Y4552" t="s">
        <v>36521</v>
      </c>
    </row>
    <row r="4553" spans="2:25" x14ac:dyDescent="0.3">
      <c r="B4553" t="str">
        <v>ECU2020</v>
      </c>
      <c r="C4553" t="s">
        <v>9481</v>
      </c>
      <c r="D4553" t="str">
        <f t="shared" si="213"/>
        <v>2020</v>
      </c>
      <c r="F4553">
        <v>-1.4699864201247692E-2</v>
      </c>
      <c r="G4553">
        <v>-0.27024322748184204</v>
      </c>
      <c r="H4553">
        <v>-0.47050634026527405</v>
      </c>
      <c r="I4553">
        <v>-0.87113338708877563</v>
      </c>
      <c r="J4553">
        <v>-0.54094964265823364</v>
      </c>
      <c r="K4553">
        <v>-0.50408655405044556</v>
      </c>
      <c r="M4553">
        <f t="shared" si="215"/>
        <v>-0.44526983595763642</v>
      </c>
      <c r="O4553">
        <f t="shared" si="214"/>
        <v>4.1094603280847268</v>
      </c>
      <c r="T4553" t="s">
        <v>36522</v>
      </c>
      <c r="U4553" t="s">
        <v>36523</v>
      </c>
      <c r="V4553" t="s">
        <v>36524</v>
      </c>
      <c r="W4553" t="s">
        <v>36525</v>
      </c>
      <c r="X4553" t="s">
        <v>36526</v>
      </c>
      <c r="Y4553" t="s">
        <v>36527</v>
      </c>
    </row>
    <row r="4554" spans="2:25" x14ac:dyDescent="0.3">
      <c r="B4554" t="str">
        <v>EGY2020</v>
      </c>
      <c r="C4554" t="s">
        <v>2096</v>
      </c>
      <c r="D4554" t="str">
        <f t="shared" si="213"/>
        <v>2020</v>
      </c>
      <c r="F4554">
        <v>-1.4818922281265259</v>
      </c>
      <c r="G4554">
        <v>-1.181932806968689</v>
      </c>
      <c r="H4554">
        <v>-0.44617161154747009</v>
      </c>
      <c r="I4554">
        <v>-0.57103115320205688</v>
      </c>
      <c r="J4554">
        <v>-0.31748306751251221</v>
      </c>
      <c r="K4554">
        <v>-0.81043362617492676</v>
      </c>
      <c r="M4554">
        <f t="shared" si="215"/>
        <v>-0.80149074892203009</v>
      </c>
      <c r="O4554">
        <f t="shared" si="214"/>
        <v>3.39701850215594</v>
      </c>
      <c r="T4554" t="s">
        <v>36528</v>
      </c>
      <c r="U4554" t="s">
        <v>36529</v>
      </c>
      <c r="V4554" t="s">
        <v>36530</v>
      </c>
      <c r="W4554" t="s">
        <v>36531</v>
      </c>
      <c r="X4554" t="s">
        <v>36532</v>
      </c>
      <c r="Y4554" t="s">
        <v>36533</v>
      </c>
    </row>
    <row r="4555" spans="2:25" x14ac:dyDescent="0.3">
      <c r="B4555" t="str">
        <v>SLV2020</v>
      </c>
      <c r="C4555" t="s">
        <v>3697</v>
      </c>
      <c r="D4555" t="str">
        <f t="shared" si="213"/>
        <v>2020</v>
      </c>
      <c r="F4555">
        <v>6.9704599678516388E-2</v>
      </c>
      <c r="G4555">
        <v>-0.11499223113059998</v>
      </c>
      <c r="H4555">
        <v>-0.26126661896705627</v>
      </c>
      <c r="I4555">
        <v>-8.5243210196495056E-2</v>
      </c>
      <c r="J4555">
        <v>-0.77708542346954346</v>
      </c>
      <c r="K4555">
        <v>-0.57763642072677612</v>
      </c>
      <c r="M4555">
        <f t="shared" si="215"/>
        <v>-0.29108655080199242</v>
      </c>
      <c r="O4555">
        <f t="shared" si="214"/>
        <v>4.4178268983960152</v>
      </c>
      <c r="T4555" t="s">
        <v>36534</v>
      </c>
      <c r="U4555" t="s">
        <v>36535</v>
      </c>
      <c r="V4555" t="s">
        <v>36536</v>
      </c>
      <c r="W4555" t="s">
        <v>36537</v>
      </c>
      <c r="X4555" t="s">
        <v>36538</v>
      </c>
      <c r="Y4555" t="s">
        <v>36539</v>
      </c>
    </row>
    <row r="4556" spans="2:25" x14ac:dyDescent="0.3">
      <c r="B4556" t="str">
        <v>GNQ2020</v>
      </c>
      <c r="C4556" t="s">
        <v>9500</v>
      </c>
      <c r="D4556" t="str">
        <f t="shared" si="213"/>
        <v>2020</v>
      </c>
      <c r="F4556">
        <v>-1.8105312585830688</v>
      </c>
      <c r="G4556">
        <v>-0.2215607762336731</v>
      </c>
      <c r="H4556">
        <v>-1.2155599594116211</v>
      </c>
      <c r="I4556">
        <v>-1.7142559289932251</v>
      </c>
      <c r="J4556">
        <v>-1.1583423614501953</v>
      </c>
      <c r="K4556">
        <v>-1.5395704507827759</v>
      </c>
      <c r="M4556">
        <f t="shared" si="215"/>
        <v>-1.2766367892424266</v>
      </c>
      <c r="O4556">
        <f t="shared" si="214"/>
        <v>2.4467264215151467</v>
      </c>
      <c r="T4556" t="s">
        <v>36540</v>
      </c>
      <c r="U4556" t="s">
        <v>36541</v>
      </c>
      <c r="V4556" t="s">
        <v>36542</v>
      </c>
      <c r="W4556" t="s">
        <v>36543</v>
      </c>
      <c r="X4556" t="s">
        <v>36544</v>
      </c>
      <c r="Y4556" t="s">
        <v>36545</v>
      </c>
    </row>
    <row r="4557" spans="2:25" x14ac:dyDescent="0.3">
      <c r="B4557" t="str">
        <v>ERI2020</v>
      </c>
      <c r="C4557" t="s">
        <v>9507</v>
      </c>
      <c r="D4557" t="str">
        <f t="shared" si="213"/>
        <v>2020</v>
      </c>
      <c r="F4557">
        <v>-2.0631222724914551</v>
      </c>
      <c r="G4557">
        <v>-0.99274104833602905</v>
      </c>
      <c r="H4557">
        <v>-1.643217921257019</v>
      </c>
      <c r="I4557">
        <v>-2.1580545902252197</v>
      </c>
      <c r="J4557">
        <v>-1.4900680780410767</v>
      </c>
      <c r="K4557">
        <v>-1.3405783176422119</v>
      </c>
      <c r="M4557">
        <f t="shared" si="215"/>
        <v>-1.6146303713321686</v>
      </c>
      <c r="O4557">
        <f t="shared" si="214"/>
        <v>1.7707392573356628</v>
      </c>
      <c r="T4557" t="s">
        <v>36546</v>
      </c>
      <c r="U4557" t="s">
        <v>36547</v>
      </c>
      <c r="V4557" t="s">
        <v>36548</v>
      </c>
      <c r="W4557" t="s">
        <v>36549</v>
      </c>
      <c r="X4557" t="s">
        <v>36550</v>
      </c>
      <c r="Y4557" t="s">
        <v>36551</v>
      </c>
    </row>
    <row r="4558" spans="2:25" x14ac:dyDescent="0.3">
      <c r="B4558" t="str">
        <v>EST2020</v>
      </c>
      <c r="C4558" t="s">
        <v>9514</v>
      </c>
      <c r="D4558" t="str">
        <f t="shared" si="213"/>
        <v>2020</v>
      </c>
      <c r="F4558">
        <v>1.1671820878982544</v>
      </c>
      <c r="G4558">
        <v>0.70981699228286743</v>
      </c>
      <c r="H4558">
        <v>1.2990067005157471</v>
      </c>
      <c r="I4558">
        <v>1.5295348167419434</v>
      </c>
      <c r="J4558">
        <v>1.3350881338119507</v>
      </c>
      <c r="K4558">
        <v>1.5808205604553223</v>
      </c>
      <c r="M4558">
        <f t="shared" si="215"/>
        <v>1.2702415486176808</v>
      </c>
      <c r="O4558">
        <f t="shared" si="214"/>
        <v>7.5404830972353611</v>
      </c>
      <c r="T4558" t="s">
        <v>36552</v>
      </c>
      <c r="U4558" t="s">
        <v>36553</v>
      </c>
      <c r="V4558" t="s">
        <v>36554</v>
      </c>
      <c r="W4558" t="s">
        <v>36555</v>
      </c>
      <c r="X4558" t="s">
        <v>36556</v>
      </c>
      <c r="Y4558" t="s">
        <v>36557</v>
      </c>
    </row>
    <row r="4559" spans="2:25" x14ac:dyDescent="0.3">
      <c r="B4559" t="str">
        <v>SWZ2020</v>
      </c>
      <c r="C4559" t="s">
        <v>9521</v>
      </c>
      <c r="D4559" t="str">
        <f t="shared" si="213"/>
        <v>2020</v>
      </c>
      <c r="F4559">
        <v>-1.3292022943496704</v>
      </c>
      <c r="G4559">
        <v>-4.0546946227550507E-2</v>
      </c>
      <c r="H4559">
        <v>-0.75438714027404785</v>
      </c>
      <c r="I4559">
        <v>-0.49218195676803589</v>
      </c>
      <c r="J4559">
        <v>-0.49907180666923523</v>
      </c>
      <c r="K4559">
        <v>-0.29226359724998474</v>
      </c>
      <c r="M4559">
        <f t="shared" si="215"/>
        <v>-0.56794229025642073</v>
      </c>
      <c r="O4559">
        <f t="shared" si="214"/>
        <v>3.8641154194871588</v>
      </c>
      <c r="T4559" t="s">
        <v>36558</v>
      </c>
      <c r="U4559" t="s">
        <v>36559</v>
      </c>
      <c r="V4559" t="s">
        <v>36560</v>
      </c>
      <c r="W4559" t="s">
        <v>36561</v>
      </c>
      <c r="X4559" t="s">
        <v>36562</v>
      </c>
      <c r="Y4559" t="s">
        <v>36563</v>
      </c>
    </row>
    <row r="4560" spans="2:25" x14ac:dyDescent="0.3">
      <c r="B4560" t="str">
        <v>ETH2020</v>
      </c>
      <c r="C4560" t="s">
        <v>5216</v>
      </c>
      <c r="D4560" t="str">
        <f t="shared" si="213"/>
        <v>2020</v>
      </c>
      <c r="F4560">
        <v>-1.0363928079605103</v>
      </c>
      <c r="G4560">
        <v>-1.7537029981613159</v>
      </c>
      <c r="H4560">
        <v>-0.58958256244659424</v>
      </c>
      <c r="I4560">
        <v>-0.97550129890441895</v>
      </c>
      <c r="J4560">
        <v>-0.40288859605789185</v>
      </c>
      <c r="K4560">
        <v>-0.38967236876487732</v>
      </c>
      <c r="M4560">
        <f t="shared" si="215"/>
        <v>-0.85795677204926812</v>
      </c>
      <c r="O4560">
        <f t="shared" si="214"/>
        <v>3.2840864559014635</v>
      </c>
      <c r="T4560" t="s">
        <v>36564</v>
      </c>
      <c r="U4560" t="s">
        <v>36565</v>
      </c>
      <c r="V4560" t="s">
        <v>36566</v>
      </c>
      <c r="W4560" t="s">
        <v>36567</v>
      </c>
      <c r="X4560" t="s">
        <v>36568</v>
      </c>
      <c r="Y4560" t="s">
        <v>36569</v>
      </c>
    </row>
    <row r="4561" spans="2:25" x14ac:dyDescent="0.3">
      <c r="B4561" t="str">
        <v>FJI2020</v>
      </c>
      <c r="C4561" t="s">
        <v>9534</v>
      </c>
      <c r="D4561" t="str">
        <f t="shared" si="213"/>
        <v>2020</v>
      </c>
      <c r="F4561">
        <v>5.607861652970314E-2</v>
      </c>
      <c r="G4561">
        <v>0.66279721260070801</v>
      </c>
      <c r="H4561">
        <v>0.59055531024932861</v>
      </c>
      <c r="I4561">
        <v>-0.10215103626251221</v>
      </c>
      <c r="J4561">
        <v>0.19752390682697296</v>
      </c>
      <c r="K4561">
        <v>0.61336600780487061</v>
      </c>
      <c r="M4561">
        <f t="shared" si="215"/>
        <v>0.33636166962484521</v>
      </c>
      <c r="O4561">
        <f t="shared" si="214"/>
        <v>5.6727233392496901</v>
      </c>
      <c r="T4561" t="s">
        <v>36570</v>
      </c>
      <c r="U4561" t="s">
        <v>36571</v>
      </c>
      <c r="V4561" t="s">
        <v>36572</v>
      </c>
      <c r="W4561" t="s">
        <v>36573</v>
      </c>
      <c r="X4561" t="s">
        <v>36574</v>
      </c>
      <c r="Y4561" t="s">
        <v>36575</v>
      </c>
    </row>
    <row r="4562" spans="2:25" x14ac:dyDescent="0.3">
      <c r="B4562" t="str">
        <v>FIN2020</v>
      </c>
      <c r="C4562" t="s">
        <v>105</v>
      </c>
      <c r="D4562" t="str">
        <f t="shared" si="213"/>
        <v>2020</v>
      </c>
      <c r="F4562">
        <v>1.6095118522644043</v>
      </c>
      <c r="G4562">
        <v>0.98182511329650879</v>
      </c>
      <c r="H4562">
        <v>1.9010039567947388</v>
      </c>
      <c r="I4562">
        <v>1.850898265838623</v>
      </c>
      <c r="J4562">
        <v>2.0185921192169189</v>
      </c>
      <c r="K4562">
        <v>2.1704397201538086</v>
      </c>
      <c r="M4562">
        <f t="shared" si="215"/>
        <v>1.755378504594167</v>
      </c>
      <c r="O4562">
        <f t="shared" si="214"/>
        <v>8.5107570091883336</v>
      </c>
      <c r="T4562" t="s">
        <v>36576</v>
      </c>
      <c r="U4562" t="s">
        <v>36577</v>
      </c>
      <c r="V4562" t="s">
        <v>36578</v>
      </c>
      <c r="W4562" t="s">
        <v>36579</v>
      </c>
      <c r="X4562" t="s">
        <v>36580</v>
      </c>
      <c r="Y4562" t="s">
        <v>36581</v>
      </c>
    </row>
    <row r="4563" spans="2:25" x14ac:dyDescent="0.3">
      <c r="B4563" t="str">
        <v>FRA2020</v>
      </c>
      <c r="C4563" t="s">
        <v>48</v>
      </c>
      <c r="D4563" t="str">
        <f t="shared" si="213"/>
        <v>2020</v>
      </c>
      <c r="F4563">
        <v>1.0657529830932617</v>
      </c>
      <c r="G4563">
        <v>0.28099283576011658</v>
      </c>
      <c r="H4563">
        <v>1.2042510509490967</v>
      </c>
      <c r="I4563">
        <v>1.1894619464874268</v>
      </c>
      <c r="J4563">
        <v>1.29872727394104</v>
      </c>
      <c r="K4563">
        <v>1.1226199865341187</v>
      </c>
      <c r="M4563">
        <f t="shared" si="215"/>
        <v>1.0269676794608433</v>
      </c>
      <c r="O4563">
        <f t="shared" si="214"/>
        <v>7.0539353589216862</v>
      </c>
      <c r="T4563" t="s">
        <v>36582</v>
      </c>
      <c r="U4563" t="s">
        <v>36583</v>
      </c>
      <c r="V4563" t="s">
        <v>36584</v>
      </c>
      <c r="W4563" t="s">
        <v>36585</v>
      </c>
      <c r="X4563" t="s">
        <v>36586</v>
      </c>
      <c r="Y4563" t="s">
        <v>36587</v>
      </c>
    </row>
    <row r="4564" spans="2:25" x14ac:dyDescent="0.3">
      <c r="B4564" t="str">
        <v>GUF2020</v>
      </c>
      <c r="C4564" t="s">
        <v>9553</v>
      </c>
      <c r="D4564" t="str">
        <f t="shared" si="213"/>
        <v>2020</v>
      </c>
      <c r="F4564">
        <v>1.2818505764007568</v>
      </c>
      <c r="G4564">
        <v>0.3167935311794281</v>
      </c>
      <c r="H4564">
        <v>1.2729666233062744</v>
      </c>
      <c r="I4564">
        <v>1.1763291358947754</v>
      </c>
      <c r="J4564">
        <v>1.1604315042495728</v>
      </c>
      <c r="K4564">
        <v>0.89524859189987183</v>
      </c>
      <c r="M4564">
        <f t="shared" si="215"/>
        <v>1.01726999382178</v>
      </c>
      <c r="O4564">
        <f t="shared" si="214"/>
        <v>7.0345399876435604</v>
      </c>
      <c r="T4564" t="s">
        <v>36588</v>
      </c>
      <c r="U4564" t="s">
        <v>36589</v>
      </c>
      <c r="V4564" t="s">
        <v>36590</v>
      </c>
      <c r="W4564" t="s">
        <v>36591</v>
      </c>
      <c r="X4564" t="s">
        <v>36592</v>
      </c>
      <c r="Y4564" t="s">
        <v>36593</v>
      </c>
    </row>
    <row r="4565" spans="2:25" x14ac:dyDescent="0.3">
      <c r="B4565" t="str">
        <v>GAB2020</v>
      </c>
      <c r="C4565" t="s">
        <v>5990</v>
      </c>
      <c r="D4565" t="str">
        <f t="shared" si="213"/>
        <v>2020</v>
      </c>
      <c r="F4565">
        <v>-0.97710365056991577</v>
      </c>
      <c r="G4565">
        <v>-6.577281653881073E-2</v>
      </c>
      <c r="H4565">
        <v>-0.99147540330886841</v>
      </c>
      <c r="I4565">
        <v>-0.88180559873580933</v>
      </c>
      <c r="J4565">
        <v>-0.67991143465042114</v>
      </c>
      <c r="K4565">
        <v>-0.88690143823623657</v>
      </c>
      <c r="M4565">
        <f t="shared" si="215"/>
        <v>-0.74716172367334366</v>
      </c>
      <c r="O4565">
        <f t="shared" si="214"/>
        <v>3.5056765526533127</v>
      </c>
      <c r="T4565" t="s">
        <v>36594</v>
      </c>
      <c r="U4565" t="s">
        <v>36595</v>
      </c>
      <c r="V4565" t="s">
        <v>36596</v>
      </c>
      <c r="W4565" t="s">
        <v>36597</v>
      </c>
      <c r="X4565" t="s">
        <v>36598</v>
      </c>
      <c r="Y4565" t="s">
        <v>36599</v>
      </c>
    </row>
    <row r="4566" spans="2:25" x14ac:dyDescent="0.3">
      <c r="B4566" t="str">
        <v>GMB2020</v>
      </c>
      <c r="C4566" t="s">
        <v>9566</v>
      </c>
      <c r="D4566" t="str">
        <f t="shared" si="213"/>
        <v>2020</v>
      </c>
      <c r="F4566">
        <v>-0.20095047354698181</v>
      </c>
      <c r="G4566">
        <v>0.24803547561168671</v>
      </c>
      <c r="H4566">
        <v>-0.78621423244476318</v>
      </c>
      <c r="I4566">
        <v>-0.75901603698730469</v>
      </c>
      <c r="J4566">
        <v>-0.39353498816490173</v>
      </c>
      <c r="K4566">
        <v>-0.42480769753456116</v>
      </c>
      <c r="M4566">
        <f t="shared" si="215"/>
        <v>-0.38608132551113766</v>
      </c>
      <c r="O4566">
        <f t="shared" si="214"/>
        <v>4.227837348977725</v>
      </c>
      <c r="T4566" t="s">
        <v>36600</v>
      </c>
      <c r="U4566" t="s">
        <v>36601</v>
      </c>
      <c r="V4566" t="s">
        <v>36602</v>
      </c>
      <c r="W4566" t="s">
        <v>36603</v>
      </c>
      <c r="X4566" t="s">
        <v>36604</v>
      </c>
      <c r="Y4566" t="s">
        <v>36605</v>
      </c>
    </row>
    <row r="4567" spans="2:25" x14ac:dyDescent="0.3">
      <c r="B4567" t="str">
        <v>GEO2020</v>
      </c>
      <c r="C4567" t="s">
        <v>4065</v>
      </c>
      <c r="D4567" t="str">
        <f t="shared" si="213"/>
        <v>2020</v>
      </c>
      <c r="F4567">
        <v>5.560905858874321E-2</v>
      </c>
      <c r="G4567">
        <v>-0.42961063981056213</v>
      </c>
      <c r="H4567">
        <v>0.71673840284347534</v>
      </c>
      <c r="I4567">
        <v>1.0011676549911499</v>
      </c>
      <c r="J4567">
        <v>0.22287812829017639</v>
      </c>
      <c r="K4567">
        <v>0.60149264335632324</v>
      </c>
      <c r="M4567">
        <f t="shared" si="215"/>
        <v>0.36137920804321766</v>
      </c>
      <c r="O4567">
        <f t="shared" si="214"/>
        <v>5.7227584160864353</v>
      </c>
      <c r="T4567" t="s">
        <v>36606</v>
      </c>
      <c r="U4567" t="s">
        <v>36607</v>
      </c>
      <c r="V4567" t="s">
        <v>36608</v>
      </c>
      <c r="W4567" t="s">
        <v>36609</v>
      </c>
      <c r="X4567" t="s">
        <v>36610</v>
      </c>
      <c r="Y4567" t="s">
        <v>36611</v>
      </c>
    </row>
    <row r="4568" spans="2:25" x14ac:dyDescent="0.3">
      <c r="B4568" t="str">
        <v>DEU2020</v>
      </c>
      <c r="C4568" t="s">
        <v>103</v>
      </c>
      <c r="D4568" t="str">
        <f t="shared" si="213"/>
        <v>2020</v>
      </c>
      <c r="F4568">
        <v>1.3739091157913208</v>
      </c>
      <c r="G4568">
        <v>0.64504915475845337</v>
      </c>
      <c r="H4568">
        <v>1.3136881589889526</v>
      </c>
      <c r="I4568">
        <v>1.577934741973877</v>
      </c>
      <c r="J4568">
        <v>1.5201277732849121</v>
      </c>
      <c r="K4568">
        <v>1.8253415822982788</v>
      </c>
      <c r="M4568">
        <f t="shared" si="215"/>
        <v>1.3760084211826324</v>
      </c>
      <c r="O4568">
        <f t="shared" si="214"/>
        <v>7.7520168423652649</v>
      </c>
      <c r="T4568" t="s">
        <v>36612</v>
      </c>
      <c r="U4568" t="s">
        <v>36613</v>
      </c>
      <c r="V4568" t="s">
        <v>36614</v>
      </c>
      <c r="W4568" t="s">
        <v>36615</v>
      </c>
      <c r="X4568" t="s">
        <v>36616</v>
      </c>
      <c r="Y4568" t="s">
        <v>36617</v>
      </c>
    </row>
    <row r="4569" spans="2:25" x14ac:dyDescent="0.3">
      <c r="B4569" t="str">
        <v>GHA2020</v>
      </c>
      <c r="C4569" t="s">
        <v>1070</v>
      </c>
      <c r="D4569" t="str">
        <f t="shared" si="213"/>
        <v>2020</v>
      </c>
      <c r="F4569">
        <v>0.55288940668106079</v>
      </c>
      <c r="G4569">
        <v>0.16990190744400024</v>
      </c>
      <c r="H4569">
        <v>-0.1969793438911438</v>
      </c>
      <c r="I4569">
        <v>-0.13057971000671387</v>
      </c>
      <c r="J4569">
        <v>-8.2128517329692841E-2</v>
      </c>
      <c r="K4569">
        <v>-0.12722299993038177</v>
      </c>
      <c r="M4569">
        <f t="shared" si="215"/>
        <v>3.0980123827854793E-2</v>
      </c>
      <c r="O4569">
        <f t="shared" si="214"/>
        <v>5.0619602476557093</v>
      </c>
      <c r="T4569" t="s">
        <v>36618</v>
      </c>
      <c r="U4569" t="s">
        <v>36619</v>
      </c>
      <c r="V4569" t="s">
        <v>36620</v>
      </c>
      <c r="W4569" t="s">
        <v>36621</v>
      </c>
      <c r="X4569" t="s">
        <v>36622</v>
      </c>
      <c r="Y4569" t="s">
        <v>36623</v>
      </c>
    </row>
    <row r="4570" spans="2:25" x14ac:dyDescent="0.3">
      <c r="B4570" t="str">
        <v>GRC2020</v>
      </c>
      <c r="C4570" t="s">
        <v>121</v>
      </c>
      <c r="D4570" t="str">
        <f t="shared" si="213"/>
        <v>2020</v>
      </c>
      <c r="F4570">
        <v>0.96294468641281128</v>
      </c>
      <c r="G4570">
        <v>0.11518152803182602</v>
      </c>
      <c r="H4570">
        <v>0.40293699502944946</v>
      </c>
      <c r="I4570">
        <v>0.53649765253067017</v>
      </c>
      <c r="J4570">
        <v>0.28897303342819214</v>
      </c>
      <c r="K4570">
        <v>3.195083886384964E-2</v>
      </c>
      <c r="M4570">
        <f t="shared" si="215"/>
        <v>0.38974745571613312</v>
      </c>
      <c r="O4570">
        <f t="shared" si="214"/>
        <v>5.7794949114322662</v>
      </c>
      <c r="T4570" t="s">
        <v>36624</v>
      </c>
      <c r="U4570" t="s">
        <v>36625</v>
      </c>
      <c r="V4570" t="s">
        <v>36626</v>
      </c>
      <c r="W4570" t="s">
        <v>36627</v>
      </c>
      <c r="X4570" t="s">
        <v>36628</v>
      </c>
      <c r="Y4570" t="s">
        <v>36629</v>
      </c>
    </row>
    <row r="4571" spans="2:25" x14ac:dyDescent="0.3">
      <c r="B4571" t="str">
        <v>GRL2020</v>
      </c>
      <c r="C4571" t="s">
        <v>9597</v>
      </c>
      <c r="D4571" t="str">
        <f t="shared" si="213"/>
        <v>2020</v>
      </c>
      <c r="F4571">
        <v>1.2818505764007568</v>
      </c>
      <c r="G4571">
        <v>1.9105945825576782</v>
      </c>
      <c r="H4571">
        <v>0.76651263236999512</v>
      </c>
      <c r="I4571">
        <v>1.3758878707885742</v>
      </c>
      <c r="J4571">
        <v>1.7011866569519043</v>
      </c>
      <c r="K4571">
        <v>1.0099830627441406</v>
      </c>
      <c r="M4571">
        <f t="shared" si="215"/>
        <v>1.3410025636355083</v>
      </c>
      <c r="O4571">
        <f t="shared" si="214"/>
        <v>7.682005127271017</v>
      </c>
      <c r="T4571" t="s">
        <v>36630</v>
      </c>
      <c r="U4571" t="s">
        <v>36631</v>
      </c>
      <c r="V4571" t="s">
        <v>36632</v>
      </c>
      <c r="W4571" t="s">
        <v>36633</v>
      </c>
      <c r="X4571" t="s">
        <v>36634</v>
      </c>
      <c r="Y4571" t="s">
        <v>36635</v>
      </c>
    </row>
    <row r="4572" spans="2:25" x14ac:dyDescent="0.3">
      <c r="B4572" t="str">
        <v>GRD2020</v>
      </c>
      <c r="C4572" t="s">
        <v>9604</v>
      </c>
      <c r="D4572" t="str">
        <f t="shared" si="213"/>
        <v>2020</v>
      </c>
      <c r="F4572">
        <v>0.68483972549438477</v>
      </c>
      <c r="G4572">
        <v>1.0326236486434937</v>
      </c>
      <c r="H4572">
        <v>2.4674150627106428E-3</v>
      </c>
      <c r="I4572">
        <v>-0.12224623560905457</v>
      </c>
      <c r="J4572">
        <v>0.32769039273262024</v>
      </c>
      <c r="K4572">
        <v>0.35777038335800171</v>
      </c>
      <c r="M4572">
        <f t="shared" si="215"/>
        <v>0.38052422161369276</v>
      </c>
      <c r="O4572">
        <f t="shared" si="214"/>
        <v>5.7610484432273861</v>
      </c>
      <c r="T4572" t="s">
        <v>36636</v>
      </c>
      <c r="U4572" t="s">
        <v>36637</v>
      </c>
      <c r="V4572" t="s">
        <v>36638</v>
      </c>
      <c r="W4572" t="s">
        <v>36639</v>
      </c>
      <c r="X4572" t="s">
        <v>36640</v>
      </c>
      <c r="Y4572" t="s">
        <v>36641</v>
      </c>
    </row>
    <row r="4573" spans="2:25" x14ac:dyDescent="0.3">
      <c r="B4573" t="str">
        <v>GUM2020</v>
      </c>
      <c r="C4573" t="s">
        <v>9611</v>
      </c>
      <c r="D4573" t="str">
        <f t="shared" si="213"/>
        <v>2020</v>
      </c>
      <c r="F4573">
        <v>1.1148051023483276</v>
      </c>
      <c r="G4573">
        <v>0.88936096429824829</v>
      </c>
      <c r="H4573">
        <v>0.63264924287796021</v>
      </c>
      <c r="I4573">
        <v>0.52531051635742188</v>
      </c>
      <c r="J4573">
        <v>1.118488073348999</v>
      </c>
      <c r="K4573">
        <v>1.2654539346694946</v>
      </c>
      <c r="M4573">
        <f t="shared" si="215"/>
        <v>0.92434463898340857</v>
      </c>
      <c r="O4573">
        <f t="shared" si="214"/>
        <v>6.8486892779668178</v>
      </c>
      <c r="T4573" t="s">
        <v>36642</v>
      </c>
      <c r="U4573" t="s">
        <v>36643</v>
      </c>
      <c r="V4573" t="s">
        <v>36644</v>
      </c>
      <c r="W4573" t="s">
        <v>36645</v>
      </c>
      <c r="X4573" t="s">
        <v>36646</v>
      </c>
      <c r="Y4573" t="s">
        <v>36647</v>
      </c>
    </row>
    <row r="4574" spans="2:25" x14ac:dyDescent="0.3">
      <c r="B4574" t="str">
        <v>GTM2020</v>
      </c>
      <c r="C4574" t="s">
        <v>3846</v>
      </c>
      <c r="D4574" t="str">
        <f t="shared" si="213"/>
        <v>2020</v>
      </c>
      <c r="F4574">
        <v>-0.37849292159080505</v>
      </c>
      <c r="G4574">
        <v>-0.41582930088043213</v>
      </c>
      <c r="H4574">
        <v>-0.71337223052978516</v>
      </c>
      <c r="I4574">
        <v>-0.27050289511680603</v>
      </c>
      <c r="J4574">
        <v>-1.1003925800323486</v>
      </c>
      <c r="K4574">
        <v>-1.1340978145599365</v>
      </c>
      <c r="M4574">
        <f t="shared" si="215"/>
        <v>-0.66878129045168555</v>
      </c>
      <c r="O4574">
        <f t="shared" si="214"/>
        <v>3.6624374190966291</v>
      </c>
      <c r="T4574" t="s">
        <v>36648</v>
      </c>
      <c r="U4574" t="s">
        <v>36649</v>
      </c>
      <c r="V4574" t="s">
        <v>36650</v>
      </c>
      <c r="W4574" t="s">
        <v>36651</v>
      </c>
      <c r="X4574" t="s">
        <v>36652</v>
      </c>
      <c r="Y4574" t="s">
        <v>36653</v>
      </c>
    </row>
    <row r="4575" spans="2:25" x14ac:dyDescent="0.3">
      <c r="B4575" t="str">
        <v>GIN2020</v>
      </c>
      <c r="C4575" t="s">
        <v>9624</v>
      </c>
      <c r="D4575" t="str">
        <f t="shared" si="213"/>
        <v>2020</v>
      </c>
      <c r="F4575">
        <v>-0.91927886009216309</v>
      </c>
      <c r="G4575">
        <v>-0.66928523778915405</v>
      </c>
      <c r="H4575">
        <v>-0.96909773349761963</v>
      </c>
      <c r="I4575">
        <v>-0.878001868724823</v>
      </c>
      <c r="J4575">
        <v>-1.3037986755371094</v>
      </c>
      <c r="K4575">
        <v>-0.97321778535842896</v>
      </c>
      <c r="M4575">
        <f t="shared" si="215"/>
        <v>-0.95211336016654968</v>
      </c>
      <c r="O4575">
        <f t="shared" si="214"/>
        <v>3.0957732796669006</v>
      </c>
      <c r="T4575" t="s">
        <v>36654</v>
      </c>
      <c r="U4575" t="s">
        <v>36655</v>
      </c>
      <c r="V4575" t="s">
        <v>36656</v>
      </c>
      <c r="W4575" t="s">
        <v>36657</v>
      </c>
      <c r="X4575" t="s">
        <v>36658</v>
      </c>
      <c r="Y4575" t="s">
        <v>36659</v>
      </c>
    </row>
    <row r="4576" spans="2:25" x14ac:dyDescent="0.3">
      <c r="B4576" t="str">
        <v>GNB2020</v>
      </c>
      <c r="C4576" t="s">
        <v>9631</v>
      </c>
      <c r="D4576" t="str">
        <f t="shared" si="213"/>
        <v>2020</v>
      </c>
      <c r="F4576">
        <v>-0.45560172200202942</v>
      </c>
      <c r="G4576">
        <v>-0.72167646884918213</v>
      </c>
      <c r="H4576">
        <v>-1.465614914894104</v>
      </c>
      <c r="I4576">
        <v>-1.2862263917922974</v>
      </c>
      <c r="J4576">
        <v>-1.400287389755249</v>
      </c>
      <c r="K4576">
        <v>-1.363286018371582</v>
      </c>
      <c r="M4576">
        <f t="shared" si="215"/>
        <v>-1.1154488176107407</v>
      </c>
      <c r="O4576">
        <f t="shared" si="214"/>
        <v>2.7691023647785187</v>
      </c>
      <c r="T4576" t="s">
        <v>36660</v>
      </c>
      <c r="U4576" t="s">
        <v>36661</v>
      </c>
      <c r="V4576" t="s">
        <v>36662</v>
      </c>
      <c r="W4576" t="s">
        <v>36663</v>
      </c>
      <c r="X4576" t="s">
        <v>36664</v>
      </c>
      <c r="Y4576" t="s">
        <v>36665</v>
      </c>
    </row>
    <row r="4577" spans="2:25" x14ac:dyDescent="0.3">
      <c r="B4577" t="str">
        <v>GUY2020</v>
      </c>
      <c r="C4577" t="s">
        <v>9638</v>
      </c>
      <c r="D4577" t="str">
        <f t="shared" si="213"/>
        <v>2020</v>
      </c>
      <c r="F4577">
        <v>0.21252152323722839</v>
      </c>
      <c r="G4577">
        <v>-0.13755472004413605</v>
      </c>
      <c r="H4577">
        <v>-0.44674280285835266</v>
      </c>
      <c r="I4577">
        <v>-0.53612655401229858</v>
      </c>
      <c r="J4577">
        <v>-0.43357652425765991</v>
      </c>
      <c r="K4577">
        <v>-0.1731867641210556</v>
      </c>
      <c r="M4577">
        <f t="shared" si="215"/>
        <v>-0.25244430700937909</v>
      </c>
      <c r="O4577">
        <f t="shared" si="214"/>
        <v>4.4951113859812422</v>
      </c>
      <c r="T4577" t="s">
        <v>36666</v>
      </c>
      <c r="U4577" t="s">
        <v>36667</v>
      </c>
      <c r="V4577" t="s">
        <v>36668</v>
      </c>
      <c r="W4577" t="s">
        <v>36669</v>
      </c>
      <c r="X4577" t="s">
        <v>36670</v>
      </c>
      <c r="Y4577" t="s">
        <v>36671</v>
      </c>
    </row>
    <row r="4578" spans="2:25" x14ac:dyDescent="0.3">
      <c r="B4578" t="str">
        <v>HTI2020</v>
      </c>
      <c r="C4578" t="s">
        <v>9645</v>
      </c>
      <c r="D4578" t="str">
        <f t="shared" si="213"/>
        <v>2020</v>
      </c>
      <c r="F4578">
        <v>-0.84126061201095581</v>
      </c>
      <c r="G4578">
        <v>-1.027492880821228</v>
      </c>
      <c r="H4578">
        <v>-2.1133191585540771</v>
      </c>
      <c r="I4578">
        <v>-1.2560367584228516</v>
      </c>
      <c r="J4578">
        <v>-1.0305404663085938</v>
      </c>
      <c r="K4578">
        <v>-1.3466885089874268</v>
      </c>
      <c r="M4578">
        <f t="shared" si="215"/>
        <v>-1.2692230641841888</v>
      </c>
      <c r="O4578">
        <f t="shared" si="214"/>
        <v>2.4615538716316223</v>
      </c>
      <c r="T4578" t="s">
        <v>36672</v>
      </c>
      <c r="U4578" t="s">
        <v>36673</v>
      </c>
      <c r="V4578" t="s">
        <v>36674</v>
      </c>
      <c r="W4578" t="s">
        <v>36675</v>
      </c>
      <c r="X4578" t="s">
        <v>36676</v>
      </c>
      <c r="Y4578" t="s">
        <v>36677</v>
      </c>
    </row>
    <row r="4579" spans="2:25" x14ac:dyDescent="0.3">
      <c r="B4579" t="str">
        <v>HND2020</v>
      </c>
      <c r="C4579" t="s">
        <v>9652</v>
      </c>
      <c r="D4579" t="str">
        <f t="shared" si="213"/>
        <v>2020</v>
      </c>
      <c r="F4579">
        <v>-0.61894732713699341</v>
      </c>
      <c r="G4579">
        <v>-0.44850772619247437</v>
      </c>
      <c r="H4579">
        <v>-0.64580941200256348</v>
      </c>
      <c r="I4579">
        <v>-0.4949403703212738</v>
      </c>
      <c r="J4579">
        <v>-1.0103334188461304</v>
      </c>
      <c r="K4579">
        <v>-0.98805123567581177</v>
      </c>
      <c r="M4579">
        <f t="shared" si="215"/>
        <v>-0.7010982483625412</v>
      </c>
      <c r="O4579">
        <f t="shared" si="214"/>
        <v>3.5978035032749176</v>
      </c>
      <c r="T4579" t="s">
        <v>36678</v>
      </c>
      <c r="U4579" t="s">
        <v>36679</v>
      </c>
      <c r="V4579" t="s">
        <v>36680</v>
      </c>
      <c r="W4579" t="s">
        <v>36681</v>
      </c>
      <c r="X4579" t="s">
        <v>36682</v>
      </c>
      <c r="Y4579" t="s">
        <v>36683</v>
      </c>
    </row>
    <row r="4580" spans="2:25" x14ac:dyDescent="0.3">
      <c r="B4580" t="str">
        <v>HKG2020</v>
      </c>
      <c r="C4580" t="s">
        <v>369</v>
      </c>
      <c r="D4580" t="str">
        <f t="shared" si="213"/>
        <v>2020</v>
      </c>
      <c r="F4580">
        <v>2.4801647290587425E-2</v>
      </c>
      <c r="G4580">
        <v>5.660666897892952E-2</v>
      </c>
      <c r="H4580">
        <v>1.6183656454086304</v>
      </c>
      <c r="I4580">
        <v>1.7842050790786743</v>
      </c>
      <c r="J4580">
        <v>1.5502363443374634</v>
      </c>
      <c r="K4580">
        <v>1.6171107292175293</v>
      </c>
      <c r="M4580">
        <f t="shared" si="215"/>
        <v>1.1085543523853023</v>
      </c>
      <c r="O4580">
        <f t="shared" si="214"/>
        <v>7.2171087047706042</v>
      </c>
      <c r="T4580" t="s">
        <v>36684</v>
      </c>
      <c r="U4580" t="s">
        <v>36685</v>
      </c>
      <c r="V4580" t="s">
        <v>36686</v>
      </c>
      <c r="W4580" t="s">
        <v>36687</v>
      </c>
      <c r="X4580" t="s">
        <v>36688</v>
      </c>
      <c r="Y4580" t="s">
        <v>36689</v>
      </c>
    </row>
    <row r="4581" spans="2:25" x14ac:dyDescent="0.3">
      <c r="B4581" t="str">
        <v>HUN2020</v>
      </c>
      <c r="C4581" t="s">
        <v>4550</v>
      </c>
      <c r="D4581" t="str">
        <f t="shared" si="213"/>
        <v>2020</v>
      </c>
      <c r="F4581">
        <v>0.3903731107711792</v>
      </c>
      <c r="G4581">
        <v>0.83704686164855957</v>
      </c>
      <c r="H4581">
        <v>0.53853559494018555</v>
      </c>
      <c r="I4581">
        <v>0.46936684846878052</v>
      </c>
      <c r="J4581">
        <v>0.49238580465316772</v>
      </c>
      <c r="K4581">
        <v>6.8954095244407654E-2</v>
      </c>
      <c r="M4581">
        <f t="shared" si="215"/>
        <v>0.46611038595438004</v>
      </c>
      <c r="O4581">
        <f t="shared" si="214"/>
        <v>5.9322207719087601</v>
      </c>
      <c r="T4581" t="s">
        <v>36690</v>
      </c>
      <c r="U4581" t="s">
        <v>36691</v>
      </c>
      <c r="V4581" t="s">
        <v>36692</v>
      </c>
      <c r="W4581" t="s">
        <v>36693</v>
      </c>
      <c r="X4581" t="s">
        <v>36694</v>
      </c>
      <c r="Y4581" t="s">
        <v>36695</v>
      </c>
    </row>
    <row r="4582" spans="2:25" x14ac:dyDescent="0.3">
      <c r="B4582" t="str">
        <v>ISL2020</v>
      </c>
      <c r="C4582" t="s">
        <v>212</v>
      </c>
      <c r="D4582" t="str">
        <f t="shared" si="213"/>
        <v>2020</v>
      </c>
      <c r="F4582">
        <v>1.3817541599273682</v>
      </c>
      <c r="G4582">
        <v>1.375031590461731</v>
      </c>
      <c r="H4582">
        <v>1.4759299755096436</v>
      </c>
      <c r="I4582">
        <v>1.4430121183395386</v>
      </c>
      <c r="J4582">
        <v>1.7502216100692749</v>
      </c>
      <c r="K4582">
        <v>1.6668643951416016</v>
      </c>
      <c r="M4582">
        <f t="shared" si="215"/>
        <v>1.5154689749081929</v>
      </c>
      <c r="O4582">
        <f t="shared" si="214"/>
        <v>8.0309379498163853</v>
      </c>
      <c r="T4582" t="s">
        <v>36696</v>
      </c>
      <c r="U4582" t="s">
        <v>36697</v>
      </c>
      <c r="V4582" t="s">
        <v>36698</v>
      </c>
      <c r="W4582" t="s">
        <v>36699</v>
      </c>
      <c r="X4582" t="s">
        <v>36700</v>
      </c>
      <c r="Y4582" t="s">
        <v>36701</v>
      </c>
    </row>
    <row r="4583" spans="2:25" x14ac:dyDescent="0.3">
      <c r="B4583" t="str">
        <v>IND2020</v>
      </c>
      <c r="C4583" t="s">
        <v>475</v>
      </c>
      <c r="D4583" t="str">
        <f t="shared" si="213"/>
        <v>2020</v>
      </c>
      <c r="F4583">
        <v>0.12733279168605804</v>
      </c>
      <c r="G4583">
        <v>-0.84141921997070313</v>
      </c>
      <c r="H4583">
        <v>0.37453246116638184</v>
      </c>
      <c r="I4583">
        <v>-0.12848867475986481</v>
      </c>
      <c r="J4583">
        <v>-5.8424744755029678E-2</v>
      </c>
      <c r="K4583">
        <v>-0.29359841346740723</v>
      </c>
      <c r="M4583">
        <f t="shared" si="215"/>
        <v>-0.13667763335009417</v>
      </c>
      <c r="O4583">
        <f t="shared" si="214"/>
        <v>4.7266447332998114</v>
      </c>
      <c r="T4583" t="s">
        <v>36702</v>
      </c>
      <c r="U4583" t="s">
        <v>36703</v>
      </c>
      <c r="V4583" t="s">
        <v>36704</v>
      </c>
      <c r="W4583" t="s">
        <v>36705</v>
      </c>
      <c r="X4583" t="s">
        <v>36706</v>
      </c>
      <c r="Y4583" t="s">
        <v>36707</v>
      </c>
    </row>
    <row r="4584" spans="2:25" x14ac:dyDescent="0.3">
      <c r="B4584" t="str">
        <v>IDN2020</v>
      </c>
      <c r="C4584" t="s">
        <v>319</v>
      </c>
      <c r="D4584" t="str">
        <f t="shared" si="213"/>
        <v>2020</v>
      </c>
      <c r="F4584">
        <v>9.930083155632019E-2</v>
      </c>
      <c r="G4584">
        <v>-0.46231138706207275</v>
      </c>
      <c r="H4584">
        <v>0.31706503033638</v>
      </c>
      <c r="I4584">
        <v>0.21615670621395111</v>
      </c>
      <c r="J4584">
        <v>-0.36560273170471191</v>
      </c>
      <c r="K4584">
        <v>-0.45496293902397156</v>
      </c>
      <c r="M4584">
        <f t="shared" si="215"/>
        <v>-0.10839241494735082</v>
      </c>
      <c r="O4584">
        <f t="shared" si="214"/>
        <v>4.7832151701052981</v>
      </c>
      <c r="T4584" t="s">
        <v>36708</v>
      </c>
      <c r="U4584" t="s">
        <v>36709</v>
      </c>
      <c r="V4584" t="s">
        <v>36710</v>
      </c>
      <c r="W4584" t="s">
        <v>36711</v>
      </c>
      <c r="X4584" t="s">
        <v>36712</v>
      </c>
      <c r="Y4584" t="s">
        <v>36713</v>
      </c>
    </row>
    <row r="4585" spans="2:25" x14ac:dyDescent="0.3">
      <c r="B4585" t="str">
        <v>IRN2020</v>
      </c>
      <c r="C4585" t="s">
        <v>9689</v>
      </c>
      <c r="D4585" t="str">
        <f t="shared" si="213"/>
        <v>2020</v>
      </c>
      <c r="F4585">
        <v>-1.4759631156921387</v>
      </c>
      <c r="G4585">
        <v>-1.6992063522338867</v>
      </c>
      <c r="H4585">
        <v>-1.0175946950912476</v>
      </c>
      <c r="I4585">
        <v>-1.485808253288269</v>
      </c>
      <c r="J4585">
        <v>-0.88682621717453003</v>
      </c>
      <c r="K4585">
        <v>-1.1111307144165039</v>
      </c>
      <c r="M4585">
        <f t="shared" si="215"/>
        <v>-1.2794215579827626</v>
      </c>
      <c r="O4585">
        <f t="shared" si="214"/>
        <v>2.4411568840344748</v>
      </c>
      <c r="T4585" t="s">
        <v>36714</v>
      </c>
      <c r="U4585" t="s">
        <v>36715</v>
      </c>
      <c r="V4585" t="s">
        <v>36716</v>
      </c>
      <c r="W4585" t="s">
        <v>36717</v>
      </c>
      <c r="X4585" t="s">
        <v>36718</v>
      </c>
      <c r="Y4585" t="s">
        <v>36719</v>
      </c>
    </row>
    <row r="4586" spans="2:25" x14ac:dyDescent="0.3">
      <c r="B4586" t="str">
        <v>IRQ2020</v>
      </c>
      <c r="C4586" t="s">
        <v>850</v>
      </c>
      <c r="D4586" t="str">
        <f t="shared" si="213"/>
        <v>2020</v>
      </c>
      <c r="F4586">
        <v>-1.007549524307251</v>
      </c>
      <c r="G4586">
        <v>-2.4747695922851563</v>
      </c>
      <c r="H4586">
        <v>-1.3033918142318726</v>
      </c>
      <c r="I4586">
        <v>-1.3395603895187378</v>
      </c>
      <c r="J4586">
        <v>-1.7998642921447754</v>
      </c>
      <c r="K4586">
        <v>-1.333770751953125</v>
      </c>
      <c r="M4586">
        <f t="shared" si="215"/>
        <v>-1.5431510607401531</v>
      </c>
      <c r="O4586">
        <f t="shared" si="214"/>
        <v>1.9136978785196939</v>
      </c>
      <c r="T4586" t="s">
        <v>36720</v>
      </c>
      <c r="U4586" t="s">
        <v>36721</v>
      </c>
      <c r="V4586" t="s">
        <v>36722</v>
      </c>
      <c r="W4586" t="s">
        <v>36723</v>
      </c>
      <c r="X4586" t="s">
        <v>36724</v>
      </c>
      <c r="Y4586" t="s">
        <v>36725</v>
      </c>
    </row>
    <row r="4587" spans="2:25" x14ac:dyDescent="0.3">
      <c r="B4587" t="str">
        <v>IRL2020</v>
      </c>
      <c r="C4587" t="s">
        <v>133</v>
      </c>
      <c r="D4587" t="str">
        <f t="shared" si="213"/>
        <v>2020</v>
      </c>
      <c r="F4587">
        <v>1.3893604278564453</v>
      </c>
      <c r="G4587">
        <v>0.96552157402038574</v>
      </c>
      <c r="H4587">
        <v>1.4352438449859619</v>
      </c>
      <c r="I4587">
        <v>1.4674471616744995</v>
      </c>
      <c r="J4587">
        <v>1.4563007354736328</v>
      </c>
      <c r="K4587">
        <v>1.535128116607666</v>
      </c>
      <c r="M4587">
        <f t="shared" si="215"/>
        <v>1.3748336434364319</v>
      </c>
      <c r="O4587">
        <f t="shared" si="214"/>
        <v>7.7496672868728638</v>
      </c>
      <c r="T4587" t="s">
        <v>36726</v>
      </c>
      <c r="U4587" t="s">
        <v>36727</v>
      </c>
      <c r="V4587" t="s">
        <v>36728</v>
      </c>
      <c r="W4587" t="s">
        <v>36729</v>
      </c>
      <c r="X4587" t="s">
        <v>36730</v>
      </c>
      <c r="Y4587" t="s">
        <v>36731</v>
      </c>
    </row>
    <row r="4588" spans="2:25" x14ac:dyDescent="0.3">
      <c r="B4588" t="str">
        <v>ISR2020</v>
      </c>
      <c r="C4588" t="s">
        <v>491</v>
      </c>
      <c r="D4588" t="str">
        <f t="shared" si="213"/>
        <v>2020</v>
      </c>
      <c r="F4588">
        <v>0.65166264772415161</v>
      </c>
      <c r="G4588">
        <v>-0.88781851530075073</v>
      </c>
      <c r="H4588">
        <v>1.051963210105896</v>
      </c>
      <c r="I4588">
        <v>1.2344214916229248</v>
      </c>
      <c r="J4588">
        <v>0.93562602996826172</v>
      </c>
      <c r="K4588">
        <v>0.53661131858825684</v>
      </c>
      <c r="M4588">
        <f t="shared" si="215"/>
        <v>0.58707769711812341</v>
      </c>
      <c r="O4588">
        <f t="shared" si="214"/>
        <v>6.174155394236247</v>
      </c>
      <c r="T4588" t="s">
        <v>36732</v>
      </c>
      <c r="U4588" t="s">
        <v>36733</v>
      </c>
      <c r="V4588" t="s">
        <v>36734</v>
      </c>
      <c r="W4588" t="s">
        <v>36735</v>
      </c>
      <c r="X4588" t="s">
        <v>36736</v>
      </c>
      <c r="Y4588" t="s">
        <v>36737</v>
      </c>
    </row>
    <row r="4589" spans="2:25" x14ac:dyDescent="0.3">
      <c r="B4589" t="str">
        <v>ITA2020</v>
      </c>
      <c r="C4589" t="s">
        <v>46</v>
      </c>
      <c r="D4589" t="str">
        <f t="shared" si="213"/>
        <v>2020</v>
      </c>
      <c r="F4589">
        <v>1.0546131134033203</v>
      </c>
      <c r="G4589">
        <v>0.39934539794921875</v>
      </c>
      <c r="H4589">
        <v>0.3607545793056488</v>
      </c>
      <c r="I4589">
        <v>0.48774081468582153</v>
      </c>
      <c r="J4589">
        <v>0.20668266713619232</v>
      </c>
      <c r="K4589">
        <v>0.50953572988510132</v>
      </c>
      <c r="M4589">
        <f t="shared" si="215"/>
        <v>0.50311205039421714</v>
      </c>
      <c r="O4589">
        <f t="shared" si="214"/>
        <v>6.0062241007884341</v>
      </c>
      <c r="T4589" t="s">
        <v>36738</v>
      </c>
      <c r="U4589" t="s">
        <v>36739</v>
      </c>
      <c r="V4589" t="s">
        <v>36740</v>
      </c>
      <c r="W4589" t="s">
        <v>36741</v>
      </c>
      <c r="X4589" t="s">
        <v>36742</v>
      </c>
      <c r="Y4589" t="s">
        <v>36743</v>
      </c>
    </row>
    <row r="4590" spans="2:25" x14ac:dyDescent="0.3">
      <c r="B4590" t="str">
        <v>JAM2020</v>
      </c>
      <c r="C4590" t="s">
        <v>1970</v>
      </c>
      <c r="D4590" t="str">
        <f t="shared" si="213"/>
        <v>2020</v>
      </c>
      <c r="F4590">
        <v>0.62415754795074463</v>
      </c>
      <c r="G4590">
        <v>0.25868219137191772</v>
      </c>
      <c r="H4590">
        <v>0.52854561805725098</v>
      </c>
      <c r="I4590">
        <v>4.2481515556573868E-2</v>
      </c>
      <c r="J4590">
        <v>-0.24139446020126343</v>
      </c>
      <c r="K4590">
        <v>-4.5829266309738159E-2</v>
      </c>
      <c r="M4590">
        <f t="shared" si="215"/>
        <v>0.19444052440424761</v>
      </c>
      <c r="O4590">
        <f t="shared" si="214"/>
        <v>5.3888810488084964</v>
      </c>
      <c r="T4590" t="s">
        <v>36744</v>
      </c>
      <c r="U4590" t="s">
        <v>36745</v>
      </c>
      <c r="V4590" t="s">
        <v>36746</v>
      </c>
      <c r="W4590" t="s">
        <v>36747</v>
      </c>
      <c r="X4590" t="s">
        <v>36748</v>
      </c>
      <c r="Y4590" t="s">
        <v>36749</v>
      </c>
    </row>
    <row r="4591" spans="2:25" x14ac:dyDescent="0.3">
      <c r="B4591" t="str">
        <v>JPN2020</v>
      </c>
      <c r="C4591" t="s">
        <v>255</v>
      </c>
      <c r="D4591" t="str">
        <f t="shared" si="213"/>
        <v>2020</v>
      </c>
      <c r="F4591">
        <v>0.98290032148361206</v>
      </c>
      <c r="G4591">
        <v>1.0261452198028564</v>
      </c>
      <c r="H4591">
        <v>1.5473005771636963</v>
      </c>
      <c r="I4591">
        <v>1.347087025642395</v>
      </c>
      <c r="J4591">
        <v>1.4714804887771606</v>
      </c>
      <c r="K4591">
        <v>1.4637143611907959</v>
      </c>
      <c r="M4591">
        <f t="shared" si="215"/>
        <v>1.3064379990100861</v>
      </c>
      <c r="O4591">
        <f t="shared" si="214"/>
        <v>7.6128759980201721</v>
      </c>
      <c r="T4591" t="s">
        <v>36750</v>
      </c>
      <c r="U4591" t="s">
        <v>36751</v>
      </c>
      <c r="V4591" t="s">
        <v>36752</v>
      </c>
      <c r="W4591" t="s">
        <v>36753</v>
      </c>
      <c r="X4591" t="s">
        <v>36754</v>
      </c>
      <c r="Y4591" t="s">
        <v>36755</v>
      </c>
    </row>
    <row r="4592" spans="2:25" x14ac:dyDescent="0.3">
      <c r="B4592" t="str">
        <v>JEY2020</v>
      </c>
      <c r="C4592" t="s">
        <v>401</v>
      </c>
      <c r="D4592" t="str">
        <f t="shared" si="213"/>
        <v>2020</v>
      </c>
      <c r="F4592">
        <v>1.2818505764007568</v>
      </c>
      <c r="G4592">
        <v>1.328798770904541</v>
      </c>
      <c r="H4592">
        <v>1.1861096620559692</v>
      </c>
      <c r="I4592">
        <v>0.93298631906509399</v>
      </c>
      <c r="J4592">
        <v>1.7011866569519043</v>
      </c>
      <c r="K4592">
        <v>1.0099830627441406</v>
      </c>
      <c r="M4592">
        <f t="shared" si="215"/>
        <v>1.240152508020401</v>
      </c>
      <c r="O4592">
        <f t="shared" si="214"/>
        <v>7.480305016040802</v>
      </c>
      <c r="T4592" t="s">
        <v>36756</v>
      </c>
      <c r="U4592" t="s">
        <v>36757</v>
      </c>
      <c r="V4592" t="s">
        <v>36758</v>
      </c>
      <c r="W4592" t="s">
        <v>36759</v>
      </c>
      <c r="X4592" t="s">
        <v>36760</v>
      </c>
      <c r="Y4592" t="s">
        <v>36761</v>
      </c>
    </row>
    <row r="4593" spans="2:25" x14ac:dyDescent="0.3">
      <c r="B4593" t="str">
        <v>JOR2020</v>
      </c>
      <c r="C4593" t="s">
        <v>9738</v>
      </c>
      <c r="D4593" t="str">
        <f t="shared" si="213"/>
        <v>2020</v>
      </c>
      <c r="F4593">
        <v>-0.7479061484336853</v>
      </c>
      <c r="G4593">
        <v>-0.26840183138847351</v>
      </c>
      <c r="H4593">
        <v>9.4962641596794128E-2</v>
      </c>
      <c r="I4593">
        <v>0.25272619724273682</v>
      </c>
      <c r="J4593">
        <v>0.18662451207637787</v>
      </c>
      <c r="K4593">
        <v>3.9052609354257584E-2</v>
      </c>
      <c r="M4593">
        <f t="shared" si="215"/>
        <v>-7.3823669925332069E-2</v>
      </c>
      <c r="O4593">
        <f t="shared" si="214"/>
        <v>4.8523526601493359</v>
      </c>
      <c r="T4593" t="s">
        <v>36762</v>
      </c>
      <c r="U4593" t="s">
        <v>36763</v>
      </c>
      <c r="V4593" t="s">
        <v>36764</v>
      </c>
      <c r="W4593" t="s">
        <v>36765</v>
      </c>
      <c r="X4593" t="s">
        <v>36766</v>
      </c>
      <c r="Y4593" t="s">
        <v>36767</v>
      </c>
    </row>
    <row r="4594" spans="2:25" x14ac:dyDescent="0.3">
      <c r="B4594" t="str">
        <v>KAZ2020</v>
      </c>
      <c r="C4594" t="s">
        <v>1428</v>
      </c>
      <c r="D4594" t="str">
        <f t="shared" si="213"/>
        <v>2020</v>
      </c>
      <c r="F4594">
        <v>-1.1796404123306274</v>
      </c>
      <c r="G4594">
        <v>-0.25756683945655823</v>
      </c>
      <c r="H4594">
        <v>0.105691097676754</v>
      </c>
      <c r="I4594">
        <v>0.10614655166864395</v>
      </c>
      <c r="J4594">
        <v>-0.46708986163139343</v>
      </c>
      <c r="K4594">
        <v>-0.37814286351203918</v>
      </c>
      <c r="M4594">
        <f t="shared" si="215"/>
        <v>-0.34510038793087006</v>
      </c>
      <c r="O4594">
        <f t="shared" si="214"/>
        <v>4.3097992241382599</v>
      </c>
      <c r="T4594" t="s">
        <v>36768</v>
      </c>
      <c r="U4594" t="s">
        <v>36769</v>
      </c>
      <c r="V4594" t="s">
        <v>36770</v>
      </c>
      <c r="W4594" t="s">
        <v>36771</v>
      </c>
      <c r="X4594" t="s">
        <v>36772</v>
      </c>
      <c r="Y4594" t="s">
        <v>36773</v>
      </c>
    </row>
    <row r="4595" spans="2:25" x14ac:dyDescent="0.3">
      <c r="B4595" t="str">
        <v>KEN2020</v>
      </c>
      <c r="C4595" t="s">
        <v>5175</v>
      </c>
      <c r="D4595" t="str">
        <f t="shared" si="213"/>
        <v>2020</v>
      </c>
      <c r="F4595">
        <v>-0.34134954214096069</v>
      </c>
      <c r="G4595">
        <v>-1.0072400569915771</v>
      </c>
      <c r="H4595">
        <v>-0.39947336912155151</v>
      </c>
      <c r="I4595">
        <v>-0.51719057559967041</v>
      </c>
      <c r="J4595">
        <v>-0.579112708568573</v>
      </c>
      <c r="K4595">
        <v>-0.87534761428833008</v>
      </c>
      <c r="M4595">
        <f t="shared" si="215"/>
        <v>-0.61995231111844384</v>
      </c>
      <c r="O4595">
        <f t="shared" si="214"/>
        <v>3.7600953777631121</v>
      </c>
      <c r="T4595" t="s">
        <v>36774</v>
      </c>
      <c r="U4595" t="s">
        <v>36775</v>
      </c>
      <c r="V4595" t="s">
        <v>36776</v>
      </c>
      <c r="W4595" t="s">
        <v>36777</v>
      </c>
      <c r="X4595" t="s">
        <v>36778</v>
      </c>
      <c r="Y4595" t="s">
        <v>36779</v>
      </c>
    </row>
    <row r="4596" spans="2:25" x14ac:dyDescent="0.3">
      <c r="B4596" t="str">
        <v>KIR2020</v>
      </c>
      <c r="C4596" t="s">
        <v>9757</v>
      </c>
      <c r="D4596" t="str">
        <f t="shared" si="213"/>
        <v>2020</v>
      </c>
      <c r="F4596">
        <v>1.1166679859161377</v>
      </c>
      <c r="G4596">
        <v>1.1575924158096313</v>
      </c>
      <c r="H4596">
        <v>0.13462662696838379</v>
      </c>
      <c r="I4596">
        <v>-0.43056333065032959</v>
      </c>
      <c r="J4596">
        <v>1.0113693475723267</v>
      </c>
      <c r="K4596">
        <v>0.46727895736694336</v>
      </c>
      <c r="M4596">
        <f t="shared" si="215"/>
        <v>0.57616200049718225</v>
      </c>
      <c r="O4596">
        <f t="shared" si="214"/>
        <v>6.1523240009943647</v>
      </c>
      <c r="T4596" t="s">
        <v>36780</v>
      </c>
      <c r="U4596" t="s">
        <v>36781</v>
      </c>
      <c r="V4596" t="s">
        <v>36782</v>
      </c>
      <c r="W4596" t="s">
        <v>36783</v>
      </c>
      <c r="X4596" t="s">
        <v>36784</v>
      </c>
      <c r="Y4596" t="s">
        <v>36785</v>
      </c>
    </row>
    <row r="4597" spans="2:25" x14ac:dyDescent="0.3">
      <c r="B4597" t="str">
        <v>PRK2020</v>
      </c>
      <c r="C4597" t="s">
        <v>9764</v>
      </c>
      <c r="D4597" t="str">
        <f t="shared" si="213"/>
        <v>2020</v>
      </c>
      <c r="F4597">
        <v>-2.1550018787384033</v>
      </c>
      <c r="G4597">
        <v>-0.37867876887321472</v>
      </c>
      <c r="H4597">
        <v>-1.4902950525283813</v>
      </c>
      <c r="I4597">
        <v>-2.3704659938812256</v>
      </c>
      <c r="J4597">
        <v>-1.6077957153320313</v>
      </c>
      <c r="K4597">
        <v>-1.7028828859329224</v>
      </c>
      <c r="M4597">
        <f t="shared" si="215"/>
        <v>-1.6175200492143631</v>
      </c>
      <c r="O4597">
        <f t="shared" si="214"/>
        <v>1.7649599015712738</v>
      </c>
      <c r="T4597" t="s">
        <v>36786</v>
      </c>
      <c r="U4597" t="s">
        <v>36787</v>
      </c>
      <c r="V4597" t="s">
        <v>36788</v>
      </c>
      <c r="W4597" t="s">
        <v>36789</v>
      </c>
      <c r="X4597" t="s">
        <v>36790</v>
      </c>
      <c r="Y4597" t="s">
        <v>36791</v>
      </c>
    </row>
    <row r="4598" spans="2:25" x14ac:dyDescent="0.3">
      <c r="B4598" t="str">
        <v>KOR2020</v>
      </c>
      <c r="C4598" t="s">
        <v>94</v>
      </c>
      <c r="D4598" t="str">
        <f t="shared" si="213"/>
        <v>2020</v>
      </c>
      <c r="F4598">
        <v>0.82282894849777222</v>
      </c>
      <c r="G4598">
        <v>0.6083378791809082</v>
      </c>
      <c r="H4598">
        <v>1.3701868057250977</v>
      </c>
      <c r="I4598">
        <v>1.0249507427215576</v>
      </c>
      <c r="J4598">
        <v>1.1474230289459229</v>
      </c>
      <c r="K4598">
        <v>0.69826829433441162</v>
      </c>
      <c r="M4598">
        <f t="shared" si="215"/>
        <v>0.94533261656761169</v>
      </c>
      <c r="O4598">
        <f t="shared" si="214"/>
        <v>6.8906652331352234</v>
      </c>
      <c r="T4598" t="s">
        <v>36792</v>
      </c>
      <c r="U4598" t="s">
        <v>36793</v>
      </c>
      <c r="V4598" t="s">
        <v>36794</v>
      </c>
      <c r="W4598" t="s">
        <v>36795</v>
      </c>
      <c r="X4598" t="s">
        <v>36796</v>
      </c>
      <c r="Y4598" t="s">
        <v>36797</v>
      </c>
    </row>
    <row r="4599" spans="2:25" x14ac:dyDescent="0.3">
      <c r="B4599" t="str">
        <v>KSV2020</v>
      </c>
      <c r="C4599" t="s">
        <v>9777</v>
      </c>
      <c r="D4599" t="str">
        <f t="shared" si="213"/>
        <v>2020</v>
      </c>
      <c r="F4599">
        <v>-0.1602625697851181</v>
      </c>
      <c r="G4599">
        <v>-0.27922073006629944</v>
      </c>
      <c r="H4599">
        <v>-0.33289819955825806</v>
      </c>
      <c r="I4599">
        <v>-0.32057532668113708</v>
      </c>
      <c r="J4599">
        <v>-0.40613952279090881</v>
      </c>
      <c r="K4599">
        <v>-0.46297052502632141</v>
      </c>
      <c r="M4599">
        <f t="shared" si="215"/>
        <v>-0.32701114565134048</v>
      </c>
      <c r="O4599">
        <f t="shared" si="214"/>
        <v>4.345977708697319</v>
      </c>
      <c r="T4599" t="s">
        <v>36798</v>
      </c>
      <c r="U4599" t="s">
        <v>36799</v>
      </c>
      <c r="V4599" t="s">
        <v>36800</v>
      </c>
      <c r="W4599" t="s">
        <v>36801</v>
      </c>
      <c r="X4599" t="s">
        <v>36802</v>
      </c>
      <c r="Y4599" t="s">
        <v>36803</v>
      </c>
    </row>
    <row r="4600" spans="2:25" x14ac:dyDescent="0.3">
      <c r="B4600" t="str">
        <v>KWT2020</v>
      </c>
      <c r="C4600" t="s">
        <v>514</v>
      </c>
      <c r="D4600" t="str">
        <f t="shared" si="213"/>
        <v>2020</v>
      </c>
      <c r="F4600">
        <v>-0.67822903394699097</v>
      </c>
      <c r="G4600">
        <v>0.22523225843906403</v>
      </c>
      <c r="H4600">
        <v>-0.19523443281650543</v>
      </c>
      <c r="I4600">
        <v>0.27375152707099915</v>
      </c>
      <c r="J4600">
        <v>0.31002780795097351</v>
      </c>
      <c r="K4600">
        <v>-9.1237790882587433E-2</v>
      </c>
      <c r="M4600">
        <f t="shared" si="215"/>
        <v>-2.5948277364174526E-2</v>
      </c>
      <c r="O4600">
        <f t="shared" si="214"/>
        <v>4.9481034452716512</v>
      </c>
      <c r="T4600" t="s">
        <v>36804</v>
      </c>
      <c r="U4600" t="s">
        <v>36805</v>
      </c>
      <c r="V4600" t="s">
        <v>36806</v>
      </c>
      <c r="W4600" t="s">
        <v>36807</v>
      </c>
      <c r="X4600" t="s">
        <v>36808</v>
      </c>
      <c r="Y4600" t="s">
        <v>36809</v>
      </c>
    </row>
    <row r="4601" spans="2:25" x14ac:dyDescent="0.3">
      <c r="B4601" t="str">
        <v>KGZ2020</v>
      </c>
      <c r="C4601" t="s">
        <v>9790</v>
      </c>
      <c r="D4601" t="str">
        <f t="shared" si="213"/>
        <v>2020</v>
      </c>
      <c r="F4601">
        <v>-0.57676887512207031</v>
      </c>
      <c r="G4601">
        <v>-0.45579257607460022</v>
      </c>
      <c r="H4601">
        <v>-0.57632225751876831</v>
      </c>
      <c r="I4601">
        <v>-0.45006117224693298</v>
      </c>
      <c r="J4601">
        <v>-0.96220427751541138</v>
      </c>
      <c r="K4601">
        <v>-1.1249583959579468</v>
      </c>
      <c r="M4601">
        <f t="shared" si="215"/>
        <v>-0.69101792573928833</v>
      </c>
      <c r="O4601">
        <f t="shared" si="214"/>
        <v>3.6179641485214233</v>
      </c>
      <c r="T4601" t="s">
        <v>36810</v>
      </c>
      <c r="U4601" t="s">
        <v>36811</v>
      </c>
      <c r="V4601" t="s">
        <v>36812</v>
      </c>
      <c r="W4601" t="s">
        <v>36813</v>
      </c>
      <c r="X4601" t="s">
        <v>36814</v>
      </c>
      <c r="Y4601" t="s">
        <v>36815</v>
      </c>
    </row>
    <row r="4602" spans="2:25" x14ac:dyDescent="0.3">
      <c r="B4602" t="str">
        <v>LAO2020</v>
      </c>
      <c r="C4602" t="s">
        <v>9797</v>
      </c>
      <c r="D4602" t="str">
        <f t="shared" si="213"/>
        <v>2020</v>
      </c>
      <c r="F4602">
        <v>-1.7927041053771973</v>
      </c>
      <c r="G4602">
        <v>0.69394868612289429</v>
      </c>
      <c r="H4602">
        <v>-0.73933655023574829</v>
      </c>
      <c r="I4602">
        <v>-0.84073436260223389</v>
      </c>
      <c r="J4602">
        <v>-0.88288712501525879</v>
      </c>
      <c r="K4602">
        <v>-1.0831557512283325</v>
      </c>
      <c r="M4602">
        <f t="shared" si="215"/>
        <v>-0.77414486805597937</v>
      </c>
      <c r="O4602">
        <f t="shared" si="214"/>
        <v>3.4517102638880415</v>
      </c>
      <c r="T4602" t="s">
        <v>36816</v>
      </c>
      <c r="U4602" t="s">
        <v>36817</v>
      </c>
      <c r="V4602" t="s">
        <v>36818</v>
      </c>
      <c r="W4602" t="s">
        <v>36819</v>
      </c>
      <c r="X4602" t="s">
        <v>36820</v>
      </c>
      <c r="Y4602" t="s">
        <v>36821</v>
      </c>
    </row>
    <row r="4603" spans="2:25" x14ac:dyDescent="0.3">
      <c r="B4603" t="str">
        <v>LVA2020</v>
      </c>
      <c r="C4603" t="s">
        <v>9804</v>
      </c>
      <c r="D4603" t="str">
        <f t="shared" si="213"/>
        <v>2020</v>
      </c>
      <c r="F4603">
        <v>0.86868566274642944</v>
      </c>
      <c r="G4603">
        <v>0.46218174695968628</v>
      </c>
      <c r="H4603">
        <v>0.83809274435043335</v>
      </c>
      <c r="I4603">
        <v>1.1804043054580688</v>
      </c>
      <c r="J4603">
        <v>0.92213636636734009</v>
      </c>
      <c r="K4603">
        <v>0.69310957193374634</v>
      </c>
      <c r="M4603">
        <f t="shared" si="215"/>
        <v>0.82743506630261743</v>
      </c>
      <c r="O4603">
        <f t="shared" si="214"/>
        <v>6.6548701326052351</v>
      </c>
      <c r="T4603" t="s">
        <v>36822</v>
      </c>
      <c r="U4603" t="s">
        <v>36823</v>
      </c>
      <c r="V4603" t="s">
        <v>36824</v>
      </c>
      <c r="W4603" t="s">
        <v>36825</v>
      </c>
      <c r="X4603" t="s">
        <v>36826</v>
      </c>
      <c r="Y4603" t="s">
        <v>36827</v>
      </c>
    </row>
    <row r="4604" spans="2:25" x14ac:dyDescent="0.3">
      <c r="B4604" t="str">
        <v>LBN2020</v>
      </c>
      <c r="C4604" t="s">
        <v>9811</v>
      </c>
      <c r="D4604" t="str">
        <f t="shared" si="213"/>
        <v>2020</v>
      </c>
      <c r="F4604">
        <v>-0.55613327026367188</v>
      </c>
      <c r="G4604">
        <v>-1.6211754083633423</v>
      </c>
      <c r="H4604">
        <v>-1.2054276466369629</v>
      </c>
      <c r="I4604">
        <v>-0.7688145637512207</v>
      </c>
      <c r="J4604">
        <v>-0.90583854913711548</v>
      </c>
      <c r="K4604">
        <v>-1.1795206069946289</v>
      </c>
      <c r="M4604">
        <f t="shared" si="215"/>
        <v>-1.0394850075244904</v>
      </c>
      <c r="O4604">
        <f t="shared" si="214"/>
        <v>2.9210299849510193</v>
      </c>
      <c r="T4604" t="s">
        <v>36828</v>
      </c>
      <c r="U4604" t="s">
        <v>36829</v>
      </c>
      <c r="V4604" t="s">
        <v>36830</v>
      </c>
      <c r="W4604" t="s">
        <v>36831</v>
      </c>
      <c r="X4604" t="s">
        <v>36832</v>
      </c>
      <c r="Y4604" t="s">
        <v>36833</v>
      </c>
    </row>
    <row r="4605" spans="2:25" x14ac:dyDescent="0.3">
      <c r="B4605" t="str">
        <v>LSO2020</v>
      </c>
      <c r="C4605" t="s">
        <v>9818</v>
      </c>
      <c r="D4605" t="str">
        <f t="shared" si="213"/>
        <v>2020</v>
      </c>
      <c r="F4605">
        <v>-1.7442011740058661E-3</v>
      </c>
      <c r="G4605">
        <v>-0.25351294875144958</v>
      </c>
      <c r="H4605">
        <v>-0.97863191366195679</v>
      </c>
      <c r="I4605">
        <v>-0.6690140962600708</v>
      </c>
      <c r="J4605">
        <v>-0.4878985583782196</v>
      </c>
      <c r="K4605">
        <v>-0.14102163910865784</v>
      </c>
      <c r="M4605">
        <f t="shared" si="215"/>
        <v>-0.42197055955572677</v>
      </c>
      <c r="O4605">
        <f t="shared" si="214"/>
        <v>4.1560588808885468</v>
      </c>
      <c r="T4605" t="s">
        <v>36834</v>
      </c>
      <c r="U4605" t="s">
        <v>36835</v>
      </c>
      <c r="V4605" t="s">
        <v>36836</v>
      </c>
      <c r="W4605" t="s">
        <v>36837</v>
      </c>
      <c r="X4605" t="s">
        <v>36838</v>
      </c>
      <c r="Y4605" t="s">
        <v>36839</v>
      </c>
    </row>
    <row r="4606" spans="2:25" x14ac:dyDescent="0.3">
      <c r="B4606" t="str">
        <v>LBR2020</v>
      </c>
      <c r="C4606" t="s">
        <v>9825</v>
      </c>
      <c r="D4606" t="str">
        <f t="shared" si="213"/>
        <v>2020</v>
      </c>
      <c r="F4606">
        <v>-7.4800826609134674E-2</v>
      </c>
      <c r="G4606">
        <v>-0.30911526083946228</v>
      </c>
      <c r="H4606">
        <v>-1.4591233730316162</v>
      </c>
      <c r="I4606">
        <v>-1.038943886756897</v>
      </c>
      <c r="J4606">
        <v>-1.0347945690155029</v>
      </c>
      <c r="K4606">
        <v>-0.9043344259262085</v>
      </c>
      <c r="M4606">
        <f t="shared" si="215"/>
        <v>-0.80351872369647026</v>
      </c>
      <c r="O4606">
        <f t="shared" si="214"/>
        <v>3.3929625526070595</v>
      </c>
      <c r="T4606" t="s">
        <v>36840</v>
      </c>
      <c r="U4606" t="s">
        <v>36841</v>
      </c>
      <c r="V4606" t="s">
        <v>36842</v>
      </c>
      <c r="W4606" t="s">
        <v>36843</v>
      </c>
      <c r="X4606" t="s">
        <v>36844</v>
      </c>
      <c r="Y4606" t="s">
        <v>36845</v>
      </c>
    </row>
    <row r="4607" spans="2:25" x14ac:dyDescent="0.3">
      <c r="B4607" t="str">
        <v>LBY2020</v>
      </c>
      <c r="C4607" t="s">
        <v>9832</v>
      </c>
      <c r="D4607" t="str">
        <f t="shared" si="213"/>
        <v>2020</v>
      </c>
      <c r="F4607">
        <v>-1.3619940280914307</v>
      </c>
      <c r="G4607">
        <v>-2.4623572826385498</v>
      </c>
      <c r="H4607">
        <v>-1.8593809604644775</v>
      </c>
      <c r="I4607">
        <v>-2.2210052013397217</v>
      </c>
      <c r="J4607">
        <v>-1.882964015007019</v>
      </c>
      <c r="K4607">
        <v>-1.5835481882095337</v>
      </c>
      <c r="M4607">
        <f t="shared" si="215"/>
        <v>-1.8952082792917888</v>
      </c>
      <c r="O4607">
        <f t="shared" si="214"/>
        <v>1.2095834414164224</v>
      </c>
      <c r="T4607" t="s">
        <v>36846</v>
      </c>
      <c r="U4607" t="s">
        <v>36847</v>
      </c>
      <c r="V4607" t="s">
        <v>36848</v>
      </c>
      <c r="W4607" t="s">
        <v>36849</v>
      </c>
      <c r="X4607" t="s">
        <v>36850</v>
      </c>
      <c r="Y4607" t="s">
        <v>36851</v>
      </c>
    </row>
    <row r="4608" spans="2:25" x14ac:dyDescent="0.3">
      <c r="B4608" t="str">
        <v>LIE2020</v>
      </c>
      <c r="C4608" t="s">
        <v>9839</v>
      </c>
      <c r="D4608" t="str">
        <f t="shared" si="213"/>
        <v>2020</v>
      </c>
      <c r="F4608">
        <v>1.2603918313980103</v>
      </c>
      <c r="G4608">
        <v>1.6692181825637817</v>
      </c>
      <c r="H4608">
        <v>1.7615762948989868</v>
      </c>
      <c r="I4608">
        <v>1.6205517053604126</v>
      </c>
      <c r="J4608">
        <v>1.7157025337219238</v>
      </c>
      <c r="K4608">
        <v>1.959190845489502</v>
      </c>
      <c r="M4608">
        <f t="shared" si="215"/>
        <v>1.6644385655721028</v>
      </c>
      <c r="O4608">
        <f t="shared" si="214"/>
        <v>8.3288771311442051</v>
      </c>
      <c r="T4608" t="s">
        <v>36852</v>
      </c>
      <c r="U4608" t="s">
        <v>36853</v>
      </c>
      <c r="V4608" t="s">
        <v>36854</v>
      </c>
      <c r="W4608" t="s">
        <v>36855</v>
      </c>
      <c r="X4608" t="s">
        <v>36856</v>
      </c>
      <c r="Y4608" t="s">
        <v>36857</v>
      </c>
    </row>
    <row r="4609" spans="2:25" x14ac:dyDescent="0.3">
      <c r="B4609" t="str">
        <v>LTU2020</v>
      </c>
      <c r="C4609" t="s">
        <v>1926</v>
      </c>
      <c r="D4609" t="str">
        <f t="shared" si="213"/>
        <v>2020</v>
      </c>
      <c r="F4609">
        <v>1.004180908203125</v>
      </c>
      <c r="G4609">
        <v>0.92147696018218994</v>
      </c>
      <c r="H4609">
        <v>1.0149097442626953</v>
      </c>
      <c r="I4609">
        <v>1.0801745653152466</v>
      </c>
      <c r="J4609">
        <v>0.9484824538230896</v>
      </c>
      <c r="K4609">
        <v>0.77856069803237915</v>
      </c>
      <c r="M4609">
        <f t="shared" si="215"/>
        <v>0.95796422163645423</v>
      </c>
      <c r="O4609">
        <f t="shared" si="214"/>
        <v>6.9159284432729082</v>
      </c>
      <c r="T4609" t="s">
        <v>36858</v>
      </c>
      <c r="U4609" t="s">
        <v>36859</v>
      </c>
      <c r="V4609" t="s">
        <v>36860</v>
      </c>
      <c r="W4609" t="s">
        <v>36861</v>
      </c>
      <c r="X4609" t="s">
        <v>36862</v>
      </c>
      <c r="Y4609" t="s">
        <v>36863</v>
      </c>
    </row>
    <row r="4610" spans="2:25" x14ac:dyDescent="0.3">
      <c r="B4610" t="str">
        <v>LUX2020</v>
      </c>
      <c r="C4610" t="s">
        <v>242</v>
      </c>
      <c r="D4610" t="str">
        <f t="shared" si="213"/>
        <v>2020</v>
      </c>
      <c r="F4610">
        <v>1.4974637031555176</v>
      </c>
      <c r="G4610">
        <v>1.2124823331832886</v>
      </c>
      <c r="H4610">
        <v>1.792388916015625</v>
      </c>
      <c r="I4610">
        <v>1.8381770849227905</v>
      </c>
      <c r="J4610">
        <v>1.7359004020690918</v>
      </c>
      <c r="K4610">
        <v>2.0236995220184326</v>
      </c>
      <c r="M4610">
        <f t="shared" si="215"/>
        <v>1.683351993560791</v>
      </c>
      <c r="O4610">
        <f t="shared" si="214"/>
        <v>8.366703987121582</v>
      </c>
      <c r="T4610" t="s">
        <v>36864</v>
      </c>
      <c r="U4610" t="s">
        <v>36865</v>
      </c>
      <c r="V4610" t="s">
        <v>36866</v>
      </c>
      <c r="W4610" t="s">
        <v>36867</v>
      </c>
      <c r="X4610" t="s">
        <v>36868</v>
      </c>
      <c r="Y4610" t="s">
        <v>36869</v>
      </c>
    </row>
    <row r="4611" spans="2:25" x14ac:dyDescent="0.3">
      <c r="B4611" t="str">
        <v>MAC2020</v>
      </c>
      <c r="C4611" t="s">
        <v>9858</v>
      </c>
      <c r="D4611" t="str">
        <f t="shared" ref="D4611:D4674" si="216">RIGHT(B4611,4)</f>
        <v>2020</v>
      </c>
      <c r="F4611">
        <v>-0.29041919112205505</v>
      </c>
      <c r="G4611">
        <v>1.13755202293396</v>
      </c>
      <c r="H4611">
        <v>1.0749597549438477</v>
      </c>
      <c r="I4611">
        <v>1.7372134923934937</v>
      </c>
      <c r="J4611">
        <v>0.8114808201789856</v>
      </c>
      <c r="K4611">
        <v>0.76897352933883667</v>
      </c>
      <c r="M4611">
        <f t="shared" si="215"/>
        <v>0.87329340477784478</v>
      </c>
      <c r="O4611">
        <f t="shared" ref="O4611:O4674" si="217">((M4611+2.5)/5)*10</f>
        <v>6.7465868095556907</v>
      </c>
      <c r="T4611" t="s">
        <v>36870</v>
      </c>
      <c r="U4611" t="s">
        <v>36871</v>
      </c>
      <c r="V4611" t="s">
        <v>36872</v>
      </c>
      <c r="W4611" t="s">
        <v>36873</v>
      </c>
      <c r="X4611" t="s">
        <v>36874</v>
      </c>
      <c r="Y4611" t="s">
        <v>36875</v>
      </c>
    </row>
    <row r="4612" spans="2:25" x14ac:dyDescent="0.3">
      <c r="B4612" t="str">
        <v>MDG2020</v>
      </c>
      <c r="C4612" t="s">
        <v>9865</v>
      </c>
      <c r="D4612" t="str">
        <f t="shared" si="216"/>
        <v>2020</v>
      </c>
      <c r="F4612">
        <v>-0.26320686936378479</v>
      </c>
      <c r="G4612">
        <v>-0.5093347430229187</v>
      </c>
      <c r="H4612">
        <v>-1.0530357360839844</v>
      </c>
      <c r="I4612">
        <v>-0.81157201528549194</v>
      </c>
      <c r="J4612">
        <v>-0.87963384389877319</v>
      </c>
      <c r="K4612">
        <v>-1.0105065107345581</v>
      </c>
      <c r="M4612">
        <f t="shared" si="215"/>
        <v>-0.75454828639825189</v>
      </c>
      <c r="O4612">
        <f t="shared" si="217"/>
        <v>3.490903427203496</v>
      </c>
      <c r="T4612" t="s">
        <v>36876</v>
      </c>
      <c r="U4612" t="s">
        <v>36877</v>
      </c>
      <c r="V4612" t="s">
        <v>36878</v>
      </c>
      <c r="W4612" t="s">
        <v>36879</v>
      </c>
      <c r="X4612" t="s">
        <v>36880</v>
      </c>
      <c r="Y4612" t="s">
        <v>36881</v>
      </c>
    </row>
    <row r="4613" spans="2:25" x14ac:dyDescent="0.3">
      <c r="B4613" t="str">
        <v>MWI2020</v>
      </c>
      <c r="C4613" t="s">
        <v>9872</v>
      </c>
      <c r="D4613" t="str">
        <f t="shared" si="216"/>
        <v>2020</v>
      </c>
      <c r="F4613">
        <v>2.6283587794750929E-3</v>
      </c>
      <c r="G4613">
        <v>-0.1188865527510643</v>
      </c>
      <c r="H4613">
        <v>-0.81826561689376831</v>
      </c>
      <c r="I4613">
        <v>-0.78504639863967896</v>
      </c>
      <c r="J4613">
        <v>-0.27748027443885803</v>
      </c>
      <c r="K4613">
        <v>-0.39216423034667969</v>
      </c>
      <c r="M4613">
        <f t="shared" ref="M4613:M4676" si="218">AVERAGE(F4613:K4613)</f>
        <v>-0.39820245238176238</v>
      </c>
      <c r="O4613">
        <f t="shared" si="217"/>
        <v>4.2035950952364756</v>
      </c>
      <c r="T4613" t="s">
        <v>36882</v>
      </c>
      <c r="U4613" t="s">
        <v>36883</v>
      </c>
      <c r="V4613" t="s">
        <v>36884</v>
      </c>
      <c r="W4613" t="s">
        <v>36885</v>
      </c>
      <c r="X4613" t="s">
        <v>36886</v>
      </c>
      <c r="Y4613" t="s">
        <v>36887</v>
      </c>
    </row>
    <row r="4614" spans="2:25" x14ac:dyDescent="0.3">
      <c r="B4614" t="str">
        <v>MYS2020</v>
      </c>
      <c r="C4614" t="s">
        <v>783</v>
      </c>
      <c r="D4614" t="str">
        <f t="shared" si="216"/>
        <v>2020</v>
      </c>
      <c r="F4614">
        <v>-0.15446014702320099</v>
      </c>
      <c r="G4614">
        <v>0.12586469948291779</v>
      </c>
      <c r="H4614">
        <v>1.0222588777542114</v>
      </c>
      <c r="I4614">
        <v>0.66661345958709717</v>
      </c>
      <c r="J4614">
        <v>0.57311981916427612</v>
      </c>
      <c r="K4614">
        <v>0.22858138382434845</v>
      </c>
      <c r="M4614">
        <f t="shared" si="218"/>
        <v>0.41032968213160831</v>
      </c>
      <c r="O4614">
        <f t="shared" si="217"/>
        <v>5.8206593642632161</v>
      </c>
      <c r="T4614" t="s">
        <v>36888</v>
      </c>
      <c r="U4614" t="s">
        <v>36889</v>
      </c>
      <c r="V4614" t="s">
        <v>36890</v>
      </c>
      <c r="W4614" t="s">
        <v>36891</v>
      </c>
      <c r="X4614" t="s">
        <v>36892</v>
      </c>
      <c r="Y4614" t="s">
        <v>36893</v>
      </c>
    </row>
    <row r="4615" spans="2:25" x14ac:dyDescent="0.3">
      <c r="B4615" t="str">
        <v>MDV2020</v>
      </c>
      <c r="C4615" t="s">
        <v>9885</v>
      </c>
      <c r="D4615" t="str">
        <f t="shared" si="216"/>
        <v>2020</v>
      </c>
      <c r="F4615">
        <v>-0.30270138382911682</v>
      </c>
      <c r="G4615">
        <v>0.36302980780601501</v>
      </c>
      <c r="H4615">
        <v>-9.1672420501708984E-2</v>
      </c>
      <c r="I4615">
        <v>-0.58855408430099487</v>
      </c>
      <c r="J4615">
        <v>-0.23943522572517395</v>
      </c>
      <c r="K4615">
        <v>-0.28547260165214539</v>
      </c>
      <c r="M4615">
        <f t="shared" si="218"/>
        <v>-0.19080098470052084</v>
      </c>
      <c r="O4615">
        <f t="shared" si="217"/>
        <v>4.618398030598958</v>
      </c>
      <c r="T4615" t="s">
        <v>36894</v>
      </c>
      <c r="U4615" t="s">
        <v>36895</v>
      </c>
      <c r="V4615" t="s">
        <v>36896</v>
      </c>
      <c r="W4615" t="s">
        <v>36897</v>
      </c>
      <c r="X4615" t="s">
        <v>36898</v>
      </c>
      <c r="Y4615" t="s">
        <v>36899</v>
      </c>
    </row>
    <row r="4616" spans="2:25" x14ac:dyDescent="0.3">
      <c r="B4616" t="str">
        <v>MLI2020</v>
      </c>
      <c r="C4616" t="s">
        <v>9892</v>
      </c>
      <c r="D4616" t="str">
        <f t="shared" si="216"/>
        <v>2020</v>
      </c>
      <c r="F4616">
        <v>-0.76055806875228882</v>
      </c>
      <c r="G4616">
        <v>-2.1463520526885986</v>
      </c>
      <c r="H4616">
        <v>-1.1864053010940552</v>
      </c>
      <c r="I4616">
        <v>-0.67380976676940918</v>
      </c>
      <c r="J4616">
        <v>-0.94909322261810303</v>
      </c>
      <c r="K4616">
        <v>-0.80091297626495361</v>
      </c>
      <c r="M4616">
        <f t="shared" si="218"/>
        <v>-1.0861885646979015</v>
      </c>
      <c r="O4616">
        <f t="shared" si="217"/>
        <v>2.8276228706041975</v>
      </c>
      <c r="T4616" t="s">
        <v>36900</v>
      </c>
      <c r="U4616" t="s">
        <v>36901</v>
      </c>
      <c r="V4616" t="s">
        <v>36902</v>
      </c>
      <c r="W4616" t="s">
        <v>36903</v>
      </c>
      <c r="X4616" t="s">
        <v>36904</v>
      </c>
      <c r="Y4616" t="s">
        <v>36905</v>
      </c>
    </row>
    <row r="4617" spans="2:25" x14ac:dyDescent="0.3">
      <c r="B4617" t="str">
        <v>MLT2020</v>
      </c>
      <c r="C4617" t="s">
        <v>1328</v>
      </c>
      <c r="D4617" t="str">
        <f t="shared" si="216"/>
        <v>2020</v>
      </c>
      <c r="F4617">
        <v>1.1185166835784912</v>
      </c>
      <c r="G4617">
        <v>0.9984779953956604</v>
      </c>
      <c r="H4617">
        <v>0.99406486749649048</v>
      </c>
      <c r="I4617">
        <v>1.2101289033889771</v>
      </c>
      <c r="J4617">
        <v>0.88372611999511719</v>
      </c>
      <c r="K4617">
        <v>0.34248310327529907</v>
      </c>
      <c r="M4617">
        <f t="shared" si="218"/>
        <v>0.92456627885500586</v>
      </c>
      <c r="O4617">
        <f t="shared" si="217"/>
        <v>6.8491325577100115</v>
      </c>
      <c r="T4617" t="s">
        <v>36906</v>
      </c>
      <c r="U4617" t="s">
        <v>36907</v>
      </c>
      <c r="V4617" t="s">
        <v>36908</v>
      </c>
      <c r="W4617" t="s">
        <v>36909</v>
      </c>
      <c r="X4617" t="s">
        <v>36910</v>
      </c>
      <c r="Y4617" t="s">
        <v>36911</v>
      </c>
    </row>
    <row r="4618" spans="2:25" x14ac:dyDescent="0.3">
      <c r="B4618" t="str">
        <v>MHL2020</v>
      </c>
      <c r="C4618" t="s">
        <v>9905</v>
      </c>
      <c r="D4618" t="str">
        <f t="shared" si="216"/>
        <v>2020</v>
      </c>
      <c r="F4618">
        <v>1.1310752630233765</v>
      </c>
      <c r="G4618">
        <v>0.98241317272186279</v>
      </c>
      <c r="H4618">
        <v>0.11366551369428635</v>
      </c>
      <c r="I4618">
        <v>-0.67098748683929443</v>
      </c>
      <c r="J4618">
        <v>0.59727954864501953</v>
      </c>
      <c r="K4618">
        <v>0.46727895736694336</v>
      </c>
      <c r="M4618">
        <f t="shared" si="218"/>
        <v>0.43678749476869899</v>
      </c>
      <c r="O4618">
        <f t="shared" si="217"/>
        <v>5.8735749895373974</v>
      </c>
      <c r="T4618" t="s">
        <v>36912</v>
      </c>
      <c r="U4618" t="s">
        <v>36913</v>
      </c>
      <c r="V4618" t="s">
        <v>36914</v>
      </c>
      <c r="W4618" t="s">
        <v>36915</v>
      </c>
      <c r="X4618" t="s">
        <v>36916</v>
      </c>
      <c r="Y4618" t="s">
        <v>36917</v>
      </c>
    </row>
    <row r="4619" spans="2:25" x14ac:dyDescent="0.3">
      <c r="B4619" t="str">
        <v>MTQ2020</v>
      </c>
      <c r="C4619" t="s">
        <v>9912</v>
      </c>
      <c r="D4619" t="str">
        <f t="shared" si="216"/>
        <v>2020</v>
      </c>
      <c r="F4619" t="s">
        <v>9137</v>
      </c>
      <c r="G4619">
        <v>0.60425084829330444</v>
      </c>
      <c r="H4619">
        <v>0.91179734468460083</v>
      </c>
      <c r="I4619">
        <v>0.93036597967147827</v>
      </c>
      <c r="J4619">
        <v>0.62179464101791382</v>
      </c>
      <c r="K4619">
        <v>0.63206744194030762</v>
      </c>
      <c r="M4619">
        <f t="shared" si="218"/>
        <v>0.74005525112152104</v>
      </c>
      <c r="O4619">
        <f t="shared" si="217"/>
        <v>6.4801105022430416</v>
      </c>
      <c r="T4619" t="s">
        <v>36918</v>
      </c>
      <c r="U4619" t="s">
        <v>36919</v>
      </c>
      <c r="V4619" t="s">
        <v>36920</v>
      </c>
      <c r="W4619" t="s">
        <v>36921</v>
      </c>
      <c r="X4619" t="s">
        <v>36922</v>
      </c>
      <c r="Y4619" t="s">
        <v>36923</v>
      </c>
    </row>
    <row r="4620" spans="2:25" x14ac:dyDescent="0.3">
      <c r="B4620" t="str">
        <v>MRT2020</v>
      </c>
      <c r="C4620" t="s">
        <v>9919</v>
      </c>
      <c r="D4620" t="str">
        <f t="shared" si="216"/>
        <v>2020</v>
      </c>
      <c r="F4620">
        <v>-0.82708501815795898</v>
      </c>
      <c r="G4620">
        <v>-0.70094996690750122</v>
      </c>
      <c r="H4620">
        <v>-0.83917784690856934</v>
      </c>
      <c r="I4620">
        <v>-0.89447754621505737</v>
      </c>
      <c r="J4620">
        <v>-0.60392409563064575</v>
      </c>
      <c r="K4620">
        <v>-0.8154333233833313</v>
      </c>
      <c r="M4620">
        <f t="shared" si="218"/>
        <v>-0.78017463286717736</v>
      </c>
      <c r="O4620">
        <f t="shared" si="217"/>
        <v>3.439650734265645</v>
      </c>
      <c r="T4620" t="s">
        <v>36924</v>
      </c>
      <c r="U4620" t="s">
        <v>36925</v>
      </c>
      <c r="V4620" t="s">
        <v>36926</v>
      </c>
      <c r="W4620" t="s">
        <v>36927</v>
      </c>
      <c r="X4620" t="s">
        <v>36928</v>
      </c>
      <c r="Y4620" t="s">
        <v>36929</v>
      </c>
    </row>
    <row r="4621" spans="2:25" x14ac:dyDescent="0.3">
      <c r="B4621" t="str">
        <v>MUS2020</v>
      </c>
      <c r="C4621" t="s">
        <v>5340</v>
      </c>
      <c r="D4621" t="str">
        <f t="shared" si="216"/>
        <v>2020</v>
      </c>
      <c r="F4621">
        <v>0.70534896850585938</v>
      </c>
      <c r="G4621">
        <v>0.87304550409317017</v>
      </c>
      <c r="H4621">
        <v>0.85322672128677368</v>
      </c>
      <c r="I4621">
        <v>1.1811306476593018</v>
      </c>
      <c r="J4621">
        <v>0.88686352968215942</v>
      </c>
      <c r="K4621">
        <v>0.44104737043380737</v>
      </c>
      <c r="M4621">
        <f t="shared" si="218"/>
        <v>0.82344379027684533</v>
      </c>
      <c r="O4621">
        <f t="shared" si="217"/>
        <v>6.6468875805536909</v>
      </c>
      <c r="T4621" t="s">
        <v>36930</v>
      </c>
      <c r="U4621" t="s">
        <v>36931</v>
      </c>
      <c r="V4621" t="s">
        <v>36932</v>
      </c>
      <c r="W4621" t="s">
        <v>36933</v>
      </c>
      <c r="X4621" t="s">
        <v>36934</v>
      </c>
      <c r="Y4621" t="s">
        <v>36935</v>
      </c>
    </row>
    <row r="4622" spans="2:25" x14ac:dyDescent="0.3">
      <c r="B4622" t="str">
        <v>MEX2020</v>
      </c>
      <c r="C4622" t="s">
        <v>91</v>
      </c>
      <c r="D4622" t="str">
        <f t="shared" si="216"/>
        <v>2020</v>
      </c>
      <c r="F4622">
        <v>-2.738821879029274E-2</v>
      </c>
      <c r="G4622">
        <v>-0.79145574569702148</v>
      </c>
      <c r="H4622">
        <v>-0.27033868432044983</v>
      </c>
      <c r="I4622">
        <v>-1.2910044752061367E-2</v>
      </c>
      <c r="J4622">
        <v>-0.64218217134475708</v>
      </c>
      <c r="K4622">
        <v>-0.92163020372390747</v>
      </c>
      <c r="M4622">
        <f t="shared" si="218"/>
        <v>-0.44431751143808168</v>
      </c>
      <c r="O4622">
        <f t="shared" si="217"/>
        <v>4.111364977123837</v>
      </c>
      <c r="T4622" t="s">
        <v>36936</v>
      </c>
      <c r="U4622" t="s">
        <v>36937</v>
      </c>
      <c r="V4622" t="s">
        <v>36938</v>
      </c>
      <c r="W4622" t="s">
        <v>36939</v>
      </c>
      <c r="X4622" t="s">
        <v>36940</v>
      </c>
      <c r="Y4622" t="s">
        <v>36941</v>
      </c>
    </row>
    <row r="4623" spans="2:25" x14ac:dyDescent="0.3">
      <c r="B4623" t="str">
        <v>FSM2020</v>
      </c>
      <c r="C4623" t="s">
        <v>9938</v>
      </c>
      <c r="D4623" t="str">
        <f t="shared" si="216"/>
        <v>2020</v>
      </c>
      <c r="F4623">
        <v>1.1271659135818481</v>
      </c>
      <c r="G4623">
        <v>1.1154639720916748</v>
      </c>
      <c r="H4623">
        <v>0.35718503594398499</v>
      </c>
      <c r="I4623">
        <v>-0.8913457989692688</v>
      </c>
      <c r="J4623">
        <v>0.19041825830936432</v>
      </c>
      <c r="K4623">
        <v>0.87490290403366089</v>
      </c>
      <c r="M4623">
        <f t="shared" si="218"/>
        <v>0.46229838083187741</v>
      </c>
      <c r="O4623">
        <f t="shared" si="217"/>
        <v>5.9245967616637536</v>
      </c>
      <c r="T4623" t="s">
        <v>36942</v>
      </c>
      <c r="U4623" t="s">
        <v>36943</v>
      </c>
      <c r="V4623" t="s">
        <v>36944</v>
      </c>
      <c r="W4623" t="s">
        <v>36945</v>
      </c>
      <c r="X4623" t="s">
        <v>36946</v>
      </c>
      <c r="Y4623" t="s">
        <v>36947</v>
      </c>
    </row>
    <row r="4624" spans="2:25" x14ac:dyDescent="0.3">
      <c r="B4624" t="str">
        <v>MDA2020</v>
      </c>
      <c r="C4624" t="s">
        <v>9945</v>
      </c>
      <c r="D4624" t="str">
        <f t="shared" si="216"/>
        <v>2020</v>
      </c>
      <c r="F4624">
        <v>-5.6292023509740829E-2</v>
      </c>
      <c r="G4624">
        <v>-0.34011128544807434</v>
      </c>
      <c r="H4624">
        <v>-0.53360027074813843</v>
      </c>
      <c r="I4624">
        <v>-1.0916068218648434E-2</v>
      </c>
      <c r="J4624">
        <v>-0.51500558853149414</v>
      </c>
      <c r="K4624">
        <v>-0.5869981050491333</v>
      </c>
      <c r="M4624">
        <f t="shared" si="218"/>
        <v>-0.34048722358420491</v>
      </c>
      <c r="O4624">
        <f t="shared" si="217"/>
        <v>4.3190255528315902</v>
      </c>
      <c r="T4624" t="s">
        <v>36948</v>
      </c>
      <c r="U4624" t="s">
        <v>36949</v>
      </c>
      <c r="V4624" t="s">
        <v>36950</v>
      </c>
      <c r="W4624" t="s">
        <v>36951</v>
      </c>
      <c r="X4624" t="s">
        <v>36952</v>
      </c>
      <c r="Y4624" t="s">
        <v>36953</v>
      </c>
    </row>
    <row r="4625" spans="2:25" x14ac:dyDescent="0.3">
      <c r="B4625" t="str">
        <v>MCO2020</v>
      </c>
      <c r="C4625" t="s">
        <v>1136</v>
      </c>
      <c r="D4625" t="str">
        <f t="shared" si="216"/>
        <v>2020</v>
      </c>
      <c r="F4625">
        <v>0.67293989658355713</v>
      </c>
      <c r="G4625">
        <v>1.177310585975647</v>
      </c>
      <c r="H4625">
        <v>2.0283892154693604</v>
      </c>
      <c r="I4625">
        <v>1.3354213237762451</v>
      </c>
      <c r="J4625">
        <v>1.3668347597122192</v>
      </c>
      <c r="K4625">
        <v>1.2654539346694946</v>
      </c>
      <c r="M4625">
        <f t="shared" si="218"/>
        <v>1.3077249526977539</v>
      </c>
      <c r="O4625">
        <f t="shared" si="217"/>
        <v>7.6154499053955078</v>
      </c>
      <c r="T4625" t="s">
        <v>36954</v>
      </c>
      <c r="U4625" t="s">
        <v>36955</v>
      </c>
      <c r="V4625" t="s">
        <v>36956</v>
      </c>
      <c r="W4625" t="s">
        <v>36957</v>
      </c>
      <c r="X4625" t="s">
        <v>36958</v>
      </c>
      <c r="Y4625" t="s">
        <v>36959</v>
      </c>
    </row>
    <row r="4626" spans="2:25" x14ac:dyDescent="0.3">
      <c r="B4626" t="str">
        <v>MNG2020</v>
      </c>
      <c r="C4626" t="s">
        <v>4439</v>
      </c>
      <c r="D4626" t="str">
        <f t="shared" si="216"/>
        <v>2020</v>
      </c>
      <c r="F4626">
        <v>0.37468397617340088</v>
      </c>
      <c r="G4626">
        <v>0.71783655881881714</v>
      </c>
      <c r="H4626">
        <v>-0.41969206929206848</v>
      </c>
      <c r="I4626">
        <v>-0.10893253237009048</v>
      </c>
      <c r="J4626">
        <v>-0.2694244384765625</v>
      </c>
      <c r="K4626">
        <v>-0.49485364556312561</v>
      </c>
      <c r="M4626">
        <f t="shared" si="218"/>
        <v>-3.3397025118271507E-2</v>
      </c>
      <c r="O4626">
        <f t="shared" si="217"/>
        <v>4.9332059497634573</v>
      </c>
      <c r="T4626" t="s">
        <v>36960</v>
      </c>
      <c r="U4626" t="s">
        <v>36961</v>
      </c>
      <c r="V4626" t="s">
        <v>36962</v>
      </c>
      <c r="W4626" t="s">
        <v>36963</v>
      </c>
      <c r="X4626" t="s">
        <v>36964</v>
      </c>
      <c r="Y4626" t="s">
        <v>36965</v>
      </c>
    </row>
    <row r="4627" spans="2:25" x14ac:dyDescent="0.3">
      <c r="B4627" t="str">
        <v>MNE2020</v>
      </c>
      <c r="C4627" t="s">
        <v>3647</v>
      </c>
      <c r="D4627" t="str">
        <f t="shared" si="216"/>
        <v>2020</v>
      </c>
      <c r="F4627">
        <v>4.1490994393825531E-2</v>
      </c>
      <c r="G4627">
        <v>-6.1197139322757721E-2</v>
      </c>
      <c r="H4627">
        <v>-0.10666594654321671</v>
      </c>
      <c r="I4627">
        <v>0.42420873045921326</v>
      </c>
      <c r="J4627">
        <v>-4.0588933974504471E-2</v>
      </c>
      <c r="K4627">
        <v>-4.3737180531024933E-2</v>
      </c>
      <c r="M4627">
        <f t="shared" si="218"/>
        <v>3.5585087413589157E-2</v>
      </c>
      <c r="O4627">
        <f t="shared" si="217"/>
        <v>5.0711701748271771</v>
      </c>
      <c r="T4627" t="s">
        <v>36966</v>
      </c>
      <c r="U4627" t="s">
        <v>36967</v>
      </c>
      <c r="V4627" t="s">
        <v>36968</v>
      </c>
      <c r="W4627" t="s">
        <v>36969</v>
      </c>
      <c r="X4627" t="s">
        <v>36970</v>
      </c>
      <c r="Y4627" t="s">
        <v>36971</v>
      </c>
    </row>
    <row r="4628" spans="2:25" x14ac:dyDescent="0.3">
      <c r="B4628" t="str">
        <v>MAR2020</v>
      </c>
      <c r="C4628" t="s">
        <v>620</v>
      </c>
      <c r="D4628" t="str">
        <f t="shared" si="216"/>
        <v>2020</v>
      </c>
      <c r="F4628">
        <v>-0.59291267395019531</v>
      </c>
      <c r="G4628">
        <v>-0.3595232367515564</v>
      </c>
      <c r="H4628">
        <v>-0.18606565892696381</v>
      </c>
      <c r="I4628">
        <v>-4.7914836555719376E-2</v>
      </c>
      <c r="J4628">
        <v>-0.18695077300071716</v>
      </c>
      <c r="K4628">
        <v>-0.40995046496391296</v>
      </c>
      <c r="M4628">
        <f t="shared" si="218"/>
        <v>-0.29721960735817748</v>
      </c>
      <c r="O4628">
        <f t="shared" si="217"/>
        <v>4.4055607852836447</v>
      </c>
      <c r="T4628" t="s">
        <v>36972</v>
      </c>
      <c r="U4628" t="s">
        <v>36973</v>
      </c>
      <c r="V4628" t="s">
        <v>36974</v>
      </c>
      <c r="W4628" t="s">
        <v>36975</v>
      </c>
      <c r="X4628" t="s">
        <v>36976</v>
      </c>
      <c r="Y4628" t="s">
        <v>36977</v>
      </c>
    </row>
    <row r="4629" spans="2:25" x14ac:dyDescent="0.3">
      <c r="B4629" t="str">
        <v>MOZ2020</v>
      </c>
      <c r="C4629" t="s">
        <v>3519</v>
      </c>
      <c r="D4629" t="str">
        <f t="shared" si="216"/>
        <v>2020</v>
      </c>
      <c r="F4629">
        <v>-0.59509080648422241</v>
      </c>
      <c r="G4629">
        <v>-1.2831234931945801</v>
      </c>
      <c r="H4629">
        <v>-0.81017446517944336</v>
      </c>
      <c r="I4629">
        <v>-0.77288299798965454</v>
      </c>
      <c r="J4629">
        <v>-1.0767067670822144</v>
      </c>
      <c r="K4629">
        <v>-0.78752845525741577</v>
      </c>
      <c r="M4629">
        <f t="shared" si="218"/>
        <v>-0.88758449753125512</v>
      </c>
      <c r="O4629">
        <f t="shared" si="217"/>
        <v>3.2248310049374895</v>
      </c>
      <c r="T4629" t="s">
        <v>36978</v>
      </c>
      <c r="U4629" t="s">
        <v>36979</v>
      </c>
      <c r="V4629" t="s">
        <v>36980</v>
      </c>
      <c r="W4629" t="s">
        <v>36981</v>
      </c>
      <c r="X4629" t="s">
        <v>36982</v>
      </c>
      <c r="Y4629" t="s">
        <v>36983</v>
      </c>
    </row>
    <row r="4630" spans="2:25" x14ac:dyDescent="0.3">
      <c r="B4630" t="str">
        <v>MMR2020</v>
      </c>
      <c r="C4630" t="s">
        <v>9982</v>
      </c>
      <c r="D4630" t="str">
        <f t="shared" si="216"/>
        <v>2020</v>
      </c>
      <c r="F4630">
        <v>-0.93964219093322754</v>
      </c>
      <c r="G4630">
        <v>-1.5117404460906982</v>
      </c>
      <c r="H4630">
        <v>-1.0160696506500244</v>
      </c>
      <c r="I4630">
        <v>-0.62148326635360718</v>
      </c>
      <c r="J4630">
        <v>-1.195709228515625</v>
      </c>
      <c r="K4630">
        <v>-0.67968684434890747</v>
      </c>
      <c r="M4630">
        <f t="shared" si="218"/>
        <v>-0.99405527114868164</v>
      </c>
      <c r="O4630">
        <f t="shared" si="217"/>
        <v>3.0118894577026367</v>
      </c>
      <c r="T4630" t="s">
        <v>36984</v>
      </c>
      <c r="U4630" t="s">
        <v>36985</v>
      </c>
      <c r="V4630" t="s">
        <v>36986</v>
      </c>
      <c r="W4630" t="s">
        <v>36987</v>
      </c>
      <c r="X4630" t="s">
        <v>36988</v>
      </c>
      <c r="Y4630" t="s">
        <v>36989</v>
      </c>
    </row>
    <row r="4631" spans="2:25" x14ac:dyDescent="0.3">
      <c r="B4631" t="str">
        <v>NAM2020</v>
      </c>
      <c r="C4631" t="s">
        <v>3664</v>
      </c>
      <c r="D4631" t="str">
        <f t="shared" si="216"/>
        <v>2020</v>
      </c>
      <c r="F4631">
        <v>0.55315971374511719</v>
      </c>
      <c r="G4631">
        <v>0.5124315619468689</v>
      </c>
      <c r="H4631">
        <v>5.2362039685249329E-2</v>
      </c>
      <c r="I4631">
        <v>9.9775996059179306E-3</v>
      </c>
      <c r="J4631">
        <v>0.33151495456695557</v>
      </c>
      <c r="K4631">
        <v>0.26867380738258362</v>
      </c>
      <c r="M4631">
        <f t="shared" si="218"/>
        <v>0.28801994615544874</v>
      </c>
      <c r="O4631">
        <f t="shared" si="217"/>
        <v>5.5760398923108978</v>
      </c>
      <c r="T4631" t="s">
        <v>36990</v>
      </c>
      <c r="U4631" t="s">
        <v>36991</v>
      </c>
      <c r="V4631" t="s">
        <v>36992</v>
      </c>
      <c r="W4631" t="s">
        <v>36993</v>
      </c>
      <c r="X4631" t="s">
        <v>36994</v>
      </c>
      <c r="Y4631" t="s">
        <v>36995</v>
      </c>
    </row>
    <row r="4632" spans="2:25" x14ac:dyDescent="0.3">
      <c r="B4632" t="str">
        <v>NRU2020</v>
      </c>
      <c r="C4632" t="s">
        <v>9995</v>
      </c>
      <c r="D4632" t="str">
        <f t="shared" si="216"/>
        <v>2020</v>
      </c>
      <c r="F4632">
        <v>0.53139251470565796</v>
      </c>
      <c r="G4632">
        <v>0.77800065279006958</v>
      </c>
      <c r="H4632">
        <v>0.14249128103256226</v>
      </c>
      <c r="I4632">
        <v>-8.3867646753787994E-2</v>
      </c>
      <c r="J4632">
        <v>-0.10371780395507813</v>
      </c>
      <c r="K4632">
        <v>0.59922051429748535</v>
      </c>
      <c r="M4632">
        <f t="shared" si="218"/>
        <v>0.31058658535281819</v>
      </c>
      <c r="O4632">
        <f t="shared" si="217"/>
        <v>5.6211731707056352</v>
      </c>
      <c r="T4632" t="s">
        <v>36996</v>
      </c>
      <c r="U4632" t="s">
        <v>36997</v>
      </c>
      <c r="V4632" t="s">
        <v>36998</v>
      </c>
      <c r="W4632" t="s">
        <v>36999</v>
      </c>
      <c r="X4632" t="s">
        <v>37000</v>
      </c>
      <c r="Y4632" t="s">
        <v>37001</v>
      </c>
    </row>
    <row r="4633" spans="2:25" x14ac:dyDescent="0.3">
      <c r="B4633" t="str">
        <v>NPL2020</v>
      </c>
      <c r="C4633" t="s">
        <v>4740</v>
      </c>
      <c r="D4633" t="str">
        <f t="shared" si="216"/>
        <v>2020</v>
      </c>
      <c r="F4633">
        <v>-8.5713930428028107E-2</v>
      </c>
      <c r="G4633">
        <v>-0.17822878062725067</v>
      </c>
      <c r="H4633">
        <v>-0.98512011766433716</v>
      </c>
      <c r="I4633">
        <v>-0.73524016141891479</v>
      </c>
      <c r="J4633">
        <v>-0.51348656415939331</v>
      </c>
      <c r="K4633">
        <v>-0.59848582744598389</v>
      </c>
      <c r="M4633">
        <f t="shared" si="218"/>
        <v>-0.51604589695731795</v>
      </c>
      <c r="O4633">
        <f t="shared" si="217"/>
        <v>3.9679082060853643</v>
      </c>
      <c r="T4633" t="s">
        <v>37002</v>
      </c>
      <c r="U4633" t="s">
        <v>37003</v>
      </c>
      <c r="V4633" t="s">
        <v>37004</v>
      </c>
      <c r="W4633" t="s">
        <v>37005</v>
      </c>
      <c r="X4633" t="s">
        <v>37006</v>
      </c>
      <c r="Y4633" t="s">
        <v>37007</v>
      </c>
    </row>
    <row r="4634" spans="2:25" x14ac:dyDescent="0.3">
      <c r="B4634" t="str">
        <v>NLD2020</v>
      </c>
      <c r="C4634" t="s">
        <v>220</v>
      </c>
      <c r="D4634" t="str">
        <f t="shared" si="216"/>
        <v>2020</v>
      </c>
      <c r="F4634">
        <v>1.5200057029724121</v>
      </c>
      <c r="G4634">
        <v>0.83093339204788208</v>
      </c>
      <c r="H4634">
        <v>1.805217981338501</v>
      </c>
      <c r="I4634">
        <v>1.7482521533966064</v>
      </c>
      <c r="J4634">
        <v>1.7063311338424683</v>
      </c>
      <c r="K4634">
        <v>1.9999831914901733</v>
      </c>
      <c r="M4634">
        <f t="shared" si="218"/>
        <v>1.6017872591813405</v>
      </c>
      <c r="O4634">
        <f t="shared" si="217"/>
        <v>8.2035745183626805</v>
      </c>
      <c r="T4634" t="s">
        <v>37008</v>
      </c>
      <c r="U4634" t="s">
        <v>37009</v>
      </c>
      <c r="V4634" t="s">
        <v>37010</v>
      </c>
      <c r="W4634" t="s">
        <v>37011</v>
      </c>
      <c r="X4634" t="s">
        <v>37012</v>
      </c>
      <c r="Y4634" t="s">
        <v>37013</v>
      </c>
    </row>
    <row r="4635" spans="2:25" x14ac:dyDescent="0.3">
      <c r="B4635" t="str">
        <v>ANT2020</v>
      </c>
      <c r="C4635" t="s">
        <v>10014</v>
      </c>
      <c r="D4635" t="str">
        <f t="shared" si="216"/>
        <v>2020</v>
      </c>
      <c r="F4635" t="s">
        <v>9137</v>
      </c>
      <c r="G4635" t="s">
        <v>9137</v>
      </c>
      <c r="H4635" t="s">
        <v>9137</v>
      </c>
      <c r="I4635" t="s">
        <v>9137</v>
      </c>
      <c r="J4635" t="s">
        <v>9137</v>
      </c>
      <c r="K4635" t="s">
        <v>9137</v>
      </c>
      <c r="M4635" t="e">
        <f t="shared" si="218"/>
        <v>#DIV/0!</v>
      </c>
      <c r="O4635" t="e">
        <f t="shared" si="217"/>
        <v>#DIV/0!</v>
      </c>
      <c r="T4635" t="s">
        <v>37014</v>
      </c>
      <c r="U4635" t="s">
        <v>37015</v>
      </c>
      <c r="V4635" t="s">
        <v>37016</v>
      </c>
      <c r="W4635" t="s">
        <v>37017</v>
      </c>
      <c r="X4635" t="s">
        <v>37018</v>
      </c>
      <c r="Y4635" t="s">
        <v>37019</v>
      </c>
    </row>
    <row r="4636" spans="2:25" x14ac:dyDescent="0.3">
      <c r="B4636" t="str">
        <v>NZL2020</v>
      </c>
      <c r="C4636" t="s">
        <v>1166</v>
      </c>
      <c r="D4636" t="str">
        <f t="shared" si="216"/>
        <v>2020</v>
      </c>
      <c r="F4636">
        <v>1.5974744558334351</v>
      </c>
      <c r="G4636">
        <v>1.4683537483215332</v>
      </c>
      <c r="H4636">
        <v>1.538743257522583</v>
      </c>
      <c r="I4636">
        <v>1.8744479417800903</v>
      </c>
      <c r="J4636">
        <v>1.8383927345275879</v>
      </c>
      <c r="K4636">
        <v>2.1169075965881348</v>
      </c>
      <c r="M4636">
        <f t="shared" si="218"/>
        <v>1.7390532890955608</v>
      </c>
      <c r="O4636">
        <f t="shared" si="217"/>
        <v>8.478106578191122</v>
      </c>
      <c r="T4636" t="s">
        <v>37020</v>
      </c>
      <c r="U4636" t="s">
        <v>37021</v>
      </c>
      <c r="V4636" t="s">
        <v>37022</v>
      </c>
      <c r="W4636" t="s">
        <v>37023</v>
      </c>
      <c r="X4636" t="s">
        <v>37024</v>
      </c>
      <c r="Y4636" t="s">
        <v>37025</v>
      </c>
    </row>
    <row r="4637" spans="2:25" x14ac:dyDescent="0.3">
      <c r="B4637" t="str">
        <v>NIC2020</v>
      </c>
      <c r="C4637" t="s">
        <v>5979</v>
      </c>
      <c r="D4637" t="str">
        <f t="shared" si="216"/>
        <v>2020</v>
      </c>
      <c r="F4637">
        <v>-1.0978192090988159</v>
      </c>
      <c r="G4637">
        <v>-0.58571946620941162</v>
      </c>
      <c r="H4637">
        <v>-0.67967462539672852</v>
      </c>
      <c r="I4637">
        <v>-0.67982602119445801</v>
      </c>
      <c r="J4637">
        <v>-1.1987439393997192</v>
      </c>
      <c r="K4637">
        <v>-1.1803520917892456</v>
      </c>
      <c r="M4637">
        <f t="shared" si="218"/>
        <v>-0.90368922551472985</v>
      </c>
      <c r="O4637">
        <f t="shared" si="217"/>
        <v>3.1926215489705401</v>
      </c>
      <c r="T4637" t="s">
        <v>37026</v>
      </c>
      <c r="U4637" t="s">
        <v>37027</v>
      </c>
      <c r="V4637" t="s">
        <v>37028</v>
      </c>
      <c r="W4637" t="s">
        <v>37029</v>
      </c>
      <c r="X4637" t="s">
        <v>37030</v>
      </c>
      <c r="Y4637" t="s">
        <v>37031</v>
      </c>
    </row>
    <row r="4638" spans="2:25" x14ac:dyDescent="0.3">
      <c r="B4638" t="str">
        <v>NER2020</v>
      </c>
      <c r="C4638" t="s">
        <v>10033</v>
      </c>
      <c r="D4638" t="str">
        <f t="shared" si="216"/>
        <v>2020</v>
      </c>
      <c r="F4638">
        <v>-0.49489545822143555</v>
      </c>
      <c r="G4638">
        <v>-1.6672077178955078</v>
      </c>
      <c r="H4638">
        <v>-0.66087865829467773</v>
      </c>
      <c r="I4638">
        <v>-0.79823899269104004</v>
      </c>
      <c r="J4638">
        <v>-0.5735619068145752</v>
      </c>
      <c r="K4638">
        <v>-0.66267544031143188</v>
      </c>
      <c r="M4638">
        <f t="shared" si="218"/>
        <v>-0.8095763623714447</v>
      </c>
      <c r="O4638">
        <f t="shared" si="217"/>
        <v>3.3808472752571106</v>
      </c>
      <c r="T4638" t="s">
        <v>37032</v>
      </c>
      <c r="U4638" t="s">
        <v>37033</v>
      </c>
      <c r="V4638" t="s">
        <v>37034</v>
      </c>
      <c r="W4638" t="s">
        <v>37035</v>
      </c>
      <c r="X4638" t="s">
        <v>37036</v>
      </c>
      <c r="Y4638" t="s">
        <v>37037</v>
      </c>
    </row>
    <row r="4639" spans="2:25" x14ac:dyDescent="0.3">
      <c r="B4639" t="str">
        <v>NGA2020</v>
      </c>
      <c r="C4639" t="s">
        <v>4998</v>
      </c>
      <c r="D4639" t="str">
        <f t="shared" si="216"/>
        <v>2020</v>
      </c>
      <c r="F4639">
        <v>-0.58108699321746826</v>
      </c>
      <c r="G4639">
        <v>-1.8920146226882935</v>
      </c>
      <c r="H4639">
        <v>-1.1437870264053345</v>
      </c>
      <c r="I4639">
        <v>-1.0244343280792236</v>
      </c>
      <c r="J4639">
        <v>-0.84204208850860596</v>
      </c>
      <c r="K4639">
        <v>-1.1185671091079712</v>
      </c>
      <c r="M4639">
        <f t="shared" si="218"/>
        <v>-1.1003220280011494</v>
      </c>
      <c r="O4639">
        <f t="shared" si="217"/>
        <v>2.7993559439977012</v>
      </c>
      <c r="T4639" t="s">
        <v>37038</v>
      </c>
      <c r="U4639" t="s">
        <v>37039</v>
      </c>
      <c r="V4639" t="s">
        <v>37040</v>
      </c>
      <c r="W4639" t="s">
        <v>37041</v>
      </c>
      <c r="X4639" t="s">
        <v>37042</v>
      </c>
      <c r="Y4639" t="s">
        <v>37043</v>
      </c>
    </row>
    <row r="4640" spans="2:25" x14ac:dyDescent="0.3">
      <c r="B4640" t="str">
        <v>NIU2020</v>
      </c>
      <c r="C4640" t="s">
        <v>10046</v>
      </c>
      <c r="D4640" t="str">
        <f t="shared" si="216"/>
        <v>2020</v>
      </c>
      <c r="F4640">
        <v>1.2746893167495728</v>
      </c>
      <c r="G4640">
        <v>1.3571039438247681</v>
      </c>
      <c r="H4640" t="s">
        <v>9137</v>
      </c>
      <c r="I4640" t="s">
        <v>9137</v>
      </c>
      <c r="J4640" t="s">
        <v>9137</v>
      </c>
      <c r="K4640" t="s">
        <v>9137</v>
      </c>
      <c r="M4640">
        <f t="shared" si="218"/>
        <v>1.3158966302871704</v>
      </c>
      <c r="O4640">
        <f t="shared" si="217"/>
        <v>7.6317932605743408</v>
      </c>
      <c r="T4640" t="s">
        <v>37044</v>
      </c>
      <c r="U4640" t="s">
        <v>37045</v>
      </c>
      <c r="V4640" t="s">
        <v>37046</v>
      </c>
      <c r="W4640" t="s">
        <v>37047</v>
      </c>
      <c r="X4640" t="s">
        <v>37048</v>
      </c>
      <c r="Y4640" t="s">
        <v>37049</v>
      </c>
    </row>
    <row r="4641" spans="2:25" x14ac:dyDescent="0.3">
      <c r="B4641" t="str">
        <v>MKD2020</v>
      </c>
      <c r="C4641" t="s">
        <v>10053</v>
      </c>
      <c r="D4641" t="str">
        <f t="shared" si="216"/>
        <v>2020</v>
      </c>
      <c r="F4641">
        <v>5.5444367229938507E-2</v>
      </c>
      <c r="G4641">
        <v>0.1120605394244194</v>
      </c>
      <c r="H4641">
        <v>2.8257859870791435E-2</v>
      </c>
      <c r="I4641">
        <v>0.43572604656219482</v>
      </c>
      <c r="J4641">
        <v>-0.10609259456396103</v>
      </c>
      <c r="K4641">
        <v>-0.49426916241645813</v>
      </c>
      <c r="M4641">
        <f t="shared" si="218"/>
        <v>5.1878426844875021E-3</v>
      </c>
      <c r="O4641">
        <f t="shared" si="217"/>
        <v>5.0103756853689756</v>
      </c>
      <c r="T4641" t="s">
        <v>37050</v>
      </c>
      <c r="U4641" t="s">
        <v>37051</v>
      </c>
      <c r="V4641" t="s">
        <v>37052</v>
      </c>
      <c r="W4641" t="s">
        <v>37053</v>
      </c>
      <c r="X4641" t="s">
        <v>37054</v>
      </c>
      <c r="Y4641" t="s">
        <v>37055</v>
      </c>
    </row>
    <row r="4642" spans="2:25" x14ac:dyDescent="0.3">
      <c r="B4642" t="str">
        <v>NOR2020</v>
      </c>
      <c r="C4642" t="s">
        <v>210</v>
      </c>
      <c r="D4642" t="str">
        <f t="shared" si="216"/>
        <v>2020</v>
      </c>
      <c r="F4642">
        <v>1.7202271223068237</v>
      </c>
      <c r="G4642">
        <v>1.2216057777404785</v>
      </c>
      <c r="H4642">
        <v>1.8877723217010498</v>
      </c>
      <c r="I4642">
        <v>1.6942696571350098</v>
      </c>
      <c r="J4642">
        <v>1.9299217462539673</v>
      </c>
      <c r="K4642">
        <v>2.0657691955566406</v>
      </c>
      <c r="M4642">
        <f t="shared" si="218"/>
        <v>1.7532609701156616</v>
      </c>
      <c r="O4642">
        <f t="shared" si="217"/>
        <v>8.5065219402313232</v>
      </c>
      <c r="T4642" t="s">
        <v>37056</v>
      </c>
      <c r="U4642" t="s">
        <v>37057</v>
      </c>
      <c r="V4642" t="s">
        <v>37058</v>
      </c>
      <c r="W4642" t="s">
        <v>37059</v>
      </c>
      <c r="X4642" t="s">
        <v>37060</v>
      </c>
      <c r="Y4642" t="s">
        <v>37061</v>
      </c>
    </row>
    <row r="4643" spans="2:25" x14ac:dyDescent="0.3">
      <c r="B4643" t="str">
        <v>OMN2020</v>
      </c>
      <c r="C4643" t="s">
        <v>4711</v>
      </c>
      <c r="D4643" t="str">
        <f t="shared" si="216"/>
        <v>2020</v>
      </c>
      <c r="F4643">
        <v>-1.1435390710830688</v>
      </c>
      <c r="G4643">
        <v>0.41977953910827637</v>
      </c>
      <c r="H4643">
        <v>0.10450360178947449</v>
      </c>
      <c r="I4643">
        <v>0.44436466693878174</v>
      </c>
      <c r="J4643">
        <v>0.59338563680648804</v>
      </c>
      <c r="K4643">
        <v>0.20332708954811096</v>
      </c>
      <c r="M4643">
        <f t="shared" si="218"/>
        <v>0.10363691051801045</v>
      </c>
      <c r="O4643">
        <f t="shared" si="217"/>
        <v>5.2072738210360212</v>
      </c>
      <c r="T4643" t="s">
        <v>37062</v>
      </c>
      <c r="U4643" t="s">
        <v>37063</v>
      </c>
      <c r="V4643" t="s">
        <v>37064</v>
      </c>
      <c r="W4643" t="s">
        <v>37065</v>
      </c>
      <c r="X4643" t="s">
        <v>37066</v>
      </c>
      <c r="Y4643" t="s">
        <v>37067</v>
      </c>
    </row>
    <row r="4644" spans="2:25" x14ac:dyDescent="0.3">
      <c r="B4644" t="str">
        <v>PAK2020</v>
      </c>
      <c r="C4644" t="s">
        <v>2372</v>
      </c>
      <c r="D4644" t="str">
        <f t="shared" si="216"/>
        <v>2020</v>
      </c>
      <c r="F4644">
        <v>-0.87773764133453369</v>
      </c>
      <c r="G4644">
        <v>-1.7926949262619019</v>
      </c>
      <c r="H4644">
        <v>-0.57112866640090942</v>
      </c>
      <c r="I4644">
        <v>-0.76476591825485229</v>
      </c>
      <c r="J4644">
        <v>-0.71293848752975464</v>
      </c>
      <c r="K4644">
        <v>-0.85743826627731323</v>
      </c>
      <c r="M4644">
        <f t="shared" si="218"/>
        <v>-0.92945065100987756</v>
      </c>
      <c r="O4644">
        <f t="shared" si="217"/>
        <v>3.1410986979802447</v>
      </c>
      <c r="T4644" t="s">
        <v>37068</v>
      </c>
      <c r="U4644" t="s">
        <v>37069</v>
      </c>
      <c r="V4644" t="s">
        <v>37070</v>
      </c>
      <c r="W4644" t="s">
        <v>37071</v>
      </c>
      <c r="X4644" t="s">
        <v>37072</v>
      </c>
      <c r="Y4644" t="s">
        <v>37073</v>
      </c>
    </row>
    <row r="4645" spans="2:25" x14ac:dyDescent="0.3">
      <c r="B4645" t="str">
        <v>PLW2020</v>
      </c>
      <c r="C4645" t="s">
        <v>10078</v>
      </c>
      <c r="D4645" t="str">
        <f t="shared" si="216"/>
        <v>2020</v>
      </c>
      <c r="F4645">
        <v>1.0778075456619263</v>
      </c>
      <c r="G4645">
        <v>1.1660966873168945</v>
      </c>
      <c r="H4645">
        <v>0.38580775260925293</v>
      </c>
      <c r="I4645">
        <v>0.54748892784118652</v>
      </c>
      <c r="J4645">
        <v>0.6850128173828125</v>
      </c>
      <c r="K4645">
        <v>0.59922051429748535</v>
      </c>
      <c r="M4645">
        <f t="shared" si="218"/>
        <v>0.74357237418492639</v>
      </c>
      <c r="O4645">
        <f t="shared" si="217"/>
        <v>6.487144748369853</v>
      </c>
      <c r="T4645" t="s">
        <v>37074</v>
      </c>
      <c r="U4645" t="s">
        <v>37075</v>
      </c>
      <c r="V4645" t="s">
        <v>37076</v>
      </c>
      <c r="W4645" t="s">
        <v>37077</v>
      </c>
      <c r="X4645" t="s">
        <v>37078</v>
      </c>
      <c r="Y4645" t="s">
        <v>37079</v>
      </c>
    </row>
    <row r="4646" spans="2:25" x14ac:dyDescent="0.3">
      <c r="B4646" t="str">
        <v>PAN2020</v>
      </c>
      <c r="C4646" t="s">
        <v>4353</v>
      </c>
      <c r="D4646" t="str">
        <f t="shared" si="216"/>
        <v>2020</v>
      </c>
      <c r="F4646">
        <v>0.5739753246307373</v>
      </c>
      <c r="G4646">
        <v>0.23550337553024292</v>
      </c>
      <c r="H4646">
        <v>0.16464735567569733</v>
      </c>
      <c r="I4646">
        <v>0.32271137833595276</v>
      </c>
      <c r="J4646">
        <v>-0.28495502471923828</v>
      </c>
      <c r="K4646">
        <v>-0.58416152000427246</v>
      </c>
      <c r="M4646">
        <f t="shared" si="218"/>
        <v>7.1286814908186599E-2</v>
      </c>
      <c r="O4646">
        <f t="shared" si="217"/>
        <v>5.1425736298163729</v>
      </c>
      <c r="T4646" t="s">
        <v>37080</v>
      </c>
      <c r="U4646" t="s">
        <v>37081</v>
      </c>
      <c r="V4646" t="s">
        <v>37082</v>
      </c>
      <c r="W4646" t="s">
        <v>37083</v>
      </c>
      <c r="X4646" t="s">
        <v>37084</v>
      </c>
      <c r="Y4646" t="s">
        <v>37085</v>
      </c>
    </row>
    <row r="4647" spans="2:25" x14ac:dyDescent="0.3">
      <c r="B4647" t="str">
        <v>PNG2020</v>
      </c>
      <c r="C4647" t="s">
        <v>1395</v>
      </c>
      <c r="D4647" t="str">
        <f t="shared" si="216"/>
        <v>2020</v>
      </c>
      <c r="F4647">
        <v>3.2394487410783768E-2</v>
      </c>
      <c r="G4647">
        <v>-0.65338653326034546</v>
      </c>
      <c r="H4647">
        <v>-0.83017277717590332</v>
      </c>
      <c r="I4647">
        <v>-0.68394744396209717</v>
      </c>
      <c r="J4647">
        <v>-0.70991843938827515</v>
      </c>
      <c r="K4647">
        <v>-0.59679716825485229</v>
      </c>
      <c r="M4647">
        <f t="shared" si="218"/>
        <v>-0.57363797910511494</v>
      </c>
      <c r="O4647">
        <f t="shared" si="217"/>
        <v>3.8527240417897701</v>
      </c>
      <c r="T4647" t="s">
        <v>37086</v>
      </c>
      <c r="U4647" t="s">
        <v>37087</v>
      </c>
      <c r="V4647" t="s">
        <v>37088</v>
      </c>
      <c r="W4647" t="s">
        <v>37089</v>
      </c>
      <c r="X4647" t="s">
        <v>37090</v>
      </c>
      <c r="Y4647" t="s">
        <v>37091</v>
      </c>
    </row>
    <row r="4648" spans="2:25" x14ac:dyDescent="0.3">
      <c r="B4648" t="str">
        <v>PRY2020</v>
      </c>
      <c r="C4648" t="s">
        <v>10097</v>
      </c>
      <c r="D4648" t="str">
        <f t="shared" si="216"/>
        <v>2020</v>
      </c>
      <c r="F4648">
        <v>4.6246174722909927E-2</v>
      </c>
      <c r="G4648">
        <v>1.6717767342925072E-2</v>
      </c>
      <c r="H4648">
        <v>-0.56520766019821167</v>
      </c>
      <c r="I4648">
        <v>-0.13966229557991028</v>
      </c>
      <c r="J4648">
        <v>-0.42782652378082275</v>
      </c>
      <c r="K4648">
        <v>-0.85788810253143311</v>
      </c>
      <c r="M4648">
        <f t="shared" si="218"/>
        <v>-0.32127010667075712</v>
      </c>
      <c r="O4648">
        <f t="shared" si="217"/>
        <v>4.3574597866584854</v>
      </c>
      <c r="T4648" t="s">
        <v>37092</v>
      </c>
      <c r="U4648" t="s">
        <v>37093</v>
      </c>
      <c r="V4648" t="s">
        <v>37094</v>
      </c>
      <c r="W4648" t="s">
        <v>37095</v>
      </c>
      <c r="X4648" t="s">
        <v>37096</v>
      </c>
      <c r="Y4648" t="s">
        <v>37097</v>
      </c>
    </row>
    <row r="4649" spans="2:25" x14ac:dyDescent="0.3">
      <c r="B4649" t="str">
        <v>PER2020</v>
      </c>
      <c r="C4649" t="s">
        <v>668</v>
      </c>
      <c r="D4649" t="str">
        <f t="shared" si="216"/>
        <v>2020</v>
      </c>
      <c r="F4649">
        <v>0.24640527367591858</v>
      </c>
      <c r="G4649">
        <v>-0.3577229380607605</v>
      </c>
      <c r="H4649">
        <v>-0.29428005218505859</v>
      </c>
      <c r="I4649">
        <v>0.47126418352127075</v>
      </c>
      <c r="J4649">
        <v>-0.38284352421760559</v>
      </c>
      <c r="K4649">
        <v>-0.52463692426681519</v>
      </c>
      <c r="M4649">
        <f t="shared" si="218"/>
        <v>-0.14030233025550842</v>
      </c>
      <c r="O4649">
        <f t="shared" si="217"/>
        <v>4.7193953394889832</v>
      </c>
      <c r="T4649" t="s">
        <v>37098</v>
      </c>
      <c r="U4649" t="s">
        <v>37099</v>
      </c>
      <c r="V4649" t="s">
        <v>37100</v>
      </c>
      <c r="W4649" t="s">
        <v>37101</v>
      </c>
      <c r="X4649" t="s">
        <v>37102</v>
      </c>
      <c r="Y4649" t="s">
        <v>37103</v>
      </c>
    </row>
    <row r="4650" spans="2:25" x14ac:dyDescent="0.3">
      <c r="B4650" t="str">
        <v>PHL2020</v>
      </c>
      <c r="C4650" t="s">
        <v>947</v>
      </c>
      <c r="D4650" t="str">
        <f t="shared" si="216"/>
        <v>2020</v>
      </c>
      <c r="F4650">
        <v>-0.10620424151420593</v>
      </c>
      <c r="G4650">
        <v>-0.77870428562164307</v>
      </c>
      <c r="H4650">
        <v>6.781238317489624E-2</v>
      </c>
      <c r="I4650">
        <v>0.11315667629241943</v>
      </c>
      <c r="J4650">
        <v>-0.65207010507583618</v>
      </c>
      <c r="K4650">
        <v>-0.51065832376480103</v>
      </c>
      <c r="M4650">
        <f t="shared" si="218"/>
        <v>-0.31111131608486176</v>
      </c>
      <c r="O4650">
        <f t="shared" si="217"/>
        <v>4.3777773678302765</v>
      </c>
      <c r="T4650" t="s">
        <v>37104</v>
      </c>
      <c r="U4650" t="s">
        <v>37105</v>
      </c>
      <c r="V4650" t="s">
        <v>37106</v>
      </c>
      <c r="W4650" t="s">
        <v>37107</v>
      </c>
      <c r="X4650" t="s">
        <v>37108</v>
      </c>
      <c r="Y4650" t="s">
        <v>37109</v>
      </c>
    </row>
    <row r="4651" spans="2:25" x14ac:dyDescent="0.3">
      <c r="B4651" t="str">
        <v>POL2020</v>
      </c>
      <c r="C4651" t="s">
        <v>1034</v>
      </c>
      <c r="D4651" t="str">
        <f t="shared" si="216"/>
        <v>2020</v>
      </c>
      <c r="F4651">
        <v>0.61537474393844604</v>
      </c>
      <c r="G4651">
        <v>0.49161949753761292</v>
      </c>
      <c r="H4651">
        <v>0.32419511675834656</v>
      </c>
      <c r="I4651">
        <v>0.85068196058273315</v>
      </c>
      <c r="J4651">
        <v>0.52474939823150635</v>
      </c>
      <c r="K4651">
        <v>0.61867159605026245</v>
      </c>
      <c r="M4651">
        <f t="shared" si="218"/>
        <v>0.57088205218315125</v>
      </c>
      <c r="O4651">
        <f t="shared" si="217"/>
        <v>6.1417641043663025</v>
      </c>
      <c r="T4651" t="s">
        <v>37110</v>
      </c>
      <c r="U4651" t="s">
        <v>37111</v>
      </c>
      <c r="V4651" t="s">
        <v>37112</v>
      </c>
      <c r="W4651" t="s">
        <v>37113</v>
      </c>
      <c r="X4651" t="s">
        <v>37114</v>
      </c>
      <c r="Y4651" t="s">
        <v>37115</v>
      </c>
    </row>
    <row r="4652" spans="2:25" x14ac:dyDescent="0.3">
      <c r="B4652" t="str">
        <v>PRT2020</v>
      </c>
      <c r="C4652" t="s">
        <v>84</v>
      </c>
      <c r="D4652" t="str">
        <f t="shared" si="216"/>
        <v>2020</v>
      </c>
      <c r="F4652">
        <v>1.2553001642227173</v>
      </c>
      <c r="G4652">
        <v>1.0087311267852783</v>
      </c>
      <c r="H4652">
        <v>0.97960114479064941</v>
      </c>
      <c r="I4652">
        <v>0.82206916809082031</v>
      </c>
      <c r="J4652">
        <v>1.1566805839538574</v>
      </c>
      <c r="K4652">
        <v>0.7211463451385498</v>
      </c>
      <c r="M4652">
        <f t="shared" si="218"/>
        <v>0.99058808883031213</v>
      </c>
      <c r="O4652">
        <f t="shared" si="217"/>
        <v>6.9811761776606236</v>
      </c>
      <c r="T4652" t="s">
        <v>37116</v>
      </c>
      <c r="U4652" t="s">
        <v>37117</v>
      </c>
      <c r="V4652" t="s">
        <v>37118</v>
      </c>
      <c r="W4652" t="s">
        <v>37119</v>
      </c>
      <c r="X4652" t="s">
        <v>37120</v>
      </c>
      <c r="Y4652" t="s">
        <v>37121</v>
      </c>
    </row>
    <row r="4653" spans="2:25" x14ac:dyDescent="0.3">
      <c r="B4653" t="str">
        <v>PRI2020</v>
      </c>
      <c r="C4653" t="s">
        <v>2669</v>
      </c>
      <c r="D4653" t="str">
        <f t="shared" si="216"/>
        <v>2020</v>
      </c>
      <c r="F4653">
        <v>0.49571570754051208</v>
      </c>
      <c r="G4653">
        <v>0.43535497784614563</v>
      </c>
      <c r="H4653">
        <v>-0.29827326536178589</v>
      </c>
      <c r="I4653">
        <v>0.78404819965362549</v>
      </c>
      <c r="J4653">
        <v>0.60516059398651123</v>
      </c>
      <c r="K4653">
        <v>-1.8320566043257713E-2</v>
      </c>
      <c r="M4653">
        <f t="shared" si="218"/>
        <v>0.33394760793695849</v>
      </c>
      <c r="O4653">
        <f t="shared" si="217"/>
        <v>5.6678952158739175</v>
      </c>
      <c r="T4653" t="s">
        <v>37122</v>
      </c>
      <c r="U4653" t="s">
        <v>37123</v>
      </c>
      <c r="V4653" t="s">
        <v>37124</v>
      </c>
      <c r="W4653" t="s">
        <v>37125</v>
      </c>
      <c r="X4653" t="s">
        <v>37126</v>
      </c>
      <c r="Y4653" t="s">
        <v>37127</v>
      </c>
    </row>
    <row r="4654" spans="2:25" x14ac:dyDescent="0.3">
      <c r="B4654" t="str">
        <v>QAT2020</v>
      </c>
      <c r="C4654" t="s">
        <v>322</v>
      </c>
      <c r="D4654" t="str">
        <f t="shared" si="216"/>
        <v>2020</v>
      </c>
      <c r="F4654">
        <v>-1.2870290279388428</v>
      </c>
      <c r="G4654">
        <v>0.66960602998733521</v>
      </c>
      <c r="H4654">
        <v>0.86706763505935669</v>
      </c>
      <c r="I4654">
        <v>0.84167933464050293</v>
      </c>
      <c r="J4654">
        <v>0.9806746244430542</v>
      </c>
      <c r="K4654">
        <v>0.75491678714752197</v>
      </c>
      <c r="M4654">
        <f t="shared" si="218"/>
        <v>0.47115256388982135</v>
      </c>
      <c r="O4654">
        <f t="shared" si="217"/>
        <v>5.9423051277796439</v>
      </c>
      <c r="T4654" t="s">
        <v>37128</v>
      </c>
      <c r="U4654" t="s">
        <v>37129</v>
      </c>
      <c r="V4654" t="s">
        <v>37130</v>
      </c>
      <c r="W4654" t="s">
        <v>37131</v>
      </c>
      <c r="X4654" t="s">
        <v>37132</v>
      </c>
      <c r="Y4654" t="s">
        <v>37133</v>
      </c>
    </row>
    <row r="4655" spans="2:25" x14ac:dyDescent="0.3">
      <c r="B4655" t="str">
        <v>ROM2020</v>
      </c>
      <c r="C4655" t="s">
        <v>3236</v>
      </c>
      <c r="D4655" t="str">
        <f t="shared" si="216"/>
        <v>2020</v>
      </c>
      <c r="F4655">
        <v>0.58511823415756226</v>
      </c>
      <c r="G4655">
        <v>0.50895041227340698</v>
      </c>
      <c r="H4655">
        <v>-0.28694444894790649</v>
      </c>
      <c r="I4655">
        <v>0.34621754288673401</v>
      </c>
      <c r="J4655">
        <v>0.36868992447853088</v>
      </c>
      <c r="K4655">
        <v>-9.8599784076213837E-2</v>
      </c>
      <c r="M4655">
        <f t="shared" si="218"/>
        <v>0.23723864679535231</v>
      </c>
      <c r="O4655">
        <f t="shared" si="217"/>
        <v>5.4744772935907049</v>
      </c>
      <c r="T4655" t="s">
        <v>37134</v>
      </c>
      <c r="U4655" t="s">
        <v>37135</v>
      </c>
      <c r="V4655" t="s">
        <v>37136</v>
      </c>
      <c r="W4655" t="s">
        <v>37137</v>
      </c>
      <c r="X4655" t="s">
        <v>37138</v>
      </c>
      <c r="Y4655" t="s">
        <v>37139</v>
      </c>
    </row>
    <row r="4656" spans="2:25" x14ac:dyDescent="0.3">
      <c r="B4656" t="str">
        <v>RUS2020</v>
      </c>
      <c r="C4656" t="s">
        <v>199</v>
      </c>
      <c r="D4656" t="str">
        <f t="shared" si="216"/>
        <v>2020</v>
      </c>
      <c r="F4656">
        <v>-1.0711082220077515</v>
      </c>
      <c r="G4656">
        <v>-0.66740739345550537</v>
      </c>
      <c r="H4656">
        <v>-0.11108873784542084</v>
      </c>
      <c r="I4656">
        <v>-0.48384702205657959</v>
      </c>
      <c r="J4656">
        <v>-0.80521035194396973</v>
      </c>
      <c r="K4656">
        <v>-0.93056833744049072</v>
      </c>
      <c r="M4656">
        <f t="shared" si="218"/>
        <v>-0.67820501079161966</v>
      </c>
      <c r="O4656">
        <f t="shared" si="217"/>
        <v>3.6435899784167605</v>
      </c>
      <c r="T4656" t="s">
        <v>37140</v>
      </c>
      <c r="U4656" t="s">
        <v>37141</v>
      </c>
      <c r="V4656" t="s">
        <v>37142</v>
      </c>
      <c r="W4656" t="s">
        <v>37143</v>
      </c>
      <c r="X4656" t="s">
        <v>37144</v>
      </c>
      <c r="Y4656" t="s">
        <v>37145</v>
      </c>
    </row>
    <row r="4657" spans="2:25" x14ac:dyDescent="0.3">
      <c r="B4657" t="str">
        <v>RWA2020</v>
      </c>
      <c r="C4657" t="s">
        <v>5173</v>
      </c>
      <c r="D4657" t="str">
        <f t="shared" si="216"/>
        <v>2020</v>
      </c>
      <c r="F4657">
        <v>-1.0918152332305908</v>
      </c>
      <c r="G4657">
        <v>6.9456480443477631E-2</v>
      </c>
      <c r="H4657">
        <v>0.27377527952194214</v>
      </c>
      <c r="I4657">
        <v>-3.5997480154037476E-4</v>
      </c>
      <c r="J4657">
        <v>7.5776122510433197E-2</v>
      </c>
      <c r="K4657">
        <v>0.52783656120300293</v>
      </c>
      <c r="M4657">
        <f t="shared" si="218"/>
        <v>-2.4221794058879215E-2</v>
      </c>
      <c r="O4657">
        <f t="shared" si="217"/>
        <v>4.9515564118822413</v>
      </c>
      <c r="T4657" t="s">
        <v>37146</v>
      </c>
      <c r="U4657" t="s">
        <v>37147</v>
      </c>
      <c r="V4657" t="s">
        <v>37148</v>
      </c>
      <c r="W4657" t="s">
        <v>37149</v>
      </c>
      <c r="X4657" t="s">
        <v>37150</v>
      </c>
      <c r="Y4657" t="s">
        <v>37151</v>
      </c>
    </row>
    <row r="4658" spans="2:25" x14ac:dyDescent="0.3">
      <c r="B4658" t="str">
        <v>REU2020</v>
      </c>
      <c r="C4658" t="s">
        <v>10158</v>
      </c>
      <c r="D4658" t="str">
        <f t="shared" si="216"/>
        <v>2020</v>
      </c>
      <c r="F4658" t="s">
        <v>9137</v>
      </c>
      <c r="G4658">
        <v>0.19888904690742493</v>
      </c>
      <c r="H4658">
        <v>0.91179734468460083</v>
      </c>
      <c r="I4658">
        <v>0.93036597967147827</v>
      </c>
      <c r="J4658">
        <v>0.62179464101791382</v>
      </c>
      <c r="K4658">
        <v>0.63206744194030762</v>
      </c>
      <c r="M4658">
        <f t="shared" si="218"/>
        <v>0.65898289084434514</v>
      </c>
      <c r="O4658">
        <f t="shared" si="217"/>
        <v>6.3179657816886898</v>
      </c>
      <c r="T4658" t="s">
        <v>37152</v>
      </c>
      <c r="U4658" t="s">
        <v>37153</v>
      </c>
      <c r="V4658" t="s">
        <v>37154</v>
      </c>
      <c r="W4658" t="s">
        <v>37155</v>
      </c>
      <c r="X4658" t="s">
        <v>37156</v>
      </c>
      <c r="Y4658" t="s">
        <v>37157</v>
      </c>
    </row>
    <row r="4659" spans="2:25" x14ac:dyDescent="0.3">
      <c r="B4659" t="str">
        <v>WSM2020</v>
      </c>
      <c r="C4659" t="s">
        <v>10165</v>
      </c>
      <c r="D4659" t="str">
        <f t="shared" si="216"/>
        <v>2020</v>
      </c>
      <c r="F4659">
        <v>0.77886378765106201</v>
      </c>
      <c r="G4659">
        <v>1.1478220224380493</v>
      </c>
      <c r="H4659">
        <v>0.54531890153884888</v>
      </c>
      <c r="I4659">
        <v>-0.20859047770500183</v>
      </c>
      <c r="J4659">
        <v>1.0113693475723267</v>
      </c>
      <c r="K4659">
        <v>0.71240264177322388</v>
      </c>
      <c r="M4659">
        <f t="shared" si="218"/>
        <v>0.66453103721141815</v>
      </c>
      <c r="O4659">
        <f t="shared" si="217"/>
        <v>6.3290620744228363</v>
      </c>
      <c r="T4659" t="s">
        <v>37158</v>
      </c>
      <c r="U4659" t="s">
        <v>37159</v>
      </c>
      <c r="V4659" t="s">
        <v>37160</v>
      </c>
      <c r="W4659" t="s">
        <v>37161</v>
      </c>
      <c r="X4659" t="s">
        <v>37162</v>
      </c>
      <c r="Y4659" t="s">
        <v>37163</v>
      </c>
    </row>
    <row r="4660" spans="2:25" x14ac:dyDescent="0.3">
      <c r="B4660" t="str">
        <v>SMR2020</v>
      </c>
      <c r="C4660" t="s">
        <v>10172</v>
      </c>
      <c r="D4660" t="str">
        <f t="shared" si="216"/>
        <v>2020</v>
      </c>
      <c r="F4660">
        <v>1.1196904182434082</v>
      </c>
      <c r="G4660">
        <v>1.177310585975647</v>
      </c>
      <c r="H4660">
        <v>1.7492413520812988</v>
      </c>
      <c r="I4660">
        <v>0.52531051635742188</v>
      </c>
      <c r="J4660">
        <v>1.615181565284729</v>
      </c>
      <c r="K4660">
        <v>1.2654539346694946</v>
      </c>
      <c r="M4660">
        <f t="shared" si="218"/>
        <v>1.2420313954353333</v>
      </c>
      <c r="O4660">
        <f t="shared" si="217"/>
        <v>7.4840627908706665</v>
      </c>
      <c r="T4660" t="s">
        <v>37164</v>
      </c>
      <c r="U4660" t="s">
        <v>37165</v>
      </c>
      <c r="V4660" t="s">
        <v>37166</v>
      </c>
      <c r="W4660" t="s">
        <v>37167</v>
      </c>
      <c r="X4660" t="s">
        <v>37168</v>
      </c>
      <c r="Y4660" t="s">
        <v>37169</v>
      </c>
    </row>
    <row r="4661" spans="2:25" x14ac:dyDescent="0.3">
      <c r="B4661" t="str">
        <v>SAU2020</v>
      </c>
      <c r="C4661" t="s">
        <v>791</v>
      </c>
      <c r="D4661" t="str">
        <f t="shared" si="216"/>
        <v>2020</v>
      </c>
      <c r="F4661">
        <v>-1.6090632677078247</v>
      </c>
      <c r="G4661">
        <v>-0.65063780546188354</v>
      </c>
      <c r="H4661">
        <v>0.11361811310052872</v>
      </c>
      <c r="I4661">
        <v>0.24940147995948792</v>
      </c>
      <c r="J4661">
        <v>0.21545067429542542</v>
      </c>
      <c r="K4661">
        <v>0.24170450866222382</v>
      </c>
      <c r="M4661">
        <f t="shared" si="218"/>
        <v>-0.23992104952534041</v>
      </c>
      <c r="O4661">
        <f t="shared" si="217"/>
        <v>4.5201579009493189</v>
      </c>
      <c r="T4661" t="s">
        <v>37170</v>
      </c>
      <c r="U4661" t="s">
        <v>37171</v>
      </c>
      <c r="V4661" t="s">
        <v>37172</v>
      </c>
      <c r="W4661" t="s">
        <v>37173</v>
      </c>
      <c r="X4661" t="s">
        <v>37174</v>
      </c>
      <c r="Y4661" t="s">
        <v>37175</v>
      </c>
    </row>
    <row r="4662" spans="2:25" x14ac:dyDescent="0.3">
      <c r="B4662" t="str">
        <v>SEN2020</v>
      </c>
      <c r="C4662" t="s">
        <v>10185</v>
      </c>
      <c r="D4662" t="str">
        <f t="shared" si="216"/>
        <v>2020</v>
      </c>
      <c r="F4662">
        <v>0.23943346738815308</v>
      </c>
      <c r="G4662">
        <v>-0.14310294389724731</v>
      </c>
      <c r="H4662">
        <v>-5.9842012822628021E-2</v>
      </c>
      <c r="I4662">
        <v>-0.29421716928482056</v>
      </c>
      <c r="J4662">
        <v>-0.32080376148223877</v>
      </c>
      <c r="K4662">
        <v>-7.2953277267515659E-3</v>
      </c>
      <c r="M4662">
        <f t="shared" si="218"/>
        <v>-9.7637957970922187E-2</v>
      </c>
      <c r="O4662">
        <f t="shared" si="217"/>
        <v>4.8047240840581553</v>
      </c>
      <c r="T4662" t="s">
        <v>37176</v>
      </c>
      <c r="U4662" t="s">
        <v>37177</v>
      </c>
      <c r="V4662" t="s">
        <v>37178</v>
      </c>
      <c r="W4662" t="s">
        <v>37179</v>
      </c>
      <c r="X4662" t="s">
        <v>37180</v>
      </c>
      <c r="Y4662" t="s">
        <v>37181</v>
      </c>
    </row>
    <row r="4663" spans="2:25" x14ac:dyDescent="0.3">
      <c r="B4663" t="str">
        <v>SRB2020</v>
      </c>
      <c r="C4663" t="s">
        <v>1488</v>
      </c>
      <c r="D4663" t="str">
        <f t="shared" si="216"/>
        <v>2020</v>
      </c>
      <c r="F4663">
        <v>-0.12094949930906296</v>
      </c>
      <c r="G4663">
        <v>-0.17075441777706146</v>
      </c>
      <c r="H4663">
        <v>-4.2924359440803528E-2</v>
      </c>
      <c r="I4663">
        <v>8.0396354198455811E-2</v>
      </c>
      <c r="J4663">
        <v>-0.12300560623407364</v>
      </c>
      <c r="K4663">
        <v>-0.45147082209587097</v>
      </c>
      <c r="M4663">
        <f t="shared" si="218"/>
        <v>-0.13811805844306946</v>
      </c>
      <c r="O4663">
        <f t="shared" si="217"/>
        <v>4.7237638831138611</v>
      </c>
      <c r="T4663" t="s">
        <v>37182</v>
      </c>
      <c r="U4663" t="s">
        <v>37183</v>
      </c>
      <c r="V4663" t="s">
        <v>37184</v>
      </c>
      <c r="W4663" t="s">
        <v>37185</v>
      </c>
      <c r="X4663" t="s">
        <v>37186</v>
      </c>
      <c r="Y4663" t="s">
        <v>37187</v>
      </c>
    </row>
    <row r="4664" spans="2:25" x14ac:dyDescent="0.3">
      <c r="B4664" t="str">
        <v>SYC2020</v>
      </c>
      <c r="C4664" t="s">
        <v>10198</v>
      </c>
      <c r="D4664" t="str">
        <f t="shared" si="216"/>
        <v>2020</v>
      </c>
      <c r="F4664">
        <v>0.48148387670516968</v>
      </c>
      <c r="G4664">
        <v>0.70183646678924561</v>
      </c>
      <c r="H4664">
        <v>0.67899399995803833</v>
      </c>
      <c r="I4664">
        <v>2.1038040518760681E-2</v>
      </c>
      <c r="J4664">
        <v>0.23480001091957092</v>
      </c>
      <c r="K4664">
        <v>1.3888975381851196</v>
      </c>
      <c r="M4664">
        <f t="shared" si="218"/>
        <v>0.58450832217931747</v>
      </c>
      <c r="O4664">
        <f t="shared" si="217"/>
        <v>6.1690166443586349</v>
      </c>
      <c r="T4664" t="s">
        <v>37188</v>
      </c>
      <c r="U4664" t="s">
        <v>37189</v>
      </c>
      <c r="V4664" t="s">
        <v>37190</v>
      </c>
      <c r="W4664" t="s">
        <v>37191</v>
      </c>
      <c r="X4664" t="s">
        <v>37192</v>
      </c>
      <c r="Y4664" t="s">
        <v>37193</v>
      </c>
    </row>
    <row r="4665" spans="2:25" x14ac:dyDescent="0.3">
      <c r="B4665" t="str">
        <v>SLE2020</v>
      </c>
      <c r="C4665" t="s">
        <v>4736</v>
      </c>
      <c r="D4665" t="str">
        <f t="shared" si="216"/>
        <v>2020</v>
      </c>
      <c r="F4665">
        <v>-9.4753965735435486E-2</v>
      </c>
      <c r="G4665">
        <v>-0.30238461494445801</v>
      </c>
      <c r="H4665">
        <v>-1.0632834434509277</v>
      </c>
      <c r="I4665">
        <v>-0.90462321043014526</v>
      </c>
      <c r="J4665">
        <v>-0.79450100660324097</v>
      </c>
      <c r="K4665">
        <v>-0.39605569839477539</v>
      </c>
      <c r="M4665">
        <f t="shared" si="218"/>
        <v>-0.59260032325983047</v>
      </c>
      <c r="O4665">
        <f t="shared" si="217"/>
        <v>3.8147993534803391</v>
      </c>
      <c r="T4665" t="s">
        <v>37194</v>
      </c>
      <c r="U4665" t="s">
        <v>37195</v>
      </c>
      <c r="V4665" t="s">
        <v>37196</v>
      </c>
      <c r="W4665" t="s">
        <v>37197</v>
      </c>
      <c r="X4665" t="s">
        <v>37198</v>
      </c>
      <c r="Y4665" t="s">
        <v>37199</v>
      </c>
    </row>
    <row r="4666" spans="2:25" x14ac:dyDescent="0.3">
      <c r="B4666" t="str">
        <v>SGP2020</v>
      </c>
      <c r="C4666" t="s">
        <v>548</v>
      </c>
      <c r="D4666" t="str">
        <f t="shared" si="216"/>
        <v>2020</v>
      </c>
      <c r="F4666">
        <v>-0.20388162136077881</v>
      </c>
      <c r="G4666">
        <v>1.4385110139846802</v>
      </c>
      <c r="H4666">
        <v>2.2842028141021729</v>
      </c>
      <c r="I4666">
        <v>2.2052991390228271</v>
      </c>
      <c r="J4666">
        <v>1.8354349136352539</v>
      </c>
      <c r="K4666">
        <v>2.1182317733764648</v>
      </c>
      <c r="M4666">
        <f t="shared" si="218"/>
        <v>1.6129663387934368</v>
      </c>
      <c r="O4666">
        <f t="shared" si="217"/>
        <v>8.225932677586874</v>
      </c>
      <c r="T4666" t="s">
        <v>37200</v>
      </c>
      <c r="U4666" t="s">
        <v>37201</v>
      </c>
      <c r="V4666" t="s">
        <v>37202</v>
      </c>
      <c r="W4666" t="s">
        <v>37203</v>
      </c>
      <c r="X4666" t="s">
        <v>37204</v>
      </c>
      <c r="Y4666" t="s">
        <v>37205</v>
      </c>
    </row>
    <row r="4667" spans="2:25" x14ac:dyDescent="0.3">
      <c r="B4667" t="str">
        <v>SVK2020</v>
      </c>
      <c r="C4667" t="s">
        <v>10217</v>
      </c>
      <c r="D4667" t="str">
        <f t="shared" si="216"/>
        <v>2020</v>
      </c>
      <c r="F4667">
        <v>0.87953460216522217</v>
      </c>
      <c r="G4667">
        <v>0.63398170471191406</v>
      </c>
      <c r="H4667">
        <v>0.50214582681655884</v>
      </c>
      <c r="I4667">
        <v>0.77473336458206177</v>
      </c>
      <c r="J4667">
        <v>0.65549880266189575</v>
      </c>
      <c r="K4667">
        <v>0.41522648930549622</v>
      </c>
      <c r="M4667">
        <f t="shared" si="218"/>
        <v>0.64352013170719147</v>
      </c>
      <c r="O4667">
        <f t="shared" si="217"/>
        <v>6.2870402634143829</v>
      </c>
      <c r="T4667" t="s">
        <v>37206</v>
      </c>
      <c r="U4667" t="s">
        <v>37207</v>
      </c>
      <c r="V4667" t="s">
        <v>37208</v>
      </c>
      <c r="W4667" t="s">
        <v>37209</v>
      </c>
      <c r="X4667" t="s">
        <v>37210</v>
      </c>
      <c r="Y4667" t="s">
        <v>37211</v>
      </c>
    </row>
    <row r="4668" spans="2:25" x14ac:dyDescent="0.3">
      <c r="B4668" t="str">
        <v>SVN2020</v>
      </c>
      <c r="C4668" t="s">
        <v>1490</v>
      </c>
      <c r="D4668" t="str">
        <f t="shared" si="216"/>
        <v>2020</v>
      </c>
      <c r="F4668">
        <v>0.93213975429534912</v>
      </c>
      <c r="G4668">
        <v>0.70146793127059937</v>
      </c>
      <c r="H4668">
        <v>1.121173620223999</v>
      </c>
      <c r="I4668">
        <v>0.91221022605895996</v>
      </c>
      <c r="J4668">
        <v>1.0395486354827881</v>
      </c>
      <c r="K4668">
        <v>0.77740299701690674</v>
      </c>
      <c r="M4668">
        <f t="shared" si="218"/>
        <v>0.91399052739143372</v>
      </c>
      <c r="O4668">
        <f t="shared" si="217"/>
        <v>6.8279810547828674</v>
      </c>
      <c r="T4668" t="s">
        <v>37212</v>
      </c>
      <c r="U4668" t="s">
        <v>37213</v>
      </c>
      <c r="V4668" t="s">
        <v>37214</v>
      </c>
      <c r="W4668" t="s">
        <v>37215</v>
      </c>
      <c r="X4668" t="s">
        <v>37216</v>
      </c>
      <c r="Y4668" t="s">
        <v>37217</v>
      </c>
    </row>
    <row r="4669" spans="2:25" x14ac:dyDescent="0.3">
      <c r="B4669" t="str">
        <v>SLB2020</v>
      </c>
      <c r="C4669" t="s">
        <v>5955</v>
      </c>
      <c r="D4669" t="str">
        <f t="shared" si="216"/>
        <v>2020</v>
      </c>
      <c r="F4669">
        <v>0.45004662871360779</v>
      </c>
      <c r="G4669">
        <v>0.56044656038284302</v>
      </c>
      <c r="H4669">
        <v>-0.69698047637939453</v>
      </c>
      <c r="I4669">
        <v>-0.83264654874801636</v>
      </c>
      <c r="J4669">
        <v>-3.6500826478004456E-2</v>
      </c>
      <c r="K4669">
        <v>6.8296648561954498E-2</v>
      </c>
      <c r="M4669">
        <f t="shared" si="218"/>
        <v>-8.1223002324501678E-2</v>
      </c>
      <c r="O4669">
        <f t="shared" si="217"/>
        <v>4.8375539953509969</v>
      </c>
      <c r="T4669" t="s">
        <v>37218</v>
      </c>
      <c r="U4669" t="s">
        <v>37219</v>
      </c>
      <c r="V4669" t="s">
        <v>37220</v>
      </c>
      <c r="W4669" t="s">
        <v>37221</v>
      </c>
      <c r="X4669" t="s">
        <v>37222</v>
      </c>
      <c r="Y4669" t="s">
        <v>37223</v>
      </c>
    </row>
    <row r="4670" spans="2:25" x14ac:dyDescent="0.3">
      <c r="B4670" t="str">
        <v>SOM2020</v>
      </c>
      <c r="C4670" t="s">
        <v>10236</v>
      </c>
      <c r="D4670" t="str">
        <f t="shared" si="216"/>
        <v>2020</v>
      </c>
      <c r="F4670">
        <v>-1.8358213901519775</v>
      </c>
      <c r="G4670">
        <v>-2.5814692974090576</v>
      </c>
      <c r="H4670">
        <v>-2.1316137313842773</v>
      </c>
      <c r="I4670">
        <v>-1.9536125659942627</v>
      </c>
      <c r="J4670">
        <v>-2.3125448226928711</v>
      </c>
      <c r="K4670">
        <v>-1.6891309022903442</v>
      </c>
      <c r="M4670">
        <f t="shared" si="218"/>
        <v>-2.0840321183204651</v>
      </c>
      <c r="O4670">
        <f t="shared" si="217"/>
        <v>0.83193576335906982</v>
      </c>
      <c r="T4670" t="s">
        <v>37224</v>
      </c>
      <c r="U4670" t="s">
        <v>37225</v>
      </c>
      <c r="V4670" t="s">
        <v>37226</v>
      </c>
      <c r="W4670" t="s">
        <v>37227</v>
      </c>
      <c r="X4670" t="s">
        <v>37228</v>
      </c>
      <c r="Y4670" t="s">
        <v>37229</v>
      </c>
    </row>
    <row r="4671" spans="2:25" x14ac:dyDescent="0.3">
      <c r="B4671" t="str">
        <v>ZAF2020</v>
      </c>
      <c r="C4671" t="s">
        <v>439</v>
      </c>
      <c r="D4671" t="str">
        <f t="shared" si="216"/>
        <v>2020</v>
      </c>
      <c r="F4671">
        <v>0.69029396772384644</v>
      </c>
      <c r="G4671">
        <v>-0.25286722183227539</v>
      </c>
      <c r="H4671">
        <v>4.6534523367881775E-2</v>
      </c>
      <c r="I4671">
        <v>2.0494822412729263E-2</v>
      </c>
      <c r="J4671">
        <v>-0.24399398267269135</v>
      </c>
      <c r="K4671">
        <v>-5.9475705027580261E-2</v>
      </c>
      <c r="M4671">
        <f t="shared" si="218"/>
        <v>3.3497733995318413E-2</v>
      </c>
      <c r="O4671">
        <f t="shared" si="217"/>
        <v>5.0669954679906368</v>
      </c>
      <c r="T4671" t="s">
        <v>37230</v>
      </c>
      <c r="U4671" t="s">
        <v>37231</v>
      </c>
      <c r="V4671" t="s">
        <v>37232</v>
      </c>
      <c r="W4671" t="s">
        <v>37233</v>
      </c>
      <c r="X4671" t="s">
        <v>37234</v>
      </c>
      <c r="Y4671" t="s">
        <v>37235</v>
      </c>
    </row>
    <row r="4672" spans="2:25" x14ac:dyDescent="0.3">
      <c r="B4672" t="str">
        <v>SSD2020</v>
      </c>
      <c r="C4672" t="s">
        <v>10249</v>
      </c>
      <c r="D4672" t="str">
        <f t="shared" si="216"/>
        <v>2020</v>
      </c>
      <c r="F4672">
        <v>-1.8111969232559204</v>
      </c>
      <c r="G4672">
        <v>-2.1917364597320557</v>
      </c>
      <c r="H4672">
        <v>-2.3163208961486816</v>
      </c>
      <c r="I4672">
        <v>-2.0104367733001709</v>
      </c>
      <c r="J4672">
        <v>-1.971926212310791</v>
      </c>
      <c r="K4672">
        <v>-1.936869740486145</v>
      </c>
      <c r="M4672">
        <f t="shared" si="218"/>
        <v>-2.0397478342056274</v>
      </c>
      <c r="O4672">
        <f t="shared" si="217"/>
        <v>0.92050433158874512</v>
      </c>
      <c r="T4672" t="s">
        <v>37236</v>
      </c>
      <c r="U4672" t="s">
        <v>37237</v>
      </c>
      <c r="V4672" t="s">
        <v>37238</v>
      </c>
      <c r="W4672" t="s">
        <v>37239</v>
      </c>
      <c r="X4672" t="s">
        <v>37240</v>
      </c>
      <c r="Y4672" t="s">
        <v>37241</v>
      </c>
    </row>
    <row r="4673" spans="2:25" x14ac:dyDescent="0.3">
      <c r="B4673" t="str">
        <v>ESP2020</v>
      </c>
      <c r="C4673" t="s">
        <v>63</v>
      </c>
      <c r="D4673" t="str">
        <f t="shared" si="216"/>
        <v>2020</v>
      </c>
      <c r="F4673">
        <v>1.0040143728256226</v>
      </c>
      <c r="G4673">
        <v>0.41144844889640808</v>
      </c>
      <c r="H4673">
        <v>0.85392856597900391</v>
      </c>
      <c r="I4673">
        <v>0.75544911623001099</v>
      </c>
      <c r="J4673">
        <v>0.86096447706222534</v>
      </c>
      <c r="K4673">
        <v>0.71180194616317749</v>
      </c>
      <c r="M4673">
        <f t="shared" si="218"/>
        <v>0.76626782119274139</v>
      </c>
      <c r="O4673">
        <f t="shared" si="217"/>
        <v>6.5325356423854828</v>
      </c>
      <c r="T4673" t="s">
        <v>37242</v>
      </c>
      <c r="U4673" t="s">
        <v>37243</v>
      </c>
      <c r="V4673" t="s">
        <v>37244</v>
      </c>
      <c r="W4673" t="s">
        <v>37245</v>
      </c>
      <c r="X4673" t="s">
        <v>37246</v>
      </c>
      <c r="Y4673" t="s">
        <v>37247</v>
      </c>
    </row>
    <row r="4674" spans="2:25" x14ac:dyDescent="0.3">
      <c r="B4674" t="str">
        <v>LKA2020</v>
      </c>
      <c r="C4674" t="s">
        <v>2689</v>
      </c>
      <c r="D4674" t="str">
        <f t="shared" si="216"/>
        <v>2020</v>
      </c>
      <c r="F4674">
        <v>-5.2089635282754898E-2</v>
      </c>
      <c r="G4674">
        <v>-8.9128851890563965E-2</v>
      </c>
      <c r="H4674">
        <v>-7.9082652926445007E-2</v>
      </c>
      <c r="I4674">
        <v>-0.22591479122638702</v>
      </c>
      <c r="J4674">
        <v>-5.8447914198040962E-3</v>
      </c>
      <c r="K4674">
        <v>-0.33032697439193726</v>
      </c>
      <c r="M4674">
        <f t="shared" si="218"/>
        <v>-0.13039794952298203</v>
      </c>
      <c r="O4674">
        <f t="shared" si="217"/>
        <v>4.7392041009540362</v>
      </c>
      <c r="T4674" t="s">
        <v>37248</v>
      </c>
      <c r="U4674" t="s">
        <v>37249</v>
      </c>
      <c r="V4674" t="s">
        <v>37250</v>
      </c>
      <c r="W4674" t="s">
        <v>37251</v>
      </c>
      <c r="X4674" t="s">
        <v>37252</v>
      </c>
      <c r="Y4674" t="s">
        <v>37253</v>
      </c>
    </row>
    <row r="4675" spans="2:25" x14ac:dyDescent="0.3">
      <c r="B4675" t="str">
        <v>KNA2020</v>
      </c>
      <c r="C4675" t="s">
        <v>10268</v>
      </c>
      <c r="D4675" t="str">
        <f t="shared" ref="D4675:D4738" si="219">RIGHT(B4675,4)</f>
        <v>2020</v>
      </c>
      <c r="F4675">
        <v>0.81154048442840576</v>
      </c>
      <c r="G4675">
        <v>0.92957884073257446</v>
      </c>
      <c r="H4675">
        <v>0.63264924287796021</v>
      </c>
      <c r="I4675">
        <v>0.51462924480438232</v>
      </c>
      <c r="J4675">
        <v>0.48242500424385071</v>
      </c>
      <c r="K4675">
        <v>0.34076929092407227</v>
      </c>
      <c r="M4675">
        <f t="shared" si="218"/>
        <v>0.61859868466854095</v>
      </c>
      <c r="O4675">
        <f t="shared" ref="O4675:O4738" si="220">((M4675+2.5)/5)*10</f>
        <v>6.2371973693370819</v>
      </c>
      <c r="T4675" t="s">
        <v>37254</v>
      </c>
      <c r="U4675" t="s">
        <v>37255</v>
      </c>
      <c r="V4675" t="s">
        <v>37256</v>
      </c>
      <c r="W4675" t="s">
        <v>37257</v>
      </c>
      <c r="X4675" t="s">
        <v>37258</v>
      </c>
      <c r="Y4675" t="s">
        <v>37259</v>
      </c>
    </row>
    <row r="4676" spans="2:25" x14ac:dyDescent="0.3">
      <c r="B4676" t="str">
        <v>LCA2020</v>
      </c>
      <c r="C4676" t="s">
        <v>10275</v>
      </c>
      <c r="D4676" t="str">
        <f t="shared" si="219"/>
        <v>2020</v>
      </c>
      <c r="F4676">
        <v>0.87212890386581421</v>
      </c>
      <c r="G4676">
        <v>0.86473113298416138</v>
      </c>
      <c r="H4676">
        <v>0.30711787939071655</v>
      </c>
      <c r="I4676">
        <v>0.37211340665817261</v>
      </c>
      <c r="J4676">
        <v>0.66091573238372803</v>
      </c>
      <c r="K4676">
        <v>0.5402529239654541</v>
      </c>
      <c r="M4676">
        <f t="shared" si="218"/>
        <v>0.60287666320800781</v>
      </c>
      <c r="O4676">
        <f t="shared" si="220"/>
        <v>6.2057533264160156</v>
      </c>
      <c r="T4676" t="s">
        <v>37260</v>
      </c>
      <c r="U4676" t="s">
        <v>37261</v>
      </c>
      <c r="V4676" t="s">
        <v>37262</v>
      </c>
      <c r="W4676" t="s">
        <v>37263</v>
      </c>
      <c r="X4676" t="s">
        <v>37264</v>
      </c>
      <c r="Y4676" t="s">
        <v>37265</v>
      </c>
    </row>
    <row r="4677" spans="2:25" x14ac:dyDescent="0.3">
      <c r="B4677" t="str">
        <v>VCT2020</v>
      </c>
      <c r="C4677" t="s">
        <v>10282</v>
      </c>
      <c r="D4677" t="str">
        <f t="shared" si="219"/>
        <v>2020</v>
      </c>
      <c r="F4677">
        <v>0.90619510412216187</v>
      </c>
      <c r="G4677">
        <v>1.0326236486434937</v>
      </c>
      <c r="H4677">
        <v>0.30711787939071655</v>
      </c>
      <c r="I4677">
        <v>0.34543797373771667</v>
      </c>
      <c r="J4677">
        <v>0.5966414213180542</v>
      </c>
      <c r="K4677">
        <v>0.79805117845535278</v>
      </c>
      <c r="M4677">
        <f t="shared" ref="M4677:M4740" si="221">AVERAGE(F4677:K4677)</f>
        <v>0.66434453427791595</v>
      </c>
      <c r="O4677">
        <f t="shared" si="220"/>
        <v>6.3286890685558319</v>
      </c>
      <c r="T4677" t="s">
        <v>37266</v>
      </c>
      <c r="U4677" t="s">
        <v>37267</v>
      </c>
      <c r="V4677" t="s">
        <v>37268</v>
      </c>
      <c r="W4677" t="s">
        <v>37269</v>
      </c>
      <c r="X4677" t="s">
        <v>37270</v>
      </c>
      <c r="Y4677" t="s">
        <v>37271</v>
      </c>
    </row>
    <row r="4678" spans="2:25" x14ac:dyDescent="0.3">
      <c r="B4678" t="str">
        <v>SDN2020</v>
      </c>
      <c r="C4678" t="s">
        <v>10289</v>
      </c>
      <c r="D4678" t="str">
        <f t="shared" si="219"/>
        <v>2020</v>
      </c>
      <c r="F4678">
        <v>-1.4265426397323608</v>
      </c>
      <c r="G4678">
        <v>-1.6571065187454224</v>
      </c>
      <c r="H4678">
        <v>-1.5388648509979248</v>
      </c>
      <c r="I4678">
        <v>-1.5709011554718018</v>
      </c>
      <c r="J4678">
        <v>-1.0852106809616089</v>
      </c>
      <c r="K4678">
        <v>-1.4189940690994263</v>
      </c>
      <c r="M4678">
        <f t="shared" si="221"/>
        <v>-1.4496033191680908</v>
      </c>
      <c r="O4678">
        <f t="shared" si="220"/>
        <v>2.1007933616638184</v>
      </c>
      <c r="T4678" t="s">
        <v>37272</v>
      </c>
      <c r="U4678" t="s">
        <v>37273</v>
      </c>
      <c r="V4678" t="s">
        <v>37274</v>
      </c>
      <c r="W4678" t="s">
        <v>37275</v>
      </c>
      <c r="X4678" t="s">
        <v>37276</v>
      </c>
      <c r="Y4678" t="s">
        <v>37277</v>
      </c>
    </row>
    <row r="4679" spans="2:25" x14ac:dyDescent="0.3">
      <c r="B4679" t="str">
        <v>SUR2020</v>
      </c>
      <c r="C4679" t="s">
        <v>10296</v>
      </c>
      <c r="D4679" t="str">
        <f t="shared" si="219"/>
        <v>2020</v>
      </c>
      <c r="F4679">
        <v>0.41432622075080872</v>
      </c>
      <c r="G4679">
        <v>0.41884395480155945</v>
      </c>
      <c r="H4679">
        <v>-0.57881397008895874</v>
      </c>
      <c r="I4679">
        <v>-0.79501527547836304</v>
      </c>
      <c r="J4679">
        <v>-0.13208894431591034</v>
      </c>
      <c r="K4679">
        <v>-0.4607340395450592</v>
      </c>
      <c r="M4679">
        <f t="shared" si="221"/>
        <v>-0.18891367564598718</v>
      </c>
      <c r="O4679">
        <f t="shared" si="220"/>
        <v>4.6221726487080259</v>
      </c>
      <c r="T4679" t="s">
        <v>37278</v>
      </c>
      <c r="U4679" t="s">
        <v>37279</v>
      </c>
      <c r="V4679" t="s">
        <v>37280</v>
      </c>
      <c r="W4679" t="s">
        <v>37281</v>
      </c>
      <c r="X4679" t="s">
        <v>37282</v>
      </c>
      <c r="Y4679" t="s">
        <v>37283</v>
      </c>
    </row>
    <row r="4680" spans="2:25" x14ac:dyDescent="0.3">
      <c r="B4680" t="str">
        <v>SWE2020</v>
      </c>
      <c r="C4680" t="s">
        <v>397</v>
      </c>
      <c r="D4680" t="str">
        <f t="shared" si="219"/>
        <v>2020</v>
      </c>
      <c r="F4680">
        <v>1.4980412721633911</v>
      </c>
      <c r="G4680">
        <v>0.99737679958343506</v>
      </c>
      <c r="H4680">
        <v>1.6700267791748047</v>
      </c>
      <c r="I4680">
        <v>1.6786164045333862</v>
      </c>
      <c r="J4680">
        <v>1.7674101591110229</v>
      </c>
      <c r="K4680">
        <v>2.094510555267334</v>
      </c>
      <c r="M4680">
        <f t="shared" si="221"/>
        <v>1.6176636616388957</v>
      </c>
      <c r="O4680">
        <f t="shared" si="220"/>
        <v>8.2353273232777919</v>
      </c>
      <c r="T4680" t="s">
        <v>37284</v>
      </c>
      <c r="U4680" t="s">
        <v>37285</v>
      </c>
      <c r="V4680" t="s">
        <v>37286</v>
      </c>
      <c r="W4680" t="s">
        <v>37287</v>
      </c>
      <c r="X4680" t="s">
        <v>37288</v>
      </c>
      <c r="Y4680" t="s">
        <v>37289</v>
      </c>
    </row>
    <row r="4681" spans="2:25" x14ac:dyDescent="0.3">
      <c r="B4681" t="str">
        <v>CHE2020</v>
      </c>
      <c r="C4681" t="s">
        <v>142</v>
      </c>
      <c r="D4681" t="str">
        <f t="shared" si="219"/>
        <v>2020</v>
      </c>
      <c r="F4681">
        <v>1.5361629724502563</v>
      </c>
      <c r="G4681">
        <v>1.1762402057647705</v>
      </c>
      <c r="H4681">
        <v>1.9720230102539063</v>
      </c>
      <c r="I4681">
        <v>1.5848926305770874</v>
      </c>
      <c r="J4681">
        <v>1.7768902778625488</v>
      </c>
      <c r="K4681">
        <v>2.0454294681549072</v>
      </c>
      <c r="M4681">
        <f t="shared" si="221"/>
        <v>1.6819397608439128</v>
      </c>
      <c r="O4681">
        <f t="shared" si="220"/>
        <v>8.3638795216878261</v>
      </c>
      <c r="T4681" t="s">
        <v>37290</v>
      </c>
      <c r="U4681" t="s">
        <v>37291</v>
      </c>
      <c r="V4681" t="s">
        <v>37292</v>
      </c>
      <c r="W4681" t="s">
        <v>37293</v>
      </c>
      <c r="X4681" t="s">
        <v>37294</v>
      </c>
      <c r="Y4681" t="s">
        <v>37295</v>
      </c>
    </row>
    <row r="4682" spans="2:25" x14ac:dyDescent="0.3">
      <c r="B4682" t="str">
        <v>SYR2020</v>
      </c>
      <c r="C4682" t="s">
        <v>10315</v>
      </c>
      <c r="D4682" t="str">
        <f t="shared" si="219"/>
        <v>2020</v>
      </c>
      <c r="F4682">
        <v>-1.9307485818862915</v>
      </c>
      <c r="G4682">
        <v>-2.7118477821350098</v>
      </c>
      <c r="H4682">
        <v>-1.7542577981948853</v>
      </c>
      <c r="I4682">
        <v>-1.8916138410568237</v>
      </c>
      <c r="J4682">
        <v>-2.0889084339141846</v>
      </c>
      <c r="K4682">
        <v>-1.7353963851928711</v>
      </c>
      <c r="M4682">
        <f t="shared" si="221"/>
        <v>-2.0187954703966775</v>
      </c>
      <c r="O4682">
        <f t="shared" si="220"/>
        <v>0.96240905920664499</v>
      </c>
      <c r="T4682" t="s">
        <v>37296</v>
      </c>
      <c r="U4682" t="s">
        <v>37297</v>
      </c>
      <c r="V4682" t="s">
        <v>37298</v>
      </c>
      <c r="W4682" t="s">
        <v>37299</v>
      </c>
      <c r="X4682" t="s">
        <v>37300</v>
      </c>
      <c r="Y4682" t="s">
        <v>37301</v>
      </c>
    </row>
    <row r="4683" spans="2:25" x14ac:dyDescent="0.3">
      <c r="B4683" t="str">
        <v>STP2020</v>
      </c>
      <c r="C4683" t="s">
        <v>10322</v>
      </c>
      <c r="D4683" t="str">
        <f t="shared" si="219"/>
        <v>2020</v>
      </c>
      <c r="F4683">
        <v>0.36712634563446045</v>
      </c>
      <c r="G4683">
        <v>0.48960068821907043</v>
      </c>
      <c r="H4683">
        <v>-0.71400332450866699</v>
      </c>
      <c r="I4683">
        <v>-0.97410047054290771</v>
      </c>
      <c r="J4683">
        <v>-0.7073712944984436</v>
      </c>
      <c r="K4683">
        <v>0.11975104361772537</v>
      </c>
      <c r="M4683">
        <f t="shared" si="221"/>
        <v>-0.236499502013127</v>
      </c>
      <c r="O4683">
        <f t="shared" si="220"/>
        <v>4.5270009959737463</v>
      </c>
      <c r="T4683" t="s">
        <v>37302</v>
      </c>
      <c r="U4683" t="s">
        <v>37303</v>
      </c>
      <c r="V4683" t="s">
        <v>37304</v>
      </c>
      <c r="W4683" t="s">
        <v>37305</v>
      </c>
      <c r="X4683" t="s">
        <v>37306</v>
      </c>
      <c r="Y4683" t="s">
        <v>37307</v>
      </c>
    </row>
    <row r="4684" spans="2:25" x14ac:dyDescent="0.3">
      <c r="B4684" t="str">
        <v>TWN2020</v>
      </c>
      <c r="C4684" t="s">
        <v>1503</v>
      </c>
      <c r="D4684" t="str">
        <f t="shared" si="219"/>
        <v>2020</v>
      </c>
      <c r="F4684">
        <v>1.0953038930892944</v>
      </c>
      <c r="G4684">
        <v>0.755992591381073</v>
      </c>
      <c r="H4684">
        <v>1.5391808748245239</v>
      </c>
      <c r="I4684">
        <v>1.3660793304443359</v>
      </c>
      <c r="J4684">
        <v>1.2177560329437256</v>
      </c>
      <c r="K4684">
        <v>1.1249427795410156</v>
      </c>
      <c r="M4684">
        <f t="shared" si="221"/>
        <v>1.1832092503706615</v>
      </c>
      <c r="O4684">
        <f t="shared" si="220"/>
        <v>7.3664185007413234</v>
      </c>
      <c r="T4684" t="s">
        <v>37308</v>
      </c>
      <c r="U4684" t="s">
        <v>37309</v>
      </c>
      <c r="V4684" t="s">
        <v>37310</v>
      </c>
      <c r="W4684" t="s">
        <v>37311</v>
      </c>
      <c r="X4684" t="s">
        <v>37312</v>
      </c>
      <c r="Y4684" t="s">
        <v>37313</v>
      </c>
    </row>
    <row r="4685" spans="2:25" x14ac:dyDescent="0.3">
      <c r="B4685" t="str">
        <v>TJK2020</v>
      </c>
      <c r="C4685" t="s">
        <v>10335</v>
      </c>
      <c r="D4685" t="str">
        <f t="shared" si="219"/>
        <v>2020</v>
      </c>
      <c r="F4685">
        <v>-1.7779248952865601</v>
      </c>
      <c r="G4685">
        <v>-0.50007450580596924</v>
      </c>
      <c r="H4685">
        <v>-0.75922584533691406</v>
      </c>
      <c r="I4685">
        <v>-1.0720577239990234</v>
      </c>
      <c r="J4685">
        <v>-1.2505894899368286</v>
      </c>
      <c r="K4685">
        <v>-1.345226526260376</v>
      </c>
      <c r="M4685">
        <f t="shared" si="221"/>
        <v>-1.1175164977709453</v>
      </c>
      <c r="O4685">
        <f t="shared" si="220"/>
        <v>2.7649670044581094</v>
      </c>
      <c r="T4685" t="s">
        <v>37314</v>
      </c>
      <c r="U4685" t="s">
        <v>37315</v>
      </c>
      <c r="V4685" t="s">
        <v>37316</v>
      </c>
      <c r="W4685" t="s">
        <v>37317</v>
      </c>
      <c r="X4685" t="s">
        <v>37318</v>
      </c>
      <c r="Y4685" t="s">
        <v>37319</v>
      </c>
    </row>
    <row r="4686" spans="2:25" x14ac:dyDescent="0.3">
      <c r="B4686" t="str">
        <v>TZA2020</v>
      </c>
      <c r="C4686" t="s">
        <v>10342</v>
      </c>
      <c r="D4686" t="str">
        <f t="shared" si="219"/>
        <v>2020</v>
      </c>
      <c r="F4686">
        <v>-0.73524141311645508</v>
      </c>
      <c r="G4686">
        <v>-0.48080766201019287</v>
      </c>
      <c r="H4686">
        <v>-0.73927241563796997</v>
      </c>
      <c r="I4686">
        <v>-0.6893351674079895</v>
      </c>
      <c r="J4686">
        <v>-0.61520600318908691</v>
      </c>
      <c r="K4686">
        <v>-0.40575361251831055</v>
      </c>
      <c r="M4686">
        <f t="shared" si="221"/>
        <v>-0.61093604564666748</v>
      </c>
      <c r="O4686">
        <f t="shared" si="220"/>
        <v>3.778127908706665</v>
      </c>
      <c r="T4686" t="s">
        <v>37320</v>
      </c>
      <c r="U4686" t="s">
        <v>37321</v>
      </c>
      <c r="V4686" t="s">
        <v>37322</v>
      </c>
      <c r="W4686" t="s">
        <v>37323</v>
      </c>
      <c r="X4686" t="s">
        <v>37324</v>
      </c>
      <c r="Y4686" t="s">
        <v>37325</v>
      </c>
    </row>
    <row r="4687" spans="2:25" x14ac:dyDescent="0.3">
      <c r="B4687" t="str">
        <v>THA2020</v>
      </c>
      <c r="C4687" t="s">
        <v>802</v>
      </c>
      <c r="D4687" t="str">
        <f t="shared" si="219"/>
        <v>2020</v>
      </c>
      <c r="F4687">
        <v>-0.80926191806793213</v>
      </c>
      <c r="G4687">
        <v>-0.57827049493789673</v>
      </c>
      <c r="H4687">
        <v>0.20181253552436829</v>
      </c>
      <c r="I4687">
        <v>6.3660755753517151E-2</v>
      </c>
      <c r="J4687">
        <v>0.11150538921356201</v>
      </c>
      <c r="K4687">
        <v>-0.48381176590919495</v>
      </c>
      <c r="M4687">
        <f t="shared" si="221"/>
        <v>-0.24906091640392938</v>
      </c>
      <c r="O4687">
        <f t="shared" si="220"/>
        <v>4.5018781671921415</v>
      </c>
      <c r="T4687" t="s">
        <v>37326</v>
      </c>
      <c r="U4687" t="s">
        <v>37327</v>
      </c>
      <c r="V4687" t="s">
        <v>37328</v>
      </c>
      <c r="W4687" t="s">
        <v>37329</v>
      </c>
      <c r="X4687" t="s">
        <v>37330</v>
      </c>
      <c r="Y4687" t="s">
        <v>37331</v>
      </c>
    </row>
    <row r="4688" spans="2:25" x14ac:dyDescent="0.3">
      <c r="B4688" t="str">
        <v>TMP2020</v>
      </c>
      <c r="C4688" t="s">
        <v>10355</v>
      </c>
      <c r="D4688" t="str">
        <f t="shared" si="219"/>
        <v>2020</v>
      </c>
      <c r="F4688">
        <v>0.36991474032402039</v>
      </c>
      <c r="G4688">
        <v>0.19739662110805511</v>
      </c>
      <c r="H4688">
        <v>-0.75588434934616089</v>
      </c>
      <c r="I4688">
        <v>-0.76364076137542725</v>
      </c>
      <c r="J4688">
        <v>-1.199614405632019</v>
      </c>
      <c r="K4688">
        <v>-0.33926290273666382</v>
      </c>
      <c r="M4688">
        <f t="shared" si="221"/>
        <v>-0.41518184294303256</v>
      </c>
      <c r="O4688">
        <f t="shared" si="220"/>
        <v>4.1696363141139345</v>
      </c>
      <c r="T4688" t="s">
        <v>37332</v>
      </c>
      <c r="U4688" t="s">
        <v>37333</v>
      </c>
      <c r="V4688" t="s">
        <v>37334</v>
      </c>
      <c r="W4688" t="s">
        <v>37335</v>
      </c>
      <c r="X4688" t="s">
        <v>37336</v>
      </c>
      <c r="Y4688" t="s">
        <v>37337</v>
      </c>
    </row>
    <row r="4689" spans="2:25" x14ac:dyDescent="0.3">
      <c r="B4689" t="str">
        <v>TGO2020</v>
      </c>
      <c r="C4689" t="s">
        <v>10362</v>
      </c>
      <c r="D4689" t="str">
        <f t="shared" si="219"/>
        <v>2020</v>
      </c>
      <c r="F4689">
        <v>-0.75061160326004028</v>
      </c>
      <c r="G4689">
        <v>-0.89069807529449463</v>
      </c>
      <c r="H4689">
        <v>-0.73015683889389038</v>
      </c>
      <c r="I4689">
        <v>-0.66430193185806274</v>
      </c>
      <c r="J4689">
        <v>-0.67414981126785278</v>
      </c>
      <c r="K4689">
        <v>-0.730152428150177</v>
      </c>
      <c r="M4689">
        <f t="shared" si="221"/>
        <v>-0.7400117814540863</v>
      </c>
      <c r="O4689">
        <f t="shared" si="220"/>
        <v>3.5199764370918274</v>
      </c>
      <c r="T4689" t="s">
        <v>37338</v>
      </c>
      <c r="U4689" t="s">
        <v>37339</v>
      </c>
      <c r="V4689" t="s">
        <v>37340</v>
      </c>
      <c r="W4689" t="s">
        <v>37341</v>
      </c>
      <c r="X4689" t="s">
        <v>37342</v>
      </c>
      <c r="Y4689" t="s">
        <v>37343</v>
      </c>
    </row>
    <row r="4690" spans="2:25" x14ac:dyDescent="0.3">
      <c r="B4690" t="str">
        <v>TON2020</v>
      </c>
      <c r="C4690" t="s">
        <v>10369</v>
      </c>
      <c r="D4690" t="str">
        <f t="shared" si="219"/>
        <v>2020</v>
      </c>
      <c r="F4690">
        <v>0.6893576979637146</v>
      </c>
      <c r="G4690">
        <v>1.087378978729248</v>
      </c>
      <c r="H4690">
        <v>0.2769874632358551</v>
      </c>
      <c r="I4690">
        <v>-0.38040509819984436</v>
      </c>
      <c r="J4690">
        <v>0.49449500441551208</v>
      </c>
      <c r="K4690">
        <v>-0.34388265013694763</v>
      </c>
      <c r="M4690">
        <f t="shared" si="221"/>
        <v>0.30398856600125629</v>
      </c>
      <c r="O4690">
        <f t="shared" si="220"/>
        <v>5.6079771320025129</v>
      </c>
      <c r="T4690" t="s">
        <v>37344</v>
      </c>
      <c r="U4690" t="s">
        <v>37345</v>
      </c>
      <c r="V4690" t="s">
        <v>37346</v>
      </c>
      <c r="W4690" t="s">
        <v>37347</v>
      </c>
      <c r="X4690" t="s">
        <v>37348</v>
      </c>
      <c r="Y4690" t="s">
        <v>37349</v>
      </c>
    </row>
    <row r="4691" spans="2:25" x14ac:dyDescent="0.3">
      <c r="B4691" t="str">
        <v>TTO2020</v>
      </c>
      <c r="C4691" t="s">
        <v>1072</v>
      </c>
      <c r="D4691" t="str">
        <f t="shared" si="219"/>
        <v>2020</v>
      </c>
      <c r="F4691">
        <v>0.64114344120025635</v>
      </c>
      <c r="G4691">
        <v>0.11041408777236938</v>
      </c>
      <c r="H4691">
        <v>0.17396727204322815</v>
      </c>
      <c r="I4691">
        <v>-0.1777481734752655</v>
      </c>
      <c r="J4691">
        <v>-0.17046570777893066</v>
      </c>
      <c r="K4691">
        <v>-0.16006164252758026</v>
      </c>
      <c r="M4691">
        <f t="shared" si="221"/>
        <v>6.954154620567958E-2</v>
      </c>
      <c r="O4691">
        <f t="shared" si="220"/>
        <v>5.139083092411358</v>
      </c>
      <c r="T4691" t="s">
        <v>37350</v>
      </c>
      <c r="U4691" t="s">
        <v>37351</v>
      </c>
      <c r="V4691" t="s">
        <v>37352</v>
      </c>
      <c r="W4691" t="s">
        <v>37353</v>
      </c>
      <c r="X4691" t="s">
        <v>37354</v>
      </c>
      <c r="Y4691" t="s">
        <v>37355</v>
      </c>
    </row>
    <row r="4692" spans="2:25" x14ac:dyDescent="0.3">
      <c r="B4692" t="str">
        <v>TUN2020</v>
      </c>
      <c r="C4692" t="s">
        <v>4505</v>
      </c>
      <c r="D4692" t="str">
        <f t="shared" si="219"/>
        <v>2020</v>
      </c>
      <c r="F4692">
        <v>0.28374761343002319</v>
      </c>
      <c r="G4692">
        <v>-0.59432578086853027</v>
      </c>
      <c r="H4692">
        <v>-0.1864251047372818</v>
      </c>
      <c r="I4692">
        <v>-0.30348923802375793</v>
      </c>
      <c r="J4692">
        <v>0.1415344774723053</v>
      </c>
      <c r="K4692">
        <v>-0.11535424739122391</v>
      </c>
      <c r="M4692">
        <f t="shared" si="221"/>
        <v>-0.1290520466864109</v>
      </c>
      <c r="O4692">
        <f t="shared" si="220"/>
        <v>4.7418959066271782</v>
      </c>
      <c r="T4692" t="s">
        <v>37356</v>
      </c>
      <c r="U4692" t="s">
        <v>37357</v>
      </c>
      <c r="V4692" t="s">
        <v>37358</v>
      </c>
      <c r="W4692" t="s">
        <v>37359</v>
      </c>
      <c r="X4692" t="s">
        <v>37360</v>
      </c>
      <c r="Y4692" t="s">
        <v>37361</v>
      </c>
    </row>
    <row r="4693" spans="2:25" x14ac:dyDescent="0.3">
      <c r="B4693" t="str">
        <v>TKM2020</v>
      </c>
      <c r="C4693" t="s">
        <v>10388</v>
      </c>
      <c r="D4693" t="str">
        <f t="shared" si="219"/>
        <v>2020</v>
      </c>
      <c r="F4693">
        <v>-2.0278615951538086</v>
      </c>
      <c r="G4693">
        <v>-0.20164081454277039</v>
      </c>
      <c r="H4693">
        <v>-1.0237699747085571</v>
      </c>
      <c r="I4693">
        <v>-2.054598331451416</v>
      </c>
      <c r="J4693">
        <v>-1.4000273942947388</v>
      </c>
      <c r="K4693">
        <v>-1.4345784187316895</v>
      </c>
      <c r="M4693">
        <f t="shared" si="221"/>
        <v>-1.3570794214804967</v>
      </c>
      <c r="O4693">
        <f t="shared" si="220"/>
        <v>2.2858411570390067</v>
      </c>
      <c r="T4693" t="s">
        <v>37362</v>
      </c>
      <c r="U4693" t="s">
        <v>37363</v>
      </c>
      <c r="V4693" t="s">
        <v>37364</v>
      </c>
      <c r="W4693" t="s">
        <v>37365</v>
      </c>
      <c r="X4693" t="s">
        <v>37366</v>
      </c>
      <c r="Y4693" t="s">
        <v>37367</v>
      </c>
    </row>
    <row r="4694" spans="2:25" x14ac:dyDescent="0.3">
      <c r="B4694" t="str">
        <v>TUV2020</v>
      </c>
      <c r="C4694" t="s">
        <v>10395</v>
      </c>
      <c r="D4694" t="str">
        <f t="shared" si="219"/>
        <v>2020</v>
      </c>
      <c r="F4694">
        <v>1.1739602088928223</v>
      </c>
      <c r="G4694">
        <v>1.2212518453598022</v>
      </c>
      <c r="H4694">
        <v>-0.43325123190879822</v>
      </c>
      <c r="I4694">
        <v>-0.31736180186271667</v>
      </c>
      <c r="J4694">
        <v>0.65246051549911499</v>
      </c>
      <c r="K4694">
        <v>0.48449426889419556</v>
      </c>
      <c r="M4694">
        <f t="shared" si="221"/>
        <v>0.46359230081240338</v>
      </c>
      <c r="O4694">
        <f t="shared" si="220"/>
        <v>5.9271846016248064</v>
      </c>
      <c r="T4694" t="s">
        <v>37368</v>
      </c>
      <c r="U4694" t="s">
        <v>37369</v>
      </c>
      <c r="V4694" t="s">
        <v>37370</v>
      </c>
      <c r="W4694" t="s">
        <v>37371</v>
      </c>
      <c r="X4694" t="s">
        <v>37372</v>
      </c>
      <c r="Y4694" t="s">
        <v>37373</v>
      </c>
    </row>
    <row r="4695" spans="2:25" x14ac:dyDescent="0.3">
      <c r="B4695" t="str">
        <v>TUR2020</v>
      </c>
      <c r="C4695" t="s">
        <v>78</v>
      </c>
      <c r="D4695" t="str">
        <f t="shared" si="219"/>
        <v>2020</v>
      </c>
      <c r="F4695">
        <v>-0.86059451103210449</v>
      </c>
      <c r="G4695">
        <v>-1.1438826322555542</v>
      </c>
      <c r="H4695">
        <v>-0.15879775583744049</v>
      </c>
      <c r="I4695">
        <v>-2.4792725220322609E-2</v>
      </c>
      <c r="J4695">
        <v>-0.41865900158882141</v>
      </c>
      <c r="K4695">
        <v>-0.36175400018692017</v>
      </c>
      <c r="M4695">
        <f t="shared" si="221"/>
        <v>-0.49474677102019388</v>
      </c>
      <c r="O4695">
        <f t="shared" si="220"/>
        <v>4.0105064579596119</v>
      </c>
      <c r="T4695" t="s">
        <v>37374</v>
      </c>
      <c r="U4695" t="s">
        <v>37375</v>
      </c>
      <c r="V4695" t="s">
        <v>37376</v>
      </c>
      <c r="W4695" t="s">
        <v>37377</v>
      </c>
      <c r="X4695" t="s">
        <v>37378</v>
      </c>
      <c r="Y4695" t="s">
        <v>37379</v>
      </c>
    </row>
    <row r="4696" spans="2:25" x14ac:dyDescent="0.3">
      <c r="B4696" t="str">
        <v>UGA2020</v>
      </c>
      <c r="C4696" t="s">
        <v>10408</v>
      </c>
      <c r="D4696" t="str">
        <f t="shared" si="219"/>
        <v>2020</v>
      </c>
      <c r="F4696">
        <v>-0.71228814125061035</v>
      </c>
      <c r="G4696">
        <v>-0.81103891134262085</v>
      </c>
      <c r="H4696">
        <v>-0.61649608612060547</v>
      </c>
      <c r="I4696">
        <v>-0.48221445083618164</v>
      </c>
      <c r="J4696">
        <v>-0.34557420015335083</v>
      </c>
      <c r="K4696">
        <v>-1.065892219543457</v>
      </c>
      <c r="M4696">
        <f t="shared" si="221"/>
        <v>-0.67225066820780432</v>
      </c>
      <c r="O4696">
        <f t="shared" si="220"/>
        <v>3.6554986635843916</v>
      </c>
      <c r="T4696" t="s">
        <v>37380</v>
      </c>
      <c r="U4696" t="s">
        <v>37381</v>
      </c>
      <c r="V4696" t="s">
        <v>37382</v>
      </c>
      <c r="W4696" t="s">
        <v>37383</v>
      </c>
      <c r="X4696" t="s">
        <v>37384</v>
      </c>
      <c r="Y4696" t="s">
        <v>37385</v>
      </c>
    </row>
    <row r="4697" spans="2:25" x14ac:dyDescent="0.3">
      <c r="B4697" t="str">
        <v>UKR2020</v>
      </c>
      <c r="C4697" t="s">
        <v>3275</v>
      </c>
      <c r="D4697" t="str">
        <f t="shared" si="219"/>
        <v>2020</v>
      </c>
      <c r="F4697">
        <v>8.8904954493045807E-2</v>
      </c>
      <c r="G4697">
        <v>-1.1639364957809448</v>
      </c>
      <c r="H4697">
        <v>-0.41009113192558289</v>
      </c>
      <c r="I4697">
        <v>-0.26694333553314209</v>
      </c>
      <c r="J4697">
        <v>-0.71314436197280884</v>
      </c>
      <c r="K4697">
        <v>-0.83262860774993896</v>
      </c>
      <c r="M4697">
        <f t="shared" si="221"/>
        <v>-0.54963982974489534</v>
      </c>
      <c r="O4697">
        <f t="shared" si="220"/>
        <v>3.9007203405102091</v>
      </c>
      <c r="T4697" t="s">
        <v>37386</v>
      </c>
      <c r="U4697" t="s">
        <v>37387</v>
      </c>
      <c r="V4697" t="s">
        <v>37388</v>
      </c>
      <c r="W4697" t="s">
        <v>37389</v>
      </c>
      <c r="X4697" t="s">
        <v>37390</v>
      </c>
      <c r="Y4697" t="s">
        <v>37391</v>
      </c>
    </row>
    <row r="4698" spans="2:25" x14ac:dyDescent="0.3">
      <c r="B4698" t="str">
        <v>ARE2020</v>
      </c>
      <c r="C4698" t="s">
        <v>1616</v>
      </c>
      <c r="D4698" t="str">
        <f t="shared" si="219"/>
        <v>2020</v>
      </c>
      <c r="F4698">
        <v>-1.1780662536621094</v>
      </c>
      <c r="G4698">
        <v>0.5926053524017334</v>
      </c>
      <c r="H4698">
        <v>1.2852668762207031</v>
      </c>
      <c r="I4698">
        <v>1.0743310451507568</v>
      </c>
      <c r="J4698">
        <v>0.87513595819473267</v>
      </c>
      <c r="K4698">
        <v>1.0836139917373657</v>
      </c>
      <c r="M4698">
        <f t="shared" si="221"/>
        <v>0.6221478283405304</v>
      </c>
      <c r="O4698">
        <f t="shared" si="220"/>
        <v>6.2442956566810608</v>
      </c>
      <c r="T4698" t="s">
        <v>37392</v>
      </c>
      <c r="U4698" t="s">
        <v>37393</v>
      </c>
      <c r="V4698" t="s">
        <v>37394</v>
      </c>
      <c r="W4698" t="s">
        <v>37395</v>
      </c>
      <c r="X4698" t="s">
        <v>37396</v>
      </c>
      <c r="Y4698" t="s">
        <v>37397</v>
      </c>
    </row>
    <row r="4699" spans="2:25" x14ac:dyDescent="0.3">
      <c r="B4699" t="str">
        <v>GBR2020</v>
      </c>
      <c r="C4699" t="s">
        <v>115</v>
      </c>
      <c r="D4699" t="str">
        <f t="shared" si="219"/>
        <v>2020</v>
      </c>
      <c r="F4699">
        <v>1.2315704822540283</v>
      </c>
      <c r="G4699">
        <v>0.48305025696754456</v>
      </c>
      <c r="H4699">
        <v>1.3321541547775269</v>
      </c>
      <c r="I4699">
        <v>1.4740239381790161</v>
      </c>
      <c r="J4699">
        <v>1.4639643430709839</v>
      </c>
      <c r="K4699">
        <v>1.6602011919021606</v>
      </c>
      <c r="M4699">
        <f t="shared" si="221"/>
        <v>1.2741607278585434</v>
      </c>
      <c r="O4699">
        <f t="shared" si="220"/>
        <v>7.5483214557170868</v>
      </c>
      <c r="T4699" t="s">
        <v>37398</v>
      </c>
      <c r="U4699" t="s">
        <v>37399</v>
      </c>
      <c r="V4699" t="s">
        <v>37400</v>
      </c>
      <c r="W4699" t="s">
        <v>37401</v>
      </c>
      <c r="X4699" t="s">
        <v>37402</v>
      </c>
      <c r="Y4699" t="s">
        <v>37403</v>
      </c>
    </row>
    <row r="4700" spans="2:25" x14ac:dyDescent="0.3">
      <c r="B4700" t="str">
        <v>USA2020</v>
      </c>
      <c r="C4700" t="s">
        <v>36</v>
      </c>
      <c r="D4700" t="str">
        <f t="shared" si="219"/>
        <v>2020</v>
      </c>
      <c r="F4700">
        <v>0.85626566410064697</v>
      </c>
      <c r="G4700">
        <v>-2.7899732813239098E-2</v>
      </c>
      <c r="H4700">
        <v>1.2745932340621948</v>
      </c>
      <c r="I4700">
        <v>1.2384375333786011</v>
      </c>
      <c r="J4700">
        <v>1.3364937305450439</v>
      </c>
      <c r="K4700">
        <v>1.0378319025039673</v>
      </c>
      <c r="M4700">
        <f t="shared" si="221"/>
        <v>0.9526203886295358</v>
      </c>
      <c r="O4700">
        <f t="shared" si="220"/>
        <v>6.9052407772590723</v>
      </c>
      <c r="T4700" t="s">
        <v>37404</v>
      </c>
      <c r="U4700" t="s">
        <v>37405</v>
      </c>
      <c r="V4700" t="s">
        <v>37406</v>
      </c>
      <c r="W4700" t="s">
        <v>37407</v>
      </c>
      <c r="X4700" t="s">
        <v>37408</v>
      </c>
      <c r="Y4700" t="s">
        <v>37409</v>
      </c>
    </row>
    <row r="4701" spans="2:25" x14ac:dyDescent="0.3">
      <c r="B4701" t="str">
        <v>URY2020</v>
      </c>
      <c r="C4701" t="s">
        <v>3303</v>
      </c>
      <c r="D4701" t="str">
        <f t="shared" si="219"/>
        <v>2020</v>
      </c>
      <c r="F4701">
        <v>1.3067704439163208</v>
      </c>
      <c r="G4701">
        <v>1.0549643039703369</v>
      </c>
      <c r="H4701">
        <v>0.73021095991134644</v>
      </c>
      <c r="I4701">
        <v>0.6871800422668457</v>
      </c>
      <c r="J4701">
        <v>0.64740502834320068</v>
      </c>
      <c r="K4701">
        <v>1.3646667003631592</v>
      </c>
      <c r="M4701">
        <f t="shared" si="221"/>
        <v>0.96519957979520166</v>
      </c>
      <c r="O4701">
        <f t="shared" si="220"/>
        <v>6.9303991595904035</v>
      </c>
      <c r="T4701" t="s">
        <v>37410</v>
      </c>
      <c r="U4701" t="s">
        <v>37411</v>
      </c>
      <c r="V4701" t="s">
        <v>37412</v>
      </c>
      <c r="W4701" t="s">
        <v>37413</v>
      </c>
      <c r="X4701" t="s">
        <v>37414</v>
      </c>
      <c r="Y4701" t="s">
        <v>37415</v>
      </c>
    </row>
    <row r="4702" spans="2:25" x14ac:dyDescent="0.3">
      <c r="B4702" t="str">
        <v>UZB2020</v>
      </c>
      <c r="C4702" t="s">
        <v>10445</v>
      </c>
      <c r="D4702" t="str">
        <f t="shared" si="219"/>
        <v>2020</v>
      </c>
      <c r="F4702">
        <v>-1.5314761400222778</v>
      </c>
      <c r="G4702">
        <v>-0.43669804930686951</v>
      </c>
      <c r="H4702">
        <v>-0.61550629138946533</v>
      </c>
      <c r="I4702">
        <v>-0.99921643733978271</v>
      </c>
      <c r="J4702">
        <v>-1.1178784370422363</v>
      </c>
      <c r="K4702">
        <v>-1.0734041929244995</v>
      </c>
      <c r="M4702">
        <f t="shared" si="221"/>
        <v>-0.96236325800418854</v>
      </c>
      <c r="O4702">
        <f t="shared" si="220"/>
        <v>3.0752734839916229</v>
      </c>
      <c r="T4702" t="s">
        <v>37416</v>
      </c>
      <c r="U4702" t="s">
        <v>37417</v>
      </c>
      <c r="V4702" t="s">
        <v>37418</v>
      </c>
      <c r="W4702" t="s">
        <v>37419</v>
      </c>
      <c r="X4702" t="s">
        <v>37420</v>
      </c>
      <c r="Y4702" t="s">
        <v>37421</v>
      </c>
    </row>
    <row r="4703" spans="2:25" x14ac:dyDescent="0.3">
      <c r="B4703" t="str">
        <v>VUT2020</v>
      </c>
      <c r="C4703" t="s">
        <v>10452</v>
      </c>
      <c r="D4703" t="str">
        <f t="shared" si="219"/>
        <v>2020</v>
      </c>
      <c r="F4703">
        <v>0.64832836389541626</v>
      </c>
      <c r="G4703">
        <v>0.88216185569763184</v>
      </c>
      <c r="H4703">
        <v>-0.38405176997184753</v>
      </c>
      <c r="I4703">
        <v>-0.37900027632713318</v>
      </c>
      <c r="J4703">
        <v>0.29890304803848267</v>
      </c>
      <c r="K4703">
        <v>-0.16922608017921448</v>
      </c>
      <c r="M4703">
        <f t="shared" si="221"/>
        <v>0.1495191901922226</v>
      </c>
      <c r="O4703">
        <f t="shared" si="220"/>
        <v>5.2990383803844452</v>
      </c>
      <c r="T4703" t="s">
        <v>37422</v>
      </c>
      <c r="U4703" t="s">
        <v>37423</v>
      </c>
      <c r="V4703" t="s">
        <v>37424</v>
      </c>
      <c r="W4703" t="s">
        <v>37425</v>
      </c>
      <c r="X4703" t="s">
        <v>37426</v>
      </c>
      <c r="Y4703" t="s">
        <v>37427</v>
      </c>
    </row>
    <row r="4704" spans="2:25" x14ac:dyDescent="0.3">
      <c r="B4704" t="str">
        <v>VEN2020</v>
      </c>
      <c r="C4704" t="s">
        <v>10459</v>
      </c>
      <c r="D4704" t="str">
        <f t="shared" si="219"/>
        <v>2020</v>
      </c>
      <c r="F4704">
        <v>-1.5154666900634766</v>
      </c>
      <c r="G4704">
        <v>-1.5518428087234497</v>
      </c>
      <c r="H4704">
        <v>-1.8893756866455078</v>
      </c>
      <c r="I4704">
        <v>-2.2674591541290283</v>
      </c>
      <c r="J4704">
        <v>-2.331934928894043</v>
      </c>
      <c r="K4704">
        <v>-1.5757330656051636</v>
      </c>
      <c r="M4704">
        <f t="shared" si="221"/>
        <v>-1.8553020556767781</v>
      </c>
      <c r="O4704">
        <f t="shared" si="220"/>
        <v>1.2893958886464438</v>
      </c>
      <c r="T4704" t="s">
        <v>37428</v>
      </c>
      <c r="U4704" t="s">
        <v>37429</v>
      </c>
      <c r="V4704" t="s">
        <v>37430</v>
      </c>
      <c r="W4704" t="s">
        <v>37431</v>
      </c>
      <c r="X4704" t="s">
        <v>37432</v>
      </c>
      <c r="Y4704" t="s">
        <v>37433</v>
      </c>
    </row>
    <row r="4705" spans="2:25" x14ac:dyDescent="0.3">
      <c r="B4705" t="str">
        <v>VNM2020</v>
      </c>
      <c r="C4705" t="s">
        <v>10466</v>
      </c>
      <c r="D4705" t="str">
        <f t="shared" si="219"/>
        <v>2020</v>
      </c>
      <c r="F4705">
        <v>-1.3766160011291504</v>
      </c>
      <c r="G4705">
        <v>-3.898906335234642E-2</v>
      </c>
      <c r="H4705">
        <v>0.19355776906013489</v>
      </c>
      <c r="I4705">
        <v>-0.23691633343696594</v>
      </c>
      <c r="J4705">
        <v>-0.18950188159942627</v>
      </c>
      <c r="K4705">
        <v>-0.37451735138893127</v>
      </c>
      <c r="M4705">
        <f t="shared" si="221"/>
        <v>-0.33716381030778092</v>
      </c>
      <c r="O4705">
        <f t="shared" si="220"/>
        <v>4.3256723793844385</v>
      </c>
      <c r="T4705" t="s">
        <v>37434</v>
      </c>
      <c r="U4705" t="s">
        <v>37435</v>
      </c>
      <c r="V4705" t="s">
        <v>37436</v>
      </c>
      <c r="W4705" t="s">
        <v>37437</v>
      </c>
      <c r="X4705" t="s">
        <v>37438</v>
      </c>
      <c r="Y4705" t="s">
        <v>37439</v>
      </c>
    </row>
    <row r="4706" spans="2:25" x14ac:dyDescent="0.3">
      <c r="B4706" t="str">
        <v>VIR2020</v>
      </c>
      <c r="C4706" t="s">
        <v>10473</v>
      </c>
      <c r="D4706" t="str">
        <f t="shared" si="219"/>
        <v>2020</v>
      </c>
      <c r="F4706" t="s">
        <v>9137</v>
      </c>
      <c r="G4706">
        <v>1.0034422874450684</v>
      </c>
      <c r="H4706">
        <v>0.63264924287796021</v>
      </c>
      <c r="I4706">
        <v>1.3354213237762451</v>
      </c>
      <c r="J4706">
        <v>0.87014132738113403</v>
      </c>
      <c r="K4706">
        <v>-1.3190339086577296E-3</v>
      </c>
      <c r="M4706">
        <f t="shared" si="221"/>
        <v>0.76806702951435002</v>
      </c>
      <c r="O4706">
        <f t="shared" si="220"/>
        <v>6.5361340590286998</v>
      </c>
      <c r="T4706" t="s">
        <v>37440</v>
      </c>
      <c r="U4706" t="s">
        <v>37441</v>
      </c>
      <c r="V4706" t="s">
        <v>37442</v>
      </c>
      <c r="W4706" t="s">
        <v>37443</v>
      </c>
      <c r="X4706" t="s">
        <v>37444</v>
      </c>
      <c r="Y4706" t="s">
        <v>37445</v>
      </c>
    </row>
    <row r="4707" spans="2:25" x14ac:dyDescent="0.3">
      <c r="B4707" t="str">
        <v>WBG2020</v>
      </c>
      <c r="C4707" t="s">
        <v>10480</v>
      </c>
      <c r="D4707" t="str">
        <f t="shared" si="219"/>
        <v>2020</v>
      </c>
      <c r="F4707">
        <v>-1.1283805370330811</v>
      </c>
      <c r="G4707">
        <v>-2.0182392597198486</v>
      </c>
      <c r="H4707">
        <v>-0.67714518308639526</v>
      </c>
      <c r="I4707">
        <v>5.4560504853725433E-2</v>
      </c>
      <c r="J4707">
        <v>-0.47323241829872131</v>
      </c>
      <c r="K4707">
        <v>-0.5762704610824585</v>
      </c>
      <c r="M4707">
        <f t="shared" si="221"/>
        <v>-0.80311789239446318</v>
      </c>
      <c r="O4707">
        <f t="shared" si="220"/>
        <v>3.3937642152110739</v>
      </c>
      <c r="T4707" t="s">
        <v>37446</v>
      </c>
      <c r="U4707" t="s">
        <v>37447</v>
      </c>
      <c r="V4707" t="s">
        <v>37448</v>
      </c>
      <c r="W4707" t="s">
        <v>37449</v>
      </c>
      <c r="X4707" t="s">
        <v>37450</v>
      </c>
      <c r="Y4707" t="s">
        <v>37451</v>
      </c>
    </row>
    <row r="4708" spans="2:25" x14ac:dyDescent="0.3">
      <c r="B4708" t="str">
        <v>YEM2020</v>
      </c>
      <c r="C4708" t="s">
        <v>10487</v>
      </c>
      <c r="D4708" t="str">
        <f t="shared" si="219"/>
        <v>2020</v>
      </c>
      <c r="F4708">
        <v>-1.7636904716491699</v>
      </c>
      <c r="G4708">
        <v>-2.6477334499359131</v>
      </c>
      <c r="H4708">
        <v>-2.3623754978179932</v>
      </c>
      <c r="I4708">
        <v>-1.857521653175354</v>
      </c>
      <c r="J4708">
        <v>-1.7730777263641357</v>
      </c>
      <c r="K4708">
        <v>-1.7113006114959717</v>
      </c>
      <c r="M4708">
        <f t="shared" si="221"/>
        <v>-2.0192832350730896</v>
      </c>
      <c r="O4708">
        <f t="shared" si="220"/>
        <v>0.9614335298538208</v>
      </c>
      <c r="T4708" t="s">
        <v>37452</v>
      </c>
      <c r="U4708" t="s">
        <v>37453</v>
      </c>
      <c r="V4708" t="s">
        <v>37454</v>
      </c>
      <c r="W4708" t="s">
        <v>37455</v>
      </c>
      <c r="X4708" t="s">
        <v>37456</v>
      </c>
      <c r="Y4708" t="s">
        <v>37457</v>
      </c>
    </row>
    <row r="4709" spans="2:25" x14ac:dyDescent="0.3">
      <c r="B4709" t="str">
        <v>ZMB2020</v>
      </c>
      <c r="C4709" t="s">
        <v>3836</v>
      </c>
      <c r="D4709" t="str">
        <f t="shared" si="219"/>
        <v>2020</v>
      </c>
      <c r="F4709">
        <v>-0.42917776107788086</v>
      </c>
      <c r="G4709">
        <v>-0.13097919523715973</v>
      </c>
      <c r="H4709">
        <v>-0.82468241453170776</v>
      </c>
      <c r="I4709">
        <v>-0.68779391050338745</v>
      </c>
      <c r="J4709">
        <v>-0.64821726083755493</v>
      </c>
      <c r="K4709">
        <v>-0.73188185691833496</v>
      </c>
      <c r="M4709">
        <f t="shared" si="221"/>
        <v>-0.57545539985100425</v>
      </c>
      <c r="O4709">
        <f t="shared" si="220"/>
        <v>3.8490892002979917</v>
      </c>
      <c r="T4709" t="s">
        <v>37458</v>
      </c>
      <c r="U4709" t="s">
        <v>37459</v>
      </c>
      <c r="V4709" t="s">
        <v>37460</v>
      </c>
      <c r="W4709" t="s">
        <v>37461</v>
      </c>
      <c r="X4709" t="s">
        <v>37462</v>
      </c>
      <c r="Y4709" t="s">
        <v>37463</v>
      </c>
    </row>
    <row r="4710" spans="2:25" x14ac:dyDescent="0.3">
      <c r="B4710" t="str">
        <v>ZWE2020</v>
      </c>
      <c r="C4710" t="s">
        <v>2515</v>
      </c>
      <c r="D4710" t="str">
        <f t="shared" si="219"/>
        <v>2020</v>
      </c>
      <c r="F4710">
        <v>-1.1145986318588257</v>
      </c>
      <c r="G4710">
        <v>-1.0527434349060059</v>
      </c>
      <c r="H4710">
        <v>-1.3423681259155273</v>
      </c>
      <c r="I4710">
        <v>-1.434415340423584</v>
      </c>
      <c r="J4710">
        <v>-1.3373620510101318</v>
      </c>
      <c r="K4710">
        <v>-1.3087878227233887</v>
      </c>
      <c r="M4710">
        <f t="shared" si="221"/>
        <v>-1.2650459011395772</v>
      </c>
      <c r="O4710">
        <f t="shared" si="220"/>
        <v>2.4699081977208457</v>
      </c>
      <c r="T4710" t="s">
        <v>37464</v>
      </c>
      <c r="U4710" t="s">
        <v>37465</v>
      </c>
      <c r="V4710" t="s">
        <v>37466</v>
      </c>
      <c r="W4710" t="s">
        <v>37467</v>
      </c>
      <c r="X4710" t="s">
        <v>37468</v>
      </c>
      <c r="Y4710" t="s">
        <v>37469</v>
      </c>
    </row>
    <row r="4711" spans="2:25" x14ac:dyDescent="0.3">
      <c r="B4711" t="str">
        <v>AFG2021</v>
      </c>
      <c r="C4711" t="s">
        <v>9116</v>
      </c>
      <c r="D4711" t="str">
        <f t="shared" si="219"/>
        <v>2021</v>
      </c>
      <c r="F4711">
        <v>-1.5683894157409668</v>
      </c>
      <c r="G4711">
        <v>-2.5186760425567627</v>
      </c>
      <c r="H4711">
        <v>-1.6705878973007202</v>
      </c>
      <c r="I4711">
        <v>-1.3116821050643921</v>
      </c>
      <c r="J4711">
        <v>-1.8772339820861816</v>
      </c>
      <c r="K4711">
        <v>-1.1522657871246338</v>
      </c>
      <c r="M4711">
        <f t="shared" si="221"/>
        <v>-1.6831392049789429</v>
      </c>
      <c r="O4711">
        <f t="shared" si="220"/>
        <v>1.6337215900421143</v>
      </c>
      <c r="T4711" t="s">
        <v>37470</v>
      </c>
      <c r="U4711" t="s">
        <v>37471</v>
      </c>
      <c r="V4711" t="s">
        <v>37472</v>
      </c>
      <c r="W4711" t="s">
        <v>37473</v>
      </c>
      <c r="X4711" t="s">
        <v>37474</v>
      </c>
      <c r="Y4711" t="s">
        <v>37475</v>
      </c>
    </row>
    <row r="4712" spans="2:25" x14ac:dyDescent="0.3">
      <c r="B4712" t="str">
        <v>ALB2021</v>
      </c>
      <c r="C4712" t="s">
        <v>3439</v>
      </c>
      <c r="D4712" t="str">
        <f t="shared" si="219"/>
        <v>2021</v>
      </c>
      <c r="F4712">
        <v>8.5588961839675903E-2</v>
      </c>
      <c r="G4712">
        <v>0.19637192785739899</v>
      </c>
      <c r="H4712">
        <v>-3.5985022783279419E-2</v>
      </c>
      <c r="I4712">
        <v>0.17585939168930054</v>
      </c>
      <c r="J4712">
        <v>-0.28071627020835876</v>
      </c>
      <c r="K4712">
        <v>-0.57717996835708618</v>
      </c>
      <c r="M4712">
        <f t="shared" si="221"/>
        <v>-7.2676829993724823E-2</v>
      </c>
      <c r="O4712">
        <f t="shared" si="220"/>
        <v>4.8546463400125504</v>
      </c>
      <c r="T4712" t="s">
        <v>37476</v>
      </c>
      <c r="U4712" t="s">
        <v>37477</v>
      </c>
      <c r="V4712" t="s">
        <v>37478</v>
      </c>
      <c r="W4712" t="s">
        <v>37479</v>
      </c>
      <c r="X4712" t="s">
        <v>37480</v>
      </c>
      <c r="Y4712" t="s">
        <v>37481</v>
      </c>
    </row>
    <row r="4713" spans="2:25" x14ac:dyDescent="0.3">
      <c r="B4713" t="str">
        <v>DZA2021</v>
      </c>
      <c r="C4713" t="s">
        <v>9129</v>
      </c>
      <c r="D4713" t="str">
        <f t="shared" si="219"/>
        <v>2021</v>
      </c>
      <c r="F4713">
        <v>-1.0137785673141479</v>
      </c>
      <c r="G4713">
        <v>-0.99245715141296387</v>
      </c>
      <c r="H4713">
        <v>-0.65274578332901001</v>
      </c>
      <c r="I4713">
        <v>-1.1819629669189453</v>
      </c>
      <c r="J4713">
        <v>-0.8330228328704834</v>
      </c>
      <c r="K4713">
        <v>-0.63596141338348389</v>
      </c>
      <c r="M4713">
        <f t="shared" si="221"/>
        <v>-0.88498811920483911</v>
      </c>
      <c r="O4713">
        <f t="shared" si="220"/>
        <v>3.2300237615903216</v>
      </c>
      <c r="T4713" t="s">
        <v>37482</v>
      </c>
      <c r="U4713" t="s">
        <v>37483</v>
      </c>
      <c r="V4713" t="s">
        <v>37484</v>
      </c>
      <c r="W4713" t="s">
        <v>37485</v>
      </c>
      <c r="X4713" t="s">
        <v>37486</v>
      </c>
      <c r="Y4713" t="s">
        <v>37487</v>
      </c>
    </row>
    <row r="4714" spans="2:25" x14ac:dyDescent="0.3">
      <c r="B4714" t="str">
        <v>ASM2021</v>
      </c>
      <c r="C4714" t="s">
        <v>9136</v>
      </c>
      <c r="D4714" t="str">
        <f t="shared" si="219"/>
        <v>2021</v>
      </c>
      <c r="F4714">
        <v>0.98095601797103882</v>
      </c>
      <c r="G4714">
        <v>1.0668408870697021</v>
      </c>
      <c r="H4714">
        <v>0.63874006271362305</v>
      </c>
      <c r="I4714">
        <v>0.53461301326751709</v>
      </c>
      <c r="J4714">
        <v>1.138759970664978</v>
      </c>
      <c r="K4714">
        <v>1.2796870470046997</v>
      </c>
      <c r="M4714">
        <f t="shared" si="221"/>
        <v>0.93993283311525977</v>
      </c>
      <c r="O4714">
        <f t="shared" si="220"/>
        <v>6.8798656662305193</v>
      </c>
      <c r="T4714" t="s">
        <v>37488</v>
      </c>
      <c r="U4714" t="s">
        <v>37489</v>
      </c>
      <c r="V4714" t="s">
        <v>37490</v>
      </c>
      <c r="W4714" t="s">
        <v>37491</v>
      </c>
      <c r="X4714" t="s">
        <v>37492</v>
      </c>
      <c r="Y4714" t="s">
        <v>37493</v>
      </c>
    </row>
    <row r="4715" spans="2:25" x14ac:dyDescent="0.3">
      <c r="B4715" t="str">
        <v>ADO2021</v>
      </c>
      <c r="C4715" t="s">
        <v>9144</v>
      </c>
      <c r="D4715" t="str">
        <f t="shared" si="219"/>
        <v>2021</v>
      </c>
      <c r="F4715">
        <v>1.0324999094009399</v>
      </c>
      <c r="G4715">
        <v>1.5812593698501587</v>
      </c>
      <c r="H4715">
        <v>1.7489280700683594</v>
      </c>
      <c r="I4715">
        <v>1.3593496084213257</v>
      </c>
      <c r="J4715">
        <v>1.6420512199401855</v>
      </c>
      <c r="K4715">
        <v>1.2796870470046997</v>
      </c>
      <c r="M4715">
        <f t="shared" si="221"/>
        <v>1.4406292041142781</v>
      </c>
      <c r="O4715">
        <f t="shared" si="220"/>
        <v>7.8812584082285557</v>
      </c>
      <c r="T4715" t="s">
        <v>37494</v>
      </c>
      <c r="U4715" t="s">
        <v>37495</v>
      </c>
      <c r="V4715" t="s">
        <v>37496</v>
      </c>
      <c r="W4715" t="s">
        <v>37497</v>
      </c>
      <c r="X4715" t="s">
        <v>37498</v>
      </c>
      <c r="Y4715" t="s">
        <v>37499</v>
      </c>
    </row>
    <row r="4716" spans="2:25" x14ac:dyDescent="0.3">
      <c r="B4716" t="str">
        <v>AGO2021</v>
      </c>
      <c r="C4716" t="s">
        <v>9151</v>
      </c>
      <c r="D4716" t="str">
        <f t="shared" si="219"/>
        <v>2021</v>
      </c>
      <c r="F4716">
        <v>-0.8590235710144043</v>
      </c>
      <c r="G4716">
        <v>-0.71048074960708618</v>
      </c>
      <c r="H4716">
        <v>-1.1263599395751953</v>
      </c>
      <c r="I4716">
        <v>-0.67001467943191528</v>
      </c>
      <c r="J4716">
        <v>-0.98375362157821655</v>
      </c>
      <c r="K4716">
        <v>-0.6494758129119873</v>
      </c>
      <c r="M4716">
        <f t="shared" si="221"/>
        <v>-0.83318472901980078</v>
      </c>
      <c r="O4716">
        <f t="shared" si="220"/>
        <v>3.3336305419603987</v>
      </c>
      <c r="T4716" t="s">
        <v>37500</v>
      </c>
      <c r="U4716" t="s">
        <v>37501</v>
      </c>
      <c r="V4716" t="s">
        <v>37502</v>
      </c>
      <c r="W4716" t="s">
        <v>37503</v>
      </c>
      <c r="X4716" t="s">
        <v>37504</v>
      </c>
      <c r="Y4716" t="s">
        <v>37505</v>
      </c>
    </row>
    <row r="4717" spans="2:25" x14ac:dyDescent="0.3">
      <c r="B4717" t="str">
        <v>AIA2021</v>
      </c>
      <c r="C4717" t="s">
        <v>9158</v>
      </c>
      <c r="D4717" t="str">
        <f t="shared" si="219"/>
        <v>2021</v>
      </c>
      <c r="F4717" t="s">
        <v>9137</v>
      </c>
      <c r="G4717">
        <v>1.52878737449646</v>
      </c>
      <c r="H4717">
        <v>0.91628700494766235</v>
      </c>
      <c r="I4717">
        <v>0.94698125123977661</v>
      </c>
      <c r="J4717">
        <v>0.38382306694984436</v>
      </c>
      <c r="K4717">
        <v>0.6378943920135498</v>
      </c>
      <c r="M4717">
        <f t="shared" si="221"/>
        <v>0.88275461792945864</v>
      </c>
      <c r="O4717">
        <f t="shared" si="220"/>
        <v>6.7655092358589179</v>
      </c>
      <c r="T4717" t="s">
        <v>37506</v>
      </c>
      <c r="U4717" t="s">
        <v>37507</v>
      </c>
      <c r="V4717" t="s">
        <v>37508</v>
      </c>
      <c r="W4717" t="s">
        <v>37509</v>
      </c>
      <c r="X4717" t="s">
        <v>37510</v>
      </c>
      <c r="Y4717" t="s">
        <v>37511</v>
      </c>
    </row>
    <row r="4718" spans="2:25" x14ac:dyDescent="0.3">
      <c r="B4718" t="str">
        <v>ATG2021</v>
      </c>
      <c r="C4718" t="s">
        <v>9165</v>
      </c>
      <c r="D4718" t="str">
        <f t="shared" si="219"/>
        <v>2021</v>
      </c>
      <c r="F4718">
        <v>0.72978395223617554</v>
      </c>
      <c r="G4718">
        <v>0.94966989755630493</v>
      </c>
      <c r="H4718">
        <v>-0.1939009428024292</v>
      </c>
      <c r="I4718">
        <v>0.37450602650642395</v>
      </c>
      <c r="J4718">
        <v>0.30315053462982178</v>
      </c>
      <c r="K4718">
        <v>0.23186886310577393</v>
      </c>
      <c r="M4718">
        <f t="shared" si="221"/>
        <v>0.39917972187201184</v>
      </c>
      <c r="O4718">
        <f t="shared" si="220"/>
        <v>5.7983594437440233</v>
      </c>
      <c r="T4718" t="s">
        <v>37512</v>
      </c>
      <c r="U4718" t="s">
        <v>37513</v>
      </c>
      <c r="V4718" t="s">
        <v>37514</v>
      </c>
      <c r="W4718" t="s">
        <v>37515</v>
      </c>
      <c r="X4718" t="s">
        <v>37516</v>
      </c>
      <c r="Y4718" t="s">
        <v>37517</v>
      </c>
    </row>
    <row r="4719" spans="2:25" x14ac:dyDescent="0.3">
      <c r="B4719" t="str">
        <v>ARG2021</v>
      </c>
      <c r="C4719" t="s">
        <v>760</v>
      </c>
      <c r="D4719" t="str">
        <f t="shared" si="219"/>
        <v>2021</v>
      </c>
      <c r="F4719">
        <v>0.61077702045440674</v>
      </c>
      <c r="G4719">
        <v>5.3005863446742296E-4</v>
      </c>
      <c r="H4719">
        <v>-0.39055725932121277</v>
      </c>
      <c r="I4719">
        <v>-0.63117271661758423</v>
      </c>
      <c r="J4719">
        <v>-0.4779478907585144</v>
      </c>
      <c r="K4719">
        <v>-0.42259684205055237</v>
      </c>
      <c r="M4719">
        <f t="shared" si="221"/>
        <v>-0.21849460494316494</v>
      </c>
      <c r="O4719">
        <f t="shared" si="220"/>
        <v>4.5630107901136698</v>
      </c>
      <c r="T4719" t="s">
        <v>37518</v>
      </c>
      <c r="U4719" t="s">
        <v>37519</v>
      </c>
      <c r="V4719" t="s">
        <v>37520</v>
      </c>
      <c r="W4719" t="s">
        <v>37521</v>
      </c>
      <c r="X4719" t="s">
        <v>37522</v>
      </c>
      <c r="Y4719" t="s">
        <v>37523</v>
      </c>
    </row>
    <row r="4720" spans="2:25" x14ac:dyDescent="0.3">
      <c r="B4720" t="str">
        <v>ARM2021</v>
      </c>
      <c r="C4720" t="s">
        <v>5265</v>
      </c>
      <c r="D4720" t="str">
        <f t="shared" si="219"/>
        <v>2021</v>
      </c>
      <c r="F4720">
        <v>5.4160796105861664E-2</v>
      </c>
      <c r="G4720">
        <v>-0.80404102802276611</v>
      </c>
      <c r="H4720">
        <v>-0.28219744563102722</v>
      </c>
      <c r="I4720">
        <v>0.13182844221591949</v>
      </c>
      <c r="J4720">
        <v>-0.11983846127986908</v>
      </c>
      <c r="K4720">
        <v>4.8684645444154739E-2</v>
      </c>
      <c r="M4720">
        <f t="shared" si="221"/>
        <v>-0.16190050852795443</v>
      </c>
      <c r="O4720">
        <f t="shared" si="220"/>
        <v>4.6761989829440909</v>
      </c>
      <c r="T4720" t="s">
        <v>37524</v>
      </c>
      <c r="U4720" t="s">
        <v>37525</v>
      </c>
      <c r="V4720" t="s">
        <v>37526</v>
      </c>
      <c r="W4720" t="s">
        <v>37527</v>
      </c>
      <c r="X4720" t="s">
        <v>37528</v>
      </c>
      <c r="Y4720" t="s">
        <v>37529</v>
      </c>
    </row>
    <row r="4721" spans="2:25" x14ac:dyDescent="0.3">
      <c r="B4721" t="str">
        <v>ABW2021</v>
      </c>
      <c r="C4721" t="s">
        <v>9184</v>
      </c>
      <c r="D4721" t="str">
        <f t="shared" si="219"/>
        <v>2021</v>
      </c>
      <c r="F4721">
        <v>1.0181553363800049</v>
      </c>
      <c r="G4721">
        <v>1.4317266941070557</v>
      </c>
      <c r="H4721">
        <v>1.0838762521743774</v>
      </c>
      <c r="I4721">
        <v>0.93955534696578979</v>
      </c>
      <c r="J4721">
        <v>1.2466658353805542</v>
      </c>
      <c r="K4721">
        <v>0.80093890428543091</v>
      </c>
      <c r="M4721">
        <f t="shared" si="221"/>
        <v>1.0868197282155354</v>
      </c>
      <c r="O4721">
        <f t="shared" si="220"/>
        <v>7.1736394564310704</v>
      </c>
      <c r="T4721" t="s">
        <v>37530</v>
      </c>
      <c r="U4721" t="s">
        <v>37531</v>
      </c>
      <c r="V4721" t="s">
        <v>37532</v>
      </c>
      <c r="W4721" t="s">
        <v>37533</v>
      </c>
      <c r="X4721" t="s">
        <v>37534</v>
      </c>
      <c r="Y4721" t="s">
        <v>37535</v>
      </c>
    </row>
    <row r="4722" spans="2:25" x14ac:dyDescent="0.3">
      <c r="B4722" t="str">
        <v>AUS2021</v>
      </c>
      <c r="C4722" t="s">
        <v>311</v>
      </c>
      <c r="D4722" t="str">
        <f t="shared" si="219"/>
        <v>2021</v>
      </c>
      <c r="F4722">
        <v>1.3581259250640869</v>
      </c>
      <c r="G4722">
        <v>0.8350791335105896</v>
      </c>
      <c r="H4722">
        <v>1.4717220067977905</v>
      </c>
      <c r="I4722">
        <v>1.8311827182769775</v>
      </c>
      <c r="J4722">
        <v>1.6385596990585327</v>
      </c>
      <c r="K4722">
        <v>1.7073887586593628</v>
      </c>
      <c r="M4722">
        <f t="shared" si="221"/>
        <v>1.4736763735612233</v>
      </c>
      <c r="O4722">
        <f t="shared" si="220"/>
        <v>7.9473527471224461</v>
      </c>
      <c r="T4722" t="s">
        <v>37536</v>
      </c>
      <c r="U4722" t="s">
        <v>37537</v>
      </c>
      <c r="V4722" t="s">
        <v>37538</v>
      </c>
      <c r="W4722" t="s">
        <v>37539</v>
      </c>
      <c r="X4722" t="s">
        <v>37540</v>
      </c>
      <c r="Y4722" t="s">
        <v>37541</v>
      </c>
    </row>
    <row r="4723" spans="2:25" x14ac:dyDescent="0.3">
      <c r="B4723" t="str">
        <v>AUT2021</v>
      </c>
      <c r="C4723" t="s">
        <v>173</v>
      </c>
      <c r="D4723" t="str">
        <f t="shared" si="219"/>
        <v>2021</v>
      </c>
      <c r="F4723">
        <v>1.3863834142684937</v>
      </c>
      <c r="G4723">
        <v>0.89955443143844604</v>
      </c>
      <c r="H4723">
        <v>1.5282946825027466</v>
      </c>
      <c r="I4723">
        <v>1.3404157161712646</v>
      </c>
      <c r="J4723">
        <v>1.7517545223236084</v>
      </c>
      <c r="K4723">
        <v>1.2427272796630859</v>
      </c>
      <c r="M4723">
        <f t="shared" si="221"/>
        <v>1.3581883410612743</v>
      </c>
      <c r="O4723">
        <f t="shared" si="220"/>
        <v>7.716376682122549</v>
      </c>
      <c r="T4723" t="s">
        <v>37542</v>
      </c>
      <c r="U4723" t="s">
        <v>37543</v>
      </c>
      <c r="V4723" t="s">
        <v>37544</v>
      </c>
      <c r="W4723" t="s">
        <v>37545</v>
      </c>
      <c r="X4723" t="s">
        <v>37546</v>
      </c>
      <c r="Y4723" t="s">
        <v>37547</v>
      </c>
    </row>
    <row r="4724" spans="2:25" x14ac:dyDescent="0.3">
      <c r="B4724" t="str">
        <v>AZE2021</v>
      </c>
      <c r="C4724" t="s">
        <v>9203</v>
      </c>
      <c r="D4724" t="str">
        <f t="shared" si="219"/>
        <v>2021</v>
      </c>
      <c r="F4724">
        <v>-1.5273786783218384</v>
      </c>
      <c r="G4724">
        <v>-0.83782356977462769</v>
      </c>
      <c r="H4724">
        <v>0.21347521245479584</v>
      </c>
      <c r="I4724">
        <v>-6.5053962171077728E-2</v>
      </c>
      <c r="J4724">
        <v>-0.6067650318145752</v>
      </c>
      <c r="K4724">
        <v>-0.84789037704467773</v>
      </c>
      <c r="M4724">
        <f t="shared" si="221"/>
        <v>-0.61190606777866685</v>
      </c>
      <c r="O4724">
        <f t="shared" si="220"/>
        <v>3.7761878644426661</v>
      </c>
      <c r="T4724" t="s">
        <v>37548</v>
      </c>
      <c r="U4724" t="s">
        <v>37549</v>
      </c>
      <c r="V4724" t="s">
        <v>37550</v>
      </c>
      <c r="W4724" t="s">
        <v>37551</v>
      </c>
      <c r="X4724" t="s">
        <v>37552</v>
      </c>
      <c r="Y4724" t="s">
        <v>37553</v>
      </c>
    </row>
    <row r="4725" spans="2:25" x14ac:dyDescent="0.3">
      <c r="B4725" t="str">
        <v>BHS2021</v>
      </c>
      <c r="C4725" t="s">
        <v>9210</v>
      </c>
      <c r="D4725" t="str">
        <f t="shared" si="219"/>
        <v>2021</v>
      </c>
      <c r="F4725">
        <v>0.90330946445465088</v>
      </c>
      <c r="G4725">
        <v>0.85096853971481323</v>
      </c>
      <c r="H4725">
        <v>0.41979089379310608</v>
      </c>
      <c r="I4725">
        <v>6.1612576246261597E-2</v>
      </c>
      <c r="J4725">
        <v>7.0665113627910614E-2</v>
      </c>
      <c r="K4725">
        <v>1.1523557901382446</v>
      </c>
      <c r="M4725">
        <f t="shared" si="221"/>
        <v>0.57645039632916451</v>
      </c>
      <c r="O4725">
        <f t="shared" si="220"/>
        <v>6.152900792658329</v>
      </c>
      <c r="T4725" t="s">
        <v>37554</v>
      </c>
      <c r="U4725" t="s">
        <v>37555</v>
      </c>
      <c r="V4725" t="s">
        <v>37556</v>
      </c>
      <c r="W4725" t="s">
        <v>37557</v>
      </c>
      <c r="X4725" t="s">
        <v>37558</v>
      </c>
      <c r="Y4725" t="s">
        <v>37559</v>
      </c>
    </row>
    <row r="4726" spans="2:25" x14ac:dyDescent="0.3">
      <c r="B4726" t="str">
        <v>BHR2021</v>
      </c>
      <c r="C4726" t="s">
        <v>1557</v>
      </c>
      <c r="D4726" t="str">
        <f t="shared" si="219"/>
        <v>2021</v>
      </c>
      <c r="F4726">
        <v>-1.4987318515777588</v>
      </c>
      <c r="G4726">
        <v>-0.52476119995117188</v>
      </c>
      <c r="H4726">
        <v>0.68239825963973999</v>
      </c>
      <c r="I4726">
        <v>0.83607000112533569</v>
      </c>
      <c r="J4726">
        <v>0.44151598215103149</v>
      </c>
      <c r="K4726">
        <v>0.14448308944702148</v>
      </c>
      <c r="M4726">
        <f t="shared" si="221"/>
        <v>1.3495713472366333E-2</v>
      </c>
      <c r="O4726">
        <f t="shared" si="220"/>
        <v>5.0269914269447327</v>
      </c>
      <c r="T4726" t="s">
        <v>37560</v>
      </c>
      <c r="U4726" t="s">
        <v>37561</v>
      </c>
      <c r="V4726" t="s">
        <v>37562</v>
      </c>
      <c r="W4726" t="s">
        <v>37563</v>
      </c>
      <c r="X4726" t="s">
        <v>37564</v>
      </c>
      <c r="Y4726" t="s">
        <v>37565</v>
      </c>
    </row>
    <row r="4727" spans="2:25" x14ac:dyDescent="0.3">
      <c r="B4727" t="str">
        <v>BGD2021</v>
      </c>
      <c r="C4727" t="s">
        <v>2006</v>
      </c>
      <c r="D4727" t="str">
        <f t="shared" si="219"/>
        <v>2021</v>
      </c>
      <c r="F4727">
        <v>-0.77450233697891235</v>
      </c>
      <c r="G4727">
        <v>-1.036882758140564</v>
      </c>
      <c r="H4727">
        <v>-0.6533515453338623</v>
      </c>
      <c r="I4727">
        <v>-0.84635329246520996</v>
      </c>
      <c r="J4727">
        <v>-0.62569397687911987</v>
      </c>
      <c r="K4727">
        <v>-0.98650509119033813</v>
      </c>
      <c r="M4727">
        <f t="shared" si="221"/>
        <v>-0.82054816683133447</v>
      </c>
      <c r="O4727">
        <f t="shared" si="220"/>
        <v>3.3589036663373308</v>
      </c>
      <c r="T4727" t="s">
        <v>37566</v>
      </c>
      <c r="U4727" t="s">
        <v>37567</v>
      </c>
      <c r="V4727" t="s">
        <v>37568</v>
      </c>
      <c r="W4727" t="s">
        <v>37569</v>
      </c>
      <c r="X4727" t="s">
        <v>37570</v>
      </c>
      <c r="Y4727" t="s">
        <v>37571</v>
      </c>
    </row>
    <row r="4728" spans="2:25" x14ac:dyDescent="0.3">
      <c r="B4728" t="str">
        <v>BRB2021</v>
      </c>
      <c r="C4728" t="s">
        <v>1015</v>
      </c>
      <c r="D4728" t="str">
        <f t="shared" si="219"/>
        <v>2021</v>
      </c>
      <c r="F4728">
        <v>1.1214002370834351</v>
      </c>
      <c r="G4728">
        <v>1.1185704469680786</v>
      </c>
      <c r="H4728">
        <v>0.49787729978561401</v>
      </c>
      <c r="I4728">
        <v>0.55046850442886353</v>
      </c>
      <c r="J4728">
        <v>0.34128785133361816</v>
      </c>
      <c r="K4728">
        <v>1.2131444215774536</v>
      </c>
      <c r="M4728">
        <f t="shared" si="221"/>
        <v>0.8071247935295105</v>
      </c>
      <c r="O4728">
        <f t="shared" si="220"/>
        <v>6.614249587059021</v>
      </c>
      <c r="T4728" t="s">
        <v>37572</v>
      </c>
      <c r="U4728" t="s">
        <v>37573</v>
      </c>
      <c r="V4728" t="s">
        <v>37574</v>
      </c>
      <c r="W4728" t="s">
        <v>37575</v>
      </c>
      <c r="X4728" t="s">
        <v>37576</v>
      </c>
      <c r="Y4728" t="s">
        <v>37577</v>
      </c>
    </row>
    <row r="4729" spans="2:25" x14ac:dyDescent="0.3">
      <c r="B4729" t="str">
        <v>BLR2021</v>
      </c>
      <c r="C4729" t="s">
        <v>4471</v>
      </c>
      <c r="D4729" t="str">
        <f t="shared" si="219"/>
        <v>2021</v>
      </c>
      <c r="F4729">
        <v>-1.5804902315139771</v>
      </c>
      <c r="G4729">
        <v>-0.7542455792427063</v>
      </c>
      <c r="H4729">
        <v>-0.80415362119674683</v>
      </c>
      <c r="I4729">
        <v>-0.92898792028427124</v>
      </c>
      <c r="J4729">
        <v>-1.1214325428009033</v>
      </c>
      <c r="K4729">
        <v>-0.2585204541683197</v>
      </c>
      <c r="M4729">
        <f t="shared" si="221"/>
        <v>-0.90797172486782074</v>
      </c>
      <c r="O4729">
        <f t="shared" si="220"/>
        <v>3.1840565502643585</v>
      </c>
      <c r="T4729" t="s">
        <v>37578</v>
      </c>
      <c r="U4729" t="s">
        <v>37579</v>
      </c>
      <c r="V4729" t="s">
        <v>37580</v>
      </c>
      <c r="W4729" t="s">
        <v>37581</v>
      </c>
      <c r="X4729" t="s">
        <v>37582</v>
      </c>
      <c r="Y4729" t="s">
        <v>37583</v>
      </c>
    </row>
    <row r="4730" spans="2:25" x14ac:dyDescent="0.3">
      <c r="B4730" t="str">
        <v>BEL2021</v>
      </c>
      <c r="C4730" t="s">
        <v>444</v>
      </c>
      <c r="D4730" t="str">
        <f t="shared" si="219"/>
        <v>2021</v>
      </c>
      <c r="F4730">
        <v>1.2708996534347534</v>
      </c>
      <c r="G4730">
        <v>0.66268259286880493</v>
      </c>
      <c r="H4730">
        <v>1.0855726003646851</v>
      </c>
      <c r="I4730">
        <v>1.3318597078323364</v>
      </c>
      <c r="J4730">
        <v>1.2917758226394653</v>
      </c>
      <c r="K4730">
        <v>1.4552021026611328</v>
      </c>
      <c r="M4730">
        <f t="shared" si="221"/>
        <v>1.1829987466335297</v>
      </c>
      <c r="O4730">
        <f t="shared" si="220"/>
        <v>7.3659974932670593</v>
      </c>
      <c r="T4730" t="s">
        <v>37584</v>
      </c>
      <c r="U4730" t="s">
        <v>37585</v>
      </c>
      <c r="V4730" t="s">
        <v>37586</v>
      </c>
      <c r="W4730" t="s">
        <v>37587</v>
      </c>
      <c r="X4730" t="s">
        <v>37588</v>
      </c>
      <c r="Y4730" t="s">
        <v>37589</v>
      </c>
    </row>
    <row r="4731" spans="2:25" x14ac:dyDescent="0.3">
      <c r="B4731" t="str">
        <v>BLZ2021</v>
      </c>
      <c r="C4731" t="s">
        <v>9247</v>
      </c>
      <c r="D4731" t="str">
        <f t="shared" si="219"/>
        <v>2021</v>
      </c>
      <c r="F4731">
        <v>0.54167664051055908</v>
      </c>
      <c r="G4731">
        <v>0.27246606349945068</v>
      </c>
      <c r="H4731">
        <v>-0.52669119834899902</v>
      </c>
      <c r="I4731">
        <v>-0.42427855730056763</v>
      </c>
      <c r="J4731">
        <v>-0.80022799968719482</v>
      </c>
      <c r="K4731">
        <v>-0.3301200270652771</v>
      </c>
      <c r="M4731">
        <f t="shared" si="221"/>
        <v>-0.21119584639867148</v>
      </c>
      <c r="O4731">
        <f t="shared" si="220"/>
        <v>4.5776083072026568</v>
      </c>
      <c r="T4731" t="s">
        <v>37590</v>
      </c>
      <c r="U4731" t="s">
        <v>37591</v>
      </c>
      <c r="V4731" t="s">
        <v>37592</v>
      </c>
      <c r="W4731" t="s">
        <v>37593</v>
      </c>
      <c r="X4731" t="s">
        <v>37594</v>
      </c>
      <c r="Y4731" t="s">
        <v>37595</v>
      </c>
    </row>
    <row r="4732" spans="2:25" x14ac:dyDescent="0.3">
      <c r="B4732" t="str">
        <v>BEN2021</v>
      </c>
      <c r="C4732" t="s">
        <v>9254</v>
      </c>
      <c r="D4732" t="str">
        <f t="shared" si="219"/>
        <v>2021</v>
      </c>
      <c r="F4732">
        <v>-0.23345339298248291</v>
      </c>
      <c r="G4732">
        <v>-0.39631867408752441</v>
      </c>
      <c r="H4732">
        <v>-0.23760136961936951</v>
      </c>
      <c r="I4732">
        <v>-0.44798848032951355</v>
      </c>
      <c r="J4732">
        <v>-0.62695688009262085</v>
      </c>
      <c r="K4732">
        <v>-0.17053855955600739</v>
      </c>
      <c r="M4732">
        <f t="shared" si="221"/>
        <v>-0.35214289277791977</v>
      </c>
      <c r="O4732">
        <f t="shared" si="220"/>
        <v>4.2957142144441605</v>
      </c>
      <c r="T4732" t="s">
        <v>37596</v>
      </c>
      <c r="U4732" t="s">
        <v>37597</v>
      </c>
      <c r="V4732" t="s">
        <v>37598</v>
      </c>
      <c r="W4732" t="s">
        <v>37599</v>
      </c>
      <c r="X4732" t="s">
        <v>37600</v>
      </c>
      <c r="Y4732" t="s">
        <v>37601</v>
      </c>
    </row>
    <row r="4733" spans="2:25" x14ac:dyDescent="0.3">
      <c r="B4733" t="str">
        <v>BMU2021</v>
      </c>
      <c r="C4733" t="s">
        <v>55</v>
      </c>
      <c r="D4733" t="str">
        <f t="shared" si="219"/>
        <v>2021</v>
      </c>
      <c r="F4733" t="s">
        <v>9137</v>
      </c>
      <c r="G4733">
        <v>1.0025403499603271</v>
      </c>
      <c r="H4733">
        <v>1.4713811874389648</v>
      </c>
      <c r="I4733">
        <v>0.94698125123977661</v>
      </c>
      <c r="J4733">
        <v>0.63546872138977051</v>
      </c>
      <c r="K4733">
        <v>1.2796870470046997</v>
      </c>
      <c r="M4733">
        <f t="shared" si="221"/>
        <v>1.0672117114067077</v>
      </c>
      <c r="O4733">
        <f t="shared" si="220"/>
        <v>7.1344234228134153</v>
      </c>
      <c r="T4733" t="s">
        <v>37602</v>
      </c>
      <c r="U4733" t="s">
        <v>37603</v>
      </c>
      <c r="V4733" t="s">
        <v>37604</v>
      </c>
      <c r="W4733" t="s">
        <v>37605</v>
      </c>
      <c r="X4733" t="s">
        <v>37606</v>
      </c>
      <c r="Y4733" t="s">
        <v>37607</v>
      </c>
    </row>
    <row r="4734" spans="2:25" x14ac:dyDescent="0.3">
      <c r="B4734" t="str">
        <v>BTN2021</v>
      </c>
      <c r="C4734" t="s">
        <v>9267</v>
      </c>
      <c r="D4734" t="str">
        <f t="shared" si="219"/>
        <v>2021</v>
      </c>
      <c r="F4734">
        <v>0.21922115981578827</v>
      </c>
      <c r="G4734">
        <v>0.79725509881973267</v>
      </c>
      <c r="H4734">
        <v>0.71091389656066895</v>
      </c>
      <c r="I4734">
        <v>-0.40565615892410278</v>
      </c>
      <c r="J4734">
        <v>0.60534125566482544</v>
      </c>
      <c r="K4734">
        <v>1.507002592086792</v>
      </c>
      <c r="M4734">
        <f t="shared" si="221"/>
        <v>0.57234630733728409</v>
      </c>
      <c r="O4734">
        <f t="shared" si="220"/>
        <v>6.1446926146745682</v>
      </c>
      <c r="T4734" t="s">
        <v>37608</v>
      </c>
      <c r="U4734" t="s">
        <v>37609</v>
      </c>
      <c r="V4734" t="s">
        <v>37610</v>
      </c>
      <c r="W4734" t="s">
        <v>37611</v>
      </c>
      <c r="X4734" t="s">
        <v>37612</v>
      </c>
      <c r="Y4734" t="s">
        <v>37613</v>
      </c>
    </row>
    <row r="4735" spans="2:25" x14ac:dyDescent="0.3">
      <c r="B4735" t="str">
        <v>BOL2021</v>
      </c>
      <c r="C4735" t="s">
        <v>4294</v>
      </c>
      <c r="D4735" t="str">
        <f t="shared" si="219"/>
        <v>2021</v>
      </c>
      <c r="F4735">
        <v>-0.11539808660745621</v>
      </c>
      <c r="G4735">
        <v>-0.27877426147460938</v>
      </c>
      <c r="H4735">
        <v>-0.76324683427810669</v>
      </c>
      <c r="I4735">
        <v>-1.1685657501220703</v>
      </c>
      <c r="J4735">
        <v>-1.1776018142700195</v>
      </c>
      <c r="K4735">
        <v>-0.88380014896392822</v>
      </c>
      <c r="M4735">
        <f t="shared" si="221"/>
        <v>-0.73123114928603172</v>
      </c>
      <c r="O4735">
        <f t="shared" si="220"/>
        <v>3.5375377014279366</v>
      </c>
      <c r="T4735" t="s">
        <v>37614</v>
      </c>
      <c r="U4735" t="s">
        <v>37615</v>
      </c>
      <c r="V4735" t="s">
        <v>37616</v>
      </c>
      <c r="W4735" t="s">
        <v>37617</v>
      </c>
      <c r="X4735" t="s">
        <v>37618</v>
      </c>
      <c r="Y4735" t="s">
        <v>37619</v>
      </c>
    </row>
    <row r="4736" spans="2:25" x14ac:dyDescent="0.3">
      <c r="B4736" t="str">
        <v>BIH2021</v>
      </c>
      <c r="C4736" t="s">
        <v>1131</v>
      </c>
      <c r="D4736" t="str">
        <f t="shared" si="219"/>
        <v>2021</v>
      </c>
      <c r="F4736">
        <v>-0.31722727417945862</v>
      </c>
      <c r="G4736">
        <v>-0.4217400848865509</v>
      </c>
      <c r="H4736">
        <v>-1.0731685161590576</v>
      </c>
      <c r="I4736">
        <v>-0.19508714973926544</v>
      </c>
      <c r="J4736">
        <v>-0.30325683951377869</v>
      </c>
      <c r="K4736">
        <v>-0.66607517004013062</v>
      </c>
      <c r="M4736">
        <f t="shared" si="221"/>
        <v>-0.49609250575304031</v>
      </c>
      <c r="O4736">
        <f t="shared" si="220"/>
        <v>4.0078149884939194</v>
      </c>
      <c r="T4736" t="s">
        <v>37620</v>
      </c>
      <c r="U4736" t="s">
        <v>37621</v>
      </c>
      <c r="V4736" t="s">
        <v>37622</v>
      </c>
      <c r="W4736" t="s">
        <v>37623</v>
      </c>
      <c r="X4736" t="s">
        <v>37624</v>
      </c>
      <c r="Y4736" t="s">
        <v>37625</v>
      </c>
    </row>
    <row r="4737" spans="2:25" x14ac:dyDescent="0.3">
      <c r="B4737" t="str">
        <v>BWA2021</v>
      </c>
      <c r="C4737" t="s">
        <v>6176</v>
      </c>
      <c r="D4737" t="str">
        <f t="shared" si="219"/>
        <v>2021</v>
      </c>
      <c r="F4737">
        <v>0.45517930388450623</v>
      </c>
      <c r="G4737">
        <v>1.0414071083068848</v>
      </c>
      <c r="H4737">
        <v>0.32369646430015564</v>
      </c>
      <c r="I4737">
        <v>0.60082650184631348</v>
      </c>
      <c r="J4737">
        <v>0.45328143239021301</v>
      </c>
      <c r="K4737">
        <v>0.66512000560760498</v>
      </c>
      <c r="M4737">
        <f t="shared" si="221"/>
        <v>0.58991846938927972</v>
      </c>
      <c r="O4737">
        <f t="shared" si="220"/>
        <v>6.1798369387785606</v>
      </c>
      <c r="T4737" t="s">
        <v>37626</v>
      </c>
      <c r="U4737" t="s">
        <v>37627</v>
      </c>
      <c r="V4737" t="s">
        <v>37628</v>
      </c>
      <c r="W4737" t="s">
        <v>37629</v>
      </c>
      <c r="X4737" t="s">
        <v>37630</v>
      </c>
      <c r="Y4737" t="s">
        <v>37631</v>
      </c>
    </row>
    <row r="4738" spans="2:25" x14ac:dyDescent="0.3">
      <c r="B4738" t="str">
        <v>BRA2021</v>
      </c>
      <c r="C4738" t="s">
        <v>465</v>
      </c>
      <c r="D4738" t="str">
        <f t="shared" si="219"/>
        <v>2021</v>
      </c>
      <c r="F4738">
        <v>0.25450882315635681</v>
      </c>
      <c r="G4738">
        <v>-0.41987976431846619</v>
      </c>
      <c r="H4738">
        <v>-0.49299037456512451</v>
      </c>
      <c r="I4738">
        <v>-0.1216139942407608</v>
      </c>
      <c r="J4738">
        <v>-0.30141738057136536</v>
      </c>
      <c r="K4738">
        <v>-0.49921795725822449</v>
      </c>
      <c r="M4738">
        <f t="shared" si="221"/>
        <v>-0.26343510796626407</v>
      </c>
      <c r="O4738">
        <f t="shared" si="220"/>
        <v>4.4731297840674715</v>
      </c>
      <c r="T4738" t="s">
        <v>37632</v>
      </c>
      <c r="U4738" t="s">
        <v>37633</v>
      </c>
      <c r="V4738" t="s">
        <v>37634</v>
      </c>
      <c r="W4738" t="s">
        <v>37635</v>
      </c>
      <c r="X4738" t="s">
        <v>37636</v>
      </c>
      <c r="Y4738" t="s">
        <v>37637</v>
      </c>
    </row>
    <row r="4739" spans="2:25" x14ac:dyDescent="0.3">
      <c r="B4739" t="str">
        <v>BRN2021</v>
      </c>
      <c r="C4739" t="s">
        <v>9298</v>
      </c>
      <c r="D4739" t="str">
        <f t="shared" ref="D4739:D4802" si="222">RIGHT(B4739,4)</f>
        <v>2021</v>
      </c>
      <c r="F4739">
        <v>-0.84821999073028564</v>
      </c>
      <c r="G4739">
        <v>1.1718099117279053</v>
      </c>
      <c r="H4739">
        <v>1.4071242809295654</v>
      </c>
      <c r="I4739">
        <v>0.98713523149490356</v>
      </c>
      <c r="J4739">
        <v>0.86057460308074951</v>
      </c>
      <c r="K4739">
        <v>1.216532826423645</v>
      </c>
      <c r="M4739">
        <f t="shared" si="221"/>
        <v>0.79915947715441382</v>
      </c>
      <c r="O4739">
        <f t="shared" ref="O4739:O4802" si="223">((M4739+2.5)/5)*10</f>
        <v>6.5983189543088274</v>
      </c>
      <c r="T4739" t="s">
        <v>37638</v>
      </c>
      <c r="U4739" t="s">
        <v>37639</v>
      </c>
      <c r="V4739" t="s">
        <v>37640</v>
      </c>
      <c r="W4739" t="s">
        <v>37641</v>
      </c>
      <c r="X4739" t="s">
        <v>37642</v>
      </c>
      <c r="Y4739" t="s">
        <v>37643</v>
      </c>
    </row>
    <row r="4740" spans="2:25" x14ac:dyDescent="0.3">
      <c r="B4740" t="str">
        <v>BGR2021</v>
      </c>
      <c r="C4740" t="s">
        <v>4031</v>
      </c>
      <c r="D4740" t="str">
        <f t="shared" si="222"/>
        <v>2021</v>
      </c>
      <c r="F4740">
        <v>0.28410458564758301</v>
      </c>
      <c r="G4740">
        <v>0.36473935842514038</v>
      </c>
      <c r="H4740">
        <v>-0.17344027757644653</v>
      </c>
      <c r="I4740">
        <v>0.43397769331932068</v>
      </c>
      <c r="J4740">
        <v>-6.8868450820446014E-2</v>
      </c>
      <c r="K4740">
        <v>-0.25813192129135132</v>
      </c>
      <c r="M4740">
        <f t="shared" si="221"/>
        <v>9.7063497950633362E-2</v>
      </c>
      <c r="O4740">
        <f t="shared" si="223"/>
        <v>5.194126995901267</v>
      </c>
      <c r="T4740" t="s">
        <v>37644</v>
      </c>
      <c r="U4740" t="s">
        <v>37645</v>
      </c>
      <c r="V4740" t="s">
        <v>37646</v>
      </c>
      <c r="W4740" t="s">
        <v>37647</v>
      </c>
      <c r="X4740" t="s">
        <v>37648</v>
      </c>
      <c r="Y4740" t="s">
        <v>37649</v>
      </c>
    </row>
    <row r="4741" spans="2:25" x14ac:dyDescent="0.3">
      <c r="B4741" t="str">
        <v>BFA2021</v>
      </c>
      <c r="C4741" t="s">
        <v>4130</v>
      </c>
      <c r="D4741" t="str">
        <f t="shared" si="222"/>
        <v>2021</v>
      </c>
      <c r="F4741">
        <v>-0.11683666706085205</v>
      </c>
      <c r="G4741">
        <v>-1.642943263053894</v>
      </c>
      <c r="H4741">
        <v>-0.76502507925033569</v>
      </c>
      <c r="I4741">
        <v>-0.48016726970672607</v>
      </c>
      <c r="J4741">
        <v>-0.46313875913619995</v>
      </c>
      <c r="K4741">
        <v>-8.2507453858852386E-2</v>
      </c>
      <c r="M4741">
        <f t="shared" ref="M4741:M4804" si="224">AVERAGE(F4741:K4741)</f>
        <v>-0.59176974867781007</v>
      </c>
      <c r="O4741">
        <f t="shared" si="223"/>
        <v>3.8164605026443796</v>
      </c>
      <c r="T4741" t="s">
        <v>37650</v>
      </c>
      <c r="U4741" t="s">
        <v>37651</v>
      </c>
      <c r="V4741" t="s">
        <v>37652</v>
      </c>
      <c r="W4741" t="s">
        <v>37653</v>
      </c>
      <c r="X4741" t="s">
        <v>37654</v>
      </c>
      <c r="Y4741" t="s">
        <v>37655</v>
      </c>
    </row>
    <row r="4742" spans="2:25" x14ac:dyDescent="0.3">
      <c r="B4742" t="str">
        <v>BDI2021</v>
      </c>
      <c r="C4742" t="s">
        <v>9317</v>
      </c>
      <c r="D4742" t="str">
        <f t="shared" si="222"/>
        <v>2021</v>
      </c>
      <c r="F4742">
        <v>-1.4070155620574951</v>
      </c>
      <c r="G4742">
        <v>-1.2583993673324585</v>
      </c>
      <c r="H4742">
        <v>-1.3581925630569458</v>
      </c>
      <c r="I4742">
        <v>-1.001987099647522</v>
      </c>
      <c r="J4742">
        <v>-1.3125910758972168</v>
      </c>
      <c r="K4742">
        <v>-1.5996649265289307</v>
      </c>
      <c r="M4742">
        <f t="shared" si="224"/>
        <v>-1.3229750990867615</v>
      </c>
      <c r="O4742">
        <f t="shared" si="223"/>
        <v>2.3540498018264771</v>
      </c>
      <c r="T4742" t="s">
        <v>37656</v>
      </c>
      <c r="U4742" t="s">
        <v>37657</v>
      </c>
      <c r="V4742" t="s">
        <v>37658</v>
      </c>
      <c r="W4742" t="s">
        <v>37659</v>
      </c>
      <c r="X4742" t="s">
        <v>37660</v>
      </c>
      <c r="Y4742" t="s">
        <v>37661</v>
      </c>
    </row>
    <row r="4743" spans="2:25" x14ac:dyDescent="0.3">
      <c r="B4743" t="str">
        <v>KHM2021</v>
      </c>
      <c r="C4743" t="s">
        <v>5439</v>
      </c>
      <c r="D4743" t="str">
        <f t="shared" si="222"/>
        <v>2021</v>
      </c>
      <c r="F4743">
        <v>-1.4338134527206421</v>
      </c>
      <c r="G4743">
        <v>-0.13152225315570831</v>
      </c>
      <c r="H4743">
        <v>-0.47470584511756897</v>
      </c>
      <c r="I4743">
        <v>-0.6860995888710022</v>
      </c>
      <c r="J4743">
        <v>-0.91917794942855835</v>
      </c>
      <c r="K4743">
        <v>-1.1979755163192749</v>
      </c>
      <c r="M4743">
        <f t="shared" si="224"/>
        <v>-0.80721576760212577</v>
      </c>
      <c r="O4743">
        <f t="shared" si="223"/>
        <v>3.3855684647957487</v>
      </c>
      <c r="T4743" t="s">
        <v>37662</v>
      </c>
      <c r="U4743" t="s">
        <v>37663</v>
      </c>
      <c r="V4743" t="s">
        <v>37664</v>
      </c>
      <c r="W4743" t="s">
        <v>37665</v>
      </c>
      <c r="X4743" t="s">
        <v>37666</v>
      </c>
      <c r="Y4743" t="s">
        <v>37667</v>
      </c>
    </row>
    <row r="4744" spans="2:25" x14ac:dyDescent="0.3">
      <c r="B4744" t="str">
        <v>CMR2021</v>
      </c>
      <c r="C4744" t="s">
        <v>9330</v>
      </c>
      <c r="D4744" t="str">
        <f t="shared" si="222"/>
        <v>2021</v>
      </c>
      <c r="F4744">
        <v>-1.1591885089874268</v>
      </c>
      <c r="G4744">
        <v>-1.3940887451171875</v>
      </c>
      <c r="H4744">
        <v>-0.90455895662307739</v>
      </c>
      <c r="I4744">
        <v>-0.93442261219024658</v>
      </c>
      <c r="J4744">
        <v>-1.1164058446884155</v>
      </c>
      <c r="K4744">
        <v>-1.1159834861755371</v>
      </c>
      <c r="M4744">
        <f t="shared" si="224"/>
        <v>-1.1041080256303151</v>
      </c>
      <c r="O4744">
        <f t="shared" si="223"/>
        <v>2.7917839487393699</v>
      </c>
      <c r="T4744" t="s">
        <v>37668</v>
      </c>
      <c r="U4744" t="s">
        <v>37669</v>
      </c>
      <c r="V4744" t="s">
        <v>37670</v>
      </c>
      <c r="W4744" t="s">
        <v>37671</v>
      </c>
      <c r="X4744" t="s">
        <v>37672</v>
      </c>
      <c r="Y4744" t="s">
        <v>37673</v>
      </c>
    </row>
    <row r="4745" spans="2:25" x14ac:dyDescent="0.3">
      <c r="B4745" t="str">
        <v>CAN2021</v>
      </c>
      <c r="C4745" t="s">
        <v>185</v>
      </c>
      <c r="D4745" t="str">
        <f t="shared" si="222"/>
        <v>2021</v>
      </c>
      <c r="F4745">
        <v>1.4453588724136353</v>
      </c>
      <c r="G4745">
        <v>0.9623369574546814</v>
      </c>
      <c r="H4745">
        <v>1.5614572763442993</v>
      </c>
      <c r="I4745">
        <v>1.6137640476226807</v>
      </c>
      <c r="J4745">
        <v>1.5928902626037598</v>
      </c>
      <c r="K4745">
        <v>1.6162687540054321</v>
      </c>
      <c r="M4745">
        <f t="shared" si="224"/>
        <v>1.4653460284074147</v>
      </c>
      <c r="O4745">
        <f t="shared" si="223"/>
        <v>7.9306920568148289</v>
      </c>
      <c r="T4745" t="s">
        <v>37674</v>
      </c>
      <c r="U4745" t="s">
        <v>37675</v>
      </c>
      <c r="V4745" t="s">
        <v>37676</v>
      </c>
      <c r="W4745" t="s">
        <v>37677</v>
      </c>
      <c r="X4745" t="s">
        <v>37678</v>
      </c>
      <c r="Y4745" t="s">
        <v>37679</v>
      </c>
    </row>
    <row r="4746" spans="2:25" x14ac:dyDescent="0.3">
      <c r="B4746" t="str">
        <v>CPV2021</v>
      </c>
      <c r="C4746" t="s">
        <v>9343</v>
      </c>
      <c r="D4746" t="str">
        <f t="shared" si="222"/>
        <v>2021</v>
      </c>
      <c r="F4746">
        <v>0.93076372146606445</v>
      </c>
      <c r="G4746">
        <v>0.89436846971511841</v>
      </c>
      <c r="H4746">
        <v>1.6947598196566105E-3</v>
      </c>
      <c r="I4746">
        <v>0.2688639760017395</v>
      </c>
      <c r="J4746">
        <v>0.32773488759994507</v>
      </c>
      <c r="K4746">
        <v>1.0163791179656982</v>
      </c>
      <c r="M4746">
        <f t="shared" si="224"/>
        <v>0.57330082209470368</v>
      </c>
      <c r="O4746">
        <f t="shared" si="223"/>
        <v>6.1466016441894062</v>
      </c>
      <c r="T4746" t="s">
        <v>37680</v>
      </c>
      <c r="U4746" t="s">
        <v>37681</v>
      </c>
      <c r="V4746" t="s">
        <v>37682</v>
      </c>
      <c r="W4746" t="s">
        <v>37683</v>
      </c>
      <c r="X4746" t="s">
        <v>37684</v>
      </c>
      <c r="Y4746" t="s">
        <v>37685</v>
      </c>
    </row>
    <row r="4747" spans="2:25" x14ac:dyDescent="0.3">
      <c r="B4747" t="str">
        <v>CYM2021</v>
      </c>
      <c r="C4747" t="s">
        <v>2947</v>
      </c>
      <c r="D4747" t="str">
        <f t="shared" si="222"/>
        <v>2021</v>
      </c>
      <c r="F4747">
        <v>0.75938642024993896</v>
      </c>
      <c r="G4747">
        <v>1.6247758865356445</v>
      </c>
      <c r="H4747">
        <v>1.2398549318313599</v>
      </c>
      <c r="I4747">
        <v>1.0524942874908447</v>
      </c>
      <c r="J4747">
        <v>0.74144816398620605</v>
      </c>
      <c r="K4747">
        <v>0.468453049659729</v>
      </c>
      <c r="M4747">
        <f t="shared" si="224"/>
        <v>0.98106878995895386</v>
      </c>
      <c r="O4747">
        <f t="shared" si="223"/>
        <v>6.9621375799179077</v>
      </c>
      <c r="T4747" t="s">
        <v>37686</v>
      </c>
      <c r="U4747" t="s">
        <v>37687</v>
      </c>
      <c r="V4747" t="s">
        <v>37688</v>
      </c>
      <c r="W4747" t="s">
        <v>37689</v>
      </c>
      <c r="X4747" t="s">
        <v>37690</v>
      </c>
      <c r="Y4747" t="s">
        <v>37691</v>
      </c>
    </row>
    <row r="4748" spans="2:25" x14ac:dyDescent="0.3">
      <c r="B4748" t="str">
        <v>CAF2021</v>
      </c>
      <c r="C4748" t="s">
        <v>9356</v>
      </c>
      <c r="D4748" t="str">
        <f t="shared" si="222"/>
        <v>2021</v>
      </c>
      <c r="F4748">
        <v>-1.194103479385376</v>
      </c>
      <c r="G4748">
        <v>-2.1268529891967773</v>
      </c>
      <c r="H4748">
        <v>-1.6731935739517212</v>
      </c>
      <c r="I4748">
        <v>-1.5097144842147827</v>
      </c>
      <c r="J4748">
        <v>-1.6887134313583374</v>
      </c>
      <c r="K4748">
        <v>-1.2466211318969727</v>
      </c>
      <c r="M4748">
        <f t="shared" si="224"/>
        <v>-1.5731998483339946</v>
      </c>
      <c r="O4748">
        <f t="shared" si="223"/>
        <v>1.8536003033320108</v>
      </c>
      <c r="T4748" t="s">
        <v>37692</v>
      </c>
      <c r="U4748" t="s">
        <v>37693</v>
      </c>
      <c r="V4748" t="s">
        <v>37694</v>
      </c>
      <c r="W4748" t="s">
        <v>37695</v>
      </c>
      <c r="X4748" t="s">
        <v>37696</v>
      </c>
      <c r="Y4748" t="s">
        <v>37697</v>
      </c>
    </row>
    <row r="4749" spans="2:25" x14ac:dyDescent="0.3">
      <c r="B4749" t="str">
        <v>TCD2021</v>
      </c>
      <c r="C4749" t="s">
        <v>9363</v>
      </c>
      <c r="D4749" t="str">
        <f t="shared" si="222"/>
        <v>2021</v>
      </c>
      <c r="F4749">
        <v>-1.4116615056991577</v>
      </c>
      <c r="G4749">
        <v>-1.389865517616272</v>
      </c>
      <c r="H4749">
        <v>-1.4609804153442383</v>
      </c>
      <c r="I4749">
        <v>-1.1718251705169678</v>
      </c>
      <c r="J4749">
        <v>-1.3422123193740845</v>
      </c>
      <c r="K4749">
        <v>-1.4964970350265503</v>
      </c>
      <c r="M4749">
        <f t="shared" si="224"/>
        <v>-1.3788403272628784</v>
      </c>
      <c r="O4749">
        <f t="shared" si="223"/>
        <v>2.2423193454742432</v>
      </c>
      <c r="T4749" t="s">
        <v>37698</v>
      </c>
      <c r="U4749" t="s">
        <v>37699</v>
      </c>
      <c r="V4749" t="s">
        <v>37700</v>
      </c>
      <c r="W4749" t="s">
        <v>37701</v>
      </c>
      <c r="X4749" t="s">
        <v>37702</v>
      </c>
      <c r="Y4749" t="s">
        <v>37703</v>
      </c>
    </row>
    <row r="4750" spans="2:25" x14ac:dyDescent="0.3">
      <c r="B4750" t="str">
        <v>CHL2021</v>
      </c>
      <c r="C4750" t="s">
        <v>33</v>
      </c>
      <c r="D4750" t="str">
        <f t="shared" si="222"/>
        <v>2021</v>
      </c>
      <c r="F4750">
        <v>0.95742243528366089</v>
      </c>
      <c r="G4750">
        <v>0.16142718493938446</v>
      </c>
      <c r="H4750">
        <v>0.59029406309127808</v>
      </c>
      <c r="I4750">
        <v>0.93624025583267212</v>
      </c>
      <c r="J4750">
        <v>0.88989067077636719</v>
      </c>
      <c r="K4750">
        <v>0.95626688003540039</v>
      </c>
      <c r="M4750">
        <f t="shared" si="224"/>
        <v>0.74859024832646048</v>
      </c>
      <c r="O4750">
        <f t="shared" si="223"/>
        <v>6.4971804966529216</v>
      </c>
      <c r="T4750" t="s">
        <v>37704</v>
      </c>
      <c r="U4750" t="s">
        <v>37705</v>
      </c>
      <c r="V4750" t="s">
        <v>37706</v>
      </c>
      <c r="W4750" t="s">
        <v>37707</v>
      </c>
      <c r="X4750" t="s">
        <v>37708</v>
      </c>
      <c r="Y4750" t="s">
        <v>37709</v>
      </c>
    </row>
    <row r="4751" spans="2:25" x14ac:dyDescent="0.3">
      <c r="B4751" t="str">
        <v>CHN2021</v>
      </c>
      <c r="C4751" t="s">
        <v>372</v>
      </c>
      <c r="D4751" t="str">
        <f t="shared" si="222"/>
        <v>2021</v>
      </c>
      <c r="F4751">
        <v>-1.6412745714187622</v>
      </c>
      <c r="G4751">
        <v>-0.51646286249160767</v>
      </c>
      <c r="H4751">
        <v>0.80791163444519043</v>
      </c>
      <c r="I4751">
        <v>-0.33224353194236755</v>
      </c>
      <c r="J4751">
        <v>1.0268885642290115E-2</v>
      </c>
      <c r="K4751">
        <v>3.0233584344387054E-2</v>
      </c>
      <c r="M4751">
        <f t="shared" si="224"/>
        <v>-0.27359447690347832</v>
      </c>
      <c r="O4751">
        <f t="shared" si="223"/>
        <v>4.4528110461930437</v>
      </c>
      <c r="T4751" t="s">
        <v>37710</v>
      </c>
      <c r="U4751" t="s">
        <v>37711</v>
      </c>
      <c r="V4751" t="s">
        <v>37712</v>
      </c>
      <c r="W4751" t="s">
        <v>37713</v>
      </c>
      <c r="X4751" t="s">
        <v>37714</v>
      </c>
      <c r="Y4751" t="s">
        <v>37715</v>
      </c>
    </row>
    <row r="4752" spans="2:25" x14ac:dyDescent="0.3">
      <c r="B4752" t="str">
        <v>COL2021</v>
      </c>
      <c r="C4752" t="s">
        <v>774</v>
      </c>
      <c r="D4752" t="str">
        <f t="shared" si="222"/>
        <v>2021</v>
      </c>
      <c r="F4752">
        <v>9.4030171632766724E-2</v>
      </c>
      <c r="G4752">
        <v>-0.9545743465423584</v>
      </c>
      <c r="H4752">
        <v>-4.7827649861574173E-2</v>
      </c>
      <c r="I4752">
        <v>0.20214469730854034</v>
      </c>
      <c r="J4752">
        <v>-0.47082850337028503</v>
      </c>
      <c r="K4752">
        <v>-0.36594480276107788</v>
      </c>
      <c r="M4752">
        <f t="shared" si="224"/>
        <v>-0.25716673893233138</v>
      </c>
      <c r="O4752">
        <f t="shared" si="223"/>
        <v>4.4856665221353369</v>
      </c>
      <c r="T4752" t="s">
        <v>37716</v>
      </c>
      <c r="U4752" t="s">
        <v>37717</v>
      </c>
      <c r="V4752" t="s">
        <v>37718</v>
      </c>
      <c r="W4752" t="s">
        <v>37719</v>
      </c>
      <c r="X4752" t="s">
        <v>37720</v>
      </c>
      <c r="Y4752" t="s">
        <v>37721</v>
      </c>
    </row>
    <row r="4753" spans="2:25" x14ac:dyDescent="0.3">
      <c r="B4753" t="str">
        <v>COM2021</v>
      </c>
      <c r="C4753" t="s">
        <v>9388</v>
      </c>
      <c r="D4753" t="str">
        <f t="shared" si="222"/>
        <v>2021</v>
      </c>
      <c r="F4753">
        <v>-0.72541326284408569</v>
      </c>
      <c r="G4753">
        <v>-0.22799064218997955</v>
      </c>
      <c r="H4753">
        <v>-1.8138428926467896</v>
      </c>
      <c r="I4753">
        <v>-1.2710661888122559</v>
      </c>
      <c r="J4753">
        <v>-1.2578433752059937</v>
      </c>
      <c r="K4753">
        <v>-1.310240626335144</v>
      </c>
      <c r="M4753">
        <f t="shared" si="224"/>
        <v>-1.1010661646723747</v>
      </c>
      <c r="O4753">
        <f t="shared" si="223"/>
        <v>2.7978676706552505</v>
      </c>
      <c r="T4753" t="s">
        <v>37722</v>
      </c>
      <c r="U4753" t="s">
        <v>37723</v>
      </c>
      <c r="V4753" t="s">
        <v>37724</v>
      </c>
      <c r="W4753" t="s">
        <v>37725</v>
      </c>
      <c r="X4753" t="s">
        <v>37726</v>
      </c>
      <c r="Y4753" t="s">
        <v>37727</v>
      </c>
    </row>
    <row r="4754" spans="2:25" x14ac:dyDescent="0.3">
      <c r="B4754" t="str">
        <v>ZAR2021</v>
      </c>
      <c r="C4754" t="s">
        <v>9395</v>
      </c>
      <c r="D4754" t="str">
        <f t="shared" si="222"/>
        <v>2021</v>
      </c>
      <c r="F4754">
        <v>-1.1897088289260864</v>
      </c>
      <c r="G4754">
        <v>-1.660624623298645</v>
      </c>
      <c r="H4754">
        <v>-1.7567300796508789</v>
      </c>
      <c r="I4754">
        <v>-1.4403971433639526</v>
      </c>
      <c r="J4754">
        <v>-1.7238457202911377</v>
      </c>
      <c r="K4754">
        <v>-1.569615364074707</v>
      </c>
      <c r="M4754">
        <f t="shared" si="224"/>
        <v>-1.5568202932675679</v>
      </c>
      <c r="O4754">
        <f t="shared" si="223"/>
        <v>1.8863594134648642</v>
      </c>
      <c r="T4754" t="s">
        <v>37728</v>
      </c>
      <c r="U4754" t="s">
        <v>37729</v>
      </c>
      <c r="V4754" t="s">
        <v>37730</v>
      </c>
      <c r="W4754" t="s">
        <v>37731</v>
      </c>
      <c r="X4754" t="s">
        <v>37732</v>
      </c>
      <c r="Y4754" t="s">
        <v>37733</v>
      </c>
    </row>
    <row r="4755" spans="2:25" x14ac:dyDescent="0.3">
      <c r="B4755" t="str">
        <v>COG2021</v>
      </c>
      <c r="C4755" t="s">
        <v>9402</v>
      </c>
      <c r="D4755" t="str">
        <f t="shared" si="222"/>
        <v>2021</v>
      </c>
      <c r="F4755">
        <v>-1.2355576753616333</v>
      </c>
      <c r="G4755">
        <v>-0.2294364720582962</v>
      </c>
      <c r="H4755">
        <v>-1.3199421167373657</v>
      </c>
      <c r="I4755">
        <v>-1.2330018281936646</v>
      </c>
      <c r="J4755">
        <v>-1.0992813110351563</v>
      </c>
      <c r="K4755">
        <v>-1.3920109272003174</v>
      </c>
      <c r="M4755">
        <f t="shared" si="224"/>
        <v>-1.0848717217644055</v>
      </c>
      <c r="O4755">
        <f t="shared" si="223"/>
        <v>2.830256556471189</v>
      </c>
      <c r="T4755" t="s">
        <v>37734</v>
      </c>
      <c r="U4755" t="s">
        <v>37735</v>
      </c>
      <c r="V4755" t="s">
        <v>37736</v>
      </c>
      <c r="W4755" t="s">
        <v>37737</v>
      </c>
      <c r="X4755" t="s">
        <v>37738</v>
      </c>
      <c r="Y4755" t="s">
        <v>37739</v>
      </c>
    </row>
    <row r="4756" spans="2:25" x14ac:dyDescent="0.3">
      <c r="B4756" t="str">
        <v>COK2021</v>
      </c>
      <c r="C4756" t="s">
        <v>9409</v>
      </c>
      <c r="D4756" t="str">
        <f t="shared" si="222"/>
        <v>2021</v>
      </c>
      <c r="F4756">
        <v>1.1740107536315918</v>
      </c>
      <c r="G4756">
        <v>1.1452631950378418</v>
      </c>
      <c r="H4756" t="s">
        <v>9137</v>
      </c>
      <c r="I4756" t="s">
        <v>9137</v>
      </c>
      <c r="J4756" t="s">
        <v>9137</v>
      </c>
      <c r="K4756" t="s">
        <v>9137</v>
      </c>
      <c r="M4756">
        <f t="shared" si="224"/>
        <v>1.1596369743347168</v>
      </c>
      <c r="O4756">
        <f t="shared" si="223"/>
        <v>7.3192739486694336</v>
      </c>
      <c r="T4756" t="s">
        <v>37740</v>
      </c>
      <c r="U4756" t="s">
        <v>37741</v>
      </c>
      <c r="V4756" t="s">
        <v>37742</v>
      </c>
      <c r="W4756" t="s">
        <v>37743</v>
      </c>
      <c r="X4756" t="s">
        <v>37744</v>
      </c>
      <c r="Y4756" t="s">
        <v>37745</v>
      </c>
    </row>
    <row r="4757" spans="2:25" x14ac:dyDescent="0.3">
      <c r="B4757" t="str">
        <v>CRI2021</v>
      </c>
      <c r="C4757" t="s">
        <v>4351</v>
      </c>
      <c r="D4757" t="str">
        <f t="shared" si="222"/>
        <v>2021</v>
      </c>
      <c r="F4757">
        <v>1.0803087949752808</v>
      </c>
      <c r="G4757">
        <v>0.86042255163192749</v>
      </c>
      <c r="H4757">
        <v>0.22286738455295563</v>
      </c>
      <c r="I4757">
        <v>0.43873801827430725</v>
      </c>
      <c r="J4757">
        <v>0.42366722226142883</v>
      </c>
      <c r="K4757">
        <v>0.47030770778656006</v>
      </c>
      <c r="M4757">
        <f t="shared" si="224"/>
        <v>0.58271861324707663</v>
      </c>
      <c r="O4757">
        <f t="shared" si="223"/>
        <v>6.1654372264941522</v>
      </c>
      <c r="T4757" t="s">
        <v>37746</v>
      </c>
      <c r="U4757" t="s">
        <v>37747</v>
      </c>
      <c r="V4757" t="s">
        <v>37748</v>
      </c>
      <c r="W4757" t="s">
        <v>37749</v>
      </c>
      <c r="X4757" t="s">
        <v>37750</v>
      </c>
      <c r="Y4757" t="s">
        <v>37751</v>
      </c>
    </row>
    <row r="4758" spans="2:25" x14ac:dyDescent="0.3">
      <c r="B4758" t="str">
        <v>HRV2021</v>
      </c>
      <c r="C4758" t="s">
        <v>4233</v>
      </c>
      <c r="D4758" t="str">
        <f t="shared" si="222"/>
        <v>2021</v>
      </c>
      <c r="F4758">
        <v>0.60149592161178589</v>
      </c>
      <c r="G4758">
        <v>0.62159568071365356</v>
      </c>
      <c r="H4758">
        <v>0.55237460136413574</v>
      </c>
      <c r="I4758">
        <v>0.49354657530784607</v>
      </c>
      <c r="J4758">
        <v>0.27541893720626831</v>
      </c>
      <c r="K4758">
        <v>3.7536457180976868E-2</v>
      </c>
      <c r="M4758">
        <f t="shared" si="224"/>
        <v>0.43032802889744443</v>
      </c>
      <c r="O4758">
        <f t="shared" si="223"/>
        <v>5.8606560577948885</v>
      </c>
      <c r="T4758" t="s">
        <v>37752</v>
      </c>
      <c r="U4758" t="s">
        <v>37753</v>
      </c>
      <c r="V4758" t="s">
        <v>37754</v>
      </c>
      <c r="W4758" t="s">
        <v>37755</v>
      </c>
      <c r="X4758" t="s">
        <v>37756</v>
      </c>
      <c r="Y4758" t="s">
        <v>37757</v>
      </c>
    </row>
    <row r="4759" spans="2:25" x14ac:dyDescent="0.3">
      <c r="B4759" t="str">
        <v>CUB2021</v>
      </c>
      <c r="C4759" t="s">
        <v>9428</v>
      </c>
      <c r="D4759" t="str">
        <f t="shared" si="222"/>
        <v>2021</v>
      </c>
      <c r="F4759">
        <v>-1.4219770431518555</v>
      </c>
      <c r="G4759">
        <v>0.39279600977897644</v>
      </c>
      <c r="H4759">
        <v>-0.24976137280464172</v>
      </c>
      <c r="I4759">
        <v>-1.4544278383255005</v>
      </c>
      <c r="J4759">
        <v>-0.41991215944290161</v>
      </c>
      <c r="K4759">
        <v>-3.3175822347402573E-2</v>
      </c>
      <c r="M4759">
        <f t="shared" si="224"/>
        <v>-0.53107637104888761</v>
      </c>
      <c r="O4759">
        <f t="shared" si="223"/>
        <v>3.9378472579022246</v>
      </c>
      <c r="T4759" t="s">
        <v>37758</v>
      </c>
      <c r="U4759" t="s">
        <v>37759</v>
      </c>
      <c r="V4759" t="s">
        <v>37760</v>
      </c>
      <c r="W4759" t="s">
        <v>37761</v>
      </c>
      <c r="X4759" t="s">
        <v>37762</v>
      </c>
      <c r="Y4759" t="s">
        <v>37763</v>
      </c>
    </row>
    <row r="4760" spans="2:25" x14ac:dyDescent="0.3">
      <c r="B4760" t="str">
        <v>CYP2021</v>
      </c>
      <c r="C4760" t="s">
        <v>569</v>
      </c>
      <c r="D4760" t="str">
        <f t="shared" si="222"/>
        <v>2021</v>
      </c>
      <c r="F4760">
        <v>0.85574370622634888</v>
      </c>
      <c r="G4760">
        <v>0.42215067148208618</v>
      </c>
      <c r="H4760">
        <v>0.69791525602340698</v>
      </c>
      <c r="I4760">
        <v>0.84539252519607544</v>
      </c>
      <c r="J4760">
        <v>0.60567933320999146</v>
      </c>
      <c r="K4760">
        <v>0.36942359805107117</v>
      </c>
      <c r="M4760">
        <f t="shared" si="224"/>
        <v>0.63271751503149665</v>
      </c>
      <c r="O4760">
        <f t="shared" si="223"/>
        <v>6.265435030062994</v>
      </c>
      <c r="T4760" t="s">
        <v>37764</v>
      </c>
      <c r="U4760" t="s">
        <v>37765</v>
      </c>
      <c r="V4760" t="s">
        <v>37766</v>
      </c>
      <c r="W4760" t="s">
        <v>37767</v>
      </c>
      <c r="X4760" t="s">
        <v>37768</v>
      </c>
      <c r="Y4760" t="s">
        <v>37769</v>
      </c>
    </row>
    <row r="4761" spans="2:25" x14ac:dyDescent="0.3">
      <c r="B4761" t="str">
        <v>CZE2021</v>
      </c>
      <c r="C4761" t="s">
        <v>171</v>
      </c>
      <c r="D4761" t="str">
        <f t="shared" si="222"/>
        <v>2021</v>
      </c>
      <c r="F4761">
        <v>1.0082476139068604</v>
      </c>
      <c r="G4761">
        <v>0.94753783941268921</v>
      </c>
      <c r="H4761">
        <v>1.0697401762008667</v>
      </c>
      <c r="I4761">
        <v>1.3408722877502441</v>
      </c>
      <c r="J4761">
        <v>1.0904072523117065</v>
      </c>
      <c r="K4761">
        <v>0.61527067422866821</v>
      </c>
      <c r="M4761">
        <f t="shared" si="224"/>
        <v>1.0120126406351726</v>
      </c>
      <c r="O4761">
        <f t="shared" si="223"/>
        <v>7.0240252812703456</v>
      </c>
      <c r="T4761" t="s">
        <v>37770</v>
      </c>
      <c r="U4761" t="s">
        <v>37771</v>
      </c>
      <c r="V4761" t="s">
        <v>37772</v>
      </c>
      <c r="W4761" t="s">
        <v>37773</v>
      </c>
      <c r="X4761" t="s">
        <v>37774</v>
      </c>
      <c r="Y4761" t="s">
        <v>37775</v>
      </c>
    </row>
    <row r="4762" spans="2:25" x14ac:dyDescent="0.3">
      <c r="B4762" t="str">
        <v>CIV2021</v>
      </c>
      <c r="C4762" t="s">
        <v>9447</v>
      </c>
      <c r="D4762" t="str">
        <f t="shared" si="222"/>
        <v>2021</v>
      </c>
      <c r="F4762">
        <v>-0.45894849300384521</v>
      </c>
      <c r="G4762">
        <v>-0.71501564979553223</v>
      </c>
      <c r="H4762">
        <v>-0.53695148229598999</v>
      </c>
      <c r="I4762">
        <v>-0.26879715919494629</v>
      </c>
      <c r="J4762">
        <v>-0.66102355718612671</v>
      </c>
      <c r="K4762">
        <v>-0.39522925019264221</v>
      </c>
      <c r="M4762">
        <f t="shared" si="224"/>
        <v>-0.50599426527818048</v>
      </c>
      <c r="O4762">
        <f t="shared" si="223"/>
        <v>3.9880114694436388</v>
      </c>
      <c r="T4762" t="s">
        <v>37776</v>
      </c>
      <c r="U4762" t="s">
        <v>37777</v>
      </c>
      <c r="V4762" t="s">
        <v>37778</v>
      </c>
      <c r="W4762" t="s">
        <v>37779</v>
      </c>
      <c r="X4762" t="s">
        <v>37780</v>
      </c>
      <c r="Y4762" t="s">
        <v>37781</v>
      </c>
    </row>
    <row r="4763" spans="2:25" x14ac:dyDescent="0.3">
      <c r="B4763" t="str">
        <v>DNK2021</v>
      </c>
      <c r="C4763" t="s">
        <v>350</v>
      </c>
      <c r="D4763" t="str">
        <f t="shared" si="222"/>
        <v>2021</v>
      </c>
      <c r="F4763">
        <v>1.5449755191802979</v>
      </c>
      <c r="G4763">
        <v>0.92866265773773193</v>
      </c>
      <c r="H4763">
        <v>1.9597340822219849</v>
      </c>
      <c r="I4763">
        <v>1.7955929040908813</v>
      </c>
      <c r="J4763">
        <v>1.8957213163375854</v>
      </c>
      <c r="K4763">
        <v>2.3333714008331299</v>
      </c>
      <c r="M4763">
        <f t="shared" si="224"/>
        <v>1.7430096467336018</v>
      </c>
      <c r="O4763">
        <f t="shared" si="223"/>
        <v>8.4860192934672032</v>
      </c>
      <c r="T4763" t="s">
        <v>37782</v>
      </c>
      <c r="U4763" t="s">
        <v>37783</v>
      </c>
      <c r="V4763" t="s">
        <v>37784</v>
      </c>
      <c r="W4763" t="s">
        <v>37785</v>
      </c>
      <c r="X4763" t="s">
        <v>37786</v>
      </c>
      <c r="Y4763" t="s">
        <v>37787</v>
      </c>
    </row>
    <row r="4764" spans="2:25" x14ac:dyDescent="0.3">
      <c r="B4764" t="str">
        <v>DJI2021</v>
      </c>
      <c r="C4764" t="s">
        <v>9460</v>
      </c>
      <c r="D4764" t="str">
        <f t="shared" si="222"/>
        <v>2021</v>
      </c>
      <c r="F4764">
        <v>-1.2965155839920044</v>
      </c>
      <c r="G4764">
        <v>-0.56632471084594727</v>
      </c>
      <c r="H4764">
        <v>-0.83215641975402832</v>
      </c>
      <c r="I4764">
        <v>-0.8858373761177063</v>
      </c>
      <c r="J4764">
        <v>-1.0294749736785889</v>
      </c>
      <c r="K4764">
        <v>-0.80500549077987671</v>
      </c>
      <c r="M4764">
        <f t="shared" si="224"/>
        <v>-0.90255242586135864</v>
      </c>
      <c r="O4764">
        <f t="shared" si="223"/>
        <v>3.1948951482772827</v>
      </c>
      <c r="T4764" t="s">
        <v>37788</v>
      </c>
      <c r="U4764" t="s">
        <v>37789</v>
      </c>
      <c r="V4764" t="s">
        <v>37790</v>
      </c>
      <c r="W4764" t="s">
        <v>37791</v>
      </c>
      <c r="X4764" t="s">
        <v>37792</v>
      </c>
      <c r="Y4764" t="s">
        <v>37793</v>
      </c>
    </row>
    <row r="4765" spans="2:25" x14ac:dyDescent="0.3">
      <c r="B4765" t="str">
        <v>DMA2021</v>
      </c>
      <c r="C4765" t="s">
        <v>9467</v>
      </c>
      <c r="D4765" t="str">
        <f t="shared" si="222"/>
        <v>2021</v>
      </c>
      <c r="F4765">
        <v>0.81200402975082397</v>
      </c>
      <c r="G4765">
        <v>1.3341306447982788</v>
      </c>
      <c r="H4765">
        <v>-0.12029724568128586</v>
      </c>
      <c r="I4765">
        <v>0.28997007012367249</v>
      </c>
      <c r="J4765">
        <v>0.69169837236404419</v>
      </c>
      <c r="K4765">
        <v>0.54748594760894775</v>
      </c>
      <c r="M4765">
        <f t="shared" si="224"/>
        <v>0.59249863649408019</v>
      </c>
      <c r="O4765">
        <f t="shared" si="223"/>
        <v>6.1849972729881593</v>
      </c>
      <c r="T4765" t="s">
        <v>37794</v>
      </c>
      <c r="U4765" t="s">
        <v>37795</v>
      </c>
      <c r="V4765" t="s">
        <v>37796</v>
      </c>
      <c r="W4765" t="s">
        <v>37797</v>
      </c>
      <c r="X4765" t="s">
        <v>37798</v>
      </c>
      <c r="Y4765" t="s">
        <v>37799</v>
      </c>
    </row>
    <row r="4766" spans="2:25" x14ac:dyDescent="0.3">
      <c r="B4766" t="str">
        <v>DOM2021</v>
      </c>
      <c r="C4766" t="s">
        <v>9474</v>
      </c>
      <c r="D4766" t="str">
        <f t="shared" si="222"/>
        <v>2021</v>
      </c>
      <c r="F4766">
        <v>0.29474470019340515</v>
      </c>
      <c r="G4766">
        <v>0.28738602995872498</v>
      </c>
      <c r="H4766">
        <v>-2.5712272617965937E-3</v>
      </c>
      <c r="I4766">
        <v>7.7950857579708099E-2</v>
      </c>
      <c r="J4766">
        <v>-0.11635073274374008</v>
      </c>
      <c r="K4766">
        <v>-0.59043890237808228</v>
      </c>
      <c r="M4766">
        <f t="shared" si="224"/>
        <v>-8.2132124419634547E-3</v>
      </c>
      <c r="O4766">
        <f t="shared" si="223"/>
        <v>4.9835735751160728</v>
      </c>
      <c r="T4766" t="s">
        <v>37800</v>
      </c>
      <c r="U4766" t="s">
        <v>37801</v>
      </c>
      <c r="V4766" t="s">
        <v>37802</v>
      </c>
      <c r="W4766" t="s">
        <v>37803</v>
      </c>
      <c r="X4766" t="s">
        <v>37804</v>
      </c>
      <c r="Y4766" t="s">
        <v>37805</v>
      </c>
    </row>
    <row r="4767" spans="2:25" x14ac:dyDescent="0.3">
      <c r="B4767" t="str">
        <v>ECU2021</v>
      </c>
      <c r="C4767" t="s">
        <v>9481</v>
      </c>
      <c r="D4767" t="str">
        <f t="shared" si="222"/>
        <v>2021</v>
      </c>
      <c r="F4767">
        <v>9.9666550755500793E-2</v>
      </c>
      <c r="G4767">
        <v>-0.25738736987113953</v>
      </c>
      <c r="H4767">
        <v>-0.24159352481365204</v>
      </c>
      <c r="I4767">
        <v>-0.71961474418640137</v>
      </c>
      <c r="J4767">
        <v>-0.35499221086502075</v>
      </c>
      <c r="K4767">
        <v>-0.59461385011672974</v>
      </c>
      <c r="M4767">
        <f t="shared" si="224"/>
        <v>-0.3447558581829071</v>
      </c>
      <c r="O4767">
        <f t="shared" si="223"/>
        <v>4.3104882836341858</v>
      </c>
      <c r="T4767" t="s">
        <v>37806</v>
      </c>
      <c r="U4767" t="s">
        <v>37807</v>
      </c>
      <c r="V4767" t="s">
        <v>37808</v>
      </c>
      <c r="W4767" t="s">
        <v>37809</v>
      </c>
      <c r="X4767" t="s">
        <v>37810</v>
      </c>
      <c r="Y4767" t="s">
        <v>37811</v>
      </c>
    </row>
    <row r="4768" spans="2:25" x14ac:dyDescent="0.3">
      <c r="B4768" t="str">
        <v>EGY2021</v>
      </c>
      <c r="C4768" t="s">
        <v>2096</v>
      </c>
      <c r="D4768" t="str">
        <f t="shared" si="222"/>
        <v>2021</v>
      </c>
      <c r="F4768">
        <v>-1.505134105682373</v>
      </c>
      <c r="G4768">
        <v>-1.0328643321990967</v>
      </c>
      <c r="H4768">
        <v>-0.45769679546356201</v>
      </c>
      <c r="I4768">
        <v>-0.51989650726318359</v>
      </c>
      <c r="J4768">
        <v>-0.26064571738243103</v>
      </c>
      <c r="K4768">
        <v>-0.70594334602355957</v>
      </c>
      <c r="M4768">
        <f t="shared" si="224"/>
        <v>-0.74703013400236762</v>
      </c>
      <c r="O4768">
        <f t="shared" si="223"/>
        <v>3.505939731995265</v>
      </c>
      <c r="T4768" t="s">
        <v>37812</v>
      </c>
      <c r="U4768" t="s">
        <v>37813</v>
      </c>
      <c r="V4768" t="s">
        <v>37814</v>
      </c>
      <c r="W4768" t="s">
        <v>37815</v>
      </c>
      <c r="X4768" t="s">
        <v>37816</v>
      </c>
      <c r="Y4768" t="s">
        <v>37817</v>
      </c>
    </row>
    <row r="4769" spans="2:25" x14ac:dyDescent="0.3">
      <c r="B4769" t="str">
        <v>SLV2021</v>
      </c>
      <c r="C4769" t="s">
        <v>3697</v>
      </c>
      <c r="D4769" t="str">
        <f t="shared" si="222"/>
        <v>2021</v>
      </c>
      <c r="F4769">
        <v>-6.0513261705636978E-2</v>
      </c>
      <c r="G4769">
        <v>-9.149208664894104E-2</v>
      </c>
      <c r="H4769">
        <v>-0.34182408452033997</v>
      </c>
      <c r="I4769">
        <v>-0.36384302377700806</v>
      </c>
      <c r="J4769">
        <v>-0.86638319492340088</v>
      </c>
      <c r="K4769">
        <v>-0.5537109375</v>
      </c>
      <c r="M4769">
        <f t="shared" si="224"/>
        <v>-0.37962776484588784</v>
      </c>
      <c r="O4769">
        <f t="shared" si="223"/>
        <v>4.2407444703082247</v>
      </c>
      <c r="T4769" t="s">
        <v>37818</v>
      </c>
      <c r="U4769" t="s">
        <v>37819</v>
      </c>
      <c r="V4769" t="s">
        <v>37820</v>
      </c>
      <c r="W4769" t="s">
        <v>37821</v>
      </c>
      <c r="X4769" t="s">
        <v>37822</v>
      </c>
      <c r="Y4769" t="s">
        <v>37823</v>
      </c>
    </row>
    <row r="4770" spans="2:25" x14ac:dyDescent="0.3">
      <c r="B4770" t="str">
        <v>GNQ2021</v>
      </c>
      <c r="C4770" t="s">
        <v>9500</v>
      </c>
      <c r="D4770" t="str">
        <f t="shared" si="222"/>
        <v>2021</v>
      </c>
      <c r="F4770">
        <v>-1.7247322797775269</v>
      </c>
      <c r="G4770">
        <v>-0.20273551344871521</v>
      </c>
      <c r="H4770">
        <v>-1.1840585470199585</v>
      </c>
      <c r="I4770">
        <v>-1.7325197458267212</v>
      </c>
      <c r="J4770">
        <v>-1.2027556896209717</v>
      </c>
      <c r="K4770">
        <v>-1.587349534034729</v>
      </c>
      <c r="M4770">
        <f t="shared" si="224"/>
        <v>-1.2723585516214371</v>
      </c>
      <c r="O4770">
        <f t="shared" si="223"/>
        <v>2.4552828967571259</v>
      </c>
      <c r="T4770" t="s">
        <v>37824</v>
      </c>
      <c r="U4770" t="s">
        <v>37825</v>
      </c>
      <c r="V4770" t="s">
        <v>37826</v>
      </c>
      <c r="W4770" t="s">
        <v>37827</v>
      </c>
      <c r="X4770" t="s">
        <v>37828</v>
      </c>
      <c r="Y4770" t="s">
        <v>37829</v>
      </c>
    </row>
    <row r="4771" spans="2:25" x14ac:dyDescent="0.3">
      <c r="B4771" t="str">
        <v>ERI2021</v>
      </c>
      <c r="C4771" t="s">
        <v>9507</v>
      </c>
      <c r="D4771" t="str">
        <f t="shared" si="222"/>
        <v>2021</v>
      </c>
      <c r="F4771">
        <v>-1.9302626848220825</v>
      </c>
      <c r="G4771">
        <v>-1.0556821823120117</v>
      </c>
      <c r="H4771">
        <v>-1.6959737539291382</v>
      </c>
      <c r="I4771">
        <v>-2.2797255516052246</v>
      </c>
      <c r="J4771">
        <v>-1.5835219621658325</v>
      </c>
      <c r="K4771">
        <v>-1.2575485706329346</v>
      </c>
      <c r="M4771">
        <f t="shared" si="224"/>
        <v>-1.6337857842445374</v>
      </c>
      <c r="O4771">
        <f t="shared" si="223"/>
        <v>1.7324284315109253</v>
      </c>
      <c r="T4771" t="s">
        <v>37830</v>
      </c>
      <c r="U4771" t="s">
        <v>37831</v>
      </c>
      <c r="V4771" t="s">
        <v>37832</v>
      </c>
      <c r="W4771" t="s">
        <v>37833</v>
      </c>
      <c r="X4771" t="s">
        <v>37834</v>
      </c>
      <c r="Y4771" t="s">
        <v>37835</v>
      </c>
    </row>
    <row r="4772" spans="2:25" x14ac:dyDescent="0.3">
      <c r="B4772" t="str">
        <v>EST2021</v>
      </c>
      <c r="C4772" t="s">
        <v>9514</v>
      </c>
      <c r="D4772" t="str">
        <f t="shared" si="222"/>
        <v>2021</v>
      </c>
      <c r="F4772">
        <v>1.1793856620788574</v>
      </c>
      <c r="G4772">
        <v>0.74858951568603516</v>
      </c>
      <c r="H4772">
        <v>1.3432934284210205</v>
      </c>
      <c r="I4772">
        <v>1.5479943752288818</v>
      </c>
      <c r="J4772">
        <v>1.3893580436706543</v>
      </c>
      <c r="K4772">
        <v>1.5066084861755371</v>
      </c>
      <c r="M4772">
        <f t="shared" si="224"/>
        <v>1.2858715852101643</v>
      </c>
      <c r="O4772">
        <f t="shared" si="223"/>
        <v>7.5717431704203282</v>
      </c>
      <c r="T4772" t="s">
        <v>37836</v>
      </c>
      <c r="U4772" t="s">
        <v>37837</v>
      </c>
      <c r="V4772" t="s">
        <v>37838</v>
      </c>
      <c r="W4772" t="s">
        <v>37839</v>
      </c>
      <c r="X4772" t="s">
        <v>37840</v>
      </c>
      <c r="Y4772" t="s">
        <v>37841</v>
      </c>
    </row>
    <row r="4773" spans="2:25" x14ac:dyDescent="0.3">
      <c r="B4773" t="str">
        <v>SWZ2021</v>
      </c>
      <c r="C4773" t="s">
        <v>9521</v>
      </c>
      <c r="D4773" t="str">
        <f t="shared" si="222"/>
        <v>2021</v>
      </c>
      <c r="F4773">
        <v>-1.2895338535308838</v>
      </c>
      <c r="G4773">
        <v>-0.34600979089736938</v>
      </c>
      <c r="H4773">
        <v>-0.75107967853546143</v>
      </c>
      <c r="I4773">
        <v>-0.60275363922119141</v>
      </c>
      <c r="J4773">
        <v>-0.5755239725112915</v>
      </c>
      <c r="K4773">
        <v>-0.69760400056838989</v>
      </c>
      <c r="M4773">
        <f t="shared" si="224"/>
        <v>-0.71041748921076453</v>
      </c>
      <c r="O4773">
        <f t="shared" si="223"/>
        <v>3.5791650215784712</v>
      </c>
      <c r="T4773" t="s">
        <v>37842</v>
      </c>
      <c r="U4773" t="s">
        <v>37843</v>
      </c>
      <c r="V4773" t="s">
        <v>37844</v>
      </c>
      <c r="W4773" t="s">
        <v>37845</v>
      </c>
      <c r="X4773" t="s">
        <v>37846</v>
      </c>
      <c r="Y4773" t="s">
        <v>37847</v>
      </c>
    </row>
    <row r="4774" spans="2:25" x14ac:dyDescent="0.3">
      <c r="B4774" t="str">
        <v>ETH2021</v>
      </c>
      <c r="C4774" t="s">
        <v>5216</v>
      </c>
      <c r="D4774" t="str">
        <f t="shared" si="222"/>
        <v>2021</v>
      </c>
      <c r="F4774">
        <v>-1.0710992813110352</v>
      </c>
      <c r="G4774">
        <v>-2.1838312149047852</v>
      </c>
      <c r="H4774">
        <v>-0.65038269758224487</v>
      </c>
      <c r="I4774">
        <v>-0.94196593761444092</v>
      </c>
      <c r="J4774">
        <v>-0.62326586246490479</v>
      </c>
      <c r="K4774">
        <v>-0.42202174663543701</v>
      </c>
      <c r="M4774">
        <f t="shared" si="224"/>
        <v>-0.98209445675214135</v>
      </c>
      <c r="O4774">
        <f t="shared" si="223"/>
        <v>3.0358110864957171</v>
      </c>
      <c r="T4774" t="s">
        <v>37848</v>
      </c>
      <c r="U4774" t="s">
        <v>37849</v>
      </c>
      <c r="V4774" t="s">
        <v>37850</v>
      </c>
      <c r="W4774" t="s">
        <v>37851</v>
      </c>
      <c r="X4774" t="s">
        <v>37852</v>
      </c>
      <c r="Y4774" t="s">
        <v>37853</v>
      </c>
    </row>
    <row r="4775" spans="2:25" x14ac:dyDescent="0.3">
      <c r="B4775" t="str">
        <v>FJI2021</v>
      </c>
      <c r="C4775" t="s">
        <v>9534</v>
      </c>
      <c r="D4775" t="str">
        <f t="shared" si="222"/>
        <v>2021</v>
      </c>
      <c r="F4775">
        <v>-0.17210116982460022</v>
      </c>
      <c r="G4775">
        <v>0.72510689496994019</v>
      </c>
      <c r="H4775">
        <v>0.66046798229217529</v>
      </c>
      <c r="I4775">
        <v>-5.2943909540772438E-3</v>
      </c>
      <c r="J4775">
        <v>0.30067428946495056</v>
      </c>
      <c r="K4775">
        <v>0.44344025850296021</v>
      </c>
      <c r="M4775">
        <f t="shared" si="224"/>
        <v>0.32538231074189145</v>
      </c>
      <c r="O4775">
        <f t="shared" si="223"/>
        <v>5.6507646214837841</v>
      </c>
      <c r="T4775" t="s">
        <v>37854</v>
      </c>
      <c r="U4775" t="s">
        <v>37855</v>
      </c>
      <c r="V4775" t="s">
        <v>37856</v>
      </c>
      <c r="W4775" t="s">
        <v>37857</v>
      </c>
      <c r="X4775" t="s">
        <v>37858</v>
      </c>
      <c r="Y4775" t="s">
        <v>37859</v>
      </c>
    </row>
    <row r="4776" spans="2:25" x14ac:dyDescent="0.3">
      <c r="B4776" t="str">
        <v>FIN2021</v>
      </c>
      <c r="C4776" t="s">
        <v>105</v>
      </c>
      <c r="D4776" t="str">
        <f t="shared" si="222"/>
        <v>2021</v>
      </c>
      <c r="F4776">
        <v>1.6093693971633911</v>
      </c>
      <c r="G4776">
        <v>0.9632759690284729</v>
      </c>
      <c r="H4776">
        <v>1.9183108806610107</v>
      </c>
      <c r="I4776">
        <v>1.8871256113052368</v>
      </c>
      <c r="J4776">
        <v>2.0134761333465576</v>
      </c>
      <c r="K4776">
        <v>2.2378406524658203</v>
      </c>
      <c r="M4776">
        <f t="shared" si="224"/>
        <v>1.7715664406617482</v>
      </c>
      <c r="O4776">
        <f t="shared" si="223"/>
        <v>8.5431328813234959</v>
      </c>
      <c r="T4776" t="s">
        <v>37860</v>
      </c>
      <c r="U4776" t="s">
        <v>37861</v>
      </c>
      <c r="V4776" t="s">
        <v>37862</v>
      </c>
      <c r="W4776" t="s">
        <v>37863</v>
      </c>
      <c r="X4776" t="s">
        <v>37864</v>
      </c>
      <c r="Y4776" t="s">
        <v>37865</v>
      </c>
    </row>
    <row r="4777" spans="2:25" x14ac:dyDescent="0.3">
      <c r="B4777" t="str">
        <v>FRA2021</v>
      </c>
      <c r="C4777" t="s">
        <v>48</v>
      </c>
      <c r="D4777" t="str">
        <f t="shared" si="222"/>
        <v>2021</v>
      </c>
      <c r="F4777">
        <v>1.1042271852493286</v>
      </c>
      <c r="G4777">
        <v>0.32561236619949341</v>
      </c>
      <c r="H4777">
        <v>1.228540301322937</v>
      </c>
      <c r="I4777">
        <v>1.2303732633590698</v>
      </c>
      <c r="J4777">
        <v>1.2591675519943237</v>
      </c>
      <c r="K4777">
        <v>1.2819362878799438</v>
      </c>
      <c r="M4777">
        <f t="shared" si="224"/>
        <v>1.0716428260008495</v>
      </c>
      <c r="O4777">
        <f t="shared" si="223"/>
        <v>7.1432856520016994</v>
      </c>
      <c r="T4777" t="s">
        <v>37866</v>
      </c>
      <c r="U4777" t="s">
        <v>37867</v>
      </c>
      <c r="V4777" t="s">
        <v>37868</v>
      </c>
      <c r="W4777" t="s">
        <v>37869</v>
      </c>
      <c r="X4777" t="s">
        <v>37870</v>
      </c>
      <c r="Y4777" t="s">
        <v>37871</v>
      </c>
    </row>
    <row r="4778" spans="2:25" x14ac:dyDescent="0.3">
      <c r="B4778" t="str">
        <v>GUF2021</v>
      </c>
      <c r="C4778" t="s">
        <v>9553</v>
      </c>
      <c r="D4778" t="str">
        <f t="shared" si="222"/>
        <v>2021</v>
      </c>
      <c r="F4778">
        <v>1.2769242525100708</v>
      </c>
      <c r="G4778">
        <v>0.32776111364364624</v>
      </c>
      <c r="H4778">
        <v>1.2217165231704712</v>
      </c>
      <c r="I4778">
        <v>1.165433406829834</v>
      </c>
      <c r="J4778">
        <v>1.139391303062439</v>
      </c>
      <c r="K4778">
        <v>0.90085369348526001</v>
      </c>
      <c r="M4778">
        <f t="shared" si="224"/>
        <v>1.0053467154502869</v>
      </c>
      <c r="O4778">
        <f t="shared" si="223"/>
        <v>7.0106934309005737</v>
      </c>
      <c r="T4778" t="s">
        <v>37872</v>
      </c>
      <c r="U4778" t="s">
        <v>37873</v>
      </c>
      <c r="V4778" t="s">
        <v>37874</v>
      </c>
      <c r="W4778" t="s">
        <v>37875</v>
      </c>
      <c r="X4778" t="s">
        <v>37876</v>
      </c>
      <c r="Y4778" t="s">
        <v>37877</v>
      </c>
    </row>
    <row r="4779" spans="2:25" x14ac:dyDescent="0.3">
      <c r="B4779" t="str">
        <v>GAB2021</v>
      </c>
      <c r="C4779" t="s">
        <v>5990</v>
      </c>
      <c r="D4779" t="str">
        <f t="shared" si="222"/>
        <v>2021</v>
      </c>
      <c r="F4779">
        <v>-0.89151996374130249</v>
      </c>
      <c r="G4779">
        <v>-7.5717322528362274E-2</v>
      </c>
      <c r="H4779">
        <v>-0.81638216972351074</v>
      </c>
      <c r="I4779">
        <v>-0.82112699747085571</v>
      </c>
      <c r="J4779">
        <v>-0.70818877220153809</v>
      </c>
      <c r="K4779">
        <v>-0.8680000901222229</v>
      </c>
      <c r="M4779">
        <f t="shared" si="224"/>
        <v>-0.69682255263129866</v>
      </c>
      <c r="O4779">
        <f t="shared" si="223"/>
        <v>3.6063548947374029</v>
      </c>
      <c r="T4779" t="s">
        <v>37878</v>
      </c>
      <c r="U4779" t="s">
        <v>37879</v>
      </c>
      <c r="V4779" t="s">
        <v>37880</v>
      </c>
      <c r="W4779" t="s">
        <v>37881</v>
      </c>
      <c r="X4779" t="s">
        <v>37882</v>
      </c>
      <c r="Y4779" t="s">
        <v>37883</v>
      </c>
    </row>
    <row r="4780" spans="2:25" x14ac:dyDescent="0.3">
      <c r="B4780" t="str">
        <v>GMB2021</v>
      </c>
      <c r="C4780" t="s">
        <v>9566</v>
      </c>
      <c r="D4780" t="str">
        <f t="shared" si="222"/>
        <v>2021</v>
      </c>
      <c r="F4780">
        <v>-0.10499286651611328</v>
      </c>
      <c r="G4780">
        <v>3.5330798476934433E-2</v>
      </c>
      <c r="H4780">
        <v>-0.67610371112823486</v>
      </c>
      <c r="I4780">
        <v>-0.88969933986663818</v>
      </c>
      <c r="J4780">
        <v>-0.40562090277671814</v>
      </c>
      <c r="K4780">
        <v>-0.38090330362319946</v>
      </c>
      <c r="M4780">
        <f t="shared" si="224"/>
        <v>-0.40366488757232827</v>
      </c>
      <c r="O4780">
        <f t="shared" si="223"/>
        <v>4.1926702248553438</v>
      </c>
      <c r="T4780" t="s">
        <v>37884</v>
      </c>
      <c r="U4780" t="s">
        <v>37885</v>
      </c>
      <c r="V4780" t="s">
        <v>37886</v>
      </c>
      <c r="W4780" t="s">
        <v>37887</v>
      </c>
      <c r="X4780" t="s">
        <v>37888</v>
      </c>
      <c r="Y4780" t="s">
        <v>37889</v>
      </c>
    </row>
    <row r="4781" spans="2:25" x14ac:dyDescent="0.3">
      <c r="B4781" t="str">
        <v>GEO2021</v>
      </c>
      <c r="C4781" t="s">
        <v>4065</v>
      </c>
      <c r="D4781" t="str">
        <f t="shared" si="222"/>
        <v>2021</v>
      </c>
      <c r="F4781">
        <v>1.0173449292778969E-2</v>
      </c>
      <c r="G4781">
        <v>-0.42962023615837097</v>
      </c>
      <c r="H4781">
        <v>0.61652940511703491</v>
      </c>
      <c r="I4781">
        <v>1.0534195899963379</v>
      </c>
      <c r="J4781">
        <v>0.14443676173686981</v>
      </c>
      <c r="K4781">
        <v>0.6610795259475708</v>
      </c>
      <c r="M4781">
        <f t="shared" si="224"/>
        <v>0.34266974932203692</v>
      </c>
      <c r="O4781">
        <f t="shared" si="223"/>
        <v>5.6853394986440726</v>
      </c>
      <c r="T4781" t="s">
        <v>37890</v>
      </c>
      <c r="U4781" t="s">
        <v>37891</v>
      </c>
      <c r="V4781" t="s">
        <v>37892</v>
      </c>
      <c r="W4781" t="s">
        <v>37893</v>
      </c>
      <c r="X4781" t="s">
        <v>37894</v>
      </c>
      <c r="Y4781" t="s">
        <v>37895</v>
      </c>
    </row>
    <row r="4782" spans="2:25" x14ac:dyDescent="0.3">
      <c r="B4782" t="str">
        <v>DEU2021</v>
      </c>
      <c r="C4782" t="s">
        <v>103</v>
      </c>
      <c r="D4782" t="str">
        <f t="shared" si="222"/>
        <v>2021</v>
      </c>
      <c r="F4782">
        <v>1.4195669889450073</v>
      </c>
      <c r="G4782">
        <v>0.7257881760597229</v>
      </c>
      <c r="H4782">
        <v>1.28911292552948</v>
      </c>
      <c r="I4782">
        <v>1.6251611709594727</v>
      </c>
      <c r="J4782">
        <v>1.5718047618865967</v>
      </c>
      <c r="K4782">
        <v>1.7829247713088989</v>
      </c>
      <c r="M4782">
        <f t="shared" si="224"/>
        <v>1.4023931324481964</v>
      </c>
      <c r="O4782">
        <f t="shared" si="223"/>
        <v>7.8047862648963928</v>
      </c>
      <c r="T4782" t="s">
        <v>37896</v>
      </c>
      <c r="U4782" t="s">
        <v>37897</v>
      </c>
      <c r="V4782" t="s">
        <v>37898</v>
      </c>
      <c r="W4782" t="s">
        <v>37899</v>
      </c>
      <c r="X4782" t="s">
        <v>37900</v>
      </c>
      <c r="Y4782" t="s">
        <v>37901</v>
      </c>
    </row>
    <row r="4783" spans="2:25" x14ac:dyDescent="0.3">
      <c r="B4783" t="str">
        <v>GHA2021</v>
      </c>
      <c r="C4783" t="s">
        <v>1070</v>
      </c>
      <c r="D4783" t="str">
        <f t="shared" si="222"/>
        <v>2021</v>
      </c>
      <c r="F4783">
        <v>0.46947246789932251</v>
      </c>
      <c r="G4783">
        <v>6.5852455794811249E-2</v>
      </c>
      <c r="H4783">
        <v>-0.17651352286338806</v>
      </c>
      <c r="I4783">
        <v>-0.21517591178417206</v>
      </c>
      <c r="J4783">
        <v>-0.1076844185590744</v>
      </c>
      <c r="K4783">
        <v>-0.12804362177848816</v>
      </c>
      <c r="M4783">
        <f t="shared" si="224"/>
        <v>-1.5348758548498154E-2</v>
      </c>
      <c r="O4783">
        <f t="shared" si="223"/>
        <v>4.9693024829030037</v>
      </c>
      <c r="T4783" t="s">
        <v>37902</v>
      </c>
      <c r="U4783" t="s">
        <v>37903</v>
      </c>
      <c r="V4783" t="s">
        <v>37904</v>
      </c>
      <c r="W4783" t="s">
        <v>37905</v>
      </c>
      <c r="X4783" t="s">
        <v>37906</v>
      </c>
      <c r="Y4783" t="s">
        <v>37907</v>
      </c>
    </row>
    <row r="4784" spans="2:25" x14ac:dyDescent="0.3">
      <c r="B4784" t="str">
        <v>GRC2021</v>
      </c>
      <c r="C4784" t="s">
        <v>121</v>
      </c>
      <c r="D4784" t="str">
        <f t="shared" si="222"/>
        <v>2021</v>
      </c>
      <c r="F4784">
        <v>0.945290207862854</v>
      </c>
      <c r="G4784">
        <v>0.1013832688331604</v>
      </c>
      <c r="H4784">
        <v>0.40602654218673706</v>
      </c>
      <c r="I4784">
        <v>0.42690369486808777</v>
      </c>
      <c r="J4784">
        <v>0.32116559147834778</v>
      </c>
      <c r="K4784">
        <v>0.18301144242286682</v>
      </c>
      <c r="M4784">
        <f t="shared" si="224"/>
        <v>0.39729679127534229</v>
      </c>
      <c r="O4784">
        <f t="shared" si="223"/>
        <v>5.794593582550684</v>
      </c>
      <c r="T4784" t="s">
        <v>37908</v>
      </c>
      <c r="U4784" t="s">
        <v>37909</v>
      </c>
      <c r="V4784" t="s">
        <v>37910</v>
      </c>
      <c r="W4784" t="s">
        <v>37911</v>
      </c>
      <c r="X4784" t="s">
        <v>37912</v>
      </c>
      <c r="Y4784" t="s">
        <v>37913</v>
      </c>
    </row>
    <row r="4785" spans="2:25" x14ac:dyDescent="0.3">
      <c r="B4785" t="str">
        <v>GRL2021</v>
      </c>
      <c r="C4785" t="s">
        <v>9597</v>
      </c>
      <c r="D4785" t="str">
        <f t="shared" si="222"/>
        <v>2021</v>
      </c>
      <c r="F4785">
        <v>1.2769242525100708</v>
      </c>
      <c r="G4785">
        <v>1.8775867223739624</v>
      </c>
      <c r="H4785">
        <v>0.74794489145278931</v>
      </c>
      <c r="I4785">
        <v>1.3588588237762451</v>
      </c>
      <c r="J4785">
        <v>1.6868488788604736</v>
      </c>
      <c r="K4785">
        <v>1.0018632411956787</v>
      </c>
      <c r="M4785">
        <f t="shared" si="224"/>
        <v>1.3250044683615367</v>
      </c>
      <c r="O4785">
        <f t="shared" si="223"/>
        <v>7.6500089367230739</v>
      </c>
      <c r="T4785" t="s">
        <v>37914</v>
      </c>
      <c r="U4785" t="s">
        <v>37915</v>
      </c>
      <c r="V4785" t="s">
        <v>37916</v>
      </c>
      <c r="W4785" t="s">
        <v>37917</v>
      </c>
      <c r="X4785" t="s">
        <v>37918</v>
      </c>
      <c r="Y4785" t="s">
        <v>37919</v>
      </c>
    </row>
    <row r="4786" spans="2:25" x14ac:dyDescent="0.3">
      <c r="B4786" t="str">
        <v>GRD2021</v>
      </c>
      <c r="C4786" t="s">
        <v>9604</v>
      </c>
      <c r="D4786" t="str">
        <f t="shared" si="222"/>
        <v>2021</v>
      </c>
      <c r="F4786">
        <v>0.72407090663909912</v>
      </c>
      <c r="G4786">
        <v>1.0403109788894653</v>
      </c>
      <c r="H4786">
        <v>2.0435936748981476E-2</v>
      </c>
      <c r="I4786">
        <v>0.30735155940055847</v>
      </c>
      <c r="J4786">
        <v>0.49048542976379395</v>
      </c>
      <c r="K4786">
        <v>0.49454152584075928</v>
      </c>
      <c r="M4786">
        <f t="shared" si="224"/>
        <v>0.51286605621377623</v>
      </c>
      <c r="O4786">
        <f t="shared" si="223"/>
        <v>6.0257321124275522</v>
      </c>
      <c r="T4786" t="s">
        <v>37920</v>
      </c>
      <c r="U4786" t="s">
        <v>37921</v>
      </c>
      <c r="V4786" t="s">
        <v>37922</v>
      </c>
      <c r="W4786" t="s">
        <v>37923</v>
      </c>
      <c r="X4786" t="s">
        <v>37924</v>
      </c>
      <c r="Y4786" t="s">
        <v>37925</v>
      </c>
    </row>
    <row r="4787" spans="2:25" x14ac:dyDescent="0.3">
      <c r="B4787" t="str">
        <v>GUM2021</v>
      </c>
      <c r="C4787" t="s">
        <v>9611</v>
      </c>
      <c r="D4787" t="str">
        <f t="shared" si="222"/>
        <v>2021</v>
      </c>
      <c r="F4787">
        <v>1.1364829540252686</v>
      </c>
      <c r="G4787">
        <v>0.87854206562042236</v>
      </c>
      <c r="H4787">
        <v>0.63874006271362305</v>
      </c>
      <c r="I4787">
        <v>0.53461301326751709</v>
      </c>
      <c r="J4787">
        <v>1.138759970664978</v>
      </c>
      <c r="K4787">
        <v>1.2796870470046997</v>
      </c>
      <c r="M4787">
        <f t="shared" si="224"/>
        <v>0.93447085221608484</v>
      </c>
      <c r="O4787">
        <f t="shared" si="223"/>
        <v>6.8689417044321699</v>
      </c>
      <c r="T4787" t="s">
        <v>37926</v>
      </c>
      <c r="U4787" t="s">
        <v>37927</v>
      </c>
      <c r="V4787" t="s">
        <v>37928</v>
      </c>
      <c r="W4787" t="s">
        <v>37929</v>
      </c>
      <c r="X4787" t="s">
        <v>37930</v>
      </c>
      <c r="Y4787" t="s">
        <v>37931</v>
      </c>
    </row>
    <row r="4788" spans="2:25" x14ac:dyDescent="0.3">
      <c r="B4788" t="str">
        <v>GTM2021</v>
      </c>
      <c r="C4788" t="s">
        <v>3846</v>
      </c>
      <c r="D4788" t="str">
        <f t="shared" si="222"/>
        <v>2021</v>
      </c>
      <c r="F4788">
        <v>-0.46514230966567993</v>
      </c>
      <c r="G4788">
        <v>-0.39551791548728943</v>
      </c>
      <c r="H4788">
        <v>-0.78286319971084595</v>
      </c>
      <c r="I4788">
        <v>-0.32789173722267151</v>
      </c>
      <c r="J4788">
        <v>-1.110256552696228</v>
      </c>
      <c r="K4788">
        <v>-1.1926523447036743</v>
      </c>
      <c r="M4788">
        <f t="shared" si="224"/>
        <v>-0.71238734324773156</v>
      </c>
      <c r="O4788">
        <f t="shared" si="223"/>
        <v>3.5752253135045367</v>
      </c>
      <c r="T4788" t="s">
        <v>37932</v>
      </c>
      <c r="U4788" t="s">
        <v>37933</v>
      </c>
      <c r="V4788" t="s">
        <v>37934</v>
      </c>
      <c r="W4788" t="s">
        <v>37935</v>
      </c>
      <c r="X4788" t="s">
        <v>37936</v>
      </c>
      <c r="Y4788" t="s">
        <v>37937</v>
      </c>
    </row>
    <row r="4789" spans="2:25" x14ac:dyDescent="0.3">
      <c r="B4789" t="str">
        <v>GIN2021</v>
      </c>
      <c r="C4789" t="s">
        <v>9624</v>
      </c>
      <c r="D4789" t="str">
        <f t="shared" si="222"/>
        <v>2021</v>
      </c>
      <c r="F4789">
        <v>-0.98906522989273071</v>
      </c>
      <c r="G4789">
        <v>-0.93990987539291382</v>
      </c>
      <c r="H4789">
        <v>-0.9524504542350769</v>
      </c>
      <c r="I4789">
        <v>-0.98041415214538574</v>
      </c>
      <c r="J4789">
        <v>-1.1587705612182617</v>
      </c>
      <c r="K4789">
        <v>-1.0209833383560181</v>
      </c>
      <c r="M4789">
        <f t="shared" si="224"/>
        <v>-1.0069322685400646</v>
      </c>
      <c r="O4789">
        <f t="shared" si="223"/>
        <v>2.9861354629198713</v>
      </c>
      <c r="T4789" t="s">
        <v>37938</v>
      </c>
      <c r="U4789" t="s">
        <v>37939</v>
      </c>
      <c r="V4789" t="s">
        <v>37940</v>
      </c>
      <c r="W4789" t="s">
        <v>37941</v>
      </c>
      <c r="X4789" t="s">
        <v>37942</v>
      </c>
      <c r="Y4789" t="s">
        <v>37943</v>
      </c>
    </row>
    <row r="4790" spans="2:25" x14ac:dyDescent="0.3">
      <c r="B4790" t="str">
        <v>GNB2021</v>
      </c>
      <c r="C4790" t="s">
        <v>9631</v>
      </c>
      <c r="D4790" t="str">
        <f t="shared" si="222"/>
        <v>2021</v>
      </c>
      <c r="F4790">
        <v>-0.2506318986415863</v>
      </c>
      <c r="G4790">
        <v>-0.27998590469360352</v>
      </c>
      <c r="H4790">
        <v>-1.4482953548431396</v>
      </c>
      <c r="I4790">
        <v>-1.2755296230316162</v>
      </c>
      <c r="J4790">
        <v>-1.4620885848999023</v>
      </c>
      <c r="K4790">
        <v>-1.3202141523361206</v>
      </c>
      <c r="M4790">
        <f t="shared" si="224"/>
        <v>-1.0061242530743282</v>
      </c>
      <c r="O4790">
        <f t="shared" si="223"/>
        <v>2.9877514938513441</v>
      </c>
      <c r="T4790" t="s">
        <v>37944</v>
      </c>
      <c r="U4790" t="s">
        <v>37945</v>
      </c>
      <c r="V4790" t="s">
        <v>37946</v>
      </c>
      <c r="W4790" t="s">
        <v>37947</v>
      </c>
      <c r="X4790" t="s">
        <v>37948</v>
      </c>
      <c r="Y4790" t="s">
        <v>37949</v>
      </c>
    </row>
    <row r="4791" spans="2:25" x14ac:dyDescent="0.3">
      <c r="B4791" t="str">
        <v>GUY2021</v>
      </c>
      <c r="C4791" t="s">
        <v>9638</v>
      </c>
      <c r="D4791" t="str">
        <f t="shared" si="222"/>
        <v>2021</v>
      </c>
      <c r="F4791">
        <v>0.23952995240688324</v>
      </c>
      <c r="G4791">
        <v>-0.13711319863796234</v>
      </c>
      <c r="H4791">
        <v>-0.26140102744102478</v>
      </c>
      <c r="I4791">
        <v>-0.52202016115188599</v>
      </c>
      <c r="J4791">
        <v>-0.41662156581878662</v>
      </c>
      <c r="K4791">
        <v>-0.18731798231601715</v>
      </c>
      <c r="M4791">
        <f t="shared" si="224"/>
        <v>-0.21415733049313226</v>
      </c>
      <c r="O4791">
        <f t="shared" si="223"/>
        <v>4.5716853390137357</v>
      </c>
      <c r="T4791" t="s">
        <v>37950</v>
      </c>
      <c r="U4791" t="s">
        <v>37951</v>
      </c>
      <c r="V4791" t="s">
        <v>37952</v>
      </c>
      <c r="W4791" t="s">
        <v>37953</v>
      </c>
      <c r="X4791" t="s">
        <v>37954</v>
      </c>
      <c r="Y4791" t="s">
        <v>37955</v>
      </c>
    </row>
    <row r="4792" spans="2:25" x14ac:dyDescent="0.3">
      <c r="B4792" t="str">
        <v>HTI2021</v>
      </c>
      <c r="C4792" t="s">
        <v>9645</v>
      </c>
      <c r="D4792" t="str">
        <f t="shared" si="222"/>
        <v>2021</v>
      </c>
      <c r="F4792">
        <v>-0.95277416706085205</v>
      </c>
      <c r="G4792">
        <v>-1.1281305551528931</v>
      </c>
      <c r="H4792">
        <v>-2.2211573123931885</v>
      </c>
      <c r="I4792">
        <v>-1.3393185138702393</v>
      </c>
      <c r="J4792">
        <v>-1.2628647089004517</v>
      </c>
      <c r="K4792">
        <v>-1.4417078495025635</v>
      </c>
      <c r="M4792">
        <f t="shared" si="224"/>
        <v>-1.3909921844800313</v>
      </c>
      <c r="O4792">
        <f t="shared" si="223"/>
        <v>2.2180156310399375</v>
      </c>
      <c r="T4792" t="s">
        <v>37956</v>
      </c>
      <c r="U4792" t="s">
        <v>37957</v>
      </c>
      <c r="V4792" t="s">
        <v>37958</v>
      </c>
      <c r="W4792" t="s">
        <v>37959</v>
      </c>
      <c r="X4792" t="s">
        <v>37960</v>
      </c>
      <c r="Y4792" t="s">
        <v>37961</v>
      </c>
    </row>
    <row r="4793" spans="2:25" x14ac:dyDescent="0.3">
      <c r="B4793" t="str">
        <v>HND2021</v>
      </c>
      <c r="C4793" t="s">
        <v>9652</v>
      </c>
      <c r="D4793" t="str">
        <f t="shared" si="222"/>
        <v>2021</v>
      </c>
      <c r="F4793">
        <v>-0.58945381641387939</v>
      </c>
      <c r="G4793">
        <v>-0.62781399488449097</v>
      </c>
      <c r="H4793">
        <v>-0.81905990839004517</v>
      </c>
      <c r="I4793">
        <v>-0.53485262393951416</v>
      </c>
      <c r="J4793">
        <v>-1.0879738330841064</v>
      </c>
      <c r="K4793">
        <v>-1.0914726257324219</v>
      </c>
      <c r="M4793">
        <f t="shared" si="224"/>
        <v>-0.79177113374074304</v>
      </c>
      <c r="O4793">
        <f t="shared" si="223"/>
        <v>3.4164577325185137</v>
      </c>
      <c r="T4793" t="s">
        <v>37962</v>
      </c>
      <c r="U4793" t="s">
        <v>37963</v>
      </c>
      <c r="V4793" t="s">
        <v>37964</v>
      </c>
      <c r="W4793" t="s">
        <v>37965</v>
      </c>
      <c r="X4793" t="s">
        <v>37966</v>
      </c>
      <c r="Y4793" t="s">
        <v>37967</v>
      </c>
    </row>
    <row r="4794" spans="2:25" x14ac:dyDescent="0.3">
      <c r="B4794" t="str">
        <v>HKG2021</v>
      </c>
      <c r="C4794" t="s">
        <v>369</v>
      </c>
      <c r="D4794" t="str">
        <f t="shared" si="222"/>
        <v>2021</v>
      </c>
      <c r="F4794">
        <v>-0.2533743679523468</v>
      </c>
      <c r="G4794">
        <v>0.26393407583236694</v>
      </c>
      <c r="H4794">
        <v>1.4876124858856201</v>
      </c>
      <c r="I4794">
        <v>1.5680998563766479</v>
      </c>
      <c r="J4794">
        <v>1.4116529226303101</v>
      </c>
      <c r="K4794">
        <v>1.6794425249099731</v>
      </c>
      <c r="M4794">
        <f t="shared" si="224"/>
        <v>1.0262279162804286</v>
      </c>
      <c r="O4794">
        <f t="shared" si="223"/>
        <v>7.0524558325608577</v>
      </c>
      <c r="T4794" t="s">
        <v>37968</v>
      </c>
      <c r="U4794" t="s">
        <v>37969</v>
      </c>
      <c r="V4794" t="s">
        <v>37970</v>
      </c>
      <c r="W4794" t="s">
        <v>37971</v>
      </c>
      <c r="X4794" t="s">
        <v>37972</v>
      </c>
      <c r="Y4794" t="s">
        <v>37973</v>
      </c>
    </row>
    <row r="4795" spans="2:25" x14ac:dyDescent="0.3">
      <c r="B4795" t="str">
        <v>HUN2021</v>
      </c>
      <c r="C4795" t="s">
        <v>4550</v>
      </c>
      <c r="D4795" t="str">
        <f t="shared" si="222"/>
        <v>2021</v>
      </c>
      <c r="F4795">
        <v>0.39748060703277588</v>
      </c>
      <c r="G4795">
        <v>0.7985912561416626</v>
      </c>
      <c r="H4795">
        <v>0.59682106971740723</v>
      </c>
      <c r="I4795">
        <v>0.48528414964675903</v>
      </c>
      <c r="J4795">
        <v>0.50537341833114624</v>
      </c>
      <c r="K4795">
        <v>1.195484958589077E-2</v>
      </c>
      <c r="M4795">
        <f t="shared" si="224"/>
        <v>0.46591755840927362</v>
      </c>
      <c r="O4795">
        <f t="shared" si="223"/>
        <v>5.9318351168185472</v>
      </c>
      <c r="T4795" t="s">
        <v>37974</v>
      </c>
      <c r="U4795" t="s">
        <v>37975</v>
      </c>
      <c r="V4795" t="s">
        <v>37976</v>
      </c>
      <c r="W4795" t="s">
        <v>37977</v>
      </c>
      <c r="X4795" t="s">
        <v>37978</v>
      </c>
      <c r="Y4795" t="s">
        <v>37979</v>
      </c>
    </row>
    <row r="4796" spans="2:25" x14ac:dyDescent="0.3">
      <c r="B4796" t="str">
        <v>ISL2021</v>
      </c>
      <c r="C4796" t="s">
        <v>212</v>
      </c>
      <c r="D4796" t="str">
        <f t="shared" si="222"/>
        <v>2021</v>
      </c>
      <c r="F4796">
        <v>1.3626396656036377</v>
      </c>
      <c r="G4796">
        <v>1.3723533153533936</v>
      </c>
      <c r="H4796">
        <v>1.5938838720321655</v>
      </c>
      <c r="I4796">
        <v>1.5277423858642578</v>
      </c>
      <c r="J4796">
        <v>1.712633490562439</v>
      </c>
      <c r="K4796">
        <v>1.7601205110549927</v>
      </c>
      <c r="M4796">
        <f t="shared" si="224"/>
        <v>1.554895540078481</v>
      </c>
      <c r="O4796">
        <f t="shared" si="223"/>
        <v>8.1097910801569615</v>
      </c>
      <c r="T4796" t="s">
        <v>37980</v>
      </c>
      <c r="U4796" t="s">
        <v>37981</v>
      </c>
      <c r="V4796" t="s">
        <v>37982</v>
      </c>
      <c r="W4796" t="s">
        <v>37983</v>
      </c>
      <c r="X4796" t="s">
        <v>37984</v>
      </c>
      <c r="Y4796" t="s">
        <v>37985</v>
      </c>
    </row>
    <row r="4797" spans="2:25" x14ac:dyDescent="0.3">
      <c r="B4797" t="str">
        <v>IND2021</v>
      </c>
      <c r="C4797" t="s">
        <v>475</v>
      </c>
      <c r="D4797" t="str">
        <f t="shared" si="222"/>
        <v>2021</v>
      </c>
      <c r="F4797">
        <v>9.0543471276760101E-2</v>
      </c>
      <c r="G4797">
        <v>-0.69107675552368164</v>
      </c>
      <c r="H4797">
        <v>0.24923841655254364</v>
      </c>
      <c r="I4797">
        <v>-9.0854592621326447E-2</v>
      </c>
      <c r="J4797">
        <v>-0.10845180600881577</v>
      </c>
      <c r="K4797">
        <v>-0.31714710593223572</v>
      </c>
      <c r="M4797">
        <f t="shared" si="224"/>
        <v>-0.1446247287094593</v>
      </c>
      <c r="O4797">
        <f t="shared" si="223"/>
        <v>4.7107505425810814</v>
      </c>
      <c r="T4797" t="s">
        <v>37986</v>
      </c>
      <c r="U4797" t="s">
        <v>37987</v>
      </c>
      <c r="V4797" t="s">
        <v>37988</v>
      </c>
      <c r="W4797" t="s">
        <v>37989</v>
      </c>
      <c r="X4797" t="s">
        <v>37990</v>
      </c>
      <c r="Y4797" t="s">
        <v>37991</v>
      </c>
    </row>
    <row r="4798" spans="2:25" x14ac:dyDescent="0.3">
      <c r="B4798" t="str">
        <v>IDN2021</v>
      </c>
      <c r="C4798" t="s">
        <v>319</v>
      </c>
      <c r="D4798" t="str">
        <f t="shared" si="222"/>
        <v>2021</v>
      </c>
      <c r="F4798">
        <v>0.14933270215988159</v>
      </c>
      <c r="G4798">
        <v>-0.53144919872283936</v>
      </c>
      <c r="H4798">
        <v>0.34644344449043274</v>
      </c>
      <c r="I4798">
        <v>0.28756102919578552</v>
      </c>
      <c r="J4798">
        <v>-0.25344428420066833</v>
      </c>
      <c r="K4798">
        <v>-0.44984787702560425</v>
      </c>
      <c r="M4798">
        <f t="shared" si="224"/>
        <v>-7.5234030683835343E-2</v>
      </c>
      <c r="O4798">
        <f t="shared" si="223"/>
        <v>4.849531938632329</v>
      </c>
      <c r="T4798" t="s">
        <v>37992</v>
      </c>
      <c r="U4798" t="s">
        <v>37993</v>
      </c>
      <c r="V4798" t="s">
        <v>37994</v>
      </c>
      <c r="W4798" t="s">
        <v>37995</v>
      </c>
      <c r="X4798" t="s">
        <v>37996</v>
      </c>
      <c r="Y4798" t="s">
        <v>37997</v>
      </c>
    </row>
    <row r="4799" spans="2:25" x14ac:dyDescent="0.3">
      <c r="B4799" t="str">
        <v>IRN2021</v>
      </c>
      <c r="C4799" t="s">
        <v>9689</v>
      </c>
      <c r="D4799" t="str">
        <f t="shared" si="222"/>
        <v>2021</v>
      </c>
      <c r="F4799">
        <v>-1.4679962396621704</v>
      </c>
      <c r="G4799">
        <v>-1.5844532251358032</v>
      </c>
      <c r="H4799">
        <v>-0.8870510458946228</v>
      </c>
      <c r="I4799">
        <v>-1.6338659524917603</v>
      </c>
      <c r="J4799">
        <v>-0.96648252010345459</v>
      </c>
      <c r="K4799">
        <v>-1.1162134408950806</v>
      </c>
      <c r="M4799">
        <f t="shared" si="224"/>
        <v>-1.276010404030482</v>
      </c>
      <c r="O4799">
        <f t="shared" si="223"/>
        <v>2.4479791919390359</v>
      </c>
      <c r="T4799" t="s">
        <v>37998</v>
      </c>
      <c r="U4799" t="s">
        <v>37999</v>
      </c>
      <c r="V4799" t="s">
        <v>38000</v>
      </c>
      <c r="W4799" t="s">
        <v>38001</v>
      </c>
      <c r="X4799" t="s">
        <v>38002</v>
      </c>
      <c r="Y4799" t="s">
        <v>38003</v>
      </c>
    </row>
    <row r="4800" spans="2:25" x14ac:dyDescent="0.3">
      <c r="B4800" t="str">
        <v>IRQ2021</v>
      </c>
      <c r="C4800" t="s">
        <v>850</v>
      </c>
      <c r="D4800" t="str">
        <f t="shared" si="222"/>
        <v>2021</v>
      </c>
      <c r="F4800">
        <v>-0.96336907148361206</v>
      </c>
      <c r="G4800">
        <v>-2.3846940994262695</v>
      </c>
      <c r="H4800">
        <v>-1.3200986385345459</v>
      </c>
      <c r="I4800">
        <v>-1.1282339096069336</v>
      </c>
      <c r="J4800">
        <v>-1.7488468885421753</v>
      </c>
      <c r="K4800">
        <v>-1.2692683935165405</v>
      </c>
      <c r="M4800">
        <f t="shared" si="224"/>
        <v>-1.4690851668516796</v>
      </c>
      <c r="O4800">
        <f t="shared" si="223"/>
        <v>2.0618296662966409</v>
      </c>
      <c r="T4800" t="s">
        <v>38004</v>
      </c>
      <c r="U4800" t="s">
        <v>38005</v>
      </c>
      <c r="V4800" t="s">
        <v>38006</v>
      </c>
      <c r="W4800" t="s">
        <v>38007</v>
      </c>
      <c r="X4800" t="s">
        <v>38008</v>
      </c>
      <c r="Y4800" t="s">
        <v>38009</v>
      </c>
    </row>
    <row r="4801" spans="2:25" x14ac:dyDescent="0.3">
      <c r="B4801" t="str">
        <v>IRL2021</v>
      </c>
      <c r="C4801" t="s">
        <v>133</v>
      </c>
      <c r="D4801" t="str">
        <f t="shared" si="222"/>
        <v>2021</v>
      </c>
      <c r="F4801">
        <v>1.4176716804504395</v>
      </c>
      <c r="G4801">
        <v>0.84366261959075928</v>
      </c>
      <c r="H4801">
        <v>1.4634253978729248</v>
      </c>
      <c r="I4801">
        <v>1.5525411367416382</v>
      </c>
      <c r="J4801">
        <v>1.493008017539978</v>
      </c>
      <c r="K4801">
        <v>1.6193854808807373</v>
      </c>
      <c r="M4801">
        <f t="shared" si="224"/>
        <v>1.3982823888460796</v>
      </c>
      <c r="O4801">
        <f t="shared" si="223"/>
        <v>7.7965647776921596</v>
      </c>
      <c r="T4801" t="s">
        <v>38010</v>
      </c>
      <c r="U4801" t="s">
        <v>38011</v>
      </c>
      <c r="V4801" t="s">
        <v>38012</v>
      </c>
      <c r="W4801" t="s">
        <v>38013</v>
      </c>
      <c r="X4801" t="s">
        <v>38014</v>
      </c>
      <c r="Y4801" t="s">
        <v>38015</v>
      </c>
    </row>
    <row r="4802" spans="2:25" x14ac:dyDescent="0.3">
      <c r="B4802" t="str">
        <v>ISR2021</v>
      </c>
      <c r="C4802" t="s">
        <v>491</v>
      </c>
      <c r="D4802" t="str">
        <f t="shared" si="222"/>
        <v>2021</v>
      </c>
      <c r="F4802">
        <v>0.67410659790039063</v>
      </c>
      <c r="G4802">
        <v>-1.1223131418228149</v>
      </c>
      <c r="H4802">
        <v>1.2508021593093872</v>
      </c>
      <c r="I4802">
        <v>1.2011685371398926</v>
      </c>
      <c r="J4802">
        <v>0.90678936243057251</v>
      </c>
      <c r="K4802">
        <v>0.82944726943969727</v>
      </c>
      <c r="M4802">
        <f t="shared" si="224"/>
        <v>0.6233334640661875</v>
      </c>
      <c r="O4802">
        <f t="shared" si="223"/>
        <v>6.2466669281323748</v>
      </c>
      <c r="T4802" t="s">
        <v>38016</v>
      </c>
      <c r="U4802" t="s">
        <v>38017</v>
      </c>
      <c r="V4802" t="s">
        <v>38018</v>
      </c>
      <c r="W4802" t="s">
        <v>38019</v>
      </c>
      <c r="X4802" t="s">
        <v>38020</v>
      </c>
      <c r="Y4802" t="s">
        <v>38021</v>
      </c>
    </row>
    <row r="4803" spans="2:25" x14ac:dyDescent="0.3">
      <c r="B4803" t="str">
        <v>ITA2021</v>
      </c>
      <c r="C4803" t="s">
        <v>46</v>
      </c>
      <c r="D4803" t="str">
        <f t="shared" ref="D4803:D4866" si="225">RIGHT(B4803,4)</f>
        <v>2021</v>
      </c>
      <c r="F4803">
        <v>1.0843164920806885</v>
      </c>
      <c r="G4803">
        <v>0.55052095651626587</v>
      </c>
      <c r="H4803">
        <v>0.32526087760925293</v>
      </c>
      <c r="I4803">
        <v>0.52673852443695068</v>
      </c>
      <c r="J4803">
        <v>0.24034802615642548</v>
      </c>
      <c r="K4803">
        <v>0.51708495616912842</v>
      </c>
      <c r="M4803">
        <f t="shared" si="224"/>
        <v>0.54071163882811868</v>
      </c>
      <c r="O4803">
        <f t="shared" ref="O4803:O4866" si="226">((M4803+2.5)/5)*10</f>
        <v>6.0814232776562367</v>
      </c>
      <c r="T4803" t="s">
        <v>38022</v>
      </c>
      <c r="U4803" t="s">
        <v>38023</v>
      </c>
      <c r="V4803" t="s">
        <v>38024</v>
      </c>
      <c r="W4803" t="s">
        <v>38025</v>
      </c>
      <c r="X4803" t="s">
        <v>38026</v>
      </c>
      <c r="Y4803" t="s">
        <v>38027</v>
      </c>
    </row>
    <row r="4804" spans="2:25" x14ac:dyDescent="0.3">
      <c r="B4804" t="str">
        <v>JAM2021</v>
      </c>
      <c r="C4804" t="s">
        <v>1970</v>
      </c>
      <c r="D4804" t="str">
        <f t="shared" si="225"/>
        <v>2021</v>
      </c>
      <c r="F4804">
        <v>0.61898046731948853</v>
      </c>
      <c r="G4804">
        <v>0.2179943323135376</v>
      </c>
      <c r="H4804">
        <v>0.37674412131309509</v>
      </c>
      <c r="I4804">
        <v>0.18443839251995087</v>
      </c>
      <c r="J4804">
        <v>-0.1963103711605072</v>
      </c>
      <c r="K4804">
        <v>-5.3083986043930054E-2</v>
      </c>
      <c r="M4804">
        <f t="shared" si="224"/>
        <v>0.19146049271027246</v>
      </c>
      <c r="O4804">
        <f t="shared" si="226"/>
        <v>5.3829209854205455</v>
      </c>
      <c r="T4804" t="s">
        <v>38028</v>
      </c>
      <c r="U4804" t="s">
        <v>38029</v>
      </c>
      <c r="V4804" t="s">
        <v>38030</v>
      </c>
      <c r="W4804" t="s">
        <v>38031</v>
      </c>
      <c r="X4804" t="s">
        <v>38032</v>
      </c>
      <c r="Y4804" t="s">
        <v>38033</v>
      </c>
    </row>
    <row r="4805" spans="2:25" x14ac:dyDescent="0.3">
      <c r="B4805" t="str">
        <v>JPN2021</v>
      </c>
      <c r="C4805" t="s">
        <v>255</v>
      </c>
      <c r="D4805" t="str">
        <f t="shared" si="225"/>
        <v>2021</v>
      </c>
      <c r="F4805">
        <v>1.0658402442932129</v>
      </c>
      <c r="G4805">
        <v>1.0155017375946045</v>
      </c>
      <c r="H4805">
        <v>1.3611681461334229</v>
      </c>
      <c r="I4805">
        <v>1.369840145111084</v>
      </c>
      <c r="J4805">
        <v>1.5403281450271606</v>
      </c>
      <c r="K4805">
        <v>1.5357605218887329</v>
      </c>
      <c r="M4805">
        <f t="shared" ref="M4805:M4868" si="227">AVERAGE(F4805:K4805)</f>
        <v>1.3147398233413696</v>
      </c>
      <c r="O4805">
        <f t="shared" si="226"/>
        <v>7.6294796466827393</v>
      </c>
      <c r="T4805" t="s">
        <v>38034</v>
      </c>
      <c r="U4805" t="s">
        <v>38035</v>
      </c>
      <c r="V4805" t="s">
        <v>38036</v>
      </c>
      <c r="W4805" t="s">
        <v>38037</v>
      </c>
      <c r="X4805" t="s">
        <v>38038</v>
      </c>
      <c r="Y4805" t="s">
        <v>38039</v>
      </c>
    </row>
    <row r="4806" spans="2:25" x14ac:dyDescent="0.3">
      <c r="B4806" t="str">
        <v>JEY2021</v>
      </c>
      <c r="C4806" t="s">
        <v>401</v>
      </c>
      <c r="D4806" t="str">
        <f t="shared" si="225"/>
        <v>2021</v>
      </c>
      <c r="F4806">
        <v>1.2769242525100708</v>
      </c>
      <c r="G4806">
        <v>1.2845908403396606</v>
      </c>
      <c r="H4806">
        <v>1.1531503200531006</v>
      </c>
      <c r="I4806">
        <v>0.92312157154083252</v>
      </c>
      <c r="J4806">
        <v>1.6868488788604736</v>
      </c>
      <c r="K4806">
        <v>1.0018632411956787</v>
      </c>
      <c r="M4806">
        <f t="shared" si="227"/>
        <v>1.2210831840833027</v>
      </c>
      <c r="O4806">
        <f t="shared" si="226"/>
        <v>7.442166368166605</v>
      </c>
      <c r="T4806" t="s">
        <v>38040</v>
      </c>
      <c r="U4806" t="s">
        <v>38041</v>
      </c>
      <c r="V4806" t="s">
        <v>38042</v>
      </c>
      <c r="W4806" t="s">
        <v>38043</v>
      </c>
      <c r="X4806" t="s">
        <v>38044</v>
      </c>
      <c r="Y4806" t="s">
        <v>38045</v>
      </c>
    </row>
    <row r="4807" spans="2:25" x14ac:dyDescent="0.3">
      <c r="B4807" t="str">
        <v>JOR2021</v>
      </c>
      <c r="C4807" t="s">
        <v>9738</v>
      </c>
      <c r="D4807" t="str">
        <f t="shared" si="225"/>
        <v>2021</v>
      </c>
      <c r="F4807">
        <v>-0.79140675067901611</v>
      </c>
      <c r="G4807">
        <v>-0.31256645917892456</v>
      </c>
      <c r="H4807">
        <v>0.19454967975616455</v>
      </c>
      <c r="I4807">
        <v>0.13431328535079956</v>
      </c>
      <c r="J4807">
        <v>0.18259556591510773</v>
      </c>
      <c r="K4807">
        <v>2.6578830555081367E-2</v>
      </c>
      <c r="M4807">
        <f t="shared" si="227"/>
        <v>-9.4322641380131245E-2</v>
      </c>
      <c r="O4807">
        <f t="shared" si="226"/>
        <v>4.8113547172397375</v>
      </c>
      <c r="T4807" t="s">
        <v>38046</v>
      </c>
      <c r="U4807" t="s">
        <v>38047</v>
      </c>
      <c r="V4807" t="s">
        <v>38048</v>
      </c>
      <c r="W4807" t="s">
        <v>38049</v>
      </c>
      <c r="X4807" t="s">
        <v>38050</v>
      </c>
      <c r="Y4807" t="s">
        <v>38051</v>
      </c>
    </row>
    <row r="4808" spans="2:25" x14ac:dyDescent="0.3">
      <c r="B4808" t="str">
        <v>KAZ2021</v>
      </c>
      <c r="C4808" t="s">
        <v>1428</v>
      </c>
      <c r="D4808" t="str">
        <f t="shared" si="225"/>
        <v>2021</v>
      </c>
      <c r="F4808">
        <v>-1.1302026510238647</v>
      </c>
      <c r="G4808">
        <v>-0.23223072290420532</v>
      </c>
      <c r="H4808">
        <v>2.9729317873716354E-2</v>
      </c>
      <c r="I4808">
        <v>7.7017717063426971E-2</v>
      </c>
      <c r="J4808">
        <v>-0.50897008180618286</v>
      </c>
      <c r="K4808">
        <v>-0.25996938347816467</v>
      </c>
      <c r="M4808">
        <f t="shared" si="227"/>
        <v>-0.33743763404587906</v>
      </c>
      <c r="O4808">
        <f t="shared" si="226"/>
        <v>4.3251247319082422</v>
      </c>
      <c r="T4808" t="s">
        <v>38052</v>
      </c>
      <c r="U4808" t="s">
        <v>38053</v>
      </c>
      <c r="V4808" t="s">
        <v>38054</v>
      </c>
      <c r="W4808" t="s">
        <v>38055</v>
      </c>
      <c r="X4808" t="s">
        <v>38056</v>
      </c>
      <c r="Y4808" t="s">
        <v>38057</v>
      </c>
    </row>
    <row r="4809" spans="2:25" x14ac:dyDescent="0.3">
      <c r="B4809" t="str">
        <v>KEN2021</v>
      </c>
      <c r="C4809" t="s">
        <v>5175</v>
      </c>
      <c r="D4809" t="str">
        <f t="shared" si="225"/>
        <v>2021</v>
      </c>
      <c r="F4809">
        <v>-0.35173329710960388</v>
      </c>
      <c r="G4809">
        <v>-1.0324374437332153</v>
      </c>
      <c r="H4809">
        <v>-0.32590949535369873</v>
      </c>
      <c r="I4809">
        <v>-0.46058636903762817</v>
      </c>
      <c r="J4809">
        <v>-0.42144787311553955</v>
      </c>
      <c r="K4809">
        <v>-0.73471897840499878</v>
      </c>
      <c r="M4809">
        <f t="shared" si="227"/>
        <v>-0.55447224279244745</v>
      </c>
      <c r="O4809">
        <f t="shared" si="226"/>
        <v>3.8910555144151049</v>
      </c>
      <c r="T4809" t="s">
        <v>38058</v>
      </c>
      <c r="U4809" t="s">
        <v>38059</v>
      </c>
      <c r="V4809" t="s">
        <v>38060</v>
      </c>
      <c r="W4809" t="s">
        <v>38061</v>
      </c>
      <c r="X4809" t="s">
        <v>38062</v>
      </c>
      <c r="Y4809" t="s">
        <v>38063</v>
      </c>
    </row>
    <row r="4810" spans="2:25" x14ac:dyDescent="0.3">
      <c r="B4810" t="str">
        <v>KIR2021</v>
      </c>
      <c r="C4810" t="s">
        <v>9757</v>
      </c>
      <c r="D4810" t="str">
        <f t="shared" si="225"/>
        <v>2021</v>
      </c>
      <c r="F4810">
        <v>1.122438907623291</v>
      </c>
      <c r="G4810">
        <v>1.137224555015564</v>
      </c>
      <c r="H4810">
        <v>9.4003468751907349E-2</v>
      </c>
      <c r="I4810">
        <v>-0.38452479243278503</v>
      </c>
      <c r="J4810">
        <v>0.88618230819702148</v>
      </c>
      <c r="K4810">
        <v>0.28206479549407959</v>
      </c>
      <c r="M4810">
        <f t="shared" si="227"/>
        <v>0.52289820710817969</v>
      </c>
      <c r="O4810">
        <f t="shared" si="226"/>
        <v>6.0457964142163592</v>
      </c>
      <c r="T4810" t="s">
        <v>38064</v>
      </c>
      <c r="U4810" t="s">
        <v>38065</v>
      </c>
      <c r="V4810" t="s">
        <v>38066</v>
      </c>
      <c r="W4810" t="s">
        <v>38067</v>
      </c>
      <c r="X4810" t="s">
        <v>38068</v>
      </c>
      <c r="Y4810" t="s">
        <v>38069</v>
      </c>
    </row>
    <row r="4811" spans="2:25" x14ac:dyDescent="0.3">
      <c r="B4811" t="str">
        <v>PRK2021</v>
      </c>
      <c r="C4811" t="s">
        <v>9764</v>
      </c>
      <c r="D4811" t="str">
        <f t="shared" si="225"/>
        <v>2021</v>
      </c>
      <c r="F4811">
        <v>-2.061903715133667</v>
      </c>
      <c r="G4811">
        <v>-0.47727000713348389</v>
      </c>
      <c r="H4811">
        <v>-1.584992527961731</v>
      </c>
      <c r="I4811">
        <v>-2.3427867889404297</v>
      </c>
      <c r="J4811">
        <v>-1.6355756521224976</v>
      </c>
      <c r="K4811">
        <v>-1.62223219871521</v>
      </c>
      <c r="M4811">
        <f t="shared" si="227"/>
        <v>-1.6207934816678364</v>
      </c>
      <c r="O4811">
        <f t="shared" si="226"/>
        <v>1.7584130366643271</v>
      </c>
      <c r="T4811" t="s">
        <v>38070</v>
      </c>
      <c r="U4811" t="s">
        <v>38071</v>
      </c>
      <c r="V4811" t="s">
        <v>38072</v>
      </c>
      <c r="W4811" t="s">
        <v>38073</v>
      </c>
      <c r="X4811" t="s">
        <v>38074</v>
      </c>
      <c r="Y4811" t="s">
        <v>38075</v>
      </c>
    </row>
    <row r="4812" spans="2:25" x14ac:dyDescent="0.3">
      <c r="B4812" t="str">
        <v>KOR2021</v>
      </c>
      <c r="C4812" t="s">
        <v>94</v>
      </c>
      <c r="D4812" t="str">
        <f t="shared" si="225"/>
        <v>2021</v>
      </c>
      <c r="F4812">
        <v>0.93239480257034302</v>
      </c>
      <c r="G4812">
        <v>0.62904572486877441</v>
      </c>
      <c r="H4812">
        <v>1.3656537532806396</v>
      </c>
      <c r="I4812">
        <v>1.09228515625</v>
      </c>
      <c r="J4812">
        <v>1.0954694747924805</v>
      </c>
      <c r="K4812">
        <v>0.7332884669303894</v>
      </c>
      <c r="M4812">
        <f t="shared" si="227"/>
        <v>0.97468956311543786</v>
      </c>
      <c r="O4812">
        <f t="shared" si="226"/>
        <v>6.9493791262308759</v>
      </c>
      <c r="T4812" t="s">
        <v>38076</v>
      </c>
      <c r="U4812" t="s">
        <v>38077</v>
      </c>
      <c r="V4812" t="s">
        <v>38078</v>
      </c>
      <c r="W4812" t="s">
        <v>38079</v>
      </c>
      <c r="X4812" t="s">
        <v>38080</v>
      </c>
      <c r="Y4812" t="s">
        <v>38081</v>
      </c>
    </row>
    <row r="4813" spans="2:25" x14ac:dyDescent="0.3">
      <c r="B4813" t="str">
        <v>KSV2021</v>
      </c>
      <c r="C4813" t="s">
        <v>9777</v>
      </c>
      <c r="D4813" t="str">
        <f t="shared" si="225"/>
        <v>2021</v>
      </c>
      <c r="F4813">
        <v>-8.4271743893623352E-2</v>
      </c>
      <c r="G4813">
        <v>-0.1135728657245636</v>
      </c>
      <c r="H4813">
        <v>-0.25703299045562744</v>
      </c>
      <c r="I4813">
        <v>-0.28833776712417603</v>
      </c>
      <c r="J4813">
        <v>-0.30015584826469421</v>
      </c>
      <c r="K4813">
        <v>-0.34149819612503052</v>
      </c>
      <c r="M4813">
        <f t="shared" si="227"/>
        <v>-0.23081156859795252</v>
      </c>
      <c r="O4813">
        <f t="shared" si="226"/>
        <v>4.5383768628040952</v>
      </c>
      <c r="T4813" t="s">
        <v>38082</v>
      </c>
      <c r="U4813" t="s">
        <v>38083</v>
      </c>
      <c r="V4813" t="s">
        <v>38084</v>
      </c>
      <c r="W4813" t="s">
        <v>38085</v>
      </c>
      <c r="X4813" t="s">
        <v>38086</v>
      </c>
      <c r="Y4813" t="s">
        <v>38087</v>
      </c>
    </row>
    <row r="4814" spans="2:25" x14ac:dyDescent="0.3">
      <c r="B4814" t="str">
        <v>KWT2021</v>
      </c>
      <c r="C4814" t="s">
        <v>514</v>
      </c>
      <c r="D4814" t="str">
        <f t="shared" si="225"/>
        <v>2021</v>
      </c>
      <c r="F4814">
        <v>-0.70465737581253052</v>
      </c>
      <c r="G4814">
        <v>0.26306590437889099</v>
      </c>
      <c r="H4814">
        <v>-7.3397770524024963E-2</v>
      </c>
      <c r="I4814">
        <v>0.16074225306510925</v>
      </c>
      <c r="J4814">
        <v>0.23914553225040436</v>
      </c>
      <c r="K4814">
        <v>-5.6214958429336548E-2</v>
      </c>
      <c r="M4814">
        <f t="shared" si="227"/>
        <v>-2.8552735845247906E-2</v>
      </c>
      <c r="O4814">
        <f t="shared" si="226"/>
        <v>4.9428945283095045</v>
      </c>
      <c r="T4814" t="s">
        <v>38088</v>
      </c>
      <c r="U4814" t="s">
        <v>38089</v>
      </c>
      <c r="V4814" t="s">
        <v>38090</v>
      </c>
      <c r="W4814" t="s">
        <v>38091</v>
      </c>
      <c r="X4814" t="s">
        <v>38092</v>
      </c>
      <c r="Y4814" t="s">
        <v>38093</v>
      </c>
    </row>
    <row r="4815" spans="2:25" x14ac:dyDescent="0.3">
      <c r="B4815" t="str">
        <v>KGZ2021</v>
      </c>
      <c r="C4815" t="s">
        <v>9790</v>
      </c>
      <c r="D4815" t="str">
        <f t="shared" si="225"/>
        <v>2021</v>
      </c>
      <c r="F4815">
        <v>-0.59028130769729614</v>
      </c>
      <c r="G4815">
        <v>-0.4664672315120697</v>
      </c>
      <c r="H4815">
        <v>-0.77638739347457886</v>
      </c>
      <c r="I4815">
        <v>-0.62522774934768677</v>
      </c>
      <c r="J4815">
        <v>-1.0987659692764282</v>
      </c>
      <c r="K4815">
        <v>-1.1504956483840942</v>
      </c>
      <c r="M4815">
        <f t="shared" si="227"/>
        <v>-0.78460421661535895</v>
      </c>
      <c r="O4815">
        <f t="shared" si="226"/>
        <v>3.4307915667692823</v>
      </c>
      <c r="T4815" t="s">
        <v>38094</v>
      </c>
      <c r="U4815" t="s">
        <v>38095</v>
      </c>
      <c r="V4815" t="s">
        <v>38096</v>
      </c>
      <c r="W4815" t="s">
        <v>38097</v>
      </c>
      <c r="X4815" t="s">
        <v>38098</v>
      </c>
      <c r="Y4815" t="s">
        <v>38099</v>
      </c>
    </row>
    <row r="4816" spans="2:25" x14ac:dyDescent="0.3">
      <c r="B4816" t="str">
        <v>LAO2021</v>
      </c>
      <c r="C4816" t="s">
        <v>9797</v>
      </c>
      <c r="D4816" t="str">
        <f t="shared" si="225"/>
        <v>2021</v>
      </c>
      <c r="F4816">
        <v>-1.6783123016357422</v>
      </c>
      <c r="G4816">
        <v>0.71253842115402222</v>
      </c>
      <c r="H4816">
        <v>-0.61647683382034302</v>
      </c>
      <c r="I4816">
        <v>-0.90892606973648071</v>
      </c>
      <c r="J4816">
        <v>-0.66391676664352417</v>
      </c>
      <c r="K4816">
        <v>-1.0551143884658813</v>
      </c>
      <c r="M4816">
        <f t="shared" si="227"/>
        <v>-0.70170132319132483</v>
      </c>
      <c r="O4816">
        <f t="shared" si="226"/>
        <v>3.5965973536173506</v>
      </c>
      <c r="T4816" t="s">
        <v>38100</v>
      </c>
      <c r="U4816" t="s">
        <v>38101</v>
      </c>
      <c r="V4816" t="s">
        <v>38102</v>
      </c>
      <c r="W4816" t="s">
        <v>38103</v>
      </c>
      <c r="X4816" t="s">
        <v>38104</v>
      </c>
      <c r="Y4816" t="s">
        <v>38105</v>
      </c>
    </row>
    <row r="4817" spans="2:25" x14ac:dyDescent="0.3">
      <c r="B4817" t="str">
        <v>LVA2021</v>
      </c>
      <c r="C4817" t="s">
        <v>9804</v>
      </c>
      <c r="D4817" t="str">
        <f t="shared" si="225"/>
        <v>2021</v>
      </c>
      <c r="F4817">
        <v>0.89630264043807983</v>
      </c>
      <c r="G4817">
        <v>0.67344021797180176</v>
      </c>
      <c r="H4817">
        <v>0.83294248580932617</v>
      </c>
      <c r="I4817">
        <v>1.2161034345626831</v>
      </c>
      <c r="J4817">
        <v>0.94951647520065308</v>
      </c>
      <c r="K4817">
        <v>0.72061216831207275</v>
      </c>
      <c r="M4817">
        <f t="shared" si="227"/>
        <v>0.88148623704910278</v>
      </c>
      <c r="O4817">
        <f t="shared" si="226"/>
        <v>6.7629724740982056</v>
      </c>
      <c r="T4817" t="s">
        <v>38106</v>
      </c>
      <c r="U4817" t="s">
        <v>38107</v>
      </c>
      <c r="V4817" t="s">
        <v>38108</v>
      </c>
      <c r="W4817" t="s">
        <v>38109</v>
      </c>
      <c r="X4817" t="s">
        <v>38110</v>
      </c>
      <c r="Y4817" t="s">
        <v>38111</v>
      </c>
    </row>
    <row r="4818" spans="2:25" x14ac:dyDescent="0.3">
      <c r="B4818" t="str">
        <v>LBN2021</v>
      </c>
      <c r="C4818" t="s">
        <v>9811</v>
      </c>
      <c r="D4818" t="str">
        <f t="shared" si="225"/>
        <v>2021</v>
      </c>
      <c r="F4818">
        <v>-0.62803959846496582</v>
      </c>
      <c r="G4818">
        <v>-1.4820048809051514</v>
      </c>
      <c r="H4818">
        <v>-1.3122594356536865</v>
      </c>
      <c r="I4818">
        <v>-0.90512955188751221</v>
      </c>
      <c r="J4818">
        <v>-1.0917930603027344</v>
      </c>
      <c r="K4818">
        <v>-1.2485339641571045</v>
      </c>
      <c r="M4818">
        <f t="shared" si="227"/>
        <v>-1.1112934152285259</v>
      </c>
      <c r="O4818">
        <f t="shared" si="226"/>
        <v>2.7774131695429483</v>
      </c>
      <c r="T4818" t="s">
        <v>38112</v>
      </c>
      <c r="U4818" t="s">
        <v>38113</v>
      </c>
      <c r="V4818" t="s">
        <v>38114</v>
      </c>
      <c r="W4818" t="s">
        <v>38115</v>
      </c>
      <c r="X4818" t="s">
        <v>38116</v>
      </c>
      <c r="Y4818" t="s">
        <v>38117</v>
      </c>
    </row>
    <row r="4819" spans="2:25" x14ac:dyDescent="0.3">
      <c r="B4819" t="str">
        <v>LSO2021</v>
      </c>
      <c r="C4819" t="s">
        <v>9818</v>
      </c>
      <c r="D4819" t="str">
        <f t="shared" si="225"/>
        <v>2021</v>
      </c>
      <c r="F4819">
        <v>-1.4885883778333664E-2</v>
      </c>
      <c r="G4819">
        <v>-0.21322493255138397</v>
      </c>
      <c r="H4819">
        <v>-0.94715666770935059</v>
      </c>
      <c r="I4819">
        <v>-0.75783681869506836</v>
      </c>
      <c r="J4819">
        <v>-0.43136242032051086</v>
      </c>
      <c r="K4819">
        <v>-0.34527739882469177</v>
      </c>
      <c r="M4819">
        <f t="shared" si="227"/>
        <v>-0.45162402031322318</v>
      </c>
      <c r="O4819">
        <f t="shared" si="226"/>
        <v>4.0967519593735533</v>
      </c>
      <c r="T4819" t="s">
        <v>38118</v>
      </c>
      <c r="U4819" t="s">
        <v>38119</v>
      </c>
      <c r="V4819" t="s">
        <v>38120</v>
      </c>
      <c r="W4819" t="s">
        <v>38121</v>
      </c>
      <c r="X4819" t="s">
        <v>38122</v>
      </c>
      <c r="Y4819" t="s">
        <v>38123</v>
      </c>
    </row>
    <row r="4820" spans="2:25" x14ac:dyDescent="0.3">
      <c r="B4820" t="str">
        <v>LBR2021</v>
      </c>
      <c r="C4820" t="s">
        <v>9825</v>
      </c>
      <c r="D4820" t="str">
        <f t="shared" si="225"/>
        <v>2021</v>
      </c>
      <c r="F4820">
        <v>-2.237994410097599E-2</v>
      </c>
      <c r="G4820">
        <v>-0.2860034704208374</v>
      </c>
      <c r="H4820">
        <v>-1.4099432229995728</v>
      </c>
      <c r="I4820">
        <v>-0.96307855844497681</v>
      </c>
      <c r="J4820">
        <v>-0.94266217947006226</v>
      </c>
      <c r="K4820">
        <v>-0.93788301944732666</v>
      </c>
      <c r="M4820">
        <f t="shared" si="227"/>
        <v>-0.76032506581395864</v>
      </c>
      <c r="O4820">
        <f t="shared" si="226"/>
        <v>3.4793498683720827</v>
      </c>
      <c r="T4820" t="s">
        <v>38124</v>
      </c>
      <c r="U4820" t="s">
        <v>38125</v>
      </c>
      <c r="V4820" t="s">
        <v>38126</v>
      </c>
      <c r="W4820" t="s">
        <v>38127</v>
      </c>
      <c r="X4820" t="s">
        <v>38128</v>
      </c>
      <c r="Y4820" t="s">
        <v>38129</v>
      </c>
    </row>
    <row r="4821" spans="2:25" x14ac:dyDescent="0.3">
      <c r="B4821" t="str">
        <v>LBY2021</v>
      </c>
      <c r="C4821" t="s">
        <v>9832</v>
      </c>
      <c r="D4821" t="str">
        <f t="shared" si="225"/>
        <v>2021</v>
      </c>
      <c r="F4821">
        <v>-1.454717755317688</v>
      </c>
      <c r="G4821">
        <v>-2.308474063873291</v>
      </c>
      <c r="H4821">
        <v>-1.7481149435043335</v>
      </c>
      <c r="I4821">
        <v>-1.9674654006958008</v>
      </c>
      <c r="J4821">
        <v>-1.8036794662475586</v>
      </c>
      <c r="K4821">
        <v>-1.5849796533584595</v>
      </c>
      <c r="M4821">
        <f t="shared" si="227"/>
        <v>-1.8112385471661885</v>
      </c>
      <c r="O4821">
        <f t="shared" si="226"/>
        <v>1.377522905667623</v>
      </c>
      <c r="T4821" t="s">
        <v>38130</v>
      </c>
      <c r="U4821" t="s">
        <v>38131</v>
      </c>
      <c r="V4821" t="s">
        <v>38132</v>
      </c>
      <c r="W4821" t="s">
        <v>38133</v>
      </c>
      <c r="X4821" t="s">
        <v>38134</v>
      </c>
      <c r="Y4821" t="s">
        <v>38135</v>
      </c>
    </row>
    <row r="4822" spans="2:25" x14ac:dyDescent="0.3">
      <c r="B4822" t="str">
        <v>LIE2021</v>
      </c>
      <c r="C4822" t="s">
        <v>9839</v>
      </c>
      <c r="D4822" t="str">
        <f t="shared" si="225"/>
        <v>2021</v>
      </c>
      <c r="F4822">
        <v>1.3297981023788452</v>
      </c>
      <c r="G4822">
        <v>1.5956846475601196</v>
      </c>
      <c r="H4822">
        <v>1.4647536277770996</v>
      </c>
      <c r="I4822">
        <v>1.5280913114547729</v>
      </c>
      <c r="J4822">
        <v>1.7042607069015503</v>
      </c>
      <c r="K4822">
        <v>1.6657402515411377</v>
      </c>
      <c r="M4822">
        <f t="shared" si="227"/>
        <v>1.5480547746022542</v>
      </c>
      <c r="O4822">
        <f t="shared" si="226"/>
        <v>8.0961095492045079</v>
      </c>
      <c r="T4822" t="s">
        <v>38136</v>
      </c>
      <c r="U4822" t="s">
        <v>38137</v>
      </c>
      <c r="V4822" t="s">
        <v>38138</v>
      </c>
      <c r="W4822" t="s">
        <v>38139</v>
      </c>
      <c r="X4822" t="s">
        <v>38140</v>
      </c>
      <c r="Y4822" t="s">
        <v>38141</v>
      </c>
    </row>
    <row r="4823" spans="2:25" x14ac:dyDescent="0.3">
      <c r="B4823" t="str">
        <v>LTU2021</v>
      </c>
      <c r="C4823" t="s">
        <v>1926</v>
      </c>
      <c r="D4823" t="str">
        <f t="shared" si="225"/>
        <v>2021</v>
      </c>
      <c r="F4823">
        <v>1.0303360223770142</v>
      </c>
      <c r="G4823">
        <v>0.80984681844711304</v>
      </c>
      <c r="H4823">
        <v>1.0174494981765747</v>
      </c>
      <c r="I4823">
        <v>1.2701860666275024</v>
      </c>
      <c r="J4823">
        <v>1.0746464729309082</v>
      </c>
      <c r="K4823">
        <v>0.82457226514816284</v>
      </c>
      <c r="M4823">
        <f t="shared" si="227"/>
        <v>1.0045061906178792</v>
      </c>
      <c r="O4823">
        <f t="shared" si="226"/>
        <v>7.0090123812357579</v>
      </c>
      <c r="T4823" t="s">
        <v>38142</v>
      </c>
      <c r="U4823" t="s">
        <v>38143</v>
      </c>
      <c r="V4823" t="s">
        <v>38144</v>
      </c>
      <c r="W4823" t="s">
        <v>38145</v>
      </c>
      <c r="X4823" t="s">
        <v>38146</v>
      </c>
      <c r="Y4823" t="s">
        <v>38147</v>
      </c>
    </row>
    <row r="4824" spans="2:25" x14ac:dyDescent="0.3">
      <c r="B4824" t="str">
        <v>LUX2021</v>
      </c>
      <c r="C4824" t="s">
        <v>242</v>
      </c>
      <c r="D4824" t="str">
        <f t="shared" si="225"/>
        <v>2021</v>
      </c>
      <c r="F4824">
        <v>1.4955761432647705</v>
      </c>
      <c r="G4824">
        <v>1.1940795183181763</v>
      </c>
      <c r="H4824">
        <v>1.6772569417953491</v>
      </c>
      <c r="I4824">
        <v>1.9066933393478394</v>
      </c>
      <c r="J4824">
        <v>1.747622013092041</v>
      </c>
      <c r="K4824">
        <v>1.840929388999939</v>
      </c>
      <c r="M4824">
        <f t="shared" si="227"/>
        <v>1.6436928908030193</v>
      </c>
      <c r="O4824">
        <f t="shared" si="226"/>
        <v>8.287385781606039</v>
      </c>
      <c r="T4824" t="s">
        <v>38148</v>
      </c>
      <c r="U4824" t="s">
        <v>38149</v>
      </c>
      <c r="V4824" t="s">
        <v>38150</v>
      </c>
      <c r="W4824" t="s">
        <v>38151</v>
      </c>
      <c r="X4824" t="s">
        <v>38152</v>
      </c>
      <c r="Y4824" t="s">
        <v>38153</v>
      </c>
    </row>
    <row r="4825" spans="2:25" x14ac:dyDescent="0.3">
      <c r="B4825" t="str">
        <v>MAC2021</v>
      </c>
      <c r="C4825" t="s">
        <v>9858</v>
      </c>
      <c r="D4825" t="str">
        <f t="shared" si="225"/>
        <v>2021</v>
      </c>
      <c r="F4825">
        <v>-0.5344582200050354</v>
      </c>
      <c r="G4825">
        <v>1.0290210247039795</v>
      </c>
      <c r="H4825">
        <v>1.0838762521743774</v>
      </c>
      <c r="I4825">
        <v>1.7778102159500122</v>
      </c>
      <c r="J4825">
        <v>0.78034192323684692</v>
      </c>
      <c r="K4825">
        <v>0.81518459320068359</v>
      </c>
      <c r="M4825">
        <f t="shared" si="227"/>
        <v>0.82529596487681067</v>
      </c>
      <c r="O4825">
        <f t="shared" si="226"/>
        <v>6.6505919297536211</v>
      </c>
      <c r="T4825" t="s">
        <v>38154</v>
      </c>
      <c r="U4825" t="s">
        <v>38155</v>
      </c>
      <c r="V4825" t="s">
        <v>38156</v>
      </c>
      <c r="W4825" t="s">
        <v>38157</v>
      </c>
      <c r="X4825" t="s">
        <v>38158</v>
      </c>
      <c r="Y4825" t="s">
        <v>38159</v>
      </c>
    </row>
    <row r="4826" spans="2:25" x14ac:dyDescent="0.3">
      <c r="B4826" t="str">
        <v>MDG2021</v>
      </c>
      <c r="C4826" t="s">
        <v>9865</v>
      </c>
      <c r="D4826" t="str">
        <f t="shared" si="225"/>
        <v>2021</v>
      </c>
      <c r="F4826">
        <v>-0.27915999293327332</v>
      </c>
      <c r="G4826">
        <v>-0.54226267337799072</v>
      </c>
      <c r="H4826">
        <v>-1.0279166698455811</v>
      </c>
      <c r="I4826">
        <v>-0.83663457632064819</v>
      </c>
      <c r="J4826">
        <v>-0.88559556007385254</v>
      </c>
      <c r="K4826">
        <v>-0.9531816840171814</v>
      </c>
      <c r="M4826">
        <f t="shared" si="227"/>
        <v>-0.7541251927614212</v>
      </c>
      <c r="O4826">
        <f t="shared" si="226"/>
        <v>3.4917496144771576</v>
      </c>
      <c r="T4826" t="s">
        <v>38160</v>
      </c>
      <c r="U4826" t="s">
        <v>38161</v>
      </c>
      <c r="V4826" t="s">
        <v>38162</v>
      </c>
      <c r="W4826" t="s">
        <v>38163</v>
      </c>
      <c r="X4826" t="s">
        <v>38164</v>
      </c>
      <c r="Y4826" t="s">
        <v>38165</v>
      </c>
    </row>
    <row r="4827" spans="2:25" x14ac:dyDescent="0.3">
      <c r="B4827" t="str">
        <v>MWI2021</v>
      </c>
      <c r="C4827" t="s">
        <v>9872</v>
      </c>
      <c r="D4827" t="str">
        <f t="shared" si="225"/>
        <v>2021</v>
      </c>
      <c r="F4827">
        <v>6.9476746022701263E-2</v>
      </c>
      <c r="G4827">
        <v>-0.10926304012537003</v>
      </c>
      <c r="H4827">
        <v>-0.79249095916748047</v>
      </c>
      <c r="I4827">
        <v>-0.80155980587005615</v>
      </c>
      <c r="J4827">
        <v>-0.24857236444950104</v>
      </c>
      <c r="K4827">
        <v>-0.32253608107566833</v>
      </c>
      <c r="M4827">
        <f t="shared" si="227"/>
        <v>-0.36749091744422913</v>
      </c>
      <c r="O4827">
        <f t="shared" si="226"/>
        <v>4.2650181651115417</v>
      </c>
      <c r="T4827" t="s">
        <v>38166</v>
      </c>
      <c r="U4827" t="s">
        <v>38167</v>
      </c>
      <c r="V4827" t="s">
        <v>38168</v>
      </c>
      <c r="W4827" t="s">
        <v>38169</v>
      </c>
      <c r="X4827" t="s">
        <v>38170</v>
      </c>
      <c r="Y4827" t="s">
        <v>38171</v>
      </c>
    </row>
    <row r="4828" spans="2:25" x14ac:dyDescent="0.3">
      <c r="B4828" t="str">
        <v>MYS2021</v>
      </c>
      <c r="C4828" t="s">
        <v>783</v>
      </c>
      <c r="D4828" t="str">
        <f t="shared" si="225"/>
        <v>2021</v>
      </c>
      <c r="F4828">
        <v>-0.16495183110237122</v>
      </c>
      <c r="G4828">
        <v>5.9556547552347183E-2</v>
      </c>
      <c r="H4828">
        <v>0.95243352651596069</v>
      </c>
      <c r="I4828">
        <v>0.7144654393196106</v>
      </c>
      <c r="J4828">
        <v>0.53206580877304077</v>
      </c>
      <c r="K4828">
        <v>0.14623318612575531</v>
      </c>
      <c r="M4828">
        <f t="shared" si="227"/>
        <v>0.37330044619739056</v>
      </c>
      <c r="O4828">
        <f t="shared" si="226"/>
        <v>5.7466008923947811</v>
      </c>
      <c r="T4828" t="s">
        <v>38172</v>
      </c>
      <c r="U4828" t="s">
        <v>38173</v>
      </c>
      <c r="V4828" t="s">
        <v>38174</v>
      </c>
      <c r="W4828" t="s">
        <v>38175</v>
      </c>
      <c r="X4828" t="s">
        <v>38176</v>
      </c>
      <c r="Y4828" t="s">
        <v>38177</v>
      </c>
    </row>
    <row r="4829" spans="2:25" x14ac:dyDescent="0.3">
      <c r="B4829" t="str">
        <v>MDV2021</v>
      </c>
      <c r="C4829" t="s">
        <v>9885</v>
      </c>
      <c r="D4829" t="str">
        <f t="shared" si="225"/>
        <v>2021</v>
      </c>
      <c r="F4829">
        <v>-0.21180497109889984</v>
      </c>
      <c r="G4829">
        <v>0.53475970029830933</v>
      </c>
      <c r="H4829">
        <v>0.43851280212402344</v>
      </c>
      <c r="I4829">
        <v>-0.6138758659362793</v>
      </c>
      <c r="J4829">
        <v>-0.11472389847040176</v>
      </c>
      <c r="K4829">
        <v>-0.31484991312026978</v>
      </c>
      <c r="M4829">
        <f t="shared" si="227"/>
        <v>-4.6997024367252983E-2</v>
      </c>
      <c r="O4829">
        <f t="shared" si="226"/>
        <v>4.9060059512654943</v>
      </c>
      <c r="T4829" t="s">
        <v>38178</v>
      </c>
      <c r="U4829" t="s">
        <v>38179</v>
      </c>
      <c r="V4829" t="s">
        <v>38180</v>
      </c>
      <c r="W4829" t="s">
        <v>38181</v>
      </c>
      <c r="X4829" t="s">
        <v>38182</v>
      </c>
      <c r="Y4829" t="s">
        <v>38183</v>
      </c>
    </row>
    <row r="4830" spans="2:25" x14ac:dyDescent="0.3">
      <c r="B4830" t="str">
        <v>MLI2021</v>
      </c>
      <c r="C4830" t="s">
        <v>9892</v>
      </c>
      <c r="D4830" t="str">
        <f t="shared" si="225"/>
        <v>2021</v>
      </c>
      <c r="F4830">
        <v>-0.80151158571243286</v>
      </c>
      <c r="G4830">
        <v>-2.3329358100891113</v>
      </c>
      <c r="H4830">
        <v>-1.2514636516571045</v>
      </c>
      <c r="I4830">
        <v>-0.63479340076446533</v>
      </c>
      <c r="J4830">
        <v>-0.91933411359786987</v>
      </c>
      <c r="K4830">
        <v>-0.88713693618774414</v>
      </c>
      <c r="M4830">
        <f t="shared" si="227"/>
        <v>-1.1378625830014546</v>
      </c>
      <c r="O4830">
        <f t="shared" si="226"/>
        <v>2.7242748339970908</v>
      </c>
      <c r="T4830" t="s">
        <v>38184</v>
      </c>
      <c r="U4830" t="s">
        <v>38185</v>
      </c>
      <c r="V4830" t="s">
        <v>38186</v>
      </c>
      <c r="W4830" t="s">
        <v>38187</v>
      </c>
      <c r="X4830" t="s">
        <v>38188</v>
      </c>
      <c r="Y4830" t="s">
        <v>38189</v>
      </c>
    </row>
    <row r="4831" spans="2:25" x14ac:dyDescent="0.3">
      <c r="B4831" t="str">
        <v>MLT2021</v>
      </c>
      <c r="C4831" t="s">
        <v>1328</v>
      </c>
      <c r="D4831" t="str">
        <f t="shared" si="225"/>
        <v>2021</v>
      </c>
      <c r="F4831">
        <v>1.0709707736968994</v>
      </c>
      <c r="G4831">
        <v>0.88751447200775146</v>
      </c>
      <c r="H4831">
        <v>0.85311686992645264</v>
      </c>
      <c r="I4831">
        <v>0.80109620094299316</v>
      </c>
      <c r="J4831">
        <v>0.83541154861450195</v>
      </c>
      <c r="K4831">
        <v>0.29290255904197693</v>
      </c>
      <c r="M4831">
        <f t="shared" si="227"/>
        <v>0.79016873737176263</v>
      </c>
      <c r="O4831">
        <f t="shared" si="226"/>
        <v>6.5803374747435246</v>
      </c>
      <c r="T4831" t="s">
        <v>38190</v>
      </c>
      <c r="U4831" t="s">
        <v>38191</v>
      </c>
      <c r="V4831" t="s">
        <v>38192</v>
      </c>
      <c r="W4831" t="s">
        <v>38193</v>
      </c>
      <c r="X4831" t="s">
        <v>38194</v>
      </c>
      <c r="Y4831" t="s">
        <v>38195</v>
      </c>
    </row>
    <row r="4832" spans="2:25" x14ac:dyDescent="0.3">
      <c r="B4832" t="str">
        <v>MHL2021</v>
      </c>
      <c r="C4832" t="s">
        <v>9905</v>
      </c>
      <c r="D4832" t="str">
        <f t="shared" si="225"/>
        <v>2021</v>
      </c>
      <c r="F4832">
        <v>1.0965253114700317</v>
      </c>
      <c r="G4832">
        <v>0.93417453765869141</v>
      </c>
      <c r="H4832">
        <v>2.2162912413477898E-2</v>
      </c>
      <c r="I4832">
        <v>-0.6489219069480896</v>
      </c>
      <c r="J4832">
        <v>0.77254241704940796</v>
      </c>
      <c r="K4832">
        <v>0.41765338182449341</v>
      </c>
      <c r="M4832">
        <f t="shared" si="227"/>
        <v>0.43235610891133547</v>
      </c>
      <c r="O4832">
        <f t="shared" si="226"/>
        <v>5.8647122178226709</v>
      </c>
      <c r="T4832" t="s">
        <v>38196</v>
      </c>
      <c r="U4832" t="s">
        <v>38197</v>
      </c>
      <c r="V4832" t="s">
        <v>38198</v>
      </c>
      <c r="W4832" t="s">
        <v>38199</v>
      </c>
      <c r="X4832" t="s">
        <v>38200</v>
      </c>
      <c r="Y4832" t="s">
        <v>38201</v>
      </c>
    </row>
    <row r="4833" spans="2:25" x14ac:dyDescent="0.3">
      <c r="B4833" t="str">
        <v>MTQ2021</v>
      </c>
      <c r="C4833" t="s">
        <v>9912</v>
      </c>
      <c r="D4833" t="str">
        <f t="shared" si="225"/>
        <v>2021</v>
      </c>
      <c r="F4833" t="s">
        <v>9137</v>
      </c>
      <c r="G4833">
        <v>0.63033390045166016</v>
      </c>
      <c r="H4833">
        <v>0.91628700494766235</v>
      </c>
      <c r="I4833">
        <v>0.94698125123977661</v>
      </c>
      <c r="J4833">
        <v>0.63546872138977051</v>
      </c>
      <c r="K4833">
        <v>0.6378943920135498</v>
      </c>
      <c r="M4833">
        <f t="shared" si="227"/>
        <v>0.75339305400848389</v>
      </c>
      <c r="O4833">
        <f t="shared" si="226"/>
        <v>6.5067861080169678</v>
      </c>
      <c r="T4833" t="s">
        <v>38202</v>
      </c>
      <c r="U4833" t="s">
        <v>38203</v>
      </c>
      <c r="V4833" t="s">
        <v>38204</v>
      </c>
      <c r="W4833" t="s">
        <v>38205</v>
      </c>
      <c r="X4833" t="s">
        <v>38206</v>
      </c>
      <c r="Y4833" t="s">
        <v>38207</v>
      </c>
    </row>
    <row r="4834" spans="2:25" x14ac:dyDescent="0.3">
      <c r="B4834" t="str">
        <v>MRT2021</v>
      </c>
      <c r="C4834" t="s">
        <v>9919</v>
      </c>
      <c r="D4834" t="str">
        <f t="shared" si="225"/>
        <v>2021</v>
      </c>
      <c r="F4834">
        <v>-0.77223539352416992</v>
      </c>
      <c r="G4834">
        <v>-0.55551385879516602</v>
      </c>
      <c r="H4834">
        <v>-0.77613931894302368</v>
      </c>
      <c r="I4834">
        <v>-1.0772050619125366</v>
      </c>
      <c r="J4834">
        <v>-0.68713974952697754</v>
      </c>
      <c r="K4834">
        <v>-0.84248512983322144</v>
      </c>
      <c r="M4834">
        <f t="shared" si="227"/>
        <v>-0.7851197520891825</v>
      </c>
      <c r="O4834">
        <f t="shared" si="226"/>
        <v>3.4297604958216352</v>
      </c>
      <c r="T4834" t="s">
        <v>38208</v>
      </c>
      <c r="U4834" t="s">
        <v>38209</v>
      </c>
      <c r="V4834" t="s">
        <v>38210</v>
      </c>
      <c r="W4834" t="s">
        <v>38211</v>
      </c>
      <c r="X4834" t="s">
        <v>38212</v>
      </c>
      <c r="Y4834" t="s">
        <v>38213</v>
      </c>
    </row>
    <row r="4835" spans="2:25" x14ac:dyDescent="0.3">
      <c r="B4835" t="str">
        <v>MUS2021</v>
      </c>
      <c r="C4835" t="s">
        <v>5340</v>
      </c>
      <c r="D4835" t="str">
        <f t="shared" si="225"/>
        <v>2021</v>
      </c>
      <c r="F4835">
        <v>0.67071360349655151</v>
      </c>
      <c r="G4835">
        <v>0.8325955867767334</v>
      </c>
      <c r="H4835">
        <v>0.81386768817901611</v>
      </c>
      <c r="I4835">
        <v>1.1592156887054443</v>
      </c>
      <c r="J4835">
        <v>0.84269636869430542</v>
      </c>
      <c r="K4835">
        <v>0.44236814975738525</v>
      </c>
      <c r="M4835">
        <f t="shared" si="227"/>
        <v>0.79357618093490601</v>
      </c>
      <c r="O4835">
        <f t="shared" si="226"/>
        <v>6.587152361869812</v>
      </c>
      <c r="T4835" t="s">
        <v>38214</v>
      </c>
      <c r="U4835" t="s">
        <v>38215</v>
      </c>
      <c r="V4835" t="s">
        <v>38216</v>
      </c>
      <c r="W4835" t="s">
        <v>38217</v>
      </c>
      <c r="X4835" t="s">
        <v>38218</v>
      </c>
      <c r="Y4835" t="s">
        <v>38219</v>
      </c>
    </row>
    <row r="4836" spans="2:25" x14ac:dyDescent="0.3">
      <c r="B4836" t="str">
        <v>MEX2021</v>
      </c>
      <c r="C4836" t="s">
        <v>91</v>
      </c>
      <c r="D4836" t="str">
        <f t="shared" si="225"/>
        <v>2021</v>
      </c>
      <c r="F4836">
        <v>-7.7413953840732574E-2</v>
      </c>
      <c r="G4836">
        <v>-0.68761587142944336</v>
      </c>
      <c r="H4836">
        <v>-0.34354379773139954</v>
      </c>
      <c r="I4836">
        <v>-0.25137445330619812</v>
      </c>
      <c r="J4836">
        <v>-0.80799651145935059</v>
      </c>
      <c r="K4836">
        <v>-1.0206398963928223</v>
      </c>
      <c r="M4836">
        <f t="shared" si="227"/>
        <v>-0.53143074735999107</v>
      </c>
      <c r="O4836">
        <f t="shared" si="226"/>
        <v>3.9371385052800179</v>
      </c>
      <c r="T4836" t="s">
        <v>38220</v>
      </c>
      <c r="U4836" t="s">
        <v>38221</v>
      </c>
      <c r="V4836" t="s">
        <v>38222</v>
      </c>
      <c r="W4836" t="s">
        <v>38223</v>
      </c>
      <c r="X4836" t="s">
        <v>38224</v>
      </c>
      <c r="Y4836" t="s">
        <v>38225</v>
      </c>
    </row>
    <row r="4837" spans="2:25" x14ac:dyDescent="0.3">
      <c r="B4837" t="str">
        <v>FSM2021</v>
      </c>
      <c r="C4837" t="s">
        <v>9938</v>
      </c>
      <c r="D4837" t="str">
        <f t="shared" si="225"/>
        <v>2021</v>
      </c>
      <c r="F4837">
        <v>1.1096640825271606</v>
      </c>
      <c r="G4837">
        <v>1.1979371309280396</v>
      </c>
      <c r="H4837">
        <v>0.30456119775772095</v>
      </c>
      <c r="I4837">
        <v>-0.71125292778015137</v>
      </c>
      <c r="J4837">
        <v>0.52166193723678589</v>
      </c>
      <c r="K4837">
        <v>0.56349778175354004</v>
      </c>
      <c r="M4837">
        <f t="shared" si="227"/>
        <v>0.4976782004038493</v>
      </c>
      <c r="O4837">
        <f t="shared" si="226"/>
        <v>5.9953564008076992</v>
      </c>
      <c r="T4837" t="s">
        <v>38226</v>
      </c>
      <c r="U4837" t="s">
        <v>38227</v>
      </c>
      <c r="V4837" t="s">
        <v>38228</v>
      </c>
      <c r="W4837" t="s">
        <v>38229</v>
      </c>
      <c r="X4837" t="s">
        <v>38230</v>
      </c>
      <c r="Y4837" t="s">
        <v>38231</v>
      </c>
    </row>
    <row r="4838" spans="2:25" x14ac:dyDescent="0.3">
      <c r="B4838" t="str">
        <v>MDA2021</v>
      </c>
      <c r="C4838" t="s">
        <v>9945</v>
      </c>
      <c r="D4838" t="str">
        <f t="shared" si="225"/>
        <v>2021</v>
      </c>
      <c r="F4838">
        <v>4.2042888700962067E-2</v>
      </c>
      <c r="G4838">
        <v>-0.20529724657535553</v>
      </c>
      <c r="H4838">
        <v>-0.43780052661895752</v>
      </c>
      <c r="I4838">
        <v>3.3810979221016169E-3</v>
      </c>
      <c r="J4838">
        <v>-0.35734102129936218</v>
      </c>
      <c r="K4838">
        <v>-0.46950322389602661</v>
      </c>
      <c r="M4838">
        <f t="shared" si="227"/>
        <v>-0.23741967196110636</v>
      </c>
      <c r="O4838">
        <f t="shared" si="226"/>
        <v>4.5251606560777873</v>
      </c>
      <c r="T4838" t="s">
        <v>38232</v>
      </c>
      <c r="U4838" t="s">
        <v>38233</v>
      </c>
      <c r="V4838" t="s">
        <v>38234</v>
      </c>
      <c r="W4838" t="s">
        <v>38235</v>
      </c>
      <c r="X4838" t="s">
        <v>38236</v>
      </c>
      <c r="Y4838" t="s">
        <v>38237</v>
      </c>
    </row>
    <row r="4839" spans="2:25" x14ac:dyDescent="0.3">
      <c r="B4839" t="str">
        <v>MCO2021</v>
      </c>
      <c r="C4839" t="s">
        <v>1136</v>
      </c>
      <c r="D4839" t="str">
        <f t="shared" si="225"/>
        <v>2021</v>
      </c>
      <c r="F4839">
        <v>0.70449334383010864</v>
      </c>
      <c r="G4839">
        <v>1.1726552248001099</v>
      </c>
      <c r="H4839">
        <v>2.0264749526977539</v>
      </c>
      <c r="I4839">
        <v>1.3593496084213257</v>
      </c>
      <c r="J4839">
        <v>1.390405535697937</v>
      </c>
      <c r="K4839">
        <v>1.2796870470046997</v>
      </c>
      <c r="M4839">
        <f t="shared" si="227"/>
        <v>1.3221776187419891</v>
      </c>
      <c r="O4839">
        <f t="shared" si="226"/>
        <v>7.6443552374839783</v>
      </c>
      <c r="T4839" t="s">
        <v>38238</v>
      </c>
      <c r="U4839" t="s">
        <v>38239</v>
      </c>
      <c r="V4839" t="s">
        <v>38240</v>
      </c>
      <c r="W4839" t="s">
        <v>38241</v>
      </c>
      <c r="X4839" t="s">
        <v>38242</v>
      </c>
      <c r="Y4839" t="s">
        <v>38243</v>
      </c>
    </row>
    <row r="4840" spans="2:25" x14ac:dyDescent="0.3">
      <c r="B4840" t="str">
        <v>MNG2021</v>
      </c>
      <c r="C4840" t="s">
        <v>4439</v>
      </c>
      <c r="D4840" t="str">
        <f t="shared" si="225"/>
        <v>2021</v>
      </c>
      <c r="F4840">
        <v>0.31115123629570007</v>
      </c>
      <c r="G4840">
        <v>0.70591878890991211</v>
      </c>
      <c r="H4840">
        <v>-0.51548135280609131</v>
      </c>
      <c r="I4840">
        <v>-0.25377285480499268</v>
      </c>
      <c r="J4840">
        <v>-0.25020286440849304</v>
      </c>
      <c r="K4840">
        <v>-0.5536724328994751</v>
      </c>
      <c r="M4840">
        <f t="shared" si="227"/>
        <v>-9.267657995223999E-2</v>
      </c>
      <c r="O4840">
        <f t="shared" si="226"/>
        <v>4.81464684009552</v>
      </c>
      <c r="T4840" t="s">
        <v>38244</v>
      </c>
      <c r="U4840" t="s">
        <v>38245</v>
      </c>
      <c r="V4840" t="s">
        <v>38246</v>
      </c>
      <c r="W4840" t="s">
        <v>38247</v>
      </c>
      <c r="X4840" t="s">
        <v>38248</v>
      </c>
      <c r="Y4840" t="s">
        <v>38249</v>
      </c>
    </row>
    <row r="4841" spans="2:25" x14ac:dyDescent="0.3">
      <c r="B4841" t="str">
        <v>MNE2021</v>
      </c>
      <c r="C4841" t="s">
        <v>3647</v>
      </c>
      <c r="D4841" t="str">
        <f t="shared" si="225"/>
        <v>2021</v>
      </c>
      <c r="F4841">
        <v>0.1685619056224823</v>
      </c>
      <c r="G4841">
        <v>-5.2444636821746826E-2</v>
      </c>
      <c r="H4841">
        <v>-3.0478890985250473E-2</v>
      </c>
      <c r="I4841">
        <v>0.42074745893478394</v>
      </c>
      <c r="J4841">
        <v>-8.406403660774231E-2</v>
      </c>
      <c r="K4841">
        <v>-4.408968985080719E-2</v>
      </c>
      <c r="M4841">
        <f t="shared" si="227"/>
        <v>6.3038685048619911E-2</v>
      </c>
      <c r="O4841">
        <f t="shared" si="226"/>
        <v>5.1260773700972395</v>
      </c>
      <c r="T4841" t="s">
        <v>38250</v>
      </c>
      <c r="U4841" t="s">
        <v>38251</v>
      </c>
      <c r="V4841" t="s">
        <v>38252</v>
      </c>
      <c r="W4841" t="s">
        <v>38253</v>
      </c>
      <c r="X4841" t="s">
        <v>38254</v>
      </c>
      <c r="Y4841" t="s">
        <v>38255</v>
      </c>
    </row>
    <row r="4842" spans="2:25" x14ac:dyDescent="0.3">
      <c r="B4842" t="str">
        <v>MAR2021</v>
      </c>
      <c r="C4842" t="s">
        <v>620</v>
      </c>
      <c r="D4842" t="str">
        <f t="shared" si="225"/>
        <v>2021</v>
      </c>
      <c r="F4842">
        <v>-0.59003216028213501</v>
      </c>
      <c r="G4842">
        <v>-0.40256267786026001</v>
      </c>
      <c r="H4842">
        <v>-0.17009933292865753</v>
      </c>
      <c r="I4842">
        <v>-0.13387784361839294</v>
      </c>
      <c r="J4842">
        <v>-0.24368087947368622</v>
      </c>
      <c r="K4842">
        <v>-0.41899362206459045</v>
      </c>
      <c r="M4842">
        <f t="shared" si="227"/>
        <v>-0.32654108603795368</v>
      </c>
      <c r="O4842">
        <f t="shared" si="226"/>
        <v>4.3469178279240923</v>
      </c>
      <c r="T4842" t="s">
        <v>38256</v>
      </c>
      <c r="U4842" t="s">
        <v>38257</v>
      </c>
      <c r="V4842" t="s">
        <v>38258</v>
      </c>
      <c r="W4842" t="s">
        <v>38259</v>
      </c>
      <c r="X4842" t="s">
        <v>38260</v>
      </c>
      <c r="Y4842" t="s">
        <v>38261</v>
      </c>
    </row>
    <row r="4843" spans="2:25" x14ac:dyDescent="0.3">
      <c r="B4843" t="str">
        <v>MOZ2021</v>
      </c>
      <c r="C4843" t="s">
        <v>3519</v>
      </c>
      <c r="D4843" t="str">
        <f t="shared" si="225"/>
        <v>2021</v>
      </c>
      <c r="F4843">
        <v>-0.60865247249603271</v>
      </c>
      <c r="G4843">
        <v>-1.2570362091064453</v>
      </c>
      <c r="H4843">
        <v>-0.80277425050735474</v>
      </c>
      <c r="I4843">
        <v>-0.79602706432342529</v>
      </c>
      <c r="J4843">
        <v>-1.0551804304122925</v>
      </c>
      <c r="K4843">
        <v>-0.83231610059738159</v>
      </c>
      <c r="M4843">
        <f t="shared" si="227"/>
        <v>-0.89199775457382202</v>
      </c>
      <c r="O4843">
        <f t="shared" si="226"/>
        <v>3.216004490852356</v>
      </c>
      <c r="T4843" t="s">
        <v>38262</v>
      </c>
      <c r="U4843" t="s">
        <v>38263</v>
      </c>
      <c r="V4843" t="s">
        <v>38264</v>
      </c>
      <c r="W4843" t="s">
        <v>38265</v>
      </c>
      <c r="X4843" t="s">
        <v>38266</v>
      </c>
      <c r="Y4843" t="s">
        <v>38267</v>
      </c>
    </row>
    <row r="4844" spans="2:25" x14ac:dyDescent="0.3">
      <c r="B4844" t="str">
        <v>MMR2021</v>
      </c>
      <c r="C4844" t="s">
        <v>9982</v>
      </c>
      <c r="D4844" t="str">
        <f t="shared" si="225"/>
        <v>2021</v>
      </c>
      <c r="F4844">
        <v>-1.6584621667861938</v>
      </c>
      <c r="G4844">
        <v>-2.0840792655944824</v>
      </c>
      <c r="H4844">
        <v>-1.4151362180709839</v>
      </c>
      <c r="I4844">
        <v>-1.1185213327407837</v>
      </c>
      <c r="J4844">
        <v>-1.4677803516387939</v>
      </c>
      <c r="K4844">
        <v>-1.0482208728790283</v>
      </c>
      <c r="M4844">
        <f t="shared" si="227"/>
        <v>-1.4653667012850444</v>
      </c>
      <c r="O4844">
        <f t="shared" si="226"/>
        <v>2.0692665974299111</v>
      </c>
      <c r="T4844" t="s">
        <v>38268</v>
      </c>
      <c r="U4844" t="s">
        <v>38269</v>
      </c>
      <c r="V4844" t="s">
        <v>38270</v>
      </c>
      <c r="W4844" t="s">
        <v>38271</v>
      </c>
      <c r="X4844" t="s">
        <v>38272</v>
      </c>
      <c r="Y4844" t="s">
        <v>38273</v>
      </c>
    </row>
    <row r="4845" spans="2:25" x14ac:dyDescent="0.3">
      <c r="B4845" t="str">
        <v>NAM2021</v>
      </c>
      <c r="C4845" t="s">
        <v>3664</v>
      </c>
      <c r="D4845" t="str">
        <f t="shared" si="225"/>
        <v>2021</v>
      </c>
      <c r="F4845">
        <v>0.56620550155639648</v>
      </c>
      <c r="G4845">
        <v>0.51878929138183594</v>
      </c>
      <c r="H4845">
        <v>3.9100717753171921E-2</v>
      </c>
      <c r="I4845">
        <v>-2.1197058260440826E-2</v>
      </c>
      <c r="J4845">
        <v>0.3349744975566864</v>
      </c>
      <c r="K4845">
        <v>0.22022892534732819</v>
      </c>
      <c r="M4845">
        <f t="shared" si="227"/>
        <v>0.2763503125558297</v>
      </c>
      <c r="O4845">
        <f t="shared" si="226"/>
        <v>5.55270062511166</v>
      </c>
      <c r="T4845" t="s">
        <v>38274</v>
      </c>
      <c r="U4845" t="s">
        <v>38275</v>
      </c>
      <c r="V4845" t="s">
        <v>38276</v>
      </c>
      <c r="W4845" t="s">
        <v>38277</v>
      </c>
      <c r="X4845" t="s">
        <v>38278</v>
      </c>
      <c r="Y4845" t="s">
        <v>38279</v>
      </c>
    </row>
    <row r="4846" spans="2:25" x14ac:dyDescent="0.3">
      <c r="B4846" t="str">
        <v>NRU2021</v>
      </c>
      <c r="C4846" t="s">
        <v>9995</v>
      </c>
      <c r="D4846" t="str">
        <f t="shared" si="225"/>
        <v>2021</v>
      </c>
      <c r="F4846">
        <v>0.48003101348876953</v>
      </c>
      <c r="G4846">
        <v>0.7894214391708374</v>
      </c>
      <c r="H4846">
        <v>9.0730823576450348E-2</v>
      </c>
      <c r="I4846">
        <v>-7.0745199918746948E-2</v>
      </c>
      <c r="J4846">
        <v>-7.4098750948905945E-2</v>
      </c>
      <c r="K4846">
        <v>0.60497575998306274</v>
      </c>
      <c r="M4846">
        <f t="shared" si="227"/>
        <v>0.30338584755857784</v>
      </c>
      <c r="O4846">
        <f t="shared" si="226"/>
        <v>5.6067716951171569</v>
      </c>
      <c r="T4846" t="s">
        <v>38280</v>
      </c>
      <c r="U4846" t="s">
        <v>38281</v>
      </c>
      <c r="V4846" t="s">
        <v>38282</v>
      </c>
      <c r="W4846" t="s">
        <v>38283</v>
      </c>
      <c r="X4846" t="s">
        <v>38284</v>
      </c>
      <c r="Y4846" t="s">
        <v>38285</v>
      </c>
    </row>
    <row r="4847" spans="2:25" x14ac:dyDescent="0.3">
      <c r="B4847" t="str">
        <v>NPL2021</v>
      </c>
      <c r="C4847" t="s">
        <v>4740</v>
      </c>
      <c r="D4847" t="str">
        <f t="shared" si="225"/>
        <v>2021</v>
      </c>
      <c r="F4847">
        <v>-8.58263298869133E-2</v>
      </c>
      <c r="G4847">
        <v>-0.18770962953567505</v>
      </c>
      <c r="H4847">
        <v>-0.92967873811721802</v>
      </c>
      <c r="I4847">
        <v>-0.64247137308120728</v>
      </c>
      <c r="J4847">
        <v>-0.48883876204490662</v>
      </c>
      <c r="K4847">
        <v>-0.55670702457427979</v>
      </c>
      <c r="M4847">
        <f t="shared" si="227"/>
        <v>-0.48187197620670003</v>
      </c>
      <c r="O4847">
        <f t="shared" si="226"/>
        <v>4.0362560475866003</v>
      </c>
      <c r="T4847" t="s">
        <v>38286</v>
      </c>
      <c r="U4847" t="s">
        <v>38287</v>
      </c>
      <c r="V4847" t="s">
        <v>38288</v>
      </c>
      <c r="W4847" t="s">
        <v>38289</v>
      </c>
      <c r="X4847" t="s">
        <v>38290</v>
      </c>
      <c r="Y4847" t="s">
        <v>38291</v>
      </c>
    </row>
    <row r="4848" spans="2:25" x14ac:dyDescent="0.3">
      <c r="B4848" t="str">
        <v>NLD2021</v>
      </c>
      <c r="C4848" t="s">
        <v>220</v>
      </c>
      <c r="D4848" t="str">
        <f t="shared" si="225"/>
        <v>2021</v>
      </c>
      <c r="F4848">
        <v>1.489902138710022</v>
      </c>
      <c r="G4848">
        <v>0.89305919408798218</v>
      </c>
      <c r="H4848">
        <v>1.7251365184783936</v>
      </c>
      <c r="I4848">
        <v>1.7391828298568726</v>
      </c>
      <c r="J4848">
        <v>1.6986273527145386</v>
      </c>
      <c r="K4848">
        <v>2.0042421817779541</v>
      </c>
      <c r="M4848">
        <f t="shared" si="227"/>
        <v>1.5916917026042938</v>
      </c>
      <c r="O4848">
        <f t="shared" si="226"/>
        <v>8.1833834052085876</v>
      </c>
      <c r="T4848" t="s">
        <v>38292</v>
      </c>
      <c r="U4848" t="s">
        <v>38293</v>
      </c>
      <c r="V4848" t="s">
        <v>38294</v>
      </c>
      <c r="W4848" t="s">
        <v>38295</v>
      </c>
      <c r="X4848" t="s">
        <v>38296</v>
      </c>
      <c r="Y4848" t="s">
        <v>38297</v>
      </c>
    </row>
    <row r="4849" spans="2:25" x14ac:dyDescent="0.3">
      <c r="B4849" t="str">
        <v>ANT2021</v>
      </c>
      <c r="C4849" t="s">
        <v>10014</v>
      </c>
      <c r="D4849" t="str">
        <f t="shared" si="225"/>
        <v>2021</v>
      </c>
      <c r="F4849" t="s">
        <v>9137</v>
      </c>
      <c r="G4849" t="s">
        <v>9137</v>
      </c>
      <c r="H4849" t="s">
        <v>9137</v>
      </c>
      <c r="I4849" t="s">
        <v>9137</v>
      </c>
      <c r="J4849" t="s">
        <v>9137</v>
      </c>
      <c r="K4849" t="s">
        <v>9137</v>
      </c>
      <c r="M4849" t="e">
        <f t="shared" si="227"/>
        <v>#DIV/0!</v>
      </c>
      <c r="O4849" t="e">
        <f t="shared" si="226"/>
        <v>#DIV/0!</v>
      </c>
      <c r="T4849" t="s">
        <v>38298</v>
      </c>
      <c r="U4849" t="s">
        <v>38299</v>
      </c>
      <c r="V4849" t="s">
        <v>38300</v>
      </c>
      <c r="W4849" t="s">
        <v>38301</v>
      </c>
      <c r="X4849" t="s">
        <v>38302</v>
      </c>
      <c r="Y4849" t="s">
        <v>38303</v>
      </c>
    </row>
    <row r="4850" spans="2:25" x14ac:dyDescent="0.3">
      <c r="B4850" t="str">
        <v>NZL2021</v>
      </c>
      <c r="C4850" t="s">
        <v>1166</v>
      </c>
      <c r="D4850" t="str">
        <f t="shared" si="225"/>
        <v>2021</v>
      </c>
      <c r="F4850">
        <v>1.594139575958252</v>
      </c>
      <c r="G4850">
        <v>1.3944965600967407</v>
      </c>
      <c r="H4850">
        <v>1.3056893348693848</v>
      </c>
      <c r="I4850">
        <v>1.802642822265625</v>
      </c>
      <c r="J4850">
        <v>1.7811665534973145</v>
      </c>
      <c r="K4850">
        <v>2.1697580814361572</v>
      </c>
      <c r="M4850">
        <f t="shared" si="227"/>
        <v>1.6746488213539124</v>
      </c>
      <c r="O4850">
        <f t="shared" si="226"/>
        <v>8.3492976427078247</v>
      </c>
      <c r="T4850" t="s">
        <v>38304</v>
      </c>
      <c r="U4850" t="s">
        <v>38305</v>
      </c>
      <c r="V4850" t="s">
        <v>38306</v>
      </c>
      <c r="W4850" t="s">
        <v>38307</v>
      </c>
      <c r="X4850" t="s">
        <v>38308</v>
      </c>
      <c r="Y4850" t="s">
        <v>38309</v>
      </c>
    </row>
    <row r="4851" spans="2:25" x14ac:dyDescent="0.3">
      <c r="B4851" t="str">
        <v>NIC2021</v>
      </c>
      <c r="C4851" t="s">
        <v>5979</v>
      </c>
      <c r="D4851" t="str">
        <f t="shared" si="225"/>
        <v>2021</v>
      </c>
      <c r="F4851">
        <v>-1.2857959270477295</v>
      </c>
      <c r="G4851">
        <v>-0.47197532653808594</v>
      </c>
      <c r="H4851">
        <v>-0.88482767343521118</v>
      </c>
      <c r="I4851">
        <v>-0.85228544473648071</v>
      </c>
      <c r="J4851">
        <v>-1.3663368225097656</v>
      </c>
      <c r="K4851">
        <v>-1.2552491426467896</v>
      </c>
      <c r="M4851">
        <f t="shared" si="227"/>
        <v>-1.0194117228190105</v>
      </c>
      <c r="O4851">
        <f t="shared" si="226"/>
        <v>2.961176554361979</v>
      </c>
      <c r="T4851" t="s">
        <v>38310</v>
      </c>
      <c r="U4851" t="s">
        <v>38311</v>
      </c>
      <c r="V4851" t="s">
        <v>38312</v>
      </c>
      <c r="W4851" t="s">
        <v>38313</v>
      </c>
      <c r="X4851" t="s">
        <v>38314</v>
      </c>
      <c r="Y4851" t="s">
        <v>38315</v>
      </c>
    </row>
    <row r="4852" spans="2:25" x14ac:dyDescent="0.3">
      <c r="B4852" t="str">
        <v>NER2021</v>
      </c>
      <c r="C4852" t="s">
        <v>10033</v>
      </c>
      <c r="D4852" t="str">
        <f t="shared" si="225"/>
        <v>2021</v>
      </c>
      <c r="F4852">
        <v>-0.39231389760971069</v>
      </c>
      <c r="G4852">
        <v>-1.5385499000549316</v>
      </c>
      <c r="H4852">
        <v>-0.64397740364074707</v>
      </c>
      <c r="I4852">
        <v>-0.76039612293243408</v>
      </c>
      <c r="J4852">
        <v>-0.42556235194206238</v>
      </c>
      <c r="K4852">
        <v>-0.58069849014282227</v>
      </c>
      <c r="M4852">
        <f t="shared" si="227"/>
        <v>-0.72358302772045135</v>
      </c>
      <c r="O4852">
        <f t="shared" si="226"/>
        <v>3.5528339445590973</v>
      </c>
      <c r="T4852" t="s">
        <v>38316</v>
      </c>
      <c r="U4852" t="s">
        <v>38317</v>
      </c>
      <c r="V4852" t="s">
        <v>38318</v>
      </c>
      <c r="W4852" t="s">
        <v>38319</v>
      </c>
      <c r="X4852" t="s">
        <v>38320</v>
      </c>
      <c r="Y4852" t="s">
        <v>38321</v>
      </c>
    </row>
    <row r="4853" spans="2:25" x14ac:dyDescent="0.3">
      <c r="B4853" t="str">
        <v>NGA2021</v>
      </c>
      <c r="C4853" t="s">
        <v>4998</v>
      </c>
      <c r="D4853" t="str">
        <f t="shared" si="225"/>
        <v>2021</v>
      </c>
      <c r="F4853">
        <v>-0.63656055927276611</v>
      </c>
      <c r="G4853">
        <v>-1.7873846292495728</v>
      </c>
      <c r="H4853">
        <v>-1.026957631111145</v>
      </c>
      <c r="I4853">
        <v>-0.94437819719314575</v>
      </c>
      <c r="J4853">
        <v>-0.87081259489059448</v>
      </c>
      <c r="K4853">
        <v>-1.101227879524231</v>
      </c>
      <c r="M4853">
        <f t="shared" si="227"/>
        <v>-1.0612202485402424</v>
      </c>
      <c r="O4853">
        <f t="shared" si="226"/>
        <v>2.8775595029195151</v>
      </c>
      <c r="T4853" t="s">
        <v>38322</v>
      </c>
      <c r="U4853" t="s">
        <v>38323</v>
      </c>
      <c r="V4853" t="s">
        <v>38324</v>
      </c>
      <c r="W4853" t="s">
        <v>38325</v>
      </c>
      <c r="X4853" t="s">
        <v>38326</v>
      </c>
      <c r="Y4853" t="s">
        <v>38327</v>
      </c>
    </row>
    <row r="4854" spans="2:25" x14ac:dyDescent="0.3">
      <c r="B4854" t="str">
        <v>NIU2021</v>
      </c>
      <c r="C4854" t="s">
        <v>10046</v>
      </c>
      <c r="D4854" t="str">
        <f t="shared" si="225"/>
        <v>2021</v>
      </c>
      <c r="F4854">
        <v>1.3093881607055664</v>
      </c>
      <c r="G4854">
        <v>1.3167771100997925</v>
      </c>
      <c r="H4854" t="s">
        <v>9137</v>
      </c>
      <c r="I4854" t="s">
        <v>9137</v>
      </c>
      <c r="J4854" t="s">
        <v>9137</v>
      </c>
      <c r="K4854" t="s">
        <v>9137</v>
      </c>
      <c r="M4854">
        <f t="shared" si="227"/>
        <v>1.3130826354026794</v>
      </c>
      <c r="O4854">
        <f t="shared" si="226"/>
        <v>7.6261652708053589</v>
      </c>
      <c r="T4854" t="s">
        <v>38328</v>
      </c>
      <c r="U4854" t="s">
        <v>38329</v>
      </c>
      <c r="V4854" t="s">
        <v>38330</v>
      </c>
      <c r="W4854" t="s">
        <v>38331</v>
      </c>
      <c r="X4854" t="s">
        <v>38332</v>
      </c>
      <c r="Y4854" t="s">
        <v>38333</v>
      </c>
    </row>
    <row r="4855" spans="2:25" x14ac:dyDescent="0.3">
      <c r="B4855" t="str">
        <v>MKD2021</v>
      </c>
      <c r="C4855" t="s">
        <v>10053</v>
      </c>
      <c r="D4855" t="str">
        <f t="shared" si="225"/>
        <v>2021</v>
      </c>
      <c r="F4855">
        <v>0.13545610010623932</v>
      </c>
      <c r="G4855">
        <v>6.2484078109264374E-2</v>
      </c>
      <c r="H4855">
        <v>-0.12181372940540314</v>
      </c>
      <c r="I4855">
        <v>0.40500557422637939</v>
      </c>
      <c r="J4855">
        <v>-0.10046880692243576</v>
      </c>
      <c r="K4855">
        <v>-0.37545442581176758</v>
      </c>
      <c r="M4855">
        <f t="shared" si="227"/>
        <v>8.6813171704610192E-4</v>
      </c>
      <c r="O4855">
        <f t="shared" si="226"/>
        <v>5.0017362634340925</v>
      </c>
      <c r="T4855" t="s">
        <v>38334</v>
      </c>
      <c r="U4855" t="s">
        <v>38335</v>
      </c>
      <c r="V4855" t="s">
        <v>38336</v>
      </c>
      <c r="W4855" t="s">
        <v>38337</v>
      </c>
      <c r="X4855" t="s">
        <v>38338</v>
      </c>
      <c r="Y4855" t="s">
        <v>38339</v>
      </c>
    </row>
    <row r="4856" spans="2:25" x14ac:dyDescent="0.3">
      <c r="B4856" t="str">
        <v>NOR2021</v>
      </c>
      <c r="C4856" t="s">
        <v>210</v>
      </c>
      <c r="D4856" t="str">
        <f t="shared" si="225"/>
        <v>2021</v>
      </c>
      <c r="F4856">
        <v>1.7380355596542358</v>
      </c>
      <c r="G4856">
        <v>1.0886263847351074</v>
      </c>
      <c r="H4856">
        <v>1.7953993082046509</v>
      </c>
      <c r="I4856">
        <v>1.6286071538925171</v>
      </c>
      <c r="J4856">
        <v>1.9079183340072632</v>
      </c>
      <c r="K4856">
        <v>2.1083104610443115</v>
      </c>
      <c r="M4856">
        <f t="shared" si="227"/>
        <v>1.7111495335896809</v>
      </c>
      <c r="O4856">
        <f t="shared" si="226"/>
        <v>8.4222990671793614</v>
      </c>
      <c r="T4856" t="s">
        <v>38340</v>
      </c>
      <c r="U4856" t="s">
        <v>38341</v>
      </c>
      <c r="V4856" t="s">
        <v>38342</v>
      </c>
      <c r="W4856" t="s">
        <v>38343</v>
      </c>
      <c r="X4856" t="s">
        <v>38344</v>
      </c>
      <c r="Y4856" t="s">
        <v>38345</v>
      </c>
    </row>
    <row r="4857" spans="2:25" x14ac:dyDescent="0.3">
      <c r="B4857" t="str">
        <v>OMN2021</v>
      </c>
      <c r="C4857" t="s">
        <v>4711</v>
      </c>
      <c r="D4857" t="str">
        <f t="shared" si="225"/>
        <v>2021</v>
      </c>
      <c r="F4857">
        <v>-1.1916325092315674</v>
      </c>
      <c r="G4857">
        <v>0.4319852888584137</v>
      </c>
      <c r="H4857">
        <v>-0.15515103936195374</v>
      </c>
      <c r="I4857">
        <v>0.31564196944236755</v>
      </c>
      <c r="J4857">
        <v>0.38286867737770081</v>
      </c>
      <c r="K4857">
        <v>6.2241416424512863E-2</v>
      </c>
      <c r="M4857">
        <f t="shared" si="227"/>
        <v>-2.5674366081754368E-2</v>
      </c>
      <c r="O4857">
        <f t="shared" si="226"/>
        <v>4.9486512678364916</v>
      </c>
      <c r="T4857" t="s">
        <v>38346</v>
      </c>
      <c r="U4857" t="s">
        <v>38347</v>
      </c>
      <c r="V4857" t="s">
        <v>38348</v>
      </c>
      <c r="W4857" t="s">
        <v>38349</v>
      </c>
      <c r="X4857" t="s">
        <v>38350</v>
      </c>
      <c r="Y4857" t="s">
        <v>38351</v>
      </c>
    </row>
    <row r="4858" spans="2:25" x14ac:dyDescent="0.3">
      <c r="B4858" t="str">
        <v>PAK2021</v>
      </c>
      <c r="C4858" t="s">
        <v>2372</v>
      </c>
      <c r="D4858" t="str">
        <f t="shared" si="225"/>
        <v>2021</v>
      </c>
      <c r="F4858">
        <v>-0.84151875972747803</v>
      </c>
      <c r="G4858">
        <v>-1.7137354612350464</v>
      </c>
      <c r="H4858">
        <v>-0.43882238864898682</v>
      </c>
      <c r="I4858">
        <v>-0.761585533618927</v>
      </c>
      <c r="J4858">
        <v>-0.65862065553665161</v>
      </c>
      <c r="K4858">
        <v>-0.81048154830932617</v>
      </c>
      <c r="M4858">
        <f t="shared" si="227"/>
        <v>-0.87079405784606934</v>
      </c>
      <c r="O4858">
        <f t="shared" si="226"/>
        <v>3.2584118843078613</v>
      </c>
      <c r="T4858" t="s">
        <v>38352</v>
      </c>
      <c r="U4858" t="s">
        <v>38353</v>
      </c>
      <c r="V4858" t="s">
        <v>38354</v>
      </c>
      <c r="W4858" t="s">
        <v>38355</v>
      </c>
      <c r="X4858" t="s">
        <v>38356</v>
      </c>
      <c r="Y4858" t="s">
        <v>38357</v>
      </c>
    </row>
    <row r="4859" spans="2:25" x14ac:dyDescent="0.3">
      <c r="B4859" t="str">
        <v>PLW2021</v>
      </c>
      <c r="C4859" t="s">
        <v>10078</v>
      </c>
      <c r="D4859" t="str">
        <f t="shared" si="225"/>
        <v>2021</v>
      </c>
      <c r="F4859">
        <v>1.0477361679077148</v>
      </c>
      <c r="G4859">
        <v>1.1723915338516235</v>
      </c>
      <c r="H4859">
        <v>0.36592662334442139</v>
      </c>
      <c r="I4859">
        <v>0.53111749887466431</v>
      </c>
      <c r="J4859">
        <v>0.71485942602157593</v>
      </c>
      <c r="K4859">
        <v>0.60497575998306274</v>
      </c>
      <c r="M4859">
        <f t="shared" si="227"/>
        <v>0.73950116833051049</v>
      </c>
      <c r="O4859">
        <f t="shared" si="226"/>
        <v>6.4790023366610221</v>
      </c>
      <c r="T4859" t="s">
        <v>38358</v>
      </c>
      <c r="U4859" t="s">
        <v>38359</v>
      </c>
      <c r="V4859" t="s">
        <v>38360</v>
      </c>
      <c r="W4859" t="s">
        <v>38361</v>
      </c>
      <c r="X4859" t="s">
        <v>38362</v>
      </c>
      <c r="Y4859" t="s">
        <v>38363</v>
      </c>
    </row>
    <row r="4860" spans="2:25" x14ac:dyDescent="0.3">
      <c r="B4860" t="str">
        <v>PAN2021</v>
      </c>
      <c r="C4860" t="s">
        <v>4353</v>
      </c>
      <c r="D4860" t="str">
        <f t="shared" si="225"/>
        <v>2021</v>
      </c>
      <c r="F4860">
        <v>0.5414586067199707</v>
      </c>
      <c r="G4860">
        <v>0.30720707774162292</v>
      </c>
      <c r="H4860">
        <v>0.12360113114118576</v>
      </c>
      <c r="I4860">
        <v>0.17757445573806763</v>
      </c>
      <c r="J4860">
        <v>-0.26938578486442566</v>
      </c>
      <c r="K4860">
        <v>-0.59164053201675415</v>
      </c>
      <c r="M4860">
        <f t="shared" si="227"/>
        <v>4.813582574327787E-2</v>
      </c>
      <c r="O4860">
        <f t="shared" si="226"/>
        <v>5.096271651486556</v>
      </c>
      <c r="T4860" t="s">
        <v>38364</v>
      </c>
      <c r="U4860" t="s">
        <v>38365</v>
      </c>
      <c r="V4860" t="s">
        <v>38366</v>
      </c>
      <c r="W4860" t="s">
        <v>38367</v>
      </c>
      <c r="X4860" t="s">
        <v>38368</v>
      </c>
      <c r="Y4860" t="s">
        <v>38369</v>
      </c>
    </row>
    <row r="4861" spans="2:25" x14ac:dyDescent="0.3">
      <c r="B4861" t="str">
        <v>PNG2021</v>
      </c>
      <c r="C4861" t="s">
        <v>1395</v>
      </c>
      <c r="D4861" t="str">
        <f t="shared" si="225"/>
        <v>2021</v>
      </c>
      <c r="F4861">
        <v>2.9572127386927605E-2</v>
      </c>
      <c r="G4861">
        <v>-0.5784638524055481</v>
      </c>
      <c r="H4861">
        <v>-0.88984638452529907</v>
      </c>
      <c r="I4861">
        <v>-0.82944315671920776</v>
      </c>
      <c r="J4861">
        <v>-0.75168806314468384</v>
      </c>
      <c r="K4861">
        <v>-0.77054250240325928</v>
      </c>
      <c r="M4861">
        <f t="shared" si="227"/>
        <v>-0.63173530530184507</v>
      </c>
      <c r="O4861">
        <f t="shared" si="226"/>
        <v>3.7365293893963099</v>
      </c>
      <c r="T4861" t="s">
        <v>38370</v>
      </c>
      <c r="U4861" t="s">
        <v>38371</v>
      </c>
      <c r="V4861" t="s">
        <v>38372</v>
      </c>
      <c r="W4861" t="s">
        <v>38373</v>
      </c>
      <c r="X4861" t="s">
        <v>38374</v>
      </c>
      <c r="Y4861" t="s">
        <v>38375</v>
      </c>
    </row>
    <row r="4862" spans="2:25" x14ac:dyDescent="0.3">
      <c r="B4862" t="str">
        <v>PRY2021</v>
      </c>
      <c r="C4862" t="s">
        <v>10097</v>
      </c>
      <c r="D4862" t="str">
        <f t="shared" si="225"/>
        <v>2021</v>
      </c>
      <c r="F4862">
        <v>3.6173386033624411E-3</v>
      </c>
      <c r="G4862">
        <v>-9.3793228734284639E-4</v>
      </c>
      <c r="H4862">
        <v>-0.65592020750045776</v>
      </c>
      <c r="I4862">
        <v>-0.22211767733097076</v>
      </c>
      <c r="J4862">
        <v>-0.57589703798294067</v>
      </c>
      <c r="K4862">
        <v>-1.0265417098999023</v>
      </c>
      <c r="M4862">
        <f t="shared" si="227"/>
        <v>-0.41296620439970866</v>
      </c>
      <c r="O4862">
        <f t="shared" si="226"/>
        <v>4.1740675912005827</v>
      </c>
      <c r="T4862" t="s">
        <v>38376</v>
      </c>
      <c r="U4862" t="s">
        <v>38377</v>
      </c>
      <c r="V4862" t="s">
        <v>38378</v>
      </c>
      <c r="W4862" t="s">
        <v>38379</v>
      </c>
      <c r="X4862" t="s">
        <v>38380</v>
      </c>
      <c r="Y4862" t="s">
        <v>38381</v>
      </c>
    </row>
    <row r="4863" spans="2:25" x14ac:dyDescent="0.3">
      <c r="B4863" t="str">
        <v>PER2021</v>
      </c>
      <c r="C4863" t="s">
        <v>668</v>
      </c>
      <c r="D4863" t="str">
        <f t="shared" si="225"/>
        <v>2021</v>
      </c>
      <c r="F4863">
        <v>0.17496134340763092</v>
      </c>
      <c r="G4863">
        <v>-0.3552529513835907</v>
      </c>
      <c r="H4863">
        <v>-0.29528051614761353</v>
      </c>
      <c r="I4863">
        <v>6.3778646290302277E-2</v>
      </c>
      <c r="J4863">
        <v>-0.53251469135284424</v>
      </c>
      <c r="K4863">
        <v>-0.65379965305328369</v>
      </c>
      <c r="M4863">
        <f t="shared" si="227"/>
        <v>-0.26635130370656651</v>
      </c>
      <c r="O4863">
        <f t="shared" si="226"/>
        <v>4.4672973925868673</v>
      </c>
      <c r="T4863" t="s">
        <v>38382</v>
      </c>
      <c r="U4863" t="s">
        <v>38383</v>
      </c>
      <c r="V4863" t="s">
        <v>38384</v>
      </c>
      <c r="W4863" t="s">
        <v>38385</v>
      </c>
      <c r="X4863" t="s">
        <v>38386</v>
      </c>
      <c r="Y4863" t="s">
        <v>38387</v>
      </c>
    </row>
    <row r="4864" spans="2:25" x14ac:dyDescent="0.3">
      <c r="B4864" t="str">
        <v>PHL2021</v>
      </c>
      <c r="C4864" t="s">
        <v>947</v>
      </c>
      <c r="D4864" t="str">
        <f t="shared" si="225"/>
        <v>2021</v>
      </c>
      <c r="F4864">
        <v>-0.1547262966632843</v>
      </c>
      <c r="G4864">
        <v>-0.98402231931686401</v>
      </c>
      <c r="H4864">
        <v>3.4790132194757462E-2</v>
      </c>
      <c r="I4864">
        <v>6.2373228371143341E-2</v>
      </c>
      <c r="J4864">
        <v>-0.66680258512496948</v>
      </c>
      <c r="K4864">
        <v>-0.53011101484298706</v>
      </c>
      <c r="M4864">
        <f t="shared" si="227"/>
        <v>-0.37308314256370068</v>
      </c>
      <c r="O4864">
        <f t="shared" si="226"/>
        <v>4.2538337148725986</v>
      </c>
      <c r="T4864" t="s">
        <v>38388</v>
      </c>
      <c r="U4864" t="s">
        <v>38389</v>
      </c>
      <c r="V4864" t="s">
        <v>38390</v>
      </c>
      <c r="W4864" t="s">
        <v>38391</v>
      </c>
      <c r="X4864" t="s">
        <v>38392</v>
      </c>
      <c r="Y4864" t="s">
        <v>38393</v>
      </c>
    </row>
    <row r="4865" spans="2:25" x14ac:dyDescent="0.3">
      <c r="B4865" t="str">
        <v>POL2021</v>
      </c>
      <c r="C4865" t="s">
        <v>1034</v>
      </c>
      <c r="D4865" t="str">
        <f t="shared" si="225"/>
        <v>2021</v>
      </c>
      <c r="F4865">
        <v>0.57909643650054932</v>
      </c>
      <c r="G4865">
        <v>0.49190354347229004</v>
      </c>
      <c r="H4865">
        <v>0.2543063759803772</v>
      </c>
      <c r="I4865">
        <v>0.8318256139755249</v>
      </c>
      <c r="J4865">
        <v>0.42556920647621155</v>
      </c>
      <c r="K4865">
        <v>0.5461355447769165</v>
      </c>
      <c r="M4865">
        <f t="shared" si="227"/>
        <v>0.52147278686364495</v>
      </c>
      <c r="O4865">
        <f t="shared" si="226"/>
        <v>6.0429455737272892</v>
      </c>
      <c r="T4865" t="s">
        <v>38394</v>
      </c>
      <c r="U4865" t="s">
        <v>38395</v>
      </c>
      <c r="V4865" t="s">
        <v>38396</v>
      </c>
      <c r="W4865" t="s">
        <v>38397</v>
      </c>
      <c r="X4865" t="s">
        <v>38398</v>
      </c>
      <c r="Y4865" t="s">
        <v>38399</v>
      </c>
    </row>
    <row r="4866" spans="2:25" x14ac:dyDescent="0.3">
      <c r="B4866" t="str">
        <v>PRT2021</v>
      </c>
      <c r="C4866" t="s">
        <v>84</v>
      </c>
      <c r="D4866" t="str">
        <f t="shared" si="225"/>
        <v>2021</v>
      </c>
      <c r="F4866">
        <v>1.2463103532791138</v>
      </c>
      <c r="G4866">
        <v>0.93739014863967896</v>
      </c>
      <c r="H4866">
        <v>0.952431321144104</v>
      </c>
      <c r="I4866">
        <v>0.72413164377212524</v>
      </c>
      <c r="J4866">
        <v>1.105027437210083</v>
      </c>
      <c r="K4866">
        <v>0.74199384450912476</v>
      </c>
      <c r="M4866">
        <f t="shared" si="227"/>
        <v>0.95121412475903833</v>
      </c>
      <c r="O4866">
        <f t="shared" si="226"/>
        <v>6.9024282495180769</v>
      </c>
      <c r="T4866" t="s">
        <v>38400</v>
      </c>
      <c r="U4866" t="s">
        <v>38401</v>
      </c>
      <c r="V4866" t="s">
        <v>38402</v>
      </c>
      <c r="W4866" t="s">
        <v>38403</v>
      </c>
      <c r="X4866" t="s">
        <v>38404</v>
      </c>
      <c r="Y4866" t="s">
        <v>38405</v>
      </c>
    </row>
    <row r="4867" spans="2:25" x14ac:dyDescent="0.3">
      <c r="B4867" t="str">
        <v>PRI2021</v>
      </c>
      <c r="C4867" t="s">
        <v>2669</v>
      </c>
      <c r="D4867" t="str">
        <f t="shared" ref="D4867:D4930" si="228">RIGHT(B4867,4)</f>
        <v>2021</v>
      </c>
      <c r="F4867">
        <v>0.50061750411987305</v>
      </c>
      <c r="G4867">
        <v>0.48809120059013367</v>
      </c>
      <c r="H4867">
        <v>-0.30179259181022644</v>
      </c>
      <c r="I4867">
        <v>0.82661628723144531</v>
      </c>
      <c r="J4867">
        <v>0.57452189922332764</v>
      </c>
      <c r="K4867">
        <v>0.3685382604598999</v>
      </c>
      <c r="M4867">
        <f t="shared" si="227"/>
        <v>0.40943209330240887</v>
      </c>
      <c r="O4867">
        <f t="shared" ref="O4867:O4930" si="229">((M4867+2.5)/5)*10</f>
        <v>5.8188641866048174</v>
      </c>
      <c r="T4867" t="s">
        <v>38406</v>
      </c>
      <c r="U4867" t="s">
        <v>38407</v>
      </c>
      <c r="V4867" t="s">
        <v>38408</v>
      </c>
      <c r="W4867" t="s">
        <v>38409</v>
      </c>
      <c r="X4867" t="s">
        <v>38410</v>
      </c>
      <c r="Y4867" t="s">
        <v>38411</v>
      </c>
    </row>
    <row r="4868" spans="2:25" x14ac:dyDescent="0.3">
      <c r="B4868" t="str">
        <v>QAT2021</v>
      </c>
      <c r="C4868" t="s">
        <v>322</v>
      </c>
      <c r="D4868" t="str">
        <f t="shared" si="228"/>
        <v>2021</v>
      </c>
      <c r="F4868">
        <v>-1.1734635829925537</v>
      </c>
      <c r="G4868">
        <v>0.83339172601699829</v>
      </c>
      <c r="H4868">
        <v>1.0760855674743652</v>
      </c>
      <c r="I4868">
        <v>0.85697627067565918</v>
      </c>
      <c r="J4868">
        <v>0.90376913547515869</v>
      </c>
      <c r="K4868">
        <v>0.78007286787033081</v>
      </c>
      <c r="M4868">
        <f t="shared" si="227"/>
        <v>0.54613866408665979</v>
      </c>
      <c r="O4868">
        <f t="shared" si="229"/>
        <v>6.0922773281733198</v>
      </c>
      <c r="T4868" t="s">
        <v>38412</v>
      </c>
      <c r="U4868" t="s">
        <v>38413</v>
      </c>
      <c r="V4868" t="s">
        <v>38414</v>
      </c>
      <c r="W4868" t="s">
        <v>38415</v>
      </c>
      <c r="X4868" t="s">
        <v>38416</v>
      </c>
      <c r="Y4868" t="s">
        <v>38417</v>
      </c>
    </row>
    <row r="4869" spans="2:25" x14ac:dyDescent="0.3">
      <c r="B4869" t="str">
        <v>ROM2021</v>
      </c>
      <c r="C4869" t="s">
        <v>3236</v>
      </c>
      <c r="D4869" t="str">
        <f t="shared" si="228"/>
        <v>2021</v>
      </c>
      <c r="F4869">
        <v>0.59372395277023315</v>
      </c>
      <c r="G4869">
        <v>0.58178991079330444</v>
      </c>
      <c r="H4869">
        <v>-0.16335901618003845</v>
      </c>
      <c r="I4869">
        <v>0.29227140545845032</v>
      </c>
      <c r="J4869">
        <v>0.38048443198204041</v>
      </c>
      <c r="K4869">
        <v>-6.1378639191389084E-2</v>
      </c>
      <c r="M4869">
        <f t="shared" ref="M4869:M4932" si="230">AVERAGE(F4869:K4869)</f>
        <v>0.27058867427210015</v>
      </c>
      <c r="O4869">
        <f t="shared" si="229"/>
        <v>5.5411773485441991</v>
      </c>
      <c r="T4869" t="s">
        <v>38418</v>
      </c>
      <c r="U4869" t="s">
        <v>38419</v>
      </c>
      <c r="V4869" t="s">
        <v>38420</v>
      </c>
      <c r="W4869" t="s">
        <v>38421</v>
      </c>
      <c r="X4869" t="s">
        <v>38422</v>
      </c>
      <c r="Y4869" t="s">
        <v>38423</v>
      </c>
    </row>
    <row r="4870" spans="2:25" x14ac:dyDescent="0.3">
      <c r="B4870" t="str">
        <v>RUS2021</v>
      </c>
      <c r="C4870" t="s">
        <v>199</v>
      </c>
      <c r="D4870" t="str">
        <f t="shared" si="228"/>
        <v>2021</v>
      </c>
      <c r="F4870">
        <v>-1.1006262302398682</v>
      </c>
      <c r="G4870">
        <v>-0.70789831876754761</v>
      </c>
      <c r="H4870">
        <v>-0.21044087409973145</v>
      </c>
      <c r="I4870">
        <v>-0.54233777523040771</v>
      </c>
      <c r="J4870">
        <v>-0.88617932796478271</v>
      </c>
      <c r="K4870">
        <v>-0.9210207462310791</v>
      </c>
      <c r="M4870">
        <f t="shared" si="230"/>
        <v>-0.72808387875556946</v>
      </c>
      <c r="O4870">
        <f t="shared" si="229"/>
        <v>3.5438322424888611</v>
      </c>
      <c r="T4870" t="s">
        <v>38424</v>
      </c>
      <c r="U4870" t="s">
        <v>38425</v>
      </c>
      <c r="V4870" t="s">
        <v>38426</v>
      </c>
      <c r="W4870" t="s">
        <v>38427</v>
      </c>
      <c r="X4870" t="s">
        <v>38428</v>
      </c>
      <c r="Y4870" t="s">
        <v>38429</v>
      </c>
    </row>
    <row r="4871" spans="2:25" x14ac:dyDescent="0.3">
      <c r="B4871" t="str">
        <v>RWA2021</v>
      </c>
      <c r="C4871" t="s">
        <v>5173</v>
      </c>
      <c r="D4871" t="str">
        <f t="shared" si="228"/>
        <v>2021</v>
      </c>
      <c r="F4871">
        <v>-0.9579429030418396</v>
      </c>
      <c r="G4871">
        <v>7.197348028421402E-2</v>
      </c>
      <c r="H4871">
        <v>0.22728443145751953</v>
      </c>
      <c r="I4871">
        <v>6.1051052063703537E-2</v>
      </c>
      <c r="J4871">
        <v>0.17209966480731964</v>
      </c>
      <c r="K4871">
        <v>0.57300823926925659</v>
      </c>
      <c r="M4871">
        <f t="shared" si="230"/>
        <v>2.4578994140028954E-2</v>
      </c>
      <c r="O4871">
        <f t="shared" si="229"/>
        <v>5.0491579882800579</v>
      </c>
      <c r="T4871" t="s">
        <v>38430</v>
      </c>
      <c r="U4871" t="s">
        <v>38431</v>
      </c>
      <c r="V4871" t="s">
        <v>38432</v>
      </c>
      <c r="W4871" t="s">
        <v>38433</v>
      </c>
      <c r="X4871" t="s">
        <v>38434</v>
      </c>
      <c r="Y4871" t="s">
        <v>38435</v>
      </c>
    </row>
    <row r="4872" spans="2:25" x14ac:dyDescent="0.3">
      <c r="B4872" t="str">
        <v>REU2021</v>
      </c>
      <c r="C4872" t="s">
        <v>10158</v>
      </c>
      <c r="D4872" t="str">
        <f t="shared" si="228"/>
        <v>2021</v>
      </c>
      <c r="F4872" t="s">
        <v>9137</v>
      </c>
      <c r="G4872">
        <v>0.2263803631067276</v>
      </c>
      <c r="H4872">
        <v>0.91628700494766235</v>
      </c>
      <c r="I4872">
        <v>0.94698125123977661</v>
      </c>
      <c r="J4872">
        <v>0.63546872138977051</v>
      </c>
      <c r="K4872">
        <v>0.6378943920135498</v>
      </c>
      <c r="M4872">
        <f t="shared" si="230"/>
        <v>0.67260234653949735</v>
      </c>
      <c r="O4872">
        <f t="shared" si="229"/>
        <v>6.3452046930789949</v>
      </c>
      <c r="T4872" t="s">
        <v>38436</v>
      </c>
      <c r="U4872" t="s">
        <v>38437</v>
      </c>
      <c r="V4872" t="s">
        <v>38438</v>
      </c>
      <c r="W4872" t="s">
        <v>38439</v>
      </c>
      <c r="X4872" t="s">
        <v>38440</v>
      </c>
      <c r="Y4872" t="s">
        <v>38441</v>
      </c>
    </row>
    <row r="4873" spans="2:25" x14ac:dyDescent="0.3">
      <c r="B4873" t="str">
        <v>WSM2021</v>
      </c>
      <c r="C4873" t="s">
        <v>10165</v>
      </c>
      <c r="D4873" t="str">
        <f t="shared" si="228"/>
        <v>2021</v>
      </c>
      <c r="F4873">
        <v>0.74893718957901001</v>
      </c>
      <c r="G4873">
        <v>1.1079707145690918</v>
      </c>
      <c r="H4873">
        <v>0.3801347017288208</v>
      </c>
      <c r="I4873">
        <v>-0.21974925696849823</v>
      </c>
      <c r="J4873">
        <v>0.88618230819702148</v>
      </c>
      <c r="K4873">
        <v>0.59250468015670776</v>
      </c>
      <c r="M4873">
        <f t="shared" si="230"/>
        <v>0.58266338954369223</v>
      </c>
      <c r="O4873">
        <f t="shared" si="229"/>
        <v>6.1653267790873842</v>
      </c>
      <c r="T4873" t="s">
        <v>38442</v>
      </c>
      <c r="U4873" t="s">
        <v>38443</v>
      </c>
      <c r="V4873" t="s">
        <v>38444</v>
      </c>
      <c r="W4873" t="s">
        <v>38445</v>
      </c>
      <c r="X4873" t="s">
        <v>38446</v>
      </c>
      <c r="Y4873" t="s">
        <v>38447</v>
      </c>
    </row>
    <row r="4874" spans="2:25" x14ac:dyDescent="0.3">
      <c r="B4874" t="str">
        <v>SMR2021</v>
      </c>
      <c r="C4874" t="s">
        <v>10172</v>
      </c>
      <c r="D4874" t="str">
        <f t="shared" si="228"/>
        <v>2021</v>
      </c>
      <c r="F4874">
        <v>1.0873410701751709</v>
      </c>
      <c r="G4874">
        <v>1.1726552248001099</v>
      </c>
      <c r="H4874">
        <v>1.7489280700683594</v>
      </c>
      <c r="I4874">
        <v>0.53461301326751709</v>
      </c>
      <c r="J4874">
        <v>1.6420512199401855</v>
      </c>
      <c r="K4874">
        <v>1.2796870470046997</v>
      </c>
      <c r="M4874">
        <f t="shared" si="230"/>
        <v>1.2442126075426738</v>
      </c>
      <c r="O4874">
        <f t="shared" si="229"/>
        <v>7.4884252150853481</v>
      </c>
      <c r="T4874" t="s">
        <v>38448</v>
      </c>
      <c r="U4874" t="s">
        <v>38449</v>
      </c>
      <c r="V4874" t="s">
        <v>38450</v>
      </c>
      <c r="W4874" t="s">
        <v>38451</v>
      </c>
      <c r="X4874" t="s">
        <v>38452</v>
      </c>
      <c r="Y4874" t="s">
        <v>38453</v>
      </c>
    </row>
    <row r="4875" spans="2:25" x14ac:dyDescent="0.3">
      <c r="B4875" t="str">
        <v>SAU2021</v>
      </c>
      <c r="C4875" t="s">
        <v>791</v>
      </c>
      <c r="D4875" t="str">
        <f t="shared" si="228"/>
        <v>2021</v>
      </c>
      <c r="F4875">
        <v>-1.6011042594909668</v>
      </c>
      <c r="G4875">
        <v>-0.59235537052154541</v>
      </c>
      <c r="H4875">
        <v>0.4646761417388916</v>
      </c>
      <c r="I4875">
        <v>0.32376030087471008</v>
      </c>
      <c r="J4875">
        <v>0.20560571551322937</v>
      </c>
      <c r="K4875">
        <v>0.2829175591468811</v>
      </c>
      <c r="M4875">
        <f t="shared" si="230"/>
        <v>-0.15274998545646667</v>
      </c>
      <c r="O4875">
        <f t="shared" si="229"/>
        <v>4.6945000290870667</v>
      </c>
      <c r="T4875" t="s">
        <v>38454</v>
      </c>
      <c r="U4875" t="s">
        <v>38455</v>
      </c>
      <c r="V4875" t="s">
        <v>38456</v>
      </c>
      <c r="W4875" t="s">
        <v>38457</v>
      </c>
      <c r="X4875" t="s">
        <v>38458</v>
      </c>
      <c r="Y4875" t="s">
        <v>38459</v>
      </c>
    </row>
    <row r="4876" spans="2:25" x14ac:dyDescent="0.3">
      <c r="B4876" t="str">
        <v>SEN2021</v>
      </c>
      <c r="C4876" t="s">
        <v>10185</v>
      </c>
      <c r="D4876" t="str">
        <f t="shared" si="228"/>
        <v>2021</v>
      </c>
      <c r="F4876">
        <v>0.19566906988620758</v>
      </c>
      <c r="G4876">
        <v>-0.17977111041545868</v>
      </c>
      <c r="H4876">
        <v>2.4637775495648384E-2</v>
      </c>
      <c r="I4876">
        <v>-0.32273086905479431</v>
      </c>
      <c r="J4876">
        <v>-0.39860957860946655</v>
      </c>
      <c r="K4876">
        <v>4.2310625314712524E-2</v>
      </c>
      <c r="M4876">
        <f t="shared" si="230"/>
        <v>-0.10641568123052518</v>
      </c>
      <c r="O4876">
        <f t="shared" si="229"/>
        <v>4.7871686375389499</v>
      </c>
      <c r="T4876" t="s">
        <v>38460</v>
      </c>
      <c r="U4876" t="s">
        <v>38461</v>
      </c>
      <c r="V4876" t="s">
        <v>38462</v>
      </c>
      <c r="W4876" t="s">
        <v>38463</v>
      </c>
      <c r="X4876" t="s">
        <v>38464</v>
      </c>
      <c r="Y4876" t="s">
        <v>38465</v>
      </c>
    </row>
    <row r="4877" spans="2:25" x14ac:dyDescent="0.3">
      <c r="B4877" t="str">
        <v>SRB2021</v>
      </c>
      <c r="C4877" t="s">
        <v>1488</v>
      </c>
      <c r="D4877" t="str">
        <f t="shared" si="228"/>
        <v>2021</v>
      </c>
      <c r="F4877">
        <v>-0.12831661105155945</v>
      </c>
      <c r="G4877">
        <v>-8.5211463272571564E-2</v>
      </c>
      <c r="H4877">
        <v>1.2354408390820026E-2</v>
      </c>
      <c r="I4877">
        <v>3.5520173609256744E-2</v>
      </c>
      <c r="J4877">
        <v>-0.11550255864858627</v>
      </c>
      <c r="K4877">
        <v>-0.45914009213447571</v>
      </c>
      <c r="M4877">
        <f t="shared" si="230"/>
        <v>-0.12338269051785271</v>
      </c>
      <c r="O4877">
        <f t="shared" si="229"/>
        <v>4.7532346189642949</v>
      </c>
      <c r="T4877" t="s">
        <v>38466</v>
      </c>
      <c r="U4877" t="s">
        <v>38467</v>
      </c>
      <c r="V4877" t="s">
        <v>38468</v>
      </c>
      <c r="W4877" t="s">
        <v>38469</v>
      </c>
      <c r="X4877" t="s">
        <v>38470</v>
      </c>
      <c r="Y4877" t="s">
        <v>38471</v>
      </c>
    </row>
    <row r="4878" spans="2:25" x14ac:dyDescent="0.3">
      <c r="B4878" t="str">
        <v>SYC2021</v>
      </c>
      <c r="C4878" t="s">
        <v>10198</v>
      </c>
      <c r="D4878" t="str">
        <f t="shared" si="228"/>
        <v>2021</v>
      </c>
      <c r="F4878">
        <v>0.6306450366973877</v>
      </c>
      <c r="G4878">
        <v>0.74473696947097778</v>
      </c>
      <c r="H4878">
        <v>0.89988440275192261</v>
      </c>
      <c r="I4878">
        <v>6.2110270373523235E-3</v>
      </c>
      <c r="J4878">
        <v>0.30399367213249207</v>
      </c>
      <c r="K4878">
        <v>1.6004593372344971</v>
      </c>
      <c r="M4878">
        <f t="shared" si="230"/>
        <v>0.69765507422077155</v>
      </c>
      <c r="O4878">
        <f t="shared" si="229"/>
        <v>6.3953101484415429</v>
      </c>
      <c r="T4878" t="s">
        <v>38472</v>
      </c>
      <c r="U4878" t="s">
        <v>38473</v>
      </c>
      <c r="V4878" t="s">
        <v>38474</v>
      </c>
      <c r="W4878" t="s">
        <v>38475</v>
      </c>
      <c r="X4878" t="s">
        <v>38476</v>
      </c>
      <c r="Y4878" t="s">
        <v>38477</v>
      </c>
    </row>
    <row r="4879" spans="2:25" x14ac:dyDescent="0.3">
      <c r="B4879" t="str">
        <v>SLE2021</v>
      </c>
      <c r="C4879" t="s">
        <v>4736</v>
      </c>
      <c r="D4879" t="str">
        <f t="shared" si="228"/>
        <v>2021</v>
      </c>
      <c r="F4879">
        <v>-6.645183265209198E-2</v>
      </c>
      <c r="G4879">
        <v>-9.697212278842926E-2</v>
      </c>
      <c r="H4879">
        <v>-1.1525470018386841</v>
      </c>
      <c r="I4879">
        <v>-0.98027122020721436</v>
      </c>
      <c r="J4879">
        <v>-0.83977031707763672</v>
      </c>
      <c r="K4879">
        <v>-0.45558521151542664</v>
      </c>
      <c r="M4879">
        <f t="shared" si="230"/>
        <v>-0.59859961767991388</v>
      </c>
      <c r="O4879">
        <f t="shared" si="229"/>
        <v>3.802800764640172</v>
      </c>
      <c r="T4879" t="s">
        <v>38478</v>
      </c>
      <c r="U4879" t="s">
        <v>38479</v>
      </c>
      <c r="V4879" t="s">
        <v>38480</v>
      </c>
      <c r="W4879" t="s">
        <v>38481</v>
      </c>
      <c r="X4879" t="s">
        <v>38482</v>
      </c>
      <c r="Y4879" t="s">
        <v>38483</v>
      </c>
    </row>
    <row r="4880" spans="2:25" x14ac:dyDescent="0.3">
      <c r="B4880" t="str">
        <v>SGP2021</v>
      </c>
      <c r="C4880" t="s">
        <v>548</v>
      </c>
      <c r="D4880" t="str">
        <f t="shared" si="228"/>
        <v>2021</v>
      </c>
      <c r="F4880">
        <v>-0.13955394923686981</v>
      </c>
      <c r="G4880">
        <v>1.4425054788589478</v>
      </c>
      <c r="H4880">
        <v>2.2480385303497314</v>
      </c>
      <c r="I4880">
        <v>2.2268986701965332</v>
      </c>
      <c r="J4880">
        <v>1.8194607496261597</v>
      </c>
      <c r="K4880">
        <v>2.1395106315612793</v>
      </c>
      <c r="M4880">
        <f t="shared" si="230"/>
        <v>1.6228100185592969</v>
      </c>
      <c r="O4880">
        <f t="shared" si="229"/>
        <v>8.2456200371185933</v>
      </c>
      <c r="T4880" t="s">
        <v>38484</v>
      </c>
      <c r="U4880" t="s">
        <v>38485</v>
      </c>
      <c r="V4880" t="s">
        <v>38486</v>
      </c>
      <c r="W4880" t="s">
        <v>38487</v>
      </c>
      <c r="X4880" t="s">
        <v>38488</v>
      </c>
      <c r="Y4880" t="s">
        <v>38489</v>
      </c>
    </row>
    <row r="4881" spans="2:25" x14ac:dyDescent="0.3">
      <c r="B4881" t="str">
        <v>SVK2021</v>
      </c>
      <c r="C4881" t="s">
        <v>10217</v>
      </c>
      <c r="D4881" t="str">
        <f t="shared" si="228"/>
        <v>2021</v>
      </c>
      <c r="F4881">
        <v>0.90436261892318726</v>
      </c>
      <c r="G4881">
        <v>0.61791902780532837</v>
      </c>
      <c r="H4881">
        <v>0.49065583944320679</v>
      </c>
      <c r="I4881">
        <v>0.86695754528045654</v>
      </c>
      <c r="J4881">
        <v>0.67847567796707153</v>
      </c>
      <c r="K4881">
        <v>0.21081353724002838</v>
      </c>
      <c r="M4881">
        <f t="shared" si="230"/>
        <v>0.62819737444321311</v>
      </c>
      <c r="O4881">
        <f t="shared" si="229"/>
        <v>6.256394748886426</v>
      </c>
      <c r="T4881" t="s">
        <v>38490</v>
      </c>
      <c r="U4881" t="s">
        <v>38491</v>
      </c>
      <c r="V4881" t="s">
        <v>38492</v>
      </c>
      <c r="W4881" t="s">
        <v>38493</v>
      </c>
      <c r="X4881" t="s">
        <v>38494</v>
      </c>
      <c r="Y4881" t="s">
        <v>38495</v>
      </c>
    </row>
    <row r="4882" spans="2:25" x14ac:dyDescent="0.3">
      <c r="B4882" t="str">
        <v>SVN2021</v>
      </c>
      <c r="C4882" t="s">
        <v>1490</v>
      </c>
      <c r="D4882" t="str">
        <f t="shared" si="228"/>
        <v>2021</v>
      </c>
      <c r="F4882">
        <v>0.90486150979995728</v>
      </c>
      <c r="G4882">
        <v>0.75558537244796753</v>
      </c>
      <c r="H4882">
        <v>1.1373070478439331</v>
      </c>
      <c r="I4882">
        <v>0.82212871313095093</v>
      </c>
      <c r="J4882">
        <v>1.0016801357269287</v>
      </c>
      <c r="K4882">
        <v>0.69299966096878052</v>
      </c>
      <c r="M4882">
        <f t="shared" si="230"/>
        <v>0.88576040665308631</v>
      </c>
      <c r="O4882">
        <f t="shared" si="229"/>
        <v>6.7715208133061724</v>
      </c>
      <c r="T4882" t="s">
        <v>38496</v>
      </c>
      <c r="U4882" t="s">
        <v>38497</v>
      </c>
      <c r="V4882" t="s">
        <v>38498</v>
      </c>
      <c r="W4882" t="s">
        <v>38499</v>
      </c>
      <c r="X4882" t="s">
        <v>38500</v>
      </c>
      <c r="Y4882" t="s">
        <v>38501</v>
      </c>
    </row>
    <row r="4883" spans="2:25" x14ac:dyDescent="0.3">
      <c r="B4883" t="str">
        <v>SLB2021</v>
      </c>
      <c r="C4883" t="s">
        <v>5955</v>
      </c>
      <c r="D4883" t="str">
        <f t="shared" si="228"/>
        <v>2021</v>
      </c>
      <c r="F4883">
        <v>0.41220411658287048</v>
      </c>
      <c r="G4883">
        <v>0.54187476634979248</v>
      </c>
      <c r="H4883">
        <v>-0.83808505535125732</v>
      </c>
      <c r="I4883">
        <v>-0.84707164764404297</v>
      </c>
      <c r="J4883">
        <v>-0.36349618434906006</v>
      </c>
      <c r="K4883">
        <v>-0.16415411233901978</v>
      </c>
      <c r="M4883">
        <f t="shared" si="230"/>
        <v>-0.20978801945845285</v>
      </c>
      <c r="O4883">
        <f t="shared" si="229"/>
        <v>4.5804239610830946</v>
      </c>
      <c r="T4883" t="s">
        <v>38502</v>
      </c>
      <c r="U4883" t="s">
        <v>38503</v>
      </c>
      <c r="V4883" t="s">
        <v>38504</v>
      </c>
      <c r="W4883" t="s">
        <v>38505</v>
      </c>
      <c r="X4883" t="s">
        <v>38506</v>
      </c>
      <c r="Y4883" t="s">
        <v>38507</v>
      </c>
    </row>
    <row r="4884" spans="2:25" x14ac:dyDescent="0.3">
      <c r="B4884" t="str">
        <v>SOM2021</v>
      </c>
      <c r="C4884" t="s">
        <v>10236</v>
      </c>
      <c r="D4884" t="str">
        <f t="shared" si="228"/>
        <v>2021</v>
      </c>
      <c r="F4884">
        <v>-1.7437156438827515</v>
      </c>
      <c r="G4884">
        <v>-2.7273385524749756</v>
      </c>
      <c r="H4884">
        <v>-2.085521936416626</v>
      </c>
      <c r="I4884">
        <v>-1.8362326622009277</v>
      </c>
      <c r="J4884">
        <v>-2.2824454307556152</v>
      </c>
      <c r="K4884">
        <v>-1.7955414056777954</v>
      </c>
      <c r="M4884">
        <f t="shared" si="230"/>
        <v>-2.0784659385681152</v>
      </c>
      <c r="O4884">
        <f t="shared" si="229"/>
        <v>0.84306812286376953</v>
      </c>
      <c r="T4884" t="s">
        <v>38508</v>
      </c>
      <c r="U4884" t="s">
        <v>38509</v>
      </c>
      <c r="V4884" t="s">
        <v>38510</v>
      </c>
      <c r="W4884" t="s">
        <v>38511</v>
      </c>
      <c r="X4884" t="s">
        <v>38512</v>
      </c>
      <c r="Y4884" t="s">
        <v>38513</v>
      </c>
    </row>
    <row r="4885" spans="2:25" x14ac:dyDescent="0.3">
      <c r="B4885" t="str">
        <v>ZAF2021</v>
      </c>
      <c r="C4885" t="s">
        <v>439</v>
      </c>
      <c r="D4885" t="str">
        <f t="shared" si="228"/>
        <v>2021</v>
      </c>
      <c r="F4885">
        <v>0.78329575061798096</v>
      </c>
      <c r="G4885">
        <v>-0.75098145008087158</v>
      </c>
      <c r="H4885">
        <v>-7.0130370557308197E-2</v>
      </c>
      <c r="I4885">
        <v>-9.0708635747432709E-2</v>
      </c>
      <c r="J4885">
        <v>6.4979694783687592E-2</v>
      </c>
      <c r="K4885">
        <v>-3.4169111400842667E-2</v>
      </c>
      <c r="M4885">
        <f t="shared" si="230"/>
        <v>-1.62856870641311E-2</v>
      </c>
      <c r="O4885">
        <f t="shared" si="229"/>
        <v>4.9674286258717375</v>
      </c>
      <c r="T4885" t="s">
        <v>38514</v>
      </c>
      <c r="U4885" t="s">
        <v>38515</v>
      </c>
      <c r="V4885" t="s">
        <v>38516</v>
      </c>
      <c r="W4885" t="s">
        <v>38517</v>
      </c>
      <c r="X4885" t="s">
        <v>38518</v>
      </c>
      <c r="Y4885" t="s">
        <v>38519</v>
      </c>
    </row>
    <row r="4886" spans="2:25" x14ac:dyDescent="0.3">
      <c r="B4886" t="str">
        <v>SSD2021</v>
      </c>
      <c r="C4886" t="s">
        <v>10249</v>
      </c>
      <c r="D4886" t="str">
        <f t="shared" si="228"/>
        <v>2021</v>
      </c>
      <c r="F4886">
        <v>-1.7192407846450806</v>
      </c>
      <c r="G4886">
        <v>-2.2873280048370361</v>
      </c>
      <c r="H4886">
        <v>-2.396697998046875</v>
      </c>
      <c r="I4886">
        <v>-2.0044231414794922</v>
      </c>
      <c r="J4886">
        <v>-2.0709316730499268</v>
      </c>
      <c r="K4886">
        <v>-1.8369807004928589</v>
      </c>
      <c r="M4886">
        <f t="shared" si="230"/>
        <v>-2.0526003837585449</v>
      </c>
      <c r="O4886">
        <f t="shared" si="229"/>
        <v>0.89479923248291016</v>
      </c>
      <c r="T4886" t="s">
        <v>38520</v>
      </c>
      <c r="U4886" t="s">
        <v>38521</v>
      </c>
      <c r="V4886" t="s">
        <v>38522</v>
      </c>
      <c r="W4886" t="s">
        <v>38523</v>
      </c>
      <c r="X4886" t="s">
        <v>38524</v>
      </c>
      <c r="Y4886" t="s">
        <v>38525</v>
      </c>
    </row>
    <row r="4887" spans="2:25" x14ac:dyDescent="0.3">
      <c r="B4887" t="str">
        <v>ESP2021</v>
      </c>
      <c r="C4887" t="s">
        <v>63</v>
      </c>
      <c r="D4887" t="str">
        <f t="shared" si="228"/>
        <v>2021</v>
      </c>
      <c r="F4887">
        <v>0.99951308965682983</v>
      </c>
      <c r="G4887">
        <v>0.50923556089401245</v>
      </c>
      <c r="H4887">
        <v>0.90789687633514404</v>
      </c>
      <c r="I4887">
        <v>0.79728895425796509</v>
      </c>
      <c r="J4887">
        <v>0.84325826168060303</v>
      </c>
      <c r="K4887">
        <v>0.71543747186660767</v>
      </c>
      <c r="M4887">
        <f t="shared" si="230"/>
        <v>0.79543836911519372</v>
      </c>
      <c r="O4887">
        <f t="shared" si="229"/>
        <v>6.5908767382303877</v>
      </c>
      <c r="T4887" t="s">
        <v>38526</v>
      </c>
      <c r="U4887" t="s">
        <v>38527</v>
      </c>
      <c r="V4887" t="s">
        <v>38528</v>
      </c>
      <c r="W4887" t="s">
        <v>38529</v>
      </c>
      <c r="X4887" t="s">
        <v>38530</v>
      </c>
      <c r="Y4887" t="s">
        <v>38531</v>
      </c>
    </row>
    <row r="4888" spans="2:25" x14ac:dyDescent="0.3">
      <c r="B4888" t="str">
        <v>LKA2021</v>
      </c>
      <c r="C4888" t="s">
        <v>2689</v>
      </c>
      <c r="D4888" t="str">
        <f t="shared" si="228"/>
        <v>2021</v>
      </c>
      <c r="F4888">
        <v>-7.4366927146911621E-2</v>
      </c>
      <c r="G4888">
        <v>-0.37677302956581116</v>
      </c>
      <c r="H4888">
        <v>-0.1152724102139473</v>
      </c>
      <c r="I4888">
        <v>-0.38943544030189514</v>
      </c>
      <c r="J4888">
        <v>1.6912149265408516E-2</v>
      </c>
      <c r="K4888">
        <v>-0.35669437050819397</v>
      </c>
      <c r="M4888">
        <f t="shared" si="230"/>
        <v>-0.21593833807855844</v>
      </c>
      <c r="O4888">
        <f t="shared" si="229"/>
        <v>4.5681233238428831</v>
      </c>
      <c r="T4888" t="s">
        <v>38532</v>
      </c>
      <c r="U4888" t="s">
        <v>38533</v>
      </c>
      <c r="V4888" t="s">
        <v>38534</v>
      </c>
      <c r="W4888" t="s">
        <v>38535</v>
      </c>
      <c r="X4888" t="s">
        <v>38536</v>
      </c>
      <c r="Y4888" t="s">
        <v>38537</v>
      </c>
    </row>
    <row r="4889" spans="2:25" x14ac:dyDescent="0.3">
      <c r="B4889" t="str">
        <v>KNA2021</v>
      </c>
      <c r="C4889" t="s">
        <v>10268</v>
      </c>
      <c r="D4889" t="str">
        <f t="shared" si="228"/>
        <v>2021</v>
      </c>
      <c r="F4889">
        <v>0.77218806743621826</v>
      </c>
      <c r="G4889">
        <v>0.94966989755630493</v>
      </c>
      <c r="H4889">
        <v>0.36119306087493896</v>
      </c>
      <c r="I4889">
        <v>0.53940778970718384</v>
      </c>
      <c r="J4889">
        <v>0.45481854677200317</v>
      </c>
      <c r="K4889">
        <v>0.40632995963096619</v>
      </c>
      <c r="M4889">
        <f t="shared" si="230"/>
        <v>0.5806012203296026</v>
      </c>
      <c r="O4889">
        <f t="shared" si="229"/>
        <v>6.1612024406592063</v>
      </c>
      <c r="T4889" t="s">
        <v>38538</v>
      </c>
      <c r="U4889" t="s">
        <v>38539</v>
      </c>
      <c r="V4889" t="s">
        <v>38540</v>
      </c>
      <c r="W4889" t="s">
        <v>38541</v>
      </c>
      <c r="X4889" t="s">
        <v>38542</v>
      </c>
      <c r="Y4889" t="s">
        <v>38543</v>
      </c>
    </row>
    <row r="4890" spans="2:25" x14ac:dyDescent="0.3">
      <c r="B4890" t="str">
        <v>LCA2021</v>
      </c>
      <c r="C4890" t="s">
        <v>10275</v>
      </c>
      <c r="D4890" t="str">
        <f t="shared" si="228"/>
        <v>2021</v>
      </c>
      <c r="F4890">
        <v>0.85424792766571045</v>
      </c>
      <c r="G4890">
        <v>0.83201485872268677</v>
      </c>
      <c r="H4890">
        <v>-0.12029724568128586</v>
      </c>
      <c r="I4890">
        <v>0.38364079594612122</v>
      </c>
      <c r="J4890">
        <v>0.60516506433486938</v>
      </c>
      <c r="K4890">
        <v>0.55762660503387451</v>
      </c>
      <c r="M4890">
        <f t="shared" si="230"/>
        <v>0.51873300100366271</v>
      </c>
      <c r="O4890">
        <f t="shared" si="229"/>
        <v>6.0374660020073261</v>
      </c>
      <c r="T4890" t="s">
        <v>38544</v>
      </c>
      <c r="U4890" t="s">
        <v>38545</v>
      </c>
      <c r="V4890" t="s">
        <v>38546</v>
      </c>
      <c r="W4890" t="s">
        <v>38547</v>
      </c>
      <c r="X4890" t="s">
        <v>38548</v>
      </c>
      <c r="Y4890" t="s">
        <v>38549</v>
      </c>
    </row>
    <row r="4891" spans="2:25" x14ac:dyDescent="0.3">
      <c r="B4891" t="str">
        <v>VCT2021</v>
      </c>
      <c r="C4891" t="s">
        <v>10282</v>
      </c>
      <c r="D4891" t="str">
        <f t="shared" si="228"/>
        <v>2021</v>
      </c>
      <c r="F4891">
        <v>0.86741608381271362</v>
      </c>
      <c r="G4891">
        <v>1.0403109788894653</v>
      </c>
      <c r="H4891">
        <v>0.30639079213142395</v>
      </c>
      <c r="I4891">
        <v>0.34358572959899902</v>
      </c>
      <c r="J4891">
        <v>0.58029299974441528</v>
      </c>
      <c r="K4891">
        <v>0.77450692653656006</v>
      </c>
      <c r="M4891">
        <f t="shared" si="230"/>
        <v>0.65208391845226288</v>
      </c>
      <c r="O4891">
        <f t="shared" si="229"/>
        <v>6.3041678369045258</v>
      </c>
      <c r="T4891" t="s">
        <v>38550</v>
      </c>
      <c r="U4891" t="s">
        <v>38551</v>
      </c>
      <c r="V4891" t="s">
        <v>38552</v>
      </c>
      <c r="W4891" t="s">
        <v>38553</v>
      </c>
      <c r="X4891" t="s">
        <v>38554</v>
      </c>
      <c r="Y4891" t="s">
        <v>38555</v>
      </c>
    </row>
    <row r="4892" spans="2:25" x14ac:dyDescent="0.3">
      <c r="B4892" t="str">
        <v>SDN2021</v>
      </c>
      <c r="C4892" t="s">
        <v>10289</v>
      </c>
      <c r="D4892" t="str">
        <f t="shared" si="228"/>
        <v>2021</v>
      </c>
      <c r="F4892">
        <v>-1.4513230323791504</v>
      </c>
      <c r="G4892">
        <v>-1.9876741170883179</v>
      </c>
      <c r="H4892">
        <v>-1.6621993780136108</v>
      </c>
      <c r="I4892">
        <v>-1.4769868850708008</v>
      </c>
      <c r="J4892">
        <v>-1.2184548377990723</v>
      </c>
      <c r="K4892">
        <v>-1.2758935689926147</v>
      </c>
      <c r="M4892">
        <f t="shared" si="230"/>
        <v>-1.5120886365572612</v>
      </c>
      <c r="O4892">
        <f t="shared" si="229"/>
        <v>1.9758227268854776</v>
      </c>
      <c r="T4892" t="s">
        <v>38556</v>
      </c>
      <c r="U4892" t="s">
        <v>38557</v>
      </c>
      <c r="V4892" t="s">
        <v>38558</v>
      </c>
      <c r="W4892" t="s">
        <v>38559</v>
      </c>
      <c r="X4892" t="s">
        <v>38560</v>
      </c>
      <c r="Y4892" t="s">
        <v>38561</v>
      </c>
    </row>
    <row r="4893" spans="2:25" x14ac:dyDescent="0.3">
      <c r="B4893" t="str">
        <v>SUR2021</v>
      </c>
      <c r="C4893" t="s">
        <v>10296</v>
      </c>
      <c r="D4893" t="str">
        <f t="shared" si="228"/>
        <v>2021</v>
      </c>
      <c r="F4893">
        <v>0.36904650926589966</v>
      </c>
      <c r="G4893">
        <v>0.34839215874671936</v>
      </c>
      <c r="H4893">
        <v>-0.68069314956665039</v>
      </c>
      <c r="I4893">
        <v>-0.72150206565856934</v>
      </c>
      <c r="J4893">
        <v>-0.12621363997459412</v>
      </c>
      <c r="K4893">
        <v>-0.418558269739151</v>
      </c>
      <c r="M4893">
        <f t="shared" si="230"/>
        <v>-0.2049214094877243</v>
      </c>
      <c r="O4893">
        <f t="shared" si="229"/>
        <v>4.5901571810245514</v>
      </c>
      <c r="T4893" t="s">
        <v>38562</v>
      </c>
      <c r="U4893" t="s">
        <v>38563</v>
      </c>
      <c r="V4893" t="s">
        <v>38564</v>
      </c>
      <c r="W4893" t="s">
        <v>38565</v>
      </c>
      <c r="X4893" t="s">
        <v>38566</v>
      </c>
      <c r="Y4893" t="s">
        <v>38567</v>
      </c>
    </row>
    <row r="4894" spans="2:25" x14ac:dyDescent="0.3">
      <c r="B4894" t="str">
        <v>SWE2021</v>
      </c>
      <c r="C4894" t="s">
        <v>397</v>
      </c>
      <c r="D4894" t="str">
        <f t="shared" si="228"/>
        <v>2021</v>
      </c>
      <c r="F4894">
        <v>1.4927475452423096</v>
      </c>
      <c r="G4894">
        <v>1.0145080089569092</v>
      </c>
      <c r="H4894">
        <v>1.610255241394043</v>
      </c>
      <c r="I4894">
        <v>1.7453216314315796</v>
      </c>
      <c r="J4894">
        <v>1.6993571519851685</v>
      </c>
      <c r="K4894">
        <v>2.0984981060028076</v>
      </c>
      <c r="M4894">
        <f t="shared" si="230"/>
        <v>1.610114614168803</v>
      </c>
      <c r="O4894">
        <f t="shared" si="229"/>
        <v>8.2202292283376064</v>
      </c>
      <c r="T4894" t="s">
        <v>38568</v>
      </c>
      <c r="U4894" t="s">
        <v>38569</v>
      </c>
      <c r="V4894" t="s">
        <v>38570</v>
      </c>
      <c r="W4894" t="s">
        <v>38571</v>
      </c>
      <c r="X4894" t="s">
        <v>38572</v>
      </c>
      <c r="Y4894" t="s">
        <v>38573</v>
      </c>
    </row>
    <row r="4895" spans="2:25" x14ac:dyDescent="0.3">
      <c r="B4895" t="str">
        <v>CHE2021</v>
      </c>
      <c r="C4895" t="s">
        <v>142</v>
      </c>
      <c r="D4895" t="str">
        <f t="shared" si="228"/>
        <v>2021</v>
      </c>
      <c r="F4895">
        <v>1.541669487953186</v>
      </c>
      <c r="G4895">
        <v>1.1153756380081177</v>
      </c>
      <c r="H4895">
        <v>1.9907978773117065</v>
      </c>
      <c r="I4895">
        <v>1.7233154773712158</v>
      </c>
      <c r="J4895">
        <v>1.7679853439331055</v>
      </c>
      <c r="K4895">
        <v>1.9588381052017212</v>
      </c>
      <c r="M4895">
        <f t="shared" si="230"/>
        <v>1.6829969882965088</v>
      </c>
      <c r="O4895">
        <f t="shared" si="229"/>
        <v>8.3659939765930176</v>
      </c>
      <c r="T4895" t="s">
        <v>38574</v>
      </c>
      <c r="U4895" t="s">
        <v>38575</v>
      </c>
      <c r="V4895" t="s">
        <v>38576</v>
      </c>
      <c r="W4895" t="s">
        <v>38577</v>
      </c>
      <c r="X4895" t="s">
        <v>38578</v>
      </c>
      <c r="Y4895" t="s">
        <v>38579</v>
      </c>
    </row>
    <row r="4896" spans="2:25" x14ac:dyDescent="0.3">
      <c r="B4896" t="str">
        <v>SYR2021</v>
      </c>
      <c r="C4896" t="s">
        <v>10315</v>
      </c>
      <c r="D4896" t="str">
        <f t="shared" si="228"/>
        <v>2021</v>
      </c>
      <c r="F4896">
        <v>-1.9117456674575806</v>
      </c>
      <c r="G4896">
        <v>-2.6596500873565674</v>
      </c>
      <c r="H4896">
        <v>-1.767033576965332</v>
      </c>
      <c r="I4896">
        <v>-1.6468098163604736</v>
      </c>
      <c r="J4896">
        <v>-2.0821385383605957</v>
      </c>
      <c r="K4896">
        <v>-1.798743724822998</v>
      </c>
      <c r="M4896">
        <f t="shared" si="230"/>
        <v>-1.9776869018872578</v>
      </c>
      <c r="O4896">
        <f t="shared" si="229"/>
        <v>1.0446261962254844</v>
      </c>
      <c r="T4896" t="s">
        <v>38580</v>
      </c>
      <c r="U4896" t="s">
        <v>38581</v>
      </c>
      <c r="V4896" t="s">
        <v>38582</v>
      </c>
      <c r="W4896" t="s">
        <v>38583</v>
      </c>
      <c r="X4896" t="s">
        <v>38584</v>
      </c>
      <c r="Y4896" t="s">
        <v>38585</v>
      </c>
    </row>
    <row r="4897" spans="2:25" x14ac:dyDescent="0.3">
      <c r="B4897" t="str">
        <v>STP2021</v>
      </c>
      <c r="C4897" t="s">
        <v>10322</v>
      </c>
      <c r="D4897" t="str">
        <f t="shared" si="228"/>
        <v>2021</v>
      </c>
      <c r="F4897">
        <v>0.3399447500705719</v>
      </c>
      <c r="G4897">
        <v>0.5852046012878418</v>
      </c>
      <c r="H4897">
        <v>-0.76122719049453735</v>
      </c>
      <c r="I4897">
        <v>-0.9472385048866272</v>
      </c>
      <c r="J4897">
        <v>-0.72777414321899414</v>
      </c>
      <c r="K4897">
        <v>0.23234803974628448</v>
      </c>
      <c r="M4897">
        <f t="shared" si="230"/>
        <v>-0.21312374124924341</v>
      </c>
      <c r="O4897">
        <f t="shared" si="229"/>
        <v>4.5737525175015135</v>
      </c>
      <c r="T4897" t="s">
        <v>38586</v>
      </c>
      <c r="U4897" t="s">
        <v>38587</v>
      </c>
      <c r="V4897" t="s">
        <v>38588</v>
      </c>
      <c r="W4897" t="s">
        <v>38589</v>
      </c>
      <c r="X4897" t="s">
        <v>38590</v>
      </c>
      <c r="Y4897" t="s">
        <v>38591</v>
      </c>
    </row>
    <row r="4898" spans="2:25" x14ac:dyDescent="0.3">
      <c r="B4898" t="str">
        <v>TWN2021</v>
      </c>
      <c r="C4898" t="s">
        <v>1503</v>
      </c>
      <c r="D4898" t="str">
        <f t="shared" si="228"/>
        <v>2021</v>
      </c>
      <c r="F4898">
        <v>1.092456579208374</v>
      </c>
      <c r="G4898">
        <v>0.76789760589599609</v>
      </c>
      <c r="H4898">
        <v>1.4304383993148804</v>
      </c>
      <c r="I4898">
        <v>1.4732669591903687</v>
      </c>
      <c r="J4898">
        <v>1.2563620805740356</v>
      </c>
      <c r="K4898">
        <v>1.1779632568359375</v>
      </c>
      <c r="M4898">
        <f t="shared" si="230"/>
        <v>1.1997308135032654</v>
      </c>
      <c r="O4898">
        <f t="shared" si="229"/>
        <v>7.3994616270065308</v>
      </c>
      <c r="T4898" t="s">
        <v>38592</v>
      </c>
      <c r="U4898" t="s">
        <v>38593</v>
      </c>
      <c r="V4898" t="s">
        <v>38594</v>
      </c>
      <c r="W4898" t="s">
        <v>38595</v>
      </c>
      <c r="X4898" t="s">
        <v>38596</v>
      </c>
      <c r="Y4898" t="s">
        <v>38597</v>
      </c>
    </row>
    <row r="4899" spans="2:25" x14ac:dyDescent="0.3">
      <c r="B4899" t="str">
        <v>TJK2021</v>
      </c>
      <c r="C4899" t="s">
        <v>10335</v>
      </c>
      <c r="D4899" t="str">
        <f t="shared" si="228"/>
        <v>2021</v>
      </c>
      <c r="F4899">
        <v>-1.7013838291168213</v>
      </c>
      <c r="G4899">
        <v>-0.67681193351745605</v>
      </c>
      <c r="H4899">
        <v>-0.6450498104095459</v>
      </c>
      <c r="I4899">
        <v>-1.1547715663909912</v>
      </c>
      <c r="J4899">
        <v>-1.2068437337875366</v>
      </c>
      <c r="K4899">
        <v>-1.3543345928192139</v>
      </c>
      <c r="M4899">
        <f t="shared" si="230"/>
        <v>-1.1231992443402607</v>
      </c>
      <c r="O4899">
        <f t="shared" si="229"/>
        <v>2.7536015113194785</v>
      </c>
      <c r="T4899" t="s">
        <v>38598</v>
      </c>
      <c r="U4899" t="s">
        <v>38599</v>
      </c>
      <c r="V4899" t="s">
        <v>38600</v>
      </c>
      <c r="W4899" t="s">
        <v>38601</v>
      </c>
      <c r="X4899" t="s">
        <v>38602</v>
      </c>
      <c r="Y4899" t="s">
        <v>38603</v>
      </c>
    </row>
    <row r="4900" spans="2:25" x14ac:dyDescent="0.3">
      <c r="B4900" t="str">
        <v>TZA2021</v>
      </c>
      <c r="C4900" t="s">
        <v>10342</v>
      </c>
      <c r="D4900" t="str">
        <f t="shared" si="228"/>
        <v>2021</v>
      </c>
      <c r="F4900">
        <v>-0.71455389261245728</v>
      </c>
      <c r="G4900">
        <v>-0.33555868268013</v>
      </c>
      <c r="H4900">
        <v>-0.64834105968475342</v>
      </c>
      <c r="I4900">
        <v>-0.64013773202896118</v>
      </c>
      <c r="J4900">
        <v>-0.55146270990371704</v>
      </c>
      <c r="K4900">
        <v>-0.39461013674736023</v>
      </c>
      <c r="M4900">
        <f t="shared" si="230"/>
        <v>-0.54744403560956323</v>
      </c>
      <c r="O4900">
        <f t="shared" si="229"/>
        <v>3.9051119287808733</v>
      </c>
      <c r="T4900" t="s">
        <v>38604</v>
      </c>
      <c r="U4900" t="s">
        <v>38605</v>
      </c>
      <c r="V4900" t="s">
        <v>38606</v>
      </c>
      <c r="W4900" t="s">
        <v>38607</v>
      </c>
      <c r="X4900" t="s">
        <v>38608</v>
      </c>
      <c r="Y4900" t="s">
        <v>38609</v>
      </c>
    </row>
    <row r="4901" spans="2:25" x14ac:dyDescent="0.3">
      <c r="B4901" t="str">
        <v>THA2021</v>
      </c>
      <c r="C4901" t="s">
        <v>802</v>
      </c>
      <c r="D4901" t="str">
        <f t="shared" si="228"/>
        <v>2021</v>
      </c>
      <c r="F4901">
        <v>-0.78939777612686157</v>
      </c>
      <c r="G4901">
        <v>-0.56877988576889038</v>
      </c>
      <c r="H4901">
        <v>0.22005680203437805</v>
      </c>
      <c r="I4901">
        <v>8.3535075187683105E-2</v>
      </c>
      <c r="J4901">
        <v>9.3798831105232239E-2</v>
      </c>
      <c r="K4901">
        <v>-0.4788709282875061</v>
      </c>
      <c r="M4901">
        <f t="shared" si="230"/>
        <v>-0.23994298030932745</v>
      </c>
      <c r="O4901">
        <f t="shared" si="229"/>
        <v>4.5201140393813448</v>
      </c>
      <c r="T4901" t="s">
        <v>38610</v>
      </c>
      <c r="U4901" t="s">
        <v>38611</v>
      </c>
      <c r="V4901" t="s">
        <v>38612</v>
      </c>
      <c r="W4901" t="s">
        <v>38613</v>
      </c>
      <c r="X4901" t="s">
        <v>38614</v>
      </c>
      <c r="Y4901" t="s">
        <v>38615</v>
      </c>
    </row>
    <row r="4902" spans="2:25" x14ac:dyDescent="0.3">
      <c r="B4902" t="str">
        <v>TMP2021</v>
      </c>
      <c r="C4902" t="s">
        <v>10355</v>
      </c>
      <c r="D4902" t="str">
        <f t="shared" si="228"/>
        <v>2021</v>
      </c>
      <c r="F4902">
        <v>0.45099914073944092</v>
      </c>
      <c r="G4902">
        <v>0.19239294528961182</v>
      </c>
      <c r="H4902">
        <v>-0.75392377376556396</v>
      </c>
      <c r="I4902">
        <v>-0.77710801362991333</v>
      </c>
      <c r="J4902">
        <v>-1.0252875089645386</v>
      </c>
      <c r="K4902">
        <v>-7.1802154183387756E-2</v>
      </c>
      <c r="M4902">
        <f t="shared" si="230"/>
        <v>-0.3307882274190585</v>
      </c>
      <c r="O4902">
        <f t="shared" si="229"/>
        <v>4.3384235451618833</v>
      </c>
      <c r="T4902" t="s">
        <v>38616</v>
      </c>
      <c r="U4902" t="s">
        <v>38617</v>
      </c>
      <c r="V4902" t="s">
        <v>38618</v>
      </c>
      <c r="W4902" t="s">
        <v>38619</v>
      </c>
      <c r="X4902" t="s">
        <v>38620</v>
      </c>
      <c r="Y4902" t="s">
        <v>38621</v>
      </c>
    </row>
    <row r="4903" spans="2:25" x14ac:dyDescent="0.3">
      <c r="B4903" t="str">
        <v>TGO2021</v>
      </c>
      <c r="C4903" t="s">
        <v>10362</v>
      </c>
      <c r="D4903" t="str">
        <f t="shared" si="228"/>
        <v>2021</v>
      </c>
      <c r="F4903">
        <v>-0.79321926832199097</v>
      </c>
      <c r="G4903">
        <v>-0.69570696353912354</v>
      </c>
      <c r="H4903">
        <v>-0.6862722635269165</v>
      </c>
      <c r="I4903">
        <v>-0.64679086208343506</v>
      </c>
      <c r="J4903">
        <v>-0.58592134714126587</v>
      </c>
      <c r="K4903">
        <v>-0.69079941511154175</v>
      </c>
      <c r="M4903">
        <f t="shared" si="230"/>
        <v>-0.68311835328737891</v>
      </c>
      <c r="O4903">
        <f t="shared" si="229"/>
        <v>3.6337632934252424</v>
      </c>
      <c r="T4903" t="s">
        <v>38622</v>
      </c>
      <c r="U4903" t="s">
        <v>38623</v>
      </c>
      <c r="V4903" t="s">
        <v>38624</v>
      </c>
      <c r="W4903" t="s">
        <v>38625</v>
      </c>
      <c r="X4903" t="s">
        <v>38626</v>
      </c>
      <c r="Y4903" t="s">
        <v>38627</v>
      </c>
    </row>
    <row r="4904" spans="2:25" x14ac:dyDescent="0.3">
      <c r="B4904" t="str">
        <v>TON2021</v>
      </c>
      <c r="C4904" t="s">
        <v>10369</v>
      </c>
      <c r="D4904" t="str">
        <f t="shared" si="228"/>
        <v>2021</v>
      </c>
      <c r="F4904">
        <v>0.78784835338592529</v>
      </c>
      <c r="G4904">
        <v>1.0793389081954956</v>
      </c>
      <c r="H4904">
        <v>0.30654680728912354</v>
      </c>
      <c r="I4904">
        <v>-0.31578868627548218</v>
      </c>
      <c r="J4904">
        <v>0.42982837557792664</v>
      </c>
      <c r="K4904">
        <v>-0.42913201451301575</v>
      </c>
      <c r="M4904">
        <f t="shared" si="230"/>
        <v>0.30977362394332886</v>
      </c>
      <c r="O4904">
        <f t="shared" si="229"/>
        <v>5.6195472478866577</v>
      </c>
      <c r="T4904" t="s">
        <v>38628</v>
      </c>
      <c r="U4904" t="s">
        <v>38629</v>
      </c>
      <c r="V4904" t="s">
        <v>38630</v>
      </c>
      <c r="W4904" t="s">
        <v>38631</v>
      </c>
      <c r="X4904" t="s">
        <v>38632</v>
      </c>
      <c r="Y4904" t="s">
        <v>38633</v>
      </c>
    </row>
    <row r="4905" spans="2:25" x14ac:dyDescent="0.3">
      <c r="B4905" t="str">
        <v>TTO2021</v>
      </c>
      <c r="C4905" t="s">
        <v>1072</v>
      </c>
      <c r="D4905" t="str">
        <f t="shared" si="228"/>
        <v>2021</v>
      </c>
      <c r="F4905">
        <v>0.66320705413818359</v>
      </c>
      <c r="G4905">
        <v>0.23911073803901672</v>
      </c>
      <c r="H4905">
        <v>0.15492941439151764</v>
      </c>
      <c r="I4905">
        <v>-9.5458127558231354E-2</v>
      </c>
      <c r="J4905">
        <v>-0.15831884741783142</v>
      </c>
      <c r="K4905">
        <v>-0.29981392621994019</v>
      </c>
      <c r="M4905">
        <f t="shared" si="230"/>
        <v>8.3942717562119171E-2</v>
      </c>
      <c r="O4905">
        <f t="shared" si="229"/>
        <v>5.1678854351242371</v>
      </c>
      <c r="T4905" t="s">
        <v>38634</v>
      </c>
      <c r="U4905" t="s">
        <v>38635</v>
      </c>
      <c r="V4905" t="s">
        <v>38636</v>
      </c>
      <c r="W4905" t="s">
        <v>38637</v>
      </c>
      <c r="X4905" t="s">
        <v>38638</v>
      </c>
      <c r="Y4905" t="s">
        <v>38639</v>
      </c>
    </row>
    <row r="4906" spans="2:25" x14ac:dyDescent="0.3">
      <c r="B4906" t="str">
        <v>TUN2021</v>
      </c>
      <c r="C4906" t="s">
        <v>4505</v>
      </c>
      <c r="D4906" t="str">
        <f t="shared" si="228"/>
        <v>2021</v>
      </c>
      <c r="F4906">
        <v>0.109903484582901</v>
      </c>
      <c r="G4906">
        <v>-0.75655198097229004</v>
      </c>
      <c r="H4906">
        <v>-0.20710712671279907</v>
      </c>
      <c r="I4906">
        <v>-0.40029650926589966</v>
      </c>
      <c r="J4906">
        <v>6.630292534828186E-2</v>
      </c>
      <c r="K4906">
        <v>-0.2623293399810791</v>
      </c>
      <c r="M4906">
        <f t="shared" si="230"/>
        <v>-0.24167975783348083</v>
      </c>
      <c r="O4906">
        <f t="shared" si="229"/>
        <v>4.5166404843330383</v>
      </c>
      <c r="T4906" t="s">
        <v>38640</v>
      </c>
      <c r="U4906" t="s">
        <v>38641</v>
      </c>
      <c r="V4906" t="s">
        <v>38642</v>
      </c>
      <c r="W4906" t="s">
        <v>38643</v>
      </c>
      <c r="X4906" t="s">
        <v>38644</v>
      </c>
      <c r="Y4906" t="s">
        <v>38645</v>
      </c>
    </row>
    <row r="4907" spans="2:25" x14ac:dyDescent="0.3">
      <c r="B4907" t="str">
        <v>TKM2021</v>
      </c>
      <c r="C4907" t="s">
        <v>10388</v>
      </c>
      <c r="D4907" t="str">
        <f t="shared" si="228"/>
        <v>2021</v>
      </c>
      <c r="F4907">
        <v>-1.9098999500274658</v>
      </c>
      <c r="G4907">
        <v>-0.33197659254074097</v>
      </c>
      <c r="H4907">
        <v>-0.96142196655273438</v>
      </c>
      <c r="I4907">
        <v>-2.0308940410614014</v>
      </c>
      <c r="J4907">
        <v>-1.4587215185165405</v>
      </c>
      <c r="K4907">
        <v>-1.4396097660064697</v>
      </c>
      <c r="M4907">
        <f t="shared" si="230"/>
        <v>-1.3554206391175587</v>
      </c>
      <c r="O4907">
        <f t="shared" si="229"/>
        <v>2.2891587217648826</v>
      </c>
      <c r="T4907" t="s">
        <v>38646</v>
      </c>
      <c r="U4907" t="s">
        <v>38647</v>
      </c>
      <c r="V4907" t="s">
        <v>38648</v>
      </c>
      <c r="W4907" t="s">
        <v>38649</v>
      </c>
      <c r="X4907" t="s">
        <v>38650</v>
      </c>
      <c r="Y4907" t="s">
        <v>38651</v>
      </c>
    </row>
    <row r="4908" spans="2:25" x14ac:dyDescent="0.3">
      <c r="B4908" t="str">
        <v>TUV2021</v>
      </c>
      <c r="C4908" t="s">
        <v>10395</v>
      </c>
      <c r="D4908" t="str">
        <f t="shared" si="228"/>
        <v>2021</v>
      </c>
      <c r="F4908">
        <v>1.1851170063018799</v>
      </c>
      <c r="G4908">
        <v>1.2676850557327271</v>
      </c>
      <c r="H4908">
        <v>-0.40518733859062195</v>
      </c>
      <c r="I4908">
        <v>-0.29255932569503784</v>
      </c>
      <c r="J4908">
        <v>0.72579783201217651</v>
      </c>
      <c r="K4908">
        <v>0.66164380311965942</v>
      </c>
      <c r="M4908">
        <f t="shared" si="230"/>
        <v>0.52374950548013055</v>
      </c>
      <c r="O4908">
        <f t="shared" si="229"/>
        <v>6.0474990109602613</v>
      </c>
      <c r="T4908" t="s">
        <v>38652</v>
      </c>
      <c r="U4908" t="s">
        <v>38653</v>
      </c>
      <c r="V4908" t="s">
        <v>38654</v>
      </c>
      <c r="W4908" t="s">
        <v>38655</v>
      </c>
      <c r="X4908" t="s">
        <v>38656</v>
      </c>
      <c r="Y4908" t="s">
        <v>38657</v>
      </c>
    </row>
    <row r="4909" spans="2:25" x14ac:dyDescent="0.3">
      <c r="B4909" t="str">
        <v>TUR2021</v>
      </c>
      <c r="C4909" t="s">
        <v>78</v>
      </c>
      <c r="D4909" t="str">
        <f t="shared" si="228"/>
        <v>2021</v>
      </c>
      <c r="F4909">
        <v>-0.85993480682373047</v>
      </c>
      <c r="G4909">
        <v>-1.136792778968811</v>
      </c>
      <c r="H4909">
        <v>-0.11911646276712418</v>
      </c>
      <c r="I4909">
        <v>-0.10066618025302887</v>
      </c>
      <c r="J4909">
        <v>-0.43371212482452393</v>
      </c>
      <c r="K4909">
        <v>-0.40825989842414856</v>
      </c>
      <c r="M4909">
        <f t="shared" si="230"/>
        <v>-0.5097470420102278</v>
      </c>
      <c r="O4909">
        <f t="shared" si="229"/>
        <v>3.9805059159795446</v>
      </c>
      <c r="T4909" t="s">
        <v>38658</v>
      </c>
      <c r="U4909" t="s">
        <v>38659</v>
      </c>
      <c r="V4909" t="s">
        <v>38660</v>
      </c>
      <c r="W4909" t="s">
        <v>38661</v>
      </c>
      <c r="X4909" t="s">
        <v>38662</v>
      </c>
      <c r="Y4909" t="s">
        <v>38663</v>
      </c>
    </row>
    <row r="4910" spans="2:25" x14ac:dyDescent="0.3">
      <c r="B4910" t="str">
        <v>UGA2021</v>
      </c>
      <c r="C4910" t="s">
        <v>10408</v>
      </c>
      <c r="D4910" t="str">
        <f t="shared" si="228"/>
        <v>2021</v>
      </c>
      <c r="F4910">
        <v>-0.82071888446807861</v>
      </c>
      <c r="G4910">
        <v>-0.9377586841583252</v>
      </c>
      <c r="H4910">
        <v>-0.60067236423492432</v>
      </c>
      <c r="I4910">
        <v>-0.49078068137168884</v>
      </c>
      <c r="J4910">
        <v>-0.369334876537323</v>
      </c>
      <c r="K4910">
        <v>-1.0285435914993286</v>
      </c>
      <c r="M4910">
        <f t="shared" si="230"/>
        <v>-0.70796818037827813</v>
      </c>
      <c r="O4910">
        <f t="shared" si="229"/>
        <v>3.5840636392434435</v>
      </c>
      <c r="T4910" t="s">
        <v>38664</v>
      </c>
      <c r="U4910" t="s">
        <v>38665</v>
      </c>
      <c r="V4910" t="s">
        <v>38666</v>
      </c>
      <c r="W4910" t="s">
        <v>38667</v>
      </c>
      <c r="X4910" t="s">
        <v>38668</v>
      </c>
      <c r="Y4910" t="s">
        <v>38669</v>
      </c>
    </row>
    <row r="4911" spans="2:25" x14ac:dyDescent="0.3">
      <c r="B4911" t="str">
        <v>UKR2021</v>
      </c>
      <c r="C4911" t="s">
        <v>3275</v>
      </c>
      <c r="D4911" t="str">
        <f t="shared" si="228"/>
        <v>2021</v>
      </c>
      <c r="F4911">
        <v>7.0615366101264954E-2</v>
      </c>
      <c r="G4911">
        <v>-1.1269840002059937</v>
      </c>
      <c r="H4911">
        <v>-0.43953576683998108</v>
      </c>
      <c r="I4911">
        <v>-0.29021257162094116</v>
      </c>
      <c r="J4911">
        <v>-0.68173831701278687</v>
      </c>
      <c r="K4911">
        <v>-0.78721177577972412</v>
      </c>
      <c r="M4911">
        <f t="shared" si="230"/>
        <v>-0.54251117755969369</v>
      </c>
      <c r="O4911">
        <f t="shared" si="229"/>
        <v>3.9149776448806124</v>
      </c>
      <c r="T4911" t="s">
        <v>38670</v>
      </c>
      <c r="U4911" t="s">
        <v>38671</v>
      </c>
      <c r="V4911" t="s">
        <v>38672</v>
      </c>
      <c r="W4911" t="s">
        <v>38673</v>
      </c>
      <c r="X4911" t="s">
        <v>38674</v>
      </c>
      <c r="Y4911" t="s">
        <v>38675</v>
      </c>
    </row>
    <row r="4912" spans="2:25" x14ac:dyDescent="0.3">
      <c r="B4912" t="str">
        <v>ARE2021</v>
      </c>
      <c r="C4912" t="s">
        <v>1616</v>
      </c>
      <c r="D4912" t="str">
        <f t="shared" si="228"/>
        <v>2021</v>
      </c>
      <c r="F4912">
        <v>-1.1914263963699341</v>
      </c>
      <c r="G4912">
        <v>0.59757214784622192</v>
      </c>
      <c r="H4912">
        <v>1.3637034893035889</v>
      </c>
      <c r="I4912">
        <v>1.0061227083206177</v>
      </c>
      <c r="J4912">
        <v>0.79896831512451172</v>
      </c>
      <c r="K4912">
        <v>1.1503945589065552</v>
      </c>
      <c r="M4912">
        <f t="shared" si="230"/>
        <v>0.62088913718859351</v>
      </c>
      <c r="O4912">
        <f t="shared" si="229"/>
        <v>6.2417782743771868</v>
      </c>
      <c r="T4912" t="s">
        <v>38676</v>
      </c>
      <c r="U4912" t="s">
        <v>38677</v>
      </c>
      <c r="V4912" t="s">
        <v>38678</v>
      </c>
      <c r="W4912" t="s">
        <v>38679</v>
      </c>
      <c r="X4912" t="s">
        <v>38680</v>
      </c>
      <c r="Y4912" t="s">
        <v>38681</v>
      </c>
    </row>
    <row r="4913" spans="2:25" x14ac:dyDescent="0.3">
      <c r="B4913" t="str">
        <v>GBR2021</v>
      </c>
      <c r="C4913" t="s">
        <v>115</v>
      </c>
      <c r="D4913" t="str">
        <f t="shared" si="228"/>
        <v>2021</v>
      </c>
      <c r="F4913">
        <v>1.2646217346191406</v>
      </c>
      <c r="G4913">
        <v>0.48999413847923279</v>
      </c>
      <c r="H4913">
        <v>1.2396730184555054</v>
      </c>
      <c r="I4913">
        <v>1.4523749351501465</v>
      </c>
      <c r="J4913">
        <v>1.395513653755188</v>
      </c>
      <c r="K4913">
        <v>1.6405841112136841</v>
      </c>
      <c r="M4913">
        <f t="shared" si="230"/>
        <v>1.247126931945483</v>
      </c>
      <c r="O4913">
        <f t="shared" si="229"/>
        <v>7.4942538638909664</v>
      </c>
      <c r="T4913" t="s">
        <v>38682</v>
      </c>
      <c r="U4913" t="s">
        <v>38683</v>
      </c>
      <c r="V4913" t="s">
        <v>38684</v>
      </c>
      <c r="W4913" t="s">
        <v>38685</v>
      </c>
      <c r="X4913" t="s">
        <v>38686</v>
      </c>
      <c r="Y4913" t="s">
        <v>38687</v>
      </c>
    </row>
    <row r="4914" spans="2:25" x14ac:dyDescent="0.3">
      <c r="B4914" t="str">
        <v>USA2021</v>
      </c>
      <c r="C4914" t="s">
        <v>36</v>
      </c>
      <c r="D4914" t="str">
        <f t="shared" si="228"/>
        <v>2021</v>
      </c>
      <c r="F4914">
        <v>0.87688934803009033</v>
      </c>
      <c r="G4914">
        <v>-1.4424652792513371E-2</v>
      </c>
      <c r="H4914">
        <v>1.2975310087203979</v>
      </c>
      <c r="I4914">
        <v>1.4409571886062622</v>
      </c>
      <c r="J4914">
        <v>1.3891569375991821</v>
      </c>
      <c r="K4914">
        <v>1.0192775726318359</v>
      </c>
      <c r="M4914">
        <f t="shared" si="230"/>
        <v>1.0015645671325426</v>
      </c>
      <c r="O4914">
        <f t="shared" si="229"/>
        <v>7.0031291342650857</v>
      </c>
      <c r="T4914" t="s">
        <v>38688</v>
      </c>
      <c r="U4914" t="s">
        <v>38689</v>
      </c>
      <c r="V4914" t="s">
        <v>38690</v>
      </c>
      <c r="W4914" t="s">
        <v>38691</v>
      </c>
      <c r="X4914" t="s">
        <v>38692</v>
      </c>
      <c r="Y4914" t="s">
        <v>38693</v>
      </c>
    </row>
    <row r="4915" spans="2:25" x14ac:dyDescent="0.3">
      <c r="B4915" t="str">
        <v>URY2021</v>
      </c>
      <c r="C4915" t="s">
        <v>3303</v>
      </c>
      <c r="D4915" t="str">
        <f t="shared" si="228"/>
        <v>2021</v>
      </c>
      <c r="F4915">
        <v>1.2864142656326294</v>
      </c>
      <c r="G4915">
        <v>1.0459717512130737</v>
      </c>
      <c r="H4915">
        <v>0.79966223239898682</v>
      </c>
      <c r="I4915">
        <v>0.71914297342300415</v>
      </c>
      <c r="J4915">
        <v>0.69806218147277832</v>
      </c>
      <c r="K4915">
        <v>1.585964560508728</v>
      </c>
      <c r="M4915">
        <f t="shared" si="230"/>
        <v>1.0225363274415333</v>
      </c>
      <c r="O4915">
        <f t="shared" si="229"/>
        <v>7.0450726548830662</v>
      </c>
      <c r="T4915" t="s">
        <v>38694</v>
      </c>
      <c r="U4915" t="s">
        <v>38695</v>
      </c>
      <c r="V4915" t="s">
        <v>38696</v>
      </c>
      <c r="W4915" t="s">
        <v>38697</v>
      </c>
      <c r="X4915" t="s">
        <v>38698</v>
      </c>
      <c r="Y4915" t="s">
        <v>38699</v>
      </c>
    </row>
    <row r="4916" spans="2:25" x14ac:dyDescent="0.3">
      <c r="B4916" t="str">
        <v>UZB2021</v>
      </c>
      <c r="C4916" t="s">
        <v>10445</v>
      </c>
      <c r="D4916" t="str">
        <f t="shared" si="228"/>
        <v>2021</v>
      </c>
      <c r="F4916">
        <v>-1.3975845575332642</v>
      </c>
      <c r="G4916">
        <v>-0.25293323397636414</v>
      </c>
      <c r="H4916">
        <v>-0.26464053988456726</v>
      </c>
      <c r="I4916">
        <v>-0.59543633460998535</v>
      </c>
      <c r="J4916">
        <v>-0.9212416410446167</v>
      </c>
      <c r="K4916">
        <v>-0.82975530624389648</v>
      </c>
      <c r="M4916">
        <f t="shared" si="230"/>
        <v>-0.71026526888211572</v>
      </c>
      <c r="O4916">
        <f t="shared" si="229"/>
        <v>3.5794694622357683</v>
      </c>
      <c r="T4916" t="s">
        <v>38700</v>
      </c>
      <c r="U4916" t="s">
        <v>38701</v>
      </c>
      <c r="V4916" t="s">
        <v>38702</v>
      </c>
      <c r="W4916" t="s">
        <v>38703</v>
      </c>
      <c r="X4916" t="s">
        <v>38704</v>
      </c>
      <c r="Y4916" t="s">
        <v>38705</v>
      </c>
    </row>
    <row r="4917" spans="2:25" x14ac:dyDescent="0.3">
      <c r="B4917" t="str">
        <v>VUT2021</v>
      </c>
      <c r="C4917" t="s">
        <v>10452</v>
      </c>
      <c r="D4917" t="str">
        <f t="shared" si="228"/>
        <v>2021</v>
      </c>
      <c r="F4917">
        <v>0.71944320201873779</v>
      </c>
      <c r="G4917">
        <v>0.90050464868545532</v>
      </c>
      <c r="H4917">
        <v>-0.55143344402313232</v>
      </c>
      <c r="I4917">
        <v>-0.10817456245422363</v>
      </c>
      <c r="J4917">
        <v>0.44938740134239197</v>
      </c>
      <c r="K4917">
        <v>-3.967946395277977E-2</v>
      </c>
      <c r="M4917">
        <f t="shared" si="230"/>
        <v>0.22834129693607488</v>
      </c>
      <c r="O4917">
        <f t="shared" si="229"/>
        <v>5.4566825938721495</v>
      </c>
      <c r="T4917" t="s">
        <v>38706</v>
      </c>
      <c r="U4917" t="s">
        <v>38707</v>
      </c>
      <c r="V4917" t="s">
        <v>38708</v>
      </c>
      <c r="W4917" t="s">
        <v>38709</v>
      </c>
      <c r="X4917" t="s">
        <v>38710</v>
      </c>
      <c r="Y4917" t="s">
        <v>38711</v>
      </c>
    </row>
    <row r="4918" spans="2:25" x14ac:dyDescent="0.3">
      <c r="B4918" t="str">
        <v>VEN2021</v>
      </c>
      <c r="C4918" t="s">
        <v>10459</v>
      </c>
      <c r="D4918" t="str">
        <f t="shared" si="228"/>
        <v>2021</v>
      </c>
      <c r="F4918">
        <v>-1.6177312135696411</v>
      </c>
      <c r="G4918">
        <v>-1.4549702405929565</v>
      </c>
      <c r="H4918">
        <v>-1.8745976686477661</v>
      </c>
      <c r="I4918">
        <v>-2.2151858806610107</v>
      </c>
      <c r="J4918">
        <v>-2.3008954524993896</v>
      </c>
      <c r="K4918">
        <v>-1.6229399442672729</v>
      </c>
      <c r="M4918">
        <f t="shared" si="230"/>
        <v>-1.8477200667063396</v>
      </c>
      <c r="O4918">
        <f t="shared" si="229"/>
        <v>1.3045598665873208</v>
      </c>
      <c r="T4918" t="s">
        <v>38712</v>
      </c>
      <c r="U4918" t="s">
        <v>38713</v>
      </c>
      <c r="V4918" t="s">
        <v>38714</v>
      </c>
      <c r="W4918" t="s">
        <v>38715</v>
      </c>
      <c r="X4918" t="s">
        <v>38716</v>
      </c>
      <c r="Y4918" t="s">
        <v>38717</v>
      </c>
    </row>
    <row r="4919" spans="2:25" x14ac:dyDescent="0.3">
      <c r="B4919" t="str">
        <v>VNM2021</v>
      </c>
      <c r="C4919" t="s">
        <v>10466</v>
      </c>
      <c r="D4919" t="str">
        <f t="shared" si="228"/>
        <v>2021</v>
      </c>
      <c r="F4919">
        <v>-1.3087456226348877</v>
      </c>
      <c r="G4919">
        <v>-0.11778243631124496</v>
      </c>
      <c r="H4919">
        <v>0.24343611299991608</v>
      </c>
      <c r="I4919">
        <v>-0.40466135740280151</v>
      </c>
      <c r="J4919">
        <v>-0.17222163081169128</v>
      </c>
      <c r="K4919">
        <v>-0.30816328525543213</v>
      </c>
      <c r="M4919">
        <f t="shared" si="230"/>
        <v>-0.3446897032360236</v>
      </c>
      <c r="O4919">
        <f t="shared" si="229"/>
        <v>4.3106205935279531</v>
      </c>
      <c r="T4919" t="s">
        <v>38718</v>
      </c>
      <c r="U4919" t="s">
        <v>38719</v>
      </c>
      <c r="V4919" t="s">
        <v>38720</v>
      </c>
      <c r="W4919" t="s">
        <v>38721</v>
      </c>
      <c r="X4919" t="s">
        <v>38722</v>
      </c>
      <c r="Y4919" t="s">
        <v>38723</v>
      </c>
    </row>
    <row r="4920" spans="2:25" x14ac:dyDescent="0.3">
      <c r="B4920" t="str">
        <v>VIR2021</v>
      </c>
      <c r="C4920" t="s">
        <v>10473</v>
      </c>
      <c r="D4920" t="str">
        <f t="shared" si="228"/>
        <v>2021</v>
      </c>
      <c r="F4920" t="s">
        <v>9137</v>
      </c>
      <c r="G4920">
        <v>0.47629314661026001</v>
      </c>
      <c r="H4920">
        <v>0.63874006271362305</v>
      </c>
      <c r="I4920">
        <v>1.3593496084213257</v>
      </c>
      <c r="J4920">
        <v>0.88711434602737427</v>
      </c>
      <c r="K4920">
        <v>-3.8981367833912373E-3</v>
      </c>
      <c r="M4920">
        <f t="shared" si="230"/>
        <v>0.6715198053978384</v>
      </c>
      <c r="O4920">
        <f t="shared" si="229"/>
        <v>6.3430396107956764</v>
      </c>
      <c r="T4920" t="s">
        <v>38724</v>
      </c>
      <c r="U4920" t="s">
        <v>38725</v>
      </c>
      <c r="V4920" t="s">
        <v>38726</v>
      </c>
      <c r="W4920" t="s">
        <v>38727</v>
      </c>
      <c r="X4920" t="s">
        <v>38728</v>
      </c>
      <c r="Y4920" t="s">
        <v>38729</v>
      </c>
    </row>
    <row r="4921" spans="2:25" x14ac:dyDescent="0.3">
      <c r="B4921" t="str">
        <v>WBG2021</v>
      </c>
      <c r="C4921" t="s">
        <v>10480</v>
      </c>
      <c r="D4921" t="str">
        <f t="shared" si="228"/>
        <v>2021</v>
      </c>
      <c r="F4921">
        <v>-1.1091119050979614</v>
      </c>
      <c r="G4921">
        <v>-1.836923360824585</v>
      </c>
      <c r="H4921">
        <v>-0.79704850912094116</v>
      </c>
      <c r="I4921">
        <v>-5.9320360422134399E-2</v>
      </c>
      <c r="J4921">
        <v>-0.51269197463989258</v>
      </c>
      <c r="K4921">
        <v>-0.76146805286407471</v>
      </c>
      <c r="M4921">
        <f t="shared" si="230"/>
        <v>-0.84609402716159821</v>
      </c>
      <c r="O4921">
        <f t="shared" si="229"/>
        <v>3.3078119456768036</v>
      </c>
      <c r="T4921" t="s">
        <v>38730</v>
      </c>
      <c r="U4921" t="s">
        <v>38731</v>
      </c>
      <c r="V4921" t="s">
        <v>38732</v>
      </c>
      <c r="W4921" t="s">
        <v>38733</v>
      </c>
      <c r="X4921" t="s">
        <v>38734</v>
      </c>
      <c r="Y4921" t="s">
        <v>38735</v>
      </c>
    </row>
    <row r="4922" spans="2:25" x14ac:dyDescent="0.3">
      <c r="B4922" t="str">
        <v>YEM2021</v>
      </c>
      <c r="C4922" t="s">
        <v>10487</v>
      </c>
      <c r="D4922" t="str">
        <f t="shared" si="228"/>
        <v>2021</v>
      </c>
      <c r="F4922">
        <v>-1.6807212829589844</v>
      </c>
      <c r="G4922">
        <v>-2.5804603099822998</v>
      </c>
      <c r="H4922">
        <v>-2.3256983757019043</v>
      </c>
      <c r="I4922">
        <v>-2.0406832695007324</v>
      </c>
      <c r="J4922">
        <v>-1.8043496608734131</v>
      </c>
      <c r="K4922">
        <v>-1.6686769723892212</v>
      </c>
      <c r="M4922">
        <f t="shared" si="230"/>
        <v>-2.016764978567759</v>
      </c>
      <c r="O4922">
        <f t="shared" si="229"/>
        <v>0.9664700428644819</v>
      </c>
      <c r="T4922" t="s">
        <v>38736</v>
      </c>
      <c r="U4922" t="s">
        <v>38737</v>
      </c>
      <c r="V4922" t="s">
        <v>38738</v>
      </c>
      <c r="W4922" t="s">
        <v>38739</v>
      </c>
      <c r="X4922" t="s">
        <v>38740</v>
      </c>
      <c r="Y4922" t="s">
        <v>38741</v>
      </c>
    </row>
    <row r="4923" spans="2:25" x14ac:dyDescent="0.3">
      <c r="B4923" t="str">
        <v>ZMB2021</v>
      </c>
      <c r="C4923" t="s">
        <v>3836</v>
      </c>
      <c r="D4923" t="str">
        <f t="shared" si="228"/>
        <v>2021</v>
      </c>
      <c r="F4923">
        <v>-0.37296810746192932</v>
      </c>
      <c r="G4923">
        <v>5.241379514336586E-2</v>
      </c>
      <c r="H4923">
        <v>-0.84098303318023682</v>
      </c>
      <c r="I4923">
        <v>-0.57034826278686523</v>
      </c>
      <c r="J4923">
        <v>-0.60637599229812622</v>
      </c>
      <c r="K4923">
        <v>-0.75770479440689087</v>
      </c>
      <c r="M4923">
        <f t="shared" si="230"/>
        <v>-0.5159943991651138</v>
      </c>
      <c r="O4923">
        <f t="shared" si="229"/>
        <v>3.9680112016697722</v>
      </c>
      <c r="T4923" t="s">
        <v>38742</v>
      </c>
      <c r="U4923" t="s">
        <v>38743</v>
      </c>
      <c r="V4923" t="s">
        <v>38744</v>
      </c>
      <c r="W4923" t="s">
        <v>38745</v>
      </c>
      <c r="X4923" t="s">
        <v>38746</v>
      </c>
      <c r="Y4923" t="s">
        <v>38747</v>
      </c>
    </row>
    <row r="4924" spans="2:25" x14ac:dyDescent="0.3">
      <c r="B4924" t="str">
        <v>ZWE2021</v>
      </c>
      <c r="C4924" t="s">
        <v>2515</v>
      </c>
      <c r="D4924" t="str">
        <f t="shared" si="228"/>
        <v>2021</v>
      </c>
      <c r="F4924">
        <v>-1.141045093536377</v>
      </c>
      <c r="G4924">
        <v>-0.95444273948669434</v>
      </c>
      <c r="H4924">
        <v>-1.2905611991882324</v>
      </c>
      <c r="I4924">
        <v>-1.3861091136932373</v>
      </c>
      <c r="J4924">
        <v>-1.2821222543716431</v>
      </c>
      <c r="K4924">
        <v>-1.2771472930908203</v>
      </c>
      <c r="M4924">
        <f t="shared" si="230"/>
        <v>-1.2219046155611675</v>
      </c>
      <c r="O4924">
        <f t="shared" si="229"/>
        <v>2.5561907688776655</v>
      </c>
      <c r="T4924" t="s">
        <v>38748</v>
      </c>
      <c r="U4924" t="s">
        <v>38749</v>
      </c>
      <c r="V4924" t="s">
        <v>38750</v>
      </c>
      <c r="W4924" t="s">
        <v>38751</v>
      </c>
      <c r="X4924" t="s">
        <v>38752</v>
      </c>
      <c r="Y4924" t="s">
        <v>38753</v>
      </c>
    </row>
    <row r="4925" spans="2:25" x14ac:dyDescent="0.3">
      <c r="B4925" t="str">
        <v>AFG2022</v>
      </c>
      <c r="C4925" t="s">
        <v>9116</v>
      </c>
      <c r="D4925" t="str">
        <f t="shared" si="228"/>
        <v>2022</v>
      </c>
      <c r="F4925">
        <v>-1.7535287141799927</v>
      </c>
      <c r="G4925">
        <v>-2.5449559688568115</v>
      </c>
      <c r="H4925">
        <v>-1.8800348043441772</v>
      </c>
      <c r="I4925">
        <v>-1.2718062400817871</v>
      </c>
      <c r="J4925">
        <v>-1.6598455905914307</v>
      </c>
      <c r="K4925">
        <v>-1.1836843490600586</v>
      </c>
      <c r="M4925">
        <f t="shared" si="230"/>
        <v>-1.7156426111857097</v>
      </c>
      <c r="O4925">
        <f t="shared" si="229"/>
        <v>1.5687147776285806</v>
      </c>
      <c r="T4925" t="s">
        <v>38754</v>
      </c>
      <c r="U4925" t="s">
        <v>38755</v>
      </c>
      <c r="V4925" t="s">
        <v>38756</v>
      </c>
      <c r="W4925" t="s">
        <v>38757</v>
      </c>
      <c r="X4925" t="s">
        <v>38758</v>
      </c>
      <c r="Y4925" t="s">
        <v>38759</v>
      </c>
    </row>
    <row r="4926" spans="2:25" x14ac:dyDescent="0.3">
      <c r="B4926" t="str">
        <v>ALB2022</v>
      </c>
      <c r="C4926" t="s">
        <v>3439</v>
      </c>
      <c r="D4926" t="str">
        <f t="shared" si="228"/>
        <v>2022</v>
      </c>
      <c r="F4926">
        <v>0.14174018800258636</v>
      </c>
      <c r="G4926">
        <v>0.10626131296157837</v>
      </c>
      <c r="H4926">
        <v>6.454053521156311E-2</v>
      </c>
      <c r="I4926">
        <v>0.1593538224697113</v>
      </c>
      <c r="J4926">
        <v>-0.16558510065078735</v>
      </c>
      <c r="K4926">
        <v>-0.40818944573402405</v>
      </c>
      <c r="M4926">
        <f t="shared" si="230"/>
        <v>-1.6979781289895374E-2</v>
      </c>
      <c r="O4926">
        <f t="shared" si="229"/>
        <v>4.966040437420209</v>
      </c>
      <c r="T4926" t="s">
        <v>38760</v>
      </c>
      <c r="U4926" t="s">
        <v>38761</v>
      </c>
      <c r="V4926" t="s">
        <v>38762</v>
      </c>
      <c r="W4926" t="s">
        <v>38763</v>
      </c>
      <c r="X4926" t="s">
        <v>38764</v>
      </c>
      <c r="Y4926" t="s">
        <v>38765</v>
      </c>
    </row>
    <row r="4927" spans="2:25" x14ac:dyDescent="0.3">
      <c r="B4927" t="str">
        <v>DZA2022</v>
      </c>
      <c r="C4927" t="s">
        <v>9129</v>
      </c>
      <c r="D4927" t="str">
        <f t="shared" si="228"/>
        <v>2022</v>
      </c>
      <c r="F4927">
        <v>-1.0119189023971558</v>
      </c>
      <c r="G4927">
        <v>-0.65065234899520874</v>
      </c>
      <c r="H4927">
        <v>-0.51349949836730957</v>
      </c>
      <c r="I4927">
        <v>-1.0635732412338257</v>
      </c>
      <c r="J4927">
        <v>-0.83325999975204468</v>
      </c>
      <c r="K4927">
        <v>-0.63804107904434204</v>
      </c>
      <c r="M4927">
        <f t="shared" si="230"/>
        <v>-0.78515751163164771</v>
      </c>
      <c r="O4927">
        <f t="shared" si="229"/>
        <v>3.4296849767367048</v>
      </c>
      <c r="T4927" t="s">
        <v>38766</v>
      </c>
      <c r="U4927" t="s">
        <v>38767</v>
      </c>
      <c r="V4927" t="s">
        <v>38768</v>
      </c>
      <c r="W4927" t="s">
        <v>38769</v>
      </c>
      <c r="X4927" t="s">
        <v>38770</v>
      </c>
      <c r="Y4927" t="s">
        <v>38771</v>
      </c>
    </row>
    <row r="4928" spans="2:25" x14ac:dyDescent="0.3">
      <c r="B4928" t="str">
        <v>ASM2022</v>
      </c>
      <c r="C4928" t="s">
        <v>9136</v>
      </c>
      <c r="D4928" t="str">
        <f t="shared" si="228"/>
        <v>2022</v>
      </c>
      <c r="F4928">
        <v>0.95208418369293213</v>
      </c>
      <c r="G4928">
        <v>1.1231739521026611</v>
      </c>
      <c r="H4928">
        <v>0.66762912273406982</v>
      </c>
      <c r="I4928">
        <v>0.54589974880218506</v>
      </c>
      <c r="J4928">
        <v>1.2211159467697144</v>
      </c>
      <c r="K4928">
        <v>1.2702723741531372</v>
      </c>
      <c r="M4928">
        <f t="shared" si="230"/>
        <v>0.96336255470911658</v>
      </c>
      <c r="O4928">
        <f t="shared" si="229"/>
        <v>6.9267251094182321</v>
      </c>
      <c r="T4928" t="s">
        <v>38772</v>
      </c>
      <c r="U4928" t="s">
        <v>38773</v>
      </c>
      <c r="V4928" t="s">
        <v>38774</v>
      </c>
      <c r="W4928" t="s">
        <v>38775</v>
      </c>
      <c r="X4928" t="s">
        <v>38776</v>
      </c>
      <c r="Y4928" t="s">
        <v>38777</v>
      </c>
    </row>
    <row r="4929" spans="2:25" x14ac:dyDescent="0.3">
      <c r="B4929" t="str">
        <v>ADO2022</v>
      </c>
      <c r="C4929" t="s">
        <v>9144</v>
      </c>
      <c r="D4929" t="str">
        <f t="shared" si="228"/>
        <v>2022</v>
      </c>
      <c r="F4929">
        <v>1.1067891120910645</v>
      </c>
      <c r="G4929">
        <v>1.5859884023666382</v>
      </c>
      <c r="H4929">
        <v>1.4952607154846191</v>
      </c>
      <c r="I4929">
        <v>1.3983340263366699</v>
      </c>
      <c r="J4929">
        <v>1.4854830503463745</v>
      </c>
      <c r="K4929">
        <v>1.2702723741531372</v>
      </c>
      <c r="M4929">
        <f t="shared" si="230"/>
        <v>1.390354613463084</v>
      </c>
      <c r="O4929">
        <f t="shared" si="229"/>
        <v>7.7807092269261684</v>
      </c>
      <c r="T4929" t="s">
        <v>38778</v>
      </c>
      <c r="U4929" t="s">
        <v>38779</v>
      </c>
      <c r="V4929" t="s">
        <v>38780</v>
      </c>
      <c r="W4929" t="s">
        <v>38781</v>
      </c>
      <c r="X4929" t="s">
        <v>38782</v>
      </c>
      <c r="Y4929" t="s">
        <v>38783</v>
      </c>
    </row>
    <row r="4930" spans="2:25" x14ac:dyDescent="0.3">
      <c r="B4930" t="str">
        <v>AGO2022</v>
      </c>
      <c r="C4930" t="s">
        <v>9151</v>
      </c>
      <c r="D4930" t="str">
        <f t="shared" si="228"/>
        <v>2022</v>
      </c>
      <c r="F4930">
        <v>-0.80757796764373779</v>
      </c>
      <c r="G4930">
        <v>-0.6301085352897644</v>
      </c>
      <c r="H4930">
        <v>-1.0260342359542847</v>
      </c>
      <c r="I4930">
        <v>-0.60669857263565063</v>
      </c>
      <c r="J4930">
        <v>-1.0220357179641724</v>
      </c>
      <c r="K4930">
        <v>-0.61237573623657227</v>
      </c>
      <c r="M4930">
        <f t="shared" si="230"/>
        <v>-0.78413846095403039</v>
      </c>
      <c r="O4930">
        <f t="shared" si="229"/>
        <v>3.431723078091939</v>
      </c>
      <c r="T4930" t="s">
        <v>38784</v>
      </c>
      <c r="U4930" t="s">
        <v>38785</v>
      </c>
      <c r="V4930" t="s">
        <v>38786</v>
      </c>
      <c r="W4930" t="s">
        <v>38787</v>
      </c>
      <c r="X4930" t="s">
        <v>38788</v>
      </c>
      <c r="Y4930" t="s">
        <v>38789</v>
      </c>
    </row>
    <row r="4931" spans="2:25" x14ac:dyDescent="0.3">
      <c r="B4931" t="str">
        <v>AIA2022</v>
      </c>
      <c r="C4931" t="s">
        <v>9158</v>
      </c>
      <c r="D4931" t="str">
        <f t="shared" ref="D4931:D4994" si="231">RIGHT(B4931,4)</f>
        <v>2022</v>
      </c>
      <c r="F4931" t="s">
        <v>9137</v>
      </c>
      <c r="G4931">
        <v>1.1231739521026611</v>
      </c>
      <c r="H4931">
        <v>1.2193835973739624</v>
      </c>
      <c r="I4931">
        <v>0.97211688756942749</v>
      </c>
      <c r="J4931">
        <v>0.42801448702812195</v>
      </c>
      <c r="K4931">
        <v>1.2702723741531372</v>
      </c>
      <c r="M4931">
        <f t="shared" si="230"/>
        <v>1.0025922596454619</v>
      </c>
      <c r="O4931">
        <f t="shared" ref="O4931:O4994" si="232">((M4931+2.5)/5)*10</f>
        <v>7.005184519290923</v>
      </c>
      <c r="T4931" t="s">
        <v>38790</v>
      </c>
      <c r="U4931" t="s">
        <v>38791</v>
      </c>
      <c r="V4931" t="s">
        <v>38792</v>
      </c>
      <c r="W4931" t="s">
        <v>38793</v>
      </c>
      <c r="X4931" t="s">
        <v>38794</v>
      </c>
      <c r="Y4931" t="s">
        <v>38795</v>
      </c>
    </row>
    <row r="4932" spans="2:25" x14ac:dyDescent="0.3">
      <c r="B4932" t="str">
        <v>ATG2022</v>
      </c>
      <c r="C4932" t="s">
        <v>9165</v>
      </c>
      <c r="D4932" t="str">
        <f t="shared" si="231"/>
        <v>2022</v>
      </c>
      <c r="F4932">
        <v>0.72455281019210815</v>
      </c>
      <c r="G4932">
        <v>0.93808209896087646</v>
      </c>
      <c r="H4932">
        <v>-0.16000266373157501</v>
      </c>
      <c r="I4932">
        <v>0.2890869677066803</v>
      </c>
      <c r="J4932">
        <v>0.39078712463378906</v>
      </c>
      <c r="K4932">
        <v>0.3107275664806366</v>
      </c>
      <c r="M4932">
        <f t="shared" si="230"/>
        <v>0.41553898404041928</v>
      </c>
      <c r="O4932">
        <f t="shared" si="232"/>
        <v>5.8310779680808373</v>
      </c>
      <c r="T4932" t="s">
        <v>38796</v>
      </c>
      <c r="U4932" t="s">
        <v>38797</v>
      </c>
      <c r="V4932" t="s">
        <v>38798</v>
      </c>
      <c r="W4932" t="s">
        <v>38799</v>
      </c>
      <c r="X4932" t="s">
        <v>38800</v>
      </c>
      <c r="Y4932" t="s">
        <v>38801</v>
      </c>
    </row>
    <row r="4933" spans="2:25" x14ac:dyDescent="0.3">
      <c r="B4933" t="str">
        <v>ARG2022</v>
      </c>
      <c r="C4933" t="s">
        <v>760</v>
      </c>
      <c r="D4933" t="str">
        <f t="shared" si="231"/>
        <v>2022</v>
      </c>
      <c r="F4933">
        <v>0.54631698131561279</v>
      </c>
      <c r="G4933">
        <v>-9.8594330251216888E-2</v>
      </c>
      <c r="H4933">
        <v>-0.28348970413208008</v>
      </c>
      <c r="I4933">
        <v>-0.69756573438644409</v>
      </c>
      <c r="J4933">
        <v>-0.48235180974006653</v>
      </c>
      <c r="K4933">
        <v>-0.44722160696983337</v>
      </c>
      <c r="M4933">
        <f t="shared" ref="M4933:M4996" si="233">AVERAGE(F4933:K4933)</f>
        <v>-0.24381770069400469</v>
      </c>
      <c r="O4933">
        <f t="shared" si="232"/>
        <v>4.5123645986119909</v>
      </c>
      <c r="T4933" t="s">
        <v>38802</v>
      </c>
      <c r="U4933" t="s">
        <v>38803</v>
      </c>
      <c r="V4933" t="s">
        <v>38804</v>
      </c>
      <c r="W4933" t="s">
        <v>38805</v>
      </c>
      <c r="X4933" t="s">
        <v>38806</v>
      </c>
      <c r="Y4933" t="s">
        <v>38807</v>
      </c>
    </row>
    <row r="4934" spans="2:25" x14ac:dyDescent="0.3">
      <c r="B4934" t="str">
        <v>ARM2022</v>
      </c>
      <c r="C4934" t="s">
        <v>5265</v>
      </c>
      <c r="D4934" t="str">
        <f t="shared" si="231"/>
        <v>2022</v>
      </c>
      <c r="F4934">
        <v>9.0325817465782166E-2</v>
      </c>
      <c r="G4934">
        <v>-0.74075627326965332</v>
      </c>
      <c r="H4934">
        <v>-0.31479236483573914</v>
      </c>
      <c r="I4934">
        <v>-1.9078802317380905E-2</v>
      </c>
      <c r="J4934">
        <v>-0.16951580345630646</v>
      </c>
      <c r="K4934">
        <v>2.7907174080610275E-2</v>
      </c>
      <c r="M4934">
        <f t="shared" si="233"/>
        <v>-0.18765170872211456</v>
      </c>
      <c r="O4934">
        <f t="shared" si="232"/>
        <v>4.6246965825557709</v>
      </c>
      <c r="T4934" t="s">
        <v>38808</v>
      </c>
      <c r="U4934" t="s">
        <v>38809</v>
      </c>
      <c r="V4934" t="s">
        <v>38810</v>
      </c>
      <c r="W4934" t="s">
        <v>38811</v>
      </c>
      <c r="X4934" t="s">
        <v>38812</v>
      </c>
      <c r="Y4934" t="s">
        <v>38813</v>
      </c>
    </row>
    <row r="4935" spans="2:25" x14ac:dyDescent="0.3">
      <c r="B4935" t="str">
        <v>ABW2022</v>
      </c>
      <c r="C4935" t="s">
        <v>9184</v>
      </c>
      <c r="D4935" t="str">
        <f t="shared" si="231"/>
        <v>2022</v>
      </c>
      <c r="F4935">
        <v>1.0131638050079346</v>
      </c>
      <c r="G4935">
        <v>1.4830797910690308</v>
      </c>
      <c r="H4935">
        <v>1.1052134037017822</v>
      </c>
      <c r="I4935">
        <v>0.96704256534576416</v>
      </c>
      <c r="J4935">
        <v>1.2780261039733887</v>
      </c>
      <c r="K4935">
        <v>0.75648659467697144</v>
      </c>
      <c r="M4935">
        <f t="shared" si="233"/>
        <v>1.1005020439624786</v>
      </c>
      <c r="O4935">
        <f t="shared" si="232"/>
        <v>7.2010040879249573</v>
      </c>
      <c r="T4935" t="s">
        <v>38814</v>
      </c>
      <c r="U4935" t="s">
        <v>38815</v>
      </c>
      <c r="V4935" t="s">
        <v>38816</v>
      </c>
      <c r="W4935" t="s">
        <v>38817</v>
      </c>
      <c r="X4935" t="s">
        <v>38818</v>
      </c>
      <c r="Y4935" t="s">
        <v>38819</v>
      </c>
    </row>
    <row r="4936" spans="2:25" x14ac:dyDescent="0.3">
      <c r="B4936" t="str">
        <v>AUS2022</v>
      </c>
      <c r="C4936" t="s">
        <v>311</v>
      </c>
      <c r="D4936" t="str">
        <f t="shared" si="231"/>
        <v>2022</v>
      </c>
      <c r="F4936">
        <v>1.3239067792892456</v>
      </c>
      <c r="G4936">
        <v>0.98371595144271851</v>
      </c>
      <c r="H4936">
        <v>1.5284327268600464</v>
      </c>
      <c r="I4936">
        <v>1.8948932886123657</v>
      </c>
      <c r="J4936">
        <v>1.5088187456130981</v>
      </c>
      <c r="K4936">
        <v>1.7643671035766602</v>
      </c>
      <c r="M4936">
        <f t="shared" si="233"/>
        <v>1.5006890992323558</v>
      </c>
      <c r="O4936">
        <f t="shared" si="232"/>
        <v>8.0013781984647121</v>
      </c>
      <c r="T4936" t="s">
        <v>38820</v>
      </c>
      <c r="U4936" t="s">
        <v>38821</v>
      </c>
      <c r="V4936" t="s">
        <v>38822</v>
      </c>
      <c r="W4936" t="s">
        <v>38823</v>
      </c>
      <c r="X4936" t="s">
        <v>38824</v>
      </c>
      <c r="Y4936" t="s">
        <v>38825</v>
      </c>
    </row>
    <row r="4937" spans="2:25" x14ac:dyDescent="0.3">
      <c r="B4937" t="str">
        <v>AUT2022</v>
      </c>
      <c r="C4937" t="s">
        <v>173</v>
      </c>
      <c r="D4937" t="str">
        <f t="shared" si="231"/>
        <v>2022</v>
      </c>
      <c r="F4937">
        <v>1.4136576652526855</v>
      </c>
      <c r="G4937">
        <v>0.64871001243591309</v>
      </c>
      <c r="H4937">
        <v>1.4649227857589722</v>
      </c>
      <c r="I4937">
        <v>1.2831997871398926</v>
      </c>
      <c r="J4937">
        <v>1.7042732238769531</v>
      </c>
      <c r="K4937">
        <v>1.2585867643356323</v>
      </c>
      <c r="M4937">
        <f t="shared" si="233"/>
        <v>1.2955583731333415</v>
      </c>
      <c r="O4937">
        <f t="shared" si="232"/>
        <v>7.5911167462666835</v>
      </c>
      <c r="T4937" t="s">
        <v>38826</v>
      </c>
      <c r="U4937" t="s">
        <v>38827</v>
      </c>
      <c r="V4937" t="s">
        <v>38828</v>
      </c>
      <c r="W4937" t="s">
        <v>38829</v>
      </c>
      <c r="X4937" t="s">
        <v>38830</v>
      </c>
      <c r="Y4937" t="s">
        <v>38831</v>
      </c>
    </row>
    <row r="4938" spans="2:25" x14ac:dyDescent="0.3">
      <c r="B4938" t="str">
        <v>AZE2022</v>
      </c>
      <c r="C4938" t="s">
        <v>9203</v>
      </c>
      <c r="D4938" t="str">
        <f t="shared" si="231"/>
        <v>2022</v>
      </c>
      <c r="F4938">
        <v>-1.4416266679763794</v>
      </c>
      <c r="G4938">
        <v>-0.92280727624893188</v>
      </c>
      <c r="H4938">
        <v>-4.1207097470760345E-2</v>
      </c>
      <c r="I4938">
        <v>-0.10334420204162598</v>
      </c>
      <c r="J4938">
        <v>-0.62555217742919922</v>
      </c>
      <c r="K4938">
        <v>-1.0409073829650879</v>
      </c>
      <c r="M4938">
        <f t="shared" si="233"/>
        <v>-0.69590746735533082</v>
      </c>
      <c r="O4938">
        <f t="shared" si="232"/>
        <v>3.6081850652893381</v>
      </c>
      <c r="T4938" t="s">
        <v>38832</v>
      </c>
      <c r="U4938" t="s">
        <v>38833</v>
      </c>
      <c r="V4938" t="s">
        <v>38834</v>
      </c>
      <c r="W4938" t="s">
        <v>38835</v>
      </c>
      <c r="X4938" t="s">
        <v>38836</v>
      </c>
      <c r="Y4938" t="s">
        <v>38837</v>
      </c>
    </row>
    <row r="4939" spans="2:25" x14ac:dyDescent="0.3">
      <c r="B4939" t="str">
        <v>BHS2022</v>
      </c>
      <c r="C4939" t="s">
        <v>9210</v>
      </c>
      <c r="D4939" t="str">
        <f t="shared" si="231"/>
        <v>2022</v>
      </c>
      <c r="F4939">
        <v>0.87230837345123291</v>
      </c>
      <c r="G4939">
        <v>0.88123923540115356</v>
      </c>
      <c r="H4939">
        <v>0.42395040392875671</v>
      </c>
      <c r="I4939">
        <v>-0.14648596942424774</v>
      </c>
      <c r="J4939">
        <v>0.1345403641462326</v>
      </c>
      <c r="K4939">
        <v>1.2564488649368286</v>
      </c>
      <c r="M4939">
        <f t="shared" si="233"/>
        <v>0.57033354540665948</v>
      </c>
      <c r="O4939">
        <f t="shared" si="232"/>
        <v>6.1406670908133183</v>
      </c>
      <c r="T4939" t="s">
        <v>38838</v>
      </c>
      <c r="U4939" t="s">
        <v>38839</v>
      </c>
      <c r="V4939" t="s">
        <v>38840</v>
      </c>
      <c r="W4939" t="s">
        <v>38841</v>
      </c>
      <c r="X4939" t="s">
        <v>38842</v>
      </c>
      <c r="Y4939" t="s">
        <v>38843</v>
      </c>
    </row>
    <row r="4940" spans="2:25" x14ac:dyDescent="0.3">
      <c r="B4940" t="str">
        <v>BHR2022</v>
      </c>
      <c r="C4940" t="s">
        <v>1557</v>
      </c>
      <c r="D4940" t="str">
        <f t="shared" si="231"/>
        <v>2022</v>
      </c>
      <c r="F4940">
        <v>-1.4184097051620483</v>
      </c>
      <c r="G4940">
        <v>-0.36290544271469116</v>
      </c>
      <c r="H4940">
        <v>0.63972002267837524</v>
      </c>
      <c r="I4940">
        <v>0.97063350677490234</v>
      </c>
      <c r="J4940">
        <v>0.43830931186676025</v>
      </c>
      <c r="K4940">
        <v>0.1395203173160553</v>
      </c>
      <c r="M4940">
        <f t="shared" si="233"/>
        <v>6.7811335126558944E-2</v>
      </c>
      <c r="O4940">
        <f t="shared" si="232"/>
        <v>5.1356226702531167</v>
      </c>
      <c r="T4940" t="s">
        <v>38844</v>
      </c>
      <c r="U4940" t="s">
        <v>38845</v>
      </c>
      <c r="V4940" t="s">
        <v>38846</v>
      </c>
      <c r="W4940" t="s">
        <v>38847</v>
      </c>
      <c r="X4940" t="s">
        <v>38848</v>
      </c>
      <c r="Y4940" t="s">
        <v>38849</v>
      </c>
    </row>
    <row r="4941" spans="2:25" x14ac:dyDescent="0.3">
      <c r="B4941" t="str">
        <v>BGD2022</v>
      </c>
      <c r="C4941" t="s">
        <v>2006</v>
      </c>
      <c r="D4941" t="str">
        <f t="shared" si="231"/>
        <v>2022</v>
      </c>
      <c r="F4941">
        <v>-0.75330162048339844</v>
      </c>
      <c r="G4941">
        <v>-1.0464620590209961</v>
      </c>
      <c r="H4941">
        <v>-0.7633553147315979</v>
      </c>
      <c r="I4941">
        <v>-0.92765891551971436</v>
      </c>
      <c r="J4941">
        <v>-0.60169011354446411</v>
      </c>
      <c r="K4941">
        <v>-1.075751781463623</v>
      </c>
      <c r="M4941">
        <f t="shared" si="233"/>
        <v>-0.86136996746063232</v>
      </c>
      <c r="O4941">
        <f t="shared" si="232"/>
        <v>3.2772600650787354</v>
      </c>
      <c r="T4941" t="s">
        <v>38850</v>
      </c>
      <c r="U4941" t="s">
        <v>38851</v>
      </c>
      <c r="V4941" t="s">
        <v>38852</v>
      </c>
      <c r="W4941" t="s">
        <v>38853</v>
      </c>
      <c r="X4941" t="s">
        <v>38854</v>
      </c>
      <c r="Y4941" t="s">
        <v>38855</v>
      </c>
    </row>
    <row r="4942" spans="2:25" x14ac:dyDescent="0.3">
      <c r="B4942" t="str">
        <v>BRB2022</v>
      </c>
      <c r="C4942" t="s">
        <v>1015</v>
      </c>
      <c r="D4942" t="str">
        <f t="shared" si="231"/>
        <v>2022</v>
      </c>
      <c r="F4942">
        <v>1.1330256462097168</v>
      </c>
      <c r="G4942">
        <v>1.1446454524993896</v>
      </c>
      <c r="H4942">
        <v>0.42839428782463074</v>
      </c>
      <c r="I4942">
        <v>0.47650030255317688</v>
      </c>
      <c r="J4942">
        <v>0.35941246151924133</v>
      </c>
      <c r="K4942">
        <v>1.284738302230835</v>
      </c>
      <c r="M4942">
        <f t="shared" si="233"/>
        <v>0.80445274213949836</v>
      </c>
      <c r="O4942">
        <f t="shared" si="232"/>
        <v>6.6089054842789965</v>
      </c>
      <c r="T4942" t="s">
        <v>38856</v>
      </c>
      <c r="U4942" t="s">
        <v>38857</v>
      </c>
      <c r="V4942" t="s">
        <v>38858</v>
      </c>
      <c r="W4942" t="s">
        <v>38859</v>
      </c>
      <c r="X4942" t="s">
        <v>38860</v>
      </c>
      <c r="Y4942" t="s">
        <v>38861</v>
      </c>
    </row>
    <row r="4943" spans="2:25" x14ac:dyDescent="0.3">
      <c r="B4943" t="str">
        <v>BLR2022</v>
      </c>
      <c r="C4943" t="s">
        <v>4471</v>
      </c>
      <c r="D4943" t="str">
        <f t="shared" si="231"/>
        <v>2022</v>
      </c>
      <c r="F4943">
        <v>-1.6277284622192383</v>
      </c>
      <c r="G4943">
        <v>-0.80209660530090332</v>
      </c>
      <c r="H4943">
        <v>-0.85172337293624878</v>
      </c>
      <c r="I4943">
        <v>-1.3312140703201294</v>
      </c>
      <c r="J4943">
        <v>-1.2210003137588501</v>
      </c>
      <c r="K4943">
        <v>-0.57973146438598633</v>
      </c>
      <c r="M4943">
        <f t="shared" si="233"/>
        <v>-1.068915714820226</v>
      </c>
      <c r="O4943">
        <f t="shared" si="232"/>
        <v>2.8621685703595476</v>
      </c>
      <c r="T4943" t="s">
        <v>38862</v>
      </c>
      <c r="U4943" t="s">
        <v>38863</v>
      </c>
      <c r="V4943" t="s">
        <v>38864</v>
      </c>
      <c r="W4943" t="s">
        <v>38865</v>
      </c>
      <c r="X4943" t="s">
        <v>38866</v>
      </c>
      <c r="Y4943" t="s">
        <v>38867</v>
      </c>
    </row>
    <row r="4944" spans="2:25" x14ac:dyDescent="0.3">
      <c r="B4944" t="str">
        <v>BEL2022</v>
      </c>
      <c r="C4944" t="s">
        <v>444</v>
      </c>
      <c r="D4944" t="str">
        <f t="shared" si="231"/>
        <v>2022</v>
      </c>
      <c r="F4944">
        <v>1.2970925569534302</v>
      </c>
      <c r="G4944">
        <v>0.5819815993309021</v>
      </c>
      <c r="H4944">
        <v>1.2271864414215088</v>
      </c>
      <c r="I4944">
        <v>1.2529551982879639</v>
      </c>
      <c r="J4944">
        <v>1.3482308387756348</v>
      </c>
      <c r="K4944">
        <v>1.4949735403060913</v>
      </c>
      <c r="M4944">
        <f t="shared" si="233"/>
        <v>1.2004033625125885</v>
      </c>
      <c r="O4944">
        <f t="shared" si="232"/>
        <v>7.400806725025177</v>
      </c>
      <c r="T4944" t="s">
        <v>38868</v>
      </c>
      <c r="U4944" t="s">
        <v>38869</v>
      </c>
      <c r="V4944" t="s">
        <v>38870</v>
      </c>
      <c r="W4944" t="s">
        <v>38871</v>
      </c>
      <c r="X4944" t="s">
        <v>38872</v>
      </c>
      <c r="Y4944" t="s">
        <v>38873</v>
      </c>
    </row>
    <row r="4945" spans="2:25" x14ac:dyDescent="0.3">
      <c r="B4945" t="str">
        <v>BLZ2022</v>
      </c>
      <c r="C4945" t="s">
        <v>9247</v>
      </c>
      <c r="D4945" t="str">
        <f t="shared" si="231"/>
        <v>2022</v>
      </c>
      <c r="F4945">
        <v>0.53532028198242188</v>
      </c>
      <c r="G4945">
        <v>0.56400609016418457</v>
      </c>
      <c r="H4945">
        <v>-0.35668465495109558</v>
      </c>
      <c r="I4945">
        <v>-0.43876633048057556</v>
      </c>
      <c r="J4945">
        <v>-0.72016066312789917</v>
      </c>
      <c r="K4945">
        <v>-0.23691363632678986</v>
      </c>
      <c r="M4945">
        <f t="shared" si="233"/>
        <v>-0.10886648545662563</v>
      </c>
      <c r="O4945">
        <f t="shared" si="232"/>
        <v>4.7822670290867491</v>
      </c>
      <c r="T4945" t="s">
        <v>38874</v>
      </c>
      <c r="U4945" t="s">
        <v>38875</v>
      </c>
      <c r="V4945" t="s">
        <v>38876</v>
      </c>
      <c r="W4945" t="s">
        <v>38877</v>
      </c>
      <c r="X4945" t="s">
        <v>38878</v>
      </c>
      <c r="Y4945" t="s">
        <v>38879</v>
      </c>
    </row>
    <row r="4946" spans="2:25" x14ac:dyDescent="0.3">
      <c r="B4946" t="str">
        <v>BEN2022</v>
      </c>
      <c r="C4946" t="s">
        <v>9254</v>
      </c>
      <c r="D4946" t="str">
        <f t="shared" si="231"/>
        <v>2022</v>
      </c>
      <c r="F4946">
        <v>-0.33569401502609253</v>
      </c>
      <c r="G4946">
        <v>-0.34320268034934998</v>
      </c>
      <c r="H4946">
        <v>-0.17059023678302765</v>
      </c>
      <c r="I4946">
        <v>-0.34836465120315552</v>
      </c>
      <c r="J4946">
        <v>-0.59610939025878906</v>
      </c>
      <c r="K4946">
        <v>-8.9857287704944611E-2</v>
      </c>
      <c r="M4946">
        <f t="shared" si="233"/>
        <v>-0.31396971022089321</v>
      </c>
      <c r="O4946">
        <f t="shared" si="232"/>
        <v>4.3720605795582133</v>
      </c>
      <c r="T4946" t="s">
        <v>38880</v>
      </c>
      <c r="U4946" t="s">
        <v>38881</v>
      </c>
      <c r="V4946" t="s">
        <v>38882</v>
      </c>
      <c r="W4946" t="s">
        <v>38883</v>
      </c>
      <c r="X4946" t="s">
        <v>38884</v>
      </c>
      <c r="Y4946" t="s">
        <v>38885</v>
      </c>
    </row>
    <row r="4947" spans="2:25" x14ac:dyDescent="0.3">
      <c r="B4947" t="str">
        <v>BMU2022</v>
      </c>
      <c r="C4947" t="s">
        <v>55</v>
      </c>
      <c r="D4947" t="str">
        <f t="shared" si="231"/>
        <v>2022</v>
      </c>
      <c r="F4947" t="s">
        <v>9137</v>
      </c>
      <c r="G4947">
        <v>1.0240437984466553</v>
      </c>
      <c r="H4947">
        <v>1.2193835973739624</v>
      </c>
      <c r="I4947">
        <v>0.97211688756942749</v>
      </c>
      <c r="J4947">
        <v>0.69238162040710449</v>
      </c>
      <c r="K4947">
        <v>1.2702723741531372</v>
      </c>
      <c r="M4947">
        <f t="shared" si="233"/>
        <v>1.0356396555900573</v>
      </c>
      <c r="O4947">
        <f t="shared" si="232"/>
        <v>7.0712793111801151</v>
      </c>
      <c r="T4947" t="s">
        <v>38886</v>
      </c>
      <c r="U4947" t="s">
        <v>38887</v>
      </c>
      <c r="V4947" t="s">
        <v>38888</v>
      </c>
      <c r="W4947" t="s">
        <v>38889</v>
      </c>
      <c r="X4947" t="s">
        <v>38890</v>
      </c>
      <c r="Y4947" t="s">
        <v>38891</v>
      </c>
    </row>
    <row r="4948" spans="2:25" x14ac:dyDescent="0.3">
      <c r="B4948" t="str">
        <v>BTN2022</v>
      </c>
      <c r="C4948" t="s">
        <v>9267</v>
      </c>
      <c r="D4948" t="str">
        <f t="shared" si="231"/>
        <v>2022</v>
      </c>
      <c r="F4948">
        <v>0.15762147307395935</v>
      </c>
      <c r="G4948">
        <v>1.0093425512313843</v>
      </c>
      <c r="H4948">
        <v>0.56129378080368042</v>
      </c>
      <c r="I4948">
        <v>-0.38197043538093567</v>
      </c>
      <c r="J4948">
        <v>0.67357277870178223</v>
      </c>
      <c r="K4948">
        <v>1.5147818326950073</v>
      </c>
      <c r="M4948">
        <f t="shared" si="233"/>
        <v>0.58910699685414636</v>
      </c>
      <c r="O4948">
        <f t="shared" si="232"/>
        <v>6.1782139937082921</v>
      </c>
      <c r="T4948" t="s">
        <v>38892</v>
      </c>
      <c r="U4948" t="s">
        <v>38893</v>
      </c>
      <c r="V4948" t="s">
        <v>38894</v>
      </c>
      <c r="W4948" t="s">
        <v>38895</v>
      </c>
      <c r="X4948" t="s">
        <v>38896</v>
      </c>
      <c r="Y4948" t="s">
        <v>38897</v>
      </c>
    </row>
    <row r="4949" spans="2:25" x14ac:dyDescent="0.3">
      <c r="B4949" t="str">
        <v>BOL2022</v>
      </c>
      <c r="C4949" t="s">
        <v>4294</v>
      </c>
      <c r="D4949" t="str">
        <f t="shared" si="231"/>
        <v>2022</v>
      </c>
      <c r="F4949">
        <v>-0.19748556613922119</v>
      </c>
      <c r="G4949">
        <v>-0.19190855324268341</v>
      </c>
      <c r="H4949">
        <v>-0.56473821401596069</v>
      </c>
      <c r="I4949">
        <v>-1.2105362415313721</v>
      </c>
      <c r="J4949">
        <v>-1.3014042377471924</v>
      </c>
      <c r="K4949">
        <v>-0.88970035314559937</v>
      </c>
      <c r="M4949">
        <f t="shared" si="233"/>
        <v>-0.72596219430367148</v>
      </c>
      <c r="O4949">
        <f t="shared" si="232"/>
        <v>3.5480756113926573</v>
      </c>
      <c r="T4949" t="s">
        <v>38898</v>
      </c>
      <c r="U4949" t="s">
        <v>38899</v>
      </c>
      <c r="V4949" t="s">
        <v>38900</v>
      </c>
      <c r="W4949" t="s">
        <v>38901</v>
      </c>
      <c r="X4949" t="s">
        <v>38902</v>
      </c>
      <c r="Y4949" t="s">
        <v>38903</v>
      </c>
    </row>
    <row r="4950" spans="2:25" x14ac:dyDescent="0.3">
      <c r="B4950" t="str">
        <v>BIH2022</v>
      </c>
      <c r="C4950" t="s">
        <v>1131</v>
      </c>
      <c r="D4950" t="str">
        <f t="shared" si="231"/>
        <v>2022</v>
      </c>
      <c r="F4950">
        <v>-0.3247302770614624</v>
      </c>
      <c r="G4950">
        <v>-0.48319369554519653</v>
      </c>
      <c r="H4950">
        <v>-1.0649607181549072</v>
      </c>
      <c r="I4950">
        <v>-0.15761531889438629</v>
      </c>
      <c r="J4950">
        <v>-0.30698308348655701</v>
      </c>
      <c r="K4950">
        <v>-0.68431562185287476</v>
      </c>
      <c r="M4950">
        <f t="shared" si="233"/>
        <v>-0.50363311916589737</v>
      </c>
      <c r="O4950">
        <f t="shared" si="232"/>
        <v>3.9927337616682053</v>
      </c>
      <c r="T4950" t="s">
        <v>38904</v>
      </c>
      <c r="U4950" t="s">
        <v>38905</v>
      </c>
      <c r="V4950" t="s">
        <v>38906</v>
      </c>
      <c r="W4950" t="s">
        <v>38907</v>
      </c>
      <c r="X4950" t="s">
        <v>38908</v>
      </c>
      <c r="Y4950" t="s">
        <v>38909</v>
      </c>
    </row>
    <row r="4951" spans="2:25" x14ac:dyDescent="0.3">
      <c r="B4951" t="str">
        <v>BWA2022</v>
      </c>
      <c r="C4951" t="s">
        <v>6176</v>
      </c>
      <c r="D4951" t="str">
        <f t="shared" si="231"/>
        <v>2022</v>
      </c>
      <c r="F4951">
        <v>0.44978410005569458</v>
      </c>
      <c r="G4951">
        <v>1.0739837884902954</v>
      </c>
      <c r="H4951">
        <v>0.43949386477470398</v>
      </c>
      <c r="I4951">
        <v>0.62104356288909912</v>
      </c>
      <c r="J4951">
        <v>0.45922759175300598</v>
      </c>
      <c r="K4951">
        <v>0.66190850734710693</v>
      </c>
      <c r="M4951">
        <f t="shared" si="233"/>
        <v>0.61757356921831763</v>
      </c>
      <c r="O4951">
        <f t="shared" si="232"/>
        <v>6.235147138436635</v>
      </c>
      <c r="T4951" t="s">
        <v>38910</v>
      </c>
      <c r="U4951" t="s">
        <v>38911</v>
      </c>
      <c r="V4951" t="s">
        <v>38912</v>
      </c>
      <c r="W4951" t="s">
        <v>38913</v>
      </c>
      <c r="X4951" t="s">
        <v>38914</v>
      </c>
      <c r="Y4951" t="s">
        <v>38915</v>
      </c>
    </row>
    <row r="4952" spans="2:25" x14ac:dyDescent="0.3">
      <c r="B4952" t="str">
        <v>BRA2022</v>
      </c>
      <c r="C4952" t="s">
        <v>465</v>
      </c>
      <c r="D4952" t="str">
        <f t="shared" si="231"/>
        <v>2022</v>
      </c>
      <c r="F4952">
        <v>0.22526833415031433</v>
      </c>
      <c r="G4952">
        <v>-0.39503693580627441</v>
      </c>
      <c r="H4952">
        <v>-0.58825933933258057</v>
      </c>
      <c r="I4952">
        <v>-0.22043763101100922</v>
      </c>
      <c r="J4952">
        <v>-0.25787913799285889</v>
      </c>
      <c r="K4952">
        <v>-0.56635433435440063</v>
      </c>
      <c r="M4952">
        <f t="shared" si="233"/>
        <v>-0.30044984072446823</v>
      </c>
      <c r="O4952">
        <f t="shared" si="232"/>
        <v>4.3991003185510635</v>
      </c>
      <c r="T4952" t="s">
        <v>38916</v>
      </c>
      <c r="U4952" t="s">
        <v>38917</v>
      </c>
      <c r="V4952" t="s">
        <v>38918</v>
      </c>
      <c r="W4952" t="s">
        <v>38919</v>
      </c>
      <c r="X4952" t="s">
        <v>38920</v>
      </c>
      <c r="Y4952" t="s">
        <v>38921</v>
      </c>
    </row>
    <row r="4953" spans="2:25" x14ac:dyDescent="0.3">
      <c r="B4953" t="str">
        <v>BRN2022</v>
      </c>
      <c r="C4953" t="s">
        <v>9298</v>
      </c>
      <c r="D4953" t="str">
        <f t="shared" si="231"/>
        <v>2022</v>
      </c>
      <c r="F4953">
        <v>-0.81546759605407715</v>
      </c>
      <c r="G4953">
        <v>1.2424886226654053</v>
      </c>
      <c r="H4953">
        <v>1.4222829341888428</v>
      </c>
      <c r="I4953">
        <v>1.0670434236526489</v>
      </c>
      <c r="J4953">
        <v>0.93375974893569946</v>
      </c>
      <c r="K4953">
        <v>1.1751925945281982</v>
      </c>
      <c r="M4953">
        <f t="shared" si="233"/>
        <v>0.83754995465278625</v>
      </c>
      <c r="O4953">
        <f t="shared" si="232"/>
        <v>6.6750999093055725</v>
      </c>
      <c r="T4953" t="s">
        <v>38922</v>
      </c>
      <c r="U4953" t="s">
        <v>38923</v>
      </c>
      <c r="V4953" t="s">
        <v>38924</v>
      </c>
      <c r="W4953" t="s">
        <v>38925</v>
      </c>
      <c r="X4953" t="s">
        <v>38926</v>
      </c>
      <c r="Y4953" t="s">
        <v>38927</v>
      </c>
    </row>
    <row r="4954" spans="2:25" x14ac:dyDescent="0.3">
      <c r="B4954" t="str">
        <v>BGR2022</v>
      </c>
      <c r="C4954" t="s">
        <v>4031</v>
      </c>
      <c r="D4954" t="str">
        <f t="shared" si="231"/>
        <v>2022</v>
      </c>
      <c r="F4954">
        <v>0.28751212358474731</v>
      </c>
      <c r="G4954">
        <v>0.31342864036560059</v>
      </c>
      <c r="H4954">
        <v>-0.2712329626083374</v>
      </c>
      <c r="I4954">
        <v>0.32068690657615662</v>
      </c>
      <c r="J4954">
        <v>-0.10792271047830582</v>
      </c>
      <c r="K4954">
        <v>-0.1582060307264328</v>
      </c>
      <c r="M4954">
        <f t="shared" si="233"/>
        <v>6.4044327785571412E-2</v>
      </c>
      <c r="O4954">
        <f t="shared" si="232"/>
        <v>5.128088655571144</v>
      </c>
      <c r="T4954" t="s">
        <v>38928</v>
      </c>
      <c r="U4954" t="s">
        <v>38929</v>
      </c>
      <c r="V4954" t="s">
        <v>38930</v>
      </c>
      <c r="W4954" t="s">
        <v>38931</v>
      </c>
      <c r="X4954" t="s">
        <v>38932</v>
      </c>
      <c r="Y4954" t="s">
        <v>38933</v>
      </c>
    </row>
    <row r="4955" spans="2:25" x14ac:dyDescent="0.3">
      <c r="B4955" t="str">
        <v>BFA2022</v>
      </c>
      <c r="C4955" t="s">
        <v>4130</v>
      </c>
      <c r="D4955" t="str">
        <f t="shared" si="231"/>
        <v>2022</v>
      </c>
      <c r="F4955">
        <v>-0.68404501676559448</v>
      </c>
      <c r="G4955">
        <v>-1.8153693675994873</v>
      </c>
      <c r="H4955">
        <v>-0.8531486988067627</v>
      </c>
      <c r="I4955">
        <v>-0.46830567717552185</v>
      </c>
      <c r="J4955">
        <v>-0.61193376779556274</v>
      </c>
      <c r="K4955">
        <v>-0.11163946986198425</v>
      </c>
      <c r="M4955">
        <f t="shared" si="233"/>
        <v>-0.75740699966748559</v>
      </c>
      <c r="O4955">
        <f t="shared" si="232"/>
        <v>3.4851860006650286</v>
      </c>
      <c r="T4955" t="s">
        <v>38934</v>
      </c>
      <c r="U4955" t="s">
        <v>38935</v>
      </c>
      <c r="V4955" t="s">
        <v>38936</v>
      </c>
      <c r="W4955" t="s">
        <v>38937</v>
      </c>
      <c r="X4955" t="s">
        <v>38938</v>
      </c>
      <c r="Y4955" t="s">
        <v>38939</v>
      </c>
    </row>
    <row r="4956" spans="2:25" x14ac:dyDescent="0.3">
      <c r="B4956" t="str">
        <v>BDI2022</v>
      </c>
      <c r="C4956" t="s">
        <v>9317</v>
      </c>
      <c r="D4956" t="str">
        <f t="shared" si="231"/>
        <v>2022</v>
      </c>
      <c r="F4956">
        <v>-1.3963536024093628</v>
      </c>
      <c r="G4956">
        <v>-1.192446231842041</v>
      </c>
      <c r="H4956">
        <v>-1.2636061906814575</v>
      </c>
      <c r="I4956">
        <v>-0.94748568534851074</v>
      </c>
      <c r="J4956">
        <v>-1.2765462398529053</v>
      </c>
      <c r="K4956">
        <v>-1.5181812047958374</v>
      </c>
      <c r="M4956">
        <f t="shared" si="233"/>
        <v>-1.2657698591550191</v>
      </c>
      <c r="O4956">
        <f t="shared" si="232"/>
        <v>2.4684602816899619</v>
      </c>
      <c r="T4956" t="s">
        <v>38940</v>
      </c>
      <c r="U4956" t="s">
        <v>38941</v>
      </c>
      <c r="V4956" t="s">
        <v>38942</v>
      </c>
      <c r="W4956" t="s">
        <v>38943</v>
      </c>
      <c r="X4956" t="s">
        <v>38944</v>
      </c>
      <c r="Y4956" t="s">
        <v>38945</v>
      </c>
    </row>
    <row r="4957" spans="2:25" x14ac:dyDescent="0.3">
      <c r="B4957" t="str">
        <v>KHM2022</v>
      </c>
      <c r="C4957" t="s">
        <v>5439</v>
      </c>
      <c r="D4957" t="str">
        <f t="shared" si="231"/>
        <v>2022</v>
      </c>
      <c r="F4957">
        <v>-1.3099367618560791</v>
      </c>
      <c r="G4957">
        <v>-9.802304208278656E-2</v>
      </c>
      <c r="H4957">
        <v>-0.35141390562057495</v>
      </c>
      <c r="I4957">
        <v>-0.70980101823806763</v>
      </c>
      <c r="J4957">
        <v>-0.86588090658187866</v>
      </c>
      <c r="K4957">
        <v>-1.2416115999221802</v>
      </c>
      <c r="M4957">
        <f t="shared" si="233"/>
        <v>-0.76277787238359451</v>
      </c>
      <c r="O4957">
        <f t="shared" si="232"/>
        <v>3.474444255232811</v>
      </c>
      <c r="T4957" t="s">
        <v>38946</v>
      </c>
      <c r="U4957" t="s">
        <v>38947</v>
      </c>
      <c r="V4957" t="s">
        <v>38948</v>
      </c>
      <c r="W4957" t="s">
        <v>38949</v>
      </c>
      <c r="X4957" t="s">
        <v>38950</v>
      </c>
      <c r="Y4957" t="s">
        <v>38951</v>
      </c>
    </row>
    <row r="4958" spans="2:25" x14ac:dyDescent="0.3">
      <c r="B4958" t="str">
        <v>CMR2022</v>
      </c>
      <c r="C4958" t="s">
        <v>9330</v>
      </c>
      <c r="D4958" t="str">
        <f t="shared" si="231"/>
        <v>2022</v>
      </c>
      <c r="F4958">
        <v>-1.1472535133361816</v>
      </c>
      <c r="G4958">
        <v>-1.3796292543411255</v>
      </c>
      <c r="H4958">
        <v>-0.88150781393051147</v>
      </c>
      <c r="I4958">
        <v>-0.89888948202133179</v>
      </c>
      <c r="J4958">
        <v>-1.038935661315918</v>
      </c>
      <c r="K4958">
        <v>-1.1297142505645752</v>
      </c>
      <c r="M4958">
        <f t="shared" si="233"/>
        <v>-1.0793216625849407</v>
      </c>
      <c r="O4958">
        <f t="shared" si="232"/>
        <v>2.8413566748301191</v>
      </c>
      <c r="T4958" t="s">
        <v>38952</v>
      </c>
      <c r="U4958" t="s">
        <v>38953</v>
      </c>
      <c r="V4958" t="s">
        <v>38954</v>
      </c>
      <c r="W4958" t="s">
        <v>38955</v>
      </c>
      <c r="X4958" t="s">
        <v>38956</v>
      </c>
      <c r="Y4958" t="s">
        <v>38957</v>
      </c>
    </row>
    <row r="4959" spans="2:25" x14ac:dyDescent="0.3">
      <c r="B4959" t="str">
        <v>CAN2022</v>
      </c>
      <c r="C4959" t="s">
        <v>185</v>
      </c>
      <c r="D4959" t="str">
        <f t="shared" si="231"/>
        <v>2022</v>
      </c>
      <c r="F4959">
        <v>1.4400297403335571</v>
      </c>
      <c r="G4959">
        <v>0.7806815505027771</v>
      </c>
      <c r="H4959">
        <v>1.5666177272796631</v>
      </c>
      <c r="I4959">
        <v>1.6770927906036377</v>
      </c>
      <c r="J4959">
        <v>1.5646201372146606</v>
      </c>
      <c r="K4959">
        <v>1.6585730314254761</v>
      </c>
      <c r="M4959">
        <f t="shared" si="233"/>
        <v>1.447935829559962</v>
      </c>
      <c r="O4959">
        <f t="shared" si="232"/>
        <v>7.8958716591199245</v>
      </c>
      <c r="T4959" t="s">
        <v>38958</v>
      </c>
      <c r="U4959" t="s">
        <v>38959</v>
      </c>
      <c r="V4959" t="s">
        <v>38960</v>
      </c>
      <c r="W4959" t="s">
        <v>38961</v>
      </c>
      <c r="X4959" t="s">
        <v>38962</v>
      </c>
      <c r="Y4959" t="s">
        <v>38963</v>
      </c>
    </row>
    <row r="4960" spans="2:25" x14ac:dyDescent="0.3">
      <c r="B4960" t="str">
        <v>CPV2022</v>
      </c>
      <c r="C4960" t="s">
        <v>9343</v>
      </c>
      <c r="D4960" t="str">
        <f t="shared" si="231"/>
        <v>2022</v>
      </c>
      <c r="F4960">
        <v>0.94604271650314331</v>
      </c>
      <c r="G4960">
        <v>0.92706936597824097</v>
      </c>
      <c r="H4960">
        <v>2.0835928618907928E-2</v>
      </c>
      <c r="I4960">
        <v>0.26368221640586853</v>
      </c>
      <c r="J4960">
        <v>0.39866092801094055</v>
      </c>
      <c r="K4960">
        <v>0.95987528562545776</v>
      </c>
      <c r="M4960">
        <f t="shared" si="233"/>
        <v>0.58602774019042647</v>
      </c>
      <c r="O4960">
        <f t="shared" si="232"/>
        <v>6.1720554803808527</v>
      </c>
      <c r="T4960" t="s">
        <v>38964</v>
      </c>
      <c r="U4960" t="s">
        <v>38965</v>
      </c>
      <c r="V4960" t="s">
        <v>38966</v>
      </c>
      <c r="W4960" t="s">
        <v>38967</v>
      </c>
      <c r="X4960" t="s">
        <v>38968</v>
      </c>
      <c r="Y4960" t="s">
        <v>38969</v>
      </c>
    </row>
    <row r="4961" spans="2:25" x14ac:dyDescent="0.3">
      <c r="B4961" t="str">
        <v>CYM2022</v>
      </c>
      <c r="C4961" t="s">
        <v>2947</v>
      </c>
      <c r="D4961" t="str">
        <f t="shared" si="231"/>
        <v>2022</v>
      </c>
      <c r="F4961">
        <v>0.75577259063720703</v>
      </c>
      <c r="G4961">
        <v>1.6607418060302734</v>
      </c>
      <c r="H4961">
        <v>1.2623109817504883</v>
      </c>
      <c r="I4961">
        <v>1.0855724811553955</v>
      </c>
      <c r="J4961">
        <v>0.72107034921646118</v>
      </c>
      <c r="K4961">
        <v>0.45770043134689331</v>
      </c>
      <c r="M4961">
        <f t="shared" si="233"/>
        <v>0.99052810668945313</v>
      </c>
      <c r="O4961">
        <f t="shared" si="232"/>
        <v>6.9810562133789063</v>
      </c>
      <c r="T4961" t="s">
        <v>38970</v>
      </c>
      <c r="U4961" t="s">
        <v>38971</v>
      </c>
      <c r="V4961" t="s">
        <v>38972</v>
      </c>
      <c r="W4961" t="s">
        <v>38973</v>
      </c>
      <c r="X4961" t="s">
        <v>38974</v>
      </c>
      <c r="Y4961" t="s">
        <v>38975</v>
      </c>
    </row>
    <row r="4962" spans="2:25" x14ac:dyDescent="0.3">
      <c r="B4962" t="str">
        <v>CAF2022</v>
      </c>
      <c r="C4962" t="s">
        <v>9356</v>
      </c>
      <c r="D4962" t="str">
        <f t="shared" si="231"/>
        <v>2022</v>
      </c>
      <c r="F4962">
        <v>-1.2140043973922729</v>
      </c>
      <c r="G4962">
        <v>-2.205052375793457</v>
      </c>
      <c r="H4962">
        <v>-1.7103034257888794</v>
      </c>
      <c r="I4962">
        <v>-1.4741841554641724</v>
      </c>
      <c r="J4962">
        <v>-1.6999121904373169</v>
      </c>
      <c r="K4962">
        <v>-1.2461466789245605</v>
      </c>
      <c r="M4962">
        <f t="shared" si="233"/>
        <v>-1.5916005373001099</v>
      </c>
      <c r="O4962">
        <f t="shared" si="232"/>
        <v>1.8167989253997803</v>
      </c>
      <c r="T4962" t="s">
        <v>38976</v>
      </c>
      <c r="U4962" t="s">
        <v>38977</v>
      </c>
      <c r="V4962" t="s">
        <v>38978</v>
      </c>
      <c r="W4962" t="s">
        <v>38979</v>
      </c>
      <c r="X4962" t="s">
        <v>38980</v>
      </c>
      <c r="Y4962" t="s">
        <v>38981</v>
      </c>
    </row>
    <row r="4963" spans="2:25" x14ac:dyDescent="0.3">
      <c r="B4963" t="str">
        <v>TCD2022</v>
      </c>
      <c r="C4963" t="s">
        <v>9363</v>
      </c>
      <c r="D4963" t="str">
        <f t="shared" si="231"/>
        <v>2022</v>
      </c>
      <c r="F4963">
        <v>-1.4712533950805664</v>
      </c>
      <c r="G4963">
        <v>-1.4704048633575439</v>
      </c>
      <c r="H4963">
        <v>-1.4236735105514526</v>
      </c>
      <c r="I4963">
        <v>-1.1493570804595947</v>
      </c>
      <c r="J4963">
        <v>-1.3735617399215698</v>
      </c>
      <c r="K4963">
        <v>-1.4885380268096924</v>
      </c>
      <c r="M4963">
        <f t="shared" si="233"/>
        <v>-1.3961314360300701</v>
      </c>
      <c r="O4963">
        <f t="shared" si="232"/>
        <v>2.2077371279398599</v>
      </c>
      <c r="T4963" t="s">
        <v>38982</v>
      </c>
      <c r="U4963" t="s">
        <v>38983</v>
      </c>
      <c r="V4963" t="s">
        <v>38984</v>
      </c>
      <c r="W4963" t="s">
        <v>38985</v>
      </c>
      <c r="X4963" t="s">
        <v>38986</v>
      </c>
      <c r="Y4963" t="s">
        <v>38987</v>
      </c>
    </row>
    <row r="4964" spans="2:25" x14ac:dyDescent="0.3">
      <c r="B4964" t="str">
        <v>CHL2022</v>
      </c>
      <c r="C4964" t="s">
        <v>33</v>
      </c>
      <c r="D4964" t="str">
        <f t="shared" si="231"/>
        <v>2022</v>
      </c>
      <c r="F4964">
        <v>0.97676938772201538</v>
      </c>
      <c r="G4964">
        <v>0.13208432495594025</v>
      </c>
      <c r="H4964">
        <v>0.54621827602386475</v>
      </c>
      <c r="I4964">
        <v>0.97841113805770874</v>
      </c>
      <c r="J4964">
        <v>0.68845444917678833</v>
      </c>
      <c r="K4964">
        <v>0.96812403202056885</v>
      </c>
      <c r="M4964">
        <f t="shared" si="233"/>
        <v>0.71501026799281442</v>
      </c>
      <c r="O4964">
        <f t="shared" si="232"/>
        <v>6.4300205359856291</v>
      </c>
      <c r="T4964" t="s">
        <v>38988</v>
      </c>
      <c r="U4964" t="s">
        <v>38989</v>
      </c>
      <c r="V4964" t="s">
        <v>38990</v>
      </c>
      <c r="W4964" t="s">
        <v>38991</v>
      </c>
      <c r="X4964" t="s">
        <v>38992</v>
      </c>
      <c r="Y4964" t="s">
        <v>38993</v>
      </c>
    </row>
    <row r="4965" spans="2:25" x14ac:dyDescent="0.3">
      <c r="B4965" t="str">
        <v>CHN2022</v>
      </c>
      <c r="C4965" t="s">
        <v>372</v>
      </c>
      <c r="D4965" t="str">
        <f t="shared" si="231"/>
        <v>2022</v>
      </c>
      <c r="F4965">
        <v>-1.6013710498809814</v>
      </c>
      <c r="G4965">
        <v>-0.45127671957015991</v>
      </c>
      <c r="H4965">
        <v>0.49421253800392151</v>
      </c>
      <c r="I4965">
        <v>-0.41841763257980347</v>
      </c>
      <c r="J4965">
        <v>-4.2176291346549988E-2</v>
      </c>
      <c r="K4965">
        <v>1.6063671559095383E-2</v>
      </c>
      <c r="M4965">
        <f t="shared" si="233"/>
        <v>-0.3338275806357463</v>
      </c>
      <c r="O4965">
        <f t="shared" si="232"/>
        <v>4.3323448387285071</v>
      </c>
      <c r="T4965" t="s">
        <v>38994</v>
      </c>
      <c r="U4965" t="s">
        <v>38995</v>
      </c>
      <c r="V4965" t="s">
        <v>38996</v>
      </c>
      <c r="W4965" t="s">
        <v>38997</v>
      </c>
      <c r="X4965" t="s">
        <v>38998</v>
      </c>
      <c r="Y4965" t="s">
        <v>38999</v>
      </c>
    </row>
    <row r="4966" spans="2:25" x14ac:dyDescent="0.3">
      <c r="B4966" t="str">
        <v>COL2022</v>
      </c>
      <c r="C4966" t="s">
        <v>774</v>
      </c>
      <c r="D4966" t="str">
        <f t="shared" si="231"/>
        <v>2022</v>
      </c>
      <c r="F4966">
        <v>0.16868717968463898</v>
      </c>
      <c r="G4966">
        <v>-0.62995833158493042</v>
      </c>
      <c r="H4966">
        <v>1.3796379789710045E-2</v>
      </c>
      <c r="I4966">
        <v>0.1404491662979126</v>
      </c>
      <c r="J4966">
        <v>-0.42776024341583252</v>
      </c>
      <c r="K4966">
        <v>-0.36208811402320862</v>
      </c>
      <c r="M4966">
        <f t="shared" si="233"/>
        <v>-0.18281232720861831</v>
      </c>
      <c r="O4966">
        <f t="shared" si="232"/>
        <v>4.6343753455827637</v>
      </c>
      <c r="T4966" t="s">
        <v>39000</v>
      </c>
      <c r="U4966" t="s">
        <v>39001</v>
      </c>
      <c r="V4966" t="s">
        <v>39002</v>
      </c>
      <c r="W4966" t="s">
        <v>39003</v>
      </c>
      <c r="X4966" t="s">
        <v>39004</v>
      </c>
      <c r="Y4966" t="s">
        <v>39005</v>
      </c>
    </row>
    <row r="4967" spans="2:25" x14ac:dyDescent="0.3">
      <c r="B4967" t="str">
        <v>COM2022</v>
      </c>
      <c r="C4967" t="s">
        <v>9388</v>
      </c>
      <c r="D4967" t="str">
        <f t="shared" si="231"/>
        <v>2022</v>
      </c>
      <c r="F4967">
        <v>-0.85132426023483276</v>
      </c>
      <c r="G4967">
        <v>-0.2264113575220108</v>
      </c>
      <c r="H4967">
        <v>-1.6830567121505737</v>
      </c>
      <c r="I4967">
        <v>-1.2005380392074585</v>
      </c>
      <c r="J4967">
        <v>-1.3146048784255981</v>
      </c>
      <c r="K4967">
        <v>-1.2449918985366821</v>
      </c>
      <c r="M4967">
        <f t="shared" si="233"/>
        <v>-1.0868211910128593</v>
      </c>
      <c r="O4967">
        <f t="shared" si="232"/>
        <v>2.8263576179742813</v>
      </c>
      <c r="T4967" t="s">
        <v>39006</v>
      </c>
      <c r="U4967" t="s">
        <v>39007</v>
      </c>
      <c r="V4967" t="s">
        <v>39008</v>
      </c>
      <c r="W4967" t="s">
        <v>39009</v>
      </c>
      <c r="X4967" t="s">
        <v>39010</v>
      </c>
      <c r="Y4967" t="s">
        <v>39011</v>
      </c>
    </row>
    <row r="4968" spans="2:25" x14ac:dyDescent="0.3">
      <c r="B4968" t="str">
        <v>ZAR2022</v>
      </c>
      <c r="C4968" t="s">
        <v>9395</v>
      </c>
      <c r="D4968" t="str">
        <f t="shared" si="231"/>
        <v>2022</v>
      </c>
      <c r="F4968">
        <v>-1.1914421319961548</v>
      </c>
      <c r="G4968">
        <v>-1.9844896793365479</v>
      </c>
      <c r="H4968">
        <v>-1.7466747760772705</v>
      </c>
      <c r="I4968">
        <v>-1.476069450378418</v>
      </c>
      <c r="J4968">
        <v>-1.671784520149231</v>
      </c>
      <c r="K4968">
        <v>-1.5449221134185791</v>
      </c>
      <c r="M4968">
        <f t="shared" si="233"/>
        <v>-1.6025637785593669</v>
      </c>
      <c r="O4968">
        <f t="shared" si="232"/>
        <v>1.7948724428812661</v>
      </c>
      <c r="T4968" t="s">
        <v>39012</v>
      </c>
      <c r="U4968" t="s">
        <v>39013</v>
      </c>
      <c r="V4968" t="s">
        <v>39014</v>
      </c>
      <c r="W4968" t="s">
        <v>39015</v>
      </c>
      <c r="X4968" t="s">
        <v>39016</v>
      </c>
      <c r="Y4968" t="s">
        <v>39017</v>
      </c>
    </row>
    <row r="4969" spans="2:25" x14ac:dyDescent="0.3">
      <c r="B4969" t="str">
        <v>COG2022</v>
      </c>
      <c r="C4969" t="s">
        <v>9402</v>
      </c>
      <c r="D4969" t="str">
        <f t="shared" si="231"/>
        <v>2022</v>
      </c>
      <c r="F4969">
        <v>-1.1991946697235107</v>
      </c>
      <c r="G4969">
        <v>3.8993820548057556E-2</v>
      </c>
      <c r="H4969">
        <v>-1.3700981140136719</v>
      </c>
      <c r="I4969">
        <v>-1.2614313364028931</v>
      </c>
      <c r="J4969">
        <v>-1.0903462171554565</v>
      </c>
      <c r="K4969">
        <v>-1.3597794771194458</v>
      </c>
      <c r="M4969">
        <f t="shared" si="233"/>
        <v>-1.0403093323111534</v>
      </c>
      <c r="O4969">
        <f t="shared" si="232"/>
        <v>2.9193813353776932</v>
      </c>
      <c r="T4969" t="s">
        <v>39018</v>
      </c>
      <c r="U4969" t="s">
        <v>39019</v>
      </c>
      <c r="V4969" t="s">
        <v>39020</v>
      </c>
      <c r="W4969" t="s">
        <v>39021</v>
      </c>
      <c r="X4969" t="s">
        <v>39022</v>
      </c>
      <c r="Y4969" t="s">
        <v>39023</v>
      </c>
    </row>
    <row r="4970" spans="2:25" x14ac:dyDescent="0.3">
      <c r="B4970" t="str">
        <v>COK2022</v>
      </c>
      <c r="C4970" t="s">
        <v>9409</v>
      </c>
      <c r="D4970" t="str">
        <f t="shared" si="231"/>
        <v>2022</v>
      </c>
      <c r="F4970">
        <v>0.87372148036956787</v>
      </c>
      <c r="G4970">
        <v>1.1647605895996094</v>
      </c>
      <c r="H4970">
        <v>-0.16366687417030334</v>
      </c>
      <c r="I4970">
        <v>-7.676299661397934E-2</v>
      </c>
      <c r="J4970">
        <v>-0.55196899175643921</v>
      </c>
      <c r="K4970">
        <v>4.8412077128887177E-2</v>
      </c>
      <c r="M4970">
        <f t="shared" si="233"/>
        <v>0.21574921409289041</v>
      </c>
      <c r="O4970">
        <f t="shared" si="232"/>
        <v>5.4314984281857805</v>
      </c>
      <c r="T4970" t="s">
        <v>39024</v>
      </c>
      <c r="U4970" t="s">
        <v>39025</v>
      </c>
      <c r="V4970" t="s">
        <v>39026</v>
      </c>
      <c r="W4970" t="s">
        <v>39027</v>
      </c>
      <c r="X4970" t="s">
        <v>39028</v>
      </c>
      <c r="Y4970" t="s">
        <v>39029</v>
      </c>
    </row>
    <row r="4971" spans="2:25" x14ac:dyDescent="0.3">
      <c r="B4971" t="str">
        <v>CRI2022</v>
      </c>
      <c r="C4971" t="s">
        <v>4351</v>
      </c>
      <c r="D4971" t="str">
        <f t="shared" si="231"/>
        <v>2022</v>
      </c>
      <c r="F4971">
        <v>1.073407769203186</v>
      </c>
      <c r="G4971">
        <v>0.95659643411636353</v>
      </c>
      <c r="H4971">
        <v>5.2602667361497879E-2</v>
      </c>
      <c r="I4971">
        <v>0.56706172227859497</v>
      </c>
      <c r="J4971">
        <v>0.43593278527259827</v>
      </c>
      <c r="K4971">
        <v>0.46585777401924133</v>
      </c>
      <c r="M4971">
        <f t="shared" si="233"/>
        <v>0.59190985870858037</v>
      </c>
      <c r="O4971">
        <f t="shared" si="232"/>
        <v>6.1838197174171601</v>
      </c>
      <c r="T4971" t="s">
        <v>39030</v>
      </c>
      <c r="U4971" t="s">
        <v>39031</v>
      </c>
      <c r="V4971" t="s">
        <v>39032</v>
      </c>
      <c r="W4971" t="s">
        <v>39033</v>
      </c>
      <c r="X4971" t="s">
        <v>39034</v>
      </c>
      <c r="Y4971" t="s">
        <v>39035</v>
      </c>
    </row>
    <row r="4972" spans="2:25" x14ac:dyDescent="0.3">
      <c r="B4972" t="str">
        <v>HRV2022</v>
      </c>
      <c r="C4972" t="s">
        <v>4233</v>
      </c>
      <c r="D4972" t="str">
        <f t="shared" si="231"/>
        <v>2022</v>
      </c>
      <c r="F4972">
        <v>0.61629122495651245</v>
      </c>
      <c r="G4972">
        <v>0.67256325483322144</v>
      </c>
      <c r="H4972">
        <v>0.5813136100769043</v>
      </c>
      <c r="I4972">
        <v>0.50254988670349121</v>
      </c>
      <c r="J4972">
        <v>0.36779710650444031</v>
      </c>
      <c r="K4972">
        <v>0.14780740439891815</v>
      </c>
      <c r="M4972">
        <f t="shared" si="233"/>
        <v>0.48138708124558133</v>
      </c>
      <c r="O4972">
        <f t="shared" si="232"/>
        <v>5.9627741624911623</v>
      </c>
      <c r="T4972" t="s">
        <v>39036</v>
      </c>
      <c r="U4972" t="s">
        <v>39037</v>
      </c>
      <c r="V4972" t="s">
        <v>39038</v>
      </c>
      <c r="W4972" t="s">
        <v>39039</v>
      </c>
      <c r="X4972" t="s">
        <v>39040</v>
      </c>
      <c r="Y4972" t="s">
        <v>39041</v>
      </c>
    </row>
    <row r="4973" spans="2:25" x14ac:dyDescent="0.3">
      <c r="B4973" t="str">
        <v>CUB2022</v>
      </c>
      <c r="C4973" t="s">
        <v>9428</v>
      </c>
      <c r="D4973" t="str">
        <f t="shared" si="231"/>
        <v>2022</v>
      </c>
      <c r="F4973">
        <v>-1.3393124341964722</v>
      </c>
      <c r="G4973">
        <v>0.49141779541969299</v>
      </c>
      <c r="H4973">
        <v>-0.3509061336517334</v>
      </c>
      <c r="I4973">
        <v>-1.3818594217300415</v>
      </c>
      <c r="J4973">
        <v>-0.46144968271255493</v>
      </c>
      <c r="K4973">
        <v>-6.9265678524971008E-2</v>
      </c>
      <c r="M4973">
        <f t="shared" si="233"/>
        <v>-0.51856259256601334</v>
      </c>
      <c r="O4973">
        <f t="shared" si="232"/>
        <v>3.9628748148679733</v>
      </c>
      <c r="T4973" t="s">
        <v>39042</v>
      </c>
      <c r="U4973" t="s">
        <v>39043</v>
      </c>
      <c r="V4973" t="s">
        <v>39044</v>
      </c>
      <c r="W4973" t="s">
        <v>39045</v>
      </c>
      <c r="X4973" t="s">
        <v>39046</v>
      </c>
      <c r="Y4973" t="s">
        <v>39047</v>
      </c>
    </row>
    <row r="4974" spans="2:25" x14ac:dyDescent="0.3">
      <c r="B4974" t="str">
        <v>CYP2022</v>
      </c>
      <c r="C4974" t="s">
        <v>569</v>
      </c>
      <c r="D4974" t="str">
        <f t="shared" si="231"/>
        <v>2022</v>
      </c>
      <c r="F4974">
        <v>0.85035037994384766</v>
      </c>
      <c r="G4974">
        <v>0.42381122708320618</v>
      </c>
      <c r="H4974">
        <v>0.73033523559570313</v>
      </c>
      <c r="I4974">
        <v>0.773753821849823</v>
      </c>
      <c r="J4974">
        <v>0.5701257586479187</v>
      </c>
      <c r="K4974">
        <v>0.42144522070884705</v>
      </c>
      <c r="M4974">
        <f t="shared" si="233"/>
        <v>0.62830360730489099</v>
      </c>
      <c r="O4974">
        <f t="shared" si="232"/>
        <v>6.2566072146097813</v>
      </c>
      <c r="T4974" t="s">
        <v>39048</v>
      </c>
      <c r="U4974" t="s">
        <v>39049</v>
      </c>
      <c r="V4974" t="s">
        <v>39050</v>
      </c>
      <c r="W4974" t="s">
        <v>39051</v>
      </c>
      <c r="X4974" t="s">
        <v>39052</v>
      </c>
      <c r="Y4974" t="s">
        <v>39053</v>
      </c>
    </row>
    <row r="4975" spans="2:25" x14ac:dyDescent="0.3">
      <c r="B4975" t="str">
        <v>CZE2022</v>
      </c>
      <c r="C4975" t="s">
        <v>171</v>
      </c>
      <c r="D4975" t="str">
        <f t="shared" si="231"/>
        <v>2022</v>
      </c>
      <c r="F4975">
        <v>1.0411412715911865</v>
      </c>
      <c r="G4975">
        <v>0.81411457061767578</v>
      </c>
      <c r="H4975">
        <v>1.0934188365936279</v>
      </c>
      <c r="I4975">
        <v>1.3858983516693115</v>
      </c>
      <c r="J4975">
        <v>1.1003965139389038</v>
      </c>
      <c r="K4975">
        <v>0.6630745530128479</v>
      </c>
      <c r="M4975">
        <f t="shared" si="233"/>
        <v>1.0163406829039257</v>
      </c>
      <c r="O4975">
        <f t="shared" si="232"/>
        <v>7.0326813658078517</v>
      </c>
      <c r="T4975" t="s">
        <v>39054</v>
      </c>
      <c r="U4975" t="s">
        <v>39055</v>
      </c>
      <c r="V4975" t="s">
        <v>39056</v>
      </c>
      <c r="W4975" t="s">
        <v>39057</v>
      </c>
      <c r="X4975" t="s">
        <v>39058</v>
      </c>
      <c r="Y4975" t="s">
        <v>39059</v>
      </c>
    </row>
    <row r="4976" spans="2:25" x14ac:dyDescent="0.3">
      <c r="B4976" t="str">
        <v>CIV2022</v>
      </c>
      <c r="C4976" t="s">
        <v>9447</v>
      </c>
      <c r="D4976" t="str">
        <f t="shared" si="231"/>
        <v>2022</v>
      </c>
      <c r="F4976">
        <v>-0.39304232597351074</v>
      </c>
      <c r="G4976">
        <v>-0.58726650476455688</v>
      </c>
      <c r="H4976">
        <v>-0.33377242088317871</v>
      </c>
      <c r="I4976">
        <v>-0.15201295912265778</v>
      </c>
      <c r="J4976">
        <v>-0.47401824593544006</v>
      </c>
      <c r="K4976">
        <v>-0.33870556950569153</v>
      </c>
      <c r="M4976">
        <f t="shared" si="233"/>
        <v>-0.37980300436417264</v>
      </c>
      <c r="O4976">
        <f t="shared" si="232"/>
        <v>4.2403939912716551</v>
      </c>
      <c r="T4976" t="s">
        <v>39060</v>
      </c>
      <c r="U4976" t="s">
        <v>39061</v>
      </c>
      <c r="V4976" t="s">
        <v>39062</v>
      </c>
      <c r="W4976" t="s">
        <v>39063</v>
      </c>
      <c r="X4976" t="s">
        <v>39064</v>
      </c>
      <c r="Y4976" t="s">
        <v>39065</v>
      </c>
    </row>
    <row r="4977" spans="2:25" x14ac:dyDescent="0.3">
      <c r="B4977" t="str">
        <v>DNK2022</v>
      </c>
      <c r="C4977" t="s">
        <v>350</v>
      </c>
      <c r="D4977" t="str">
        <f t="shared" si="231"/>
        <v>2022</v>
      </c>
      <c r="F4977">
        <v>1.5912543535232544</v>
      </c>
      <c r="G4977">
        <v>0.86891770362854004</v>
      </c>
      <c r="H4977">
        <v>1.9901350736618042</v>
      </c>
      <c r="I4977">
        <v>1.8431274890899658</v>
      </c>
      <c r="J4977">
        <v>1.8995805978775024</v>
      </c>
      <c r="K4977">
        <v>2.4026381969451904</v>
      </c>
      <c r="M4977">
        <f t="shared" si="233"/>
        <v>1.7659422357877095</v>
      </c>
      <c r="O4977">
        <f t="shared" si="232"/>
        <v>8.5318844715754185</v>
      </c>
      <c r="T4977" t="s">
        <v>39066</v>
      </c>
      <c r="U4977" t="s">
        <v>39067</v>
      </c>
      <c r="V4977" t="s">
        <v>39068</v>
      </c>
      <c r="W4977" t="s">
        <v>39069</v>
      </c>
      <c r="X4977" t="s">
        <v>39070</v>
      </c>
      <c r="Y4977" t="s">
        <v>39071</v>
      </c>
    </row>
    <row r="4978" spans="2:25" x14ac:dyDescent="0.3">
      <c r="B4978" t="str">
        <v>DJI2022</v>
      </c>
      <c r="C4978" t="s">
        <v>9460</v>
      </c>
      <c r="D4978" t="str">
        <f t="shared" si="231"/>
        <v>2022</v>
      </c>
      <c r="F4978">
        <v>-1.2912232875823975</v>
      </c>
      <c r="G4978">
        <v>-0.50738608837127686</v>
      </c>
      <c r="H4978">
        <v>-0.78680211305618286</v>
      </c>
      <c r="I4978">
        <v>-0.8997994065284729</v>
      </c>
      <c r="J4978">
        <v>-1.1026407480239868</v>
      </c>
      <c r="K4978">
        <v>-0.79326659440994263</v>
      </c>
      <c r="M4978">
        <f t="shared" si="233"/>
        <v>-0.89685303966204322</v>
      </c>
      <c r="O4978">
        <f t="shared" si="232"/>
        <v>3.2062939206759138</v>
      </c>
      <c r="T4978" t="s">
        <v>39072</v>
      </c>
      <c r="U4978" t="s">
        <v>39073</v>
      </c>
      <c r="V4978" t="s">
        <v>39074</v>
      </c>
      <c r="W4978" t="s">
        <v>39075</v>
      </c>
      <c r="X4978" t="s">
        <v>39076</v>
      </c>
      <c r="Y4978" t="s">
        <v>39077</v>
      </c>
    </row>
    <row r="4979" spans="2:25" x14ac:dyDescent="0.3">
      <c r="B4979" t="str">
        <v>DMA2022</v>
      </c>
      <c r="C4979" t="s">
        <v>9467</v>
      </c>
      <c r="D4979" t="str">
        <f t="shared" si="231"/>
        <v>2022</v>
      </c>
      <c r="F4979">
        <v>0.79676926136016846</v>
      </c>
      <c r="G4979">
        <v>1.308010458946228</v>
      </c>
      <c r="H4979">
        <v>-9.7323521971702576E-2</v>
      </c>
      <c r="I4979">
        <v>0.34150943160057068</v>
      </c>
      <c r="J4979">
        <v>0.73418045043945313</v>
      </c>
      <c r="K4979">
        <v>0.53958618640899658</v>
      </c>
      <c r="M4979">
        <f t="shared" si="233"/>
        <v>0.60378871113061905</v>
      </c>
      <c r="O4979">
        <f t="shared" si="232"/>
        <v>6.2075774222612381</v>
      </c>
      <c r="T4979" t="s">
        <v>39078</v>
      </c>
      <c r="U4979" t="s">
        <v>39079</v>
      </c>
      <c r="V4979" t="s">
        <v>39080</v>
      </c>
      <c r="W4979" t="s">
        <v>39081</v>
      </c>
      <c r="X4979" t="s">
        <v>39082</v>
      </c>
      <c r="Y4979" t="s">
        <v>39083</v>
      </c>
    </row>
    <row r="4980" spans="2:25" x14ac:dyDescent="0.3">
      <c r="B4980" t="str">
        <v>DOM2022</v>
      </c>
      <c r="C4980" t="s">
        <v>9474</v>
      </c>
      <c r="D4980" t="str">
        <f t="shared" si="231"/>
        <v>2022</v>
      </c>
      <c r="F4980">
        <v>0.31311714649200439</v>
      </c>
      <c r="G4980">
        <v>0.24928763508796692</v>
      </c>
      <c r="H4980">
        <v>-6.8461060523986816E-2</v>
      </c>
      <c r="I4980">
        <v>6.9547787308692932E-2</v>
      </c>
      <c r="J4980">
        <v>-9.3353353440761566E-2</v>
      </c>
      <c r="K4980">
        <v>-0.43980777263641357</v>
      </c>
      <c r="M4980">
        <f t="shared" si="233"/>
        <v>5.0550637145837145E-3</v>
      </c>
      <c r="O4980">
        <f t="shared" si="232"/>
        <v>5.0101101274291686</v>
      </c>
      <c r="T4980" t="s">
        <v>39084</v>
      </c>
      <c r="U4980" t="s">
        <v>39085</v>
      </c>
      <c r="V4980" t="s">
        <v>39086</v>
      </c>
      <c r="W4980" t="s">
        <v>39087</v>
      </c>
      <c r="X4980" t="s">
        <v>39088</v>
      </c>
      <c r="Y4980" t="s">
        <v>39089</v>
      </c>
    </row>
    <row r="4981" spans="2:25" x14ac:dyDescent="0.3">
      <c r="B4981" t="str">
        <v>ECU2022</v>
      </c>
      <c r="C4981" t="s">
        <v>9481</v>
      </c>
      <c r="D4981" t="str">
        <f t="shared" si="231"/>
        <v>2022</v>
      </c>
      <c r="F4981">
        <v>2.739471010863781E-2</v>
      </c>
      <c r="G4981">
        <v>-0.37122431397438049</v>
      </c>
      <c r="H4981">
        <v>-0.30927833914756775</v>
      </c>
      <c r="I4981">
        <v>-0.45972153544425964</v>
      </c>
      <c r="J4981">
        <v>-0.6207808256149292</v>
      </c>
      <c r="K4981">
        <v>-0.63026487827301025</v>
      </c>
      <c r="M4981">
        <f t="shared" si="233"/>
        <v>-0.39397919705758494</v>
      </c>
      <c r="O4981">
        <f t="shared" si="232"/>
        <v>4.2120416058848305</v>
      </c>
      <c r="T4981" t="s">
        <v>39090</v>
      </c>
      <c r="U4981" t="s">
        <v>39091</v>
      </c>
      <c r="V4981" t="s">
        <v>39092</v>
      </c>
      <c r="W4981" t="s">
        <v>39093</v>
      </c>
      <c r="X4981" t="s">
        <v>39094</v>
      </c>
      <c r="Y4981" t="s">
        <v>39095</v>
      </c>
    </row>
    <row r="4982" spans="2:25" x14ac:dyDescent="0.3">
      <c r="B4982" t="str">
        <v>EGY2022</v>
      </c>
      <c r="C4982" t="s">
        <v>2096</v>
      </c>
      <c r="D4982" t="str">
        <f t="shared" si="231"/>
        <v>2022</v>
      </c>
      <c r="F4982">
        <v>-1.4504499435424805</v>
      </c>
      <c r="G4982">
        <v>-0.97870057821273804</v>
      </c>
      <c r="H4982">
        <v>-0.44823130965232849</v>
      </c>
      <c r="I4982">
        <v>-0.71392083168029785</v>
      </c>
      <c r="J4982">
        <v>-0.26560452580451965</v>
      </c>
      <c r="K4982">
        <v>-0.67896217107772827</v>
      </c>
      <c r="M4982">
        <f t="shared" si="233"/>
        <v>-0.75597822666168213</v>
      </c>
      <c r="O4982">
        <f t="shared" si="232"/>
        <v>3.4880435466766357</v>
      </c>
      <c r="T4982" t="s">
        <v>39096</v>
      </c>
      <c r="U4982" t="s">
        <v>39097</v>
      </c>
      <c r="V4982" t="s">
        <v>39098</v>
      </c>
      <c r="W4982" t="s">
        <v>39099</v>
      </c>
      <c r="X4982" t="s">
        <v>39100</v>
      </c>
      <c r="Y4982" t="s">
        <v>39101</v>
      </c>
    </row>
    <row r="4983" spans="2:25" x14ac:dyDescent="0.3">
      <c r="B4983" t="str">
        <v>SLV2022</v>
      </c>
      <c r="C4983" t="s">
        <v>3697</v>
      </c>
      <c r="D4983" t="str">
        <f t="shared" si="231"/>
        <v>2022</v>
      </c>
      <c r="F4983">
        <v>-0.371244877576828</v>
      </c>
      <c r="G4983">
        <v>-0.35247483849525452</v>
      </c>
      <c r="H4983">
        <v>-0.32125905156135559</v>
      </c>
      <c r="I4983">
        <v>-0.46272405982017517</v>
      </c>
      <c r="J4983">
        <v>-0.74221771955490112</v>
      </c>
      <c r="K4983">
        <v>-0.64252525568008423</v>
      </c>
      <c r="M4983">
        <f t="shared" si="233"/>
        <v>-0.48207430044809979</v>
      </c>
      <c r="O4983">
        <f t="shared" si="232"/>
        <v>4.0358513991038008</v>
      </c>
      <c r="T4983" t="s">
        <v>39102</v>
      </c>
      <c r="U4983" t="s">
        <v>39103</v>
      </c>
      <c r="V4983" t="s">
        <v>39104</v>
      </c>
      <c r="W4983" t="s">
        <v>39105</v>
      </c>
      <c r="X4983" t="s">
        <v>39106</v>
      </c>
      <c r="Y4983" t="s">
        <v>39107</v>
      </c>
    </row>
    <row r="4984" spans="2:25" x14ac:dyDescent="0.3">
      <c r="B4984" t="str">
        <v>GNQ2022</v>
      </c>
      <c r="C4984" t="s">
        <v>9500</v>
      </c>
      <c r="D4984" t="str">
        <f t="shared" si="231"/>
        <v>2022</v>
      </c>
      <c r="F4984">
        <v>-1.7043156623840332</v>
      </c>
      <c r="G4984">
        <v>-0.23628859221935272</v>
      </c>
      <c r="H4984">
        <v>-1.2970554828643799</v>
      </c>
      <c r="I4984">
        <v>-1.4932661056518555</v>
      </c>
      <c r="J4984">
        <v>-1.4082678556442261</v>
      </c>
      <c r="K4984">
        <v>-1.6019693613052368</v>
      </c>
      <c r="M4984">
        <f t="shared" si="233"/>
        <v>-1.2901938433448474</v>
      </c>
      <c r="O4984">
        <f t="shared" si="232"/>
        <v>2.4196123133103051</v>
      </c>
      <c r="T4984" t="s">
        <v>39108</v>
      </c>
      <c r="U4984" t="s">
        <v>39109</v>
      </c>
      <c r="V4984" t="s">
        <v>39110</v>
      </c>
      <c r="W4984" t="s">
        <v>39111</v>
      </c>
      <c r="X4984" t="s">
        <v>39112</v>
      </c>
      <c r="Y4984" t="s">
        <v>39113</v>
      </c>
    </row>
    <row r="4985" spans="2:25" x14ac:dyDescent="0.3">
      <c r="B4985" t="str">
        <v>ERI2022</v>
      </c>
      <c r="C4985" t="s">
        <v>9507</v>
      </c>
      <c r="D4985" t="str">
        <f t="shared" si="231"/>
        <v>2022</v>
      </c>
      <c r="F4985">
        <v>-1.8829278945922852</v>
      </c>
      <c r="G4985">
        <v>-0.95719504356384277</v>
      </c>
      <c r="H4985">
        <v>-1.7312976121902466</v>
      </c>
      <c r="I4985">
        <v>-2.3693926334381104</v>
      </c>
      <c r="J4985">
        <v>-1.7730594873428345</v>
      </c>
      <c r="K4985">
        <v>-1.2822462320327759</v>
      </c>
      <c r="M4985">
        <f t="shared" si="233"/>
        <v>-1.6660198171933491</v>
      </c>
      <c r="O4985">
        <f t="shared" si="232"/>
        <v>1.6679603656133017</v>
      </c>
      <c r="T4985" t="s">
        <v>39114</v>
      </c>
      <c r="U4985" t="s">
        <v>39115</v>
      </c>
      <c r="V4985" t="s">
        <v>39116</v>
      </c>
      <c r="W4985" t="s">
        <v>39117</v>
      </c>
      <c r="X4985" t="s">
        <v>39118</v>
      </c>
      <c r="Y4985" t="s">
        <v>39119</v>
      </c>
    </row>
    <row r="4986" spans="2:25" x14ac:dyDescent="0.3">
      <c r="B4986" t="str">
        <v>EST2022</v>
      </c>
      <c r="C4986" t="s">
        <v>9514</v>
      </c>
      <c r="D4986" t="str">
        <f t="shared" si="231"/>
        <v>2022</v>
      </c>
      <c r="F4986">
        <v>1.2019542455673218</v>
      </c>
      <c r="G4986">
        <v>0.72788089513778687</v>
      </c>
      <c r="H4986">
        <v>1.3426321744918823</v>
      </c>
      <c r="I4986">
        <v>1.5589644908905029</v>
      </c>
      <c r="J4986">
        <v>1.4262839555740356</v>
      </c>
      <c r="K4986">
        <v>1.5447127819061279</v>
      </c>
      <c r="M4986">
        <f t="shared" si="233"/>
        <v>1.3004047572612762</v>
      </c>
      <c r="O4986">
        <f t="shared" si="232"/>
        <v>7.6008095145225525</v>
      </c>
      <c r="T4986" t="s">
        <v>39120</v>
      </c>
      <c r="U4986" t="s">
        <v>39121</v>
      </c>
      <c r="V4986" t="s">
        <v>39122</v>
      </c>
      <c r="W4986" t="s">
        <v>39123</v>
      </c>
      <c r="X4986" t="s">
        <v>39124</v>
      </c>
      <c r="Y4986" t="s">
        <v>39125</v>
      </c>
    </row>
    <row r="4987" spans="2:25" x14ac:dyDescent="0.3">
      <c r="B4987" t="str">
        <v>SWZ2022</v>
      </c>
      <c r="C4987" t="s">
        <v>9521</v>
      </c>
      <c r="D4987" t="str">
        <f t="shared" si="231"/>
        <v>2022</v>
      </c>
      <c r="F4987">
        <v>-1.2210575342178345</v>
      </c>
      <c r="G4987">
        <v>-0.21046379208564758</v>
      </c>
      <c r="H4987">
        <v>-0.78140419721603394</v>
      </c>
      <c r="I4987">
        <v>-0.71899360418319702</v>
      </c>
      <c r="J4987">
        <v>-0.64542806148529053</v>
      </c>
      <c r="K4987">
        <v>-0.7263033390045166</v>
      </c>
      <c r="M4987">
        <f t="shared" si="233"/>
        <v>-0.71727508803208673</v>
      </c>
      <c r="O4987">
        <f t="shared" si="232"/>
        <v>3.5654498239358263</v>
      </c>
      <c r="T4987" t="s">
        <v>39126</v>
      </c>
      <c r="U4987" t="s">
        <v>39127</v>
      </c>
      <c r="V4987" t="s">
        <v>39128</v>
      </c>
      <c r="W4987" t="s">
        <v>39129</v>
      </c>
      <c r="X4987" t="s">
        <v>39130</v>
      </c>
      <c r="Y4987" t="s">
        <v>39131</v>
      </c>
    </row>
    <row r="4988" spans="2:25" x14ac:dyDescent="0.3">
      <c r="B4988" t="str">
        <v>ETH2022</v>
      </c>
      <c r="C4988" t="s">
        <v>5216</v>
      </c>
      <c r="D4988" t="str">
        <f t="shared" si="231"/>
        <v>2022</v>
      </c>
      <c r="F4988">
        <v>-1.048414945602417</v>
      </c>
      <c r="G4988">
        <v>-2.0706062316894531</v>
      </c>
      <c r="H4988">
        <v>-0.79182416200637817</v>
      </c>
      <c r="I4988">
        <v>-0.94841742515563965</v>
      </c>
      <c r="J4988">
        <v>-0.6358940601348877</v>
      </c>
      <c r="K4988">
        <v>-0.43325895071029663</v>
      </c>
      <c r="M4988">
        <f t="shared" si="233"/>
        <v>-0.98806929588317871</v>
      </c>
      <c r="O4988">
        <f t="shared" si="232"/>
        <v>3.0238614082336426</v>
      </c>
      <c r="T4988" t="s">
        <v>39132</v>
      </c>
      <c r="U4988" t="s">
        <v>39133</v>
      </c>
      <c r="V4988" t="s">
        <v>39134</v>
      </c>
      <c r="W4988" t="s">
        <v>39135</v>
      </c>
      <c r="X4988" t="s">
        <v>39136</v>
      </c>
      <c r="Y4988" t="s">
        <v>39137</v>
      </c>
    </row>
    <row r="4989" spans="2:25" x14ac:dyDescent="0.3">
      <c r="B4989" t="str">
        <v>FJI2022</v>
      </c>
      <c r="C4989" t="s">
        <v>9534</v>
      </c>
      <c r="D4989" t="str">
        <f t="shared" si="231"/>
        <v>2022</v>
      </c>
      <c r="F4989">
        <v>-0.14395278692245483</v>
      </c>
      <c r="G4989">
        <v>0.74850863218307495</v>
      </c>
      <c r="H4989">
        <v>0.59395933151245117</v>
      </c>
      <c r="I4989">
        <v>-6.0217201709747314E-2</v>
      </c>
      <c r="J4989">
        <v>0.32531625032424927</v>
      </c>
      <c r="K4989">
        <v>0.38887208700180054</v>
      </c>
      <c r="M4989">
        <f t="shared" si="233"/>
        <v>0.30874771873156232</v>
      </c>
      <c r="O4989">
        <f t="shared" si="232"/>
        <v>5.6174954374631252</v>
      </c>
      <c r="T4989" t="s">
        <v>39138</v>
      </c>
      <c r="U4989" t="s">
        <v>39139</v>
      </c>
      <c r="V4989" t="s">
        <v>39140</v>
      </c>
      <c r="W4989" t="s">
        <v>39141</v>
      </c>
      <c r="X4989" t="s">
        <v>39142</v>
      </c>
      <c r="Y4989" t="s">
        <v>39143</v>
      </c>
    </row>
    <row r="4990" spans="2:25" x14ac:dyDescent="0.3">
      <c r="B4990" t="str">
        <v>FIN2022</v>
      </c>
      <c r="C4990" t="s">
        <v>105</v>
      </c>
      <c r="D4990" t="str">
        <f t="shared" si="231"/>
        <v>2022</v>
      </c>
      <c r="F4990">
        <v>1.6067698001861572</v>
      </c>
      <c r="G4990">
        <v>0.89483010768890381</v>
      </c>
      <c r="H4990">
        <v>1.754582405090332</v>
      </c>
      <c r="I4990">
        <v>1.7791528701782227</v>
      </c>
      <c r="J4990">
        <v>1.957899808883667</v>
      </c>
      <c r="K4990">
        <v>2.2468650341033936</v>
      </c>
      <c r="M4990">
        <f t="shared" si="233"/>
        <v>1.706683337688446</v>
      </c>
      <c r="O4990">
        <f t="shared" si="232"/>
        <v>8.4133666753768921</v>
      </c>
      <c r="T4990" t="s">
        <v>39144</v>
      </c>
      <c r="U4990" t="s">
        <v>39145</v>
      </c>
      <c r="V4990" t="s">
        <v>39146</v>
      </c>
      <c r="W4990" t="s">
        <v>39147</v>
      </c>
      <c r="X4990" t="s">
        <v>39148</v>
      </c>
      <c r="Y4990" t="s">
        <v>39149</v>
      </c>
    </row>
    <row r="4991" spans="2:25" x14ac:dyDescent="0.3">
      <c r="B4991" t="str">
        <v>FRA2022</v>
      </c>
      <c r="C4991" t="s">
        <v>48</v>
      </c>
      <c r="D4991" t="str">
        <f t="shared" si="231"/>
        <v>2022</v>
      </c>
      <c r="F4991">
        <v>1.110156774520874</v>
      </c>
      <c r="G4991">
        <v>0.39333921670913696</v>
      </c>
      <c r="H4991">
        <v>1.1652121543884277</v>
      </c>
      <c r="I4991">
        <v>1.1889523267745972</v>
      </c>
      <c r="J4991">
        <v>1.1805833578109741</v>
      </c>
      <c r="K4991">
        <v>1.2594361305236816</v>
      </c>
      <c r="M4991">
        <f t="shared" si="233"/>
        <v>1.0496133267879486</v>
      </c>
      <c r="O4991">
        <f t="shared" si="232"/>
        <v>7.0992266535758972</v>
      </c>
      <c r="T4991" t="s">
        <v>39150</v>
      </c>
      <c r="U4991" t="s">
        <v>39151</v>
      </c>
      <c r="V4991" t="s">
        <v>39152</v>
      </c>
      <c r="W4991" t="s">
        <v>39153</v>
      </c>
      <c r="X4991" t="s">
        <v>39154</v>
      </c>
      <c r="Y4991" t="s">
        <v>39155</v>
      </c>
    </row>
    <row r="4992" spans="2:25" x14ac:dyDescent="0.3">
      <c r="B4992" t="str">
        <v>GUF2022</v>
      </c>
      <c r="C4992" t="s">
        <v>9553</v>
      </c>
      <c r="D4992" t="str">
        <f t="shared" si="231"/>
        <v>2022</v>
      </c>
      <c r="F4992">
        <v>1.2705550193786621</v>
      </c>
      <c r="G4992">
        <v>0.3198494017124176</v>
      </c>
      <c r="H4992">
        <v>1.2419581413269043</v>
      </c>
      <c r="I4992">
        <v>1.0855724811553955</v>
      </c>
      <c r="J4992">
        <v>1.1336758136749268</v>
      </c>
      <c r="K4992">
        <v>0.93690115213394165</v>
      </c>
      <c r="M4992">
        <f t="shared" si="233"/>
        <v>0.99808533489704132</v>
      </c>
      <c r="O4992">
        <f t="shared" si="232"/>
        <v>6.9961706697940826</v>
      </c>
      <c r="T4992" t="s">
        <v>39156</v>
      </c>
      <c r="U4992" t="s">
        <v>39157</v>
      </c>
      <c r="V4992" t="s">
        <v>39158</v>
      </c>
      <c r="W4992" t="s">
        <v>39159</v>
      </c>
      <c r="X4992" t="s">
        <v>39160</v>
      </c>
      <c r="Y4992" t="s">
        <v>39161</v>
      </c>
    </row>
    <row r="4993" spans="2:25" x14ac:dyDescent="0.3">
      <c r="B4993" t="str">
        <v>GAB2022</v>
      </c>
      <c r="C4993" t="s">
        <v>5990</v>
      </c>
      <c r="D4993" t="str">
        <f t="shared" si="231"/>
        <v>2022</v>
      </c>
      <c r="F4993">
        <v>-0.88017398118972778</v>
      </c>
      <c r="G4993">
        <v>6.0369402170181274E-2</v>
      </c>
      <c r="H4993">
        <v>-0.68542414903640747</v>
      </c>
      <c r="I4993">
        <v>-0.70225721597671509</v>
      </c>
      <c r="J4993">
        <v>-0.8237568736076355</v>
      </c>
      <c r="K4993">
        <v>-1.0429766178131104</v>
      </c>
      <c r="M4993">
        <f t="shared" si="233"/>
        <v>-0.67903657257556915</v>
      </c>
      <c r="O4993">
        <f t="shared" si="232"/>
        <v>3.6419268548488617</v>
      </c>
      <c r="T4993" t="s">
        <v>39162</v>
      </c>
      <c r="U4993" t="s">
        <v>39163</v>
      </c>
      <c r="V4993" t="s">
        <v>39164</v>
      </c>
      <c r="W4993" t="s">
        <v>39165</v>
      </c>
      <c r="X4993" t="s">
        <v>39166</v>
      </c>
      <c r="Y4993" t="s">
        <v>39167</v>
      </c>
    </row>
    <row r="4994" spans="2:25" x14ac:dyDescent="0.3">
      <c r="B4994" t="str">
        <v>GMB2022</v>
      </c>
      <c r="C4994" t="s">
        <v>9566</v>
      </c>
      <c r="D4994" t="str">
        <f t="shared" si="231"/>
        <v>2022</v>
      </c>
      <c r="F4994">
        <v>-4.0755882859230042E-2</v>
      </c>
      <c r="G4994">
        <v>4.3973281979560852E-2</v>
      </c>
      <c r="H4994">
        <v>-0.65357255935668945</v>
      </c>
      <c r="I4994">
        <v>-0.71457010507583618</v>
      </c>
      <c r="J4994">
        <v>-0.45512077212333679</v>
      </c>
      <c r="K4994">
        <v>-0.27554771304130554</v>
      </c>
      <c r="M4994">
        <f t="shared" si="233"/>
        <v>-0.34926562507947284</v>
      </c>
      <c r="O4994">
        <f t="shared" si="232"/>
        <v>4.301468749841054</v>
      </c>
      <c r="T4994" t="s">
        <v>39168</v>
      </c>
      <c r="U4994" t="s">
        <v>39169</v>
      </c>
      <c r="V4994" t="s">
        <v>39170</v>
      </c>
      <c r="W4994" t="s">
        <v>39171</v>
      </c>
      <c r="X4994" t="s">
        <v>39172</v>
      </c>
      <c r="Y4994" t="s">
        <v>39173</v>
      </c>
    </row>
    <row r="4995" spans="2:25" x14ac:dyDescent="0.3">
      <c r="B4995" t="str">
        <v>GEO2022</v>
      </c>
      <c r="C4995" t="s">
        <v>4065</v>
      </c>
      <c r="D4995" t="str">
        <f t="shared" ref="D4995:D5058" si="234">RIGHT(B4995,4)</f>
        <v>2022</v>
      </c>
      <c r="F4995">
        <v>1.5639826655387878E-2</v>
      </c>
      <c r="G4995">
        <v>-0.43653005361557007</v>
      </c>
      <c r="H4995">
        <v>0.6501430869102478</v>
      </c>
      <c r="I4995">
        <v>1.0323086977005005</v>
      </c>
      <c r="J4995">
        <v>0.16946941614151001</v>
      </c>
      <c r="K4995">
        <v>0.62042003870010376</v>
      </c>
      <c r="M4995">
        <f t="shared" si="233"/>
        <v>0.34190850208203</v>
      </c>
      <c r="O4995">
        <f t="shared" ref="O4995:O5058" si="235">((M4995+2.5)/5)*10</f>
        <v>5.6838170041640605</v>
      </c>
      <c r="T4995" t="s">
        <v>39174</v>
      </c>
      <c r="U4995" t="s">
        <v>39175</v>
      </c>
      <c r="V4995" t="s">
        <v>39176</v>
      </c>
      <c r="W4995" t="s">
        <v>39177</v>
      </c>
      <c r="X4995" t="s">
        <v>39178</v>
      </c>
      <c r="Y4995" t="s">
        <v>39179</v>
      </c>
    </row>
    <row r="4996" spans="2:25" x14ac:dyDescent="0.3">
      <c r="B4996" t="str">
        <v>DEU2022</v>
      </c>
      <c r="C4996" t="s">
        <v>103</v>
      </c>
      <c r="D4996" t="str">
        <f t="shared" si="234"/>
        <v>2022</v>
      </c>
      <c r="F4996">
        <v>1.4144870042800903</v>
      </c>
      <c r="G4996">
        <v>0.62849187850952148</v>
      </c>
      <c r="H4996">
        <v>1.2892996072769165</v>
      </c>
      <c r="I4996">
        <v>1.5222949981689453</v>
      </c>
      <c r="J4996">
        <v>1.5319951772689819</v>
      </c>
      <c r="K4996">
        <v>1.8183634281158447</v>
      </c>
      <c r="M4996">
        <f t="shared" si="233"/>
        <v>1.36748868227005</v>
      </c>
      <c r="O4996">
        <f t="shared" si="235"/>
        <v>7.7349773645401001</v>
      </c>
      <c r="T4996" t="s">
        <v>39180</v>
      </c>
      <c r="U4996" t="s">
        <v>39181</v>
      </c>
      <c r="V4996" t="s">
        <v>39182</v>
      </c>
      <c r="W4996" t="s">
        <v>39183</v>
      </c>
      <c r="X4996" t="s">
        <v>39184</v>
      </c>
      <c r="Y4996" t="s">
        <v>39185</v>
      </c>
    </row>
    <row r="4997" spans="2:25" x14ac:dyDescent="0.3">
      <c r="B4997" t="str">
        <v>GHA2022</v>
      </c>
      <c r="C4997" t="s">
        <v>1070</v>
      </c>
      <c r="D4997" t="str">
        <f t="shared" si="234"/>
        <v>2022</v>
      </c>
      <c r="F4997">
        <v>0.40015313029289246</v>
      </c>
      <c r="G4997">
        <v>-0.19502478837966919</v>
      </c>
      <c r="H4997">
        <v>-0.10642126947641373</v>
      </c>
      <c r="I4997">
        <v>-0.17881870269775391</v>
      </c>
      <c r="J4997">
        <v>-7.954733818769455E-2</v>
      </c>
      <c r="K4997">
        <v>-6.4371034502983093E-2</v>
      </c>
      <c r="M4997">
        <f t="shared" ref="M4997:M5060" si="236">AVERAGE(F4997:K4997)</f>
        <v>-3.7338333825270333E-2</v>
      </c>
      <c r="O4997">
        <f t="shared" si="235"/>
        <v>4.9253233323494596</v>
      </c>
      <c r="T4997" t="s">
        <v>39186</v>
      </c>
      <c r="U4997" t="s">
        <v>39187</v>
      </c>
      <c r="V4997" t="s">
        <v>39188</v>
      </c>
      <c r="W4997" t="s">
        <v>39189</v>
      </c>
      <c r="X4997" t="s">
        <v>39190</v>
      </c>
      <c r="Y4997" t="s">
        <v>39191</v>
      </c>
    </row>
    <row r="4998" spans="2:25" x14ac:dyDescent="0.3">
      <c r="B4998" t="str">
        <v>GRC2022</v>
      </c>
      <c r="C4998" t="s">
        <v>121</v>
      </c>
      <c r="D4998" t="str">
        <f t="shared" si="234"/>
        <v>2022</v>
      </c>
      <c r="F4998">
        <v>0.95688170194625854</v>
      </c>
      <c r="G4998">
        <v>0.10646377503871918</v>
      </c>
      <c r="H4998">
        <v>0.44696766138076782</v>
      </c>
      <c r="I4998">
        <v>0.46437898278236389</v>
      </c>
      <c r="J4998">
        <v>0.32513487339019775</v>
      </c>
      <c r="K4998">
        <v>3.7597861140966415E-2</v>
      </c>
      <c r="M4998">
        <f t="shared" si="236"/>
        <v>0.38957080927987892</v>
      </c>
      <c r="O4998">
        <f t="shared" si="235"/>
        <v>5.7791416185597573</v>
      </c>
      <c r="T4998" t="s">
        <v>39192</v>
      </c>
      <c r="U4998" t="s">
        <v>39193</v>
      </c>
      <c r="V4998" t="s">
        <v>39194</v>
      </c>
      <c r="W4998" t="s">
        <v>39195</v>
      </c>
      <c r="X4998" t="s">
        <v>39196</v>
      </c>
      <c r="Y4998" t="s">
        <v>39197</v>
      </c>
    </row>
    <row r="4999" spans="2:25" x14ac:dyDescent="0.3">
      <c r="B4999" t="str">
        <v>GRL2022</v>
      </c>
      <c r="C4999" t="s">
        <v>9597</v>
      </c>
      <c r="D4999" t="str">
        <f t="shared" si="234"/>
        <v>2022</v>
      </c>
      <c r="F4999">
        <v>1.2705550193786621</v>
      </c>
      <c r="G4999">
        <v>1.56980299949646</v>
      </c>
      <c r="H4999">
        <v>0.75654751062393188</v>
      </c>
      <c r="I4999">
        <v>1.2031716108322144</v>
      </c>
      <c r="J4999">
        <v>1.6898871660232544</v>
      </c>
      <c r="K4999">
        <v>1.0290927886962891</v>
      </c>
      <c r="M4999">
        <f t="shared" si="236"/>
        <v>1.2531761825084686</v>
      </c>
      <c r="O4999">
        <f t="shared" si="235"/>
        <v>7.5063523650169373</v>
      </c>
      <c r="T4999" t="s">
        <v>39198</v>
      </c>
      <c r="U4999" t="s">
        <v>39199</v>
      </c>
      <c r="V4999" t="s">
        <v>39200</v>
      </c>
      <c r="W4999" t="s">
        <v>39201</v>
      </c>
      <c r="X4999" t="s">
        <v>39202</v>
      </c>
      <c r="Y4999" t="s">
        <v>39203</v>
      </c>
    </row>
    <row r="5000" spans="2:25" x14ac:dyDescent="0.3">
      <c r="B5000" t="str">
        <v>GRD2022</v>
      </c>
      <c r="C5000" t="s">
        <v>9604</v>
      </c>
      <c r="D5000" t="str">
        <f t="shared" si="234"/>
        <v>2022</v>
      </c>
      <c r="F5000">
        <v>0.70583021640777588</v>
      </c>
      <c r="G5000">
        <v>1.033623218536377</v>
      </c>
      <c r="H5000">
        <v>3.8515936583280563E-2</v>
      </c>
      <c r="I5000">
        <v>0.39373049139976501</v>
      </c>
      <c r="J5000">
        <v>0.55559009313583374</v>
      </c>
      <c r="K5000">
        <v>0.48421260714530945</v>
      </c>
      <c r="M5000">
        <f t="shared" si="236"/>
        <v>0.53525042720139027</v>
      </c>
      <c r="O5000">
        <f t="shared" si="235"/>
        <v>6.0705008544027805</v>
      </c>
      <c r="T5000" t="s">
        <v>39204</v>
      </c>
      <c r="U5000" t="s">
        <v>39205</v>
      </c>
      <c r="V5000" t="s">
        <v>39206</v>
      </c>
      <c r="W5000" t="s">
        <v>39207</v>
      </c>
      <c r="X5000" t="s">
        <v>39208</v>
      </c>
      <c r="Y5000" t="s">
        <v>39209</v>
      </c>
    </row>
    <row r="5001" spans="2:25" x14ac:dyDescent="0.3">
      <c r="B5001" t="str">
        <v>GUM2022</v>
      </c>
      <c r="C5001" t="s">
        <v>9611</v>
      </c>
      <c r="D5001" t="str">
        <f t="shared" si="234"/>
        <v>2022</v>
      </c>
      <c r="F5001">
        <v>1.0991154909133911</v>
      </c>
      <c r="G5001">
        <v>0.81611311435699463</v>
      </c>
      <c r="H5001">
        <v>0.66762912273406982</v>
      </c>
      <c r="I5001">
        <v>0.54589974880218506</v>
      </c>
      <c r="J5001">
        <v>1.2211159467697144</v>
      </c>
      <c r="K5001">
        <v>1.2702723741531372</v>
      </c>
      <c r="M5001">
        <f t="shared" si="236"/>
        <v>0.93669096628824866</v>
      </c>
      <c r="O5001">
        <f t="shared" si="235"/>
        <v>6.8733819325764962</v>
      </c>
      <c r="T5001" t="s">
        <v>39210</v>
      </c>
      <c r="U5001" t="s">
        <v>39211</v>
      </c>
      <c r="V5001" t="s">
        <v>39212</v>
      </c>
      <c r="W5001" t="s">
        <v>39213</v>
      </c>
      <c r="X5001" t="s">
        <v>39214</v>
      </c>
      <c r="Y5001" t="s">
        <v>39215</v>
      </c>
    </row>
    <row r="5002" spans="2:25" x14ac:dyDescent="0.3">
      <c r="B5002" t="str">
        <v>GTM2022</v>
      </c>
      <c r="C5002" t="s">
        <v>3846</v>
      </c>
      <c r="D5002" t="str">
        <f t="shared" si="234"/>
        <v>2022</v>
      </c>
      <c r="F5002">
        <v>-0.5226137638092041</v>
      </c>
      <c r="G5002">
        <v>-0.26285088062286377</v>
      </c>
      <c r="H5002">
        <v>-0.90779858827590942</v>
      </c>
      <c r="I5002">
        <v>-0.29181000590324402</v>
      </c>
      <c r="J5002">
        <v>-1.1274635791778564</v>
      </c>
      <c r="K5002">
        <v>-1.2101486921310425</v>
      </c>
      <c r="M5002">
        <f t="shared" si="236"/>
        <v>-0.72044758498668671</v>
      </c>
      <c r="O5002">
        <f t="shared" si="235"/>
        <v>3.5591048300266266</v>
      </c>
      <c r="T5002" t="s">
        <v>39216</v>
      </c>
      <c r="U5002" t="s">
        <v>39217</v>
      </c>
      <c r="V5002" t="s">
        <v>39218</v>
      </c>
      <c r="W5002" t="s">
        <v>39219</v>
      </c>
      <c r="X5002" t="s">
        <v>39220</v>
      </c>
      <c r="Y5002" t="s">
        <v>39221</v>
      </c>
    </row>
    <row r="5003" spans="2:25" x14ac:dyDescent="0.3">
      <c r="B5003" t="str">
        <v>GIN2022</v>
      </c>
      <c r="C5003" t="s">
        <v>9624</v>
      </c>
      <c r="D5003" t="str">
        <f t="shared" si="234"/>
        <v>2022</v>
      </c>
      <c r="F5003">
        <v>-1.0831620693206787</v>
      </c>
      <c r="G5003">
        <v>-0.83868211507797241</v>
      </c>
      <c r="H5003">
        <v>-0.91421586275100708</v>
      </c>
      <c r="I5003">
        <v>-1.0501046180725098</v>
      </c>
      <c r="J5003">
        <v>-1.0977193117141724</v>
      </c>
      <c r="K5003">
        <v>-0.97178953886032104</v>
      </c>
      <c r="M5003">
        <f t="shared" si="236"/>
        <v>-0.99261225263277686</v>
      </c>
      <c r="O5003">
        <f t="shared" si="235"/>
        <v>3.0147754947344465</v>
      </c>
      <c r="T5003" t="s">
        <v>39222</v>
      </c>
      <c r="U5003" t="s">
        <v>39223</v>
      </c>
      <c r="V5003" t="s">
        <v>39224</v>
      </c>
      <c r="W5003" t="s">
        <v>39225</v>
      </c>
      <c r="X5003" t="s">
        <v>39226</v>
      </c>
      <c r="Y5003" t="s">
        <v>39227</v>
      </c>
    </row>
    <row r="5004" spans="2:25" x14ac:dyDescent="0.3">
      <c r="B5004" t="str">
        <v>GNB2022</v>
      </c>
      <c r="C5004" t="s">
        <v>9631</v>
      </c>
      <c r="D5004" t="str">
        <f t="shared" si="234"/>
        <v>2022</v>
      </c>
      <c r="F5004">
        <v>-0.41719847917556763</v>
      </c>
      <c r="G5004">
        <v>-0.38594487309455872</v>
      </c>
      <c r="H5004">
        <v>-1.4869327545166016</v>
      </c>
      <c r="I5004">
        <v>-1.3214889764785767</v>
      </c>
      <c r="J5004">
        <v>-1.45402991771698</v>
      </c>
      <c r="K5004">
        <v>-1.1854556798934937</v>
      </c>
      <c r="M5004">
        <f t="shared" si="236"/>
        <v>-1.041841780145963</v>
      </c>
      <c r="O5004">
        <f t="shared" si="235"/>
        <v>2.9163164397080745</v>
      </c>
      <c r="T5004" t="s">
        <v>39228</v>
      </c>
      <c r="U5004" t="s">
        <v>39229</v>
      </c>
      <c r="V5004" t="s">
        <v>39230</v>
      </c>
      <c r="W5004" t="s">
        <v>39231</v>
      </c>
      <c r="X5004" t="s">
        <v>39232</v>
      </c>
      <c r="Y5004" t="s">
        <v>39233</v>
      </c>
    </row>
    <row r="5005" spans="2:25" x14ac:dyDescent="0.3">
      <c r="B5005" t="str">
        <v>GUY2022</v>
      </c>
      <c r="C5005" t="s">
        <v>9638</v>
      </c>
      <c r="D5005" t="str">
        <f t="shared" si="234"/>
        <v>2022</v>
      </c>
      <c r="F5005">
        <v>0.19348883628845215</v>
      </c>
      <c r="G5005">
        <v>2.0733566954731941E-2</v>
      </c>
      <c r="H5005">
        <v>-0.26631489396095276</v>
      </c>
      <c r="I5005">
        <v>-0.52769339084625244</v>
      </c>
      <c r="J5005">
        <v>-0.31343770027160645</v>
      </c>
      <c r="K5005">
        <v>-0.29552203416824341</v>
      </c>
      <c r="M5005">
        <f t="shared" si="236"/>
        <v>-0.1981242693339785</v>
      </c>
      <c r="O5005">
        <f t="shared" si="235"/>
        <v>4.6037514613320427</v>
      </c>
      <c r="T5005" t="s">
        <v>39234</v>
      </c>
      <c r="U5005" t="s">
        <v>39235</v>
      </c>
      <c r="V5005" t="s">
        <v>39236</v>
      </c>
      <c r="W5005" t="s">
        <v>39237</v>
      </c>
      <c r="X5005" t="s">
        <v>39238</v>
      </c>
      <c r="Y5005" t="s">
        <v>39239</v>
      </c>
    </row>
    <row r="5006" spans="2:25" x14ac:dyDescent="0.3">
      <c r="B5006" t="str">
        <v>HTI2022</v>
      </c>
      <c r="C5006" t="s">
        <v>9645</v>
      </c>
      <c r="D5006" t="str">
        <f t="shared" si="234"/>
        <v>2022</v>
      </c>
      <c r="F5006">
        <v>-1.1927223205566406</v>
      </c>
      <c r="G5006">
        <v>-1.4191986322402954</v>
      </c>
      <c r="H5006">
        <v>-2.2281613349914551</v>
      </c>
      <c r="I5006">
        <v>-1.3143843412399292</v>
      </c>
      <c r="J5006">
        <v>-1.3779520988464355</v>
      </c>
      <c r="K5006">
        <v>-1.4591875076293945</v>
      </c>
      <c r="M5006">
        <f t="shared" si="236"/>
        <v>-1.4986010392506917</v>
      </c>
      <c r="O5006">
        <f t="shared" si="235"/>
        <v>2.0027979214986167</v>
      </c>
      <c r="T5006" t="s">
        <v>39240</v>
      </c>
      <c r="U5006" t="s">
        <v>39241</v>
      </c>
      <c r="V5006" t="s">
        <v>39242</v>
      </c>
      <c r="W5006" t="s">
        <v>39243</v>
      </c>
      <c r="X5006" t="s">
        <v>39244</v>
      </c>
      <c r="Y5006" t="s">
        <v>39245</v>
      </c>
    </row>
    <row r="5007" spans="2:25" x14ac:dyDescent="0.3">
      <c r="B5007" t="str">
        <v>HND2022</v>
      </c>
      <c r="C5007" t="s">
        <v>9652</v>
      </c>
      <c r="D5007" t="str">
        <f t="shared" si="234"/>
        <v>2022</v>
      </c>
      <c r="F5007">
        <v>-0.49105179309844971</v>
      </c>
      <c r="G5007">
        <v>-0.56836181879043579</v>
      </c>
      <c r="H5007">
        <v>-0.86729633808135986</v>
      </c>
      <c r="I5007">
        <v>-0.48529273271560669</v>
      </c>
      <c r="J5007">
        <v>-1.0175416469573975</v>
      </c>
      <c r="K5007">
        <v>-1.0022883415222168</v>
      </c>
      <c r="M5007">
        <f t="shared" si="236"/>
        <v>-0.73863877852757776</v>
      </c>
      <c r="O5007">
        <f t="shared" si="235"/>
        <v>3.5227224429448443</v>
      </c>
      <c r="T5007" t="s">
        <v>39246</v>
      </c>
      <c r="U5007" t="s">
        <v>39247</v>
      </c>
      <c r="V5007" t="s">
        <v>39248</v>
      </c>
      <c r="W5007" t="s">
        <v>39249</v>
      </c>
      <c r="X5007" t="s">
        <v>39250</v>
      </c>
      <c r="Y5007" t="s">
        <v>39251</v>
      </c>
    </row>
    <row r="5008" spans="2:25" x14ac:dyDescent="0.3">
      <c r="B5008" t="str">
        <v>HKG2022</v>
      </c>
      <c r="C5008" t="s">
        <v>369</v>
      </c>
      <c r="D5008" t="str">
        <f t="shared" si="234"/>
        <v>2022</v>
      </c>
      <c r="F5008">
        <v>-0.40052610635757446</v>
      </c>
      <c r="G5008">
        <v>0.57492721080780029</v>
      </c>
      <c r="H5008">
        <v>1.5896625518798828</v>
      </c>
      <c r="I5008">
        <v>1.5898014307022095</v>
      </c>
      <c r="J5008">
        <v>1.278162956237793</v>
      </c>
      <c r="K5008">
        <v>1.6107617616653442</v>
      </c>
      <c r="M5008">
        <f t="shared" si="236"/>
        <v>1.0404649674892426</v>
      </c>
      <c r="O5008">
        <f t="shared" si="235"/>
        <v>7.0809299349784851</v>
      </c>
      <c r="T5008" t="s">
        <v>39252</v>
      </c>
      <c r="U5008" t="s">
        <v>39253</v>
      </c>
      <c r="V5008" t="s">
        <v>39254</v>
      </c>
      <c r="W5008" t="s">
        <v>39255</v>
      </c>
      <c r="X5008" t="s">
        <v>39256</v>
      </c>
      <c r="Y5008" t="s">
        <v>39257</v>
      </c>
    </row>
    <row r="5009" spans="2:25" x14ac:dyDescent="0.3">
      <c r="B5009" t="str">
        <v>HUN2022</v>
      </c>
      <c r="C5009" t="s">
        <v>4550</v>
      </c>
      <c r="D5009" t="str">
        <f t="shared" si="234"/>
        <v>2022</v>
      </c>
      <c r="F5009">
        <v>0.42534744739532471</v>
      </c>
      <c r="G5009">
        <v>0.6786763072013855</v>
      </c>
      <c r="H5009">
        <v>0.53386992216110229</v>
      </c>
      <c r="I5009">
        <v>0.40653768181800842</v>
      </c>
      <c r="J5009">
        <v>0.42206713557243347</v>
      </c>
      <c r="K5009">
        <v>-0.10326169431209564</v>
      </c>
      <c r="M5009">
        <f t="shared" si="236"/>
        <v>0.39387279997269314</v>
      </c>
      <c r="O5009">
        <f t="shared" si="235"/>
        <v>5.7877455999453868</v>
      </c>
      <c r="T5009" t="s">
        <v>39258</v>
      </c>
      <c r="U5009" t="s">
        <v>39259</v>
      </c>
      <c r="V5009" t="s">
        <v>39260</v>
      </c>
      <c r="W5009" t="s">
        <v>39261</v>
      </c>
      <c r="X5009" t="s">
        <v>39262</v>
      </c>
      <c r="Y5009" t="s">
        <v>39263</v>
      </c>
    </row>
    <row r="5010" spans="2:25" x14ac:dyDescent="0.3">
      <c r="B5010" t="str">
        <v>ISL2022</v>
      </c>
      <c r="C5010" t="s">
        <v>212</v>
      </c>
      <c r="D5010" t="str">
        <f t="shared" si="234"/>
        <v>2022</v>
      </c>
      <c r="F5010">
        <v>1.4274594783782959</v>
      </c>
      <c r="G5010">
        <v>1.2496992349624634</v>
      </c>
      <c r="H5010">
        <v>1.5629870891571045</v>
      </c>
      <c r="I5010">
        <v>1.3072965145111084</v>
      </c>
      <c r="J5010">
        <v>1.7029050588607788</v>
      </c>
      <c r="K5010">
        <v>1.5674996376037598</v>
      </c>
      <c r="M5010">
        <f t="shared" si="236"/>
        <v>1.4696411689122517</v>
      </c>
      <c r="O5010">
        <f t="shared" si="235"/>
        <v>7.939282337824503</v>
      </c>
      <c r="T5010" t="s">
        <v>39264</v>
      </c>
      <c r="U5010" t="s">
        <v>39265</v>
      </c>
      <c r="V5010" t="s">
        <v>39266</v>
      </c>
      <c r="W5010" t="s">
        <v>39267</v>
      </c>
      <c r="X5010" t="s">
        <v>39268</v>
      </c>
      <c r="Y5010" t="s">
        <v>39269</v>
      </c>
    </row>
    <row r="5011" spans="2:25" x14ac:dyDescent="0.3">
      <c r="B5011" t="str">
        <v>IND2022</v>
      </c>
      <c r="C5011" t="s">
        <v>475</v>
      </c>
      <c r="D5011" t="str">
        <f t="shared" si="234"/>
        <v>2022</v>
      </c>
      <c r="F5011">
        <v>4.5877490192651749E-2</v>
      </c>
      <c r="G5011">
        <v>-0.61502736806869507</v>
      </c>
      <c r="H5011">
        <v>0.36954167485237122</v>
      </c>
      <c r="I5011">
        <v>-5.0446417182683945E-2</v>
      </c>
      <c r="J5011">
        <v>0.11394341289997101</v>
      </c>
      <c r="K5011">
        <v>-0.32222327589988708</v>
      </c>
      <c r="M5011">
        <f t="shared" si="236"/>
        <v>-7.6389080534378692E-2</v>
      </c>
      <c r="O5011">
        <f t="shared" si="235"/>
        <v>4.8472218389312429</v>
      </c>
      <c r="T5011" t="s">
        <v>39270</v>
      </c>
      <c r="U5011" t="s">
        <v>39271</v>
      </c>
      <c r="V5011" t="s">
        <v>39272</v>
      </c>
      <c r="W5011" t="s">
        <v>39273</v>
      </c>
      <c r="X5011" t="s">
        <v>39274</v>
      </c>
      <c r="Y5011" t="s">
        <v>39275</v>
      </c>
    </row>
    <row r="5012" spans="2:25" x14ac:dyDescent="0.3">
      <c r="B5012" t="str">
        <v>IDN2022</v>
      </c>
      <c r="C5012" t="s">
        <v>319</v>
      </c>
      <c r="D5012" t="str">
        <f t="shared" si="234"/>
        <v>2022</v>
      </c>
      <c r="F5012">
        <v>0.1439695805311203</v>
      </c>
      <c r="G5012">
        <v>-0.55389422178268433</v>
      </c>
      <c r="H5012">
        <v>0.43614751100540161</v>
      </c>
      <c r="I5012">
        <v>0.20595996081829071</v>
      </c>
      <c r="J5012">
        <v>-0.18813031911849976</v>
      </c>
      <c r="K5012">
        <v>-0.43533557653427124</v>
      </c>
      <c r="M5012">
        <f t="shared" si="236"/>
        <v>-6.5213844180107117E-2</v>
      </c>
      <c r="O5012">
        <f t="shared" si="235"/>
        <v>4.8695723116397858</v>
      </c>
      <c r="T5012" t="s">
        <v>39276</v>
      </c>
      <c r="U5012" t="s">
        <v>39277</v>
      </c>
      <c r="V5012" t="s">
        <v>39278</v>
      </c>
      <c r="W5012" t="s">
        <v>39279</v>
      </c>
      <c r="X5012" t="s">
        <v>39280</v>
      </c>
      <c r="Y5012" t="s">
        <v>39281</v>
      </c>
    </row>
    <row r="5013" spans="2:25" x14ac:dyDescent="0.3">
      <c r="B5013" t="str">
        <v>IRN2022</v>
      </c>
      <c r="C5013" t="s">
        <v>9689</v>
      </c>
      <c r="D5013" t="str">
        <f t="shared" si="234"/>
        <v>2022</v>
      </c>
      <c r="F5013">
        <v>-1.4606020450592041</v>
      </c>
      <c r="G5013">
        <v>-1.6256123781204224</v>
      </c>
      <c r="H5013">
        <v>-0.88291162252426147</v>
      </c>
      <c r="I5013">
        <v>-1.592711329460144</v>
      </c>
      <c r="J5013">
        <v>-1.0175845623016357</v>
      </c>
      <c r="K5013">
        <v>-1.1266164779663086</v>
      </c>
      <c r="M5013">
        <f t="shared" si="236"/>
        <v>-1.2843397359053295</v>
      </c>
      <c r="O5013">
        <f t="shared" si="235"/>
        <v>2.4313205281893411</v>
      </c>
      <c r="T5013" t="s">
        <v>39282</v>
      </c>
      <c r="U5013" t="s">
        <v>39283</v>
      </c>
      <c r="V5013" t="s">
        <v>39284</v>
      </c>
      <c r="W5013" t="s">
        <v>39285</v>
      </c>
      <c r="X5013" t="s">
        <v>39286</v>
      </c>
      <c r="Y5013" t="s">
        <v>39287</v>
      </c>
    </row>
    <row r="5014" spans="2:25" x14ac:dyDescent="0.3">
      <c r="B5014" t="str">
        <v>IRQ2022</v>
      </c>
      <c r="C5014" t="s">
        <v>850</v>
      </c>
      <c r="D5014" t="str">
        <f t="shared" si="234"/>
        <v>2022</v>
      </c>
      <c r="F5014">
        <v>-0.94857883453369141</v>
      </c>
      <c r="G5014">
        <v>-2.4093091487884521</v>
      </c>
      <c r="H5014">
        <v>-1.3027603626251221</v>
      </c>
      <c r="I5014">
        <v>-1.1804851293563843</v>
      </c>
      <c r="J5014">
        <v>-1.7499401569366455</v>
      </c>
      <c r="K5014">
        <v>-1.2133530378341675</v>
      </c>
      <c r="M5014">
        <f t="shared" si="236"/>
        <v>-1.4674044450124104</v>
      </c>
      <c r="O5014">
        <f t="shared" si="235"/>
        <v>2.0651911099751792</v>
      </c>
      <c r="T5014" t="s">
        <v>39288</v>
      </c>
      <c r="U5014" t="s">
        <v>39289</v>
      </c>
      <c r="V5014" t="s">
        <v>39290</v>
      </c>
      <c r="W5014" t="s">
        <v>39291</v>
      </c>
      <c r="X5014" t="s">
        <v>39292</v>
      </c>
      <c r="Y5014" t="s">
        <v>39293</v>
      </c>
    </row>
    <row r="5015" spans="2:25" x14ac:dyDescent="0.3">
      <c r="B5015" t="str">
        <v>IRL2022</v>
      </c>
      <c r="C5015" t="s">
        <v>133</v>
      </c>
      <c r="D5015" t="str">
        <f t="shared" si="234"/>
        <v>2022</v>
      </c>
      <c r="F5015">
        <v>1.4542950391769409</v>
      </c>
      <c r="G5015">
        <v>0.88466739654541016</v>
      </c>
      <c r="H5015">
        <v>1.5485702753067017</v>
      </c>
      <c r="I5015">
        <v>1.6395608186721802</v>
      </c>
      <c r="J5015">
        <v>1.5267775058746338</v>
      </c>
      <c r="K5015">
        <v>1.6744147539138794</v>
      </c>
      <c r="M5015">
        <f t="shared" si="236"/>
        <v>1.454714298248291</v>
      </c>
      <c r="O5015">
        <f t="shared" si="235"/>
        <v>7.909428596496582</v>
      </c>
      <c r="T5015" t="s">
        <v>39294</v>
      </c>
      <c r="U5015" t="s">
        <v>39295</v>
      </c>
      <c r="V5015" t="s">
        <v>39296</v>
      </c>
      <c r="W5015" t="s">
        <v>39297</v>
      </c>
      <c r="X5015" t="s">
        <v>39298</v>
      </c>
      <c r="Y5015" t="s">
        <v>39299</v>
      </c>
    </row>
    <row r="5016" spans="2:25" x14ac:dyDescent="0.3">
      <c r="B5016" t="str">
        <v>ISR2022</v>
      </c>
      <c r="C5016" t="s">
        <v>491</v>
      </c>
      <c r="D5016" t="str">
        <f t="shared" si="234"/>
        <v>2022</v>
      </c>
      <c r="F5016">
        <v>0.67781758308410645</v>
      </c>
      <c r="G5016">
        <v>-1.2289654016494751</v>
      </c>
      <c r="H5016">
        <v>1.2361075878143311</v>
      </c>
      <c r="I5016">
        <v>1.2062876224517822</v>
      </c>
      <c r="J5016">
        <v>0.94451755285263062</v>
      </c>
      <c r="K5016">
        <v>0.78102892637252808</v>
      </c>
      <c r="M5016">
        <f t="shared" si="236"/>
        <v>0.60279897848765052</v>
      </c>
      <c r="O5016">
        <f t="shared" si="235"/>
        <v>6.2055979569753008</v>
      </c>
      <c r="T5016" t="s">
        <v>39300</v>
      </c>
      <c r="U5016" t="s">
        <v>39301</v>
      </c>
      <c r="V5016" t="s">
        <v>39302</v>
      </c>
      <c r="W5016" t="s">
        <v>39303</v>
      </c>
      <c r="X5016" t="s">
        <v>39304</v>
      </c>
      <c r="Y5016" t="s">
        <v>39305</v>
      </c>
    </row>
    <row r="5017" spans="2:25" x14ac:dyDescent="0.3">
      <c r="B5017" t="str">
        <v>ITA2022</v>
      </c>
      <c r="C5017" t="s">
        <v>46</v>
      </c>
      <c r="D5017" t="str">
        <f t="shared" si="234"/>
        <v>2022</v>
      </c>
      <c r="F5017">
        <v>1.0743179321289063</v>
      </c>
      <c r="G5017">
        <v>0.46629822254180908</v>
      </c>
      <c r="H5017">
        <v>0.44864529371261597</v>
      </c>
      <c r="I5017">
        <v>0.51093149185180664</v>
      </c>
      <c r="J5017">
        <v>0.29697403311729431</v>
      </c>
      <c r="K5017">
        <v>0.52771425247192383</v>
      </c>
      <c r="M5017">
        <f t="shared" si="236"/>
        <v>0.55414687097072601</v>
      </c>
      <c r="O5017">
        <f t="shared" si="235"/>
        <v>6.108293741941452</v>
      </c>
      <c r="T5017" t="s">
        <v>39306</v>
      </c>
      <c r="U5017" t="s">
        <v>39307</v>
      </c>
      <c r="V5017" t="s">
        <v>39308</v>
      </c>
      <c r="W5017" t="s">
        <v>39309</v>
      </c>
      <c r="X5017" t="s">
        <v>39310</v>
      </c>
      <c r="Y5017" t="s">
        <v>39311</v>
      </c>
    </row>
    <row r="5018" spans="2:25" x14ac:dyDescent="0.3">
      <c r="B5018" t="str">
        <v>JAM2022</v>
      </c>
      <c r="C5018" t="s">
        <v>1970</v>
      </c>
      <c r="D5018" t="str">
        <f t="shared" si="234"/>
        <v>2022</v>
      </c>
      <c r="F5018">
        <v>0.59103798866271973</v>
      </c>
      <c r="G5018">
        <v>0.3642427921295166</v>
      </c>
      <c r="H5018">
        <v>0.60386592149734497</v>
      </c>
      <c r="I5018">
        <v>0.19021353125572205</v>
      </c>
      <c r="J5018">
        <v>-7.0953443646430969E-2</v>
      </c>
      <c r="K5018">
        <v>-2.3321857675909996E-2</v>
      </c>
      <c r="M5018">
        <f t="shared" si="236"/>
        <v>0.27584748870382708</v>
      </c>
      <c r="O5018">
        <f t="shared" si="235"/>
        <v>5.5516949774076538</v>
      </c>
      <c r="T5018" t="s">
        <v>39312</v>
      </c>
      <c r="U5018" t="s">
        <v>39313</v>
      </c>
      <c r="V5018" t="s">
        <v>39314</v>
      </c>
      <c r="W5018" t="s">
        <v>39315</v>
      </c>
      <c r="X5018" t="s">
        <v>39316</v>
      </c>
      <c r="Y5018" t="s">
        <v>39317</v>
      </c>
    </row>
    <row r="5019" spans="2:25" x14ac:dyDescent="0.3">
      <c r="B5019" t="str">
        <v>JPN2022</v>
      </c>
      <c r="C5019" t="s">
        <v>255</v>
      </c>
      <c r="D5019" t="str">
        <f t="shared" si="234"/>
        <v>2022</v>
      </c>
      <c r="F5019">
        <v>1.0210027694702148</v>
      </c>
      <c r="G5019">
        <v>1.0326372385025024</v>
      </c>
      <c r="H5019">
        <v>1.6194154024124146</v>
      </c>
      <c r="I5019">
        <v>1.4387725591659546</v>
      </c>
      <c r="J5019">
        <v>1.5579692125320435</v>
      </c>
      <c r="K5019">
        <v>1.5399296283721924</v>
      </c>
      <c r="M5019">
        <f t="shared" si="236"/>
        <v>1.3682878017425537</v>
      </c>
      <c r="O5019">
        <f t="shared" si="235"/>
        <v>7.7365756034851074</v>
      </c>
      <c r="T5019" t="s">
        <v>39318</v>
      </c>
      <c r="U5019" t="s">
        <v>39319</v>
      </c>
      <c r="V5019" t="s">
        <v>39320</v>
      </c>
      <c r="W5019" t="s">
        <v>39321</v>
      </c>
      <c r="X5019" t="s">
        <v>39322</v>
      </c>
      <c r="Y5019" t="s">
        <v>39323</v>
      </c>
    </row>
    <row r="5020" spans="2:25" x14ac:dyDescent="0.3">
      <c r="B5020" t="str">
        <v>JEY2022</v>
      </c>
      <c r="C5020" t="s">
        <v>401</v>
      </c>
      <c r="D5020" t="str">
        <f t="shared" si="234"/>
        <v>2022</v>
      </c>
      <c r="F5020">
        <v>1.2705550193786621</v>
      </c>
      <c r="G5020">
        <v>1.6213418245315552</v>
      </c>
      <c r="H5020">
        <v>1.1704097986221313</v>
      </c>
      <c r="I5020">
        <v>0.97704678773880005</v>
      </c>
      <c r="J5020">
        <v>1.6898871660232544</v>
      </c>
      <c r="K5020">
        <v>1.0290927886962891</v>
      </c>
      <c r="M5020">
        <f t="shared" si="236"/>
        <v>1.2930555641651154</v>
      </c>
      <c r="O5020">
        <f t="shared" si="235"/>
        <v>7.5861111283302307</v>
      </c>
      <c r="T5020" t="s">
        <v>39324</v>
      </c>
      <c r="U5020" t="s">
        <v>39325</v>
      </c>
      <c r="V5020" t="s">
        <v>39326</v>
      </c>
      <c r="W5020" t="s">
        <v>39327</v>
      </c>
      <c r="X5020" t="s">
        <v>39328</v>
      </c>
      <c r="Y5020" t="s">
        <v>39329</v>
      </c>
    </row>
    <row r="5021" spans="2:25" x14ac:dyDescent="0.3">
      <c r="B5021" t="str">
        <v>JOR2022</v>
      </c>
      <c r="C5021" t="s">
        <v>9738</v>
      </c>
      <c r="D5021" t="str">
        <f t="shared" si="234"/>
        <v>2022</v>
      </c>
      <c r="F5021">
        <v>-0.80208998918533325</v>
      </c>
      <c r="G5021">
        <v>-0.2344309538602829</v>
      </c>
      <c r="H5021">
        <v>0.19411076605319977</v>
      </c>
      <c r="I5021">
        <v>0.15679334104061127</v>
      </c>
      <c r="J5021">
        <v>0.21739253401756287</v>
      </c>
      <c r="K5021">
        <v>7.3028996586799622E-2</v>
      </c>
      <c r="M5021">
        <f t="shared" si="236"/>
        <v>-6.5865884224573776E-2</v>
      </c>
      <c r="O5021">
        <f t="shared" si="235"/>
        <v>4.8682682315508528</v>
      </c>
      <c r="T5021" t="s">
        <v>39330</v>
      </c>
      <c r="U5021" t="s">
        <v>39331</v>
      </c>
      <c r="V5021" t="s">
        <v>39332</v>
      </c>
      <c r="W5021" t="s">
        <v>39333</v>
      </c>
      <c r="X5021" t="s">
        <v>39334</v>
      </c>
      <c r="Y5021" t="s">
        <v>39335</v>
      </c>
    </row>
    <row r="5022" spans="2:25" x14ac:dyDescent="0.3">
      <c r="B5022" t="str">
        <v>KAZ2022</v>
      </c>
      <c r="C5022" t="s">
        <v>1428</v>
      </c>
      <c r="D5022" t="str">
        <f t="shared" si="234"/>
        <v>2022</v>
      </c>
      <c r="F5022">
        <v>-1.0671166181564331</v>
      </c>
      <c r="G5022">
        <v>-0.46835383772850037</v>
      </c>
      <c r="H5022">
        <v>0.14275604486465454</v>
      </c>
      <c r="I5022">
        <v>-1.123405434191227E-2</v>
      </c>
      <c r="J5022">
        <v>-0.47467008233070374</v>
      </c>
      <c r="K5022">
        <v>-0.18568560481071472</v>
      </c>
      <c r="M5022">
        <f t="shared" si="236"/>
        <v>-0.34405069208393496</v>
      </c>
      <c r="O5022">
        <f t="shared" si="235"/>
        <v>4.3118986158321304</v>
      </c>
      <c r="T5022" t="s">
        <v>39336</v>
      </c>
      <c r="U5022" t="s">
        <v>39337</v>
      </c>
      <c r="V5022" t="s">
        <v>39338</v>
      </c>
      <c r="W5022" t="s">
        <v>39339</v>
      </c>
      <c r="X5022" t="s">
        <v>39340</v>
      </c>
      <c r="Y5022" t="s">
        <v>39341</v>
      </c>
    </row>
    <row r="5023" spans="2:25" x14ac:dyDescent="0.3">
      <c r="B5023" t="str">
        <v>KEN2022</v>
      </c>
      <c r="C5023" t="s">
        <v>5175</v>
      </c>
      <c r="D5023" t="str">
        <f t="shared" si="234"/>
        <v>2022</v>
      </c>
      <c r="F5023">
        <v>-0.15089954435825348</v>
      </c>
      <c r="G5023">
        <v>-0.9472808837890625</v>
      </c>
      <c r="H5023">
        <v>-0.32953321933746338</v>
      </c>
      <c r="I5023">
        <v>-0.38082996010780334</v>
      </c>
      <c r="J5023">
        <v>-0.31798943877220154</v>
      </c>
      <c r="K5023">
        <v>-0.75950360298156738</v>
      </c>
      <c r="M5023">
        <f t="shared" si="236"/>
        <v>-0.48100610822439194</v>
      </c>
      <c r="O5023">
        <f t="shared" si="235"/>
        <v>4.0379877835512161</v>
      </c>
      <c r="T5023" t="s">
        <v>39342</v>
      </c>
      <c r="U5023" t="s">
        <v>39343</v>
      </c>
      <c r="V5023" t="s">
        <v>39344</v>
      </c>
      <c r="W5023" t="s">
        <v>39345</v>
      </c>
      <c r="X5023" t="s">
        <v>39346</v>
      </c>
      <c r="Y5023" t="s">
        <v>39347</v>
      </c>
    </row>
    <row r="5024" spans="2:25" x14ac:dyDescent="0.3">
      <c r="B5024" t="str">
        <v>KIR2022</v>
      </c>
      <c r="C5024" t="s">
        <v>9757</v>
      </c>
      <c r="D5024" t="str">
        <f t="shared" si="234"/>
        <v>2022</v>
      </c>
      <c r="F5024">
        <v>1.0914503335952759</v>
      </c>
      <c r="G5024">
        <v>1.1038483381271362</v>
      </c>
      <c r="H5024">
        <v>0.16698034107685089</v>
      </c>
      <c r="I5024">
        <v>-0.26182594895362854</v>
      </c>
      <c r="J5024">
        <v>0.62591159343719482</v>
      </c>
      <c r="K5024">
        <v>0.23645162582397461</v>
      </c>
      <c r="M5024">
        <f t="shared" si="236"/>
        <v>0.493802713851134</v>
      </c>
      <c r="O5024">
        <f t="shared" si="235"/>
        <v>5.9876054277022668</v>
      </c>
      <c r="T5024" t="s">
        <v>39348</v>
      </c>
      <c r="U5024" t="s">
        <v>39349</v>
      </c>
      <c r="V5024" t="s">
        <v>39350</v>
      </c>
      <c r="W5024" t="s">
        <v>39351</v>
      </c>
      <c r="X5024" t="s">
        <v>39352</v>
      </c>
      <c r="Y5024" t="s">
        <v>39353</v>
      </c>
    </row>
    <row r="5025" spans="2:25" x14ac:dyDescent="0.3">
      <c r="B5025" t="str">
        <v>PRK2022</v>
      </c>
      <c r="C5025" t="s">
        <v>9764</v>
      </c>
      <c r="D5025" t="str">
        <f t="shared" si="234"/>
        <v>2022</v>
      </c>
      <c r="F5025">
        <v>-2.0240707397460938</v>
      </c>
      <c r="G5025">
        <v>-0.43081101775169373</v>
      </c>
      <c r="H5025">
        <v>-1.4637783765792847</v>
      </c>
      <c r="I5025">
        <v>-2.3930160999298096</v>
      </c>
      <c r="J5025">
        <v>-1.6624323129653931</v>
      </c>
      <c r="K5025">
        <v>-1.6060185432434082</v>
      </c>
      <c r="M5025">
        <f t="shared" si="236"/>
        <v>-1.5966878483692806</v>
      </c>
      <c r="O5025">
        <f t="shared" si="235"/>
        <v>1.8066243032614389</v>
      </c>
      <c r="T5025" t="s">
        <v>39354</v>
      </c>
      <c r="U5025" t="s">
        <v>39355</v>
      </c>
      <c r="V5025" t="s">
        <v>39356</v>
      </c>
      <c r="W5025" t="s">
        <v>39357</v>
      </c>
      <c r="X5025" t="s">
        <v>39358</v>
      </c>
      <c r="Y5025" t="s">
        <v>39359</v>
      </c>
    </row>
    <row r="5026" spans="2:25" x14ac:dyDescent="0.3">
      <c r="B5026" t="str">
        <v>KOR2022</v>
      </c>
      <c r="C5026" t="s">
        <v>94</v>
      </c>
      <c r="D5026" t="str">
        <f t="shared" si="234"/>
        <v>2022</v>
      </c>
      <c r="F5026">
        <v>0.87811392545700073</v>
      </c>
      <c r="G5026">
        <v>0.57997673749923706</v>
      </c>
      <c r="H5026">
        <v>1.3490473031997681</v>
      </c>
      <c r="I5026">
        <v>1.145222544670105</v>
      </c>
      <c r="J5026">
        <v>1.158164381980896</v>
      </c>
      <c r="K5026">
        <v>0.74836885929107666</v>
      </c>
      <c r="M5026">
        <f t="shared" si="236"/>
        <v>0.97648229201634729</v>
      </c>
      <c r="O5026">
        <f t="shared" si="235"/>
        <v>6.9529645840326948</v>
      </c>
      <c r="T5026" t="s">
        <v>39360</v>
      </c>
      <c r="U5026" t="s">
        <v>39361</v>
      </c>
      <c r="V5026" t="s">
        <v>39362</v>
      </c>
      <c r="W5026" t="s">
        <v>39363</v>
      </c>
      <c r="X5026" t="s">
        <v>39364</v>
      </c>
      <c r="Y5026" t="s">
        <v>39365</v>
      </c>
    </row>
    <row r="5027" spans="2:25" x14ac:dyDescent="0.3">
      <c r="B5027" t="str">
        <v>KSV2022</v>
      </c>
      <c r="C5027" t="s">
        <v>9777</v>
      </c>
      <c r="D5027" t="str">
        <f t="shared" si="234"/>
        <v>2022</v>
      </c>
      <c r="F5027">
        <v>-5.6645561009645462E-2</v>
      </c>
      <c r="G5027">
        <v>-0.19884523749351501</v>
      </c>
      <c r="H5027">
        <v>-0.19491569697856903</v>
      </c>
      <c r="I5027">
        <v>-0.38936221599578857</v>
      </c>
      <c r="J5027">
        <v>-0.36527237296104431</v>
      </c>
      <c r="K5027">
        <v>-0.26381960511207581</v>
      </c>
      <c r="M5027">
        <f t="shared" si="236"/>
        <v>-0.24481011492510638</v>
      </c>
      <c r="O5027">
        <f t="shared" si="235"/>
        <v>4.510379770149787</v>
      </c>
      <c r="T5027" t="s">
        <v>39366</v>
      </c>
      <c r="U5027" t="s">
        <v>39367</v>
      </c>
      <c r="V5027" t="s">
        <v>39368</v>
      </c>
      <c r="W5027" t="s">
        <v>39369</v>
      </c>
      <c r="X5027" t="s">
        <v>39370</v>
      </c>
      <c r="Y5027" t="s">
        <v>39371</v>
      </c>
    </row>
    <row r="5028" spans="2:25" x14ac:dyDescent="0.3">
      <c r="B5028" t="str">
        <v>KWT2022</v>
      </c>
      <c r="C5028" t="s">
        <v>514</v>
      </c>
      <c r="D5028" t="str">
        <f t="shared" si="234"/>
        <v>2022</v>
      </c>
      <c r="F5028">
        <v>-0.68483924865722656</v>
      </c>
      <c r="G5028">
        <v>0.29189202189445496</v>
      </c>
      <c r="H5028">
        <v>0.11148863285779953</v>
      </c>
      <c r="I5028">
        <v>0.21008063852787018</v>
      </c>
      <c r="J5028">
        <v>0.27863708138465881</v>
      </c>
      <c r="K5028">
        <v>0.12727570533752441</v>
      </c>
      <c r="M5028">
        <f t="shared" si="236"/>
        <v>5.5755805224180222E-2</v>
      </c>
      <c r="O5028">
        <f t="shared" si="235"/>
        <v>5.1115116104483604</v>
      </c>
      <c r="T5028" t="s">
        <v>39372</v>
      </c>
      <c r="U5028" t="s">
        <v>39373</v>
      </c>
      <c r="V5028" t="s">
        <v>39374</v>
      </c>
      <c r="W5028" t="s">
        <v>39375</v>
      </c>
      <c r="X5028" t="s">
        <v>39376</v>
      </c>
      <c r="Y5028" t="s">
        <v>39377</v>
      </c>
    </row>
    <row r="5029" spans="2:25" x14ac:dyDescent="0.3">
      <c r="B5029" t="str">
        <v>KGZ2022</v>
      </c>
      <c r="C5029" t="s">
        <v>9790</v>
      </c>
      <c r="D5029" t="str">
        <f t="shared" si="234"/>
        <v>2022</v>
      </c>
      <c r="F5029">
        <v>-0.73002094030380249</v>
      </c>
      <c r="G5029">
        <v>-0.471610426902771</v>
      </c>
      <c r="H5029">
        <v>-0.89051103591918945</v>
      </c>
      <c r="I5029">
        <v>-0.63258820772171021</v>
      </c>
      <c r="J5029">
        <v>-1.1477091312408447</v>
      </c>
      <c r="K5029">
        <v>-1.2304028272628784</v>
      </c>
      <c r="M5029">
        <f t="shared" si="236"/>
        <v>-0.85047376155853271</v>
      </c>
      <c r="O5029">
        <f t="shared" si="235"/>
        <v>3.2990524768829346</v>
      </c>
      <c r="T5029" t="s">
        <v>39378</v>
      </c>
      <c r="U5029" t="s">
        <v>39379</v>
      </c>
      <c r="V5029" t="s">
        <v>39380</v>
      </c>
      <c r="W5029" t="s">
        <v>39381</v>
      </c>
      <c r="X5029" t="s">
        <v>39382</v>
      </c>
      <c r="Y5029" t="s">
        <v>39383</v>
      </c>
    </row>
    <row r="5030" spans="2:25" x14ac:dyDescent="0.3">
      <c r="B5030" t="str">
        <v>LAO2022</v>
      </c>
      <c r="C5030" t="s">
        <v>9797</v>
      </c>
      <c r="D5030" t="str">
        <f t="shared" si="234"/>
        <v>2022</v>
      </c>
      <c r="F5030">
        <v>-1.6581088304519653</v>
      </c>
      <c r="G5030">
        <v>0.78945136070251465</v>
      </c>
      <c r="H5030">
        <v>-0.59712958335876465</v>
      </c>
      <c r="I5030">
        <v>-0.98714256286621094</v>
      </c>
      <c r="J5030">
        <v>-0.80442798137664795</v>
      </c>
      <c r="K5030">
        <v>-0.96577924489974976</v>
      </c>
      <c r="M5030">
        <f t="shared" si="236"/>
        <v>-0.70385614037513733</v>
      </c>
      <c r="O5030">
        <f t="shared" si="235"/>
        <v>3.5922877192497253</v>
      </c>
      <c r="T5030" t="s">
        <v>39384</v>
      </c>
      <c r="U5030" t="s">
        <v>39385</v>
      </c>
      <c r="V5030" t="s">
        <v>39386</v>
      </c>
      <c r="W5030" t="s">
        <v>39387</v>
      </c>
      <c r="X5030" t="s">
        <v>39388</v>
      </c>
      <c r="Y5030" t="s">
        <v>39389</v>
      </c>
    </row>
    <row r="5031" spans="2:25" x14ac:dyDescent="0.3">
      <c r="B5031" t="str">
        <v>LVA2022</v>
      </c>
      <c r="C5031" t="s">
        <v>9804</v>
      </c>
      <c r="D5031" t="str">
        <f t="shared" si="234"/>
        <v>2022</v>
      </c>
      <c r="F5031">
        <v>0.93744379281997681</v>
      </c>
      <c r="G5031">
        <v>0.48640912771224976</v>
      </c>
      <c r="H5031">
        <v>0.69153767824172974</v>
      </c>
      <c r="I5031">
        <v>1.170886754989624</v>
      </c>
      <c r="J5031">
        <v>0.9210314154624939</v>
      </c>
      <c r="K5031">
        <v>0.69380718469619751</v>
      </c>
      <c r="M5031">
        <f t="shared" si="236"/>
        <v>0.81685265898704529</v>
      </c>
      <c r="O5031">
        <f t="shared" si="235"/>
        <v>6.6337053179740906</v>
      </c>
      <c r="T5031" t="s">
        <v>39390</v>
      </c>
      <c r="U5031" t="s">
        <v>39391</v>
      </c>
      <c r="V5031" t="s">
        <v>39392</v>
      </c>
      <c r="W5031" t="s">
        <v>39393</v>
      </c>
      <c r="X5031" t="s">
        <v>39394</v>
      </c>
      <c r="Y5031" t="s">
        <v>39395</v>
      </c>
    </row>
    <row r="5032" spans="2:25" x14ac:dyDescent="0.3">
      <c r="B5032" t="str">
        <v>LBN2022</v>
      </c>
      <c r="C5032" t="s">
        <v>9811</v>
      </c>
      <c r="D5032" t="str">
        <f t="shared" si="234"/>
        <v>2022</v>
      </c>
      <c r="F5032">
        <v>-0.63062995672225952</v>
      </c>
      <c r="G5032">
        <v>-1.4225754737854004</v>
      </c>
      <c r="H5032">
        <v>-1.4592900276184082</v>
      </c>
      <c r="I5032">
        <v>-1.1325113773345947</v>
      </c>
      <c r="J5032">
        <v>-1.1030634641647339</v>
      </c>
      <c r="K5032">
        <v>-1.1273015737533569</v>
      </c>
      <c r="M5032">
        <f t="shared" si="236"/>
        <v>-1.1458953122297924</v>
      </c>
      <c r="O5032">
        <f t="shared" si="235"/>
        <v>2.7082093755404153</v>
      </c>
      <c r="T5032" t="s">
        <v>39396</v>
      </c>
      <c r="U5032" t="s">
        <v>39397</v>
      </c>
      <c r="V5032" t="s">
        <v>39398</v>
      </c>
      <c r="W5032" t="s">
        <v>39399</v>
      </c>
      <c r="X5032" t="s">
        <v>39400</v>
      </c>
      <c r="Y5032" t="s">
        <v>39401</v>
      </c>
    </row>
    <row r="5033" spans="2:25" x14ac:dyDescent="0.3">
      <c r="B5033" t="str">
        <v>LSO2022</v>
      </c>
      <c r="C5033" t="s">
        <v>9818</v>
      </c>
      <c r="D5033" t="str">
        <f t="shared" si="234"/>
        <v>2022</v>
      </c>
      <c r="F5033">
        <v>5.018751323223114E-2</v>
      </c>
      <c r="G5033">
        <v>-0.29273691773414612</v>
      </c>
      <c r="H5033">
        <v>-0.88799333572387695</v>
      </c>
      <c r="I5033">
        <v>-0.61531150341033936</v>
      </c>
      <c r="J5033">
        <v>-0.47329404950141907</v>
      </c>
      <c r="K5033">
        <v>-0.36864084005355835</v>
      </c>
      <c r="M5033">
        <f t="shared" si="236"/>
        <v>-0.43129818886518478</v>
      </c>
      <c r="O5033">
        <f t="shared" si="235"/>
        <v>4.1374036222696304</v>
      </c>
      <c r="T5033" t="s">
        <v>39402</v>
      </c>
      <c r="U5033" t="s">
        <v>39403</v>
      </c>
      <c r="V5033" t="s">
        <v>39404</v>
      </c>
      <c r="W5033" t="s">
        <v>39405</v>
      </c>
      <c r="X5033" t="s">
        <v>39406</v>
      </c>
      <c r="Y5033" t="s">
        <v>39407</v>
      </c>
    </row>
    <row r="5034" spans="2:25" x14ac:dyDescent="0.3">
      <c r="B5034" t="str">
        <v>LBR2022</v>
      </c>
      <c r="C5034" t="s">
        <v>9825</v>
      </c>
      <c r="D5034" t="str">
        <f t="shared" si="234"/>
        <v>2022</v>
      </c>
      <c r="F5034">
        <v>-2.1534394472837448E-3</v>
      </c>
      <c r="G5034">
        <v>-0.2672712504863739</v>
      </c>
      <c r="H5034">
        <v>-1.4310798645019531</v>
      </c>
      <c r="I5034">
        <v>-0.98088616132736206</v>
      </c>
      <c r="J5034">
        <v>-0.91592663526535034</v>
      </c>
      <c r="K5034">
        <v>-0.92547637224197388</v>
      </c>
      <c r="M5034">
        <f t="shared" si="236"/>
        <v>-0.7537989538783828</v>
      </c>
      <c r="O5034">
        <f t="shared" si="235"/>
        <v>3.4924020922432346</v>
      </c>
      <c r="T5034" t="s">
        <v>39408</v>
      </c>
      <c r="U5034" t="s">
        <v>39409</v>
      </c>
      <c r="V5034" t="s">
        <v>39410</v>
      </c>
      <c r="W5034" t="s">
        <v>39411</v>
      </c>
      <c r="X5034" t="s">
        <v>39412</v>
      </c>
      <c r="Y5034" t="s">
        <v>39413</v>
      </c>
    </row>
    <row r="5035" spans="2:25" x14ac:dyDescent="0.3">
      <c r="B5035" t="str">
        <v>LBY2022</v>
      </c>
      <c r="C5035" t="s">
        <v>9832</v>
      </c>
      <c r="D5035" t="str">
        <f t="shared" si="234"/>
        <v>2022</v>
      </c>
      <c r="F5035">
        <v>-1.3812932968139648</v>
      </c>
      <c r="G5035">
        <v>-2.1937017440795898</v>
      </c>
      <c r="H5035">
        <v>-1.7557716369628906</v>
      </c>
      <c r="I5035">
        <v>-2.0893480777740479</v>
      </c>
      <c r="J5035">
        <v>-1.8014229536056519</v>
      </c>
      <c r="K5035">
        <v>-1.5262982845306396</v>
      </c>
      <c r="M5035">
        <f t="shared" si="236"/>
        <v>-1.7913059989611309</v>
      </c>
      <c r="O5035">
        <f t="shared" si="235"/>
        <v>1.4173880020777383</v>
      </c>
      <c r="T5035" t="s">
        <v>39414</v>
      </c>
      <c r="U5035" t="s">
        <v>39415</v>
      </c>
      <c r="V5035" t="s">
        <v>39416</v>
      </c>
      <c r="W5035" t="s">
        <v>39417</v>
      </c>
      <c r="X5035" t="s">
        <v>39418</v>
      </c>
      <c r="Y5035" t="s">
        <v>39419</v>
      </c>
    </row>
    <row r="5036" spans="2:25" x14ac:dyDescent="0.3">
      <c r="B5036" t="str">
        <v>LIE2022</v>
      </c>
      <c r="C5036" t="s">
        <v>9839</v>
      </c>
      <c r="D5036" t="str">
        <f t="shared" si="234"/>
        <v>2022</v>
      </c>
      <c r="F5036">
        <v>1.3774185180664063</v>
      </c>
      <c r="G5036">
        <v>1.642753005027771</v>
      </c>
      <c r="H5036">
        <v>1.4877810478210449</v>
      </c>
      <c r="I5036">
        <v>1.6293485164642334</v>
      </c>
      <c r="J5036">
        <v>1.7199560403823853</v>
      </c>
      <c r="K5036">
        <v>1.7148880958557129</v>
      </c>
      <c r="M5036">
        <f t="shared" si="236"/>
        <v>1.5953575372695923</v>
      </c>
      <c r="O5036">
        <f t="shared" si="235"/>
        <v>8.1907150745391846</v>
      </c>
      <c r="T5036" t="s">
        <v>39420</v>
      </c>
      <c r="U5036" t="s">
        <v>39421</v>
      </c>
      <c r="V5036" t="s">
        <v>39422</v>
      </c>
      <c r="W5036" t="s">
        <v>39423</v>
      </c>
      <c r="X5036" t="s">
        <v>39424</v>
      </c>
      <c r="Y5036" t="s">
        <v>39425</v>
      </c>
    </row>
    <row r="5037" spans="2:25" x14ac:dyDescent="0.3">
      <c r="B5037" t="str">
        <v>LTU2022</v>
      </c>
      <c r="C5037" t="s">
        <v>1926</v>
      </c>
      <c r="D5037" t="str">
        <f t="shared" si="234"/>
        <v>2022</v>
      </c>
      <c r="F5037">
        <v>1.0677858591079712</v>
      </c>
      <c r="G5037">
        <v>0.65303254127502441</v>
      </c>
      <c r="H5037">
        <v>0.99396157264709473</v>
      </c>
      <c r="I5037">
        <v>1.2988812923431396</v>
      </c>
      <c r="J5037">
        <v>1.0603322982788086</v>
      </c>
      <c r="K5037">
        <v>0.74697411060333252</v>
      </c>
      <c r="M5037">
        <f t="shared" si="236"/>
        <v>0.97016127904256189</v>
      </c>
      <c r="O5037">
        <f t="shared" si="235"/>
        <v>6.9403225580851231</v>
      </c>
      <c r="T5037" t="s">
        <v>39426</v>
      </c>
      <c r="U5037" t="s">
        <v>39427</v>
      </c>
      <c r="V5037" t="s">
        <v>39428</v>
      </c>
      <c r="W5037" t="s">
        <v>39429</v>
      </c>
      <c r="X5037" t="s">
        <v>39430</v>
      </c>
      <c r="Y5037" t="s">
        <v>39431</v>
      </c>
    </row>
    <row r="5038" spans="2:25" x14ac:dyDescent="0.3">
      <c r="B5038" t="str">
        <v>LUX2022</v>
      </c>
      <c r="C5038" t="s">
        <v>242</v>
      </c>
      <c r="D5038" t="str">
        <f t="shared" si="234"/>
        <v>2022</v>
      </c>
      <c r="F5038">
        <v>1.5414745807647705</v>
      </c>
      <c r="G5038">
        <v>1.0643900632858276</v>
      </c>
      <c r="H5038">
        <v>1.7722278833389282</v>
      </c>
      <c r="I5038">
        <v>1.8339669704437256</v>
      </c>
      <c r="J5038">
        <v>1.7685104608535767</v>
      </c>
      <c r="K5038">
        <v>1.8835904598236084</v>
      </c>
      <c r="M5038">
        <f t="shared" si="236"/>
        <v>1.6440267364184062</v>
      </c>
      <c r="O5038">
        <f t="shared" si="235"/>
        <v>8.2880534728368129</v>
      </c>
      <c r="T5038" t="s">
        <v>39432</v>
      </c>
      <c r="U5038" t="s">
        <v>39433</v>
      </c>
      <c r="V5038" t="s">
        <v>39434</v>
      </c>
      <c r="W5038" t="s">
        <v>39435</v>
      </c>
      <c r="X5038" t="s">
        <v>39436</v>
      </c>
      <c r="Y5038" t="s">
        <v>39437</v>
      </c>
    </row>
    <row r="5039" spans="2:25" x14ac:dyDescent="0.3">
      <c r="B5039" t="str">
        <v>MAC2022</v>
      </c>
      <c r="C5039" t="s">
        <v>9858</v>
      </c>
      <c r="D5039" t="str">
        <f t="shared" si="234"/>
        <v>2022</v>
      </c>
      <c r="F5039">
        <v>-0.53118354082107544</v>
      </c>
      <c r="G5039">
        <v>1.1227027177810669</v>
      </c>
      <c r="H5039">
        <v>1.1052134037017822</v>
      </c>
      <c r="I5039">
        <v>1.8245880603790283</v>
      </c>
      <c r="J5039">
        <v>0.79123634099960327</v>
      </c>
      <c r="K5039">
        <v>0.86846458911895752</v>
      </c>
      <c r="M5039">
        <f t="shared" si="236"/>
        <v>0.86350359519322717</v>
      </c>
      <c r="O5039">
        <f t="shared" si="235"/>
        <v>6.7270071903864546</v>
      </c>
      <c r="T5039" t="s">
        <v>39438</v>
      </c>
      <c r="U5039" t="s">
        <v>39439</v>
      </c>
      <c r="V5039" t="s">
        <v>39440</v>
      </c>
      <c r="W5039" t="s">
        <v>39441</v>
      </c>
      <c r="X5039" t="s">
        <v>39442</v>
      </c>
      <c r="Y5039" t="s">
        <v>39443</v>
      </c>
    </row>
    <row r="5040" spans="2:25" x14ac:dyDescent="0.3">
      <c r="B5040" t="str">
        <v>MDG2022</v>
      </c>
      <c r="C5040" t="s">
        <v>9865</v>
      </c>
      <c r="D5040" t="str">
        <f t="shared" si="234"/>
        <v>2022</v>
      </c>
      <c r="F5040">
        <v>-0.29367703199386597</v>
      </c>
      <c r="G5040">
        <v>-0.48079660534858704</v>
      </c>
      <c r="H5040">
        <v>-0.97203302383422852</v>
      </c>
      <c r="I5040">
        <v>-0.81549984216690063</v>
      </c>
      <c r="J5040">
        <v>-0.95002168416976929</v>
      </c>
      <c r="K5040">
        <v>-0.9699140191078186</v>
      </c>
      <c r="M5040">
        <f t="shared" si="236"/>
        <v>-0.74699036777019501</v>
      </c>
      <c r="O5040">
        <f t="shared" si="235"/>
        <v>3.50601926445961</v>
      </c>
      <c r="T5040" t="s">
        <v>39444</v>
      </c>
      <c r="U5040" t="s">
        <v>39445</v>
      </c>
      <c r="V5040" t="s">
        <v>39446</v>
      </c>
      <c r="W5040" t="s">
        <v>39447</v>
      </c>
      <c r="X5040" t="s">
        <v>39448</v>
      </c>
      <c r="Y5040" t="s">
        <v>39449</v>
      </c>
    </row>
    <row r="5041" spans="2:25" x14ac:dyDescent="0.3">
      <c r="B5041" t="str">
        <v>MWI2022</v>
      </c>
      <c r="C5041" t="s">
        <v>9872</v>
      </c>
      <c r="D5041" t="str">
        <f t="shared" si="234"/>
        <v>2022</v>
      </c>
      <c r="F5041">
        <v>6.2155295163393021E-2</v>
      </c>
      <c r="G5041">
        <v>-0.15798327326774597</v>
      </c>
      <c r="H5041">
        <v>-0.85322606563568115</v>
      </c>
      <c r="I5041">
        <v>-0.73973625898361206</v>
      </c>
      <c r="J5041">
        <v>-0.22197334468364716</v>
      </c>
      <c r="K5041">
        <v>-0.60885190963745117</v>
      </c>
      <c r="M5041">
        <f t="shared" si="236"/>
        <v>-0.41993592617412406</v>
      </c>
      <c r="O5041">
        <f t="shared" si="235"/>
        <v>4.1601281476517515</v>
      </c>
      <c r="T5041" t="s">
        <v>39450</v>
      </c>
      <c r="U5041" t="s">
        <v>39451</v>
      </c>
      <c r="V5041" t="s">
        <v>39452</v>
      </c>
      <c r="W5041" t="s">
        <v>39453</v>
      </c>
      <c r="X5041" t="s">
        <v>39454</v>
      </c>
      <c r="Y5041" t="s">
        <v>39455</v>
      </c>
    </row>
    <row r="5042" spans="2:25" x14ac:dyDescent="0.3">
      <c r="B5042" t="str">
        <v>MYS2022</v>
      </c>
      <c r="C5042" t="s">
        <v>783</v>
      </c>
      <c r="D5042" t="str">
        <f t="shared" si="234"/>
        <v>2022</v>
      </c>
      <c r="F5042">
        <v>4.2318648775108159E-4</v>
      </c>
      <c r="G5042">
        <v>0.16311781108379364</v>
      </c>
      <c r="H5042">
        <v>0.99266761541366577</v>
      </c>
      <c r="I5042">
        <v>0.64400660991668701</v>
      </c>
      <c r="J5042">
        <v>0.56141924858093262</v>
      </c>
      <c r="K5042">
        <v>0.24894076585769653</v>
      </c>
      <c r="M5042">
        <f t="shared" si="236"/>
        <v>0.43509587289008778</v>
      </c>
      <c r="O5042">
        <f t="shared" si="235"/>
        <v>5.8701917457801756</v>
      </c>
      <c r="T5042" t="s">
        <v>39456</v>
      </c>
      <c r="U5042" t="s">
        <v>39457</v>
      </c>
      <c r="V5042" t="s">
        <v>39458</v>
      </c>
      <c r="W5042" t="s">
        <v>39459</v>
      </c>
      <c r="X5042" t="s">
        <v>39460</v>
      </c>
      <c r="Y5042" t="s">
        <v>39461</v>
      </c>
    </row>
    <row r="5043" spans="2:25" x14ac:dyDescent="0.3">
      <c r="B5043" t="str">
        <v>MDV2022</v>
      </c>
      <c r="C5043" t="s">
        <v>9885</v>
      </c>
      <c r="D5043" t="str">
        <f t="shared" si="234"/>
        <v>2022</v>
      </c>
      <c r="F5043">
        <v>-0.20501786470413208</v>
      </c>
      <c r="G5043">
        <v>0.64500278234481812</v>
      </c>
      <c r="H5043">
        <v>-0.10756514966487885</v>
      </c>
      <c r="I5043">
        <v>-0.6572946310043335</v>
      </c>
      <c r="J5043">
        <v>4.4250261038541794E-2</v>
      </c>
      <c r="K5043">
        <v>-0.33271366357803345</v>
      </c>
      <c r="M5043">
        <f t="shared" si="236"/>
        <v>-0.10222304426133633</v>
      </c>
      <c r="O5043">
        <f t="shared" si="235"/>
        <v>4.7955539114773273</v>
      </c>
      <c r="T5043" t="s">
        <v>39462</v>
      </c>
      <c r="U5043" t="s">
        <v>39463</v>
      </c>
      <c r="V5043" t="s">
        <v>39464</v>
      </c>
      <c r="W5043" t="s">
        <v>39465</v>
      </c>
      <c r="X5043" t="s">
        <v>39466</v>
      </c>
      <c r="Y5043" t="s">
        <v>39467</v>
      </c>
    </row>
    <row r="5044" spans="2:25" x14ac:dyDescent="0.3">
      <c r="B5044" t="str">
        <v>MLI2022</v>
      </c>
      <c r="C5044" t="s">
        <v>9892</v>
      </c>
      <c r="D5044" t="str">
        <f t="shared" si="234"/>
        <v>2022</v>
      </c>
      <c r="F5044">
        <v>-0.92092257738113403</v>
      </c>
      <c r="G5044">
        <v>-2.5607435703277588</v>
      </c>
      <c r="H5044">
        <v>-1.1489531993865967</v>
      </c>
      <c r="I5044">
        <v>-0.63412177562713623</v>
      </c>
      <c r="J5044">
        <v>-0.98234295845031738</v>
      </c>
      <c r="K5044">
        <v>-0.84411990642547607</v>
      </c>
      <c r="M5044">
        <f t="shared" si="236"/>
        <v>-1.1818673312664032</v>
      </c>
      <c r="O5044">
        <f t="shared" si="235"/>
        <v>2.6362653374671936</v>
      </c>
      <c r="T5044" t="s">
        <v>39468</v>
      </c>
      <c r="U5044" t="s">
        <v>39469</v>
      </c>
      <c r="V5044" t="s">
        <v>39470</v>
      </c>
      <c r="W5044" t="s">
        <v>39471</v>
      </c>
      <c r="X5044" t="s">
        <v>39472</v>
      </c>
      <c r="Y5044" t="s">
        <v>39473</v>
      </c>
    </row>
    <row r="5045" spans="2:25" x14ac:dyDescent="0.3">
      <c r="B5045" t="str">
        <v>MLT2022</v>
      </c>
      <c r="C5045" t="s">
        <v>1328</v>
      </c>
      <c r="D5045" t="str">
        <f t="shared" si="234"/>
        <v>2022</v>
      </c>
      <c r="F5045">
        <v>1.0808671712875366</v>
      </c>
      <c r="G5045">
        <v>0.91101431846618652</v>
      </c>
      <c r="H5045">
        <v>0.80408447980880737</v>
      </c>
      <c r="I5045">
        <v>0.67409378290176392</v>
      </c>
      <c r="J5045">
        <v>0.78565484285354614</v>
      </c>
      <c r="K5045">
        <v>0.23876500129699707</v>
      </c>
      <c r="M5045">
        <f t="shared" si="236"/>
        <v>0.74907993276913964</v>
      </c>
      <c r="O5045">
        <f t="shared" si="235"/>
        <v>6.4981598655382804</v>
      </c>
      <c r="T5045" t="s">
        <v>39474</v>
      </c>
      <c r="U5045" t="s">
        <v>39475</v>
      </c>
      <c r="V5045" t="s">
        <v>39476</v>
      </c>
      <c r="W5045" t="s">
        <v>39477</v>
      </c>
      <c r="X5045" t="s">
        <v>39478</v>
      </c>
      <c r="Y5045" t="s">
        <v>39479</v>
      </c>
    </row>
    <row r="5046" spans="2:25" x14ac:dyDescent="0.3">
      <c r="B5046" t="str">
        <v>MHL2022</v>
      </c>
      <c r="C5046" t="s">
        <v>9905</v>
      </c>
      <c r="D5046" t="str">
        <f t="shared" si="234"/>
        <v>2022</v>
      </c>
      <c r="F5046">
        <v>1.10572350025177</v>
      </c>
      <c r="G5046">
        <v>1.0159205198287964</v>
      </c>
      <c r="H5046">
        <v>0.22697566449642181</v>
      </c>
      <c r="I5046">
        <v>-0.3944624662399292</v>
      </c>
      <c r="J5046">
        <v>0.72984981536865234</v>
      </c>
      <c r="K5046">
        <v>0.3857148289680481</v>
      </c>
      <c r="M5046">
        <f t="shared" si="236"/>
        <v>0.51162031044562661</v>
      </c>
      <c r="O5046">
        <f t="shared" si="235"/>
        <v>6.0232406208912534</v>
      </c>
      <c r="T5046" t="s">
        <v>39480</v>
      </c>
      <c r="U5046" t="s">
        <v>39481</v>
      </c>
      <c r="V5046" t="s">
        <v>39482</v>
      </c>
      <c r="W5046" t="s">
        <v>39483</v>
      </c>
      <c r="X5046" t="s">
        <v>39484</v>
      </c>
      <c r="Y5046" t="s">
        <v>39485</v>
      </c>
    </row>
    <row r="5047" spans="2:25" x14ac:dyDescent="0.3">
      <c r="B5047" t="str">
        <v>MTQ2022</v>
      </c>
      <c r="C5047" t="s">
        <v>9912</v>
      </c>
      <c r="D5047" t="str">
        <f t="shared" si="234"/>
        <v>2022</v>
      </c>
      <c r="F5047" t="s">
        <v>9137</v>
      </c>
      <c r="G5047">
        <v>0.64108705520629883</v>
      </c>
      <c r="H5047">
        <v>0.94350641965866089</v>
      </c>
      <c r="I5047">
        <v>0.97211688756942749</v>
      </c>
      <c r="J5047">
        <v>0.69238162040710449</v>
      </c>
      <c r="K5047">
        <v>0.6321946382522583</v>
      </c>
      <c r="M5047">
        <f t="shared" si="236"/>
        <v>0.77625732421875004</v>
      </c>
      <c r="O5047">
        <f t="shared" si="235"/>
        <v>6.5525146484374996</v>
      </c>
      <c r="T5047" t="s">
        <v>39486</v>
      </c>
      <c r="U5047" t="s">
        <v>39487</v>
      </c>
      <c r="V5047" t="s">
        <v>39488</v>
      </c>
      <c r="W5047" t="s">
        <v>39489</v>
      </c>
      <c r="X5047" t="s">
        <v>39490</v>
      </c>
      <c r="Y5047" t="s">
        <v>39491</v>
      </c>
    </row>
    <row r="5048" spans="2:25" x14ac:dyDescent="0.3">
      <c r="B5048" t="str">
        <v>MRT2022</v>
      </c>
      <c r="C5048" t="s">
        <v>9919</v>
      </c>
      <c r="D5048" t="str">
        <f t="shared" si="234"/>
        <v>2022</v>
      </c>
      <c r="F5048">
        <v>-0.73050791025161743</v>
      </c>
      <c r="G5048">
        <v>-0.5169493556022644</v>
      </c>
      <c r="H5048">
        <v>-0.72507566213607788</v>
      </c>
      <c r="I5048">
        <v>-1.0622172355651855</v>
      </c>
      <c r="J5048">
        <v>-0.64643704891204834</v>
      </c>
      <c r="K5048">
        <v>-0.7906838059425354</v>
      </c>
      <c r="M5048">
        <f t="shared" si="236"/>
        <v>-0.74531183640162146</v>
      </c>
      <c r="O5048">
        <f t="shared" si="235"/>
        <v>3.5093763271967573</v>
      </c>
      <c r="T5048" t="s">
        <v>39492</v>
      </c>
      <c r="U5048" t="s">
        <v>39493</v>
      </c>
      <c r="V5048" t="s">
        <v>39494</v>
      </c>
      <c r="W5048" t="s">
        <v>39495</v>
      </c>
      <c r="X5048" t="s">
        <v>39496</v>
      </c>
      <c r="Y5048" t="s">
        <v>39497</v>
      </c>
    </row>
    <row r="5049" spans="2:25" x14ac:dyDescent="0.3">
      <c r="B5049" t="str">
        <v>MUS2022</v>
      </c>
      <c r="C5049" t="s">
        <v>5340</v>
      </c>
      <c r="D5049" t="str">
        <f t="shared" si="234"/>
        <v>2022</v>
      </c>
      <c r="F5049">
        <v>0.61358100175857544</v>
      </c>
      <c r="G5049">
        <v>0.83002358675003052</v>
      </c>
      <c r="H5049">
        <v>0.76617258787155151</v>
      </c>
      <c r="I5049">
        <v>1.166106104850769</v>
      </c>
      <c r="J5049">
        <v>0.79629224538803101</v>
      </c>
      <c r="K5049">
        <v>0.42037174105644226</v>
      </c>
      <c r="M5049">
        <f t="shared" si="236"/>
        <v>0.76542454461256659</v>
      </c>
      <c r="O5049">
        <f t="shared" si="235"/>
        <v>6.5308490892251321</v>
      </c>
      <c r="T5049" t="s">
        <v>39498</v>
      </c>
      <c r="U5049" t="s">
        <v>39499</v>
      </c>
      <c r="V5049" t="s">
        <v>39500</v>
      </c>
      <c r="W5049" t="s">
        <v>39501</v>
      </c>
      <c r="X5049" t="s">
        <v>39502</v>
      </c>
      <c r="Y5049" t="s">
        <v>39503</v>
      </c>
    </row>
    <row r="5050" spans="2:25" x14ac:dyDescent="0.3">
      <c r="B5050" t="str">
        <v>MEX2022</v>
      </c>
      <c r="C5050" t="s">
        <v>91</v>
      </c>
      <c r="D5050" t="str">
        <f t="shared" si="234"/>
        <v>2022</v>
      </c>
      <c r="F5050">
        <v>-0.11975674331188202</v>
      </c>
      <c r="G5050">
        <v>-0.68926811218261719</v>
      </c>
      <c r="H5050">
        <v>-0.28172352910041809</v>
      </c>
      <c r="I5050">
        <v>-0.14830949902534485</v>
      </c>
      <c r="J5050">
        <v>-0.86942505836486816</v>
      </c>
      <c r="K5050">
        <v>-1.012086033821106</v>
      </c>
      <c r="M5050">
        <f t="shared" si="236"/>
        <v>-0.52009482930103934</v>
      </c>
      <c r="O5050">
        <f t="shared" si="235"/>
        <v>3.9598103413979215</v>
      </c>
      <c r="T5050" t="s">
        <v>39504</v>
      </c>
      <c r="U5050" t="s">
        <v>39505</v>
      </c>
      <c r="V5050" t="s">
        <v>39506</v>
      </c>
      <c r="W5050" t="s">
        <v>39507</v>
      </c>
      <c r="X5050" t="s">
        <v>39508</v>
      </c>
      <c r="Y5050" t="s">
        <v>39509</v>
      </c>
    </row>
    <row r="5051" spans="2:25" x14ac:dyDescent="0.3">
      <c r="B5051" t="str">
        <v>FSM2022</v>
      </c>
      <c r="C5051" t="s">
        <v>9938</v>
      </c>
      <c r="D5051" t="str">
        <f t="shared" si="234"/>
        <v>2022</v>
      </c>
      <c r="F5051">
        <v>1.1250307559967041</v>
      </c>
      <c r="G5051">
        <v>1.2092188596725464</v>
      </c>
      <c r="H5051">
        <v>0.37987527251243591</v>
      </c>
      <c r="I5051">
        <v>-0.56127190589904785</v>
      </c>
      <c r="J5051">
        <v>0.68965399265289307</v>
      </c>
      <c r="K5051">
        <v>0.483295738697052</v>
      </c>
      <c r="M5051">
        <f t="shared" si="236"/>
        <v>0.55430045227209723</v>
      </c>
      <c r="O5051">
        <f t="shared" si="235"/>
        <v>6.1086009045441951</v>
      </c>
      <c r="T5051" t="s">
        <v>39510</v>
      </c>
      <c r="U5051" t="s">
        <v>39511</v>
      </c>
      <c r="V5051" t="s">
        <v>39512</v>
      </c>
      <c r="W5051" t="s">
        <v>39513</v>
      </c>
      <c r="X5051" t="s">
        <v>39514</v>
      </c>
      <c r="Y5051" t="s">
        <v>39515</v>
      </c>
    </row>
    <row r="5052" spans="2:25" x14ac:dyDescent="0.3">
      <c r="B5052" t="str">
        <v>MDA2022</v>
      </c>
      <c r="C5052" t="s">
        <v>9945</v>
      </c>
      <c r="D5052" t="str">
        <f t="shared" si="234"/>
        <v>2022</v>
      </c>
      <c r="F5052">
        <v>9.6594095230102539E-2</v>
      </c>
      <c r="G5052">
        <v>-0.65907019376754761</v>
      </c>
      <c r="H5052">
        <v>-0.30759689211845398</v>
      </c>
      <c r="I5052">
        <v>0.10179071128368378</v>
      </c>
      <c r="J5052">
        <v>-0.28640121221542358</v>
      </c>
      <c r="K5052">
        <v>-0.34223628044128418</v>
      </c>
      <c r="M5052">
        <f t="shared" si="236"/>
        <v>-0.2328199620048205</v>
      </c>
      <c r="O5052">
        <f t="shared" si="235"/>
        <v>4.5343600759903593</v>
      </c>
      <c r="T5052" t="s">
        <v>39516</v>
      </c>
      <c r="U5052" t="s">
        <v>39517</v>
      </c>
      <c r="V5052" t="s">
        <v>39518</v>
      </c>
      <c r="W5052" t="s">
        <v>39519</v>
      </c>
      <c r="X5052" t="s">
        <v>39520</v>
      </c>
      <c r="Y5052" t="s">
        <v>39521</v>
      </c>
    </row>
    <row r="5053" spans="2:25" x14ac:dyDescent="0.3">
      <c r="B5053" t="str">
        <v>MCO2022</v>
      </c>
      <c r="C5053" t="s">
        <v>1136</v>
      </c>
      <c r="D5053" t="str">
        <f t="shared" si="234"/>
        <v>2022</v>
      </c>
      <c r="F5053">
        <v>0.71608263254165649</v>
      </c>
      <c r="G5053">
        <v>1.1870324611663818</v>
      </c>
      <c r="H5053">
        <v>2.0470154285430908</v>
      </c>
      <c r="I5053">
        <v>1.3983340263366699</v>
      </c>
      <c r="J5053">
        <v>1.4854830503463745</v>
      </c>
      <c r="K5053">
        <v>1.2702723741531372</v>
      </c>
      <c r="M5053">
        <f t="shared" si="236"/>
        <v>1.3507033288478851</v>
      </c>
      <c r="O5053">
        <f t="shared" si="235"/>
        <v>7.7014066576957703</v>
      </c>
      <c r="T5053" t="s">
        <v>39522</v>
      </c>
      <c r="U5053" t="s">
        <v>39523</v>
      </c>
      <c r="V5053" t="s">
        <v>39524</v>
      </c>
      <c r="W5053" t="s">
        <v>39525</v>
      </c>
      <c r="X5053" t="s">
        <v>39526</v>
      </c>
      <c r="Y5053" t="s">
        <v>39527</v>
      </c>
    </row>
    <row r="5054" spans="2:25" x14ac:dyDescent="0.3">
      <c r="B5054" t="str">
        <v>MNG2022</v>
      </c>
      <c r="C5054" t="s">
        <v>4439</v>
      </c>
      <c r="D5054" t="str">
        <f t="shared" si="234"/>
        <v>2022</v>
      </c>
      <c r="F5054">
        <v>0.26459237933158875</v>
      </c>
      <c r="G5054">
        <v>0.52995437383651733</v>
      </c>
      <c r="H5054">
        <v>-0.42492491006851196</v>
      </c>
      <c r="I5054">
        <v>-0.2708905041217804</v>
      </c>
      <c r="J5054">
        <v>-0.18778176605701447</v>
      </c>
      <c r="K5054">
        <v>-0.56118345260620117</v>
      </c>
      <c r="M5054">
        <f t="shared" si="236"/>
        <v>-0.10837231328090031</v>
      </c>
      <c r="O5054">
        <f t="shared" si="235"/>
        <v>4.7832553734381991</v>
      </c>
      <c r="T5054" t="s">
        <v>39528</v>
      </c>
      <c r="U5054" t="s">
        <v>39529</v>
      </c>
      <c r="V5054" t="s">
        <v>39530</v>
      </c>
      <c r="W5054" t="s">
        <v>39531</v>
      </c>
      <c r="X5054" t="s">
        <v>39532</v>
      </c>
      <c r="Y5054" t="s">
        <v>39533</v>
      </c>
    </row>
    <row r="5055" spans="2:25" x14ac:dyDescent="0.3">
      <c r="B5055" t="str">
        <v>MNE2022</v>
      </c>
      <c r="C5055" t="s">
        <v>3647</v>
      </c>
      <c r="D5055" t="str">
        <f t="shared" si="234"/>
        <v>2022</v>
      </c>
      <c r="F5055">
        <v>0.27524185180664063</v>
      </c>
      <c r="G5055">
        <v>-0.14088147878646851</v>
      </c>
      <c r="H5055">
        <v>-2.7476675808429718E-2</v>
      </c>
      <c r="I5055">
        <v>0.54323041439056396</v>
      </c>
      <c r="J5055">
        <v>-0.12611691653728485</v>
      </c>
      <c r="K5055">
        <v>-0.11874867230653763</v>
      </c>
      <c r="M5055">
        <f t="shared" si="236"/>
        <v>6.7541420459747314E-2</v>
      </c>
      <c r="O5055">
        <f t="shared" si="235"/>
        <v>5.1350828409194946</v>
      </c>
      <c r="T5055" t="s">
        <v>39534</v>
      </c>
      <c r="U5055" t="s">
        <v>39535</v>
      </c>
      <c r="V5055" t="s">
        <v>39536</v>
      </c>
      <c r="W5055" t="s">
        <v>39537</v>
      </c>
      <c r="X5055" t="s">
        <v>39538</v>
      </c>
      <c r="Y5055" t="s">
        <v>39539</v>
      </c>
    </row>
    <row r="5056" spans="2:25" x14ac:dyDescent="0.3">
      <c r="B5056" t="str">
        <v>MAR2022</v>
      </c>
      <c r="C5056" t="s">
        <v>620</v>
      </c>
      <c r="D5056" t="str">
        <f t="shared" si="234"/>
        <v>2022</v>
      </c>
      <c r="F5056">
        <v>-0.54554826021194458</v>
      </c>
      <c r="G5056">
        <v>-0.36211913824081421</v>
      </c>
      <c r="H5056">
        <v>-8.1856206059455872E-2</v>
      </c>
      <c r="I5056">
        <v>-8.6889654397964478E-2</v>
      </c>
      <c r="J5056">
        <v>-0.20664489269256592</v>
      </c>
      <c r="K5056">
        <v>-0.38747754693031311</v>
      </c>
      <c r="M5056">
        <f t="shared" si="236"/>
        <v>-0.27842261642217636</v>
      </c>
      <c r="O5056">
        <f t="shared" si="235"/>
        <v>4.4431547671556473</v>
      </c>
      <c r="T5056" t="s">
        <v>39540</v>
      </c>
      <c r="U5056" t="s">
        <v>39541</v>
      </c>
      <c r="V5056" t="s">
        <v>39542</v>
      </c>
      <c r="W5056" t="s">
        <v>39543</v>
      </c>
      <c r="X5056" t="s">
        <v>39544</v>
      </c>
      <c r="Y5056" t="s">
        <v>39545</v>
      </c>
    </row>
    <row r="5057" spans="2:25" x14ac:dyDescent="0.3">
      <c r="B5057" t="str">
        <v>MOZ2022</v>
      </c>
      <c r="C5057" t="s">
        <v>3519</v>
      </c>
      <c r="D5057" t="str">
        <f t="shared" si="234"/>
        <v>2022</v>
      </c>
      <c r="F5057">
        <v>-0.58626490831375122</v>
      </c>
      <c r="G5057">
        <v>-1.2656083106994629</v>
      </c>
      <c r="H5057">
        <v>-0.7370486855506897</v>
      </c>
      <c r="I5057">
        <v>-0.72621846199035645</v>
      </c>
      <c r="J5057">
        <v>-1.0246903896331787</v>
      </c>
      <c r="K5057">
        <v>-0.83575433492660522</v>
      </c>
      <c r="M5057">
        <f t="shared" si="236"/>
        <v>-0.86259751518567407</v>
      </c>
      <c r="O5057">
        <f t="shared" si="235"/>
        <v>3.2748049696286516</v>
      </c>
      <c r="T5057" t="s">
        <v>39546</v>
      </c>
      <c r="U5057" t="s">
        <v>39547</v>
      </c>
      <c r="V5057" t="s">
        <v>39548</v>
      </c>
      <c r="W5057" t="s">
        <v>39549</v>
      </c>
      <c r="X5057" t="s">
        <v>39550</v>
      </c>
      <c r="Y5057" t="s">
        <v>39551</v>
      </c>
    </row>
    <row r="5058" spans="2:25" x14ac:dyDescent="0.3">
      <c r="B5058" t="str">
        <v>MMR2022</v>
      </c>
      <c r="C5058" t="s">
        <v>9982</v>
      </c>
      <c r="D5058" t="str">
        <f t="shared" si="234"/>
        <v>2022</v>
      </c>
      <c r="F5058">
        <v>-1.8112375736236572</v>
      </c>
      <c r="G5058">
        <v>-2.195713996887207</v>
      </c>
      <c r="H5058">
        <v>-1.6850244998931885</v>
      </c>
      <c r="I5058">
        <v>-1.235084056854248</v>
      </c>
      <c r="J5058">
        <v>-1.5280928611755371</v>
      </c>
      <c r="K5058">
        <v>-1.1515258550643921</v>
      </c>
      <c r="M5058">
        <f t="shared" si="236"/>
        <v>-1.6011131405830383</v>
      </c>
      <c r="O5058">
        <f t="shared" si="235"/>
        <v>1.7977737188339233</v>
      </c>
      <c r="T5058" t="s">
        <v>39552</v>
      </c>
      <c r="U5058" t="s">
        <v>39553</v>
      </c>
      <c r="V5058" t="s">
        <v>39554</v>
      </c>
      <c r="W5058" t="s">
        <v>39555</v>
      </c>
      <c r="X5058" t="s">
        <v>39556</v>
      </c>
      <c r="Y5058" t="s">
        <v>39557</v>
      </c>
    </row>
    <row r="5059" spans="2:25" x14ac:dyDescent="0.3">
      <c r="B5059" t="str">
        <v>NAM2022</v>
      </c>
      <c r="C5059" t="s">
        <v>3664</v>
      </c>
      <c r="D5059" t="str">
        <f t="shared" ref="D5059:D5122" si="237">RIGHT(B5059,4)</f>
        <v>2022</v>
      </c>
      <c r="F5059">
        <v>0.56722187995910645</v>
      </c>
      <c r="G5059">
        <v>0.55988574028015137</v>
      </c>
      <c r="H5059">
        <v>6.9283246994018555E-2</v>
      </c>
      <c r="I5059">
        <v>-1.500138733536005E-2</v>
      </c>
      <c r="J5059">
        <v>0.41492220759391785</v>
      </c>
      <c r="K5059">
        <v>0.21513041853904724</v>
      </c>
      <c r="M5059">
        <f t="shared" si="236"/>
        <v>0.30190701767181355</v>
      </c>
      <c r="O5059">
        <f t="shared" ref="O5059:O5122" si="238">((M5059+2.5)/5)*10</f>
        <v>5.6038140353436274</v>
      </c>
      <c r="T5059" t="s">
        <v>39558</v>
      </c>
      <c r="U5059" t="s">
        <v>39559</v>
      </c>
      <c r="V5059" t="s">
        <v>39560</v>
      </c>
      <c r="W5059" t="s">
        <v>39561</v>
      </c>
      <c r="X5059" t="s">
        <v>39562</v>
      </c>
      <c r="Y5059" t="s">
        <v>39563</v>
      </c>
    </row>
    <row r="5060" spans="2:25" x14ac:dyDescent="0.3">
      <c r="B5060" t="str">
        <v>NRU2022</v>
      </c>
      <c r="C5060" t="s">
        <v>9995</v>
      </c>
      <c r="D5060" t="str">
        <f t="shared" si="237"/>
        <v>2022</v>
      </c>
      <c r="F5060">
        <v>0.62115490436553955</v>
      </c>
      <c r="G5060">
        <v>0.87791800498962402</v>
      </c>
      <c r="H5060">
        <v>0.19847996532917023</v>
      </c>
      <c r="I5060">
        <v>1.924540102481842E-2</v>
      </c>
      <c r="J5060">
        <v>-2.3393005132675171E-2</v>
      </c>
      <c r="K5060">
        <v>0.60178005695343018</v>
      </c>
      <c r="M5060">
        <f t="shared" si="236"/>
        <v>0.38253088792165119</v>
      </c>
      <c r="O5060">
        <f t="shared" si="238"/>
        <v>5.7650617758433036</v>
      </c>
      <c r="T5060" t="s">
        <v>39564</v>
      </c>
      <c r="U5060" t="s">
        <v>39565</v>
      </c>
      <c r="V5060" t="s">
        <v>39566</v>
      </c>
      <c r="W5060" t="s">
        <v>39567</v>
      </c>
      <c r="X5060" t="s">
        <v>39568</v>
      </c>
      <c r="Y5060" t="s">
        <v>39569</v>
      </c>
    </row>
    <row r="5061" spans="2:25" x14ac:dyDescent="0.3">
      <c r="B5061" t="str">
        <v>NPL2022</v>
      </c>
      <c r="C5061" t="s">
        <v>4740</v>
      </c>
      <c r="D5061" t="str">
        <f t="shared" si="237"/>
        <v>2022</v>
      </c>
      <c r="F5061">
        <v>-4.4657856225967407E-2</v>
      </c>
      <c r="G5061">
        <v>-0.23919688165187836</v>
      </c>
      <c r="H5061">
        <v>-0.91809827089309692</v>
      </c>
      <c r="I5061">
        <v>-0.65023493766784668</v>
      </c>
      <c r="J5061">
        <v>-0.44820371270179749</v>
      </c>
      <c r="K5061">
        <v>-0.53276711702346802</v>
      </c>
      <c r="M5061">
        <f t="shared" ref="M5061:M5124" si="239">AVERAGE(F5061:K5061)</f>
        <v>-0.47219312936067581</v>
      </c>
      <c r="O5061">
        <f t="shared" si="238"/>
        <v>4.0556137412786484</v>
      </c>
      <c r="T5061" t="s">
        <v>39570</v>
      </c>
      <c r="U5061" t="s">
        <v>39571</v>
      </c>
      <c r="V5061" t="s">
        <v>39572</v>
      </c>
      <c r="W5061" t="s">
        <v>39573</v>
      </c>
      <c r="X5061" t="s">
        <v>39574</v>
      </c>
      <c r="Y5061" t="s">
        <v>39575</v>
      </c>
    </row>
    <row r="5062" spans="2:25" x14ac:dyDescent="0.3">
      <c r="B5062" t="str">
        <v>NLD2022</v>
      </c>
      <c r="C5062" t="s">
        <v>220</v>
      </c>
      <c r="D5062" t="str">
        <f t="shared" si="237"/>
        <v>2022</v>
      </c>
      <c r="F5062">
        <v>1.5471327304840088</v>
      </c>
      <c r="G5062">
        <v>0.72679954767227173</v>
      </c>
      <c r="H5062">
        <v>1.5788986682891846</v>
      </c>
      <c r="I5062">
        <v>1.712272047996521</v>
      </c>
      <c r="J5062">
        <v>1.6567659378051758</v>
      </c>
      <c r="K5062">
        <v>1.9172000885009766</v>
      </c>
      <c r="M5062">
        <f t="shared" si="239"/>
        <v>1.5231781701246898</v>
      </c>
      <c r="O5062">
        <f t="shared" si="238"/>
        <v>8.0463563402493801</v>
      </c>
      <c r="T5062" t="s">
        <v>39576</v>
      </c>
      <c r="U5062" t="s">
        <v>39577</v>
      </c>
      <c r="V5062" t="s">
        <v>39578</v>
      </c>
      <c r="W5062" t="s">
        <v>39579</v>
      </c>
      <c r="X5062" t="s">
        <v>39580</v>
      </c>
      <c r="Y5062" t="s">
        <v>39581</v>
      </c>
    </row>
    <row r="5063" spans="2:25" x14ac:dyDescent="0.3">
      <c r="B5063" t="str">
        <v>ANT2022</v>
      </c>
      <c r="C5063" t="s">
        <v>10014</v>
      </c>
      <c r="D5063" t="str">
        <f t="shared" si="237"/>
        <v>2022</v>
      </c>
      <c r="F5063" t="s">
        <v>9137</v>
      </c>
      <c r="G5063" t="s">
        <v>9137</v>
      </c>
      <c r="H5063" t="s">
        <v>9137</v>
      </c>
      <c r="I5063" t="s">
        <v>9137</v>
      </c>
      <c r="J5063" t="s">
        <v>9137</v>
      </c>
      <c r="K5063" t="s">
        <v>9137</v>
      </c>
      <c r="M5063" t="e">
        <f t="shared" si="239"/>
        <v>#DIV/0!</v>
      </c>
      <c r="O5063" t="e">
        <f t="shared" si="238"/>
        <v>#DIV/0!</v>
      </c>
      <c r="T5063" t="s">
        <v>39582</v>
      </c>
      <c r="U5063" t="s">
        <v>39583</v>
      </c>
      <c r="V5063" t="s">
        <v>39584</v>
      </c>
      <c r="W5063" t="s">
        <v>39585</v>
      </c>
      <c r="X5063" t="s">
        <v>39586</v>
      </c>
      <c r="Y5063" t="s">
        <v>39587</v>
      </c>
    </row>
    <row r="5064" spans="2:25" x14ac:dyDescent="0.3">
      <c r="B5064" t="str">
        <v>NZL2022</v>
      </c>
      <c r="C5064" t="s">
        <v>1166</v>
      </c>
      <c r="D5064" t="str">
        <f t="shared" si="237"/>
        <v>2022</v>
      </c>
      <c r="F5064">
        <v>1.6516860723495483</v>
      </c>
      <c r="G5064">
        <v>1.3211691379547119</v>
      </c>
      <c r="H5064">
        <v>1.3402615785598755</v>
      </c>
      <c r="I5064">
        <v>1.8651930093765259</v>
      </c>
      <c r="J5064">
        <v>1.730373740196228</v>
      </c>
      <c r="K5064">
        <v>2.1632339954376221</v>
      </c>
      <c r="M5064">
        <f t="shared" si="239"/>
        <v>1.6786529223124187</v>
      </c>
      <c r="O5064">
        <f t="shared" si="238"/>
        <v>8.3573058446248378</v>
      </c>
      <c r="T5064" t="s">
        <v>39588</v>
      </c>
      <c r="U5064" t="s">
        <v>39589</v>
      </c>
      <c r="V5064" t="s">
        <v>39590</v>
      </c>
      <c r="W5064" t="s">
        <v>39591</v>
      </c>
      <c r="X5064" t="s">
        <v>39592</v>
      </c>
      <c r="Y5064" t="s">
        <v>39593</v>
      </c>
    </row>
    <row r="5065" spans="2:25" x14ac:dyDescent="0.3">
      <c r="B5065" t="str">
        <v>NIC2022</v>
      </c>
      <c r="C5065" t="s">
        <v>5979</v>
      </c>
      <c r="D5065" t="str">
        <f t="shared" si="237"/>
        <v>2022</v>
      </c>
      <c r="F5065">
        <v>-1.3500199317932129</v>
      </c>
      <c r="G5065">
        <v>-0.35851177573204041</v>
      </c>
      <c r="H5065">
        <v>-1.0368794202804565</v>
      </c>
      <c r="I5065">
        <v>-0.91473376750946045</v>
      </c>
      <c r="J5065">
        <v>-1.3109118938446045</v>
      </c>
      <c r="K5065">
        <v>-1.2876254320144653</v>
      </c>
      <c r="M5065">
        <f t="shared" si="239"/>
        <v>-1.0431137035290401</v>
      </c>
      <c r="O5065">
        <f t="shared" si="238"/>
        <v>2.9137725929419203</v>
      </c>
      <c r="T5065" t="s">
        <v>39594</v>
      </c>
      <c r="U5065" t="s">
        <v>39595</v>
      </c>
      <c r="V5065" t="s">
        <v>39596</v>
      </c>
      <c r="W5065" t="s">
        <v>39597</v>
      </c>
      <c r="X5065" t="s">
        <v>39598</v>
      </c>
      <c r="Y5065" t="s">
        <v>39599</v>
      </c>
    </row>
    <row r="5066" spans="2:25" x14ac:dyDescent="0.3">
      <c r="B5066" t="str">
        <v>NER2022</v>
      </c>
      <c r="C5066" t="s">
        <v>10033</v>
      </c>
      <c r="D5066" t="str">
        <f t="shared" si="237"/>
        <v>2022</v>
      </c>
      <c r="F5066">
        <v>-0.37544509768486023</v>
      </c>
      <c r="G5066">
        <v>-1.4643923044204712</v>
      </c>
      <c r="H5066">
        <v>-0.62759822607040405</v>
      </c>
      <c r="I5066">
        <v>-0.72080385684967041</v>
      </c>
      <c r="J5066">
        <v>-0.49811726808547974</v>
      </c>
      <c r="K5066">
        <v>-0.58479207754135132</v>
      </c>
      <c r="M5066">
        <f t="shared" si="239"/>
        <v>-0.71185813844203949</v>
      </c>
      <c r="O5066">
        <f t="shared" si="238"/>
        <v>3.576283723115921</v>
      </c>
      <c r="T5066" t="s">
        <v>39600</v>
      </c>
      <c r="U5066" t="s">
        <v>39601</v>
      </c>
      <c r="V5066" t="s">
        <v>39602</v>
      </c>
      <c r="W5066" t="s">
        <v>39603</v>
      </c>
      <c r="X5066" t="s">
        <v>39604</v>
      </c>
      <c r="Y5066" t="s">
        <v>39605</v>
      </c>
    </row>
    <row r="5067" spans="2:25" x14ac:dyDescent="0.3">
      <c r="B5067" t="str">
        <v>NGA2022</v>
      </c>
      <c r="C5067" t="s">
        <v>4998</v>
      </c>
      <c r="D5067" t="str">
        <f t="shared" si="237"/>
        <v>2022</v>
      </c>
      <c r="F5067">
        <v>-0.59856325387954712</v>
      </c>
      <c r="G5067">
        <v>-1.7789014577865601</v>
      </c>
      <c r="H5067">
        <v>-1.041516900062561</v>
      </c>
      <c r="I5067">
        <v>-1.1559447050094604</v>
      </c>
      <c r="J5067">
        <v>-0.91398507356643677</v>
      </c>
      <c r="K5067">
        <v>-1.1296823024749756</v>
      </c>
      <c r="M5067">
        <f t="shared" si="239"/>
        <v>-1.1030989487965901</v>
      </c>
      <c r="O5067">
        <f t="shared" si="238"/>
        <v>2.7938021024068198</v>
      </c>
      <c r="T5067" t="s">
        <v>39606</v>
      </c>
      <c r="U5067" t="s">
        <v>39607</v>
      </c>
      <c r="V5067" t="s">
        <v>39608</v>
      </c>
      <c r="W5067" t="s">
        <v>39609</v>
      </c>
      <c r="X5067" t="s">
        <v>39610</v>
      </c>
      <c r="Y5067" t="s">
        <v>39611</v>
      </c>
    </row>
    <row r="5068" spans="2:25" x14ac:dyDescent="0.3">
      <c r="B5068" t="str">
        <v>NIU2022</v>
      </c>
      <c r="C5068" t="s">
        <v>10046</v>
      </c>
      <c r="D5068" t="str">
        <f t="shared" si="237"/>
        <v>2022</v>
      </c>
      <c r="F5068">
        <v>1.262575626373291</v>
      </c>
      <c r="G5068">
        <v>1.3773585557937622</v>
      </c>
      <c r="H5068">
        <v>1.2474473714828491</v>
      </c>
      <c r="I5068">
        <v>0.13096350431442261</v>
      </c>
      <c r="J5068">
        <v>-0.55196899175643921</v>
      </c>
      <c r="K5068">
        <v>-0.18265572190284729</v>
      </c>
      <c r="M5068">
        <f t="shared" si="239"/>
        <v>0.54728672405083978</v>
      </c>
      <c r="O5068">
        <f t="shared" si="238"/>
        <v>6.0945734481016798</v>
      </c>
      <c r="T5068" t="s">
        <v>39612</v>
      </c>
      <c r="U5068" t="s">
        <v>39613</v>
      </c>
      <c r="V5068" t="s">
        <v>39614</v>
      </c>
      <c r="W5068" t="s">
        <v>39615</v>
      </c>
      <c r="X5068" t="s">
        <v>39616</v>
      </c>
      <c r="Y5068" t="s">
        <v>39617</v>
      </c>
    </row>
    <row r="5069" spans="2:25" x14ac:dyDescent="0.3">
      <c r="B5069" t="str">
        <v>MKD2022</v>
      </c>
      <c r="C5069" t="s">
        <v>10053</v>
      </c>
      <c r="D5069" t="str">
        <f t="shared" si="237"/>
        <v>2022</v>
      </c>
      <c r="F5069">
        <v>0.16209527850151062</v>
      </c>
      <c r="G5069">
        <v>0.18083928525447845</v>
      </c>
      <c r="H5069">
        <v>-8.1384830176830292E-2</v>
      </c>
      <c r="I5069">
        <v>0.45295888185501099</v>
      </c>
      <c r="J5069">
        <v>-9.6887558698654175E-2</v>
      </c>
      <c r="K5069">
        <v>-0.32399025559425354</v>
      </c>
      <c r="M5069">
        <f t="shared" si="239"/>
        <v>4.8938466856877007E-2</v>
      </c>
      <c r="O5069">
        <f t="shared" si="238"/>
        <v>5.0978769337137546</v>
      </c>
      <c r="T5069" t="s">
        <v>39618</v>
      </c>
      <c r="U5069" t="s">
        <v>39619</v>
      </c>
      <c r="V5069" t="s">
        <v>39620</v>
      </c>
      <c r="W5069" t="s">
        <v>39621</v>
      </c>
      <c r="X5069" t="s">
        <v>39622</v>
      </c>
      <c r="Y5069" t="s">
        <v>39623</v>
      </c>
    </row>
    <row r="5070" spans="2:25" x14ac:dyDescent="0.3">
      <c r="B5070" t="str">
        <v>NOR2022</v>
      </c>
      <c r="C5070" t="s">
        <v>210</v>
      </c>
      <c r="D5070" t="str">
        <f t="shared" si="237"/>
        <v>2022</v>
      </c>
      <c r="F5070">
        <v>1.7806752920150757</v>
      </c>
      <c r="G5070">
        <v>0.86123925447463989</v>
      </c>
      <c r="H5070">
        <v>1.9417202472686768</v>
      </c>
      <c r="I5070">
        <v>1.5161395072937012</v>
      </c>
      <c r="J5070">
        <v>1.7608529329299927</v>
      </c>
      <c r="K5070">
        <v>2.0676383972167969</v>
      </c>
      <c r="M5070">
        <f t="shared" si="239"/>
        <v>1.6547109385331471</v>
      </c>
      <c r="O5070">
        <f t="shared" si="238"/>
        <v>8.3094218770662938</v>
      </c>
      <c r="T5070" t="s">
        <v>39624</v>
      </c>
      <c r="U5070" t="s">
        <v>39625</v>
      </c>
      <c r="V5070" t="s">
        <v>39626</v>
      </c>
      <c r="W5070" t="s">
        <v>39627</v>
      </c>
      <c r="X5070" t="s">
        <v>39628</v>
      </c>
      <c r="Y5070" t="s">
        <v>39629</v>
      </c>
    </row>
    <row r="5071" spans="2:25" x14ac:dyDescent="0.3">
      <c r="B5071" t="str">
        <v>OMN2022</v>
      </c>
      <c r="C5071" t="s">
        <v>4711</v>
      </c>
      <c r="D5071" t="str">
        <f t="shared" si="237"/>
        <v>2022</v>
      </c>
      <c r="F5071">
        <v>-1.1478137969970703</v>
      </c>
      <c r="G5071">
        <v>0.53224921226501465</v>
      </c>
      <c r="H5071">
        <v>2.150677889585495E-2</v>
      </c>
      <c r="I5071">
        <v>0.43264499306678772</v>
      </c>
      <c r="J5071">
        <v>0.49886080622673035</v>
      </c>
      <c r="K5071">
        <v>5.2637934684753418E-2</v>
      </c>
      <c r="M5071">
        <f t="shared" si="239"/>
        <v>6.5014321357011795E-2</v>
      </c>
      <c r="O5071">
        <f t="shared" si="238"/>
        <v>5.1300286427140236</v>
      </c>
      <c r="T5071" t="s">
        <v>39630</v>
      </c>
      <c r="U5071" t="s">
        <v>39631</v>
      </c>
      <c r="V5071" t="s">
        <v>39632</v>
      </c>
      <c r="W5071" t="s">
        <v>39633</v>
      </c>
      <c r="X5071" t="s">
        <v>39634</v>
      </c>
      <c r="Y5071" t="s">
        <v>39635</v>
      </c>
    </row>
    <row r="5072" spans="2:25" x14ac:dyDescent="0.3">
      <c r="B5072" t="str">
        <v>PAK2022</v>
      </c>
      <c r="C5072" t="s">
        <v>2372</v>
      </c>
      <c r="D5072" t="str">
        <f t="shared" si="237"/>
        <v>2022</v>
      </c>
      <c r="F5072">
        <v>-0.86211699247360229</v>
      </c>
      <c r="G5072">
        <v>-1.8398263454437256</v>
      </c>
      <c r="H5072">
        <v>-0.62472867965698242</v>
      </c>
      <c r="I5072">
        <v>-0.88641262054443359</v>
      </c>
      <c r="J5072">
        <v>-0.67211633920669556</v>
      </c>
      <c r="K5072">
        <v>-0.80435037612915039</v>
      </c>
      <c r="M5072">
        <f t="shared" si="239"/>
        <v>-0.94825855890909827</v>
      </c>
      <c r="O5072">
        <f t="shared" si="238"/>
        <v>3.1034828821818037</v>
      </c>
      <c r="T5072" t="s">
        <v>39636</v>
      </c>
      <c r="U5072" t="s">
        <v>39637</v>
      </c>
      <c r="V5072" t="s">
        <v>39638</v>
      </c>
      <c r="W5072" t="s">
        <v>39639</v>
      </c>
      <c r="X5072" t="s">
        <v>39640</v>
      </c>
      <c r="Y5072" t="s">
        <v>39641</v>
      </c>
    </row>
    <row r="5073" spans="2:25" x14ac:dyDescent="0.3">
      <c r="B5073" t="str">
        <v>PLW2022</v>
      </c>
      <c r="C5073" t="s">
        <v>10078</v>
      </c>
      <c r="D5073" t="str">
        <f t="shared" si="237"/>
        <v>2022</v>
      </c>
      <c r="F5073">
        <v>1.0686712265014648</v>
      </c>
      <c r="G5073">
        <v>1.0839942693710327</v>
      </c>
      <c r="H5073">
        <v>0.44969582557678223</v>
      </c>
      <c r="I5073">
        <v>0.44298252463340759</v>
      </c>
      <c r="J5073">
        <v>0.95289915800094604</v>
      </c>
      <c r="K5073">
        <v>0.60178005695343018</v>
      </c>
      <c r="M5073">
        <f t="shared" si="239"/>
        <v>0.76667051017284393</v>
      </c>
      <c r="O5073">
        <f t="shared" si="238"/>
        <v>6.5333410203456879</v>
      </c>
      <c r="T5073" t="s">
        <v>39642</v>
      </c>
      <c r="U5073" t="s">
        <v>39643</v>
      </c>
      <c r="V5073" t="s">
        <v>39644</v>
      </c>
      <c r="W5073" t="s">
        <v>39645</v>
      </c>
      <c r="X5073" t="s">
        <v>39646</v>
      </c>
      <c r="Y5073" t="s">
        <v>39647</v>
      </c>
    </row>
    <row r="5074" spans="2:25" x14ac:dyDescent="0.3">
      <c r="B5074" t="str">
        <v>PAN2022</v>
      </c>
      <c r="C5074" t="s">
        <v>4353</v>
      </c>
      <c r="D5074" t="str">
        <f t="shared" si="237"/>
        <v>2022</v>
      </c>
      <c r="F5074">
        <v>0.54137486219406128</v>
      </c>
      <c r="G5074">
        <v>0.28922122716903687</v>
      </c>
      <c r="H5074">
        <v>-0.12810060381889343</v>
      </c>
      <c r="I5074">
        <v>0.12713214755058289</v>
      </c>
      <c r="J5074">
        <v>-0.35985156893730164</v>
      </c>
      <c r="K5074">
        <v>-0.63486242294311523</v>
      </c>
      <c r="M5074">
        <f t="shared" si="239"/>
        <v>-2.7514393130938213E-2</v>
      </c>
      <c r="O5074">
        <f t="shared" si="238"/>
        <v>4.9449712137381239</v>
      </c>
      <c r="T5074" t="s">
        <v>39648</v>
      </c>
      <c r="U5074" t="s">
        <v>39649</v>
      </c>
      <c r="V5074" t="s">
        <v>39650</v>
      </c>
      <c r="W5074" t="s">
        <v>39651</v>
      </c>
      <c r="X5074" t="s">
        <v>39652</v>
      </c>
      <c r="Y5074" t="s">
        <v>39653</v>
      </c>
    </row>
    <row r="5075" spans="2:25" x14ac:dyDescent="0.3">
      <c r="B5075" t="str">
        <v>PNG2022</v>
      </c>
      <c r="C5075" t="s">
        <v>1395</v>
      </c>
      <c r="D5075" t="str">
        <f t="shared" si="237"/>
        <v>2022</v>
      </c>
      <c r="F5075">
        <v>-2.0892219617962837E-2</v>
      </c>
      <c r="G5075">
        <v>-0.65936744213104248</v>
      </c>
      <c r="H5075">
        <v>-0.81051069498062134</v>
      </c>
      <c r="I5075">
        <v>-0.68220913410186768</v>
      </c>
      <c r="J5075">
        <v>-0.61598771810531616</v>
      </c>
      <c r="K5075">
        <v>-0.69628024101257324</v>
      </c>
      <c r="M5075">
        <f t="shared" si="239"/>
        <v>-0.58087457499156392</v>
      </c>
      <c r="O5075">
        <f t="shared" si="238"/>
        <v>3.8382508500168724</v>
      </c>
      <c r="T5075" t="s">
        <v>39654</v>
      </c>
      <c r="U5075" t="s">
        <v>39655</v>
      </c>
      <c r="V5075" t="s">
        <v>39656</v>
      </c>
      <c r="W5075" t="s">
        <v>39657</v>
      </c>
      <c r="X5075" t="s">
        <v>39658</v>
      </c>
      <c r="Y5075" t="s">
        <v>39659</v>
      </c>
    </row>
    <row r="5076" spans="2:25" x14ac:dyDescent="0.3">
      <c r="B5076" t="str">
        <v>PRY2022</v>
      </c>
      <c r="C5076" t="s">
        <v>10097</v>
      </c>
      <c r="D5076" t="str">
        <f t="shared" si="237"/>
        <v>2022</v>
      </c>
      <c r="F5076">
        <v>3.7103700451552868E-3</v>
      </c>
      <c r="G5076">
        <v>3.5549312829971313E-2</v>
      </c>
      <c r="H5076">
        <v>-0.61401510238647461</v>
      </c>
      <c r="I5076">
        <v>-0.16990166902542114</v>
      </c>
      <c r="J5076">
        <v>-0.59149837493896484</v>
      </c>
      <c r="K5076">
        <v>-1.090579628944397</v>
      </c>
      <c r="M5076">
        <f t="shared" si="239"/>
        <v>-0.40445584873668849</v>
      </c>
      <c r="O5076">
        <f t="shared" si="238"/>
        <v>4.191088302526623</v>
      </c>
      <c r="T5076" t="s">
        <v>39660</v>
      </c>
      <c r="U5076" t="s">
        <v>39661</v>
      </c>
      <c r="V5076" t="s">
        <v>39662</v>
      </c>
      <c r="W5076" t="s">
        <v>39663</v>
      </c>
      <c r="X5076" t="s">
        <v>39664</v>
      </c>
      <c r="Y5076" t="s">
        <v>39665</v>
      </c>
    </row>
    <row r="5077" spans="2:25" x14ac:dyDescent="0.3">
      <c r="B5077" t="str">
        <v>PER2022</v>
      </c>
      <c r="C5077" t="s">
        <v>668</v>
      </c>
      <c r="D5077" t="str">
        <f t="shared" si="237"/>
        <v>2022</v>
      </c>
      <c r="F5077">
        <v>5.2989695221185684E-2</v>
      </c>
      <c r="G5077">
        <v>-0.48709544539451599</v>
      </c>
      <c r="H5077">
        <v>-0.39837571978569031</v>
      </c>
      <c r="I5077">
        <v>0.20857498049736023</v>
      </c>
      <c r="J5077">
        <v>-0.55283141136169434</v>
      </c>
      <c r="K5077">
        <v>-0.8080020546913147</v>
      </c>
      <c r="M5077">
        <f t="shared" si="239"/>
        <v>-0.33078999258577824</v>
      </c>
      <c r="O5077">
        <f t="shared" si="238"/>
        <v>4.3384200148284435</v>
      </c>
      <c r="T5077" t="s">
        <v>39666</v>
      </c>
      <c r="U5077" t="s">
        <v>39667</v>
      </c>
      <c r="V5077" t="s">
        <v>39668</v>
      </c>
      <c r="W5077" t="s">
        <v>39669</v>
      </c>
      <c r="X5077" t="s">
        <v>39670</v>
      </c>
      <c r="Y5077" t="s">
        <v>39671</v>
      </c>
    </row>
    <row r="5078" spans="2:25" x14ac:dyDescent="0.3">
      <c r="B5078" t="str">
        <v>PHL2022</v>
      </c>
      <c r="C5078" t="s">
        <v>947</v>
      </c>
      <c r="D5078" t="str">
        <f t="shared" si="237"/>
        <v>2022</v>
      </c>
      <c r="F5078">
        <v>-5.4880335927009583E-2</v>
      </c>
      <c r="G5078">
        <v>-0.65526854991912842</v>
      </c>
      <c r="H5078">
        <v>6.3930444419384003E-2</v>
      </c>
      <c r="I5078">
        <v>6.2785595655441284E-2</v>
      </c>
      <c r="J5078">
        <v>-0.51826316118240356</v>
      </c>
      <c r="K5078">
        <v>-0.54121220111846924</v>
      </c>
      <c r="M5078">
        <f t="shared" si="239"/>
        <v>-0.27381803467869759</v>
      </c>
      <c r="O5078">
        <f t="shared" si="238"/>
        <v>4.4523639306426048</v>
      </c>
      <c r="T5078" t="s">
        <v>39672</v>
      </c>
      <c r="U5078" t="s">
        <v>39673</v>
      </c>
      <c r="V5078" t="s">
        <v>39674</v>
      </c>
      <c r="W5078" t="s">
        <v>39675</v>
      </c>
      <c r="X5078" t="s">
        <v>39676</v>
      </c>
      <c r="Y5078" t="s">
        <v>39677</v>
      </c>
    </row>
    <row r="5079" spans="2:25" x14ac:dyDescent="0.3">
      <c r="B5079" t="str">
        <v>POL2022</v>
      </c>
      <c r="C5079" t="s">
        <v>1034</v>
      </c>
      <c r="D5079" t="str">
        <f t="shared" si="237"/>
        <v>2022</v>
      </c>
      <c r="F5079">
        <v>0.60350191593170166</v>
      </c>
      <c r="G5079">
        <v>0.50514644384384155</v>
      </c>
      <c r="H5079">
        <v>0.25888195633888245</v>
      </c>
      <c r="I5079">
        <v>0.71730566024780273</v>
      </c>
      <c r="J5079">
        <v>0.42813479900360107</v>
      </c>
      <c r="K5079">
        <v>0.50664544105529785</v>
      </c>
      <c r="M5079">
        <f t="shared" si="239"/>
        <v>0.50326936940352118</v>
      </c>
      <c r="O5079">
        <f t="shared" si="238"/>
        <v>6.0065387388070421</v>
      </c>
      <c r="T5079" t="s">
        <v>39678</v>
      </c>
      <c r="U5079" t="s">
        <v>39679</v>
      </c>
      <c r="V5079" t="s">
        <v>39680</v>
      </c>
      <c r="W5079" t="s">
        <v>39681</v>
      </c>
      <c r="X5079" t="s">
        <v>39682</v>
      </c>
      <c r="Y5079" t="s">
        <v>39683</v>
      </c>
    </row>
    <row r="5080" spans="2:25" x14ac:dyDescent="0.3">
      <c r="B5080" t="str">
        <v>PRT2022</v>
      </c>
      <c r="C5080" t="s">
        <v>84</v>
      </c>
      <c r="D5080" t="str">
        <f t="shared" si="237"/>
        <v>2022</v>
      </c>
      <c r="F5080">
        <v>1.2576935291290283</v>
      </c>
      <c r="G5080">
        <v>0.79580259323120117</v>
      </c>
      <c r="H5080">
        <v>1.0011335611343384</v>
      </c>
      <c r="I5080">
        <v>0.76267331838607788</v>
      </c>
      <c r="J5080">
        <v>1.1122182607650757</v>
      </c>
      <c r="K5080">
        <v>0.7289196252822876</v>
      </c>
      <c r="M5080">
        <f t="shared" si="239"/>
        <v>0.94307348132133484</v>
      </c>
      <c r="O5080">
        <f t="shared" si="238"/>
        <v>6.8861469626426697</v>
      </c>
      <c r="T5080" t="s">
        <v>39684</v>
      </c>
      <c r="U5080" t="s">
        <v>39685</v>
      </c>
      <c r="V5080" t="s">
        <v>39686</v>
      </c>
      <c r="W5080" t="s">
        <v>39687</v>
      </c>
      <c r="X5080" t="s">
        <v>39688</v>
      </c>
      <c r="Y5080" t="s">
        <v>39689</v>
      </c>
    </row>
    <row r="5081" spans="2:25" x14ac:dyDescent="0.3">
      <c r="B5081" t="str">
        <v>PRI2022</v>
      </c>
      <c r="C5081" t="s">
        <v>2669</v>
      </c>
      <c r="D5081" t="str">
        <f t="shared" si="237"/>
        <v>2022</v>
      </c>
      <c r="F5081">
        <v>0.44555550813674927</v>
      </c>
      <c r="G5081">
        <v>0.54263198375701904</v>
      </c>
      <c r="H5081">
        <v>-0.48242273926734924</v>
      </c>
      <c r="I5081">
        <v>0.84851264953613281</v>
      </c>
      <c r="J5081">
        <v>0.53102660179138184</v>
      </c>
      <c r="K5081">
        <v>0.11363242566585541</v>
      </c>
      <c r="M5081">
        <f t="shared" si="239"/>
        <v>0.33315607160329819</v>
      </c>
      <c r="O5081">
        <f t="shared" si="238"/>
        <v>5.6663121432065964</v>
      </c>
      <c r="T5081" t="s">
        <v>39690</v>
      </c>
      <c r="U5081" t="s">
        <v>39691</v>
      </c>
      <c r="V5081" t="s">
        <v>39692</v>
      </c>
      <c r="W5081" t="s">
        <v>39693</v>
      </c>
      <c r="X5081" t="s">
        <v>39694</v>
      </c>
      <c r="Y5081" t="s">
        <v>39695</v>
      </c>
    </row>
    <row r="5082" spans="2:25" x14ac:dyDescent="0.3">
      <c r="B5082" t="str">
        <v>QAT2022</v>
      </c>
      <c r="C5082" t="s">
        <v>322</v>
      </c>
      <c r="D5082" t="str">
        <f t="shared" si="237"/>
        <v>2022</v>
      </c>
      <c r="F5082">
        <v>-1.0483548641204834</v>
      </c>
      <c r="G5082">
        <v>0.96024930477142334</v>
      </c>
      <c r="H5082">
        <v>1.1366174221038818</v>
      </c>
      <c r="I5082">
        <v>0.87051677703857422</v>
      </c>
      <c r="J5082">
        <v>0.91714006662368774</v>
      </c>
      <c r="K5082">
        <v>0.80402952432632446</v>
      </c>
      <c r="M5082">
        <f t="shared" si="239"/>
        <v>0.60669970512390137</v>
      </c>
      <c r="O5082">
        <f t="shared" si="238"/>
        <v>6.2133994102478027</v>
      </c>
      <c r="T5082" t="s">
        <v>39696</v>
      </c>
      <c r="U5082" t="s">
        <v>39697</v>
      </c>
      <c r="V5082" t="s">
        <v>39698</v>
      </c>
      <c r="W5082" t="s">
        <v>39699</v>
      </c>
      <c r="X5082" t="s">
        <v>39700</v>
      </c>
      <c r="Y5082" t="s">
        <v>39701</v>
      </c>
    </row>
    <row r="5083" spans="2:25" x14ac:dyDescent="0.3">
      <c r="B5083" t="str">
        <v>ROM2022</v>
      </c>
      <c r="C5083" t="s">
        <v>3236</v>
      </c>
      <c r="D5083" t="str">
        <f t="shared" si="237"/>
        <v>2022</v>
      </c>
      <c r="F5083">
        <v>0.56626152992248535</v>
      </c>
      <c r="G5083">
        <v>0.43113631010055542</v>
      </c>
      <c r="H5083">
        <v>-4.6235090121626854E-4</v>
      </c>
      <c r="I5083">
        <v>0.36453306674957275</v>
      </c>
      <c r="J5083">
        <v>0.40340188145637512</v>
      </c>
      <c r="K5083">
        <v>1.6491658985614777E-2</v>
      </c>
      <c r="M5083">
        <f t="shared" si="239"/>
        <v>0.29689368271889788</v>
      </c>
      <c r="O5083">
        <f t="shared" si="238"/>
        <v>5.5937873654377954</v>
      </c>
      <c r="T5083" t="s">
        <v>39702</v>
      </c>
      <c r="U5083" t="s">
        <v>39703</v>
      </c>
      <c r="V5083" t="s">
        <v>39704</v>
      </c>
      <c r="W5083" t="s">
        <v>39705</v>
      </c>
      <c r="X5083" t="s">
        <v>39706</v>
      </c>
      <c r="Y5083" t="s">
        <v>39707</v>
      </c>
    </row>
    <row r="5084" spans="2:25" x14ac:dyDescent="0.3">
      <c r="B5084" t="str">
        <v>RUS2022</v>
      </c>
      <c r="C5084" t="s">
        <v>199</v>
      </c>
      <c r="D5084" t="str">
        <f t="shared" si="237"/>
        <v>2022</v>
      </c>
      <c r="F5084">
        <v>-1.2617706060409546</v>
      </c>
      <c r="G5084">
        <v>-1.0059967041015625</v>
      </c>
      <c r="H5084">
        <v>-0.69626379013061523</v>
      </c>
      <c r="I5084">
        <v>-1.1419726610183716</v>
      </c>
      <c r="J5084">
        <v>-1.1965904235839844</v>
      </c>
      <c r="K5084">
        <v>-0.97983968257904053</v>
      </c>
      <c r="M5084">
        <f t="shared" si="239"/>
        <v>-1.0470723112424214</v>
      </c>
      <c r="O5084">
        <f t="shared" si="238"/>
        <v>2.9058553775151577</v>
      </c>
      <c r="T5084" t="s">
        <v>39708</v>
      </c>
      <c r="U5084" t="s">
        <v>39709</v>
      </c>
      <c r="V5084" t="s">
        <v>39710</v>
      </c>
      <c r="W5084" t="s">
        <v>39711</v>
      </c>
      <c r="X5084" t="s">
        <v>39712</v>
      </c>
      <c r="Y5084" t="s">
        <v>39713</v>
      </c>
    </row>
    <row r="5085" spans="2:25" x14ac:dyDescent="0.3">
      <c r="B5085" t="str">
        <v>RWA2022</v>
      </c>
      <c r="C5085" t="s">
        <v>5173</v>
      </c>
      <c r="D5085" t="str">
        <f t="shared" si="237"/>
        <v>2022</v>
      </c>
      <c r="F5085">
        <v>-0.93596738576889038</v>
      </c>
      <c r="G5085">
        <v>8.2752451300621033E-2</v>
      </c>
      <c r="H5085">
        <v>0.23207405209541321</v>
      </c>
      <c r="I5085">
        <v>0.16292978823184967</v>
      </c>
      <c r="J5085">
        <v>0.1477474570274353</v>
      </c>
      <c r="K5085">
        <v>0.56141763925552368</v>
      </c>
      <c r="M5085">
        <f t="shared" si="239"/>
        <v>4.1825667023658752E-2</v>
      </c>
      <c r="O5085">
        <f t="shared" si="238"/>
        <v>5.0836513340473175</v>
      </c>
      <c r="T5085" t="s">
        <v>39714</v>
      </c>
      <c r="U5085" t="s">
        <v>39715</v>
      </c>
      <c r="V5085" t="s">
        <v>39716</v>
      </c>
      <c r="W5085" t="s">
        <v>39717</v>
      </c>
      <c r="X5085" t="s">
        <v>39718</v>
      </c>
      <c r="Y5085" t="s">
        <v>39719</v>
      </c>
    </row>
    <row r="5086" spans="2:25" x14ac:dyDescent="0.3">
      <c r="B5086" t="str">
        <v>REU2022</v>
      </c>
      <c r="C5086" t="s">
        <v>10158</v>
      </c>
      <c r="D5086" t="str">
        <f t="shared" si="237"/>
        <v>2022</v>
      </c>
      <c r="F5086" t="s">
        <v>9137</v>
      </c>
      <c r="G5086">
        <v>0.2589302659034729</v>
      </c>
      <c r="H5086">
        <v>0.94350641965866089</v>
      </c>
      <c r="I5086">
        <v>0.97211688756942749</v>
      </c>
      <c r="J5086">
        <v>0.69238162040710449</v>
      </c>
      <c r="K5086">
        <v>0.6321946382522583</v>
      </c>
      <c r="M5086">
        <f t="shared" si="239"/>
        <v>0.69982596635818484</v>
      </c>
      <c r="O5086">
        <f t="shared" si="238"/>
        <v>6.3996519327163695</v>
      </c>
      <c r="T5086" t="s">
        <v>39720</v>
      </c>
      <c r="U5086" t="s">
        <v>39721</v>
      </c>
      <c r="V5086" t="s">
        <v>39722</v>
      </c>
      <c r="W5086" t="s">
        <v>39723</v>
      </c>
      <c r="X5086" t="s">
        <v>39724</v>
      </c>
      <c r="Y5086" t="s">
        <v>39725</v>
      </c>
    </row>
    <row r="5087" spans="2:25" x14ac:dyDescent="0.3">
      <c r="B5087" t="str">
        <v>WSM2022</v>
      </c>
      <c r="C5087" t="s">
        <v>10165</v>
      </c>
      <c r="D5087" t="str">
        <f t="shared" si="237"/>
        <v>2022</v>
      </c>
      <c r="F5087">
        <v>1.002089262008667</v>
      </c>
      <c r="G5087">
        <v>1.0965520143508911</v>
      </c>
      <c r="H5087">
        <v>0.30786362290382385</v>
      </c>
      <c r="I5087">
        <v>-0.27290460467338562</v>
      </c>
      <c r="J5087">
        <v>0.94788271188735962</v>
      </c>
      <c r="K5087">
        <v>0.5541224479675293</v>
      </c>
      <c r="M5087">
        <f t="shared" si="239"/>
        <v>0.60593424240748084</v>
      </c>
      <c r="O5087">
        <f t="shared" si="238"/>
        <v>6.2118684848149623</v>
      </c>
      <c r="T5087" t="s">
        <v>39726</v>
      </c>
      <c r="U5087" t="s">
        <v>39727</v>
      </c>
      <c r="V5087" t="s">
        <v>39728</v>
      </c>
      <c r="W5087" t="s">
        <v>39729</v>
      </c>
      <c r="X5087" t="s">
        <v>39730</v>
      </c>
      <c r="Y5087" t="s">
        <v>39731</v>
      </c>
    </row>
    <row r="5088" spans="2:25" x14ac:dyDescent="0.3">
      <c r="B5088" t="str">
        <v>SMR2022</v>
      </c>
      <c r="C5088" t="s">
        <v>10172</v>
      </c>
      <c r="D5088" t="str">
        <f t="shared" si="237"/>
        <v>2022</v>
      </c>
      <c r="F5088">
        <v>1.2314045429229736</v>
      </c>
      <c r="G5088">
        <v>1.1870324611663818</v>
      </c>
      <c r="H5088">
        <v>1.771138072013855</v>
      </c>
      <c r="I5088">
        <v>0.54589974880218506</v>
      </c>
      <c r="J5088">
        <v>1.7498502731323242</v>
      </c>
      <c r="K5088">
        <v>1.2702723741531372</v>
      </c>
      <c r="M5088">
        <f t="shared" si="239"/>
        <v>1.2925995786984761</v>
      </c>
      <c r="O5088">
        <f t="shared" si="238"/>
        <v>7.5851991573969517</v>
      </c>
      <c r="T5088" t="s">
        <v>39732</v>
      </c>
      <c r="U5088" t="s">
        <v>39733</v>
      </c>
      <c r="V5088" t="s">
        <v>39734</v>
      </c>
      <c r="W5088" t="s">
        <v>39735</v>
      </c>
      <c r="X5088" t="s">
        <v>39736</v>
      </c>
      <c r="Y5088" t="s">
        <v>39737</v>
      </c>
    </row>
    <row r="5089" spans="2:25" x14ac:dyDescent="0.3">
      <c r="B5089" t="str">
        <v>SAU2022</v>
      </c>
      <c r="C5089" t="s">
        <v>791</v>
      </c>
      <c r="D5089" t="str">
        <f t="shared" si="237"/>
        <v>2022</v>
      </c>
      <c r="F5089">
        <v>-1.4843934774398804</v>
      </c>
      <c r="G5089">
        <v>-0.35580629110336304</v>
      </c>
      <c r="H5089">
        <v>0.58225840330123901</v>
      </c>
      <c r="I5089">
        <v>0.41858547925949097</v>
      </c>
      <c r="J5089">
        <v>0.28991371393203735</v>
      </c>
      <c r="K5089">
        <v>0.35730737447738647</v>
      </c>
      <c r="M5089">
        <f t="shared" si="239"/>
        <v>-3.2022466262181602E-2</v>
      </c>
      <c r="O5089">
        <f t="shared" si="238"/>
        <v>4.9359550674756365</v>
      </c>
      <c r="T5089" t="s">
        <v>39738</v>
      </c>
      <c r="U5089" t="s">
        <v>39739</v>
      </c>
      <c r="V5089" t="s">
        <v>39740</v>
      </c>
      <c r="W5089" t="s">
        <v>39741</v>
      </c>
      <c r="X5089" t="s">
        <v>39742</v>
      </c>
      <c r="Y5089" t="s">
        <v>39743</v>
      </c>
    </row>
    <row r="5090" spans="2:25" x14ac:dyDescent="0.3">
      <c r="B5090" t="str">
        <v>SEN2022</v>
      </c>
      <c r="C5090" t="s">
        <v>10185</v>
      </c>
      <c r="D5090" t="str">
        <f t="shared" si="237"/>
        <v>2022</v>
      </c>
      <c r="F5090">
        <v>0.17693059146404266</v>
      </c>
      <c r="G5090">
        <v>-0.15759366750717163</v>
      </c>
      <c r="H5090">
        <v>3.9783384650945663E-2</v>
      </c>
      <c r="I5090">
        <v>-0.29652130603790283</v>
      </c>
      <c r="J5090">
        <v>-0.26876485347747803</v>
      </c>
      <c r="K5090">
        <v>-1.3174303807318211E-2</v>
      </c>
      <c r="M5090">
        <f t="shared" si="239"/>
        <v>-8.6556692452480391E-2</v>
      </c>
      <c r="O5090">
        <f t="shared" si="238"/>
        <v>4.8268866150950389</v>
      </c>
      <c r="T5090" t="s">
        <v>39744</v>
      </c>
      <c r="U5090" t="s">
        <v>39745</v>
      </c>
      <c r="V5090" t="s">
        <v>39746</v>
      </c>
      <c r="W5090" t="s">
        <v>39747</v>
      </c>
      <c r="X5090" t="s">
        <v>39748</v>
      </c>
      <c r="Y5090" t="s">
        <v>39749</v>
      </c>
    </row>
    <row r="5091" spans="2:25" x14ac:dyDescent="0.3">
      <c r="B5091" t="str">
        <v>SRB2022</v>
      </c>
      <c r="C5091" t="s">
        <v>1488</v>
      </c>
      <c r="D5091" t="str">
        <f t="shared" si="237"/>
        <v>2022</v>
      </c>
      <c r="F5091">
        <v>-9.8247997462749481E-2</v>
      </c>
      <c r="G5091">
        <v>-0.17406946420669556</v>
      </c>
      <c r="H5091">
        <v>6.5175987780094147E-2</v>
      </c>
      <c r="I5091">
        <v>0.13709244132041931</v>
      </c>
      <c r="J5091">
        <v>-0.1139557734131813</v>
      </c>
      <c r="K5091">
        <v>-0.45654243230819702</v>
      </c>
      <c r="M5091">
        <f t="shared" si="239"/>
        <v>-0.10675787304838498</v>
      </c>
      <c r="O5091">
        <f t="shared" si="238"/>
        <v>4.7864842539032297</v>
      </c>
      <c r="T5091" t="s">
        <v>39750</v>
      </c>
      <c r="U5091" t="s">
        <v>39751</v>
      </c>
      <c r="V5091" t="s">
        <v>39752</v>
      </c>
      <c r="W5091" t="s">
        <v>39753</v>
      </c>
      <c r="X5091" t="s">
        <v>39754</v>
      </c>
      <c r="Y5091" t="s">
        <v>39755</v>
      </c>
    </row>
    <row r="5092" spans="2:25" x14ac:dyDescent="0.3">
      <c r="B5092" t="str">
        <v>SYC2022</v>
      </c>
      <c r="C5092" t="s">
        <v>10198</v>
      </c>
      <c r="D5092" t="str">
        <f t="shared" si="237"/>
        <v>2022</v>
      </c>
      <c r="F5092">
        <v>0.59624797105789185</v>
      </c>
      <c r="G5092">
        <v>0.7625231146812439</v>
      </c>
      <c r="H5092">
        <v>0.66187387704849243</v>
      </c>
      <c r="I5092">
        <v>0.32758283615112305</v>
      </c>
      <c r="J5092">
        <v>0.46173733472824097</v>
      </c>
      <c r="K5092">
        <v>1.6985101699829102</v>
      </c>
      <c r="M5092">
        <f t="shared" si="239"/>
        <v>0.75141255060831702</v>
      </c>
      <c r="O5092">
        <f t="shared" si="238"/>
        <v>6.5028251012166338</v>
      </c>
      <c r="T5092" t="s">
        <v>39756</v>
      </c>
      <c r="U5092" t="s">
        <v>39757</v>
      </c>
      <c r="V5092" t="s">
        <v>39758</v>
      </c>
      <c r="W5092" t="s">
        <v>39759</v>
      </c>
      <c r="X5092" t="s">
        <v>39760</v>
      </c>
      <c r="Y5092" t="s">
        <v>39761</v>
      </c>
    </row>
    <row r="5093" spans="2:25" x14ac:dyDescent="0.3">
      <c r="B5093" t="str">
        <v>SLE2022</v>
      </c>
      <c r="C5093" t="s">
        <v>4736</v>
      </c>
      <c r="D5093" t="str">
        <f t="shared" si="237"/>
        <v>2022</v>
      </c>
      <c r="F5093">
        <v>-0.14665475487709045</v>
      </c>
      <c r="G5093">
        <v>-9.4513207674026489E-2</v>
      </c>
      <c r="H5093">
        <v>-1.1701308488845825</v>
      </c>
      <c r="I5093">
        <v>-1.0555778741836548</v>
      </c>
      <c r="J5093">
        <v>-0.83098089694976807</v>
      </c>
      <c r="K5093">
        <v>-0.55988901853561401</v>
      </c>
      <c r="M5093">
        <f t="shared" si="239"/>
        <v>-0.64295776685078943</v>
      </c>
      <c r="O5093">
        <f t="shared" si="238"/>
        <v>3.7140844662984209</v>
      </c>
      <c r="T5093" t="s">
        <v>39762</v>
      </c>
      <c r="U5093" t="s">
        <v>39763</v>
      </c>
      <c r="V5093" t="s">
        <v>39764</v>
      </c>
      <c r="W5093" t="s">
        <v>39765</v>
      </c>
      <c r="X5093" t="s">
        <v>39766</v>
      </c>
      <c r="Y5093" t="s">
        <v>39767</v>
      </c>
    </row>
    <row r="5094" spans="2:25" x14ac:dyDescent="0.3">
      <c r="B5094" t="str">
        <v>SGP2022</v>
      </c>
      <c r="C5094" t="s">
        <v>548</v>
      </c>
      <c r="D5094" t="str">
        <f t="shared" si="237"/>
        <v>2022</v>
      </c>
      <c r="F5094">
        <v>-6.0132566839456558E-2</v>
      </c>
      <c r="G5094">
        <v>1.4403723478317261</v>
      </c>
      <c r="H5094">
        <v>2.1442356109619141</v>
      </c>
      <c r="I5094">
        <v>2.2143783569335938</v>
      </c>
      <c r="J5094">
        <v>1.7781903743743896</v>
      </c>
      <c r="K5094">
        <v>2.0946998596191406</v>
      </c>
      <c r="M5094">
        <f t="shared" si="239"/>
        <v>1.6019573304802179</v>
      </c>
      <c r="O5094">
        <f t="shared" si="238"/>
        <v>8.2039146609604359</v>
      </c>
      <c r="T5094" t="s">
        <v>39768</v>
      </c>
      <c r="U5094" t="s">
        <v>39769</v>
      </c>
      <c r="V5094" t="s">
        <v>39770</v>
      </c>
      <c r="W5094" t="s">
        <v>39771</v>
      </c>
      <c r="X5094" t="s">
        <v>39772</v>
      </c>
      <c r="Y5094" t="s">
        <v>39773</v>
      </c>
    </row>
    <row r="5095" spans="2:25" x14ac:dyDescent="0.3">
      <c r="B5095" t="str">
        <v>SVK2022</v>
      </c>
      <c r="C5095" t="s">
        <v>10217</v>
      </c>
      <c r="D5095" t="str">
        <f t="shared" si="237"/>
        <v>2022</v>
      </c>
      <c r="F5095">
        <v>0.88978350162506104</v>
      </c>
      <c r="G5095">
        <v>0.4453357458114624</v>
      </c>
      <c r="H5095">
        <v>0.37813466787338257</v>
      </c>
      <c r="I5095">
        <v>0.85025298595428467</v>
      </c>
      <c r="J5095">
        <v>0.62099874019622803</v>
      </c>
      <c r="K5095">
        <v>0.21329586207866669</v>
      </c>
      <c r="M5095">
        <f t="shared" si="239"/>
        <v>0.56630025058984756</v>
      </c>
      <c r="O5095">
        <f t="shared" si="238"/>
        <v>6.1326005011796951</v>
      </c>
      <c r="T5095" t="s">
        <v>39774</v>
      </c>
      <c r="U5095" t="s">
        <v>39775</v>
      </c>
      <c r="V5095" t="s">
        <v>39776</v>
      </c>
      <c r="W5095" t="s">
        <v>39777</v>
      </c>
      <c r="X5095" t="s">
        <v>39778</v>
      </c>
      <c r="Y5095" t="s">
        <v>39779</v>
      </c>
    </row>
    <row r="5096" spans="2:25" x14ac:dyDescent="0.3">
      <c r="B5096" t="str">
        <v>SVN2022</v>
      </c>
      <c r="C5096" t="s">
        <v>1490</v>
      </c>
      <c r="D5096" t="str">
        <f t="shared" si="237"/>
        <v>2022</v>
      </c>
      <c r="F5096">
        <v>0.97633349895477295</v>
      </c>
      <c r="G5096">
        <v>0.7093350887298584</v>
      </c>
      <c r="H5096">
        <v>1.0685355663299561</v>
      </c>
      <c r="I5096">
        <v>0.69494402408599854</v>
      </c>
      <c r="J5096">
        <v>0.97090518474578857</v>
      </c>
      <c r="K5096">
        <v>0.76726853847503662</v>
      </c>
      <c r="M5096">
        <f t="shared" si="239"/>
        <v>0.86455365022023523</v>
      </c>
      <c r="O5096">
        <f t="shared" si="238"/>
        <v>6.7291073004404716</v>
      </c>
      <c r="T5096" t="s">
        <v>39780</v>
      </c>
      <c r="U5096" t="s">
        <v>39781</v>
      </c>
      <c r="V5096" t="s">
        <v>39782</v>
      </c>
      <c r="W5096" t="s">
        <v>39783</v>
      </c>
      <c r="X5096" t="s">
        <v>39784</v>
      </c>
      <c r="Y5096" t="s">
        <v>39785</v>
      </c>
    </row>
    <row r="5097" spans="2:25" x14ac:dyDescent="0.3">
      <c r="B5097" t="str">
        <v>SLB2022</v>
      </c>
      <c r="C5097" t="s">
        <v>5955</v>
      </c>
      <c r="D5097" t="str">
        <f t="shared" si="237"/>
        <v>2022</v>
      </c>
      <c r="F5097">
        <v>0.33697995543479919</v>
      </c>
      <c r="G5097">
        <v>0.41390562057495117</v>
      </c>
      <c r="H5097">
        <v>-0.67954033613204956</v>
      </c>
      <c r="I5097">
        <v>-0.76638621091842651</v>
      </c>
      <c r="J5097">
        <v>-0.24077463150024414</v>
      </c>
      <c r="K5097">
        <v>-0.18463215231895447</v>
      </c>
      <c r="M5097">
        <f t="shared" si="239"/>
        <v>-0.18674129247665405</v>
      </c>
      <c r="O5097">
        <f t="shared" si="238"/>
        <v>4.6265174150466919</v>
      </c>
      <c r="T5097" t="s">
        <v>39786</v>
      </c>
      <c r="U5097" t="s">
        <v>39787</v>
      </c>
      <c r="V5097" t="s">
        <v>39788</v>
      </c>
      <c r="W5097" t="s">
        <v>39789</v>
      </c>
      <c r="X5097" t="s">
        <v>39790</v>
      </c>
      <c r="Y5097" t="s">
        <v>39791</v>
      </c>
    </row>
    <row r="5098" spans="2:25" x14ac:dyDescent="0.3">
      <c r="B5098" t="str">
        <v>SOM2022</v>
      </c>
      <c r="C5098" t="s">
        <v>10236</v>
      </c>
      <c r="D5098" t="str">
        <f t="shared" si="237"/>
        <v>2022</v>
      </c>
      <c r="F5098">
        <v>-1.6689420938491821</v>
      </c>
      <c r="G5098">
        <v>-2.4296960830688477</v>
      </c>
      <c r="H5098">
        <v>-2.0274040699005127</v>
      </c>
      <c r="I5098">
        <v>-1.900155782699585</v>
      </c>
      <c r="J5098">
        <v>-2.2872788906097412</v>
      </c>
      <c r="K5098">
        <v>-1.7926112413406372</v>
      </c>
      <c r="M5098">
        <f t="shared" si="239"/>
        <v>-2.017681360244751</v>
      </c>
      <c r="O5098">
        <f t="shared" si="238"/>
        <v>0.96463727951049805</v>
      </c>
      <c r="T5098" t="s">
        <v>39792</v>
      </c>
      <c r="U5098" t="s">
        <v>39793</v>
      </c>
      <c r="V5098" t="s">
        <v>39794</v>
      </c>
      <c r="W5098" t="s">
        <v>39795</v>
      </c>
      <c r="X5098" t="s">
        <v>39796</v>
      </c>
      <c r="Y5098" t="s">
        <v>39797</v>
      </c>
    </row>
    <row r="5099" spans="2:25" x14ac:dyDescent="0.3">
      <c r="B5099" t="str">
        <v>ZAF2022</v>
      </c>
      <c r="C5099" t="s">
        <v>439</v>
      </c>
      <c r="D5099" t="str">
        <f t="shared" si="237"/>
        <v>2022</v>
      </c>
      <c r="F5099">
        <v>0.72327440977096558</v>
      </c>
      <c r="G5099">
        <v>-0.68138635158538818</v>
      </c>
      <c r="H5099">
        <v>-0.10902764648199081</v>
      </c>
      <c r="I5099">
        <v>-0.18512575328350067</v>
      </c>
      <c r="J5099">
        <v>4.0774784982204437E-2</v>
      </c>
      <c r="K5099">
        <v>-0.3300946056842804</v>
      </c>
      <c r="M5099">
        <f t="shared" si="239"/>
        <v>-9.0264193713665009E-2</v>
      </c>
      <c r="O5099">
        <f t="shared" si="238"/>
        <v>4.81947161257267</v>
      </c>
      <c r="T5099" t="s">
        <v>39798</v>
      </c>
      <c r="U5099" t="s">
        <v>39799</v>
      </c>
      <c r="V5099" t="s">
        <v>39800</v>
      </c>
      <c r="W5099" t="s">
        <v>39801</v>
      </c>
      <c r="X5099" t="s">
        <v>39802</v>
      </c>
      <c r="Y5099" t="s">
        <v>39803</v>
      </c>
    </row>
    <row r="5100" spans="2:25" x14ac:dyDescent="0.3">
      <c r="B5100" t="str">
        <v>SSD2022</v>
      </c>
      <c r="C5100" t="s">
        <v>10249</v>
      </c>
      <c r="D5100" t="str">
        <f t="shared" si="237"/>
        <v>2022</v>
      </c>
      <c r="F5100">
        <v>-1.6969926357269287</v>
      </c>
      <c r="G5100">
        <v>-2.2130999565124512</v>
      </c>
      <c r="H5100">
        <v>-2.390763521194458</v>
      </c>
      <c r="I5100">
        <v>-2.1039927005767822</v>
      </c>
      <c r="J5100">
        <v>-2.0552170276641846</v>
      </c>
      <c r="K5100">
        <v>-1.8557976484298706</v>
      </c>
      <c r="M5100">
        <f t="shared" si="239"/>
        <v>-2.052643915017446</v>
      </c>
      <c r="O5100">
        <f t="shared" si="238"/>
        <v>0.89471216996510794</v>
      </c>
      <c r="T5100" t="s">
        <v>39804</v>
      </c>
      <c r="U5100" t="s">
        <v>39805</v>
      </c>
      <c r="V5100" t="s">
        <v>39806</v>
      </c>
      <c r="W5100" t="s">
        <v>39807</v>
      </c>
      <c r="X5100" t="s">
        <v>39808</v>
      </c>
      <c r="Y5100" t="s">
        <v>39809</v>
      </c>
    </row>
    <row r="5101" spans="2:25" x14ac:dyDescent="0.3">
      <c r="B5101" t="str">
        <v>ESP2022</v>
      </c>
      <c r="C5101" t="s">
        <v>63</v>
      </c>
      <c r="D5101" t="str">
        <f t="shared" si="237"/>
        <v>2022</v>
      </c>
      <c r="F5101">
        <v>1.0168356895446777</v>
      </c>
      <c r="G5101">
        <v>0.31884342432022095</v>
      </c>
      <c r="H5101">
        <v>0.92023038864135742</v>
      </c>
      <c r="I5101">
        <v>0.79707443714141846</v>
      </c>
      <c r="J5101">
        <v>0.7991676926612854</v>
      </c>
      <c r="K5101">
        <v>0.68541616201400757</v>
      </c>
      <c r="M5101">
        <f t="shared" si="239"/>
        <v>0.75626129905382788</v>
      </c>
      <c r="O5101">
        <f t="shared" si="238"/>
        <v>6.5125225981076547</v>
      </c>
      <c r="T5101" t="s">
        <v>39810</v>
      </c>
      <c r="U5101" t="s">
        <v>39811</v>
      </c>
      <c r="V5101" t="s">
        <v>39812</v>
      </c>
      <c r="W5101" t="s">
        <v>39813</v>
      </c>
      <c r="X5101" t="s">
        <v>39814</v>
      </c>
      <c r="Y5101" t="s">
        <v>39815</v>
      </c>
    </row>
    <row r="5102" spans="2:25" x14ac:dyDescent="0.3">
      <c r="B5102" t="str">
        <v>LKA2022</v>
      </c>
      <c r="C5102" t="s">
        <v>2689</v>
      </c>
      <c r="D5102" t="str">
        <f t="shared" si="237"/>
        <v>2022</v>
      </c>
      <c r="F5102">
        <v>-0.214537113904953</v>
      </c>
      <c r="G5102">
        <v>-0.80430680513381958</v>
      </c>
      <c r="H5102">
        <v>-0.39196175336837769</v>
      </c>
      <c r="I5102">
        <v>-0.65364283323287964</v>
      </c>
      <c r="J5102">
        <v>-5.8002613484859467E-2</v>
      </c>
      <c r="K5102">
        <v>-0.38323253393173218</v>
      </c>
      <c r="M5102">
        <f t="shared" si="239"/>
        <v>-0.41761394217610359</v>
      </c>
      <c r="O5102">
        <f t="shared" si="238"/>
        <v>4.1647721156477928</v>
      </c>
      <c r="T5102" t="s">
        <v>39816</v>
      </c>
      <c r="U5102" t="s">
        <v>39817</v>
      </c>
      <c r="V5102" t="s">
        <v>39818</v>
      </c>
      <c r="W5102" t="s">
        <v>39819</v>
      </c>
      <c r="X5102" t="s">
        <v>39820</v>
      </c>
      <c r="Y5102" t="s">
        <v>39821</v>
      </c>
    </row>
    <row r="5103" spans="2:25" x14ac:dyDescent="0.3">
      <c r="B5103" t="str">
        <v>KNA2022</v>
      </c>
      <c r="C5103" t="s">
        <v>10268</v>
      </c>
      <c r="D5103" t="str">
        <f t="shared" si="237"/>
        <v>2022</v>
      </c>
      <c r="F5103">
        <v>0.76743626594543457</v>
      </c>
      <c r="G5103">
        <v>0.93808209896087646</v>
      </c>
      <c r="H5103">
        <v>0.39175182580947876</v>
      </c>
      <c r="I5103">
        <v>0.58444494009017944</v>
      </c>
      <c r="J5103">
        <v>0.50173413753509521</v>
      </c>
      <c r="K5103">
        <v>0.38996908068656921</v>
      </c>
      <c r="M5103">
        <f t="shared" si="239"/>
        <v>0.59556972483793891</v>
      </c>
      <c r="O5103">
        <f t="shared" si="238"/>
        <v>6.1911394496758776</v>
      </c>
      <c r="T5103" t="s">
        <v>39822</v>
      </c>
      <c r="U5103" t="s">
        <v>39823</v>
      </c>
      <c r="V5103" t="s">
        <v>39824</v>
      </c>
      <c r="W5103" t="s">
        <v>39825</v>
      </c>
      <c r="X5103" t="s">
        <v>39826</v>
      </c>
      <c r="Y5103" t="s">
        <v>39827</v>
      </c>
    </row>
    <row r="5104" spans="2:25" x14ac:dyDescent="0.3">
      <c r="B5104" t="str">
        <v>LCA2022</v>
      </c>
      <c r="C5104" t="s">
        <v>10275</v>
      </c>
      <c r="D5104" t="str">
        <f t="shared" si="237"/>
        <v>2022</v>
      </c>
      <c r="F5104">
        <v>0.84696781635284424</v>
      </c>
      <c r="G5104">
        <v>1.033623218536377</v>
      </c>
      <c r="H5104">
        <v>-9.7323521971702576E-2</v>
      </c>
      <c r="I5104">
        <v>0.43921199440956116</v>
      </c>
      <c r="J5104">
        <v>0.66219174861907959</v>
      </c>
      <c r="K5104">
        <v>0.57939046621322632</v>
      </c>
      <c r="M5104">
        <f t="shared" si="239"/>
        <v>0.57734362035989761</v>
      </c>
      <c r="O5104">
        <f t="shared" si="238"/>
        <v>6.1546872407197952</v>
      </c>
      <c r="T5104" t="s">
        <v>39828</v>
      </c>
      <c r="U5104" t="s">
        <v>39829</v>
      </c>
      <c r="V5104" t="s">
        <v>39830</v>
      </c>
      <c r="W5104" t="s">
        <v>39831</v>
      </c>
      <c r="X5104" t="s">
        <v>39832</v>
      </c>
      <c r="Y5104" t="s">
        <v>39833</v>
      </c>
    </row>
    <row r="5105" spans="2:25" x14ac:dyDescent="0.3">
      <c r="B5105" t="str">
        <v>VCT2022</v>
      </c>
      <c r="C5105" t="s">
        <v>10282</v>
      </c>
      <c r="D5105" t="str">
        <f t="shared" si="237"/>
        <v>2022</v>
      </c>
      <c r="F5105">
        <v>0.84957259893417358</v>
      </c>
      <c r="G5105">
        <v>1.033623218536377</v>
      </c>
      <c r="H5105">
        <v>0.31817448139190674</v>
      </c>
      <c r="I5105">
        <v>0.34886762499809265</v>
      </c>
      <c r="J5105">
        <v>0.64480865001678467</v>
      </c>
      <c r="K5105">
        <v>0.75654792785644531</v>
      </c>
      <c r="M5105">
        <f t="shared" si="239"/>
        <v>0.65859908362229669</v>
      </c>
      <c r="O5105">
        <f t="shared" si="238"/>
        <v>6.3171981672445927</v>
      </c>
      <c r="T5105" t="s">
        <v>39834</v>
      </c>
      <c r="U5105" t="s">
        <v>39835</v>
      </c>
      <c r="V5105" t="s">
        <v>39836</v>
      </c>
      <c r="W5105" t="s">
        <v>39837</v>
      </c>
      <c r="X5105" t="s">
        <v>39838</v>
      </c>
      <c r="Y5105" t="s">
        <v>39839</v>
      </c>
    </row>
    <row r="5106" spans="2:25" x14ac:dyDescent="0.3">
      <c r="B5106" t="str">
        <v>SDN2022</v>
      </c>
      <c r="C5106" t="s">
        <v>10289</v>
      </c>
      <c r="D5106" t="str">
        <f t="shared" si="237"/>
        <v>2022</v>
      </c>
      <c r="F5106">
        <v>-1.494462251663208</v>
      </c>
      <c r="G5106">
        <v>-2.0769202709197998</v>
      </c>
      <c r="H5106">
        <v>-1.6863776445388794</v>
      </c>
      <c r="I5106">
        <v>-1.5813111066818237</v>
      </c>
      <c r="J5106">
        <v>-1.2600933313369751</v>
      </c>
      <c r="K5106">
        <v>-1.4137287139892578</v>
      </c>
      <c r="M5106">
        <f t="shared" si="239"/>
        <v>-1.5854822198549907</v>
      </c>
      <c r="O5106">
        <f t="shared" si="238"/>
        <v>1.8290355602900186</v>
      </c>
      <c r="T5106" t="s">
        <v>39840</v>
      </c>
      <c r="U5106" t="s">
        <v>39841</v>
      </c>
      <c r="V5106" t="s">
        <v>39842</v>
      </c>
      <c r="W5106" t="s">
        <v>39843</v>
      </c>
      <c r="X5106" t="s">
        <v>39844</v>
      </c>
      <c r="Y5106" t="s">
        <v>39845</v>
      </c>
    </row>
    <row r="5107" spans="2:25" x14ac:dyDescent="0.3">
      <c r="B5107" t="str">
        <v>SUR2022</v>
      </c>
      <c r="C5107" t="s">
        <v>10296</v>
      </c>
      <c r="D5107" t="str">
        <f t="shared" si="237"/>
        <v>2022</v>
      </c>
      <c r="F5107">
        <v>0.36940154433250427</v>
      </c>
      <c r="G5107">
        <v>0.3996891975402832</v>
      </c>
      <c r="H5107">
        <v>-0.94470715522766113</v>
      </c>
      <c r="I5107">
        <v>-0.78987288475036621</v>
      </c>
      <c r="J5107">
        <v>-0.12830781936645508</v>
      </c>
      <c r="K5107">
        <v>-0.40495333075523376</v>
      </c>
      <c r="M5107">
        <f t="shared" si="239"/>
        <v>-0.24979174137115479</v>
      </c>
      <c r="O5107">
        <f t="shared" si="238"/>
        <v>4.5004165172576904</v>
      </c>
      <c r="T5107" t="s">
        <v>39846</v>
      </c>
      <c r="U5107" t="s">
        <v>39847</v>
      </c>
      <c r="V5107" t="s">
        <v>39848</v>
      </c>
      <c r="W5107" t="s">
        <v>39849</v>
      </c>
      <c r="X5107" t="s">
        <v>39850</v>
      </c>
      <c r="Y5107" t="s">
        <v>39851</v>
      </c>
    </row>
    <row r="5108" spans="2:25" x14ac:dyDescent="0.3">
      <c r="B5108" t="str">
        <v>SWE2022</v>
      </c>
      <c r="C5108" t="s">
        <v>397</v>
      </c>
      <c r="D5108" t="str">
        <f t="shared" si="237"/>
        <v>2022</v>
      </c>
      <c r="F5108">
        <v>1.5261279344558716</v>
      </c>
      <c r="G5108">
        <v>0.91090512275695801</v>
      </c>
      <c r="H5108">
        <v>1.5724048614501953</v>
      </c>
      <c r="I5108">
        <v>1.6815769672393799</v>
      </c>
      <c r="J5108">
        <v>1.6885089874267578</v>
      </c>
      <c r="K5108">
        <v>2.0615253448486328</v>
      </c>
      <c r="M5108">
        <f t="shared" si="239"/>
        <v>1.5735082030296326</v>
      </c>
      <c r="O5108">
        <f t="shared" si="238"/>
        <v>8.1470164060592651</v>
      </c>
      <c r="T5108" t="s">
        <v>39852</v>
      </c>
      <c r="U5108" t="s">
        <v>39853</v>
      </c>
      <c r="V5108" t="s">
        <v>39854</v>
      </c>
      <c r="W5108" t="s">
        <v>39855</v>
      </c>
      <c r="X5108" t="s">
        <v>39856</v>
      </c>
      <c r="Y5108" t="s">
        <v>39857</v>
      </c>
    </row>
    <row r="5109" spans="2:25" x14ac:dyDescent="0.3">
      <c r="B5109" t="str">
        <v>CHE2022</v>
      </c>
      <c r="C5109" t="s">
        <v>142</v>
      </c>
      <c r="D5109" t="str">
        <f t="shared" si="237"/>
        <v>2022</v>
      </c>
      <c r="F5109">
        <v>1.6213468313217163</v>
      </c>
      <c r="G5109">
        <v>1.1597453355789185</v>
      </c>
      <c r="H5109">
        <v>2.0494349002838135</v>
      </c>
      <c r="I5109">
        <v>1.6201130151748657</v>
      </c>
      <c r="J5109">
        <v>1.7511883974075317</v>
      </c>
      <c r="K5109">
        <v>2.0093619823455811</v>
      </c>
      <c r="M5109">
        <f t="shared" si="239"/>
        <v>1.7018650770187378</v>
      </c>
      <c r="O5109">
        <f t="shared" si="238"/>
        <v>8.4037301540374756</v>
      </c>
      <c r="T5109" t="s">
        <v>39858</v>
      </c>
      <c r="U5109" t="s">
        <v>39859</v>
      </c>
      <c r="V5109" t="s">
        <v>39860</v>
      </c>
      <c r="W5109" t="s">
        <v>39861</v>
      </c>
      <c r="X5109" t="s">
        <v>39862</v>
      </c>
      <c r="Y5109" t="s">
        <v>39863</v>
      </c>
    </row>
    <row r="5110" spans="2:25" x14ac:dyDescent="0.3">
      <c r="B5110" t="str">
        <v>SYR2022</v>
      </c>
      <c r="C5110" t="s">
        <v>10315</v>
      </c>
      <c r="D5110" t="str">
        <f t="shared" si="237"/>
        <v>2022</v>
      </c>
      <c r="F5110">
        <v>-1.8954169750213623</v>
      </c>
      <c r="G5110">
        <v>-2.7768983840942383</v>
      </c>
      <c r="H5110">
        <v>-1.7530136108398438</v>
      </c>
      <c r="I5110">
        <v>-1.8238997459411621</v>
      </c>
      <c r="J5110">
        <v>-2.0691409111022949</v>
      </c>
      <c r="K5110">
        <v>-1.776185154914856</v>
      </c>
      <c r="M5110">
        <f t="shared" si="239"/>
        <v>-2.0157591303189597</v>
      </c>
      <c r="O5110">
        <f t="shared" si="238"/>
        <v>0.9684817393620806</v>
      </c>
      <c r="T5110" t="s">
        <v>39864</v>
      </c>
      <c r="U5110" t="s">
        <v>39865</v>
      </c>
      <c r="V5110" t="s">
        <v>39866</v>
      </c>
      <c r="W5110" t="s">
        <v>39867</v>
      </c>
      <c r="X5110" t="s">
        <v>39868</v>
      </c>
      <c r="Y5110" t="s">
        <v>39869</v>
      </c>
    </row>
    <row r="5111" spans="2:25" x14ac:dyDescent="0.3">
      <c r="B5111" t="str">
        <v>STP2022</v>
      </c>
      <c r="C5111" t="s">
        <v>10322</v>
      </c>
      <c r="D5111" t="str">
        <f t="shared" si="237"/>
        <v>2022</v>
      </c>
      <c r="F5111">
        <v>0.27660128474235535</v>
      </c>
      <c r="G5111">
        <v>0.46035882830619812</v>
      </c>
      <c r="H5111">
        <v>-0.8350989818572998</v>
      </c>
      <c r="I5111">
        <v>-0.89024293422698975</v>
      </c>
      <c r="J5111">
        <v>-0.63444054126739502</v>
      </c>
      <c r="K5111">
        <v>0.30513954162597656</v>
      </c>
      <c r="M5111">
        <f t="shared" si="239"/>
        <v>-0.21961380044619241</v>
      </c>
      <c r="O5111">
        <f t="shared" si="238"/>
        <v>4.5607723991076154</v>
      </c>
      <c r="T5111" t="s">
        <v>39870</v>
      </c>
      <c r="U5111" t="s">
        <v>39871</v>
      </c>
      <c r="V5111" t="s">
        <v>39872</v>
      </c>
      <c r="W5111" t="s">
        <v>39873</v>
      </c>
      <c r="X5111" t="s">
        <v>39874</v>
      </c>
      <c r="Y5111" t="s">
        <v>39875</v>
      </c>
    </row>
    <row r="5112" spans="2:25" x14ac:dyDescent="0.3">
      <c r="B5112" t="str">
        <v>TWN2022</v>
      </c>
      <c r="C5112" t="s">
        <v>1503</v>
      </c>
      <c r="D5112" t="str">
        <f t="shared" si="237"/>
        <v>2022</v>
      </c>
      <c r="F5112">
        <v>1.0812005996704102</v>
      </c>
      <c r="G5112">
        <v>0.76637440919876099</v>
      </c>
      <c r="H5112">
        <v>1.4030100107192993</v>
      </c>
      <c r="I5112">
        <v>1.409888744354248</v>
      </c>
      <c r="J5112">
        <v>1.2584129571914673</v>
      </c>
      <c r="K5112">
        <v>1.1479669809341431</v>
      </c>
      <c r="M5112">
        <f t="shared" si="239"/>
        <v>1.1778089503447216</v>
      </c>
      <c r="O5112">
        <f t="shared" si="238"/>
        <v>7.3556179006894435</v>
      </c>
      <c r="T5112" t="s">
        <v>39876</v>
      </c>
      <c r="U5112" t="s">
        <v>39877</v>
      </c>
      <c r="V5112" t="s">
        <v>39878</v>
      </c>
      <c r="W5112" t="s">
        <v>39879</v>
      </c>
      <c r="X5112" t="s">
        <v>39880</v>
      </c>
      <c r="Y5112" t="s">
        <v>39881</v>
      </c>
    </row>
    <row r="5113" spans="2:25" x14ac:dyDescent="0.3">
      <c r="B5113" t="str">
        <v>TJK2022</v>
      </c>
      <c r="C5113" t="s">
        <v>10335</v>
      </c>
      <c r="D5113" t="str">
        <f t="shared" si="237"/>
        <v>2022</v>
      </c>
      <c r="F5113">
        <v>-1.6736581325531006</v>
      </c>
      <c r="G5113">
        <v>-0.74099910259246826</v>
      </c>
      <c r="H5113">
        <v>-0.75713086128234863</v>
      </c>
      <c r="I5113">
        <v>-1.1979774236679077</v>
      </c>
      <c r="J5113">
        <v>-1.2555650472640991</v>
      </c>
      <c r="K5113">
        <v>-1.4342764616012573</v>
      </c>
      <c r="M5113">
        <f t="shared" si="239"/>
        <v>-1.1766011714935303</v>
      </c>
      <c r="O5113">
        <f t="shared" si="238"/>
        <v>2.6467976570129395</v>
      </c>
      <c r="T5113" t="s">
        <v>39882</v>
      </c>
      <c r="U5113" t="s">
        <v>39883</v>
      </c>
      <c r="V5113" t="s">
        <v>39884</v>
      </c>
      <c r="W5113" t="s">
        <v>39885</v>
      </c>
      <c r="X5113" t="s">
        <v>39886</v>
      </c>
      <c r="Y5113" t="s">
        <v>39887</v>
      </c>
    </row>
    <row r="5114" spans="2:25" x14ac:dyDescent="0.3">
      <c r="B5114" t="str">
        <v>TZA2022</v>
      </c>
      <c r="C5114" t="s">
        <v>10342</v>
      </c>
      <c r="D5114" t="str">
        <f t="shared" si="237"/>
        <v>2022</v>
      </c>
      <c r="F5114">
        <v>-0.65319699048995972</v>
      </c>
      <c r="G5114">
        <v>-0.26034411787986755</v>
      </c>
      <c r="H5114">
        <v>-0.46036583185195923</v>
      </c>
      <c r="I5114">
        <v>-0.56353336572647095</v>
      </c>
      <c r="J5114">
        <v>-0.46228191256523132</v>
      </c>
      <c r="K5114">
        <v>-0.35488227009773254</v>
      </c>
      <c r="M5114">
        <f t="shared" si="239"/>
        <v>-0.45910074810187024</v>
      </c>
      <c r="O5114">
        <f t="shared" si="238"/>
        <v>4.0817985037962599</v>
      </c>
      <c r="T5114" t="s">
        <v>39888</v>
      </c>
      <c r="U5114" t="s">
        <v>39889</v>
      </c>
      <c r="V5114" t="s">
        <v>39890</v>
      </c>
      <c r="W5114" t="s">
        <v>39891</v>
      </c>
      <c r="X5114" t="s">
        <v>39892</v>
      </c>
      <c r="Y5114" t="s">
        <v>39893</v>
      </c>
    </row>
    <row r="5115" spans="2:25" x14ac:dyDescent="0.3">
      <c r="B5115" t="str">
        <v>THA2022</v>
      </c>
      <c r="C5115" t="s">
        <v>802</v>
      </c>
      <c r="D5115" t="str">
        <f t="shared" si="237"/>
        <v>2022</v>
      </c>
      <c r="F5115">
        <v>-0.62035149335861206</v>
      </c>
      <c r="G5115">
        <v>-0.39333930611610413</v>
      </c>
      <c r="H5115">
        <v>0.12744416296482086</v>
      </c>
      <c r="I5115">
        <v>0.16501940786838531</v>
      </c>
      <c r="J5115">
        <v>6.5747417509555817E-2</v>
      </c>
      <c r="K5115">
        <v>-0.45244434475898743</v>
      </c>
      <c r="M5115">
        <f t="shared" si="239"/>
        <v>-0.18465402598182359</v>
      </c>
      <c r="O5115">
        <f t="shared" si="238"/>
        <v>4.6306919480363531</v>
      </c>
      <c r="T5115" t="s">
        <v>39894</v>
      </c>
      <c r="U5115" t="s">
        <v>39895</v>
      </c>
      <c r="V5115" t="s">
        <v>39896</v>
      </c>
      <c r="W5115" t="s">
        <v>39897</v>
      </c>
      <c r="X5115" t="s">
        <v>39898</v>
      </c>
      <c r="Y5115" t="s">
        <v>39899</v>
      </c>
    </row>
    <row r="5116" spans="2:25" x14ac:dyDescent="0.3">
      <c r="B5116" t="str">
        <v>TMP2022</v>
      </c>
      <c r="C5116" t="s">
        <v>10355</v>
      </c>
      <c r="D5116" t="str">
        <f t="shared" si="237"/>
        <v>2022</v>
      </c>
      <c r="F5116">
        <v>0.48979198932647705</v>
      </c>
      <c r="G5116">
        <v>0.25624671578407288</v>
      </c>
      <c r="H5116">
        <v>-0.77014017105102539</v>
      </c>
      <c r="I5116">
        <v>-0.4728112518787384</v>
      </c>
      <c r="J5116">
        <v>-0.88037776947021484</v>
      </c>
      <c r="K5116">
        <v>-0.26546800136566162</v>
      </c>
      <c r="M5116">
        <f t="shared" si="239"/>
        <v>-0.27379308144251507</v>
      </c>
      <c r="O5116">
        <f t="shared" si="238"/>
        <v>4.4524138371149702</v>
      </c>
      <c r="T5116" t="s">
        <v>39900</v>
      </c>
      <c r="U5116" t="s">
        <v>39901</v>
      </c>
      <c r="V5116" t="s">
        <v>39902</v>
      </c>
      <c r="W5116" t="s">
        <v>39903</v>
      </c>
      <c r="X5116" t="s">
        <v>39904</v>
      </c>
      <c r="Y5116" t="s">
        <v>39905</v>
      </c>
    </row>
    <row r="5117" spans="2:25" x14ac:dyDescent="0.3">
      <c r="B5117" t="str">
        <v>TGO2022</v>
      </c>
      <c r="C5117" t="s">
        <v>10362</v>
      </c>
      <c r="D5117" t="str">
        <f t="shared" si="237"/>
        <v>2022</v>
      </c>
      <c r="F5117">
        <v>-0.75501763820648193</v>
      </c>
      <c r="G5117">
        <v>-0.78805160522460938</v>
      </c>
      <c r="H5117">
        <v>-0.64562338590621948</v>
      </c>
      <c r="I5117">
        <v>-0.56286799907684326</v>
      </c>
      <c r="J5117">
        <v>-0.55035895109176636</v>
      </c>
      <c r="K5117">
        <v>-0.63762819766998291</v>
      </c>
      <c r="M5117">
        <f t="shared" si="239"/>
        <v>-0.65659129619598389</v>
      </c>
      <c r="O5117">
        <f t="shared" si="238"/>
        <v>3.6868174076080322</v>
      </c>
      <c r="T5117" t="s">
        <v>39906</v>
      </c>
      <c r="U5117" t="s">
        <v>39907</v>
      </c>
      <c r="V5117" t="s">
        <v>39908</v>
      </c>
      <c r="W5117" t="s">
        <v>39909</v>
      </c>
      <c r="X5117" t="s">
        <v>39910</v>
      </c>
      <c r="Y5117" t="s">
        <v>39911</v>
      </c>
    </row>
    <row r="5118" spans="2:25" x14ac:dyDescent="0.3">
      <c r="B5118" t="str">
        <v>TON2022</v>
      </c>
      <c r="C5118" t="s">
        <v>10369</v>
      </c>
      <c r="D5118" t="str">
        <f t="shared" si="237"/>
        <v>2022</v>
      </c>
      <c r="F5118">
        <v>0.85007178783416748</v>
      </c>
      <c r="G5118">
        <v>1.0929051637649536</v>
      </c>
      <c r="H5118">
        <v>-0.16662822663784027</v>
      </c>
      <c r="I5118">
        <v>-0.34782072901725769</v>
      </c>
      <c r="J5118">
        <v>0.59553825855255127</v>
      </c>
      <c r="K5118">
        <v>-0.4205450713634491</v>
      </c>
      <c r="M5118">
        <f t="shared" si="239"/>
        <v>0.26725353052218753</v>
      </c>
      <c r="O5118">
        <f t="shared" si="238"/>
        <v>5.5345070610443763</v>
      </c>
      <c r="T5118" t="s">
        <v>39912</v>
      </c>
      <c r="U5118" t="s">
        <v>39913</v>
      </c>
      <c r="V5118" t="s">
        <v>39914</v>
      </c>
      <c r="W5118" t="s">
        <v>39915</v>
      </c>
      <c r="X5118" t="s">
        <v>39916</v>
      </c>
      <c r="Y5118" t="s">
        <v>39917</v>
      </c>
    </row>
    <row r="5119" spans="2:25" x14ac:dyDescent="0.3">
      <c r="B5119" t="str">
        <v>TTO2022</v>
      </c>
      <c r="C5119" t="s">
        <v>1072</v>
      </c>
      <c r="D5119" t="str">
        <f t="shared" si="237"/>
        <v>2022</v>
      </c>
      <c r="F5119">
        <v>0.64931237697601318</v>
      </c>
      <c r="G5119">
        <v>0.34842374920845032</v>
      </c>
      <c r="H5119">
        <v>-2.5543393567204475E-2</v>
      </c>
      <c r="I5119">
        <v>-7.4092186987400055E-2</v>
      </c>
      <c r="J5119">
        <v>-0.16856224834918976</v>
      </c>
      <c r="K5119">
        <v>-0.37944084405899048</v>
      </c>
      <c r="M5119">
        <f t="shared" si="239"/>
        <v>5.8349575536946453E-2</v>
      </c>
      <c r="O5119">
        <f t="shared" si="238"/>
        <v>5.1166991510738926</v>
      </c>
      <c r="T5119" t="s">
        <v>39918</v>
      </c>
      <c r="U5119" t="s">
        <v>39919</v>
      </c>
      <c r="V5119" t="s">
        <v>39920</v>
      </c>
      <c r="W5119" t="s">
        <v>39921</v>
      </c>
      <c r="X5119" t="s">
        <v>39922</v>
      </c>
      <c r="Y5119" t="s">
        <v>39923</v>
      </c>
    </row>
    <row r="5120" spans="2:25" x14ac:dyDescent="0.3">
      <c r="B5120" t="str">
        <v>TUN2022</v>
      </c>
      <c r="C5120" t="s">
        <v>4505</v>
      </c>
      <c r="D5120" t="str">
        <f t="shared" si="237"/>
        <v>2022</v>
      </c>
      <c r="F5120">
        <v>-0.24810020625591278</v>
      </c>
      <c r="G5120">
        <v>-0.59455907344818115</v>
      </c>
      <c r="H5120">
        <v>-0.26275262236595154</v>
      </c>
      <c r="I5120">
        <v>-0.41417589783668518</v>
      </c>
      <c r="J5120">
        <v>-0.11276213079690933</v>
      </c>
      <c r="K5120">
        <v>-0.2997969388961792</v>
      </c>
      <c r="M5120">
        <f t="shared" si="239"/>
        <v>-0.32202447826663655</v>
      </c>
      <c r="O5120">
        <f t="shared" si="238"/>
        <v>4.3559510434667272</v>
      </c>
      <c r="T5120" t="s">
        <v>39924</v>
      </c>
      <c r="U5120" t="s">
        <v>39925</v>
      </c>
      <c r="V5120" t="s">
        <v>39926</v>
      </c>
      <c r="W5120" t="s">
        <v>39927</v>
      </c>
      <c r="X5120" t="s">
        <v>39928</v>
      </c>
      <c r="Y5120" t="s">
        <v>39929</v>
      </c>
    </row>
    <row r="5121" spans="2:25" x14ac:dyDescent="0.3">
      <c r="B5121" t="str">
        <v>TKM2022</v>
      </c>
      <c r="C5121" t="s">
        <v>10388</v>
      </c>
      <c r="D5121" t="str">
        <f t="shared" si="237"/>
        <v>2022</v>
      </c>
      <c r="F5121">
        <v>-1.9462645053863525</v>
      </c>
      <c r="G5121">
        <v>-0.11025793850421906</v>
      </c>
      <c r="H5121">
        <v>-1.1589975357055664</v>
      </c>
      <c r="I5121">
        <v>-2.0670607089996338</v>
      </c>
      <c r="J5121">
        <v>-1.4923115968704224</v>
      </c>
      <c r="K5121">
        <v>-1.4371324777603149</v>
      </c>
      <c r="M5121">
        <f t="shared" si="239"/>
        <v>-1.3686707938710849</v>
      </c>
      <c r="O5121">
        <f t="shared" si="238"/>
        <v>2.2626584122578302</v>
      </c>
      <c r="T5121" t="s">
        <v>39930</v>
      </c>
      <c r="U5121" t="s">
        <v>39931</v>
      </c>
      <c r="V5121" t="s">
        <v>39932</v>
      </c>
      <c r="W5121" t="s">
        <v>39933</v>
      </c>
      <c r="X5121" t="s">
        <v>39934</v>
      </c>
      <c r="Y5121" t="s">
        <v>39935</v>
      </c>
    </row>
    <row r="5122" spans="2:25" x14ac:dyDescent="0.3">
      <c r="B5122" t="str">
        <v>TUV2022</v>
      </c>
      <c r="C5122" t="s">
        <v>10395</v>
      </c>
      <c r="D5122" t="str">
        <f t="shared" si="237"/>
        <v>2022</v>
      </c>
      <c r="F5122">
        <v>1.2067147493362427</v>
      </c>
      <c r="G5122">
        <v>1.1831034421920776</v>
      </c>
      <c r="H5122">
        <v>-0.31375274062156677</v>
      </c>
      <c r="I5122">
        <v>-0.14496363699436188</v>
      </c>
      <c r="J5122">
        <v>0.81698596477508545</v>
      </c>
      <c r="K5122">
        <v>0.65252447128295898</v>
      </c>
      <c r="M5122">
        <f t="shared" si="239"/>
        <v>0.56676870832840598</v>
      </c>
      <c r="O5122">
        <f t="shared" si="238"/>
        <v>6.1335374166568108</v>
      </c>
      <c r="T5122" t="s">
        <v>39936</v>
      </c>
      <c r="U5122" t="s">
        <v>39937</v>
      </c>
      <c r="V5122" t="s">
        <v>39938</v>
      </c>
      <c r="W5122" t="s">
        <v>39939</v>
      </c>
      <c r="X5122" t="s">
        <v>39940</v>
      </c>
      <c r="Y5122" t="s">
        <v>39941</v>
      </c>
    </row>
    <row r="5123" spans="2:25" x14ac:dyDescent="0.3">
      <c r="B5123" t="str">
        <v>TUR2022</v>
      </c>
      <c r="C5123" t="s">
        <v>78</v>
      </c>
      <c r="D5123" t="str">
        <f t="shared" ref="D5123:D5186" si="240">RIGHT(B5123,4)</f>
        <v>2022</v>
      </c>
      <c r="F5123">
        <v>-0.92640435695648193</v>
      </c>
      <c r="G5123">
        <v>-1.032234787940979</v>
      </c>
      <c r="H5123">
        <v>-0.19964532554149628</v>
      </c>
      <c r="I5123">
        <v>-0.24463890492916107</v>
      </c>
      <c r="J5123">
        <v>-0.45968061685562134</v>
      </c>
      <c r="K5123">
        <v>-0.46810626983642578</v>
      </c>
      <c r="M5123">
        <f t="shared" si="239"/>
        <v>-0.55511837701002753</v>
      </c>
      <c r="O5123">
        <f t="shared" ref="O5123:O5186" si="241">((M5123+2.5)/5)*10</f>
        <v>3.8897632459799452</v>
      </c>
      <c r="T5123" t="s">
        <v>39942</v>
      </c>
      <c r="U5123" t="s">
        <v>39943</v>
      </c>
      <c r="V5123" t="s">
        <v>39944</v>
      </c>
      <c r="W5123" t="s">
        <v>39945</v>
      </c>
      <c r="X5123" t="s">
        <v>39946</v>
      </c>
      <c r="Y5123" t="s">
        <v>39947</v>
      </c>
    </row>
    <row r="5124" spans="2:25" x14ac:dyDescent="0.3">
      <c r="B5124" t="str">
        <v>UGA2022</v>
      </c>
      <c r="C5124" t="s">
        <v>10408</v>
      </c>
      <c r="D5124" t="str">
        <f t="shared" si="240"/>
        <v>2022</v>
      </c>
      <c r="F5124">
        <v>-0.79953229427337646</v>
      </c>
      <c r="G5124">
        <v>-0.71101582050323486</v>
      </c>
      <c r="H5124">
        <v>-0.60506868362426758</v>
      </c>
      <c r="I5124">
        <v>-0.49033933877944946</v>
      </c>
      <c r="J5124">
        <v>-0.37403494119644165</v>
      </c>
      <c r="K5124">
        <v>-1.0611969232559204</v>
      </c>
      <c r="M5124">
        <f t="shared" si="239"/>
        <v>-0.67353133360544837</v>
      </c>
      <c r="O5124">
        <f t="shared" si="241"/>
        <v>3.6529373327891035</v>
      </c>
      <c r="T5124" t="s">
        <v>39948</v>
      </c>
      <c r="U5124" t="s">
        <v>39949</v>
      </c>
      <c r="V5124" t="s">
        <v>39950</v>
      </c>
      <c r="W5124" t="s">
        <v>39951</v>
      </c>
      <c r="X5124" t="s">
        <v>39952</v>
      </c>
      <c r="Y5124" t="s">
        <v>39953</v>
      </c>
    </row>
    <row r="5125" spans="2:25" x14ac:dyDescent="0.3">
      <c r="B5125" t="str">
        <v>UKR2022</v>
      </c>
      <c r="C5125" t="s">
        <v>3275</v>
      </c>
      <c r="D5125" t="str">
        <f t="shared" si="240"/>
        <v>2022</v>
      </c>
      <c r="F5125">
        <v>-2.3307392373681068E-2</v>
      </c>
      <c r="G5125">
        <v>-1.9493246078491211</v>
      </c>
      <c r="H5125">
        <v>-0.49711927771568298</v>
      </c>
      <c r="I5125">
        <v>-0.33159732818603516</v>
      </c>
      <c r="J5125">
        <v>-0.91794794797897339</v>
      </c>
      <c r="K5125">
        <v>-0.63400447368621826</v>
      </c>
      <c r="M5125">
        <f t="shared" ref="M5125:M5188" si="242">AVERAGE(F5125:K5125)</f>
        <v>-0.72555017129828536</v>
      </c>
      <c r="O5125">
        <f t="shared" si="241"/>
        <v>3.5488996574034291</v>
      </c>
      <c r="T5125" t="s">
        <v>39954</v>
      </c>
      <c r="U5125" t="s">
        <v>39955</v>
      </c>
      <c r="V5125" t="s">
        <v>39956</v>
      </c>
      <c r="W5125" t="s">
        <v>39957</v>
      </c>
      <c r="X5125" t="s">
        <v>39958</v>
      </c>
      <c r="Y5125" t="s">
        <v>39959</v>
      </c>
    </row>
    <row r="5126" spans="2:25" x14ac:dyDescent="0.3">
      <c r="B5126" t="str">
        <v>ARE2022</v>
      </c>
      <c r="C5126" t="s">
        <v>1616</v>
      </c>
      <c r="D5126" t="str">
        <f t="shared" si="240"/>
        <v>2022</v>
      </c>
      <c r="F5126">
        <v>-1.1274914741516113</v>
      </c>
      <c r="G5126">
        <v>0.74418330192565918</v>
      </c>
      <c r="H5126">
        <v>1.2991279363632202</v>
      </c>
      <c r="I5126">
        <v>1.034780740737915</v>
      </c>
      <c r="J5126">
        <v>0.83605653047561646</v>
      </c>
      <c r="K5126">
        <v>1.1556144952774048</v>
      </c>
      <c r="M5126">
        <f t="shared" si="242"/>
        <v>0.65704525510470069</v>
      </c>
      <c r="O5126">
        <f t="shared" si="241"/>
        <v>6.3140905102094012</v>
      </c>
      <c r="T5126" t="s">
        <v>39960</v>
      </c>
      <c r="U5126" t="s">
        <v>39961</v>
      </c>
      <c r="V5126" t="s">
        <v>39962</v>
      </c>
      <c r="W5126" t="s">
        <v>39963</v>
      </c>
      <c r="X5126" t="s">
        <v>39964</v>
      </c>
      <c r="Y5126" t="s">
        <v>39965</v>
      </c>
    </row>
    <row r="5127" spans="2:25" x14ac:dyDescent="0.3">
      <c r="B5127" t="str">
        <v>GBR2022</v>
      </c>
      <c r="C5127" t="s">
        <v>115</v>
      </c>
      <c r="D5127" t="str">
        <f t="shared" si="240"/>
        <v>2022</v>
      </c>
      <c r="F5127">
        <v>1.2585411071777344</v>
      </c>
      <c r="G5127">
        <v>0.53317606449127197</v>
      </c>
      <c r="H5127">
        <v>1.2380900382995605</v>
      </c>
      <c r="I5127">
        <v>1.5665100812911987</v>
      </c>
      <c r="J5127">
        <v>1.4137982130050659</v>
      </c>
      <c r="K5127">
        <v>1.6201214790344238</v>
      </c>
      <c r="M5127">
        <f t="shared" si="242"/>
        <v>1.2717061638832092</v>
      </c>
      <c r="O5127">
        <f t="shared" si="241"/>
        <v>7.5434123277664185</v>
      </c>
      <c r="T5127" t="s">
        <v>39966</v>
      </c>
      <c r="U5127" t="s">
        <v>39967</v>
      </c>
      <c r="V5127" t="s">
        <v>39968</v>
      </c>
      <c r="W5127" t="s">
        <v>39969</v>
      </c>
      <c r="X5127" t="s">
        <v>39970</v>
      </c>
      <c r="Y5127" t="s">
        <v>39971</v>
      </c>
    </row>
    <row r="5128" spans="2:25" x14ac:dyDescent="0.3">
      <c r="B5128" t="str">
        <v>USA2022</v>
      </c>
      <c r="C5128" t="s">
        <v>36</v>
      </c>
      <c r="D5128" t="str">
        <f t="shared" si="240"/>
        <v>2022</v>
      </c>
      <c r="F5128">
        <v>0.86034810543060303</v>
      </c>
      <c r="G5128">
        <v>8.7006865069270134E-3</v>
      </c>
      <c r="H5128">
        <v>1.255495548248291</v>
      </c>
      <c r="I5128">
        <v>1.4244399070739746</v>
      </c>
      <c r="J5128">
        <v>1.3692020177841187</v>
      </c>
      <c r="K5128">
        <v>1.1041446924209595</v>
      </c>
      <c r="M5128">
        <f t="shared" si="242"/>
        <v>1.0037218262441456</v>
      </c>
      <c r="O5128">
        <f t="shared" si="241"/>
        <v>7.0074436524882913</v>
      </c>
      <c r="T5128" t="s">
        <v>39972</v>
      </c>
      <c r="U5128" t="s">
        <v>39973</v>
      </c>
      <c r="V5128" t="s">
        <v>39974</v>
      </c>
      <c r="W5128" t="s">
        <v>39975</v>
      </c>
      <c r="X5128" t="s">
        <v>39976</v>
      </c>
      <c r="Y5128" t="s">
        <v>39977</v>
      </c>
    </row>
    <row r="5129" spans="2:25" x14ac:dyDescent="0.3">
      <c r="B5129" t="str">
        <v>URY2022</v>
      </c>
      <c r="C5129" t="s">
        <v>3303</v>
      </c>
      <c r="D5129" t="str">
        <f t="shared" si="240"/>
        <v>2022</v>
      </c>
      <c r="F5129">
        <v>1.2849234342575073</v>
      </c>
      <c r="G5129">
        <v>1.0858296155929565</v>
      </c>
      <c r="H5129">
        <v>0.84958767890930176</v>
      </c>
      <c r="I5129">
        <v>0.71357941627502441</v>
      </c>
      <c r="J5129">
        <v>0.7679474949836731</v>
      </c>
      <c r="K5129">
        <v>1.6105020046234131</v>
      </c>
      <c r="M5129">
        <f t="shared" si="242"/>
        <v>1.0520616074403126</v>
      </c>
      <c r="O5129">
        <f t="shared" si="241"/>
        <v>7.1041232148806248</v>
      </c>
      <c r="T5129" t="s">
        <v>39978</v>
      </c>
      <c r="U5129" t="s">
        <v>39979</v>
      </c>
      <c r="V5129" t="s">
        <v>39980</v>
      </c>
      <c r="W5129" t="s">
        <v>39981</v>
      </c>
      <c r="X5129" t="s">
        <v>39982</v>
      </c>
      <c r="Y5129" t="s">
        <v>39983</v>
      </c>
    </row>
    <row r="5130" spans="2:25" x14ac:dyDescent="0.3">
      <c r="B5130" t="str">
        <v>UZB2022</v>
      </c>
      <c r="C5130" t="s">
        <v>10445</v>
      </c>
      <c r="D5130" t="str">
        <f t="shared" si="240"/>
        <v>2022</v>
      </c>
      <c r="F5130">
        <v>-1.3309236764907837</v>
      </c>
      <c r="G5130">
        <v>-0.20133601129055023</v>
      </c>
      <c r="H5130">
        <v>-0.32993730902671814</v>
      </c>
      <c r="I5130">
        <v>-0.55031543970108032</v>
      </c>
      <c r="J5130">
        <v>-0.85230726003646851</v>
      </c>
      <c r="K5130">
        <v>-0.75777024030685425</v>
      </c>
      <c r="M5130">
        <f t="shared" si="242"/>
        <v>-0.67043165614207589</v>
      </c>
      <c r="O5130">
        <f t="shared" si="241"/>
        <v>3.659136687715848</v>
      </c>
      <c r="T5130" t="s">
        <v>39984</v>
      </c>
      <c r="U5130" t="s">
        <v>39985</v>
      </c>
      <c r="V5130" t="s">
        <v>39986</v>
      </c>
      <c r="W5130" t="s">
        <v>39987</v>
      </c>
      <c r="X5130" t="s">
        <v>39988</v>
      </c>
      <c r="Y5130" t="s">
        <v>39989</v>
      </c>
    </row>
    <row r="5131" spans="2:25" x14ac:dyDescent="0.3">
      <c r="B5131" t="str">
        <v>VUT2022</v>
      </c>
      <c r="C5131" t="s">
        <v>10452</v>
      </c>
      <c r="D5131" t="str">
        <f t="shared" si="240"/>
        <v>2022</v>
      </c>
      <c r="F5131">
        <v>0.58571141958236694</v>
      </c>
      <c r="G5131">
        <v>0.96186208724975586</v>
      </c>
      <c r="H5131">
        <v>-0.53852468729019165</v>
      </c>
      <c r="I5131">
        <v>-9.0816132724285126E-2</v>
      </c>
      <c r="J5131">
        <v>0.32218408584594727</v>
      </c>
      <c r="K5131">
        <v>-2.8579803183674812E-2</v>
      </c>
      <c r="M5131">
        <f t="shared" si="242"/>
        <v>0.20197282824665308</v>
      </c>
      <c r="O5131">
        <f t="shared" si="241"/>
        <v>5.4039456564933062</v>
      </c>
      <c r="T5131" t="s">
        <v>39990</v>
      </c>
      <c r="U5131" t="s">
        <v>39991</v>
      </c>
      <c r="V5131" t="s">
        <v>39992</v>
      </c>
      <c r="W5131" t="s">
        <v>39993</v>
      </c>
      <c r="X5131" t="s">
        <v>39994</v>
      </c>
      <c r="Y5131" t="s">
        <v>39995</v>
      </c>
    </row>
    <row r="5132" spans="2:25" x14ac:dyDescent="0.3">
      <c r="B5132" t="str">
        <v>VEN2022</v>
      </c>
      <c r="C5132" t="s">
        <v>10459</v>
      </c>
      <c r="D5132" t="str">
        <f t="shared" si="240"/>
        <v>2022</v>
      </c>
      <c r="F5132">
        <v>-1.5447547435760498</v>
      </c>
      <c r="G5132">
        <v>-1.250806450843811</v>
      </c>
      <c r="H5132">
        <v>-1.6890518665313721</v>
      </c>
      <c r="I5132">
        <v>-2.0458433628082275</v>
      </c>
      <c r="J5132">
        <v>-2.1981627941131592</v>
      </c>
      <c r="K5132">
        <v>-1.6515241861343384</v>
      </c>
      <c r="M5132">
        <f t="shared" si="242"/>
        <v>-1.7300239006678264</v>
      </c>
      <c r="O5132">
        <f t="shared" si="241"/>
        <v>1.5399521986643472</v>
      </c>
      <c r="T5132" t="s">
        <v>39996</v>
      </c>
      <c r="U5132" t="s">
        <v>39997</v>
      </c>
      <c r="V5132" t="s">
        <v>39998</v>
      </c>
      <c r="W5132" t="s">
        <v>39999</v>
      </c>
      <c r="X5132" t="s">
        <v>40000</v>
      </c>
      <c r="Y5132" t="s">
        <v>40001</v>
      </c>
    </row>
    <row r="5133" spans="2:25" x14ac:dyDescent="0.3">
      <c r="B5133" t="str">
        <v>VNM2022</v>
      </c>
      <c r="C5133" t="s">
        <v>10466</v>
      </c>
      <c r="D5133" t="str">
        <f t="shared" si="240"/>
        <v>2022</v>
      </c>
      <c r="F5133">
        <v>-1.2864073514938354</v>
      </c>
      <c r="G5133">
        <v>-4.6132095158100128E-2</v>
      </c>
      <c r="H5133">
        <v>0.17463526129722595</v>
      </c>
      <c r="I5133">
        <v>-0.42995631694793701</v>
      </c>
      <c r="J5133">
        <v>-0.15846945345401764</v>
      </c>
      <c r="K5133">
        <v>-0.28725433349609375</v>
      </c>
      <c r="M5133">
        <f t="shared" si="242"/>
        <v>-0.33893071487545967</v>
      </c>
      <c r="O5133">
        <f t="shared" si="241"/>
        <v>4.3221385702490807</v>
      </c>
      <c r="T5133" t="s">
        <v>40002</v>
      </c>
      <c r="U5133" t="s">
        <v>40003</v>
      </c>
      <c r="V5133" t="s">
        <v>40004</v>
      </c>
      <c r="W5133" t="s">
        <v>40005</v>
      </c>
      <c r="X5133" t="s">
        <v>40006</v>
      </c>
      <c r="Y5133" t="s">
        <v>40007</v>
      </c>
    </row>
    <row r="5134" spans="2:25" x14ac:dyDescent="0.3">
      <c r="B5134" t="str">
        <v>VIR2022</v>
      </c>
      <c r="C5134" t="s">
        <v>10473</v>
      </c>
      <c r="D5134" t="str">
        <f t="shared" si="240"/>
        <v>2022</v>
      </c>
      <c r="F5134" t="s">
        <v>9137</v>
      </c>
      <c r="G5134">
        <v>0.52978372573852539</v>
      </c>
      <c r="H5134">
        <v>0.66762912273406982</v>
      </c>
      <c r="I5134">
        <v>1.3983340263366699</v>
      </c>
      <c r="J5134">
        <v>0.95674878358840942</v>
      </c>
      <c r="K5134">
        <v>-5.883057601749897E-3</v>
      </c>
      <c r="M5134">
        <f t="shared" si="242"/>
        <v>0.70932252015918495</v>
      </c>
      <c r="O5134">
        <f t="shared" si="241"/>
        <v>6.4186450403183688</v>
      </c>
      <c r="T5134" t="s">
        <v>40008</v>
      </c>
      <c r="U5134" t="s">
        <v>40009</v>
      </c>
      <c r="V5134" t="s">
        <v>40010</v>
      </c>
      <c r="W5134" t="s">
        <v>40011</v>
      </c>
      <c r="X5134" t="s">
        <v>40012</v>
      </c>
      <c r="Y5134" t="s">
        <v>40013</v>
      </c>
    </row>
    <row r="5135" spans="2:25" x14ac:dyDescent="0.3">
      <c r="B5135" t="str">
        <v>WBG2022</v>
      </c>
      <c r="C5135" t="s">
        <v>10480</v>
      </c>
      <c r="D5135" t="str">
        <f t="shared" si="240"/>
        <v>2022</v>
      </c>
      <c r="F5135">
        <v>-1.0356137752532959</v>
      </c>
      <c r="G5135">
        <v>-1.7019554376602173</v>
      </c>
      <c r="H5135">
        <v>-0.90202915668487549</v>
      </c>
      <c r="I5135">
        <v>-3.6869179457426071E-2</v>
      </c>
      <c r="J5135">
        <v>-0.55517172813415527</v>
      </c>
      <c r="K5135">
        <v>-0.70270752906799316</v>
      </c>
      <c r="M5135">
        <f t="shared" si="242"/>
        <v>-0.82239113437632716</v>
      </c>
      <c r="O5135">
        <f t="shared" si="241"/>
        <v>3.3552177312473459</v>
      </c>
      <c r="T5135" t="s">
        <v>40014</v>
      </c>
      <c r="U5135" t="s">
        <v>40015</v>
      </c>
      <c r="V5135" t="s">
        <v>40016</v>
      </c>
      <c r="W5135" t="s">
        <v>40017</v>
      </c>
      <c r="X5135" t="s">
        <v>40018</v>
      </c>
      <c r="Y5135" t="s">
        <v>40019</v>
      </c>
    </row>
    <row r="5136" spans="2:25" x14ac:dyDescent="0.3">
      <c r="B5136" t="str">
        <v>YEM2022</v>
      </c>
      <c r="C5136" t="s">
        <v>10487</v>
      </c>
      <c r="D5136" t="str">
        <f t="shared" si="240"/>
        <v>2022</v>
      </c>
      <c r="F5136">
        <v>-1.6197031736373901</v>
      </c>
      <c r="G5136">
        <v>-2.4627354145050049</v>
      </c>
      <c r="H5136">
        <v>-2.2334647178649902</v>
      </c>
      <c r="I5136">
        <v>-1.917549729347229</v>
      </c>
      <c r="J5136">
        <v>-1.8519399166107178</v>
      </c>
      <c r="K5136">
        <v>-1.6798127889633179</v>
      </c>
      <c r="M5136">
        <f t="shared" si="242"/>
        <v>-1.9608676234881084</v>
      </c>
      <c r="O5136">
        <f t="shared" si="241"/>
        <v>1.0782647530237832</v>
      </c>
      <c r="T5136" t="s">
        <v>40020</v>
      </c>
      <c r="U5136" t="s">
        <v>40021</v>
      </c>
      <c r="V5136" t="s">
        <v>40022</v>
      </c>
      <c r="W5136" t="s">
        <v>40023</v>
      </c>
      <c r="X5136" t="s">
        <v>40024</v>
      </c>
      <c r="Y5136" t="s">
        <v>40025</v>
      </c>
    </row>
    <row r="5137" spans="2:25" x14ac:dyDescent="0.3">
      <c r="B5137" t="str">
        <v>ZMB2022</v>
      </c>
      <c r="C5137" t="s">
        <v>3836</v>
      </c>
      <c r="D5137" t="str">
        <f t="shared" si="240"/>
        <v>2022</v>
      </c>
      <c r="F5137">
        <v>-7.9450763761997223E-2</v>
      </c>
      <c r="G5137">
        <v>0.16133187711238861</v>
      </c>
      <c r="H5137">
        <v>-0.63801705837249756</v>
      </c>
      <c r="I5137">
        <v>-0.52905791997909546</v>
      </c>
      <c r="J5137">
        <v>-0.51702350378036499</v>
      </c>
      <c r="K5137">
        <v>-0.50494801998138428</v>
      </c>
      <c r="M5137">
        <f t="shared" si="242"/>
        <v>-0.35119423146049183</v>
      </c>
      <c r="O5137">
        <f t="shared" si="241"/>
        <v>4.2976115370790167</v>
      </c>
      <c r="T5137" t="s">
        <v>40026</v>
      </c>
      <c r="U5137" t="s">
        <v>40027</v>
      </c>
      <c r="V5137" t="s">
        <v>40028</v>
      </c>
      <c r="W5137" t="s">
        <v>40029</v>
      </c>
      <c r="X5137" t="s">
        <v>40030</v>
      </c>
      <c r="Y5137" t="s">
        <v>40031</v>
      </c>
    </row>
    <row r="5138" spans="2:25" x14ac:dyDescent="0.3">
      <c r="B5138" t="str">
        <v>ZWE2022</v>
      </c>
      <c r="C5138" t="s">
        <v>2515</v>
      </c>
      <c r="D5138" t="str">
        <f t="shared" si="240"/>
        <v>2022</v>
      </c>
      <c r="F5138">
        <v>-1.1095031499862671</v>
      </c>
      <c r="G5138">
        <v>-0.89497411251068115</v>
      </c>
      <c r="H5138">
        <v>-1.2512238025665283</v>
      </c>
      <c r="I5138">
        <v>-1.4259673357009888</v>
      </c>
      <c r="J5138">
        <v>-1.2370275259017944</v>
      </c>
      <c r="K5138">
        <v>-1.2599694728851318</v>
      </c>
      <c r="M5138">
        <f t="shared" si="242"/>
        <v>-1.1964442332585652</v>
      </c>
      <c r="O5138">
        <f t="shared" si="241"/>
        <v>2.6071115334828701</v>
      </c>
      <c r="T5138" t="s">
        <v>40032</v>
      </c>
      <c r="U5138" t="s">
        <v>40033</v>
      </c>
      <c r="V5138" t="s">
        <v>40034</v>
      </c>
      <c r="W5138" t="s">
        <v>40035</v>
      </c>
      <c r="X5138" t="s">
        <v>40036</v>
      </c>
      <c r="Y5138" t="s">
        <v>40037</v>
      </c>
    </row>
    <row r="5139" spans="2:25" x14ac:dyDescent="0.3">
      <c r="B5139" t="str">
        <v>AFG2023</v>
      </c>
      <c r="C5139" t="s">
        <v>9116</v>
      </c>
      <c r="D5139" t="str">
        <f t="shared" si="240"/>
        <v>2023</v>
      </c>
      <c r="F5139">
        <v>-1.8529013395309448</v>
      </c>
      <c r="G5139">
        <v>-2.4840805530548096</v>
      </c>
      <c r="H5139">
        <v>-1.9870136976242065</v>
      </c>
      <c r="I5139">
        <v>-1.2664252519607544</v>
      </c>
      <c r="J5139">
        <v>-1.6496409177780151</v>
      </c>
      <c r="K5139">
        <v>-1.1549317836761475</v>
      </c>
      <c r="M5139">
        <f t="shared" si="242"/>
        <v>-1.7324989239374797</v>
      </c>
      <c r="O5139">
        <f t="shared" si="241"/>
        <v>1.5350021521250405</v>
      </c>
      <c r="T5139" t="s">
        <v>40038</v>
      </c>
      <c r="U5139" t="s">
        <v>40039</v>
      </c>
      <c r="V5139" t="s">
        <v>40040</v>
      </c>
      <c r="W5139" t="s">
        <v>40041</v>
      </c>
      <c r="X5139" t="s">
        <v>40042</v>
      </c>
      <c r="Y5139" t="s">
        <v>40043</v>
      </c>
    </row>
    <row r="5140" spans="2:25" x14ac:dyDescent="0.3">
      <c r="B5140" t="str">
        <v>ALB2023</v>
      </c>
      <c r="C5140" t="s">
        <v>3439</v>
      </c>
      <c r="D5140" t="str">
        <f t="shared" si="240"/>
        <v>2023</v>
      </c>
      <c r="F5140">
        <v>0.16899722814559937</v>
      </c>
      <c r="G5140">
        <v>0.18334896862506866</v>
      </c>
      <c r="H5140">
        <v>0.25085535645484924</v>
      </c>
      <c r="I5140">
        <v>0.17195366322994232</v>
      </c>
      <c r="J5140">
        <v>-0.1640973687171936</v>
      </c>
      <c r="K5140">
        <v>-0.33221852779388428</v>
      </c>
      <c r="M5140">
        <f t="shared" si="242"/>
        <v>4.6473219990730286E-2</v>
      </c>
      <c r="O5140">
        <f t="shared" si="241"/>
        <v>5.0929464399814606</v>
      </c>
      <c r="T5140" t="s">
        <v>40044</v>
      </c>
      <c r="U5140" t="s">
        <v>40045</v>
      </c>
      <c r="V5140" t="s">
        <v>40046</v>
      </c>
      <c r="W5140" t="s">
        <v>40047</v>
      </c>
      <c r="X5140" t="s">
        <v>40048</v>
      </c>
      <c r="Y5140" t="s">
        <v>40049</v>
      </c>
    </row>
    <row r="5141" spans="2:25" x14ac:dyDescent="0.3">
      <c r="B5141" t="str">
        <v>DZA2023</v>
      </c>
      <c r="C5141" t="s">
        <v>9129</v>
      </c>
      <c r="D5141" t="str">
        <f t="shared" si="240"/>
        <v>2023</v>
      </c>
      <c r="F5141">
        <v>-0.97988379001617432</v>
      </c>
      <c r="G5141">
        <v>-0.57788527011871338</v>
      </c>
      <c r="H5141">
        <v>-0.67013514041900635</v>
      </c>
      <c r="I5141">
        <v>-0.94808715581893921</v>
      </c>
      <c r="J5141">
        <v>-0.67836439609527588</v>
      </c>
      <c r="K5141">
        <v>-0.58930832147598267</v>
      </c>
      <c r="M5141">
        <f t="shared" si="242"/>
        <v>-0.740610678990682</v>
      </c>
      <c r="O5141">
        <f t="shared" si="241"/>
        <v>3.5187786420186358</v>
      </c>
      <c r="T5141" t="s">
        <v>40050</v>
      </c>
      <c r="U5141" t="s">
        <v>40051</v>
      </c>
      <c r="V5141" t="s">
        <v>40052</v>
      </c>
      <c r="W5141" t="s">
        <v>40053</v>
      </c>
      <c r="X5141" t="s">
        <v>40054</v>
      </c>
      <c r="Y5141" t="s">
        <v>40055</v>
      </c>
    </row>
    <row r="5142" spans="2:25" x14ac:dyDescent="0.3">
      <c r="B5142" t="str">
        <v>ASM2023</v>
      </c>
      <c r="C5142" t="s">
        <v>9136</v>
      </c>
      <c r="D5142" t="str">
        <f t="shared" si="240"/>
        <v>2023</v>
      </c>
      <c r="F5142" t="s">
        <v>9137</v>
      </c>
      <c r="G5142">
        <v>1.1142212152481079</v>
      </c>
      <c r="H5142">
        <v>0.6541677713394165</v>
      </c>
      <c r="I5142">
        <v>0.51201355457305908</v>
      </c>
      <c r="J5142">
        <v>1.2124911546707153</v>
      </c>
      <c r="K5142">
        <v>1.2513561248779297</v>
      </c>
      <c r="M5142">
        <f t="shared" si="242"/>
        <v>0.94884996414184575</v>
      </c>
      <c r="O5142">
        <f t="shared" si="241"/>
        <v>6.8976999282836911</v>
      </c>
      <c r="T5142" t="s">
        <v>40056</v>
      </c>
      <c r="U5142" t="s">
        <v>40057</v>
      </c>
      <c r="V5142" t="s">
        <v>40058</v>
      </c>
      <c r="W5142" t="s">
        <v>40059</v>
      </c>
      <c r="X5142" t="s">
        <v>40060</v>
      </c>
      <c r="Y5142" t="s">
        <v>40061</v>
      </c>
    </row>
    <row r="5143" spans="2:25" x14ac:dyDescent="0.3">
      <c r="B5143" t="str">
        <v>ADO2023</v>
      </c>
      <c r="C5143" t="s">
        <v>9144</v>
      </c>
      <c r="D5143" t="str">
        <f t="shared" si="240"/>
        <v>2023</v>
      </c>
      <c r="F5143">
        <v>0.99693977832794189</v>
      </c>
      <c r="G5143">
        <v>1.5834659337997437</v>
      </c>
      <c r="H5143">
        <v>1.4754387140274048</v>
      </c>
      <c r="I5143">
        <v>1.3505457639694214</v>
      </c>
      <c r="J5143">
        <v>1.4768989086151123</v>
      </c>
      <c r="K5143">
        <v>1.2513561248779297</v>
      </c>
      <c r="M5143">
        <f t="shared" si="242"/>
        <v>1.355774203936259</v>
      </c>
      <c r="O5143">
        <f t="shared" si="241"/>
        <v>7.7115484078725185</v>
      </c>
      <c r="T5143" t="s">
        <v>40062</v>
      </c>
      <c r="U5143" t="s">
        <v>40063</v>
      </c>
      <c r="V5143" t="s">
        <v>40064</v>
      </c>
      <c r="W5143" t="s">
        <v>40065</v>
      </c>
      <c r="X5143" t="s">
        <v>40066</v>
      </c>
      <c r="Y5143" t="s">
        <v>40067</v>
      </c>
    </row>
    <row r="5144" spans="2:25" x14ac:dyDescent="0.3">
      <c r="B5144" t="str">
        <v>AGO2023</v>
      </c>
      <c r="C5144" t="s">
        <v>9151</v>
      </c>
      <c r="D5144" t="str">
        <f t="shared" si="240"/>
        <v>2023</v>
      </c>
      <c r="F5144">
        <v>-0.73725241422653198</v>
      </c>
      <c r="G5144">
        <v>-0.34150505065917969</v>
      </c>
      <c r="H5144">
        <v>-1.0089095830917358</v>
      </c>
      <c r="I5144">
        <v>-0.76138818264007568</v>
      </c>
      <c r="J5144">
        <v>-1.0990660190582275</v>
      </c>
      <c r="K5144">
        <v>-0.6099202036857605</v>
      </c>
      <c r="M5144">
        <f t="shared" si="242"/>
        <v>-0.75967357556025183</v>
      </c>
      <c r="O5144">
        <f t="shared" si="241"/>
        <v>3.4806528488794966</v>
      </c>
      <c r="T5144" t="s">
        <v>40068</v>
      </c>
      <c r="U5144" t="s">
        <v>40069</v>
      </c>
      <c r="V5144" t="s">
        <v>40070</v>
      </c>
      <c r="W5144" t="s">
        <v>40071</v>
      </c>
      <c r="X5144" t="s">
        <v>40072</v>
      </c>
      <c r="Y5144" t="s">
        <v>40073</v>
      </c>
    </row>
    <row r="5145" spans="2:25" x14ac:dyDescent="0.3">
      <c r="B5145" t="str">
        <v>AIA2023</v>
      </c>
      <c r="C5145" t="s">
        <v>9158</v>
      </c>
      <c r="D5145" t="str">
        <f t="shared" si="240"/>
        <v>2023</v>
      </c>
      <c r="F5145" t="s">
        <v>9137</v>
      </c>
      <c r="G5145">
        <v>1.1142212152481079</v>
      </c>
      <c r="H5145">
        <v>1.2016817331314087</v>
      </c>
      <c r="I5145">
        <v>0.93127971887588501</v>
      </c>
      <c r="J5145">
        <v>0.68367564678192139</v>
      </c>
      <c r="K5145">
        <v>1.2513561248779297</v>
      </c>
      <c r="M5145">
        <f t="shared" si="242"/>
        <v>1.0364428877830505</v>
      </c>
      <c r="O5145">
        <f t="shared" si="241"/>
        <v>7.0728857755661014</v>
      </c>
      <c r="T5145" t="s">
        <v>40074</v>
      </c>
      <c r="U5145" t="s">
        <v>40075</v>
      </c>
      <c r="V5145" t="s">
        <v>40076</v>
      </c>
      <c r="W5145" t="s">
        <v>40077</v>
      </c>
      <c r="X5145" t="s">
        <v>40078</v>
      </c>
      <c r="Y5145" t="s">
        <v>40079</v>
      </c>
    </row>
    <row r="5146" spans="2:25" x14ac:dyDescent="0.3">
      <c r="B5146" t="str">
        <v>ATG2023</v>
      </c>
      <c r="C5146" t="s">
        <v>9165</v>
      </c>
      <c r="D5146" t="str">
        <f t="shared" si="240"/>
        <v>2023</v>
      </c>
      <c r="F5146">
        <v>0.74184048175811768</v>
      </c>
      <c r="G5146">
        <v>0.92339324951171875</v>
      </c>
      <c r="H5146">
        <v>0.3804108202457428</v>
      </c>
      <c r="I5146">
        <v>0.54603677988052368</v>
      </c>
      <c r="J5146">
        <v>0.37859317660331726</v>
      </c>
      <c r="K5146">
        <v>0.32679268717765808</v>
      </c>
      <c r="M5146">
        <f t="shared" si="242"/>
        <v>0.54951119919617974</v>
      </c>
      <c r="O5146">
        <f t="shared" si="241"/>
        <v>6.0990223983923597</v>
      </c>
      <c r="T5146" t="s">
        <v>40080</v>
      </c>
      <c r="U5146" t="s">
        <v>40081</v>
      </c>
      <c r="V5146" t="s">
        <v>40082</v>
      </c>
      <c r="W5146" t="s">
        <v>40083</v>
      </c>
      <c r="X5146" t="s">
        <v>40084</v>
      </c>
      <c r="Y5146" t="s">
        <v>40085</v>
      </c>
    </row>
    <row r="5147" spans="2:25" x14ac:dyDescent="0.3">
      <c r="B5147" t="str">
        <v>ARG2023</v>
      </c>
      <c r="C5147" t="s">
        <v>760</v>
      </c>
      <c r="D5147" t="str">
        <f t="shared" si="240"/>
        <v>2023</v>
      </c>
      <c r="F5147">
        <v>0.53392183780670166</v>
      </c>
      <c r="G5147">
        <v>-0.12751790881156921</v>
      </c>
      <c r="H5147">
        <v>-0.37751734256744385</v>
      </c>
      <c r="I5147">
        <v>-0.48253539204597473</v>
      </c>
      <c r="J5147">
        <v>-0.41082653403282166</v>
      </c>
      <c r="K5147">
        <v>-0.36088395118713379</v>
      </c>
      <c r="M5147">
        <f t="shared" si="242"/>
        <v>-0.20422654847304025</v>
      </c>
      <c r="O5147">
        <f t="shared" si="241"/>
        <v>4.5915469030539198</v>
      </c>
      <c r="T5147" t="s">
        <v>40086</v>
      </c>
      <c r="U5147" t="s">
        <v>40087</v>
      </c>
      <c r="V5147" t="s">
        <v>40088</v>
      </c>
      <c r="W5147" t="s">
        <v>40089</v>
      </c>
      <c r="X5147" t="s">
        <v>40090</v>
      </c>
      <c r="Y5147" t="s">
        <v>40091</v>
      </c>
    </row>
    <row r="5148" spans="2:25" x14ac:dyDescent="0.3">
      <c r="B5148" t="str">
        <v>ARM2023</v>
      </c>
      <c r="C5148" t="s">
        <v>5265</v>
      </c>
      <c r="D5148" t="str">
        <f t="shared" si="240"/>
        <v>2023</v>
      </c>
      <c r="F5148">
        <v>7.6707556843757629E-2</v>
      </c>
      <c r="G5148">
        <v>-0.82927823066711426</v>
      </c>
      <c r="H5148">
        <v>-0.18412996828556061</v>
      </c>
      <c r="I5148">
        <v>4.7635018825531006E-2</v>
      </c>
      <c r="J5148">
        <v>-0.12201797962188721</v>
      </c>
      <c r="K5148">
        <v>5.839964747428894E-2</v>
      </c>
      <c r="M5148">
        <f t="shared" si="242"/>
        <v>-0.15878065923849741</v>
      </c>
      <c r="O5148">
        <f t="shared" si="241"/>
        <v>4.6824386815230055</v>
      </c>
      <c r="T5148" t="s">
        <v>40092</v>
      </c>
      <c r="U5148" t="s">
        <v>40093</v>
      </c>
      <c r="V5148" t="s">
        <v>40094</v>
      </c>
      <c r="W5148" t="s">
        <v>40095</v>
      </c>
      <c r="X5148" t="s">
        <v>40096</v>
      </c>
      <c r="Y5148" t="s">
        <v>40097</v>
      </c>
    </row>
    <row r="5149" spans="2:25" x14ac:dyDescent="0.3">
      <c r="B5149" t="str">
        <v>ABW2023</v>
      </c>
      <c r="C5149" t="s">
        <v>9184</v>
      </c>
      <c r="D5149" t="str">
        <f t="shared" si="240"/>
        <v>2023</v>
      </c>
      <c r="F5149">
        <v>1.0191752910614014</v>
      </c>
      <c r="G5149">
        <v>1.432524561882019</v>
      </c>
      <c r="H5149">
        <v>0.79544085264205933</v>
      </c>
      <c r="I5149">
        <v>0.9466063380241394</v>
      </c>
      <c r="J5149">
        <v>1.2702068090438843</v>
      </c>
      <c r="K5149">
        <v>0.70907533168792725</v>
      </c>
      <c r="M5149">
        <f t="shared" si="242"/>
        <v>1.0288381973902385</v>
      </c>
      <c r="O5149">
        <f t="shared" si="241"/>
        <v>7.0576763947804775</v>
      </c>
      <c r="T5149" t="s">
        <v>40098</v>
      </c>
      <c r="U5149" t="s">
        <v>40099</v>
      </c>
      <c r="V5149" t="s">
        <v>40100</v>
      </c>
      <c r="W5149" t="s">
        <v>40101</v>
      </c>
      <c r="X5149" t="s">
        <v>40102</v>
      </c>
      <c r="Y5149" t="s">
        <v>40103</v>
      </c>
    </row>
    <row r="5150" spans="2:25" x14ac:dyDescent="0.3">
      <c r="B5150" t="str">
        <v>AUS2023</v>
      </c>
      <c r="C5150" t="s">
        <v>311</v>
      </c>
      <c r="D5150" t="str">
        <f t="shared" si="240"/>
        <v>2023</v>
      </c>
      <c r="F5150">
        <v>1.5066019296646118</v>
      </c>
      <c r="G5150">
        <v>0.91705721616744995</v>
      </c>
      <c r="H5150">
        <v>1.5898796319961548</v>
      </c>
      <c r="I5150">
        <v>1.942205548286438</v>
      </c>
      <c r="J5150">
        <v>1.5231839418411255</v>
      </c>
      <c r="K5150">
        <v>1.7812049388885498</v>
      </c>
      <c r="M5150">
        <f t="shared" si="242"/>
        <v>1.543355534474055</v>
      </c>
      <c r="O5150">
        <f t="shared" si="241"/>
        <v>8.0867110689481105</v>
      </c>
      <c r="T5150" t="s">
        <v>40104</v>
      </c>
      <c r="U5150" t="s">
        <v>40105</v>
      </c>
      <c r="V5150" t="s">
        <v>40106</v>
      </c>
      <c r="W5150" t="s">
        <v>40107</v>
      </c>
      <c r="X5150" t="s">
        <v>40108</v>
      </c>
      <c r="Y5150" t="s">
        <v>40109</v>
      </c>
    </row>
    <row r="5151" spans="2:25" x14ac:dyDescent="0.3">
      <c r="B5151" t="str">
        <v>AUT2023</v>
      </c>
      <c r="C5151" t="s">
        <v>173</v>
      </c>
      <c r="D5151" t="str">
        <f t="shared" si="240"/>
        <v>2023</v>
      </c>
      <c r="F5151">
        <v>1.4112483263015747</v>
      </c>
      <c r="G5151">
        <v>0.72798919677734375</v>
      </c>
      <c r="H5151">
        <v>1.3266814947128296</v>
      </c>
      <c r="I5151">
        <v>1.3613697290420532</v>
      </c>
      <c r="J5151">
        <v>1.7465654611587524</v>
      </c>
      <c r="K5151">
        <v>1.1336532831192017</v>
      </c>
      <c r="M5151">
        <f t="shared" si="242"/>
        <v>1.2845845818519592</v>
      </c>
      <c r="O5151">
        <f t="shared" si="241"/>
        <v>7.5691691637039185</v>
      </c>
      <c r="T5151" t="s">
        <v>40110</v>
      </c>
      <c r="U5151" t="s">
        <v>40111</v>
      </c>
      <c r="V5151" t="s">
        <v>40112</v>
      </c>
      <c r="W5151" t="s">
        <v>40113</v>
      </c>
      <c r="X5151" t="s">
        <v>40114</v>
      </c>
      <c r="Y5151" t="s">
        <v>40115</v>
      </c>
    </row>
    <row r="5152" spans="2:25" x14ac:dyDescent="0.3">
      <c r="B5152" t="str">
        <v>AZE2023</v>
      </c>
      <c r="C5152" t="s">
        <v>9203</v>
      </c>
      <c r="D5152" t="str">
        <f t="shared" si="240"/>
        <v>2023</v>
      </c>
      <c r="F5152">
        <v>-1.4115339517593384</v>
      </c>
      <c r="G5152">
        <v>-0.73075389862060547</v>
      </c>
      <c r="H5152">
        <v>-3.2642219215631485E-2</v>
      </c>
      <c r="I5152">
        <v>-0.10880956798791885</v>
      </c>
      <c r="J5152">
        <v>-0.56658607721328735</v>
      </c>
      <c r="K5152">
        <v>-1.1954714059829712</v>
      </c>
      <c r="M5152">
        <f t="shared" si="242"/>
        <v>-0.67429952012995875</v>
      </c>
      <c r="O5152">
        <f t="shared" si="241"/>
        <v>3.6514009597400827</v>
      </c>
      <c r="T5152" t="s">
        <v>40116</v>
      </c>
      <c r="U5152" t="s">
        <v>40117</v>
      </c>
      <c r="V5152" t="s">
        <v>40118</v>
      </c>
      <c r="W5152" t="s">
        <v>40119</v>
      </c>
      <c r="X5152" t="s">
        <v>40120</v>
      </c>
      <c r="Y5152" t="s">
        <v>40121</v>
      </c>
    </row>
    <row r="5153" spans="2:25" x14ac:dyDescent="0.3">
      <c r="B5153" t="str">
        <v>BHS2023</v>
      </c>
      <c r="C5153" t="s">
        <v>9210</v>
      </c>
      <c r="D5153" t="str">
        <f t="shared" si="240"/>
        <v>2023</v>
      </c>
      <c r="F5153">
        <v>0.86034911870956421</v>
      </c>
      <c r="G5153">
        <v>1.0085623264312744</v>
      </c>
      <c r="H5153">
        <v>0.27035325765609741</v>
      </c>
      <c r="I5153">
        <v>7.1837524883449078E-3</v>
      </c>
      <c r="J5153">
        <v>0.17956653237342834</v>
      </c>
      <c r="K5153">
        <v>1.2669100761413574</v>
      </c>
      <c r="M5153">
        <f t="shared" si="242"/>
        <v>0.59882084396667778</v>
      </c>
      <c r="O5153">
        <f t="shared" si="241"/>
        <v>6.1976416879333556</v>
      </c>
      <c r="T5153" t="s">
        <v>40122</v>
      </c>
      <c r="U5153" t="s">
        <v>40123</v>
      </c>
      <c r="V5153" t="s">
        <v>40124</v>
      </c>
      <c r="W5153" t="s">
        <v>40125</v>
      </c>
      <c r="X5153" t="s">
        <v>40126</v>
      </c>
      <c r="Y5153" t="s">
        <v>40127</v>
      </c>
    </row>
    <row r="5154" spans="2:25" x14ac:dyDescent="0.3">
      <c r="B5154" t="str">
        <v>BHR2023</v>
      </c>
      <c r="C5154" t="s">
        <v>1557</v>
      </c>
      <c r="D5154" t="str">
        <f t="shared" si="240"/>
        <v>2023</v>
      </c>
      <c r="F5154">
        <v>-1.3778330087661743</v>
      </c>
      <c r="G5154">
        <v>-0.37396758794784546</v>
      </c>
      <c r="H5154">
        <v>0.69719874858856201</v>
      </c>
      <c r="I5154">
        <v>1.0779852867126465</v>
      </c>
      <c r="J5154">
        <v>0.46877044439315796</v>
      </c>
      <c r="K5154">
        <v>0.17778481543064117</v>
      </c>
      <c r="M5154">
        <f t="shared" si="242"/>
        <v>0.11165644973516464</v>
      </c>
      <c r="O5154">
        <f t="shared" si="241"/>
        <v>5.2233128994703293</v>
      </c>
      <c r="T5154" t="s">
        <v>40128</v>
      </c>
      <c r="U5154" t="s">
        <v>40129</v>
      </c>
      <c r="V5154" t="s">
        <v>40130</v>
      </c>
      <c r="W5154" t="s">
        <v>40131</v>
      </c>
      <c r="X5154" t="s">
        <v>40132</v>
      </c>
      <c r="Y5154" t="s">
        <v>40133</v>
      </c>
    </row>
    <row r="5155" spans="2:25" x14ac:dyDescent="0.3">
      <c r="B5155" t="str">
        <v>BGD2023</v>
      </c>
      <c r="C5155" t="s">
        <v>2006</v>
      </c>
      <c r="D5155" t="str">
        <f t="shared" si="240"/>
        <v>2023</v>
      </c>
      <c r="F5155">
        <v>-0.75388634204864502</v>
      </c>
      <c r="G5155">
        <v>-0.90865671634674072</v>
      </c>
      <c r="H5155">
        <v>-0.69733411073684692</v>
      </c>
      <c r="I5155">
        <v>-0.91415297985076904</v>
      </c>
      <c r="J5155">
        <v>-0.50265723466873169</v>
      </c>
      <c r="K5155">
        <v>-1.1208664178848267</v>
      </c>
      <c r="M5155">
        <f t="shared" si="242"/>
        <v>-0.81625896692276001</v>
      </c>
      <c r="O5155">
        <f t="shared" si="241"/>
        <v>3.36748206615448</v>
      </c>
      <c r="T5155" t="s">
        <v>40134</v>
      </c>
      <c r="U5155" t="s">
        <v>40135</v>
      </c>
      <c r="V5155" t="s">
        <v>40136</v>
      </c>
      <c r="W5155" t="s">
        <v>40137</v>
      </c>
      <c r="X5155" t="s">
        <v>40138</v>
      </c>
      <c r="Y5155" t="s">
        <v>40139</v>
      </c>
    </row>
    <row r="5156" spans="2:25" x14ac:dyDescent="0.3">
      <c r="B5156" t="str">
        <v>BRB2023</v>
      </c>
      <c r="C5156" t="s">
        <v>1015</v>
      </c>
      <c r="D5156" t="str">
        <f t="shared" si="240"/>
        <v>2023</v>
      </c>
      <c r="F5156">
        <v>1.1621922254562378</v>
      </c>
      <c r="G5156">
        <v>1.1871285438537598</v>
      </c>
      <c r="H5156">
        <v>0.38044324517250061</v>
      </c>
      <c r="I5156">
        <v>0.50310772657394409</v>
      </c>
      <c r="J5156">
        <v>0.41419538855552673</v>
      </c>
      <c r="K5156">
        <v>1.3445858955383301</v>
      </c>
      <c r="M5156">
        <f t="shared" si="242"/>
        <v>0.83194217085838318</v>
      </c>
      <c r="O5156">
        <f t="shared" si="241"/>
        <v>6.6638843417167664</v>
      </c>
      <c r="T5156" t="s">
        <v>40140</v>
      </c>
      <c r="U5156" t="s">
        <v>40141</v>
      </c>
      <c r="V5156" t="s">
        <v>40142</v>
      </c>
      <c r="W5156" t="s">
        <v>40143</v>
      </c>
      <c r="X5156" t="s">
        <v>40144</v>
      </c>
      <c r="Y5156" t="s">
        <v>40145</v>
      </c>
    </row>
    <row r="5157" spans="2:25" x14ac:dyDescent="0.3">
      <c r="B5157" t="str">
        <v>BLR2023</v>
      </c>
      <c r="C5157" t="s">
        <v>4471</v>
      </c>
      <c r="D5157" t="str">
        <f t="shared" si="240"/>
        <v>2023</v>
      </c>
      <c r="F5157">
        <v>-1.6673965454101563</v>
      </c>
      <c r="G5157">
        <v>-0.72936564683914185</v>
      </c>
      <c r="H5157">
        <v>-0.99146574735641479</v>
      </c>
      <c r="I5157">
        <v>-1.4195334911346436</v>
      </c>
      <c r="J5157">
        <v>-1.2509427070617676</v>
      </c>
      <c r="K5157">
        <v>-0.66502803564071655</v>
      </c>
      <c r="M5157">
        <f t="shared" si="242"/>
        <v>-1.12062202890714</v>
      </c>
      <c r="O5157">
        <f t="shared" si="241"/>
        <v>2.75875594218572</v>
      </c>
      <c r="T5157" t="s">
        <v>40146</v>
      </c>
      <c r="U5157" t="s">
        <v>40147</v>
      </c>
      <c r="V5157" t="s">
        <v>40148</v>
      </c>
      <c r="W5157" t="s">
        <v>40149</v>
      </c>
      <c r="X5157" t="s">
        <v>40150</v>
      </c>
      <c r="Y5157" t="s">
        <v>40151</v>
      </c>
    </row>
    <row r="5158" spans="2:25" x14ac:dyDescent="0.3">
      <c r="B5158" t="str">
        <v>BEL2023</v>
      </c>
      <c r="C5158" t="s">
        <v>444</v>
      </c>
      <c r="D5158" t="str">
        <f t="shared" si="240"/>
        <v>2023</v>
      </c>
      <c r="F5158">
        <v>1.3257290124893188</v>
      </c>
      <c r="G5158">
        <v>0.40385308861732483</v>
      </c>
      <c r="H5158">
        <v>1.0370219945907593</v>
      </c>
      <c r="I5158">
        <v>1.1682248115539551</v>
      </c>
      <c r="J5158">
        <v>1.295374870300293</v>
      </c>
      <c r="K5158">
        <v>1.3368444442749023</v>
      </c>
      <c r="M5158">
        <f t="shared" si="242"/>
        <v>1.0945080369710922</v>
      </c>
      <c r="O5158">
        <f t="shared" si="241"/>
        <v>7.1890160739421844</v>
      </c>
      <c r="T5158" t="s">
        <v>40152</v>
      </c>
      <c r="U5158" t="s">
        <v>40153</v>
      </c>
      <c r="V5158" t="s">
        <v>40154</v>
      </c>
      <c r="W5158" t="s">
        <v>40155</v>
      </c>
      <c r="X5158" t="s">
        <v>40156</v>
      </c>
      <c r="Y5158" t="s">
        <v>40157</v>
      </c>
    </row>
    <row r="5159" spans="2:25" x14ac:dyDescent="0.3">
      <c r="B5159" t="str">
        <v>BLZ2023</v>
      </c>
      <c r="C5159" t="s">
        <v>9247</v>
      </c>
      <c r="D5159" t="str">
        <f t="shared" si="240"/>
        <v>2023</v>
      </c>
      <c r="F5159">
        <v>0.5390046238899231</v>
      </c>
      <c r="G5159">
        <v>0.58532577753067017</v>
      </c>
      <c r="H5159">
        <v>-0.3763117790222168</v>
      </c>
      <c r="I5159">
        <v>-0.43058285117149353</v>
      </c>
      <c r="J5159">
        <v>-0.635611891746521</v>
      </c>
      <c r="K5159">
        <v>-0.22611381113529205</v>
      </c>
      <c r="M5159">
        <f t="shared" si="242"/>
        <v>-9.0714988609155014E-2</v>
      </c>
      <c r="O5159">
        <f t="shared" si="241"/>
        <v>4.8185700227816897</v>
      </c>
      <c r="T5159" t="s">
        <v>40158</v>
      </c>
      <c r="U5159" t="s">
        <v>40159</v>
      </c>
      <c r="V5159" t="s">
        <v>40160</v>
      </c>
      <c r="W5159" t="s">
        <v>40161</v>
      </c>
      <c r="X5159" t="s">
        <v>40162</v>
      </c>
      <c r="Y5159" t="s">
        <v>40163</v>
      </c>
    </row>
    <row r="5160" spans="2:25" x14ac:dyDescent="0.3">
      <c r="B5160" t="str">
        <v>BEN2023</v>
      </c>
      <c r="C5160" t="s">
        <v>9254</v>
      </c>
      <c r="D5160" t="str">
        <f t="shared" si="240"/>
        <v>2023</v>
      </c>
      <c r="F5160">
        <v>-0.21898694336414337</v>
      </c>
      <c r="G5160">
        <v>-0.34655943512916565</v>
      </c>
      <c r="H5160">
        <v>-0.21898412704467773</v>
      </c>
      <c r="I5160">
        <v>-0.29583629965782166</v>
      </c>
      <c r="J5160">
        <v>-0.50570964813232422</v>
      </c>
      <c r="K5160">
        <v>-4.9579448997974396E-2</v>
      </c>
      <c r="M5160">
        <f t="shared" si="242"/>
        <v>-0.27260931705435115</v>
      </c>
      <c r="O5160">
        <f t="shared" si="241"/>
        <v>4.4547813658912974</v>
      </c>
      <c r="T5160" t="s">
        <v>40164</v>
      </c>
      <c r="U5160" t="s">
        <v>40165</v>
      </c>
      <c r="V5160" t="s">
        <v>40166</v>
      </c>
      <c r="W5160" t="s">
        <v>40167</v>
      </c>
      <c r="X5160" t="s">
        <v>40168</v>
      </c>
      <c r="Y5160" t="s">
        <v>40169</v>
      </c>
    </row>
    <row r="5161" spans="2:25" x14ac:dyDescent="0.3">
      <c r="B5161" t="str">
        <v>BMU2023</v>
      </c>
      <c r="C5161" t="s">
        <v>55</v>
      </c>
      <c r="D5161" t="str">
        <f t="shared" si="240"/>
        <v>2023</v>
      </c>
      <c r="F5161" t="s">
        <v>9137</v>
      </c>
      <c r="G5161">
        <v>1.0204062461853027</v>
      </c>
      <c r="H5161">
        <v>1.2016817331314087</v>
      </c>
      <c r="I5161">
        <v>0.93127971887588501</v>
      </c>
      <c r="J5161">
        <v>0.68367564678192139</v>
      </c>
      <c r="K5161">
        <v>1.2513561248779297</v>
      </c>
      <c r="M5161">
        <f t="shared" si="242"/>
        <v>1.0176798939704894</v>
      </c>
      <c r="O5161">
        <f t="shared" si="241"/>
        <v>7.0353597879409788</v>
      </c>
      <c r="T5161" t="s">
        <v>40170</v>
      </c>
      <c r="U5161" t="s">
        <v>40171</v>
      </c>
      <c r="V5161" t="s">
        <v>40172</v>
      </c>
      <c r="W5161" t="s">
        <v>40173</v>
      </c>
      <c r="X5161" t="s">
        <v>40174</v>
      </c>
      <c r="Y5161" t="s">
        <v>40175</v>
      </c>
    </row>
    <row r="5162" spans="2:25" x14ac:dyDescent="0.3">
      <c r="B5162" t="str">
        <v>BTN2023</v>
      </c>
      <c r="C5162" t="s">
        <v>9267</v>
      </c>
      <c r="D5162" t="str">
        <f t="shared" si="240"/>
        <v>2023</v>
      </c>
      <c r="F5162">
        <v>0.20014221966266632</v>
      </c>
      <c r="G5162">
        <v>0.98280042409896851</v>
      </c>
      <c r="H5162">
        <v>0.56630533933639526</v>
      </c>
      <c r="I5162">
        <v>-0.40103083848953247</v>
      </c>
      <c r="J5162">
        <v>0.66769325733184814</v>
      </c>
      <c r="K5162">
        <v>1.5314227342605591</v>
      </c>
      <c r="M5162">
        <f t="shared" si="242"/>
        <v>0.59122218936681747</v>
      </c>
      <c r="O5162">
        <f t="shared" si="241"/>
        <v>6.1824443787336349</v>
      </c>
      <c r="T5162" t="s">
        <v>40176</v>
      </c>
      <c r="U5162" t="s">
        <v>40177</v>
      </c>
      <c r="V5162" t="s">
        <v>40178</v>
      </c>
      <c r="W5162" t="s">
        <v>40179</v>
      </c>
      <c r="X5162" t="s">
        <v>40180</v>
      </c>
      <c r="Y5162" t="s">
        <v>40181</v>
      </c>
    </row>
    <row r="5163" spans="2:25" x14ac:dyDescent="0.3">
      <c r="B5163" t="str">
        <v>BOL2023</v>
      </c>
      <c r="C5163" t="s">
        <v>4294</v>
      </c>
      <c r="D5163" t="str">
        <f t="shared" si="240"/>
        <v>2023</v>
      </c>
      <c r="F5163">
        <v>-0.26519131660461426</v>
      </c>
      <c r="G5163">
        <v>-0.31318363547325134</v>
      </c>
      <c r="H5163">
        <v>-0.6394810676574707</v>
      </c>
      <c r="I5163">
        <v>-1.1771187782287598</v>
      </c>
      <c r="J5163">
        <v>-1.2193379402160645</v>
      </c>
      <c r="K5163">
        <v>-0.83830106258392334</v>
      </c>
      <c r="M5163">
        <f t="shared" si="242"/>
        <v>-0.74210230012734735</v>
      </c>
      <c r="O5163">
        <f t="shared" si="241"/>
        <v>3.5157953997453051</v>
      </c>
      <c r="T5163" t="s">
        <v>40182</v>
      </c>
      <c r="U5163" t="s">
        <v>40183</v>
      </c>
      <c r="V5163" t="s">
        <v>40184</v>
      </c>
      <c r="W5163" t="s">
        <v>40185</v>
      </c>
      <c r="X5163" t="s">
        <v>40186</v>
      </c>
      <c r="Y5163" t="s">
        <v>40187</v>
      </c>
    </row>
    <row r="5164" spans="2:25" x14ac:dyDescent="0.3">
      <c r="B5164" t="str">
        <v>BIH2023</v>
      </c>
      <c r="C5164" t="s">
        <v>1131</v>
      </c>
      <c r="D5164" t="str">
        <f t="shared" si="240"/>
        <v>2023</v>
      </c>
      <c r="F5164">
        <v>-0.31946593523025513</v>
      </c>
      <c r="G5164">
        <v>-0.35337331891059875</v>
      </c>
      <c r="H5164">
        <v>-0.96781253814697266</v>
      </c>
      <c r="I5164">
        <v>-0.14129111170768738</v>
      </c>
      <c r="J5164">
        <v>-0.35181954503059387</v>
      </c>
      <c r="K5164">
        <v>-0.58156001567840576</v>
      </c>
      <c r="M5164">
        <f t="shared" si="242"/>
        <v>-0.45255374411741894</v>
      </c>
      <c r="O5164">
        <f t="shared" si="241"/>
        <v>4.0948925117651624</v>
      </c>
      <c r="T5164" t="s">
        <v>40188</v>
      </c>
      <c r="U5164" t="s">
        <v>40189</v>
      </c>
      <c r="V5164" t="s">
        <v>40190</v>
      </c>
      <c r="W5164" t="s">
        <v>40191</v>
      </c>
      <c r="X5164" t="s">
        <v>40192</v>
      </c>
      <c r="Y5164" t="s">
        <v>40193</v>
      </c>
    </row>
    <row r="5165" spans="2:25" x14ac:dyDescent="0.3">
      <c r="B5165" t="str">
        <v>BWA2023</v>
      </c>
      <c r="C5165" t="s">
        <v>6176</v>
      </c>
      <c r="D5165" t="str">
        <f t="shared" si="240"/>
        <v>2023</v>
      </c>
      <c r="F5165">
        <v>0.50405693054199219</v>
      </c>
      <c r="G5165">
        <v>1.0384399890899658</v>
      </c>
      <c r="H5165">
        <v>0.43082842230796814</v>
      </c>
      <c r="I5165">
        <v>0.49743479490280151</v>
      </c>
      <c r="J5165">
        <v>0.39043638110160828</v>
      </c>
      <c r="K5165">
        <v>0.68579208850860596</v>
      </c>
      <c r="M5165">
        <f t="shared" si="242"/>
        <v>0.59116476774215698</v>
      </c>
      <c r="O5165">
        <f t="shared" si="241"/>
        <v>6.182329535484314</v>
      </c>
      <c r="T5165" t="s">
        <v>40194</v>
      </c>
      <c r="U5165" t="s">
        <v>40195</v>
      </c>
      <c r="V5165" t="s">
        <v>40196</v>
      </c>
      <c r="W5165" t="s">
        <v>40197</v>
      </c>
      <c r="X5165" t="s">
        <v>40198</v>
      </c>
      <c r="Y5165" t="s">
        <v>40199</v>
      </c>
    </row>
    <row r="5166" spans="2:25" x14ac:dyDescent="0.3">
      <c r="B5166" t="str">
        <v>BRA2023</v>
      </c>
      <c r="C5166" t="s">
        <v>465</v>
      </c>
      <c r="D5166" t="str">
        <f t="shared" si="240"/>
        <v>2023</v>
      </c>
      <c r="F5166">
        <v>0.38285386562347412</v>
      </c>
      <c r="G5166">
        <v>-0.40856778621673584</v>
      </c>
      <c r="H5166">
        <v>-0.5467643141746521</v>
      </c>
      <c r="I5166">
        <v>-0.29647821187973022</v>
      </c>
      <c r="J5166">
        <v>-0.30880284309387207</v>
      </c>
      <c r="K5166">
        <v>-0.50364315509796143</v>
      </c>
      <c r="M5166">
        <f t="shared" si="242"/>
        <v>-0.28023374080657959</v>
      </c>
      <c r="O5166">
        <f t="shared" si="241"/>
        <v>4.4395325183868408</v>
      </c>
      <c r="T5166" t="s">
        <v>40200</v>
      </c>
      <c r="U5166" t="s">
        <v>40201</v>
      </c>
      <c r="V5166" t="s">
        <v>40202</v>
      </c>
      <c r="W5166" t="s">
        <v>40203</v>
      </c>
      <c r="X5166" t="s">
        <v>40204</v>
      </c>
      <c r="Y5166" t="s">
        <v>40205</v>
      </c>
    </row>
    <row r="5167" spans="2:25" x14ac:dyDescent="0.3">
      <c r="B5167" t="str">
        <v>BRN2023</v>
      </c>
      <c r="C5167" t="s">
        <v>9298</v>
      </c>
      <c r="D5167" t="str">
        <f t="shared" si="240"/>
        <v>2023</v>
      </c>
      <c r="F5167">
        <v>-0.71545302867889404</v>
      </c>
      <c r="G5167">
        <v>1.3660006523132324</v>
      </c>
      <c r="H5167">
        <v>1.4017870426177979</v>
      </c>
      <c r="I5167">
        <v>0.97689163684844971</v>
      </c>
      <c r="J5167">
        <v>0.88685381412506104</v>
      </c>
      <c r="K5167">
        <v>1.2780361175537109</v>
      </c>
      <c r="M5167">
        <f t="shared" si="242"/>
        <v>0.86568603912989295</v>
      </c>
      <c r="O5167">
        <f t="shared" si="241"/>
        <v>6.7313720782597848</v>
      </c>
      <c r="T5167" t="s">
        <v>40206</v>
      </c>
      <c r="U5167" t="s">
        <v>40207</v>
      </c>
      <c r="V5167" t="s">
        <v>40208</v>
      </c>
      <c r="W5167" t="s">
        <v>40209</v>
      </c>
      <c r="X5167" t="s">
        <v>40210</v>
      </c>
      <c r="Y5167" t="s">
        <v>40211</v>
      </c>
    </row>
    <row r="5168" spans="2:25" x14ac:dyDescent="0.3">
      <c r="B5168" t="str">
        <v>BGR2023</v>
      </c>
      <c r="C5168" t="s">
        <v>4031</v>
      </c>
      <c r="D5168" t="str">
        <f t="shared" si="240"/>
        <v>2023</v>
      </c>
      <c r="F5168">
        <v>0.38898810744285583</v>
      </c>
      <c r="G5168">
        <v>0.34186148643493652</v>
      </c>
      <c r="H5168">
        <v>4.7112051397562027E-2</v>
      </c>
      <c r="I5168">
        <v>0.40789669752120972</v>
      </c>
      <c r="J5168">
        <v>-6.8576806224882603E-3</v>
      </c>
      <c r="K5168">
        <v>-0.13772165775299072</v>
      </c>
      <c r="M5168">
        <f t="shared" si="242"/>
        <v>0.17354650073684752</v>
      </c>
      <c r="O5168">
        <f t="shared" si="241"/>
        <v>5.347093001473695</v>
      </c>
      <c r="T5168" t="s">
        <v>40212</v>
      </c>
      <c r="U5168" t="s">
        <v>40213</v>
      </c>
      <c r="V5168" t="s">
        <v>40214</v>
      </c>
      <c r="W5168" t="s">
        <v>40215</v>
      </c>
      <c r="X5168" t="s">
        <v>40216</v>
      </c>
      <c r="Y5168" t="s">
        <v>40217</v>
      </c>
    </row>
    <row r="5169" spans="2:25" x14ac:dyDescent="0.3">
      <c r="B5169" t="str">
        <v>BFA2023</v>
      </c>
      <c r="C5169" t="s">
        <v>4130</v>
      </c>
      <c r="D5169" t="str">
        <f t="shared" si="240"/>
        <v>2023</v>
      </c>
      <c r="F5169">
        <v>-0.80988717079162598</v>
      </c>
      <c r="G5169">
        <v>-2.0352315902709961</v>
      </c>
      <c r="H5169">
        <v>-0.82622748613357544</v>
      </c>
      <c r="I5169">
        <v>-0.48563355207443237</v>
      </c>
      <c r="J5169">
        <v>-0.74177896976470947</v>
      </c>
      <c r="K5169">
        <v>-0.16961550712585449</v>
      </c>
      <c r="M5169">
        <f t="shared" si="242"/>
        <v>-0.8447290460268656</v>
      </c>
      <c r="O5169">
        <f t="shared" si="241"/>
        <v>3.310541907946269</v>
      </c>
      <c r="T5169" t="s">
        <v>40218</v>
      </c>
      <c r="U5169" t="s">
        <v>40219</v>
      </c>
      <c r="V5169" t="s">
        <v>40220</v>
      </c>
      <c r="W5169" t="s">
        <v>40221</v>
      </c>
      <c r="X5169" t="s">
        <v>40222</v>
      </c>
      <c r="Y5169" t="s">
        <v>40223</v>
      </c>
    </row>
    <row r="5170" spans="2:25" x14ac:dyDescent="0.3">
      <c r="B5170" t="str">
        <v>BDI2023</v>
      </c>
      <c r="C5170" t="s">
        <v>9317</v>
      </c>
      <c r="D5170" t="str">
        <f t="shared" si="240"/>
        <v>2023</v>
      </c>
      <c r="F5170">
        <v>-1.3669183254241943</v>
      </c>
      <c r="G5170">
        <v>-1.1724029779434204</v>
      </c>
      <c r="H5170">
        <v>-1.2001134157180786</v>
      </c>
      <c r="I5170">
        <v>-0.98573017120361328</v>
      </c>
      <c r="J5170">
        <v>-1.2510563135147095</v>
      </c>
      <c r="K5170">
        <v>-1.5560259819030762</v>
      </c>
      <c r="M5170">
        <f t="shared" si="242"/>
        <v>-1.2553745309511821</v>
      </c>
      <c r="O5170">
        <f t="shared" si="241"/>
        <v>2.4892509380976358</v>
      </c>
      <c r="T5170" t="s">
        <v>40224</v>
      </c>
      <c r="U5170" t="s">
        <v>40225</v>
      </c>
      <c r="V5170" t="s">
        <v>40226</v>
      </c>
      <c r="W5170" t="s">
        <v>40227</v>
      </c>
      <c r="X5170" t="s">
        <v>40228</v>
      </c>
      <c r="Y5170" t="s">
        <v>40229</v>
      </c>
    </row>
    <row r="5171" spans="2:25" x14ac:dyDescent="0.3">
      <c r="B5171" t="str">
        <v>KHM2023</v>
      </c>
      <c r="C5171" t="s">
        <v>5439</v>
      </c>
      <c r="D5171" t="str">
        <f t="shared" si="240"/>
        <v>2023</v>
      </c>
      <c r="F5171">
        <v>-1.292421817779541</v>
      </c>
      <c r="G5171">
        <v>4.4493820518255234E-2</v>
      </c>
      <c r="H5171">
        <v>-0.3058742880821228</v>
      </c>
      <c r="I5171">
        <v>-0.68461841344833374</v>
      </c>
      <c r="J5171">
        <v>-0.81912744045257568</v>
      </c>
      <c r="K5171">
        <v>-1.2992167472839355</v>
      </c>
      <c r="M5171">
        <f t="shared" si="242"/>
        <v>-0.72612748108804226</v>
      </c>
      <c r="O5171">
        <f t="shared" si="241"/>
        <v>3.5477450378239155</v>
      </c>
      <c r="T5171" t="s">
        <v>40230</v>
      </c>
      <c r="U5171" t="s">
        <v>40231</v>
      </c>
      <c r="V5171" t="s">
        <v>40232</v>
      </c>
      <c r="W5171" t="s">
        <v>40233</v>
      </c>
      <c r="X5171" t="s">
        <v>40234</v>
      </c>
      <c r="Y5171" t="s">
        <v>40235</v>
      </c>
    </row>
    <row r="5172" spans="2:25" x14ac:dyDescent="0.3">
      <c r="B5172" t="str">
        <v>CMR2023</v>
      </c>
      <c r="C5172" t="s">
        <v>9330</v>
      </c>
      <c r="D5172" t="str">
        <f t="shared" si="240"/>
        <v>2023</v>
      </c>
      <c r="F5172">
        <v>-1.0663970708847046</v>
      </c>
      <c r="G5172">
        <v>-1.4004364013671875</v>
      </c>
      <c r="H5172">
        <v>-0.90626257658004761</v>
      </c>
      <c r="I5172">
        <v>-0.91347301006317139</v>
      </c>
      <c r="J5172">
        <v>-1.0381978750228882</v>
      </c>
      <c r="K5172">
        <v>-1.1625597476959229</v>
      </c>
      <c r="M5172">
        <f t="shared" si="242"/>
        <v>-1.0812211136023204</v>
      </c>
      <c r="O5172">
        <f t="shared" si="241"/>
        <v>2.8375577727953596</v>
      </c>
      <c r="T5172" t="s">
        <v>40236</v>
      </c>
      <c r="U5172" t="s">
        <v>40237</v>
      </c>
      <c r="V5172" t="s">
        <v>40238</v>
      </c>
      <c r="W5172" t="s">
        <v>40239</v>
      </c>
      <c r="X5172" t="s">
        <v>40240</v>
      </c>
      <c r="Y5172" t="s">
        <v>40241</v>
      </c>
    </row>
    <row r="5173" spans="2:25" x14ac:dyDescent="0.3">
      <c r="B5173" t="str">
        <v>CAN2023</v>
      </c>
      <c r="C5173" t="s">
        <v>185</v>
      </c>
      <c r="D5173" t="str">
        <f t="shared" si="240"/>
        <v>2023</v>
      </c>
      <c r="F5173">
        <v>1.4796462059020996</v>
      </c>
      <c r="G5173">
        <v>0.82242053747177124</v>
      </c>
      <c r="H5173">
        <v>1.5168032646179199</v>
      </c>
      <c r="I5173">
        <v>1.6447104215621948</v>
      </c>
      <c r="J5173">
        <v>1.4730056524276733</v>
      </c>
      <c r="K5173">
        <v>1.6715010404586792</v>
      </c>
      <c r="M5173">
        <f t="shared" si="242"/>
        <v>1.4346811870733898</v>
      </c>
      <c r="O5173">
        <f t="shared" si="241"/>
        <v>7.86936237414678</v>
      </c>
      <c r="T5173" t="s">
        <v>40242</v>
      </c>
      <c r="U5173" t="s">
        <v>40243</v>
      </c>
      <c r="V5173" t="s">
        <v>40244</v>
      </c>
      <c r="W5173" t="s">
        <v>40245</v>
      </c>
      <c r="X5173" t="s">
        <v>40246</v>
      </c>
      <c r="Y5173" t="s">
        <v>40247</v>
      </c>
    </row>
    <row r="5174" spans="2:25" x14ac:dyDescent="0.3">
      <c r="B5174" t="str">
        <v>CPV2023</v>
      </c>
      <c r="C5174" t="s">
        <v>9343</v>
      </c>
      <c r="D5174" t="str">
        <f t="shared" si="240"/>
        <v>2023</v>
      </c>
      <c r="F5174">
        <v>0.95810133218765259</v>
      </c>
      <c r="G5174">
        <v>0.90324556827545166</v>
      </c>
      <c r="H5174">
        <v>1.3676664792001247E-2</v>
      </c>
      <c r="I5174">
        <v>0.24290250241756439</v>
      </c>
      <c r="J5174">
        <v>0.40010577440261841</v>
      </c>
      <c r="K5174">
        <v>0.98485720157623291</v>
      </c>
      <c r="M5174">
        <f t="shared" si="242"/>
        <v>0.5838148406085869</v>
      </c>
      <c r="O5174">
        <f t="shared" si="241"/>
        <v>6.167629681217174</v>
      </c>
      <c r="T5174" t="s">
        <v>40248</v>
      </c>
      <c r="U5174" t="s">
        <v>40249</v>
      </c>
      <c r="V5174" t="s">
        <v>40250</v>
      </c>
      <c r="W5174" t="s">
        <v>40251</v>
      </c>
      <c r="X5174" t="s">
        <v>40252</v>
      </c>
      <c r="Y5174" t="s">
        <v>40253</v>
      </c>
    </row>
    <row r="5175" spans="2:25" x14ac:dyDescent="0.3">
      <c r="B5175" t="str">
        <v>CYM2023</v>
      </c>
      <c r="C5175" t="s">
        <v>2947</v>
      </c>
      <c r="D5175" t="str">
        <f t="shared" si="240"/>
        <v>2023</v>
      </c>
      <c r="F5175">
        <v>0.7644314169883728</v>
      </c>
      <c r="G5175">
        <v>1.6256014108657837</v>
      </c>
      <c r="H5175">
        <v>1.2372350692749023</v>
      </c>
      <c r="I5175">
        <v>1.0667612552642822</v>
      </c>
      <c r="J5175">
        <v>0.72178494930267334</v>
      </c>
      <c r="K5175">
        <v>0.43759408593177795</v>
      </c>
      <c r="M5175">
        <f t="shared" si="242"/>
        <v>0.97556803127129876</v>
      </c>
      <c r="O5175">
        <f t="shared" si="241"/>
        <v>6.9511360625425977</v>
      </c>
      <c r="T5175" t="s">
        <v>40254</v>
      </c>
      <c r="U5175" t="s">
        <v>40255</v>
      </c>
      <c r="V5175" t="s">
        <v>40256</v>
      </c>
      <c r="W5175" t="s">
        <v>40257</v>
      </c>
      <c r="X5175" t="s">
        <v>40258</v>
      </c>
      <c r="Y5175" t="s">
        <v>40259</v>
      </c>
    </row>
    <row r="5176" spans="2:25" x14ac:dyDescent="0.3">
      <c r="B5176" t="str">
        <v>CAF2023</v>
      </c>
      <c r="C5176" t="s">
        <v>9356</v>
      </c>
      <c r="D5176" t="str">
        <f t="shared" si="240"/>
        <v>2023</v>
      </c>
      <c r="F5176">
        <v>-1.262248158454895</v>
      </c>
      <c r="G5176">
        <v>-2.2031071186065674</v>
      </c>
      <c r="H5176">
        <v>-1.7350091934204102</v>
      </c>
      <c r="I5176">
        <v>-1.4684152603149414</v>
      </c>
      <c r="J5176">
        <v>-1.7595010995864868</v>
      </c>
      <c r="K5176">
        <v>-1.3113930225372314</v>
      </c>
      <c r="M5176">
        <f t="shared" si="242"/>
        <v>-1.6232789754867554</v>
      </c>
      <c r="O5176">
        <f t="shared" si="241"/>
        <v>1.7534420490264893</v>
      </c>
      <c r="T5176" t="s">
        <v>40260</v>
      </c>
      <c r="U5176" t="s">
        <v>40261</v>
      </c>
      <c r="V5176" t="s">
        <v>40262</v>
      </c>
      <c r="W5176" t="s">
        <v>40263</v>
      </c>
      <c r="X5176" t="s">
        <v>40264</v>
      </c>
      <c r="Y5176" t="s">
        <v>40265</v>
      </c>
    </row>
    <row r="5177" spans="2:25" x14ac:dyDescent="0.3">
      <c r="B5177" t="str">
        <v>TCD2023</v>
      </c>
      <c r="C5177" t="s">
        <v>9363</v>
      </c>
      <c r="D5177" t="str">
        <f t="shared" si="240"/>
        <v>2023</v>
      </c>
      <c r="F5177">
        <v>-1.4349386692047119</v>
      </c>
      <c r="G5177">
        <v>-1.5594629049301147</v>
      </c>
      <c r="H5177">
        <v>-1.4791487455368042</v>
      </c>
      <c r="I5177">
        <v>-1.1564207077026367</v>
      </c>
      <c r="J5177">
        <v>-1.3542392253875732</v>
      </c>
      <c r="K5177">
        <v>-1.4824069738388062</v>
      </c>
      <c r="M5177">
        <f t="shared" si="242"/>
        <v>-1.4111028711001079</v>
      </c>
      <c r="O5177">
        <f t="shared" si="241"/>
        <v>2.1777942577997842</v>
      </c>
      <c r="T5177" t="s">
        <v>40266</v>
      </c>
      <c r="U5177" t="s">
        <v>40267</v>
      </c>
      <c r="V5177" t="s">
        <v>40268</v>
      </c>
      <c r="W5177" t="s">
        <v>40269</v>
      </c>
      <c r="X5177" t="s">
        <v>40270</v>
      </c>
      <c r="Y5177" t="s">
        <v>40271</v>
      </c>
    </row>
    <row r="5178" spans="2:25" x14ac:dyDescent="0.3">
      <c r="B5178" t="str">
        <v>CHL2023</v>
      </c>
      <c r="C5178" t="s">
        <v>33</v>
      </c>
      <c r="D5178" t="str">
        <f t="shared" si="240"/>
        <v>2023</v>
      </c>
      <c r="F5178">
        <v>1.0179492235183716</v>
      </c>
      <c r="G5178">
        <v>0.13615994155406952</v>
      </c>
      <c r="H5178">
        <v>0.71755576133728027</v>
      </c>
      <c r="I5178">
        <v>0.92573171854019165</v>
      </c>
      <c r="J5178">
        <v>0.62509375810623169</v>
      </c>
      <c r="K5178">
        <v>0.96860378980636597</v>
      </c>
      <c r="M5178">
        <f t="shared" si="242"/>
        <v>0.73184903214375174</v>
      </c>
      <c r="O5178">
        <f t="shared" si="241"/>
        <v>6.4636980642875033</v>
      </c>
      <c r="T5178" t="s">
        <v>40272</v>
      </c>
      <c r="U5178" t="s">
        <v>40273</v>
      </c>
      <c r="V5178" t="s">
        <v>40274</v>
      </c>
      <c r="W5178" t="s">
        <v>40275</v>
      </c>
      <c r="X5178" t="s">
        <v>40276</v>
      </c>
      <c r="Y5178" t="s">
        <v>40277</v>
      </c>
    </row>
    <row r="5179" spans="2:25" x14ac:dyDescent="0.3">
      <c r="B5179" t="str">
        <v>CHN2023</v>
      </c>
      <c r="C5179" t="s">
        <v>372</v>
      </c>
      <c r="D5179" t="str">
        <f t="shared" si="240"/>
        <v>2023</v>
      </c>
      <c r="F5179">
        <v>-1.5045541524887085</v>
      </c>
      <c r="G5179">
        <v>-0.51309704780578613</v>
      </c>
      <c r="H5179">
        <v>0.67901402711868286</v>
      </c>
      <c r="I5179">
        <v>-0.356507807970047</v>
      </c>
      <c r="J5179">
        <v>-4.0129970759153366E-2</v>
      </c>
      <c r="K5179">
        <v>-5.3701046854257584E-3</v>
      </c>
      <c r="M5179">
        <f t="shared" si="242"/>
        <v>-0.29010750943173963</v>
      </c>
      <c r="O5179">
        <f t="shared" si="241"/>
        <v>4.4197849811365204</v>
      </c>
      <c r="T5179" t="s">
        <v>40278</v>
      </c>
      <c r="U5179" t="s">
        <v>40279</v>
      </c>
      <c r="V5179" t="s">
        <v>40280</v>
      </c>
      <c r="W5179" t="s">
        <v>40281</v>
      </c>
      <c r="X5179" t="s">
        <v>40282</v>
      </c>
      <c r="Y5179" t="s">
        <v>40283</v>
      </c>
    </row>
    <row r="5180" spans="2:25" x14ac:dyDescent="0.3">
      <c r="B5180" t="str">
        <v>COL2023</v>
      </c>
      <c r="C5180" t="s">
        <v>774</v>
      </c>
      <c r="D5180" t="str">
        <f t="shared" si="240"/>
        <v>2023</v>
      </c>
      <c r="F5180">
        <v>0.20521374046802521</v>
      </c>
      <c r="G5180">
        <v>-0.71731323003768921</v>
      </c>
      <c r="H5180">
        <v>-7.5877919793128967E-2</v>
      </c>
      <c r="I5180">
        <v>0.10103426873683929</v>
      </c>
      <c r="J5180">
        <v>-0.45827293395996094</v>
      </c>
      <c r="K5180">
        <v>-0.30919128656387329</v>
      </c>
      <c r="M5180">
        <f t="shared" si="242"/>
        <v>-0.20906789352496466</v>
      </c>
      <c r="O5180">
        <f t="shared" si="241"/>
        <v>4.5818642129500704</v>
      </c>
      <c r="T5180" t="s">
        <v>40284</v>
      </c>
      <c r="U5180" t="s">
        <v>40285</v>
      </c>
      <c r="V5180" t="s">
        <v>40286</v>
      </c>
      <c r="W5180" t="s">
        <v>40287</v>
      </c>
      <c r="X5180" t="s">
        <v>40288</v>
      </c>
      <c r="Y5180" t="s">
        <v>40289</v>
      </c>
    </row>
    <row r="5181" spans="2:25" x14ac:dyDescent="0.3">
      <c r="B5181" t="str">
        <v>COM2023</v>
      </c>
      <c r="C5181" t="s">
        <v>9388</v>
      </c>
      <c r="D5181" t="str">
        <f t="shared" si="240"/>
        <v>2023</v>
      </c>
      <c r="F5181">
        <v>-0.80880957841873169</v>
      </c>
      <c r="G5181">
        <v>-0.22631676495075226</v>
      </c>
      <c r="H5181">
        <v>-1.5351022481918335</v>
      </c>
      <c r="I5181">
        <v>-1.2384324073791504</v>
      </c>
      <c r="J5181">
        <v>-1.3412847518920898</v>
      </c>
      <c r="K5181">
        <v>-0.99010926485061646</v>
      </c>
      <c r="M5181">
        <f t="shared" si="242"/>
        <v>-1.0233425026138623</v>
      </c>
      <c r="O5181">
        <f t="shared" si="241"/>
        <v>2.9533149947722754</v>
      </c>
      <c r="T5181" t="s">
        <v>40290</v>
      </c>
      <c r="U5181" t="s">
        <v>40291</v>
      </c>
      <c r="V5181" t="s">
        <v>40292</v>
      </c>
      <c r="W5181" t="s">
        <v>40293</v>
      </c>
      <c r="X5181" t="s">
        <v>40294</v>
      </c>
      <c r="Y5181" t="s">
        <v>40295</v>
      </c>
    </row>
    <row r="5182" spans="2:25" x14ac:dyDescent="0.3">
      <c r="B5182" t="str">
        <v>ZAR2023</v>
      </c>
      <c r="C5182" t="s">
        <v>9395</v>
      </c>
      <c r="D5182" t="str">
        <f t="shared" si="240"/>
        <v>2023</v>
      </c>
      <c r="F5182">
        <v>-1.2133300304412842</v>
      </c>
      <c r="G5182">
        <v>-2.0448620319366455</v>
      </c>
      <c r="H5182">
        <v>-1.6890662908554077</v>
      </c>
      <c r="I5182">
        <v>-1.4085756540298462</v>
      </c>
      <c r="J5182">
        <v>-1.6707361936569214</v>
      </c>
      <c r="K5182">
        <v>-1.4805119037628174</v>
      </c>
      <c r="M5182">
        <f t="shared" si="242"/>
        <v>-1.5845136841138203</v>
      </c>
      <c r="O5182">
        <f t="shared" si="241"/>
        <v>1.8309726317723594</v>
      </c>
      <c r="T5182" t="s">
        <v>40296</v>
      </c>
      <c r="U5182" t="s">
        <v>40297</v>
      </c>
      <c r="V5182" t="s">
        <v>40298</v>
      </c>
      <c r="W5182" t="s">
        <v>40299</v>
      </c>
      <c r="X5182" t="s">
        <v>40300</v>
      </c>
      <c r="Y5182" t="s">
        <v>40301</v>
      </c>
    </row>
    <row r="5183" spans="2:25" x14ac:dyDescent="0.3">
      <c r="B5183" t="str">
        <v>COG2023</v>
      </c>
      <c r="C5183" t="s">
        <v>9402</v>
      </c>
      <c r="D5183" t="str">
        <f t="shared" si="240"/>
        <v>2023</v>
      </c>
      <c r="F5183">
        <v>-1.1541666984558105</v>
      </c>
      <c r="G5183">
        <v>1.9162006676197052E-2</v>
      </c>
      <c r="H5183">
        <v>-1.3342874050140381</v>
      </c>
      <c r="I5183">
        <v>-1.2394063472747803</v>
      </c>
      <c r="J5183">
        <v>-1.0205873250961304</v>
      </c>
      <c r="K5183">
        <v>-1.3452788591384888</v>
      </c>
      <c r="M5183">
        <f t="shared" si="242"/>
        <v>-1.0124274380505085</v>
      </c>
      <c r="O5183">
        <f t="shared" si="241"/>
        <v>2.975145123898983</v>
      </c>
      <c r="T5183" t="s">
        <v>40302</v>
      </c>
      <c r="U5183" t="s">
        <v>40303</v>
      </c>
      <c r="V5183" t="s">
        <v>40304</v>
      </c>
      <c r="W5183" t="s">
        <v>40305</v>
      </c>
      <c r="X5183" t="s">
        <v>40306</v>
      </c>
      <c r="Y5183" t="s">
        <v>40307</v>
      </c>
    </row>
    <row r="5184" spans="2:25" x14ac:dyDescent="0.3">
      <c r="B5184" t="str">
        <v>COK2023</v>
      </c>
      <c r="C5184" t="s">
        <v>9409</v>
      </c>
      <c r="D5184" t="str">
        <f t="shared" si="240"/>
        <v>2023</v>
      </c>
      <c r="F5184">
        <v>0.88058501482009888</v>
      </c>
      <c r="G5184">
        <v>1.1969826221466064</v>
      </c>
      <c r="H5184">
        <v>-0.14560794830322266</v>
      </c>
      <c r="I5184">
        <v>-9.2945367097854614E-2</v>
      </c>
      <c r="J5184">
        <v>-0.5308680534362793</v>
      </c>
      <c r="K5184">
        <v>3.2528720796108246E-2</v>
      </c>
      <c r="M5184">
        <f t="shared" si="242"/>
        <v>0.22344583148757616</v>
      </c>
      <c r="O5184">
        <f t="shared" si="241"/>
        <v>5.446891662975152</v>
      </c>
      <c r="T5184" t="s">
        <v>40308</v>
      </c>
      <c r="U5184" t="s">
        <v>40309</v>
      </c>
      <c r="V5184" t="s">
        <v>40310</v>
      </c>
      <c r="W5184" t="s">
        <v>40311</v>
      </c>
      <c r="X5184" t="s">
        <v>40312</v>
      </c>
      <c r="Y5184" t="s">
        <v>40313</v>
      </c>
    </row>
    <row r="5185" spans="2:25" x14ac:dyDescent="0.3">
      <c r="B5185" t="str">
        <v>CRI2023</v>
      </c>
      <c r="C5185" t="s">
        <v>4351</v>
      </c>
      <c r="D5185" t="str">
        <f t="shared" si="240"/>
        <v>2023</v>
      </c>
      <c r="F5185">
        <v>1.0699063539505005</v>
      </c>
      <c r="G5185">
        <v>0.98418682813644409</v>
      </c>
      <c r="H5185">
        <v>0.26019647717475891</v>
      </c>
      <c r="I5185">
        <v>0.54354757070541382</v>
      </c>
      <c r="J5185">
        <v>0.38931664824485779</v>
      </c>
      <c r="K5185">
        <v>0.65374940633773804</v>
      </c>
      <c r="M5185">
        <f t="shared" si="242"/>
        <v>0.65015054742495215</v>
      </c>
      <c r="O5185">
        <f t="shared" si="241"/>
        <v>6.3003010948499041</v>
      </c>
      <c r="T5185" t="s">
        <v>40314</v>
      </c>
      <c r="U5185" t="s">
        <v>40315</v>
      </c>
      <c r="V5185" t="s">
        <v>40316</v>
      </c>
      <c r="W5185" t="s">
        <v>40317</v>
      </c>
      <c r="X5185" t="s">
        <v>40318</v>
      </c>
      <c r="Y5185" t="s">
        <v>40319</v>
      </c>
    </row>
    <row r="5186" spans="2:25" x14ac:dyDescent="0.3">
      <c r="B5186" t="str">
        <v>HRV2023</v>
      </c>
      <c r="C5186" t="s">
        <v>4233</v>
      </c>
      <c r="D5186" t="str">
        <f t="shared" si="240"/>
        <v>2023</v>
      </c>
      <c r="F5186">
        <v>0.56974506378173828</v>
      </c>
      <c r="G5186">
        <v>0.59771203994750977</v>
      </c>
      <c r="H5186">
        <v>0.71265369653701782</v>
      </c>
      <c r="I5186">
        <v>0.64390027523040771</v>
      </c>
      <c r="J5186">
        <v>0.36060556769371033</v>
      </c>
      <c r="K5186">
        <v>0.18192867934703827</v>
      </c>
      <c r="M5186">
        <f t="shared" si="242"/>
        <v>0.5110908870895704</v>
      </c>
      <c r="O5186">
        <f t="shared" si="241"/>
        <v>6.0221817741791401</v>
      </c>
      <c r="T5186" t="s">
        <v>40320</v>
      </c>
      <c r="U5186" t="s">
        <v>40321</v>
      </c>
      <c r="V5186" t="s">
        <v>40322</v>
      </c>
      <c r="W5186" t="s">
        <v>40323</v>
      </c>
      <c r="X5186" t="s">
        <v>40324</v>
      </c>
      <c r="Y5186" t="s">
        <v>40325</v>
      </c>
    </row>
    <row r="5187" spans="2:25" x14ac:dyDescent="0.3">
      <c r="B5187" t="str">
        <v>CUB2023</v>
      </c>
      <c r="C5187" t="s">
        <v>9428</v>
      </c>
      <c r="D5187" t="str">
        <f t="shared" ref="D5187:D5250" si="243">RIGHT(B5187,4)</f>
        <v>2023</v>
      </c>
      <c r="F5187">
        <v>-1.2489089965820313</v>
      </c>
      <c r="G5187">
        <v>0.38421595096588135</v>
      </c>
      <c r="H5187">
        <v>-0.47552782297134399</v>
      </c>
      <c r="I5187">
        <v>-1.5013619661331177</v>
      </c>
      <c r="J5187">
        <v>-0.45303919911384583</v>
      </c>
      <c r="K5187">
        <v>-5.5090859532356262E-2</v>
      </c>
      <c r="M5187">
        <f t="shared" si="242"/>
        <v>-0.55828548222780228</v>
      </c>
      <c r="O5187">
        <f t="shared" ref="O5187:O5250" si="244">((M5187+2.5)/5)*10</f>
        <v>3.8834290355443954</v>
      </c>
      <c r="T5187" t="s">
        <v>40326</v>
      </c>
      <c r="U5187" t="s">
        <v>40327</v>
      </c>
      <c r="V5187" t="s">
        <v>40328</v>
      </c>
      <c r="W5187" t="s">
        <v>40329</v>
      </c>
      <c r="X5187" t="s">
        <v>40330</v>
      </c>
      <c r="Y5187" t="s">
        <v>40331</v>
      </c>
    </row>
    <row r="5188" spans="2:25" x14ac:dyDescent="0.3">
      <c r="B5188" t="str">
        <v>CYP2023</v>
      </c>
      <c r="C5188" t="s">
        <v>569</v>
      </c>
      <c r="D5188" t="str">
        <f t="shared" si="243"/>
        <v>2023</v>
      </c>
      <c r="F5188">
        <v>0.97457015514373779</v>
      </c>
      <c r="G5188">
        <v>0.40962716937065125</v>
      </c>
      <c r="H5188">
        <v>0.7377399206161499</v>
      </c>
      <c r="I5188">
        <v>0.77825826406478882</v>
      </c>
      <c r="J5188">
        <v>0.62804031372070313</v>
      </c>
      <c r="K5188">
        <v>0.33270740509033203</v>
      </c>
      <c r="M5188">
        <f t="shared" si="242"/>
        <v>0.64349053800106049</v>
      </c>
      <c r="O5188">
        <f t="shared" si="244"/>
        <v>6.286981076002121</v>
      </c>
      <c r="T5188" t="s">
        <v>40332</v>
      </c>
      <c r="U5188" t="s">
        <v>40333</v>
      </c>
      <c r="V5188" t="s">
        <v>40334</v>
      </c>
      <c r="W5188" t="s">
        <v>40335</v>
      </c>
      <c r="X5188" t="s">
        <v>40336</v>
      </c>
      <c r="Y5188" t="s">
        <v>40337</v>
      </c>
    </row>
    <row r="5189" spans="2:25" x14ac:dyDescent="0.3">
      <c r="B5189" t="str">
        <v>CZE2023</v>
      </c>
      <c r="C5189" t="s">
        <v>171</v>
      </c>
      <c r="D5189" t="str">
        <f t="shared" si="243"/>
        <v>2023</v>
      </c>
      <c r="F5189">
        <v>1.0765491724014282</v>
      </c>
      <c r="G5189">
        <v>0.96736162900924683</v>
      </c>
      <c r="H5189">
        <v>1.1140114068984985</v>
      </c>
      <c r="I5189">
        <v>1.3044885396957397</v>
      </c>
      <c r="J5189">
        <v>1.1421836614608765</v>
      </c>
      <c r="K5189">
        <v>0.76780986785888672</v>
      </c>
      <c r="M5189">
        <f t="shared" ref="M5189:M5252" si="245">AVERAGE(F5189:K5189)</f>
        <v>1.0620673795541127</v>
      </c>
      <c r="O5189">
        <f t="shared" si="244"/>
        <v>7.1241347591082249</v>
      </c>
      <c r="T5189" t="s">
        <v>40338</v>
      </c>
      <c r="U5189" t="s">
        <v>40339</v>
      </c>
      <c r="V5189" t="s">
        <v>40340</v>
      </c>
      <c r="W5189" t="s">
        <v>40341</v>
      </c>
      <c r="X5189" t="s">
        <v>40342</v>
      </c>
      <c r="Y5189" t="s">
        <v>40343</v>
      </c>
    </row>
    <row r="5190" spans="2:25" x14ac:dyDescent="0.3">
      <c r="B5190" t="str">
        <v>CIV2023</v>
      </c>
      <c r="C5190" t="s">
        <v>9447</v>
      </c>
      <c r="D5190" t="str">
        <f t="shared" si="243"/>
        <v>2023</v>
      </c>
      <c r="F5190">
        <v>-0.37548062205314636</v>
      </c>
      <c r="G5190">
        <v>-0.63178819417953491</v>
      </c>
      <c r="H5190">
        <v>-0.35951203107833862</v>
      </c>
      <c r="I5190">
        <v>-0.11608137935400009</v>
      </c>
      <c r="J5190">
        <v>-0.4611971378326416</v>
      </c>
      <c r="K5190">
        <v>-0.3130074143409729</v>
      </c>
      <c r="M5190">
        <f t="shared" si="245"/>
        <v>-0.37617779647310573</v>
      </c>
      <c r="O5190">
        <f t="shared" si="244"/>
        <v>4.2476444070537882</v>
      </c>
      <c r="T5190" t="s">
        <v>40344</v>
      </c>
      <c r="U5190" t="s">
        <v>40345</v>
      </c>
      <c r="V5190" t="s">
        <v>40346</v>
      </c>
      <c r="W5190" t="s">
        <v>40347</v>
      </c>
      <c r="X5190" t="s">
        <v>40348</v>
      </c>
      <c r="Y5190" t="s">
        <v>40349</v>
      </c>
    </row>
    <row r="5191" spans="2:25" x14ac:dyDescent="0.3">
      <c r="B5191" t="str">
        <v>DNK2023</v>
      </c>
      <c r="C5191" t="s">
        <v>350</v>
      </c>
      <c r="D5191" t="str">
        <f t="shared" si="243"/>
        <v>2023</v>
      </c>
      <c r="F5191">
        <v>1.6646993160247803</v>
      </c>
      <c r="G5191">
        <v>0.85084795951843262</v>
      </c>
      <c r="H5191">
        <v>2.0156488418579102</v>
      </c>
      <c r="I5191">
        <v>1.8395198583602905</v>
      </c>
      <c r="J5191">
        <v>1.9089359045028687</v>
      </c>
      <c r="K5191">
        <v>2.3760530948638916</v>
      </c>
      <c r="M5191">
        <f t="shared" si="245"/>
        <v>1.775950829188029</v>
      </c>
      <c r="O5191">
        <f t="shared" si="244"/>
        <v>8.5519016583760585</v>
      </c>
      <c r="T5191" t="s">
        <v>40350</v>
      </c>
      <c r="U5191" t="s">
        <v>40351</v>
      </c>
      <c r="V5191" t="s">
        <v>40352</v>
      </c>
      <c r="W5191" t="s">
        <v>40353</v>
      </c>
      <c r="X5191" t="s">
        <v>40354</v>
      </c>
      <c r="Y5191" t="s">
        <v>40355</v>
      </c>
    </row>
    <row r="5192" spans="2:25" x14ac:dyDescent="0.3">
      <c r="B5192" t="str">
        <v>DJI2023</v>
      </c>
      <c r="C5192" t="s">
        <v>9460</v>
      </c>
      <c r="D5192" t="str">
        <f t="shared" si="243"/>
        <v>2023</v>
      </c>
      <c r="F5192">
        <v>-1.2743464708328247</v>
      </c>
      <c r="G5192">
        <v>-0.51670098304748535</v>
      </c>
      <c r="H5192">
        <v>-0.73147541284561157</v>
      </c>
      <c r="I5192">
        <v>-0.93305349349975586</v>
      </c>
      <c r="J5192">
        <v>-1.1251677274703979</v>
      </c>
      <c r="K5192">
        <v>-0.78092741966247559</v>
      </c>
      <c r="M5192">
        <f t="shared" si="245"/>
        <v>-0.8936119178930918</v>
      </c>
      <c r="O5192">
        <f t="shared" si="244"/>
        <v>3.2127761642138166</v>
      </c>
      <c r="T5192" t="s">
        <v>40356</v>
      </c>
      <c r="U5192" t="s">
        <v>40357</v>
      </c>
      <c r="V5192" t="s">
        <v>40358</v>
      </c>
      <c r="W5192" t="s">
        <v>40359</v>
      </c>
      <c r="X5192" t="s">
        <v>40360</v>
      </c>
      <c r="Y5192" t="s">
        <v>40361</v>
      </c>
    </row>
    <row r="5193" spans="2:25" x14ac:dyDescent="0.3">
      <c r="B5193" t="str">
        <v>DMA2023</v>
      </c>
      <c r="C5193" t="s">
        <v>9467</v>
      </c>
      <c r="D5193" t="str">
        <f t="shared" si="243"/>
        <v>2023</v>
      </c>
      <c r="F5193">
        <v>0.78608483076095581</v>
      </c>
      <c r="G5193">
        <v>1.285264253616333</v>
      </c>
      <c r="H5193">
        <v>0.26082500815391541</v>
      </c>
      <c r="I5193">
        <v>0.30825266242027283</v>
      </c>
      <c r="J5193">
        <v>0.62485259771347046</v>
      </c>
      <c r="K5193">
        <v>0.54451453685760498</v>
      </c>
      <c r="M5193">
        <f t="shared" si="245"/>
        <v>0.63496564825375879</v>
      </c>
      <c r="O5193">
        <f t="shared" si="244"/>
        <v>6.2699312965075187</v>
      </c>
      <c r="T5193" t="s">
        <v>40362</v>
      </c>
      <c r="U5193" t="s">
        <v>40363</v>
      </c>
      <c r="V5193" t="s">
        <v>40364</v>
      </c>
      <c r="W5193" t="s">
        <v>40365</v>
      </c>
      <c r="X5193" t="s">
        <v>40366</v>
      </c>
      <c r="Y5193" t="s">
        <v>40367</v>
      </c>
    </row>
    <row r="5194" spans="2:25" x14ac:dyDescent="0.3">
      <c r="B5194" t="str">
        <v>DOM2023</v>
      </c>
      <c r="C5194" t="s">
        <v>9474</v>
      </c>
      <c r="D5194" t="str">
        <f t="shared" si="243"/>
        <v>2023</v>
      </c>
      <c r="F5194">
        <v>0.3258870542049408</v>
      </c>
      <c r="G5194">
        <v>0.23901401460170746</v>
      </c>
      <c r="H5194">
        <v>0.12803441286087036</v>
      </c>
      <c r="I5194">
        <v>0.1711869090795517</v>
      </c>
      <c r="J5194">
        <v>-0.12859228253364563</v>
      </c>
      <c r="K5194">
        <v>-0.44947493076324463</v>
      </c>
      <c r="M5194">
        <f t="shared" si="245"/>
        <v>4.7675862908363342E-2</v>
      </c>
      <c r="O5194">
        <f t="shared" si="244"/>
        <v>5.0953517258167267</v>
      </c>
      <c r="T5194" t="s">
        <v>40368</v>
      </c>
      <c r="U5194" t="s">
        <v>40369</v>
      </c>
      <c r="V5194" t="s">
        <v>40370</v>
      </c>
      <c r="W5194" t="s">
        <v>40371</v>
      </c>
      <c r="X5194" t="s">
        <v>40372</v>
      </c>
      <c r="Y5194" t="s">
        <v>40373</v>
      </c>
    </row>
    <row r="5195" spans="2:25" x14ac:dyDescent="0.3">
      <c r="B5195" t="str">
        <v>ECU2023</v>
      </c>
      <c r="C5195" t="s">
        <v>9481</v>
      </c>
      <c r="D5195" t="str">
        <f t="shared" si="243"/>
        <v>2023</v>
      </c>
      <c r="F5195">
        <v>-6.1911303550004959E-2</v>
      </c>
      <c r="G5195">
        <v>-0.33813998103141785</v>
      </c>
      <c r="H5195">
        <v>-0.49424499273300171</v>
      </c>
      <c r="I5195">
        <v>-0.71820098161697388</v>
      </c>
      <c r="J5195">
        <v>-0.9577907919883728</v>
      </c>
      <c r="K5195">
        <v>-0.64733743667602539</v>
      </c>
      <c r="M5195">
        <f t="shared" si="245"/>
        <v>-0.53627091459929943</v>
      </c>
      <c r="O5195">
        <f t="shared" si="244"/>
        <v>3.9274581708014011</v>
      </c>
      <c r="T5195" t="s">
        <v>40374</v>
      </c>
      <c r="U5195" t="s">
        <v>40375</v>
      </c>
      <c r="V5195" t="s">
        <v>40376</v>
      </c>
      <c r="W5195" t="s">
        <v>40377</v>
      </c>
      <c r="X5195" t="s">
        <v>40378</v>
      </c>
      <c r="Y5195" t="s">
        <v>40379</v>
      </c>
    </row>
    <row r="5196" spans="2:25" x14ac:dyDescent="0.3">
      <c r="B5196" t="str">
        <v>EGY2023</v>
      </c>
      <c r="C5196" t="s">
        <v>2096</v>
      </c>
      <c r="D5196" t="str">
        <f t="shared" si="243"/>
        <v>2023</v>
      </c>
      <c r="F5196">
        <v>-1.379389762878418</v>
      </c>
      <c r="G5196">
        <v>-0.86676430702209473</v>
      </c>
      <c r="H5196">
        <v>-0.2395169734954834</v>
      </c>
      <c r="I5196">
        <v>-0.66545629501342773</v>
      </c>
      <c r="J5196">
        <v>-0.184178426861763</v>
      </c>
      <c r="K5196">
        <v>-0.74779039621353149</v>
      </c>
      <c r="M5196">
        <f t="shared" si="245"/>
        <v>-0.68051602691411972</v>
      </c>
      <c r="O5196">
        <f t="shared" si="244"/>
        <v>3.6389679461717606</v>
      </c>
      <c r="T5196" t="s">
        <v>40380</v>
      </c>
      <c r="U5196" t="s">
        <v>40381</v>
      </c>
      <c r="V5196" t="s">
        <v>40382</v>
      </c>
      <c r="W5196" t="s">
        <v>40383</v>
      </c>
      <c r="X5196" t="s">
        <v>40384</v>
      </c>
      <c r="Y5196" t="s">
        <v>40385</v>
      </c>
    </row>
    <row r="5197" spans="2:25" x14ac:dyDescent="0.3">
      <c r="B5197" t="str">
        <v>SLV2023</v>
      </c>
      <c r="C5197" t="s">
        <v>3697</v>
      </c>
      <c r="D5197" t="str">
        <f t="shared" si="243"/>
        <v>2023</v>
      </c>
      <c r="F5197">
        <v>-0.47443667054176331</v>
      </c>
      <c r="G5197">
        <v>2.332399832084775E-3</v>
      </c>
      <c r="H5197">
        <v>5.0439022481441498E-2</v>
      </c>
      <c r="I5197">
        <v>-0.3079054057598114</v>
      </c>
      <c r="J5197">
        <v>-0.36935731768608093</v>
      </c>
      <c r="K5197">
        <v>-0.56131505966186523</v>
      </c>
      <c r="M5197">
        <f t="shared" si="245"/>
        <v>-0.27670717188933242</v>
      </c>
      <c r="O5197">
        <f t="shared" si="244"/>
        <v>4.4465856562213348</v>
      </c>
      <c r="T5197" t="s">
        <v>40386</v>
      </c>
      <c r="U5197" t="s">
        <v>40387</v>
      </c>
      <c r="V5197" t="s">
        <v>40388</v>
      </c>
      <c r="W5197" t="s">
        <v>40389</v>
      </c>
      <c r="X5197" t="s">
        <v>40390</v>
      </c>
      <c r="Y5197" t="s">
        <v>40391</v>
      </c>
    </row>
    <row r="5198" spans="2:25" x14ac:dyDescent="0.3">
      <c r="B5198" t="str">
        <v>GNQ2023</v>
      </c>
      <c r="C5198" t="s">
        <v>9500</v>
      </c>
      <c r="D5198" t="str">
        <f t="shared" si="243"/>
        <v>2023</v>
      </c>
      <c r="F5198">
        <v>-1.6768510341644287</v>
      </c>
      <c r="G5198">
        <v>-0.23537133634090424</v>
      </c>
      <c r="H5198">
        <v>-1.3203490972518921</v>
      </c>
      <c r="I5198">
        <v>-1.4744259119033813</v>
      </c>
      <c r="J5198">
        <v>-1.338686466217041</v>
      </c>
      <c r="K5198">
        <v>-1.5703727006912231</v>
      </c>
      <c r="M5198">
        <f t="shared" si="245"/>
        <v>-1.2693427577614784</v>
      </c>
      <c r="O5198">
        <f t="shared" si="244"/>
        <v>2.4613144844770432</v>
      </c>
      <c r="T5198" t="s">
        <v>40392</v>
      </c>
      <c r="U5198" t="s">
        <v>40393</v>
      </c>
      <c r="V5198" t="s">
        <v>40394</v>
      </c>
      <c r="W5198" t="s">
        <v>40395</v>
      </c>
      <c r="X5198" t="s">
        <v>40396</v>
      </c>
      <c r="Y5198" t="s">
        <v>40397</v>
      </c>
    </row>
    <row r="5199" spans="2:25" x14ac:dyDescent="0.3">
      <c r="B5199" t="str">
        <v>ERI2023</v>
      </c>
      <c r="C5199" t="s">
        <v>9507</v>
      </c>
      <c r="D5199" t="str">
        <f t="shared" si="243"/>
        <v>2023</v>
      </c>
      <c r="F5199">
        <v>-1.8623610734939575</v>
      </c>
      <c r="G5199">
        <v>-0.79276776313781738</v>
      </c>
      <c r="H5199">
        <v>-1.7937561273574829</v>
      </c>
      <c r="I5199">
        <v>-2.3629930019378662</v>
      </c>
      <c r="J5199">
        <v>-1.7620557546615601</v>
      </c>
      <c r="K5199">
        <v>-1.4752649068832397</v>
      </c>
      <c r="M5199">
        <f t="shared" si="245"/>
        <v>-1.6748664379119873</v>
      </c>
      <c r="O5199">
        <f t="shared" si="244"/>
        <v>1.6502671241760254</v>
      </c>
      <c r="T5199" t="s">
        <v>40398</v>
      </c>
      <c r="U5199" t="s">
        <v>40399</v>
      </c>
      <c r="V5199" t="s">
        <v>40400</v>
      </c>
      <c r="W5199" t="s">
        <v>40401</v>
      </c>
      <c r="X5199" t="s">
        <v>40402</v>
      </c>
      <c r="Y5199" t="s">
        <v>40403</v>
      </c>
    </row>
    <row r="5200" spans="2:25" x14ac:dyDescent="0.3">
      <c r="B5200" t="str">
        <v>EST2023</v>
      </c>
      <c r="C5200" t="s">
        <v>9514</v>
      </c>
      <c r="D5200" t="str">
        <f t="shared" si="243"/>
        <v>2023</v>
      </c>
      <c r="F5200">
        <v>1.2199255228042603</v>
      </c>
      <c r="G5200">
        <v>0.66053390502929688</v>
      </c>
      <c r="H5200">
        <v>1.263469934463501</v>
      </c>
      <c r="I5200">
        <v>1.4296435117721558</v>
      </c>
      <c r="J5200">
        <v>1.4263889789581299</v>
      </c>
      <c r="K5200">
        <v>1.538122296333313</v>
      </c>
      <c r="M5200">
        <f t="shared" si="245"/>
        <v>1.2563473582267761</v>
      </c>
      <c r="O5200">
        <f t="shared" si="244"/>
        <v>7.5126947164535522</v>
      </c>
      <c r="T5200" t="s">
        <v>40404</v>
      </c>
      <c r="U5200" t="s">
        <v>40405</v>
      </c>
      <c r="V5200" t="s">
        <v>40406</v>
      </c>
      <c r="W5200" t="s">
        <v>40407</v>
      </c>
      <c r="X5200" t="s">
        <v>40408</v>
      </c>
      <c r="Y5200" t="s">
        <v>40409</v>
      </c>
    </row>
    <row r="5201" spans="2:25" x14ac:dyDescent="0.3">
      <c r="B5201" t="str">
        <v>SWZ2023</v>
      </c>
      <c r="C5201" t="s">
        <v>9521</v>
      </c>
      <c r="D5201" t="str">
        <f t="shared" si="243"/>
        <v>2023</v>
      </c>
      <c r="F5201">
        <v>-1.1646381616592407</v>
      </c>
      <c r="G5201">
        <v>-0.35759127140045166</v>
      </c>
      <c r="H5201">
        <v>-0.88495832681655884</v>
      </c>
      <c r="I5201">
        <v>-0.7174718976020813</v>
      </c>
      <c r="J5201">
        <v>-0.59774607419967651</v>
      </c>
      <c r="K5201">
        <v>-0.73498547077178955</v>
      </c>
      <c r="M5201">
        <f t="shared" si="245"/>
        <v>-0.74289853374163306</v>
      </c>
      <c r="O5201">
        <f t="shared" si="244"/>
        <v>3.5142029325167341</v>
      </c>
      <c r="T5201" t="s">
        <v>40410</v>
      </c>
      <c r="U5201" t="s">
        <v>40411</v>
      </c>
      <c r="V5201" t="s">
        <v>40412</v>
      </c>
      <c r="W5201" t="s">
        <v>40413</v>
      </c>
      <c r="X5201" t="s">
        <v>40414</v>
      </c>
      <c r="Y5201" t="s">
        <v>40415</v>
      </c>
    </row>
    <row r="5202" spans="2:25" x14ac:dyDescent="0.3">
      <c r="B5202" t="str">
        <v>ETH2023</v>
      </c>
      <c r="C5202" t="s">
        <v>5216</v>
      </c>
      <c r="D5202" t="str">
        <f t="shared" si="243"/>
        <v>2023</v>
      </c>
      <c r="F5202">
        <v>-1.0606671571731567</v>
      </c>
      <c r="G5202">
        <v>-1.9695677757263184</v>
      </c>
      <c r="H5202">
        <v>-0.76866209506988525</v>
      </c>
      <c r="I5202">
        <v>-1.021079421043396</v>
      </c>
      <c r="J5202">
        <v>-0.67020326852798462</v>
      </c>
      <c r="K5202">
        <v>-0.46506163477897644</v>
      </c>
      <c r="M5202">
        <f t="shared" si="245"/>
        <v>-0.99254022538661957</v>
      </c>
      <c r="O5202">
        <f t="shared" si="244"/>
        <v>3.0149195492267609</v>
      </c>
      <c r="T5202" t="s">
        <v>40416</v>
      </c>
      <c r="U5202" t="s">
        <v>40417</v>
      </c>
      <c r="V5202" t="s">
        <v>40418</v>
      </c>
      <c r="W5202" t="s">
        <v>40419</v>
      </c>
      <c r="X5202" t="s">
        <v>40420</v>
      </c>
      <c r="Y5202" t="s">
        <v>40421</v>
      </c>
    </row>
    <row r="5203" spans="2:25" x14ac:dyDescent="0.3">
      <c r="B5203" t="str">
        <v>FJI2023</v>
      </c>
      <c r="C5203" t="s">
        <v>9534</v>
      </c>
      <c r="D5203" t="str">
        <f t="shared" si="243"/>
        <v>2023</v>
      </c>
      <c r="F5203">
        <v>0.18614591658115387</v>
      </c>
      <c r="G5203">
        <v>0.74434345960617065</v>
      </c>
      <c r="H5203">
        <v>0.49077868461608887</v>
      </c>
      <c r="I5203">
        <v>-9.0223096311092377E-2</v>
      </c>
      <c r="J5203">
        <v>0.30490395426750183</v>
      </c>
      <c r="K5203">
        <v>0.50627201795578003</v>
      </c>
      <c r="M5203">
        <f t="shared" si="245"/>
        <v>0.35703682278593379</v>
      </c>
      <c r="O5203">
        <f t="shared" si="244"/>
        <v>5.7140736455718679</v>
      </c>
      <c r="T5203" t="s">
        <v>40422</v>
      </c>
      <c r="U5203" t="s">
        <v>40423</v>
      </c>
      <c r="V5203" t="s">
        <v>40424</v>
      </c>
      <c r="W5203" t="s">
        <v>40425</v>
      </c>
      <c r="X5203" t="s">
        <v>40426</v>
      </c>
      <c r="Y5203" t="s">
        <v>40427</v>
      </c>
    </row>
    <row r="5204" spans="2:25" x14ac:dyDescent="0.3">
      <c r="B5204" t="str">
        <v>FIN2023</v>
      </c>
      <c r="C5204" t="s">
        <v>105</v>
      </c>
      <c r="D5204" t="str">
        <f t="shared" si="243"/>
        <v>2023</v>
      </c>
      <c r="F5204">
        <v>1.6326360702514648</v>
      </c>
      <c r="G5204">
        <v>0.71398669481277466</v>
      </c>
      <c r="H5204">
        <v>1.7386065721511841</v>
      </c>
      <c r="I5204">
        <v>1.7651493549346924</v>
      </c>
      <c r="J5204">
        <v>1.9670459032058716</v>
      </c>
      <c r="K5204">
        <v>2.2215166091918945</v>
      </c>
      <c r="M5204">
        <f t="shared" si="245"/>
        <v>1.6731568674246471</v>
      </c>
      <c r="O5204">
        <f t="shared" si="244"/>
        <v>8.3463137348492946</v>
      </c>
      <c r="T5204" t="s">
        <v>40428</v>
      </c>
      <c r="U5204" t="s">
        <v>40429</v>
      </c>
      <c r="V5204" t="s">
        <v>40430</v>
      </c>
      <c r="W5204" t="s">
        <v>40431</v>
      </c>
      <c r="X5204" t="s">
        <v>40432</v>
      </c>
      <c r="Y5204" t="s">
        <v>40433</v>
      </c>
    </row>
    <row r="5205" spans="2:25" x14ac:dyDescent="0.3">
      <c r="B5205" t="str">
        <v>FRA2023</v>
      </c>
      <c r="C5205" t="s">
        <v>48</v>
      </c>
      <c r="D5205" t="str">
        <f t="shared" si="243"/>
        <v>2023</v>
      </c>
      <c r="F5205">
        <v>1.1546013355255127</v>
      </c>
      <c r="G5205">
        <v>0.34369796514511108</v>
      </c>
      <c r="H5205">
        <v>1.144626259803772</v>
      </c>
      <c r="I5205">
        <v>1.1535054445266724</v>
      </c>
      <c r="J5205">
        <v>1.1805708408355713</v>
      </c>
      <c r="K5205">
        <v>1.1848218441009521</v>
      </c>
      <c r="M5205">
        <f t="shared" si="245"/>
        <v>1.0269706149895985</v>
      </c>
      <c r="O5205">
        <f t="shared" si="244"/>
        <v>7.0539412299791966</v>
      </c>
      <c r="T5205" t="s">
        <v>40434</v>
      </c>
      <c r="U5205" t="s">
        <v>40435</v>
      </c>
      <c r="V5205" t="s">
        <v>40436</v>
      </c>
      <c r="W5205" t="s">
        <v>40437</v>
      </c>
      <c r="X5205" t="s">
        <v>40438</v>
      </c>
      <c r="Y5205" t="s">
        <v>40439</v>
      </c>
    </row>
    <row r="5206" spans="2:25" x14ac:dyDescent="0.3">
      <c r="B5206" t="str">
        <v>GUF2023</v>
      </c>
      <c r="C5206" t="s">
        <v>9553</v>
      </c>
      <c r="D5206" t="str">
        <f t="shared" si="243"/>
        <v>2023</v>
      </c>
      <c r="F5206">
        <v>1.2739193439483643</v>
      </c>
      <c r="G5206">
        <v>0.22991746664047241</v>
      </c>
      <c r="H5206">
        <v>1.2820796966552734</v>
      </c>
      <c r="I5206">
        <v>1.0667612552642822</v>
      </c>
      <c r="J5206">
        <v>1.1291201114654541</v>
      </c>
      <c r="K5206">
        <v>0.93814271688461304</v>
      </c>
      <c r="M5206">
        <f t="shared" si="245"/>
        <v>0.98665676514307654</v>
      </c>
      <c r="O5206">
        <f t="shared" si="244"/>
        <v>6.9733135302861529</v>
      </c>
      <c r="T5206" t="s">
        <v>40440</v>
      </c>
      <c r="U5206" t="s">
        <v>40441</v>
      </c>
      <c r="V5206" t="s">
        <v>40442</v>
      </c>
      <c r="W5206" t="s">
        <v>40443</v>
      </c>
      <c r="X5206" t="s">
        <v>40444</v>
      </c>
      <c r="Y5206" t="s">
        <v>40445</v>
      </c>
    </row>
    <row r="5207" spans="2:25" x14ac:dyDescent="0.3">
      <c r="B5207" t="str">
        <v>GAB2023</v>
      </c>
      <c r="C5207" t="s">
        <v>5990</v>
      </c>
      <c r="D5207" t="str">
        <f t="shared" si="243"/>
        <v>2023</v>
      </c>
      <c r="F5207">
        <v>-0.9191511869430542</v>
      </c>
      <c r="G5207">
        <v>-0.33552730083465576</v>
      </c>
      <c r="H5207">
        <v>-0.77980929613113403</v>
      </c>
      <c r="I5207">
        <v>-0.70481956005096436</v>
      </c>
      <c r="J5207">
        <v>-0.87269335985183716</v>
      </c>
      <c r="K5207">
        <v>-1.0155284404754639</v>
      </c>
      <c r="M5207">
        <f t="shared" si="245"/>
        <v>-0.77125485738118493</v>
      </c>
      <c r="O5207">
        <f t="shared" si="244"/>
        <v>3.4574902852376299</v>
      </c>
      <c r="T5207" t="s">
        <v>40446</v>
      </c>
      <c r="U5207" t="s">
        <v>40447</v>
      </c>
      <c r="V5207" t="s">
        <v>40448</v>
      </c>
      <c r="W5207" t="s">
        <v>40449</v>
      </c>
      <c r="X5207" t="s">
        <v>40450</v>
      </c>
      <c r="Y5207" t="s">
        <v>40451</v>
      </c>
    </row>
    <row r="5208" spans="2:25" x14ac:dyDescent="0.3">
      <c r="B5208" t="str">
        <v>GMB2023</v>
      </c>
      <c r="C5208" t="s">
        <v>9566</v>
      </c>
      <c r="D5208" t="str">
        <f t="shared" si="243"/>
        <v>2023</v>
      </c>
      <c r="F5208">
        <v>-4.1008580476045609E-2</v>
      </c>
      <c r="G5208">
        <v>-1.2019929476082325E-2</v>
      </c>
      <c r="H5208">
        <v>-0.59059345722198486</v>
      </c>
      <c r="I5208">
        <v>-0.63958781957626343</v>
      </c>
      <c r="J5208">
        <v>-0.37431454658508301</v>
      </c>
      <c r="K5208">
        <v>-0.28112971782684326</v>
      </c>
      <c r="M5208">
        <f t="shared" si="245"/>
        <v>-0.32310900852705043</v>
      </c>
      <c r="O5208">
        <f t="shared" si="244"/>
        <v>4.3537819829458995</v>
      </c>
      <c r="T5208" t="s">
        <v>40452</v>
      </c>
      <c r="U5208" t="s">
        <v>40453</v>
      </c>
      <c r="V5208" t="s">
        <v>40454</v>
      </c>
      <c r="W5208" t="s">
        <v>40455</v>
      </c>
      <c r="X5208" t="s">
        <v>40456</v>
      </c>
      <c r="Y5208" t="s">
        <v>40457</v>
      </c>
    </row>
    <row r="5209" spans="2:25" x14ac:dyDescent="0.3">
      <c r="B5209" t="str">
        <v>GEO2023</v>
      </c>
      <c r="C5209" t="s">
        <v>4065</v>
      </c>
      <c r="D5209" t="str">
        <f t="shared" si="243"/>
        <v>2023</v>
      </c>
      <c r="F5209">
        <v>3.4713134169578552E-2</v>
      </c>
      <c r="G5209">
        <v>-0.33555412292480469</v>
      </c>
      <c r="H5209">
        <v>0.79128587245941162</v>
      </c>
      <c r="I5209">
        <v>0.94657814502716064</v>
      </c>
      <c r="J5209">
        <v>0.17727933824062347</v>
      </c>
      <c r="K5209">
        <v>0.61769479513168335</v>
      </c>
      <c r="M5209">
        <f t="shared" si="245"/>
        <v>0.37199952701727551</v>
      </c>
      <c r="O5209">
        <f t="shared" si="244"/>
        <v>5.7439990540345507</v>
      </c>
      <c r="T5209" t="s">
        <v>40458</v>
      </c>
      <c r="U5209" t="s">
        <v>40459</v>
      </c>
      <c r="V5209" t="s">
        <v>40460</v>
      </c>
      <c r="W5209" t="s">
        <v>40461</v>
      </c>
      <c r="X5209" t="s">
        <v>40462</v>
      </c>
      <c r="Y5209" t="s">
        <v>40463</v>
      </c>
    </row>
    <row r="5210" spans="2:25" x14ac:dyDescent="0.3">
      <c r="B5210" t="str">
        <v>DEU2023</v>
      </c>
      <c r="C5210" t="s">
        <v>103</v>
      </c>
      <c r="D5210" t="str">
        <f t="shared" si="243"/>
        <v>2023</v>
      </c>
      <c r="F5210">
        <v>1.4613857269287109</v>
      </c>
      <c r="G5210">
        <v>0.58698928356170654</v>
      </c>
      <c r="H5210">
        <v>1.1854166984558105</v>
      </c>
      <c r="I5210">
        <v>1.456974983215332</v>
      </c>
      <c r="J5210">
        <v>1.5512077808380127</v>
      </c>
      <c r="K5210">
        <v>1.6641662120819092</v>
      </c>
      <c r="M5210">
        <f t="shared" si="245"/>
        <v>1.3176901141802471</v>
      </c>
      <c r="O5210">
        <f t="shared" si="244"/>
        <v>7.6353802283604946</v>
      </c>
      <c r="T5210" t="s">
        <v>40464</v>
      </c>
      <c r="U5210" t="s">
        <v>40465</v>
      </c>
      <c r="V5210" t="s">
        <v>40466</v>
      </c>
      <c r="W5210" t="s">
        <v>40467</v>
      </c>
      <c r="X5210" t="s">
        <v>40468</v>
      </c>
      <c r="Y5210" t="s">
        <v>40469</v>
      </c>
    </row>
    <row r="5211" spans="2:25" x14ac:dyDescent="0.3">
      <c r="B5211" t="str">
        <v>GHA2023</v>
      </c>
      <c r="C5211" t="s">
        <v>1070</v>
      </c>
      <c r="D5211" t="str">
        <f t="shared" si="243"/>
        <v>2023</v>
      </c>
      <c r="F5211">
        <v>0.41035154461860657</v>
      </c>
      <c r="G5211">
        <v>-2.1620703861117363E-2</v>
      </c>
      <c r="H5211">
        <v>-9.2661589384078979E-2</v>
      </c>
      <c r="I5211">
        <v>-0.1806522011756897</v>
      </c>
      <c r="J5211">
        <v>-9.9637888371944427E-2</v>
      </c>
      <c r="K5211">
        <v>-9.9021114408969879E-2</v>
      </c>
      <c r="M5211">
        <f t="shared" si="245"/>
        <v>-1.3873658763865629E-2</v>
      </c>
      <c r="O5211">
        <f t="shared" si="244"/>
        <v>4.972252682472269</v>
      </c>
      <c r="T5211" t="s">
        <v>40470</v>
      </c>
      <c r="U5211" t="s">
        <v>40471</v>
      </c>
      <c r="V5211" t="s">
        <v>40472</v>
      </c>
      <c r="W5211" t="s">
        <v>40473</v>
      </c>
      <c r="X5211" t="s">
        <v>40474</v>
      </c>
      <c r="Y5211" t="s">
        <v>40475</v>
      </c>
    </row>
    <row r="5212" spans="2:25" x14ac:dyDescent="0.3">
      <c r="B5212" t="str">
        <v>GRC2023</v>
      </c>
      <c r="C5212" t="s">
        <v>121</v>
      </c>
      <c r="D5212" t="str">
        <f t="shared" si="243"/>
        <v>2023</v>
      </c>
      <c r="F5212">
        <v>1.01216721534729</v>
      </c>
      <c r="G5212">
        <v>0.23974406719207764</v>
      </c>
      <c r="H5212">
        <v>0.14800302684307098</v>
      </c>
      <c r="I5212">
        <v>0.57893532514572144</v>
      </c>
      <c r="J5212">
        <v>0.21315857768058777</v>
      </c>
      <c r="K5212">
        <v>9.7846925258636475E-2</v>
      </c>
      <c r="M5212">
        <f t="shared" si="245"/>
        <v>0.38164252291123074</v>
      </c>
      <c r="O5212">
        <f t="shared" si="244"/>
        <v>5.763285045822462</v>
      </c>
      <c r="T5212" t="s">
        <v>40476</v>
      </c>
      <c r="U5212" t="s">
        <v>40477</v>
      </c>
      <c r="V5212" t="s">
        <v>40478</v>
      </c>
      <c r="W5212" t="s">
        <v>40479</v>
      </c>
      <c r="X5212" t="s">
        <v>40480</v>
      </c>
      <c r="Y5212" t="s">
        <v>40481</v>
      </c>
    </row>
    <row r="5213" spans="2:25" x14ac:dyDescent="0.3">
      <c r="B5213" t="str">
        <v>GRL2023</v>
      </c>
      <c r="C5213" t="s">
        <v>9597</v>
      </c>
      <c r="D5213" t="str">
        <f t="shared" si="243"/>
        <v>2023</v>
      </c>
      <c r="F5213">
        <v>1.2739193439483643</v>
      </c>
      <c r="G5213">
        <v>1.4953697919845581</v>
      </c>
      <c r="H5213">
        <v>0.76389694213867188</v>
      </c>
      <c r="I5213">
        <v>1.2069058418273926</v>
      </c>
      <c r="J5213">
        <v>1.6843262910842896</v>
      </c>
      <c r="K5213">
        <v>1.0282747745513916</v>
      </c>
      <c r="M5213">
        <f t="shared" si="245"/>
        <v>1.2421154975891113</v>
      </c>
      <c r="O5213">
        <f t="shared" si="244"/>
        <v>7.4842309951782227</v>
      </c>
      <c r="T5213" t="s">
        <v>40482</v>
      </c>
      <c r="U5213" t="s">
        <v>40483</v>
      </c>
      <c r="V5213" t="s">
        <v>40484</v>
      </c>
      <c r="W5213" t="s">
        <v>40485</v>
      </c>
      <c r="X5213" t="s">
        <v>40486</v>
      </c>
      <c r="Y5213" t="s">
        <v>40487</v>
      </c>
    </row>
    <row r="5214" spans="2:25" x14ac:dyDescent="0.3">
      <c r="B5214" t="str">
        <v>GRD2023</v>
      </c>
      <c r="C5214" t="s">
        <v>9604</v>
      </c>
      <c r="D5214" t="str">
        <f t="shared" si="243"/>
        <v>2023</v>
      </c>
      <c r="F5214">
        <v>0.75350350141525269</v>
      </c>
      <c r="G5214">
        <v>1.0180191993713379</v>
      </c>
      <c r="H5214">
        <v>-6.0560517013072968E-3</v>
      </c>
      <c r="I5214">
        <v>0.31469374895095825</v>
      </c>
      <c r="J5214">
        <v>0.60494929552078247</v>
      </c>
      <c r="K5214">
        <v>0.55816859006881714</v>
      </c>
      <c r="M5214">
        <f t="shared" si="245"/>
        <v>0.54054638060430682</v>
      </c>
      <c r="O5214">
        <f t="shared" si="244"/>
        <v>6.0810927612086125</v>
      </c>
      <c r="T5214" t="s">
        <v>40488</v>
      </c>
      <c r="U5214" t="s">
        <v>40489</v>
      </c>
      <c r="V5214" t="s">
        <v>40490</v>
      </c>
      <c r="W5214" t="s">
        <v>40491</v>
      </c>
      <c r="X5214" t="s">
        <v>40492</v>
      </c>
      <c r="Y5214" t="s">
        <v>40493</v>
      </c>
    </row>
    <row r="5215" spans="2:25" x14ac:dyDescent="0.3">
      <c r="B5215" t="str">
        <v>GUM2023</v>
      </c>
      <c r="C5215" t="s">
        <v>9611</v>
      </c>
      <c r="D5215" t="str">
        <f t="shared" si="243"/>
        <v>2023</v>
      </c>
      <c r="F5215" t="s">
        <v>9137</v>
      </c>
      <c r="G5215">
        <v>0.89340466260910034</v>
      </c>
      <c r="H5215">
        <v>0.6541677713394165</v>
      </c>
      <c r="I5215">
        <v>0.51201355457305908</v>
      </c>
      <c r="J5215">
        <v>0.94808334112167358</v>
      </c>
      <c r="K5215">
        <v>1.2513561248779297</v>
      </c>
      <c r="M5215">
        <f t="shared" si="245"/>
        <v>0.85180509090423584</v>
      </c>
      <c r="O5215">
        <f t="shared" si="244"/>
        <v>6.7036101818084717</v>
      </c>
      <c r="T5215" t="s">
        <v>40494</v>
      </c>
      <c r="U5215" t="s">
        <v>40495</v>
      </c>
      <c r="V5215" t="s">
        <v>40496</v>
      </c>
      <c r="W5215" t="s">
        <v>40497</v>
      </c>
      <c r="X5215" t="s">
        <v>40498</v>
      </c>
      <c r="Y5215" t="s">
        <v>40499</v>
      </c>
    </row>
    <row r="5216" spans="2:25" x14ac:dyDescent="0.3">
      <c r="B5216" t="str">
        <v>GTM2023</v>
      </c>
      <c r="C5216" t="s">
        <v>3846</v>
      </c>
      <c r="D5216" t="str">
        <f t="shared" si="243"/>
        <v>2023</v>
      </c>
      <c r="F5216">
        <v>-0.53369927406311035</v>
      </c>
      <c r="G5216">
        <v>-0.24436493217945099</v>
      </c>
      <c r="H5216">
        <v>-0.89716726541519165</v>
      </c>
      <c r="I5216">
        <v>-0.29035493731498718</v>
      </c>
      <c r="J5216">
        <v>-1.0752770900726318</v>
      </c>
      <c r="K5216">
        <v>-1.1216129064559937</v>
      </c>
      <c r="M5216">
        <f t="shared" si="245"/>
        <v>-0.69374606758356094</v>
      </c>
      <c r="O5216">
        <f t="shared" si="244"/>
        <v>3.6125078648328781</v>
      </c>
      <c r="T5216" t="s">
        <v>40500</v>
      </c>
      <c r="U5216" t="s">
        <v>40501</v>
      </c>
      <c r="V5216" t="s">
        <v>40502</v>
      </c>
      <c r="W5216" t="s">
        <v>40503</v>
      </c>
      <c r="X5216" t="s">
        <v>40504</v>
      </c>
      <c r="Y5216" t="s">
        <v>40505</v>
      </c>
    </row>
    <row r="5217" spans="2:25" x14ac:dyDescent="0.3">
      <c r="B5217" t="str">
        <v>GIN2023</v>
      </c>
      <c r="C5217" t="s">
        <v>9624</v>
      </c>
      <c r="D5217" t="str">
        <f t="shared" si="243"/>
        <v>2023</v>
      </c>
      <c r="F5217">
        <v>-1.1450531482696533</v>
      </c>
      <c r="G5217">
        <v>-0.87787514925003052</v>
      </c>
      <c r="H5217">
        <v>-0.90793859958648682</v>
      </c>
      <c r="I5217">
        <v>-1.0760574340820313</v>
      </c>
      <c r="J5217">
        <v>-1.1139661073684692</v>
      </c>
      <c r="K5217">
        <v>-0.89767342805862427</v>
      </c>
      <c r="M5217">
        <f t="shared" si="245"/>
        <v>-1.0030939777692158</v>
      </c>
      <c r="O5217">
        <f t="shared" si="244"/>
        <v>2.9938120444615683</v>
      </c>
      <c r="T5217" t="s">
        <v>40506</v>
      </c>
      <c r="U5217" t="s">
        <v>40507</v>
      </c>
      <c r="V5217" t="s">
        <v>40508</v>
      </c>
      <c r="W5217" t="s">
        <v>40509</v>
      </c>
      <c r="X5217" t="s">
        <v>40510</v>
      </c>
      <c r="Y5217" t="s">
        <v>40511</v>
      </c>
    </row>
    <row r="5218" spans="2:25" x14ac:dyDescent="0.3">
      <c r="B5218" t="str">
        <v>GNB2023</v>
      </c>
      <c r="C5218" t="s">
        <v>9631</v>
      </c>
      <c r="D5218" t="str">
        <f t="shared" si="243"/>
        <v>2023</v>
      </c>
      <c r="F5218">
        <v>-0.43687820434570313</v>
      </c>
      <c r="G5218">
        <v>-0.32766523957252502</v>
      </c>
      <c r="H5218">
        <v>-1.432584285736084</v>
      </c>
      <c r="I5218">
        <v>-1.2498751878738403</v>
      </c>
      <c r="J5218">
        <v>-1.4364368915557861</v>
      </c>
      <c r="K5218">
        <v>-1.1783698797225952</v>
      </c>
      <c r="M5218">
        <f t="shared" si="245"/>
        <v>-1.010301614801089</v>
      </c>
      <c r="O5218">
        <f t="shared" si="244"/>
        <v>2.9793967703978219</v>
      </c>
      <c r="T5218" t="s">
        <v>40512</v>
      </c>
      <c r="U5218" t="s">
        <v>40513</v>
      </c>
      <c r="V5218" t="s">
        <v>40514</v>
      </c>
      <c r="W5218" t="s">
        <v>40515</v>
      </c>
      <c r="X5218" t="s">
        <v>40516</v>
      </c>
      <c r="Y5218" t="s">
        <v>40517</v>
      </c>
    </row>
    <row r="5219" spans="2:25" x14ac:dyDescent="0.3">
      <c r="B5219" t="str">
        <v>GUY2023</v>
      </c>
      <c r="C5219" t="s">
        <v>9638</v>
      </c>
      <c r="D5219" t="str">
        <f t="shared" si="243"/>
        <v>2023</v>
      </c>
      <c r="F5219">
        <v>0.14881040155887604</v>
      </c>
      <c r="G5219">
        <v>-5.5172037333250046E-2</v>
      </c>
      <c r="H5219">
        <v>-0.29448699951171875</v>
      </c>
      <c r="I5219">
        <v>-0.56303787231445313</v>
      </c>
      <c r="J5219">
        <v>-0.34223291277885437</v>
      </c>
      <c r="K5219">
        <v>-0.38374501466751099</v>
      </c>
      <c r="M5219">
        <f t="shared" si="245"/>
        <v>-0.24831073917448521</v>
      </c>
      <c r="O5219">
        <f t="shared" si="244"/>
        <v>4.5033785216510296</v>
      </c>
      <c r="T5219" t="s">
        <v>40518</v>
      </c>
      <c r="U5219" t="s">
        <v>40519</v>
      </c>
      <c r="V5219" t="s">
        <v>40520</v>
      </c>
      <c r="W5219" t="s">
        <v>40521</v>
      </c>
      <c r="X5219" t="s">
        <v>40522</v>
      </c>
      <c r="Y5219" t="s">
        <v>40523</v>
      </c>
    </row>
    <row r="5220" spans="2:25" x14ac:dyDescent="0.3">
      <c r="B5220" t="str">
        <v>HTI2023</v>
      </c>
      <c r="C5220" t="s">
        <v>9645</v>
      </c>
      <c r="D5220" t="str">
        <f t="shared" si="243"/>
        <v>2023</v>
      </c>
      <c r="F5220">
        <v>-1.1799774169921875</v>
      </c>
      <c r="G5220">
        <v>-1.4345217943191528</v>
      </c>
      <c r="H5220">
        <v>-2.2253339290618896</v>
      </c>
      <c r="I5220">
        <v>-1.3906017541885376</v>
      </c>
      <c r="J5220">
        <v>-1.3636075258255005</v>
      </c>
      <c r="K5220">
        <v>-1.4438741207122803</v>
      </c>
      <c r="M5220">
        <f t="shared" si="245"/>
        <v>-1.5063194235165913</v>
      </c>
      <c r="O5220">
        <f t="shared" si="244"/>
        <v>1.9873611529668174</v>
      </c>
      <c r="T5220" t="s">
        <v>40524</v>
      </c>
      <c r="U5220" t="s">
        <v>40525</v>
      </c>
      <c r="V5220" t="s">
        <v>40526</v>
      </c>
      <c r="W5220" t="s">
        <v>40527</v>
      </c>
      <c r="X5220" t="s">
        <v>40528</v>
      </c>
      <c r="Y5220" t="s">
        <v>40529</v>
      </c>
    </row>
    <row r="5221" spans="2:25" x14ac:dyDescent="0.3">
      <c r="B5221" t="str">
        <v>HND2023</v>
      </c>
      <c r="C5221" t="s">
        <v>9652</v>
      </c>
      <c r="D5221" t="str">
        <f t="shared" si="243"/>
        <v>2023</v>
      </c>
      <c r="F5221">
        <v>-0.45370152592658997</v>
      </c>
      <c r="G5221">
        <v>-0.45921716094017029</v>
      </c>
      <c r="H5221">
        <v>-0.79522275924682617</v>
      </c>
      <c r="I5221">
        <v>-0.55088692903518677</v>
      </c>
      <c r="J5221">
        <v>-1.0950081348419189</v>
      </c>
      <c r="K5221">
        <v>-1.1119581460952759</v>
      </c>
      <c r="M5221">
        <f t="shared" si="245"/>
        <v>-0.74433244268099463</v>
      </c>
      <c r="O5221">
        <f t="shared" si="244"/>
        <v>3.511335114638011</v>
      </c>
      <c r="T5221" t="s">
        <v>40530</v>
      </c>
      <c r="U5221" t="s">
        <v>40531</v>
      </c>
      <c r="V5221" t="s">
        <v>40532</v>
      </c>
      <c r="W5221" t="s">
        <v>40533</v>
      </c>
      <c r="X5221" t="s">
        <v>40534</v>
      </c>
      <c r="Y5221" t="s">
        <v>40535</v>
      </c>
    </row>
    <row r="5222" spans="2:25" x14ac:dyDescent="0.3">
      <c r="B5222" t="str">
        <v>HKG2023</v>
      </c>
      <c r="C5222" t="s">
        <v>369</v>
      </c>
      <c r="D5222" t="str">
        <f t="shared" si="243"/>
        <v>2023</v>
      </c>
      <c r="F5222">
        <v>-0.32014676928520203</v>
      </c>
      <c r="G5222">
        <v>0.67306053638458252</v>
      </c>
      <c r="H5222">
        <v>1.5548356771469116</v>
      </c>
      <c r="I5222">
        <v>1.6043317317962646</v>
      </c>
      <c r="J5222">
        <v>1.2936458587646484</v>
      </c>
      <c r="K5222">
        <v>1.625145435333252</v>
      </c>
      <c r="M5222">
        <f t="shared" si="245"/>
        <v>1.0718120783567429</v>
      </c>
      <c r="O5222">
        <f t="shared" si="244"/>
        <v>7.1436241567134857</v>
      </c>
      <c r="T5222" t="s">
        <v>40536</v>
      </c>
      <c r="U5222" t="s">
        <v>40537</v>
      </c>
      <c r="V5222" t="s">
        <v>40538</v>
      </c>
      <c r="W5222" t="s">
        <v>40539</v>
      </c>
      <c r="X5222" t="s">
        <v>40540</v>
      </c>
      <c r="Y5222" t="s">
        <v>40541</v>
      </c>
    </row>
    <row r="5223" spans="2:25" x14ac:dyDescent="0.3">
      <c r="B5223" t="str">
        <v>HUN2023</v>
      </c>
      <c r="C5223" t="s">
        <v>4550</v>
      </c>
      <c r="D5223" t="str">
        <f t="shared" si="243"/>
        <v>2023</v>
      </c>
      <c r="F5223">
        <v>0.35952889919281006</v>
      </c>
      <c r="G5223">
        <v>0.73189181089401245</v>
      </c>
      <c r="H5223">
        <v>0.3727588951587677</v>
      </c>
      <c r="I5223">
        <v>0.31830936670303345</v>
      </c>
      <c r="J5223">
        <v>0.4270845353603363</v>
      </c>
      <c r="K5223">
        <v>-4.9813062651082873E-4</v>
      </c>
      <c r="M5223">
        <f t="shared" si="245"/>
        <v>0.36817922944707487</v>
      </c>
      <c r="O5223">
        <f t="shared" si="244"/>
        <v>5.7363584588941494</v>
      </c>
      <c r="T5223" t="s">
        <v>40542</v>
      </c>
      <c r="U5223" t="s">
        <v>40543</v>
      </c>
      <c r="V5223" t="s">
        <v>40544</v>
      </c>
      <c r="W5223" t="s">
        <v>40545</v>
      </c>
      <c r="X5223" t="s">
        <v>40546</v>
      </c>
      <c r="Y5223" t="s">
        <v>40547</v>
      </c>
    </row>
    <row r="5224" spans="2:25" x14ac:dyDescent="0.3">
      <c r="B5224" t="str">
        <v>ISL2023</v>
      </c>
      <c r="C5224" t="s">
        <v>212</v>
      </c>
      <c r="D5224" t="str">
        <f t="shared" si="243"/>
        <v>2023</v>
      </c>
      <c r="F5224">
        <v>1.4459017515182495</v>
      </c>
      <c r="G5224">
        <v>1.2144037485122681</v>
      </c>
      <c r="H5224">
        <v>1.5551209449768066</v>
      </c>
      <c r="I5224">
        <v>1.2844438552856445</v>
      </c>
      <c r="J5224">
        <v>1.7211176156997681</v>
      </c>
      <c r="K5224">
        <v>1.5513061285018921</v>
      </c>
      <c r="M5224">
        <f t="shared" si="245"/>
        <v>1.4620490074157715</v>
      </c>
      <c r="O5224">
        <f t="shared" si="244"/>
        <v>7.924098014831543</v>
      </c>
      <c r="T5224" t="s">
        <v>40548</v>
      </c>
      <c r="U5224" t="s">
        <v>40549</v>
      </c>
      <c r="V5224" t="s">
        <v>40550</v>
      </c>
      <c r="W5224" t="s">
        <v>40551</v>
      </c>
      <c r="X5224" t="s">
        <v>40552</v>
      </c>
      <c r="Y5224" t="s">
        <v>40553</v>
      </c>
    </row>
    <row r="5225" spans="2:25" x14ac:dyDescent="0.3">
      <c r="B5225" t="str">
        <v>IND2023</v>
      </c>
      <c r="C5225" t="s">
        <v>475</v>
      </c>
      <c r="D5225" t="str">
        <f t="shared" si="243"/>
        <v>2023</v>
      </c>
      <c r="F5225">
        <v>9.4404488801956177E-2</v>
      </c>
      <c r="G5225">
        <v>-0.63507694005966187</v>
      </c>
      <c r="H5225">
        <v>0.47511014342308044</v>
      </c>
      <c r="I5225">
        <v>-0.13696958124637604</v>
      </c>
      <c r="J5225">
        <v>0.18836456537246704</v>
      </c>
      <c r="K5225">
        <v>-0.3660147488117218</v>
      </c>
      <c r="M5225">
        <f t="shared" si="245"/>
        <v>-6.3363678753376007E-2</v>
      </c>
      <c r="O5225">
        <f t="shared" si="244"/>
        <v>4.873272642493248</v>
      </c>
      <c r="T5225" t="s">
        <v>40554</v>
      </c>
      <c r="U5225" t="s">
        <v>40555</v>
      </c>
      <c r="V5225" t="s">
        <v>40556</v>
      </c>
      <c r="W5225" t="s">
        <v>40557</v>
      </c>
      <c r="X5225" t="s">
        <v>40558</v>
      </c>
      <c r="Y5225" t="s">
        <v>40559</v>
      </c>
    </row>
    <row r="5226" spans="2:25" x14ac:dyDescent="0.3">
      <c r="B5226" t="str">
        <v>IDN2023</v>
      </c>
      <c r="C5226" t="s">
        <v>319</v>
      </c>
      <c r="D5226" t="str">
        <f t="shared" si="243"/>
        <v>2023</v>
      </c>
      <c r="F5226">
        <v>0.13898281753063202</v>
      </c>
      <c r="G5226">
        <v>-0.40437531471252441</v>
      </c>
      <c r="H5226">
        <v>0.5803263783454895</v>
      </c>
      <c r="I5226">
        <v>0.3013787567615509</v>
      </c>
      <c r="J5226">
        <v>-0.15360446274280548</v>
      </c>
      <c r="K5226">
        <v>-0.48687219619750977</v>
      </c>
      <c r="M5226">
        <f t="shared" si="245"/>
        <v>-4.0273368358612061E-3</v>
      </c>
      <c r="O5226">
        <f t="shared" si="244"/>
        <v>4.9919453263282776</v>
      </c>
      <c r="T5226" t="s">
        <v>40560</v>
      </c>
      <c r="U5226" t="s">
        <v>40561</v>
      </c>
      <c r="V5226" t="s">
        <v>40562</v>
      </c>
      <c r="W5226" t="s">
        <v>40563</v>
      </c>
      <c r="X5226" t="s">
        <v>40564</v>
      </c>
      <c r="Y5226" t="s">
        <v>40565</v>
      </c>
    </row>
    <row r="5227" spans="2:25" x14ac:dyDescent="0.3">
      <c r="B5227" t="str">
        <v>IRN2023</v>
      </c>
      <c r="C5227" t="s">
        <v>9689</v>
      </c>
      <c r="D5227" t="str">
        <f t="shared" si="243"/>
        <v>2023</v>
      </c>
      <c r="F5227">
        <v>-1.4535841941833496</v>
      </c>
      <c r="G5227">
        <v>-1.6941009759902954</v>
      </c>
      <c r="H5227">
        <v>-1.0223969221115112</v>
      </c>
      <c r="I5227">
        <v>-1.6874735355377197</v>
      </c>
      <c r="J5227">
        <v>-1.0609549283981323</v>
      </c>
      <c r="K5227">
        <v>-1.2318904399871826</v>
      </c>
      <c r="M5227">
        <f t="shared" si="245"/>
        <v>-1.3584001660346985</v>
      </c>
      <c r="O5227">
        <f t="shared" si="244"/>
        <v>2.283199667930603</v>
      </c>
      <c r="T5227" t="s">
        <v>40566</v>
      </c>
      <c r="U5227" t="s">
        <v>40567</v>
      </c>
      <c r="V5227" t="s">
        <v>40568</v>
      </c>
      <c r="W5227" t="s">
        <v>40569</v>
      </c>
      <c r="X5227" t="s">
        <v>40570</v>
      </c>
      <c r="Y5227" t="s">
        <v>40571</v>
      </c>
    </row>
    <row r="5228" spans="2:25" x14ac:dyDescent="0.3">
      <c r="B5228" t="str">
        <v>IRQ2023</v>
      </c>
      <c r="C5228" t="s">
        <v>850</v>
      </c>
      <c r="D5228" t="str">
        <f t="shared" si="243"/>
        <v>2023</v>
      </c>
      <c r="F5228">
        <v>-0.95891892910003662</v>
      </c>
      <c r="G5228">
        <v>-2.4130980968475342</v>
      </c>
      <c r="H5228">
        <v>-1.3896063566207886</v>
      </c>
      <c r="I5228">
        <v>-1.4383273124694824</v>
      </c>
      <c r="J5228">
        <v>-1.6931668519973755</v>
      </c>
      <c r="K5228">
        <v>-1.3210375308990479</v>
      </c>
      <c r="M5228">
        <f t="shared" si="245"/>
        <v>-1.5356925129890442</v>
      </c>
      <c r="O5228">
        <f t="shared" si="244"/>
        <v>1.9286149740219116</v>
      </c>
      <c r="T5228" t="s">
        <v>40572</v>
      </c>
      <c r="U5228" t="s">
        <v>40573</v>
      </c>
      <c r="V5228" t="s">
        <v>40574</v>
      </c>
      <c r="W5228" t="s">
        <v>40575</v>
      </c>
      <c r="X5228" t="s">
        <v>40576</v>
      </c>
      <c r="Y5228" t="s">
        <v>40577</v>
      </c>
    </row>
    <row r="5229" spans="2:25" x14ac:dyDescent="0.3">
      <c r="B5229" t="str">
        <v>IRL2023</v>
      </c>
      <c r="C5229" t="s">
        <v>133</v>
      </c>
      <c r="D5229" t="str">
        <f t="shared" si="243"/>
        <v>2023</v>
      </c>
      <c r="F5229">
        <v>1.483456015586853</v>
      </c>
      <c r="G5229">
        <v>0.90191155672073364</v>
      </c>
      <c r="H5229">
        <v>1.5911455154418945</v>
      </c>
      <c r="I5229">
        <v>1.749363899230957</v>
      </c>
      <c r="J5229">
        <v>1.6335835456848145</v>
      </c>
      <c r="K5229">
        <v>1.5752888917922974</v>
      </c>
      <c r="M5229">
        <f t="shared" si="245"/>
        <v>1.4891249040762584</v>
      </c>
      <c r="O5229">
        <f t="shared" si="244"/>
        <v>7.9782498081525173</v>
      </c>
      <c r="T5229" t="s">
        <v>40578</v>
      </c>
      <c r="U5229" t="s">
        <v>40579</v>
      </c>
      <c r="V5229" t="s">
        <v>40580</v>
      </c>
      <c r="W5229" t="s">
        <v>40581</v>
      </c>
      <c r="X5229" t="s">
        <v>40582</v>
      </c>
      <c r="Y5229" t="s">
        <v>40583</v>
      </c>
    </row>
    <row r="5230" spans="2:25" x14ac:dyDescent="0.3">
      <c r="B5230" t="str">
        <v>ISR2023</v>
      </c>
      <c r="C5230" t="s">
        <v>491</v>
      </c>
      <c r="D5230" t="str">
        <f t="shared" si="243"/>
        <v>2023</v>
      </c>
      <c r="F5230">
        <v>0.64426463842391968</v>
      </c>
      <c r="G5230">
        <v>-1.4648483991622925</v>
      </c>
      <c r="H5230">
        <v>1.1453697681427002</v>
      </c>
      <c r="I5230">
        <v>1.1217979192733765</v>
      </c>
      <c r="J5230">
        <v>0.78384643793106079</v>
      </c>
      <c r="K5230">
        <v>0.82935941219329834</v>
      </c>
      <c r="M5230">
        <f t="shared" si="245"/>
        <v>0.50996496280034387</v>
      </c>
      <c r="O5230">
        <f t="shared" si="244"/>
        <v>6.019929925600688</v>
      </c>
      <c r="T5230" t="s">
        <v>40584</v>
      </c>
      <c r="U5230" t="s">
        <v>40585</v>
      </c>
      <c r="V5230" t="s">
        <v>40586</v>
      </c>
      <c r="W5230" t="s">
        <v>40587</v>
      </c>
      <c r="X5230" t="s">
        <v>40588</v>
      </c>
      <c r="Y5230" t="s">
        <v>40589</v>
      </c>
    </row>
    <row r="5231" spans="2:25" x14ac:dyDescent="0.3">
      <c r="B5231" t="str">
        <v>ITA2023</v>
      </c>
      <c r="C5231" t="s">
        <v>46</v>
      </c>
      <c r="D5231" t="str">
        <f t="shared" si="243"/>
        <v>2023</v>
      </c>
      <c r="F5231">
        <v>1.1155308485031128</v>
      </c>
      <c r="G5231">
        <v>0.5833207368850708</v>
      </c>
      <c r="H5231">
        <v>0.61103689670562744</v>
      </c>
      <c r="I5231">
        <v>0.64403176307678223</v>
      </c>
      <c r="J5231">
        <v>0.39035868644714355</v>
      </c>
      <c r="K5231">
        <v>0.55012917518615723</v>
      </c>
      <c r="M5231">
        <f t="shared" si="245"/>
        <v>0.64906801780064904</v>
      </c>
      <c r="O5231">
        <f t="shared" si="244"/>
        <v>6.2981360356012983</v>
      </c>
      <c r="T5231" t="s">
        <v>40590</v>
      </c>
      <c r="U5231" t="s">
        <v>40591</v>
      </c>
      <c r="V5231" t="s">
        <v>40592</v>
      </c>
      <c r="W5231" t="s">
        <v>40593</v>
      </c>
      <c r="X5231" t="s">
        <v>40594</v>
      </c>
      <c r="Y5231" t="s">
        <v>40595</v>
      </c>
    </row>
    <row r="5232" spans="2:25" x14ac:dyDescent="0.3">
      <c r="B5232" t="str">
        <v>JAM2023</v>
      </c>
      <c r="C5232" t="s">
        <v>1970</v>
      </c>
      <c r="D5232" t="str">
        <f t="shared" si="243"/>
        <v>2023</v>
      </c>
      <c r="F5232">
        <v>0.5642859935760498</v>
      </c>
      <c r="G5232">
        <v>0.38483732938766479</v>
      </c>
      <c r="H5232">
        <v>0.40729045867919922</v>
      </c>
      <c r="I5232">
        <v>9.8033435642719269E-2</v>
      </c>
      <c r="J5232">
        <v>-0.17451657354831696</v>
      </c>
      <c r="K5232">
        <v>-0.11208298802375793</v>
      </c>
      <c r="M5232">
        <f t="shared" si="245"/>
        <v>0.19464127595225969</v>
      </c>
      <c r="O5232">
        <f t="shared" si="244"/>
        <v>5.38928255190452</v>
      </c>
      <c r="T5232" t="s">
        <v>40596</v>
      </c>
      <c r="U5232" t="s">
        <v>40597</v>
      </c>
      <c r="V5232" t="s">
        <v>40598</v>
      </c>
      <c r="W5232" t="s">
        <v>40599</v>
      </c>
      <c r="X5232" t="s">
        <v>40600</v>
      </c>
      <c r="Y5232" t="s">
        <v>40601</v>
      </c>
    </row>
    <row r="5233" spans="2:25" x14ac:dyDescent="0.3">
      <c r="B5233" t="str">
        <v>JPN2023</v>
      </c>
      <c r="C5233" t="s">
        <v>255</v>
      </c>
      <c r="D5233" t="str">
        <f t="shared" si="243"/>
        <v>2023</v>
      </c>
      <c r="F5233">
        <v>1.1055053472518921</v>
      </c>
      <c r="G5233">
        <v>0.95113623142242432</v>
      </c>
      <c r="H5233">
        <v>1.6312650442123413</v>
      </c>
      <c r="I5233">
        <v>1.4693259000778198</v>
      </c>
      <c r="J5233">
        <v>1.5355393886566162</v>
      </c>
      <c r="K5233">
        <v>1.3956606388092041</v>
      </c>
      <c r="M5233">
        <f t="shared" si="245"/>
        <v>1.348072091738383</v>
      </c>
      <c r="O5233">
        <f t="shared" si="244"/>
        <v>7.6961441834767665</v>
      </c>
      <c r="T5233" t="s">
        <v>40602</v>
      </c>
      <c r="U5233" t="s">
        <v>40603</v>
      </c>
      <c r="V5233" t="s">
        <v>40604</v>
      </c>
      <c r="W5233" t="s">
        <v>40605</v>
      </c>
      <c r="X5233" t="s">
        <v>40606</v>
      </c>
      <c r="Y5233" t="s">
        <v>40607</v>
      </c>
    </row>
    <row r="5234" spans="2:25" x14ac:dyDescent="0.3">
      <c r="B5234" t="str">
        <v>JEY2023</v>
      </c>
      <c r="C5234" t="s">
        <v>401</v>
      </c>
      <c r="D5234" t="str">
        <f t="shared" si="243"/>
        <v>2023</v>
      </c>
      <c r="F5234">
        <v>1.2739193439483643</v>
      </c>
      <c r="G5234">
        <v>1.7447130680084229</v>
      </c>
      <c r="H5234">
        <v>1.1812584400177002</v>
      </c>
      <c r="I5234">
        <v>0.98214590549468994</v>
      </c>
      <c r="J5234">
        <v>1.6843262910842896</v>
      </c>
      <c r="K5234">
        <v>1.0282747745513916</v>
      </c>
      <c r="M5234">
        <f t="shared" si="245"/>
        <v>1.3157729705174763</v>
      </c>
      <c r="O5234">
        <f t="shared" si="244"/>
        <v>7.6315459410349522</v>
      </c>
      <c r="T5234" t="s">
        <v>40608</v>
      </c>
      <c r="U5234" t="s">
        <v>40609</v>
      </c>
      <c r="V5234" t="s">
        <v>40610</v>
      </c>
      <c r="W5234" t="s">
        <v>40611</v>
      </c>
      <c r="X5234" t="s">
        <v>40612</v>
      </c>
      <c r="Y5234" t="s">
        <v>40613</v>
      </c>
    </row>
    <row r="5235" spans="2:25" x14ac:dyDescent="0.3">
      <c r="B5235" t="str">
        <v>JOR2023</v>
      </c>
      <c r="C5235" t="s">
        <v>9738</v>
      </c>
      <c r="D5235" t="str">
        <f t="shared" si="243"/>
        <v>2023</v>
      </c>
      <c r="F5235">
        <v>-0.77470779418945313</v>
      </c>
      <c r="G5235">
        <v>-0.20273420214653015</v>
      </c>
      <c r="H5235">
        <v>0.3862135112285614</v>
      </c>
      <c r="I5235">
        <v>0.21770545840263367</v>
      </c>
      <c r="J5235">
        <v>0.25776812434196472</v>
      </c>
      <c r="K5235">
        <v>8.8658690452575684E-2</v>
      </c>
      <c r="M5235">
        <f t="shared" si="245"/>
        <v>-4.5160353183746338E-3</v>
      </c>
      <c r="O5235">
        <f t="shared" si="244"/>
        <v>4.9909679293632507</v>
      </c>
      <c r="T5235" t="s">
        <v>40614</v>
      </c>
      <c r="U5235" t="s">
        <v>40615</v>
      </c>
      <c r="V5235" t="s">
        <v>40616</v>
      </c>
      <c r="W5235" t="s">
        <v>40617</v>
      </c>
      <c r="X5235" t="s">
        <v>40618</v>
      </c>
      <c r="Y5235" t="s">
        <v>40619</v>
      </c>
    </row>
    <row r="5236" spans="2:25" x14ac:dyDescent="0.3">
      <c r="B5236" t="str">
        <v>KAZ2023</v>
      </c>
      <c r="C5236" t="s">
        <v>1428</v>
      </c>
      <c r="D5236" t="str">
        <f t="shared" si="243"/>
        <v>2023</v>
      </c>
      <c r="F5236">
        <v>-1.0038414001464844</v>
      </c>
      <c r="G5236">
        <v>-0.27334600687026978</v>
      </c>
      <c r="H5236">
        <v>0.14681467413902283</v>
      </c>
      <c r="I5236">
        <v>6.5954528748989105E-2</v>
      </c>
      <c r="J5236">
        <v>-0.44678136706352234</v>
      </c>
      <c r="K5236">
        <v>-0.26659306883811951</v>
      </c>
      <c r="M5236">
        <f t="shared" si="245"/>
        <v>-0.29629877333839733</v>
      </c>
      <c r="O5236">
        <f t="shared" si="244"/>
        <v>4.407402453323205</v>
      </c>
      <c r="T5236" t="s">
        <v>40620</v>
      </c>
      <c r="U5236" t="s">
        <v>40621</v>
      </c>
      <c r="V5236" t="s">
        <v>40622</v>
      </c>
      <c r="W5236" t="s">
        <v>40623</v>
      </c>
      <c r="X5236" t="s">
        <v>40624</v>
      </c>
      <c r="Y5236" t="s">
        <v>40625</v>
      </c>
    </row>
    <row r="5237" spans="2:25" x14ac:dyDescent="0.3">
      <c r="B5237" t="str">
        <v>KEN2023</v>
      </c>
      <c r="C5237" t="s">
        <v>5175</v>
      </c>
      <c r="D5237" t="str">
        <f t="shared" si="243"/>
        <v>2023</v>
      </c>
      <c r="F5237">
        <v>-0.12417068332433701</v>
      </c>
      <c r="G5237">
        <v>-0.93777191638946533</v>
      </c>
      <c r="H5237">
        <v>-0.30360519886016846</v>
      </c>
      <c r="I5237">
        <v>-0.39080658555030823</v>
      </c>
      <c r="J5237">
        <v>-0.32622164487838745</v>
      </c>
      <c r="K5237">
        <v>-0.77091300487518311</v>
      </c>
      <c r="M5237">
        <f t="shared" si="245"/>
        <v>-0.47558150564630824</v>
      </c>
      <c r="O5237">
        <f t="shared" si="244"/>
        <v>4.0488369887073832</v>
      </c>
      <c r="T5237" t="s">
        <v>40626</v>
      </c>
      <c r="U5237" t="s">
        <v>40627</v>
      </c>
      <c r="V5237" t="s">
        <v>40628</v>
      </c>
      <c r="W5237" t="s">
        <v>40629</v>
      </c>
      <c r="X5237" t="s">
        <v>40630</v>
      </c>
      <c r="Y5237" t="s">
        <v>40631</v>
      </c>
    </row>
    <row r="5238" spans="2:25" x14ac:dyDescent="0.3">
      <c r="B5238" t="str">
        <v>KIR2023</v>
      </c>
      <c r="C5238" t="s">
        <v>9757</v>
      </c>
      <c r="D5238" t="str">
        <f t="shared" si="243"/>
        <v>2023</v>
      </c>
      <c r="F5238">
        <v>1.0898408889770508</v>
      </c>
      <c r="G5238">
        <v>1.0998893976211548</v>
      </c>
      <c r="H5238">
        <v>-9.6573106944561005E-2</v>
      </c>
      <c r="I5238">
        <v>-0.27886241674423218</v>
      </c>
      <c r="J5238">
        <v>0.58793681859970093</v>
      </c>
      <c r="K5238">
        <v>0.41175049543380737</v>
      </c>
      <c r="M5238">
        <f t="shared" si="245"/>
        <v>0.46899701282382011</v>
      </c>
      <c r="O5238">
        <f t="shared" si="244"/>
        <v>5.9379940256476402</v>
      </c>
      <c r="T5238" t="s">
        <v>40632</v>
      </c>
      <c r="U5238" t="s">
        <v>40633</v>
      </c>
      <c r="V5238" t="s">
        <v>40634</v>
      </c>
      <c r="W5238" t="s">
        <v>40635</v>
      </c>
      <c r="X5238" t="s">
        <v>40636</v>
      </c>
      <c r="Y5238" t="s">
        <v>40637</v>
      </c>
    </row>
    <row r="5239" spans="2:25" x14ac:dyDescent="0.3">
      <c r="B5239" t="str">
        <v>PRK2023</v>
      </c>
      <c r="C5239" t="s">
        <v>9764</v>
      </c>
      <c r="D5239" t="str">
        <f t="shared" si="243"/>
        <v>2023</v>
      </c>
      <c r="F5239">
        <v>-1.9792087078094482</v>
      </c>
      <c r="G5239">
        <v>-0.36616957187652588</v>
      </c>
      <c r="H5239">
        <v>-1.4840997457504272</v>
      </c>
      <c r="I5239">
        <v>-2.3863303661346436</v>
      </c>
      <c r="J5239">
        <v>-1.6428683996200562</v>
      </c>
      <c r="K5239">
        <v>-1.5844763517379761</v>
      </c>
      <c r="M5239">
        <f t="shared" si="245"/>
        <v>-1.5738588571548462</v>
      </c>
      <c r="O5239">
        <f t="shared" si="244"/>
        <v>1.8522822856903076</v>
      </c>
      <c r="T5239" t="s">
        <v>40638</v>
      </c>
      <c r="U5239" t="s">
        <v>40639</v>
      </c>
      <c r="V5239" t="s">
        <v>40640</v>
      </c>
      <c r="W5239" t="s">
        <v>40641</v>
      </c>
      <c r="X5239" t="s">
        <v>40642</v>
      </c>
      <c r="Y5239" t="s">
        <v>40643</v>
      </c>
    </row>
    <row r="5240" spans="2:25" x14ac:dyDescent="0.3">
      <c r="B5240" t="str">
        <v>KOR2023</v>
      </c>
      <c r="C5240" t="s">
        <v>94</v>
      </c>
      <c r="D5240" t="str">
        <f t="shared" si="243"/>
        <v>2023</v>
      </c>
      <c r="F5240">
        <v>0.85959517955780029</v>
      </c>
      <c r="G5240">
        <v>0.60983473062515259</v>
      </c>
      <c r="H5240">
        <v>1.4048073291778564</v>
      </c>
      <c r="I5240">
        <v>1.1225231885910034</v>
      </c>
      <c r="J5240">
        <v>1.248502254486084</v>
      </c>
      <c r="K5240">
        <v>0.89408856630325317</v>
      </c>
      <c r="M5240">
        <f t="shared" si="245"/>
        <v>1.0232252081235249</v>
      </c>
      <c r="O5240">
        <f t="shared" si="244"/>
        <v>7.0464504162470494</v>
      </c>
      <c r="T5240" t="s">
        <v>40644</v>
      </c>
      <c r="U5240" t="s">
        <v>40645</v>
      </c>
      <c r="V5240" t="s">
        <v>40646</v>
      </c>
      <c r="W5240" t="s">
        <v>40647</v>
      </c>
      <c r="X5240" t="s">
        <v>40648</v>
      </c>
      <c r="Y5240" t="s">
        <v>40649</v>
      </c>
    </row>
    <row r="5241" spans="2:25" x14ac:dyDescent="0.3">
      <c r="B5241" t="str">
        <v>KSV2023</v>
      </c>
      <c r="C5241" t="s">
        <v>9777</v>
      </c>
      <c r="D5241" t="str">
        <f t="shared" si="243"/>
        <v>2023</v>
      </c>
      <c r="F5241">
        <v>-8.8809408247470856E-2</v>
      </c>
      <c r="G5241">
        <v>-0.32251161336898804</v>
      </c>
      <c r="H5241">
        <v>-8.0060616135597229E-2</v>
      </c>
      <c r="I5241">
        <v>-0.2953873872756958</v>
      </c>
      <c r="J5241">
        <v>-0.31143191456794739</v>
      </c>
      <c r="K5241">
        <v>-0.18528605997562408</v>
      </c>
      <c r="M5241">
        <f t="shared" si="245"/>
        <v>-0.21391449992855391</v>
      </c>
      <c r="O5241">
        <f t="shared" si="244"/>
        <v>4.5721710001428919</v>
      </c>
      <c r="T5241" t="s">
        <v>40650</v>
      </c>
      <c r="U5241" t="s">
        <v>40651</v>
      </c>
      <c r="V5241" t="s">
        <v>40652</v>
      </c>
      <c r="W5241" t="s">
        <v>40653</v>
      </c>
      <c r="X5241" t="s">
        <v>40654</v>
      </c>
      <c r="Y5241" t="s">
        <v>40655</v>
      </c>
    </row>
    <row r="5242" spans="2:25" x14ac:dyDescent="0.3">
      <c r="B5242" t="str">
        <v>KWT2023</v>
      </c>
      <c r="C5242" t="s">
        <v>514</v>
      </c>
      <c r="D5242" t="str">
        <f t="shared" si="243"/>
        <v>2023</v>
      </c>
      <c r="F5242">
        <v>-0.59415650367736816</v>
      </c>
      <c r="G5242">
        <v>0.40817919373512268</v>
      </c>
      <c r="H5242">
        <v>7.5402706861495972E-3</v>
      </c>
      <c r="I5242">
        <v>0.32092154026031494</v>
      </c>
      <c r="J5242">
        <v>0.34166848659515381</v>
      </c>
      <c r="K5242">
        <v>0.20661182701587677</v>
      </c>
      <c r="M5242">
        <f t="shared" si="245"/>
        <v>0.11512746910254161</v>
      </c>
      <c r="O5242">
        <f t="shared" si="244"/>
        <v>5.2302549382050838</v>
      </c>
      <c r="T5242" t="s">
        <v>40656</v>
      </c>
      <c r="U5242" t="s">
        <v>40657</v>
      </c>
      <c r="V5242" t="s">
        <v>40658</v>
      </c>
      <c r="W5242" t="s">
        <v>40659</v>
      </c>
      <c r="X5242" t="s">
        <v>40660</v>
      </c>
      <c r="Y5242" t="s">
        <v>40661</v>
      </c>
    </row>
    <row r="5243" spans="2:25" x14ac:dyDescent="0.3">
      <c r="B5243" t="str">
        <v>KGZ2023</v>
      </c>
      <c r="C5243" t="s">
        <v>9790</v>
      </c>
      <c r="D5243" t="str">
        <f t="shared" si="243"/>
        <v>2023</v>
      </c>
      <c r="F5243">
        <v>-0.72320038080215454</v>
      </c>
      <c r="G5243">
        <v>-0.48121976852416992</v>
      </c>
      <c r="H5243">
        <v>-0.89072787761688232</v>
      </c>
      <c r="I5243">
        <v>-0.61672037839889526</v>
      </c>
      <c r="J5243">
        <v>-1.1741224527359009</v>
      </c>
      <c r="K5243">
        <v>-1.2210953235626221</v>
      </c>
      <c r="M5243">
        <f t="shared" si="245"/>
        <v>-0.8511810302734375</v>
      </c>
      <c r="O5243">
        <f t="shared" si="244"/>
        <v>3.297637939453125</v>
      </c>
      <c r="T5243" t="s">
        <v>40662</v>
      </c>
      <c r="U5243" t="s">
        <v>40663</v>
      </c>
      <c r="V5243" t="s">
        <v>40664</v>
      </c>
      <c r="W5243" t="s">
        <v>40665</v>
      </c>
      <c r="X5243" t="s">
        <v>40666</v>
      </c>
      <c r="Y5243" t="s">
        <v>40667</v>
      </c>
    </row>
    <row r="5244" spans="2:25" x14ac:dyDescent="0.3">
      <c r="B5244" t="str">
        <v>LAO2023</v>
      </c>
      <c r="C5244" t="s">
        <v>9797</v>
      </c>
      <c r="D5244" t="str">
        <f t="shared" si="243"/>
        <v>2023</v>
      </c>
      <c r="F5244">
        <v>-1.6322543621063232</v>
      </c>
      <c r="G5244">
        <v>0.81446176767349243</v>
      </c>
      <c r="H5244">
        <v>-0.64327859878540039</v>
      </c>
      <c r="I5244">
        <v>-0.92779791355133057</v>
      </c>
      <c r="J5244">
        <v>-0.83290553092956543</v>
      </c>
      <c r="K5244">
        <v>-0.97383636236190796</v>
      </c>
      <c r="M5244">
        <f t="shared" si="245"/>
        <v>-0.69926850001017249</v>
      </c>
      <c r="O5244">
        <f t="shared" si="244"/>
        <v>3.6014629999796552</v>
      </c>
      <c r="T5244" t="s">
        <v>40668</v>
      </c>
      <c r="U5244" t="s">
        <v>40669</v>
      </c>
      <c r="V5244" t="s">
        <v>40670</v>
      </c>
      <c r="W5244" t="s">
        <v>40671</v>
      </c>
      <c r="X5244" t="s">
        <v>40672</v>
      </c>
      <c r="Y5244" t="s">
        <v>40673</v>
      </c>
    </row>
    <row r="5245" spans="2:25" x14ac:dyDescent="0.3">
      <c r="B5245" t="str">
        <v>LVA2023</v>
      </c>
      <c r="C5245" t="s">
        <v>9804</v>
      </c>
      <c r="D5245" t="str">
        <f t="shared" si="243"/>
        <v>2023</v>
      </c>
      <c r="F5245">
        <v>0.99302768707275391</v>
      </c>
      <c r="G5245">
        <v>0.59108912944793701</v>
      </c>
      <c r="H5245">
        <v>0.69656097888946533</v>
      </c>
      <c r="I5245">
        <v>1.1722226142883301</v>
      </c>
      <c r="J5245">
        <v>1.0398609638214111</v>
      </c>
      <c r="K5245">
        <v>0.69811397790908813</v>
      </c>
      <c r="M5245">
        <f t="shared" si="245"/>
        <v>0.86514589190483093</v>
      </c>
      <c r="O5245">
        <f t="shared" si="244"/>
        <v>6.7302917838096619</v>
      </c>
      <c r="T5245" t="s">
        <v>40674</v>
      </c>
      <c r="U5245" t="s">
        <v>40675</v>
      </c>
      <c r="V5245" t="s">
        <v>40676</v>
      </c>
      <c r="W5245" t="s">
        <v>40677</v>
      </c>
      <c r="X5245" t="s">
        <v>40678</v>
      </c>
      <c r="Y5245" t="s">
        <v>40679</v>
      </c>
    </row>
    <row r="5246" spans="2:25" x14ac:dyDescent="0.3">
      <c r="B5246" t="str">
        <v>LBN2023</v>
      </c>
      <c r="C5246" t="s">
        <v>9811</v>
      </c>
      <c r="D5246" t="str">
        <f t="shared" si="243"/>
        <v>2023</v>
      </c>
      <c r="F5246">
        <v>-0.65426039695739746</v>
      </c>
      <c r="G5246">
        <v>-1.5190391540527344</v>
      </c>
      <c r="H5246">
        <v>-1.5803818702697754</v>
      </c>
      <c r="I5246">
        <v>-1.0144616365432739</v>
      </c>
      <c r="J5246">
        <v>-1.1650751829147339</v>
      </c>
      <c r="K5246">
        <v>-1.227062463760376</v>
      </c>
      <c r="M5246">
        <f t="shared" si="245"/>
        <v>-1.1933801174163818</v>
      </c>
      <c r="O5246">
        <f t="shared" si="244"/>
        <v>2.6132397651672363</v>
      </c>
      <c r="T5246" t="s">
        <v>40680</v>
      </c>
      <c r="U5246" t="s">
        <v>40681</v>
      </c>
      <c r="V5246" t="s">
        <v>40682</v>
      </c>
      <c r="W5246" t="s">
        <v>40683</v>
      </c>
      <c r="X5246" t="s">
        <v>40684</v>
      </c>
      <c r="Y5246" t="s">
        <v>40685</v>
      </c>
    </row>
    <row r="5247" spans="2:25" x14ac:dyDescent="0.3">
      <c r="B5247" t="str">
        <v>LSO2023</v>
      </c>
      <c r="C5247" t="s">
        <v>9818</v>
      </c>
      <c r="D5247" t="str">
        <f t="shared" si="243"/>
        <v>2023</v>
      </c>
      <c r="F5247">
        <v>2.9938032850623131E-2</v>
      </c>
      <c r="G5247">
        <v>-0.30576080083847046</v>
      </c>
      <c r="H5247">
        <v>-0.95360630750656128</v>
      </c>
      <c r="I5247">
        <v>-0.59014946222305298</v>
      </c>
      <c r="J5247">
        <v>-0.48001718521118164</v>
      </c>
      <c r="K5247">
        <v>-0.50947850942611694</v>
      </c>
      <c r="M5247">
        <f t="shared" si="245"/>
        <v>-0.46817903872579336</v>
      </c>
      <c r="O5247">
        <f t="shared" si="244"/>
        <v>4.0636419225484133</v>
      </c>
      <c r="T5247" t="s">
        <v>40686</v>
      </c>
      <c r="U5247" t="s">
        <v>40687</v>
      </c>
      <c r="V5247" t="s">
        <v>40688</v>
      </c>
      <c r="W5247" t="s">
        <v>40689</v>
      </c>
      <c r="X5247" t="s">
        <v>40690</v>
      </c>
      <c r="Y5247" t="s">
        <v>40691</v>
      </c>
    </row>
    <row r="5248" spans="2:25" x14ac:dyDescent="0.3">
      <c r="B5248" t="str">
        <v>LBR2023</v>
      </c>
      <c r="C5248" t="s">
        <v>9825</v>
      </c>
      <c r="D5248" t="str">
        <f t="shared" si="243"/>
        <v>2023</v>
      </c>
      <c r="F5248">
        <v>5.3893934935331345E-2</v>
      </c>
      <c r="G5248">
        <v>-0.11620943993330002</v>
      </c>
      <c r="H5248">
        <v>-1.3553643226623535</v>
      </c>
      <c r="I5248">
        <v>-0.92369985580444336</v>
      </c>
      <c r="J5248">
        <v>-1.0316307544708252</v>
      </c>
      <c r="K5248">
        <v>-0.88834929466247559</v>
      </c>
      <c r="M5248">
        <f t="shared" si="245"/>
        <v>-0.71022662209967768</v>
      </c>
      <c r="O5248">
        <f t="shared" si="244"/>
        <v>3.5795467558006449</v>
      </c>
      <c r="T5248" t="s">
        <v>40692</v>
      </c>
      <c r="U5248" t="s">
        <v>40693</v>
      </c>
      <c r="V5248" t="s">
        <v>40694</v>
      </c>
      <c r="W5248" t="s">
        <v>40695</v>
      </c>
      <c r="X5248" t="s">
        <v>40696</v>
      </c>
      <c r="Y5248" t="s">
        <v>40697</v>
      </c>
    </row>
    <row r="5249" spans="2:25" x14ac:dyDescent="0.3">
      <c r="B5249" t="str">
        <v>LBY2023</v>
      </c>
      <c r="C5249" t="s">
        <v>9832</v>
      </c>
      <c r="D5249" t="str">
        <f t="shared" si="243"/>
        <v>2023</v>
      </c>
      <c r="F5249">
        <v>-1.3911169767379761</v>
      </c>
      <c r="G5249">
        <v>-2.1680154800415039</v>
      </c>
      <c r="H5249">
        <v>-1.6358890533447266</v>
      </c>
      <c r="I5249">
        <v>-1.9459183216094971</v>
      </c>
      <c r="J5249">
        <v>-1.7697761058807373</v>
      </c>
      <c r="K5249">
        <v>-1.5250188112258911</v>
      </c>
      <c r="M5249">
        <f t="shared" si="245"/>
        <v>-1.7392891248067219</v>
      </c>
      <c r="O5249">
        <f t="shared" si="244"/>
        <v>1.5214217503865561</v>
      </c>
      <c r="T5249" t="s">
        <v>40698</v>
      </c>
      <c r="U5249" t="s">
        <v>40699</v>
      </c>
      <c r="V5249" t="s">
        <v>40700</v>
      </c>
      <c r="W5249" t="s">
        <v>40701</v>
      </c>
      <c r="X5249" t="s">
        <v>40702</v>
      </c>
      <c r="Y5249" t="s">
        <v>40703</v>
      </c>
    </row>
    <row r="5250" spans="2:25" x14ac:dyDescent="0.3">
      <c r="B5250" t="str">
        <v>LIE2023</v>
      </c>
      <c r="C5250" t="s">
        <v>9839</v>
      </c>
      <c r="D5250" t="str">
        <f t="shared" si="243"/>
        <v>2023</v>
      </c>
      <c r="F5250">
        <v>1.4039351940155029</v>
      </c>
      <c r="G5250">
        <v>1.6127581596374512</v>
      </c>
      <c r="H5250">
        <v>1.6278195381164551</v>
      </c>
      <c r="I5250">
        <v>1.6212308406829834</v>
      </c>
      <c r="J5250">
        <v>1.712673544883728</v>
      </c>
      <c r="K5250">
        <v>1.7101724147796631</v>
      </c>
      <c r="M5250">
        <f t="shared" si="245"/>
        <v>1.6147649486859639</v>
      </c>
      <c r="O5250">
        <f t="shared" si="244"/>
        <v>8.2295298973719273</v>
      </c>
      <c r="T5250" t="s">
        <v>40704</v>
      </c>
      <c r="U5250" t="s">
        <v>40705</v>
      </c>
      <c r="V5250" t="s">
        <v>40706</v>
      </c>
      <c r="W5250" t="s">
        <v>40707</v>
      </c>
      <c r="X5250" t="s">
        <v>40708</v>
      </c>
      <c r="Y5250" t="s">
        <v>40709</v>
      </c>
    </row>
    <row r="5251" spans="2:25" x14ac:dyDescent="0.3">
      <c r="B5251" t="str">
        <v>LTU2023</v>
      </c>
      <c r="C5251" t="s">
        <v>1926</v>
      </c>
      <c r="D5251" t="str">
        <f t="shared" ref="D5251:D5314" si="246">RIGHT(B5251,4)</f>
        <v>2023</v>
      </c>
      <c r="F5251">
        <v>1.0711129903793335</v>
      </c>
      <c r="G5251">
        <v>0.74211150407791138</v>
      </c>
      <c r="H5251">
        <v>1.0501211881637573</v>
      </c>
      <c r="I5251">
        <v>1.338042140007019</v>
      </c>
      <c r="J5251">
        <v>1.2671961784362793</v>
      </c>
      <c r="K5251">
        <v>0.78154551982879639</v>
      </c>
      <c r="M5251">
        <f t="shared" si="245"/>
        <v>1.0416882534821827</v>
      </c>
      <c r="O5251">
        <f t="shared" ref="O5251:O5314" si="247">((M5251+2.5)/5)*10</f>
        <v>7.083376506964365</v>
      </c>
      <c r="T5251" t="s">
        <v>40710</v>
      </c>
      <c r="U5251" t="s">
        <v>40711</v>
      </c>
      <c r="V5251" t="s">
        <v>40712</v>
      </c>
      <c r="W5251" t="s">
        <v>40713</v>
      </c>
      <c r="X5251" t="s">
        <v>40714</v>
      </c>
      <c r="Y5251" t="s">
        <v>40715</v>
      </c>
    </row>
    <row r="5252" spans="2:25" x14ac:dyDescent="0.3">
      <c r="B5252" t="str">
        <v>LUX2023</v>
      </c>
      <c r="C5252" t="s">
        <v>242</v>
      </c>
      <c r="D5252" t="str">
        <f t="shared" si="246"/>
        <v>2023</v>
      </c>
      <c r="F5252">
        <v>1.6326628923416138</v>
      </c>
      <c r="G5252">
        <v>1.0540016889572144</v>
      </c>
      <c r="H5252">
        <v>1.9142132997512817</v>
      </c>
      <c r="I5252">
        <v>1.9290632009506226</v>
      </c>
      <c r="J5252">
        <v>1.7524347305297852</v>
      </c>
      <c r="K5252">
        <v>1.926659107208252</v>
      </c>
      <c r="M5252">
        <f t="shared" si="245"/>
        <v>1.7015058199564617</v>
      </c>
      <c r="O5252">
        <f t="shared" si="247"/>
        <v>8.4030116399129238</v>
      </c>
      <c r="T5252" t="s">
        <v>40716</v>
      </c>
      <c r="U5252" t="s">
        <v>40717</v>
      </c>
      <c r="V5252" t="s">
        <v>40718</v>
      </c>
      <c r="W5252" t="s">
        <v>40719</v>
      </c>
      <c r="X5252" t="s">
        <v>40720</v>
      </c>
      <c r="Y5252" t="s">
        <v>40721</v>
      </c>
    </row>
    <row r="5253" spans="2:25" x14ac:dyDescent="0.3">
      <c r="B5253" t="str">
        <v>MAC2023</v>
      </c>
      <c r="C5253" t="s">
        <v>9858</v>
      </c>
      <c r="D5253" t="str">
        <f t="shared" si="246"/>
        <v>2023</v>
      </c>
      <c r="F5253">
        <v>-0.50928854942321777</v>
      </c>
      <c r="G5253">
        <v>1.0710533857345581</v>
      </c>
      <c r="H5253">
        <v>1.0899704694747925</v>
      </c>
      <c r="I5253">
        <v>1.7942572832107544</v>
      </c>
      <c r="J5253">
        <v>0.78323870897293091</v>
      </c>
      <c r="K5253">
        <v>0.84905177354812622</v>
      </c>
      <c r="M5253">
        <f t="shared" ref="M5253:M5316" si="248">AVERAGE(F5253:K5253)</f>
        <v>0.84638051191965735</v>
      </c>
      <c r="O5253">
        <f t="shared" si="247"/>
        <v>6.6927610238393145</v>
      </c>
      <c r="T5253" t="s">
        <v>40722</v>
      </c>
      <c r="U5253" t="s">
        <v>40723</v>
      </c>
      <c r="V5253" t="s">
        <v>40724</v>
      </c>
      <c r="W5253" t="s">
        <v>40725</v>
      </c>
      <c r="X5253" t="s">
        <v>40726</v>
      </c>
      <c r="Y5253" t="s">
        <v>40727</v>
      </c>
    </row>
    <row r="5254" spans="2:25" x14ac:dyDescent="0.3">
      <c r="B5254" t="str">
        <v>MDG2023</v>
      </c>
      <c r="C5254" t="s">
        <v>9865</v>
      </c>
      <c r="D5254" t="str">
        <f t="shared" si="246"/>
        <v>2023</v>
      </c>
      <c r="F5254">
        <v>-0.31951647996902466</v>
      </c>
      <c r="G5254">
        <v>-0.69074565172195435</v>
      </c>
      <c r="H5254">
        <v>-1.0227761268615723</v>
      </c>
      <c r="I5254">
        <v>-0.79954659938812256</v>
      </c>
      <c r="J5254">
        <v>-0.97494602203369141</v>
      </c>
      <c r="K5254">
        <v>-1.0001821517944336</v>
      </c>
      <c r="M5254">
        <f t="shared" si="248"/>
        <v>-0.8012855052947998</v>
      </c>
      <c r="O5254">
        <f t="shared" si="247"/>
        <v>3.3974289894104004</v>
      </c>
      <c r="T5254" t="s">
        <v>40728</v>
      </c>
      <c r="U5254" t="s">
        <v>40729</v>
      </c>
      <c r="V5254" t="s">
        <v>40730</v>
      </c>
      <c r="W5254" t="s">
        <v>40731</v>
      </c>
      <c r="X5254" t="s">
        <v>40732</v>
      </c>
      <c r="Y5254" t="s">
        <v>40733</v>
      </c>
    </row>
    <row r="5255" spans="2:25" x14ac:dyDescent="0.3">
      <c r="B5255" t="str">
        <v>MWI2023</v>
      </c>
      <c r="C5255" t="s">
        <v>9872</v>
      </c>
      <c r="D5255" t="str">
        <f t="shared" si="246"/>
        <v>2023</v>
      </c>
      <c r="F5255">
        <v>7.5614944100379944E-2</v>
      </c>
      <c r="G5255">
        <v>-0.23561564087867737</v>
      </c>
      <c r="H5255">
        <v>-0.85950654745101929</v>
      </c>
      <c r="I5255">
        <v>-0.77231061458587646</v>
      </c>
      <c r="J5255">
        <v>-0.15549550950527191</v>
      </c>
      <c r="K5255">
        <v>-0.60281151533126831</v>
      </c>
      <c r="M5255">
        <f t="shared" si="248"/>
        <v>-0.42502081394195557</v>
      </c>
      <c r="O5255">
        <f t="shared" si="247"/>
        <v>4.1499583721160889</v>
      </c>
      <c r="T5255" t="s">
        <v>40734</v>
      </c>
      <c r="U5255" t="s">
        <v>40735</v>
      </c>
      <c r="V5255" t="s">
        <v>40736</v>
      </c>
      <c r="W5255" t="s">
        <v>40737</v>
      </c>
      <c r="X5255" t="s">
        <v>40738</v>
      </c>
      <c r="Y5255" t="s">
        <v>40739</v>
      </c>
    </row>
    <row r="5256" spans="2:25" x14ac:dyDescent="0.3">
      <c r="B5256" t="str">
        <v>MYS2023</v>
      </c>
      <c r="C5256" t="s">
        <v>783</v>
      </c>
      <c r="D5256" t="str">
        <f t="shared" si="246"/>
        <v>2023</v>
      </c>
      <c r="F5256">
        <v>8.7619408965110779E-2</v>
      </c>
      <c r="G5256">
        <v>0.16851469874382019</v>
      </c>
      <c r="H5256">
        <v>0.87536966800689697</v>
      </c>
      <c r="I5256">
        <v>0.66089427471160889</v>
      </c>
      <c r="J5256">
        <v>0.57191544771194458</v>
      </c>
      <c r="K5256">
        <v>0.2956213653087616</v>
      </c>
      <c r="M5256">
        <f t="shared" si="248"/>
        <v>0.44332247724135715</v>
      </c>
      <c r="O5256">
        <f t="shared" si="247"/>
        <v>5.8866449544827146</v>
      </c>
      <c r="T5256" t="s">
        <v>40740</v>
      </c>
      <c r="U5256" t="s">
        <v>40741</v>
      </c>
      <c r="V5256" t="s">
        <v>40742</v>
      </c>
      <c r="W5256" t="s">
        <v>40743</v>
      </c>
      <c r="X5256" t="s">
        <v>40744</v>
      </c>
      <c r="Y5256" t="s">
        <v>40745</v>
      </c>
    </row>
    <row r="5257" spans="2:25" x14ac:dyDescent="0.3">
      <c r="B5257" t="str">
        <v>MDV2023</v>
      </c>
      <c r="C5257" t="s">
        <v>9885</v>
      </c>
      <c r="D5257" t="str">
        <f t="shared" si="246"/>
        <v>2023</v>
      </c>
      <c r="F5257">
        <v>-0.13752992451190948</v>
      </c>
      <c r="G5257">
        <v>0.53012090921401978</v>
      </c>
      <c r="H5257">
        <v>-0.12797348201274872</v>
      </c>
      <c r="I5257">
        <v>-0.67203938961029053</v>
      </c>
      <c r="J5257">
        <v>-7.8601524233818054E-2</v>
      </c>
      <c r="K5257">
        <v>-0.39694333076477051</v>
      </c>
      <c r="M5257">
        <f t="shared" si="248"/>
        <v>-0.14716112365325293</v>
      </c>
      <c r="O5257">
        <f t="shared" si="247"/>
        <v>4.7056777526934939</v>
      </c>
      <c r="T5257" t="s">
        <v>40746</v>
      </c>
      <c r="U5257" t="s">
        <v>40747</v>
      </c>
      <c r="V5257" t="s">
        <v>40748</v>
      </c>
      <c r="W5257" t="s">
        <v>40749</v>
      </c>
      <c r="X5257" t="s">
        <v>40750</v>
      </c>
      <c r="Y5257" t="s">
        <v>40751</v>
      </c>
    </row>
    <row r="5258" spans="2:25" x14ac:dyDescent="0.3">
      <c r="B5258" t="str">
        <v>MLI2023</v>
      </c>
      <c r="C5258" t="s">
        <v>9892</v>
      </c>
      <c r="D5258" t="str">
        <f t="shared" si="246"/>
        <v>2023</v>
      </c>
      <c r="F5258">
        <v>-1.0117471218109131</v>
      </c>
      <c r="G5258">
        <v>-2.7291362285614014</v>
      </c>
      <c r="H5258">
        <v>-1.1385980844497681</v>
      </c>
      <c r="I5258">
        <v>-0.67956125736236572</v>
      </c>
      <c r="J5258">
        <v>-0.9776497483253479</v>
      </c>
      <c r="K5258">
        <v>-0.86183154582977295</v>
      </c>
      <c r="M5258">
        <f t="shared" si="248"/>
        <v>-1.2330873310565948</v>
      </c>
      <c r="O5258">
        <f t="shared" si="247"/>
        <v>2.5338253378868103</v>
      </c>
      <c r="T5258" t="s">
        <v>40752</v>
      </c>
      <c r="U5258" t="s">
        <v>40753</v>
      </c>
      <c r="V5258" t="s">
        <v>40754</v>
      </c>
      <c r="W5258" t="s">
        <v>40755</v>
      </c>
      <c r="X5258" t="s">
        <v>40756</v>
      </c>
      <c r="Y5258" t="s">
        <v>40757</v>
      </c>
    </row>
    <row r="5259" spans="2:25" x14ac:dyDescent="0.3">
      <c r="B5259" t="str">
        <v>MLT2023</v>
      </c>
      <c r="C5259" t="s">
        <v>1328</v>
      </c>
      <c r="D5259" t="str">
        <f t="shared" si="246"/>
        <v>2023</v>
      </c>
      <c r="F5259">
        <v>0.91365450620651245</v>
      </c>
      <c r="G5259">
        <v>0.85812169313430786</v>
      </c>
      <c r="H5259">
        <v>0.39733505249023438</v>
      </c>
      <c r="I5259">
        <v>0.68735909461975098</v>
      </c>
      <c r="J5259">
        <v>0.70232760906219482</v>
      </c>
      <c r="K5259">
        <v>0.10974658280611038</v>
      </c>
      <c r="M5259">
        <f t="shared" si="248"/>
        <v>0.61142408971985185</v>
      </c>
      <c r="O5259">
        <f t="shared" si="247"/>
        <v>6.2228481794397039</v>
      </c>
      <c r="T5259" t="s">
        <v>40758</v>
      </c>
      <c r="U5259" t="s">
        <v>40759</v>
      </c>
      <c r="V5259" t="s">
        <v>40760</v>
      </c>
      <c r="W5259" t="s">
        <v>40761</v>
      </c>
      <c r="X5259" t="s">
        <v>40762</v>
      </c>
      <c r="Y5259" t="s">
        <v>40763</v>
      </c>
    </row>
    <row r="5260" spans="2:25" x14ac:dyDescent="0.3">
      <c r="B5260" t="str">
        <v>MHL2023</v>
      </c>
      <c r="C5260" t="s">
        <v>9905</v>
      </c>
      <c r="D5260" t="str">
        <f t="shared" si="246"/>
        <v>2023</v>
      </c>
      <c r="F5260">
        <v>1.125557541847229</v>
      </c>
      <c r="G5260">
        <v>1.1849790811538696</v>
      </c>
      <c r="H5260">
        <v>6.9975346326828003E-2</v>
      </c>
      <c r="I5260">
        <v>-0.42284455895423889</v>
      </c>
      <c r="J5260">
        <v>0.67699724435806274</v>
      </c>
      <c r="K5260">
        <v>0.41175049543380737</v>
      </c>
      <c r="M5260">
        <f t="shared" si="248"/>
        <v>0.50773585836092627</v>
      </c>
      <c r="O5260">
        <f t="shared" si="247"/>
        <v>6.0154717167218514</v>
      </c>
      <c r="T5260" t="s">
        <v>40764</v>
      </c>
      <c r="U5260" t="s">
        <v>40765</v>
      </c>
      <c r="V5260" t="s">
        <v>40766</v>
      </c>
      <c r="W5260" t="s">
        <v>40767</v>
      </c>
      <c r="X5260" t="s">
        <v>40768</v>
      </c>
      <c r="Y5260" t="s">
        <v>40769</v>
      </c>
    </row>
    <row r="5261" spans="2:25" x14ac:dyDescent="0.3">
      <c r="B5261" t="str">
        <v>MTQ2023</v>
      </c>
      <c r="C5261" t="s">
        <v>9912</v>
      </c>
      <c r="D5261" t="str">
        <f t="shared" si="246"/>
        <v>2023</v>
      </c>
      <c r="F5261" t="s">
        <v>9137</v>
      </c>
      <c r="G5261">
        <v>0.51239997148513794</v>
      </c>
      <c r="H5261">
        <v>0.6541677713394165</v>
      </c>
      <c r="I5261">
        <v>0.93127971887588501</v>
      </c>
      <c r="J5261">
        <v>0.68367564678192139</v>
      </c>
      <c r="K5261">
        <v>0.61644971370697021</v>
      </c>
      <c r="M5261">
        <f t="shared" si="248"/>
        <v>0.67959456443786626</v>
      </c>
      <c r="O5261">
        <f t="shared" si="247"/>
        <v>6.3591891288757321</v>
      </c>
      <c r="T5261" t="s">
        <v>40770</v>
      </c>
      <c r="U5261" t="s">
        <v>40771</v>
      </c>
      <c r="V5261" t="s">
        <v>40772</v>
      </c>
      <c r="W5261" t="s">
        <v>40773</v>
      </c>
      <c r="X5261" t="s">
        <v>40774</v>
      </c>
      <c r="Y5261" t="s">
        <v>40775</v>
      </c>
    </row>
    <row r="5262" spans="2:25" x14ac:dyDescent="0.3">
      <c r="B5262" t="str">
        <v>MRT2023</v>
      </c>
      <c r="C5262" t="s">
        <v>9919</v>
      </c>
      <c r="D5262" t="str">
        <f t="shared" si="246"/>
        <v>2023</v>
      </c>
      <c r="F5262">
        <v>-0.65612846612930298</v>
      </c>
      <c r="G5262">
        <v>-0.50342398881912231</v>
      </c>
      <c r="H5262">
        <v>-0.76359862089157104</v>
      </c>
      <c r="I5262">
        <v>-0.99710828065872192</v>
      </c>
      <c r="J5262">
        <v>-0.63913649320602417</v>
      </c>
      <c r="K5262">
        <v>-0.82265263795852661</v>
      </c>
      <c r="M5262">
        <f t="shared" si="248"/>
        <v>-0.7303414146105448</v>
      </c>
      <c r="O5262">
        <f t="shared" si="247"/>
        <v>3.5393171707789106</v>
      </c>
      <c r="T5262" t="s">
        <v>40776</v>
      </c>
      <c r="U5262" t="s">
        <v>40777</v>
      </c>
      <c r="V5262" t="s">
        <v>40778</v>
      </c>
      <c r="W5262" t="s">
        <v>40779</v>
      </c>
      <c r="X5262" t="s">
        <v>40780</v>
      </c>
      <c r="Y5262" t="s">
        <v>40781</v>
      </c>
    </row>
    <row r="5263" spans="2:25" x14ac:dyDescent="0.3">
      <c r="B5263" t="str">
        <v>MUS2023</v>
      </c>
      <c r="C5263" t="s">
        <v>5340</v>
      </c>
      <c r="D5263" t="str">
        <f t="shared" si="246"/>
        <v>2023</v>
      </c>
      <c r="F5263">
        <v>0.61570698022842407</v>
      </c>
      <c r="G5263">
        <v>0.77541881799697876</v>
      </c>
      <c r="H5263">
        <v>0.71013760566711426</v>
      </c>
      <c r="I5263">
        <v>1.0644786357879639</v>
      </c>
      <c r="J5263">
        <v>0.80526852607727051</v>
      </c>
      <c r="K5263">
        <v>0.45319736003875732</v>
      </c>
      <c r="M5263">
        <f t="shared" si="248"/>
        <v>0.73736798763275146</v>
      </c>
      <c r="O5263">
        <f t="shared" si="247"/>
        <v>6.4747359752655029</v>
      </c>
      <c r="T5263" t="s">
        <v>40782</v>
      </c>
      <c r="U5263" t="s">
        <v>40783</v>
      </c>
      <c r="V5263" t="s">
        <v>40784</v>
      </c>
      <c r="W5263" t="s">
        <v>40785</v>
      </c>
      <c r="X5263" t="s">
        <v>40786</v>
      </c>
      <c r="Y5263" t="s">
        <v>40787</v>
      </c>
    </row>
    <row r="5264" spans="2:25" x14ac:dyDescent="0.3">
      <c r="B5264" t="str">
        <v>MEX2023</v>
      </c>
      <c r="C5264" t="s">
        <v>91</v>
      </c>
      <c r="D5264" t="str">
        <f t="shared" si="246"/>
        <v>2023</v>
      </c>
      <c r="F5264">
        <v>-0.11508606374263763</v>
      </c>
      <c r="G5264">
        <v>-0.63076102733612061</v>
      </c>
      <c r="H5264">
        <v>-0.19836144149303436</v>
      </c>
      <c r="I5264">
        <v>-0.17198830842971802</v>
      </c>
      <c r="J5264">
        <v>-0.80639392137527466</v>
      </c>
      <c r="K5264">
        <v>-1.0205787420272827</v>
      </c>
      <c r="M5264">
        <f t="shared" si="248"/>
        <v>-0.49052825073401135</v>
      </c>
      <c r="O5264">
        <f t="shared" si="247"/>
        <v>4.0189434985319776</v>
      </c>
      <c r="T5264" t="s">
        <v>40788</v>
      </c>
      <c r="U5264" t="s">
        <v>40789</v>
      </c>
      <c r="V5264" t="s">
        <v>40790</v>
      </c>
      <c r="W5264" t="s">
        <v>40791</v>
      </c>
      <c r="X5264" t="s">
        <v>40792</v>
      </c>
      <c r="Y5264" t="s">
        <v>40793</v>
      </c>
    </row>
    <row r="5265" spans="2:25" x14ac:dyDescent="0.3">
      <c r="B5265" t="str">
        <v>FSM2023</v>
      </c>
      <c r="C5265" t="s">
        <v>9938</v>
      </c>
      <c r="D5265" t="str">
        <f t="shared" si="246"/>
        <v>2023</v>
      </c>
      <c r="F5265">
        <v>1.0851355791091919</v>
      </c>
      <c r="G5265">
        <v>1.0807785987854004</v>
      </c>
      <c r="H5265">
        <v>0.23234730958938599</v>
      </c>
      <c r="I5265">
        <v>-0.58011215925216675</v>
      </c>
      <c r="J5265">
        <v>0.64396917819976807</v>
      </c>
      <c r="K5265">
        <v>0.78370428085327148</v>
      </c>
      <c r="M5265">
        <f t="shared" si="248"/>
        <v>0.54097046454747522</v>
      </c>
      <c r="O5265">
        <f t="shared" si="247"/>
        <v>6.0819409290949515</v>
      </c>
      <c r="T5265" t="s">
        <v>40794</v>
      </c>
      <c r="U5265" t="s">
        <v>40795</v>
      </c>
      <c r="V5265" t="s">
        <v>40796</v>
      </c>
      <c r="W5265" t="s">
        <v>40797</v>
      </c>
      <c r="X5265" t="s">
        <v>40798</v>
      </c>
      <c r="Y5265" t="s">
        <v>40799</v>
      </c>
    </row>
    <row r="5266" spans="2:25" x14ac:dyDescent="0.3">
      <c r="B5266" t="str">
        <v>MDA2023</v>
      </c>
      <c r="C5266" t="s">
        <v>9945</v>
      </c>
      <c r="D5266" t="str">
        <f t="shared" si="246"/>
        <v>2023</v>
      </c>
      <c r="F5266">
        <v>0.23679140210151672</v>
      </c>
      <c r="G5266">
        <v>-0.68369960784912109</v>
      </c>
      <c r="H5266">
        <v>-0.16495199501514435</v>
      </c>
      <c r="I5266">
        <v>0.1054980531334877</v>
      </c>
      <c r="J5266">
        <v>-0.15265858173370361</v>
      </c>
      <c r="K5266">
        <v>-0.28033846616744995</v>
      </c>
      <c r="M5266">
        <f t="shared" si="248"/>
        <v>-0.15655986592173576</v>
      </c>
      <c r="O5266">
        <f t="shared" si="247"/>
        <v>4.6868802681565285</v>
      </c>
      <c r="T5266" t="s">
        <v>40800</v>
      </c>
      <c r="U5266" t="s">
        <v>40801</v>
      </c>
      <c r="V5266" t="s">
        <v>40802</v>
      </c>
      <c r="W5266" t="s">
        <v>40803</v>
      </c>
      <c r="X5266" t="s">
        <v>40804</v>
      </c>
      <c r="Y5266" t="s">
        <v>40805</v>
      </c>
    </row>
    <row r="5267" spans="2:25" x14ac:dyDescent="0.3">
      <c r="B5267" t="str">
        <v>MCO2023</v>
      </c>
      <c r="C5267" t="s">
        <v>1136</v>
      </c>
      <c r="D5267" t="str">
        <f t="shared" si="246"/>
        <v>2023</v>
      </c>
      <c r="F5267">
        <v>0.65396785736083984</v>
      </c>
      <c r="G5267">
        <v>1.1849790811538696</v>
      </c>
      <c r="H5267">
        <v>2.0229525566101074</v>
      </c>
      <c r="I5267">
        <v>1.3505457639694214</v>
      </c>
      <c r="J5267">
        <v>1.4768989086151123</v>
      </c>
      <c r="K5267">
        <v>1.2513561248779297</v>
      </c>
      <c r="M5267">
        <f t="shared" si="248"/>
        <v>1.3234500487645466</v>
      </c>
      <c r="O5267">
        <f t="shared" si="247"/>
        <v>7.6469000975290928</v>
      </c>
      <c r="T5267" t="s">
        <v>40806</v>
      </c>
      <c r="U5267" t="s">
        <v>40807</v>
      </c>
      <c r="V5267" t="s">
        <v>40808</v>
      </c>
      <c r="W5267" t="s">
        <v>40809</v>
      </c>
      <c r="X5267" t="s">
        <v>40810</v>
      </c>
      <c r="Y5267" t="s">
        <v>40811</v>
      </c>
    </row>
    <row r="5268" spans="2:25" x14ac:dyDescent="0.3">
      <c r="B5268" t="str">
        <v>MNG2023</v>
      </c>
      <c r="C5268" t="s">
        <v>4439</v>
      </c>
      <c r="D5268" t="str">
        <f t="shared" si="246"/>
        <v>2023</v>
      </c>
      <c r="F5268">
        <v>0.25034210085868835</v>
      </c>
      <c r="G5268">
        <v>0.5926697850227356</v>
      </c>
      <c r="H5268">
        <v>-0.47153577208518982</v>
      </c>
      <c r="I5268">
        <v>-0.1755346804857254</v>
      </c>
      <c r="J5268">
        <v>-0.18448071181774139</v>
      </c>
      <c r="K5268">
        <v>-0.49260440468788147</v>
      </c>
      <c r="M5268">
        <f t="shared" si="248"/>
        <v>-8.0190613865852356E-2</v>
      </c>
      <c r="O5268">
        <f t="shared" si="247"/>
        <v>4.8396187722682953</v>
      </c>
      <c r="T5268" t="s">
        <v>40812</v>
      </c>
      <c r="U5268" t="s">
        <v>40813</v>
      </c>
      <c r="V5268" t="s">
        <v>40814</v>
      </c>
      <c r="W5268" t="s">
        <v>40815</v>
      </c>
      <c r="X5268" t="s">
        <v>40816</v>
      </c>
      <c r="Y5268" t="s">
        <v>40817</v>
      </c>
    </row>
    <row r="5269" spans="2:25" x14ac:dyDescent="0.3">
      <c r="B5269" t="str">
        <v>MNE2023</v>
      </c>
      <c r="C5269" t="s">
        <v>3647</v>
      </c>
      <c r="D5269" t="str">
        <f t="shared" si="246"/>
        <v>2023</v>
      </c>
      <c r="F5269">
        <v>0.34200629591941833</v>
      </c>
      <c r="G5269">
        <v>6.9302290678024292E-2</v>
      </c>
      <c r="H5269">
        <v>0.24706311523914337</v>
      </c>
      <c r="I5269">
        <v>0.37420114874839783</v>
      </c>
      <c r="J5269">
        <v>-4.2156469076871872E-2</v>
      </c>
      <c r="K5269">
        <v>-7.9309873282909393E-2</v>
      </c>
      <c r="M5269">
        <f t="shared" si="248"/>
        <v>0.15185108470420042</v>
      </c>
      <c r="O5269">
        <f t="shared" si="247"/>
        <v>5.3037021694084006</v>
      </c>
      <c r="T5269" t="s">
        <v>40818</v>
      </c>
      <c r="U5269" t="s">
        <v>40819</v>
      </c>
      <c r="V5269" t="s">
        <v>40820</v>
      </c>
      <c r="W5269" t="s">
        <v>40821</v>
      </c>
      <c r="X5269" t="s">
        <v>40822</v>
      </c>
      <c r="Y5269" t="s">
        <v>40823</v>
      </c>
    </row>
    <row r="5270" spans="2:25" x14ac:dyDescent="0.3">
      <c r="B5270" t="str">
        <v>MAR2023</v>
      </c>
      <c r="C5270" t="s">
        <v>620</v>
      </c>
      <c r="D5270" t="str">
        <f t="shared" si="246"/>
        <v>2023</v>
      </c>
      <c r="F5270">
        <v>-0.48926007747650146</v>
      </c>
      <c r="G5270">
        <v>-0.36776122450828552</v>
      </c>
      <c r="H5270">
        <v>-3.5915110260248184E-2</v>
      </c>
      <c r="I5270">
        <v>-6.4207993447780609E-2</v>
      </c>
      <c r="J5270">
        <v>-0.12750592827796936</v>
      </c>
      <c r="K5270">
        <v>-0.53634858131408691</v>
      </c>
      <c r="M5270">
        <f t="shared" si="248"/>
        <v>-0.27016648588081199</v>
      </c>
      <c r="O5270">
        <f t="shared" si="247"/>
        <v>4.4596670282383757</v>
      </c>
      <c r="T5270" t="s">
        <v>40824</v>
      </c>
      <c r="U5270" t="s">
        <v>40825</v>
      </c>
      <c r="V5270" t="s">
        <v>40826</v>
      </c>
      <c r="W5270" t="s">
        <v>40827</v>
      </c>
      <c r="X5270" t="s">
        <v>40828</v>
      </c>
      <c r="Y5270" t="s">
        <v>40829</v>
      </c>
    </row>
    <row r="5271" spans="2:25" x14ac:dyDescent="0.3">
      <c r="B5271" t="str">
        <v>MOZ2023</v>
      </c>
      <c r="C5271" t="s">
        <v>3519</v>
      </c>
      <c r="D5271" t="str">
        <f t="shared" si="246"/>
        <v>2023</v>
      </c>
      <c r="F5271">
        <v>-0.59339308738708496</v>
      </c>
      <c r="G5271">
        <v>-1.2686913013458252</v>
      </c>
      <c r="H5271">
        <v>-0.71662890911102295</v>
      </c>
      <c r="I5271">
        <v>-0.70852839946746826</v>
      </c>
      <c r="J5271">
        <v>-1.0263234376907349</v>
      </c>
      <c r="K5271">
        <v>-0.82843774557113647</v>
      </c>
      <c r="M5271">
        <f t="shared" si="248"/>
        <v>-0.85700048009554541</v>
      </c>
      <c r="O5271">
        <f t="shared" si="247"/>
        <v>3.2859990398089094</v>
      </c>
      <c r="T5271" t="s">
        <v>40830</v>
      </c>
      <c r="U5271" t="s">
        <v>40831</v>
      </c>
      <c r="V5271" t="s">
        <v>40832</v>
      </c>
      <c r="W5271" t="s">
        <v>40833</v>
      </c>
      <c r="X5271" t="s">
        <v>40834</v>
      </c>
      <c r="Y5271" t="s">
        <v>40835</v>
      </c>
    </row>
    <row r="5272" spans="2:25" x14ac:dyDescent="0.3">
      <c r="B5272" t="str">
        <v>MMR2023</v>
      </c>
      <c r="C5272" t="s">
        <v>9982</v>
      </c>
      <c r="D5272" t="str">
        <f t="shared" si="246"/>
        <v>2023</v>
      </c>
      <c r="F5272">
        <v>-1.8435986042022705</v>
      </c>
      <c r="G5272">
        <v>-2.1252701282501221</v>
      </c>
      <c r="H5272">
        <v>-1.7528020143508911</v>
      </c>
      <c r="I5272">
        <v>-1.4368493556976318</v>
      </c>
      <c r="J5272">
        <v>-1.6169408559799194</v>
      </c>
      <c r="K5272">
        <v>-1.2164993286132813</v>
      </c>
      <c r="M5272">
        <f t="shared" si="248"/>
        <v>-1.665326714515686</v>
      </c>
      <c r="O5272">
        <f t="shared" si="247"/>
        <v>1.6693465709686279</v>
      </c>
      <c r="T5272" t="s">
        <v>40836</v>
      </c>
      <c r="U5272" t="s">
        <v>40837</v>
      </c>
      <c r="V5272" t="s">
        <v>40838</v>
      </c>
      <c r="W5272" t="s">
        <v>40839</v>
      </c>
      <c r="X5272" t="s">
        <v>40840</v>
      </c>
      <c r="Y5272" t="s">
        <v>40841</v>
      </c>
    </row>
    <row r="5273" spans="2:25" x14ac:dyDescent="0.3">
      <c r="B5273" t="str">
        <v>NAM2023</v>
      </c>
      <c r="C5273" t="s">
        <v>3664</v>
      </c>
      <c r="D5273" t="str">
        <f t="shared" si="246"/>
        <v>2023</v>
      </c>
      <c r="F5273">
        <v>0.58387941122055054</v>
      </c>
      <c r="G5273">
        <v>0.54477721452713013</v>
      </c>
      <c r="H5273">
        <v>3.0896656215190887E-2</v>
      </c>
      <c r="I5273">
        <v>-6.2260791659355164E-2</v>
      </c>
      <c r="J5273">
        <v>0.44546759128570557</v>
      </c>
      <c r="K5273">
        <v>0.11007203161716461</v>
      </c>
      <c r="M5273">
        <f t="shared" si="248"/>
        <v>0.27547201886773109</v>
      </c>
      <c r="O5273">
        <f t="shared" si="247"/>
        <v>5.5509440377354622</v>
      </c>
      <c r="T5273" t="s">
        <v>40842</v>
      </c>
      <c r="U5273" t="s">
        <v>40843</v>
      </c>
      <c r="V5273" t="s">
        <v>40844</v>
      </c>
      <c r="W5273" t="s">
        <v>40845</v>
      </c>
      <c r="X5273" t="s">
        <v>40846</v>
      </c>
      <c r="Y5273" t="s">
        <v>40847</v>
      </c>
    </row>
    <row r="5274" spans="2:25" x14ac:dyDescent="0.3">
      <c r="B5274" t="str">
        <v>NRU2023</v>
      </c>
      <c r="C5274" t="s">
        <v>9995</v>
      </c>
      <c r="D5274" t="str">
        <f t="shared" si="246"/>
        <v>2023</v>
      </c>
      <c r="F5274">
        <v>0.64049381017684937</v>
      </c>
      <c r="G5274">
        <v>0.97657805681228638</v>
      </c>
      <c r="H5274">
        <v>-6.7808069288730621E-2</v>
      </c>
      <c r="I5274">
        <v>9.5858573913574219E-3</v>
      </c>
      <c r="J5274">
        <v>-1.8410900607705116E-2</v>
      </c>
      <c r="K5274">
        <v>0.58861643075942993</v>
      </c>
      <c r="M5274">
        <f t="shared" si="248"/>
        <v>0.35484253087391454</v>
      </c>
      <c r="O5274">
        <f t="shared" si="247"/>
        <v>5.7096850617478285</v>
      </c>
      <c r="T5274" t="s">
        <v>40848</v>
      </c>
      <c r="U5274" t="s">
        <v>40849</v>
      </c>
      <c r="V5274" t="s">
        <v>40850</v>
      </c>
      <c r="W5274" t="s">
        <v>40851</v>
      </c>
      <c r="X5274" t="s">
        <v>40852</v>
      </c>
      <c r="Y5274" t="s">
        <v>40853</v>
      </c>
    </row>
    <row r="5275" spans="2:25" x14ac:dyDescent="0.3">
      <c r="B5275" t="str">
        <v>NPL2023</v>
      </c>
      <c r="C5275" t="s">
        <v>4740</v>
      </c>
      <c r="D5275" t="str">
        <f t="shared" si="246"/>
        <v>2023</v>
      </c>
      <c r="F5275">
        <v>-2.3115860298275948E-2</v>
      </c>
      <c r="G5275">
        <v>-0.22618499398231506</v>
      </c>
      <c r="H5275">
        <v>-0.80780375003814697</v>
      </c>
      <c r="I5275">
        <v>-0.66141372919082642</v>
      </c>
      <c r="J5275">
        <v>-0.46266946196556091</v>
      </c>
      <c r="K5275">
        <v>-0.50792795419692993</v>
      </c>
      <c r="M5275">
        <f t="shared" si="248"/>
        <v>-0.44818595827867586</v>
      </c>
      <c r="O5275">
        <f t="shared" si="247"/>
        <v>4.103628083442648</v>
      </c>
      <c r="T5275" t="s">
        <v>40854</v>
      </c>
      <c r="U5275" t="s">
        <v>40855</v>
      </c>
      <c r="V5275" t="s">
        <v>40856</v>
      </c>
      <c r="W5275" t="s">
        <v>40857</v>
      </c>
      <c r="X5275" t="s">
        <v>40858</v>
      </c>
      <c r="Y5275" t="s">
        <v>40859</v>
      </c>
    </row>
    <row r="5276" spans="2:25" x14ac:dyDescent="0.3">
      <c r="B5276" t="str">
        <v>NLD2023</v>
      </c>
      <c r="C5276" t="s">
        <v>220</v>
      </c>
      <c r="D5276" t="str">
        <f t="shared" si="246"/>
        <v>2023</v>
      </c>
      <c r="F5276">
        <v>1.5562644004821777</v>
      </c>
      <c r="G5276">
        <v>0.65828198194503784</v>
      </c>
      <c r="H5276">
        <v>1.6255319118499756</v>
      </c>
      <c r="I5276">
        <v>1.7909663915634155</v>
      </c>
      <c r="J5276">
        <v>1.6425044536590576</v>
      </c>
      <c r="K5276">
        <v>1.8671004772186279</v>
      </c>
      <c r="M5276">
        <f t="shared" si="248"/>
        <v>1.523441602786382</v>
      </c>
      <c r="O5276">
        <f t="shared" si="247"/>
        <v>8.0468832055727635</v>
      </c>
      <c r="T5276" t="s">
        <v>40860</v>
      </c>
      <c r="U5276" t="s">
        <v>40861</v>
      </c>
      <c r="V5276" t="s">
        <v>40862</v>
      </c>
      <c r="W5276" t="s">
        <v>40863</v>
      </c>
      <c r="X5276" t="s">
        <v>40864</v>
      </c>
      <c r="Y5276" t="s">
        <v>40865</v>
      </c>
    </row>
    <row r="5277" spans="2:25" x14ac:dyDescent="0.3">
      <c r="B5277" t="str">
        <v>ANT2023</v>
      </c>
      <c r="C5277" t="s">
        <v>10014</v>
      </c>
      <c r="D5277" t="str">
        <f t="shared" si="246"/>
        <v>2023</v>
      </c>
      <c r="F5277" t="s">
        <v>9137</v>
      </c>
      <c r="G5277" t="s">
        <v>9137</v>
      </c>
      <c r="H5277" t="s">
        <v>9137</v>
      </c>
      <c r="I5277" t="s">
        <v>9137</v>
      </c>
      <c r="J5277" t="s">
        <v>9137</v>
      </c>
      <c r="K5277" t="s">
        <v>9137</v>
      </c>
      <c r="M5277" t="e">
        <f t="shared" si="248"/>
        <v>#DIV/0!</v>
      </c>
      <c r="O5277" t="e">
        <f t="shared" si="247"/>
        <v>#DIV/0!</v>
      </c>
      <c r="T5277" t="s">
        <v>40866</v>
      </c>
      <c r="U5277" t="s">
        <v>40867</v>
      </c>
      <c r="V5277" t="s">
        <v>40868</v>
      </c>
      <c r="W5277" t="s">
        <v>40869</v>
      </c>
      <c r="X5277" t="s">
        <v>40870</v>
      </c>
      <c r="Y5277" t="s">
        <v>40871</v>
      </c>
    </row>
    <row r="5278" spans="2:25" x14ac:dyDescent="0.3">
      <c r="B5278" t="str">
        <v>NZL2023</v>
      </c>
      <c r="C5278" t="s">
        <v>1166</v>
      </c>
      <c r="D5278" t="str">
        <f t="shared" si="246"/>
        <v>2023</v>
      </c>
      <c r="F5278">
        <v>1.6877834796905518</v>
      </c>
      <c r="G5278">
        <v>1.3585696220397949</v>
      </c>
      <c r="H5278">
        <v>1.5299768447875977</v>
      </c>
      <c r="I5278">
        <v>1.9102283716201782</v>
      </c>
      <c r="J5278">
        <v>1.7057080268859863</v>
      </c>
      <c r="K5278">
        <v>2.0840954780578613</v>
      </c>
      <c r="M5278">
        <f t="shared" si="248"/>
        <v>1.7127269705136616</v>
      </c>
      <c r="O5278">
        <f t="shared" si="247"/>
        <v>8.4254539410273228</v>
      </c>
      <c r="T5278" t="s">
        <v>40872</v>
      </c>
      <c r="U5278" t="s">
        <v>40873</v>
      </c>
      <c r="V5278" t="s">
        <v>40874</v>
      </c>
      <c r="W5278" t="s">
        <v>40875</v>
      </c>
      <c r="X5278" t="s">
        <v>40876</v>
      </c>
      <c r="Y5278" t="s">
        <v>40877</v>
      </c>
    </row>
    <row r="5279" spans="2:25" x14ac:dyDescent="0.3">
      <c r="B5279" t="str">
        <v>NIC2023</v>
      </c>
      <c r="C5279" t="s">
        <v>5979</v>
      </c>
      <c r="D5279" t="str">
        <f t="shared" si="246"/>
        <v>2023</v>
      </c>
      <c r="F5279">
        <v>-1.3873354196548462</v>
      </c>
      <c r="G5279">
        <v>-0.1255500465631485</v>
      </c>
      <c r="H5279">
        <v>-1.0849455595016479</v>
      </c>
      <c r="I5279">
        <v>-0.87805885076522827</v>
      </c>
      <c r="J5279">
        <v>-1.2781869173049927</v>
      </c>
      <c r="K5279">
        <v>-1.3884401321411133</v>
      </c>
      <c r="M5279">
        <f t="shared" si="248"/>
        <v>-1.0237528209884961</v>
      </c>
      <c r="O5279">
        <f t="shared" si="247"/>
        <v>2.9524943580230079</v>
      </c>
      <c r="T5279" t="s">
        <v>40878</v>
      </c>
      <c r="U5279" t="s">
        <v>40879</v>
      </c>
      <c r="V5279" t="s">
        <v>40880</v>
      </c>
      <c r="W5279" t="s">
        <v>40881</v>
      </c>
      <c r="X5279" t="s">
        <v>40882</v>
      </c>
      <c r="Y5279" t="s">
        <v>40883</v>
      </c>
    </row>
    <row r="5280" spans="2:25" x14ac:dyDescent="0.3">
      <c r="B5280" t="str">
        <v>NER2023</v>
      </c>
      <c r="C5280" t="s">
        <v>10033</v>
      </c>
      <c r="D5280" t="str">
        <f t="shared" si="246"/>
        <v>2023</v>
      </c>
      <c r="F5280">
        <v>-0.69548428058624268</v>
      </c>
      <c r="G5280">
        <v>-1.668859601020813</v>
      </c>
      <c r="H5280">
        <v>-0.64091593027114868</v>
      </c>
      <c r="I5280">
        <v>-0.8169252872467041</v>
      </c>
      <c r="J5280">
        <v>-0.70808869600296021</v>
      </c>
      <c r="K5280">
        <v>-0.56384396553039551</v>
      </c>
      <c r="M5280">
        <f t="shared" si="248"/>
        <v>-0.84901962677637732</v>
      </c>
      <c r="O5280">
        <f t="shared" si="247"/>
        <v>3.3019607464472456</v>
      </c>
      <c r="T5280" t="s">
        <v>40884</v>
      </c>
      <c r="U5280" t="s">
        <v>40885</v>
      </c>
      <c r="V5280" t="s">
        <v>40886</v>
      </c>
      <c r="W5280" t="s">
        <v>40887</v>
      </c>
      <c r="X5280" t="s">
        <v>40888</v>
      </c>
      <c r="Y5280" t="s">
        <v>40889</v>
      </c>
    </row>
    <row r="5281" spans="2:25" x14ac:dyDescent="0.3">
      <c r="B5281" t="str">
        <v>NGA2023</v>
      </c>
      <c r="C5281" t="s">
        <v>4998</v>
      </c>
      <c r="D5281" t="str">
        <f t="shared" si="246"/>
        <v>2023</v>
      </c>
      <c r="F5281">
        <v>-0.54825818538665771</v>
      </c>
      <c r="G5281">
        <v>-1.7684383392333984</v>
      </c>
      <c r="H5281">
        <v>-0.84790670871734619</v>
      </c>
      <c r="I5281">
        <v>-0.93686515092849731</v>
      </c>
      <c r="J5281">
        <v>-0.88768929243087769</v>
      </c>
      <c r="K5281">
        <v>-1.0409743785858154</v>
      </c>
      <c r="M5281">
        <f t="shared" si="248"/>
        <v>-1.0050220092137654</v>
      </c>
      <c r="O5281">
        <f t="shared" si="247"/>
        <v>2.9899559815724692</v>
      </c>
      <c r="T5281" t="s">
        <v>40890</v>
      </c>
      <c r="U5281" t="s">
        <v>40891</v>
      </c>
      <c r="V5281" t="s">
        <v>40892</v>
      </c>
      <c r="W5281" t="s">
        <v>40893</v>
      </c>
      <c r="X5281" t="s">
        <v>40894</v>
      </c>
      <c r="Y5281" t="s">
        <v>40895</v>
      </c>
    </row>
    <row r="5282" spans="2:25" x14ac:dyDescent="0.3">
      <c r="B5282" t="str">
        <v>NIU2023</v>
      </c>
      <c r="C5282" t="s">
        <v>10046</v>
      </c>
      <c r="D5282" t="str">
        <f t="shared" si="246"/>
        <v>2023</v>
      </c>
      <c r="F5282" t="s">
        <v>9137</v>
      </c>
      <c r="G5282" t="s">
        <v>9137</v>
      </c>
      <c r="H5282">
        <v>1.1558963060379028</v>
      </c>
      <c r="I5282">
        <v>0.11003749817609787</v>
      </c>
      <c r="J5282">
        <v>-0.5308680534362793</v>
      </c>
      <c r="K5282">
        <v>-0.18120510876178741</v>
      </c>
      <c r="M5282">
        <f t="shared" si="248"/>
        <v>0.1384651605039835</v>
      </c>
      <c r="O5282">
        <f t="shared" si="247"/>
        <v>5.276930321007967</v>
      </c>
      <c r="T5282" t="s">
        <v>40896</v>
      </c>
      <c r="U5282" t="s">
        <v>40897</v>
      </c>
      <c r="V5282" t="s">
        <v>40898</v>
      </c>
      <c r="W5282" t="s">
        <v>40899</v>
      </c>
      <c r="X5282" t="s">
        <v>40900</v>
      </c>
      <c r="Y5282" t="s">
        <v>40901</v>
      </c>
    </row>
    <row r="5283" spans="2:25" x14ac:dyDescent="0.3">
      <c r="B5283" t="str">
        <v>MKD2023</v>
      </c>
      <c r="C5283" t="s">
        <v>10053</v>
      </c>
      <c r="D5283" t="str">
        <f t="shared" si="246"/>
        <v>2023</v>
      </c>
      <c r="F5283">
        <v>0.16269730031490326</v>
      </c>
      <c r="G5283">
        <v>0.1703065037727356</v>
      </c>
      <c r="H5283">
        <v>-5.1317345350980759E-2</v>
      </c>
      <c r="I5283">
        <v>0.42733925580978394</v>
      </c>
      <c r="J5283">
        <v>-0.16804489493370056</v>
      </c>
      <c r="K5283">
        <v>-0.34861546754837036</v>
      </c>
      <c r="M5283">
        <f t="shared" si="248"/>
        <v>3.2060892010728516E-2</v>
      </c>
      <c r="O5283">
        <f t="shared" si="247"/>
        <v>5.0641217840214567</v>
      </c>
      <c r="T5283" t="s">
        <v>40902</v>
      </c>
      <c r="U5283" t="s">
        <v>40903</v>
      </c>
      <c r="V5283" t="s">
        <v>40904</v>
      </c>
      <c r="W5283" t="s">
        <v>40905</v>
      </c>
      <c r="X5283" t="s">
        <v>40906</v>
      </c>
      <c r="Y5283" t="s">
        <v>40907</v>
      </c>
    </row>
    <row r="5284" spans="2:25" x14ac:dyDescent="0.3">
      <c r="B5284" t="str">
        <v>NOR2023</v>
      </c>
      <c r="C5284" t="s">
        <v>210</v>
      </c>
      <c r="D5284" t="str">
        <f t="shared" si="246"/>
        <v>2023</v>
      </c>
      <c r="F5284">
        <v>1.7772543430328369</v>
      </c>
      <c r="G5284">
        <v>0.89285743236541748</v>
      </c>
      <c r="H5284">
        <v>1.7999353408813477</v>
      </c>
      <c r="I5284">
        <v>1.5975234508514404</v>
      </c>
      <c r="J5284">
        <v>1.8339815139770508</v>
      </c>
      <c r="K5284">
        <v>2.1135215759277344</v>
      </c>
      <c r="M5284">
        <f t="shared" si="248"/>
        <v>1.6691789428393047</v>
      </c>
      <c r="O5284">
        <f t="shared" si="247"/>
        <v>8.3383578856786098</v>
      </c>
      <c r="T5284" t="s">
        <v>40908</v>
      </c>
      <c r="U5284" t="s">
        <v>40909</v>
      </c>
      <c r="V5284" t="s">
        <v>40910</v>
      </c>
      <c r="W5284" t="s">
        <v>40911</v>
      </c>
      <c r="X5284" t="s">
        <v>40912</v>
      </c>
      <c r="Y5284" t="s">
        <v>40913</v>
      </c>
    </row>
    <row r="5285" spans="2:25" x14ac:dyDescent="0.3">
      <c r="B5285" t="str">
        <v>OMN2023</v>
      </c>
      <c r="C5285" t="s">
        <v>4711</v>
      </c>
      <c r="D5285" t="str">
        <f t="shared" si="246"/>
        <v>2023</v>
      </c>
      <c r="F5285">
        <v>-1.0044035911560059</v>
      </c>
      <c r="G5285">
        <v>0.5866236686706543</v>
      </c>
      <c r="H5285">
        <v>0.27461323142051697</v>
      </c>
      <c r="I5285">
        <v>0.43453747034072876</v>
      </c>
      <c r="J5285">
        <v>0.6128121018409729</v>
      </c>
      <c r="K5285">
        <v>0.21515795588493347</v>
      </c>
      <c r="M5285">
        <f t="shared" si="248"/>
        <v>0.18655680616696677</v>
      </c>
      <c r="O5285">
        <f t="shared" si="247"/>
        <v>5.3731136123339338</v>
      </c>
      <c r="T5285" t="s">
        <v>40914</v>
      </c>
      <c r="U5285" t="s">
        <v>40915</v>
      </c>
      <c r="V5285" t="s">
        <v>40916</v>
      </c>
      <c r="W5285" t="s">
        <v>40917</v>
      </c>
      <c r="X5285" t="s">
        <v>40918</v>
      </c>
      <c r="Y5285" t="s">
        <v>40919</v>
      </c>
    </row>
    <row r="5286" spans="2:25" x14ac:dyDescent="0.3">
      <c r="B5286" t="str">
        <v>PAK2023</v>
      </c>
      <c r="C5286" t="s">
        <v>2372</v>
      </c>
      <c r="D5286" t="str">
        <f t="shared" si="246"/>
        <v>2023</v>
      </c>
      <c r="F5286">
        <v>-0.95914030075073242</v>
      </c>
      <c r="G5286">
        <v>-1.9327307939529419</v>
      </c>
      <c r="H5286">
        <v>-0.57779037952423096</v>
      </c>
      <c r="I5286">
        <v>-0.90100818872451782</v>
      </c>
      <c r="J5286">
        <v>-0.85988551378250122</v>
      </c>
      <c r="K5286">
        <v>-0.99935746192932129</v>
      </c>
      <c r="M5286">
        <f t="shared" si="248"/>
        <v>-1.0383187731107075</v>
      </c>
      <c r="O5286">
        <f t="shared" si="247"/>
        <v>2.9233624537785854</v>
      </c>
      <c r="T5286" t="s">
        <v>40920</v>
      </c>
      <c r="U5286" t="s">
        <v>40921</v>
      </c>
      <c r="V5286" t="s">
        <v>40922</v>
      </c>
      <c r="W5286" t="s">
        <v>40923</v>
      </c>
      <c r="X5286" t="s">
        <v>40924</v>
      </c>
      <c r="Y5286" t="s">
        <v>40925</v>
      </c>
    </row>
    <row r="5287" spans="2:25" x14ac:dyDescent="0.3">
      <c r="B5287" t="str">
        <v>PLW2023</v>
      </c>
      <c r="C5287" t="s">
        <v>10078</v>
      </c>
      <c r="D5287" t="str">
        <f t="shared" si="246"/>
        <v>2023</v>
      </c>
      <c r="F5287">
        <v>1.0851355791091919</v>
      </c>
      <c r="G5287">
        <v>1.0807785987854004</v>
      </c>
      <c r="H5287">
        <v>0.44230398535728455</v>
      </c>
      <c r="I5287">
        <v>0.40135535597801208</v>
      </c>
      <c r="J5287">
        <v>0.93546777963638306</v>
      </c>
      <c r="K5287">
        <v>0.58861643075942993</v>
      </c>
      <c r="M5287">
        <f t="shared" si="248"/>
        <v>0.75560962160428369</v>
      </c>
      <c r="O5287">
        <f t="shared" si="247"/>
        <v>6.5112192432085685</v>
      </c>
      <c r="T5287" t="s">
        <v>40926</v>
      </c>
      <c r="U5287" t="s">
        <v>40927</v>
      </c>
      <c r="V5287" t="s">
        <v>40928</v>
      </c>
      <c r="W5287" t="s">
        <v>40929</v>
      </c>
      <c r="X5287" t="s">
        <v>40930</v>
      </c>
      <c r="Y5287" t="s">
        <v>40931</v>
      </c>
    </row>
    <row r="5288" spans="2:25" x14ac:dyDescent="0.3">
      <c r="B5288" t="str">
        <v>PAN2023</v>
      </c>
      <c r="C5288" t="s">
        <v>4353</v>
      </c>
      <c r="D5288" t="str">
        <f t="shared" si="246"/>
        <v>2023</v>
      </c>
      <c r="F5288">
        <v>0.5475497841835022</v>
      </c>
      <c r="G5288">
        <v>0.21310184895992279</v>
      </c>
      <c r="H5288">
        <v>-0.20972073078155518</v>
      </c>
      <c r="I5288">
        <v>0.11878281831741333</v>
      </c>
      <c r="J5288">
        <v>-0.34598121047019958</v>
      </c>
      <c r="K5288">
        <v>-0.62809419631958008</v>
      </c>
      <c r="M5288">
        <f t="shared" si="248"/>
        <v>-5.0726947685082756E-2</v>
      </c>
      <c r="O5288">
        <f t="shared" si="247"/>
        <v>4.8985461046298342</v>
      </c>
      <c r="T5288" t="s">
        <v>40932</v>
      </c>
      <c r="U5288" t="s">
        <v>40933</v>
      </c>
      <c r="V5288" t="s">
        <v>40934</v>
      </c>
      <c r="W5288" t="s">
        <v>40935</v>
      </c>
      <c r="X5288" t="s">
        <v>40936</v>
      </c>
      <c r="Y5288" t="s">
        <v>40937</v>
      </c>
    </row>
    <row r="5289" spans="2:25" x14ac:dyDescent="0.3">
      <c r="B5289" t="str">
        <v>PNG2023</v>
      </c>
      <c r="C5289" t="s">
        <v>1395</v>
      </c>
      <c r="D5289" t="str">
        <f t="shared" si="246"/>
        <v>2023</v>
      </c>
      <c r="F5289">
        <v>5.0111226737499237E-3</v>
      </c>
      <c r="G5289">
        <v>-0.47884482145309448</v>
      </c>
      <c r="H5289">
        <v>-0.80238997936248779</v>
      </c>
      <c r="I5289">
        <v>-0.64270824193954468</v>
      </c>
      <c r="J5289">
        <v>-0.53980559110641479</v>
      </c>
      <c r="K5289">
        <v>-0.65715402364730835</v>
      </c>
      <c r="M5289">
        <f t="shared" si="248"/>
        <v>-0.51931525580585003</v>
      </c>
      <c r="O5289">
        <f t="shared" si="247"/>
        <v>3.9613694883882999</v>
      </c>
      <c r="T5289" t="s">
        <v>40938</v>
      </c>
      <c r="U5289" t="s">
        <v>40939</v>
      </c>
      <c r="V5289" t="s">
        <v>40940</v>
      </c>
      <c r="W5289" t="s">
        <v>40941</v>
      </c>
      <c r="X5289" t="s">
        <v>40942</v>
      </c>
      <c r="Y5289" t="s">
        <v>40943</v>
      </c>
    </row>
    <row r="5290" spans="2:25" x14ac:dyDescent="0.3">
      <c r="B5290" t="str">
        <v>PRY2023</v>
      </c>
      <c r="C5290" t="s">
        <v>10097</v>
      </c>
      <c r="D5290" t="str">
        <f t="shared" si="246"/>
        <v>2023</v>
      </c>
      <c r="F5290">
        <v>4.202430322766304E-2</v>
      </c>
      <c r="G5290">
        <v>8.2041628658771515E-2</v>
      </c>
      <c r="H5290">
        <v>-0.46206536889076233</v>
      </c>
      <c r="I5290">
        <v>-7.8939348459243774E-2</v>
      </c>
      <c r="J5290">
        <v>-0.58217459917068481</v>
      </c>
      <c r="K5290">
        <v>-1.0577229261398315</v>
      </c>
      <c r="M5290">
        <f t="shared" si="248"/>
        <v>-0.3428060517956813</v>
      </c>
      <c r="O5290">
        <f t="shared" si="247"/>
        <v>4.3143878964086371</v>
      </c>
      <c r="T5290" t="s">
        <v>40944</v>
      </c>
      <c r="U5290" t="s">
        <v>40945</v>
      </c>
      <c r="V5290" t="s">
        <v>40946</v>
      </c>
      <c r="W5290" t="s">
        <v>40947</v>
      </c>
      <c r="X5290" t="s">
        <v>40948</v>
      </c>
      <c r="Y5290" t="s">
        <v>40949</v>
      </c>
    </row>
    <row r="5291" spans="2:25" x14ac:dyDescent="0.3">
      <c r="B5291" t="str">
        <v>PER2023</v>
      </c>
      <c r="C5291" t="s">
        <v>668</v>
      </c>
      <c r="D5291" t="str">
        <f t="shared" si="246"/>
        <v>2023</v>
      </c>
      <c r="F5291">
        <v>6.0481496155261993E-2</v>
      </c>
      <c r="G5291">
        <v>-0.52178555727005005</v>
      </c>
      <c r="H5291">
        <v>-0.49187278747558594</v>
      </c>
      <c r="I5291">
        <v>0.29220518469810486</v>
      </c>
      <c r="J5291">
        <v>-0.53813266754150391</v>
      </c>
      <c r="K5291">
        <v>-0.72104090452194214</v>
      </c>
      <c r="M5291">
        <f t="shared" si="248"/>
        <v>-0.32002420599261922</v>
      </c>
      <c r="O5291">
        <f t="shared" si="247"/>
        <v>4.3599515880147619</v>
      </c>
      <c r="T5291" t="s">
        <v>40950</v>
      </c>
      <c r="U5291" t="s">
        <v>40951</v>
      </c>
      <c r="V5291" t="s">
        <v>40952</v>
      </c>
      <c r="W5291" t="s">
        <v>40953</v>
      </c>
      <c r="X5291" t="s">
        <v>40954</v>
      </c>
      <c r="Y5291" t="s">
        <v>40955</v>
      </c>
    </row>
    <row r="5292" spans="2:25" x14ac:dyDescent="0.3">
      <c r="B5292" t="str">
        <v>PHL2023</v>
      </c>
      <c r="C5292" t="s">
        <v>947</v>
      </c>
      <c r="D5292" t="str">
        <f t="shared" si="246"/>
        <v>2023</v>
      </c>
      <c r="F5292">
        <v>-1.6837973147630692E-2</v>
      </c>
      <c r="G5292">
        <v>-0.56605046987533569</v>
      </c>
      <c r="H5292">
        <v>0.15409190952777863</v>
      </c>
      <c r="I5292">
        <v>0.16425496339797974</v>
      </c>
      <c r="J5292">
        <v>-0.41814711689949036</v>
      </c>
      <c r="K5292">
        <v>-0.53763997554779053</v>
      </c>
      <c r="M5292">
        <f t="shared" si="248"/>
        <v>-0.20338811042408148</v>
      </c>
      <c r="O5292">
        <f t="shared" si="247"/>
        <v>4.5932237791518373</v>
      </c>
      <c r="T5292" t="s">
        <v>40956</v>
      </c>
      <c r="U5292" t="s">
        <v>40957</v>
      </c>
      <c r="V5292" t="s">
        <v>40958</v>
      </c>
      <c r="W5292" t="s">
        <v>40959</v>
      </c>
      <c r="X5292" t="s">
        <v>40960</v>
      </c>
      <c r="Y5292" t="s">
        <v>40961</v>
      </c>
    </row>
    <row r="5293" spans="2:25" x14ac:dyDescent="0.3">
      <c r="B5293" t="str">
        <v>POL2023</v>
      </c>
      <c r="C5293" t="s">
        <v>1034</v>
      </c>
      <c r="D5293" t="str">
        <f t="shared" si="246"/>
        <v>2023</v>
      </c>
      <c r="F5293">
        <v>0.62645089626312256</v>
      </c>
      <c r="G5293">
        <v>0.55958455801010132</v>
      </c>
      <c r="H5293">
        <v>0.42143779993057251</v>
      </c>
      <c r="I5293">
        <v>0.78019356727600098</v>
      </c>
      <c r="J5293">
        <v>0.45874124765396118</v>
      </c>
      <c r="K5293">
        <v>0.56539994478225708</v>
      </c>
      <c r="M5293">
        <f t="shared" si="248"/>
        <v>0.56863466898600257</v>
      </c>
      <c r="O5293">
        <f t="shared" si="247"/>
        <v>6.137269337972004</v>
      </c>
      <c r="T5293" t="s">
        <v>40962</v>
      </c>
      <c r="U5293" t="s">
        <v>40963</v>
      </c>
      <c r="V5293" t="s">
        <v>40964</v>
      </c>
      <c r="W5293" t="s">
        <v>40965</v>
      </c>
      <c r="X5293" t="s">
        <v>40966</v>
      </c>
      <c r="Y5293" t="s">
        <v>40967</v>
      </c>
    </row>
    <row r="5294" spans="2:25" x14ac:dyDescent="0.3">
      <c r="B5294" t="str">
        <v>PRT2023</v>
      </c>
      <c r="C5294" t="s">
        <v>84</v>
      </c>
      <c r="D5294" t="str">
        <f t="shared" si="246"/>
        <v>2023</v>
      </c>
      <c r="F5294">
        <v>1.2112829685211182</v>
      </c>
      <c r="G5294">
        <v>0.71257811784744263</v>
      </c>
      <c r="H5294">
        <v>0.98755002021789551</v>
      </c>
      <c r="I5294">
        <v>0.7553565502166748</v>
      </c>
      <c r="J5294">
        <v>1.0676651000976563</v>
      </c>
      <c r="K5294">
        <v>0.6963120698928833</v>
      </c>
      <c r="M5294">
        <f t="shared" si="248"/>
        <v>0.90512413779894507</v>
      </c>
      <c r="O5294">
        <f t="shared" si="247"/>
        <v>6.8102482755978899</v>
      </c>
      <c r="T5294" t="s">
        <v>40968</v>
      </c>
      <c r="U5294" t="s">
        <v>40969</v>
      </c>
      <c r="V5294" t="s">
        <v>40970</v>
      </c>
      <c r="W5294" t="s">
        <v>40971</v>
      </c>
      <c r="X5294" t="s">
        <v>40972</v>
      </c>
      <c r="Y5294" t="s">
        <v>40973</v>
      </c>
    </row>
    <row r="5295" spans="2:25" x14ac:dyDescent="0.3">
      <c r="B5295" t="str">
        <v>PRI2023</v>
      </c>
      <c r="C5295" t="s">
        <v>2669</v>
      </c>
      <c r="D5295" t="str">
        <f t="shared" si="246"/>
        <v>2023</v>
      </c>
      <c r="F5295">
        <v>0.45345592498779297</v>
      </c>
      <c r="G5295">
        <v>0.51021099090576172</v>
      </c>
      <c r="H5295">
        <v>-0.38906234502792358</v>
      </c>
      <c r="I5295">
        <v>0.63785403966903687</v>
      </c>
      <c r="J5295">
        <v>0.49352827668190002</v>
      </c>
      <c r="K5295">
        <v>1.9601460546255112E-2</v>
      </c>
      <c r="M5295">
        <f t="shared" si="248"/>
        <v>0.2875980579604705</v>
      </c>
      <c r="O5295">
        <f t="shared" si="247"/>
        <v>5.5751961159209422</v>
      </c>
      <c r="T5295" t="s">
        <v>40974</v>
      </c>
      <c r="U5295" t="s">
        <v>40975</v>
      </c>
      <c r="V5295" t="s">
        <v>40976</v>
      </c>
      <c r="W5295" t="s">
        <v>40977</v>
      </c>
      <c r="X5295" t="s">
        <v>40978</v>
      </c>
      <c r="Y5295" t="s">
        <v>40979</v>
      </c>
    </row>
    <row r="5296" spans="2:25" x14ac:dyDescent="0.3">
      <c r="B5296" t="str">
        <v>QAT2023</v>
      </c>
      <c r="C5296" t="s">
        <v>322</v>
      </c>
      <c r="D5296" t="str">
        <f t="shared" si="246"/>
        <v>2023</v>
      </c>
      <c r="F5296">
        <v>-0.97060012817382813</v>
      </c>
      <c r="G5296">
        <v>0.99338114261627197</v>
      </c>
      <c r="H5296">
        <v>1.1974126100540161</v>
      </c>
      <c r="I5296">
        <v>0.97704088687896729</v>
      </c>
      <c r="J5296">
        <v>0.93288505077362061</v>
      </c>
      <c r="K5296">
        <v>0.70220983028411865</v>
      </c>
      <c r="M5296">
        <f t="shared" si="248"/>
        <v>0.63872156540552771</v>
      </c>
      <c r="O5296">
        <f t="shared" si="247"/>
        <v>6.2774431308110561</v>
      </c>
      <c r="T5296" t="s">
        <v>40980</v>
      </c>
      <c r="U5296" t="s">
        <v>40981</v>
      </c>
      <c r="V5296" t="s">
        <v>40982</v>
      </c>
      <c r="W5296" t="s">
        <v>40983</v>
      </c>
      <c r="X5296" t="s">
        <v>40984</v>
      </c>
      <c r="Y5296" t="s">
        <v>40985</v>
      </c>
    </row>
    <row r="5297" spans="2:25" x14ac:dyDescent="0.3">
      <c r="B5297" t="str">
        <v>ROM2023</v>
      </c>
      <c r="C5297" t="s">
        <v>3236</v>
      </c>
      <c r="D5297" t="str">
        <f t="shared" si="246"/>
        <v>2023</v>
      </c>
      <c r="F5297">
        <v>0.50318032503128052</v>
      </c>
      <c r="G5297">
        <v>0.37364396452903748</v>
      </c>
      <c r="H5297">
        <v>-9.266594797372818E-2</v>
      </c>
      <c r="I5297">
        <v>0.31890061497688293</v>
      </c>
      <c r="J5297">
        <v>0.43742579221725464</v>
      </c>
      <c r="K5297">
        <v>4.0495343506336212E-2</v>
      </c>
      <c r="M5297">
        <f t="shared" si="248"/>
        <v>0.26349668204784393</v>
      </c>
      <c r="O5297">
        <f t="shared" si="247"/>
        <v>5.5269933640956879</v>
      </c>
      <c r="T5297" t="s">
        <v>40986</v>
      </c>
      <c r="U5297" t="s">
        <v>40987</v>
      </c>
      <c r="V5297" t="s">
        <v>40988</v>
      </c>
      <c r="W5297" t="s">
        <v>40989</v>
      </c>
      <c r="X5297" t="s">
        <v>40990</v>
      </c>
      <c r="Y5297" t="s">
        <v>40991</v>
      </c>
    </row>
    <row r="5298" spans="2:25" x14ac:dyDescent="0.3">
      <c r="B5298" t="str">
        <v>RUS2023</v>
      </c>
      <c r="C5298" t="s">
        <v>199</v>
      </c>
      <c r="D5298" t="str">
        <f t="shared" si="246"/>
        <v>2023</v>
      </c>
      <c r="F5298">
        <v>-1.2855396270751953</v>
      </c>
      <c r="G5298">
        <v>-1.1343338489532471</v>
      </c>
      <c r="H5298">
        <v>-0.71246188879013062</v>
      </c>
      <c r="I5298">
        <v>-1.1220718622207642</v>
      </c>
      <c r="J5298">
        <v>-1.1876426935195923</v>
      </c>
      <c r="K5298">
        <v>-1.1046782732009888</v>
      </c>
      <c r="M5298">
        <f t="shared" si="248"/>
        <v>-1.091121365626653</v>
      </c>
      <c r="O5298">
        <f t="shared" si="247"/>
        <v>2.8177572687466941</v>
      </c>
      <c r="T5298" t="s">
        <v>40992</v>
      </c>
      <c r="U5298" t="s">
        <v>40993</v>
      </c>
      <c r="V5298" t="s">
        <v>40994</v>
      </c>
      <c r="W5298" t="s">
        <v>40995</v>
      </c>
      <c r="X5298" t="s">
        <v>40996</v>
      </c>
      <c r="Y5298" t="s">
        <v>40997</v>
      </c>
    </row>
    <row r="5299" spans="2:25" x14ac:dyDescent="0.3">
      <c r="B5299" t="str">
        <v>RWA2023</v>
      </c>
      <c r="C5299" t="s">
        <v>5173</v>
      </c>
      <c r="D5299" t="str">
        <f t="shared" si="246"/>
        <v>2023</v>
      </c>
      <c r="F5299">
        <v>-0.90232831239700317</v>
      </c>
      <c r="G5299">
        <v>0.10809147357940674</v>
      </c>
      <c r="H5299">
        <v>0.38836264610290527</v>
      </c>
      <c r="I5299">
        <v>0.12471745163202286</v>
      </c>
      <c r="J5299">
        <v>0.20515045523643494</v>
      </c>
      <c r="K5299">
        <v>0.67165309190750122</v>
      </c>
      <c r="M5299">
        <f t="shared" si="248"/>
        <v>9.9274467676877975E-2</v>
      </c>
      <c r="O5299">
        <f t="shared" si="247"/>
        <v>5.198548935353756</v>
      </c>
      <c r="T5299" t="s">
        <v>40998</v>
      </c>
      <c r="U5299" t="s">
        <v>40999</v>
      </c>
      <c r="V5299" t="s">
        <v>41000</v>
      </c>
      <c r="W5299" t="s">
        <v>41001</v>
      </c>
      <c r="X5299" t="s">
        <v>41002</v>
      </c>
      <c r="Y5299" t="s">
        <v>41003</v>
      </c>
    </row>
    <row r="5300" spans="2:25" x14ac:dyDescent="0.3">
      <c r="B5300" t="str">
        <v>REU2023</v>
      </c>
      <c r="C5300" t="s">
        <v>10158</v>
      </c>
      <c r="D5300" t="str">
        <f t="shared" si="246"/>
        <v>2023</v>
      </c>
      <c r="F5300" t="s">
        <v>9137</v>
      </c>
      <c r="G5300">
        <v>4.9221765249967575E-2</v>
      </c>
      <c r="H5300">
        <v>0.6541677713394165</v>
      </c>
      <c r="I5300">
        <v>0.93127971887588501</v>
      </c>
      <c r="J5300">
        <v>0.68367564678192139</v>
      </c>
      <c r="K5300">
        <v>0.61644971370697021</v>
      </c>
      <c r="M5300">
        <f t="shared" si="248"/>
        <v>0.58695892319083209</v>
      </c>
      <c r="O5300">
        <f t="shared" si="247"/>
        <v>6.1739178463816646</v>
      </c>
      <c r="T5300" t="s">
        <v>41004</v>
      </c>
      <c r="U5300" t="s">
        <v>41005</v>
      </c>
      <c r="V5300" t="s">
        <v>41006</v>
      </c>
      <c r="W5300" t="s">
        <v>41007</v>
      </c>
      <c r="X5300" t="s">
        <v>41008</v>
      </c>
      <c r="Y5300" t="s">
        <v>41009</v>
      </c>
    </row>
    <row r="5301" spans="2:25" x14ac:dyDescent="0.3">
      <c r="B5301" t="str">
        <v>WSM2023</v>
      </c>
      <c r="C5301" t="s">
        <v>10165</v>
      </c>
      <c r="D5301" t="str">
        <f t="shared" si="246"/>
        <v>2023</v>
      </c>
      <c r="F5301">
        <v>1.01960289478302</v>
      </c>
      <c r="G5301">
        <v>1.0981884002685547</v>
      </c>
      <c r="H5301">
        <v>0.49257710576057434</v>
      </c>
      <c r="I5301">
        <v>-0.27053454518318176</v>
      </c>
      <c r="J5301">
        <v>0.9006730318069458</v>
      </c>
      <c r="K5301">
        <v>0.72708606719970703</v>
      </c>
      <c r="M5301">
        <f t="shared" si="248"/>
        <v>0.66126549243927002</v>
      </c>
      <c r="O5301">
        <f t="shared" si="247"/>
        <v>6.32253098487854</v>
      </c>
      <c r="T5301" t="s">
        <v>41010</v>
      </c>
      <c r="U5301" t="s">
        <v>41011</v>
      </c>
      <c r="V5301" t="s">
        <v>41012</v>
      </c>
      <c r="W5301" t="s">
        <v>41013</v>
      </c>
      <c r="X5301" t="s">
        <v>41014</v>
      </c>
      <c r="Y5301" t="s">
        <v>41015</v>
      </c>
    </row>
    <row r="5302" spans="2:25" x14ac:dyDescent="0.3">
      <c r="B5302" t="str">
        <v>SMR2023</v>
      </c>
      <c r="C5302" t="s">
        <v>10172</v>
      </c>
      <c r="D5302" t="str">
        <f t="shared" si="246"/>
        <v>2023</v>
      </c>
      <c r="F5302">
        <v>1.2468234300613403</v>
      </c>
      <c r="G5302">
        <v>1.1849790811538696</v>
      </c>
      <c r="H5302">
        <v>1.2016817331314087</v>
      </c>
      <c r="I5302">
        <v>0.93127971887588501</v>
      </c>
      <c r="J5302">
        <v>1.4768989086151123</v>
      </c>
      <c r="K5302">
        <v>1.2513561248779297</v>
      </c>
      <c r="M5302">
        <f t="shared" si="248"/>
        <v>1.2155031661192577</v>
      </c>
      <c r="O5302">
        <f t="shared" si="247"/>
        <v>7.4310063322385158</v>
      </c>
      <c r="T5302" t="s">
        <v>41016</v>
      </c>
      <c r="U5302" t="s">
        <v>41017</v>
      </c>
      <c r="V5302" t="s">
        <v>41018</v>
      </c>
      <c r="W5302" t="s">
        <v>41019</v>
      </c>
      <c r="X5302" t="s">
        <v>41020</v>
      </c>
      <c r="Y5302" t="s">
        <v>41021</v>
      </c>
    </row>
    <row r="5303" spans="2:25" x14ac:dyDescent="0.3">
      <c r="B5303" t="str">
        <v>SAU2023</v>
      </c>
      <c r="C5303" t="s">
        <v>791</v>
      </c>
      <c r="D5303" t="str">
        <f t="shared" si="246"/>
        <v>2023</v>
      </c>
      <c r="F5303">
        <v>-1.4166924953460693</v>
      </c>
      <c r="G5303">
        <v>-0.21322453022003174</v>
      </c>
      <c r="H5303">
        <v>0.79644107818603516</v>
      </c>
      <c r="I5303">
        <v>0.51707088947296143</v>
      </c>
      <c r="J5303">
        <v>0.41457083821296692</v>
      </c>
      <c r="K5303">
        <v>0.53604298830032349</v>
      </c>
      <c r="M5303">
        <f t="shared" si="248"/>
        <v>0.10570146143436432</v>
      </c>
      <c r="O5303">
        <f t="shared" si="247"/>
        <v>5.2114029228687286</v>
      </c>
      <c r="T5303" t="s">
        <v>41022</v>
      </c>
      <c r="U5303" t="s">
        <v>41023</v>
      </c>
      <c r="V5303" t="s">
        <v>41024</v>
      </c>
      <c r="W5303" t="s">
        <v>41025</v>
      </c>
      <c r="X5303" t="s">
        <v>41026</v>
      </c>
      <c r="Y5303" t="s">
        <v>41027</v>
      </c>
    </row>
    <row r="5304" spans="2:25" x14ac:dyDescent="0.3">
      <c r="B5304" t="str">
        <v>SEN2023</v>
      </c>
      <c r="C5304" t="s">
        <v>10185</v>
      </c>
      <c r="D5304" t="str">
        <f t="shared" si="246"/>
        <v>2023</v>
      </c>
      <c r="F5304">
        <v>0.13397657871246338</v>
      </c>
      <c r="G5304">
        <v>-0.13859137892723083</v>
      </c>
      <c r="H5304">
        <v>6.967519223690033E-2</v>
      </c>
      <c r="I5304">
        <v>-0.34507948160171509</v>
      </c>
      <c r="J5304">
        <v>-0.27363285422325134</v>
      </c>
      <c r="K5304">
        <v>5.7832226157188416E-2</v>
      </c>
      <c r="M5304">
        <f t="shared" si="248"/>
        <v>-8.2636619607607528E-2</v>
      </c>
      <c r="O5304">
        <f t="shared" si="247"/>
        <v>4.8347267607847852</v>
      </c>
      <c r="T5304" t="s">
        <v>41028</v>
      </c>
      <c r="U5304" t="s">
        <v>41029</v>
      </c>
      <c r="V5304" t="s">
        <v>41030</v>
      </c>
      <c r="W5304" t="s">
        <v>41031</v>
      </c>
      <c r="X5304" t="s">
        <v>41032</v>
      </c>
      <c r="Y5304" t="s">
        <v>41033</v>
      </c>
    </row>
    <row r="5305" spans="2:25" x14ac:dyDescent="0.3">
      <c r="B5305" t="str">
        <v>SRB2023</v>
      </c>
      <c r="C5305" t="s">
        <v>1488</v>
      </c>
      <c r="D5305" t="str">
        <f t="shared" si="246"/>
        <v>2023</v>
      </c>
      <c r="F5305">
        <v>-5.500015988945961E-2</v>
      </c>
      <c r="G5305">
        <v>-3.9109706878662109E-2</v>
      </c>
      <c r="H5305">
        <v>7.6343188993632793E-3</v>
      </c>
      <c r="I5305">
        <v>0.13791570067405701</v>
      </c>
      <c r="J5305">
        <v>-7.4504487216472626E-2</v>
      </c>
      <c r="K5305">
        <v>-0.44720426201820374</v>
      </c>
      <c r="M5305">
        <f t="shared" si="248"/>
        <v>-7.8378099404896304E-2</v>
      </c>
      <c r="O5305">
        <f t="shared" si="247"/>
        <v>4.8432438011902077</v>
      </c>
      <c r="T5305" t="s">
        <v>41034</v>
      </c>
      <c r="U5305" t="s">
        <v>41035</v>
      </c>
      <c r="V5305" t="s">
        <v>41036</v>
      </c>
      <c r="W5305" t="s">
        <v>41037</v>
      </c>
      <c r="X5305" t="s">
        <v>41038</v>
      </c>
      <c r="Y5305" t="s">
        <v>41039</v>
      </c>
    </row>
    <row r="5306" spans="2:25" x14ac:dyDescent="0.3">
      <c r="B5306" t="str">
        <v>SYC2023</v>
      </c>
      <c r="C5306" t="s">
        <v>10198</v>
      </c>
      <c r="D5306" t="str">
        <f t="shared" si="246"/>
        <v>2023</v>
      </c>
      <c r="F5306">
        <v>0.55641067028045654</v>
      </c>
      <c r="G5306">
        <v>0.76350051164627075</v>
      </c>
      <c r="H5306">
        <v>0.62474417686462402</v>
      </c>
      <c r="I5306">
        <v>0.21107511222362518</v>
      </c>
      <c r="J5306">
        <v>0.43293511867523193</v>
      </c>
      <c r="K5306">
        <v>1.6288477182388306</v>
      </c>
      <c r="M5306">
        <f t="shared" si="248"/>
        <v>0.70291888465483987</v>
      </c>
      <c r="O5306">
        <f t="shared" si="247"/>
        <v>6.40583776930968</v>
      </c>
      <c r="T5306" t="s">
        <v>41040</v>
      </c>
      <c r="U5306" t="s">
        <v>41041</v>
      </c>
      <c r="V5306" t="s">
        <v>41042</v>
      </c>
      <c r="W5306" t="s">
        <v>41043</v>
      </c>
      <c r="X5306" t="s">
        <v>41044</v>
      </c>
      <c r="Y5306" t="s">
        <v>41045</v>
      </c>
    </row>
    <row r="5307" spans="2:25" x14ac:dyDescent="0.3">
      <c r="B5307" t="str">
        <v>SLE2023</v>
      </c>
      <c r="C5307" t="s">
        <v>4736</v>
      </c>
      <c r="D5307" t="str">
        <f t="shared" si="246"/>
        <v>2023</v>
      </c>
      <c r="F5307">
        <v>-0.2963922917842865</v>
      </c>
      <c r="G5307">
        <v>-0.23868872225284576</v>
      </c>
      <c r="H5307">
        <v>-1.1555837392807007</v>
      </c>
      <c r="I5307">
        <v>-1.0641798973083496</v>
      </c>
      <c r="J5307">
        <v>-0.83296328783035278</v>
      </c>
      <c r="K5307">
        <v>-0.5745578408241272</v>
      </c>
      <c r="M5307">
        <f t="shared" si="248"/>
        <v>-0.69372762988011039</v>
      </c>
      <c r="O5307">
        <f t="shared" si="247"/>
        <v>3.6125447402397795</v>
      </c>
      <c r="T5307" t="s">
        <v>41046</v>
      </c>
      <c r="U5307" t="s">
        <v>41047</v>
      </c>
      <c r="V5307" t="s">
        <v>41048</v>
      </c>
      <c r="W5307" t="s">
        <v>41049</v>
      </c>
      <c r="X5307" t="s">
        <v>41050</v>
      </c>
      <c r="Y5307" t="s">
        <v>41051</v>
      </c>
    </row>
    <row r="5308" spans="2:25" x14ac:dyDescent="0.3">
      <c r="B5308" t="str">
        <v>SGP2023</v>
      </c>
      <c r="C5308" t="s">
        <v>548</v>
      </c>
      <c r="D5308" t="str">
        <f t="shared" si="246"/>
        <v>2023</v>
      </c>
      <c r="F5308">
        <v>-6.5411932766437531E-2</v>
      </c>
      <c r="G5308">
        <v>1.4242042303085327</v>
      </c>
      <c r="H5308">
        <v>2.317471981048584</v>
      </c>
      <c r="I5308">
        <v>2.308591365814209</v>
      </c>
      <c r="J5308">
        <v>1.7531753778457642</v>
      </c>
      <c r="K5308">
        <v>2.0401840209960938</v>
      </c>
      <c r="M5308">
        <f t="shared" si="248"/>
        <v>1.6297025072077911</v>
      </c>
      <c r="O5308">
        <f t="shared" si="247"/>
        <v>8.2594050144155826</v>
      </c>
      <c r="T5308" t="s">
        <v>41052</v>
      </c>
      <c r="U5308" t="s">
        <v>41053</v>
      </c>
      <c r="V5308" t="s">
        <v>41054</v>
      </c>
      <c r="W5308" t="s">
        <v>41055</v>
      </c>
      <c r="X5308" t="s">
        <v>41056</v>
      </c>
      <c r="Y5308" t="s">
        <v>41057</v>
      </c>
    </row>
    <row r="5309" spans="2:25" x14ac:dyDescent="0.3">
      <c r="B5309" t="str">
        <v>SVK2023</v>
      </c>
      <c r="C5309" t="s">
        <v>10217</v>
      </c>
      <c r="D5309" t="str">
        <f t="shared" si="246"/>
        <v>2023</v>
      </c>
      <c r="F5309">
        <v>0.91247600317001343</v>
      </c>
      <c r="G5309">
        <v>0.57321929931640625</v>
      </c>
      <c r="H5309">
        <v>0.22951230406761169</v>
      </c>
      <c r="I5309">
        <v>0.60191911458969116</v>
      </c>
      <c r="J5309">
        <v>0.60336518287658691</v>
      </c>
      <c r="K5309">
        <v>0.29256528615951538</v>
      </c>
      <c r="M5309">
        <f t="shared" si="248"/>
        <v>0.53550953169663751</v>
      </c>
      <c r="O5309">
        <f t="shared" si="247"/>
        <v>6.0710190633932744</v>
      </c>
      <c r="T5309" t="s">
        <v>41058</v>
      </c>
      <c r="U5309" t="s">
        <v>41059</v>
      </c>
      <c r="V5309" t="s">
        <v>41060</v>
      </c>
      <c r="W5309" t="s">
        <v>41061</v>
      </c>
      <c r="X5309" t="s">
        <v>41062</v>
      </c>
      <c r="Y5309" t="s">
        <v>41063</v>
      </c>
    </row>
    <row r="5310" spans="2:25" x14ac:dyDescent="0.3">
      <c r="B5310" t="str">
        <v>SVN2023</v>
      </c>
      <c r="C5310" t="s">
        <v>1490</v>
      </c>
      <c r="D5310" t="str">
        <f t="shared" si="246"/>
        <v>2023</v>
      </c>
      <c r="F5310">
        <v>1.0790994167327881</v>
      </c>
      <c r="G5310">
        <v>0.81863284111022949</v>
      </c>
      <c r="H5310">
        <v>1.0392940044403076</v>
      </c>
      <c r="I5310">
        <v>0.73142176866531372</v>
      </c>
      <c r="J5310">
        <v>1.0388078689575195</v>
      </c>
      <c r="K5310">
        <v>0.77664709091186523</v>
      </c>
      <c r="M5310">
        <f t="shared" si="248"/>
        <v>0.91398383180300391</v>
      </c>
      <c r="O5310">
        <f t="shared" si="247"/>
        <v>6.8279676636060067</v>
      </c>
      <c r="T5310" t="s">
        <v>41064</v>
      </c>
      <c r="U5310" t="s">
        <v>41065</v>
      </c>
      <c r="V5310" t="s">
        <v>41066</v>
      </c>
      <c r="W5310" t="s">
        <v>41067</v>
      </c>
      <c r="X5310" t="s">
        <v>41068</v>
      </c>
      <c r="Y5310" t="s">
        <v>41069</v>
      </c>
    </row>
    <row r="5311" spans="2:25" x14ac:dyDescent="0.3">
      <c r="B5311" t="str">
        <v>SLB2023</v>
      </c>
      <c r="C5311" t="s">
        <v>5955</v>
      </c>
      <c r="D5311" t="str">
        <f t="shared" si="246"/>
        <v>2023</v>
      </c>
      <c r="F5311">
        <v>0.34007906913757324</v>
      </c>
      <c r="G5311">
        <v>0.44587010145187378</v>
      </c>
      <c r="H5311">
        <v>-0.73360353708267212</v>
      </c>
      <c r="I5311">
        <v>-0.78006070852279663</v>
      </c>
      <c r="J5311">
        <v>-0.26291513442993164</v>
      </c>
      <c r="K5311">
        <v>-0.13471074402332306</v>
      </c>
      <c r="M5311">
        <f t="shared" si="248"/>
        <v>-0.18755682557821274</v>
      </c>
      <c r="O5311">
        <f t="shared" si="247"/>
        <v>4.6248863488435745</v>
      </c>
      <c r="T5311" t="s">
        <v>41070</v>
      </c>
      <c r="U5311" t="s">
        <v>41071</v>
      </c>
      <c r="V5311" t="s">
        <v>41072</v>
      </c>
      <c r="W5311" t="s">
        <v>41073</v>
      </c>
      <c r="X5311" t="s">
        <v>41074</v>
      </c>
      <c r="Y5311" t="s">
        <v>41075</v>
      </c>
    </row>
    <row r="5312" spans="2:25" x14ac:dyDescent="0.3">
      <c r="B5312" t="str">
        <v>SOM2023</v>
      </c>
      <c r="C5312" t="s">
        <v>10236</v>
      </c>
      <c r="D5312" t="str">
        <f t="shared" si="246"/>
        <v>2023</v>
      </c>
      <c r="F5312">
        <v>-1.6626813411712646</v>
      </c>
      <c r="G5312">
        <v>-2.3776009082794189</v>
      </c>
      <c r="H5312">
        <v>-1.9802025556564331</v>
      </c>
      <c r="I5312">
        <v>-1.8798182010650635</v>
      </c>
      <c r="J5312">
        <v>-2.2120046615600586</v>
      </c>
      <c r="K5312">
        <v>-1.7328336238861084</v>
      </c>
      <c r="M5312">
        <f t="shared" si="248"/>
        <v>-1.9741902152697246</v>
      </c>
      <c r="O5312">
        <f t="shared" si="247"/>
        <v>1.0516195694605508</v>
      </c>
      <c r="T5312" t="s">
        <v>41076</v>
      </c>
      <c r="U5312" t="s">
        <v>41077</v>
      </c>
      <c r="V5312" t="s">
        <v>41078</v>
      </c>
      <c r="W5312" t="s">
        <v>41079</v>
      </c>
      <c r="X5312" t="s">
        <v>41080</v>
      </c>
      <c r="Y5312" t="s">
        <v>41081</v>
      </c>
    </row>
    <row r="5313" spans="2:25" x14ac:dyDescent="0.3">
      <c r="B5313" t="str">
        <v>ZAF2023</v>
      </c>
      <c r="C5313" t="s">
        <v>439</v>
      </c>
      <c r="D5313" t="str">
        <f t="shared" si="246"/>
        <v>2023</v>
      </c>
      <c r="F5313">
        <v>0.7448921799659729</v>
      </c>
      <c r="G5313">
        <v>-0.66564202308654785</v>
      </c>
      <c r="H5313">
        <v>-0.25694668292999268</v>
      </c>
      <c r="I5313">
        <v>-0.22369794547557831</v>
      </c>
      <c r="J5313">
        <v>8.6235083639621735E-2</v>
      </c>
      <c r="K5313">
        <v>-0.28467044234275818</v>
      </c>
      <c r="M5313">
        <f t="shared" si="248"/>
        <v>-9.9971638371547059E-2</v>
      </c>
      <c r="O5313">
        <f t="shared" si="247"/>
        <v>4.8000567232569056</v>
      </c>
      <c r="T5313" t="s">
        <v>41082</v>
      </c>
      <c r="U5313" t="s">
        <v>41083</v>
      </c>
      <c r="V5313" t="s">
        <v>41084</v>
      </c>
      <c r="W5313" t="s">
        <v>41085</v>
      </c>
      <c r="X5313" t="s">
        <v>41086</v>
      </c>
      <c r="Y5313" t="s">
        <v>41087</v>
      </c>
    </row>
    <row r="5314" spans="2:25" x14ac:dyDescent="0.3">
      <c r="B5314" t="str">
        <v>SSD2023</v>
      </c>
      <c r="C5314" t="s">
        <v>10249</v>
      </c>
      <c r="D5314" t="str">
        <f t="shared" si="246"/>
        <v>2023</v>
      </c>
      <c r="F5314">
        <v>-1.6841797828674316</v>
      </c>
      <c r="G5314">
        <v>-2.186107873916626</v>
      </c>
      <c r="H5314">
        <v>-2.3278882503509521</v>
      </c>
      <c r="I5314">
        <v>-2.1172449588775635</v>
      </c>
      <c r="J5314">
        <v>-2.1382358074188232</v>
      </c>
      <c r="K5314">
        <v>-1.9695553779602051</v>
      </c>
      <c r="M5314">
        <f t="shared" si="248"/>
        <v>-2.0705353418986001</v>
      </c>
      <c r="O5314">
        <f t="shared" si="247"/>
        <v>0.85892931620279978</v>
      </c>
      <c r="T5314" t="s">
        <v>41088</v>
      </c>
      <c r="U5314" t="s">
        <v>41089</v>
      </c>
      <c r="V5314" t="s">
        <v>41090</v>
      </c>
      <c r="W5314" t="s">
        <v>41091</v>
      </c>
      <c r="X5314" t="s">
        <v>41092</v>
      </c>
      <c r="Y5314" t="s">
        <v>41093</v>
      </c>
    </row>
    <row r="5315" spans="2:25" x14ac:dyDescent="0.3">
      <c r="B5315" t="str">
        <v>ESP2023</v>
      </c>
      <c r="C5315" t="s">
        <v>63</v>
      </c>
      <c r="D5315" t="str">
        <f t="shared" ref="D5315:D5352" si="249">RIGHT(B5315,4)</f>
        <v>2023</v>
      </c>
      <c r="F5315">
        <v>1.1947296857833862</v>
      </c>
      <c r="G5315">
        <v>0.28729155659675598</v>
      </c>
      <c r="H5315">
        <v>0.75206553936004639</v>
      </c>
      <c r="I5315">
        <v>0.693764328956604</v>
      </c>
      <c r="J5315">
        <v>0.82288569211959839</v>
      </c>
      <c r="K5315">
        <v>0.62936872243881226</v>
      </c>
      <c r="M5315">
        <f t="shared" si="248"/>
        <v>0.73001758754253387</v>
      </c>
      <c r="O5315">
        <f t="shared" ref="O5315:O5351" si="250">((M5315+2.5)/5)*10</f>
        <v>6.4600351750850677</v>
      </c>
      <c r="T5315" t="s">
        <v>41094</v>
      </c>
      <c r="U5315" t="s">
        <v>41095</v>
      </c>
      <c r="V5315" t="s">
        <v>41096</v>
      </c>
      <c r="W5315" t="s">
        <v>41097</v>
      </c>
      <c r="X5315" t="s">
        <v>41098</v>
      </c>
      <c r="Y5315" t="s">
        <v>41099</v>
      </c>
    </row>
    <row r="5316" spans="2:25" x14ac:dyDescent="0.3">
      <c r="B5316" t="str">
        <v>LKA2023</v>
      </c>
      <c r="C5316" t="s">
        <v>2689</v>
      </c>
      <c r="D5316" t="str">
        <f t="shared" si="249"/>
        <v>2023</v>
      </c>
      <c r="F5316">
        <v>-0.23114368319511414</v>
      </c>
      <c r="G5316">
        <v>-0.5085412859916687</v>
      </c>
      <c r="H5316">
        <v>-0.2522788941860199</v>
      </c>
      <c r="I5316">
        <v>-0.50776183605194092</v>
      </c>
      <c r="J5316">
        <v>-9.0676814317703247E-2</v>
      </c>
      <c r="K5316">
        <v>-0.38397699594497681</v>
      </c>
      <c r="M5316">
        <f t="shared" si="248"/>
        <v>-0.32906325161457062</v>
      </c>
      <c r="O5316">
        <f t="shared" si="250"/>
        <v>4.3418734967708588</v>
      </c>
      <c r="T5316" t="s">
        <v>41100</v>
      </c>
      <c r="U5316" t="s">
        <v>41101</v>
      </c>
      <c r="V5316" t="s">
        <v>41102</v>
      </c>
      <c r="W5316" t="s">
        <v>41103</v>
      </c>
      <c r="X5316" t="s">
        <v>41104</v>
      </c>
      <c r="Y5316" t="s">
        <v>41105</v>
      </c>
    </row>
    <row r="5317" spans="2:25" x14ac:dyDescent="0.3">
      <c r="B5317" t="str">
        <v>KNA2023</v>
      </c>
      <c r="C5317" t="s">
        <v>10268</v>
      </c>
      <c r="D5317" t="str">
        <f t="shared" si="249"/>
        <v>2023</v>
      </c>
      <c r="F5317">
        <v>0.77422076463699341</v>
      </c>
      <c r="G5317">
        <v>0.92339324951171875</v>
      </c>
      <c r="H5317">
        <v>0.3804108202457428</v>
      </c>
      <c r="I5317">
        <v>0.54192888736724854</v>
      </c>
      <c r="J5317">
        <v>0.47954756021499634</v>
      </c>
      <c r="K5317">
        <v>0.41343361139297485</v>
      </c>
      <c r="M5317">
        <f t="shared" ref="M5317:M5352" si="251">AVERAGE(F5317:K5317)</f>
        <v>0.58548914889494574</v>
      </c>
      <c r="O5317">
        <f t="shared" si="250"/>
        <v>6.1709782977898904</v>
      </c>
      <c r="T5317" t="s">
        <v>41106</v>
      </c>
      <c r="U5317" t="s">
        <v>41107</v>
      </c>
      <c r="V5317" t="s">
        <v>41108</v>
      </c>
      <c r="W5317" t="s">
        <v>41109</v>
      </c>
      <c r="X5317" t="s">
        <v>41110</v>
      </c>
      <c r="Y5317" t="s">
        <v>41111</v>
      </c>
    </row>
    <row r="5318" spans="2:25" x14ac:dyDescent="0.3">
      <c r="B5318" t="str">
        <v>LCA2023</v>
      </c>
      <c r="C5318" t="s">
        <v>10275</v>
      </c>
      <c r="D5318" t="str">
        <f t="shared" si="249"/>
        <v>2023</v>
      </c>
      <c r="F5318">
        <v>0.86266875267028809</v>
      </c>
      <c r="G5318">
        <v>1.0180191993713379</v>
      </c>
      <c r="H5318">
        <v>7.3834620416164398E-2</v>
      </c>
      <c r="I5318">
        <v>0.39717885851860046</v>
      </c>
      <c r="J5318">
        <v>0.60502809286117554</v>
      </c>
      <c r="K5318">
        <v>0.54412841796875</v>
      </c>
      <c r="M5318">
        <f t="shared" si="251"/>
        <v>0.58347632363438606</v>
      </c>
      <c r="O5318">
        <f t="shared" si="250"/>
        <v>6.1669526472687721</v>
      </c>
      <c r="T5318" t="s">
        <v>41112</v>
      </c>
      <c r="U5318" t="s">
        <v>41113</v>
      </c>
      <c r="V5318" t="s">
        <v>41114</v>
      </c>
      <c r="W5318" t="s">
        <v>41115</v>
      </c>
      <c r="X5318" t="s">
        <v>41116</v>
      </c>
      <c r="Y5318" t="s">
        <v>41117</v>
      </c>
    </row>
    <row r="5319" spans="2:25" x14ac:dyDescent="0.3">
      <c r="B5319" t="str">
        <v>VCT2023</v>
      </c>
      <c r="C5319" t="s">
        <v>10282</v>
      </c>
      <c r="D5319" t="str">
        <f t="shared" si="249"/>
        <v>2023</v>
      </c>
      <c r="F5319">
        <v>0.83128488063812256</v>
      </c>
      <c r="G5319">
        <v>1.0180191993713379</v>
      </c>
      <c r="H5319">
        <v>7.3834620416164398E-2</v>
      </c>
      <c r="I5319">
        <v>0.31760638952255249</v>
      </c>
      <c r="J5319">
        <v>0.57221245765686035</v>
      </c>
      <c r="K5319">
        <v>0.73730814456939697</v>
      </c>
      <c r="M5319">
        <f t="shared" si="251"/>
        <v>0.59171094869573915</v>
      </c>
      <c r="O5319">
        <f t="shared" si="250"/>
        <v>6.1834218973914794</v>
      </c>
      <c r="T5319" t="s">
        <v>41118</v>
      </c>
      <c r="U5319" t="s">
        <v>41119</v>
      </c>
      <c r="V5319" t="s">
        <v>41120</v>
      </c>
      <c r="W5319" t="s">
        <v>41121</v>
      </c>
      <c r="X5319" t="s">
        <v>41122</v>
      </c>
      <c r="Y5319" t="s">
        <v>41123</v>
      </c>
    </row>
    <row r="5320" spans="2:25" x14ac:dyDescent="0.3">
      <c r="B5320" t="str">
        <v>SDN2023</v>
      </c>
      <c r="C5320" t="s">
        <v>10289</v>
      </c>
      <c r="D5320" t="str">
        <f t="shared" si="249"/>
        <v>2023</v>
      </c>
      <c r="F5320">
        <v>-1.6048482656478882</v>
      </c>
      <c r="G5320">
        <v>-2.4669389724731445</v>
      </c>
      <c r="H5320">
        <v>-1.9770621061325073</v>
      </c>
      <c r="I5320">
        <v>-1.6031391620635986</v>
      </c>
      <c r="J5320">
        <v>-1.6741771697998047</v>
      </c>
      <c r="K5320">
        <v>-1.5020670890808105</v>
      </c>
      <c r="M5320">
        <f t="shared" si="251"/>
        <v>-1.8047054608662922</v>
      </c>
      <c r="O5320">
        <f t="shared" si="250"/>
        <v>1.3905890782674155</v>
      </c>
      <c r="T5320" t="s">
        <v>41124</v>
      </c>
      <c r="U5320" t="s">
        <v>41125</v>
      </c>
      <c r="V5320" t="s">
        <v>41126</v>
      </c>
      <c r="W5320" t="s">
        <v>41127</v>
      </c>
      <c r="X5320" t="s">
        <v>41128</v>
      </c>
      <c r="Y5320" t="s">
        <v>41129</v>
      </c>
    </row>
    <row r="5321" spans="2:25" x14ac:dyDescent="0.3">
      <c r="B5321" t="str">
        <v>SUR2023</v>
      </c>
      <c r="C5321" t="s">
        <v>10296</v>
      </c>
      <c r="D5321" t="str">
        <f t="shared" si="249"/>
        <v>2023</v>
      </c>
      <c r="F5321">
        <v>0.35322478413581848</v>
      </c>
      <c r="G5321">
        <v>0.41273847222328186</v>
      </c>
      <c r="H5321">
        <v>-0.96723812818527222</v>
      </c>
      <c r="I5321">
        <v>-0.72805553674697876</v>
      </c>
      <c r="J5321">
        <v>-6.2257450073957443E-2</v>
      </c>
      <c r="K5321">
        <v>-0.40435159206390381</v>
      </c>
      <c r="M5321">
        <f t="shared" si="251"/>
        <v>-0.23265657511850199</v>
      </c>
      <c r="O5321">
        <f t="shared" si="250"/>
        <v>4.5346868497629957</v>
      </c>
      <c r="T5321" t="s">
        <v>41130</v>
      </c>
      <c r="U5321" t="s">
        <v>41131</v>
      </c>
      <c r="V5321" t="s">
        <v>41132</v>
      </c>
      <c r="W5321" t="s">
        <v>41133</v>
      </c>
      <c r="X5321" t="s">
        <v>41134</v>
      </c>
      <c r="Y5321" t="s">
        <v>41135</v>
      </c>
    </row>
    <row r="5322" spans="2:25" x14ac:dyDescent="0.3">
      <c r="B5322" t="str">
        <v>SWE2023</v>
      </c>
      <c r="C5322" t="s">
        <v>397</v>
      </c>
      <c r="D5322" t="str">
        <f t="shared" si="249"/>
        <v>2023</v>
      </c>
      <c r="F5322">
        <v>1.5748316049575806</v>
      </c>
      <c r="G5322">
        <v>0.75836527347564697</v>
      </c>
      <c r="H5322">
        <v>1.6013833284378052</v>
      </c>
      <c r="I5322">
        <v>1.7180171012878418</v>
      </c>
      <c r="J5322">
        <v>1.6040234565734863</v>
      </c>
      <c r="K5322">
        <v>2.0282461643218994</v>
      </c>
      <c r="M5322">
        <f t="shared" si="251"/>
        <v>1.5474778215090434</v>
      </c>
      <c r="O5322">
        <f t="shared" si="250"/>
        <v>8.0949556430180873</v>
      </c>
      <c r="T5322" t="s">
        <v>41136</v>
      </c>
      <c r="U5322" t="s">
        <v>41137</v>
      </c>
      <c r="V5322" t="s">
        <v>41138</v>
      </c>
      <c r="W5322" t="s">
        <v>41139</v>
      </c>
      <c r="X5322" t="s">
        <v>41140</v>
      </c>
      <c r="Y5322" t="s">
        <v>41141</v>
      </c>
    </row>
    <row r="5323" spans="2:25" x14ac:dyDescent="0.3">
      <c r="B5323" t="str">
        <v>CHE2023</v>
      </c>
      <c r="C5323" t="s">
        <v>142</v>
      </c>
      <c r="D5323" t="str">
        <f t="shared" si="249"/>
        <v>2023</v>
      </c>
      <c r="F5323">
        <v>1.6650269031524658</v>
      </c>
      <c r="G5323">
        <v>1.0714439153671265</v>
      </c>
      <c r="H5323">
        <v>2.1349270343780518</v>
      </c>
      <c r="I5323">
        <v>1.7293800115585327</v>
      </c>
      <c r="J5323">
        <v>1.7617256641387939</v>
      </c>
      <c r="K5323">
        <v>2.0219991207122803</v>
      </c>
      <c r="M5323">
        <f t="shared" si="251"/>
        <v>1.7307504415512085</v>
      </c>
      <c r="O5323">
        <f t="shared" si="250"/>
        <v>8.461500883102417</v>
      </c>
      <c r="T5323" t="s">
        <v>41142</v>
      </c>
      <c r="U5323" t="s">
        <v>41143</v>
      </c>
      <c r="V5323" t="s">
        <v>41144</v>
      </c>
      <c r="W5323" t="s">
        <v>41145</v>
      </c>
      <c r="X5323" t="s">
        <v>41146</v>
      </c>
      <c r="Y5323" t="s">
        <v>41147</v>
      </c>
    </row>
    <row r="5324" spans="2:25" x14ac:dyDescent="0.3">
      <c r="B5324" t="str">
        <v>SYR2023</v>
      </c>
      <c r="C5324" t="s">
        <v>10315</v>
      </c>
      <c r="D5324" t="str">
        <f t="shared" si="249"/>
        <v>2023</v>
      </c>
      <c r="F5324">
        <v>-1.8541826009750366</v>
      </c>
      <c r="G5324">
        <v>-2.7506067752838135</v>
      </c>
      <c r="H5324">
        <v>-1.7881621122360229</v>
      </c>
      <c r="I5324">
        <v>-1.8101129531860352</v>
      </c>
      <c r="J5324">
        <v>-2.0351800918579102</v>
      </c>
      <c r="K5324">
        <v>-1.7502247095108032</v>
      </c>
      <c r="M5324">
        <f t="shared" si="251"/>
        <v>-1.998078207174937</v>
      </c>
      <c r="O5324">
        <f t="shared" si="250"/>
        <v>1.003843585650126</v>
      </c>
      <c r="T5324" t="s">
        <v>41148</v>
      </c>
      <c r="U5324" t="s">
        <v>41149</v>
      </c>
      <c r="V5324" t="s">
        <v>41150</v>
      </c>
      <c r="W5324" t="s">
        <v>41151</v>
      </c>
      <c r="X5324" t="s">
        <v>41152</v>
      </c>
      <c r="Y5324" t="s">
        <v>41153</v>
      </c>
    </row>
    <row r="5325" spans="2:25" x14ac:dyDescent="0.3">
      <c r="B5325" t="str">
        <v>STP2023</v>
      </c>
      <c r="C5325" t="s">
        <v>10322</v>
      </c>
      <c r="D5325" t="str">
        <f t="shared" si="249"/>
        <v>2023</v>
      </c>
      <c r="F5325">
        <v>0.25230574607849121</v>
      </c>
      <c r="G5325">
        <v>0.44070503115653992</v>
      </c>
      <c r="H5325">
        <v>-0.90243524312973022</v>
      </c>
      <c r="I5325">
        <v>-0.94023615121841431</v>
      </c>
      <c r="J5325">
        <v>-0.69483935832977295</v>
      </c>
      <c r="K5325">
        <v>0.36022469401359558</v>
      </c>
      <c r="M5325">
        <f t="shared" si="251"/>
        <v>-0.24737921357154846</v>
      </c>
      <c r="O5325">
        <f t="shared" si="250"/>
        <v>4.5052415728569031</v>
      </c>
      <c r="T5325" t="s">
        <v>41154</v>
      </c>
      <c r="U5325" t="s">
        <v>41155</v>
      </c>
      <c r="V5325" t="s">
        <v>41156</v>
      </c>
      <c r="W5325" t="s">
        <v>41157</v>
      </c>
      <c r="X5325" t="s">
        <v>41158</v>
      </c>
      <c r="Y5325" t="s">
        <v>41159</v>
      </c>
    </row>
    <row r="5326" spans="2:25" x14ac:dyDescent="0.3">
      <c r="B5326" t="str">
        <v>TWN2023</v>
      </c>
      <c r="C5326" t="s">
        <v>1503</v>
      </c>
      <c r="D5326" t="str">
        <f t="shared" si="249"/>
        <v>2023</v>
      </c>
      <c r="F5326">
        <v>1.0965874195098877</v>
      </c>
      <c r="G5326">
        <v>0.76378935575485229</v>
      </c>
      <c r="H5326">
        <v>1.4776917695999146</v>
      </c>
      <c r="I5326">
        <v>1.4516956806182861</v>
      </c>
      <c r="J5326">
        <v>1.2605326175689697</v>
      </c>
      <c r="K5326">
        <v>1.2033686637878418</v>
      </c>
      <c r="M5326">
        <f t="shared" si="251"/>
        <v>1.2089442511399586</v>
      </c>
      <c r="O5326">
        <f t="shared" si="250"/>
        <v>7.4178885022799168</v>
      </c>
      <c r="T5326" t="s">
        <v>41160</v>
      </c>
      <c r="U5326" t="s">
        <v>41161</v>
      </c>
      <c r="V5326" t="s">
        <v>41162</v>
      </c>
      <c r="W5326" t="s">
        <v>41163</v>
      </c>
      <c r="X5326" t="s">
        <v>41164</v>
      </c>
      <c r="Y5326" t="s">
        <v>41165</v>
      </c>
    </row>
    <row r="5327" spans="2:25" x14ac:dyDescent="0.3">
      <c r="B5327" t="str">
        <v>TJK2023</v>
      </c>
      <c r="C5327" t="s">
        <v>10335</v>
      </c>
      <c r="D5327" t="str">
        <f t="shared" si="249"/>
        <v>2023</v>
      </c>
      <c r="F5327">
        <v>-1.6346701383590698</v>
      </c>
      <c r="G5327">
        <v>-0.47282150387763977</v>
      </c>
      <c r="H5327">
        <v>-0.77231800556182861</v>
      </c>
      <c r="I5327">
        <v>-1.1782228946685791</v>
      </c>
      <c r="J5327">
        <v>-1.2772312164306641</v>
      </c>
      <c r="K5327">
        <v>-1.3787333965301514</v>
      </c>
      <c r="M5327">
        <f t="shared" si="251"/>
        <v>-1.1189995259046555</v>
      </c>
      <c r="O5327">
        <f t="shared" si="250"/>
        <v>2.7620009481906891</v>
      </c>
      <c r="T5327" t="s">
        <v>41166</v>
      </c>
      <c r="U5327" t="s">
        <v>41167</v>
      </c>
      <c r="V5327" t="s">
        <v>41168</v>
      </c>
      <c r="W5327" t="s">
        <v>41169</v>
      </c>
      <c r="X5327" t="s">
        <v>41170</v>
      </c>
      <c r="Y5327" t="s">
        <v>41171</v>
      </c>
    </row>
    <row r="5328" spans="2:25" x14ac:dyDescent="0.3">
      <c r="B5328" t="str">
        <v>TZA2023</v>
      </c>
      <c r="C5328" t="s">
        <v>10342</v>
      </c>
      <c r="D5328" t="str">
        <f t="shared" si="249"/>
        <v>2023</v>
      </c>
      <c r="F5328">
        <v>-0.53372675180435181</v>
      </c>
      <c r="G5328">
        <v>-5.2751600742340088E-2</v>
      </c>
      <c r="H5328">
        <v>-0.45508092641830444</v>
      </c>
      <c r="I5328">
        <v>-0.58839470148086548</v>
      </c>
      <c r="J5328">
        <v>-0.37349829077720642</v>
      </c>
      <c r="K5328">
        <v>-0.31989732384681702</v>
      </c>
      <c r="M5328">
        <f t="shared" si="251"/>
        <v>-0.38722493251164752</v>
      </c>
      <c r="O5328">
        <f t="shared" si="250"/>
        <v>4.2255501349767046</v>
      </c>
      <c r="T5328" t="s">
        <v>41172</v>
      </c>
      <c r="U5328" t="s">
        <v>41173</v>
      </c>
      <c r="V5328" t="s">
        <v>41174</v>
      </c>
      <c r="W5328" t="s">
        <v>41175</v>
      </c>
      <c r="X5328" t="s">
        <v>41176</v>
      </c>
      <c r="Y5328" t="s">
        <v>41177</v>
      </c>
    </row>
    <row r="5329" spans="2:25" x14ac:dyDescent="0.3">
      <c r="B5329" t="str">
        <v>THA2023</v>
      </c>
      <c r="C5329" t="s">
        <v>802</v>
      </c>
      <c r="D5329" t="str">
        <f t="shared" si="249"/>
        <v>2023</v>
      </c>
      <c r="F5329">
        <v>-0.45037135481834412</v>
      </c>
      <c r="G5329">
        <v>-0.28030288219451904</v>
      </c>
      <c r="H5329">
        <v>0.17170581221580505</v>
      </c>
      <c r="I5329">
        <v>0.15825778245925903</v>
      </c>
      <c r="J5329">
        <v>0.24487274885177612</v>
      </c>
      <c r="K5329">
        <v>-0.48905077576637268</v>
      </c>
      <c r="M5329">
        <f t="shared" si="251"/>
        <v>-0.10748144487539928</v>
      </c>
      <c r="O5329">
        <f t="shared" si="250"/>
        <v>4.7850371102492018</v>
      </c>
      <c r="T5329" t="s">
        <v>41178</v>
      </c>
      <c r="U5329" t="s">
        <v>41179</v>
      </c>
      <c r="V5329" t="s">
        <v>41180</v>
      </c>
      <c r="W5329" t="s">
        <v>41181</v>
      </c>
      <c r="X5329" t="s">
        <v>41182</v>
      </c>
      <c r="Y5329" t="s">
        <v>41183</v>
      </c>
    </row>
    <row r="5330" spans="2:25" x14ac:dyDescent="0.3">
      <c r="B5330" t="str">
        <v>TMP2023</v>
      </c>
      <c r="C5330" t="s">
        <v>10355</v>
      </c>
      <c r="D5330" t="str">
        <f t="shared" si="249"/>
        <v>2023</v>
      </c>
      <c r="F5330">
        <v>0.43342691659927368</v>
      </c>
      <c r="G5330">
        <v>0.26018452644348145</v>
      </c>
      <c r="H5330">
        <v>-0.84195441007614136</v>
      </c>
      <c r="I5330">
        <v>-0.48792758584022522</v>
      </c>
      <c r="J5330">
        <v>-0.83402198553085327</v>
      </c>
      <c r="K5330">
        <v>-0.22670416533946991</v>
      </c>
      <c r="M5330">
        <f t="shared" si="251"/>
        <v>-0.28283278395732242</v>
      </c>
      <c r="O5330">
        <f t="shared" si="250"/>
        <v>4.4343344320853548</v>
      </c>
      <c r="T5330" t="s">
        <v>41184</v>
      </c>
      <c r="U5330" t="s">
        <v>41185</v>
      </c>
      <c r="V5330" t="s">
        <v>41186</v>
      </c>
      <c r="W5330" t="s">
        <v>41187</v>
      </c>
      <c r="X5330" t="s">
        <v>41188</v>
      </c>
      <c r="Y5330" t="s">
        <v>41189</v>
      </c>
    </row>
    <row r="5331" spans="2:25" x14ac:dyDescent="0.3">
      <c r="B5331" t="str">
        <v>TGO2023</v>
      </c>
      <c r="C5331" t="s">
        <v>10362</v>
      </c>
      <c r="D5331" t="str">
        <f t="shared" si="249"/>
        <v>2023</v>
      </c>
      <c r="F5331">
        <v>-0.78270787000656128</v>
      </c>
      <c r="G5331">
        <v>-0.95419514179229736</v>
      </c>
      <c r="H5331">
        <v>-0.57805204391479492</v>
      </c>
      <c r="I5331">
        <v>-0.4932301938533783</v>
      </c>
      <c r="J5331">
        <v>-0.5274997353553772</v>
      </c>
      <c r="K5331">
        <v>-0.61917495727539063</v>
      </c>
      <c r="M5331">
        <f t="shared" si="251"/>
        <v>-0.65914332369963324</v>
      </c>
      <c r="O5331">
        <f t="shared" si="250"/>
        <v>3.6817133526007337</v>
      </c>
      <c r="T5331" t="s">
        <v>41190</v>
      </c>
      <c r="U5331" t="s">
        <v>41191</v>
      </c>
      <c r="V5331" t="s">
        <v>41192</v>
      </c>
      <c r="W5331" t="s">
        <v>41193</v>
      </c>
      <c r="X5331" t="s">
        <v>41194</v>
      </c>
      <c r="Y5331" t="s">
        <v>41195</v>
      </c>
    </row>
    <row r="5332" spans="2:25" x14ac:dyDescent="0.3">
      <c r="B5332" t="str">
        <v>TON2023</v>
      </c>
      <c r="C5332" t="s">
        <v>10369</v>
      </c>
      <c r="D5332" t="str">
        <f t="shared" si="249"/>
        <v>2023</v>
      </c>
      <c r="F5332">
        <v>0.87098532915115356</v>
      </c>
      <c r="G5332">
        <v>1.0875740051269531</v>
      </c>
      <c r="H5332">
        <v>-0.11523947864770889</v>
      </c>
      <c r="I5332">
        <v>-0.39320743083953857</v>
      </c>
      <c r="J5332">
        <v>0.54852950572967529</v>
      </c>
      <c r="K5332">
        <v>-0.30831575393676758</v>
      </c>
      <c r="M5332">
        <f t="shared" si="251"/>
        <v>0.28172102943062782</v>
      </c>
      <c r="O5332">
        <f t="shared" si="250"/>
        <v>5.5634420588612556</v>
      </c>
      <c r="T5332" t="s">
        <v>41196</v>
      </c>
      <c r="U5332" t="s">
        <v>41197</v>
      </c>
      <c r="V5332" t="s">
        <v>41198</v>
      </c>
      <c r="W5332" t="s">
        <v>41199</v>
      </c>
      <c r="X5332" t="s">
        <v>41200</v>
      </c>
      <c r="Y5332" t="s">
        <v>41201</v>
      </c>
    </row>
    <row r="5333" spans="2:25" x14ac:dyDescent="0.3">
      <c r="B5333" t="str">
        <v>TTO2023</v>
      </c>
      <c r="C5333" t="s">
        <v>1072</v>
      </c>
      <c r="D5333" t="str">
        <f t="shared" si="249"/>
        <v>2023</v>
      </c>
      <c r="F5333">
        <v>0.6207088828086853</v>
      </c>
      <c r="G5333">
        <v>0.40136238932609558</v>
      </c>
      <c r="H5333">
        <v>-4.3643254786729813E-2</v>
      </c>
      <c r="I5333">
        <v>-0.13073503971099854</v>
      </c>
      <c r="J5333">
        <v>-0.28358563780784607</v>
      </c>
      <c r="K5333">
        <v>-0.37414854764938354</v>
      </c>
      <c r="M5333">
        <f t="shared" si="251"/>
        <v>3.1659798696637154E-2</v>
      </c>
      <c r="O5333">
        <f t="shared" si="250"/>
        <v>5.0633195973932743</v>
      </c>
      <c r="T5333" t="s">
        <v>41202</v>
      </c>
      <c r="U5333" t="s">
        <v>41203</v>
      </c>
      <c r="V5333" t="s">
        <v>41204</v>
      </c>
      <c r="W5333" t="s">
        <v>41205</v>
      </c>
      <c r="X5333" t="s">
        <v>41206</v>
      </c>
      <c r="Y5333" t="s">
        <v>41207</v>
      </c>
    </row>
    <row r="5334" spans="2:25" x14ac:dyDescent="0.3">
      <c r="B5334" t="str">
        <v>TUN2023</v>
      </c>
      <c r="C5334" t="s">
        <v>4505</v>
      </c>
      <c r="D5334" t="str">
        <f t="shared" si="249"/>
        <v>2023</v>
      </c>
      <c r="F5334">
        <v>-0.21289698779582977</v>
      </c>
      <c r="G5334">
        <v>-0.63095110654830933</v>
      </c>
      <c r="H5334">
        <v>-0.30051508545875549</v>
      </c>
      <c r="I5334">
        <v>-0.6191326379776001</v>
      </c>
      <c r="J5334">
        <v>-0.13898319005966187</v>
      </c>
      <c r="K5334">
        <v>-0.34189978241920471</v>
      </c>
      <c r="M5334">
        <f t="shared" si="251"/>
        <v>-0.37406313170989353</v>
      </c>
      <c r="O5334">
        <f t="shared" si="250"/>
        <v>4.2518737365802126</v>
      </c>
      <c r="T5334" t="s">
        <v>41208</v>
      </c>
      <c r="U5334" t="s">
        <v>41209</v>
      </c>
      <c r="V5334" t="s">
        <v>41210</v>
      </c>
      <c r="W5334" t="s">
        <v>41211</v>
      </c>
      <c r="X5334" t="s">
        <v>41212</v>
      </c>
      <c r="Y5334" t="s">
        <v>41213</v>
      </c>
    </row>
    <row r="5335" spans="2:25" x14ac:dyDescent="0.3">
      <c r="B5335" t="str">
        <v>TKM2023</v>
      </c>
      <c r="C5335" t="s">
        <v>10388</v>
      </c>
      <c r="D5335" t="str">
        <f t="shared" si="249"/>
        <v>2023</v>
      </c>
      <c r="F5335">
        <v>-1.8832627534866333</v>
      </c>
      <c r="G5335">
        <v>-0.11142453551292419</v>
      </c>
      <c r="H5335">
        <v>-1.2064995765686035</v>
      </c>
      <c r="I5335">
        <v>-2.0680975914001465</v>
      </c>
      <c r="J5335">
        <v>-1.4865782260894775</v>
      </c>
      <c r="K5335">
        <v>-1.4236242771148682</v>
      </c>
      <c r="M5335">
        <f t="shared" si="251"/>
        <v>-1.3632478266954422</v>
      </c>
      <c r="O5335">
        <f t="shared" si="250"/>
        <v>2.2735043466091156</v>
      </c>
      <c r="T5335" t="s">
        <v>41214</v>
      </c>
      <c r="U5335" t="s">
        <v>41215</v>
      </c>
      <c r="V5335" t="s">
        <v>41216</v>
      </c>
      <c r="W5335" t="s">
        <v>41217</v>
      </c>
      <c r="X5335" t="s">
        <v>41218</v>
      </c>
      <c r="Y5335" t="s">
        <v>41219</v>
      </c>
    </row>
    <row r="5336" spans="2:25" x14ac:dyDescent="0.3">
      <c r="B5336" t="str">
        <v>TUV2023</v>
      </c>
      <c r="C5336" t="s">
        <v>10395</v>
      </c>
      <c r="D5336" t="str">
        <f t="shared" si="249"/>
        <v>2023</v>
      </c>
      <c r="F5336">
        <v>1.2235321998596191</v>
      </c>
      <c r="G5336">
        <v>1.1890819072723389</v>
      </c>
      <c r="H5336">
        <v>-0.44975128769874573</v>
      </c>
      <c r="I5336">
        <v>-0.19062267243862152</v>
      </c>
      <c r="J5336">
        <v>1.0108240842819214</v>
      </c>
      <c r="K5336">
        <v>0.64637994766235352</v>
      </c>
      <c r="M5336">
        <f t="shared" si="251"/>
        <v>0.57157402982314431</v>
      </c>
      <c r="O5336">
        <f t="shared" si="250"/>
        <v>6.143148059646288</v>
      </c>
      <c r="T5336" t="s">
        <v>41220</v>
      </c>
      <c r="U5336" t="s">
        <v>41221</v>
      </c>
      <c r="V5336" t="s">
        <v>41222</v>
      </c>
      <c r="W5336" t="s">
        <v>41223</v>
      </c>
      <c r="X5336" t="s">
        <v>41224</v>
      </c>
      <c r="Y5336" t="s">
        <v>41225</v>
      </c>
    </row>
    <row r="5337" spans="2:25" x14ac:dyDescent="0.3">
      <c r="B5337" t="str">
        <v>TUR2023</v>
      </c>
      <c r="C5337" t="s">
        <v>78</v>
      </c>
      <c r="D5337" t="str">
        <f t="shared" si="249"/>
        <v>2023</v>
      </c>
      <c r="F5337">
        <v>-0.86057698726654053</v>
      </c>
      <c r="G5337">
        <v>-1.0110803842544556</v>
      </c>
      <c r="H5337">
        <v>-0.24791158735752106</v>
      </c>
      <c r="I5337">
        <v>-0.22951021790504456</v>
      </c>
      <c r="J5337">
        <v>-0.51197290420532227</v>
      </c>
      <c r="K5337">
        <v>-0.50248908996582031</v>
      </c>
      <c r="M5337">
        <f t="shared" si="251"/>
        <v>-0.56059019515911734</v>
      </c>
      <c r="O5337">
        <f t="shared" si="250"/>
        <v>3.8788196096817655</v>
      </c>
      <c r="T5337" t="s">
        <v>41226</v>
      </c>
      <c r="U5337" t="s">
        <v>41227</v>
      </c>
      <c r="V5337" t="s">
        <v>41228</v>
      </c>
      <c r="W5337" t="s">
        <v>41229</v>
      </c>
      <c r="X5337" t="s">
        <v>41230</v>
      </c>
      <c r="Y5337" t="s">
        <v>41231</v>
      </c>
    </row>
    <row r="5338" spans="2:25" x14ac:dyDescent="0.3">
      <c r="B5338" t="str">
        <v>UGA2023</v>
      </c>
      <c r="C5338" t="s">
        <v>10408</v>
      </c>
      <c r="D5338" t="str">
        <f t="shared" si="249"/>
        <v>2023</v>
      </c>
      <c r="F5338">
        <v>-0.69584524631500244</v>
      </c>
      <c r="G5338">
        <v>-0.69550609588623047</v>
      </c>
      <c r="H5338">
        <v>-0.54950857162475586</v>
      </c>
      <c r="I5338">
        <v>-0.51736533641815186</v>
      </c>
      <c r="J5338">
        <v>-0.47492584586143494</v>
      </c>
      <c r="K5338">
        <v>-1.0425747632980347</v>
      </c>
      <c r="M5338">
        <f t="shared" si="251"/>
        <v>-0.66262097656726837</v>
      </c>
      <c r="O5338">
        <f t="shared" si="250"/>
        <v>3.6747580468654633</v>
      </c>
      <c r="T5338" t="s">
        <v>41232</v>
      </c>
      <c r="U5338" t="s">
        <v>41233</v>
      </c>
      <c r="V5338" t="s">
        <v>41234</v>
      </c>
      <c r="W5338" t="s">
        <v>41235</v>
      </c>
      <c r="X5338" t="s">
        <v>41236</v>
      </c>
      <c r="Y5338" t="s">
        <v>41237</v>
      </c>
    </row>
    <row r="5339" spans="2:25" x14ac:dyDescent="0.3">
      <c r="B5339" t="str">
        <v>UKR2023</v>
      </c>
      <c r="C5339" t="s">
        <v>3275</v>
      </c>
      <c r="D5339" t="str">
        <f t="shared" si="249"/>
        <v>2023</v>
      </c>
      <c r="F5339">
        <v>-0.10054313391447067</v>
      </c>
      <c r="G5339">
        <v>-1.4298233985900879</v>
      </c>
      <c r="H5339">
        <v>-0.35732010006904602</v>
      </c>
      <c r="I5339">
        <v>-0.26642739772796631</v>
      </c>
      <c r="J5339">
        <v>-0.88831740617752075</v>
      </c>
      <c r="K5339">
        <v>-0.6861463189125061</v>
      </c>
      <c r="M5339">
        <f t="shared" si="251"/>
        <v>-0.62142962589859962</v>
      </c>
      <c r="O5339">
        <f t="shared" si="250"/>
        <v>3.7571407482028008</v>
      </c>
      <c r="T5339" t="s">
        <v>41238</v>
      </c>
      <c r="U5339" t="s">
        <v>41239</v>
      </c>
      <c r="V5339" t="s">
        <v>41240</v>
      </c>
      <c r="W5339" t="s">
        <v>41241</v>
      </c>
      <c r="X5339" t="s">
        <v>41242</v>
      </c>
      <c r="Y5339" t="s">
        <v>41243</v>
      </c>
    </row>
    <row r="5340" spans="2:25" x14ac:dyDescent="0.3">
      <c r="B5340" t="str">
        <v>ARE2023</v>
      </c>
      <c r="C5340" t="s">
        <v>1616</v>
      </c>
      <c r="D5340" t="str">
        <f t="shared" si="249"/>
        <v>2023</v>
      </c>
      <c r="F5340">
        <v>-1.0949410200119019</v>
      </c>
      <c r="G5340">
        <v>0.67753094434738159</v>
      </c>
      <c r="H5340">
        <v>1.6042819023132324</v>
      </c>
      <c r="I5340">
        <v>1.0423914194107056</v>
      </c>
      <c r="J5340">
        <v>0.8819001317024231</v>
      </c>
      <c r="K5340">
        <v>1.0736638307571411</v>
      </c>
      <c r="M5340">
        <f t="shared" si="251"/>
        <v>0.69747120141983032</v>
      </c>
      <c r="O5340">
        <f t="shared" si="250"/>
        <v>6.3949424028396606</v>
      </c>
      <c r="T5340" t="s">
        <v>41244</v>
      </c>
      <c r="U5340" t="s">
        <v>41245</v>
      </c>
      <c r="V5340" t="s">
        <v>41246</v>
      </c>
      <c r="W5340" t="s">
        <v>41247</v>
      </c>
      <c r="X5340" t="s">
        <v>41248</v>
      </c>
      <c r="Y5340" t="s">
        <v>41249</v>
      </c>
    </row>
    <row r="5341" spans="2:25" x14ac:dyDescent="0.3">
      <c r="B5341" t="str">
        <v>GBR2023</v>
      </c>
      <c r="C5341" t="s">
        <v>115</v>
      </c>
      <c r="D5341" t="str">
        <f t="shared" si="249"/>
        <v>2023</v>
      </c>
      <c r="F5341">
        <v>1.2616239786148071</v>
      </c>
      <c r="G5341">
        <v>0.51493567228317261</v>
      </c>
      <c r="H5341">
        <v>1.1611427068710327</v>
      </c>
      <c r="I5341">
        <v>1.5365667343139648</v>
      </c>
      <c r="J5341">
        <v>1.3983659744262695</v>
      </c>
      <c r="K5341">
        <v>1.4809138774871826</v>
      </c>
      <c r="M5341">
        <f t="shared" si="251"/>
        <v>1.2255914906660716</v>
      </c>
      <c r="O5341">
        <f t="shared" si="250"/>
        <v>7.4511829813321437</v>
      </c>
      <c r="T5341" t="s">
        <v>41250</v>
      </c>
      <c r="U5341" t="s">
        <v>41251</v>
      </c>
      <c r="V5341" t="s">
        <v>41252</v>
      </c>
      <c r="W5341" t="s">
        <v>41253</v>
      </c>
      <c r="X5341" t="s">
        <v>41254</v>
      </c>
      <c r="Y5341" t="s">
        <v>41255</v>
      </c>
    </row>
    <row r="5342" spans="2:25" x14ac:dyDescent="0.3">
      <c r="B5342" t="str">
        <v>USA2023</v>
      </c>
      <c r="C5342" t="s">
        <v>36</v>
      </c>
      <c r="D5342" t="str">
        <f t="shared" si="249"/>
        <v>2023</v>
      </c>
      <c r="F5342">
        <v>0.87751907110214233</v>
      </c>
      <c r="G5342">
        <v>2.9424749314785004E-2</v>
      </c>
      <c r="H5342">
        <v>1.2172009944915771</v>
      </c>
      <c r="I5342">
        <v>1.3937327861785889</v>
      </c>
      <c r="J5342">
        <v>1.327677845954895</v>
      </c>
      <c r="K5342">
        <v>1.1234326362609863</v>
      </c>
      <c r="M5342">
        <f t="shared" si="251"/>
        <v>0.99483134721716249</v>
      </c>
      <c r="O5342">
        <f t="shared" si="250"/>
        <v>6.9896626944343252</v>
      </c>
      <c r="T5342" t="s">
        <v>41256</v>
      </c>
      <c r="U5342" t="s">
        <v>41257</v>
      </c>
      <c r="V5342" t="s">
        <v>41258</v>
      </c>
      <c r="W5342" t="s">
        <v>41259</v>
      </c>
      <c r="X5342" t="s">
        <v>41260</v>
      </c>
      <c r="Y5342" t="s">
        <v>41261</v>
      </c>
    </row>
    <row r="5343" spans="2:25" x14ac:dyDescent="0.3">
      <c r="B5343" t="str">
        <v>URY2023</v>
      </c>
      <c r="C5343" t="s">
        <v>3303</v>
      </c>
      <c r="D5343" t="str">
        <f t="shared" si="249"/>
        <v>2023</v>
      </c>
      <c r="F5343">
        <v>1.2837938070297241</v>
      </c>
      <c r="G5343">
        <v>0.96488714218139648</v>
      </c>
      <c r="H5343">
        <v>0.85024970769882202</v>
      </c>
      <c r="I5343">
        <v>0.67511105537414551</v>
      </c>
      <c r="J5343">
        <v>0.71766257286071777</v>
      </c>
      <c r="K5343">
        <v>1.5739473104476929</v>
      </c>
      <c r="M5343">
        <f t="shared" si="251"/>
        <v>1.0109419325987499</v>
      </c>
      <c r="O5343">
        <f t="shared" si="250"/>
        <v>7.0218838651975002</v>
      </c>
      <c r="T5343" t="s">
        <v>41262</v>
      </c>
      <c r="U5343" t="s">
        <v>41263</v>
      </c>
      <c r="V5343" t="s">
        <v>41264</v>
      </c>
      <c r="W5343" t="s">
        <v>41265</v>
      </c>
      <c r="X5343" t="s">
        <v>41266</v>
      </c>
      <c r="Y5343" t="s">
        <v>41267</v>
      </c>
    </row>
    <row r="5344" spans="2:25" x14ac:dyDescent="0.3">
      <c r="B5344" t="str">
        <v>UZB2023</v>
      </c>
      <c r="C5344" t="s">
        <v>10445</v>
      </c>
      <c r="D5344" t="str">
        <f t="shared" si="249"/>
        <v>2023</v>
      </c>
      <c r="F5344">
        <v>-1.3096566200256348</v>
      </c>
      <c r="G5344">
        <v>-0.15460996329784393</v>
      </c>
      <c r="H5344">
        <v>-0.28376752138137817</v>
      </c>
      <c r="I5344">
        <v>-0.57681733369827271</v>
      </c>
      <c r="J5344">
        <v>-0.83281099796295166</v>
      </c>
      <c r="K5344">
        <v>-0.80752933025360107</v>
      </c>
      <c r="M5344">
        <f t="shared" si="251"/>
        <v>-0.66086529443661368</v>
      </c>
      <c r="O5344">
        <f t="shared" si="250"/>
        <v>3.6782694111267729</v>
      </c>
      <c r="T5344" t="s">
        <v>41268</v>
      </c>
      <c r="U5344" t="s">
        <v>41269</v>
      </c>
      <c r="V5344" t="s">
        <v>41270</v>
      </c>
      <c r="W5344" t="s">
        <v>41271</v>
      </c>
      <c r="X5344" t="s">
        <v>41272</v>
      </c>
      <c r="Y5344" t="s">
        <v>41273</v>
      </c>
    </row>
    <row r="5345" spans="2:25" x14ac:dyDescent="0.3">
      <c r="B5345" t="str">
        <v>VUT2023</v>
      </c>
      <c r="C5345" t="s">
        <v>10452</v>
      </c>
      <c r="D5345" t="str">
        <f t="shared" si="249"/>
        <v>2023</v>
      </c>
      <c r="F5345">
        <v>0.62749743461608887</v>
      </c>
      <c r="G5345">
        <v>0.9322546124458313</v>
      </c>
      <c r="H5345">
        <v>-0.56860548257827759</v>
      </c>
      <c r="I5345">
        <v>-0.11952642351388931</v>
      </c>
      <c r="J5345">
        <v>0.14138053357601166</v>
      </c>
      <c r="K5345">
        <v>-1.4865154400467873E-2</v>
      </c>
      <c r="M5345">
        <f t="shared" si="251"/>
        <v>0.16635592002421618</v>
      </c>
      <c r="O5345">
        <f t="shared" si="250"/>
        <v>5.3327118400484324</v>
      </c>
      <c r="T5345" t="s">
        <v>41274</v>
      </c>
      <c r="U5345" t="s">
        <v>41275</v>
      </c>
      <c r="V5345" t="s">
        <v>41276</v>
      </c>
      <c r="W5345" t="s">
        <v>41277</v>
      </c>
      <c r="X5345" t="s">
        <v>41278</v>
      </c>
      <c r="Y5345" t="s">
        <v>41279</v>
      </c>
    </row>
    <row r="5346" spans="2:25" x14ac:dyDescent="0.3">
      <c r="B5346" t="str">
        <v>VEN2023</v>
      </c>
      <c r="C5346" t="s">
        <v>10459</v>
      </c>
      <c r="D5346" t="str">
        <f t="shared" si="249"/>
        <v>2023</v>
      </c>
      <c r="F5346">
        <v>-1.5313206911087036</v>
      </c>
      <c r="G5346">
        <v>-1.1890280246734619</v>
      </c>
      <c r="H5346">
        <v>-1.599200963973999</v>
      </c>
      <c r="I5346">
        <v>-2.026247501373291</v>
      </c>
      <c r="J5346">
        <v>-2.1515336036682129</v>
      </c>
      <c r="K5346">
        <v>-1.6900051832199097</v>
      </c>
      <c r="M5346">
        <f t="shared" si="251"/>
        <v>-1.6978893280029297</v>
      </c>
      <c r="O5346">
        <f t="shared" si="250"/>
        <v>1.6042213439941406</v>
      </c>
      <c r="T5346" t="s">
        <v>41280</v>
      </c>
      <c r="U5346" t="s">
        <v>41281</v>
      </c>
      <c r="V5346" t="s">
        <v>41282</v>
      </c>
      <c r="W5346" t="s">
        <v>41283</v>
      </c>
      <c r="X5346" t="s">
        <v>41284</v>
      </c>
      <c r="Y5346" t="s">
        <v>41285</v>
      </c>
    </row>
    <row r="5347" spans="2:25" x14ac:dyDescent="0.3">
      <c r="B5347" t="str">
        <v>VNM2023</v>
      </c>
      <c r="C5347" t="s">
        <v>10466</v>
      </c>
      <c r="D5347" t="str">
        <f t="shared" si="249"/>
        <v>2023</v>
      </c>
      <c r="F5347">
        <v>-1.2418537139892578</v>
      </c>
      <c r="G5347">
        <v>-3.6380734294652939E-2</v>
      </c>
      <c r="H5347">
        <v>0.12646690011024475</v>
      </c>
      <c r="I5347">
        <v>-0.38260772824287415</v>
      </c>
      <c r="J5347">
        <v>-8.5471875965595245E-2</v>
      </c>
      <c r="K5347">
        <v>-0.41581428050994873</v>
      </c>
      <c r="M5347">
        <f t="shared" si="251"/>
        <v>-0.339276905482014</v>
      </c>
      <c r="O5347">
        <f t="shared" si="250"/>
        <v>4.3214461890359717</v>
      </c>
      <c r="T5347" t="s">
        <v>41286</v>
      </c>
      <c r="U5347" t="s">
        <v>41287</v>
      </c>
      <c r="V5347" t="s">
        <v>41288</v>
      </c>
      <c r="W5347" t="s">
        <v>41289</v>
      </c>
      <c r="X5347" t="s">
        <v>41290</v>
      </c>
      <c r="Y5347" t="s">
        <v>41291</v>
      </c>
    </row>
    <row r="5348" spans="2:25" x14ac:dyDescent="0.3">
      <c r="B5348" t="str">
        <v>VIR2023</v>
      </c>
      <c r="C5348" t="s">
        <v>10473</v>
      </c>
      <c r="D5348" t="str">
        <f t="shared" si="249"/>
        <v>2023</v>
      </c>
      <c r="F5348" t="s">
        <v>9137</v>
      </c>
      <c r="G5348">
        <v>0.53472310304641724</v>
      </c>
      <c r="H5348">
        <v>0.6541677713394165</v>
      </c>
      <c r="I5348">
        <v>1.3505457639694214</v>
      </c>
      <c r="J5348">
        <v>0.94808334112167358</v>
      </c>
      <c r="K5348">
        <v>-1.8456656485795975E-2</v>
      </c>
      <c r="M5348">
        <f t="shared" si="251"/>
        <v>0.69381266459822655</v>
      </c>
      <c r="O5348">
        <f t="shared" si="250"/>
        <v>6.3876253291964531</v>
      </c>
      <c r="T5348" t="s">
        <v>41292</v>
      </c>
      <c r="U5348" t="s">
        <v>41293</v>
      </c>
      <c r="V5348" t="s">
        <v>41294</v>
      </c>
      <c r="W5348" t="s">
        <v>41295</v>
      </c>
      <c r="X5348" t="s">
        <v>41296</v>
      </c>
      <c r="Y5348" t="s">
        <v>41297</v>
      </c>
    </row>
    <row r="5349" spans="2:25" x14ac:dyDescent="0.3">
      <c r="B5349" t="str">
        <v>WBG2023</v>
      </c>
      <c r="C5349" t="s">
        <v>10480</v>
      </c>
      <c r="D5349" t="str">
        <f t="shared" si="249"/>
        <v>2023</v>
      </c>
      <c r="F5349">
        <v>-1.118066668510437</v>
      </c>
      <c r="G5349">
        <v>-1.8652185201644897</v>
      </c>
      <c r="H5349">
        <v>-1.2095574140548706</v>
      </c>
      <c r="I5349">
        <v>-0.27920931577682495</v>
      </c>
      <c r="J5349">
        <v>-0.68280476331710815</v>
      </c>
      <c r="K5349">
        <v>-0.67613351345062256</v>
      </c>
      <c r="M5349">
        <f t="shared" si="251"/>
        <v>-0.97183169921239221</v>
      </c>
      <c r="O5349">
        <f t="shared" si="250"/>
        <v>3.0563366015752154</v>
      </c>
      <c r="T5349" t="s">
        <v>41298</v>
      </c>
      <c r="U5349" t="s">
        <v>41299</v>
      </c>
      <c r="V5349" t="s">
        <v>41300</v>
      </c>
      <c r="W5349" t="s">
        <v>41301</v>
      </c>
      <c r="X5349" t="s">
        <v>41302</v>
      </c>
      <c r="Y5349" t="s">
        <v>41303</v>
      </c>
    </row>
    <row r="5350" spans="2:25" x14ac:dyDescent="0.3">
      <c r="B5350" t="str">
        <v>YEM2023</v>
      </c>
      <c r="C5350" t="s">
        <v>10487</v>
      </c>
      <c r="D5350" t="str">
        <f t="shared" si="249"/>
        <v>2023</v>
      </c>
      <c r="F5350">
        <v>-1.5502169132232666</v>
      </c>
      <c r="G5350">
        <v>-2.5629386901855469</v>
      </c>
      <c r="H5350">
        <v>-2.2754204273223877</v>
      </c>
      <c r="I5350">
        <v>-1.8430507183074951</v>
      </c>
      <c r="J5350">
        <v>-1.838976263999939</v>
      </c>
      <c r="K5350">
        <v>-1.6489332914352417</v>
      </c>
      <c r="M5350">
        <f t="shared" si="251"/>
        <v>-1.9532560507456462</v>
      </c>
      <c r="O5350">
        <f t="shared" si="250"/>
        <v>1.0934878985087075</v>
      </c>
      <c r="T5350" t="s">
        <v>41304</v>
      </c>
      <c r="U5350" t="s">
        <v>41305</v>
      </c>
      <c r="V5350" t="s">
        <v>41306</v>
      </c>
      <c r="W5350" t="s">
        <v>41307</v>
      </c>
      <c r="X5350" t="s">
        <v>41308</v>
      </c>
      <c r="Y5350" t="s">
        <v>41309</v>
      </c>
    </row>
    <row r="5351" spans="2:25" x14ac:dyDescent="0.3">
      <c r="B5351" t="str">
        <v>ZMB2023</v>
      </c>
      <c r="C5351" t="s">
        <v>3836</v>
      </c>
      <c r="D5351" t="str">
        <f t="shared" si="249"/>
        <v>2023</v>
      </c>
      <c r="F5351">
        <v>-4.79462631046772E-2</v>
      </c>
      <c r="G5351">
        <v>0.20172728598117828</v>
      </c>
      <c r="H5351">
        <v>-0.65897005796432495</v>
      </c>
      <c r="I5351">
        <v>-0.49810004234313965</v>
      </c>
      <c r="J5351">
        <v>-0.52912741899490356</v>
      </c>
      <c r="K5351">
        <v>-0.47770687937736511</v>
      </c>
      <c r="M5351">
        <f t="shared" si="251"/>
        <v>-0.33502056263387203</v>
      </c>
      <c r="O5351">
        <f t="shared" si="250"/>
        <v>4.3299588747322559</v>
      </c>
      <c r="T5351" t="s">
        <v>41310</v>
      </c>
      <c r="U5351" t="s">
        <v>41311</v>
      </c>
      <c r="V5351" t="s">
        <v>41312</v>
      </c>
      <c r="W5351" t="s">
        <v>41313</v>
      </c>
      <c r="X5351" t="s">
        <v>41314</v>
      </c>
      <c r="Y5351" t="s">
        <v>41315</v>
      </c>
    </row>
    <row r="5352" spans="2:25" x14ac:dyDescent="0.3">
      <c r="B5352" t="str">
        <v>ZWE2023</v>
      </c>
      <c r="C5352" t="s">
        <v>2515</v>
      </c>
      <c r="D5352" t="str">
        <f t="shared" si="249"/>
        <v>2023</v>
      </c>
      <c r="F5352">
        <v>-1.0926330089569092</v>
      </c>
      <c r="G5352">
        <v>-0.93444746732711792</v>
      </c>
      <c r="H5352">
        <v>-1.1703349351882935</v>
      </c>
      <c r="I5352">
        <v>-1.3383586406707764</v>
      </c>
      <c r="J5352">
        <v>-1.2771425247192383</v>
      </c>
      <c r="K5352">
        <v>-1.2612160444259644</v>
      </c>
      <c r="M5352">
        <f t="shared" si="251"/>
        <v>-1.1790221035480499</v>
      </c>
      <c r="O5352">
        <f>((M5352+2.5)/5)*10</f>
        <v>2.6419557929039001</v>
      </c>
      <c r="T5352" t="s">
        <v>41316</v>
      </c>
      <c r="U5352" t="s">
        <v>41317</v>
      </c>
      <c r="V5352" t="s">
        <v>41318</v>
      </c>
      <c r="W5352" t="s">
        <v>41319</v>
      </c>
      <c r="X5352" t="s">
        <v>41320</v>
      </c>
      <c r="Y5352" t="s">
        <v>41321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18509-4DB2-48C5-B6BA-A18166341B9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D17"/>
  <sheetViews>
    <sheetView workbookViewId="0"/>
  </sheetViews>
  <sheetFormatPr defaultRowHeight="14.4" x14ac:dyDescent="0.3"/>
  <cols>
    <col min="1" max="1" width="27.5546875" bestFit="1" customWidth="1"/>
    <col min="2" max="2" width="55.109375" bestFit="1" customWidth="1"/>
    <col min="3" max="3" width="27.5546875" bestFit="1" customWidth="1"/>
    <col min="4" max="4" width="13.88671875" bestFit="1" customWidth="1"/>
  </cols>
  <sheetData>
    <row r="1" spans="1:4" x14ac:dyDescent="0.3">
      <c r="A1" s="1" t="s">
        <v>6442</v>
      </c>
      <c r="B1" t="s">
        <v>6443</v>
      </c>
    </row>
    <row r="3" spans="1:4" x14ac:dyDescent="0.3">
      <c r="A3" s="1" t="s">
        <v>6444</v>
      </c>
    </row>
    <row r="4" spans="1:4" x14ac:dyDescent="0.3">
      <c r="A4" s="1" t="s">
        <v>6445</v>
      </c>
      <c r="B4" t="s">
        <v>6446</v>
      </c>
    </row>
    <row r="5" spans="1:4" x14ac:dyDescent="0.3">
      <c r="A5" s="1" t="s">
        <v>6447</v>
      </c>
      <c r="B5" t="s">
        <v>6448</v>
      </c>
    </row>
    <row r="6" spans="1:4" x14ac:dyDescent="0.3">
      <c r="A6" s="1" t="s">
        <v>6449</v>
      </c>
      <c r="B6" t="s">
        <v>6450</v>
      </c>
    </row>
    <row r="9" spans="1:4" x14ac:dyDescent="0.3">
      <c r="A9" s="1" t="s">
        <v>6451</v>
      </c>
      <c r="B9" s="1" t="s">
        <v>6452</v>
      </c>
      <c r="C9" s="1" t="s">
        <v>6453</v>
      </c>
      <c r="D9" s="1" t="s">
        <v>6454</v>
      </c>
    </row>
    <row r="10" spans="1:4" x14ac:dyDescent="0.3">
      <c r="A10" t="s">
        <v>15</v>
      </c>
      <c r="B10" t="s">
        <v>6455</v>
      </c>
      <c r="C10" t="s">
        <v>40</v>
      </c>
    </row>
    <row r="11" spans="1:4" x14ac:dyDescent="0.3">
      <c r="A11" t="s">
        <v>1</v>
      </c>
      <c r="B11" t="s">
        <v>6456</v>
      </c>
      <c r="C11" t="s">
        <v>6457</v>
      </c>
    </row>
    <row r="12" spans="1:4" x14ac:dyDescent="0.3">
      <c r="A12" t="s">
        <v>16</v>
      </c>
      <c r="B12" t="s">
        <v>6455</v>
      </c>
      <c r="C12" t="s">
        <v>6458</v>
      </c>
    </row>
    <row r="13" spans="1:4" x14ac:dyDescent="0.3">
      <c r="A13" t="s">
        <v>6459</v>
      </c>
      <c r="B13" t="s">
        <v>6460</v>
      </c>
      <c r="C13" t="s">
        <v>6461</v>
      </c>
    </row>
    <row r="14" spans="1:4" x14ac:dyDescent="0.3">
      <c r="A14" t="s">
        <v>6462</v>
      </c>
      <c r="B14" t="s">
        <v>6455</v>
      </c>
      <c r="C14" t="s">
        <v>6463</v>
      </c>
    </row>
    <row r="15" spans="1:4" x14ac:dyDescent="0.3">
      <c r="A15" t="s">
        <v>6464</v>
      </c>
      <c r="B15" t="s">
        <v>6460</v>
      </c>
      <c r="C15" t="s">
        <v>6465</v>
      </c>
    </row>
    <row r="16" spans="1:4" x14ac:dyDescent="0.3">
      <c r="A16" t="s">
        <v>6466</v>
      </c>
      <c r="B16" t="s">
        <v>6467</v>
      </c>
      <c r="C16" t="s">
        <v>6465</v>
      </c>
    </row>
    <row r="17" spans="1:4" x14ac:dyDescent="0.3">
      <c r="A17" t="s">
        <v>28</v>
      </c>
      <c r="B17" t="s">
        <v>6468</v>
      </c>
      <c r="C17" t="s">
        <v>6469</v>
      </c>
      <c r="D17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All-World</vt:lpstr>
      <vt:lpstr>Country-Index Data</vt:lpstr>
      <vt:lpstr>All-World (High Tech)</vt:lpstr>
      <vt:lpstr>European Union</vt:lpstr>
      <vt:lpstr>WGI (Rescaled)</vt:lpstr>
      <vt:lpstr>Sheet2</vt:lpstr>
      <vt:lpstr>Search Criteria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Jens van Dijk</cp:lastModifiedBy>
  <dcterms:created xsi:type="dcterms:W3CDTF">2025-04-11T10:49:31Z</dcterms:created>
  <dcterms:modified xsi:type="dcterms:W3CDTF">2025-05-18T19:15:48Z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owerlinkCOMAddIn.COMAddIn.WebAddinBridge.Options">
    <vt:lpwstr>{"port":50152,"version":"1.26.155"}</vt:lpwstr>
  </property>
</Properties>
</file>